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1.00uM col 25C\Blue\"/>
    </mc:Choice>
  </mc:AlternateContent>
  <bookViews>
    <workbookView xWindow="0" yWindow="0" windowWidth="20490" windowHeight="7620" activeTab="5"/>
  </bookViews>
  <sheets>
    <sheet name="Expt" sheetId="37" r:id="rId1"/>
    <sheet name="A" sheetId="44" r:id="rId2"/>
    <sheet name="B" sheetId="88" r:id="rId3"/>
    <sheet name="C" sheetId="87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A!$O$3:$O$10,A!$O$19</definedName>
    <definedName name="solver_adj" localSheetId="2" hidden="1">B!$O$19</definedName>
    <definedName name="solver_adj" localSheetId="3" hidden="1">'C'!$N$3,'C'!$N$4,'C'!$N$5,'C'!$N$6,'C'!$N$7,'C'!$N$19,'C'!$N$20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A!$C$230:$O$230</definedName>
    <definedName name="solver_lhs2" localSheetId="2" hidden="1">B!$C$230:$O$230</definedName>
    <definedName name="solver_lhs2" localSheetId="3" hidden="1">'C'!$C$230:$O$230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A!$C$230:$O$230</definedName>
    <definedName name="solver_lhs3" localSheetId="2" hidden="1">B!$C$230:$O$230</definedName>
    <definedName name="solver_lhs3" localSheetId="3" hidden="1">'C'!$C$230:$O$230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A!$O$2</definedName>
    <definedName name="solver_opt" localSheetId="2" hidden="1">B!$O$2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Q230" i="87" l="1"/>
  <c r="P230" i="87"/>
  <c r="O230" i="87"/>
  <c r="N230" i="87"/>
  <c r="M230" i="87"/>
  <c r="L230" i="87"/>
  <c r="K230" i="87"/>
  <c r="J230" i="87"/>
  <c r="I230" i="87"/>
  <c r="H230" i="87"/>
  <c r="G230" i="87"/>
  <c r="F230" i="87"/>
  <c r="E230" i="87"/>
  <c r="D230" i="87"/>
  <c r="C230" i="87"/>
  <c r="Q230" i="88"/>
  <c r="P230" i="88"/>
  <c r="O230" i="88"/>
  <c r="N230" i="88"/>
  <c r="M230" i="88"/>
  <c r="L230" i="88"/>
  <c r="K230" i="88"/>
  <c r="J230" i="88"/>
  <c r="I230" i="88"/>
  <c r="H230" i="88"/>
  <c r="G230" i="88"/>
  <c r="F230" i="88"/>
  <c r="E230" i="88"/>
  <c r="D230" i="88"/>
  <c r="C230" i="88"/>
  <c r="D230" i="44"/>
  <c r="E230" i="44"/>
  <c r="F230" i="44"/>
  <c r="G230" i="44"/>
  <c r="H230" i="44"/>
  <c r="I230" i="44"/>
  <c r="J230" i="44"/>
  <c r="K230" i="44"/>
  <c r="L230" i="44"/>
  <c r="M230" i="44"/>
  <c r="N230" i="44"/>
  <c r="O230" i="44"/>
  <c r="P230" i="44"/>
  <c r="Q230" i="44"/>
  <c r="C230" i="44"/>
  <c r="Q234" i="88" l="1"/>
  <c r="P234" i="88"/>
  <c r="Q233" i="88"/>
  <c r="GK221" i="88" s="1"/>
  <c r="P233" i="88"/>
  <c r="GJ223" i="88" s="1"/>
  <c r="O233" i="88"/>
  <c r="GI225" i="88" s="1"/>
  <c r="Q232" i="88"/>
  <c r="P232" i="88"/>
  <c r="FT226" i="88" s="1"/>
  <c r="O232" i="88"/>
  <c r="FS226" i="88" s="1"/>
  <c r="N232" i="88"/>
  <c r="FR226" i="88" s="1"/>
  <c r="M232" i="88"/>
  <c r="FQ225" i="88" s="1"/>
  <c r="L232" i="88"/>
  <c r="FP226" i="88" s="1"/>
  <c r="K232" i="88"/>
  <c r="FO227" i="88" s="1"/>
  <c r="J232" i="88"/>
  <c r="FN227" i="88" s="1"/>
  <c r="I232" i="88"/>
  <c r="FM227" i="88" s="1"/>
  <c r="H232" i="88"/>
  <c r="FL226" i="88" s="1"/>
  <c r="G232" i="88"/>
  <c r="FK227" i="88" s="1"/>
  <c r="F232" i="88"/>
  <c r="FJ215" i="88" s="1"/>
  <c r="E232" i="88"/>
  <c r="FI226" i="88" s="1"/>
  <c r="D232" i="88"/>
  <c r="FH227" i="88" s="1"/>
  <c r="C232" i="88"/>
  <c r="FG227" i="88" s="1"/>
  <c r="Q231" i="88"/>
  <c r="P231" i="88"/>
  <c r="IW228" i="88"/>
  <c r="IV228" i="88"/>
  <c r="IG228" i="88"/>
  <c r="IF228" i="88"/>
  <c r="HQ228" i="88"/>
  <c r="HP228" i="88"/>
  <c r="HA228" i="88"/>
  <c r="GZ228" i="88"/>
  <c r="GK228" i="88"/>
  <c r="FU228" i="88"/>
  <c r="IW227" i="88"/>
  <c r="IV227" i="88"/>
  <c r="IG227" i="88"/>
  <c r="IF227" i="88"/>
  <c r="HQ227" i="88"/>
  <c r="HP227" i="88"/>
  <c r="HA227" i="88"/>
  <c r="GZ227" i="88"/>
  <c r="FU227" i="88"/>
  <c r="IW226" i="88"/>
  <c r="IV226" i="88"/>
  <c r="IG226" i="88"/>
  <c r="IF226" i="88"/>
  <c r="HQ226" i="88"/>
  <c r="HP226" i="88"/>
  <c r="HA226" i="88"/>
  <c r="GZ226" i="88"/>
  <c r="FU226" i="88"/>
  <c r="IW225" i="88"/>
  <c r="IV225" i="88"/>
  <c r="IG225" i="88"/>
  <c r="IF225" i="88"/>
  <c r="HQ225" i="88"/>
  <c r="HP225" i="88"/>
  <c r="HA225" i="88"/>
  <c r="GZ225" i="88"/>
  <c r="GK225" i="88"/>
  <c r="FU225" i="88"/>
  <c r="IW224" i="88"/>
  <c r="IV224" i="88"/>
  <c r="IG224" i="88"/>
  <c r="IF224" i="88"/>
  <c r="HQ224" i="88"/>
  <c r="HP224" i="88"/>
  <c r="HA224" i="88"/>
  <c r="GZ224" i="88"/>
  <c r="FU224" i="88"/>
  <c r="IW223" i="88"/>
  <c r="IV223" i="88"/>
  <c r="IG223" i="88"/>
  <c r="IF223" i="88"/>
  <c r="HQ223" i="88"/>
  <c r="HP223" i="88"/>
  <c r="HA223" i="88"/>
  <c r="GZ223" i="88"/>
  <c r="FU223" i="88"/>
  <c r="IW222" i="88"/>
  <c r="IV222" i="88"/>
  <c r="IG222" i="88"/>
  <c r="IF222" i="88"/>
  <c r="HQ222" i="88"/>
  <c r="HP222" i="88"/>
  <c r="HA222" i="88"/>
  <c r="GZ222" i="88"/>
  <c r="FU222" i="88"/>
  <c r="IW221" i="88"/>
  <c r="IV221" i="88"/>
  <c r="IG221" i="88"/>
  <c r="IF221" i="88"/>
  <c r="HQ221" i="88"/>
  <c r="HP221" i="88"/>
  <c r="HA221" i="88"/>
  <c r="GZ221" i="88"/>
  <c r="FU221" i="88"/>
  <c r="IW220" i="88"/>
  <c r="IV220" i="88"/>
  <c r="IG220" i="88"/>
  <c r="IF220" i="88"/>
  <c r="HQ220" i="88"/>
  <c r="HP220" i="88"/>
  <c r="HA220" i="88"/>
  <c r="GZ220" i="88"/>
  <c r="FU220" i="88"/>
  <c r="IW219" i="88"/>
  <c r="IV219" i="88"/>
  <c r="IG219" i="88"/>
  <c r="IF219" i="88"/>
  <c r="HQ219" i="88"/>
  <c r="HP219" i="88"/>
  <c r="HA219" i="88"/>
  <c r="GZ219" i="88"/>
  <c r="FU219" i="88"/>
  <c r="IW218" i="88"/>
  <c r="IV218" i="88"/>
  <c r="IG218" i="88"/>
  <c r="IF218" i="88"/>
  <c r="HQ218" i="88"/>
  <c r="HP218" i="88"/>
  <c r="HA218" i="88"/>
  <c r="GZ218" i="88"/>
  <c r="GK218" i="88"/>
  <c r="FU218" i="88"/>
  <c r="IW217" i="88"/>
  <c r="IV217" i="88"/>
  <c r="IG217" i="88"/>
  <c r="IF217" i="88"/>
  <c r="HQ217" i="88"/>
  <c r="HP217" i="88"/>
  <c r="HA217" i="88"/>
  <c r="GZ217" i="88"/>
  <c r="GK217" i="88"/>
  <c r="FU217" i="88"/>
  <c r="IW216" i="88"/>
  <c r="IV216" i="88"/>
  <c r="IG216" i="88"/>
  <c r="IF216" i="88"/>
  <c r="HQ216" i="88"/>
  <c r="HP216" i="88"/>
  <c r="HA216" i="88"/>
  <c r="GZ216" i="88"/>
  <c r="FU216" i="88"/>
  <c r="IW215" i="88"/>
  <c r="IV215" i="88"/>
  <c r="IG215" i="88"/>
  <c r="IF215" i="88"/>
  <c r="HQ215" i="88"/>
  <c r="HP215" i="88"/>
  <c r="HA215" i="88"/>
  <c r="GZ215" i="88"/>
  <c r="FU215" i="88"/>
  <c r="IW214" i="88"/>
  <c r="IV214" i="88"/>
  <c r="IG214" i="88"/>
  <c r="IF214" i="88"/>
  <c r="HQ214" i="88"/>
  <c r="HP214" i="88"/>
  <c r="HA214" i="88"/>
  <c r="GZ214" i="88"/>
  <c r="FU214" i="88"/>
  <c r="IW213" i="88"/>
  <c r="IV213" i="88"/>
  <c r="IG213" i="88"/>
  <c r="IF213" i="88"/>
  <c r="HQ213" i="88"/>
  <c r="HP213" i="88"/>
  <c r="HA213" i="88"/>
  <c r="GZ213" i="88"/>
  <c r="GK213" i="88"/>
  <c r="FU213" i="88"/>
  <c r="IW212" i="88"/>
  <c r="IV212" i="88"/>
  <c r="IG212" i="88"/>
  <c r="IF212" i="88"/>
  <c r="HQ212" i="88"/>
  <c r="HP212" i="88"/>
  <c r="HA212" i="88"/>
  <c r="GZ212" i="88"/>
  <c r="FU212" i="88"/>
  <c r="FI212" i="88"/>
  <c r="IW211" i="88"/>
  <c r="IV211" i="88"/>
  <c r="IG211" i="88"/>
  <c r="IF211" i="88"/>
  <c r="HQ211" i="88"/>
  <c r="HP211" i="88"/>
  <c r="HA211" i="88"/>
  <c r="GZ211" i="88"/>
  <c r="GK211" i="88"/>
  <c r="FU211" i="88"/>
  <c r="IW210" i="88"/>
  <c r="IV210" i="88"/>
  <c r="IG210" i="88"/>
  <c r="IF210" i="88"/>
  <c r="HQ210" i="88"/>
  <c r="HP210" i="88"/>
  <c r="HA210" i="88"/>
  <c r="GZ210" i="88"/>
  <c r="FU210" i="88"/>
  <c r="IW209" i="88"/>
  <c r="IV209" i="88"/>
  <c r="IG209" i="88"/>
  <c r="IF209" i="88"/>
  <c r="HQ209" i="88"/>
  <c r="HP209" i="88"/>
  <c r="HA209" i="88"/>
  <c r="GZ209" i="88"/>
  <c r="GK209" i="88"/>
  <c r="FU209" i="88"/>
  <c r="IW208" i="88"/>
  <c r="IV208" i="88"/>
  <c r="IG208" i="88"/>
  <c r="IF208" i="88"/>
  <c r="HQ208" i="88"/>
  <c r="HP208" i="88"/>
  <c r="HA208" i="88"/>
  <c r="GZ208" i="88"/>
  <c r="FU208" i="88"/>
  <c r="FI208" i="88"/>
  <c r="IW207" i="88"/>
  <c r="IV207" i="88"/>
  <c r="IG207" i="88"/>
  <c r="IF207" i="88"/>
  <c r="HQ207" i="88"/>
  <c r="HP207" i="88"/>
  <c r="HA207" i="88"/>
  <c r="GZ207" i="88"/>
  <c r="FU207" i="88"/>
  <c r="IW206" i="88"/>
  <c r="IV206" i="88"/>
  <c r="IG206" i="88"/>
  <c r="IF206" i="88"/>
  <c r="HQ206" i="88"/>
  <c r="HP206" i="88"/>
  <c r="HA206" i="88"/>
  <c r="GZ206" i="88"/>
  <c r="FU206" i="88"/>
  <c r="IW205" i="88"/>
  <c r="IV205" i="88"/>
  <c r="IG205" i="88"/>
  <c r="IF205" i="88"/>
  <c r="HQ205" i="88"/>
  <c r="HP205" i="88"/>
  <c r="HA205" i="88"/>
  <c r="GZ205" i="88"/>
  <c r="FU205" i="88"/>
  <c r="IW204" i="88"/>
  <c r="IV204" i="88"/>
  <c r="IG204" i="88"/>
  <c r="IF204" i="88"/>
  <c r="HQ204" i="88"/>
  <c r="HP204" i="88"/>
  <c r="HA204" i="88"/>
  <c r="GZ204" i="88"/>
  <c r="FU204" i="88"/>
  <c r="IW203" i="88"/>
  <c r="IV203" i="88"/>
  <c r="IG203" i="88"/>
  <c r="IF203" i="88"/>
  <c r="HQ203" i="88"/>
  <c r="HP203" i="88"/>
  <c r="HA203" i="88"/>
  <c r="GZ203" i="88"/>
  <c r="GI203" i="88"/>
  <c r="FU203" i="88"/>
  <c r="IW202" i="88"/>
  <c r="IV202" i="88"/>
  <c r="IG202" i="88"/>
  <c r="IF202" i="88"/>
  <c r="HQ202" i="88"/>
  <c r="HP202" i="88"/>
  <c r="HA202" i="88"/>
  <c r="GZ202" i="88"/>
  <c r="GK202" i="88"/>
  <c r="FU202" i="88"/>
  <c r="IW201" i="88"/>
  <c r="IV201" i="88"/>
  <c r="IG201" i="88"/>
  <c r="IF201" i="88"/>
  <c r="HQ201" i="88"/>
  <c r="HP201" i="88"/>
  <c r="HA201" i="88"/>
  <c r="GZ201" i="88"/>
  <c r="GI201" i="88"/>
  <c r="FU201" i="88"/>
  <c r="IW200" i="88"/>
  <c r="IV200" i="88"/>
  <c r="IG200" i="88"/>
  <c r="IF200" i="88"/>
  <c r="HQ200" i="88"/>
  <c r="HP200" i="88"/>
  <c r="HA200" i="88"/>
  <c r="GZ200" i="88"/>
  <c r="GI200" i="88"/>
  <c r="FU200" i="88"/>
  <c r="IW199" i="88"/>
  <c r="IV199" i="88"/>
  <c r="IG199" i="88"/>
  <c r="IF199" i="88"/>
  <c r="HQ199" i="88"/>
  <c r="HP199" i="88"/>
  <c r="HA199" i="88"/>
  <c r="GZ199" i="88"/>
  <c r="GI199" i="88"/>
  <c r="FU199" i="88"/>
  <c r="IW198" i="88"/>
  <c r="IV198" i="88"/>
  <c r="IG198" i="88"/>
  <c r="IF198" i="88"/>
  <c r="HQ198" i="88"/>
  <c r="HP198" i="88"/>
  <c r="HA198" i="88"/>
  <c r="GZ198" i="88"/>
  <c r="GI198" i="88"/>
  <c r="FU198" i="88"/>
  <c r="IW197" i="88"/>
  <c r="IV197" i="88"/>
  <c r="IG197" i="88"/>
  <c r="IF197" i="88"/>
  <c r="HQ197" i="88"/>
  <c r="HP197" i="88"/>
  <c r="HA197" i="88"/>
  <c r="GZ197" i="88"/>
  <c r="GI197" i="88"/>
  <c r="FU197" i="88"/>
  <c r="IW196" i="88"/>
  <c r="IV196" i="88"/>
  <c r="IG196" i="88"/>
  <c r="IF196" i="88"/>
  <c r="HQ196" i="88"/>
  <c r="HP196" i="88"/>
  <c r="HA196" i="88"/>
  <c r="GZ196" i="88"/>
  <c r="GK196" i="88"/>
  <c r="FU196" i="88"/>
  <c r="IW195" i="88"/>
  <c r="IV195" i="88"/>
  <c r="IG195" i="88"/>
  <c r="IF195" i="88"/>
  <c r="HQ195" i="88"/>
  <c r="HP195" i="88"/>
  <c r="HA195" i="88"/>
  <c r="GZ195" i="88"/>
  <c r="GK195" i="88"/>
  <c r="GI195" i="88"/>
  <c r="FU195" i="88"/>
  <c r="FI195" i="88"/>
  <c r="IW194" i="88"/>
  <c r="IV194" i="88"/>
  <c r="IG194" i="88"/>
  <c r="IF194" i="88"/>
  <c r="HQ194" i="88"/>
  <c r="HP194" i="88"/>
  <c r="HA194" i="88"/>
  <c r="GZ194" i="88"/>
  <c r="GI194" i="88"/>
  <c r="FU194" i="88"/>
  <c r="IW193" i="88"/>
  <c r="IV193" i="88"/>
  <c r="IG193" i="88"/>
  <c r="IF193" i="88"/>
  <c r="HQ193" i="88"/>
  <c r="HP193" i="88"/>
  <c r="HA193" i="88"/>
  <c r="GZ193" i="88"/>
  <c r="GI193" i="88"/>
  <c r="FU193" i="88"/>
  <c r="IW192" i="88"/>
  <c r="IV192" i="88"/>
  <c r="IG192" i="88"/>
  <c r="IF192" i="88"/>
  <c r="HQ192" i="88"/>
  <c r="HP192" i="88"/>
  <c r="HA192" i="88"/>
  <c r="GZ192" i="88"/>
  <c r="GK192" i="88"/>
  <c r="GI192" i="88"/>
  <c r="FU192" i="88"/>
  <c r="IW191" i="88"/>
  <c r="IV191" i="88"/>
  <c r="IG191" i="88"/>
  <c r="IF191" i="88"/>
  <c r="HQ191" i="88"/>
  <c r="HP191" i="88"/>
  <c r="HA191" i="88"/>
  <c r="GZ191" i="88"/>
  <c r="GI191" i="88"/>
  <c r="FU191" i="88"/>
  <c r="FI191" i="88"/>
  <c r="IW190" i="88"/>
  <c r="IV190" i="88"/>
  <c r="IG190" i="88"/>
  <c r="IF190" i="88"/>
  <c r="HQ190" i="88"/>
  <c r="HP190" i="88"/>
  <c r="HA190" i="88"/>
  <c r="GZ190" i="88"/>
  <c r="GK190" i="88"/>
  <c r="GI190" i="88"/>
  <c r="FU190" i="88"/>
  <c r="IW189" i="88"/>
  <c r="IV189" i="88"/>
  <c r="IG189" i="88"/>
  <c r="IF189" i="88"/>
  <c r="HQ189" i="88"/>
  <c r="HP189" i="88"/>
  <c r="HA189" i="88"/>
  <c r="GZ189" i="88"/>
  <c r="GI189" i="88"/>
  <c r="FU189" i="88"/>
  <c r="IW188" i="88"/>
  <c r="IV188" i="88"/>
  <c r="IG188" i="88"/>
  <c r="IF188" i="88"/>
  <c r="HQ188" i="88"/>
  <c r="HP188" i="88"/>
  <c r="HA188" i="88"/>
  <c r="GZ188" i="88"/>
  <c r="GI188" i="88"/>
  <c r="FU188" i="88"/>
  <c r="IW187" i="88"/>
  <c r="IV187" i="88"/>
  <c r="IG187" i="88"/>
  <c r="IF187" i="88"/>
  <c r="HQ187" i="88"/>
  <c r="HP187" i="88"/>
  <c r="HA187" i="88"/>
  <c r="GZ187" i="88"/>
  <c r="GI187" i="88"/>
  <c r="FU187" i="88"/>
  <c r="FI187" i="88"/>
  <c r="IW186" i="88"/>
  <c r="IV186" i="88"/>
  <c r="IG186" i="88"/>
  <c r="IF186" i="88"/>
  <c r="HQ186" i="88"/>
  <c r="HP186" i="88"/>
  <c r="HA186" i="88"/>
  <c r="GZ186" i="88"/>
  <c r="GI186" i="88"/>
  <c r="FU186" i="88"/>
  <c r="IW185" i="88"/>
  <c r="IV185" i="88"/>
  <c r="IG185" i="88"/>
  <c r="IF185" i="88"/>
  <c r="HQ185" i="88"/>
  <c r="HP185" i="88"/>
  <c r="HA185" i="88"/>
  <c r="GZ185" i="88"/>
  <c r="GI185" i="88"/>
  <c r="FU185" i="88"/>
  <c r="IW184" i="88"/>
  <c r="IV184" i="88"/>
  <c r="IG184" i="88"/>
  <c r="IF184" i="88"/>
  <c r="HQ184" i="88"/>
  <c r="HP184" i="88"/>
  <c r="HA184" i="88"/>
  <c r="GZ184" i="88"/>
  <c r="GI184" i="88"/>
  <c r="FU184" i="88"/>
  <c r="IW183" i="88"/>
  <c r="IV183" i="88"/>
  <c r="IG183" i="88"/>
  <c r="IF183" i="88"/>
  <c r="HQ183" i="88"/>
  <c r="HP183" i="88"/>
  <c r="HA183" i="88"/>
  <c r="GZ183" i="88"/>
  <c r="GI183" i="88"/>
  <c r="FU183" i="88"/>
  <c r="FI183" i="88"/>
  <c r="IW182" i="88"/>
  <c r="IV182" i="88"/>
  <c r="IG182" i="88"/>
  <c r="IF182" i="88"/>
  <c r="HQ182" i="88"/>
  <c r="HP182" i="88"/>
  <c r="HA182" i="88"/>
  <c r="GZ182" i="88"/>
  <c r="GK182" i="88"/>
  <c r="GI182" i="88"/>
  <c r="FU182" i="88"/>
  <c r="FI182" i="88"/>
  <c r="IW181" i="88"/>
  <c r="IV181" i="88"/>
  <c r="IG181" i="88"/>
  <c r="IF181" i="88"/>
  <c r="HQ181" i="88"/>
  <c r="HP181" i="88"/>
  <c r="HA181" i="88"/>
  <c r="GZ181" i="88"/>
  <c r="GI181" i="88"/>
  <c r="FU181" i="88"/>
  <c r="FI181" i="88"/>
  <c r="IW180" i="88"/>
  <c r="IV180" i="88"/>
  <c r="IG180" i="88"/>
  <c r="IF180" i="88"/>
  <c r="HQ180" i="88"/>
  <c r="HP180" i="88"/>
  <c r="HA180" i="88"/>
  <c r="GZ180" i="88"/>
  <c r="GK180" i="88"/>
  <c r="GI180" i="88"/>
  <c r="FU180" i="88"/>
  <c r="FN180" i="88"/>
  <c r="FI180" i="88"/>
  <c r="IW179" i="88"/>
  <c r="IV179" i="88"/>
  <c r="IG179" i="88"/>
  <c r="IF179" i="88"/>
  <c r="HQ179" i="88"/>
  <c r="HP179" i="88"/>
  <c r="HA179" i="88"/>
  <c r="GZ179" i="88"/>
  <c r="GK179" i="88"/>
  <c r="GI179" i="88"/>
  <c r="FU179" i="88"/>
  <c r="FI179" i="88"/>
  <c r="IW178" i="88"/>
  <c r="IV178" i="88"/>
  <c r="IG178" i="88"/>
  <c r="IF178" i="88"/>
  <c r="HQ178" i="88"/>
  <c r="HP178" i="88"/>
  <c r="HA178" i="88"/>
  <c r="GZ178" i="88"/>
  <c r="GI178" i="88"/>
  <c r="FU178" i="88"/>
  <c r="FI178" i="88"/>
  <c r="IW177" i="88"/>
  <c r="IV177" i="88"/>
  <c r="IG177" i="88"/>
  <c r="IF177" i="88"/>
  <c r="HQ177" i="88"/>
  <c r="HP177" i="88"/>
  <c r="HA177" i="88"/>
  <c r="GZ177" i="88"/>
  <c r="GI177" i="88"/>
  <c r="FU177" i="88"/>
  <c r="FI177" i="88"/>
  <c r="IW176" i="88"/>
  <c r="IV176" i="88"/>
  <c r="IG176" i="88"/>
  <c r="IF176" i="88"/>
  <c r="HQ176" i="88"/>
  <c r="HP176" i="88"/>
  <c r="HA176" i="88"/>
  <c r="GZ176" i="88"/>
  <c r="GK176" i="88"/>
  <c r="GI176" i="88"/>
  <c r="FU176" i="88"/>
  <c r="FI176" i="88"/>
  <c r="IW175" i="88"/>
  <c r="IV175" i="88"/>
  <c r="IG175" i="88"/>
  <c r="IF175" i="88"/>
  <c r="HQ175" i="88"/>
  <c r="HP175" i="88"/>
  <c r="HA175" i="88"/>
  <c r="GZ175" i="88"/>
  <c r="GI175" i="88"/>
  <c r="FU175" i="88"/>
  <c r="FI175" i="88"/>
  <c r="IW174" i="88"/>
  <c r="IV174" i="88"/>
  <c r="IG174" i="88"/>
  <c r="IF174" i="88"/>
  <c r="HQ174" i="88"/>
  <c r="HP174" i="88"/>
  <c r="HA174" i="88"/>
  <c r="GZ174" i="88"/>
  <c r="GI174" i="88"/>
  <c r="FU174" i="88"/>
  <c r="FI174" i="88"/>
  <c r="IW173" i="88"/>
  <c r="IV173" i="88"/>
  <c r="IG173" i="88"/>
  <c r="IF173" i="88"/>
  <c r="HQ173" i="88"/>
  <c r="HP173" i="88"/>
  <c r="HA173" i="88"/>
  <c r="GZ173" i="88"/>
  <c r="GK173" i="88"/>
  <c r="GI173" i="88"/>
  <c r="FU173" i="88"/>
  <c r="FN173" i="88"/>
  <c r="FI173" i="88"/>
  <c r="IW172" i="88"/>
  <c r="IV172" i="88"/>
  <c r="IG172" i="88"/>
  <c r="IF172" i="88"/>
  <c r="HQ172" i="88"/>
  <c r="HP172" i="88"/>
  <c r="HA172" i="88"/>
  <c r="GZ172" i="88"/>
  <c r="GK172" i="88"/>
  <c r="GI172" i="88"/>
  <c r="FU172" i="88"/>
  <c r="FN172" i="88"/>
  <c r="FI172" i="88"/>
  <c r="IW171" i="88"/>
  <c r="IV171" i="88"/>
  <c r="IG171" i="88"/>
  <c r="IF171" i="88"/>
  <c r="HQ171" i="88"/>
  <c r="HP171" i="88"/>
  <c r="HA171" i="88"/>
  <c r="GZ171" i="88"/>
  <c r="GK171" i="88"/>
  <c r="GI171" i="88"/>
  <c r="FU171" i="88"/>
  <c r="FI171" i="88"/>
  <c r="IW170" i="88"/>
  <c r="IV170" i="88"/>
  <c r="IG170" i="88"/>
  <c r="IF170" i="88"/>
  <c r="HQ170" i="88"/>
  <c r="HP170" i="88"/>
  <c r="HA170" i="88"/>
  <c r="GZ170" i="88"/>
  <c r="GK170" i="88"/>
  <c r="GI170" i="88"/>
  <c r="FU170" i="88"/>
  <c r="FI170" i="88"/>
  <c r="IW169" i="88"/>
  <c r="IV169" i="88"/>
  <c r="IG169" i="88"/>
  <c r="IF169" i="88"/>
  <c r="HQ169" i="88"/>
  <c r="HP169" i="88"/>
  <c r="HA169" i="88"/>
  <c r="GZ169" i="88"/>
  <c r="GI169" i="88"/>
  <c r="FU169" i="88"/>
  <c r="FJ169" i="88"/>
  <c r="FI169" i="88"/>
  <c r="IW168" i="88"/>
  <c r="IV168" i="88"/>
  <c r="IG168" i="88"/>
  <c r="IF168" i="88"/>
  <c r="HQ168" i="88"/>
  <c r="HP168" i="88"/>
  <c r="HA168" i="88"/>
  <c r="GZ168" i="88"/>
  <c r="GI168" i="88"/>
  <c r="FU168" i="88"/>
  <c r="FN168" i="88"/>
  <c r="FI168" i="88"/>
  <c r="IW167" i="88"/>
  <c r="IV167" i="88"/>
  <c r="IG167" i="88"/>
  <c r="IF167" i="88"/>
  <c r="HQ167" i="88"/>
  <c r="HP167" i="88"/>
  <c r="HA167" i="88"/>
  <c r="GZ167" i="88"/>
  <c r="GI167" i="88"/>
  <c r="FU167" i="88"/>
  <c r="FN167" i="88"/>
  <c r="FI167" i="88"/>
  <c r="IW166" i="88"/>
  <c r="IV166" i="88"/>
  <c r="IG166" i="88"/>
  <c r="IF166" i="88"/>
  <c r="HQ166" i="88"/>
  <c r="HP166" i="88"/>
  <c r="HA166" i="88"/>
  <c r="GZ166" i="88"/>
  <c r="GI166" i="88"/>
  <c r="FU166" i="88"/>
  <c r="FN166" i="88"/>
  <c r="FI166" i="88"/>
  <c r="IW165" i="88"/>
  <c r="IV165" i="88"/>
  <c r="IG165" i="88"/>
  <c r="IF165" i="88"/>
  <c r="HQ165" i="88"/>
  <c r="HP165" i="88"/>
  <c r="HA165" i="88"/>
  <c r="GZ165" i="88"/>
  <c r="GI165" i="88"/>
  <c r="FU165" i="88"/>
  <c r="FN165" i="88"/>
  <c r="IW164" i="88"/>
  <c r="IV164" i="88"/>
  <c r="IG164" i="88"/>
  <c r="IF164" i="88"/>
  <c r="HQ164" i="88"/>
  <c r="HP164" i="88"/>
  <c r="HA164" i="88"/>
  <c r="GZ164" i="88"/>
  <c r="GK164" i="88"/>
  <c r="GI164" i="88"/>
  <c r="FU164" i="88"/>
  <c r="FN164" i="88"/>
  <c r="FI164" i="88"/>
  <c r="IW163" i="88"/>
  <c r="IV163" i="88"/>
  <c r="IG163" i="88"/>
  <c r="IF163" i="88"/>
  <c r="HQ163" i="88"/>
  <c r="HP163" i="88"/>
  <c r="HA163" i="88"/>
  <c r="GZ163" i="88"/>
  <c r="GI163" i="88"/>
  <c r="FU163" i="88"/>
  <c r="FN163" i="88"/>
  <c r="IW162" i="88"/>
  <c r="IV162" i="88"/>
  <c r="IG162" i="88"/>
  <c r="IF162" i="88"/>
  <c r="HQ162" i="88"/>
  <c r="HP162" i="88"/>
  <c r="HA162" i="88"/>
  <c r="GZ162" i="88"/>
  <c r="GI162" i="88"/>
  <c r="FU162" i="88"/>
  <c r="IW161" i="88"/>
  <c r="IV161" i="88"/>
  <c r="IG161" i="88"/>
  <c r="IF161" i="88"/>
  <c r="HQ161" i="88"/>
  <c r="HP161" i="88"/>
  <c r="HA161" i="88"/>
  <c r="GZ161" i="88"/>
  <c r="GK161" i="88"/>
  <c r="GI161" i="88"/>
  <c r="FU161" i="88"/>
  <c r="IW160" i="88"/>
  <c r="IV160" i="88"/>
  <c r="IG160" i="88"/>
  <c r="IF160" i="88"/>
  <c r="HQ160" i="88"/>
  <c r="HP160" i="88"/>
  <c r="HA160" i="88"/>
  <c r="GZ160" i="88"/>
  <c r="GK160" i="88"/>
  <c r="GI160" i="88"/>
  <c r="FU160" i="88"/>
  <c r="IW159" i="88"/>
  <c r="IV159" i="88"/>
  <c r="IG159" i="88"/>
  <c r="IF159" i="88"/>
  <c r="HQ159" i="88"/>
  <c r="HP159" i="88"/>
  <c r="HA159" i="88"/>
  <c r="GZ159" i="88"/>
  <c r="GK159" i="88"/>
  <c r="GI159" i="88"/>
  <c r="FU159" i="88"/>
  <c r="FI159" i="88"/>
  <c r="IW158" i="88"/>
  <c r="IV158" i="88"/>
  <c r="IG158" i="88"/>
  <c r="IF158" i="88"/>
  <c r="HQ158" i="88"/>
  <c r="HP158" i="88"/>
  <c r="HA158" i="88"/>
  <c r="GZ158" i="88"/>
  <c r="GI158" i="88"/>
  <c r="FU158" i="88"/>
  <c r="FJ158" i="88"/>
  <c r="IW157" i="88"/>
  <c r="IV157" i="88"/>
  <c r="IG157" i="88"/>
  <c r="IF157" i="88"/>
  <c r="HQ157" i="88"/>
  <c r="HP157" i="88"/>
  <c r="HA157" i="88"/>
  <c r="GZ157" i="88"/>
  <c r="GK157" i="88"/>
  <c r="GI157" i="88"/>
  <c r="FU157" i="88"/>
  <c r="FN157" i="88"/>
  <c r="FJ157" i="88"/>
  <c r="IW156" i="88"/>
  <c r="IV156" i="88"/>
  <c r="IG156" i="88"/>
  <c r="IF156" i="88"/>
  <c r="HQ156" i="88"/>
  <c r="HP156" i="88"/>
  <c r="HA156" i="88"/>
  <c r="GZ156" i="88"/>
  <c r="GK156" i="88"/>
  <c r="GI156" i="88"/>
  <c r="FU156" i="88"/>
  <c r="FN156" i="88"/>
  <c r="FJ156" i="88"/>
  <c r="IW155" i="88"/>
  <c r="IV155" i="88"/>
  <c r="IG155" i="88"/>
  <c r="IF155" i="88"/>
  <c r="HQ155" i="88"/>
  <c r="HP155" i="88"/>
  <c r="HA155" i="88"/>
  <c r="GZ155" i="88"/>
  <c r="GK155" i="88"/>
  <c r="GI155" i="88"/>
  <c r="FU155" i="88"/>
  <c r="FI155" i="88"/>
  <c r="IW154" i="88"/>
  <c r="IV154" i="88"/>
  <c r="IG154" i="88"/>
  <c r="IF154" i="88"/>
  <c r="HQ154" i="88"/>
  <c r="HP154" i="88"/>
  <c r="HA154" i="88"/>
  <c r="GZ154" i="88"/>
  <c r="GK154" i="88"/>
  <c r="GI154" i="88"/>
  <c r="FU154" i="88"/>
  <c r="IW153" i="88"/>
  <c r="IV153" i="88"/>
  <c r="IG153" i="88"/>
  <c r="IF153" i="88"/>
  <c r="HQ153" i="88"/>
  <c r="HP153" i="88"/>
  <c r="HA153" i="88"/>
  <c r="GZ153" i="88"/>
  <c r="GK153" i="88"/>
  <c r="GI153" i="88"/>
  <c r="FU153" i="88"/>
  <c r="FJ153" i="88"/>
  <c r="IW152" i="88"/>
  <c r="IV152" i="88"/>
  <c r="IG152" i="88"/>
  <c r="IF152" i="88"/>
  <c r="HQ152" i="88"/>
  <c r="HP152" i="88"/>
  <c r="HA152" i="88"/>
  <c r="GZ152" i="88"/>
  <c r="GK152" i="88"/>
  <c r="GI152" i="88"/>
  <c r="FU152" i="88"/>
  <c r="FN152" i="88"/>
  <c r="IW151" i="88"/>
  <c r="IV151" i="88"/>
  <c r="IG151" i="88"/>
  <c r="IF151" i="88"/>
  <c r="HQ151" i="88"/>
  <c r="HP151" i="88"/>
  <c r="HA151" i="88"/>
  <c r="GZ151" i="88"/>
  <c r="GI151" i="88"/>
  <c r="FU151" i="88"/>
  <c r="FI151" i="88"/>
  <c r="IW150" i="88"/>
  <c r="IV150" i="88"/>
  <c r="IG150" i="88"/>
  <c r="IF150" i="88"/>
  <c r="HQ150" i="88"/>
  <c r="HP150" i="88"/>
  <c r="HA150" i="88"/>
  <c r="GZ150" i="88"/>
  <c r="GK150" i="88"/>
  <c r="GI150" i="88"/>
  <c r="FU150" i="88"/>
  <c r="FR150" i="88"/>
  <c r="FN150" i="88"/>
  <c r="IW149" i="88"/>
  <c r="IV149" i="88"/>
  <c r="IG149" i="88"/>
  <c r="IF149" i="88"/>
  <c r="HQ149" i="88"/>
  <c r="HP149" i="88"/>
  <c r="HA149" i="88"/>
  <c r="GZ149" i="88"/>
  <c r="GK149" i="88"/>
  <c r="GI149" i="88"/>
  <c r="FU149" i="88"/>
  <c r="FN149" i="88"/>
  <c r="IW148" i="88"/>
  <c r="IV148" i="88"/>
  <c r="IG148" i="88"/>
  <c r="IF148" i="88"/>
  <c r="HQ148" i="88"/>
  <c r="HP148" i="88"/>
  <c r="HA148" i="88"/>
  <c r="GZ148" i="88"/>
  <c r="GI148" i="88"/>
  <c r="FU148" i="88"/>
  <c r="FN148" i="88"/>
  <c r="IW147" i="88"/>
  <c r="IV147" i="88"/>
  <c r="IG147" i="88"/>
  <c r="IF147" i="88"/>
  <c r="HQ147" i="88"/>
  <c r="HP147" i="88"/>
  <c r="HA147" i="88"/>
  <c r="GZ147" i="88"/>
  <c r="GI147" i="88"/>
  <c r="FU147" i="88"/>
  <c r="FJ147" i="88"/>
  <c r="IW146" i="88"/>
  <c r="IV146" i="88"/>
  <c r="IG146" i="88"/>
  <c r="IF146" i="88"/>
  <c r="HQ146" i="88"/>
  <c r="HP146" i="88"/>
  <c r="HA146" i="88"/>
  <c r="GZ146" i="88"/>
  <c r="GI146" i="88"/>
  <c r="FU146" i="88"/>
  <c r="FI146" i="88"/>
  <c r="IW145" i="88"/>
  <c r="IV145" i="88"/>
  <c r="IG145" i="88"/>
  <c r="IF145" i="88"/>
  <c r="HQ145" i="88"/>
  <c r="HP145" i="88"/>
  <c r="HA145" i="88"/>
  <c r="GZ145" i="88"/>
  <c r="GI145" i="88"/>
  <c r="FU145" i="88"/>
  <c r="IW144" i="88"/>
  <c r="IV144" i="88"/>
  <c r="IG144" i="88"/>
  <c r="IF144" i="88"/>
  <c r="HQ144" i="88"/>
  <c r="HP144" i="88"/>
  <c r="HA144" i="88"/>
  <c r="GZ144" i="88"/>
  <c r="GI144" i="88"/>
  <c r="FU144" i="88"/>
  <c r="IW143" i="88"/>
  <c r="IV143" i="88"/>
  <c r="IG143" i="88"/>
  <c r="IF143" i="88"/>
  <c r="HQ143" i="88"/>
  <c r="HP143" i="88"/>
  <c r="HA143" i="88"/>
  <c r="GZ143" i="88"/>
  <c r="GK143" i="88"/>
  <c r="GI143" i="88"/>
  <c r="FU143" i="88"/>
  <c r="IW142" i="88"/>
  <c r="IV142" i="88"/>
  <c r="IG142" i="88"/>
  <c r="IF142" i="88"/>
  <c r="HQ142" i="88"/>
  <c r="HP142" i="88"/>
  <c r="HA142" i="88"/>
  <c r="GZ142" i="88"/>
  <c r="GI142" i="88"/>
  <c r="FU142" i="88"/>
  <c r="FN142" i="88"/>
  <c r="IW141" i="88"/>
  <c r="IV141" i="88"/>
  <c r="IG141" i="88"/>
  <c r="IF141" i="88"/>
  <c r="HQ141" i="88"/>
  <c r="HP141" i="88"/>
  <c r="HA141" i="88"/>
  <c r="GZ141" i="88"/>
  <c r="GK141" i="88"/>
  <c r="GI141" i="88"/>
  <c r="FU141" i="88"/>
  <c r="FN141" i="88"/>
  <c r="FJ141" i="88"/>
  <c r="IW140" i="88"/>
  <c r="IV140" i="88"/>
  <c r="IG140" i="88"/>
  <c r="IF140" i="88"/>
  <c r="HQ140" i="88"/>
  <c r="HP140" i="88"/>
  <c r="HA140" i="88"/>
  <c r="GZ140" i="88"/>
  <c r="GK140" i="88"/>
  <c r="GI140" i="88"/>
  <c r="FU140" i="88"/>
  <c r="FR140" i="88"/>
  <c r="FJ140" i="88"/>
  <c r="IW139" i="88"/>
  <c r="IV139" i="88"/>
  <c r="IG139" i="88"/>
  <c r="IF139" i="88"/>
  <c r="HQ139" i="88"/>
  <c r="HP139" i="88"/>
  <c r="HA139" i="88"/>
  <c r="GZ139" i="88"/>
  <c r="GI139" i="88"/>
  <c r="FU139" i="88"/>
  <c r="FJ139" i="88"/>
  <c r="IW138" i="88"/>
  <c r="IV138" i="88"/>
  <c r="IG138" i="88"/>
  <c r="IF138" i="88"/>
  <c r="HQ138" i="88"/>
  <c r="HP138" i="88"/>
  <c r="HA138" i="88"/>
  <c r="GZ138" i="88"/>
  <c r="GK138" i="88"/>
  <c r="GI138" i="88"/>
  <c r="FU138" i="88"/>
  <c r="FN138" i="88"/>
  <c r="IW137" i="88"/>
  <c r="IV137" i="88"/>
  <c r="IG137" i="88"/>
  <c r="IF137" i="88"/>
  <c r="HQ137" i="88"/>
  <c r="HP137" i="88"/>
  <c r="HA137" i="88"/>
  <c r="GZ137" i="88"/>
  <c r="GI137" i="88"/>
  <c r="FU137" i="88"/>
  <c r="FR137" i="88"/>
  <c r="FN137" i="88"/>
  <c r="IW136" i="88"/>
  <c r="IV136" i="88"/>
  <c r="IG136" i="88"/>
  <c r="IF136" i="88"/>
  <c r="HQ136" i="88"/>
  <c r="HP136" i="88"/>
  <c r="HA136" i="88"/>
  <c r="GZ136" i="88"/>
  <c r="GK136" i="88"/>
  <c r="GI136" i="88"/>
  <c r="FU136" i="88"/>
  <c r="FN136" i="88"/>
  <c r="IW135" i="88"/>
  <c r="IV135" i="88"/>
  <c r="IG135" i="88"/>
  <c r="IF135" i="88"/>
  <c r="HQ135" i="88"/>
  <c r="HP135" i="88"/>
  <c r="HA135" i="88"/>
  <c r="GZ135" i="88"/>
  <c r="GI135" i="88"/>
  <c r="FU135" i="88"/>
  <c r="IW134" i="88"/>
  <c r="IV134" i="88"/>
  <c r="IG134" i="88"/>
  <c r="IF134" i="88"/>
  <c r="HQ134" i="88"/>
  <c r="HP134" i="88"/>
  <c r="HA134" i="88"/>
  <c r="GZ134" i="88"/>
  <c r="GK134" i="88"/>
  <c r="GI134" i="88"/>
  <c r="FU134" i="88"/>
  <c r="IW133" i="88"/>
  <c r="IV133" i="88"/>
  <c r="IG133" i="88"/>
  <c r="IF133" i="88"/>
  <c r="HQ133" i="88"/>
  <c r="HP133" i="88"/>
  <c r="HA133" i="88"/>
  <c r="GZ133" i="88"/>
  <c r="GK133" i="88"/>
  <c r="GI133" i="88"/>
  <c r="FU133" i="88"/>
  <c r="FJ133" i="88"/>
  <c r="FI133" i="88"/>
  <c r="IW132" i="88"/>
  <c r="IV132" i="88"/>
  <c r="IG132" i="88"/>
  <c r="IF132" i="88"/>
  <c r="HQ132" i="88"/>
  <c r="HP132" i="88"/>
  <c r="HA132" i="88"/>
  <c r="GZ132" i="88"/>
  <c r="GK132" i="88"/>
  <c r="GI132" i="88"/>
  <c r="FU132" i="88"/>
  <c r="FN132" i="88"/>
  <c r="FJ132" i="88"/>
  <c r="FI132" i="88"/>
  <c r="IW131" i="88"/>
  <c r="IV131" i="88"/>
  <c r="IG131" i="88"/>
  <c r="IF131" i="88"/>
  <c r="HQ131" i="88"/>
  <c r="HP131" i="88"/>
  <c r="HA131" i="88"/>
  <c r="GZ131" i="88"/>
  <c r="GI131" i="88"/>
  <c r="FU131" i="88"/>
  <c r="FJ131" i="88"/>
  <c r="IW130" i="88"/>
  <c r="IV130" i="88"/>
  <c r="IG130" i="88"/>
  <c r="IF130" i="88"/>
  <c r="HQ130" i="88"/>
  <c r="HP130" i="88"/>
  <c r="HA130" i="88"/>
  <c r="GZ130" i="88"/>
  <c r="GI130" i="88"/>
  <c r="FU130" i="88"/>
  <c r="FJ130" i="88"/>
  <c r="IW129" i="88"/>
  <c r="IV129" i="88"/>
  <c r="IG129" i="88"/>
  <c r="IF129" i="88"/>
  <c r="HQ129" i="88"/>
  <c r="HP129" i="88"/>
  <c r="HA129" i="88"/>
  <c r="GZ129" i="88"/>
  <c r="GI129" i="88"/>
  <c r="FU129" i="88"/>
  <c r="IW128" i="88"/>
  <c r="IV128" i="88"/>
  <c r="IG128" i="88"/>
  <c r="IF128" i="88"/>
  <c r="HQ128" i="88"/>
  <c r="HP128" i="88"/>
  <c r="HA128" i="88"/>
  <c r="GZ128" i="88"/>
  <c r="GI128" i="88"/>
  <c r="FU128" i="88"/>
  <c r="FI128" i="88"/>
  <c r="IW127" i="88"/>
  <c r="IV127" i="88"/>
  <c r="IG127" i="88"/>
  <c r="IF127" i="88"/>
  <c r="HQ127" i="88"/>
  <c r="HP127" i="88"/>
  <c r="HA127" i="88"/>
  <c r="GZ127" i="88"/>
  <c r="GI127" i="88"/>
  <c r="FU127" i="88"/>
  <c r="IW126" i="88"/>
  <c r="IV126" i="88"/>
  <c r="IG126" i="88"/>
  <c r="IF126" i="88"/>
  <c r="HQ126" i="88"/>
  <c r="HP126" i="88"/>
  <c r="HA126" i="88"/>
  <c r="GZ126" i="88"/>
  <c r="GI126" i="88"/>
  <c r="FU126" i="88"/>
  <c r="IW125" i="88"/>
  <c r="IV125" i="88"/>
  <c r="IG125" i="88"/>
  <c r="IF125" i="88"/>
  <c r="HQ125" i="88"/>
  <c r="HP125" i="88"/>
  <c r="HA125" i="88"/>
  <c r="GZ125" i="88"/>
  <c r="GI125" i="88"/>
  <c r="FU125" i="88"/>
  <c r="FN125" i="88"/>
  <c r="IW124" i="88"/>
  <c r="IV124" i="88"/>
  <c r="IG124" i="88"/>
  <c r="IF124" i="88"/>
  <c r="HQ124" i="88"/>
  <c r="HP124" i="88"/>
  <c r="HA124" i="88"/>
  <c r="GZ124" i="88"/>
  <c r="GI124" i="88"/>
  <c r="FU124" i="88"/>
  <c r="FN124" i="88"/>
  <c r="FJ124" i="88"/>
  <c r="FI124" i="88"/>
  <c r="IW123" i="88"/>
  <c r="IV123" i="88"/>
  <c r="IG123" i="88"/>
  <c r="IF123" i="88"/>
  <c r="HQ123" i="88"/>
  <c r="HP123" i="88"/>
  <c r="HA123" i="88"/>
  <c r="GZ123" i="88"/>
  <c r="GK123" i="88"/>
  <c r="GI123" i="88"/>
  <c r="FU123" i="88"/>
  <c r="FI123" i="88"/>
  <c r="IW122" i="88"/>
  <c r="IV122" i="88"/>
  <c r="IG122" i="88"/>
  <c r="IF122" i="88"/>
  <c r="HQ122" i="88"/>
  <c r="HP122" i="88"/>
  <c r="HA122" i="88"/>
  <c r="GZ122" i="88"/>
  <c r="GK122" i="88"/>
  <c r="GI122" i="88"/>
  <c r="FU122" i="88"/>
  <c r="FI122" i="88"/>
  <c r="IW121" i="88"/>
  <c r="IV121" i="88"/>
  <c r="IG121" i="88"/>
  <c r="IF121" i="88"/>
  <c r="HQ121" i="88"/>
  <c r="HP121" i="88"/>
  <c r="HA121" i="88"/>
  <c r="GZ121" i="88"/>
  <c r="GK121" i="88"/>
  <c r="GI121" i="88"/>
  <c r="FU121" i="88"/>
  <c r="FN121" i="88"/>
  <c r="FM121" i="88"/>
  <c r="FI121" i="88"/>
  <c r="IW120" i="88"/>
  <c r="IV120" i="88"/>
  <c r="IG120" i="88"/>
  <c r="IF120" i="88"/>
  <c r="HQ120" i="88"/>
  <c r="HP120" i="88"/>
  <c r="HA120" i="88"/>
  <c r="GZ120" i="88"/>
  <c r="GK120" i="88"/>
  <c r="GI120" i="88"/>
  <c r="FU120" i="88"/>
  <c r="IW119" i="88"/>
  <c r="IV119" i="88"/>
  <c r="IG119" i="88"/>
  <c r="IF119" i="88"/>
  <c r="HQ119" i="88"/>
  <c r="HP119" i="88"/>
  <c r="HA119" i="88"/>
  <c r="GZ119" i="88"/>
  <c r="GK119" i="88"/>
  <c r="GI119" i="88"/>
  <c r="FU119" i="88"/>
  <c r="FM119" i="88"/>
  <c r="IW118" i="88"/>
  <c r="IV118" i="88"/>
  <c r="IG118" i="88"/>
  <c r="IF118" i="88"/>
  <c r="HQ118" i="88"/>
  <c r="HP118" i="88"/>
  <c r="HA118" i="88"/>
  <c r="GZ118" i="88"/>
  <c r="GK118" i="88"/>
  <c r="GI118" i="88"/>
  <c r="FU118" i="88"/>
  <c r="FN118" i="88"/>
  <c r="IW117" i="88"/>
  <c r="IV117" i="88"/>
  <c r="IG117" i="88"/>
  <c r="IF117" i="88"/>
  <c r="HQ117" i="88"/>
  <c r="HP117" i="88"/>
  <c r="HA117" i="88"/>
  <c r="GZ117" i="88"/>
  <c r="GK117" i="88"/>
  <c r="GI117" i="88"/>
  <c r="FU117" i="88"/>
  <c r="FN117" i="88"/>
  <c r="IW116" i="88"/>
  <c r="IV116" i="88"/>
  <c r="IG116" i="88"/>
  <c r="IF116" i="88"/>
  <c r="HQ116" i="88"/>
  <c r="HP116" i="88"/>
  <c r="HA116" i="88"/>
  <c r="GZ116" i="88"/>
  <c r="GK116" i="88"/>
  <c r="GI116" i="88"/>
  <c r="FU116" i="88"/>
  <c r="FN116" i="88"/>
  <c r="FM116" i="88"/>
  <c r="FJ116" i="88"/>
  <c r="IW115" i="88"/>
  <c r="IV115" i="88"/>
  <c r="IG115" i="88"/>
  <c r="IF115" i="88"/>
  <c r="HQ115" i="88"/>
  <c r="HP115" i="88"/>
  <c r="HA115" i="88"/>
  <c r="GZ115" i="88"/>
  <c r="GI115" i="88"/>
  <c r="FU115" i="88"/>
  <c r="FJ115" i="88"/>
  <c r="IW114" i="88"/>
  <c r="IV114" i="88"/>
  <c r="IG114" i="88"/>
  <c r="IF114" i="88"/>
  <c r="HQ114" i="88"/>
  <c r="HP114" i="88"/>
  <c r="HA114" i="88"/>
  <c r="GZ114" i="88"/>
  <c r="GK114" i="88"/>
  <c r="GI114" i="88"/>
  <c r="FU114" i="88"/>
  <c r="FR114" i="88"/>
  <c r="FN114" i="88"/>
  <c r="FM114" i="88"/>
  <c r="FJ114" i="88"/>
  <c r="IW113" i="88"/>
  <c r="IV113" i="88"/>
  <c r="IG113" i="88"/>
  <c r="IF113" i="88"/>
  <c r="HQ113" i="88"/>
  <c r="HP113" i="88"/>
  <c r="HA113" i="88"/>
  <c r="GZ113" i="88"/>
  <c r="GK113" i="88"/>
  <c r="GI113" i="88"/>
  <c r="FU113" i="88"/>
  <c r="FJ113" i="88"/>
  <c r="IW112" i="88"/>
  <c r="IV112" i="88"/>
  <c r="IG112" i="88"/>
  <c r="IF112" i="88"/>
  <c r="HQ112" i="88"/>
  <c r="HP112" i="88"/>
  <c r="HA112" i="88"/>
  <c r="GZ112" i="88"/>
  <c r="GK112" i="88"/>
  <c r="GI112" i="88"/>
  <c r="FU112" i="88"/>
  <c r="IW111" i="88"/>
  <c r="IV111" i="88"/>
  <c r="IG111" i="88"/>
  <c r="IF111" i="88"/>
  <c r="HQ111" i="88"/>
  <c r="HP111" i="88"/>
  <c r="HA111" i="88"/>
  <c r="GZ111" i="88"/>
  <c r="GI111" i="88"/>
  <c r="FU111" i="88"/>
  <c r="IW110" i="88"/>
  <c r="IV110" i="88"/>
  <c r="IG110" i="88"/>
  <c r="IF110" i="88"/>
  <c r="HQ110" i="88"/>
  <c r="HP110" i="88"/>
  <c r="HA110" i="88"/>
  <c r="GZ110" i="88"/>
  <c r="GK110" i="88"/>
  <c r="GI110" i="88"/>
  <c r="FU110" i="88"/>
  <c r="FR110" i="88"/>
  <c r="FI110" i="88"/>
  <c r="IW109" i="88"/>
  <c r="IV109" i="88"/>
  <c r="IG109" i="88"/>
  <c r="IF109" i="88"/>
  <c r="HQ109" i="88"/>
  <c r="HP109" i="88"/>
  <c r="HA109" i="88"/>
  <c r="GZ109" i="88"/>
  <c r="GK109" i="88"/>
  <c r="GI109" i="88"/>
  <c r="FU109" i="88"/>
  <c r="FN109" i="88"/>
  <c r="FI109" i="88"/>
  <c r="IW108" i="88"/>
  <c r="IV108" i="88"/>
  <c r="IG108" i="88"/>
  <c r="IF108" i="88"/>
  <c r="HQ108" i="88"/>
  <c r="HP108" i="88"/>
  <c r="HA108" i="88"/>
  <c r="GZ108" i="88"/>
  <c r="GI108" i="88"/>
  <c r="FU108" i="88"/>
  <c r="FN108" i="88"/>
  <c r="FM108" i="88"/>
  <c r="FI108" i="88"/>
  <c r="IW107" i="88"/>
  <c r="IV107" i="88"/>
  <c r="IG107" i="88"/>
  <c r="IF107" i="88"/>
  <c r="HQ107" i="88"/>
  <c r="HP107" i="88"/>
  <c r="HA107" i="88"/>
  <c r="GZ107" i="88"/>
  <c r="GK107" i="88"/>
  <c r="GI107" i="88"/>
  <c r="FU107" i="88"/>
  <c r="FR107" i="88"/>
  <c r="FI107" i="88"/>
  <c r="IW106" i="88"/>
  <c r="IV106" i="88"/>
  <c r="IG106" i="88"/>
  <c r="IF106" i="88"/>
  <c r="HQ106" i="88"/>
  <c r="HP106" i="88"/>
  <c r="HA106" i="88"/>
  <c r="GZ106" i="88"/>
  <c r="GK106" i="88"/>
  <c r="GI106" i="88"/>
  <c r="FU106" i="88"/>
  <c r="FN106" i="88"/>
  <c r="FM106" i="88"/>
  <c r="FJ106" i="88"/>
  <c r="FI106" i="88"/>
  <c r="IW105" i="88"/>
  <c r="IV105" i="88"/>
  <c r="IG105" i="88"/>
  <c r="IF105" i="88"/>
  <c r="HQ105" i="88"/>
  <c r="HP105" i="88"/>
  <c r="HA105" i="88"/>
  <c r="GZ105" i="88"/>
  <c r="GI105" i="88"/>
  <c r="FU105" i="88"/>
  <c r="FI105" i="88"/>
  <c r="IW104" i="88"/>
  <c r="IV104" i="88"/>
  <c r="IG104" i="88"/>
  <c r="IF104" i="88"/>
  <c r="HQ104" i="88"/>
  <c r="HP104" i="88"/>
  <c r="HA104" i="88"/>
  <c r="GZ104" i="88"/>
  <c r="GI104" i="88"/>
  <c r="FU104" i="88"/>
  <c r="FI104" i="88"/>
  <c r="IW103" i="88"/>
  <c r="IV103" i="88"/>
  <c r="IG103" i="88"/>
  <c r="IF103" i="88"/>
  <c r="HQ103" i="88"/>
  <c r="HP103" i="88"/>
  <c r="HA103" i="88"/>
  <c r="GZ103" i="88"/>
  <c r="GI103" i="88"/>
  <c r="FU103" i="88"/>
  <c r="FJ103" i="88"/>
  <c r="FI103" i="88"/>
  <c r="IW102" i="88"/>
  <c r="IV102" i="88"/>
  <c r="IG102" i="88"/>
  <c r="IF102" i="88"/>
  <c r="HQ102" i="88"/>
  <c r="HP102" i="88"/>
  <c r="HA102" i="88"/>
  <c r="GZ102" i="88"/>
  <c r="GI102" i="88"/>
  <c r="FU102" i="88"/>
  <c r="FR102" i="88"/>
  <c r="FN102" i="88"/>
  <c r="FJ102" i="88"/>
  <c r="FI102" i="88"/>
  <c r="IW101" i="88"/>
  <c r="IV101" i="88"/>
  <c r="IG101" i="88"/>
  <c r="IF101" i="88"/>
  <c r="HQ101" i="88"/>
  <c r="HP101" i="88"/>
  <c r="HA101" i="88"/>
  <c r="GZ101" i="88"/>
  <c r="GI101" i="88"/>
  <c r="FU101" i="88"/>
  <c r="FN101" i="88"/>
  <c r="FJ101" i="88"/>
  <c r="FI101" i="88"/>
  <c r="IW100" i="88"/>
  <c r="IV100" i="88"/>
  <c r="IG100" i="88"/>
  <c r="IF100" i="88"/>
  <c r="HQ100" i="88"/>
  <c r="HP100" i="88"/>
  <c r="HA100" i="88"/>
  <c r="GZ100" i="88"/>
  <c r="GK100" i="88"/>
  <c r="GI100" i="88"/>
  <c r="FU100" i="88"/>
  <c r="FM100" i="88"/>
  <c r="FI100" i="88"/>
  <c r="IW99" i="88"/>
  <c r="IV99" i="88"/>
  <c r="IG99" i="88"/>
  <c r="IF99" i="88"/>
  <c r="HQ99" i="88"/>
  <c r="HP99" i="88"/>
  <c r="HA99" i="88"/>
  <c r="GZ99" i="88"/>
  <c r="GI99" i="88"/>
  <c r="FU99" i="88"/>
  <c r="FN99" i="88"/>
  <c r="FJ99" i="88"/>
  <c r="FI99" i="88"/>
  <c r="IW98" i="88"/>
  <c r="IV98" i="88"/>
  <c r="IG98" i="88"/>
  <c r="IF98" i="88"/>
  <c r="HQ98" i="88"/>
  <c r="HP98" i="88"/>
  <c r="HA98" i="88"/>
  <c r="GZ98" i="88"/>
  <c r="GI98" i="88"/>
  <c r="FU98" i="88"/>
  <c r="FN98" i="88"/>
  <c r="FJ98" i="88"/>
  <c r="IW97" i="88"/>
  <c r="IV97" i="88"/>
  <c r="IG97" i="88"/>
  <c r="IF97" i="88"/>
  <c r="HQ97" i="88"/>
  <c r="HP97" i="88"/>
  <c r="HA97" i="88"/>
  <c r="GZ97" i="88"/>
  <c r="GK97" i="88"/>
  <c r="GI97" i="88"/>
  <c r="FU97" i="88"/>
  <c r="FJ97" i="88"/>
  <c r="IW96" i="88"/>
  <c r="IV96" i="88"/>
  <c r="IG96" i="88"/>
  <c r="IF96" i="88"/>
  <c r="HQ96" i="88"/>
  <c r="HP96" i="88"/>
  <c r="HA96" i="88"/>
  <c r="GZ96" i="88"/>
  <c r="GK96" i="88"/>
  <c r="GI96" i="88"/>
  <c r="FU96" i="88"/>
  <c r="FN96" i="88"/>
  <c r="IW95" i="88"/>
  <c r="IV95" i="88"/>
  <c r="IG95" i="88"/>
  <c r="IF95" i="88"/>
  <c r="HQ95" i="88"/>
  <c r="HP95" i="88"/>
  <c r="HA95" i="88"/>
  <c r="GZ95" i="88"/>
  <c r="GI95" i="88"/>
  <c r="FU95" i="88"/>
  <c r="FT95" i="88"/>
  <c r="FQ95" i="88"/>
  <c r="FN95" i="88"/>
  <c r="IW94" i="88"/>
  <c r="IV94" i="88"/>
  <c r="IG94" i="88"/>
  <c r="IF94" i="88"/>
  <c r="HQ94" i="88"/>
  <c r="HP94" i="88"/>
  <c r="HA94" i="88"/>
  <c r="GZ94" i="88"/>
  <c r="GK94" i="88"/>
  <c r="GI94" i="88"/>
  <c r="FU94" i="88"/>
  <c r="FN94" i="88"/>
  <c r="FI94" i="88"/>
  <c r="IW93" i="88"/>
  <c r="IV93" i="88"/>
  <c r="IG93" i="88"/>
  <c r="IF93" i="88"/>
  <c r="HQ93" i="88"/>
  <c r="HP93" i="88"/>
  <c r="HA93" i="88"/>
  <c r="GZ93" i="88"/>
  <c r="GI93" i="88"/>
  <c r="FU93" i="88"/>
  <c r="FN93" i="88"/>
  <c r="FI93" i="88"/>
  <c r="IW92" i="88"/>
  <c r="IV92" i="88"/>
  <c r="IG92" i="88"/>
  <c r="IF92" i="88"/>
  <c r="HQ92" i="88"/>
  <c r="HP92" i="88"/>
  <c r="HA92" i="88"/>
  <c r="GZ92" i="88"/>
  <c r="GK92" i="88"/>
  <c r="GI92" i="88"/>
  <c r="FU92" i="88"/>
  <c r="FR92" i="88"/>
  <c r="FI92" i="88"/>
  <c r="IW91" i="88"/>
  <c r="IV91" i="88"/>
  <c r="IG91" i="88"/>
  <c r="IF91" i="88"/>
  <c r="HQ91" i="88"/>
  <c r="HP91" i="88"/>
  <c r="HA91" i="88"/>
  <c r="GZ91" i="88"/>
  <c r="GK91" i="88"/>
  <c r="GI91" i="88"/>
  <c r="FU91" i="88"/>
  <c r="FN91" i="88"/>
  <c r="FJ91" i="88"/>
  <c r="FI91" i="88"/>
  <c r="IW90" i="88"/>
  <c r="IV90" i="88"/>
  <c r="IG90" i="88"/>
  <c r="IF90" i="88"/>
  <c r="HQ90" i="88"/>
  <c r="HP90" i="88"/>
  <c r="HA90" i="88"/>
  <c r="GZ90" i="88"/>
  <c r="GK90" i="88"/>
  <c r="GI90" i="88"/>
  <c r="FU90" i="88"/>
  <c r="FI90" i="88"/>
  <c r="IW89" i="88"/>
  <c r="IV89" i="88"/>
  <c r="IG89" i="88"/>
  <c r="IF89" i="88"/>
  <c r="HQ89" i="88"/>
  <c r="HP89" i="88"/>
  <c r="HA89" i="88"/>
  <c r="GZ89" i="88"/>
  <c r="GK89" i="88"/>
  <c r="GI89" i="88"/>
  <c r="FU89" i="88"/>
  <c r="FI89" i="88"/>
  <c r="IW88" i="88"/>
  <c r="IV88" i="88"/>
  <c r="IG88" i="88"/>
  <c r="IF88" i="88"/>
  <c r="HQ88" i="88"/>
  <c r="HP88" i="88"/>
  <c r="HA88" i="88"/>
  <c r="GZ88" i="88"/>
  <c r="GK88" i="88"/>
  <c r="GI88" i="88"/>
  <c r="FU88" i="88"/>
  <c r="FR88" i="88"/>
  <c r="FN88" i="88"/>
  <c r="FI88" i="88"/>
  <c r="IW87" i="88"/>
  <c r="IV87" i="88"/>
  <c r="IG87" i="88"/>
  <c r="IF87" i="88"/>
  <c r="HQ87" i="88"/>
  <c r="HP87" i="88"/>
  <c r="HA87" i="88"/>
  <c r="GZ87" i="88"/>
  <c r="GK87" i="88"/>
  <c r="GI87" i="88"/>
  <c r="FU87" i="88"/>
  <c r="FJ87" i="88"/>
  <c r="FI87" i="88"/>
  <c r="IW86" i="88"/>
  <c r="IV86" i="88"/>
  <c r="IG86" i="88"/>
  <c r="IF86" i="88"/>
  <c r="HQ86" i="88"/>
  <c r="HP86" i="88"/>
  <c r="HA86" i="88"/>
  <c r="GZ86" i="88"/>
  <c r="GI86" i="88"/>
  <c r="FU86" i="88"/>
  <c r="FI86" i="88"/>
  <c r="IW85" i="88"/>
  <c r="IV85" i="88"/>
  <c r="IG85" i="88"/>
  <c r="IF85" i="88"/>
  <c r="HQ85" i="88"/>
  <c r="HP85" i="88"/>
  <c r="HA85" i="88"/>
  <c r="GZ85" i="88"/>
  <c r="GI85" i="88"/>
  <c r="FU85" i="88"/>
  <c r="FI85" i="88"/>
  <c r="IW84" i="88"/>
  <c r="IV84" i="88"/>
  <c r="IG84" i="88"/>
  <c r="IF84" i="88"/>
  <c r="HQ84" i="88"/>
  <c r="HP84" i="88"/>
  <c r="HA84" i="88"/>
  <c r="GZ84" i="88"/>
  <c r="GK84" i="88"/>
  <c r="GI84" i="88"/>
  <c r="FU84" i="88"/>
  <c r="FN84" i="88"/>
  <c r="FI84" i="88"/>
  <c r="IW83" i="88"/>
  <c r="IV83" i="88"/>
  <c r="IG83" i="88"/>
  <c r="IF83" i="88"/>
  <c r="HQ83" i="88"/>
  <c r="HP83" i="88"/>
  <c r="HA83" i="88"/>
  <c r="GZ83" i="88"/>
  <c r="GI83" i="88"/>
  <c r="FU83" i="88"/>
  <c r="FQ83" i="88"/>
  <c r="FN83" i="88"/>
  <c r="FJ83" i="88"/>
  <c r="FI83" i="88"/>
  <c r="IW82" i="88"/>
  <c r="IV82" i="88"/>
  <c r="IG82" i="88"/>
  <c r="IF82" i="88"/>
  <c r="HQ82" i="88"/>
  <c r="HP82" i="88"/>
  <c r="HA82" i="88"/>
  <c r="GZ82" i="88"/>
  <c r="GI82" i="88"/>
  <c r="FU82" i="88"/>
  <c r="FQ82" i="88"/>
  <c r="FM82" i="88"/>
  <c r="FI82" i="88"/>
  <c r="IW81" i="88"/>
  <c r="IV81" i="88"/>
  <c r="IG81" i="88"/>
  <c r="IF81" i="88"/>
  <c r="HQ81" i="88"/>
  <c r="HP81" i="88"/>
  <c r="HA81" i="88"/>
  <c r="GZ81" i="88"/>
  <c r="GI81" i="88"/>
  <c r="FU81" i="88"/>
  <c r="FN81" i="88"/>
  <c r="FI81" i="88"/>
  <c r="IW80" i="88"/>
  <c r="IV80" i="88"/>
  <c r="IG80" i="88"/>
  <c r="IF80" i="88"/>
  <c r="HQ80" i="88"/>
  <c r="HP80" i="88"/>
  <c r="HA80" i="88"/>
  <c r="GZ80" i="88"/>
  <c r="GI80" i="88"/>
  <c r="FU80" i="88"/>
  <c r="FN80" i="88"/>
  <c r="FI80" i="88"/>
  <c r="IW79" i="88"/>
  <c r="IV79" i="88"/>
  <c r="IG79" i="88"/>
  <c r="IF79" i="88"/>
  <c r="HQ79" i="88"/>
  <c r="HP79" i="88"/>
  <c r="HA79" i="88"/>
  <c r="GZ79" i="88"/>
  <c r="GI79" i="88"/>
  <c r="FU79" i="88"/>
  <c r="FR79" i="88"/>
  <c r="FN79" i="88"/>
  <c r="FJ79" i="88"/>
  <c r="FI79" i="88"/>
  <c r="IW78" i="88"/>
  <c r="IV78" i="88"/>
  <c r="IG78" i="88"/>
  <c r="IF78" i="88"/>
  <c r="HQ78" i="88"/>
  <c r="HP78" i="88"/>
  <c r="HA78" i="88"/>
  <c r="GZ78" i="88"/>
  <c r="GI78" i="88"/>
  <c r="FU78" i="88"/>
  <c r="FJ78" i="88"/>
  <c r="FI78" i="88"/>
  <c r="IW77" i="88"/>
  <c r="IV77" i="88"/>
  <c r="IG77" i="88"/>
  <c r="IF77" i="88"/>
  <c r="HQ77" i="88"/>
  <c r="HP77" i="88"/>
  <c r="HA77" i="88"/>
  <c r="GZ77" i="88"/>
  <c r="GK77" i="88"/>
  <c r="GI77" i="88"/>
  <c r="FU77" i="88"/>
  <c r="FN77" i="88"/>
  <c r="FM77" i="88"/>
  <c r="FI77" i="88"/>
  <c r="IW76" i="88"/>
  <c r="IV76" i="88"/>
  <c r="IG76" i="88"/>
  <c r="IF76" i="88"/>
  <c r="HQ76" i="88"/>
  <c r="HP76" i="88"/>
  <c r="HA76" i="88"/>
  <c r="GZ76" i="88"/>
  <c r="GI76" i="88"/>
  <c r="FU76" i="88"/>
  <c r="FR76" i="88"/>
  <c r="FI76" i="88"/>
  <c r="IW75" i="88"/>
  <c r="IV75" i="88"/>
  <c r="IG75" i="88"/>
  <c r="IF75" i="88"/>
  <c r="HQ75" i="88"/>
  <c r="HP75" i="88"/>
  <c r="HA75" i="88"/>
  <c r="GZ75" i="88"/>
  <c r="GK75" i="88"/>
  <c r="GI75" i="88"/>
  <c r="FU75" i="88"/>
  <c r="FJ75" i="88"/>
  <c r="FI75" i="88"/>
  <c r="IW74" i="88"/>
  <c r="IV74" i="88"/>
  <c r="IG74" i="88"/>
  <c r="IF74" i="88"/>
  <c r="HQ74" i="88"/>
  <c r="HP74" i="88"/>
  <c r="HA74" i="88"/>
  <c r="GZ74" i="88"/>
  <c r="GK74" i="88"/>
  <c r="GI74" i="88"/>
  <c r="FU74" i="88"/>
  <c r="FN74" i="88"/>
  <c r="FI74" i="88"/>
  <c r="IW73" i="88"/>
  <c r="IV73" i="88"/>
  <c r="IG73" i="88"/>
  <c r="IF73" i="88"/>
  <c r="HQ73" i="88"/>
  <c r="HP73" i="88"/>
  <c r="HA73" i="88"/>
  <c r="GZ73" i="88"/>
  <c r="GK73" i="88"/>
  <c r="GI73" i="88"/>
  <c r="FU73" i="88"/>
  <c r="FN73" i="88"/>
  <c r="FI73" i="88"/>
  <c r="IW72" i="88"/>
  <c r="IV72" i="88"/>
  <c r="IG72" i="88"/>
  <c r="IF72" i="88"/>
  <c r="HQ72" i="88"/>
  <c r="HP72" i="88"/>
  <c r="HA72" i="88"/>
  <c r="GZ72" i="88"/>
  <c r="GI72" i="88"/>
  <c r="FU72" i="88"/>
  <c r="FR72" i="88"/>
  <c r="FQ72" i="88"/>
  <c r="FN72" i="88"/>
  <c r="FM72" i="88"/>
  <c r="FJ72" i="88"/>
  <c r="FI72" i="88"/>
  <c r="IW71" i="88"/>
  <c r="IV71" i="88"/>
  <c r="IG71" i="88"/>
  <c r="IF71" i="88"/>
  <c r="HQ71" i="88"/>
  <c r="HP71" i="88"/>
  <c r="HA71" i="88"/>
  <c r="GZ71" i="88"/>
  <c r="GI71" i="88"/>
  <c r="FU71" i="88"/>
  <c r="FR71" i="88"/>
  <c r="FN71" i="88"/>
  <c r="FJ71" i="88"/>
  <c r="FI71" i="88"/>
  <c r="IW70" i="88"/>
  <c r="IV70" i="88"/>
  <c r="IG70" i="88"/>
  <c r="IF70" i="88"/>
  <c r="HQ70" i="88"/>
  <c r="HP70" i="88"/>
  <c r="HA70" i="88"/>
  <c r="GZ70" i="88"/>
  <c r="GK70" i="88"/>
  <c r="GI70" i="88"/>
  <c r="FU70" i="88"/>
  <c r="FN70" i="88"/>
  <c r="FJ70" i="88"/>
  <c r="FI70" i="88"/>
  <c r="IW69" i="88"/>
  <c r="IV69" i="88"/>
  <c r="IG69" i="88"/>
  <c r="IF69" i="88"/>
  <c r="HQ69" i="88"/>
  <c r="HP69" i="88"/>
  <c r="HA69" i="88"/>
  <c r="GZ69" i="88"/>
  <c r="GI69" i="88"/>
  <c r="FU69" i="88"/>
  <c r="FN69" i="88"/>
  <c r="FM69" i="88"/>
  <c r="FJ69" i="88"/>
  <c r="FI69" i="88"/>
  <c r="IW68" i="88"/>
  <c r="IV68" i="88"/>
  <c r="IG68" i="88"/>
  <c r="IF68" i="88"/>
  <c r="HQ68" i="88"/>
  <c r="HP68" i="88"/>
  <c r="HA68" i="88"/>
  <c r="GZ68" i="88"/>
  <c r="GK68" i="88"/>
  <c r="GI68" i="88"/>
  <c r="FU68" i="88"/>
  <c r="FN68" i="88"/>
  <c r="FJ68" i="88"/>
  <c r="FI68" i="88"/>
  <c r="IW67" i="88"/>
  <c r="IV67" i="88"/>
  <c r="IG67" i="88"/>
  <c r="IF67" i="88"/>
  <c r="HQ67" i="88"/>
  <c r="HP67" i="88"/>
  <c r="HA67" i="88"/>
  <c r="GZ67" i="88"/>
  <c r="GK67" i="88"/>
  <c r="GI67" i="88"/>
  <c r="FU67" i="88"/>
  <c r="FN67" i="88"/>
  <c r="FJ67" i="88"/>
  <c r="FI67" i="88"/>
  <c r="IW66" i="88"/>
  <c r="IV66" i="88"/>
  <c r="IG66" i="88"/>
  <c r="IF66" i="88"/>
  <c r="HQ66" i="88"/>
  <c r="HP66" i="88"/>
  <c r="HA66" i="88"/>
  <c r="GZ66" i="88"/>
  <c r="GK66" i="88"/>
  <c r="GI66" i="88"/>
  <c r="FU66" i="88"/>
  <c r="FQ66" i="88"/>
  <c r="FN66" i="88"/>
  <c r="FI66" i="88"/>
  <c r="IW65" i="88"/>
  <c r="IV65" i="88"/>
  <c r="IG65" i="88"/>
  <c r="IF65" i="88"/>
  <c r="HQ65" i="88"/>
  <c r="HP65" i="88"/>
  <c r="HA65" i="88"/>
  <c r="GZ65" i="88"/>
  <c r="GI65" i="88"/>
  <c r="FU65" i="88"/>
  <c r="FN65" i="88"/>
  <c r="FI65" i="88"/>
  <c r="IW64" i="88"/>
  <c r="IV64" i="88"/>
  <c r="IG64" i="88"/>
  <c r="IF64" i="88"/>
  <c r="HQ64" i="88"/>
  <c r="HP64" i="88"/>
  <c r="HA64" i="88"/>
  <c r="GZ64" i="88"/>
  <c r="GK64" i="88"/>
  <c r="GI64" i="88"/>
  <c r="FU64" i="88"/>
  <c r="FN64" i="88"/>
  <c r="FI64" i="88"/>
  <c r="IW63" i="88"/>
  <c r="IV63" i="88"/>
  <c r="IG63" i="88"/>
  <c r="IF63" i="88"/>
  <c r="HQ63" i="88"/>
  <c r="HP63" i="88"/>
  <c r="HA63" i="88"/>
  <c r="GZ63" i="88"/>
  <c r="GI63" i="88"/>
  <c r="FU63" i="88"/>
  <c r="FN63" i="88"/>
  <c r="FJ63" i="88"/>
  <c r="FI63" i="88"/>
  <c r="IW62" i="88"/>
  <c r="IV62" i="88"/>
  <c r="IG62" i="88"/>
  <c r="IF62" i="88"/>
  <c r="HQ62" i="88"/>
  <c r="HP62" i="88"/>
  <c r="HA62" i="88"/>
  <c r="GZ62" i="88"/>
  <c r="GI62" i="88"/>
  <c r="FU62" i="88"/>
  <c r="FN62" i="88"/>
  <c r="FJ62" i="88"/>
  <c r="FI62" i="88"/>
  <c r="IW61" i="88"/>
  <c r="IV61" i="88"/>
  <c r="IG61" i="88"/>
  <c r="IF61" i="88"/>
  <c r="HQ61" i="88"/>
  <c r="HP61" i="88"/>
  <c r="HA61" i="88"/>
  <c r="GZ61" i="88"/>
  <c r="GI61" i="88"/>
  <c r="FU61" i="88"/>
  <c r="FR61" i="88"/>
  <c r="FN61" i="88"/>
  <c r="FJ61" i="88"/>
  <c r="FI61" i="88"/>
  <c r="IW60" i="88"/>
  <c r="IV60" i="88"/>
  <c r="IG60" i="88"/>
  <c r="IF60" i="88"/>
  <c r="HQ60" i="88"/>
  <c r="HP60" i="88"/>
  <c r="HA60" i="88"/>
  <c r="GZ60" i="88"/>
  <c r="GI60" i="88"/>
  <c r="FU60" i="88"/>
  <c r="FN60" i="88"/>
  <c r="FJ60" i="88"/>
  <c r="FI60" i="88"/>
  <c r="IW59" i="88"/>
  <c r="IV59" i="88"/>
  <c r="IG59" i="88"/>
  <c r="IF59" i="88"/>
  <c r="HQ59" i="88"/>
  <c r="HP59" i="88"/>
  <c r="HA59" i="88"/>
  <c r="GZ59" i="88"/>
  <c r="GK59" i="88"/>
  <c r="GI59" i="88"/>
  <c r="FU59" i="88"/>
  <c r="FN59" i="88"/>
  <c r="FJ59" i="88"/>
  <c r="FI59" i="88"/>
  <c r="IW58" i="88"/>
  <c r="IV58" i="88"/>
  <c r="IG58" i="88"/>
  <c r="IF58" i="88"/>
  <c r="HQ58" i="88"/>
  <c r="HP58" i="88"/>
  <c r="HA58" i="88"/>
  <c r="GZ58" i="88"/>
  <c r="GI58" i="88"/>
  <c r="FU58" i="88"/>
  <c r="FN58" i="88"/>
  <c r="FJ58" i="88"/>
  <c r="FI58" i="88"/>
  <c r="IW57" i="88"/>
  <c r="IV57" i="88"/>
  <c r="IG57" i="88"/>
  <c r="IF57" i="88"/>
  <c r="HQ57" i="88"/>
  <c r="HP57" i="88"/>
  <c r="HA57" i="88"/>
  <c r="GZ57" i="88"/>
  <c r="GK57" i="88"/>
  <c r="GI57" i="88"/>
  <c r="FU57" i="88"/>
  <c r="FN57" i="88"/>
  <c r="FI57" i="88"/>
  <c r="IW56" i="88"/>
  <c r="IV56" i="88"/>
  <c r="IG56" i="88"/>
  <c r="IF56" i="88"/>
  <c r="HQ56" i="88"/>
  <c r="HP56" i="88"/>
  <c r="HA56" i="88"/>
  <c r="GZ56" i="88"/>
  <c r="GI56" i="88"/>
  <c r="FU56" i="88"/>
  <c r="FN56" i="88"/>
  <c r="FI56" i="88"/>
  <c r="IW55" i="88"/>
  <c r="IV55" i="88"/>
  <c r="IG55" i="88"/>
  <c r="IF55" i="88"/>
  <c r="HQ55" i="88"/>
  <c r="HP55" i="88"/>
  <c r="HA55" i="88"/>
  <c r="GZ55" i="88"/>
  <c r="GI55" i="88"/>
  <c r="FU55" i="88"/>
  <c r="FN55" i="88"/>
  <c r="FI55" i="88"/>
  <c r="IW54" i="88"/>
  <c r="IV54" i="88"/>
  <c r="IG54" i="88"/>
  <c r="IF54" i="88"/>
  <c r="HQ54" i="88"/>
  <c r="HP54" i="88"/>
  <c r="HA54" i="88"/>
  <c r="GZ54" i="88"/>
  <c r="GK54" i="88"/>
  <c r="GI54" i="88"/>
  <c r="FU54" i="88"/>
  <c r="FR54" i="88"/>
  <c r="FN54" i="88"/>
  <c r="FI54" i="88"/>
  <c r="IW53" i="88"/>
  <c r="IV53" i="88"/>
  <c r="IG53" i="88"/>
  <c r="IF53" i="88"/>
  <c r="HQ53" i="88"/>
  <c r="HP53" i="88"/>
  <c r="HA53" i="88"/>
  <c r="GZ53" i="88"/>
  <c r="GK53" i="88"/>
  <c r="GI53" i="88"/>
  <c r="FU53" i="88"/>
  <c r="FN53" i="88"/>
  <c r="FJ53" i="88"/>
  <c r="FI53" i="88"/>
  <c r="IW52" i="88"/>
  <c r="IV52" i="88"/>
  <c r="IG52" i="88"/>
  <c r="IF52" i="88"/>
  <c r="HQ52" i="88"/>
  <c r="HP52" i="88"/>
  <c r="HA52" i="88"/>
  <c r="GZ52" i="88"/>
  <c r="GI52" i="88"/>
  <c r="FU52" i="88"/>
  <c r="FN52" i="88"/>
  <c r="FM52" i="88"/>
  <c r="FJ52" i="88"/>
  <c r="FI52" i="88"/>
  <c r="IW51" i="88"/>
  <c r="IV51" i="88"/>
  <c r="IG51" i="88"/>
  <c r="IF51" i="88"/>
  <c r="HQ51" i="88"/>
  <c r="HP51" i="88"/>
  <c r="HA51" i="88"/>
  <c r="GZ51" i="88"/>
  <c r="GK51" i="88"/>
  <c r="GI51" i="88"/>
  <c r="FU51" i="88"/>
  <c r="FN51" i="88"/>
  <c r="FJ51" i="88"/>
  <c r="FI51" i="88"/>
  <c r="IW50" i="88"/>
  <c r="IV50" i="88"/>
  <c r="IG50" i="88"/>
  <c r="IF50" i="88"/>
  <c r="HQ50" i="88"/>
  <c r="HP50" i="88"/>
  <c r="HA50" i="88"/>
  <c r="GZ50" i="88"/>
  <c r="GI50" i="88"/>
  <c r="FU50" i="88"/>
  <c r="FQ50" i="88"/>
  <c r="FN50" i="88"/>
  <c r="FI50" i="88"/>
  <c r="IW49" i="88"/>
  <c r="IV49" i="88"/>
  <c r="IG49" i="88"/>
  <c r="IF49" i="88"/>
  <c r="HQ49" i="88"/>
  <c r="HP49" i="88"/>
  <c r="HA49" i="88"/>
  <c r="GZ49" i="88"/>
  <c r="GI49" i="88"/>
  <c r="FU49" i="88"/>
  <c r="FN49" i="88"/>
  <c r="FM49" i="88"/>
  <c r="FI49" i="88"/>
  <c r="IW48" i="88"/>
  <c r="IV48" i="88"/>
  <c r="IG48" i="88"/>
  <c r="IF48" i="88"/>
  <c r="HQ48" i="88"/>
  <c r="HP48" i="88"/>
  <c r="HA48" i="88"/>
  <c r="GZ48" i="88"/>
  <c r="GK48" i="88"/>
  <c r="GI48" i="88"/>
  <c r="FU48" i="88"/>
  <c r="FN48" i="88"/>
  <c r="FJ48" i="88"/>
  <c r="FI48" i="88"/>
  <c r="IW47" i="88"/>
  <c r="IV47" i="88"/>
  <c r="IG47" i="88"/>
  <c r="IF47" i="88"/>
  <c r="HQ47" i="88"/>
  <c r="HP47" i="88"/>
  <c r="HA47" i="88"/>
  <c r="GZ47" i="88"/>
  <c r="GK47" i="88"/>
  <c r="GI47" i="88"/>
  <c r="FU47" i="88"/>
  <c r="FN47" i="88"/>
  <c r="FM47" i="88"/>
  <c r="FI47" i="88"/>
  <c r="IW46" i="88"/>
  <c r="IV46" i="88"/>
  <c r="IG46" i="88"/>
  <c r="IF46" i="88"/>
  <c r="HQ46" i="88"/>
  <c r="HP46" i="88"/>
  <c r="HA46" i="88"/>
  <c r="GZ46" i="88"/>
  <c r="GK46" i="88"/>
  <c r="GI46" i="88"/>
  <c r="FU46" i="88"/>
  <c r="FN46" i="88"/>
  <c r="FJ46" i="88"/>
  <c r="FI46" i="88"/>
  <c r="IW45" i="88"/>
  <c r="IV45" i="88"/>
  <c r="IG45" i="88"/>
  <c r="IF45" i="88"/>
  <c r="HQ45" i="88"/>
  <c r="HP45" i="88"/>
  <c r="HA45" i="88"/>
  <c r="GZ45" i="88"/>
  <c r="GK45" i="88"/>
  <c r="GI45" i="88"/>
  <c r="FU45" i="88"/>
  <c r="FN45" i="88"/>
  <c r="FI45" i="88"/>
  <c r="IW44" i="88"/>
  <c r="IV44" i="88"/>
  <c r="IG44" i="88"/>
  <c r="IF44" i="88"/>
  <c r="HQ44" i="88"/>
  <c r="HP44" i="88"/>
  <c r="HA44" i="88"/>
  <c r="GZ44" i="88"/>
  <c r="GK44" i="88"/>
  <c r="GI44" i="88"/>
  <c r="FU44" i="88"/>
  <c r="FR44" i="88"/>
  <c r="FN44" i="88"/>
  <c r="FM44" i="88"/>
  <c r="FI44" i="88"/>
  <c r="IW43" i="88"/>
  <c r="IV43" i="88"/>
  <c r="IG43" i="88"/>
  <c r="IF43" i="88"/>
  <c r="HQ43" i="88"/>
  <c r="HP43" i="88"/>
  <c r="HA43" i="88"/>
  <c r="GZ43" i="88"/>
  <c r="GI43" i="88"/>
  <c r="FU43" i="88"/>
  <c r="FN43" i="88"/>
  <c r="FL43" i="88"/>
  <c r="FI43" i="88"/>
  <c r="IW42" i="88"/>
  <c r="IV42" i="88"/>
  <c r="IG42" i="88"/>
  <c r="IF42" i="88"/>
  <c r="HQ42" i="88"/>
  <c r="HP42" i="88"/>
  <c r="HA42" i="88"/>
  <c r="GZ42" i="88"/>
  <c r="GK42" i="88"/>
  <c r="GI42" i="88"/>
  <c r="FU42" i="88"/>
  <c r="FN42" i="88"/>
  <c r="FI42" i="88"/>
  <c r="IW41" i="88"/>
  <c r="IV41" i="88"/>
  <c r="IG41" i="88"/>
  <c r="IF41" i="88"/>
  <c r="HQ41" i="88"/>
  <c r="HP41" i="88"/>
  <c r="HA41" i="88"/>
  <c r="GZ41" i="88"/>
  <c r="GK41" i="88"/>
  <c r="GI41" i="88"/>
  <c r="FU41" i="88"/>
  <c r="FN41" i="88"/>
  <c r="FJ41" i="88"/>
  <c r="FI41" i="88"/>
  <c r="IW40" i="88"/>
  <c r="IV40" i="88"/>
  <c r="IG40" i="88"/>
  <c r="IF40" i="88"/>
  <c r="HQ40" i="88"/>
  <c r="HP40" i="88"/>
  <c r="HA40" i="88"/>
  <c r="GZ40" i="88"/>
  <c r="GI40" i="88"/>
  <c r="FU40" i="88"/>
  <c r="FN40" i="88"/>
  <c r="FM40" i="88"/>
  <c r="FJ40" i="88"/>
  <c r="FI40" i="88"/>
  <c r="IW39" i="88"/>
  <c r="IV39" i="88"/>
  <c r="IG39" i="88"/>
  <c r="IF39" i="88"/>
  <c r="HQ39" i="88"/>
  <c r="HP39" i="88"/>
  <c r="HA39" i="88"/>
  <c r="GZ39" i="88"/>
  <c r="GI39" i="88"/>
  <c r="FU39" i="88"/>
  <c r="FN39" i="88"/>
  <c r="FJ39" i="88"/>
  <c r="FI39" i="88"/>
  <c r="IW38" i="88"/>
  <c r="IV38" i="88"/>
  <c r="IG38" i="88"/>
  <c r="IF38" i="88"/>
  <c r="HQ38" i="88"/>
  <c r="HP38" i="88"/>
  <c r="HA38" i="88"/>
  <c r="GZ38" i="88"/>
  <c r="GK38" i="88"/>
  <c r="GI38" i="88"/>
  <c r="FU38" i="88"/>
  <c r="FN38" i="88"/>
  <c r="FI38" i="88"/>
  <c r="IW37" i="88"/>
  <c r="IV37" i="88"/>
  <c r="IG37" i="88"/>
  <c r="IF37" i="88"/>
  <c r="HQ37" i="88"/>
  <c r="HP37" i="88"/>
  <c r="HA37" i="88"/>
  <c r="GZ37" i="88"/>
  <c r="GK37" i="88"/>
  <c r="GI37" i="88"/>
  <c r="FU37" i="88"/>
  <c r="FN37" i="88"/>
  <c r="FI37" i="88"/>
  <c r="IW36" i="88"/>
  <c r="IV36" i="88"/>
  <c r="IG36" i="88"/>
  <c r="IF36" i="88"/>
  <c r="HQ36" i="88"/>
  <c r="HP36" i="88"/>
  <c r="HA36" i="88"/>
  <c r="GZ36" i="88"/>
  <c r="GK36" i="88"/>
  <c r="GI36" i="88"/>
  <c r="FU36" i="88"/>
  <c r="FN36" i="88"/>
  <c r="FI36" i="88"/>
  <c r="IW35" i="88"/>
  <c r="IV35" i="88"/>
  <c r="IG35" i="88"/>
  <c r="IF35" i="88"/>
  <c r="HQ35" i="88"/>
  <c r="HP35" i="88"/>
  <c r="HA35" i="88"/>
  <c r="GZ35" i="88"/>
  <c r="GK35" i="88"/>
  <c r="GI35" i="88"/>
  <c r="FU35" i="88"/>
  <c r="FN35" i="88"/>
  <c r="FI35" i="88"/>
  <c r="IW34" i="88"/>
  <c r="IV34" i="88"/>
  <c r="IG34" i="88"/>
  <c r="IF34" i="88"/>
  <c r="HQ34" i="88"/>
  <c r="HP34" i="88"/>
  <c r="HA34" i="88"/>
  <c r="GZ34" i="88"/>
  <c r="GK34" i="88"/>
  <c r="GI34" i="88"/>
  <c r="FU34" i="88"/>
  <c r="FR34" i="88"/>
  <c r="FN34" i="88"/>
  <c r="FJ34" i="88"/>
  <c r="FI34" i="88"/>
  <c r="IW33" i="88"/>
  <c r="IV33" i="88"/>
  <c r="IG33" i="88"/>
  <c r="IF33" i="88"/>
  <c r="HQ33" i="88"/>
  <c r="HP33" i="88"/>
  <c r="HA33" i="88"/>
  <c r="GZ33" i="88"/>
  <c r="GI33" i="88"/>
  <c r="FU33" i="88"/>
  <c r="FN33" i="88"/>
  <c r="FJ33" i="88"/>
  <c r="FI33" i="88"/>
  <c r="IW32" i="88"/>
  <c r="IV32" i="88"/>
  <c r="IG32" i="88"/>
  <c r="IF32" i="88"/>
  <c r="HQ32" i="88"/>
  <c r="HP32" i="88"/>
  <c r="HA32" i="88"/>
  <c r="GZ32" i="88"/>
  <c r="GI32" i="88"/>
  <c r="FU32" i="88"/>
  <c r="FN32" i="88"/>
  <c r="FM32" i="88"/>
  <c r="FJ32" i="88"/>
  <c r="FI32" i="88"/>
  <c r="IW31" i="88"/>
  <c r="IV31" i="88"/>
  <c r="IG31" i="88"/>
  <c r="IF31" i="88"/>
  <c r="HQ31" i="88"/>
  <c r="HP31" i="88"/>
  <c r="HA31" i="88"/>
  <c r="GZ31" i="88"/>
  <c r="GK31" i="88"/>
  <c r="GI31" i="88"/>
  <c r="FU31" i="88"/>
  <c r="FN31" i="88"/>
  <c r="FJ31" i="88"/>
  <c r="FI31" i="88"/>
  <c r="BM31" i="88"/>
  <c r="AG31" i="88" s="1"/>
  <c r="AW31" i="88"/>
  <c r="IW30" i="88"/>
  <c r="IV30" i="88"/>
  <c r="IG30" i="88"/>
  <c r="IF30" i="88"/>
  <c r="HQ30" i="88"/>
  <c r="HP30" i="88"/>
  <c r="HA30" i="88"/>
  <c r="GZ30" i="88"/>
  <c r="GK30" i="88"/>
  <c r="GI30" i="88"/>
  <c r="FU30" i="88"/>
  <c r="FN30" i="88"/>
  <c r="FM30" i="88"/>
  <c r="FJ30" i="88"/>
  <c r="FI30" i="88"/>
  <c r="BM30" i="88"/>
  <c r="AG30" i="88" s="1"/>
  <c r="AW30" i="88"/>
  <c r="IW29" i="88"/>
  <c r="IV29" i="88"/>
  <c r="IG29" i="88"/>
  <c r="IF29" i="88"/>
  <c r="HQ29" i="88"/>
  <c r="HP29" i="88"/>
  <c r="HA29" i="88"/>
  <c r="GZ29" i="88"/>
  <c r="GK29" i="88"/>
  <c r="GI29" i="88"/>
  <c r="FU29" i="88"/>
  <c r="FR29" i="88"/>
  <c r="FN29" i="88"/>
  <c r="FJ29" i="88"/>
  <c r="FI29" i="88"/>
  <c r="BM29" i="88"/>
  <c r="AG29" i="88" s="1"/>
  <c r="AW29" i="88"/>
  <c r="IW28" i="88"/>
  <c r="IV28" i="88"/>
  <c r="IG28" i="88"/>
  <c r="IF28" i="88"/>
  <c r="HQ28" i="88"/>
  <c r="HP28" i="88"/>
  <c r="HA28" i="88"/>
  <c r="GZ28" i="88"/>
  <c r="GK28" i="88"/>
  <c r="GI28" i="88"/>
  <c r="FU28" i="88"/>
  <c r="FN28" i="88"/>
  <c r="FJ28" i="88"/>
  <c r="FI28" i="88"/>
  <c r="BM28" i="88"/>
  <c r="AG28" i="88" s="1"/>
  <c r="AW28" i="88"/>
  <c r="DH27" i="88"/>
  <c r="DX27" i="88" s="1"/>
  <c r="FD27" i="88" s="1"/>
  <c r="FT27" i="88" s="1"/>
  <c r="GJ27" i="88" s="1"/>
  <c r="GZ27" i="88" s="1"/>
  <c r="HP27" i="88" s="1"/>
  <c r="IF27" i="88" s="1"/>
  <c r="IV27" i="88" s="1"/>
  <c r="JL27" i="88" s="1"/>
  <c r="CB27" i="88"/>
  <c r="CR27" i="88" s="1"/>
  <c r="AW27" i="88"/>
  <c r="BM27" i="88" s="1"/>
  <c r="CC27" i="88" s="1"/>
  <c r="AV27" i="88"/>
  <c r="BL27" i="88" s="1"/>
  <c r="AG27" i="88"/>
  <c r="AF27" i="88"/>
  <c r="Q23" i="88"/>
  <c r="P23" i="88"/>
  <c r="L23" i="88" s="1"/>
  <c r="L5" i="54" s="1"/>
  <c r="Q22" i="88"/>
  <c r="P22" i="88"/>
  <c r="N22" i="88" s="1"/>
  <c r="N5" i="53" s="1"/>
  <c r="O18" i="88"/>
  <c r="N18" i="88"/>
  <c r="M18" i="88"/>
  <c r="L18" i="88"/>
  <c r="K18" i="88"/>
  <c r="J18" i="88"/>
  <c r="I18" i="88"/>
  <c r="H18" i="88"/>
  <c r="G18" i="88"/>
  <c r="F18" i="88"/>
  <c r="E18" i="88"/>
  <c r="D18" i="88"/>
  <c r="C18" i="88"/>
  <c r="O17" i="88"/>
  <c r="N17" i="88"/>
  <c r="M17" i="88"/>
  <c r="L17" i="88"/>
  <c r="K17" i="88"/>
  <c r="J17" i="88"/>
  <c r="I17" i="88"/>
  <c r="H17" i="88"/>
  <c r="G17" i="88"/>
  <c r="F17" i="88"/>
  <c r="E17" i="88"/>
  <c r="D17" i="88"/>
  <c r="C17" i="88"/>
  <c r="O16" i="88"/>
  <c r="N16" i="88"/>
  <c r="M16" i="88"/>
  <c r="L16" i="88"/>
  <c r="K16" i="88"/>
  <c r="J16" i="88"/>
  <c r="I16" i="88"/>
  <c r="H16" i="88"/>
  <c r="G16" i="88"/>
  <c r="F16" i="88"/>
  <c r="E16" i="88"/>
  <c r="D16" i="88"/>
  <c r="C16" i="88"/>
  <c r="O15" i="88"/>
  <c r="N15" i="88"/>
  <c r="M15" i="88"/>
  <c r="L15" i="88"/>
  <c r="K15" i="88"/>
  <c r="J15" i="88"/>
  <c r="I15" i="88"/>
  <c r="H15" i="88"/>
  <c r="G15" i="88"/>
  <c r="F15" i="88"/>
  <c r="E15" i="88"/>
  <c r="D15" i="88"/>
  <c r="C15" i="88"/>
  <c r="O14" i="88"/>
  <c r="IU39" i="88" s="1"/>
  <c r="N14" i="88"/>
  <c r="M14" i="88"/>
  <c r="L14" i="88"/>
  <c r="K14" i="88"/>
  <c r="J14" i="88"/>
  <c r="I14" i="88"/>
  <c r="H14" i="88"/>
  <c r="G14" i="88"/>
  <c r="F14" i="88"/>
  <c r="E14" i="88"/>
  <c r="D14" i="88"/>
  <c r="C14" i="88"/>
  <c r="O13" i="88"/>
  <c r="IE64" i="88" s="1"/>
  <c r="N13" i="88"/>
  <c r="M13" i="88"/>
  <c r="L13" i="88"/>
  <c r="K13" i="88"/>
  <c r="J13" i="88"/>
  <c r="I13" i="88"/>
  <c r="H13" i="88"/>
  <c r="G13" i="88"/>
  <c r="F13" i="88"/>
  <c r="E13" i="88"/>
  <c r="D13" i="88"/>
  <c r="C13" i="88"/>
  <c r="O12" i="88"/>
  <c r="HO52" i="88" s="1"/>
  <c r="N12" i="88"/>
  <c r="M12" i="88"/>
  <c r="L12" i="88"/>
  <c r="K12" i="88"/>
  <c r="J12" i="88"/>
  <c r="I12" i="88"/>
  <c r="H12" i="88"/>
  <c r="G12" i="88"/>
  <c r="F12" i="88"/>
  <c r="E12" i="88"/>
  <c r="D12" i="88"/>
  <c r="C12" i="88"/>
  <c r="O11" i="88"/>
  <c r="N11" i="88"/>
  <c r="GX50" i="88" s="1"/>
  <c r="M11" i="88"/>
  <c r="GW54" i="88" s="1"/>
  <c r="L11" i="88"/>
  <c r="GV31" i="88" s="1"/>
  <c r="K11" i="88"/>
  <c r="J11" i="88"/>
  <c r="GT52" i="88" s="1"/>
  <c r="I11" i="88"/>
  <c r="GS64" i="88" s="1"/>
  <c r="H11" i="88"/>
  <c r="GR32" i="88" s="1"/>
  <c r="G11" i="88"/>
  <c r="F11" i="88"/>
  <c r="GP50" i="88" s="1"/>
  <c r="E11" i="88"/>
  <c r="GO54" i="88" s="1"/>
  <c r="D11" i="88"/>
  <c r="GN31" i="88" s="1"/>
  <c r="C11" i="88"/>
  <c r="N10" i="88"/>
  <c r="M10" i="88"/>
  <c r="L10" i="88"/>
  <c r="K10" i="88"/>
  <c r="J10" i="88"/>
  <c r="I10" i="88"/>
  <c r="H10" i="88"/>
  <c r="G10" i="88"/>
  <c r="F10" i="88"/>
  <c r="E10" i="88"/>
  <c r="D10" i="88"/>
  <c r="C10" i="88"/>
  <c r="N9" i="88"/>
  <c r="M9" i="88"/>
  <c r="L9" i="88"/>
  <c r="K9" i="88"/>
  <c r="J9" i="88"/>
  <c r="I9" i="88"/>
  <c r="H9" i="88"/>
  <c r="G9" i="88"/>
  <c r="F9" i="88"/>
  <c r="E9" i="88"/>
  <c r="D9" i="88"/>
  <c r="C9" i="88"/>
  <c r="N8" i="88"/>
  <c r="M8" i="88"/>
  <c r="L8" i="88"/>
  <c r="K8" i="88"/>
  <c r="J8" i="88"/>
  <c r="I8" i="88"/>
  <c r="H8" i="88"/>
  <c r="G8" i="88"/>
  <c r="F8" i="88"/>
  <c r="E8" i="88"/>
  <c r="D8" i="88"/>
  <c r="C8" i="88"/>
  <c r="FR36" i="88" l="1"/>
  <c r="FR41" i="88"/>
  <c r="FR50" i="88"/>
  <c r="FR70" i="88"/>
  <c r="FR96" i="88"/>
  <c r="FR118" i="88"/>
  <c r="FR120" i="88"/>
  <c r="FR127" i="88"/>
  <c r="FR130" i="88"/>
  <c r="FN75" i="88"/>
  <c r="FN82" i="88"/>
  <c r="FN85" i="88"/>
  <c r="FN86" i="88"/>
  <c r="FN89" i="88"/>
  <c r="FN92" i="88"/>
  <c r="FN100" i="88"/>
  <c r="FN107" i="88"/>
  <c r="FN110" i="88"/>
  <c r="FN112" i="88"/>
  <c r="FN119" i="88"/>
  <c r="FN120" i="88"/>
  <c r="FN122" i="88"/>
  <c r="FN127" i="88"/>
  <c r="FN129" i="88"/>
  <c r="FN130" i="88"/>
  <c r="FN133" i="88"/>
  <c r="FN134" i="88"/>
  <c r="FN135" i="88"/>
  <c r="FN139" i="88"/>
  <c r="FN140" i="88"/>
  <c r="FN145" i="88"/>
  <c r="FN146" i="88"/>
  <c r="FN147" i="88"/>
  <c r="FN151" i="88"/>
  <c r="FN153" i="88"/>
  <c r="FN154" i="88"/>
  <c r="FN158" i="88"/>
  <c r="FN159" i="88"/>
  <c r="FN160" i="88"/>
  <c r="FN161" i="88"/>
  <c r="FN162" i="88"/>
  <c r="FN169" i="88"/>
  <c r="FN170" i="88"/>
  <c r="FN174" i="88"/>
  <c r="FN175" i="88"/>
  <c r="FN176" i="88"/>
  <c r="FN186" i="88"/>
  <c r="FN189" i="88"/>
  <c r="FN76" i="88"/>
  <c r="FN78" i="88"/>
  <c r="FN87" i="88"/>
  <c r="FN90" i="88"/>
  <c r="FN97" i="88"/>
  <c r="FN103" i="88"/>
  <c r="FN104" i="88"/>
  <c r="FN105" i="88"/>
  <c r="FN111" i="88"/>
  <c r="FN113" i="88"/>
  <c r="FN115" i="88"/>
  <c r="FN123" i="88"/>
  <c r="FN126" i="88"/>
  <c r="FN128" i="88"/>
  <c r="FN131" i="88"/>
  <c r="FN143" i="88"/>
  <c r="FN144" i="88"/>
  <c r="FN155" i="88"/>
  <c r="FN171" i="88"/>
  <c r="FN177" i="88"/>
  <c r="FN178" i="88"/>
  <c r="FN179" i="88"/>
  <c r="FM57" i="88"/>
  <c r="FM78" i="88"/>
  <c r="FM89" i="88"/>
  <c r="FM91" i="88"/>
  <c r="FM93" i="88"/>
  <c r="FM115" i="88"/>
  <c r="FM120" i="88"/>
  <c r="FM37" i="88"/>
  <c r="FM56" i="88"/>
  <c r="FM58" i="88"/>
  <c r="FM60" i="88"/>
  <c r="FM62" i="88"/>
  <c r="FM73" i="88"/>
  <c r="FM75" i="88"/>
  <c r="FM88" i="88"/>
  <c r="FM101" i="88"/>
  <c r="FM103" i="88"/>
  <c r="FM110" i="88"/>
  <c r="FM131" i="88"/>
  <c r="FM176" i="88"/>
  <c r="FM29" i="88"/>
  <c r="FM38" i="88"/>
  <c r="FM43" i="88"/>
  <c r="FM45" i="88"/>
  <c r="FM48" i="88"/>
  <c r="FM53" i="88"/>
  <c r="FM55" i="88"/>
  <c r="FM63" i="88"/>
  <c r="FM76" i="88"/>
  <c r="FM81" i="88"/>
  <c r="FM83" i="88"/>
  <c r="FM87" i="88"/>
  <c r="FM105" i="88"/>
  <c r="FM113" i="88"/>
  <c r="FM137" i="88"/>
  <c r="FM151" i="88"/>
  <c r="FM157" i="88"/>
  <c r="FM28" i="88"/>
  <c r="FM33" i="88"/>
  <c r="FM39" i="88"/>
  <c r="FM41" i="88"/>
  <c r="FM46" i="88"/>
  <c r="FM50" i="88"/>
  <c r="FM51" i="88"/>
  <c r="FM59" i="88"/>
  <c r="FM70" i="88"/>
  <c r="FM71" i="88"/>
  <c r="FM74" i="88"/>
  <c r="FM90" i="88"/>
  <c r="FM94" i="88"/>
  <c r="FM97" i="88"/>
  <c r="FM102" i="88"/>
  <c r="FM104" i="88"/>
  <c r="FM109" i="88"/>
  <c r="FM111" i="88"/>
  <c r="FM117" i="88"/>
  <c r="FM122" i="88"/>
  <c r="FM124" i="88"/>
  <c r="FM125" i="88"/>
  <c r="FM126" i="88"/>
  <c r="FM127" i="88"/>
  <c r="FM144" i="88"/>
  <c r="FM145" i="88"/>
  <c r="FM186" i="88"/>
  <c r="FM192" i="88"/>
  <c r="FM161" i="88"/>
  <c r="FM163" i="88"/>
  <c r="FJ142" i="88"/>
  <c r="FJ143" i="88"/>
  <c r="FJ150" i="88"/>
  <c r="FJ154" i="88"/>
  <c r="FJ170" i="88"/>
  <c r="FT228" i="88"/>
  <c r="FN192" i="88"/>
  <c r="FN200" i="88"/>
  <c r="FR189" i="88"/>
  <c r="FR184" i="88"/>
  <c r="FR166" i="88"/>
  <c r="FR220" i="88"/>
  <c r="FM128" i="88"/>
  <c r="FM129" i="88"/>
  <c r="FM132" i="88"/>
  <c r="FM134" i="88"/>
  <c r="FM142" i="88"/>
  <c r="FM156" i="88"/>
  <c r="FM159" i="88"/>
  <c r="FM174" i="88"/>
  <c r="FM178" i="88"/>
  <c r="FM182" i="88"/>
  <c r="FM184" i="88"/>
  <c r="FM135" i="88"/>
  <c r="FM136" i="88"/>
  <c r="FM143" i="88"/>
  <c r="FM154" i="88"/>
  <c r="FM160" i="88"/>
  <c r="FM168" i="88"/>
  <c r="FM170" i="88"/>
  <c r="FM172" i="88"/>
  <c r="FM175" i="88"/>
  <c r="FM179" i="88"/>
  <c r="FM183" i="88"/>
  <c r="FM199" i="88"/>
  <c r="FM204" i="88"/>
  <c r="FM206" i="88"/>
  <c r="FM123" i="88"/>
  <c r="FM133" i="88"/>
  <c r="FM138" i="88"/>
  <c r="FM147" i="88"/>
  <c r="FM150" i="88"/>
  <c r="FM153" i="88"/>
  <c r="FM164" i="88"/>
  <c r="FM169" i="88"/>
  <c r="FM171" i="88"/>
  <c r="FM180" i="88"/>
  <c r="FM191" i="88"/>
  <c r="FM205" i="88"/>
  <c r="FM214" i="88"/>
  <c r="FM217" i="88"/>
  <c r="FM218" i="88"/>
  <c r="FN195" i="88"/>
  <c r="FN210" i="88"/>
  <c r="FN224" i="88"/>
  <c r="FN207" i="88"/>
  <c r="FN228" i="88"/>
  <c r="FJ166" i="88"/>
  <c r="FJ183" i="88"/>
  <c r="FI199" i="88"/>
  <c r="FI200" i="88"/>
  <c r="FI219" i="88"/>
  <c r="FH217" i="88"/>
  <c r="GI196" i="88"/>
  <c r="GI209" i="88"/>
  <c r="GI208" i="88"/>
  <c r="GI228" i="88"/>
  <c r="GI202" i="88"/>
  <c r="GI207" i="88"/>
  <c r="GJ228" i="88"/>
  <c r="FR49" i="88"/>
  <c r="FR68" i="88"/>
  <c r="FR74" i="88"/>
  <c r="FR87" i="88"/>
  <c r="FR100" i="88"/>
  <c r="FR116" i="88"/>
  <c r="FR124" i="88"/>
  <c r="FR132" i="88"/>
  <c r="FR135" i="88"/>
  <c r="FR142" i="88"/>
  <c r="FR148" i="88"/>
  <c r="FR154" i="88"/>
  <c r="FR159" i="88"/>
  <c r="FR164" i="88"/>
  <c r="FR196" i="88"/>
  <c r="FR228" i="88"/>
  <c r="FR28" i="88"/>
  <c r="FR30" i="88"/>
  <c r="FR33" i="88"/>
  <c r="FR35" i="88"/>
  <c r="FR38" i="88"/>
  <c r="FR39" i="88"/>
  <c r="FR42" i="88"/>
  <c r="FR43" i="88"/>
  <c r="FR47" i="88"/>
  <c r="FR48" i="88"/>
  <c r="FR53" i="88"/>
  <c r="FR59" i="88"/>
  <c r="FR60" i="88"/>
  <c r="FR63" i="88"/>
  <c r="FR67" i="88"/>
  <c r="FR73" i="88"/>
  <c r="FR77" i="88"/>
  <c r="FR78" i="88"/>
  <c r="FR82" i="88"/>
  <c r="FR83" i="88"/>
  <c r="FR86" i="88"/>
  <c r="FR90" i="88"/>
  <c r="FR91" i="88"/>
  <c r="FR106" i="88"/>
  <c r="FR111" i="88"/>
  <c r="FR112" i="88"/>
  <c r="FR119" i="88"/>
  <c r="FR122" i="88"/>
  <c r="FR125" i="88"/>
  <c r="FR128" i="88"/>
  <c r="FR131" i="88"/>
  <c r="FR136" i="88"/>
  <c r="FR141" i="88"/>
  <c r="FR145" i="88"/>
  <c r="FR153" i="88"/>
  <c r="FR156" i="88"/>
  <c r="FR162" i="88"/>
  <c r="FR165" i="88"/>
  <c r="FR209" i="88"/>
  <c r="FR221" i="88"/>
  <c r="FR40" i="88"/>
  <c r="FR56" i="88"/>
  <c r="FR65" i="88"/>
  <c r="FR69" i="88"/>
  <c r="FR75" i="88"/>
  <c r="FR80" i="88"/>
  <c r="FR85" i="88"/>
  <c r="FR94" i="88"/>
  <c r="FR98" i="88"/>
  <c r="FR101" i="88"/>
  <c r="FR104" i="88"/>
  <c r="FR109" i="88"/>
  <c r="FR113" i="88"/>
  <c r="FR123" i="88"/>
  <c r="FR133" i="88"/>
  <c r="FR138" i="88"/>
  <c r="FR144" i="88"/>
  <c r="FR147" i="88"/>
  <c r="FR149" i="88"/>
  <c r="FR157" i="88"/>
  <c r="FR161" i="88"/>
  <c r="FR167" i="88"/>
  <c r="FR195" i="88"/>
  <c r="FR206" i="88"/>
  <c r="FR31" i="88"/>
  <c r="FR32" i="88"/>
  <c r="FR37" i="88"/>
  <c r="FR45" i="88"/>
  <c r="FR46" i="88"/>
  <c r="FR51" i="88"/>
  <c r="FR52" i="88"/>
  <c r="FR55" i="88"/>
  <c r="FR57" i="88"/>
  <c r="FR58" i="88"/>
  <c r="FR62" i="88"/>
  <c r="FR64" i="88"/>
  <c r="FR66" i="88"/>
  <c r="FR81" i="88"/>
  <c r="FR84" i="88"/>
  <c r="FR89" i="88"/>
  <c r="FR93" i="88"/>
  <c r="FR95" i="88"/>
  <c r="FR97" i="88"/>
  <c r="FR99" i="88"/>
  <c r="FR103" i="88"/>
  <c r="FR105" i="88"/>
  <c r="FR108" i="88"/>
  <c r="FR115" i="88"/>
  <c r="FR117" i="88"/>
  <c r="FR121" i="88"/>
  <c r="FR126" i="88"/>
  <c r="FR129" i="88"/>
  <c r="FR134" i="88"/>
  <c r="FR139" i="88"/>
  <c r="FR143" i="88"/>
  <c r="FR146" i="88"/>
  <c r="FR151" i="88"/>
  <c r="FR152" i="88"/>
  <c r="FR155" i="88"/>
  <c r="FR158" i="88"/>
  <c r="FR160" i="88"/>
  <c r="FR163" i="88"/>
  <c r="FR170" i="88"/>
  <c r="FR174" i="88"/>
  <c r="FR186" i="88"/>
  <c r="FR208" i="88"/>
  <c r="FR210" i="88"/>
  <c r="FQ28" i="88"/>
  <c r="FQ75" i="88"/>
  <c r="FQ137" i="88"/>
  <c r="FQ139" i="88"/>
  <c r="FQ176" i="88"/>
  <c r="FQ179" i="88"/>
  <c r="FQ190" i="88"/>
  <c r="FQ126" i="88"/>
  <c r="FQ128" i="88"/>
  <c r="FQ116" i="88"/>
  <c r="FQ118" i="88"/>
  <c r="FQ121" i="88"/>
  <c r="FQ122" i="88"/>
  <c r="FQ123" i="88"/>
  <c r="FQ136" i="88"/>
  <c r="FQ200" i="88"/>
  <c r="FQ46" i="88"/>
  <c r="FQ47" i="88"/>
  <c r="FQ56" i="88"/>
  <c r="FQ105" i="88"/>
  <c r="FQ33" i="88"/>
  <c r="FQ40" i="88"/>
  <c r="FQ48" i="88"/>
  <c r="FQ49" i="88"/>
  <c r="FQ62" i="88"/>
  <c r="FQ63" i="88"/>
  <c r="FQ65" i="88"/>
  <c r="FQ84" i="88"/>
  <c r="FQ91" i="88"/>
  <c r="FQ104" i="88"/>
  <c r="FQ130" i="88"/>
  <c r="FQ30" i="88"/>
  <c r="FQ34" i="88"/>
  <c r="FQ64" i="88"/>
  <c r="FQ74" i="88"/>
  <c r="FQ81" i="88"/>
  <c r="FQ85" i="88"/>
  <c r="FQ88" i="88"/>
  <c r="FQ89" i="88"/>
  <c r="FQ90" i="88"/>
  <c r="FQ102" i="88"/>
  <c r="FQ103" i="88"/>
  <c r="FQ110" i="88"/>
  <c r="FQ115" i="88"/>
  <c r="FQ124" i="88"/>
  <c r="FQ135" i="88"/>
  <c r="FQ144" i="88"/>
  <c r="FQ140" i="88"/>
  <c r="FQ143" i="88"/>
  <c r="FQ148" i="88"/>
  <c r="FQ204" i="88"/>
  <c r="FQ201" i="88"/>
  <c r="FQ219" i="88"/>
  <c r="FQ125" i="88"/>
  <c r="FQ127" i="88"/>
  <c r="FQ133" i="88"/>
  <c r="FQ138" i="88"/>
  <c r="FQ141" i="88"/>
  <c r="FQ142" i="88"/>
  <c r="FQ181" i="88"/>
  <c r="FQ209" i="88"/>
  <c r="FQ221" i="88"/>
  <c r="FP126" i="88"/>
  <c r="FP190" i="88"/>
  <c r="FP192" i="88"/>
  <c r="FP191" i="88"/>
  <c r="FJ207" i="88"/>
  <c r="FL213" i="88"/>
  <c r="FL201" i="88"/>
  <c r="FL202" i="88"/>
  <c r="FL214" i="88"/>
  <c r="FJ203" i="88"/>
  <c r="FJ217" i="88"/>
  <c r="FH204" i="88"/>
  <c r="FH205" i="88"/>
  <c r="FH207" i="88"/>
  <c r="GI210" i="88"/>
  <c r="GI204" i="88"/>
  <c r="GI205" i="88"/>
  <c r="GI206" i="88"/>
  <c r="GI211" i="88"/>
  <c r="GI221" i="88"/>
  <c r="GI227" i="88"/>
  <c r="FR211" i="88"/>
  <c r="FR213" i="88"/>
  <c r="FR212" i="88"/>
  <c r="FR215" i="88"/>
  <c r="FQ216" i="88"/>
  <c r="FQ228" i="88"/>
  <c r="FP127" i="88"/>
  <c r="FP139" i="88"/>
  <c r="FP125" i="88"/>
  <c r="FP124" i="88"/>
  <c r="FP140" i="88"/>
  <c r="FP173" i="88"/>
  <c r="FL148" i="88"/>
  <c r="FL150" i="88"/>
  <c r="FL151" i="88"/>
  <c r="FL156" i="88"/>
  <c r="FL157" i="88"/>
  <c r="FL158" i="88"/>
  <c r="FL162" i="88"/>
  <c r="FL108" i="88"/>
  <c r="FL138" i="88"/>
  <c r="FL194" i="88"/>
  <c r="FL195" i="88"/>
  <c r="FL203" i="88"/>
  <c r="FL204" i="88"/>
  <c r="FL212" i="88"/>
  <c r="FL216" i="88"/>
  <c r="FL91" i="88"/>
  <c r="FL52" i="88"/>
  <c r="FL53" i="88"/>
  <c r="FL54" i="88"/>
  <c r="FL67" i="88"/>
  <c r="FL68" i="88"/>
  <c r="FL69" i="88"/>
  <c r="FL70" i="88"/>
  <c r="FL63" i="88"/>
  <c r="FL64" i="88"/>
  <c r="FL65" i="88"/>
  <c r="FL99" i="88"/>
  <c r="FL146" i="88"/>
  <c r="FL183" i="88"/>
  <c r="FL184" i="88"/>
  <c r="FL28" i="88"/>
  <c r="FL29" i="88"/>
  <c r="FL34" i="88"/>
  <c r="FL35" i="88"/>
  <c r="FL39" i="88"/>
  <c r="FL40" i="88"/>
  <c r="FL47" i="88"/>
  <c r="FL60" i="88"/>
  <c r="FL61" i="88"/>
  <c r="FL97" i="88"/>
  <c r="FL98" i="88"/>
  <c r="FL103" i="88"/>
  <c r="FL104" i="88"/>
  <c r="FL105" i="88"/>
  <c r="FL181" i="88"/>
  <c r="FL41" i="88"/>
  <c r="FL42" i="88"/>
  <c r="FL49" i="88"/>
  <c r="FL50" i="88"/>
  <c r="FL56" i="88"/>
  <c r="FL57" i="88"/>
  <c r="FL77" i="88"/>
  <c r="FL87" i="88"/>
  <c r="FL88" i="88"/>
  <c r="FL94" i="88"/>
  <c r="FL106" i="88"/>
  <c r="FL107" i="88"/>
  <c r="FL113" i="88"/>
  <c r="FL120" i="88"/>
  <c r="FL121" i="88"/>
  <c r="FL128" i="88"/>
  <c r="FL175" i="88"/>
  <c r="FL189" i="88"/>
  <c r="FL30" i="88"/>
  <c r="FL31" i="88"/>
  <c r="FL32" i="88"/>
  <c r="FL33" i="88"/>
  <c r="FL36" i="88"/>
  <c r="FL46" i="88"/>
  <c r="FL51" i="88"/>
  <c r="FL55" i="88"/>
  <c r="FL58" i="88"/>
  <c r="FL59" i="88"/>
  <c r="FL62" i="88"/>
  <c r="FL66" i="88"/>
  <c r="FL75" i="88"/>
  <c r="FL80" i="88"/>
  <c r="FL93" i="88"/>
  <c r="FL112" i="88"/>
  <c r="FL119" i="88"/>
  <c r="FL122" i="88"/>
  <c r="FL164" i="88"/>
  <c r="FL174" i="88"/>
  <c r="FL186" i="88"/>
  <c r="FL79" i="88"/>
  <c r="FL82" i="88"/>
  <c r="FL86" i="88"/>
  <c r="FL92" i="88"/>
  <c r="FL96" i="88"/>
  <c r="FL137" i="88"/>
  <c r="FL140" i="88"/>
  <c r="FL76" i="88"/>
  <c r="FL78" i="88"/>
  <c r="FL81" i="88"/>
  <c r="FL89" i="88"/>
  <c r="FL100" i="88"/>
  <c r="FL136" i="88"/>
  <c r="FL139" i="88"/>
  <c r="FL145" i="88"/>
  <c r="FL161" i="88"/>
  <c r="FL163" i="88"/>
  <c r="FL170" i="88"/>
  <c r="FL171" i="88"/>
  <c r="FL179" i="88"/>
  <c r="FL180" i="88"/>
  <c r="FL182" i="88"/>
  <c r="FL185" i="88"/>
  <c r="FL193" i="88"/>
  <c r="FL37" i="88"/>
  <c r="FL38" i="88"/>
  <c r="FL44" i="88"/>
  <c r="FL45" i="88"/>
  <c r="FL48" i="88"/>
  <c r="FL71" i="88"/>
  <c r="FL72" i="88"/>
  <c r="FL73" i="88"/>
  <c r="FL74" i="88"/>
  <c r="FL83" i="88"/>
  <c r="FL84" i="88"/>
  <c r="FL85" i="88"/>
  <c r="FL90" i="88"/>
  <c r="FL95" i="88"/>
  <c r="FL101" i="88"/>
  <c r="FL102" i="88"/>
  <c r="FL109" i="88"/>
  <c r="FL110" i="88"/>
  <c r="FL111" i="88"/>
  <c r="FL124" i="88"/>
  <c r="FL125" i="88"/>
  <c r="FL126" i="88"/>
  <c r="FL127" i="88"/>
  <c r="FL129" i="88"/>
  <c r="FL167" i="88"/>
  <c r="FL169" i="88"/>
  <c r="FL191" i="88"/>
  <c r="FL118" i="88"/>
  <c r="FL123" i="88"/>
  <c r="FL131" i="88"/>
  <c r="FL132" i="88"/>
  <c r="FL135" i="88"/>
  <c r="FL141" i="88"/>
  <c r="FL142" i="88"/>
  <c r="FL143" i="88"/>
  <c r="FL144" i="88"/>
  <c r="FL147" i="88"/>
  <c r="FL149" i="88"/>
  <c r="FL153" i="88"/>
  <c r="FL154" i="88"/>
  <c r="FL155" i="88"/>
  <c r="FL160" i="88"/>
  <c r="FL166" i="88"/>
  <c r="FL168" i="88"/>
  <c r="FL173" i="88"/>
  <c r="FL176" i="88"/>
  <c r="FL177" i="88"/>
  <c r="FL188" i="88"/>
  <c r="FL190" i="88"/>
  <c r="FL192" i="88"/>
  <c r="FL196" i="88"/>
  <c r="FL198" i="88"/>
  <c r="FL199" i="88"/>
  <c r="FL207" i="88"/>
  <c r="FL114" i="88"/>
  <c r="FL115" i="88"/>
  <c r="FL116" i="88"/>
  <c r="FL117" i="88"/>
  <c r="FL130" i="88"/>
  <c r="FL133" i="88"/>
  <c r="FL134" i="88"/>
  <c r="FL152" i="88"/>
  <c r="FL159" i="88"/>
  <c r="FL165" i="88"/>
  <c r="FL172" i="88"/>
  <c r="FL178" i="88"/>
  <c r="FL187" i="88"/>
  <c r="FL197" i="88"/>
  <c r="FL200" i="88"/>
  <c r="FL205" i="88"/>
  <c r="FL206" i="88"/>
  <c r="FL208" i="88"/>
  <c r="FJ195" i="88"/>
  <c r="FJ200" i="88"/>
  <c r="FJ84" i="88"/>
  <c r="FJ89" i="88"/>
  <c r="FJ107" i="88"/>
  <c r="FJ108" i="88"/>
  <c r="FJ109" i="88"/>
  <c r="FJ122" i="88"/>
  <c r="FJ127" i="88"/>
  <c r="FJ152" i="88"/>
  <c r="FJ155" i="88"/>
  <c r="FJ163" i="88"/>
  <c r="FJ164" i="88"/>
  <c r="FJ165" i="88"/>
  <c r="FJ176" i="88"/>
  <c r="FJ205" i="88"/>
  <c r="FJ173" i="88"/>
  <c r="FJ174" i="88"/>
  <c r="FJ177" i="88"/>
  <c r="FJ184" i="88"/>
  <c r="FJ190" i="88"/>
  <c r="FJ198" i="88"/>
  <c r="FJ204" i="88"/>
  <c r="FJ222" i="88"/>
  <c r="FJ35" i="88"/>
  <c r="FJ36" i="88"/>
  <c r="FJ37" i="88"/>
  <c r="FJ42" i="88"/>
  <c r="FJ43" i="88"/>
  <c r="FJ44" i="88"/>
  <c r="FJ47" i="88"/>
  <c r="FJ49" i="88"/>
  <c r="FJ54" i="88"/>
  <c r="FJ55" i="88"/>
  <c r="FJ56" i="88"/>
  <c r="FJ64" i="88"/>
  <c r="FJ73" i="88"/>
  <c r="FJ81" i="88"/>
  <c r="FJ85" i="88"/>
  <c r="FJ86" i="88"/>
  <c r="FJ88" i="88"/>
  <c r="FJ90" i="88"/>
  <c r="FJ92" i="88"/>
  <c r="FJ93" i="88"/>
  <c r="FJ94" i="88"/>
  <c r="FJ95" i="88"/>
  <c r="FJ96" i="88"/>
  <c r="FJ104" i="88"/>
  <c r="FJ110" i="88"/>
  <c r="FJ112" i="88"/>
  <c r="FJ117" i="88"/>
  <c r="FJ118" i="88"/>
  <c r="FJ119" i="88"/>
  <c r="FJ120" i="88"/>
  <c r="FJ125" i="88"/>
  <c r="FJ128" i="88"/>
  <c r="FJ129" i="88"/>
  <c r="FJ134" i="88"/>
  <c r="FJ135" i="88"/>
  <c r="FJ136" i="88"/>
  <c r="FJ144" i="88"/>
  <c r="FJ145" i="88"/>
  <c r="FJ146" i="88"/>
  <c r="FJ149" i="88"/>
  <c r="FJ151" i="88"/>
  <c r="FJ168" i="88"/>
  <c r="FJ179" i="88"/>
  <c r="FJ199" i="88"/>
  <c r="FJ201" i="88"/>
  <c r="FJ220" i="88"/>
  <c r="FJ171" i="88"/>
  <c r="FJ172" i="88"/>
  <c r="FJ175" i="88"/>
  <c r="FJ182" i="88"/>
  <c r="FJ191" i="88"/>
  <c r="FJ197" i="88"/>
  <c r="FJ206" i="88"/>
  <c r="FJ38" i="88"/>
  <c r="FJ45" i="88"/>
  <c r="FJ50" i="88"/>
  <c r="FJ57" i="88"/>
  <c r="FJ65" i="88"/>
  <c r="FJ66" i="88"/>
  <c r="FJ74" i="88"/>
  <c r="FJ76" i="88"/>
  <c r="FJ77" i="88"/>
  <c r="FJ80" i="88"/>
  <c r="FJ82" i="88"/>
  <c r="FJ100" i="88"/>
  <c r="FJ105" i="88"/>
  <c r="FJ111" i="88"/>
  <c r="FJ121" i="88"/>
  <c r="FJ123" i="88"/>
  <c r="FJ126" i="88"/>
  <c r="FJ137" i="88"/>
  <c r="FJ138" i="88"/>
  <c r="FJ148" i="88"/>
  <c r="FJ159" i="88"/>
  <c r="FJ160" i="88"/>
  <c r="FJ161" i="88"/>
  <c r="FJ162" i="88"/>
  <c r="FJ167" i="88"/>
  <c r="FJ178" i="88"/>
  <c r="FJ180" i="88"/>
  <c r="FJ181" i="88"/>
  <c r="FJ185" i="88"/>
  <c r="FJ186" i="88"/>
  <c r="FJ187" i="88"/>
  <c r="FJ188" i="88"/>
  <c r="FJ189" i="88"/>
  <c r="FJ192" i="88"/>
  <c r="FJ193" i="88"/>
  <c r="FJ194" i="88"/>
  <c r="FJ196" i="88"/>
  <c r="FJ202" i="88"/>
  <c r="FI204" i="88"/>
  <c r="FI221" i="88"/>
  <c r="FH70" i="88"/>
  <c r="FH108" i="88"/>
  <c r="FH123" i="88"/>
  <c r="FH44" i="88"/>
  <c r="FH89" i="88"/>
  <c r="FH95" i="88"/>
  <c r="FH109" i="88"/>
  <c r="FH28" i="88"/>
  <c r="FH60" i="88"/>
  <c r="FH65" i="88"/>
  <c r="FH78" i="88"/>
  <c r="FH82" i="88"/>
  <c r="FH88" i="88"/>
  <c r="FH137" i="88"/>
  <c r="FH143" i="88"/>
  <c r="FH156" i="88"/>
  <c r="FH159" i="88"/>
  <c r="FH41" i="88"/>
  <c r="FH57" i="88"/>
  <c r="FH63" i="88"/>
  <c r="FH66" i="88"/>
  <c r="FH138" i="88"/>
  <c r="FH157" i="88"/>
  <c r="FH29" i="88"/>
  <c r="FH30" i="88"/>
  <c r="FH38" i="88"/>
  <c r="FH47" i="88"/>
  <c r="FH102" i="88"/>
  <c r="FH134" i="88"/>
  <c r="FH43" i="88"/>
  <c r="FH46" i="88"/>
  <c r="FH54" i="88"/>
  <c r="FH69" i="88"/>
  <c r="FH116" i="88"/>
  <c r="FH177" i="88"/>
  <c r="FH186" i="88"/>
  <c r="FH187" i="88"/>
  <c r="FH32" i="88"/>
  <c r="FH35" i="88"/>
  <c r="FH52" i="88"/>
  <c r="FH55" i="88"/>
  <c r="FH61" i="88"/>
  <c r="FH62" i="88"/>
  <c r="FH64" i="88"/>
  <c r="FH74" i="88"/>
  <c r="FH106" i="88"/>
  <c r="FH118" i="88"/>
  <c r="FH128" i="88"/>
  <c r="FH133" i="88"/>
  <c r="FH135" i="88"/>
  <c r="FH151" i="88"/>
  <c r="FH161" i="88"/>
  <c r="FH163" i="88"/>
  <c r="FH164" i="88"/>
  <c r="FH166" i="88"/>
  <c r="FH167" i="88"/>
  <c r="FH168" i="88"/>
  <c r="FH169" i="88"/>
  <c r="FH170" i="88"/>
  <c r="FH184" i="88"/>
  <c r="FH33" i="88"/>
  <c r="FH36" i="88"/>
  <c r="FH40" i="88"/>
  <c r="FH42" i="88"/>
  <c r="FH45" i="88"/>
  <c r="FH48" i="88"/>
  <c r="FH50" i="88"/>
  <c r="FH53" i="88"/>
  <c r="FH56" i="88"/>
  <c r="FH58" i="88"/>
  <c r="FH68" i="88"/>
  <c r="FH72" i="88"/>
  <c r="FH84" i="88"/>
  <c r="FH92" i="88"/>
  <c r="FH101" i="88"/>
  <c r="FH104" i="88"/>
  <c r="FH115" i="88"/>
  <c r="FH119" i="88"/>
  <c r="FH124" i="88"/>
  <c r="FH126" i="88"/>
  <c r="FH140" i="88"/>
  <c r="FH152" i="88"/>
  <c r="FH153" i="88"/>
  <c r="FH162" i="88"/>
  <c r="FH194" i="88"/>
  <c r="FH172" i="88"/>
  <c r="FH189" i="88"/>
  <c r="FH202" i="88"/>
  <c r="FH173" i="88"/>
  <c r="FH178" i="88"/>
  <c r="FH179" i="88"/>
  <c r="FH185" i="88"/>
  <c r="FH193" i="88"/>
  <c r="FH199" i="88"/>
  <c r="FH209" i="88"/>
  <c r="FH31" i="88"/>
  <c r="FH34" i="88"/>
  <c r="FH37" i="88"/>
  <c r="FH39" i="88"/>
  <c r="FH49" i="88"/>
  <c r="FH51" i="88"/>
  <c r="FH59" i="88"/>
  <c r="FH67" i="88"/>
  <c r="FH73" i="88"/>
  <c r="FH76" i="88"/>
  <c r="FH79" i="88"/>
  <c r="FH80" i="88"/>
  <c r="FH81" i="88"/>
  <c r="FH83" i="88"/>
  <c r="FH85" i="88"/>
  <c r="FH91" i="88"/>
  <c r="FH93" i="88"/>
  <c r="FH96" i="88"/>
  <c r="FH97" i="88"/>
  <c r="FH99" i="88"/>
  <c r="FH100" i="88"/>
  <c r="FH111" i="88"/>
  <c r="FH112" i="88"/>
  <c r="FH113" i="88"/>
  <c r="FH120" i="88"/>
  <c r="FH122" i="88"/>
  <c r="FH136" i="88"/>
  <c r="FH141" i="88"/>
  <c r="FH144" i="88"/>
  <c r="FH154" i="88"/>
  <c r="FH158" i="88"/>
  <c r="FH165" i="88"/>
  <c r="FH174" i="88"/>
  <c r="FH180" i="88"/>
  <c r="FH182" i="88"/>
  <c r="FH183" i="88"/>
  <c r="FH195" i="88"/>
  <c r="FH197" i="88"/>
  <c r="FH206" i="88"/>
  <c r="FH211" i="88"/>
  <c r="FH221" i="88"/>
  <c r="FH71" i="88"/>
  <c r="FH75" i="88"/>
  <c r="FH77" i="88"/>
  <c r="FH86" i="88"/>
  <c r="FH87" i="88"/>
  <c r="FH90" i="88"/>
  <c r="FH94" i="88"/>
  <c r="FH98" i="88"/>
  <c r="FH103" i="88"/>
  <c r="FH105" i="88"/>
  <c r="FH107" i="88"/>
  <c r="FH110" i="88"/>
  <c r="FH114" i="88"/>
  <c r="FH117" i="88"/>
  <c r="FH121" i="88"/>
  <c r="FH125" i="88"/>
  <c r="FH127" i="88"/>
  <c r="FH129" i="88"/>
  <c r="FH130" i="88"/>
  <c r="FH131" i="88"/>
  <c r="FH132" i="88"/>
  <c r="FH139" i="88"/>
  <c r="FH142" i="88"/>
  <c r="FH145" i="88"/>
  <c r="FH146" i="88"/>
  <c r="FH147" i="88"/>
  <c r="FH148" i="88"/>
  <c r="FH149" i="88"/>
  <c r="FH150" i="88"/>
  <c r="FH155" i="88"/>
  <c r="FH160" i="88"/>
  <c r="FH171" i="88"/>
  <c r="FH175" i="88"/>
  <c r="FH176" i="88"/>
  <c r="FH181" i="88"/>
  <c r="FH188" i="88"/>
  <c r="FH190" i="88"/>
  <c r="FH191" i="88"/>
  <c r="FH192" i="88"/>
  <c r="FH196" i="88"/>
  <c r="FH198" i="88"/>
  <c r="FH200" i="88"/>
  <c r="FH201" i="88"/>
  <c r="FH203" i="88"/>
  <c r="FH212" i="88"/>
  <c r="FG111" i="88"/>
  <c r="FS30" i="88"/>
  <c r="FS31" i="88"/>
  <c r="FS99" i="88"/>
  <c r="FS54" i="88"/>
  <c r="FS154" i="88"/>
  <c r="FS60" i="88"/>
  <c r="FS67" i="88"/>
  <c r="FS194" i="88"/>
  <c r="FS218" i="88"/>
  <c r="FS36" i="88"/>
  <c r="FS42" i="88"/>
  <c r="FS52" i="88"/>
  <c r="FS65" i="88"/>
  <c r="FS81" i="88"/>
  <c r="FS92" i="88"/>
  <c r="FS108" i="88"/>
  <c r="FS119" i="88"/>
  <c r="FS129" i="88"/>
  <c r="FS151" i="88"/>
  <c r="FS152" i="88"/>
  <c r="FS167" i="88"/>
  <c r="FS179" i="88"/>
  <c r="FS204" i="88"/>
  <c r="FS34" i="88"/>
  <c r="FS40" i="88"/>
  <c r="FS57" i="88"/>
  <c r="FS79" i="88"/>
  <c r="FS86" i="88"/>
  <c r="FS96" i="88"/>
  <c r="FS102" i="88"/>
  <c r="FS117" i="88"/>
  <c r="FS127" i="88"/>
  <c r="FS145" i="88"/>
  <c r="FS172" i="88"/>
  <c r="FS183" i="88"/>
  <c r="FS184" i="88"/>
  <c r="FS197" i="88"/>
  <c r="FS202" i="88"/>
  <c r="FS208" i="88"/>
  <c r="FS217" i="88"/>
  <c r="FS228" i="88"/>
  <c r="FS45" i="88"/>
  <c r="FS46" i="88"/>
  <c r="FS47" i="88"/>
  <c r="FS48" i="88"/>
  <c r="FS49" i="88"/>
  <c r="FS62" i="88"/>
  <c r="FS77" i="88"/>
  <c r="FS84" i="88"/>
  <c r="FS115" i="88"/>
  <c r="FS132" i="88"/>
  <c r="FS133" i="88"/>
  <c r="FS138" i="88"/>
  <c r="FS143" i="88"/>
  <c r="FS156" i="88"/>
  <c r="FS170" i="88"/>
  <c r="FS176" i="88"/>
  <c r="FS188" i="88"/>
  <c r="FS189" i="88"/>
  <c r="FS190" i="88"/>
  <c r="FS28" i="88"/>
  <c r="FS39" i="88"/>
  <c r="FS44" i="88"/>
  <c r="FS51" i="88"/>
  <c r="FS59" i="88"/>
  <c r="FS61" i="88"/>
  <c r="FS64" i="88"/>
  <c r="FS69" i="88"/>
  <c r="FS72" i="88"/>
  <c r="FS80" i="88"/>
  <c r="FS94" i="88"/>
  <c r="FS101" i="88"/>
  <c r="FS105" i="88"/>
  <c r="FS107" i="88"/>
  <c r="FS111" i="88"/>
  <c r="FS112" i="88"/>
  <c r="FS114" i="88"/>
  <c r="FS126" i="88"/>
  <c r="FS130" i="88"/>
  <c r="FS135" i="88"/>
  <c r="FS140" i="88"/>
  <c r="FS146" i="88"/>
  <c r="FS150" i="88"/>
  <c r="FS159" i="88"/>
  <c r="FS161" i="88"/>
  <c r="FS164" i="88"/>
  <c r="FS168" i="88"/>
  <c r="FS174" i="88"/>
  <c r="FS177" i="88"/>
  <c r="FS195" i="88"/>
  <c r="FS196" i="88"/>
  <c r="FS29" i="88"/>
  <c r="FS33" i="88"/>
  <c r="FS35" i="88"/>
  <c r="FS38" i="88"/>
  <c r="FS41" i="88"/>
  <c r="FS53" i="88"/>
  <c r="FS56" i="88"/>
  <c r="FS66" i="88"/>
  <c r="FS68" i="88"/>
  <c r="FS71" i="88"/>
  <c r="FS76" i="88"/>
  <c r="FS83" i="88"/>
  <c r="FS87" i="88"/>
  <c r="FS88" i="88"/>
  <c r="FS89" i="88"/>
  <c r="FS90" i="88"/>
  <c r="FS91" i="88"/>
  <c r="FS97" i="88"/>
  <c r="FS100" i="88"/>
  <c r="FS104" i="88"/>
  <c r="FS109" i="88"/>
  <c r="FS110" i="88"/>
  <c r="FS116" i="88"/>
  <c r="FS118" i="88"/>
  <c r="FS120" i="88"/>
  <c r="FS121" i="88"/>
  <c r="FS122" i="88"/>
  <c r="FS123" i="88"/>
  <c r="FS125" i="88"/>
  <c r="FS131" i="88"/>
  <c r="FS134" i="88"/>
  <c r="FS137" i="88"/>
  <c r="FS142" i="88"/>
  <c r="FS147" i="88"/>
  <c r="FS153" i="88"/>
  <c r="FS155" i="88"/>
  <c r="FS157" i="88"/>
  <c r="FS162" i="88"/>
  <c r="FS165" i="88"/>
  <c r="FS169" i="88"/>
  <c r="FS171" i="88"/>
  <c r="FS173" i="88"/>
  <c r="FS175" i="88"/>
  <c r="FS178" i="88"/>
  <c r="FS180" i="88"/>
  <c r="FS185" i="88"/>
  <c r="FS187" i="88"/>
  <c r="FS191" i="88"/>
  <c r="FS193" i="88"/>
  <c r="FS198" i="88"/>
  <c r="FS199" i="88"/>
  <c r="FS201" i="88"/>
  <c r="FS207" i="88"/>
  <c r="FS209" i="88"/>
  <c r="FS214" i="88"/>
  <c r="FS32" i="88"/>
  <c r="FS37" i="88"/>
  <c r="FS43" i="88"/>
  <c r="FS50" i="88"/>
  <c r="FS55" i="88"/>
  <c r="FS58" i="88"/>
  <c r="FS63" i="88"/>
  <c r="FS70" i="88"/>
  <c r="FS73" i="88"/>
  <c r="FS74" i="88"/>
  <c r="FS75" i="88"/>
  <c r="FS78" i="88"/>
  <c r="FS82" i="88"/>
  <c r="FS85" i="88"/>
  <c r="FS93" i="88"/>
  <c r="FS95" i="88"/>
  <c r="FS98" i="88"/>
  <c r="FS103" i="88"/>
  <c r="FS106" i="88"/>
  <c r="FS113" i="88"/>
  <c r="FS124" i="88"/>
  <c r="FS128" i="88"/>
  <c r="FS136" i="88"/>
  <c r="FS139" i="88"/>
  <c r="FS141" i="88"/>
  <c r="FS144" i="88"/>
  <c r="FS148" i="88"/>
  <c r="FS149" i="88"/>
  <c r="FS158" i="88"/>
  <c r="FS160" i="88"/>
  <c r="FS163" i="88"/>
  <c r="FS166" i="88"/>
  <c r="FS181" i="88"/>
  <c r="FS182" i="88"/>
  <c r="FS186" i="88"/>
  <c r="FS192" i="88"/>
  <c r="FS200" i="88"/>
  <c r="FS203" i="88"/>
  <c r="FS205" i="88"/>
  <c r="FS206" i="88"/>
  <c r="FS219" i="88"/>
  <c r="FS220" i="88"/>
  <c r="FS210" i="88"/>
  <c r="FS224" i="88"/>
  <c r="FS211" i="88"/>
  <c r="FS212" i="88"/>
  <c r="FS213" i="88"/>
  <c r="FS215" i="88"/>
  <c r="FS216" i="88"/>
  <c r="FS221" i="88"/>
  <c r="GK222" i="88"/>
  <c r="GK49" i="88"/>
  <c r="GK50" i="88"/>
  <c r="GK58" i="88"/>
  <c r="GK61" i="88"/>
  <c r="GK62" i="88"/>
  <c r="GK63" i="88"/>
  <c r="GK69" i="88"/>
  <c r="GK76" i="88"/>
  <c r="GK79" i="88"/>
  <c r="GK85" i="88"/>
  <c r="GK95" i="88"/>
  <c r="GK98" i="88"/>
  <c r="GK101" i="88"/>
  <c r="GK102" i="88"/>
  <c r="GK103" i="88"/>
  <c r="GK104" i="88"/>
  <c r="GK105" i="88"/>
  <c r="GK108" i="88"/>
  <c r="GK129" i="88"/>
  <c r="GK131" i="88"/>
  <c r="GK135" i="88"/>
  <c r="GK139" i="88"/>
  <c r="GK142" i="88"/>
  <c r="GK145" i="88"/>
  <c r="GK147" i="88"/>
  <c r="GK151" i="88"/>
  <c r="GK158" i="88"/>
  <c r="GK162" i="88"/>
  <c r="GK166" i="88"/>
  <c r="GK168" i="88"/>
  <c r="GK175" i="88"/>
  <c r="GK177" i="88"/>
  <c r="GK181" i="88"/>
  <c r="GK186" i="88"/>
  <c r="GK187" i="88"/>
  <c r="GK189" i="88"/>
  <c r="GK193" i="88"/>
  <c r="GK197" i="88"/>
  <c r="GK199" i="88"/>
  <c r="GK203" i="88"/>
  <c r="GK212" i="88"/>
  <c r="GK32" i="88"/>
  <c r="GK33" i="88"/>
  <c r="GK39" i="88"/>
  <c r="GK40" i="88"/>
  <c r="GK43" i="88"/>
  <c r="GK52" i="88"/>
  <c r="GK55" i="88"/>
  <c r="GK56" i="88"/>
  <c r="GK60" i="88"/>
  <c r="GK65" i="88"/>
  <c r="GK71" i="88"/>
  <c r="GK72" i="88"/>
  <c r="GK78" i="88"/>
  <c r="GK80" i="88"/>
  <c r="GK81" i="88"/>
  <c r="GK82" i="88"/>
  <c r="GK83" i="88"/>
  <c r="GK86" i="88"/>
  <c r="GK93" i="88"/>
  <c r="GK99" i="88"/>
  <c r="GK111" i="88"/>
  <c r="GK115" i="88"/>
  <c r="GK124" i="88"/>
  <c r="GK125" i="88"/>
  <c r="GK126" i="88"/>
  <c r="GK127" i="88"/>
  <c r="GK128" i="88"/>
  <c r="GK130" i="88"/>
  <c r="GK137" i="88"/>
  <c r="GK144" i="88"/>
  <c r="GK146" i="88"/>
  <c r="GK148" i="88"/>
  <c r="GK163" i="88"/>
  <c r="GK165" i="88"/>
  <c r="GK167" i="88"/>
  <c r="GK169" i="88"/>
  <c r="GK174" i="88"/>
  <c r="GK178" i="88"/>
  <c r="GK183" i="88"/>
  <c r="GK185" i="88"/>
  <c r="GK200" i="88"/>
  <c r="GK201" i="88"/>
  <c r="GK204" i="88"/>
  <c r="GK205" i="88"/>
  <c r="GK208" i="88"/>
  <c r="GK214" i="88"/>
  <c r="GK215" i="88"/>
  <c r="GK219" i="88"/>
  <c r="GK184" i="88"/>
  <c r="GK188" i="88"/>
  <c r="GK191" i="88"/>
  <c r="GK194" i="88"/>
  <c r="GK198" i="88"/>
  <c r="GK206" i="88"/>
  <c r="GK207" i="88"/>
  <c r="GK210" i="88"/>
  <c r="GK216" i="88"/>
  <c r="GK220" i="88"/>
  <c r="GK223" i="88"/>
  <c r="GK224" i="88"/>
  <c r="FT221" i="88"/>
  <c r="GJ32" i="88"/>
  <c r="GJ113" i="88"/>
  <c r="GJ43" i="88"/>
  <c r="GJ75" i="88"/>
  <c r="GJ83" i="88"/>
  <c r="GJ87" i="88"/>
  <c r="GJ143" i="88"/>
  <c r="GJ148" i="88"/>
  <c r="GJ160" i="88"/>
  <c r="GJ33" i="88"/>
  <c r="GJ59" i="88"/>
  <c r="GJ79" i="88"/>
  <c r="GJ91" i="88"/>
  <c r="GJ98" i="88"/>
  <c r="GJ110" i="88"/>
  <c r="GJ120" i="88"/>
  <c r="GJ132" i="88"/>
  <c r="GJ165" i="88"/>
  <c r="GJ182" i="88"/>
  <c r="GJ199" i="88"/>
  <c r="GJ35" i="88"/>
  <c r="GJ39" i="88"/>
  <c r="GJ47" i="88"/>
  <c r="GJ51" i="88"/>
  <c r="GJ55" i="88"/>
  <c r="GJ63" i="88"/>
  <c r="GJ67" i="88"/>
  <c r="GJ71" i="88"/>
  <c r="GJ73" i="88"/>
  <c r="GJ77" i="88"/>
  <c r="GJ117" i="88"/>
  <c r="GJ123" i="88"/>
  <c r="GJ136" i="88"/>
  <c r="FH214" i="88"/>
  <c r="FH210" i="88"/>
  <c r="FH213" i="88"/>
  <c r="FQ152" i="88"/>
  <c r="FQ157" i="88"/>
  <c r="FQ171" i="88"/>
  <c r="FQ177" i="88"/>
  <c r="FQ182" i="88"/>
  <c r="FQ184" i="88"/>
  <c r="FQ187" i="88"/>
  <c r="FQ188" i="88"/>
  <c r="FQ192" i="88"/>
  <c r="FQ211" i="88"/>
  <c r="FQ223" i="88"/>
  <c r="FQ149" i="88"/>
  <c r="FQ156" i="88"/>
  <c r="FQ162" i="88"/>
  <c r="FQ180" i="88"/>
  <c r="FQ185" i="88"/>
  <c r="FQ191" i="88"/>
  <c r="FQ197" i="88"/>
  <c r="FQ198" i="88"/>
  <c r="FQ217" i="88"/>
  <c r="FQ222" i="88"/>
  <c r="FQ226" i="88"/>
  <c r="FQ160" i="88"/>
  <c r="FQ161" i="88"/>
  <c r="FQ166" i="88"/>
  <c r="FQ172" i="88"/>
  <c r="FQ175" i="88"/>
  <c r="FQ178" i="88"/>
  <c r="FQ183" i="88"/>
  <c r="FQ194" i="88"/>
  <c r="FQ199" i="88"/>
  <c r="FQ206" i="88"/>
  <c r="FQ208" i="88"/>
  <c r="FQ220" i="88"/>
  <c r="FP222" i="88"/>
  <c r="FM31" i="88"/>
  <c r="FM34" i="88"/>
  <c r="FM35" i="88"/>
  <c r="FM36" i="88"/>
  <c r="FM42" i="88"/>
  <c r="FM54" i="88"/>
  <c r="FM61" i="88"/>
  <c r="FM64" i="88"/>
  <c r="FM65" i="88"/>
  <c r="FM66" i="88"/>
  <c r="FM67" i="88"/>
  <c r="FM68" i="88"/>
  <c r="FM79" i="88"/>
  <c r="FM80" i="88"/>
  <c r="FM84" i="88"/>
  <c r="FM85" i="88"/>
  <c r="FM86" i="88"/>
  <c r="FM92" i="88"/>
  <c r="FM95" i="88"/>
  <c r="FM96" i="88"/>
  <c r="FM98" i="88"/>
  <c r="FM99" i="88"/>
  <c r="FM107" i="88"/>
  <c r="FM112" i="88"/>
  <c r="FM118" i="88"/>
  <c r="FM130" i="88"/>
  <c r="FM139" i="88"/>
  <c r="FM140" i="88"/>
  <c r="FM141" i="88"/>
  <c r="FM146" i="88"/>
  <c r="FM148" i="88"/>
  <c r="FM149" i="88"/>
  <c r="FM152" i="88"/>
  <c r="FM155" i="88"/>
  <c r="FM158" i="88"/>
  <c r="FM162" i="88"/>
  <c r="FM165" i="88"/>
  <c r="FM166" i="88"/>
  <c r="FM167" i="88"/>
  <c r="FM173" i="88"/>
  <c r="FM177" i="88"/>
  <c r="FM181" i="88"/>
  <c r="FM185" i="88"/>
  <c r="FM207" i="88"/>
  <c r="FM208" i="88"/>
  <c r="FM221" i="88"/>
  <c r="FM222" i="88"/>
  <c r="FM228" i="88"/>
  <c r="FM226" i="88"/>
  <c r="FL209" i="88"/>
  <c r="FL210" i="88"/>
  <c r="FL211" i="88"/>
  <c r="FL221" i="88"/>
  <c r="FL215" i="88"/>
  <c r="FL228" i="88"/>
  <c r="FJ219" i="88"/>
  <c r="FJ226" i="88"/>
  <c r="FJ211" i="88"/>
  <c r="FJ213" i="88"/>
  <c r="FJ225" i="88"/>
  <c r="FG92" i="88"/>
  <c r="FG41" i="88"/>
  <c r="FG141" i="88"/>
  <c r="FG81" i="88"/>
  <c r="FG102" i="88"/>
  <c r="FG137" i="88"/>
  <c r="FG52" i="88"/>
  <c r="FG73" i="88"/>
  <c r="FG118" i="88"/>
  <c r="FG171" i="88"/>
  <c r="FG29" i="88"/>
  <c r="FG35" i="88"/>
  <c r="FG46" i="88"/>
  <c r="FG67" i="88"/>
  <c r="FG74" i="88"/>
  <c r="FG106" i="88"/>
  <c r="FG113" i="88"/>
  <c r="FG167" i="88"/>
  <c r="FG175" i="88"/>
  <c r="FG36" i="88"/>
  <c r="FG57" i="88"/>
  <c r="FG68" i="88"/>
  <c r="FG86" i="88"/>
  <c r="FG91" i="88"/>
  <c r="FG96" i="88"/>
  <c r="FG110" i="88"/>
  <c r="FG120" i="88"/>
  <c r="FG179" i="88"/>
  <c r="FG51" i="88"/>
  <c r="FG62" i="88"/>
  <c r="FG98" i="88"/>
  <c r="FG139" i="88"/>
  <c r="FG143" i="88"/>
  <c r="FG182" i="88"/>
  <c r="FR169" i="88"/>
  <c r="FR171" i="88"/>
  <c r="FR172" i="88"/>
  <c r="FR173" i="88"/>
  <c r="FR175" i="88"/>
  <c r="FR176" i="88"/>
  <c r="FR177" i="88"/>
  <c r="FR178" i="88"/>
  <c r="FR181" i="88"/>
  <c r="FR182" i="88"/>
  <c r="FR183" i="88"/>
  <c r="FR185" i="88"/>
  <c r="FR187" i="88"/>
  <c r="FR190" i="88"/>
  <c r="FR191" i="88"/>
  <c r="FR192" i="88"/>
  <c r="FR193" i="88"/>
  <c r="FR197" i="88"/>
  <c r="FR199" i="88"/>
  <c r="FR200" i="88"/>
  <c r="FR204" i="88"/>
  <c r="FR216" i="88"/>
  <c r="FR217" i="88"/>
  <c r="FR219" i="88"/>
  <c r="FR222" i="88"/>
  <c r="FR223" i="88"/>
  <c r="FR224" i="88"/>
  <c r="FR168" i="88"/>
  <c r="FR179" i="88"/>
  <c r="FR180" i="88"/>
  <c r="FR188" i="88"/>
  <c r="FR194" i="88"/>
  <c r="FR198" i="88"/>
  <c r="FR201" i="88"/>
  <c r="FR202" i="88"/>
  <c r="FR203" i="88"/>
  <c r="FR205" i="88"/>
  <c r="FR207" i="88"/>
  <c r="FR214" i="88"/>
  <c r="FR218" i="88"/>
  <c r="FR225" i="88"/>
  <c r="FR227" i="88"/>
  <c r="FQ29" i="88"/>
  <c r="FQ31" i="88"/>
  <c r="FQ32" i="88"/>
  <c r="FQ36" i="88"/>
  <c r="FQ37" i="88"/>
  <c r="FQ38" i="88"/>
  <c r="FQ39" i="88"/>
  <c r="FQ44" i="88"/>
  <c r="FQ45" i="88"/>
  <c r="FQ52" i="88"/>
  <c r="FQ53" i="88"/>
  <c r="FQ54" i="88"/>
  <c r="FQ55" i="88"/>
  <c r="FQ60" i="88"/>
  <c r="FQ61" i="88"/>
  <c r="FQ68" i="88"/>
  <c r="FQ69" i="88"/>
  <c r="FQ70" i="88"/>
  <c r="FQ71" i="88"/>
  <c r="FQ76" i="88"/>
  <c r="FQ77" i="88"/>
  <c r="FQ80" i="88"/>
  <c r="FQ97" i="88"/>
  <c r="FQ98" i="88"/>
  <c r="FQ106" i="88"/>
  <c r="FQ107" i="88"/>
  <c r="FQ108" i="88"/>
  <c r="FQ109" i="88"/>
  <c r="FQ112" i="88"/>
  <c r="FQ113" i="88"/>
  <c r="FQ114" i="88"/>
  <c r="FQ129" i="88"/>
  <c r="FQ145" i="88"/>
  <c r="FQ146" i="88"/>
  <c r="FQ150" i="88"/>
  <c r="FQ151" i="88"/>
  <c r="FQ154" i="88"/>
  <c r="FQ155" i="88"/>
  <c r="FQ163" i="88"/>
  <c r="FQ164" i="88"/>
  <c r="FQ167" i="88"/>
  <c r="FQ168" i="88"/>
  <c r="FQ169" i="88"/>
  <c r="FQ170" i="88"/>
  <c r="FQ189" i="88"/>
  <c r="FQ202" i="88"/>
  <c r="FQ35" i="88"/>
  <c r="FQ41" i="88"/>
  <c r="FQ42" i="88"/>
  <c r="FQ43" i="88"/>
  <c r="FQ51" i="88"/>
  <c r="FQ57" i="88"/>
  <c r="FQ58" i="88"/>
  <c r="FQ59" i="88"/>
  <c r="FQ67" i="88"/>
  <c r="FQ73" i="88"/>
  <c r="FQ78" i="88"/>
  <c r="FQ79" i="88"/>
  <c r="FQ86" i="88"/>
  <c r="FQ87" i="88"/>
  <c r="FQ92" i="88"/>
  <c r="FQ93" i="88"/>
  <c r="FQ94" i="88"/>
  <c r="FQ96" i="88"/>
  <c r="FQ99" i="88"/>
  <c r="FQ100" i="88"/>
  <c r="FQ101" i="88"/>
  <c r="FQ111" i="88"/>
  <c r="FQ117" i="88"/>
  <c r="FQ119" i="88"/>
  <c r="FQ120" i="88"/>
  <c r="FQ131" i="88"/>
  <c r="FQ132" i="88"/>
  <c r="FQ134" i="88"/>
  <c r="FQ147" i="88"/>
  <c r="FQ153" i="88"/>
  <c r="FQ158" i="88"/>
  <c r="FQ159" i="88"/>
  <c r="FQ165" i="88"/>
  <c r="FQ173" i="88"/>
  <c r="FQ174" i="88"/>
  <c r="FQ186" i="88"/>
  <c r="FQ193" i="88"/>
  <c r="FQ195" i="88"/>
  <c r="FQ207" i="88"/>
  <c r="FQ205" i="88"/>
  <c r="FQ212" i="88"/>
  <c r="FQ213" i="88"/>
  <c r="FQ214" i="88"/>
  <c r="FQ196" i="88"/>
  <c r="FQ203" i="88"/>
  <c r="FQ210" i="88"/>
  <c r="FQ215" i="88"/>
  <c r="FQ218" i="88"/>
  <c r="FP47" i="88"/>
  <c r="FP60" i="88"/>
  <c r="FP104" i="88"/>
  <c r="FP28" i="88"/>
  <c r="FP29" i="88"/>
  <c r="FP83" i="88"/>
  <c r="FP88" i="88"/>
  <c r="FP94" i="88"/>
  <c r="FP95" i="88"/>
  <c r="FP44" i="88"/>
  <c r="FP63" i="88"/>
  <c r="FP78" i="88"/>
  <c r="FP107" i="88"/>
  <c r="FP159" i="88"/>
  <c r="FP160" i="88"/>
  <c r="FP169" i="88"/>
  <c r="FP176" i="88"/>
  <c r="FP30" i="88"/>
  <c r="FP75" i="88"/>
  <c r="FP108" i="88"/>
  <c r="FP91" i="88"/>
  <c r="FP98" i="88"/>
  <c r="FP114" i="88"/>
  <c r="FP115" i="88"/>
  <c r="FP116" i="88"/>
  <c r="FP117" i="88"/>
  <c r="FP141" i="88"/>
  <c r="FP142" i="88"/>
  <c r="FP146" i="88"/>
  <c r="FP147" i="88"/>
  <c r="FP148" i="88"/>
  <c r="FP172" i="88"/>
  <c r="FP34" i="88"/>
  <c r="FP36" i="88"/>
  <c r="FP41" i="88"/>
  <c r="FP45" i="88"/>
  <c r="FP50" i="88"/>
  <c r="FP52" i="88"/>
  <c r="FP57" i="88"/>
  <c r="FP61" i="88"/>
  <c r="FP66" i="88"/>
  <c r="FP68" i="88"/>
  <c r="FP73" i="88"/>
  <c r="FP80" i="88"/>
  <c r="FP89" i="88"/>
  <c r="FP105" i="88"/>
  <c r="FP121" i="88"/>
  <c r="FP149" i="88"/>
  <c r="FP150" i="88"/>
  <c r="FP161" i="88"/>
  <c r="FP162" i="88"/>
  <c r="FP163" i="88"/>
  <c r="FP170" i="88"/>
  <c r="FP179" i="88"/>
  <c r="FP197" i="88"/>
  <c r="FP32" i="88"/>
  <c r="FP39" i="88"/>
  <c r="FP42" i="88"/>
  <c r="FP55" i="88"/>
  <c r="FP58" i="88"/>
  <c r="FP71" i="88"/>
  <c r="FP86" i="88"/>
  <c r="FP93" i="88"/>
  <c r="FP101" i="88"/>
  <c r="FP110" i="88"/>
  <c r="FP133" i="88"/>
  <c r="FP134" i="88"/>
  <c r="FP135" i="88"/>
  <c r="FP136" i="88"/>
  <c r="FP166" i="88"/>
  <c r="FP175" i="88"/>
  <c r="FP187" i="88"/>
  <c r="FP194" i="88"/>
  <c r="FP195" i="88"/>
  <c r="FP205" i="88"/>
  <c r="FP183" i="88"/>
  <c r="FP206" i="88"/>
  <c r="FP207" i="88"/>
  <c r="FP211" i="88"/>
  <c r="FP228" i="88"/>
  <c r="FP33" i="88"/>
  <c r="FP35" i="88"/>
  <c r="FP37" i="88"/>
  <c r="FP40" i="88"/>
  <c r="FP43" i="88"/>
  <c r="FP48" i="88"/>
  <c r="FP51" i="88"/>
  <c r="FP53" i="88"/>
  <c r="FP56" i="88"/>
  <c r="FP59" i="88"/>
  <c r="FP64" i="88"/>
  <c r="FP67" i="88"/>
  <c r="FP69" i="88"/>
  <c r="FP72" i="88"/>
  <c r="FP76" i="88"/>
  <c r="FP79" i="88"/>
  <c r="FP81" i="88"/>
  <c r="FP84" i="88"/>
  <c r="FP87" i="88"/>
  <c r="FP90" i="88"/>
  <c r="FP99" i="88"/>
  <c r="FP102" i="88"/>
  <c r="FP109" i="88"/>
  <c r="FP111" i="88"/>
  <c r="FP112" i="88"/>
  <c r="FP118" i="88"/>
  <c r="FP119" i="88"/>
  <c r="FP122" i="88"/>
  <c r="FP128" i="88"/>
  <c r="FP129" i="88"/>
  <c r="FP130" i="88"/>
  <c r="FP131" i="88"/>
  <c r="FP143" i="88"/>
  <c r="FP151" i="88"/>
  <c r="FP152" i="88"/>
  <c r="FP153" i="88"/>
  <c r="FP154" i="88"/>
  <c r="FP164" i="88"/>
  <c r="FP165" i="88"/>
  <c r="FP167" i="88"/>
  <c r="FP174" i="88"/>
  <c r="FP177" i="88"/>
  <c r="FP180" i="88"/>
  <c r="FP181" i="88"/>
  <c r="FP185" i="88"/>
  <c r="FP186" i="88"/>
  <c r="FP189" i="88"/>
  <c r="FP193" i="88"/>
  <c r="FP196" i="88"/>
  <c r="FP198" i="88"/>
  <c r="FP199" i="88"/>
  <c r="FP202" i="88"/>
  <c r="FP209" i="88"/>
  <c r="FP31" i="88"/>
  <c r="FP38" i="88"/>
  <c r="FP46" i="88"/>
  <c r="FP49" i="88"/>
  <c r="FP54" i="88"/>
  <c r="FP62" i="88"/>
  <c r="FP65" i="88"/>
  <c r="FP70" i="88"/>
  <c r="FP74" i="88"/>
  <c r="FP77" i="88"/>
  <c r="FP82" i="88"/>
  <c r="FP85" i="88"/>
  <c r="FP92" i="88"/>
  <c r="FP96" i="88"/>
  <c r="FP97" i="88"/>
  <c r="FP100" i="88"/>
  <c r="FP103" i="88"/>
  <c r="FP106" i="88"/>
  <c r="FP113" i="88"/>
  <c r="FP120" i="88"/>
  <c r="FP123" i="88"/>
  <c r="FP132" i="88"/>
  <c r="FP137" i="88"/>
  <c r="FP138" i="88"/>
  <c r="FP144" i="88"/>
  <c r="FP145" i="88"/>
  <c r="FP155" i="88"/>
  <c r="FP156" i="88"/>
  <c r="FP157" i="88"/>
  <c r="FP158" i="88"/>
  <c r="FP168" i="88"/>
  <c r="FP171" i="88"/>
  <c r="FP178" i="88"/>
  <c r="FP182" i="88"/>
  <c r="FP184" i="88"/>
  <c r="FP188" i="88"/>
  <c r="FP200" i="88"/>
  <c r="FP214" i="88"/>
  <c r="FP210" i="88"/>
  <c r="FP212" i="88"/>
  <c r="FP216" i="88"/>
  <c r="FP201" i="88"/>
  <c r="FP203" i="88"/>
  <c r="FP204" i="88"/>
  <c r="FP208" i="88"/>
  <c r="FP213" i="88"/>
  <c r="FP215" i="88"/>
  <c r="FP217" i="88"/>
  <c r="FO182" i="88"/>
  <c r="FO228" i="88"/>
  <c r="FO211" i="88"/>
  <c r="FO220" i="88"/>
  <c r="FO224" i="88"/>
  <c r="FO43" i="88"/>
  <c r="FO117" i="88"/>
  <c r="FO138" i="88"/>
  <c r="FO143" i="88"/>
  <c r="FO176" i="88"/>
  <c r="FO35" i="88"/>
  <c r="FO36" i="88"/>
  <c r="FO62" i="88"/>
  <c r="FO67" i="88"/>
  <c r="FO68" i="88"/>
  <c r="FO101" i="88"/>
  <c r="FO106" i="88"/>
  <c r="FO41" i="88"/>
  <c r="FO111" i="88"/>
  <c r="FO52" i="88"/>
  <c r="FO54" i="88"/>
  <c r="FO73" i="88"/>
  <c r="FO74" i="88"/>
  <c r="FO79" i="88"/>
  <c r="FO99" i="88"/>
  <c r="FO131" i="88"/>
  <c r="FO136" i="88"/>
  <c r="FO151" i="88"/>
  <c r="FO199" i="88"/>
  <c r="FO28" i="88"/>
  <c r="FO46" i="88"/>
  <c r="FO51" i="88"/>
  <c r="FO59" i="88"/>
  <c r="FO93" i="88"/>
  <c r="FO169" i="88"/>
  <c r="FO197" i="88"/>
  <c r="FO204" i="88"/>
  <c r="FO38" i="88"/>
  <c r="FO57" i="88"/>
  <c r="FO70" i="88"/>
  <c r="FO82" i="88"/>
  <c r="FO87" i="88"/>
  <c r="FO108" i="88"/>
  <c r="FO119" i="88"/>
  <c r="FO124" i="88"/>
  <c r="FO158" i="88"/>
  <c r="FO167" i="88"/>
  <c r="FO178" i="88"/>
  <c r="FO202" i="88"/>
  <c r="FO208" i="88"/>
  <c r="FO205" i="88"/>
  <c r="FO206" i="88"/>
  <c r="FO29" i="88"/>
  <c r="FO30" i="88"/>
  <c r="FO31" i="88"/>
  <c r="FO34" i="88"/>
  <c r="FO40" i="88"/>
  <c r="FO45" i="88"/>
  <c r="FO48" i="88"/>
  <c r="FO50" i="88"/>
  <c r="FO56" i="88"/>
  <c r="FO61" i="88"/>
  <c r="FO64" i="88"/>
  <c r="FO66" i="88"/>
  <c r="FO72" i="88"/>
  <c r="FO76" i="88"/>
  <c r="FO84" i="88"/>
  <c r="FO89" i="88"/>
  <c r="FO98" i="88"/>
  <c r="FO103" i="88"/>
  <c r="FO105" i="88"/>
  <c r="FO110" i="88"/>
  <c r="FO112" i="88"/>
  <c r="FO114" i="88"/>
  <c r="FO121" i="88"/>
  <c r="FO123" i="88"/>
  <c r="FO125" i="88"/>
  <c r="FO128" i="88"/>
  <c r="FO133" i="88"/>
  <c r="FO141" i="88"/>
  <c r="FO146" i="88"/>
  <c r="FO149" i="88"/>
  <c r="FO152" i="88"/>
  <c r="FO155" i="88"/>
  <c r="FO161" i="88"/>
  <c r="FO164" i="88"/>
  <c r="FO166" i="88"/>
  <c r="FO171" i="88"/>
  <c r="FO173" i="88"/>
  <c r="FO180" i="88"/>
  <c r="FO190" i="88"/>
  <c r="FO194" i="88"/>
  <c r="FO196" i="88"/>
  <c r="FO201" i="88"/>
  <c r="FO207" i="88"/>
  <c r="FO210" i="88"/>
  <c r="FO213" i="88"/>
  <c r="FO217" i="88"/>
  <c r="FO218" i="88"/>
  <c r="FO219" i="88"/>
  <c r="FO33" i="88"/>
  <c r="FO37" i="88"/>
  <c r="FO39" i="88"/>
  <c r="FO42" i="88"/>
  <c r="FO47" i="88"/>
  <c r="FO53" i="88"/>
  <c r="FO55" i="88"/>
  <c r="FO58" i="88"/>
  <c r="FO63" i="88"/>
  <c r="FO69" i="88"/>
  <c r="FO71" i="88"/>
  <c r="FO75" i="88"/>
  <c r="FO78" i="88"/>
  <c r="FO81" i="88"/>
  <c r="FO83" i="88"/>
  <c r="FO86" i="88"/>
  <c r="FO91" i="88"/>
  <c r="FO92" i="88"/>
  <c r="FO94" i="88"/>
  <c r="FO96" i="88"/>
  <c r="FO100" i="88"/>
  <c r="FO107" i="88"/>
  <c r="FO109" i="88"/>
  <c r="FO115" i="88"/>
  <c r="FO120" i="88"/>
  <c r="FO126" i="88"/>
  <c r="FO129" i="88"/>
  <c r="FO132" i="88"/>
  <c r="FO134" i="88"/>
  <c r="FO139" i="88"/>
  <c r="FO142" i="88"/>
  <c r="FO144" i="88"/>
  <c r="FO147" i="88"/>
  <c r="FO150" i="88"/>
  <c r="FO153" i="88"/>
  <c r="FO156" i="88"/>
  <c r="FO159" i="88"/>
  <c r="FO162" i="88"/>
  <c r="FO165" i="88"/>
  <c r="FO168" i="88"/>
  <c r="FO170" i="88"/>
  <c r="FO175" i="88"/>
  <c r="FO177" i="88"/>
  <c r="FO181" i="88"/>
  <c r="FO183" i="88"/>
  <c r="FO184" i="88"/>
  <c r="FO185" i="88"/>
  <c r="FO188" i="88"/>
  <c r="FO189" i="88"/>
  <c r="FO191" i="88"/>
  <c r="FO193" i="88"/>
  <c r="FO195" i="88"/>
  <c r="FO200" i="88"/>
  <c r="FO209" i="88"/>
  <c r="FO32" i="88"/>
  <c r="FO44" i="88"/>
  <c r="FO49" i="88"/>
  <c r="FO60" i="88"/>
  <c r="FO65" i="88"/>
  <c r="FO77" i="88"/>
  <c r="FO80" i="88"/>
  <c r="FO85" i="88"/>
  <c r="FO88" i="88"/>
  <c r="FO90" i="88"/>
  <c r="FO95" i="88"/>
  <c r="FO97" i="88"/>
  <c r="FO102" i="88"/>
  <c r="FO104" i="88"/>
  <c r="FO113" i="88"/>
  <c r="FO116" i="88"/>
  <c r="FO118" i="88"/>
  <c r="FO122" i="88"/>
  <c r="FO127" i="88"/>
  <c r="FO130" i="88"/>
  <c r="FO135" i="88"/>
  <c r="FO137" i="88"/>
  <c r="FO140" i="88"/>
  <c r="FO145" i="88"/>
  <c r="FO148" i="88"/>
  <c r="FO154" i="88"/>
  <c r="FO157" i="88"/>
  <c r="FO160" i="88"/>
  <c r="FO163" i="88"/>
  <c r="FO172" i="88"/>
  <c r="FO174" i="88"/>
  <c r="FO179" i="88"/>
  <c r="FO186" i="88"/>
  <c r="FO187" i="88"/>
  <c r="FO192" i="88"/>
  <c r="FO198" i="88"/>
  <c r="FO203" i="88"/>
  <c r="FO212" i="88"/>
  <c r="FO214" i="88"/>
  <c r="FO215" i="88"/>
  <c r="FO216" i="88"/>
  <c r="FO223" i="88"/>
  <c r="FN220" i="88"/>
  <c r="FN223" i="88"/>
  <c r="FM187" i="88"/>
  <c r="FM188" i="88"/>
  <c r="FM189" i="88"/>
  <c r="FM195" i="88"/>
  <c r="FM200" i="88"/>
  <c r="FM210" i="88"/>
  <c r="FM213" i="88"/>
  <c r="FM216" i="88"/>
  <c r="FM223" i="88"/>
  <c r="FM190" i="88"/>
  <c r="FM196" i="88"/>
  <c r="FM197" i="88"/>
  <c r="FM198" i="88"/>
  <c r="FM201" i="88"/>
  <c r="FM202" i="88"/>
  <c r="FM203" i="88"/>
  <c r="FM209" i="88"/>
  <c r="FM211" i="88"/>
  <c r="FM212" i="88"/>
  <c r="FM193" i="88"/>
  <c r="FM194" i="88"/>
  <c r="FM215" i="88"/>
  <c r="FM219" i="88"/>
  <c r="FM220" i="88"/>
  <c r="FJ208" i="88"/>
  <c r="FJ209" i="88"/>
  <c r="FJ210" i="88"/>
  <c r="FJ214" i="88"/>
  <c r="FJ216" i="88"/>
  <c r="FJ218" i="88"/>
  <c r="FJ221" i="88"/>
  <c r="FJ223" i="88"/>
  <c r="FJ224" i="88"/>
  <c r="FJ227" i="88"/>
  <c r="FJ228" i="88"/>
  <c r="FJ212" i="88"/>
  <c r="FI228" i="88"/>
  <c r="FH219" i="88"/>
  <c r="FH208" i="88"/>
  <c r="FH215" i="88"/>
  <c r="FH216" i="88"/>
  <c r="FH220" i="88"/>
  <c r="FH218" i="88"/>
  <c r="FH222" i="88"/>
  <c r="FH228" i="88"/>
  <c r="FG30" i="88"/>
  <c r="FG32" i="88"/>
  <c r="FG33" i="88"/>
  <c r="FG34" i="88"/>
  <c r="FG39" i="88"/>
  <c r="FG40" i="88"/>
  <c r="FG45" i="88"/>
  <c r="FG50" i="88"/>
  <c r="FG55" i="88"/>
  <c r="FG56" i="88"/>
  <c r="FG61" i="88"/>
  <c r="FG66" i="88"/>
  <c r="FG71" i="88"/>
  <c r="FG72" i="88"/>
  <c r="FG79" i="88"/>
  <c r="FG80" i="88"/>
  <c r="FG85" i="88"/>
  <c r="FG90" i="88"/>
  <c r="FG95" i="88"/>
  <c r="FG101" i="88"/>
  <c r="FG105" i="88"/>
  <c r="FG109" i="88"/>
  <c r="FG115" i="88"/>
  <c r="FG117" i="88"/>
  <c r="FG123" i="88"/>
  <c r="FG166" i="88"/>
  <c r="FG170" i="88"/>
  <c r="FG174" i="88"/>
  <c r="FG178" i="88"/>
  <c r="FG31" i="88"/>
  <c r="FG38" i="88"/>
  <c r="FG43" i="88"/>
  <c r="FG44" i="88"/>
  <c r="FG49" i="88"/>
  <c r="FG54" i="88"/>
  <c r="FG59" i="88"/>
  <c r="FG60" i="88"/>
  <c r="FG65" i="88"/>
  <c r="FG70" i="88"/>
  <c r="FG77" i="88"/>
  <c r="FG78" i="88"/>
  <c r="FG83" i="88"/>
  <c r="FG84" i="88"/>
  <c r="FG89" i="88"/>
  <c r="FG94" i="88"/>
  <c r="FG97" i="88"/>
  <c r="FG100" i="88"/>
  <c r="FG104" i="88"/>
  <c r="FG108" i="88"/>
  <c r="FG112" i="88"/>
  <c r="FG119" i="88"/>
  <c r="FG122" i="88"/>
  <c r="FG138" i="88"/>
  <c r="FG140" i="88"/>
  <c r="FG142" i="88"/>
  <c r="FG169" i="88"/>
  <c r="FG173" i="88"/>
  <c r="FG177" i="88"/>
  <c r="FG181" i="88"/>
  <c r="FG214" i="88"/>
  <c r="FG28" i="88"/>
  <c r="FG37" i="88"/>
  <c r="FG42" i="88"/>
  <c r="FG47" i="88"/>
  <c r="FG48" i="88"/>
  <c r="FG53" i="88"/>
  <c r="FG58" i="88"/>
  <c r="FG63" i="88"/>
  <c r="FG64" i="88"/>
  <c r="FG69" i="88"/>
  <c r="FG75" i="88"/>
  <c r="FG76" i="88"/>
  <c r="FG82" i="88"/>
  <c r="FG87" i="88"/>
  <c r="FG88" i="88"/>
  <c r="FG93" i="88"/>
  <c r="FG99" i="88"/>
  <c r="FG103" i="88"/>
  <c r="FG107" i="88"/>
  <c r="FG114" i="88"/>
  <c r="FG116" i="88"/>
  <c r="FG121" i="88"/>
  <c r="FG168" i="88"/>
  <c r="FG172" i="88"/>
  <c r="FG176" i="88"/>
  <c r="FG180" i="88"/>
  <c r="FG218" i="88"/>
  <c r="FG228" i="88"/>
  <c r="FQ224" i="88"/>
  <c r="FQ227" i="88"/>
  <c r="FP219" i="88"/>
  <c r="FP221" i="88"/>
  <c r="FP225" i="88"/>
  <c r="FP220" i="88"/>
  <c r="FP227" i="88"/>
  <c r="FP218" i="88"/>
  <c r="FP223" i="88"/>
  <c r="FP224" i="88"/>
  <c r="FO221" i="88"/>
  <c r="FO222" i="88"/>
  <c r="FO225" i="88"/>
  <c r="FO226" i="88"/>
  <c r="FN183" i="88"/>
  <c r="FN190" i="88"/>
  <c r="FN193" i="88"/>
  <c r="FN196" i="88"/>
  <c r="FN199" i="88"/>
  <c r="FN201" i="88"/>
  <c r="FN204" i="88"/>
  <c r="FN214" i="88"/>
  <c r="FN215" i="88"/>
  <c r="FN216" i="88"/>
  <c r="FN226" i="88"/>
  <c r="FN182" i="88"/>
  <c r="FN184" i="88"/>
  <c r="FN187" i="88"/>
  <c r="FN194" i="88"/>
  <c r="FN197" i="88"/>
  <c r="FN202" i="88"/>
  <c r="FN205" i="88"/>
  <c r="FN208" i="88"/>
  <c r="FN181" i="88"/>
  <c r="FN185" i="88"/>
  <c r="FN188" i="88"/>
  <c r="FN191" i="88"/>
  <c r="FN198" i="88"/>
  <c r="FN203" i="88"/>
  <c r="FN206" i="88"/>
  <c r="FN209" i="88"/>
  <c r="FN212" i="88"/>
  <c r="FN213" i="88"/>
  <c r="FN217" i="88"/>
  <c r="FN218" i="88"/>
  <c r="FN219" i="88"/>
  <c r="FN221" i="88"/>
  <c r="FN222" i="88"/>
  <c r="FN211" i="88"/>
  <c r="FN225" i="88"/>
  <c r="FM225" i="88"/>
  <c r="FM224" i="88"/>
  <c r="FL219" i="88"/>
  <c r="FL220" i="88"/>
  <c r="FL223" i="88"/>
  <c r="FL217" i="88"/>
  <c r="FL222" i="88"/>
  <c r="FL218" i="88"/>
  <c r="FL227" i="88"/>
  <c r="FL225" i="88"/>
  <c r="FL224" i="88"/>
  <c r="FK151" i="88"/>
  <c r="FK228" i="88"/>
  <c r="FK127" i="88"/>
  <c r="FK132" i="88"/>
  <c r="FK133" i="88"/>
  <c r="FK139" i="88"/>
  <c r="FK44" i="88"/>
  <c r="FK45" i="88"/>
  <c r="FK46" i="88"/>
  <c r="FK47" i="88"/>
  <c r="FK60" i="88"/>
  <c r="FK61" i="88"/>
  <c r="FK62" i="88"/>
  <c r="FK63" i="88"/>
  <c r="FK99" i="88"/>
  <c r="FK100" i="88"/>
  <c r="FK101" i="88"/>
  <c r="FK102" i="88"/>
  <c r="FK103" i="88"/>
  <c r="FK104" i="88"/>
  <c r="FK105" i="88"/>
  <c r="FK106" i="88"/>
  <c r="FK107" i="88"/>
  <c r="FK108" i="88"/>
  <c r="FK109" i="88"/>
  <c r="FK110" i="88"/>
  <c r="FK111" i="88"/>
  <c r="FK116" i="88"/>
  <c r="FK125" i="88"/>
  <c r="FK143" i="88"/>
  <c r="FK160" i="88"/>
  <c r="FK165" i="88"/>
  <c r="FK197" i="88"/>
  <c r="FK207" i="88"/>
  <c r="FK212" i="88"/>
  <c r="FK218" i="88"/>
  <c r="FK97" i="88"/>
  <c r="FK148" i="88"/>
  <c r="FK190" i="88"/>
  <c r="FK195" i="88"/>
  <c r="FK205" i="88"/>
  <c r="FK33" i="88"/>
  <c r="FK74" i="88"/>
  <c r="FK75" i="88"/>
  <c r="FK84" i="88"/>
  <c r="FK85" i="88"/>
  <c r="FK86" i="88"/>
  <c r="FK87" i="88"/>
  <c r="FK135" i="88"/>
  <c r="FK146" i="88"/>
  <c r="FK153" i="88"/>
  <c r="FK188" i="88"/>
  <c r="FK215" i="88"/>
  <c r="FK28" i="88"/>
  <c r="FK30" i="88"/>
  <c r="FK34" i="88"/>
  <c r="FK35" i="88"/>
  <c r="FK48" i="88"/>
  <c r="FK49" i="88"/>
  <c r="FK50" i="88"/>
  <c r="FK51" i="88"/>
  <c r="FK64" i="88"/>
  <c r="FK65" i="88"/>
  <c r="FK66" i="88"/>
  <c r="FK67" i="88"/>
  <c r="FK76" i="88"/>
  <c r="FK77" i="88"/>
  <c r="FK88" i="88"/>
  <c r="FK89" i="88"/>
  <c r="FK90" i="88"/>
  <c r="FK91" i="88"/>
  <c r="FK95" i="88"/>
  <c r="FK96" i="88"/>
  <c r="FK115" i="88"/>
  <c r="FK120" i="88"/>
  <c r="FK129" i="88"/>
  <c r="FK131" i="88"/>
  <c r="FK138" i="88"/>
  <c r="FK142" i="88"/>
  <c r="FK145" i="88"/>
  <c r="FK150" i="88"/>
  <c r="FK155" i="88"/>
  <c r="FK157" i="88"/>
  <c r="FK162" i="88"/>
  <c r="FK166" i="88"/>
  <c r="FK167" i="88"/>
  <c r="FK168" i="88"/>
  <c r="FK169" i="88"/>
  <c r="FK170" i="88"/>
  <c r="FK171" i="88"/>
  <c r="FK172" i="88"/>
  <c r="FK173" i="88"/>
  <c r="FK174" i="88"/>
  <c r="FK175" i="88"/>
  <c r="FK176" i="88"/>
  <c r="FK177" i="88"/>
  <c r="FK178" i="88"/>
  <c r="FK179" i="88"/>
  <c r="FK180" i="88"/>
  <c r="FK181" i="88"/>
  <c r="FK182" i="88"/>
  <c r="FK183" i="88"/>
  <c r="FK185" i="88"/>
  <c r="FK192" i="88"/>
  <c r="FK194" i="88"/>
  <c r="FK199" i="88"/>
  <c r="FK200" i="88"/>
  <c r="FK202" i="88"/>
  <c r="FK209" i="88"/>
  <c r="FK211" i="88"/>
  <c r="FK213" i="88"/>
  <c r="FK216" i="88"/>
  <c r="FK221" i="88"/>
  <c r="FK36" i="88"/>
  <c r="FK37" i="88"/>
  <c r="FK38" i="88"/>
  <c r="FK39" i="88"/>
  <c r="FK52" i="88"/>
  <c r="FK53" i="88"/>
  <c r="FK54" i="88"/>
  <c r="FK55" i="88"/>
  <c r="FK68" i="88"/>
  <c r="FK69" i="88"/>
  <c r="FK70" i="88"/>
  <c r="FK71" i="88"/>
  <c r="FK78" i="88"/>
  <c r="FK79" i="88"/>
  <c r="FK92" i="88"/>
  <c r="FK93" i="88"/>
  <c r="FK94" i="88"/>
  <c r="FK113" i="88"/>
  <c r="FK114" i="88"/>
  <c r="FK119" i="88"/>
  <c r="FK121" i="88"/>
  <c r="FK122" i="88"/>
  <c r="FK123" i="88"/>
  <c r="FK124" i="88"/>
  <c r="FK126" i="88"/>
  <c r="FK134" i="88"/>
  <c r="FK136" i="88"/>
  <c r="FK137" i="88"/>
  <c r="FK141" i="88"/>
  <c r="FK147" i="88"/>
  <c r="FK152" i="88"/>
  <c r="FK154" i="88"/>
  <c r="FK159" i="88"/>
  <c r="FK164" i="88"/>
  <c r="FK187" i="88"/>
  <c r="FK189" i="88"/>
  <c r="FK196" i="88"/>
  <c r="FK198" i="88"/>
  <c r="FK204" i="88"/>
  <c r="FK206" i="88"/>
  <c r="FK217" i="88"/>
  <c r="FK219" i="88"/>
  <c r="FK223" i="88"/>
  <c r="FK29" i="88"/>
  <c r="FK31" i="88"/>
  <c r="FK32" i="88"/>
  <c r="FK40" i="88"/>
  <c r="FK41" i="88"/>
  <c r="FK42" i="88"/>
  <c r="FK43" i="88"/>
  <c r="FK56" i="88"/>
  <c r="FK57" i="88"/>
  <c r="FK58" i="88"/>
  <c r="FK59" i="88"/>
  <c r="FK72" i="88"/>
  <c r="FK73" i="88"/>
  <c r="FK80" i="88"/>
  <c r="FK81" i="88"/>
  <c r="FK82" i="88"/>
  <c r="FK83" i="88"/>
  <c r="FK98" i="88"/>
  <c r="FK112" i="88"/>
  <c r="FK117" i="88"/>
  <c r="FK118" i="88"/>
  <c r="FK128" i="88"/>
  <c r="FK130" i="88"/>
  <c r="FK140" i="88"/>
  <c r="FK144" i="88"/>
  <c r="FK149" i="88"/>
  <c r="FK156" i="88"/>
  <c r="FK158" i="88"/>
  <c r="FK161" i="88"/>
  <c r="FK163" i="88"/>
  <c r="FK184" i="88"/>
  <c r="FK186" i="88"/>
  <c r="FK191" i="88"/>
  <c r="FK193" i="88"/>
  <c r="FK201" i="88"/>
  <c r="FK203" i="88"/>
  <c r="FK208" i="88"/>
  <c r="FK210" i="88"/>
  <c r="FK214" i="88"/>
  <c r="FK220" i="88"/>
  <c r="FK222" i="88"/>
  <c r="FK226" i="88"/>
  <c r="FK224" i="88"/>
  <c r="FK225" i="88"/>
  <c r="FI225" i="88"/>
  <c r="FI95" i="88"/>
  <c r="FI114" i="88"/>
  <c r="FI115" i="88"/>
  <c r="FI116" i="88"/>
  <c r="FI117" i="88"/>
  <c r="FI126" i="88"/>
  <c r="FI130" i="88"/>
  <c r="FI135" i="88"/>
  <c r="FI137" i="88"/>
  <c r="FI138" i="88"/>
  <c r="FI139" i="88"/>
  <c r="FI140" i="88"/>
  <c r="FI141" i="88"/>
  <c r="FI142" i="88"/>
  <c r="FI143" i="88"/>
  <c r="FI144" i="88"/>
  <c r="FI148" i="88"/>
  <c r="FI149" i="88"/>
  <c r="FI153" i="88"/>
  <c r="FI157" i="88"/>
  <c r="FI162" i="88"/>
  <c r="FI185" i="88"/>
  <c r="FI189" i="88"/>
  <c r="FI193" i="88"/>
  <c r="FI197" i="88"/>
  <c r="FI202" i="88"/>
  <c r="FI206" i="88"/>
  <c r="FI210" i="88"/>
  <c r="FI213" i="88"/>
  <c r="FI218" i="88"/>
  <c r="FI220" i="88"/>
  <c r="FI227" i="88"/>
  <c r="FI96" i="88"/>
  <c r="FI97" i="88"/>
  <c r="FI98" i="88"/>
  <c r="FI118" i="88"/>
  <c r="FI119" i="88"/>
  <c r="FI120" i="88"/>
  <c r="FI125" i="88"/>
  <c r="FI129" i="88"/>
  <c r="FI134" i="88"/>
  <c r="FI147" i="88"/>
  <c r="FI152" i="88"/>
  <c r="FI156" i="88"/>
  <c r="FI160" i="88"/>
  <c r="FI161" i="88"/>
  <c r="FI165" i="88"/>
  <c r="FI184" i="88"/>
  <c r="FI188" i="88"/>
  <c r="FI192" i="88"/>
  <c r="FI196" i="88"/>
  <c r="FI201" i="88"/>
  <c r="FI205" i="88"/>
  <c r="FI209" i="88"/>
  <c r="FI215" i="88"/>
  <c r="FI217" i="88"/>
  <c r="FI222" i="88"/>
  <c r="FI223" i="88"/>
  <c r="FI224" i="88"/>
  <c r="FI111" i="88"/>
  <c r="FI112" i="88"/>
  <c r="FI113" i="88"/>
  <c r="FI127" i="88"/>
  <c r="FI131" i="88"/>
  <c r="FI136" i="88"/>
  <c r="FI145" i="88"/>
  <c r="FI150" i="88"/>
  <c r="FI154" i="88"/>
  <c r="FI158" i="88"/>
  <c r="FI163" i="88"/>
  <c r="FI186" i="88"/>
  <c r="FI190" i="88"/>
  <c r="FI194" i="88"/>
  <c r="FI198" i="88"/>
  <c r="FI203" i="88"/>
  <c r="FI207" i="88"/>
  <c r="FI211" i="88"/>
  <c r="FI214" i="88"/>
  <c r="FI216" i="88"/>
  <c r="FH223" i="88"/>
  <c r="FH224" i="88"/>
  <c r="FH226" i="88"/>
  <c r="FH225" i="88"/>
  <c r="FG144" i="88"/>
  <c r="FG145" i="88"/>
  <c r="FG146" i="88"/>
  <c r="FG147" i="88"/>
  <c r="FG148" i="88"/>
  <c r="FG183" i="88"/>
  <c r="FG184" i="88"/>
  <c r="FG185" i="88"/>
  <c r="FG186" i="88"/>
  <c r="FG187" i="88"/>
  <c r="FG188" i="88"/>
  <c r="FG189" i="88"/>
  <c r="FG190" i="88"/>
  <c r="FG191" i="88"/>
  <c r="FG192" i="88"/>
  <c r="FG193" i="88"/>
  <c r="FG194" i="88"/>
  <c r="FG195" i="88"/>
  <c r="FG196" i="88"/>
  <c r="FG197" i="88"/>
  <c r="FG198" i="88"/>
  <c r="FG199" i="88"/>
  <c r="FG213" i="88"/>
  <c r="FG217" i="88"/>
  <c r="FG221" i="88"/>
  <c r="FG222" i="88"/>
  <c r="FG124" i="88"/>
  <c r="FG125" i="88"/>
  <c r="FG126" i="88"/>
  <c r="FG127" i="88"/>
  <c r="FG128" i="88"/>
  <c r="FG129" i="88"/>
  <c r="FG130" i="88"/>
  <c r="FG131" i="88"/>
  <c r="FG132" i="88"/>
  <c r="FG149" i="88"/>
  <c r="FG150" i="88"/>
  <c r="FG151" i="88"/>
  <c r="FG152" i="88"/>
  <c r="FG153" i="88"/>
  <c r="FG154" i="88"/>
  <c r="FG155" i="88"/>
  <c r="FG156" i="88"/>
  <c r="FG157" i="88"/>
  <c r="FG158" i="88"/>
  <c r="FG159" i="88"/>
  <c r="FG160" i="88"/>
  <c r="FG200" i="88"/>
  <c r="FG201" i="88"/>
  <c r="FG202" i="88"/>
  <c r="FG203" i="88"/>
  <c r="FG204" i="88"/>
  <c r="FG205" i="88"/>
  <c r="FG206" i="88"/>
  <c r="FG207" i="88"/>
  <c r="FG208" i="88"/>
  <c r="FG209" i="88"/>
  <c r="FG210" i="88"/>
  <c r="FG211" i="88"/>
  <c r="FG212" i="88"/>
  <c r="FG216" i="88"/>
  <c r="FG220" i="88"/>
  <c r="FG133" i="88"/>
  <c r="FG134" i="88"/>
  <c r="FG135" i="88"/>
  <c r="FG136" i="88"/>
  <c r="FG161" i="88"/>
  <c r="FG162" i="88"/>
  <c r="FG163" i="88"/>
  <c r="FG164" i="88"/>
  <c r="FG165" i="88"/>
  <c r="FG215" i="88"/>
  <c r="FG219" i="88"/>
  <c r="FG223" i="88"/>
  <c r="FG225" i="88"/>
  <c r="FG224" i="88"/>
  <c r="FG226" i="88"/>
  <c r="FS223" i="88"/>
  <c r="FS222" i="88"/>
  <c r="FS225" i="88"/>
  <c r="GI226" i="88"/>
  <c r="GI212" i="88"/>
  <c r="GI213" i="88"/>
  <c r="GI214" i="88"/>
  <c r="GI215" i="88"/>
  <c r="GI216" i="88"/>
  <c r="GI217" i="88"/>
  <c r="GI218" i="88"/>
  <c r="GI219" i="88"/>
  <c r="GI220" i="88"/>
  <c r="GI222" i="88"/>
  <c r="GI223" i="88"/>
  <c r="GI224" i="88"/>
  <c r="FS227" i="88"/>
  <c r="IL60" i="88"/>
  <c r="IP62" i="88"/>
  <c r="IT64" i="88"/>
  <c r="HE33" i="88"/>
  <c r="HI38" i="88"/>
  <c r="HM30" i="88"/>
  <c r="HV39" i="88"/>
  <c r="HZ39" i="88"/>
  <c r="ID39" i="88"/>
  <c r="IO52" i="88"/>
  <c r="JM227" i="88"/>
  <c r="CC227" i="88" s="1"/>
  <c r="GK226" i="88"/>
  <c r="GK227" i="88"/>
  <c r="JM182" i="88"/>
  <c r="CC182" i="88" s="1"/>
  <c r="JM183" i="88"/>
  <c r="CS183" i="88" s="1"/>
  <c r="JM184" i="88"/>
  <c r="CS184" i="88" s="1"/>
  <c r="JM185" i="88"/>
  <c r="CC185" i="88" s="1"/>
  <c r="JM187" i="88"/>
  <c r="DI187" i="88" s="1"/>
  <c r="JM188" i="88"/>
  <c r="CS188" i="88" s="1"/>
  <c r="JM194" i="88"/>
  <c r="CS194" i="88" s="1"/>
  <c r="JM195" i="88"/>
  <c r="DI195" i="88" s="1"/>
  <c r="JM196" i="88"/>
  <c r="DI196" i="88" s="1"/>
  <c r="JM197" i="88"/>
  <c r="CS197" i="88" s="1"/>
  <c r="JM198" i="88"/>
  <c r="CC198" i="88" s="1"/>
  <c r="JM36" i="88"/>
  <c r="CC36" i="88" s="1"/>
  <c r="JM37" i="88"/>
  <c r="CS37" i="88" s="1"/>
  <c r="JM38" i="88"/>
  <c r="DI38" i="88" s="1"/>
  <c r="JM189" i="88"/>
  <c r="CC189" i="88" s="1"/>
  <c r="JM132" i="88"/>
  <c r="CC132" i="88" s="1"/>
  <c r="JM133" i="88"/>
  <c r="CC133" i="88" s="1"/>
  <c r="JM134" i="88"/>
  <c r="CS134" i="88" s="1"/>
  <c r="JM135" i="88"/>
  <c r="CC135" i="88" s="1"/>
  <c r="JM192" i="88"/>
  <c r="CC192" i="88" s="1"/>
  <c r="JM193" i="88"/>
  <c r="CC193" i="88" s="1"/>
  <c r="JM73" i="88"/>
  <c r="CS73" i="88" s="1"/>
  <c r="JM74" i="88"/>
  <c r="DI74" i="88" s="1"/>
  <c r="JM84" i="88"/>
  <c r="CC84" i="88" s="1"/>
  <c r="JM85" i="88"/>
  <c r="CC85" i="88" s="1"/>
  <c r="JM86" i="88"/>
  <c r="DI86" i="88" s="1"/>
  <c r="JM98" i="88"/>
  <c r="DI98" i="88" s="1"/>
  <c r="JM99" i="88"/>
  <c r="CS99" i="88" s="1"/>
  <c r="JM100" i="88"/>
  <c r="DI100" i="88" s="1"/>
  <c r="JM102" i="88"/>
  <c r="DI102" i="88" s="1"/>
  <c r="JM103" i="88"/>
  <c r="CS103" i="88" s="1"/>
  <c r="JM104" i="88"/>
  <c r="DI104" i="88" s="1"/>
  <c r="JM75" i="88"/>
  <c r="CS75" i="88" s="1"/>
  <c r="JM76" i="88"/>
  <c r="CS76" i="88" s="1"/>
  <c r="JM83" i="88"/>
  <c r="DI83" i="88" s="1"/>
  <c r="JM101" i="88"/>
  <c r="DI101" i="88" s="1"/>
  <c r="JM105" i="88"/>
  <c r="DI105" i="88" s="1"/>
  <c r="JM106" i="88"/>
  <c r="CS106" i="88" s="1"/>
  <c r="JM190" i="88"/>
  <c r="DI190" i="88" s="1"/>
  <c r="JM123" i="88"/>
  <c r="CC123" i="88" s="1"/>
  <c r="JM125" i="88"/>
  <c r="CC125" i="88" s="1"/>
  <c r="JM127" i="88"/>
  <c r="CC127" i="88" s="1"/>
  <c r="JM128" i="88"/>
  <c r="CC128" i="88" s="1"/>
  <c r="JM129" i="88"/>
  <c r="CC129" i="88" s="1"/>
  <c r="JM130" i="88"/>
  <c r="DI130" i="88" s="1"/>
  <c r="JM131" i="88"/>
  <c r="CC131" i="88" s="1"/>
  <c r="JM199" i="88"/>
  <c r="CC199" i="88" s="1"/>
  <c r="JM200" i="88"/>
  <c r="CC200" i="88" s="1"/>
  <c r="JM201" i="88"/>
  <c r="CS201" i="88" s="1"/>
  <c r="JM202" i="88"/>
  <c r="CS202" i="88" s="1"/>
  <c r="JM203" i="88"/>
  <c r="DI203" i="88" s="1"/>
  <c r="JM204" i="88"/>
  <c r="DI204" i="88" s="1"/>
  <c r="JM206" i="88"/>
  <c r="DI206" i="88" s="1"/>
  <c r="JM207" i="88"/>
  <c r="CS207" i="88" s="1"/>
  <c r="JM208" i="88"/>
  <c r="CC208" i="88" s="1"/>
  <c r="JM209" i="88"/>
  <c r="CS209" i="88" s="1"/>
  <c r="JM211" i="88"/>
  <c r="CS211" i="88" s="1"/>
  <c r="JM212" i="88"/>
  <c r="CC212" i="88" s="1"/>
  <c r="JM213" i="88"/>
  <c r="DI213" i="88" s="1"/>
  <c r="JM214" i="88"/>
  <c r="DI214" i="88" s="1"/>
  <c r="JM215" i="88"/>
  <c r="DI215" i="88" s="1"/>
  <c r="JM216" i="88"/>
  <c r="CC216" i="88" s="1"/>
  <c r="JM217" i="88"/>
  <c r="DI217" i="88" s="1"/>
  <c r="JM221" i="88"/>
  <c r="CC221" i="88" s="1"/>
  <c r="JM222" i="88"/>
  <c r="DI222" i="88" s="1"/>
  <c r="JM223" i="88"/>
  <c r="CS223" i="88" s="1"/>
  <c r="JM224" i="88"/>
  <c r="DI224" i="88" s="1"/>
  <c r="JM225" i="88"/>
  <c r="DI225" i="88" s="1"/>
  <c r="JM35" i="88"/>
  <c r="DI35" i="88" s="1"/>
  <c r="JM52" i="88"/>
  <c r="CS52" i="88" s="1"/>
  <c r="JM67" i="88"/>
  <c r="CS67" i="88" s="1"/>
  <c r="JM68" i="88"/>
  <c r="CC68" i="88" s="1"/>
  <c r="JM69" i="88"/>
  <c r="DI69" i="88" s="1"/>
  <c r="JM191" i="88"/>
  <c r="CS191" i="88" s="1"/>
  <c r="JM30" i="88"/>
  <c r="CC30" i="88" s="1"/>
  <c r="JM70" i="88"/>
  <c r="CC70" i="88" s="1"/>
  <c r="JM77" i="88"/>
  <c r="CS77" i="88" s="1"/>
  <c r="JM78" i="88"/>
  <c r="CS78" i="88" s="1"/>
  <c r="JM91" i="88"/>
  <c r="DI91" i="88" s="1"/>
  <c r="JM92" i="88"/>
  <c r="DI92" i="88" s="1"/>
  <c r="JM93" i="88"/>
  <c r="CC93" i="88" s="1"/>
  <c r="JM160" i="88"/>
  <c r="CS160" i="88" s="1"/>
  <c r="JM161" i="88"/>
  <c r="DI161" i="88" s="1"/>
  <c r="JM162" i="88"/>
  <c r="DI162" i="88" s="1"/>
  <c r="JM163" i="88"/>
  <c r="CS163" i="88" s="1"/>
  <c r="JM164" i="88"/>
  <c r="CS164" i="88" s="1"/>
  <c r="JM32" i="88"/>
  <c r="CS32" i="88" s="1"/>
  <c r="JM33" i="88"/>
  <c r="CC33" i="88" s="1"/>
  <c r="JM41" i="88"/>
  <c r="CC41" i="88" s="1"/>
  <c r="JM42" i="88"/>
  <c r="CS42" i="88" s="1"/>
  <c r="JM55" i="88"/>
  <c r="DI55" i="88" s="1"/>
  <c r="JM71" i="88"/>
  <c r="CC71" i="88" s="1"/>
  <c r="JM72" i="88"/>
  <c r="CS72" i="88" s="1"/>
  <c r="JM80" i="88"/>
  <c r="DI80" i="88" s="1"/>
  <c r="JM81" i="88"/>
  <c r="DI81" i="88" s="1"/>
  <c r="JM82" i="88"/>
  <c r="DI82" i="88" s="1"/>
  <c r="JM117" i="88"/>
  <c r="CS117" i="88" s="1"/>
  <c r="JM118" i="88"/>
  <c r="CS118" i="88" s="1"/>
  <c r="JM113" i="88"/>
  <c r="CC113" i="88" s="1"/>
  <c r="JM114" i="88"/>
  <c r="CS114" i="88" s="1"/>
  <c r="JM115" i="88"/>
  <c r="CS115" i="88" s="1"/>
  <c r="JM116" i="88"/>
  <c r="CC116" i="88" s="1"/>
  <c r="JM144" i="88"/>
  <c r="CS144" i="88" s="1"/>
  <c r="JM145" i="88"/>
  <c r="CS145" i="88" s="1"/>
  <c r="JM146" i="88"/>
  <c r="DI146" i="88" s="1"/>
  <c r="JM147" i="88"/>
  <c r="CS147" i="88" s="1"/>
  <c r="JM165" i="88"/>
  <c r="DI165" i="88" s="1"/>
  <c r="JM166" i="88"/>
  <c r="CS166" i="88" s="1"/>
  <c r="JM167" i="88"/>
  <c r="CS167" i="88" s="1"/>
  <c r="JM168" i="88"/>
  <c r="DI168" i="88" s="1"/>
  <c r="JM169" i="88"/>
  <c r="DI169" i="88" s="1"/>
  <c r="JM170" i="88"/>
  <c r="CS170" i="88" s="1"/>
  <c r="JM171" i="88"/>
  <c r="DI171" i="88" s="1"/>
  <c r="JM176" i="88"/>
  <c r="CS176" i="88" s="1"/>
  <c r="JM177" i="88"/>
  <c r="CS177" i="88" s="1"/>
  <c r="JM178" i="88"/>
  <c r="CS178" i="88" s="1"/>
  <c r="JM179" i="88"/>
  <c r="CS179" i="88" s="1"/>
  <c r="JM180" i="88"/>
  <c r="DI180" i="88" s="1"/>
  <c r="JM181" i="88"/>
  <c r="CS181" i="88" s="1"/>
  <c r="JM94" i="88"/>
  <c r="DI94" i="88" s="1"/>
  <c r="JM148" i="88"/>
  <c r="CC148" i="88" s="1"/>
  <c r="JM149" i="88"/>
  <c r="CS149" i="88" s="1"/>
  <c r="JM150" i="88"/>
  <c r="DI150" i="88" s="1"/>
  <c r="JM151" i="88"/>
  <c r="CS151" i="88" s="1"/>
  <c r="JM152" i="88"/>
  <c r="CC152" i="88" s="1"/>
  <c r="JM153" i="88"/>
  <c r="CS153" i="88" s="1"/>
  <c r="JM154" i="88"/>
  <c r="CS154" i="88" s="1"/>
  <c r="JM155" i="88"/>
  <c r="CS155" i="88" s="1"/>
  <c r="JM156" i="88"/>
  <c r="CS156" i="88" s="1"/>
  <c r="JM157" i="88"/>
  <c r="DI157" i="88" s="1"/>
  <c r="JM158" i="88"/>
  <c r="CC158" i="88" s="1"/>
  <c r="JM159" i="88"/>
  <c r="CS159" i="88" s="1"/>
  <c r="JM39" i="88"/>
  <c r="CS39" i="88" s="1"/>
  <c r="JM40" i="88"/>
  <c r="CC40" i="88" s="1"/>
  <c r="JM95" i="88"/>
  <c r="CS95" i="88" s="1"/>
  <c r="JM96" i="88"/>
  <c r="CC96" i="88" s="1"/>
  <c r="JM97" i="88"/>
  <c r="CC97" i="88" s="1"/>
  <c r="JM120" i="88"/>
  <c r="DI120" i="88" s="1"/>
  <c r="JM121" i="88"/>
  <c r="JM126" i="88"/>
  <c r="CS126" i="88" s="1"/>
  <c r="JM31" i="88"/>
  <c r="CC31" i="88" s="1"/>
  <c r="JM43" i="88"/>
  <c r="DI43" i="88" s="1"/>
  <c r="JM44" i="88"/>
  <c r="CC44" i="88" s="1"/>
  <c r="JM45" i="88"/>
  <c r="CC45" i="88" s="1"/>
  <c r="JM46" i="88"/>
  <c r="DI46" i="88" s="1"/>
  <c r="JM59" i="88"/>
  <c r="DI59" i="88" s="1"/>
  <c r="JM107" i="88"/>
  <c r="DI107" i="88" s="1"/>
  <c r="JM108" i="88"/>
  <c r="CS108" i="88" s="1"/>
  <c r="JM109" i="88"/>
  <c r="DI109" i="88" s="1"/>
  <c r="JM143" i="88"/>
  <c r="CS143" i="88" s="1"/>
  <c r="JM29" i="88"/>
  <c r="CC29" i="88" s="1"/>
  <c r="JM51" i="88"/>
  <c r="DI51" i="88" s="1"/>
  <c r="JM60" i="88"/>
  <c r="CC60" i="88" s="1"/>
  <c r="JM61" i="88"/>
  <c r="DI61" i="88" s="1"/>
  <c r="JM62" i="88"/>
  <c r="CC62" i="88" s="1"/>
  <c r="JM119" i="88"/>
  <c r="DI119" i="88" s="1"/>
  <c r="CS125" i="88"/>
  <c r="JM47" i="88"/>
  <c r="DI47" i="88" s="1"/>
  <c r="JM48" i="88"/>
  <c r="CS48" i="88" s="1"/>
  <c r="JM49" i="88"/>
  <c r="DI49" i="88" s="1"/>
  <c r="JM50" i="88"/>
  <c r="DI50" i="88" s="1"/>
  <c r="JM63" i="88"/>
  <c r="CC63" i="88" s="1"/>
  <c r="JM64" i="88"/>
  <c r="CS64" i="88" s="1"/>
  <c r="JM65" i="88"/>
  <c r="DI65" i="88" s="1"/>
  <c r="JM66" i="88"/>
  <c r="CS66" i="88" s="1"/>
  <c r="JM87" i="88"/>
  <c r="DI87" i="88" s="1"/>
  <c r="JM88" i="88"/>
  <c r="DI88" i="88" s="1"/>
  <c r="JM89" i="88"/>
  <c r="DI89" i="88" s="1"/>
  <c r="JM90" i="88"/>
  <c r="CS90" i="88" s="1"/>
  <c r="JM110" i="88"/>
  <c r="CC110" i="88" s="1"/>
  <c r="JM111" i="88"/>
  <c r="CS111" i="88" s="1"/>
  <c r="JM112" i="88"/>
  <c r="DI112" i="88" s="1"/>
  <c r="JM122" i="88"/>
  <c r="CS122" i="88" s="1"/>
  <c r="JM124" i="88"/>
  <c r="CS124" i="88" s="1"/>
  <c r="JM136" i="88"/>
  <c r="CS136" i="88" s="1"/>
  <c r="JM137" i="88"/>
  <c r="CS137" i="88" s="1"/>
  <c r="JM138" i="88"/>
  <c r="CC138" i="88" s="1"/>
  <c r="JM139" i="88"/>
  <c r="CC139" i="88" s="1"/>
  <c r="JM140" i="88"/>
  <c r="CS140" i="88" s="1"/>
  <c r="JM141" i="88"/>
  <c r="CS141" i="88" s="1"/>
  <c r="JM175" i="88"/>
  <c r="CS175" i="88" s="1"/>
  <c r="JM205" i="88"/>
  <c r="DI205" i="88" s="1"/>
  <c r="JM218" i="88"/>
  <c r="DI218" i="88" s="1"/>
  <c r="JM219" i="88"/>
  <c r="CS219" i="88" s="1"/>
  <c r="JM220" i="88"/>
  <c r="DI220" i="88" s="1"/>
  <c r="JM228" i="88"/>
  <c r="DI228" i="88" s="1"/>
  <c r="JM28" i="88"/>
  <c r="CS28" i="88" s="1"/>
  <c r="JM34" i="88"/>
  <c r="CS34" i="88" s="1"/>
  <c r="JM53" i="88"/>
  <c r="DI53" i="88" s="1"/>
  <c r="JM54" i="88"/>
  <c r="CC54" i="88" s="1"/>
  <c r="JM56" i="88"/>
  <c r="CC56" i="88" s="1"/>
  <c r="JM57" i="88"/>
  <c r="CS57" i="88" s="1"/>
  <c r="JM58" i="88"/>
  <c r="CC58" i="88" s="1"/>
  <c r="JM142" i="88"/>
  <c r="CC142" i="88" s="1"/>
  <c r="JM210" i="88"/>
  <c r="DI210" i="88" s="1"/>
  <c r="GJ187" i="88"/>
  <c r="GJ203" i="88"/>
  <c r="GJ215" i="88"/>
  <c r="GJ221" i="88"/>
  <c r="GJ140" i="88"/>
  <c r="GJ152" i="88"/>
  <c r="GJ163" i="88"/>
  <c r="GJ169" i="88"/>
  <c r="GJ191" i="88"/>
  <c r="GJ208" i="88"/>
  <c r="GJ225" i="88"/>
  <c r="GJ128" i="88"/>
  <c r="GJ145" i="88"/>
  <c r="GJ156" i="88"/>
  <c r="GJ173" i="88"/>
  <c r="GJ178" i="88"/>
  <c r="GJ184" i="88"/>
  <c r="GJ195" i="88"/>
  <c r="GJ206" i="88"/>
  <c r="GJ212" i="88"/>
  <c r="GJ218" i="88"/>
  <c r="GJ224" i="88"/>
  <c r="FT225" i="88"/>
  <c r="GJ40" i="88"/>
  <c r="GJ44" i="88"/>
  <c r="GJ52" i="88"/>
  <c r="GJ64" i="88"/>
  <c r="GJ68" i="88"/>
  <c r="GJ80" i="88"/>
  <c r="GJ84" i="88"/>
  <c r="GJ88" i="88"/>
  <c r="GJ92" i="88"/>
  <c r="GJ95" i="88"/>
  <c r="GJ99" i="88"/>
  <c r="GJ101" i="88"/>
  <c r="GJ103" i="88"/>
  <c r="GJ105" i="88"/>
  <c r="GJ107" i="88"/>
  <c r="GJ111" i="88"/>
  <c r="GJ114" i="88"/>
  <c r="GJ118" i="88"/>
  <c r="GJ122" i="88"/>
  <c r="GJ125" i="88"/>
  <c r="GJ129" i="88"/>
  <c r="GJ133" i="88"/>
  <c r="GJ137" i="88"/>
  <c r="GJ141" i="88"/>
  <c r="GJ149" i="88"/>
  <c r="GJ153" i="88"/>
  <c r="GJ157" i="88"/>
  <c r="GJ161" i="88"/>
  <c r="GJ166" i="88"/>
  <c r="GJ170" i="88"/>
  <c r="GJ174" i="88"/>
  <c r="GJ176" i="88"/>
  <c r="GJ179" i="88"/>
  <c r="GJ185" i="88"/>
  <c r="GJ188" i="88"/>
  <c r="GJ192" i="88"/>
  <c r="GJ196" i="88"/>
  <c r="GJ200" i="88"/>
  <c r="GJ204" i="88"/>
  <c r="GJ209" i="88"/>
  <c r="GJ213" i="88"/>
  <c r="GJ216" i="88"/>
  <c r="GJ219" i="88"/>
  <c r="GJ226" i="88"/>
  <c r="GJ31" i="88"/>
  <c r="GJ36" i="88"/>
  <c r="GJ60" i="88"/>
  <c r="GJ30" i="88"/>
  <c r="GJ37" i="88"/>
  <c r="GJ41" i="88"/>
  <c r="GJ45" i="88"/>
  <c r="GJ49" i="88"/>
  <c r="GJ53" i="88"/>
  <c r="GJ57" i="88"/>
  <c r="GJ61" i="88"/>
  <c r="GJ65" i="88"/>
  <c r="GJ69" i="88"/>
  <c r="GJ72" i="88"/>
  <c r="GJ74" i="88"/>
  <c r="GJ76" i="88"/>
  <c r="GJ78" i="88"/>
  <c r="GJ81" i="88"/>
  <c r="GJ85" i="88"/>
  <c r="GJ89" i="88"/>
  <c r="GJ93" i="88"/>
  <c r="GJ96" i="88"/>
  <c r="GJ108" i="88"/>
  <c r="GJ112" i="88"/>
  <c r="GJ115" i="88"/>
  <c r="GJ119" i="88"/>
  <c r="GJ124" i="88"/>
  <c r="GJ127" i="88"/>
  <c r="GJ130" i="88"/>
  <c r="GJ134" i="88"/>
  <c r="GJ138" i="88"/>
  <c r="GJ142" i="88"/>
  <c r="GJ144" i="88"/>
  <c r="GJ146" i="88"/>
  <c r="GJ150" i="88"/>
  <c r="GJ154" i="88"/>
  <c r="GJ158" i="88"/>
  <c r="GJ162" i="88"/>
  <c r="GJ164" i="88"/>
  <c r="GJ167" i="88"/>
  <c r="GJ171" i="88"/>
  <c r="GJ180" i="88"/>
  <c r="GJ186" i="88"/>
  <c r="GJ189" i="88"/>
  <c r="GJ193" i="88"/>
  <c r="GJ197" i="88"/>
  <c r="GJ201" i="88"/>
  <c r="GJ207" i="88"/>
  <c r="GJ210" i="88"/>
  <c r="GJ217" i="88"/>
  <c r="GJ220" i="88"/>
  <c r="GJ222" i="88"/>
  <c r="GJ227" i="88"/>
  <c r="GJ48" i="88"/>
  <c r="GJ56" i="88"/>
  <c r="GJ28" i="88"/>
  <c r="GJ29" i="88"/>
  <c r="GJ34" i="88"/>
  <c r="GJ38" i="88"/>
  <c r="GJ42" i="88"/>
  <c r="GJ46" i="88"/>
  <c r="GJ50" i="88"/>
  <c r="GJ54" i="88"/>
  <c r="GJ58" i="88"/>
  <c r="GJ62" i="88"/>
  <c r="GJ66" i="88"/>
  <c r="GJ70" i="88"/>
  <c r="GJ82" i="88"/>
  <c r="GJ86" i="88"/>
  <c r="GJ90" i="88"/>
  <c r="GJ94" i="88"/>
  <c r="GJ97" i="88"/>
  <c r="GJ100" i="88"/>
  <c r="GJ102" i="88"/>
  <c r="GJ104" i="88"/>
  <c r="GJ106" i="88"/>
  <c r="GJ109" i="88"/>
  <c r="GJ116" i="88"/>
  <c r="GJ121" i="88"/>
  <c r="GJ126" i="88"/>
  <c r="GJ131" i="88"/>
  <c r="GJ135" i="88"/>
  <c r="GJ139" i="88"/>
  <c r="GJ147" i="88"/>
  <c r="GJ151" i="88"/>
  <c r="GJ155" i="88"/>
  <c r="GJ159" i="88"/>
  <c r="GJ168" i="88"/>
  <c r="GJ172" i="88"/>
  <c r="GJ175" i="88"/>
  <c r="GJ177" i="88"/>
  <c r="GJ181" i="88"/>
  <c r="GJ183" i="88"/>
  <c r="GJ190" i="88"/>
  <c r="GJ194" i="88"/>
  <c r="GJ198" i="88"/>
  <c r="GJ202" i="88"/>
  <c r="GJ205" i="88"/>
  <c r="GJ211" i="88"/>
  <c r="GJ214" i="88"/>
  <c r="IR62" i="88"/>
  <c r="IU29" i="88"/>
  <c r="IU30" i="88"/>
  <c r="IU31" i="88"/>
  <c r="IU32" i="88"/>
  <c r="IL51" i="88"/>
  <c r="IL56" i="88"/>
  <c r="IP58" i="88"/>
  <c r="IT60" i="88"/>
  <c r="IP67" i="88"/>
  <c r="IP69" i="88"/>
  <c r="IL65" i="88"/>
  <c r="IP63" i="88"/>
  <c r="IT70" i="88"/>
  <c r="IU33" i="88"/>
  <c r="IU34" i="88"/>
  <c r="IU36" i="88"/>
  <c r="IU38" i="88"/>
  <c r="IP54" i="88"/>
  <c r="IT56" i="88"/>
  <c r="IT52" i="88"/>
  <c r="IL64" i="88"/>
  <c r="IP66" i="88"/>
  <c r="IP68" i="88"/>
  <c r="IP70" i="88"/>
  <c r="IU28" i="88"/>
  <c r="IU35" i="88"/>
  <c r="IU37" i="88"/>
  <c r="IB51" i="88"/>
  <c r="HX50" i="88"/>
  <c r="IE28" i="88"/>
  <c r="ID29" i="88"/>
  <c r="ID30" i="88"/>
  <c r="ID31" i="88"/>
  <c r="ID32" i="88"/>
  <c r="HZ33" i="88"/>
  <c r="IE37" i="88"/>
  <c r="HV28" i="88"/>
  <c r="IE29" i="88"/>
  <c r="IE30" i="88"/>
  <c r="IE31" i="88"/>
  <c r="IE32" i="88"/>
  <c r="ID33" i="88"/>
  <c r="IE36" i="88"/>
  <c r="IE40" i="88"/>
  <c r="IE42" i="88"/>
  <c r="IE44" i="88"/>
  <c r="IE46" i="88"/>
  <c r="IE48" i="88"/>
  <c r="IE50" i="88"/>
  <c r="HZ28" i="88"/>
  <c r="HV29" i="88"/>
  <c r="HV30" i="88"/>
  <c r="HV31" i="88"/>
  <c r="HV32" i="88"/>
  <c r="IE33" i="88"/>
  <c r="IE35" i="88"/>
  <c r="IE39" i="88"/>
  <c r="ID28" i="88"/>
  <c r="HZ29" i="88"/>
  <c r="HZ30" i="88"/>
  <c r="HZ31" i="88"/>
  <c r="HZ32" i="88"/>
  <c r="HV33" i="88"/>
  <c r="IE34" i="88"/>
  <c r="IE38" i="88"/>
  <c r="IE41" i="88"/>
  <c r="IE43" i="88"/>
  <c r="IE45" i="88"/>
  <c r="IE47" i="88"/>
  <c r="IE49" i="88"/>
  <c r="IE56" i="88"/>
  <c r="IE60" i="88"/>
  <c r="JL225" i="88"/>
  <c r="DH225" i="88" s="1"/>
  <c r="JL228" i="88"/>
  <c r="CR228" i="88" s="1"/>
  <c r="JL40" i="88"/>
  <c r="DH40" i="88" s="1"/>
  <c r="JL203" i="88"/>
  <c r="CB203" i="88" s="1"/>
  <c r="JL208" i="88"/>
  <c r="CR208" i="88" s="1"/>
  <c r="JL212" i="88"/>
  <c r="CR212" i="88" s="1"/>
  <c r="JL221" i="88"/>
  <c r="CR221" i="88" s="1"/>
  <c r="HD70" i="88"/>
  <c r="HL63" i="88"/>
  <c r="JL42" i="88"/>
  <c r="CB42" i="88" s="1"/>
  <c r="JL37" i="88"/>
  <c r="CB37" i="88" s="1"/>
  <c r="JL39" i="88"/>
  <c r="CR39" i="88" s="1"/>
  <c r="JL38" i="88"/>
  <c r="DH38" i="88" s="1"/>
  <c r="JL28" i="88"/>
  <c r="CR28" i="88" s="1"/>
  <c r="HM28" i="88"/>
  <c r="JL29" i="88"/>
  <c r="CR29" i="88" s="1"/>
  <c r="HM29" i="88"/>
  <c r="HE31" i="88"/>
  <c r="HI32" i="88"/>
  <c r="HI33" i="88"/>
  <c r="JL34" i="88"/>
  <c r="CR34" i="88" s="1"/>
  <c r="HM34" i="88"/>
  <c r="HE35" i="88"/>
  <c r="JL36" i="88"/>
  <c r="CR36" i="88" s="1"/>
  <c r="HM36" i="88"/>
  <c r="HE37" i="88"/>
  <c r="HM38" i="88"/>
  <c r="HE39" i="88"/>
  <c r="JL44" i="88"/>
  <c r="DH44" i="88" s="1"/>
  <c r="JL46" i="88"/>
  <c r="DH46" i="88" s="1"/>
  <c r="JL48" i="88"/>
  <c r="DH48" i="88" s="1"/>
  <c r="JL50" i="88"/>
  <c r="CR50" i="88" s="1"/>
  <c r="JL52" i="88"/>
  <c r="CB52" i="88" s="1"/>
  <c r="JL82" i="88"/>
  <c r="DH82" i="88" s="1"/>
  <c r="JL86" i="88"/>
  <c r="DH86" i="88" s="1"/>
  <c r="JL90" i="88"/>
  <c r="DH90" i="88" s="1"/>
  <c r="JL94" i="88"/>
  <c r="CR94" i="88" s="1"/>
  <c r="JL97" i="88"/>
  <c r="CB97" i="88" s="1"/>
  <c r="JL109" i="88"/>
  <c r="CR109" i="88" s="1"/>
  <c r="JL116" i="88"/>
  <c r="CR116" i="88" s="1"/>
  <c r="JL121" i="88"/>
  <c r="DH121" i="88" s="1"/>
  <c r="JL126" i="88"/>
  <c r="DH126" i="88" s="1"/>
  <c r="JL131" i="88"/>
  <c r="DH131" i="88" s="1"/>
  <c r="JL135" i="88"/>
  <c r="DH135" i="88" s="1"/>
  <c r="JL139" i="88"/>
  <c r="DH139" i="88" s="1"/>
  <c r="JL147" i="88"/>
  <c r="DH147" i="88" s="1"/>
  <c r="JL151" i="88"/>
  <c r="DH151" i="88" s="1"/>
  <c r="JL155" i="88"/>
  <c r="CB155" i="88" s="1"/>
  <c r="JL159" i="88"/>
  <c r="CR159" i="88" s="1"/>
  <c r="JL168" i="88"/>
  <c r="DH168" i="88" s="1"/>
  <c r="JL172" i="88"/>
  <c r="CR172" i="88" s="1"/>
  <c r="JL175" i="88"/>
  <c r="CB175" i="88" s="1"/>
  <c r="JL177" i="88"/>
  <c r="CB177" i="88" s="1"/>
  <c r="JL181" i="88"/>
  <c r="CB181" i="88" s="1"/>
  <c r="JL190" i="88"/>
  <c r="CR190" i="88" s="1"/>
  <c r="JL198" i="88"/>
  <c r="CB198" i="88" s="1"/>
  <c r="JL202" i="88"/>
  <c r="CR202" i="88" s="1"/>
  <c r="JL205" i="88"/>
  <c r="CB205" i="88" s="1"/>
  <c r="JL211" i="88"/>
  <c r="CR211" i="88" s="1"/>
  <c r="JL214" i="88"/>
  <c r="CR214" i="88" s="1"/>
  <c r="H23" i="88"/>
  <c r="H5" i="54" s="1"/>
  <c r="HE30" i="88"/>
  <c r="HI31" i="88"/>
  <c r="JL32" i="88"/>
  <c r="CR32" i="88" s="1"/>
  <c r="HM32" i="88"/>
  <c r="JL33" i="88"/>
  <c r="CB33" i="88" s="1"/>
  <c r="HM33" i="88"/>
  <c r="HI35" i="88"/>
  <c r="HI37" i="88"/>
  <c r="HI39" i="88"/>
  <c r="JL91" i="88"/>
  <c r="DH91" i="88" s="1"/>
  <c r="JL98" i="88"/>
  <c r="CB98" i="88" s="1"/>
  <c r="JL110" i="88"/>
  <c r="CR110" i="88" s="1"/>
  <c r="JL113" i="88"/>
  <c r="CB113" i="88" s="1"/>
  <c r="JL117" i="88"/>
  <c r="CB117" i="88" s="1"/>
  <c r="JL120" i="88"/>
  <c r="CR120" i="88" s="1"/>
  <c r="JL123" i="88"/>
  <c r="DH123" i="88" s="1"/>
  <c r="JL128" i="88"/>
  <c r="CB128" i="88" s="1"/>
  <c r="JL132" i="88"/>
  <c r="CB132" i="88" s="1"/>
  <c r="JL136" i="88"/>
  <c r="CR136" i="88" s="1"/>
  <c r="JL140" i="88"/>
  <c r="CB140" i="88" s="1"/>
  <c r="JL148" i="88"/>
  <c r="CR148" i="88" s="1"/>
  <c r="JL152" i="88"/>
  <c r="CR152" i="88" s="1"/>
  <c r="JL156" i="88"/>
  <c r="CR156" i="88" s="1"/>
  <c r="JL160" i="88"/>
  <c r="CB160" i="88" s="1"/>
  <c r="JL165" i="88"/>
  <c r="CR165" i="88" s="1"/>
  <c r="JL169" i="88"/>
  <c r="CR169" i="88" s="1"/>
  <c r="JL173" i="88"/>
  <c r="CB173" i="88" s="1"/>
  <c r="JL178" i="88"/>
  <c r="CB178" i="88" s="1"/>
  <c r="JL187" i="88"/>
  <c r="CR187" i="88" s="1"/>
  <c r="JL191" i="88"/>
  <c r="DH191" i="88" s="1"/>
  <c r="JL195" i="88"/>
  <c r="CR195" i="88" s="1"/>
  <c r="HE28" i="88"/>
  <c r="HE29" i="88"/>
  <c r="HI30" i="88"/>
  <c r="JL31" i="88"/>
  <c r="DH31" i="88" s="1"/>
  <c r="HM31" i="88"/>
  <c r="HE34" i="88"/>
  <c r="JL35" i="88"/>
  <c r="CR35" i="88" s="1"/>
  <c r="HM35" i="88"/>
  <c r="HE36" i="88"/>
  <c r="HM37" i="88"/>
  <c r="HE38" i="88"/>
  <c r="HM39" i="88"/>
  <c r="JL41" i="88"/>
  <c r="CB41" i="88" s="1"/>
  <c r="JL43" i="88"/>
  <c r="CR43" i="88" s="1"/>
  <c r="JL45" i="88"/>
  <c r="CR45" i="88" s="1"/>
  <c r="JL47" i="88"/>
  <c r="CR47" i="88" s="1"/>
  <c r="JL49" i="88"/>
  <c r="CR49" i="88" s="1"/>
  <c r="JL51" i="88"/>
  <c r="CB51" i="88" s="1"/>
  <c r="JL56" i="88"/>
  <c r="DH56" i="88" s="1"/>
  <c r="JL60" i="88"/>
  <c r="CB60" i="88" s="1"/>
  <c r="JL64" i="88"/>
  <c r="CB64" i="88" s="1"/>
  <c r="JL80" i="88"/>
  <c r="DH80" i="88" s="1"/>
  <c r="JL84" i="88"/>
  <c r="DH84" i="88" s="1"/>
  <c r="JL88" i="88"/>
  <c r="DH88" i="88" s="1"/>
  <c r="JL92" i="88"/>
  <c r="CB92" i="88" s="1"/>
  <c r="JL95" i="88"/>
  <c r="CB95" i="88" s="1"/>
  <c r="JL111" i="88"/>
  <c r="CB111" i="88" s="1"/>
  <c r="JL114" i="88"/>
  <c r="CB114" i="88" s="1"/>
  <c r="JL118" i="88"/>
  <c r="CB118" i="88" s="1"/>
  <c r="JL122" i="88"/>
  <c r="CR122" i="88" s="1"/>
  <c r="JL125" i="88"/>
  <c r="DH125" i="88" s="1"/>
  <c r="JL129" i="88"/>
  <c r="CB129" i="88" s="1"/>
  <c r="JL133" i="88"/>
  <c r="CR133" i="88" s="1"/>
  <c r="JL137" i="88"/>
  <c r="CR137" i="88" s="1"/>
  <c r="JL149" i="88"/>
  <c r="DH149" i="88" s="1"/>
  <c r="JL153" i="88"/>
  <c r="DH153" i="88" s="1"/>
  <c r="JL157" i="88"/>
  <c r="CB157" i="88" s="1"/>
  <c r="JL161" i="88"/>
  <c r="CB161" i="88" s="1"/>
  <c r="JL166" i="88"/>
  <c r="CB166" i="88" s="1"/>
  <c r="JL170" i="88"/>
  <c r="DH170" i="88" s="1"/>
  <c r="JL174" i="88"/>
  <c r="CB174" i="88" s="1"/>
  <c r="JL176" i="88"/>
  <c r="CB176" i="88" s="1"/>
  <c r="JL179" i="88"/>
  <c r="CB179" i="88" s="1"/>
  <c r="JL188" i="88"/>
  <c r="DH188" i="88" s="1"/>
  <c r="JL192" i="88"/>
  <c r="CR192" i="88" s="1"/>
  <c r="JL196" i="88"/>
  <c r="CB196" i="88" s="1"/>
  <c r="JL200" i="88"/>
  <c r="DH200" i="88" s="1"/>
  <c r="JL204" i="88"/>
  <c r="CB204" i="88" s="1"/>
  <c r="JL213" i="88"/>
  <c r="CR213" i="88" s="1"/>
  <c r="JL216" i="88"/>
  <c r="CB216" i="88" s="1"/>
  <c r="JL219" i="88"/>
  <c r="CB219" i="88" s="1"/>
  <c r="JL226" i="88"/>
  <c r="CB226" i="88" s="1"/>
  <c r="HI28" i="88"/>
  <c r="HI29" i="88"/>
  <c r="JL30" i="88"/>
  <c r="CB30" i="88" s="1"/>
  <c r="HE32" i="88"/>
  <c r="HI34" i="88"/>
  <c r="HI36" i="88"/>
  <c r="JL93" i="88"/>
  <c r="CB93" i="88" s="1"/>
  <c r="JL96" i="88"/>
  <c r="DH96" i="88" s="1"/>
  <c r="JL108" i="88"/>
  <c r="CB108" i="88" s="1"/>
  <c r="JL112" i="88"/>
  <c r="CR112" i="88" s="1"/>
  <c r="JL115" i="88"/>
  <c r="CB115" i="88" s="1"/>
  <c r="JL119" i="88"/>
  <c r="CB119" i="88" s="1"/>
  <c r="JL124" i="88"/>
  <c r="DH124" i="88" s="1"/>
  <c r="JL127" i="88"/>
  <c r="CB127" i="88" s="1"/>
  <c r="JL130" i="88"/>
  <c r="DH130" i="88" s="1"/>
  <c r="JL134" i="88"/>
  <c r="CR134" i="88" s="1"/>
  <c r="JL138" i="88"/>
  <c r="DH138" i="88" s="1"/>
  <c r="JL142" i="88"/>
  <c r="CB142" i="88" s="1"/>
  <c r="JL150" i="88"/>
  <c r="CB150" i="88" s="1"/>
  <c r="JL154" i="88"/>
  <c r="CB154" i="88" s="1"/>
  <c r="JL158" i="88"/>
  <c r="CB158" i="88" s="1"/>
  <c r="JL167" i="88"/>
  <c r="CB167" i="88" s="1"/>
  <c r="JL180" i="88"/>
  <c r="CB180" i="88" s="1"/>
  <c r="JL189" i="88"/>
  <c r="DH189" i="88" s="1"/>
  <c r="JL193" i="88"/>
  <c r="CR193" i="88" s="1"/>
  <c r="JL197" i="88"/>
  <c r="CR197" i="88" s="1"/>
  <c r="JL201" i="88"/>
  <c r="CB201" i="88" s="1"/>
  <c r="JL207" i="88"/>
  <c r="CR207" i="88" s="1"/>
  <c r="JL210" i="88"/>
  <c r="CR210" i="88" s="1"/>
  <c r="JL217" i="88"/>
  <c r="DH217" i="88" s="1"/>
  <c r="JL220" i="88"/>
  <c r="CB220" i="88" s="1"/>
  <c r="JL227" i="88"/>
  <c r="CB227" i="88" s="1"/>
  <c r="FT63" i="88"/>
  <c r="FT107" i="88"/>
  <c r="FT128" i="88"/>
  <c r="FT150" i="88"/>
  <c r="FT194" i="88"/>
  <c r="FT36" i="88"/>
  <c r="FT79" i="88"/>
  <c r="FT136" i="88"/>
  <c r="FT158" i="88"/>
  <c r="FT202" i="88"/>
  <c r="FT210" i="88"/>
  <c r="FT52" i="88"/>
  <c r="FT87" i="88"/>
  <c r="FT180" i="88"/>
  <c r="FT40" i="88"/>
  <c r="FT67" i="88"/>
  <c r="FT85" i="88"/>
  <c r="FT93" i="88"/>
  <c r="FT134" i="88"/>
  <c r="FT142" i="88"/>
  <c r="FT148" i="88"/>
  <c r="FT156" i="88"/>
  <c r="FT178" i="88"/>
  <c r="FT192" i="88"/>
  <c r="FT200" i="88"/>
  <c r="FT208" i="88"/>
  <c r="FT219" i="88"/>
  <c r="FT44" i="88"/>
  <c r="FT55" i="88"/>
  <c r="FT71" i="88"/>
  <c r="FT83" i="88"/>
  <c r="FT91" i="88"/>
  <c r="FT99" i="88"/>
  <c r="FT111" i="88"/>
  <c r="FT120" i="88"/>
  <c r="FT121" i="88"/>
  <c r="FT132" i="88"/>
  <c r="FT140" i="88"/>
  <c r="FT146" i="88"/>
  <c r="FT154" i="88"/>
  <c r="FT162" i="88"/>
  <c r="FT185" i="88"/>
  <c r="FT190" i="88"/>
  <c r="FT198" i="88"/>
  <c r="FT28" i="88"/>
  <c r="FT48" i="88"/>
  <c r="FT59" i="88"/>
  <c r="FT75" i="88"/>
  <c r="FT81" i="88"/>
  <c r="FT89" i="88"/>
  <c r="FT97" i="88"/>
  <c r="FT103" i="88"/>
  <c r="FT109" i="88"/>
  <c r="FT130" i="88"/>
  <c r="FT138" i="88"/>
  <c r="FT152" i="88"/>
  <c r="FT160" i="88"/>
  <c r="FT182" i="88"/>
  <c r="FT183" i="88"/>
  <c r="FT188" i="88"/>
  <c r="FT196" i="88"/>
  <c r="FT204" i="88"/>
  <c r="FT205" i="88"/>
  <c r="FT212" i="88"/>
  <c r="FT29" i="88"/>
  <c r="FT30" i="88"/>
  <c r="FT31" i="88"/>
  <c r="FT32" i="88"/>
  <c r="FT35" i="88"/>
  <c r="FT39" i="88"/>
  <c r="FT43" i="88"/>
  <c r="FT47" i="88"/>
  <c r="FT51" i="88"/>
  <c r="FT54" i="88"/>
  <c r="FT58" i="88"/>
  <c r="FT62" i="88"/>
  <c r="FT66" i="88"/>
  <c r="FT70" i="88"/>
  <c r="FT74" i="88"/>
  <c r="FT78" i="88"/>
  <c r="FT102" i="88"/>
  <c r="FT106" i="88"/>
  <c r="FT113" i="88"/>
  <c r="FT115" i="88"/>
  <c r="FT117" i="88"/>
  <c r="FT119" i="88"/>
  <c r="FT126" i="88"/>
  <c r="FT127" i="88"/>
  <c r="FT145" i="88"/>
  <c r="FT165" i="88"/>
  <c r="FT167" i="88"/>
  <c r="FT169" i="88"/>
  <c r="FT171" i="88"/>
  <c r="FT173" i="88"/>
  <c r="FT207" i="88"/>
  <c r="FT214" i="88"/>
  <c r="FT216" i="88"/>
  <c r="FT223" i="88"/>
  <c r="FT33" i="88"/>
  <c r="FT34" i="88"/>
  <c r="FT38" i="88"/>
  <c r="FT42" i="88"/>
  <c r="FT46" i="88"/>
  <c r="FT50" i="88"/>
  <c r="FT56" i="88"/>
  <c r="FT60" i="88"/>
  <c r="FT64" i="88"/>
  <c r="FT69" i="88"/>
  <c r="FT73" i="88"/>
  <c r="FT77" i="88"/>
  <c r="FT80" i="88"/>
  <c r="FT82" i="88"/>
  <c r="FT84" i="88"/>
  <c r="FT86" i="88"/>
  <c r="FT88" i="88"/>
  <c r="FT90" i="88"/>
  <c r="FT92" i="88"/>
  <c r="FT94" i="88"/>
  <c r="FT96" i="88"/>
  <c r="FT98" i="88"/>
  <c r="FT101" i="88"/>
  <c r="FT105" i="88"/>
  <c r="FT108" i="88"/>
  <c r="FT110" i="88"/>
  <c r="FT112" i="88"/>
  <c r="FT124" i="88"/>
  <c r="FT125" i="88"/>
  <c r="FT129" i="88"/>
  <c r="FT131" i="88"/>
  <c r="FT133" i="88"/>
  <c r="FT135" i="88"/>
  <c r="FT137" i="88"/>
  <c r="FT139" i="88"/>
  <c r="FT141" i="88"/>
  <c r="FT144" i="88"/>
  <c r="FT147" i="88"/>
  <c r="FT149" i="88"/>
  <c r="FT151" i="88"/>
  <c r="FT153" i="88"/>
  <c r="FT155" i="88"/>
  <c r="FT157" i="88"/>
  <c r="FT159" i="88"/>
  <c r="FT161" i="88"/>
  <c r="FT164" i="88"/>
  <c r="FT175" i="88"/>
  <c r="FT176" i="88"/>
  <c r="FT177" i="88"/>
  <c r="FT179" i="88"/>
  <c r="FT181" i="88"/>
  <c r="FT184" i="88"/>
  <c r="FT186" i="88"/>
  <c r="FT187" i="88"/>
  <c r="FT189" i="88"/>
  <c r="FT191" i="88"/>
  <c r="FT193" i="88"/>
  <c r="FT195" i="88"/>
  <c r="FT197" i="88"/>
  <c r="FT199" i="88"/>
  <c r="FT201" i="88"/>
  <c r="FT203" i="88"/>
  <c r="FT206" i="88"/>
  <c r="FT209" i="88"/>
  <c r="FT211" i="88"/>
  <c r="FT213" i="88"/>
  <c r="FT218" i="88"/>
  <c r="FT220" i="88"/>
  <c r="FT37" i="88"/>
  <c r="FT41" i="88"/>
  <c r="FT45" i="88"/>
  <c r="FT49" i="88"/>
  <c r="FT53" i="88"/>
  <c r="FT57" i="88"/>
  <c r="FT61" i="88"/>
  <c r="FT65" i="88"/>
  <c r="FT68" i="88"/>
  <c r="FT72" i="88"/>
  <c r="FT76" i="88"/>
  <c r="FT100" i="88"/>
  <c r="FT104" i="88"/>
  <c r="FT114" i="88"/>
  <c r="FT116" i="88"/>
  <c r="FT118" i="88"/>
  <c r="FT122" i="88"/>
  <c r="FT123" i="88"/>
  <c r="FT143" i="88"/>
  <c r="FT163" i="88"/>
  <c r="FT166" i="88"/>
  <c r="FT168" i="88"/>
  <c r="FT170" i="88"/>
  <c r="FT172" i="88"/>
  <c r="FT174" i="88"/>
  <c r="FT215" i="88"/>
  <c r="FT217" i="88"/>
  <c r="FT222" i="88"/>
  <c r="FT224" i="88"/>
  <c r="C22" i="88"/>
  <c r="C5" i="53" s="1"/>
  <c r="FT227" i="88"/>
  <c r="G22" i="88"/>
  <c r="G5" i="53" s="1"/>
  <c r="O22" i="88"/>
  <c r="O5" i="53" s="1"/>
  <c r="GR29" i="88"/>
  <c r="D22" i="88"/>
  <c r="D5" i="53" s="1"/>
  <c r="K22" i="88"/>
  <c r="K5" i="53" s="1"/>
  <c r="GN28" i="88"/>
  <c r="GV28" i="88"/>
  <c r="GO29" i="88"/>
  <c r="GW29" i="88"/>
  <c r="GS30" i="88"/>
  <c r="GO31" i="88"/>
  <c r="GW31" i="88"/>
  <c r="GS32" i="88"/>
  <c r="GN33" i="88"/>
  <c r="GV33" i="88"/>
  <c r="GW34" i="88"/>
  <c r="GO35" i="88"/>
  <c r="GW36" i="88"/>
  <c r="GO37" i="88"/>
  <c r="GW38" i="88"/>
  <c r="GO39" i="88"/>
  <c r="GW40" i="88"/>
  <c r="GO41" i="88"/>
  <c r="GW42" i="88"/>
  <c r="GO43" i="88"/>
  <c r="GW44" i="88"/>
  <c r="GO45" i="88"/>
  <c r="GW46" i="88"/>
  <c r="GO47" i="88"/>
  <c r="GW48" i="88"/>
  <c r="GO49" i="88"/>
  <c r="GW50" i="88"/>
  <c r="GX52" i="88"/>
  <c r="GS60" i="88"/>
  <c r="GO62" i="88"/>
  <c r="JL199" i="88"/>
  <c r="CR199" i="88" s="1"/>
  <c r="GO28" i="88"/>
  <c r="GW28" i="88"/>
  <c r="GN30" i="88"/>
  <c r="GV30" i="88"/>
  <c r="GR31" i="88"/>
  <c r="GN32" i="88"/>
  <c r="GV32" i="88"/>
  <c r="GO33" i="88"/>
  <c r="GW33" i="88"/>
  <c r="GS35" i="88"/>
  <c r="GS37" i="88"/>
  <c r="GS39" i="88"/>
  <c r="GS41" i="88"/>
  <c r="GS43" i="88"/>
  <c r="GS45" i="88"/>
  <c r="GS47" i="88"/>
  <c r="GS49" i="88"/>
  <c r="GP51" i="88"/>
  <c r="GS56" i="88"/>
  <c r="GO58" i="88"/>
  <c r="GW62" i="88"/>
  <c r="GR28" i="88"/>
  <c r="GS29" i="88"/>
  <c r="GO30" i="88"/>
  <c r="GW30" i="88"/>
  <c r="GS31" i="88"/>
  <c r="GO32" i="88"/>
  <c r="GW32" i="88"/>
  <c r="GR33" i="88"/>
  <c r="GO34" i="88"/>
  <c r="GW35" i="88"/>
  <c r="GO36" i="88"/>
  <c r="GW37" i="88"/>
  <c r="GO38" i="88"/>
  <c r="GW39" i="88"/>
  <c r="GO40" i="88"/>
  <c r="GW41" i="88"/>
  <c r="GO42" i="88"/>
  <c r="GW43" i="88"/>
  <c r="GO44" i="88"/>
  <c r="GW45" i="88"/>
  <c r="GO46" i="88"/>
  <c r="GW47" i="88"/>
  <c r="GO48" i="88"/>
  <c r="GW49" i="88"/>
  <c r="GO50" i="88"/>
  <c r="GW58" i="88"/>
  <c r="GS28" i="88"/>
  <c r="GN29" i="88"/>
  <c r="GV29" i="88"/>
  <c r="GR30" i="88"/>
  <c r="GS33" i="88"/>
  <c r="GS34" i="88"/>
  <c r="GS36" i="88"/>
  <c r="GS38" i="88"/>
  <c r="GS40" i="88"/>
  <c r="GS42" i="88"/>
  <c r="GS44" i="88"/>
  <c r="GS46" i="88"/>
  <c r="GS48" i="88"/>
  <c r="GS50" i="88"/>
  <c r="GS52" i="88"/>
  <c r="JL171" i="88"/>
  <c r="CB171" i="88" s="1"/>
  <c r="O23" i="88"/>
  <c r="O5" i="54" s="1"/>
  <c r="K23" i="88"/>
  <c r="K5" i="54" s="1"/>
  <c r="G23" i="88"/>
  <c r="G5" i="54" s="1"/>
  <c r="C23" i="88"/>
  <c r="C5" i="54" s="1"/>
  <c r="E23" i="88"/>
  <c r="E5" i="54" s="1"/>
  <c r="N23" i="88"/>
  <c r="N5" i="54" s="1"/>
  <c r="J23" i="88"/>
  <c r="J5" i="54" s="1"/>
  <c r="F23" i="88"/>
  <c r="F5" i="54" s="1"/>
  <c r="M23" i="88"/>
  <c r="M5" i="54" s="1"/>
  <c r="I23" i="88"/>
  <c r="I5" i="54" s="1"/>
  <c r="EN27" i="88"/>
  <c r="DI44" i="88"/>
  <c r="HF62" i="88"/>
  <c r="HJ64" i="88"/>
  <c r="HN62" i="88"/>
  <c r="D23" i="88"/>
  <c r="D5" i="54" s="1"/>
  <c r="CS27" i="88"/>
  <c r="DI27" i="88"/>
  <c r="DY27" i="88" s="1"/>
  <c r="HC228" i="88"/>
  <c r="HC227" i="88"/>
  <c r="HC226" i="88"/>
  <c r="HC225" i="88"/>
  <c r="HC224" i="88"/>
  <c r="HC223" i="88"/>
  <c r="HC222" i="88"/>
  <c r="HC221" i="88"/>
  <c r="HC220" i="88"/>
  <c r="HC219" i="88"/>
  <c r="HC218" i="88"/>
  <c r="HC217" i="88"/>
  <c r="HC216" i="88"/>
  <c r="HC214" i="88"/>
  <c r="HC213" i="88"/>
  <c r="HC212" i="88"/>
  <c r="HC211" i="88"/>
  <c r="HC210" i="88"/>
  <c r="HC209" i="88"/>
  <c r="HC215" i="88"/>
  <c r="HC208" i="88"/>
  <c r="HC207" i="88"/>
  <c r="HC206" i="88"/>
  <c r="HC205" i="88"/>
  <c r="HC204" i="88"/>
  <c r="HC203" i="88"/>
  <c r="HC202" i="88"/>
  <c r="HC201" i="88"/>
  <c r="HC200" i="88"/>
  <c r="HC199" i="88"/>
  <c r="HC198" i="88"/>
  <c r="HC197" i="88"/>
  <c r="HC196" i="88"/>
  <c r="HC195" i="88"/>
  <c r="HC193" i="88"/>
  <c r="HC192" i="88"/>
  <c r="HC191" i="88"/>
  <c r="HC190" i="88"/>
  <c r="HC189" i="88"/>
  <c r="HC188" i="88"/>
  <c r="HC187" i="88"/>
  <c r="HC186" i="88"/>
  <c r="HC185" i="88"/>
  <c r="HC184" i="88"/>
  <c r="HC183" i="88"/>
  <c r="HC194" i="88"/>
  <c r="HC182" i="88"/>
  <c r="HC181" i="88"/>
  <c r="HC180" i="88"/>
  <c r="HC179" i="88"/>
  <c r="HC178" i="88"/>
  <c r="HC177" i="88"/>
  <c r="HC176" i="88"/>
  <c r="HC175" i="88"/>
  <c r="HC173" i="88"/>
  <c r="HC172" i="88"/>
  <c r="HC171" i="88"/>
  <c r="HC170" i="88"/>
  <c r="HC169" i="88"/>
  <c r="HC168" i="88"/>
  <c r="HC167" i="88"/>
  <c r="HC166" i="88"/>
  <c r="HC165" i="88"/>
  <c r="HC161" i="88"/>
  <c r="HC174" i="88"/>
  <c r="HC160" i="88"/>
  <c r="HC159" i="88"/>
  <c r="HC158" i="88"/>
  <c r="HC157" i="88"/>
  <c r="HC156" i="88"/>
  <c r="HC155" i="88"/>
  <c r="HC154" i="88"/>
  <c r="HC153" i="88"/>
  <c r="HC152" i="88"/>
  <c r="HC151" i="88"/>
  <c r="HC150" i="88"/>
  <c r="HC149" i="88"/>
  <c r="HC148" i="88"/>
  <c r="HC147" i="88"/>
  <c r="HC164" i="88"/>
  <c r="HC163" i="88"/>
  <c r="HC162" i="88"/>
  <c r="HC142" i="88"/>
  <c r="HC140" i="88"/>
  <c r="HC139" i="88"/>
  <c r="HC138" i="88"/>
  <c r="HC137" i="88"/>
  <c r="HC136" i="88"/>
  <c r="HC135" i="88"/>
  <c r="HC134" i="88"/>
  <c r="HC133" i="88"/>
  <c r="HC132" i="88"/>
  <c r="HC131" i="88"/>
  <c r="HC130" i="88"/>
  <c r="HC129" i="88"/>
  <c r="HC128" i="88"/>
  <c r="HC127" i="88"/>
  <c r="HC126" i="88"/>
  <c r="HC125" i="88"/>
  <c r="HC124" i="88"/>
  <c r="HC123" i="88"/>
  <c r="HC122" i="88"/>
  <c r="HC121" i="88"/>
  <c r="HC120" i="88"/>
  <c r="HC146" i="88"/>
  <c r="HC145" i="88"/>
  <c r="HC144" i="88"/>
  <c r="HC143" i="88"/>
  <c r="HC141" i="88"/>
  <c r="HC119" i="88"/>
  <c r="HC118" i="88"/>
  <c r="HC117" i="88"/>
  <c r="HC116" i="88"/>
  <c r="HC115" i="88"/>
  <c r="HC114" i="88"/>
  <c r="HC113" i="88"/>
  <c r="HC112" i="88"/>
  <c r="HC111" i="88"/>
  <c r="HC110" i="88"/>
  <c r="HC109" i="88"/>
  <c r="HC108" i="88"/>
  <c r="HC107" i="88"/>
  <c r="HC106" i="88"/>
  <c r="HC105" i="88"/>
  <c r="HC104" i="88"/>
  <c r="HC103" i="88"/>
  <c r="HC102" i="88"/>
  <c r="HC101" i="88"/>
  <c r="HC100" i="88"/>
  <c r="HC99" i="88"/>
  <c r="HC98" i="88"/>
  <c r="HC97" i="88"/>
  <c r="HC96" i="88"/>
  <c r="HC95" i="88"/>
  <c r="HC94" i="88"/>
  <c r="HC93" i="88"/>
  <c r="HC92" i="88"/>
  <c r="HC91" i="88"/>
  <c r="HC87" i="88"/>
  <c r="HC83" i="88"/>
  <c r="HC88" i="88"/>
  <c r="HC84" i="88"/>
  <c r="HC80" i="88"/>
  <c r="HC89" i="88"/>
  <c r="HC85" i="88"/>
  <c r="HC81" i="88"/>
  <c r="HC71" i="88"/>
  <c r="HC70" i="88"/>
  <c r="HC69" i="88"/>
  <c r="HC68" i="88"/>
  <c r="HC67" i="88"/>
  <c r="HC66" i="88"/>
  <c r="HC65" i="88"/>
  <c r="HC64" i="88"/>
  <c r="HC63" i="88"/>
  <c r="HC62" i="88"/>
  <c r="HC61" i="88"/>
  <c r="HC60" i="88"/>
  <c r="HC59" i="88"/>
  <c r="HC58" i="88"/>
  <c r="HC57" i="88"/>
  <c r="HC56" i="88"/>
  <c r="HC55" i="88"/>
  <c r="HC54" i="88"/>
  <c r="HC53" i="88"/>
  <c r="HC90" i="88"/>
  <c r="HC86" i="88"/>
  <c r="HC82" i="88"/>
  <c r="HC79" i="88"/>
  <c r="HC78" i="88"/>
  <c r="HC77" i="88"/>
  <c r="HC76" i="88"/>
  <c r="HC75" i="88"/>
  <c r="HC74" i="88"/>
  <c r="HC73" i="88"/>
  <c r="HC72" i="88"/>
  <c r="HC51" i="88"/>
  <c r="HC50" i="88"/>
  <c r="HC49" i="88"/>
  <c r="HC48" i="88"/>
  <c r="HC47" i="88"/>
  <c r="HC46" i="88"/>
  <c r="HC45" i="88"/>
  <c r="HC44" i="88"/>
  <c r="HC43" i="88"/>
  <c r="HC42" i="88"/>
  <c r="HC41" i="88"/>
  <c r="HC40" i="88"/>
  <c r="HC39" i="88"/>
  <c r="HC38" i="88"/>
  <c r="HC37" i="88"/>
  <c r="HC36" i="88"/>
  <c r="HC35" i="88"/>
  <c r="HC34" i="88"/>
  <c r="HC33" i="88"/>
  <c r="HC32" i="88"/>
  <c r="HC31" i="88"/>
  <c r="HC30" i="88"/>
  <c r="HC29" i="88"/>
  <c r="HC28" i="88"/>
  <c r="HC52" i="88"/>
  <c r="HG227" i="88"/>
  <c r="HG228" i="88"/>
  <c r="HG226" i="88"/>
  <c r="HG224" i="88"/>
  <c r="HG223" i="88"/>
  <c r="HG222" i="88"/>
  <c r="HG225" i="88"/>
  <c r="HG221" i="88"/>
  <c r="HG220" i="88"/>
  <c r="HG219" i="88"/>
  <c r="HG217" i="88"/>
  <c r="HG216" i="88"/>
  <c r="HG218" i="88"/>
  <c r="HG214" i="88"/>
  <c r="HG213" i="88"/>
  <c r="HG212" i="88"/>
  <c r="HG211" i="88"/>
  <c r="HG210" i="88"/>
  <c r="HG209" i="88"/>
  <c r="HG215" i="88"/>
  <c r="HG208" i="88"/>
  <c r="HG207" i="88"/>
  <c r="HG206" i="88"/>
  <c r="HG204" i="88"/>
  <c r="HG203" i="88"/>
  <c r="HG202" i="88"/>
  <c r="HG201" i="88"/>
  <c r="HG200" i="88"/>
  <c r="HG205" i="88"/>
  <c r="HG199" i="88"/>
  <c r="HG198" i="88"/>
  <c r="HG197" i="88"/>
  <c r="HG196" i="88"/>
  <c r="HG195" i="88"/>
  <c r="HG193" i="88"/>
  <c r="HG192" i="88"/>
  <c r="HG191" i="88"/>
  <c r="HG190" i="88"/>
  <c r="HG189" i="88"/>
  <c r="HG188" i="88"/>
  <c r="HG187" i="88"/>
  <c r="HG186" i="88"/>
  <c r="HG185" i="88"/>
  <c r="HG184" i="88"/>
  <c r="HG183" i="88"/>
  <c r="HG194" i="88"/>
  <c r="HG182" i="88"/>
  <c r="HG181" i="88"/>
  <c r="HG180" i="88"/>
  <c r="HG179" i="88"/>
  <c r="HG178" i="88"/>
  <c r="HG177" i="88"/>
  <c r="HG176" i="88"/>
  <c r="HG175" i="88"/>
  <c r="HG171" i="88"/>
  <c r="HG174" i="88"/>
  <c r="HG173" i="88"/>
  <c r="HG170" i="88"/>
  <c r="HG169" i="88"/>
  <c r="HG168" i="88"/>
  <c r="HG167" i="88"/>
  <c r="HG166" i="88"/>
  <c r="HG165" i="88"/>
  <c r="HG164" i="88"/>
  <c r="HG163" i="88"/>
  <c r="HG162" i="88"/>
  <c r="HG161" i="88"/>
  <c r="HG172" i="88"/>
  <c r="HG160" i="88"/>
  <c r="HG159" i="88"/>
  <c r="HG158" i="88"/>
  <c r="HG157" i="88"/>
  <c r="HG156" i="88"/>
  <c r="HG155" i="88"/>
  <c r="HG154" i="88"/>
  <c r="HG153" i="88"/>
  <c r="HG152" i="88"/>
  <c r="HG151" i="88"/>
  <c r="HG150" i="88"/>
  <c r="HG149" i="88"/>
  <c r="HG148" i="88"/>
  <c r="HG147" i="88"/>
  <c r="HG141" i="88"/>
  <c r="HG146" i="88"/>
  <c r="HG145" i="88"/>
  <c r="HG144" i="88"/>
  <c r="HG143" i="88"/>
  <c r="HG140" i="88"/>
  <c r="HG139" i="88"/>
  <c r="HG138" i="88"/>
  <c r="HG137" i="88"/>
  <c r="HG136" i="88"/>
  <c r="HG135" i="88"/>
  <c r="HG134" i="88"/>
  <c r="HG133" i="88"/>
  <c r="HG132" i="88"/>
  <c r="HG131" i="88"/>
  <c r="HG130" i="88"/>
  <c r="HG129" i="88"/>
  <c r="HG128" i="88"/>
  <c r="HG127" i="88"/>
  <c r="HG126" i="88"/>
  <c r="HG125" i="88"/>
  <c r="HG124" i="88"/>
  <c r="HG123" i="88"/>
  <c r="HG122" i="88"/>
  <c r="HG121" i="88"/>
  <c r="HG120" i="88"/>
  <c r="HG142" i="88"/>
  <c r="HG119" i="88"/>
  <c r="HG118" i="88"/>
  <c r="HG117" i="88"/>
  <c r="HG116" i="88"/>
  <c r="HG115" i="88"/>
  <c r="HG114" i="88"/>
  <c r="HG113" i="88"/>
  <c r="HG112" i="88"/>
  <c r="HG111" i="88"/>
  <c r="HG110" i="88"/>
  <c r="HG109" i="88"/>
  <c r="HG108" i="88"/>
  <c r="HG107" i="88"/>
  <c r="HG106" i="88"/>
  <c r="HG105" i="88"/>
  <c r="HG104" i="88"/>
  <c r="HG103" i="88"/>
  <c r="HG102" i="88"/>
  <c r="HG101" i="88"/>
  <c r="HG100" i="88"/>
  <c r="HG99" i="88"/>
  <c r="HG98" i="88"/>
  <c r="HG97" i="88"/>
  <c r="HG96" i="88"/>
  <c r="HG95" i="88"/>
  <c r="HG94" i="88"/>
  <c r="HG93" i="88"/>
  <c r="HG92" i="88"/>
  <c r="HG91" i="88"/>
  <c r="HG88" i="88"/>
  <c r="HG84" i="88"/>
  <c r="HG80" i="88"/>
  <c r="HG72" i="88"/>
  <c r="HG89" i="88"/>
  <c r="HG85" i="88"/>
  <c r="HG81" i="88"/>
  <c r="HG79" i="88"/>
  <c r="HG78" i="88"/>
  <c r="HG77" i="88"/>
  <c r="HG76" i="88"/>
  <c r="HG75" i="88"/>
  <c r="HG74" i="88"/>
  <c r="HG73" i="88"/>
  <c r="HG90" i="88"/>
  <c r="HG86" i="88"/>
  <c r="HG82" i="88"/>
  <c r="HG71" i="88"/>
  <c r="HG70" i="88"/>
  <c r="HG69" i="88"/>
  <c r="HG68" i="88"/>
  <c r="HG67" i="88"/>
  <c r="HG66" i="88"/>
  <c r="HG65" i="88"/>
  <c r="HG64" i="88"/>
  <c r="HG63" i="88"/>
  <c r="HG62" i="88"/>
  <c r="HG61" i="88"/>
  <c r="HG60" i="88"/>
  <c r="HG59" i="88"/>
  <c r="HG58" i="88"/>
  <c r="HG57" i="88"/>
  <c r="HG56" i="88"/>
  <c r="HG55" i="88"/>
  <c r="HG54" i="88"/>
  <c r="HG53" i="88"/>
  <c r="HG87" i="88"/>
  <c r="HG83" i="88"/>
  <c r="HG52" i="88"/>
  <c r="HG51" i="88"/>
  <c r="HG50" i="88"/>
  <c r="HG49" i="88"/>
  <c r="HG48" i="88"/>
  <c r="HG47" i="88"/>
  <c r="HG46" i="88"/>
  <c r="HG45" i="88"/>
  <c r="HG44" i="88"/>
  <c r="HG43" i="88"/>
  <c r="HG42" i="88"/>
  <c r="HG41" i="88"/>
  <c r="HG40" i="88"/>
  <c r="HG39" i="88"/>
  <c r="HG38" i="88"/>
  <c r="HG37" i="88"/>
  <c r="HG36" i="88"/>
  <c r="HG35" i="88"/>
  <c r="HG34" i="88"/>
  <c r="HG33" i="88"/>
  <c r="HG32" i="88"/>
  <c r="HG31" i="88"/>
  <c r="HG30" i="88"/>
  <c r="HG29" i="88"/>
  <c r="HG28" i="88"/>
  <c r="HK227" i="88"/>
  <c r="HK228" i="88"/>
  <c r="HK225" i="88"/>
  <c r="HK226" i="88"/>
  <c r="HK224" i="88"/>
  <c r="HK223" i="88"/>
  <c r="HK222" i="88"/>
  <c r="HK221" i="88"/>
  <c r="HK220" i="88"/>
  <c r="HK219" i="88"/>
  <c r="HK217" i="88"/>
  <c r="HK216" i="88"/>
  <c r="HK218" i="88"/>
  <c r="HK215" i="88"/>
  <c r="HK214" i="88"/>
  <c r="HK213" i="88"/>
  <c r="HK212" i="88"/>
  <c r="HK211" i="88"/>
  <c r="HK210" i="88"/>
  <c r="HK209" i="88"/>
  <c r="HK208" i="88"/>
  <c r="HK207" i="88"/>
  <c r="HK206" i="88"/>
  <c r="HK205" i="88"/>
  <c r="HK204" i="88"/>
  <c r="HK203" i="88"/>
  <c r="HK202" i="88"/>
  <c r="HK201" i="88"/>
  <c r="HK200" i="88"/>
  <c r="HK199" i="88"/>
  <c r="HK198" i="88"/>
  <c r="HK197" i="88"/>
  <c r="HK196" i="88"/>
  <c r="HK195" i="88"/>
  <c r="HK194" i="88"/>
  <c r="HK193" i="88"/>
  <c r="HK192" i="88"/>
  <c r="HK191" i="88"/>
  <c r="HK190" i="88"/>
  <c r="HK189" i="88"/>
  <c r="HK188" i="88"/>
  <c r="HK187" i="88"/>
  <c r="HK186" i="88"/>
  <c r="HK185" i="88"/>
  <c r="HK184" i="88"/>
  <c r="HK183" i="88"/>
  <c r="HK182" i="88"/>
  <c r="HK181" i="88"/>
  <c r="HK180" i="88"/>
  <c r="HK179" i="88"/>
  <c r="HK178" i="88"/>
  <c r="HK177" i="88"/>
  <c r="HK176" i="88"/>
  <c r="HK175" i="88"/>
  <c r="HK173" i="88"/>
  <c r="HK172" i="88"/>
  <c r="HK171" i="88"/>
  <c r="HK170" i="88"/>
  <c r="HK169" i="88"/>
  <c r="HK168" i="88"/>
  <c r="HK167" i="88"/>
  <c r="HK166" i="88"/>
  <c r="HK165" i="88"/>
  <c r="HK174" i="88"/>
  <c r="HK161" i="88"/>
  <c r="HK160" i="88"/>
  <c r="HK159" i="88"/>
  <c r="HK158" i="88"/>
  <c r="HK157" i="88"/>
  <c r="HK156" i="88"/>
  <c r="HK155" i="88"/>
  <c r="HK154" i="88"/>
  <c r="HK153" i="88"/>
  <c r="HK152" i="88"/>
  <c r="HK151" i="88"/>
  <c r="HK150" i="88"/>
  <c r="HK149" i="88"/>
  <c r="HK148" i="88"/>
  <c r="HK147" i="88"/>
  <c r="HK164" i="88"/>
  <c r="HK163" i="88"/>
  <c r="HK162" i="88"/>
  <c r="HK141" i="88"/>
  <c r="HK140" i="88"/>
  <c r="HK139" i="88"/>
  <c r="HK138" i="88"/>
  <c r="HK137" i="88"/>
  <c r="HK136" i="88"/>
  <c r="HK135" i="88"/>
  <c r="HK134" i="88"/>
  <c r="HK133" i="88"/>
  <c r="HK132" i="88"/>
  <c r="HK131" i="88"/>
  <c r="HK130" i="88"/>
  <c r="HK129" i="88"/>
  <c r="HK128" i="88"/>
  <c r="HK127" i="88"/>
  <c r="HK126" i="88"/>
  <c r="HK125" i="88"/>
  <c r="HK124" i="88"/>
  <c r="HK123" i="88"/>
  <c r="HK122" i="88"/>
  <c r="HK121" i="88"/>
  <c r="HK120" i="88"/>
  <c r="HK146" i="88"/>
  <c r="HK145" i="88"/>
  <c r="HK144" i="88"/>
  <c r="HK143" i="88"/>
  <c r="HK142" i="88"/>
  <c r="HK119" i="88"/>
  <c r="HK118" i="88"/>
  <c r="HK117" i="88"/>
  <c r="HK116" i="88"/>
  <c r="HK115" i="88"/>
  <c r="HK114" i="88"/>
  <c r="HK113" i="88"/>
  <c r="HK112" i="88"/>
  <c r="HK111" i="88"/>
  <c r="HK110" i="88"/>
  <c r="HK109" i="88"/>
  <c r="HK108" i="88"/>
  <c r="HK107" i="88"/>
  <c r="HK106" i="88"/>
  <c r="HK105" i="88"/>
  <c r="HK104" i="88"/>
  <c r="HK103" i="88"/>
  <c r="HK102" i="88"/>
  <c r="HK101" i="88"/>
  <c r="HK100" i="88"/>
  <c r="HK98" i="88"/>
  <c r="HK97" i="88"/>
  <c r="HK96" i="88"/>
  <c r="HK95" i="88"/>
  <c r="HK94" i="88"/>
  <c r="HK93" i="88"/>
  <c r="HK92" i="88"/>
  <c r="HK91" i="88"/>
  <c r="HK99" i="88"/>
  <c r="HK89" i="88"/>
  <c r="HK85" i="88"/>
  <c r="HK81" i="88"/>
  <c r="HK90" i="88"/>
  <c r="HK86" i="88"/>
  <c r="HK82" i="88"/>
  <c r="HK72" i="88"/>
  <c r="HK87" i="88"/>
  <c r="HK83" i="88"/>
  <c r="HK70" i="88"/>
  <c r="HK69" i="88"/>
  <c r="HK68" i="88"/>
  <c r="HK67" i="88"/>
  <c r="HK66" i="88"/>
  <c r="HK65" i="88"/>
  <c r="HK64" i="88"/>
  <c r="HK63" i="88"/>
  <c r="HK62" i="88"/>
  <c r="HK61" i="88"/>
  <c r="HK60" i="88"/>
  <c r="HK59" i="88"/>
  <c r="HK58" i="88"/>
  <c r="HK57" i="88"/>
  <c r="HK56" i="88"/>
  <c r="HK55" i="88"/>
  <c r="HK54" i="88"/>
  <c r="HK53" i="88"/>
  <c r="HK88" i="88"/>
  <c r="HK84" i="88"/>
  <c r="HK80" i="88"/>
  <c r="HK79" i="88"/>
  <c r="HK78" i="88"/>
  <c r="HK77" i="88"/>
  <c r="HK76" i="88"/>
  <c r="HK75" i="88"/>
  <c r="HK74" i="88"/>
  <c r="HK73" i="88"/>
  <c r="HK71" i="88"/>
  <c r="HK52" i="88"/>
  <c r="HK50" i="88"/>
  <c r="HK49" i="88"/>
  <c r="HK48" i="88"/>
  <c r="HK47" i="88"/>
  <c r="HK46" i="88"/>
  <c r="HK45" i="88"/>
  <c r="HK44" i="88"/>
  <c r="HK43" i="88"/>
  <c r="HK42" i="88"/>
  <c r="HK41" i="88"/>
  <c r="HK40" i="88"/>
  <c r="HK39" i="88"/>
  <c r="HK38" i="88"/>
  <c r="HK37" i="88"/>
  <c r="HK36" i="88"/>
  <c r="HK35" i="88"/>
  <c r="HK34" i="88"/>
  <c r="HK33" i="88"/>
  <c r="HK32" i="88"/>
  <c r="HK31" i="88"/>
  <c r="HK30" i="88"/>
  <c r="HK29" i="88"/>
  <c r="HK28" i="88"/>
  <c r="HK51" i="88"/>
  <c r="HS228" i="88"/>
  <c r="HS226" i="88"/>
  <c r="HS225" i="88"/>
  <c r="HS227" i="88"/>
  <c r="HS224" i="88"/>
  <c r="HS223" i="88"/>
  <c r="HS222" i="88"/>
  <c r="HS221" i="88"/>
  <c r="HS220" i="88"/>
  <c r="HS219" i="88"/>
  <c r="HS218" i="88"/>
  <c r="HS217" i="88"/>
  <c r="HS216" i="88"/>
  <c r="HS215" i="88"/>
  <c r="HS214" i="88"/>
  <c r="HS213" i="88"/>
  <c r="HS212" i="88"/>
  <c r="HS210" i="88"/>
  <c r="HS208" i="88"/>
  <c r="HS209" i="88"/>
  <c r="HS211" i="88"/>
  <c r="HS207" i="88"/>
  <c r="HS205" i="88"/>
  <c r="HS203" i="88"/>
  <c r="HS199" i="88"/>
  <c r="HS198" i="88"/>
  <c r="HS197" i="88"/>
  <c r="HS196" i="88"/>
  <c r="HS195" i="88"/>
  <c r="HS204" i="88"/>
  <c r="HS200" i="88"/>
  <c r="HS201" i="88"/>
  <c r="HS206" i="88"/>
  <c r="HS202" i="88"/>
  <c r="HS193" i="88"/>
  <c r="HS192" i="88"/>
  <c r="HS191" i="88"/>
  <c r="HS190" i="88"/>
  <c r="HS189" i="88"/>
  <c r="HS188" i="88"/>
  <c r="HS187" i="88"/>
  <c r="HS186" i="88"/>
  <c r="HS185" i="88"/>
  <c r="HS184" i="88"/>
  <c r="HS183" i="88"/>
  <c r="HS194" i="88"/>
  <c r="HS182" i="88"/>
  <c r="HS181" i="88"/>
  <c r="HS180" i="88"/>
  <c r="HS179" i="88"/>
  <c r="HS178" i="88"/>
  <c r="HS177" i="88"/>
  <c r="HS176" i="88"/>
  <c r="HS175" i="88"/>
  <c r="HS174" i="88"/>
  <c r="HS173" i="88"/>
  <c r="HS172" i="88"/>
  <c r="HS171" i="88"/>
  <c r="HS169" i="88"/>
  <c r="HS165" i="88"/>
  <c r="HS161" i="88"/>
  <c r="HS170" i="88"/>
  <c r="HS166" i="88"/>
  <c r="HS167" i="88"/>
  <c r="HS164" i="88"/>
  <c r="HS163" i="88"/>
  <c r="HS162" i="88"/>
  <c r="HS168" i="88"/>
  <c r="HS160" i="88"/>
  <c r="HS159" i="88"/>
  <c r="HS158" i="88"/>
  <c r="HS157" i="88"/>
  <c r="HS156" i="88"/>
  <c r="HS155" i="88"/>
  <c r="HS154" i="88"/>
  <c r="HS153" i="88"/>
  <c r="HS150" i="88"/>
  <c r="HS151" i="88"/>
  <c r="HS147" i="88"/>
  <c r="HS142" i="88"/>
  <c r="HS152" i="88"/>
  <c r="HS148" i="88"/>
  <c r="HS146" i="88"/>
  <c r="HS145" i="88"/>
  <c r="HS144" i="88"/>
  <c r="HS143" i="88"/>
  <c r="HS140" i="88"/>
  <c r="HS139" i="88"/>
  <c r="HS138" i="88"/>
  <c r="HS137" i="88"/>
  <c r="HS136" i="88"/>
  <c r="HS135" i="88"/>
  <c r="HS134" i="88"/>
  <c r="HS133" i="88"/>
  <c r="HS132" i="88"/>
  <c r="HS131" i="88"/>
  <c r="HS130" i="88"/>
  <c r="HS129" i="88"/>
  <c r="HS128" i="88"/>
  <c r="HS127" i="88"/>
  <c r="HS126" i="88"/>
  <c r="HS125" i="88"/>
  <c r="HS124" i="88"/>
  <c r="HS123" i="88"/>
  <c r="HS122" i="88"/>
  <c r="HS121" i="88"/>
  <c r="HS120" i="88"/>
  <c r="HS149" i="88"/>
  <c r="HS141" i="88"/>
  <c r="HS119" i="88"/>
  <c r="HS118" i="88"/>
  <c r="HS117" i="88"/>
  <c r="HS116" i="88"/>
  <c r="HS115" i="88"/>
  <c r="HS114" i="88"/>
  <c r="HS113" i="88"/>
  <c r="HS109" i="88"/>
  <c r="HS110" i="88"/>
  <c r="HS107" i="88"/>
  <c r="HS106" i="88"/>
  <c r="HS105" i="88"/>
  <c r="HS104" i="88"/>
  <c r="HS103" i="88"/>
  <c r="HS102" i="88"/>
  <c r="HS101" i="88"/>
  <c r="HS100" i="88"/>
  <c r="HS99" i="88"/>
  <c r="HS111" i="88"/>
  <c r="HS112" i="88"/>
  <c r="HS108" i="88"/>
  <c r="HS98" i="88"/>
  <c r="HS97" i="88"/>
  <c r="HS96" i="88"/>
  <c r="HS95" i="88"/>
  <c r="HS94" i="88"/>
  <c r="HS93" i="88"/>
  <c r="HS92" i="88"/>
  <c r="HS91" i="88"/>
  <c r="HS90" i="88"/>
  <c r="HS89" i="88"/>
  <c r="HS88" i="88"/>
  <c r="HS87" i="88"/>
  <c r="HS86" i="88"/>
  <c r="HS85" i="88"/>
  <c r="HS84" i="88"/>
  <c r="HS83" i="88"/>
  <c r="HS82" i="88"/>
  <c r="HS81" i="88"/>
  <c r="HS80" i="88"/>
  <c r="HS71" i="88"/>
  <c r="HS79" i="88"/>
  <c r="HS78" i="88"/>
  <c r="HS77" i="88"/>
  <c r="HS76" i="88"/>
  <c r="HS75" i="88"/>
  <c r="HS74" i="88"/>
  <c r="HS73" i="88"/>
  <c r="HS72" i="88"/>
  <c r="HS70" i="88"/>
  <c r="HS69" i="88"/>
  <c r="HS68" i="88"/>
  <c r="HS67" i="88"/>
  <c r="HS66" i="88"/>
  <c r="HS65" i="88"/>
  <c r="HS61" i="88"/>
  <c r="HS57" i="88"/>
  <c r="HS53" i="88"/>
  <c r="HS64" i="88"/>
  <c r="HS60" i="88"/>
  <c r="HS56" i="88"/>
  <c r="HS51" i="88"/>
  <c r="HS58" i="88"/>
  <c r="HS54" i="88"/>
  <c r="HS50" i="88"/>
  <c r="HS44" i="88"/>
  <c r="HS43" i="88"/>
  <c r="HS40" i="88"/>
  <c r="HS39" i="88"/>
  <c r="HS38" i="88"/>
  <c r="HS37" i="88"/>
  <c r="HS36" i="88"/>
  <c r="HS32" i="88"/>
  <c r="HS30" i="88"/>
  <c r="HS29" i="88"/>
  <c r="HS63" i="88"/>
  <c r="HS59" i="88"/>
  <c r="HS55" i="88"/>
  <c r="HS62" i="88"/>
  <c r="HS52" i="88"/>
  <c r="HS49" i="88"/>
  <c r="HS48" i="88"/>
  <c r="HS47" i="88"/>
  <c r="HS46" i="88"/>
  <c r="HS45" i="88"/>
  <c r="HS42" i="88"/>
  <c r="HS41" i="88"/>
  <c r="HS35" i="88"/>
  <c r="HS34" i="88"/>
  <c r="HS33" i="88"/>
  <c r="HS31" i="88"/>
  <c r="HS28" i="88"/>
  <c r="HW228" i="88"/>
  <c r="HW226" i="88"/>
  <c r="HW225" i="88"/>
  <c r="HW227" i="88"/>
  <c r="HW224" i="88"/>
  <c r="HW223" i="88"/>
  <c r="HW222" i="88"/>
  <c r="HW219" i="88"/>
  <c r="HW218" i="88"/>
  <c r="HW220" i="88"/>
  <c r="HW221" i="88"/>
  <c r="HW217" i="88"/>
  <c r="HW216" i="88"/>
  <c r="HW215" i="88"/>
  <c r="HW214" i="88"/>
  <c r="HW213" i="88"/>
  <c r="HW212" i="88"/>
  <c r="HW208" i="88"/>
  <c r="HW211" i="88"/>
  <c r="HW210" i="88"/>
  <c r="HW209" i="88"/>
  <c r="HW206" i="88"/>
  <c r="HW204" i="88"/>
  <c r="HW200" i="88"/>
  <c r="HW199" i="88"/>
  <c r="HW198" i="88"/>
  <c r="HW197" i="88"/>
  <c r="HW196" i="88"/>
  <c r="HW195" i="88"/>
  <c r="HW205" i="88"/>
  <c r="HW201" i="88"/>
  <c r="HW207" i="88"/>
  <c r="HW202" i="88"/>
  <c r="HW203" i="88"/>
  <c r="HW193" i="88"/>
  <c r="HW192" i="88"/>
  <c r="HW191" i="88"/>
  <c r="HW190" i="88"/>
  <c r="HW189" i="88"/>
  <c r="HW188" i="88"/>
  <c r="HW187" i="88"/>
  <c r="HW186" i="88"/>
  <c r="HW185" i="88"/>
  <c r="HW184" i="88"/>
  <c r="HW183" i="88"/>
  <c r="HW194" i="88"/>
  <c r="HW181" i="88"/>
  <c r="HW180" i="88"/>
  <c r="HW179" i="88"/>
  <c r="HW178" i="88"/>
  <c r="HW177" i="88"/>
  <c r="HW176" i="88"/>
  <c r="HW175" i="88"/>
  <c r="HW174" i="88"/>
  <c r="HW173" i="88"/>
  <c r="HW172" i="88"/>
  <c r="HW171" i="88"/>
  <c r="HW182" i="88"/>
  <c r="HW170" i="88"/>
  <c r="HW166" i="88"/>
  <c r="HW164" i="88"/>
  <c r="HW163" i="88"/>
  <c r="HW162" i="88"/>
  <c r="HW167" i="88"/>
  <c r="HW161" i="88"/>
  <c r="HW168" i="88"/>
  <c r="HW169" i="88"/>
  <c r="HW165" i="88"/>
  <c r="HW160" i="88"/>
  <c r="HW159" i="88"/>
  <c r="HW158" i="88"/>
  <c r="HW157" i="88"/>
  <c r="HW156" i="88"/>
  <c r="HW155" i="88"/>
  <c r="HW154" i="88"/>
  <c r="HW153" i="88"/>
  <c r="HW151" i="88"/>
  <c r="HW147" i="88"/>
  <c r="HW146" i="88"/>
  <c r="HW145" i="88"/>
  <c r="HW144" i="88"/>
  <c r="HW143" i="88"/>
  <c r="HW141" i="88"/>
  <c r="HW152" i="88"/>
  <c r="HW148" i="88"/>
  <c r="HW149" i="88"/>
  <c r="HW142" i="88"/>
  <c r="HW140" i="88"/>
  <c r="HW139" i="88"/>
  <c r="HW138" i="88"/>
  <c r="HW137" i="88"/>
  <c r="HW136" i="88"/>
  <c r="HW135" i="88"/>
  <c r="HW134" i="88"/>
  <c r="HW133" i="88"/>
  <c r="HW132" i="88"/>
  <c r="HW131" i="88"/>
  <c r="HW130" i="88"/>
  <c r="HW129" i="88"/>
  <c r="HW128" i="88"/>
  <c r="HW127" i="88"/>
  <c r="HW126" i="88"/>
  <c r="HW125" i="88"/>
  <c r="HW124" i="88"/>
  <c r="HW123" i="88"/>
  <c r="HW122" i="88"/>
  <c r="HW121" i="88"/>
  <c r="HW120" i="88"/>
  <c r="HW150" i="88"/>
  <c r="HW119" i="88"/>
  <c r="HW118" i="88"/>
  <c r="HW117" i="88"/>
  <c r="HW116" i="88"/>
  <c r="HW115" i="88"/>
  <c r="HW114" i="88"/>
  <c r="HW113" i="88"/>
  <c r="HW110" i="88"/>
  <c r="HW111" i="88"/>
  <c r="HW112" i="88"/>
  <c r="HW108" i="88"/>
  <c r="HW109" i="88"/>
  <c r="HW107" i="88"/>
  <c r="HW106" i="88"/>
  <c r="HW105" i="88"/>
  <c r="HW104" i="88"/>
  <c r="HW103" i="88"/>
  <c r="HW102" i="88"/>
  <c r="HW101" i="88"/>
  <c r="HW100" i="88"/>
  <c r="HW99" i="88"/>
  <c r="HW98" i="88"/>
  <c r="HW97" i="88"/>
  <c r="HW96" i="88"/>
  <c r="HW95" i="88"/>
  <c r="HW94" i="88"/>
  <c r="HW93" i="88"/>
  <c r="HW92" i="88"/>
  <c r="HW91" i="88"/>
  <c r="HW90" i="88"/>
  <c r="HW89" i="88"/>
  <c r="HW88" i="88"/>
  <c r="HW87" i="88"/>
  <c r="HW86" i="88"/>
  <c r="HW85" i="88"/>
  <c r="HW84" i="88"/>
  <c r="HW83" i="88"/>
  <c r="HW82" i="88"/>
  <c r="HW81" i="88"/>
  <c r="HW80" i="88"/>
  <c r="HW79" i="88"/>
  <c r="HW78" i="88"/>
  <c r="HW77" i="88"/>
  <c r="HW76" i="88"/>
  <c r="HW75" i="88"/>
  <c r="HW74" i="88"/>
  <c r="HW73" i="88"/>
  <c r="HW72" i="88"/>
  <c r="HW71" i="88"/>
  <c r="HW70" i="88"/>
  <c r="HW69" i="88"/>
  <c r="HW68" i="88"/>
  <c r="HW67" i="88"/>
  <c r="HW66" i="88"/>
  <c r="HW63" i="88"/>
  <c r="HW59" i="88"/>
  <c r="HW55" i="88"/>
  <c r="HW52" i="88"/>
  <c r="HW62" i="88"/>
  <c r="HW58" i="88"/>
  <c r="HW54" i="88"/>
  <c r="HW50" i="88"/>
  <c r="HW48" i="88"/>
  <c r="HW46" i="88"/>
  <c r="HW44" i="88"/>
  <c r="HW40" i="88"/>
  <c r="HW39" i="88"/>
  <c r="HW37" i="88"/>
  <c r="HW36" i="88"/>
  <c r="HW32" i="88"/>
  <c r="HW30" i="88"/>
  <c r="HW29" i="88"/>
  <c r="HW28" i="88"/>
  <c r="HW65" i="88"/>
  <c r="HW61" i="88"/>
  <c r="HW57" i="88"/>
  <c r="HW53" i="88"/>
  <c r="HW51" i="88"/>
  <c r="HW64" i="88"/>
  <c r="HW60" i="88"/>
  <c r="HW56" i="88"/>
  <c r="HW49" i="88"/>
  <c r="HW47" i="88"/>
  <c r="HW45" i="88"/>
  <c r="HW43" i="88"/>
  <c r="HW42" i="88"/>
  <c r="HW41" i="88"/>
  <c r="HW38" i="88"/>
  <c r="HW35" i="88"/>
  <c r="HW34" i="88"/>
  <c r="HW33" i="88"/>
  <c r="HW31" i="88"/>
  <c r="IA227" i="88"/>
  <c r="IA226" i="88"/>
  <c r="IA225" i="88"/>
  <c r="IA228" i="88"/>
  <c r="IA224" i="88"/>
  <c r="IA223" i="88"/>
  <c r="IA222" i="88"/>
  <c r="IA220" i="88"/>
  <c r="IA219" i="88"/>
  <c r="IA218" i="88"/>
  <c r="IA221" i="88"/>
  <c r="IA217" i="88"/>
  <c r="IA216" i="88"/>
  <c r="IA215" i="88"/>
  <c r="IA214" i="88"/>
  <c r="IA213" i="88"/>
  <c r="IA212" i="88"/>
  <c r="IA211" i="88"/>
  <c r="IA210" i="88"/>
  <c r="IA208" i="88"/>
  <c r="IA209" i="88"/>
  <c r="IA205" i="88"/>
  <c r="IA207" i="88"/>
  <c r="IA201" i="88"/>
  <c r="IA199" i="88"/>
  <c r="IA198" i="88"/>
  <c r="IA197" i="88"/>
  <c r="IA196" i="88"/>
  <c r="IA195" i="88"/>
  <c r="IA202" i="88"/>
  <c r="IA206" i="88"/>
  <c r="IA203" i="88"/>
  <c r="IA204" i="88"/>
  <c r="IA200" i="88"/>
  <c r="IA194" i="88"/>
  <c r="IA193" i="88"/>
  <c r="IA192" i="88"/>
  <c r="IA191" i="88"/>
  <c r="IA190" i="88"/>
  <c r="IA189" i="88"/>
  <c r="IA188" i="88"/>
  <c r="IA187" i="88"/>
  <c r="IA186" i="88"/>
  <c r="IA185" i="88"/>
  <c r="IA184" i="88"/>
  <c r="IA183" i="88"/>
  <c r="IA181" i="88"/>
  <c r="IA180" i="88"/>
  <c r="IA179" i="88"/>
  <c r="IA178" i="88"/>
  <c r="IA177" i="88"/>
  <c r="IA176" i="88"/>
  <c r="IA175" i="88"/>
  <c r="IA174" i="88"/>
  <c r="IA173" i="88"/>
  <c r="IA172" i="88"/>
  <c r="IA171" i="88"/>
  <c r="IA182" i="88"/>
  <c r="IA167" i="88"/>
  <c r="IA168" i="88"/>
  <c r="IA169" i="88"/>
  <c r="IA165" i="88"/>
  <c r="IA164" i="88"/>
  <c r="IA163" i="88"/>
  <c r="IA162" i="88"/>
  <c r="IA161" i="88"/>
  <c r="IA170" i="88"/>
  <c r="IA166" i="88"/>
  <c r="IA160" i="88"/>
  <c r="IA159" i="88"/>
  <c r="IA158" i="88"/>
  <c r="IA157" i="88"/>
  <c r="IA156" i="88"/>
  <c r="IA155" i="88"/>
  <c r="IA154" i="88"/>
  <c r="IA153" i="88"/>
  <c r="IA152" i="88"/>
  <c r="IA148" i="88"/>
  <c r="IA149" i="88"/>
  <c r="IA141" i="88"/>
  <c r="IA150" i="88"/>
  <c r="IA146" i="88"/>
  <c r="IA145" i="88"/>
  <c r="IA144" i="88"/>
  <c r="IA143" i="88"/>
  <c r="IA140" i="88"/>
  <c r="IA139" i="88"/>
  <c r="IA138" i="88"/>
  <c r="IA137" i="88"/>
  <c r="IA136" i="88"/>
  <c r="IA135" i="88"/>
  <c r="IA134" i="88"/>
  <c r="IA133" i="88"/>
  <c r="IA132" i="88"/>
  <c r="IA131" i="88"/>
  <c r="IA130" i="88"/>
  <c r="IA129" i="88"/>
  <c r="IA128" i="88"/>
  <c r="IA127" i="88"/>
  <c r="IA126" i="88"/>
  <c r="IA125" i="88"/>
  <c r="IA124" i="88"/>
  <c r="IA123" i="88"/>
  <c r="IA122" i="88"/>
  <c r="IA121" i="88"/>
  <c r="IA120" i="88"/>
  <c r="IA151" i="88"/>
  <c r="IA147" i="88"/>
  <c r="IA142" i="88"/>
  <c r="IA119" i="88"/>
  <c r="IA118" i="88"/>
  <c r="IA117" i="88"/>
  <c r="IA116" i="88"/>
  <c r="IA115" i="88"/>
  <c r="IA114" i="88"/>
  <c r="IA113" i="88"/>
  <c r="IA111" i="88"/>
  <c r="IA112" i="88"/>
  <c r="IA108" i="88"/>
  <c r="IA107" i="88"/>
  <c r="IA106" i="88"/>
  <c r="IA105" i="88"/>
  <c r="IA104" i="88"/>
  <c r="IA103" i="88"/>
  <c r="IA102" i="88"/>
  <c r="IA101" i="88"/>
  <c r="IA100" i="88"/>
  <c r="IA99" i="88"/>
  <c r="IA109" i="88"/>
  <c r="IA110" i="88"/>
  <c r="IA98" i="88"/>
  <c r="IA97" i="88"/>
  <c r="IA96" i="88"/>
  <c r="IA95" i="88"/>
  <c r="IA94" i="88"/>
  <c r="IA93" i="88"/>
  <c r="IA92" i="88"/>
  <c r="IA91" i="88"/>
  <c r="IA90" i="88"/>
  <c r="IA89" i="88"/>
  <c r="IA88" i="88"/>
  <c r="IA87" i="88"/>
  <c r="IA86" i="88"/>
  <c r="IA85" i="88"/>
  <c r="IA84" i="88"/>
  <c r="IA83" i="88"/>
  <c r="IA82" i="88"/>
  <c r="IA81" i="88"/>
  <c r="IA80" i="88"/>
  <c r="IA79" i="88"/>
  <c r="IA78" i="88"/>
  <c r="IA77" i="88"/>
  <c r="IA76" i="88"/>
  <c r="IA75" i="88"/>
  <c r="IA74" i="88"/>
  <c r="IA73" i="88"/>
  <c r="IA72" i="88"/>
  <c r="IA71" i="88"/>
  <c r="IA70" i="88"/>
  <c r="IA69" i="88"/>
  <c r="IA68" i="88"/>
  <c r="IA67" i="88"/>
  <c r="IA66" i="88"/>
  <c r="IA65" i="88"/>
  <c r="IA61" i="88"/>
  <c r="IA57" i="88"/>
  <c r="IA53" i="88"/>
  <c r="IA64" i="88"/>
  <c r="IA60" i="88"/>
  <c r="IA56" i="88"/>
  <c r="IA52" i="88"/>
  <c r="IA62" i="88"/>
  <c r="IA54" i="88"/>
  <c r="IA51" i="88"/>
  <c r="IA50" i="88"/>
  <c r="IA49" i="88"/>
  <c r="IA47" i="88"/>
  <c r="IA44" i="88"/>
  <c r="IA40" i="88"/>
  <c r="IA39" i="88"/>
  <c r="IA37" i="88"/>
  <c r="IA36" i="88"/>
  <c r="IA32" i="88"/>
  <c r="IA30" i="88"/>
  <c r="IA29" i="88"/>
  <c r="IA28" i="88"/>
  <c r="IA63" i="88"/>
  <c r="IA59" i="88"/>
  <c r="IA55" i="88"/>
  <c r="IA58" i="88"/>
  <c r="IA48" i="88"/>
  <c r="IA46" i="88"/>
  <c r="IA45" i="88"/>
  <c r="IA43" i="88"/>
  <c r="IA42" i="88"/>
  <c r="IA41" i="88"/>
  <c r="IA38" i="88"/>
  <c r="IA35" i="88"/>
  <c r="IA34" i="88"/>
  <c r="IA33" i="88"/>
  <c r="IA31" i="88"/>
  <c r="C233" i="88"/>
  <c r="C234" i="88"/>
  <c r="II228" i="88"/>
  <c r="II226" i="88"/>
  <c r="II227" i="88"/>
  <c r="II224" i="88"/>
  <c r="II223" i="88"/>
  <c r="II222" i="88"/>
  <c r="II221" i="88"/>
  <c r="II220" i="88"/>
  <c r="II225" i="88"/>
  <c r="II219" i="88"/>
  <c r="II218" i="88"/>
  <c r="II217" i="88"/>
  <c r="II216" i="88"/>
  <c r="II215" i="88"/>
  <c r="II214" i="88"/>
  <c r="II213" i="88"/>
  <c r="II212" i="88"/>
  <c r="II211" i="88"/>
  <c r="II210" i="88"/>
  <c r="II209" i="88"/>
  <c r="II208" i="88"/>
  <c r="II207" i="88"/>
  <c r="II206" i="88"/>
  <c r="II205" i="88"/>
  <c r="II204" i="88"/>
  <c r="II203" i="88"/>
  <c r="II202" i="88"/>
  <c r="II201" i="88"/>
  <c r="II200" i="88"/>
  <c r="II198" i="88"/>
  <c r="II197" i="88"/>
  <c r="II196" i="88"/>
  <c r="II195" i="88"/>
  <c r="II194" i="88"/>
  <c r="II199" i="88"/>
  <c r="II193" i="88"/>
  <c r="II192" i="88"/>
  <c r="II191" i="88"/>
  <c r="II190" i="88"/>
  <c r="II189" i="88"/>
  <c r="II188" i="88"/>
  <c r="II187" i="88"/>
  <c r="II186" i="88"/>
  <c r="II185" i="88"/>
  <c r="II184" i="88"/>
  <c r="II183" i="88"/>
  <c r="II182" i="88"/>
  <c r="II181" i="88"/>
  <c r="II180" i="88"/>
  <c r="II179" i="88"/>
  <c r="II178" i="88"/>
  <c r="II172" i="88"/>
  <c r="II170" i="88"/>
  <c r="II169" i="88"/>
  <c r="II168" i="88"/>
  <c r="II167" i="88"/>
  <c r="II166" i="88"/>
  <c r="II165" i="88"/>
  <c r="II164" i="88"/>
  <c r="II163" i="88"/>
  <c r="II162" i="88"/>
  <c r="II171" i="88"/>
  <c r="II174" i="88"/>
  <c r="II175" i="88"/>
  <c r="II173" i="88"/>
  <c r="II161" i="88"/>
  <c r="II160" i="88"/>
  <c r="II159" i="88"/>
  <c r="II158" i="88"/>
  <c r="II157" i="88"/>
  <c r="II156" i="88"/>
  <c r="II155" i="88"/>
  <c r="II154" i="88"/>
  <c r="II153" i="88"/>
  <c r="II152" i="88"/>
  <c r="II151" i="88"/>
  <c r="II150" i="88"/>
  <c r="II149" i="88"/>
  <c r="II148" i="88"/>
  <c r="II147" i="88"/>
  <c r="II146" i="88"/>
  <c r="II145" i="88"/>
  <c r="II144" i="88"/>
  <c r="II143" i="88"/>
  <c r="II142" i="88"/>
  <c r="II141" i="88"/>
  <c r="II176" i="88"/>
  <c r="II177" i="88"/>
  <c r="II140" i="88"/>
  <c r="II139" i="88"/>
  <c r="II138" i="88"/>
  <c r="II137" i="88"/>
  <c r="II136" i="88"/>
  <c r="II135" i="88"/>
  <c r="II134" i="88"/>
  <c r="II133" i="88"/>
  <c r="II132" i="88"/>
  <c r="II131" i="88"/>
  <c r="II130" i="88"/>
  <c r="II129" i="88"/>
  <c r="II128" i="88"/>
  <c r="II119" i="88"/>
  <c r="II118" i="88"/>
  <c r="II117" i="88"/>
  <c r="II116" i="88"/>
  <c r="II115" i="88"/>
  <c r="II114" i="88"/>
  <c r="II113" i="88"/>
  <c r="II112" i="88"/>
  <c r="II111" i="88"/>
  <c r="II110" i="88"/>
  <c r="II109" i="88"/>
  <c r="II108" i="88"/>
  <c r="II107" i="88"/>
  <c r="II106" i="88"/>
  <c r="II105" i="88"/>
  <c r="II104" i="88"/>
  <c r="II103" i="88"/>
  <c r="II102" i="88"/>
  <c r="II101" i="88"/>
  <c r="II100" i="88"/>
  <c r="II99" i="88"/>
  <c r="II126" i="88"/>
  <c r="II124" i="88"/>
  <c r="II122" i="88"/>
  <c r="II120" i="88"/>
  <c r="II127" i="88"/>
  <c r="II125" i="88"/>
  <c r="II123" i="88"/>
  <c r="II121" i="88"/>
  <c r="II98" i="88"/>
  <c r="II97" i="88"/>
  <c r="II96" i="88"/>
  <c r="II95" i="88"/>
  <c r="II94" i="88"/>
  <c r="II93" i="88"/>
  <c r="II92" i="88"/>
  <c r="II91" i="88"/>
  <c r="II90" i="88"/>
  <c r="II89" i="88"/>
  <c r="II88" i="88"/>
  <c r="II87" i="88"/>
  <c r="II86" i="88"/>
  <c r="II85" i="88"/>
  <c r="II84" i="88"/>
  <c r="II83" i="88"/>
  <c r="II82" i="88"/>
  <c r="II81" i="88"/>
  <c r="II80" i="88"/>
  <c r="II79" i="88"/>
  <c r="II78" i="88"/>
  <c r="II77" i="88"/>
  <c r="II76" i="88"/>
  <c r="II75" i="88"/>
  <c r="II74" i="88"/>
  <c r="II73" i="88"/>
  <c r="II72" i="88"/>
  <c r="II71" i="88"/>
  <c r="II70" i="88"/>
  <c r="II69" i="88"/>
  <c r="II68" i="88"/>
  <c r="II67" i="88"/>
  <c r="II66" i="88"/>
  <c r="II65" i="88"/>
  <c r="II64" i="88"/>
  <c r="II63" i="88"/>
  <c r="II62" i="88"/>
  <c r="II61" i="88"/>
  <c r="II60" i="88"/>
  <c r="II59" i="88"/>
  <c r="II58" i="88"/>
  <c r="II57" i="88"/>
  <c r="II56" i="88"/>
  <c r="II55" i="88"/>
  <c r="II54" i="88"/>
  <c r="II53" i="88"/>
  <c r="II52" i="88"/>
  <c r="II51" i="88"/>
  <c r="II50" i="88"/>
  <c r="II49" i="88"/>
  <c r="II48" i="88"/>
  <c r="II47" i="88"/>
  <c r="II46" i="88"/>
  <c r="II45" i="88"/>
  <c r="II44" i="88"/>
  <c r="II43" i="88"/>
  <c r="II42" i="88"/>
  <c r="II41" i="88"/>
  <c r="II40" i="88"/>
  <c r="II39" i="88"/>
  <c r="II38" i="88"/>
  <c r="II37" i="88"/>
  <c r="II36" i="88"/>
  <c r="II35" i="88"/>
  <c r="II34" i="88"/>
  <c r="II32" i="88"/>
  <c r="II29" i="88"/>
  <c r="II28" i="88"/>
  <c r="II33" i="88"/>
  <c r="II31" i="88"/>
  <c r="II30" i="88"/>
  <c r="G233" i="88"/>
  <c r="G234" i="88"/>
  <c r="IM228" i="88"/>
  <c r="IM227" i="88"/>
  <c r="IM225" i="88"/>
  <c r="IM226" i="88"/>
  <c r="IM224" i="88"/>
  <c r="IM223" i="88"/>
  <c r="IM222" i="88"/>
  <c r="IM221" i="88"/>
  <c r="IM220" i="88"/>
  <c r="IM219" i="88"/>
  <c r="IM218" i="88"/>
  <c r="IM217" i="88"/>
  <c r="IM216" i="88"/>
  <c r="IM215" i="88"/>
  <c r="IM214" i="88"/>
  <c r="IM213" i="88"/>
  <c r="IM212" i="88"/>
  <c r="IM211" i="88"/>
  <c r="IM210" i="88"/>
  <c r="IM209" i="88"/>
  <c r="IM208" i="88"/>
  <c r="IM207" i="88"/>
  <c r="IM206" i="88"/>
  <c r="IM205" i="88"/>
  <c r="IM204" i="88"/>
  <c r="IM203" i="88"/>
  <c r="IM202" i="88"/>
  <c r="IM201" i="88"/>
  <c r="IM200" i="88"/>
  <c r="IM198" i="88"/>
  <c r="IM197" i="88"/>
  <c r="IM196" i="88"/>
  <c r="IM195" i="88"/>
  <c r="IM194" i="88"/>
  <c r="IM199" i="88"/>
  <c r="IM193" i="88"/>
  <c r="IM192" i="88"/>
  <c r="IM191" i="88"/>
  <c r="IM190" i="88"/>
  <c r="IM189" i="88"/>
  <c r="IM188" i="88"/>
  <c r="IM187" i="88"/>
  <c r="IM186" i="88"/>
  <c r="IM185" i="88"/>
  <c r="IM184" i="88"/>
  <c r="IM183" i="88"/>
  <c r="IM182" i="88"/>
  <c r="IM181" i="88"/>
  <c r="IM180" i="88"/>
  <c r="IM179" i="88"/>
  <c r="IM178" i="88"/>
  <c r="IM174" i="88"/>
  <c r="IM170" i="88"/>
  <c r="IM169" i="88"/>
  <c r="IM168" i="88"/>
  <c r="IM167" i="88"/>
  <c r="IM166" i="88"/>
  <c r="IM165" i="88"/>
  <c r="IM164" i="88"/>
  <c r="IM163" i="88"/>
  <c r="IM162" i="88"/>
  <c r="IM173" i="88"/>
  <c r="IM177" i="88"/>
  <c r="IM176" i="88"/>
  <c r="IM175" i="88"/>
  <c r="IM172" i="88"/>
  <c r="IM160" i="88"/>
  <c r="IM159" i="88"/>
  <c r="IM158" i="88"/>
  <c r="IM157" i="88"/>
  <c r="IM156" i="88"/>
  <c r="IM155" i="88"/>
  <c r="IM154" i="88"/>
  <c r="IM153" i="88"/>
  <c r="IM152" i="88"/>
  <c r="IM151" i="88"/>
  <c r="IM150" i="88"/>
  <c r="IM149" i="88"/>
  <c r="IM148" i="88"/>
  <c r="IM147" i="88"/>
  <c r="IM146" i="88"/>
  <c r="IM145" i="88"/>
  <c r="IM144" i="88"/>
  <c r="IM143" i="88"/>
  <c r="IM142" i="88"/>
  <c r="IM141" i="88"/>
  <c r="IM161" i="88"/>
  <c r="IM171" i="88"/>
  <c r="IM140" i="88"/>
  <c r="IM139" i="88"/>
  <c r="IM138" i="88"/>
  <c r="IM137" i="88"/>
  <c r="IM136" i="88"/>
  <c r="IM135" i="88"/>
  <c r="IM134" i="88"/>
  <c r="IM133" i="88"/>
  <c r="IM132" i="88"/>
  <c r="IM131" i="88"/>
  <c r="IM130" i="88"/>
  <c r="IM129" i="88"/>
  <c r="IM119" i="88"/>
  <c r="IM118" i="88"/>
  <c r="IM117" i="88"/>
  <c r="IM116" i="88"/>
  <c r="IM115" i="88"/>
  <c r="IM114" i="88"/>
  <c r="IM113" i="88"/>
  <c r="IM112" i="88"/>
  <c r="IM111" i="88"/>
  <c r="IM110" i="88"/>
  <c r="IM109" i="88"/>
  <c r="IM108" i="88"/>
  <c r="IM107" i="88"/>
  <c r="IM106" i="88"/>
  <c r="IM105" i="88"/>
  <c r="IM104" i="88"/>
  <c r="IM103" i="88"/>
  <c r="IM102" i="88"/>
  <c r="IM101" i="88"/>
  <c r="IM100" i="88"/>
  <c r="IM99" i="88"/>
  <c r="IM127" i="88"/>
  <c r="IM125" i="88"/>
  <c r="IM123" i="88"/>
  <c r="IM121" i="88"/>
  <c r="IM128" i="88"/>
  <c r="IM126" i="88"/>
  <c r="IM124" i="88"/>
  <c r="IM122" i="88"/>
  <c r="IM120" i="88"/>
  <c r="IM98" i="88"/>
  <c r="IM97" i="88"/>
  <c r="IM96" i="88"/>
  <c r="IM95" i="88"/>
  <c r="IM94" i="88"/>
  <c r="IM93" i="88"/>
  <c r="IM92" i="88"/>
  <c r="IM91" i="88"/>
  <c r="IM90" i="88"/>
  <c r="IM89" i="88"/>
  <c r="IM88" i="88"/>
  <c r="IM87" i="88"/>
  <c r="IM86" i="88"/>
  <c r="IM85" i="88"/>
  <c r="IM84" i="88"/>
  <c r="IM83" i="88"/>
  <c r="IM82" i="88"/>
  <c r="IM81" i="88"/>
  <c r="IM80" i="88"/>
  <c r="IM79" i="88"/>
  <c r="IM78" i="88"/>
  <c r="IM77" i="88"/>
  <c r="IM76" i="88"/>
  <c r="IM75" i="88"/>
  <c r="IM74" i="88"/>
  <c r="IM73" i="88"/>
  <c r="IM72" i="88"/>
  <c r="IM71" i="88"/>
  <c r="IM70" i="88"/>
  <c r="IM69" i="88"/>
  <c r="IM68" i="88"/>
  <c r="IM67" i="88"/>
  <c r="IM66" i="88"/>
  <c r="IM65" i="88"/>
  <c r="IM64" i="88"/>
  <c r="IM63" i="88"/>
  <c r="IM62" i="88"/>
  <c r="IM61" i="88"/>
  <c r="IM60" i="88"/>
  <c r="IM59" i="88"/>
  <c r="IM58" i="88"/>
  <c r="IM57" i="88"/>
  <c r="IM56" i="88"/>
  <c r="IM55" i="88"/>
  <c r="IM54" i="88"/>
  <c r="IM53" i="88"/>
  <c r="IM52" i="88"/>
  <c r="IM51" i="88"/>
  <c r="IM50" i="88"/>
  <c r="IM49" i="88"/>
  <c r="IM48" i="88"/>
  <c r="IM47" i="88"/>
  <c r="IM46" i="88"/>
  <c r="IM45" i="88"/>
  <c r="IM44" i="88"/>
  <c r="IM43" i="88"/>
  <c r="IM42" i="88"/>
  <c r="IM41" i="88"/>
  <c r="IM40" i="88"/>
  <c r="IM39" i="88"/>
  <c r="IM38" i="88"/>
  <c r="IM37" i="88"/>
  <c r="IM36" i="88"/>
  <c r="IM35" i="88"/>
  <c r="IM34" i="88"/>
  <c r="IM32" i="88"/>
  <c r="IM29" i="88"/>
  <c r="IM28" i="88"/>
  <c r="IM33" i="88"/>
  <c r="IM31" i="88"/>
  <c r="IM30" i="88"/>
  <c r="K233" i="88"/>
  <c r="K234" i="88"/>
  <c r="IQ227" i="88"/>
  <c r="IQ228" i="88"/>
  <c r="IQ226" i="88"/>
  <c r="IQ225" i="88"/>
  <c r="IQ224" i="88"/>
  <c r="IQ223" i="88"/>
  <c r="IQ222" i="88"/>
  <c r="IQ221" i="88"/>
  <c r="IQ220" i="88"/>
  <c r="IQ219" i="88"/>
  <c r="IQ218" i="88"/>
  <c r="IQ217" i="88"/>
  <c r="IQ216" i="88"/>
  <c r="IQ215" i="88"/>
  <c r="IQ214" i="88"/>
  <c r="IQ213" i="88"/>
  <c r="IQ212" i="88"/>
  <c r="IQ211" i="88"/>
  <c r="IQ210" i="88"/>
  <c r="IQ209" i="88"/>
  <c r="IQ208" i="88"/>
  <c r="IQ207" i="88"/>
  <c r="IQ206" i="88"/>
  <c r="IQ205" i="88"/>
  <c r="IQ204" i="88"/>
  <c r="IQ203" i="88"/>
  <c r="IQ202" i="88"/>
  <c r="IQ201" i="88"/>
  <c r="IQ200" i="88"/>
  <c r="IQ199" i="88"/>
  <c r="IQ198" i="88"/>
  <c r="IQ197" i="88"/>
  <c r="IQ196" i="88"/>
  <c r="IQ195" i="88"/>
  <c r="IQ194" i="88"/>
  <c r="IQ193" i="88"/>
  <c r="IQ192" i="88"/>
  <c r="IQ191" i="88"/>
  <c r="IQ190" i="88"/>
  <c r="IQ189" i="88"/>
  <c r="IQ188" i="88"/>
  <c r="IQ187" i="88"/>
  <c r="IQ186" i="88"/>
  <c r="IQ185" i="88"/>
  <c r="IQ184" i="88"/>
  <c r="IQ183" i="88"/>
  <c r="IQ182" i="88"/>
  <c r="IQ181" i="88"/>
  <c r="IQ180" i="88"/>
  <c r="IQ179" i="88"/>
  <c r="IQ178" i="88"/>
  <c r="IQ177" i="88"/>
  <c r="IQ172" i="88"/>
  <c r="IQ170" i="88"/>
  <c r="IQ169" i="88"/>
  <c r="IQ168" i="88"/>
  <c r="IQ167" i="88"/>
  <c r="IQ166" i="88"/>
  <c r="IQ165" i="88"/>
  <c r="IQ164" i="88"/>
  <c r="IQ163" i="88"/>
  <c r="IQ162" i="88"/>
  <c r="IQ176" i="88"/>
  <c r="IQ175" i="88"/>
  <c r="IQ171" i="88"/>
  <c r="IQ174" i="88"/>
  <c r="IQ160" i="88"/>
  <c r="IQ159" i="88"/>
  <c r="IQ158" i="88"/>
  <c r="IQ157" i="88"/>
  <c r="IQ156" i="88"/>
  <c r="IQ155" i="88"/>
  <c r="IQ154" i="88"/>
  <c r="IQ153" i="88"/>
  <c r="IQ152" i="88"/>
  <c r="IQ151" i="88"/>
  <c r="IQ150" i="88"/>
  <c r="IQ149" i="88"/>
  <c r="IQ148" i="88"/>
  <c r="IQ147" i="88"/>
  <c r="IQ146" i="88"/>
  <c r="IQ145" i="88"/>
  <c r="IQ144" i="88"/>
  <c r="IQ143" i="88"/>
  <c r="IQ142" i="88"/>
  <c r="IQ141" i="88"/>
  <c r="IQ161" i="88"/>
  <c r="IQ173" i="88"/>
  <c r="IQ140" i="88"/>
  <c r="IQ139" i="88"/>
  <c r="IQ138" i="88"/>
  <c r="IQ137" i="88"/>
  <c r="IQ136" i="88"/>
  <c r="IQ135" i="88"/>
  <c r="IQ134" i="88"/>
  <c r="IQ133" i="88"/>
  <c r="IQ132" i="88"/>
  <c r="IQ131" i="88"/>
  <c r="IQ130" i="88"/>
  <c r="IQ129" i="88"/>
  <c r="IQ119" i="88"/>
  <c r="IQ118" i="88"/>
  <c r="IQ117" i="88"/>
  <c r="IQ116" i="88"/>
  <c r="IQ115" i="88"/>
  <c r="IQ114" i="88"/>
  <c r="IQ113" i="88"/>
  <c r="IQ112" i="88"/>
  <c r="IQ111" i="88"/>
  <c r="IQ110" i="88"/>
  <c r="IQ109" i="88"/>
  <c r="IQ108" i="88"/>
  <c r="IQ107" i="88"/>
  <c r="IQ106" i="88"/>
  <c r="IQ105" i="88"/>
  <c r="IQ104" i="88"/>
  <c r="IQ103" i="88"/>
  <c r="IQ102" i="88"/>
  <c r="IQ101" i="88"/>
  <c r="IQ100" i="88"/>
  <c r="IQ99" i="88"/>
  <c r="IQ126" i="88"/>
  <c r="IQ124" i="88"/>
  <c r="IQ122" i="88"/>
  <c r="IQ120" i="88"/>
  <c r="IQ128" i="88"/>
  <c r="IQ127" i="88"/>
  <c r="IQ125" i="88"/>
  <c r="IQ123" i="88"/>
  <c r="IQ121" i="88"/>
  <c r="IQ98" i="88"/>
  <c r="IQ97" i="88"/>
  <c r="IQ96" i="88"/>
  <c r="IQ95" i="88"/>
  <c r="IQ94" i="88"/>
  <c r="IQ93" i="88"/>
  <c r="IQ92" i="88"/>
  <c r="IQ91" i="88"/>
  <c r="IQ90" i="88"/>
  <c r="IQ89" i="88"/>
  <c r="IQ88" i="88"/>
  <c r="IQ87" i="88"/>
  <c r="IQ86" i="88"/>
  <c r="IQ85" i="88"/>
  <c r="IQ84" i="88"/>
  <c r="IQ83" i="88"/>
  <c r="IQ82" i="88"/>
  <c r="IQ81" i="88"/>
  <c r="IQ80" i="88"/>
  <c r="IQ79" i="88"/>
  <c r="IQ78" i="88"/>
  <c r="IQ77" i="88"/>
  <c r="IQ76" i="88"/>
  <c r="IQ75" i="88"/>
  <c r="IQ74" i="88"/>
  <c r="IQ73" i="88"/>
  <c r="IQ72" i="88"/>
  <c r="IQ71" i="88"/>
  <c r="IQ70" i="88"/>
  <c r="IQ69" i="88"/>
  <c r="IQ68" i="88"/>
  <c r="IQ67" i="88"/>
  <c r="IQ66" i="88"/>
  <c r="IQ65" i="88"/>
  <c r="IQ64" i="88"/>
  <c r="IQ63" i="88"/>
  <c r="IQ62" i="88"/>
  <c r="IQ61" i="88"/>
  <c r="IQ60" i="88"/>
  <c r="IQ59" i="88"/>
  <c r="IQ58" i="88"/>
  <c r="IQ57" i="88"/>
  <c r="IQ56" i="88"/>
  <c r="IQ55" i="88"/>
  <c r="IQ54" i="88"/>
  <c r="IQ53" i="88"/>
  <c r="IQ52" i="88"/>
  <c r="IQ51" i="88"/>
  <c r="IQ50" i="88"/>
  <c r="IQ49" i="88"/>
  <c r="IQ48" i="88"/>
  <c r="IQ47" i="88"/>
  <c r="IQ46" i="88"/>
  <c r="IQ45" i="88"/>
  <c r="IQ44" i="88"/>
  <c r="IQ43" i="88"/>
  <c r="IQ42" i="88"/>
  <c r="IQ41" i="88"/>
  <c r="IQ40" i="88"/>
  <c r="IQ39" i="88"/>
  <c r="IQ38" i="88"/>
  <c r="IQ37" i="88"/>
  <c r="IQ36" i="88"/>
  <c r="IQ35" i="88"/>
  <c r="IQ34" i="88"/>
  <c r="IQ32" i="88"/>
  <c r="IQ29" i="88"/>
  <c r="IQ28" i="88"/>
  <c r="IQ33" i="88"/>
  <c r="IQ31" i="88"/>
  <c r="IQ30" i="88"/>
  <c r="GM228" i="88"/>
  <c r="GM227" i="88"/>
  <c r="C231" i="88"/>
  <c r="GM226" i="88"/>
  <c r="GM225" i="88"/>
  <c r="GM224" i="88"/>
  <c r="GM223" i="88"/>
  <c r="GM222" i="88"/>
  <c r="GM221" i="88"/>
  <c r="GM220" i="88"/>
  <c r="GM219" i="88"/>
  <c r="GM218" i="88"/>
  <c r="GM217" i="88"/>
  <c r="GM216" i="88"/>
  <c r="GM215" i="88"/>
  <c r="GM214" i="88"/>
  <c r="GM213" i="88"/>
  <c r="GM212" i="88"/>
  <c r="GM211" i="88"/>
  <c r="GM210" i="88"/>
  <c r="GM209" i="88"/>
  <c r="GM208" i="88"/>
  <c r="GM207" i="88"/>
  <c r="GM206" i="88"/>
  <c r="GM204" i="88"/>
  <c r="GM203" i="88"/>
  <c r="GM202" i="88"/>
  <c r="GM201" i="88"/>
  <c r="GM200" i="88"/>
  <c r="GM205" i="88"/>
  <c r="GM199" i="88"/>
  <c r="GM198" i="88"/>
  <c r="GM197" i="88"/>
  <c r="GM196" i="88"/>
  <c r="GM195" i="88"/>
  <c r="GM194" i="88"/>
  <c r="GM193" i="88"/>
  <c r="GM192" i="88"/>
  <c r="GM191" i="88"/>
  <c r="GM190" i="88"/>
  <c r="GM189" i="88"/>
  <c r="GM188" i="88"/>
  <c r="GM187" i="88"/>
  <c r="GM186" i="88"/>
  <c r="GM185" i="88"/>
  <c r="GM184" i="88"/>
  <c r="GM183" i="88"/>
  <c r="GM182" i="88"/>
  <c r="GM181" i="88"/>
  <c r="GM180" i="88"/>
  <c r="GM179" i="88"/>
  <c r="GM178" i="88"/>
  <c r="GM177" i="88"/>
  <c r="GM176" i="88"/>
  <c r="GM175" i="88"/>
  <c r="GM174" i="88"/>
  <c r="GM173" i="88"/>
  <c r="GM172" i="88"/>
  <c r="GM171" i="88"/>
  <c r="GM170" i="88"/>
  <c r="GM169" i="88"/>
  <c r="GM168" i="88"/>
  <c r="GM167" i="88"/>
  <c r="GM166" i="88"/>
  <c r="GM165" i="88"/>
  <c r="GM164" i="88"/>
  <c r="GM163" i="88"/>
  <c r="GM162" i="88"/>
  <c r="GM161" i="88"/>
  <c r="GM160" i="88"/>
  <c r="GM159" i="88"/>
  <c r="GM158" i="88"/>
  <c r="GM157" i="88"/>
  <c r="GM156" i="88"/>
  <c r="GM155" i="88"/>
  <c r="GM154" i="88"/>
  <c r="GM153" i="88"/>
  <c r="GM152" i="88"/>
  <c r="GM151" i="88"/>
  <c r="GM150" i="88"/>
  <c r="GM149" i="88"/>
  <c r="GM148" i="88"/>
  <c r="GM147" i="88"/>
  <c r="GM146" i="88"/>
  <c r="GM145" i="88"/>
  <c r="GM144" i="88"/>
  <c r="GM143" i="88"/>
  <c r="GM140" i="88"/>
  <c r="GM139" i="88"/>
  <c r="GM138" i="88"/>
  <c r="GM137" i="88"/>
  <c r="GM136" i="88"/>
  <c r="GM135" i="88"/>
  <c r="GM134" i="88"/>
  <c r="GM133" i="88"/>
  <c r="GM132" i="88"/>
  <c r="GM131" i="88"/>
  <c r="GM130" i="88"/>
  <c r="GM129" i="88"/>
  <c r="GM142" i="88"/>
  <c r="GM141" i="88"/>
  <c r="GM127" i="88"/>
  <c r="GM125" i="88"/>
  <c r="GM123" i="88"/>
  <c r="GM121" i="88"/>
  <c r="GM120" i="88"/>
  <c r="GM119" i="88"/>
  <c r="GM118" i="88"/>
  <c r="GM117" i="88"/>
  <c r="GM116" i="88"/>
  <c r="GM115" i="88"/>
  <c r="GM114" i="88"/>
  <c r="GM113" i="88"/>
  <c r="GM112" i="88"/>
  <c r="GM111" i="88"/>
  <c r="GM110" i="88"/>
  <c r="GM109" i="88"/>
  <c r="IY109" i="88" s="1"/>
  <c r="GM108" i="88"/>
  <c r="IY108" i="88" s="1"/>
  <c r="GM107" i="88"/>
  <c r="IY107" i="88" s="1"/>
  <c r="GM106" i="88"/>
  <c r="IY106" i="88" s="1"/>
  <c r="GM105" i="88"/>
  <c r="IY105" i="88" s="1"/>
  <c r="GM104" i="88"/>
  <c r="IY104" i="88" s="1"/>
  <c r="GM103" i="88"/>
  <c r="IY103" i="88" s="1"/>
  <c r="GM102" i="88"/>
  <c r="IY102" i="88" s="1"/>
  <c r="GM101" i="88"/>
  <c r="IY101" i="88" s="1"/>
  <c r="GM100" i="88"/>
  <c r="IY100" i="88" s="1"/>
  <c r="GM128" i="88"/>
  <c r="GM126" i="88"/>
  <c r="GM124" i="88"/>
  <c r="GM122" i="88"/>
  <c r="GM99" i="88"/>
  <c r="IY99" i="88" s="1"/>
  <c r="GM98" i="88"/>
  <c r="GM97" i="88"/>
  <c r="GM96" i="88"/>
  <c r="GM95" i="88"/>
  <c r="GM94" i="88"/>
  <c r="GM93" i="88"/>
  <c r="GM92" i="88"/>
  <c r="GM91" i="88"/>
  <c r="GM90" i="88"/>
  <c r="GM89" i="88"/>
  <c r="GM88" i="88"/>
  <c r="GM87" i="88"/>
  <c r="GM86" i="88"/>
  <c r="GM85" i="88"/>
  <c r="GM84" i="88"/>
  <c r="GM83" i="88"/>
  <c r="GM82" i="88"/>
  <c r="GM81" i="88"/>
  <c r="GM80" i="88"/>
  <c r="GM79" i="88"/>
  <c r="GM78" i="88"/>
  <c r="GM77" i="88"/>
  <c r="GM76" i="88"/>
  <c r="GM75" i="88"/>
  <c r="GM74" i="88"/>
  <c r="GM73" i="88"/>
  <c r="GM71" i="88"/>
  <c r="GM72" i="88"/>
  <c r="GM70" i="88"/>
  <c r="GM69" i="88"/>
  <c r="GM68" i="88"/>
  <c r="GM67" i="88"/>
  <c r="GM66" i="88"/>
  <c r="GM62" i="88"/>
  <c r="GM58" i="88"/>
  <c r="GM54" i="88"/>
  <c r="GM65" i="88"/>
  <c r="GM61" i="88"/>
  <c r="GM57" i="88"/>
  <c r="GM53" i="88"/>
  <c r="GM51" i="88"/>
  <c r="GM50" i="88"/>
  <c r="GM49" i="88"/>
  <c r="GM48" i="88"/>
  <c r="GM47" i="88"/>
  <c r="GM46" i="88"/>
  <c r="GM45" i="88"/>
  <c r="GM44" i="88"/>
  <c r="GM43" i="88"/>
  <c r="GM42" i="88"/>
  <c r="GM41" i="88"/>
  <c r="GM40" i="88"/>
  <c r="GM39" i="88"/>
  <c r="GM38" i="88"/>
  <c r="GM37" i="88"/>
  <c r="GM36" i="88"/>
  <c r="GM35" i="88"/>
  <c r="GM34" i="88"/>
  <c r="GM33" i="88"/>
  <c r="GM32" i="88"/>
  <c r="GM31" i="88"/>
  <c r="GM30" i="88"/>
  <c r="GM29" i="88"/>
  <c r="GM28" i="88"/>
  <c r="GM64" i="88"/>
  <c r="GM60" i="88"/>
  <c r="GM56" i="88"/>
  <c r="GM63" i="88"/>
  <c r="GM59" i="88"/>
  <c r="GM55" i="88"/>
  <c r="GM52" i="88"/>
  <c r="GQ228" i="88"/>
  <c r="G231" i="88"/>
  <c r="GQ226" i="88"/>
  <c r="GQ227" i="88"/>
  <c r="GQ225" i="88"/>
  <c r="GQ221" i="88"/>
  <c r="GQ220" i="88"/>
  <c r="GQ224" i="88"/>
  <c r="GQ223" i="88"/>
  <c r="GQ222" i="88"/>
  <c r="GQ219" i="88"/>
  <c r="GQ218" i="88"/>
  <c r="GQ217" i="88"/>
  <c r="GQ216" i="88"/>
  <c r="GQ215" i="88"/>
  <c r="GQ209" i="88"/>
  <c r="GQ211" i="88"/>
  <c r="GQ208" i="88"/>
  <c r="GQ207" i="88"/>
  <c r="GQ214" i="88"/>
  <c r="GQ213" i="88"/>
  <c r="GQ212" i="88"/>
  <c r="GQ210" i="88"/>
  <c r="GQ204" i="88"/>
  <c r="GQ203" i="88"/>
  <c r="GQ202" i="88"/>
  <c r="GQ201" i="88"/>
  <c r="GQ200" i="88"/>
  <c r="GQ206" i="88"/>
  <c r="GQ205" i="88"/>
  <c r="GQ199" i="88"/>
  <c r="GQ198" i="88"/>
  <c r="GQ197" i="88"/>
  <c r="GQ196" i="88"/>
  <c r="GQ195" i="88"/>
  <c r="GQ194" i="88"/>
  <c r="GQ193" i="88"/>
  <c r="GQ192" i="88"/>
  <c r="GQ191" i="88"/>
  <c r="GQ190" i="88"/>
  <c r="GQ189" i="88"/>
  <c r="GQ188" i="88"/>
  <c r="GQ187" i="88"/>
  <c r="GQ182" i="88"/>
  <c r="GQ181" i="88"/>
  <c r="GQ180" i="88"/>
  <c r="GQ179" i="88"/>
  <c r="GQ178" i="88"/>
  <c r="GQ177" i="88"/>
  <c r="GQ176" i="88"/>
  <c r="GQ175" i="88"/>
  <c r="GQ174" i="88"/>
  <c r="GQ173" i="88"/>
  <c r="GQ172" i="88"/>
  <c r="GQ171" i="88"/>
  <c r="GQ186" i="88"/>
  <c r="GQ185" i="88"/>
  <c r="GQ184" i="88"/>
  <c r="GQ183" i="88"/>
  <c r="GQ170" i="88"/>
  <c r="GQ169" i="88"/>
  <c r="GQ168" i="88"/>
  <c r="GQ167" i="88"/>
  <c r="GQ166" i="88"/>
  <c r="GQ165" i="88"/>
  <c r="GQ164" i="88"/>
  <c r="GQ163" i="88"/>
  <c r="GQ162" i="88"/>
  <c r="GQ161" i="88"/>
  <c r="GQ160" i="88"/>
  <c r="GQ159" i="88"/>
  <c r="GQ158" i="88"/>
  <c r="GQ157" i="88"/>
  <c r="GQ156" i="88"/>
  <c r="GQ155" i="88"/>
  <c r="GQ154" i="88"/>
  <c r="GQ153" i="88"/>
  <c r="GQ152" i="88"/>
  <c r="GQ151" i="88"/>
  <c r="GQ150" i="88"/>
  <c r="GQ149" i="88"/>
  <c r="GQ148" i="88"/>
  <c r="GQ147" i="88"/>
  <c r="GQ146" i="88"/>
  <c r="GQ145" i="88"/>
  <c r="GQ144" i="88"/>
  <c r="GQ143" i="88"/>
  <c r="GQ141" i="88"/>
  <c r="GQ140" i="88"/>
  <c r="GQ139" i="88"/>
  <c r="GQ138" i="88"/>
  <c r="GQ137" i="88"/>
  <c r="GQ136" i="88"/>
  <c r="GQ135" i="88"/>
  <c r="GQ134" i="88"/>
  <c r="GQ133" i="88"/>
  <c r="GQ132" i="88"/>
  <c r="GQ131" i="88"/>
  <c r="GQ130" i="88"/>
  <c r="GQ129" i="88"/>
  <c r="GQ142" i="88"/>
  <c r="GQ128" i="88"/>
  <c r="GQ126" i="88"/>
  <c r="GQ124" i="88"/>
  <c r="GQ122" i="88"/>
  <c r="GQ120" i="88"/>
  <c r="GQ119" i="88"/>
  <c r="GQ118" i="88"/>
  <c r="GQ117" i="88"/>
  <c r="GQ116" i="88"/>
  <c r="GQ115" i="88"/>
  <c r="GQ114" i="88"/>
  <c r="GQ113" i="88"/>
  <c r="GQ112" i="88"/>
  <c r="GQ111" i="88"/>
  <c r="GQ110" i="88"/>
  <c r="GQ109" i="88"/>
  <c r="GQ108" i="88"/>
  <c r="GQ107" i="88"/>
  <c r="GQ106" i="88"/>
  <c r="GQ105" i="88"/>
  <c r="GQ104" i="88"/>
  <c r="GQ103" i="88"/>
  <c r="GQ102" i="88"/>
  <c r="GQ101" i="88"/>
  <c r="GQ100" i="88"/>
  <c r="GQ127" i="88"/>
  <c r="GQ125" i="88"/>
  <c r="GQ123" i="88"/>
  <c r="GQ121" i="88"/>
  <c r="GQ99" i="88"/>
  <c r="GQ98" i="88"/>
  <c r="GQ97" i="88"/>
  <c r="GQ96" i="88"/>
  <c r="GQ95" i="88"/>
  <c r="GQ94" i="88"/>
  <c r="GQ93" i="88"/>
  <c r="GQ92" i="88"/>
  <c r="GQ91" i="88"/>
  <c r="GQ90" i="88"/>
  <c r="GQ89" i="88"/>
  <c r="GQ88" i="88"/>
  <c r="GQ87" i="88"/>
  <c r="GQ86" i="88"/>
  <c r="GQ85" i="88"/>
  <c r="GQ84" i="88"/>
  <c r="GQ83" i="88"/>
  <c r="GQ82" i="88"/>
  <c r="GQ81" i="88"/>
  <c r="GQ80" i="88"/>
  <c r="GQ79" i="88"/>
  <c r="GQ78" i="88"/>
  <c r="GQ77" i="88"/>
  <c r="GQ76" i="88"/>
  <c r="GQ75" i="88"/>
  <c r="GQ74" i="88"/>
  <c r="GQ73" i="88"/>
  <c r="GQ72" i="88"/>
  <c r="GQ71" i="88"/>
  <c r="GQ64" i="88"/>
  <c r="GQ60" i="88"/>
  <c r="GQ56" i="88"/>
  <c r="GQ52" i="88"/>
  <c r="GQ63" i="88"/>
  <c r="GQ59" i="88"/>
  <c r="GQ55" i="88"/>
  <c r="GQ50" i="88"/>
  <c r="GQ49" i="88"/>
  <c r="GQ48" i="88"/>
  <c r="GQ47" i="88"/>
  <c r="GQ46" i="88"/>
  <c r="GQ45" i="88"/>
  <c r="GQ44" i="88"/>
  <c r="GQ43" i="88"/>
  <c r="GQ42" i="88"/>
  <c r="GQ41" i="88"/>
  <c r="GQ40" i="88"/>
  <c r="GQ39" i="88"/>
  <c r="GQ38" i="88"/>
  <c r="GQ37" i="88"/>
  <c r="GQ36" i="88"/>
  <c r="GQ35" i="88"/>
  <c r="GQ34" i="88"/>
  <c r="GQ33" i="88"/>
  <c r="GQ32" i="88"/>
  <c r="GQ31" i="88"/>
  <c r="GQ30" i="88"/>
  <c r="JC30" i="88" s="1"/>
  <c r="GQ29" i="88"/>
  <c r="GQ28" i="88"/>
  <c r="GQ70" i="88"/>
  <c r="GQ69" i="88"/>
  <c r="GQ68" i="88"/>
  <c r="GQ65" i="88"/>
  <c r="GQ61" i="88"/>
  <c r="GQ57" i="88"/>
  <c r="GQ53" i="88"/>
  <c r="GQ62" i="88"/>
  <c r="GQ58" i="88"/>
  <c r="GQ54" i="88"/>
  <c r="GQ51" i="88"/>
  <c r="GQ67" i="88"/>
  <c r="GQ66" i="88"/>
  <c r="GU228" i="88"/>
  <c r="K231" i="88"/>
  <c r="GU227" i="88"/>
  <c r="GU226" i="88"/>
  <c r="GU225" i="88"/>
  <c r="GU221" i="88"/>
  <c r="GU220" i="88"/>
  <c r="GU224" i="88"/>
  <c r="GU223" i="88"/>
  <c r="GU222" i="88"/>
  <c r="GU219" i="88"/>
  <c r="GU218" i="88"/>
  <c r="GU217" i="88"/>
  <c r="GU216" i="88"/>
  <c r="GU215" i="88"/>
  <c r="GU211" i="88"/>
  <c r="GU210" i="88"/>
  <c r="GU214" i="88"/>
  <c r="GU213" i="88"/>
  <c r="GU212" i="88"/>
  <c r="GU209" i="88"/>
  <c r="GU208" i="88"/>
  <c r="GU207" i="88"/>
  <c r="GU206" i="88"/>
  <c r="GU205" i="88"/>
  <c r="GU204" i="88"/>
  <c r="GU203" i="88"/>
  <c r="GU202" i="88"/>
  <c r="GU201" i="88"/>
  <c r="GU200" i="88"/>
  <c r="GU199" i="88"/>
  <c r="GU198" i="88"/>
  <c r="GU197" i="88"/>
  <c r="GU196" i="88"/>
  <c r="GU195" i="88"/>
  <c r="GU194" i="88"/>
  <c r="GU193" i="88"/>
  <c r="GU192" i="88"/>
  <c r="GU191" i="88"/>
  <c r="GU190" i="88"/>
  <c r="GU189" i="88"/>
  <c r="GU188" i="88"/>
  <c r="GU187" i="88"/>
  <c r="GU186" i="88"/>
  <c r="GU185" i="88"/>
  <c r="GU184" i="88"/>
  <c r="GU183" i="88"/>
  <c r="GU182" i="88"/>
  <c r="GU181" i="88"/>
  <c r="GU180" i="88"/>
  <c r="GU179" i="88"/>
  <c r="GU178" i="88"/>
  <c r="GU177" i="88"/>
  <c r="GU176" i="88"/>
  <c r="GU175" i="88"/>
  <c r="GU174" i="88"/>
  <c r="GU173" i="88"/>
  <c r="GU172" i="88"/>
  <c r="GU171" i="88"/>
  <c r="GU170" i="88"/>
  <c r="GU169" i="88"/>
  <c r="GU168" i="88"/>
  <c r="GU167" i="88"/>
  <c r="GU166" i="88"/>
  <c r="GU165" i="88"/>
  <c r="GU164" i="88"/>
  <c r="GU163" i="88"/>
  <c r="GU162" i="88"/>
  <c r="GU161" i="88"/>
  <c r="GU160" i="88"/>
  <c r="GU159" i="88"/>
  <c r="GU158" i="88"/>
  <c r="GU157" i="88"/>
  <c r="GU156" i="88"/>
  <c r="GU155" i="88"/>
  <c r="GU154" i="88"/>
  <c r="GU153" i="88"/>
  <c r="GU152" i="88"/>
  <c r="GU151" i="88"/>
  <c r="GU150" i="88"/>
  <c r="GU149" i="88"/>
  <c r="GU148" i="88"/>
  <c r="GU147" i="88"/>
  <c r="GU146" i="88"/>
  <c r="JG146" i="88" s="1"/>
  <c r="GU145" i="88"/>
  <c r="GU144" i="88"/>
  <c r="JG144" i="88" s="1"/>
  <c r="GU143" i="88"/>
  <c r="JG143" i="88" s="1"/>
  <c r="GU140" i="88"/>
  <c r="GU139" i="88"/>
  <c r="GU138" i="88"/>
  <c r="GU137" i="88"/>
  <c r="GU136" i="88"/>
  <c r="GU135" i="88"/>
  <c r="GU134" i="88"/>
  <c r="GU133" i="88"/>
  <c r="GU132" i="88"/>
  <c r="GU131" i="88"/>
  <c r="GU130" i="88"/>
  <c r="GU129" i="88"/>
  <c r="GU141" i="88"/>
  <c r="GU142" i="88"/>
  <c r="GU127" i="88"/>
  <c r="GU125" i="88"/>
  <c r="GU123" i="88"/>
  <c r="GU121" i="88"/>
  <c r="GU119" i="88"/>
  <c r="GU118" i="88"/>
  <c r="GU117" i="88"/>
  <c r="GU116" i="88"/>
  <c r="GU115" i="88"/>
  <c r="GU114" i="88"/>
  <c r="GU113" i="88"/>
  <c r="GU112" i="88"/>
  <c r="GU111" i="88"/>
  <c r="GU110" i="88"/>
  <c r="GU109" i="88"/>
  <c r="GU108" i="88"/>
  <c r="GU107" i="88"/>
  <c r="GU106" i="88"/>
  <c r="GU105" i="88"/>
  <c r="GU104" i="88"/>
  <c r="GU103" i="88"/>
  <c r="GU102" i="88"/>
  <c r="GU101" i="88"/>
  <c r="GU100" i="88"/>
  <c r="GU128" i="88"/>
  <c r="GU126" i="88"/>
  <c r="GU124" i="88"/>
  <c r="GU122" i="88"/>
  <c r="GU120" i="88"/>
  <c r="GU99" i="88"/>
  <c r="GU98" i="88"/>
  <c r="GU97" i="88"/>
  <c r="GU96" i="88"/>
  <c r="GU95" i="88"/>
  <c r="GU94" i="88"/>
  <c r="GU93" i="88"/>
  <c r="GU92" i="88"/>
  <c r="GU91" i="88"/>
  <c r="GU90" i="88"/>
  <c r="GU89" i="88"/>
  <c r="GU88" i="88"/>
  <c r="GU87" i="88"/>
  <c r="GU86" i="88"/>
  <c r="GU85" i="88"/>
  <c r="GU84" i="88"/>
  <c r="GU83" i="88"/>
  <c r="GU82" i="88"/>
  <c r="GU81" i="88"/>
  <c r="GU80" i="88"/>
  <c r="GU79" i="88"/>
  <c r="GU78" i="88"/>
  <c r="GU77" i="88"/>
  <c r="GU76" i="88"/>
  <c r="GU75" i="88"/>
  <c r="GU74" i="88"/>
  <c r="GU73" i="88"/>
  <c r="GU72" i="88"/>
  <c r="GU71" i="88"/>
  <c r="GU62" i="88"/>
  <c r="GU58" i="88"/>
  <c r="GU54" i="88"/>
  <c r="GU65" i="88"/>
  <c r="GU61" i="88"/>
  <c r="GU57" i="88"/>
  <c r="GU53" i="88"/>
  <c r="GU52" i="88"/>
  <c r="GU50" i="88"/>
  <c r="GU49" i="88"/>
  <c r="GU48" i="88"/>
  <c r="GU47" i="88"/>
  <c r="GU46" i="88"/>
  <c r="GU45" i="88"/>
  <c r="GU44" i="88"/>
  <c r="GU43" i="88"/>
  <c r="GU42" i="88"/>
  <c r="GU41" i="88"/>
  <c r="GU40" i="88"/>
  <c r="GU39" i="88"/>
  <c r="GU38" i="88"/>
  <c r="GU37" i="88"/>
  <c r="GU36" i="88"/>
  <c r="GU35" i="88"/>
  <c r="GU34" i="88"/>
  <c r="GU33" i="88"/>
  <c r="GU32" i="88"/>
  <c r="GU31" i="88"/>
  <c r="GU30" i="88"/>
  <c r="GU29" i="88"/>
  <c r="GU28" i="88"/>
  <c r="GU70" i="88"/>
  <c r="GU69" i="88"/>
  <c r="GU68" i="88"/>
  <c r="GU67" i="88"/>
  <c r="GU66" i="88"/>
  <c r="GU64" i="88"/>
  <c r="GU60" i="88"/>
  <c r="GU56" i="88"/>
  <c r="GU63" i="88"/>
  <c r="GU59" i="88"/>
  <c r="GU55" i="88"/>
  <c r="GU51" i="88"/>
  <c r="GY228" i="88"/>
  <c r="O231" i="88"/>
  <c r="GY227" i="88"/>
  <c r="GY225" i="88"/>
  <c r="GY226" i="88"/>
  <c r="GY224" i="88"/>
  <c r="GY223" i="88"/>
  <c r="GY222" i="88"/>
  <c r="GY221" i="88"/>
  <c r="GY220" i="88"/>
  <c r="GY219" i="88"/>
  <c r="GY218" i="88"/>
  <c r="GY217" i="88"/>
  <c r="GY216" i="88"/>
  <c r="GY215" i="88"/>
  <c r="GY209" i="88"/>
  <c r="GY214" i="88"/>
  <c r="GY213" i="88"/>
  <c r="GY212" i="88"/>
  <c r="GY211" i="88"/>
  <c r="GY208" i="88"/>
  <c r="GY207" i="88"/>
  <c r="GY210" i="88"/>
  <c r="GY205" i="88"/>
  <c r="GY204" i="88"/>
  <c r="GY203" i="88"/>
  <c r="GY202" i="88"/>
  <c r="GY201" i="88"/>
  <c r="GY200" i="88"/>
  <c r="GY206" i="88"/>
  <c r="GY199" i="88"/>
  <c r="GY198" i="88"/>
  <c r="GY197" i="88"/>
  <c r="GY196" i="88"/>
  <c r="GY195" i="88"/>
  <c r="GY194" i="88"/>
  <c r="GY193" i="88"/>
  <c r="GY192" i="88"/>
  <c r="GY191" i="88"/>
  <c r="GY190" i="88"/>
  <c r="GY189" i="88"/>
  <c r="GY188" i="88"/>
  <c r="GY187" i="88"/>
  <c r="GY186" i="88"/>
  <c r="GY185" i="88"/>
  <c r="GY184" i="88"/>
  <c r="GY183" i="88"/>
  <c r="GY181" i="88"/>
  <c r="GY180" i="88"/>
  <c r="GY179" i="88"/>
  <c r="GY178" i="88"/>
  <c r="GY177" i="88"/>
  <c r="GY176" i="88"/>
  <c r="GY175" i="88"/>
  <c r="GY174" i="88"/>
  <c r="GY173" i="88"/>
  <c r="GY172" i="88"/>
  <c r="GY171" i="88"/>
  <c r="GY182" i="88"/>
  <c r="GY170" i="88"/>
  <c r="GY169" i="88"/>
  <c r="GY168" i="88"/>
  <c r="GY167" i="88"/>
  <c r="GY166" i="88"/>
  <c r="GY165" i="88"/>
  <c r="GY164" i="88"/>
  <c r="GY163" i="88"/>
  <c r="GY162" i="88"/>
  <c r="GY161" i="88"/>
  <c r="GY160" i="88"/>
  <c r="GY159" i="88"/>
  <c r="GY158" i="88"/>
  <c r="GY157" i="88"/>
  <c r="GY156" i="88"/>
  <c r="GY155" i="88"/>
  <c r="GY154" i="88"/>
  <c r="GY153" i="88"/>
  <c r="GY152" i="88"/>
  <c r="GY151" i="88"/>
  <c r="GY150" i="88"/>
  <c r="GY149" i="88"/>
  <c r="GY148" i="88"/>
  <c r="GY147" i="88"/>
  <c r="GY146" i="88"/>
  <c r="GY145" i="88"/>
  <c r="GY144" i="88"/>
  <c r="GY143" i="88"/>
  <c r="GY142" i="88"/>
  <c r="GY140" i="88"/>
  <c r="GY139" i="88"/>
  <c r="GY138" i="88"/>
  <c r="GY137" i="88"/>
  <c r="GY136" i="88"/>
  <c r="GY135" i="88"/>
  <c r="GY134" i="88"/>
  <c r="GY133" i="88"/>
  <c r="GY132" i="88"/>
  <c r="GY131" i="88"/>
  <c r="GY130" i="88"/>
  <c r="GY129" i="88"/>
  <c r="GY141" i="88"/>
  <c r="GY128" i="88"/>
  <c r="GY126" i="88"/>
  <c r="GY124" i="88"/>
  <c r="GY122" i="88"/>
  <c r="GY120" i="88"/>
  <c r="GY119" i="88"/>
  <c r="GY118" i="88"/>
  <c r="GY117" i="88"/>
  <c r="GY116" i="88"/>
  <c r="GY115" i="88"/>
  <c r="GY114" i="88"/>
  <c r="GY113" i="88"/>
  <c r="GY112" i="88"/>
  <c r="GY111" i="88"/>
  <c r="GY110" i="88"/>
  <c r="GY109" i="88"/>
  <c r="GY108" i="88"/>
  <c r="GY107" i="88"/>
  <c r="GY106" i="88"/>
  <c r="GY105" i="88"/>
  <c r="GY104" i="88"/>
  <c r="GY103" i="88"/>
  <c r="GY102" i="88"/>
  <c r="GY101" i="88"/>
  <c r="GY100" i="88"/>
  <c r="GY127" i="88"/>
  <c r="GY125" i="88"/>
  <c r="GY123" i="88"/>
  <c r="GY121" i="88"/>
  <c r="GY99" i="88"/>
  <c r="GY98" i="88"/>
  <c r="GY97" i="88"/>
  <c r="GY96" i="88"/>
  <c r="GY95" i="88"/>
  <c r="GY94" i="88"/>
  <c r="GY93" i="88"/>
  <c r="GY92" i="88"/>
  <c r="GY91" i="88"/>
  <c r="GY90" i="88"/>
  <c r="GY89" i="88"/>
  <c r="GY88" i="88"/>
  <c r="GY87" i="88"/>
  <c r="GY86" i="88"/>
  <c r="GY85" i="88"/>
  <c r="GY84" i="88"/>
  <c r="GY83" i="88"/>
  <c r="GY82" i="88"/>
  <c r="GY81" i="88"/>
  <c r="GY80" i="88"/>
  <c r="GY79" i="88"/>
  <c r="GY78" i="88"/>
  <c r="GY77" i="88"/>
  <c r="GY76" i="88"/>
  <c r="GY75" i="88"/>
  <c r="GY74" i="88"/>
  <c r="GY73" i="88"/>
  <c r="GY71" i="88"/>
  <c r="GY72" i="88"/>
  <c r="GY64" i="88"/>
  <c r="GY60" i="88"/>
  <c r="GY56" i="88"/>
  <c r="GY51" i="88"/>
  <c r="GY70" i="88"/>
  <c r="GY69" i="88"/>
  <c r="GY68" i="88"/>
  <c r="GY67" i="88"/>
  <c r="GY66" i="88"/>
  <c r="GY63" i="88"/>
  <c r="GY59" i="88"/>
  <c r="GY55" i="88"/>
  <c r="GY50" i="88"/>
  <c r="GY49" i="88"/>
  <c r="GY48" i="88"/>
  <c r="GY47" i="88"/>
  <c r="GY46" i="88"/>
  <c r="GY45" i="88"/>
  <c r="GY44" i="88"/>
  <c r="GY43" i="88"/>
  <c r="GY42" i="88"/>
  <c r="GY41" i="88"/>
  <c r="GY40" i="88"/>
  <c r="GY39" i="88"/>
  <c r="GY38" i="88"/>
  <c r="GY37" i="88"/>
  <c r="GY36" i="88"/>
  <c r="GY35" i="88"/>
  <c r="GY34" i="88"/>
  <c r="GY33" i="88"/>
  <c r="GY32" i="88"/>
  <c r="GY31" i="88"/>
  <c r="GY30" i="88"/>
  <c r="GY29" i="88"/>
  <c r="GY28" i="88"/>
  <c r="GY62" i="88"/>
  <c r="GY58" i="88"/>
  <c r="GY54" i="88"/>
  <c r="GY52" i="88"/>
  <c r="GY65" i="88"/>
  <c r="GY61" i="88"/>
  <c r="GY57" i="88"/>
  <c r="GY53" i="88"/>
  <c r="HF65" i="88"/>
  <c r="HF61" i="88"/>
  <c r="HF57" i="88"/>
  <c r="HF53" i="88"/>
  <c r="HF49" i="88"/>
  <c r="HF48" i="88"/>
  <c r="HF47" i="88"/>
  <c r="HF46" i="88"/>
  <c r="HF45" i="88"/>
  <c r="HF42" i="88"/>
  <c r="HF41" i="88"/>
  <c r="HF39" i="88"/>
  <c r="HF37" i="88"/>
  <c r="HF35" i="88"/>
  <c r="HF33" i="88"/>
  <c r="HF31" i="88"/>
  <c r="HF28" i="88"/>
  <c r="HF51" i="88"/>
  <c r="HF50" i="88"/>
  <c r="HF44" i="88"/>
  <c r="HF43" i="88"/>
  <c r="HF40" i="88"/>
  <c r="HF38" i="88"/>
  <c r="HF36" i="88"/>
  <c r="HF34" i="88"/>
  <c r="HF32" i="88"/>
  <c r="HF30" i="88"/>
  <c r="HF29" i="88"/>
  <c r="HJ63" i="88"/>
  <c r="HJ59" i="88"/>
  <c r="HJ55" i="88"/>
  <c r="HJ50" i="88"/>
  <c r="HJ44" i="88"/>
  <c r="HJ43" i="88"/>
  <c r="HJ40" i="88"/>
  <c r="HJ38" i="88"/>
  <c r="HJ37" i="88"/>
  <c r="HJ36" i="88"/>
  <c r="HJ34" i="88"/>
  <c r="HJ32" i="88"/>
  <c r="HJ30" i="88"/>
  <c r="HJ29" i="88"/>
  <c r="HJ49" i="88"/>
  <c r="HJ48" i="88"/>
  <c r="HJ47" i="88"/>
  <c r="HJ46" i="88"/>
  <c r="HJ45" i="88"/>
  <c r="HJ42" i="88"/>
  <c r="HJ41" i="88"/>
  <c r="HJ39" i="88"/>
  <c r="HJ35" i="88"/>
  <c r="HJ33" i="88"/>
  <c r="HJ31" i="88"/>
  <c r="HJ28" i="88"/>
  <c r="HN49" i="88"/>
  <c r="HN48" i="88"/>
  <c r="HN47" i="88"/>
  <c r="HN46" i="88"/>
  <c r="HN45" i="88"/>
  <c r="HN42" i="88"/>
  <c r="HN40" i="88"/>
  <c r="HN39" i="88"/>
  <c r="HN35" i="88"/>
  <c r="HN33" i="88"/>
  <c r="HN31" i="88"/>
  <c r="HN29" i="88"/>
  <c r="HN28" i="88"/>
  <c r="HN65" i="88"/>
  <c r="HN61" i="88"/>
  <c r="HN57" i="88"/>
  <c r="HN53" i="88"/>
  <c r="HN52" i="88"/>
  <c r="HN50" i="88"/>
  <c r="HN44" i="88"/>
  <c r="HN43" i="88"/>
  <c r="HN41" i="88"/>
  <c r="HN38" i="88"/>
  <c r="HN37" i="88"/>
  <c r="HN36" i="88"/>
  <c r="HN34" i="88"/>
  <c r="HN32" i="88"/>
  <c r="HN30" i="88"/>
  <c r="HU65" i="88"/>
  <c r="HU61" i="88"/>
  <c r="HU57" i="88"/>
  <c r="HU53" i="88"/>
  <c r="HU51" i="88"/>
  <c r="HY63" i="88"/>
  <c r="HY59" i="88"/>
  <c r="HY55" i="88"/>
  <c r="IC69" i="88"/>
  <c r="IC68" i="88"/>
  <c r="IC70" i="88"/>
  <c r="IC67" i="88"/>
  <c r="IC66" i="88"/>
  <c r="IC65" i="88"/>
  <c r="IC61" i="88"/>
  <c r="IC57" i="88"/>
  <c r="IC53" i="88"/>
  <c r="IC52" i="88"/>
  <c r="HH228" i="88"/>
  <c r="HH226" i="88"/>
  <c r="HH227" i="88"/>
  <c r="HH225" i="88"/>
  <c r="HH224" i="88"/>
  <c r="HH223" i="88"/>
  <c r="HH222" i="88"/>
  <c r="HH221" i="88"/>
  <c r="HH220" i="88"/>
  <c r="HH219" i="88"/>
  <c r="HH218" i="88"/>
  <c r="HH217" i="88"/>
  <c r="HH216" i="88"/>
  <c r="HH215" i="88"/>
  <c r="HH214" i="88"/>
  <c r="HH213" i="88"/>
  <c r="HH212" i="88"/>
  <c r="HH211" i="88"/>
  <c r="HH210" i="88"/>
  <c r="HH208" i="88"/>
  <c r="HH207" i="88"/>
  <c r="HH209" i="88"/>
  <c r="HH206" i="88"/>
  <c r="HH204" i="88"/>
  <c r="HH203" i="88"/>
  <c r="HH202" i="88"/>
  <c r="HH201" i="88"/>
  <c r="HH200" i="88"/>
  <c r="HH205" i="88"/>
  <c r="HH199" i="88"/>
  <c r="HH198" i="88"/>
  <c r="HH197" i="88"/>
  <c r="HH196" i="88"/>
  <c r="HH195" i="88"/>
  <c r="HH194" i="88"/>
  <c r="HH193" i="88"/>
  <c r="HH192" i="88"/>
  <c r="HH191" i="88"/>
  <c r="HH190" i="88"/>
  <c r="HH189" i="88"/>
  <c r="HH188" i="88"/>
  <c r="HH187" i="88"/>
  <c r="HH182" i="88"/>
  <c r="HH186" i="88"/>
  <c r="HH185" i="88"/>
  <c r="HH184" i="88"/>
  <c r="HH183" i="88"/>
  <c r="HH181" i="88"/>
  <c r="HH180" i="88"/>
  <c r="HH179" i="88"/>
  <c r="HH178" i="88"/>
  <c r="HH177" i="88"/>
  <c r="HH176" i="88"/>
  <c r="HH175" i="88"/>
  <c r="HH174" i="88"/>
  <c r="HH173" i="88"/>
  <c r="HH172" i="88"/>
  <c r="HH171" i="88"/>
  <c r="HH170" i="88"/>
  <c r="HH169" i="88"/>
  <c r="HH168" i="88"/>
  <c r="HH167" i="88"/>
  <c r="HH166" i="88"/>
  <c r="HH165" i="88"/>
  <c r="HH164" i="88"/>
  <c r="HH163" i="88"/>
  <c r="HH162" i="88"/>
  <c r="HH161" i="88"/>
  <c r="HH160" i="88"/>
  <c r="HH159" i="88"/>
  <c r="HH158" i="88"/>
  <c r="HH157" i="88"/>
  <c r="HH156" i="88"/>
  <c r="HH155" i="88"/>
  <c r="HH154" i="88"/>
  <c r="HH153" i="88"/>
  <c r="HH152" i="88"/>
  <c r="HH151" i="88"/>
  <c r="HH150" i="88"/>
  <c r="HH149" i="88"/>
  <c r="HH148" i="88"/>
  <c r="HH147" i="88"/>
  <c r="HH146" i="88"/>
  <c r="HH145" i="88"/>
  <c r="HH144" i="88"/>
  <c r="HH143" i="88"/>
  <c r="HH140" i="88"/>
  <c r="HH139" i="88"/>
  <c r="HH138" i="88"/>
  <c r="HH137" i="88"/>
  <c r="HH136" i="88"/>
  <c r="HH135" i="88"/>
  <c r="HH134" i="88"/>
  <c r="HH133" i="88"/>
  <c r="HH132" i="88"/>
  <c r="HH131" i="88"/>
  <c r="HH130" i="88"/>
  <c r="HH129" i="88"/>
  <c r="HH142" i="88"/>
  <c r="HH141" i="88"/>
  <c r="HH127" i="88"/>
  <c r="HH125" i="88"/>
  <c r="HH123" i="88"/>
  <c r="HH121" i="88"/>
  <c r="HH119" i="88"/>
  <c r="HH118" i="88"/>
  <c r="HH117" i="88"/>
  <c r="HH116" i="88"/>
  <c r="HH115" i="88"/>
  <c r="HH114" i="88"/>
  <c r="HH113" i="88"/>
  <c r="HH112" i="88"/>
  <c r="HH111" i="88"/>
  <c r="HH110" i="88"/>
  <c r="HH109" i="88"/>
  <c r="HH108" i="88"/>
  <c r="HH107" i="88"/>
  <c r="HH106" i="88"/>
  <c r="HH105" i="88"/>
  <c r="HH104" i="88"/>
  <c r="HH103" i="88"/>
  <c r="HH102" i="88"/>
  <c r="HH101" i="88"/>
  <c r="HH100" i="88"/>
  <c r="HH128" i="88"/>
  <c r="HH126" i="88"/>
  <c r="HH124" i="88"/>
  <c r="HH122" i="88"/>
  <c r="HH120" i="88"/>
  <c r="HH99" i="88"/>
  <c r="HH98" i="88"/>
  <c r="HH97" i="88"/>
  <c r="HH96" i="88"/>
  <c r="HH95" i="88"/>
  <c r="HH94" i="88"/>
  <c r="HH93" i="88"/>
  <c r="HH92" i="88"/>
  <c r="HH91" i="88"/>
  <c r="HH90" i="88"/>
  <c r="HH89" i="88"/>
  <c r="HH88" i="88"/>
  <c r="HH87" i="88"/>
  <c r="HH86" i="88"/>
  <c r="HH85" i="88"/>
  <c r="HH84" i="88"/>
  <c r="HH83" i="88"/>
  <c r="HH82" i="88"/>
  <c r="HH81" i="88"/>
  <c r="HH80" i="88"/>
  <c r="HH79" i="88"/>
  <c r="HH78" i="88"/>
  <c r="HH77" i="88"/>
  <c r="HH76" i="88"/>
  <c r="HH75" i="88"/>
  <c r="HH74" i="88"/>
  <c r="HH73" i="88"/>
  <c r="HH71" i="88"/>
  <c r="HH72" i="88"/>
  <c r="HT227" i="88"/>
  <c r="HT228" i="88"/>
  <c r="HT226" i="88"/>
  <c r="HT225" i="88"/>
  <c r="HT224" i="88"/>
  <c r="HT223" i="88"/>
  <c r="HT222" i="88"/>
  <c r="HT221" i="88"/>
  <c r="HT220" i="88"/>
  <c r="HT219" i="88"/>
  <c r="HT217" i="88"/>
  <c r="HT216" i="88"/>
  <c r="HT218" i="88"/>
  <c r="HT215" i="88"/>
  <c r="HT214" i="88"/>
  <c r="HT213" i="88"/>
  <c r="HT212" i="88"/>
  <c r="HT211" i="88"/>
  <c r="HT210" i="88"/>
  <c r="HT209" i="88"/>
  <c r="HT208" i="88"/>
  <c r="HT207" i="88"/>
  <c r="HT206" i="88"/>
  <c r="HT205" i="88"/>
  <c r="HT204" i="88"/>
  <c r="HT203" i="88"/>
  <c r="HT202" i="88"/>
  <c r="HT201" i="88"/>
  <c r="HT200" i="88"/>
  <c r="HT199" i="88"/>
  <c r="HT198" i="88"/>
  <c r="HT197" i="88"/>
  <c r="HT196" i="88"/>
  <c r="HT195" i="88"/>
  <c r="HT193" i="88"/>
  <c r="HT192" i="88"/>
  <c r="HT191" i="88"/>
  <c r="HT190" i="88"/>
  <c r="HT189" i="88"/>
  <c r="HT188" i="88"/>
  <c r="HT187" i="88"/>
  <c r="HT186" i="88"/>
  <c r="HT185" i="88"/>
  <c r="HT184" i="88"/>
  <c r="HT183" i="88"/>
  <c r="HT194" i="88"/>
  <c r="HT182" i="88"/>
  <c r="HT181" i="88"/>
  <c r="HT180" i="88"/>
  <c r="HT179" i="88"/>
  <c r="HT178" i="88"/>
  <c r="HT177" i="88"/>
  <c r="HT176" i="88"/>
  <c r="HT175" i="88"/>
  <c r="HT172" i="88"/>
  <c r="HT171" i="88"/>
  <c r="HT174" i="88"/>
  <c r="HT170" i="88"/>
  <c r="HT169" i="88"/>
  <c r="HT168" i="88"/>
  <c r="HT167" i="88"/>
  <c r="HT166" i="88"/>
  <c r="HT165" i="88"/>
  <c r="HT173" i="88"/>
  <c r="HT164" i="88"/>
  <c r="HT163" i="88"/>
  <c r="HT162" i="88"/>
  <c r="HT160" i="88"/>
  <c r="HT159" i="88"/>
  <c r="HT158" i="88"/>
  <c r="HT157" i="88"/>
  <c r="HT156" i="88"/>
  <c r="HT155" i="88"/>
  <c r="HT154" i="88"/>
  <c r="HT153" i="88"/>
  <c r="HT152" i="88"/>
  <c r="HT151" i="88"/>
  <c r="HT150" i="88"/>
  <c r="HT149" i="88"/>
  <c r="HT148" i="88"/>
  <c r="HT147" i="88"/>
  <c r="HT161" i="88"/>
  <c r="HT142" i="88"/>
  <c r="HT146" i="88"/>
  <c r="HT145" i="88"/>
  <c r="HT144" i="88"/>
  <c r="HT143" i="88"/>
  <c r="HT140" i="88"/>
  <c r="HT139" i="88"/>
  <c r="HT138" i="88"/>
  <c r="HT137" i="88"/>
  <c r="HT136" i="88"/>
  <c r="HT135" i="88"/>
  <c r="HT134" i="88"/>
  <c r="HT133" i="88"/>
  <c r="HT132" i="88"/>
  <c r="HT131" i="88"/>
  <c r="HT130" i="88"/>
  <c r="HT129" i="88"/>
  <c r="HT128" i="88"/>
  <c r="HT127" i="88"/>
  <c r="HT126" i="88"/>
  <c r="HT125" i="88"/>
  <c r="HT124" i="88"/>
  <c r="HT123" i="88"/>
  <c r="HT122" i="88"/>
  <c r="HT121" i="88"/>
  <c r="HT120" i="88"/>
  <c r="HT141" i="88"/>
  <c r="HT119" i="88"/>
  <c r="HT118" i="88"/>
  <c r="HT117" i="88"/>
  <c r="HT116" i="88"/>
  <c r="HT115" i="88"/>
  <c r="HT114" i="88"/>
  <c r="HT113" i="88"/>
  <c r="HT112" i="88"/>
  <c r="HT111" i="88"/>
  <c r="HT110" i="88"/>
  <c r="HT109" i="88"/>
  <c r="HT108" i="88"/>
  <c r="HT107" i="88"/>
  <c r="HT106" i="88"/>
  <c r="HT105" i="88"/>
  <c r="HT104" i="88"/>
  <c r="HT103" i="88"/>
  <c r="HT102" i="88"/>
  <c r="HT101" i="88"/>
  <c r="HT100" i="88"/>
  <c r="HT99" i="88"/>
  <c r="HT98" i="88"/>
  <c r="HT97" i="88"/>
  <c r="HT96" i="88"/>
  <c r="HT95" i="88"/>
  <c r="HT94" i="88"/>
  <c r="HT93" i="88"/>
  <c r="HT92" i="88"/>
  <c r="HT91" i="88"/>
  <c r="HT89" i="88"/>
  <c r="HT85" i="88"/>
  <c r="HT81" i="88"/>
  <c r="HT71" i="88"/>
  <c r="HT90" i="88"/>
  <c r="HT86" i="88"/>
  <c r="HT82" i="88"/>
  <c r="HT79" i="88"/>
  <c r="HT78" i="88"/>
  <c r="HT77" i="88"/>
  <c r="HT76" i="88"/>
  <c r="HT75" i="88"/>
  <c r="HT74" i="88"/>
  <c r="HT73" i="88"/>
  <c r="HT87" i="88"/>
  <c r="HT83" i="88"/>
  <c r="HT72" i="88"/>
  <c r="HT70" i="88"/>
  <c r="HT69" i="88"/>
  <c r="HT68" i="88"/>
  <c r="HT67" i="88"/>
  <c r="HT66" i="88"/>
  <c r="HT65" i="88"/>
  <c r="HT64" i="88"/>
  <c r="HT63" i="88"/>
  <c r="HT62" i="88"/>
  <c r="HT61" i="88"/>
  <c r="HT60" i="88"/>
  <c r="HT59" i="88"/>
  <c r="HT58" i="88"/>
  <c r="HT57" i="88"/>
  <c r="HT56" i="88"/>
  <c r="HT55" i="88"/>
  <c r="HT54" i="88"/>
  <c r="HT53" i="88"/>
  <c r="HT88" i="88"/>
  <c r="HT84" i="88"/>
  <c r="HT80" i="88"/>
  <c r="D233" i="88"/>
  <c r="D234" i="88"/>
  <c r="IJ227" i="88"/>
  <c r="IJ226" i="88"/>
  <c r="IJ225" i="88"/>
  <c r="IJ228" i="88"/>
  <c r="IJ224" i="88"/>
  <c r="IJ223" i="88"/>
  <c r="IJ222" i="88"/>
  <c r="IJ219" i="88"/>
  <c r="IJ218" i="88"/>
  <c r="IJ221" i="88"/>
  <c r="IJ220" i="88"/>
  <c r="IJ217" i="88"/>
  <c r="IJ216" i="88"/>
  <c r="IJ215" i="88"/>
  <c r="IJ214" i="88"/>
  <c r="IJ213" i="88"/>
  <c r="IJ212" i="88"/>
  <c r="IJ211" i="88"/>
  <c r="IJ209" i="88"/>
  <c r="IJ208" i="88"/>
  <c r="IJ210" i="88"/>
  <c r="IJ207" i="88"/>
  <c r="IJ206" i="88"/>
  <c r="IJ205" i="88"/>
  <c r="IJ201" i="88"/>
  <c r="IJ198" i="88"/>
  <c r="IJ197" i="88"/>
  <c r="IJ196" i="88"/>
  <c r="IJ195" i="88"/>
  <c r="IJ202" i="88"/>
  <c r="IJ199" i="88"/>
  <c r="IJ203" i="88"/>
  <c r="IJ204" i="88"/>
  <c r="IJ200" i="88"/>
  <c r="IJ193" i="88"/>
  <c r="IJ192" i="88"/>
  <c r="IJ191" i="88"/>
  <c r="IJ190" i="88"/>
  <c r="IJ189" i="88"/>
  <c r="IJ188" i="88"/>
  <c r="IJ187" i="88"/>
  <c r="IJ186" i="88"/>
  <c r="IJ185" i="88"/>
  <c r="IJ184" i="88"/>
  <c r="IJ183" i="88"/>
  <c r="IJ194" i="88"/>
  <c r="IJ182" i="88"/>
  <c r="IJ181" i="88"/>
  <c r="IJ180" i="88"/>
  <c r="IJ179" i="88"/>
  <c r="IJ178" i="88"/>
  <c r="IJ177" i="88"/>
  <c r="IJ176" i="88"/>
  <c r="IJ175" i="88"/>
  <c r="IJ174" i="88"/>
  <c r="IJ173" i="88"/>
  <c r="IJ172" i="88"/>
  <c r="IJ171" i="88"/>
  <c r="IJ167" i="88"/>
  <c r="IJ168" i="88"/>
  <c r="IJ164" i="88"/>
  <c r="IJ163" i="88"/>
  <c r="IJ162" i="88"/>
  <c r="IJ169" i="88"/>
  <c r="IJ165" i="88"/>
  <c r="IJ170" i="88"/>
  <c r="IJ166" i="88"/>
  <c r="IJ161" i="88"/>
  <c r="IJ160" i="88"/>
  <c r="IJ159" i="88"/>
  <c r="IJ158" i="88"/>
  <c r="IJ157" i="88"/>
  <c r="IJ156" i="88"/>
  <c r="IJ155" i="88"/>
  <c r="IJ154" i="88"/>
  <c r="IJ153" i="88"/>
  <c r="IJ152" i="88"/>
  <c r="IJ148" i="88"/>
  <c r="IJ149" i="88"/>
  <c r="IJ145" i="88"/>
  <c r="IJ144" i="88"/>
  <c r="IJ143" i="88"/>
  <c r="IJ142" i="88"/>
  <c r="IJ150" i="88"/>
  <c r="IJ146" i="88"/>
  <c r="IJ140" i="88"/>
  <c r="IJ139" i="88"/>
  <c r="IJ138" i="88"/>
  <c r="IJ137" i="88"/>
  <c r="IJ136" i="88"/>
  <c r="IJ135" i="88"/>
  <c r="IJ134" i="88"/>
  <c r="IJ133" i="88"/>
  <c r="IJ132" i="88"/>
  <c r="IJ131" i="88"/>
  <c r="IJ130" i="88"/>
  <c r="IJ129" i="88"/>
  <c r="IJ128" i="88"/>
  <c r="IJ127" i="88"/>
  <c r="IJ126" i="88"/>
  <c r="IJ125" i="88"/>
  <c r="IJ124" i="88"/>
  <c r="IJ123" i="88"/>
  <c r="IJ122" i="88"/>
  <c r="IJ121" i="88"/>
  <c r="IJ120" i="88"/>
  <c r="IJ151" i="88"/>
  <c r="IJ147" i="88"/>
  <c r="IJ141" i="88"/>
  <c r="IJ119" i="88"/>
  <c r="IJ118" i="88"/>
  <c r="IJ117" i="88"/>
  <c r="IJ116" i="88"/>
  <c r="IJ115" i="88"/>
  <c r="IJ114" i="88"/>
  <c r="IJ113" i="88"/>
  <c r="IJ111" i="88"/>
  <c r="IJ107" i="88"/>
  <c r="IJ106" i="88"/>
  <c r="IJ105" i="88"/>
  <c r="IJ104" i="88"/>
  <c r="IJ103" i="88"/>
  <c r="IJ102" i="88"/>
  <c r="IJ101" i="88"/>
  <c r="IJ100" i="88"/>
  <c r="IJ99" i="88"/>
  <c r="IJ112" i="88"/>
  <c r="IJ108" i="88"/>
  <c r="IJ109" i="88"/>
  <c r="IJ110" i="88"/>
  <c r="IJ98" i="88"/>
  <c r="IJ97" i="88"/>
  <c r="IJ96" i="88"/>
  <c r="IJ95" i="88"/>
  <c r="IJ94" i="88"/>
  <c r="IJ93" i="88"/>
  <c r="IJ92" i="88"/>
  <c r="IJ91" i="88"/>
  <c r="IJ90" i="88"/>
  <c r="IJ89" i="88"/>
  <c r="IJ88" i="88"/>
  <c r="IJ87" i="88"/>
  <c r="IJ86" i="88"/>
  <c r="IJ85" i="88"/>
  <c r="IJ84" i="88"/>
  <c r="IJ83" i="88"/>
  <c r="IJ82" i="88"/>
  <c r="IJ81" i="88"/>
  <c r="IJ80" i="88"/>
  <c r="IJ79" i="88"/>
  <c r="IJ78" i="88"/>
  <c r="IJ77" i="88"/>
  <c r="IJ76" i="88"/>
  <c r="IJ75" i="88"/>
  <c r="IJ74" i="88"/>
  <c r="IJ73" i="88"/>
  <c r="IJ72" i="88"/>
  <c r="IJ71" i="88"/>
  <c r="IJ70" i="88"/>
  <c r="IJ69" i="88"/>
  <c r="IJ68" i="88"/>
  <c r="IJ67" i="88"/>
  <c r="IJ66" i="88"/>
  <c r="H233" i="88"/>
  <c r="H234" i="88"/>
  <c r="IN228" i="88"/>
  <c r="IN226" i="88"/>
  <c r="IN225" i="88"/>
  <c r="IN227" i="88"/>
  <c r="IN224" i="88"/>
  <c r="IN223" i="88"/>
  <c r="IN222" i="88"/>
  <c r="IN219" i="88"/>
  <c r="IN218" i="88"/>
  <c r="IN221" i="88"/>
  <c r="IN220" i="88"/>
  <c r="IN217" i="88"/>
  <c r="IN216" i="88"/>
  <c r="IN215" i="88"/>
  <c r="IN214" i="88"/>
  <c r="IN213" i="88"/>
  <c r="IN212" i="88"/>
  <c r="IN211" i="88"/>
  <c r="IN208" i="88"/>
  <c r="IN210" i="88"/>
  <c r="IN209" i="88"/>
  <c r="IN206" i="88"/>
  <c r="IN207" i="88"/>
  <c r="IN202" i="88"/>
  <c r="IN198" i="88"/>
  <c r="IN197" i="88"/>
  <c r="IN196" i="88"/>
  <c r="IN195" i="88"/>
  <c r="IN205" i="88"/>
  <c r="IN203" i="88"/>
  <c r="IN204" i="88"/>
  <c r="IN200" i="88"/>
  <c r="IN199" i="88"/>
  <c r="IN201" i="88"/>
  <c r="IN193" i="88"/>
  <c r="IN192" i="88"/>
  <c r="IN191" i="88"/>
  <c r="IN190" i="88"/>
  <c r="IN189" i="88"/>
  <c r="IN188" i="88"/>
  <c r="IN187" i="88"/>
  <c r="IN186" i="88"/>
  <c r="IN185" i="88"/>
  <c r="IN184" i="88"/>
  <c r="IN183" i="88"/>
  <c r="IN194" i="88"/>
  <c r="IN181" i="88"/>
  <c r="IN180" i="88"/>
  <c r="IN179" i="88"/>
  <c r="IN178" i="88"/>
  <c r="IN177" i="88"/>
  <c r="IN176" i="88"/>
  <c r="IN175" i="88"/>
  <c r="IN174" i="88"/>
  <c r="IN173" i="88"/>
  <c r="IN172" i="88"/>
  <c r="IN171" i="88"/>
  <c r="IN182" i="88"/>
  <c r="IN168" i="88"/>
  <c r="IN161" i="88"/>
  <c r="IN169" i="88"/>
  <c r="IN165" i="88"/>
  <c r="IN170" i="88"/>
  <c r="IN166" i="88"/>
  <c r="IN167" i="88"/>
  <c r="IN164" i="88"/>
  <c r="IN163" i="88"/>
  <c r="IN162" i="88"/>
  <c r="IN160" i="88"/>
  <c r="IN159" i="88"/>
  <c r="IN158" i="88"/>
  <c r="IN157" i="88"/>
  <c r="IN156" i="88"/>
  <c r="IN155" i="88"/>
  <c r="IN154" i="88"/>
  <c r="IN153" i="88"/>
  <c r="IN149" i="88"/>
  <c r="IN141" i="88"/>
  <c r="IN150" i="88"/>
  <c r="IN146" i="88"/>
  <c r="IN151" i="88"/>
  <c r="IN147" i="88"/>
  <c r="IN142" i="88"/>
  <c r="IN140" i="88"/>
  <c r="IN139" i="88"/>
  <c r="IN138" i="88"/>
  <c r="IN137" i="88"/>
  <c r="IN136" i="88"/>
  <c r="IN135" i="88"/>
  <c r="IN134" i="88"/>
  <c r="IN133" i="88"/>
  <c r="IN132" i="88"/>
  <c r="IN131" i="88"/>
  <c r="IN130" i="88"/>
  <c r="IN129" i="88"/>
  <c r="IN128" i="88"/>
  <c r="IN127" i="88"/>
  <c r="IN126" i="88"/>
  <c r="IN125" i="88"/>
  <c r="IN124" i="88"/>
  <c r="IN123" i="88"/>
  <c r="IN122" i="88"/>
  <c r="IN121" i="88"/>
  <c r="IN120" i="88"/>
  <c r="IN152" i="88"/>
  <c r="IN148" i="88"/>
  <c r="IN145" i="88"/>
  <c r="IN144" i="88"/>
  <c r="IN143" i="88"/>
  <c r="IN119" i="88"/>
  <c r="IN118" i="88"/>
  <c r="IN117" i="88"/>
  <c r="IN116" i="88"/>
  <c r="IN115" i="88"/>
  <c r="IN114" i="88"/>
  <c r="IN113" i="88"/>
  <c r="IN112" i="88"/>
  <c r="IN108" i="88"/>
  <c r="IN109" i="88"/>
  <c r="IN110" i="88"/>
  <c r="IN107" i="88"/>
  <c r="IN106" i="88"/>
  <c r="IN105" i="88"/>
  <c r="IN104" i="88"/>
  <c r="IN103" i="88"/>
  <c r="IN102" i="88"/>
  <c r="IN101" i="88"/>
  <c r="IN100" i="88"/>
  <c r="IN99" i="88"/>
  <c r="IN111" i="88"/>
  <c r="IN98" i="88"/>
  <c r="IN97" i="88"/>
  <c r="IN96" i="88"/>
  <c r="IN95" i="88"/>
  <c r="IN94" i="88"/>
  <c r="IN93" i="88"/>
  <c r="IN92" i="88"/>
  <c r="IN91" i="88"/>
  <c r="IN90" i="88"/>
  <c r="IN89" i="88"/>
  <c r="IN88" i="88"/>
  <c r="IN87" i="88"/>
  <c r="IN86" i="88"/>
  <c r="IN85" i="88"/>
  <c r="IN84" i="88"/>
  <c r="IN83" i="88"/>
  <c r="IN82" i="88"/>
  <c r="IN81" i="88"/>
  <c r="IN80" i="88"/>
  <c r="IN79" i="88"/>
  <c r="IN71" i="88"/>
  <c r="IN78" i="88"/>
  <c r="IN77" i="88"/>
  <c r="IN76" i="88"/>
  <c r="IN75" i="88"/>
  <c r="IN74" i="88"/>
  <c r="IN73" i="88"/>
  <c r="IN72" i="88"/>
  <c r="IN70" i="88"/>
  <c r="IN69" i="88"/>
  <c r="IN68" i="88"/>
  <c r="IN67" i="88"/>
  <c r="IN66" i="88"/>
  <c r="D231" i="88"/>
  <c r="GN227" i="88"/>
  <c r="GN228" i="88"/>
  <c r="GN226" i="88"/>
  <c r="GN224" i="88"/>
  <c r="GN223" i="88"/>
  <c r="GN222" i="88"/>
  <c r="GN221" i="88"/>
  <c r="GN220" i="88"/>
  <c r="GN225" i="88"/>
  <c r="GN219" i="88"/>
  <c r="GN218" i="88"/>
  <c r="GN217" i="88"/>
  <c r="GN216" i="88"/>
  <c r="GN215" i="88"/>
  <c r="GN214" i="88"/>
  <c r="GN213" i="88"/>
  <c r="GN212" i="88"/>
  <c r="GN211" i="88"/>
  <c r="GN210" i="88"/>
  <c r="GN209" i="88"/>
  <c r="GN208" i="88"/>
  <c r="GN207" i="88"/>
  <c r="GN206" i="88"/>
  <c r="GN205" i="88"/>
  <c r="GN204" i="88"/>
  <c r="GN203" i="88"/>
  <c r="GN202" i="88"/>
  <c r="GN201" i="88"/>
  <c r="GN200" i="88"/>
  <c r="GN199" i="88"/>
  <c r="GN198" i="88"/>
  <c r="GN197" i="88"/>
  <c r="GN196" i="88"/>
  <c r="GN195" i="88"/>
  <c r="GN194" i="88"/>
  <c r="GN193" i="88"/>
  <c r="GN192" i="88"/>
  <c r="GN191" i="88"/>
  <c r="GN190" i="88"/>
  <c r="GN189" i="88"/>
  <c r="GN188" i="88"/>
  <c r="GN187" i="88"/>
  <c r="GN186" i="88"/>
  <c r="GN185" i="88"/>
  <c r="GN184" i="88"/>
  <c r="GN183" i="88"/>
  <c r="GN182" i="88"/>
  <c r="GN181" i="88"/>
  <c r="GN180" i="88"/>
  <c r="GN179" i="88"/>
  <c r="GN178" i="88"/>
  <c r="GN173" i="88"/>
  <c r="GN171" i="88"/>
  <c r="GN170" i="88"/>
  <c r="GN169" i="88"/>
  <c r="GN168" i="88"/>
  <c r="GN167" i="88"/>
  <c r="GN166" i="88"/>
  <c r="GN165" i="88"/>
  <c r="GN164" i="88"/>
  <c r="GN163" i="88"/>
  <c r="GN172" i="88"/>
  <c r="GN177" i="88"/>
  <c r="GN176" i="88"/>
  <c r="GN175" i="88"/>
  <c r="GN160" i="88"/>
  <c r="GN159" i="88"/>
  <c r="GN158" i="88"/>
  <c r="GN157" i="88"/>
  <c r="GN156" i="88"/>
  <c r="GN155" i="88"/>
  <c r="GN154" i="88"/>
  <c r="GN153" i="88"/>
  <c r="GN152" i="88"/>
  <c r="GN151" i="88"/>
  <c r="GN150" i="88"/>
  <c r="GN149" i="88"/>
  <c r="GN148" i="88"/>
  <c r="GN147" i="88"/>
  <c r="GN146" i="88"/>
  <c r="GN145" i="88"/>
  <c r="GN144" i="88"/>
  <c r="GN143" i="88"/>
  <c r="GN142" i="88"/>
  <c r="GN141" i="88"/>
  <c r="GN162" i="88"/>
  <c r="GN174" i="88"/>
  <c r="GN161" i="88"/>
  <c r="GN140" i="88"/>
  <c r="GN139" i="88"/>
  <c r="GN138" i="88"/>
  <c r="GN137" i="88"/>
  <c r="GN136" i="88"/>
  <c r="GN135" i="88"/>
  <c r="GN134" i="88"/>
  <c r="GN133" i="88"/>
  <c r="GN132" i="88"/>
  <c r="GN131" i="88"/>
  <c r="GN130" i="88"/>
  <c r="GN129" i="88"/>
  <c r="GN120" i="88"/>
  <c r="GN119" i="88"/>
  <c r="GN118" i="88"/>
  <c r="GN117" i="88"/>
  <c r="GN116" i="88"/>
  <c r="GN115" i="88"/>
  <c r="GN114" i="88"/>
  <c r="GN113" i="88"/>
  <c r="GN112" i="88"/>
  <c r="GN111" i="88"/>
  <c r="GN110" i="88"/>
  <c r="GN109" i="88"/>
  <c r="GN108" i="88"/>
  <c r="GN107" i="88"/>
  <c r="GN106" i="88"/>
  <c r="GN105" i="88"/>
  <c r="GN104" i="88"/>
  <c r="GN103" i="88"/>
  <c r="GN102" i="88"/>
  <c r="GN101" i="88"/>
  <c r="GN100" i="88"/>
  <c r="GN128" i="88"/>
  <c r="GN126" i="88"/>
  <c r="GN124" i="88"/>
  <c r="GN122" i="88"/>
  <c r="GN127" i="88"/>
  <c r="GN125" i="88"/>
  <c r="GN123" i="88"/>
  <c r="GN121" i="88"/>
  <c r="GN99" i="88"/>
  <c r="GN98" i="88"/>
  <c r="GN97" i="88"/>
  <c r="GN96" i="88"/>
  <c r="GN95" i="88"/>
  <c r="GN94" i="88"/>
  <c r="GN93" i="88"/>
  <c r="GN92" i="88"/>
  <c r="GN91" i="88"/>
  <c r="GN90" i="88"/>
  <c r="GN89" i="88"/>
  <c r="GN88" i="88"/>
  <c r="GN87" i="88"/>
  <c r="GN86" i="88"/>
  <c r="GN85" i="88"/>
  <c r="GN84" i="88"/>
  <c r="GN83" i="88"/>
  <c r="GN82" i="88"/>
  <c r="GN81" i="88"/>
  <c r="GN80" i="88"/>
  <c r="GN79" i="88"/>
  <c r="GN78" i="88"/>
  <c r="GN77" i="88"/>
  <c r="GN76" i="88"/>
  <c r="GN75" i="88"/>
  <c r="GN74" i="88"/>
  <c r="GN73" i="88"/>
  <c r="GN72" i="88"/>
  <c r="GN71" i="88"/>
  <c r="GN70" i="88"/>
  <c r="GN69" i="88"/>
  <c r="GN68" i="88"/>
  <c r="GN67" i="88"/>
  <c r="GN66" i="88"/>
  <c r="GN65" i="88"/>
  <c r="GN64" i="88"/>
  <c r="GN63" i="88"/>
  <c r="GN62" i="88"/>
  <c r="GN61" i="88"/>
  <c r="GN60" i="88"/>
  <c r="GN59" i="88"/>
  <c r="GN58" i="88"/>
  <c r="GN57" i="88"/>
  <c r="GN56" i="88"/>
  <c r="GN55" i="88"/>
  <c r="GN54" i="88"/>
  <c r="GN53" i="88"/>
  <c r="GN52" i="88"/>
  <c r="GN51" i="88"/>
  <c r="L231" i="88"/>
  <c r="GV228" i="88"/>
  <c r="GV227" i="88"/>
  <c r="GV226" i="88"/>
  <c r="GV224" i="88"/>
  <c r="GV223" i="88"/>
  <c r="GV222" i="88"/>
  <c r="GV225" i="88"/>
  <c r="GV221" i="88"/>
  <c r="GV220" i="88"/>
  <c r="GV219" i="88"/>
  <c r="GV218" i="88"/>
  <c r="GV217" i="88"/>
  <c r="GV216" i="88"/>
  <c r="GV215" i="88"/>
  <c r="GV214" i="88"/>
  <c r="GV213" i="88"/>
  <c r="GV212" i="88"/>
  <c r="GV211" i="88"/>
  <c r="GV210" i="88"/>
  <c r="GV209" i="88"/>
  <c r="GV208" i="88"/>
  <c r="GV207" i="88"/>
  <c r="GV206" i="88"/>
  <c r="GV205" i="88"/>
  <c r="GV204" i="88"/>
  <c r="GV203" i="88"/>
  <c r="GV202" i="88"/>
  <c r="GV201" i="88"/>
  <c r="GV200" i="88"/>
  <c r="GV199" i="88"/>
  <c r="GV198" i="88"/>
  <c r="GV197" i="88"/>
  <c r="GV196" i="88"/>
  <c r="GV195" i="88"/>
  <c r="GV194" i="88"/>
  <c r="GV193" i="88"/>
  <c r="GV192" i="88"/>
  <c r="GV191" i="88"/>
  <c r="GV190" i="88"/>
  <c r="GV189" i="88"/>
  <c r="GV188" i="88"/>
  <c r="GV187" i="88"/>
  <c r="GV186" i="88"/>
  <c r="GV185" i="88"/>
  <c r="GV184" i="88"/>
  <c r="GV183" i="88"/>
  <c r="GV182" i="88"/>
  <c r="GV181" i="88"/>
  <c r="GV180" i="88"/>
  <c r="GV179" i="88"/>
  <c r="GV178" i="88"/>
  <c r="GV177" i="88"/>
  <c r="GV176" i="88"/>
  <c r="GV175" i="88"/>
  <c r="GV173" i="88"/>
  <c r="GV170" i="88"/>
  <c r="GV169" i="88"/>
  <c r="GV168" i="88"/>
  <c r="GV167" i="88"/>
  <c r="GV166" i="88"/>
  <c r="GV165" i="88"/>
  <c r="GV164" i="88"/>
  <c r="GV163" i="88"/>
  <c r="GV162" i="88"/>
  <c r="GV172" i="88"/>
  <c r="GV171" i="88"/>
  <c r="GV160" i="88"/>
  <c r="GV159" i="88"/>
  <c r="GV158" i="88"/>
  <c r="GV157" i="88"/>
  <c r="GV156" i="88"/>
  <c r="GV155" i="88"/>
  <c r="GV154" i="88"/>
  <c r="GV153" i="88"/>
  <c r="GV152" i="88"/>
  <c r="GV151" i="88"/>
  <c r="GV150" i="88"/>
  <c r="GV149" i="88"/>
  <c r="GV148" i="88"/>
  <c r="GV147" i="88"/>
  <c r="GV146" i="88"/>
  <c r="GV145" i="88"/>
  <c r="GV144" i="88"/>
  <c r="GV143" i="88"/>
  <c r="GV142" i="88"/>
  <c r="GV141" i="88"/>
  <c r="GV174" i="88"/>
  <c r="GV161" i="88"/>
  <c r="GV140" i="88"/>
  <c r="GV139" i="88"/>
  <c r="GV138" i="88"/>
  <c r="GV137" i="88"/>
  <c r="GV136" i="88"/>
  <c r="GV135" i="88"/>
  <c r="GV134" i="88"/>
  <c r="GV133" i="88"/>
  <c r="GV132" i="88"/>
  <c r="GV131" i="88"/>
  <c r="GV130" i="88"/>
  <c r="GV129" i="88"/>
  <c r="GV119" i="88"/>
  <c r="GV118" i="88"/>
  <c r="GV117" i="88"/>
  <c r="GV116" i="88"/>
  <c r="GV115" i="88"/>
  <c r="GV114" i="88"/>
  <c r="GV113" i="88"/>
  <c r="GV112" i="88"/>
  <c r="GV111" i="88"/>
  <c r="GV110" i="88"/>
  <c r="GV109" i="88"/>
  <c r="GV108" i="88"/>
  <c r="GV107" i="88"/>
  <c r="GV106" i="88"/>
  <c r="GV105" i="88"/>
  <c r="GV104" i="88"/>
  <c r="GV103" i="88"/>
  <c r="GV102" i="88"/>
  <c r="GV101" i="88"/>
  <c r="GV100" i="88"/>
  <c r="GV128" i="88"/>
  <c r="GV126" i="88"/>
  <c r="GV124" i="88"/>
  <c r="GV122" i="88"/>
  <c r="GV120" i="88"/>
  <c r="GV127" i="88"/>
  <c r="GV125" i="88"/>
  <c r="GV123" i="88"/>
  <c r="GV121" i="88"/>
  <c r="GV99" i="88"/>
  <c r="GV98" i="88"/>
  <c r="GV97" i="88"/>
  <c r="GV96" i="88"/>
  <c r="GV95" i="88"/>
  <c r="GV94" i="88"/>
  <c r="GV93" i="88"/>
  <c r="GV92" i="88"/>
  <c r="GV91" i="88"/>
  <c r="GV90" i="88"/>
  <c r="GV89" i="88"/>
  <c r="GV88" i="88"/>
  <c r="GV87" i="88"/>
  <c r="GV86" i="88"/>
  <c r="GV85" i="88"/>
  <c r="GV84" i="88"/>
  <c r="GV83" i="88"/>
  <c r="GV82" i="88"/>
  <c r="GV81" i="88"/>
  <c r="GV80" i="88"/>
  <c r="GV79" i="88"/>
  <c r="GV78" i="88"/>
  <c r="GV77" i="88"/>
  <c r="GV76" i="88"/>
  <c r="GV75" i="88"/>
  <c r="GV74" i="88"/>
  <c r="GV73" i="88"/>
  <c r="GV72" i="88"/>
  <c r="GV71" i="88"/>
  <c r="GV70" i="88"/>
  <c r="GV69" i="88"/>
  <c r="GV68" i="88"/>
  <c r="GV67" i="88"/>
  <c r="GV66" i="88"/>
  <c r="GV65" i="88"/>
  <c r="GV64" i="88"/>
  <c r="GV63" i="88"/>
  <c r="GV62" i="88"/>
  <c r="GV61" i="88"/>
  <c r="GV60" i="88"/>
  <c r="GV59" i="88"/>
  <c r="GV58" i="88"/>
  <c r="GV57" i="88"/>
  <c r="GV56" i="88"/>
  <c r="GV55" i="88"/>
  <c r="GV54" i="88"/>
  <c r="GV53" i="88"/>
  <c r="GV52" i="88"/>
  <c r="GV51" i="88"/>
  <c r="IJ28" i="88"/>
  <c r="IN28" i="88"/>
  <c r="IR28" i="88"/>
  <c r="IJ29" i="88"/>
  <c r="IN29" i="88"/>
  <c r="IR29" i="88"/>
  <c r="IJ30" i="88"/>
  <c r="IN30" i="88"/>
  <c r="IR30" i="88"/>
  <c r="IJ32" i="88"/>
  <c r="IN32" i="88"/>
  <c r="IR32" i="88"/>
  <c r="IJ36" i="88"/>
  <c r="IN36" i="88"/>
  <c r="IR36" i="88"/>
  <c r="IJ37" i="88"/>
  <c r="IN37" i="88"/>
  <c r="IR37" i="88"/>
  <c r="IJ39" i="88"/>
  <c r="IN39" i="88"/>
  <c r="IR39" i="88"/>
  <c r="IJ40" i="88"/>
  <c r="IN40" i="88"/>
  <c r="IR40" i="88"/>
  <c r="IJ44" i="88"/>
  <c r="IN44" i="88"/>
  <c r="IR44" i="88"/>
  <c r="IJ47" i="88"/>
  <c r="IN47" i="88"/>
  <c r="IR47" i="88"/>
  <c r="IJ49" i="88"/>
  <c r="IN49" i="88"/>
  <c r="IR49" i="88"/>
  <c r="IJ50" i="88"/>
  <c r="IN50" i="88"/>
  <c r="IR50" i="88"/>
  <c r="IR51" i="88"/>
  <c r="HH52" i="88"/>
  <c r="HX52" i="88"/>
  <c r="IJ52" i="88"/>
  <c r="IR53" i="88"/>
  <c r="HD54" i="88"/>
  <c r="IR57" i="88"/>
  <c r="HL58" i="88"/>
  <c r="IR61" i="88"/>
  <c r="HD62" i="88"/>
  <c r="HH64" i="88"/>
  <c r="IR65" i="88"/>
  <c r="HE228" i="88"/>
  <c r="HE227" i="88"/>
  <c r="HE225" i="88"/>
  <c r="HE226" i="88"/>
  <c r="HE224" i="88"/>
  <c r="HE223" i="88"/>
  <c r="HE222" i="88"/>
  <c r="HE221" i="88"/>
  <c r="HE220" i="88"/>
  <c r="HE219" i="88"/>
  <c r="HE218" i="88"/>
  <c r="HE217" i="88"/>
  <c r="HE216" i="88"/>
  <c r="HE215" i="88"/>
  <c r="HE214" i="88"/>
  <c r="HE213" i="88"/>
  <c r="HE212" i="88"/>
  <c r="HE211" i="88"/>
  <c r="HE210" i="88"/>
  <c r="HE209" i="88"/>
  <c r="HE208" i="88"/>
  <c r="HE207" i="88"/>
  <c r="HE206" i="88"/>
  <c r="HE205" i="88"/>
  <c r="HE204" i="88"/>
  <c r="HE203" i="88"/>
  <c r="HE202" i="88"/>
  <c r="HE201" i="88"/>
  <c r="HE200" i="88"/>
  <c r="HE199" i="88"/>
  <c r="HE198" i="88"/>
  <c r="HE197" i="88"/>
  <c r="HE196" i="88"/>
  <c r="HE195" i="88"/>
  <c r="HE194" i="88"/>
  <c r="HE193" i="88"/>
  <c r="HE192" i="88"/>
  <c r="HE191" i="88"/>
  <c r="HE190" i="88"/>
  <c r="HE189" i="88"/>
  <c r="HE188" i="88"/>
  <c r="HE187" i="88"/>
  <c r="HE186" i="88"/>
  <c r="HE185" i="88"/>
  <c r="HE184" i="88"/>
  <c r="HE183" i="88"/>
  <c r="HE182" i="88"/>
  <c r="HE181" i="88"/>
  <c r="HE180" i="88"/>
  <c r="HE179" i="88"/>
  <c r="HE178" i="88"/>
  <c r="HE172" i="88"/>
  <c r="HE170" i="88"/>
  <c r="HE169" i="88"/>
  <c r="HE168" i="88"/>
  <c r="HE167" i="88"/>
  <c r="HE166" i="88"/>
  <c r="HE165" i="88"/>
  <c r="HE164" i="88"/>
  <c r="HE163" i="88"/>
  <c r="HE162" i="88"/>
  <c r="HE177" i="88"/>
  <c r="HE176" i="88"/>
  <c r="HE175" i="88"/>
  <c r="HE171" i="88"/>
  <c r="HE174" i="88"/>
  <c r="HE173" i="88"/>
  <c r="HE160" i="88"/>
  <c r="HE159" i="88"/>
  <c r="HE158" i="88"/>
  <c r="HE157" i="88"/>
  <c r="HE156" i="88"/>
  <c r="HE155" i="88"/>
  <c r="HE154" i="88"/>
  <c r="HE153" i="88"/>
  <c r="HE152" i="88"/>
  <c r="HE151" i="88"/>
  <c r="HE150" i="88"/>
  <c r="HE149" i="88"/>
  <c r="HE148" i="88"/>
  <c r="HE147" i="88"/>
  <c r="HE146" i="88"/>
  <c r="HE145" i="88"/>
  <c r="HE144" i="88"/>
  <c r="HE143" i="88"/>
  <c r="HE142" i="88"/>
  <c r="HE141" i="88"/>
  <c r="HE161" i="88"/>
  <c r="HE140" i="88"/>
  <c r="HE139" i="88"/>
  <c r="HE138" i="88"/>
  <c r="HE137" i="88"/>
  <c r="HE136" i="88"/>
  <c r="HE135" i="88"/>
  <c r="HE134" i="88"/>
  <c r="HE133" i="88"/>
  <c r="HE132" i="88"/>
  <c r="HE131" i="88"/>
  <c r="HE130" i="88"/>
  <c r="HE129" i="88"/>
  <c r="HE128" i="88"/>
  <c r="HE126" i="88"/>
  <c r="HE124" i="88"/>
  <c r="HE122" i="88"/>
  <c r="HE120" i="88"/>
  <c r="HE119" i="88"/>
  <c r="HE118" i="88"/>
  <c r="HE117" i="88"/>
  <c r="HE116" i="88"/>
  <c r="HE115" i="88"/>
  <c r="HE114" i="88"/>
  <c r="HE113" i="88"/>
  <c r="HE112" i="88"/>
  <c r="HE111" i="88"/>
  <c r="HE110" i="88"/>
  <c r="HE109" i="88"/>
  <c r="HE108" i="88"/>
  <c r="HE107" i="88"/>
  <c r="HE106" i="88"/>
  <c r="HE105" i="88"/>
  <c r="HE104" i="88"/>
  <c r="HE103" i="88"/>
  <c r="HE102" i="88"/>
  <c r="HE101" i="88"/>
  <c r="HE100" i="88"/>
  <c r="HE127" i="88"/>
  <c r="HE125" i="88"/>
  <c r="HE123" i="88"/>
  <c r="HE121" i="88"/>
  <c r="HE99" i="88"/>
  <c r="HE98" i="88"/>
  <c r="HE97" i="88"/>
  <c r="HE96" i="88"/>
  <c r="HE95" i="88"/>
  <c r="HE94" i="88"/>
  <c r="HE93" i="88"/>
  <c r="HE92" i="88"/>
  <c r="HE91" i="88"/>
  <c r="HE90" i="88"/>
  <c r="HE89" i="88"/>
  <c r="HE88" i="88"/>
  <c r="HE87" i="88"/>
  <c r="HE86" i="88"/>
  <c r="HE85" i="88"/>
  <c r="HE84" i="88"/>
  <c r="HE83" i="88"/>
  <c r="HE82" i="88"/>
  <c r="HE81" i="88"/>
  <c r="HE80" i="88"/>
  <c r="HE79" i="88"/>
  <c r="HE78" i="88"/>
  <c r="HE77" i="88"/>
  <c r="HE76" i="88"/>
  <c r="HE75" i="88"/>
  <c r="HE74" i="88"/>
  <c r="HE73" i="88"/>
  <c r="HE72" i="88"/>
  <c r="HE71" i="88"/>
  <c r="HE70" i="88"/>
  <c r="HE69" i="88"/>
  <c r="HE68" i="88"/>
  <c r="HE67" i="88"/>
  <c r="HE66" i="88"/>
  <c r="HE65" i="88"/>
  <c r="HE64" i="88"/>
  <c r="HE63" i="88"/>
  <c r="HE62" i="88"/>
  <c r="HE61" i="88"/>
  <c r="HE60" i="88"/>
  <c r="HE59" i="88"/>
  <c r="HE58" i="88"/>
  <c r="HE57" i="88"/>
  <c r="HE56" i="88"/>
  <c r="HE55" i="88"/>
  <c r="HE54" i="88"/>
  <c r="HE53" i="88"/>
  <c r="HE52" i="88"/>
  <c r="HE51" i="88"/>
  <c r="HI228" i="88"/>
  <c r="HI227" i="88"/>
  <c r="HI225" i="88"/>
  <c r="HI226" i="88"/>
  <c r="HI224" i="88"/>
  <c r="HI223" i="88"/>
  <c r="HI222" i="88"/>
  <c r="HI221" i="88"/>
  <c r="HI220" i="88"/>
  <c r="HI219" i="88"/>
  <c r="HI218" i="88"/>
  <c r="HI217" i="88"/>
  <c r="HI216" i="88"/>
  <c r="HI215" i="88"/>
  <c r="HI214" i="88"/>
  <c r="HI213" i="88"/>
  <c r="HI212" i="88"/>
  <c r="HI211" i="88"/>
  <c r="HI210" i="88"/>
  <c r="HI209" i="88"/>
  <c r="HI208" i="88"/>
  <c r="HI207" i="88"/>
  <c r="HI206" i="88"/>
  <c r="HI205" i="88"/>
  <c r="HI204" i="88"/>
  <c r="HI203" i="88"/>
  <c r="HI202" i="88"/>
  <c r="HI201" i="88"/>
  <c r="HI200" i="88"/>
  <c r="HI199" i="88"/>
  <c r="HI198" i="88"/>
  <c r="HI197" i="88"/>
  <c r="HI196" i="88"/>
  <c r="HI195" i="88"/>
  <c r="HI194" i="88"/>
  <c r="HI193" i="88"/>
  <c r="HI192" i="88"/>
  <c r="HI191" i="88"/>
  <c r="HI190" i="88"/>
  <c r="HI189" i="88"/>
  <c r="HI188" i="88"/>
  <c r="HI187" i="88"/>
  <c r="HI186" i="88"/>
  <c r="HI185" i="88"/>
  <c r="HI184" i="88"/>
  <c r="HI183" i="88"/>
  <c r="HI182" i="88"/>
  <c r="HI181" i="88"/>
  <c r="HI180" i="88"/>
  <c r="HI179" i="88"/>
  <c r="HI178" i="88"/>
  <c r="HI177" i="88"/>
  <c r="HI176" i="88"/>
  <c r="HI175" i="88"/>
  <c r="HI174" i="88"/>
  <c r="HI170" i="88"/>
  <c r="HI169" i="88"/>
  <c r="HI168" i="88"/>
  <c r="HI167" i="88"/>
  <c r="HI166" i="88"/>
  <c r="HI165" i="88"/>
  <c r="HI164" i="88"/>
  <c r="HI163" i="88"/>
  <c r="HI162" i="88"/>
  <c r="HI173" i="88"/>
  <c r="HI172" i="88"/>
  <c r="HI161" i="88"/>
  <c r="HI160" i="88"/>
  <c r="HI159" i="88"/>
  <c r="HI158" i="88"/>
  <c r="HI157" i="88"/>
  <c r="HI156" i="88"/>
  <c r="HI155" i="88"/>
  <c r="HI154" i="88"/>
  <c r="HI153" i="88"/>
  <c r="HI152" i="88"/>
  <c r="HI151" i="88"/>
  <c r="HI150" i="88"/>
  <c r="HI149" i="88"/>
  <c r="HI148" i="88"/>
  <c r="HI147" i="88"/>
  <c r="HI146" i="88"/>
  <c r="HI145" i="88"/>
  <c r="HI144" i="88"/>
  <c r="HI143" i="88"/>
  <c r="HI142" i="88"/>
  <c r="HI141" i="88"/>
  <c r="HI171" i="88"/>
  <c r="HI140" i="88"/>
  <c r="HI139" i="88"/>
  <c r="HI138" i="88"/>
  <c r="HI137" i="88"/>
  <c r="HI136" i="88"/>
  <c r="HI135" i="88"/>
  <c r="HI134" i="88"/>
  <c r="HI133" i="88"/>
  <c r="HI132" i="88"/>
  <c r="HI131" i="88"/>
  <c r="HI130" i="88"/>
  <c r="HI129" i="88"/>
  <c r="HI127" i="88"/>
  <c r="HI125" i="88"/>
  <c r="HI123" i="88"/>
  <c r="HI121" i="88"/>
  <c r="HI119" i="88"/>
  <c r="HI118" i="88"/>
  <c r="HI117" i="88"/>
  <c r="HI116" i="88"/>
  <c r="HI115" i="88"/>
  <c r="HI114" i="88"/>
  <c r="HI113" i="88"/>
  <c r="HI112" i="88"/>
  <c r="HI111" i="88"/>
  <c r="HI110" i="88"/>
  <c r="HI109" i="88"/>
  <c r="HI108" i="88"/>
  <c r="HI107" i="88"/>
  <c r="HI106" i="88"/>
  <c r="HI105" i="88"/>
  <c r="HI104" i="88"/>
  <c r="HI103" i="88"/>
  <c r="HI102" i="88"/>
  <c r="HI101" i="88"/>
  <c r="HI100" i="88"/>
  <c r="HI99" i="88"/>
  <c r="HI128" i="88"/>
  <c r="HI126" i="88"/>
  <c r="HI124" i="88"/>
  <c r="HI122" i="88"/>
  <c r="HI120" i="88"/>
  <c r="HI98" i="88"/>
  <c r="HI97" i="88"/>
  <c r="HI96" i="88"/>
  <c r="HI95" i="88"/>
  <c r="HI94" i="88"/>
  <c r="HI93" i="88"/>
  <c r="HI92" i="88"/>
  <c r="HI91" i="88"/>
  <c r="HI90" i="88"/>
  <c r="HI89" i="88"/>
  <c r="HI88" i="88"/>
  <c r="HI87" i="88"/>
  <c r="HI86" i="88"/>
  <c r="HI85" i="88"/>
  <c r="HI84" i="88"/>
  <c r="HI83" i="88"/>
  <c r="HI82" i="88"/>
  <c r="HI81" i="88"/>
  <c r="HI80" i="88"/>
  <c r="HI79" i="88"/>
  <c r="HI78" i="88"/>
  <c r="HI77" i="88"/>
  <c r="HI76" i="88"/>
  <c r="HI75" i="88"/>
  <c r="HI74" i="88"/>
  <c r="HI73" i="88"/>
  <c r="HI72" i="88"/>
  <c r="HI71" i="88"/>
  <c r="HI70" i="88"/>
  <c r="HI69" i="88"/>
  <c r="HI68" i="88"/>
  <c r="HI67" i="88"/>
  <c r="HI66" i="88"/>
  <c r="HI65" i="88"/>
  <c r="HI64" i="88"/>
  <c r="HI63" i="88"/>
  <c r="HI62" i="88"/>
  <c r="HI61" i="88"/>
  <c r="HI60" i="88"/>
  <c r="HI59" i="88"/>
  <c r="HI58" i="88"/>
  <c r="HI57" i="88"/>
  <c r="HI56" i="88"/>
  <c r="HI55" i="88"/>
  <c r="HI54" i="88"/>
  <c r="HI53" i="88"/>
  <c r="HI52" i="88"/>
  <c r="HI51" i="88"/>
  <c r="HM228" i="88"/>
  <c r="HM226" i="88"/>
  <c r="HM227" i="88"/>
  <c r="HM225" i="88"/>
  <c r="HM224" i="88"/>
  <c r="HM223" i="88"/>
  <c r="HM222" i="88"/>
  <c r="HM221" i="88"/>
  <c r="HM220" i="88"/>
  <c r="HM219" i="88"/>
  <c r="HM218" i="88"/>
  <c r="HM217" i="88"/>
  <c r="HM216" i="88"/>
  <c r="HM215" i="88"/>
  <c r="HM214" i="88"/>
  <c r="HM213" i="88"/>
  <c r="HM212" i="88"/>
  <c r="HM211" i="88"/>
  <c r="HM210" i="88"/>
  <c r="HM209" i="88"/>
  <c r="HM208" i="88"/>
  <c r="HM207" i="88"/>
  <c r="HM206" i="88"/>
  <c r="HM205" i="88"/>
  <c r="HM204" i="88"/>
  <c r="HM203" i="88"/>
  <c r="HM202" i="88"/>
  <c r="HM201" i="88"/>
  <c r="HM200" i="88"/>
  <c r="HM199" i="88"/>
  <c r="HM198" i="88"/>
  <c r="HM197" i="88"/>
  <c r="HM196" i="88"/>
  <c r="HM195" i="88"/>
  <c r="HM194" i="88"/>
  <c r="HM193" i="88"/>
  <c r="HM192" i="88"/>
  <c r="HM191" i="88"/>
  <c r="HM190" i="88"/>
  <c r="HM189" i="88"/>
  <c r="HM188" i="88"/>
  <c r="HM187" i="88"/>
  <c r="HM186" i="88"/>
  <c r="HM185" i="88"/>
  <c r="HM184" i="88"/>
  <c r="HM183" i="88"/>
  <c r="HM182" i="88"/>
  <c r="HM181" i="88"/>
  <c r="HM180" i="88"/>
  <c r="HM179" i="88"/>
  <c r="HM178" i="88"/>
  <c r="HM172" i="88"/>
  <c r="HM170" i="88"/>
  <c r="HM169" i="88"/>
  <c r="HM168" i="88"/>
  <c r="HM167" i="88"/>
  <c r="HM166" i="88"/>
  <c r="HM165" i="88"/>
  <c r="HM164" i="88"/>
  <c r="HM163" i="88"/>
  <c r="HM162" i="88"/>
  <c r="HM171" i="88"/>
  <c r="HM174" i="88"/>
  <c r="HM177" i="88"/>
  <c r="HM160" i="88"/>
  <c r="HM159" i="88"/>
  <c r="HM158" i="88"/>
  <c r="HM157" i="88"/>
  <c r="HM156" i="88"/>
  <c r="HM155" i="88"/>
  <c r="HM154" i="88"/>
  <c r="HM153" i="88"/>
  <c r="HM152" i="88"/>
  <c r="HM151" i="88"/>
  <c r="HM150" i="88"/>
  <c r="HM149" i="88"/>
  <c r="HM148" i="88"/>
  <c r="HM147" i="88"/>
  <c r="HM146" i="88"/>
  <c r="HM145" i="88"/>
  <c r="HM144" i="88"/>
  <c r="HM143" i="88"/>
  <c r="HM142" i="88"/>
  <c r="HM141" i="88"/>
  <c r="HM161" i="88"/>
  <c r="HM175" i="88"/>
  <c r="HM176" i="88"/>
  <c r="HM173" i="88"/>
  <c r="HM140" i="88"/>
  <c r="HM139" i="88"/>
  <c r="HM138" i="88"/>
  <c r="HM137" i="88"/>
  <c r="HM136" i="88"/>
  <c r="HM135" i="88"/>
  <c r="HM134" i="88"/>
  <c r="HM133" i="88"/>
  <c r="HM132" i="88"/>
  <c r="HM131" i="88"/>
  <c r="HM130" i="88"/>
  <c r="HM129" i="88"/>
  <c r="HM128" i="88"/>
  <c r="HM126" i="88"/>
  <c r="HM124" i="88"/>
  <c r="HM122" i="88"/>
  <c r="HM120" i="88"/>
  <c r="HM119" i="88"/>
  <c r="HM118" i="88"/>
  <c r="HM117" i="88"/>
  <c r="HM116" i="88"/>
  <c r="HM115" i="88"/>
  <c r="HM114" i="88"/>
  <c r="HM113" i="88"/>
  <c r="HM112" i="88"/>
  <c r="HM111" i="88"/>
  <c r="HM110" i="88"/>
  <c r="HM109" i="88"/>
  <c r="HM108" i="88"/>
  <c r="HM107" i="88"/>
  <c r="HM106" i="88"/>
  <c r="HM105" i="88"/>
  <c r="HM104" i="88"/>
  <c r="HM103" i="88"/>
  <c r="HM102" i="88"/>
  <c r="HM101" i="88"/>
  <c r="HM100" i="88"/>
  <c r="HM99" i="88"/>
  <c r="HM127" i="88"/>
  <c r="HM125" i="88"/>
  <c r="HM123" i="88"/>
  <c r="HM121" i="88"/>
  <c r="HM98" i="88"/>
  <c r="HM97" i="88"/>
  <c r="HM96" i="88"/>
  <c r="HM95" i="88"/>
  <c r="HM94" i="88"/>
  <c r="HM93" i="88"/>
  <c r="HM92" i="88"/>
  <c r="HM91" i="88"/>
  <c r="HM90" i="88"/>
  <c r="HM89" i="88"/>
  <c r="HM88" i="88"/>
  <c r="HM87" i="88"/>
  <c r="HM86" i="88"/>
  <c r="HM85" i="88"/>
  <c r="HM84" i="88"/>
  <c r="HM83" i="88"/>
  <c r="HM82" i="88"/>
  <c r="HM81" i="88"/>
  <c r="HM80" i="88"/>
  <c r="HM79" i="88"/>
  <c r="HM78" i="88"/>
  <c r="HM77" i="88"/>
  <c r="HM76" i="88"/>
  <c r="HM75" i="88"/>
  <c r="HM74" i="88"/>
  <c r="HM73" i="88"/>
  <c r="HM72" i="88"/>
  <c r="HM71" i="88"/>
  <c r="HM70" i="88"/>
  <c r="HM69" i="88"/>
  <c r="HM68" i="88"/>
  <c r="HM67" i="88"/>
  <c r="HM66" i="88"/>
  <c r="HM65" i="88"/>
  <c r="HM64" i="88"/>
  <c r="HM63" i="88"/>
  <c r="HM62" i="88"/>
  <c r="HM61" i="88"/>
  <c r="HM60" i="88"/>
  <c r="HM59" i="88"/>
  <c r="HM58" i="88"/>
  <c r="HM57" i="88"/>
  <c r="HM56" i="88"/>
  <c r="HM55" i="88"/>
  <c r="HM54" i="88"/>
  <c r="HM53" i="88"/>
  <c r="HM52" i="88"/>
  <c r="HM51" i="88"/>
  <c r="HU228" i="88"/>
  <c r="HU227" i="88"/>
  <c r="HU226" i="88"/>
  <c r="HU225" i="88"/>
  <c r="HU224" i="88"/>
  <c r="HU223" i="88"/>
  <c r="HU222" i="88"/>
  <c r="HU221" i="88"/>
  <c r="HU220" i="88"/>
  <c r="HU219" i="88"/>
  <c r="HU218" i="88"/>
  <c r="HU217" i="88"/>
  <c r="HU216" i="88"/>
  <c r="HU215" i="88"/>
  <c r="HU209" i="88"/>
  <c r="HU214" i="88"/>
  <c r="HU213" i="88"/>
  <c r="HU212" i="88"/>
  <c r="HU211" i="88"/>
  <c r="HU208" i="88"/>
  <c r="HU207" i="88"/>
  <c r="HU210" i="88"/>
  <c r="HU205" i="88"/>
  <c r="HU204" i="88"/>
  <c r="HU203" i="88"/>
  <c r="HU202" i="88"/>
  <c r="HU201" i="88"/>
  <c r="HU200" i="88"/>
  <c r="HU206" i="88"/>
  <c r="HU199" i="88"/>
  <c r="HU198" i="88"/>
  <c r="HU197" i="88"/>
  <c r="HU196" i="88"/>
  <c r="HU195" i="88"/>
  <c r="HU194" i="88"/>
  <c r="HU193" i="88"/>
  <c r="HU192" i="88"/>
  <c r="HU191" i="88"/>
  <c r="HU190" i="88"/>
  <c r="HU189" i="88"/>
  <c r="HU188" i="88"/>
  <c r="HU187" i="88"/>
  <c r="HU186" i="88"/>
  <c r="HU185" i="88"/>
  <c r="HU184" i="88"/>
  <c r="HU183" i="88"/>
  <c r="HU182" i="88"/>
  <c r="HU181" i="88"/>
  <c r="HU180" i="88"/>
  <c r="HU179" i="88"/>
  <c r="HU178" i="88"/>
  <c r="HU177" i="88"/>
  <c r="HU176" i="88"/>
  <c r="HU175" i="88"/>
  <c r="HU174" i="88"/>
  <c r="HU173" i="88"/>
  <c r="HU172" i="88"/>
  <c r="HU171" i="88"/>
  <c r="HU170" i="88"/>
  <c r="HU169" i="88"/>
  <c r="HU168" i="88"/>
  <c r="HU167" i="88"/>
  <c r="HU166" i="88"/>
  <c r="HU165" i="88"/>
  <c r="HU164" i="88"/>
  <c r="HU163" i="88"/>
  <c r="HU162" i="88"/>
  <c r="HU161" i="88"/>
  <c r="HU160" i="88"/>
  <c r="HU159" i="88"/>
  <c r="HU158" i="88"/>
  <c r="HU157" i="88"/>
  <c r="HU156" i="88"/>
  <c r="HU155" i="88"/>
  <c r="HU154" i="88"/>
  <c r="HU153" i="88"/>
  <c r="HU152" i="88"/>
  <c r="HU151" i="88"/>
  <c r="HU150" i="88"/>
  <c r="HU149" i="88"/>
  <c r="HU148" i="88"/>
  <c r="HU147" i="88"/>
  <c r="HU146" i="88"/>
  <c r="HU145" i="88"/>
  <c r="HU144" i="88"/>
  <c r="HU143" i="88"/>
  <c r="HU140" i="88"/>
  <c r="HU139" i="88"/>
  <c r="HU138" i="88"/>
  <c r="HU137" i="88"/>
  <c r="HU136" i="88"/>
  <c r="HU135" i="88"/>
  <c r="HU134" i="88"/>
  <c r="HU133" i="88"/>
  <c r="HU132" i="88"/>
  <c r="HU131" i="88"/>
  <c r="HU130" i="88"/>
  <c r="HU129" i="88"/>
  <c r="HU128" i="88"/>
  <c r="HU141" i="88"/>
  <c r="HU142" i="88"/>
  <c r="HU126" i="88"/>
  <c r="HU124" i="88"/>
  <c r="HU122" i="88"/>
  <c r="HU120" i="88"/>
  <c r="HU119" i="88"/>
  <c r="HU118" i="88"/>
  <c r="HU117" i="88"/>
  <c r="HU116" i="88"/>
  <c r="HU115" i="88"/>
  <c r="HU114" i="88"/>
  <c r="HU113" i="88"/>
  <c r="HU112" i="88"/>
  <c r="HU111" i="88"/>
  <c r="HU110" i="88"/>
  <c r="HU109" i="88"/>
  <c r="HU108" i="88"/>
  <c r="HU107" i="88"/>
  <c r="HU106" i="88"/>
  <c r="HU105" i="88"/>
  <c r="HU104" i="88"/>
  <c r="HU103" i="88"/>
  <c r="HU102" i="88"/>
  <c r="HU101" i="88"/>
  <c r="HU100" i="88"/>
  <c r="HU99" i="88"/>
  <c r="HU127" i="88"/>
  <c r="HU125" i="88"/>
  <c r="HU123" i="88"/>
  <c r="HU121" i="88"/>
  <c r="HU98" i="88"/>
  <c r="HU97" i="88"/>
  <c r="HU96" i="88"/>
  <c r="HU95" i="88"/>
  <c r="HU94" i="88"/>
  <c r="HU93" i="88"/>
  <c r="HU92" i="88"/>
  <c r="HU91" i="88"/>
  <c r="HU90" i="88"/>
  <c r="HU89" i="88"/>
  <c r="HU88" i="88"/>
  <c r="HU87" i="88"/>
  <c r="HU86" i="88"/>
  <c r="HU85" i="88"/>
  <c r="HU84" i="88"/>
  <c r="HU83" i="88"/>
  <c r="HU82" i="88"/>
  <c r="HU81" i="88"/>
  <c r="HU80" i="88"/>
  <c r="HU79" i="88"/>
  <c r="HU78" i="88"/>
  <c r="HU77" i="88"/>
  <c r="HU76" i="88"/>
  <c r="HU75" i="88"/>
  <c r="HU74" i="88"/>
  <c r="HU73" i="88"/>
  <c r="HU72" i="88"/>
  <c r="HU71" i="88"/>
  <c r="HY228" i="88"/>
  <c r="HY226" i="88"/>
  <c r="HY227" i="88"/>
  <c r="HY225" i="88"/>
  <c r="HY224" i="88"/>
  <c r="HY223" i="88"/>
  <c r="HY222" i="88"/>
  <c r="HY221" i="88"/>
  <c r="HY220" i="88"/>
  <c r="HY219" i="88"/>
  <c r="HY218" i="88"/>
  <c r="HY217" i="88"/>
  <c r="HY216" i="88"/>
  <c r="HY215" i="88"/>
  <c r="HY214" i="88"/>
  <c r="HY213" i="88"/>
  <c r="HY212" i="88"/>
  <c r="HY211" i="88"/>
  <c r="HY210" i="88"/>
  <c r="HY209" i="88"/>
  <c r="HY208" i="88"/>
  <c r="HY207" i="88"/>
  <c r="HY206" i="88"/>
  <c r="HY205" i="88"/>
  <c r="HY204" i="88"/>
  <c r="HY203" i="88"/>
  <c r="HY202" i="88"/>
  <c r="HY201" i="88"/>
  <c r="HY200" i="88"/>
  <c r="HY199" i="88"/>
  <c r="HY198" i="88"/>
  <c r="HY197" i="88"/>
  <c r="HY196" i="88"/>
  <c r="HY195" i="88"/>
  <c r="HY194" i="88"/>
  <c r="HY193" i="88"/>
  <c r="HY192" i="88"/>
  <c r="HY191" i="88"/>
  <c r="HY190" i="88"/>
  <c r="HY189" i="88"/>
  <c r="HY188" i="88"/>
  <c r="HY187" i="88"/>
  <c r="HY186" i="88"/>
  <c r="HY185" i="88"/>
  <c r="HY184" i="88"/>
  <c r="HY183" i="88"/>
  <c r="HY181" i="88"/>
  <c r="HY180" i="88"/>
  <c r="HY179" i="88"/>
  <c r="HY178" i="88"/>
  <c r="HY177" i="88"/>
  <c r="HY176" i="88"/>
  <c r="HY175" i="88"/>
  <c r="HY174" i="88"/>
  <c r="HY173" i="88"/>
  <c r="HY172" i="88"/>
  <c r="HY171" i="88"/>
  <c r="HY182" i="88"/>
  <c r="HY170" i="88"/>
  <c r="HY169" i="88"/>
  <c r="HY168" i="88"/>
  <c r="HY167" i="88"/>
  <c r="HY166" i="88"/>
  <c r="HY165" i="88"/>
  <c r="HY164" i="88"/>
  <c r="HY163" i="88"/>
  <c r="HY162" i="88"/>
  <c r="HY161" i="88"/>
  <c r="HY160" i="88"/>
  <c r="HY159" i="88"/>
  <c r="HY158" i="88"/>
  <c r="HY157" i="88"/>
  <c r="HY156" i="88"/>
  <c r="HY155" i="88"/>
  <c r="HY154" i="88"/>
  <c r="HY153" i="88"/>
  <c r="HY152" i="88"/>
  <c r="HY151" i="88"/>
  <c r="HY150" i="88"/>
  <c r="HY149" i="88"/>
  <c r="HY148" i="88"/>
  <c r="HY147" i="88"/>
  <c r="HY146" i="88"/>
  <c r="HY145" i="88"/>
  <c r="HY144" i="88"/>
  <c r="HY143" i="88"/>
  <c r="HY142" i="88"/>
  <c r="HY140" i="88"/>
  <c r="HY139" i="88"/>
  <c r="HY138" i="88"/>
  <c r="HY137" i="88"/>
  <c r="HY136" i="88"/>
  <c r="HY135" i="88"/>
  <c r="HY134" i="88"/>
  <c r="HY133" i="88"/>
  <c r="HY132" i="88"/>
  <c r="HY131" i="88"/>
  <c r="HY130" i="88"/>
  <c r="HY129" i="88"/>
  <c r="HY128" i="88"/>
  <c r="HY141" i="88"/>
  <c r="HY127" i="88"/>
  <c r="HY125" i="88"/>
  <c r="HY123" i="88"/>
  <c r="HY121" i="88"/>
  <c r="HY119" i="88"/>
  <c r="HY118" i="88"/>
  <c r="HY117" i="88"/>
  <c r="HY116" i="88"/>
  <c r="HY115" i="88"/>
  <c r="HY114" i="88"/>
  <c r="HY113" i="88"/>
  <c r="HY112" i="88"/>
  <c r="HY111" i="88"/>
  <c r="HY110" i="88"/>
  <c r="HY109" i="88"/>
  <c r="HY108" i="88"/>
  <c r="HY107" i="88"/>
  <c r="HY106" i="88"/>
  <c r="HY105" i="88"/>
  <c r="HY104" i="88"/>
  <c r="HY103" i="88"/>
  <c r="HY102" i="88"/>
  <c r="HY101" i="88"/>
  <c r="HY100" i="88"/>
  <c r="HY99" i="88"/>
  <c r="HY126" i="88"/>
  <c r="HY124" i="88"/>
  <c r="HY122" i="88"/>
  <c r="HY120" i="88"/>
  <c r="HY98" i="88"/>
  <c r="HY97" i="88"/>
  <c r="HY96" i="88"/>
  <c r="HY95" i="88"/>
  <c r="HY94" i="88"/>
  <c r="HY93" i="88"/>
  <c r="HY92" i="88"/>
  <c r="HY91" i="88"/>
  <c r="HY90" i="88"/>
  <c r="HY89" i="88"/>
  <c r="HY88" i="88"/>
  <c r="HY87" i="88"/>
  <c r="HY86" i="88"/>
  <c r="HY85" i="88"/>
  <c r="HY84" i="88"/>
  <c r="HY83" i="88"/>
  <c r="HY82" i="88"/>
  <c r="HY81" i="88"/>
  <c r="HY80" i="88"/>
  <c r="HY79" i="88"/>
  <c r="HY78" i="88"/>
  <c r="HY77" i="88"/>
  <c r="HY76" i="88"/>
  <c r="HY75" i="88"/>
  <c r="HY74" i="88"/>
  <c r="HY73" i="88"/>
  <c r="HY72" i="88"/>
  <c r="HY71" i="88"/>
  <c r="IC228" i="88"/>
  <c r="IC227" i="88"/>
  <c r="IC226" i="88"/>
  <c r="IC225" i="88"/>
  <c r="IC221" i="88"/>
  <c r="IC220" i="88"/>
  <c r="IC224" i="88"/>
  <c r="IC223" i="88"/>
  <c r="IC222" i="88"/>
  <c r="IC219" i="88"/>
  <c r="IC218" i="88"/>
  <c r="IC217" i="88"/>
  <c r="IC216" i="88"/>
  <c r="IC215" i="88"/>
  <c r="IC209" i="88"/>
  <c r="IC208" i="88"/>
  <c r="IC207" i="88"/>
  <c r="IC214" i="88"/>
  <c r="IC213" i="88"/>
  <c r="IC212" i="88"/>
  <c r="IC211" i="88"/>
  <c r="IC210" i="88"/>
  <c r="IC204" i="88"/>
  <c r="IC203" i="88"/>
  <c r="IC202" i="88"/>
  <c r="IC201" i="88"/>
  <c r="IC200" i="88"/>
  <c r="IC206" i="88"/>
  <c r="IC205" i="88"/>
  <c r="IC198" i="88"/>
  <c r="IC197" i="88"/>
  <c r="IC196" i="88"/>
  <c r="IC195" i="88"/>
  <c r="IC199" i="88"/>
  <c r="IC194" i="88"/>
  <c r="IC193" i="88"/>
  <c r="IC192" i="88"/>
  <c r="IC191" i="88"/>
  <c r="IC190" i="88"/>
  <c r="IC189" i="88"/>
  <c r="IC188" i="88"/>
  <c r="IC187" i="88"/>
  <c r="IC182" i="88"/>
  <c r="IC181" i="88"/>
  <c r="IC180" i="88"/>
  <c r="IC179" i="88"/>
  <c r="IC178" i="88"/>
  <c r="IC177" i="88"/>
  <c r="IC176" i="88"/>
  <c r="IC175" i="88"/>
  <c r="IC174" i="88"/>
  <c r="IC173" i="88"/>
  <c r="IC172" i="88"/>
  <c r="IC171" i="88"/>
  <c r="IC186" i="88"/>
  <c r="IC185" i="88"/>
  <c r="IC184" i="88"/>
  <c r="IC183" i="88"/>
  <c r="IC170" i="88"/>
  <c r="IC169" i="88"/>
  <c r="IC168" i="88"/>
  <c r="IC167" i="88"/>
  <c r="IC166" i="88"/>
  <c r="IC165" i="88"/>
  <c r="IC164" i="88"/>
  <c r="IC163" i="88"/>
  <c r="IC162" i="88"/>
  <c r="IC161" i="88"/>
  <c r="IC160" i="88"/>
  <c r="IC159" i="88"/>
  <c r="IC158" i="88"/>
  <c r="IC157" i="88"/>
  <c r="IC156" i="88"/>
  <c r="IC155" i="88"/>
  <c r="IC154" i="88"/>
  <c r="IC153" i="88"/>
  <c r="IC152" i="88"/>
  <c r="IC151" i="88"/>
  <c r="IC150" i="88"/>
  <c r="IC149" i="88"/>
  <c r="IC148" i="88"/>
  <c r="IC147" i="88"/>
  <c r="IC146" i="88"/>
  <c r="IC145" i="88"/>
  <c r="IC144" i="88"/>
  <c r="IC143" i="88"/>
  <c r="IC140" i="88"/>
  <c r="IC139" i="88"/>
  <c r="IC138" i="88"/>
  <c r="IC137" i="88"/>
  <c r="IC136" i="88"/>
  <c r="IC135" i="88"/>
  <c r="IC134" i="88"/>
  <c r="IC133" i="88"/>
  <c r="IC132" i="88"/>
  <c r="IC131" i="88"/>
  <c r="IC130" i="88"/>
  <c r="IC129" i="88"/>
  <c r="IC128" i="88"/>
  <c r="IC142" i="88"/>
  <c r="IC141" i="88"/>
  <c r="IC126" i="88"/>
  <c r="IC124" i="88"/>
  <c r="IC122" i="88"/>
  <c r="IC120" i="88"/>
  <c r="IC119" i="88"/>
  <c r="IC118" i="88"/>
  <c r="IC117" i="88"/>
  <c r="IC116" i="88"/>
  <c r="IC115" i="88"/>
  <c r="IC114" i="88"/>
  <c r="IC113" i="88"/>
  <c r="IC112" i="88"/>
  <c r="IC111" i="88"/>
  <c r="IC110" i="88"/>
  <c r="IC109" i="88"/>
  <c r="IC108" i="88"/>
  <c r="IC107" i="88"/>
  <c r="IC106" i="88"/>
  <c r="IC105" i="88"/>
  <c r="IC104" i="88"/>
  <c r="IC103" i="88"/>
  <c r="IC102" i="88"/>
  <c r="IC101" i="88"/>
  <c r="IC100" i="88"/>
  <c r="IC99" i="88"/>
  <c r="IC127" i="88"/>
  <c r="IC125" i="88"/>
  <c r="IC123" i="88"/>
  <c r="IC121" i="88"/>
  <c r="IC98" i="88"/>
  <c r="IC97" i="88"/>
  <c r="IC96" i="88"/>
  <c r="IC95" i="88"/>
  <c r="IC94" i="88"/>
  <c r="IC93" i="88"/>
  <c r="IC92" i="88"/>
  <c r="IC91" i="88"/>
  <c r="IC90" i="88"/>
  <c r="IC89" i="88"/>
  <c r="IC88" i="88"/>
  <c r="IC87" i="88"/>
  <c r="IC86" i="88"/>
  <c r="IC85" i="88"/>
  <c r="IC84" i="88"/>
  <c r="IC83" i="88"/>
  <c r="IC82" i="88"/>
  <c r="IC81" i="88"/>
  <c r="IC80" i="88"/>
  <c r="IC79" i="88"/>
  <c r="IC78" i="88"/>
  <c r="IC77" i="88"/>
  <c r="IC76" i="88"/>
  <c r="IC75" i="88"/>
  <c r="IC74" i="88"/>
  <c r="IC73" i="88"/>
  <c r="IC72" i="88"/>
  <c r="IC71" i="88"/>
  <c r="E234" i="88"/>
  <c r="IK227" i="88"/>
  <c r="E233" i="88"/>
  <c r="IK228" i="88"/>
  <c r="IK226" i="88"/>
  <c r="IK225" i="88"/>
  <c r="IK224" i="88"/>
  <c r="IK223" i="88"/>
  <c r="IK222" i="88"/>
  <c r="IK221" i="88"/>
  <c r="IK220" i="88"/>
  <c r="IK219" i="88"/>
  <c r="IK217" i="88"/>
  <c r="IK216" i="88"/>
  <c r="IK218" i="88"/>
  <c r="IK214" i="88"/>
  <c r="IK213" i="88"/>
  <c r="IK212" i="88"/>
  <c r="IK211" i="88"/>
  <c r="IK210" i="88"/>
  <c r="IK209" i="88"/>
  <c r="IK215" i="88"/>
  <c r="IK208" i="88"/>
  <c r="IK207" i="88"/>
  <c r="IK206" i="88"/>
  <c r="IK205" i="88"/>
  <c r="IK204" i="88"/>
  <c r="IK203" i="88"/>
  <c r="IK202" i="88"/>
  <c r="IK201" i="88"/>
  <c r="IK200" i="88"/>
  <c r="IK199" i="88"/>
  <c r="IK198" i="88"/>
  <c r="IK197" i="88"/>
  <c r="IK196" i="88"/>
  <c r="IK195" i="88"/>
  <c r="IK193" i="88"/>
  <c r="IK192" i="88"/>
  <c r="IK191" i="88"/>
  <c r="IK190" i="88"/>
  <c r="IK189" i="88"/>
  <c r="IK188" i="88"/>
  <c r="IK187" i="88"/>
  <c r="IK186" i="88"/>
  <c r="IK185" i="88"/>
  <c r="IK184" i="88"/>
  <c r="IK183" i="88"/>
  <c r="IK194" i="88"/>
  <c r="IK182" i="88"/>
  <c r="IK181" i="88"/>
  <c r="IK180" i="88"/>
  <c r="IK179" i="88"/>
  <c r="IK178" i="88"/>
  <c r="IK177" i="88"/>
  <c r="IK176" i="88"/>
  <c r="IK175" i="88"/>
  <c r="IK171" i="88"/>
  <c r="IK174" i="88"/>
  <c r="IK173" i="88"/>
  <c r="IK170" i="88"/>
  <c r="IK169" i="88"/>
  <c r="IK168" i="88"/>
  <c r="IK167" i="88"/>
  <c r="IK166" i="88"/>
  <c r="IK165" i="88"/>
  <c r="IK164" i="88"/>
  <c r="IK163" i="88"/>
  <c r="IK162" i="88"/>
  <c r="IK172" i="88"/>
  <c r="IK161" i="88"/>
  <c r="IK160" i="88"/>
  <c r="IK159" i="88"/>
  <c r="IK158" i="88"/>
  <c r="IK157" i="88"/>
  <c r="IK156" i="88"/>
  <c r="IK155" i="88"/>
  <c r="IK154" i="88"/>
  <c r="IK153" i="88"/>
  <c r="IK152" i="88"/>
  <c r="IK151" i="88"/>
  <c r="IK150" i="88"/>
  <c r="IK149" i="88"/>
  <c r="IK148" i="88"/>
  <c r="IK147" i="88"/>
  <c r="IK146" i="88"/>
  <c r="IK145" i="88"/>
  <c r="IK144" i="88"/>
  <c r="IK143" i="88"/>
  <c r="IK142" i="88"/>
  <c r="IK140" i="88"/>
  <c r="IK139" i="88"/>
  <c r="IK138" i="88"/>
  <c r="IK137" i="88"/>
  <c r="IK136" i="88"/>
  <c r="IK135" i="88"/>
  <c r="IK134" i="88"/>
  <c r="IK133" i="88"/>
  <c r="IK132" i="88"/>
  <c r="IK131" i="88"/>
  <c r="IK130" i="88"/>
  <c r="IK129" i="88"/>
  <c r="IK128" i="88"/>
  <c r="IK127" i="88"/>
  <c r="IK126" i="88"/>
  <c r="IK125" i="88"/>
  <c r="IK124" i="88"/>
  <c r="IK123" i="88"/>
  <c r="IK122" i="88"/>
  <c r="IK121" i="88"/>
  <c r="IK120" i="88"/>
  <c r="IK141" i="88"/>
  <c r="IK119" i="88"/>
  <c r="IK118" i="88"/>
  <c r="IK117" i="88"/>
  <c r="IK116" i="88"/>
  <c r="IK115" i="88"/>
  <c r="IK114" i="88"/>
  <c r="IK113" i="88"/>
  <c r="IK112" i="88"/>
  <c r="IK111" i="88"/>
  <c r="IK110" i="88"/>
  <c r="IK109" i="88"/>
  <c r="IK108" i="88"/>
  <c r="IK98" i="88"/>
  <c r="IK97" i="88"/>
  <c r="IK96" i="88"/>
  <c r="IK95" i="88"/>
  <c r="IK94" i="88"/>
  <c r="IK93" i="88"/>
  <c r="IK92" i="88"/>
  <c r="IK91" i="88"/>
  <c r="IK107" i="88"/>
  <c r="IK106" i="88"/>
  <c r="IK105" i="88"/>
  <c r="IK104" i="88"/>
  <c r="IK103" i="88"/>
  <c r="IK102" i="88"/>
  <c r="IK101" i="88"/>
  <c r="IK100" i="88"/>
  <c r="IK99" i="88"/>
  <c r="IK90" i="88"/>
  <c r="IK86" i="88"/>
  <c r="IK82" i="88"/>
  <c r="IK78" i="88"/>
  <c r="IK77" i="88"/>
  <c r="IK76" i="88"/>
  <c r="IK75" i="88"/>
  <c r="IK74" i="88"/>
  <c r="IK73" i="88"/>
  <c r="IK72" i="88"/>
  <c r="IK71" i="88"/>
  <c r="IK87" i="88"/>
  <c r="IK83" i="88"/>
  <c r="IK79" i="88"/>
  <c r="IK88" i="88"/>
  <c r="IK84" i="88"/>
  <c r="IK80" i="88"/>
  <c r="IK70" i="88"/>
  <c r="IK69" i="88"/>
  <c r="IK68" i="88"/>
  <c r="IK67" i="88"/>
  <c r="IK66" i="88"/>
  <c r="IK65" i="88"/>
  <c r="IK64" i="88"/>
  <c r="IK63" i="88"/>
  <c r="IK62" i="88"/>
  <c r="IK61" i="88"/>
  <c r="IK60" i="88"/>
  <c r="IK59" i="88"/>
  <c r="IK58" i="88"/>
  <c r="IK57" i="88"/>
  <c r="IK56" i="88"/>
  <c r="IK55" i="88"/>
  <c r="IK54" i="88"/>
  <c r="IK53" i="88"/>
  <c r="IK89" i="88"/>
  <c r="IK85" i="88"/>
  <c r="IK81" i="88"/>
  <c r="I234" i="88"/>
  <c r="I233" i="88"/>
  <c r="IO227" i="88"/>
  <c r="IO228" i="88"/>
  <c r="IO226" i="88"/>
  <c r="IO224" i="88"/>
  <c r="IO223" i="88"/>
  <c r="IO222" i="88"/>
  <c r="IO225" i="88"/>
  <c r="IO221" i="88"/>
  <c r="IO220" i="88"/>
  <c r="IO219" i="88"/>
  <c r="IO218" i="88"/>
  <c r="IO217" i="88"/>
  <c r="IO216" i="88"/>
  <c r="IO214" i="88"/>
  <c r="IO213" i="88"/>
  <c r="IO212" i="88"/>
  <c r="IO211" i="88"/>
  <c r="IO210" i="88"/>
  <c r="IO209" i="88"/>
  <c r="IO215" i="88"/>
  <c r="IO208" i="88"/>
  <c r="IO207" i="88"/>
  <c r="IO206" i="88"/>
  <c r="IO205" i="88"/>
  <c r="IO204" i="88"/>
  <c r="IO203" i="88"/>
  <c r="IO202" i="88"/>
  <c r="IO201" i="88"/>
  <c r="IO200" i="88"/>
  <c r="IO199" i="88"/>
  <c r="IO198" i="88"/>
  <c r="IO197" i="88"/>
  <c r="IO196" i="88"/>
  <c r="IO195" i="88"/>
  <c r="IO193" i="88"/>
  <c r="IO192" i="88"/>
  <c r="IO191" i="88"/>
  <c r="IO190" i="88"/>
  <c r="IO189" i="88"/>
  <c r="IO188" i="88"/>
  <c r="IO187" i="88"/>
  <c r="IO186" i="88"/>
  <c r="IO185" i="88"/>
  <c r="IO184" i="88"/>
  <c r="IO183" i="88"/>
  <c r="IO194" i="88"/>
  <c r="IO182" i="88"/>
  <c r="IO181" i="88"/>
  <c r="IO180" i="88"/>
  <c r="IO179" i="88"/>
  <c r="IO178" i="88"/>
  <c r="IO177" i="88"/>
  <c r="IO176" i="88"/>
  <c r="IO175" i="88"/>
  <c r="IO173" i="88"/>
  <c r="IO172" i="88"/>
  <c r="IO171" i="88"/>
  <c r="IO170" i="88"/>
  <c r="IO169" i="88"/>
  <c r="IO168" i="88"/>
  <c r="IO167" i="88"/>
  <c r="IO166" i="88"/>
  <c r="IO165" i="88"/>
  <c r="IO164" i="88"/>
  <c r="IO163" i="88"/>
  <c r="IO162" i="88"/>
  <c r="IO160" i="88"/>
  <c r="IO159" i="88"/>
  <c r="IO158" i="88"/>
  <c r="IO157" i="88"/>
  <c r="IO156" i="88"/>
  <c r="IO155" i="88"/>
  <c r="IO154" i="88"/>
  <c r="IO153" i="88"/>
  <c r="IO152" i="88"/>
  <c r="IO151" i="88"/>
  <c r="IO150" i="88"/>
  <c r="IO149" i="88"/>
  <c r="IO148" i="88"/>
  <c r="IO147" i="88"/>
  <c r="IO146" i="88"/>
  <c r="IO174" i="88"/>
  <c r="IO161" i="88"/>
  <c r="IO142" i="88"/>
  <c r="IO140" i="88"/>
  <c r="IO139" i="88"/>
  <c r="IO138" i="88"/>
  <c r="IO137" i="88"/>
  <c r="IO136" i="88"/>
  <c r="IO135" i="88"/>
  <c r="IO134" i="88"/>
  <c r="IO133" i="88"/>
  <c r="IO132" i="88"/>
  <c r="IO131" i="88"/>
  <c r="IO130" i="88"/>
  <c r="IO129" i="88"/>
  <c r="IO128" i="88"/>
  <c r="IO127" i="88"/>
  <c r="IO126" i="88"/>
  <c r="IO125" i="88"/>
  <c r="IO124" i="88"/>
  <c r="IO123" i="88"/>
  <c r="IO122" i="88"/>
  <c r="IO121" i="88"/>
  <c r="IO120" i="88"/>
  <c r="IO145" i="88"/>
  <c r="IO144" i="88"/>
  <c r="IO143" i="88"/>
  <c r="IO141" i="88"/>
  <c r="IO119" i="88"/>
  <c r="IO118" i="88"/>
  <c r="IO117" i="88"/>
  <c r="IO116" i="88"/>
  <c r="IO115" i="88"/>
  <c r="IO114" i="88"/>
  <c r="IO113" i="88"/>
  <c r="IO112" i="88"/>
  <c r="IO111" i="88"/>
  <c r="IO110" i="88"/>
  <c r="IO109" i="88"/>
  <c r="IO108" i="88"/>
  <c r="IO107" i="88"/>
  <c r="IO106" i="88"/>
  <c r="IO105" i="88"/>
  <c r="IO104" i="88"/>
  <c r="IO103" i="88"/>
  <c r="IO102" i="88"/>
  <c r="IO101" i="88"/>
  <c r="IO100" i="88"/>
  <c r="IO99" i="88"/>
  <c r="IO98" i="88"/>
  <c r="IO97" i="88"/>
  <c r="IO96" i="88"/>
  <c r="IO95" i="88"/>
  <c r="IO94" i="88"/>
  <c r="IO93" i="88"/>
  <c r="IO92" i="88"/>
  <c r="IO91" i="88"/>
  <c r="IO87" i="88"/>
  <c r="IO83" i="88"/>
  <c r="IO79" i="88"/>
  <c r="IO88" i="88"/>
  <c r="IO84" i="88"/>
  <c r="IO80" i="88"/>
  <c r="IO71" i="88"/>
  <c r="IO89" i="88"/>
  <c r="IO85" i="88"/>
  <c r="IO81" i="88"/>
  <c r="IO78" i="88"/>
  <c r="IO77" i="88"/>
  <c r="IO76" i="88"/>
  <c r="IO75" i="88"/>
  <c r="IO74" i="88"/>
  <c r="IO73" i="88"/>
  <c r="IO72" i="88"/>
  <c r="IO70" i="88"/>
  <c r="IO69" i="88"/>
  <c r="IO68" i="88"/>
  <c r="IO67" i="88"/>
  <c r="IO66" i="88"/>
  <c r="IO65" i="88"/>
  <c r="IO64" i="88"/>
  <c r="IO63" i="88"/>
  <c r="IO62" i="88"/>
  <c r="IO61" i="88"/>
  <c r="IO60" i="88"/>
  <c r="IO59" i="88"/>
  <c r="IO58" i="88"/>
  <c r="IO57" i="88"/>
  <c r="IO56" i="88"/>
  <c r="IO55" i="88"/>
  <c r="IO54" i="88"/>
  <c r="IO53" i="88"/>
  <c r="IO90" i="88"/>
  <c r="IO86" i="88"/>
  <c r="IO82" i="88"/>
  <c r="M234" i="88"/>
  <c r="M233" i="88"/>
  <c r="IS228" i="88"/>
  <c r="IS227" i="88"/>
  <c r="IS225" i="88"/>
  <c r="IS226" i="88"/>
  <c r="IS224" i="88"/>
  <c r="IS223" i="88"/>
  <c r="IS222" i="88"/>
  <c r="IS221" i="88"/>
  <c r="IS220" i="88"/>
  <c r="IS219" i="88"/>
  <c r="IS217" i="88"/>
  <c r="IS216" i="88"/>
  <c r="IS218" i="88"/>
  <c r="IS214" i="88"/>
  <c r="IS213" i="88"/>
  <c r="IS212" i="88"/>
  <c r="IS211" i="88"/>
  <c r="IS210" i="88"/>
  <c r="IS209" i="88"/>
  <c r="IS215" i="88"/>
  <c r="IS208" i="88"/>
  <c r="IS207" i="88"/>
  <c r="IS206" i="88"/>
  <c r="IS204" i="88"/>
  <c r="IS203" i="88"/>
  <c r="IS202" i="88"/>
  <c r="IS201" i="88"/>
  <c r="IS200" i="88"/>
  <c r="IS199" i="88"/>
  <c r="IS205" i="88"/>
  <c r="IS198" i="88"/>
  <c r="IS197" i="88"/>
  <c r="IS196" i="88"/>
  <c r="IS195" i="88"/>
  <c r="IS193" i="88"/>
  <c r="IS192" i="88"/>
  <c r="IS191" i="88"/>
  <c r="IS190" i="88"/>
  <c r="IS189" i="88"/>
  <c r="IS188" i="88"/>
  <c r="IS187" i="88"/>
  <c r="IS186" i="88"/>
  <c r="IS185" i="88"/>
  <c r="IS184" i="88"/>
  <c r="IS183" i="88"/>
  <c r="IS194" i="88"/>
  <c r="IS182" i="88"/>
  <c r="IS181" i="88"/>
  <c r="IS180" i="88"/>
  <c r="IS179" i="88"/>
  <c r="IS178" i="88"/>
  <c r="IS177" i="88"/>
  <c r="IS176" i="88"/>
  <c r="IS175" i="88"/>
  <c r="IS171" i="88"/>
  <c r="IS174" i="88"/>
  <c r="IS173" i="88"/>
  <c r="IS170" i="88"/>
  <c r="IS169" i="88"/>
  <c r="IS168" i="88"/>
  <c r="IS167" i="88"/>
  <c r="IS166" i="88"/>
  <c r="IS165" i="88"/>
  <c r="IS164" i="88"/>
  <c r="IS163" i="88"/>
  <c r="IS162" i="88"/>
  <c r="IS161" i="88"/>
  <c r="IS172" i="88"/>
  <c r="IS160" i="88"/>
  <c r="IS159" i="88"/>
  <c r="IS158" i="88"/>
  <c r="IS157" i="88"/>
  <c r="IS156" i="88"/>
  <c r="IS155" i="88"/>
  <c r="IS154" i="88"/>
  <c r="IS153" i="88"/>
  <c r="IS152" i="88"/>
  <c r="IS151" i="88"/>
  <c r="IS150" i="88"/>
  <c r="IS149" i="88"/>
  <c r="IS148" i="88"/>
  <c r="IS147" i="88"/>
  <c r="IS146" i="88"/>
  <c r="IS145" i="88"/>
  <c r="IS144" i="88"/>
  <c r="IS143" i="88"/>
  <c r="IS141" i="88"/>
  <c r="IS140" i="88"/>
  <c r="IS139" i="88"/>
  <c r="IS138" i="88"/>
  <c r="IS137" i="88"/>
  <c r="IS136" i="88"/>
  <c r="IS135" i="88"/>
  <c r="IS134" i="88"/>
  <c r="IS133" i="88"/>
  <c r="IS132" i="88"/>
  <c r="IS131" i="88"/>
  <c r="IS130" i="88"/>
  <c r="IS129" i="88"/>
  <c r="IS128" i="88"/>
  <c r="IS127" i="88"/>
  <c r="IS126" i="88"/>
  <c r="IS125" i="88"/>
  <c r="IS124" i="88"/>
  <c r="IS123" i="88"/>
  <c r="IS122" i="88"/>
  <c r="IS121" i="88"/>
  <c r="IS120" i="88"/>
  <c r="IS142" i="88"/>
  <c r="IS119" i="88"/>
  <c r="IS118" i="88"/>
  <c r="IS117" i="88"/>
  <c r="IS116" i="88"/>
  <c r="IS115" i="88"/>
  <c r="IS114" i="88"/>
  <c r="IS113" i="88"/>
  <c r="IS112" i="88"/>
  <c r="IS111" i="88"/>
  <c r="IS110" i="88"/>
  <c r="IS109" i="88"/>
  <c r="IS108" i="88"/>
  <c r="IS98" i="88"/>
  <c r="IS97" i="88"/>
  <c r="IS96" i="88"/>
  <c r="IS95" i="88"/>
  <c r="IS94" i="88"/>
  <c r="IS93" i="88"/>
  <c r="IS92" i="88"/>
  <c r="IS91" i="88"/>
  <c r="IS107" i="88"/>
  <c r="IS106" i="88"/>
  <c r="IS105" i="88"/>
  <c r="IS104" i="88"/>
  <c r="IS103" i="88"/>
  <c r="IS102" i="88"/>
  <c r="IS101" i="88"/>
  <c r="IS100" i="88"/>
  <c r="IS99" i="88"/>
  <c r="IS88" i="88"/>
  <c r="IS84" i="88"/>
  <c r="IS80" i="88"/>
  <c r="IS78" i="88"/>
  <c r="IS77" i="88"/>
  <c r="IS76" i="88"/>
  <c r="IS75" i="88"/>
  <c r="IS74" i="88"/>
  <c r="IS73" i="88"/>
  <c r="IS72" i="88"/>
  <c r="IS89" i="88"/>
  <c r="IS85" i="88"/>
  <c r="IS81" i="88"/>
  <c r="IS90" i="88"/>
  <c r="IS86" i="88"/>
  <c r="IS82" i="88"/>
  <c r="IS71" i="88"/>
  <c r="IS70" i="88"/>
  <c r="IS69" i="88"/>
  <c r="IS68" i="88"/>
  <c r="IS67" i="88"/>
  <c r="IS66" i="88"/>
  <c r="IS65" i="88"/>
  <c r="IS64" i="88"/>
  <c r="IS63" i="88"/>
  <c r="IS62" i="88"/>
  <c r="IS61" i="88"/>
  <c r="IS60" i="88"/>
  <c r="IS59" i="88"/>
  <c r="IS58" i="88"/>
  <c r="IS57" i="88"/>
  <c r="IS56" i="88"/>
  <c r="IS55" i="88"/>
  <c r="IS54" i="88"/>
  <c r="IS53" i="88"/>
  <c r="IS87" i="88"/>
  <c r="IS83" i="88"/>
  <c r="IS79" i="88"/>
  <c r="E231" i="88"/>
  <c r="GO228" i="88"/>
  <c r="GO226" i="88"/>
  <c r="GO227" i="88"/>
  <c r="GO224" i="88"/>
  <c r="GO223" i="88"/>
  <c r="GO222" i="88"/>
  <c r="GO225" i="88"/>
  <c r="GO219" i="88"/>
  <c r="GO218" i="88"/>
  <c r="GO220" i="88"/>
  <c r="GO221" i="88"/>
  <c r="GO217" i="88"/>
  <c r="GO216" i="88"/>
  <c r="GO215" i="88"/>
  <c r="GO214" i="88"/>
  <c r="GO213" i="88"/>
  <c r="GO212" i="88"/>
  <c r="GO210" i="88"/>
  <c r="GO208" i="88"/>
  <c r="GO209" i="88"/>
  <c r="GO211" i="88"/>
  <c r="GO205" i="88"/>
  <c r="GO207" i="88"/>
  <c r="GO201" i="88"/>
  <c r="GO199" i="88"/>
  <c r="GO198" i="88"/>
  <c r="GO197" i="88"/>
  <c r="GO196" i="88"/>
  <c r="GO195" i="88"/>
  <c r="GO202" i="88"/>
  <c r="GO203" i="88"/>
  <c r="GO206" i="88"/>
  <c r="GO204" i="88"/>
  <c r="GO200" i="88"/>
  <c r="GO194" i="88"/>
  <c r="GO193" i="88"/>
  <c r="GO192" i="88"/>
  <c r="GO191" i="88"/>
  <c r="GO190" i="88"/>
  <c r="GO189" i="88"/>
  <c r="GO188" i="88"/>
  <c r="GO187" i="88"/>
  <c r="GO186" i="88"/>
  <c r="GO185" i="88"/>
  <c r="GO184" i="88"/>
  <c r="GO183" i="88"/>
  <c r="GO181" i="88"/>
  <c r="GO180" i="88"/>
  <c r="GO179" i="88"/>
  <c r="GO178" i="88"/>
  <c r="GO177" i="88"/>
  <c r="JA177" i="88" s="1"/>
  <c r="GO176" i="88"/>
  <c r="GO175" i="88"/>
  <c r="JA175" i="88" s="1"/>
  <c r="GO174" i="88"/>
  <c r="GO173" i="88"/>
  <c r="GO172" i="88"/>
  <c r="GO182" i="88"/>
  <c r="GO167" i="88"/>
  <c r="GO162" i="88"/>
  <c r="GO171" i="88"/>
  <c r="GO168" i="88"/>
  <c r="GO169" i="88"/>
  <c r="GO165" i="88"/>
  <c r="GO161" i="88"/>
  <c r="GO170" i="88"/>
  <c r="GO166" i="88"/>
  <c r="GO164" i="88"/>
  <c r="GO163" i="88"/>
  <c r="GO160" i="88"/>
  <c r="GO159" i="88"/>
  <c r="GO158" i="88"/>
  <c r="GO157" i="88"/>
  <c r="GO156" i="88"/>
  <c r="GO155" i="88"/>
  <c r="GO154" i="88"/>
  <c r="GO153" i="88"/>
  <c r="GO152" i="88"/>
  <c r="GO148" i="88"/>
  <c r="GO142" i="88"/>
  <c r="GO149" i="88"/>
  <c r="GO150" i="88"/>
  <c r="GO141" i="88"/>
  <c r="GO140" i="88"/>
  <c r="GO139" i="88"/>
  <c r="GO138" i="88"/>
  <c r="GO137" i="88"/>
  <c r="GO136" i="88"/>
  <c r="GO135" i="88"/>
  <c r="GO134" i="88"/>
  <c r="GO133" i="88"/>
  <c r="GO132" i="88"/>
  <c r="GO131" i="88"/>
  <c r="GO130" i="88"/>
  <c r="GO129" i="88"/>
  <c r="GO128" i="88"/>
  <c r="GO127" i="88"/>
  <c r="GO126" i="88"/>
  <c r="GO125" i="88"/>
  <c r="GO124" i="88"/>
  <c r="GO123" i="88"/>
  <c r="GO122" i="88"/>
  <c r="GO121" i="88"/>
  <c r="GO151" i="88"/>
  <c r="GO147" i="88"/>
  <c r="GO146" i="88"/>
  <c r="GO145" i="88"/>
  <c r="GO144" i="88"/>
  <c r="GO143" i="88"/>
  <c r="GO120" i="88"/>
  <c r="GO119" i="88"/>
  <c r="GO118" i="88"/>
  <c r="GO117" i="88"/>
  <c r="GO116" i="88"/>
  <c r="GO115" i="88"/>
  <c r="GO114" i="88"/>
  <c r="GO111" i="88"/>
  <c r="GO112" i="88"/>
  <c r="GO108" i="88"/>
  <c r="GO113" i="88"/>
  <c r="GO109" i="88"/>
  <c r="GO107" i="88"/>
  <c r="GO106" i="88"/>
  <c r="GO105" i="88"/>
  <c r="GO104" i="88"/>
  <c r="GO103" i="88"/>
  <c r="GO102" i="88"/>
  <c r="GO101" i="88"/>
  <c r="GO100" i="88"/>
  <c r="GO110" i="88"/>
  <c r="GO99" i="88"/>
  <c r="GO98" i="88"/>
  <c r="GO97" i="88"/>
  <c r="GO96" i="88"/>
  <c r="GO95" i="88"/>
  <c r="GO94" i="88"/>
  <c r="GO93" i="88"/>
  <c r="GO92" i="88"/>
  <c r="GO91" i="88"/>
  <c r="GO90" i="88"/>
  <c r="GO89" i="88"/>
  <c r="GO88" i="88"/>
  <c r="GO87" i="88"/>
  <c r="GO86" i="88"/>
  <c r="GO85" i="88"/>
  <c r="GO84" i="88"/>
  <c r="GO83" i="88"/>
  <c r="GO82" i="88"/>
  <c r="GO81" i="88"/>
  <c r="GO80" i="88"/>
  <c r="GO72" i="88"/>
  <c r="GO79" i="88"/>
  <c r="GO78" i="88"/>
  <c r="GO77" i="88"/>
  <c r="GO76" i="88"/>
  <c r="GO75" i="88"/>
  <c r="GO74" i="88"/>
  <c r="GO73" i="88"/>
  <c r="GO71" i="88"/>
  <c r="GO70" i="88"/>
  <c r="GO69" i="88"/>
  <c r="GO68" i="88"/>
  <c r="GO67" i="88"/>
  <c r="GO66" i="88"/>
  <c r="I231" i="88"/>
  <c r="GS227" i="88"/>
  <c r="GS226" i="88"/>
  <c r="GS228" i="88"/>
  <c r="GS225" i="88"/>
  <c r="GS224" i="88"/>
  <c r="GS223" i="88"/>
  <c r="GS222" i="88"/>
  <c r="GS219" i="88"/>
  <c r="GS218" i="88"/>
  <c r="GS221" i="88"/>
  <c r="GS220" i="88"/>
  <c r="GS217" i="88"/>
  <c r="GS216" i="88"/>
  <c r="GS215" i="88"/>
  <c r="GS214" i="88"/>
  <c r="GS213" i="88"/>
  <c r="GS212" i="88"/>
  <c r="GS208" i="88"/>
  <c r="GS211" i="88"/>
  <c r="GS210" i="88"/>
  <c r="GS209" i="88"/>
  <c r="GS207" i="88"/>
  <c r="GS206" i="88"/>
  <c r="GS205" i="88"/>
  <c r="GS202" i="88"/>
  <c r="GS199" i="88"/>
  <c r="GS198" i="88"/>
  <c r="GS197" i="88"/>
  <c r="GS196" i="88"/>
  <c r="GS195" i="88"/>
  <c r="GS203" i="88"/>
  <c r="GS204" i="88"/>
  <c r="GS200" i="88"/>
  <c r="GS201" i="88"/>
  <c r="GS193" i="88"/>
  <c r="GS192" i="88"/>
  <c r="GS191" i="88"/>
  <c r="GS190" i="88"/>
  <c r="GS189" i="88"/>
  <c r="GS188" i="88"/>
  <c r="GS187" i="88"/>
  <c r="GS186" i="88"/>
  <c r="GS185" i="88"/>
  <c r="GS184" i="88"/>
  <c r="GS183" i="88"/>
  <c r="GS194" i="88"/>
  <c r="GS182" i="88"/>
  <c r="GS181" i="88"/>
  <c r="GS180" i="88"/>
  <c r="GS179" i="88"/>
  <c r="GS178" i="88"/>
  <c r="GS177" i="88"/>
  <c r="GS176" i="88"/>
  <c r="GS175" i="88"/>
  <c r="GS174" i="88"/>
  <c r="GS173" i="88"/>
  <c r="JE173" i="88" s="1"/>
  <c r="GS172" i="88"/>
  <c r="GS171" i="88"/>
  <c r="GS168" i="88"/>
  <c r="GS169" i="88"/>
  <c r="GS165" i="88"/>
  <c r="GS164" i="88"/>
  <c r="GS163" i="88"/>
  <c r="GS162" i="88"/>
  <c r="GS170" i="88"/>
  <c r="GS166" i="88"/>
  <c r="GS167" i="88"/>
  <c r="GS161" i="88"/>
  <c r="GS160" i="88"/>
  <c r="GS159" i="88"/>
  <c r="GS158" i="88"/>
  <c r="GS157" i="88"/>
  <c r="GS156" i="88"/>
  <c r="GS155" i="88"/>
  <c r="GS154" i="88"/>
  <c r="GS153" i="88"/>
  <c r="GS149" i="88"/>
  <c r="GS150" i="88"/>
  <c r="GS146" i="88"/>
  <c r="GS145" i="88"/>
  <c r="GS144" i="88"/>
  <c r="GS143" i="88"/>
  <c r="GS142" i="88"/>
  <c r="GS151" i="88"/>
  <c r="GS147" i="88"/>
  <c r="GS140" i="88"/>
  <c r="GS139" i="88"/>
  <c r="GS138" i="88"/>
  <c r="GS137" i="88"/>
  <c r="GS136" i="88"/>
  <c r="GS135" i="88"/>
  <c r="GS134" i="88"/>
  <c r="GS133" i="88"/>
  <c r="GS132" i="88"/>
  <c r="GS131" i="88"/>
  <c r="GS130" i="88"/>
  <c r="GS129" i="88"/>
  <c r="GS128" i="88"/>
  <c r="GS127" i="88"/>
  <c r="GS126" i="88"/>
  <c r="GS125" i="88"/>
  <c r="GS124" i="88"/>
  <c r="GS123" i="88"/>
  <c r="GS122" i="88"/>
  <c r="GS121" i="88"/>
  <c r="GS120" i="88"/>
  <c r="GS152" i="88"/>
  <c r="GS148" i="88"/>
  <c r="GS141" i="88"/>
  <c r="GS119" i="88"/>
  <c r="GS118" i="88"/>
  <c r="GS117" i="88"/>
  <c r="GS116" i="88"/>
  <c r="GS115" i="88"/>
  <c r="GS114" i="88"/>
  <c r="GS112" i="88"/>
  <c r="GS108" i="88"/>
  <c r="GS107" i="88"/>
  <c r="GS106" i="88"/>
  <c r="GS105" i="88"/>
  <c r="GS104" i="88"/>
  <c r="GS103" i="88"/>
  <c r="GS102" i="88"/>
  <c r="GS101" i="88"/>
  <c r="GS100" i="88"/>
  <c r="GS113" i="88"/>
  <c r="GS109" i="88"/>
  <c r="GS110" i="88"/>
  <c r="GS111" i="88"/>
  <c r="GS99" i="88"/>
  <c r="GS98" i="88"/>
  <c r="GS97" i="88"/>
  <c r="GS96" i="88"/>
  <c r="GS95" i="88"/>
  <c r="GS94" i="88"/>
  <c r="GS93" i="88"/>
  <c r="GS92" i="88"/>
  <c r="GS91" i="88"/>
  <c r="GS90" i="88"/>
  <c r="GS89" i="88"/>
  <c r="GS88" i="88"/>
  <c r="GS87" i="88"/>
  <c r="GS86" i="88"/>
  <c r="GS85" i="88"/>
  <c r="GS84" i="88"/>
  <c r="GS83" i="88"/>
  <c r="GS82" i="88"/>
  <c r="GS81" i="88"/>
  <c r="GS80" i="88"/>
  <c r="GS79" i="88"/>
  <c r="GS78" i="88"/>
  <c r="GS77" i="88"/>
  <c r="GS76" i="88"/>
  <c r="GS75" i="88"/>
  <c r="GS74" i="88"/>
  <c r="GS73" i="88"/>
  <c r="GS72" i="88"/>
  <c r="GS71" i="88"/>
  <c r="GS70" i="88"/>
  <c r="GS69" i="88"/>
  <c r="GS68" i="88"/>
  <c r="GS67" i="88"/>
  <c r="GS66" i="88"/>
  <c r="M231" i="88"/>
  <c r="GW228" i="88"/>
  <c r="GW227" i="88"/>
  <c r="GW226" i="88"/>
  <c r="GW224" i="88"/>
  <c r="GW223" i="88"/>
  <c r="GW222" i="88"/>
  <c r="GW225" i="88"/>
  <c r="GW221" i="88"/>
  <c r="GW219" i="88"/>
  <c r="GW218" i="88"/>
  <c r="GW220" i="88"/>
  <c r="GW217" i="88"/>
  <c r="GW216" i="88"/>
  <c r="GW215" i="88"/>
  <c r="GW214" i="88"/>
  <c r="GW213" i="88"/>
  <c r="GW212" i="88"/>
  <c r="GW210" i="88"/>
  <c r="GW208" i="88"/>
  <c r="GW209" i="88"/>
  <c r="GW211" i="88"/>
  <c r="GW207" i="88"/>
  <c r="GW205" i="88"/>
  <c r="GW203" i="88"/>
  <c r="GW199" i="88"/>
  <c r="GW198" i="88"/>
  <c r="GW197" i="88"/>
  <c r="GW196" i="88"/>
  <c r="GW195" i="88"/>
  <c r="GW204" i="88"/>
  <c r="GW200" i="88"/>
  <c r="GW206" i="88"/>
  <c r="GW201" i="88"/>
  <c r="GW202" i="88"/>
  <c r="GW193" i="88"/>
  <c r="GW192" i="88"/>
  <c r="GW191" i="88"/>
  <c r="GW190" i="88"/>
  <c r="GW189" i="88"/>
  <c r="GW188" i="88"/>
  <c r="GW187" i="88"/>
  <c r="GW186" i="88"/>
  <c r="GW185" i="88"/>
  <c r="GW184" i="88"/>
  <c r="GW183" i="88"/>
  <c r="GW194" i="88"/>
  <c r="GW181" i="88"/>
  <c r="GW180" i="88"/>
  <c r="GW179" i="88"/>
  <c r="GW178" i="88"/>
  <c r="GW177" i="88"/>
  <c r="GW176" i="88"/>
  <c r="JI176" i="88" s="1"/>
  <c r="GW175" i="88"/>
  <c r="GW174" i="88"/>
  <c r="GW173" i="88"/>
  <c r="GW172" i="88"/>
  <c r="GW171" i="88"/>
  <c r="GW182" i="88"/>
  <c r="GW169" i="88"/>
  <c r="GW165" i="88"/>
  <c r="GW161" i="88"/>
  <c r="GW170" i="88"/>
  <c r="GW166" i="88"/>
  <c r="GW167" i="88"/>
  <c r="GW168" i="88"/>
  <c r="GW164" i="88"/>
  <c r="GW163" i="88"/>
  <c r="GW162" i="88"/>
  <c r="GW160" i="88"/>
  <c r="GW159" i="88"/>
  <c r="GW158" i="88"/>
  <c r="GW157" i="88"/>
  <c r="GW156" i="88"/>
  <c r="GW155" i="88"/>
  <c r="GW154" i="88"/>
  <c r="GW153" i="88"/>
  <c r="GW150" i="88"/>
  <c r="GW141" i="88"/>
  <c r="GW151" i="88"/>
  <c r="GW147" i="88"/>
  <c r="GW152" i="88"/>
  <c r="GW148" i="88"/>
  <c r="GW142" i="88"/>
  <c r="GW140" i="88"/>
  <c r="GW139" i="88"/>
  <c r="GW138" i="88"/>
  <c r="GW137" i="88"/>
  <c r="GW136" i="88"/>
  <c r="GW135" i="88"/>
  <c r="GW134" i="88"/>
  <c r="GW133" i="88"/>
  <c r="GW132" i="88"/>
  <c r="GW131" i="88"/>
  <c r="GW130" i="88"/>
  <c r="GW129" i="88"/>
  <c r="GW128" i="88"/>
  <c r="GW127" i="88"/>
  <c r="GW126" i="88"/>
  <c r="GW125" i="88"/>
  <c r="GW124" i="88"/>
  <c r="GW123" i="88"/>
  <c r="GW122" i="88"/>
  <c r="GW121" i="88"/>
  <c r="GW120" i="88"/>
  <c r="GW149" i="88"/>
  <c r="GW146" i="88"/>
  <c r="GW145" i="88"/>
  <c r="GW144" i="88"/>
  <c r="GW143" i="88"/>
  <c r="GW119" i="88"/>
  <c r="GW118" i="88"/>
  <c r="GW117" i="88"/>
  <c r="GW116" i="88"/>
  <c r="GW115" i="88"/>
  <c r="GW114" i="88"/>
  <c r="GW113" i="88"/>
  <c r="GW109" i="88"/>
  <c r="GW110" i="88"/>
  <c r="GW111" i="88"/>
  <c r="GW107" i="88"/>
  <c r="GW106" i="88"/>
  <c r="GW105" i="88"/>
  <c r="GW104" i="88"/>
  <c r="GW103" i="88"/>
  <c r="GW102" i="88"/>
  <c r="GW101" i="88"/>
  <c r="GW100" i="88"/>
  <c r="GW112" i="88"/>
  <c r="GW108" i="88"/>
  <c r="GW99" i="88"/>
  <c r="GW98" i="88"/>
  <c r="GW97" i="88"/>
  <c r="GW96" i="88"/>
  <c r="GW95" i="88"/>
  <c r="GW94" i="88"/>
  <c r="GW93" i="88"/>
  <c r="GW92" i="88"/>
  <c r="GW91" i="88"/>
  <c r="GW90" i="88"/>
  <c r="GW89" i="88"/>
  <c r="GW88" i="88"/>
  <c r="GW87" i="88"/>
  <c r="GW86" i="88"/>
  <c r="GW85" i="88"/>
  <c r="GW84" i="88"/>
  <c r="GW83" i="88"/>
  <c r="GW82" i="88"/>
  <c r="GW81" i="88"/>
  <c r="GW80" i="88"/>
  <c r="GW72" i="88"/>
  <c r="GW79" i="88"/>
  <c r="GW78" i="88"/>
  <c r="GW77" i="88"/>
  <c r="GW76" i="88"/>
  <c r="GW75" i="88"/>
  <c r="GW74" i="88"/>
  <c r="GW73" i="88"/>
  <c r="GW71" i="88"/>
  <c r="GW70" i="88"/>
  <c r="GW69" i="88"/>
  <c r="GW68" i="88"/>
  <c r="GW67" i="88"/>
  <c r="GW66" i="88"/>
  <c r="IE228" i="88"/>
  <c r="IE227" i="88"/>
  <c r="IE226" i="88"/>
  <c r="IE225" i="88"/>
  <c r="IE224" i="88"/>
  <c r="IE223" i="88"/>
  <c r="IE222" i="88"/>
  <c r="IE219" i="88"/>
  <c r="IE218" i="88"/>
  <c r="IE221" i="88"/>
  <c r="IE220" i="88"/>
  <c r="IE217" i="88"/>
  <c r="IE216" i="88"/>
  <c r="IE215" i="88"/>
  <c r="IE214" i="88"/>
  <c r="IE213" i="88"/>
  <c r="IE212" i="88"/>
  <c r="IE211" i="88"/>
  <c r="IE208" i="88"/>
  <c r="IE210" i="88"/>
  <c r="IE209" i="88"/>
  <c r="IE207" i="88"/>
  <c r="IE206" i="88"/>
  <c r="IE205" i="88"/>
  <c r="IE202" i="88"/>
  <c r="IE198" i="88"/>
  <c r="IE197" i="88"/>
  <c r="IE196" i="88"/>
  <c r="IE195" i="88"/>
  <c r="IE203" i="88"/>
  <c r="IE199" i="88"/>
  <c r="IE204" i="88"/>
  <c r="IE200" i="88"/>
  <c r="IE201" i="88"/>
  <c r="IE194" i="88"/>
  <c r="IE193" i="88"/>
  <c r="IE192" i="88"/>
  <c r="IE191" i="88"/>
  <c r="IE190" i="88"/>
  <c r="IE189" i="88"/>
  <c r="IE188" i="88"/>
  <c r="IE187" i="88"/>
  <c r="IE186" i="88"/>
  <c r="IE185" i="88"/>
  <c r="IE184" i="88"/>
  <c r="IE183" i="88"/>
  <c r="IE181" i="88"/>
  <c r="IE180" i="88"/>
  <c r="IE179" i="88"/>
  <c r="IE178" i="88"/>
  <c r="IE177" i="88"/>
  <c r="IE176" i="88"/>
  <c r="IE175" i="88"/>
  <c r="IE174" i="88"/>
  <c r="IE173" i="88"/>
  <c r="IE172" i="88"/>
  <c r="IE171" i="88"/>
  <c r="IE182" i="88"/>
  <c r="IE168" i="88"/>
  <c r="IE164" i="88"/>
  <c r="IE163" i="88"/>
  <c r="IE162" i="88"/>
  <c r="IE169" i="88"/>
  <c r="IE165" i="88"/>
  <c r="IE170" i="88"/>
  <c r="IE166" i="88"/>
  <c r="IE167" i="88"/>
  <c r="IE161" i="88"/>
  <c r="IE160" i="88"/>
  <c r="IE159" i="88"/>
  <c r="IE158" i="88"/>
  <c r="IE157" i="88"/>
  <c r="IE156" i="88"/>
  <c r="IE155" i="88"/>
  <c r="IE154" i="88"/>
  <c r="IE153" i="88"/>
  <c r="IE149" i="88"/>
  <c r="IE145" i="88"/>
  <c r="IE144" i="88"/>
  <c r="IE143" i="88"/>
  <c r="IE142" i="88"/>
  <c r="IE150" i="88"/>
  <c r="IE146" i="88"/>
  <c r="IE151" i="88"/>
  <c r="IE147" i="88"/>
  <c r="IE141" i="88"/>
  <c r="IE140" i="88"/>
  <c r="IE139" i="88"/>
  <c r="IE138" i="88"/>
  <c r="IE137" i="88"/>
  <c r="IE136" i="88"/>
  <c r="IE135" i="88"/>
  <c r="IE134" i="88"/>
  <c r="IE133" i="88"/>
  <c r="IE132" i="88"/>
  <c r="IE131" i="88"/>
  <c r="IE130" i="88"/>
  <c r="IE129" i="88"/>
  <c r="IE128" i="88"/>
  <c r="IE127" i="88"/>
  <c r="IE126" i="88"/>
  <c r="IE125" i="88"/>
  <c r="IE124" i="88"/>
  <c r="IE123" i="88"/>
  <c r="IE122" i="88"/>
  <c r="IE121" i="88"/>
  <c r="IE120" i="88"/>
  <c r="IE152" i="88"/>
  <c r="IE148" i="88"/>
  <c r="IE119" i="88"/>
  <c r="IE118" i="88"/>
  <c r="IE117" i="88"/>
  <c r="IE116" i="88"/>
  <c r="IE115" i="88"/>
  <c r="IE114" i="88"/>
  <c r="IE113" i="88"/>
  <c r="IE112" i="88"/>
  <c r="IE108" i="88"/>
  <c r="IE109" i="88"/>
  <c r="IE110" i="88"/>
  <c r="IE111" i="88"/>
  <c r="IE107" i="88"/>
  <c r="IE106" i="88"/>
  <c r="IE105" i="88"/>
  <c r="IE104" i="88"/>
  <c r="IE103" i="88"/>
  <c r="IE102" i="88"/>
  <c r="IE101" i="88"/>
  <c r="IE100" i="88"/>
  <c r="IE99" i="88"/>
  <c r="IE98" i="88"/>
  <c r="IE97" i="88"/>
  <c r="IE96" i="88"/>
  <c r="IE95" i="88"/>
  <c r="IE94" i="88"/>
  <c r="IE93" i="88"/>
  <c r="IE92" i="88"/>
  <c r="IE91" i="88"/>
  <c r="IE90" i="88"/>
  <c r="IE89" i="88"/>
  <c r="IE88" i="88"/>
  <c r="IE87" i="88"/>
  <c r="IE86" i="88"/>
  <c r="IE85" i="88"/>
  <c r="IE84" i="88"/>
  <c r="IE83" i="88"/>
  <c r="IE82" i="88"/>
  <c r="IE81" i="88"/>
  <c r="IE80" i="88"/>
  <c r="IE79" i="88"/>
  <c r="IE78" i="88"/>
  <c r="IE77" i="88"/>
  <c r="IE76" i="88"/>
  <c r="IE75" i="88"/>
  <c r="IE74" i="88"/>
  <c r="IE73" i="88"/>
  <c r="IE72" i="88"/>
  <c r="IE71" i="88"/>
  <c r="IE70" i="88"/>
  <c r="IE69" i="88"/>
  <c r="IE68" i="88"/>
  <c r="IE67" i="88"/>
  <c r="IE66" i="88"/>
  <c r="E22" i="88"/>
  <c r="E5" i="53" s="1"/>
  <c r="I22" i="88"/>
  <c r="I5" i="53" s="1"/>
  <c r="M22" i="88"/>
  <c r="M5" i="53" s="1"/>
  <c r="GP28" i="88"/>
  <c r="GT28" i="88"/>
  <c r="GX28" i="88"/>
  <c r="HO28" i="88"/>
  <c r="HT28" i="88"/>
  <c r="HX28" i="88"/>
  <c r="IB28" i="88"/>
  <c r="IK28" i="88"/>
  <c r="IO28" i="88"/>
  <c r="IS28" i="88"/>
  <c r="GP29" i="88"/>
  <c r="GT29" i="88"/>
  <c r="GX29" i="88"/>
  <c r="HO29" i="88"/>
  <c r="HT29" i="88"/>
  <c r="HX29" i="88"/>
  <c r="IB29" i="88"/>
  <c r="IK29" i="88"/>
  <c r="IO29" i="88"/>
  <c r="IS29" i="88"/>
  <c r="GP30" i="88"/>
  <c r="GT30" i="88"/>
  <c r="GX30" i="88"/>
  <c r="HO30" i="88"/>
  <c r="HT30" i="88"/>
  <c r="HX30" i="88"/>
  <c r="IB30" i="88"/>
  <c r="IK30" i="88"/>
  <c r="IO30" i="88"/>
  <c r="IS30" i="88"/>
  <c r="GP31" i="88"/>
  <c r="GT31" i="88"/>
  <c r="GX31" i="88"/>
  <c r="HO31" i="88"/>
  <c r="HT31" i="88"/>
  <c r="HX31" i="88"/>
  <c r="IB31" i="88"/>
  <c r="IK31" i="88"/>
  <c r="IO31" i="88"/>
  <c r="IS31" i="88"/>
  <c r="GP32" i="88"/>
  <c r="GT32" i="88"/>
  <c r="GX32" i="88"/>
  <c r="HO32" i="88"/>
  <c r="HT32" i="88"/>
  <c r="HX32" i="88"/>
  <c r="IB32" i="88"/>
  <c r="IK32" i="88"/>
  <c r="IO32" i="88"/>
  <c r="IS32" i="88"/>
  <c r="GP33" i="88"/>
  <c r="GT33" i="88"/>
  <c r="GX33" i="88"/>
  <c r="HO33" i="88"/>
  <c r="HT33" i="88"/>
  <c r="HX33" i="88"/>
  <c r="IB33" i="88"/>
  <c r="IK33" i="88"/>
  <c r="IO33" i="88"/>
  <c r="IS33" i="88"/>
  <c r="GP34" i="88"/>
  <c r="GT34" i="88"/>
  <c r="GX34" i="88"/>
  <c r="HO34" i="88"/>
  <c r="HT34" i="88"/>
  <c r="HX34" i="88"/>
  <c r="IB34" i="88"/>
  <c r="IK34" i="88"/>
  <c r="IO34" i="88"/>
  <c r="IS34" i="88"/>
  <c r="GP35" i="88"/>
  <c r="GT35" i="88"/>
  <c r="GX35" i="88"/>
  <c r="HO35" i="88"/>
  <c r="HT35" i="88"/>
  <c r="HX35" i="88"/>
  <c r="IB35" i="88"/>
  <c r="IK35" i="88"/>
  <c r="IO35" i="88"/>
  <c r="IS35" i="88"/>
  <c r="GP36" i="88"/>
  <c r="GT36" i="88"/>
  <c r="GX36" i="88"/>
  <c r="HO36" i="88"/>
  <c r="HT36" i="88"/>
  <c r="HX36" i="88"/>
  <c r="IB36" i="88"/>
  <c r="IK36" i="88"/>
  <c r="IO36" i="88"/>
  <c r="IS36" i="88"/>
  <c r="GP37" i="88"/>
  <c r="GT37" i="88"/>
  <c r="GX37" i="88"/>
  <c r="HO37" i="88"/>
  <c r="HT37" i="88"/>
  <c r="HX37" i="88"/>
  <c r="IB37" i="88"/>
  <c r="IK37" i="88"/>
  <c r="IO37" i="88"/>
  <c r="IS37" i="88"/>
  <c r="GP38" i="88"/>
  <c r="GT38" i="88"/>
  <c r="GX38" i="88"/>
  <c r="HO38" i="88"/>
  <c r="HT38" i="88"/>
  <c r="HX38" i="88"/>
  <c r="IB38" i="88"/>
  <c r="IK38" i="88"/>
  <c r="IO38" i="88"/>
  <c r="IS38" i="88"/>
  <c r="GP39" i="88"/>
  <c r="GT39" i="88"/>
  <c r="GX39" i="88"/>
  <c r="HO39" i="88"/>
  <c r="HT39" i="88"/>
  <c r="HX39" i="88"/>
  <c r="IB39" i="88"/>
  <c r="IK39" i="88"/>
  <c r="IO39" i="88"/>
  <c r="IS39" i="88"/>
  <c r="GP40" i="88"/>
  <c r="GT40" i="88"/>
  <c r="GX40" i="88"/>
  <c r="HO40" i="88"/>
  <c r="HT40" i="88"/>
  <c r="HX40" i="88"/>
  <c r="IB40" i="88"/>
  <c r="IK40" i="88"/>
  <c r="IO40" i="88"/>
  <c r="IS40" i="88"/>
  <c r="GP41" i="88"/>
  <c r="GT41" i="88"/>
  <c r="GX41" i="88"/>
  <c r="HO41" i="88"/>
  <c r="HT41" i="88"/>
  <c r="HX41" i="88"/>
  <c r="IB41" i="88"/>
  <c r="IK41" i="88"/>
  <c r="IO41" i="88"/>
  <c r="IS41" i="88"/>
  <c r="GP42" i="88"/>
  <c r="GT42" i="88"/>
  <c r="GX42" i="88"/>
  <c r="HO42" i="88"/>
  <c r="HT42" i="88"/>
  <c r="HX42" i="88"/>
  <c r="IB42" i="88"/>
  <c r="IK42" i="88"/>
  <c r="IO42" i="88"/>
  <c r="IS42" i="88"/>
  <c r="GP43" i="88"/>
  <c r="GT43" i="88"/>
  <c r="GX43" i="88"/>
  <c r="HO43" i="88"/>
  <c r="HT43" i="88"/>
  <c r="HX43" i="88"/>
  <c r="IB43" i="88"/>
  <c r="IK43" i="88"/>
  <c r="IO43" i="88"/>
  <c r="IS43" i="88"/>
  <c r="GP44" i="88"/>
  <c r="GT44" i="88"/>
  <c r="GX44" i="88"/>
  <c r="HO44" i="88"/>
  <c r="HT44" i="88"/>
  <c r="HX44" i="88"/>
  <c r="IB44" i="88"/>
  <c r="IK44" i="88"/>
  <c r="IO44" i="88"/>
  <c r="IS44" i="88"/>
  <c r="GP45" i="88"/>
  <c r="GT45" i="88"/>
  <c r="GX45" i="88"/>
  <c r="HO45" i="88"/>
  <c r="HT45" i="88"/>
  <c r="HX45" i="88"/>
  <c r="IB45" i="88"/>
  <c r="IK45" i="88"/>
  <c r="IO45" i="88"/>
  <c r="IS45" i="88"/>
  <c r="GP46" i="88"/>
  <c r="GT46" i="88"/>
  <c r="GX46" i="88"/>
  <c r="HO46" i="88"/>
  <c r="HT46" i="88"/>
  <c r="HX46" i="88"/>
  <c r="IB46" i="88"/>
  <c r="IK46" i="88"/>
  <c r="IO46" i="88"/>
  <c r="IS46" i="88"/>
  <c r="GP47" i="88"/>
  <c r="GT47" i="88"/>
  <c r="GX47" i="88"/>
  <c r="HO47" i="88"/>
  <c r="HT47" i="88"/>
  <c r="HX47" i="88"/>
  <c r="IB47" i="88"/>
  <c r="IK47" i="88"/>
  <c r="IO47" i="88"/>
  <c r="IS47" i="88"/>
  <c r="GP48" i="88"/>
  <c r="GT48" i="88"/>
  <c r="GX48" i="88"/>
  <c r="HO48" i="88"/>
  <c r="HT48" i="88"/>
  <c r="HX48" i="88"/>
  <c r="IB48" i="88"/>
  <c r="IK48" i="88"/>
  <c r="IO48" i="88"/>
  <c r="IS48" i="88"/>
  <c r="GP49" i="88"/>
  <c r="GT49" i="88"/>
  <c r="GX49" i="88"/>
  <c r="HO49" i="88"/>
  <c r="HT49" i="88"/>
  <c r="HX49" i="88"/>
  <c r="IB49" i="88"/>
  <c r="IK49" i="88"/>
  <c r="IO49" i="88"/>
  <c r="IS49" i="88"/>
  <c r="GT50" i="88"/>
  <c r="HO50" i="88"/>
  <c r="HT50" i="88"/>
  <c r="IB50" i="88"/>
  <c r="IK50" i="88"/>
  <c r="IO50" i="88"/>
  <c r="IS50" i="88"/>
  <c r="GW51" i="88"/>
  <c r="HL51" i="88"/>
  <c r="IN51" i="88"/>
  <c r="IS51" i="88"/>
  <c r="GO52" i="88"/>
  <c r="HD52" i="88"/>
  <c r="HJ52" i="88"/>
  <c r="HT52" i="88"/>
  <c r="HY52" i="88"/>
  <c r="IE52" i="88"/>
  <c r="IK52" i="88"/>
  <c r="IP52" i="88"/>
  <c r="GS53" i="88"/>
  <c r="JL53" i="88"/>
  <c r="HH53" i="88"/>
  <c r="IE53" i="88"/>
  <c r="IL53" i="88"/>
  <c r="IT53" i="88"/>
  <c r="HF54" i="88"/>
  <c r="HN54" i="88"/>
  <c r="HU54" i="88"/>
  <c r="IC54" i="88"/>
  <c r="IJ54" i="88"/>
  <c r="IR54" i="88"/>
  <c r="GO55" i="88"/>
  <c r="GW55" i="88"/>
  <c r="HD55" i="88"/>
  <c r="HL55" i="88"/>
  <c r="IP55" i="88"/>
  <c r="HJ56" i="88"/>
  <c r="HY56" i="88"/>
  <c r="IN56" i="88"/>
  <c r="GS57" i="88"/>
  <c r="JL57" i="88"/>
  <c r="HH57" i="88"/>
  <c r="IE57" i="88"/>
  <c r="IL57" i="88"/>
  <c r="IT57" i="88"/>
  <c r="HF58" i="88"/>
  <c r="HN58" i="88"/>
  <c r="HU58" i="88"/>
  <c r="IC58" i="88"/>
  <c r="IJ58" i="88"/>
  <c r="IR58" i="88"/>
  <c r="GO59" i="88"/>
  <c r="GW59" i="88"/>
  <c r="HD59" i="88"/>
  <c r="HL59" i="88"/>
  <c r="IP59" i="88"/>
  <c r="HJ60" i="88"/>
  <c r="HY60" i="88"/>
  <c r="IN60" i="88"/>
  <c r="GS61" i="88"/>
  <c r="JL61" i="88"/>
  <c r="HH61" i="88"/>
  <c r="IE61" i="88"/>
  <c r="IL61" i="88"/>
  <c r="IT61" i="88"/>
  <c r="HU62" i="88"/>
  <c r="IC62" i="88"/>
  <c r="IJ62" i="88"/>
  <c r="GO63" i="88"/>
  <c r="GW63" i="88"/>
  <c r="HD63" i="88"/>
  <c r="HY64" i="88"/>
  <c r="IN64" i="88"/>
  <c r="GS65" i="88"/>
  <c r="JL65" i="88"/>
  <c r="HH65" i="88"/>
  <c r="IE65" i="88"/>
  <c r="IT65" i="88"/>
  <c r="HD66" i="88"/>
  <c r="IT66" i="88"/>
  <c r="HD67" i="88"/>
  <c r="IT67" i="88"/>
  <c r="HD68" i="88"/>
  <c r="IT68" i="88"/>
  <c r="HD69" i="88"/>
  <c r="IT69" i="88"/>
  <c r="HD228" i="88"/>
  <c r="HD227" i="88"/>
  <c r="HD225" i="88"/>
  <c r="HD226" i="88"/>
  <c r="HD221" i="88"/>
  <c r="HD220" i="88"/>
  <c r="HD224" i="88"/>
  <c r="HD223" i="88"/>
  <c r="HD222" i="88"/>
  <c r="HD219" i="88"/>
  <c r="HD218" i="88"/>
  <c r="HD217" i="88"/>
  <c r="HD216" i="88"/>
  <c r="HD215" i="88"/>
  <c r="HD210" i="88"/>
  <c r="HD209" i="88"/>
  <c r="HD214" i="88"/>
  <c r="HD213" i="88"/>
  <c r="HD212" i="88"/>
  <c r="HD208" i="88"/>
  <c r="HD207" i="88"/>
  <c r="HD211" i="88"/>
  <c r="HD205" i="88"/>
  <c r="HD204" i="88"/>
  <c r="HD203" i="88"/>
  <c r="HD202" i="88"/>
  <c r="HD201" i="88"/>
  <c r="HD200" i="88"/>
  <c r="HD199" i="88"/>
  <c r="HD198" i="88"/>
  <c r="HD197" i="88"/>
  <c r="HD196" i="88"/>
  <c r="HD195" i="88"/>
  <c r="HD206" i="88"/>
  <c r="HD194" i="88"/>
  <c r="HD193" i="88"/>
  <c r="HD192" i="88"/>
  <c r="HD191" i="88"/>
  <c r="HD190" i="88"/>
  <c r="HD189" i="88"/>
  <c r="HD188" i="88"/>
  <c r="HD187" i="88"/>
  <c r="HD186" i="88"/>
  <c r="HD185" i="88"/>
  <c r="HD184" i="88"/>
  <c r="HD183" i="88"/>
  <c r="HD181" i="88"/>
  <c r="HD180" i="88"/>
  <c r="HD179" i="88"/>
  <c r="HD178" i="88"/>
  <c r="HD177" i="88"/>
  <c r="HD176" i="88"/>
  <c r="HD175" i="88"/>
  <c r="HD174" i="88"/>
  <c r="HD173" i="88"/>
  <c r="HD172" i="88"/>
  <c r="HD171" i="88"/>
  <c r="HD182" i="88"/>
  <c r="HD170" i="88"/>
  <c r="HD169" i="88"/>
  <c r="HD168" i="88"/>
  <c r="HD167" i="88"/>
  <c r="HD166" i="88"/>
  <c r="HD165" i="88"/>
  <c r="HD164" i="88"/>
  <c r="HD163" i="88"/>
  <c r="HD162" i="88"/>
  <c r="HD161" i="88"/>
  <c r="HD160" i="88"/>
  <c r="HD159" i="88"/>
  <c r="HD158" i="88"/>
  <c r="HD157" i="88"/>
  <c r="HD156" i="88"/>
  <c r="HD155" i="88"/>
  <c r="HD154" i="88"/>
  <c r="HD153" i="88"/>
  <c r="HD152" i="88"/>
  <c r="HD151" i="88"/>
  <c r="HD150" i="88"/>
  <c r="HD149" i="88"/>
  <c r="HD148" i="88"/>
  <c r="HD147" i="88"/>
  <c r="HD146" i="88"/>
  <c r="HD145" i="88"/>
  <c r="HD144" i="88"/>
  <c r="HD143" i="88"/>
  <c r="HD142" i="88"/>
  <c r="HD140" i="88"/>
  <c r="HD139" i="88"/>
  <c r="HD138" i="88"/>
  <c r="HD137" i="88"/>
  <c r="HD136" i="88"/>
  <c r="HD135" i="88"/>
  <c r="HD134" i="88"/>
  <c r="HD133" i="88"/>
  <c r="HD132" i="88"/>
  <c r="HD131" i="88"/>
  <c r="HD130" i="88"/>
  <c r="HD129" i="88"/>
  <c r="HD141" i="88"/>
  <c r="HD128" i="88"/>
  <c r="HD126" i="88"/>
  <c r="HD124" i="88"/>
  <c r="HD122" i="88"/>
  <c r="HD120" i="88"/>
  <c r="HD119" i="88"/>
  <c r="HD118" i="88"/>
  <c r="HD117" i="88"/>
  <c r="HD116" i="88"/>
  <c r="HD115" i="88"/>
  <c r="HD114" i="88"/>
  <c r="HD113" i="88"/>
  <c r="HD112" i="88"/>
  <c r="HD111" i="88"/>
  <c r="HD110" i="88"/>
  <c r="HD109" i="88"/>
  <c r="HD108" i="88"/>
  <c r="HD107" i="88"/>
  <c r="HD106" i="88"/>
  <c r="HD105" i="88"/>
  <c r="HD104" i="88"/>
  <c r="HD103" i="88"/>
  <c r="HD102" i="88"/>
  <c r="HD101" i="88"/>
  <c r="HD100" i="88"/>
  <c r="HD127" i="88"/>
  <c r="HD125" i="88"/>
  <c r="HD123" i="88"/>
  <c r="HD121" i="88"/>
  <c r="HD99" i="88"/>
  <c r="HD98" i="88"/>
  <c r="HD97" i="88"/>
  <c r="HD96" i="88"/>
  <c r="HD95" i="88"/>
  <c r="HD94" i="88"/>
  <c r="HD93" i="88"/>
  <c r="HD92" i="88"/>
  <c r="HD91" i="88"/>
  <c r="HD90" i="88"/>
  <c r="HD89" i="88"/>
  <c r="HD88" i="88"/>
  <c r="HD87" i="88"/>
  <c r="HD86" i="88"/>
  <c r="HD85" i="88"/>
  <c r="HD84" i="88"/>
  <c r="HD83" i="88"/>
  <c r="HD82" i="88"/>
  <c r="HD81" i="88"/>
  <c r="HD80" i="88"/>
  <c r="HD79" i="88"/>
  <c r="HD78" i="88"/>
  <c r="HD77" i="88"/>
  <c r="HD76" i="88"/>
  <c r="HD75" i="88"/>
  <c r="HD74" i="88"/>
  <c r="HD73" i="88"/>
  <c r="HD71" i="88"/>
  <c r="HD72" i="88"/>
  <c r="HL228" i="88"/>
  <c r="HL227" i="88"/>
  <c r="HL226" i="88"/>
  <c r="HL225" i="88"/>
  <c r="HL224" i="88"/>
  <c r="HL223" i="88"/>
  <c r="HL222" i="88"/>
  <c r="HL221" i="88"/>
  <c r="HL220" i="88"/>
  <c r="HL219" i="88"/>
  <c r="HL218" i="88"/>
  <c r="HL217" i="88"/>
  <c r="HL216" i="88"/>
  <c r="HL215" i="88"/>
  <c r="HL214" i="88"/>
  <c r="HL213" i="88"/>
  <c r="HL212" i="88"/>
  <c r="HL210" i="88"/>
  <c r="HL209" i="88"/>
  <c r="HL208" i="88"/>
  <c r="HL207" i="88"/>
  <c r="HL211" i="88"/>
  <c r="HL204" i="88"/>
  <c r="HL203" i="88"/>
  <c r="HL202" i="88"/>
  <c r="HL201" i="88"/>
  <c r="HL200" i="88"/>
  <c r="HL205" i="88"/>
  <c r="HL206" i="88"/>
  <c r="HL199" i="88"/>
  <c r="HL198" i="88"/>
  <c r="HL197" i="88"/>
  <c r="HL196" i="88"/>
  <c r="HL195" i="88"/>
  <c r="HL194" i="88"/>
  <c r="HL193" i="88"/>
  <c r="HL192" i="88"/>
  <c r="HL191" i="88"/>
  <c r="HL190" i="88"/>
  <c r="HL189" i="88"/>
  <c r="HL188" i="88"/>
  <c r="HL187" i="88"/>
  <c r="HL186" i="88"/>
  <c r="HL185" i="88"/>
  <c r="HL184" i="88"/>
  <c r="HL183" i="88"/>
  <c r="HL182" i="88"/>
  <c r="HL181" i="88"/>
  <c r="HL180" i="88"/>
  <c r="HL179" i="88"/>
  <c r="HL178" i="88"/>
  <c r="HL177" i="88"/>
  <c r="HL176" i="88"/>
  <c r="HL175" i="88"/>
  <c r="HL174" i="88"/>
  <c r="HL173" i="88"/>
  <c r="HL172" i="88"/>
  <c r="HL171" i="88"/>
  <c r="HL170" i="88"/>
  <c r="HL169" i="88"/>
  <c r="HL168" i="88"/>
  <c r="HL167" i="88"/>
  <c r="HL166" i="88"/>
  <c r="HL165" i="88"/>
  <c r="HL164" i="88"/>
  <c r="HL163" i="88"/>
  <c r="HL162" i="88"/>
  <c r="HL161" i="88"/>
  <c r="HL160" i="88"/>
  <c r="HL159" i="88"/>
  <c r="HL158" i="88"/>
  <c r="HL157" i="88"/>
  <c r="HL156" i="88"/>
  <c r="HL155" i="88"/>
  <c r="HL154" i="88"/>
  <c r="HL153" i="88"/>
  <c r="HL152" i="88"/>
  <c r="HL151" i="88"/>
  <c r="HL150" i="88"/>
  <c r="HL149" i="88"/>
  <c r="HL148" i="88"/>
  <c r="HL147" i="88"/>
  <c r="HL146" i="88"/>
  <c r="HL145" i="88"/>
  <c r="HL144" i="88"/>
  <c r="HL143" i="88"/>
  <c r="HL141" i="88"/>
  <c r="HL140" i="88"/>
  <c r="HL139" i="88"/>
  <c r="HL138" i="88"/>
  <c r="HL137" i="88"/>
  <c r="HL136" i="88"/>
  <c r="HL135" i="88"/>
  <c r="HL134" i="88"/>
  <c r="HL133" i="88"/>
  <c r="HL132" i="88"/>
  <c r="HL131" i="88"/>
  <c r="HL130" i="88"/>
  <c r="HL129" i="88"/>
  <c r="HL142" i="88"/>
  <c r="HL128" i="88"/>
  <c r="HL126" i="88"/>
  <c r="HL124" i="88"/>
  <c r="HL122" i="88"/>
  <c r="HL120" i="88"/>
  <c r="HL119" i="88"/>
  <c r="HL118" i="88"/>
  <c r="HL117" i="88"/>
  <c r="HL116" i="88"/>
  <c r="HL115" i="88"/>
  <c r="HL114" i="88"/>
  <c r="HL113" i="88"/>
  <c r="HL112" i="88"/>
  <c r="HL111" i="88"/>
  <c r="HL110" i="88"/>
  <c r="HL109" i="88"/>
  <c r="HL108" i="88"/>
  <c r="HL107" i="88"/>
  <c r="HL106" i="88"/>
  <c r="HL105" i="88"/>
  <c r="HL104" i="88"/>
  <c r="HL103" i="88"/>
  <c r="HL102" i="88"/>
  <c r="HL101" i="88"/>
  <c r="HL100" i="88"/>
  <c r="HL127" i="88"/>
  <c r="HL125" i="88"/>
  <c r="HL123" i="88"/>
  <c r="HL121" i="88"/>
  <c r="HL98" i="88"/>
  <c r="HL97" i="88"/>
  <c r="HL96" i="88"/>
  <c r="HL95" i="88"/>
  <c r="HL94" i="88"/>
  <c r="HL93" i="88"/>
  <c r="HL92" i="88"/>
  <c r="HL91" i="88"/>
  <c r="HL90" i="88"/>
  <c r="HL89" i="88"/>
  <c r="HL88" i="88"/>
  <c r="HL87" i="88"/>
  <c r="HL86" i="88"/>
  <c r="HL85" i="88"/>
  <c r="HL84" i="88"/>
  <c r="HL83" i="88"/>
  <c r="HL82" i="88"/>
  <c r="HL81" i="88"/>
  <c r="HL80" i="88"/>
  <c r="HL79" i="88"/>
  <c r="HL78" i="88"/>
  <c r="HL77" i="88"/>
  <c r="HL76" i="88"/>
  <c r="HL75" i="88"/>
  <c r="HL74" i="88"/>
  <c r="HL73" i="88"/>
  <c r="HL99" i="88"/>
  <c r="HL72" i="88"/>
  <c r="HL71" i="88"/>
  <c r="HX228" i="88"/>
  <c r="HX227" i="88"/>
  <c r="HX226" i="88"/>
  <c r="HX224" i="88"/>
  <c r="HX223" i="88"/>
  <c r="HX222" i="88"/>
  <c r="HX225" i="88"/>
  <c r="HX221" i="88"/>
  <c r="HX220" i="88"/>
  <c r="HX219" i="88"/>
  <c r="HX217" i="88"/>
  <c r="HX216" i="88"/>
  <c r="HX218" i="88"/>
  <c r="HX214" i="88"/>
  <c r="HX213" i="88"/>
  <c r="HX212" i="88"/>
  <c r="HX211" i="88"/>
  <c r="HX210" i="88"/>
  <c r="HX209" i="88"/>
  <c r="HX215" i="88"/>
  <c r="HX208" i="88"/>
  <c r="HX207" i="88"/>
  <c r="HX206" i="88"/>
  <c r="HX205" i="88"/>
  <c r="HX204" i="88"/>
  <c r="HX203" i="88"/>
  <c r="HX202" i="88"/>
  <c r="HX201" i="88"/>
  <c r="HX200" i="88"/>
  <c r="HX199" i="88"/>
  <c r="HX198" i="88"/>
  <c r="HX197" i="88"/>
  <c r="HX196" i="88"/>
  <c r="HX195" i="88"/>
  <c r="HX193" i="88"/>
  <c r="HX192" i="88"/>
  <c r="HX191" i="88"/>
  <c r="HX190" i="88"/>
  <c r="HX189" i="88"/>
  <c r="HX188" i="88"/>
  <c r="HX187" i="88"/>
  <c r="HX186" i="88"/>
  <c r="HX185" i="88"/>
  <c r="HX184" i="88"/>
  <c r="HX183" i="88"/>
  <c r="HX194" i="88"/>
  <c r="HX182" i="88"/>
  <c r="HX181" i="88"/>
  <c r="HX180" i="88"/>
  <c r="HX179" i="88"/>
  <c r="HX178" i="88"/>
  <c r="HX177" i="88"/>
  <c r="HX176" i="88"/>
  <c r="HX175" i="88"/>
  <c r="HX174" i="88"/>
  <c r="HX173" i="88"/>
  <c r="HX172" i="88"/>
  <c r="HX170" i="88"/>
  <c r="HX169" i="88"/>
  <c r="HX168" i="88"/>
  <c r="HX167" i="88"/>
  <c r="HX166" i="88"/>
  <c r="HX165" i="88"/>
  <c r="HX161" i="88"/>
  <c r="HX171" i="88"/>
  <c r="HX160" i="88"/>
  <c r="HX159" i="88"/>
  <c r="HX158" i="88"/>
  <c r="HX157" i="88"/>
  <c r="HX156" i="88"/>
  <c r="HX155" i="88"/>
  <c r="HX154" i="88"/>
  <c r="HX153" i="88"/>
  <c r="HX152" i="88"/>
  <c r="HX151" i="88"/>
  <c r="HX150" i="88"/>
  <c r="HX149" i="88"/>
  <c r="HX148" i="88"/>
  <c r="HX147" i="88"/>
  <c r="HX164" i="88"/>
  <c r="HX163" i="88"/>
  <c r="HX162" i="88"/>
  <c r="HX142" i="88"/>
  <c r="HX140" i="88"/>
  <c r="HX139" i="88"/>
  <c r="HX138" i="88"/>
  <c r="HX137" i="88"/>
  <c r="HX136" i="88"/>
  <c r="HX135" i="88"/>
  <c r="HX134" i="88"/>
  <c r="HX133" i="88"/>
  <c r="HX132" i="88"/>
  <c r="HX131" i="88"/>
  <c r="HX130" i="88"/>
  <c r="HX129" i="88"/>
  <c r="HX128" i="88"/>
  <c r="HX127" i="88"/>
  <c r="HX126" i="88"/>
  <c r="HX125" i="88"/>
  <c r="HX124" i="88"/>
  <c r="HX123" i="88"/>
  <c r="HX122" i="88"/>
  <c r="HX121" i="88"/>
  <c r="HX120" i="88"/>
  <c r="HX146" i="88"/>
  <c r="HX145" i="88"/>
  <c r="HX144" i="88"/>
  <c r="HX143" i="88"/>
  <c r="HX141" i="88"/>
  <c r="HX119" i="88"/>
  <c r="HX118" i="88"/>
  <c r="HX117" i="88"/>
  <c r="HX116" i="88"/>
  <c r="HX115" i="88"/>
  <c r="HX114" i="88"/>
  <c r="HX113" i="88"/>
  <c r="HX112" i="88"/>
  <c r="HX111" i="88"/>
  <c r="HX110" i="88"/>
  <c r="HX109" i="88"/>
  <c r="HX108" i="88"/>
  <c r="HX107" i="88"/>
  <c r="HX106" i="88"/>
  <c r="HX105" i="88"/>
  <c r="HX104" i="88"/>
  <c r="HX103" i="88"/>
  <c r="HX102" i="88"/>
  <c r="HX101" i="88"/>
  <c r="HX100" i="88"/>
  <c r="HX99" i="88"/>
  <c r="HX98" i="88"/>
  <c r="HX97" i="88"/>
  <c r="HX96" i="88"/>
  <c r="HX95" i="88"/>
  <c r="HX94" i="88"/>
  <c r="HX93" i="88"/>
  <c r="HX92" i="88"/>
  <c r="HX91" i="88"/>
  <c r="HX90" i="88"/>
  <c r="HX86" i="88"/>
  <c r="HX82" i="88"/>
  <c r="HX87" i="88"/>
  <c r="HX83" i="88"/>
  <c r="HX71" i="88"/>
  <c r="HX88" i="88"/>
  <c r="HX84" i="88"/>
  <c r="HX80" i="88"/>
  <c r="HX70" i="88"/>
  <c r="HX69" i="88"/>
  <c r="HX68" i="88"/>
  <c r="HX67" i="88"/>
  <c r="HX66" i="88"/>
  <c r="HX65" i="88"/>
  <c r="HX64" i="88"/>
  <c r="HX63" i="88"/>
  <c r="HX62" i="88"/>
  <c r="HX61" i="88"/>
  <c r="HX60" i="88"/>
  <c r="HX59" i="88"/>
  <c r="HX58" i="88"/>
  <c r="HX57" i="88"/>
  <c r="HX56" i="88"/>
  <c r="HX55" i="88"/>
  <c r="HX54" i="88"/>
  <c r="HX53" i="88"/>
  <c r="HX89" i="88"/>
  <c r="HX85" i="88"/>
  <c r="HX81" i="88"/>
  <c r="HX79" i="88"/>
  <c r="HX78" i="88"/>
  <c r="HX77" i="88"/>
  <c r="HX76" i="88"/>
  <c r="HX75" i="88"/>
  <c r="HX74" i="88"/>
  <c r="HX73" i="88"/>
  <c r="HX72" i="88"/>
  <c r="IB227" i="88"/>
  <c r="IB228" i="88"/>
  <c r="IB226" i="88"/>
  <c r="IB225" i="88"/>
  <c r="IB224" i="88"/>
  <c r="IB223" i="88"/>
  <c r="IB222" i="88"/>
  <c r="IB221" i="88"/>
  <c r="IB220" i="88"/>
  <c r="IB219" i="88"/>
  <c r="IB218" i="88"/>
  <c r="IB217" i="88"/>
  <c r="IB216" i="88"/>
  <c r="IB214" i="88"/>
  <c r="IB213" i="88"/>
  <c r="IB212" i="88"/>
  <c r="IB211" i="88"/>
  <c r="IB210" i="88"/>
  <c r="IB209" i="88"/>
  <c r="IB215" i="88"/>
  <c r="IB208" i="88"/>
  <c r="IB207" i="88"/>
  <c r="IB206" i="88"/>
  <c r="IB204" i="88"/>
  <c r="IB203" i="88"/>
  <c r="IB202" i="88"/>
  <c r="IB201" i="88"/>
  <c r="IB200" i="88"/>
  <c r="IB199" i="88"/>
  <c r="IB205" i="88"/>
  <c r="IB198" i="88"/>
  <c r="IB197" i="88"/>
  <c r="IB196" i="88"/>
  <c r="IB195" i="88"/>
  <c r="IB193" i="88"/>
  <c r="IB192" i="88"/>
  <c r="IB191" i="88"/>
  <c r="IB190" i="88"/>
  <c r="IB189" i="88"/>
  <c r="IB188" i="88"/>
  <c r="IB187" i="88"/>
  <c r="IB186" i="88"/>
  <c r="IB185" i="88"/>
  <c r="IB184" i="88"/>
  <c r="IB183" i="88"/>
  <c r="IB194" i="88"/>
  <c r="IB182" i="88"/>
  <c r="IB181" i="88"/>
  <c r="IB180" i="88"/>
  <c r="IB179" i="88"/>
  <c r="IB178" i="88"/>
  <c r="IB177" i="88"/>
  <c r="IB176" i="88"/>
  <c r="IB175" i="88"/>
  <c r="IB172" i="88"/>
  <c r="IB171" i="88"/>
  <c r="IB174" i="88"/>
  <c r="IB170" i="88"/>
  <c r="IB169" i="88"/>
  <c r="IB168" i="88"/>
  <c r="IB167" i="88"/>
  <c r="IB166" i="88"/>
  <c r="IB165" i="88"/>
  <c r="IB164" i="88"/>
  <c r="IB163" i="88"/>
  <c r="IB162" i="88"/>
  <c r="IB161" i="88"/>
  <c r="IB160" i="88"/>
  <c r="IB159" i="88"/>
  <c r="IB158" i="88"/>
  <c r="IB157" i="88"/>
  <c r="IB156" i="88"/>
  <c r="IB155" i="88"/>
  <c r="IB154" i="88"/>
  <c r="IB153" i="88"/>
  <c r="IB152" i="88"/>
  <c r="IB151" i="88"/>
  <c r="IB150" i="88"/>
  <c r="IB149" i="88"/>
  <c r="IB148" i="88"/>
  <c r="IB147" i="88"/>
  <c r="IB146" i="88"/>
  <c r="IB173" i="88"/>
  <c r="IB141" i="88"/>
  <c r="IB145" i="88"/>
  <c r="IB144" i="88"/>
  <c r="IB143" i="88"/>
  <c r="IB140" i="88"/>
  <c r="IB139" i="88"/>
  <c r="IB138" i="88"/>
  <c r="IB137" i="88"/>
  <c r="IB136" i="88"/>
  <c r="IB135" i="88"/>
  <c r="IB134" i="88"/>
  <c r="IB133" i="88"/>
  <c r="IB132" i="88"/>
  <c r="IB131" i="88"/>
  <c r="IB130" i="88"/>
  <c r="IB129" i="88"/>
  <c r="IB128" i="88"/>
  <c r="IB127" i="88"/>
  <c r="IB126" i="88"/>
  <c r="IB125" i="88"/>
  <c r="IB124" i="88"/>
  <c r="IB123" i="88"/>
  <c r="IB122" i="88"/>
  <c r="IB121" i="88"/>
  <c r="IB120" i="88"/>
  <c r="IB142" i="88"/>
  <c r="IB119" i="88"/>
  <c r="IB118" i="88"/>
  <c r="IB117" i="88"/>
  <c r="IB116" i="88"/>
  <c r="IB115" i="88"/>
  <c r="IB114" i="88"/>
  <c r="IB113" i="88"/>
  <c r="IB112" i="88"/>
  <c r="IB111" i="88"/>
  <c r="IB110" i="88"/>
  <c r="IB109" i="88"/>
  <c r="IB108" i="88"/>
  <c r="IB107" i="88"/>
  <c r="IB106" i="88"/>
  <c r="IB105" i="88"/>
  <c r="IB104" i="88"/>
  <c r="IB103" i="88"/>
  <c r="IB102" i="88"/>
  <c r="IB101" i="88"/>
  <c r="IB100" i="88"/>
  <c r="IB99" i="88"/>
  <c r="IB98" i="88"/>
  <c r="IB97" i="88"/>
  <c r="IB96" i="88"/>
  <c r="IB95" i="88"/>
  <c r="IB94" i="88"/>
  <c r="IB93" i="88"/>
  <c r="IB92" i="88"/>
  <c r="IB91" i="88"/>
  <c r="IB87" i="88"/>
  <c r="IB83" i="88"/>
  <c r="IB88" i="88"/>
  <c r="IB84" i="88"/>
  <c r="IB80" i="88"/>
  <c r="IB79" i="88"/>
  <c r="IB78" i="88"/>
  <c r="IB77" i="88"/>
  <c r="IB76" i="88"/>
  <c r="IB75" i="88"/>
  <c r="IB74" i="88"/>
  <c r="IB73" i="88"/>
  <c r="IB72" i="88"/>
  <c r="IB89" i="88"/>
  <c r="IB85" i="88"/>
  <c r="IB81" i="88"/>
  <c r="IB71" i="88"/>
  <c r="IB70" i="88"/>
  <c r="IB69" i="88"/>
  <c r="IB68" i="88"/>
  <c r="IB67" i="88"/>
  <c r="IB66" i="88"/>
  <c r="IB65" i="88"/>
  <c r="IB64" i="88"/>
  <c r="IB63" i="88"/>
  <c r="IB62" i="88"/>
  <c r="IB61" i="88"/>
  <c r="IB60" i="88"/>
  <c r="IB59" i="88"/>
  <c r="IB58" i="88"/>
  <c r="IB57" i="88"/>
  <c r="IB56" i="88"/>
  <c r="IB55" i="88"/>
  <c r="IB54" i="88"/>
  <c r="IB53" i="88"/>
  <c r="IB90" i="88"/>
  <c r="IB86" i="88"/>
  <c r="IB82" i="88"/>
  <c r="L233" i="88"/>
  <c r="L234" i="88"/>
  <c r="IR228" i="88"/>
  <c r="IR226" i="88"/>
  <c r="IR225" i="88"/>
  <c r="IR227" i="88"/>
  <c r="IR224" i="88"/>
  <c r="IR223" i="88"/>
  <c r="IR222" i="88"/>
  <c r="IR221" i="88"/>
  <c r="IR219" i="88"/>
  <c r="IR218" i="88"/>
  <c r="IR220" i="88"/>
  <c r="IR217" i="88"/>
  <c r="IR216" i="88"/>
  <c r="IR215" i="88"/>
  <c r="IR214" i="88"/>
  <c r="IR213" i="88"/>
  <c r="IR212" i="88"/>
  <c r="IR211" i="88"/>
  <c r="IR209" i="88"/>
  <c r="IR208" i="88"/>
  <c r="IR210" i="88"/>
  <c r="IR207" i="88"/>
  <c r="IR205" i="88"/>
  <c r="IR206" i="88"/>
  <c r="IR203" i="88"/>
  <c r="IR198" i="88"/>
  <c r="IR197" i="88"/>
  <c r="IR196" i="88"/>
  <c r="IR195" i="88"/>
  <c r="IR204" i="88"/>
  <c r="IR200" i="88"/>
  <c r="IR201" i="88"/>
  <c r="IR202" i="88"/>
  <c r="IR199" i="88"/>
  <c r="IR194" i="88"/>
  <c r="IR193" i="88"/>
  <c r="IR192" i="88"/>
  <c r="IR191" i="88"/>
  <c r="IR190" i="88"/>
  <c r="IR189" i="88"/>
  <c r="IR188" i="88"/>
  <c r="IR187" i="88"/>
  <c r="IR186" i="88"/>
  <c r="IR185" i="88"/>
  <c r="IR184" i="88"/>
  <c r="IR183" i="88"/>
  <c r="IR181" i="88"/>
  <c r="IR180" i="88"/>
  <c r="IR179" i="88"/>
  <c r="IR178" i="88"/>
  <c r="IR177" i="88"/>
  <c r="IR176" i="88"/>
  <c r="IR175" i="88"/>
  <c r="IR174" i="88"/>
  <c r="IR173" i="88"/>
  <c r="IR172" i="88"/>
  <c r="IR171" i="88"/>
  <c r="IR182" i="88"/>
  <c r="IR169" i="88"/>
  <c r="IR165" i="88"/>
  <c r="IR170" i="88"/>
  <c r="IR166" i="88"/>
  <c r="IR164" i="88"/>
  <c r="IR163" i="88"/>
  <c r="IR162" i="88"/>
  <c r="IR161" i="88"/>
  <c r="IR167" i="88"/>
  <c r="IR168" i="88"/>
  <c r="IR160" i="88"/>
  <c r="IR159" i="88"/>
  <c r="IR158" i="88"/>
  <c r="IR157" i="88"/>
  <c r="IR156" i="88"/>
  <c r="IR155" i="88"/>
  <c r="IR154" i="88"/>
  <c r="IR153" i="88"/>
  <c r="IR150" i="88"/>
  <c r="IR146" i="88"/>
  <c r="IR151" i="88"/>
  <c r="IR147" i="88"/>
  <c r="IR145" i="88"/>
  <c r="IR144" i="88"/>
  <c r="IR143" i="88"/>
  <c r="IR141" i="88"/>
  <c r="IR152" i="88"/>
  <c r="IR148" i="88"/>
  <c r="IR140" i="88"/>
  <c r="IR139" i="88"/>
  <c r="IR138" i="88"/>
  <c r="IR137" i="88"/>
  <c r="IR136" i="88"/>
  <c r="IR135" i="88"/>
  <c r="IR134" i="88"/>
  <c r="IR133" i="88"/>
  <c r="IR132" i="88"/>
  <c r="IR131" i="88"/>
  <c r="IR130" i="88"/>
  <c r="IR129" i="88"/>
  <c r="IR128" i="88"/>
  <c r="IR127" i="88"/>
  <c r="IR126" i="88"/>
  <c r="IR125" i="88"/>
  <c r="IR124" i="88"/>
  <c r="IR123" i="88"/>
  <c r="IR122" i="88"/>
  <c r="IR121" i="88"/>
  <c r="IR120" i="88"/>
  <c r="IR149" i="88"/>
  <c r="IR142" i="88"/>
  <c r="IR119" i="88"/>
  <c r="IR118" i="88"/>
  <c r="IR117" i="88"/>
  <c r="IR116" i="88"/>
  <c r="IR115" i="88"/>
  <c r="IR114" i="88"/>
  <c r="IR113" i="88"/>
  <c r="IR109" i="88"/>
  <c r="IR107" i="88"/>
  <c r="IR106" i="88"/>
  <c r="IR105" i="88"/>
  <c r="IR104" i="88"/>
  <c r="IR103" i="88"/>
  <c r="IR102" i="88"/>
  <c r="IR101" i="88"/>
  <c r="IR100" i="88"/>
  <c r="IR99" i="88"/>
  <c r="IR110" i="88"/>
  <c r="IR111" i="88"/>
  <c r="IR112" i="88"/>
  <c r="IR108" i="88"/>
  <c r="IR98" i="88"/>
  <c r="IR97" i="88"/>
  <c r="IR96" i="88"/>
  <c r="IR95" i="88"/>
  <c r="IR94" i="88"/>
  <c r="IR93" i="88"/>
  <c r="IR92" i="88"/>
  <c r="IR91" i="88"/>
  <c r="IR90" i="88"/>
  <c r="IR89" i="88"/>
  <c r="IR88" i="88"/>
  <c r="IR87" i="88"/>
  <c r="IR86" i="88"/>
  <c r="IR85" i="88"/>
  <c r="IR84" i="88"/>
  <c r="IR83" i="88"/>
  <c r="IR82" i="88"/>
  <c r="IR81" i="88"/>
  <c r="IR80" i="88"/>
  <c r="IR79" i="88"/>
  <c r="IR78" i="88"/>
  <c r="IR77" i="88"/>
  <c r="IR76" i="88"/>
  <c r="IR75" i="88"/>
  <c r="IR74" i="88"/>
  <c r="IR73" i="88"/>
  <c r="IR72" i="88"/>
  <c r="IR71" i="88"/>
  <c r="IR70" i="88"/>
  <c r="IR69" i="88"/>
  <c r="IR68" i="88"/>
  <c r="IR67" i="88"/>
  <c r="IR66" i="88"/>
  <c r="H231" i="88"/>
  <c r="GR228" i="88"/>
  <c r="GR227" i="88"/>
  <c r="GR226" i="88"/>
  <c r="GR225" i="88"/>
  <c r="GR224" i="88"/>
  <c r="GR223" i="88"/>
  <c r="GR222" i="88"/>
  <c r="GR221" i="88"/>
  <c r="GR220" i="88"/>
  <c r="GR219" i="88"/>
  <c r="GR218" i="88"/>
  <c r="GR217" i="88"/>
  <c r="GR216" i="88"/>
  <c r="GR215" i="88"/>
  <c r="GR214" i="88"/>
  <c r="GR213" i="88"/>
  <c r="GR212" i="88"/>
  <c r="GR211" i="88"/>
  <c r="GR210" i="88"/>
  <c r="GR209" i="88"/>
  <c r="GR208" i="88"/>
  <c r="GR207" i="88"/>
  <c r="GR206" i="88"/>
  <c r="GR205" i="88"/>
  <c r="GR204" i="88"/>
  <c r="GR203" i="88"/>
  <c r="GR202" i="88"/>
  <c r="GR201" i="88"/>
  <c r="GR200" i="88"/>
  <c r="GR199" i="88"/>
  <c r="GR198" i="88"/>
  <c r="GR197" i="88"/>
  <c r="GR196" i="88"/>
  <c r="GR195" i="88"/>
  <c r="GR194" i="88"/>
  <c r="GR193" i="88"/>
  <c r="GR192" i="88"/>
  <c r="GR191" i="88"/>
  <c r="GR190" i="88"/>
  <c r="GR189" i="88"/>
  <c r="GR188" i="88"/>
  <c r="GR187" i="88"/>
  <c r="GR186" i="88"/>
  <c r="GR185" i="88"/>
  <c r="GR184" i="88"/>
  <c r="GR183" i="88"/>
  <c r="GR182" i="88"/>
  <c r="GR181" i="88"/>
  <c r="GR180" i="88"/>
  <c r="GR179" i="88"/>
  <c r="GR178" i="88"/>
  <c r="GR170" i="88"/>
  <c r="GR169" i="88"/>
  <c r="GR168" i="88"/>
  <c r="GR167" i="88"/>
  <c r="GR166" i="88"/>
  <c r="GR165" i="88"/>
  <c r="GR164" i="88"/>
  <c r="GR163" i="88"/>
  <c r="GR177" i="88"/>
  <c r="GR176" i="88"/>
  <c r="GR175" i="88"/>
  <c r="GR174" i="88"/>
  <c r="GR171" i="88"/>
  <c r="GR173" i="88"/>
  <c r="GR161" i="88"/>
  <c r="GR160" i="88"/>
  <c r="GR159" i="88"/>
  <c r="GR158" i="88"/>
  <c r="GR157" i="88"/>
  <c r="GR156" i="88"/>
  <c r="GR155" i="88"/>
  <c r="GR154" i="88"/>
  <c r="GR153" i="88"/>
  <c r="GR152" i="88"/>
  <c r="GR151" i="88"/>
  <c r="GR150" i="88"/>
  <c r="GR149" i="88"/>
  <c r="GR148" i="88"/>
  <c r="GR147" i="88"/>
  <c r="GR146" i="88"/>
  <c r="GR145" i="88"/>
  <c r="GR144" i="88"/>
  <c r="GR143" i="88"/>
  <c r="GR142" i="88"/>
  <c r="GR141" i="88"/>
  <c r="GR172" i="88"/>
  <c r="GR162" i="88"/>
  <c r="GR140" i="88"/>
  <c r="GR139" i="88"/>
  <c r="GR138" i="88"/>
  <c r="GR137" i="88"/>
  <c r="GR136" i="88"/>
  <c r="GR135" i="88"/>
  <c r="GR134" i="88"/>
  <c r="GR133" i="88"/>
  <c r="GR132" i="88"/>
  <c r="GR131" i="88"/>
  <c r="GR130" i="88"/>
  <c r="GR129" i="88"/>
  <c r="GR120" i="88"/>
  <c r="GR119" i="88"/>
  <c r="GR118" i="88"/>
  <c r="GR117" i="88"/>
  <c r="GR116" i="88"/>
  <c r="GR115" i="88"/>
  <c r="GR114" i="88"/>
  <c r="GR113" i="88"/>
  <c r="GR112" i="88"/>
  <c r="GR111" i="88"/>
  <c r="GR110" i="88"/>
  <c r="GR109" i="88"/>
  <c r="GR108" i="88"/>
  <c r="GR107" i="88"/>
  <c r="GR106" i="88"/>
  <c r="GR105" i="88"/>
  <c r="GR104" i="88"/>
  <c r="GR103" i="88"/>
  <c r="GR102" i="88"/>
  <c r="GR101" i="88"/>
  <c r="GR100" i="88"/>
  <c r="GR127" i="88"/>
  <c r="GR125" i="88"/>
  <c r="GR123" i="88"/>
  <c r="GR121" i="88"/>
  <c r="GR128" i="88"/>
  <c r="GR126" i="88"/>
  <c r="GR124" i="88"/>
  <c r="GR122" i="88"/>
  <c r="GR99" i="88"/>
  <c r="GR98" i="88"/>
  <c r="GR97" i="88"/>
  <c r="GR96" i="88"/>
  <c r="GR95" i="88"/>
  <c r="GR94" i="88"/>
  <c r="GR93" i="88"/>
  <c r="GR92" i="88"/>
  <c r="GR91" i="88"/>
  <c r="GR90" i="88"/>
  <c r="GR89" i="88"/>
  <c r="GR88" i="88"/>
  <c r="GR87" i="88"/>
  <c r="GR86" i="88"/>
  <c r="GR85" i="88"/>
  <c r="GR84" i="88"/>
  <c r="GR83" i="88"/>
  <c r="GR82" i="88"/>
  <c r="GR81" i="88"/>
  <c r="GR80" i="88"/>
  <c r="GR79" i="88"/>
  <c r="GR78" i="88"/>
  <c r="GR77" i="88"/>
  <c r="GR76" i="88"/>
  <c r="GR75" i="88"/>
  <c r="GR74" i="88"/>
  <c r="GR73" i="88"/>
  <c r="GR72" i="88"/>
  <c r="GR71" i="88"/>
  <c r="GR70" i="88"/>
  <c r="GR69" i="88"/>
  <c r="GR68" i="88"/>
  <c r="GR67" i="88"/>
  <c r="GR66" i="88"/>
  <c r="GR65" i="88"/>
  <c r="GR64" i="88"/>
  <c r="GR63" i="88"/>
  <c r="GR62" i="88"/>
  <c r="GR61" i="88"/>
  <c r="GR60" i="88"/>
  <c r="GR59" i="88"/>
  <c r="GR58" i="88"/>
  <c r="GR57" i="88"/>
  <c r="GR56" i="88"/>
  <c r="GR55" i="88"/>
  <c r="GR54" i="88"/>
  <c r="GR53" i="88"/>
  <c r="GR52" i="88"/>
  <c r="GR51" i="88"/>
  <c r="HO227" i="88"/>
  <c r="HO228" i="88"/>
  <c r="HO225" i="88"/>
  <c r="HO226" i="88"/>
  <c r="HO224" i="88"/>
  <c r="HO223" i="88"/>
  <c r="HO222" i="88"/>
  <c r="HO221" i="88"/>
  <c r="HO220" i="88"/>
  <c r="HO219" i="88"/>
  <c r="HO217" i="88"/>
  <c r="HO216" i="88"/>
  <c r="HO218" i="88"/>
  <c r="HO214" i="88"/>
  <c r="HO213" i="88"/>
  <c r="HO212" i="88"/>
  <c r="HO211" i="88"/>
  <c r="HO210" i="88"/>
  <c r="HO209" i="88"/>
  <c r="HO215" i="88"/>
  <c r="HO208" i="88"/>
  <c r="HO207" i="88"/>
  <c r="HO206" i="88"/>
  <c r="HO205" i="88"/>
  <c r="HO204" i="88"/>
  <c r="HO203" i="88"/>
  <c r="HO202" i="88"/>
  <c r="HO201" i="88"/>
  <c r="HO200" i="88"/>
  <c r="HO199" i="88"/>
  <c r="HO198" i="88"/>
  <c r="HO197" i="88"/>
  <c r="HO196" i="88"/>
  <c r="HO195" i="88"/>
  <c r="HO193" i="88"/>
  <c r="HO192" i="88"/>
  <c r="HO191" i="88"/>
  <c r="HO190" i="88"/>
  <c r="HO189" i="88"/>
  <c r="HO188" i="88"/>
  <c r="HO187" i="88"/>
  <c r="HO186" i="88"/>
  <c r="HO185" i="88"/>
  <c r="HO184" i="88"/>
  <c r="HO183" i="88"/>
  <c r="HO194" i="88"/>
  <c r="HO182" i="88"/>
  <c r="HO181" i="88"/>
  <c r="HO180" i="88"/>
  <c r="HO179" i="88"/>
  <c r="HO178" i="88"/>
  <c r="HO177" i="88"/>
  <c r="HO176" i="88"/>
  <c r="HO175" i="88"/>
  <c r="HO171" i="88"/>
  <c r="HO174" i="88"/>
  <c r="HO173" i="88"/>
  <c r="HO170" i="88"/>
  <c r="HO169" i="88"/>
  <c r="HO168" i="88"/>
  <c r="HO167" i="88"/>
  <c r="HO166" i="88"/>
  <c r="HO165" i="88"/>
  <c r="HO172" i="88"/>
  <c r="HO164" i="88"/>
  <c r="HO163" i="88"/>
  <c r="HO162" i="88"/>
  <c r="HO160" i="88"/>
  <c r="HO159" i="88"/>
  <c r="HO158" i="88"/>
  <c r="HO157" i="88"/>
  <c r="HO156" i="88"/>
  <c r="HO155" i="88"/>
  <c r="HO154" i="88"/>
  <c r="HO153" i="88"/>
  <c r="HO152" i="88"/>
  <c r="HO151" i="88"/>
  <c r="HO150" i="88"/>
  <c r="HO149" i="88"/>
  <c r="HO148" i="88"/>
  <c r="HO147" i="88"/>
  <c r="HO161" i="88"/>
  <c r="HO142" i="88"/>
  <c r="HO146" i="88"/>
  <c r="HO145" i="88"/>
  <c r="HO144" i="88"/>
  <c r="HO143" i="88"/>
  <c r="HO140" i="88"/>
  <c r="HO139" i="88"/>
  <c r="HO138" i="88"/>
  <c r="HO137" i="88"/>
  <c r="HO136" i="88"/>
  <c r="HO135" i="88"/>
  <c r="HO134" i="88"/>
  <c r="HO133" i="88"/>
  <c r="HO132" i="88"/>
  <c r="HO131" i="88"/>
  <c r="HO130" i="88"/>
  <c r="HO129" i="88"/>
  <c r="HO128" i="88"/>
  <c r="HO127" i="88"/>
  <c r="HO126" i="88"/>
  <c r="HO125" i="88"/>
  <c r="HO124" i="88"/>
  <c r="HO123" i="88"/>
  <c r="HO122" i="88"/>
  <c r="HO121" i="88"/>
  <c r="HO120" i="88"/>
  <c r="HO141" i="88"/>
  <c r="HO119" i="88"/>
  <c r="HO118" i="88"/>
  <c r="HO117" i="88"/>
  <c r="HO116" i="88"/>
  <c r="HO115" i="88"/>
  <c r="HO114" i="88"/>
  <c r="HO113" i="88"/>
  <c r="HO112" i="88"/>
  <c r="HO111" i="88"/>
  <c r="HO110" i="88"/>
  <c r="HO109" i="88"/>
  <c r="HO108" i="88"/>
  <c r="HO107" i="88"/>
  <c r="HO106" i="88"/>
  <c r="HO105" i="88"/>
  <c r="HO104" i="88"/>
  <c r="HO103" i="88"/>
  <c r="HO102" i="88"/>
  <c r="HO101" i="88"/>
  <c r="HO100" i="88"/>
  <c r="HO99" i="88"/>
  <c r="HO98" i="88"/>
  <c r="HO97" i="88"/>
  <c r="HO96" i="88"/>
  <c r="HO95" i="88"/>
  <c r="HO94" i="88"/>
  <c r="HO93" i="88"/>
  <c r="HO92" i="88"/>
  <c r="HO91" i="88"/>
  <c r="HO90" i="88"/>
  <c r="HO86" i="88"/>
  <c r="HO82" i="88"/>
  <c r="HO71" i="88"/>
  <c r="HO87" i="88"/>
  <c r="HO83" i="88"/>
  <c r="HO79" i="88"/>
  <c r="HO78" i="88"/>
  <c r="HO77" i="88"/>
  <c r="HO76" i="88"/>
  <c r="HO75" i="88"/>
  <c r="HO74" i="88"/>
  <c r="HO73" i="88"/>
  <c r="HO88" i="88"/>
  <c r="HO84" i="88"/>
  <c r="HO80" i="88"/>
  <c r="HO72" i="88"/>
  <c r="HO70" i="88"/>
  <c r="HO69" i="88"/>
  <c r="HO68" i="88"/>
  <c r="HO67" i="88"/>
  <c r="HO66" i="88"/>
  <c r="HO65" i="88"/>
  <c r="HO64" i="88"/>
  <c r="HO63" i="88"/>
  <c r="HO62" i="88"/>
  <c r="HO61" i="88"/>
  <c r="HO60" i="88"/>
  <c r="HO59" i="88"/>
  <c r="HO58" i="88"/>
  <c r="HO57" i="88"/>
  <c r="HO56" i="88"/>
  <c r="HO55" i="88"/>
  <c r="HO54" i="88"/>
  <c r="HO53" i="88"/>
  <c r="HO89" i="88"/>
  <c r="HO85" i="88"/>
  <c r="HO81" i="88"/>
  <c r="H22" i="88"/>
  <c r="H5" i="53" s="1"/>
  <c r="L22" i="88"/>
  <c r="L5" i="53" s="1"/>
  <c r="IJ31" i="88"/>
  <c r="IN31" i="88"/>
  <c r="IR31" i="88"/>
  <c r="IJ33" i="88"/>
  <c r="IN33" i="88"/>
  <c r="IR33" i="88"/>
  <c r="IJ34" i="88"/>
  <c r="IN34" i="88"/>
  <c r="IR34" i="88"/>
  <c r="IJ35" i="88"/>
  <c r="IN35" i="88"/>
  <c r="IR35" i="88"/>
  <c r="IJ38" i="88"/>
  <c r="IN38" i="88"/>
  <c r="IR38" i="88"/>
  <c r="IJ41" i="88"/>
  <c r="IN41" i="88"/>
  <c r="IR41" i="88"/>
  <c r="IJ42" i="88"/>
  <c r="IN42" i="88"/>
  <c r="IR42" i="88"/>
  <c r="IJ43" i="88"/>
  <c r="IN43" i="88"/>
  <c r="IR43" i="88"/>
  <c r="IJ45" i="88"/>
  <c r="IN45" i="88"/>
  <c r="IR45" i="88"/>
  <c r="IJ46" i="88"/>
  <c r="IN46" i="88"/>
  <c r="IR46" i="88"/>
  <c r="IJ48" i="88"/>
  <c r="IN48" i="88"/>
  <c r="IR48" i="88"/>
  <c r="IJ53" i="88"/>
  <c r="HL54" i="88"/>
  <c r="IN55" i="88"/>
  <c r="HH56" i="88"/>
  <c r="IJ57" i="88"/>
  <c r="HD58" i="88"/>
  <c r="IN59" i="88"/>
  <c r="HH60" i="88"/>
  <c r="IJ61" i="88"/>
  <c r="HL62" i="88"/>
  <c r="IN63" i="88"/>
  <c r="IJ65" i="88"/>
  <c r="HF226" i="88"/>
  <c r="HF225" i="88"/>
  <c r="HF228" i="88"/>
  <c r="HF227" i="88"/>
  <c r="HF224" i="88"/>
  <c r="HF223" i="88"/>
  <c r="HF222" i="88"/>
  <c r="HF220" i="88"/>
  <c r="HF219" i="88"/>
  <c r="HF218" i="88"/>
  <c r="HF221" i="88"/>
  <c r="HF217" i="88"/>
  <c r="HF216" i="88"/>
  <c r="HF215" i="88"/>
  <c r="HF214" i="88"/>
  <c r="HF213" i="88"/>
  <c r="HF212" i="88"/>
  <c r="HF209" i="88"/>
  <c r="HF208" i="88"/>
  <c r="HF211" i="88"/>
  <c r="HF210" i="88"/>
  <c r="HF205" i="88"/>
  <c r="HF207" i="88"/>
  <c r="HF206" i="88"/>
  <c r="HF202" i="88"/>
  <c r="HF199" i="88"/>
  <c r="HF198" i="88"/>
  <c r="HF197" i="88"/>
  <c r="HF196" i="88"/>
  <c r="HF195" i="88"/>
  <c r="HF203" i="88"/>
  <c r="HF204" i="88"/>
  <c r="HF200" i="88"/>
  <c r="HF201" i="88"/>
  <c r="HF194" i="88"/>
  <c r="HF193" i="88"/>
  <c r="HF192" i="88"/>
  <c r="HF191" i="88"/>
  <c r="HF190" i="88"/>
  <c r="HF189" i="88"/>
  <c r="HF188" i="88"/>
  <c r="HF187" i="88"/>
  <c r="HF186" i="88"/>
  <c r="HF185" i="88"/>
  <c r="HF184" i="88"/>
  <c r="HF183" i="88"/>
  <c r="HF181" i="88"/>
  <c r="HF180" i="88"/>
  <c r="HF179" i="88"/>
  <c r="HF178" i="88"/>
  <c r="HF177" i="88"/>
  <c r="HF176" i="88"/>
  <c r="HF175" i="88"/>
  <c r="HF174" i="88"/>
  <c r="HF173" i="88"/>
  <c r="HF172" i="88"/>
  <c r="HF171" i="88"/>
  <c r="HF182" i="88"/>
  <c r="HF168" i="88"/>
  <c r="HF169" i="88"/>
  <c r="HF165" i="88"/>
  <c r="HF170" i="88"/>
  <c r="HF166" i="88"/>
  <c r="HF164" i="88"/>
  <c r="HF163" i="88"/>
  <c r="HF162" i="88"/>
  <c r="HF161" i="88"/>
  <c r="HF167" i="88"/>
  <c r="HF160" i="88"/>
  <c r="HF159" i="88"/>
  <c r="HF158" i="88"/>
  <c r="HF157" i="88"/>
  <c r="HF156" i="88"/>
  <c r="HF155" i="88"/>
  <c r="HF154" i="88"/>
  <c r="HF153" i="88"/>
  <c r="HF149" i="88"/>
  <c r="HF150" i="88"/>
  <c r="HF141" i="88"/>
  <c r="HF151" i="88"/>
  <c r="HF147" i="88"/>
  <c r="HF146" i="88"/>
  <c r="HF145" i="88"/>
  <c r="HF144" i="88"/>
  <c r="HF143" i="88"/>
  <c r="HF140" i="88"/>
  <c r="HF139" i="88"/>
  <c r="HF138" i="88"/>
  <c r="HF137" i="88"/>
  <c r="HF136" i="88"/>
  <c r="HF135" i="88"/>
  <c r="HF134" i="88"/>
  <c r="HF133" i="88"/>
  <c r="HF132" i="88"/>
  <c r="HF131" i="88"/>
  <c r="HF130" i="88"/>
  <c r="HF129" i="88"/>
  <c r="HF128" i="88"/>
  <c r="HF127" i="88"/>
  <c r="HF126" i="88"/>
  <c r="HF125" i="88"/>
  <c r="HF124" i="88"/>
  <c r="HF123" i="88"/>
  <c r="HF122" i="88"/>
  <c r="HF121" i="88"/>
  <c r="HF120" i="88"/>
  <c r="HF152" i="88"/>
  <c r="HF148" i="88"/>
  <c r="HF142" i="88"/>
  <c r="HF119" i="88"/>
  <c r="HF118" i="88"/>
  <c r="HF117" i="88"/>
  <c r="HF116" i="88"/>
  <c r="HF115" i="88"/>
  <c r="HF114" i="88"/>
  <c r="HF112" i="88"/>
  <c r="HF108" i="88"/>
  <c r="HF113" i="88"/>
  <c r="HF109" i="88"/>
  <c r="HF107" i="88"/>
  <c r="HF106" i="88"/>
  <c r="HF105" i="88"/>
  <c r="HF104" i="88"/>
  <c r="HF103" i="88"/>
  <c r="HF102" i="88"/>
  <c r="HF101" i="88"/>
  <c r="HF100" i="88"/>
  <c r="HF110" i="88"/>
  <c r="HF111" i="88"/>
  <c r="HF99" i="88"/>
  <c r="HF98" i="88"/>
  <c r="HF97" i="88"/>
  <c r="HF96" i="88"/>
  <c r="HF95" i="88"/>
  <c r="HF94" i="88"/>
  <c r="HF93" i="88"/>
  <c r="HF92" i="88"/>
  <c r="HF91" i="88"/>
  <c r="HF90" i="88"/>
  <c r="HF89" i="88"/>
  <c r="HF88" i="88"/>
  <c r="HF87" i="88"/>
  <c r="HF86" i="88"/>
  <c r="HF85" i="88"/>
  <c r="HF84" i="88"/>
  <c r="HF83" i="88"/>
  <c r="HF82" i="88"/>
  <c r="HF81" i="88"/>
  <c r="HF80" i="88"/>
  <c r="HF72" i="88"/>
  <c r="HF79" i="88"/>
  <c r="HF78" i="88"/>
  <c r="HF77" i="88"/>
  <c r="HF76" i="88"/>
  <c r="HF75" i="88"/>
  <c r="HF74" i="88"/>
  <c r="HF73" i="88"/>
  <c r="HF71" i="88"/>
  <c r="HF70" i="88"/>
  <c r="HF69" i="88"/>
  <c r="HF68" i="88"/>
  <c r="HF67" i="88"/>
  <c r="HF66" i="88"/>
  <c r="HJ227" i="88"/>
  <c r="HJ228" i="88"/>
  <c r="HJ226" i="88"/>
  <c r="HJ225" i="88"/>
  <c r="HJ224" i="88"/>
  <c r="HJ223" i="88"/>
  <c r="HJ222" i="88"/>
  <c r="HJ221" i="88"/>
  <c r="HJ219" i="88"/>
  <c r="HJ218" i="88"/>
  <c r="HJ220" i="88"/>
  <c r="HJ217" i="88"/>
  <c r="HJ216" i="88"/>
  <c r="HJ215" i="88"/>
  <c r="HJ214" i="88"/>
  <c r="HJ213" i="88"/>
  <c r="HJ212" i="88"/>
  <c r="HJ211" i="88"/>
  <c r="HJ208" i="88"/>
  <c r="HJ210" i="88"/>
  <c r="HJ209" i="88"/>
  <c r="HJ207" i="88"/>
  <c r="HJ206" i="88"/>
  <c r="HJ205" i="88"/>
  <c r="HJ203" i="88"/>
  <c r="HJ199" i="88"/>
  <c r="HJ198" i="88"/>
  <c r="HJ197" i="88"/>
  <c r="HJ196" i="88"/>
  <c r="HJ195" i="88"/>
  <c r="HJ204" i="88"/>
  <c r="HJ200" i="88"/>
  <c r="HJ201" i="88"/>
  <c r="HJ202" i="88"/>
  <c r="HJ194" i="88"/>
  <c r="HJ193" i="88"/>
  <c r="HJ192" i="88"/>
  <c r="HJ191" i="88"/>
  <c r="HJ190" i="88"/>
  <c r="HJ189" i="88"/>
  <c r="HJ188" i="88"/>
  <c r="HJ187" i="88"/>
  <c r="HJ186" i="88"/>
  <c r="HJ185" i="88"/>
  <c r="HJ184" i="88"/>
  <c r="HJ183" i="88"/>
  <c r="HJ181" i="88"/>
  <c r="HJ180" i="88"/>
  <c r="HJ179" i="88"/>
  <c r="HJ178" i="88"/>
  <c r="HJ177" i="88"/>
  <c r="HJ176" i="88"/>
  <c r="HJ175" i="88"/>
  <c r="HJ174" i="88"/>
  <c r="HJ173" i="88"/>
  <c r="HJ172" i="88"/>
  <c r="HJ171" i="88"/>
  <c r="HJ182" i="88"/>
  <c r="HJ169" i="88"/>
  <c r="HJ165" i="88"/>
  <c r="HJ164" i="88"/>
  <c r="HJ163" i="88"/>
  <c r="HJ162" i="88"/>
  <c r="HJ170" i="88"/>
  <c r="HJ166" i="88"/>
  <c r="HJ167" i="88"/>
  <c r="HJ168" i="88"/>
  <c r="HJ161" i="88"/>
  <c r="HJ160" i="88"/>
  <c r="HJ159" i="88"/>
  <c r="HJ158" i="88"/>
  <c r="HJ157" i="88"/>
  <c r="HJ156" i="88"/>
  <c r="HJ155" i="88"/>
  <c r="HJ154" i="88"/>
  <c r="HJ153" i="88"/>
  <c r="HJ150" i="88"/>
  <c r="HJ146" i="88"/>
  <c r="HJ145" i="88"/>
  <c r="HJ144" i="88"/>
  <c r="HJ143" i="88"/>
  <c r="HJ142" i="88"/>
  <c r="HJ151" i="88"/>
  <c r="HJ147" i="88"/>
  <c r="HJ152" i="88"/>
  <c r="HJ148" i="88"/>
  <c r="HJ141" i="88"/>
  <c r="HJ140" i="88"/>
  <c r="HJ139" i="88"/>
  <c r="HJ138" i="88"/>
  <c r="HJ137" i="88"/>
  <c r="HJ136" i="88"/>
  <c r="HJ135" i="88"/>
  <c r="HJ134" i="88"/>
  <c r="HJ133" i="88"/>
  <c r="HJ132" i="88"/>
  <c r="HJ131" i="88"/>
  <c r="HJ130" i="88"/>
  <c r="HJ129" i="88"/>
  <c r="HJ128" i="88"/>
  <c r="HJ127" i="88"/>
  <c r="HJ126" i="88"/>
  <c r="HJ125" i="88"/>
  <c r="HJ124" i="88"/>
  <c r="HJ123" i="88"/>
  <c r="HJ122" i="88"/>
  <c r="HJ121" i="88"/>
  <c r="HJ120" i="88"/>
  <c r="HJ149" i="88"/>
  <c r="HJ119" i="88"/>
  <c r="HJ118" i="88"/>
  <c r="HJ117" i="88"/>
  <c r="HJ116" i="88"/>
  <c r="HJ115" i="88"/>
  <c r="HJ114" i="88"/>
  <c r="HJ113" i="88"/>
  <c r="HJ109" i="88"/>
  <c r="HJ99" i="88"/>
  <c r="HJ110" i="88"/>
  <c r="HJ111" i="88"/>
  <c r="HJ112" i="88"/>
  <c r="HJ108" i="88"/>
  <c r="HJ107" i="88"/>
  <c r="HJ106" i="88"/>
  <c r="HJ105" i="88"/>
  <c r="HJ104" i="88"/>
  <c r="HJ103" i="88"/>
  <c r="HJ102" i="88"/>
  <c r="HJ101" i="88"/>
  <c r="HJ100" i="88"/>
  <c r="HJ98" i="88"/>
  <c r="HJ97" i="88"/>
  <c r="HJ96" i="88"/>
  <c r="HJ95" i="88"/>
  <c r="HJ94" i="88"/>
  <c r="HJ93" i="88"/>
  <c r="HJ92" i="88"/>
  <c r="HJ91" i="88"/>
  <c r="HJ90" i="88"/>
  <c r="HJ89" i="88"/>
  <c r="HJ88" i="88"/>
  <c r="HJ87" i="88"/>
  <c r="HJ86" i="88"/>
  <c r="HJ85" i="88"/>
  <c r="HJ84" i="88"/>
  <c r="HJ83" i="88"/>
  <c r="HJ82" i="88"/>
  <c r="HJ81" i="88"/>
  <c r="HJ80" i="88"/>
  <c r="HJ79" i="88"/>
  <c r="HJ78" i="88"/>
  <c r="HJ77" i="88"/>
  <c r="HJ76" i="88"/>
  <c r="HJ75" i="88"/>
  <c r="HJ74" i="88"/>
  <c r="HJ73" i="88"/>
  <c r="HJ71" i="88"/>
  <c r="HJ72" i="88"/>
  <c r="HJ70" i="88"/>
  <c r="HJ69" i="88"/>
  <c r="HJ68" i="88"/>
  <c r="HJ67" i="88"/>
  <c r="HJ66" i="88"/>
  <c r="HN228" i="88"/>
  <c r="HN227" i="88"/>
  <c r="HN226" i="88"/>
  <c r="HN225" i="88"/>
  <c r="HN224" i="88"/>
  <c r="HN223" i="88"/>
  <c r="HN222" i="88"/>
  <c r="HN220" i="88"/>
  <c r="HN219" i="88"/>
  <c r="HN218" i="88"/>
  <c r="HN221" i="88"/>
  <c r="HN217" i="88"/>
  <c r="HN216" i="88"/>
  <c r="HN215" i="88"/>
  <c r="HN214" i="88"/>
  <c r="HN213" i="88"/>
  <c r="HN212" i="88"/>
  <c r="HN209" i="88"/>
  <c r="HN208" i="88"/>
  <c r="HN211" i="88"/>
  <c r="HN210" i="88"/>
  <c r="HN206" i="88"/>
  <c r="HN205" i="88"/>
  <c r="HN204" i="88"/>
  <c r="HN200" i="88"/>
  <c r="HN199" i="88"/>
  <c r="HN198" i="88"/>
  <c r="HN197" i="88"/>
  <c r="HN196" i="88"/>
  <c r="HN195" i="88"/>
  <c r="HN207" i="88"/>
  <c r="HN201" i="88"/>
  <c r="HN202" i="88"/>
  <c r="HN203" i="88"/>
  <c r="HN193" i="88"/>
  <c r="HN192" i="88"/>
  <c r="HN191" i="88"/>
  <c r="HN190" i="88"/>
  <c r="HN189" i="88"/>
  <c r="HN188" i="88"/>
  <c r="HN187" i="88"/>
  <c r="HN186" i="88"/>
  <c r="HN185" i="88"/>
  <c r="HN184" i="88"/>
  <c r="HN183" i="88"/>
  <c r="HN194" i="88"/>
  <c r="HN182" i="88"/>
  <c r="HN181" i="88"/>
  <c r="HN180" i="88"/>
  <c r="HN179" i="88"/>
  <c r="HN178" i="88"/>
  <c r="HN177" i="88"/>
  <c r="HN176" i="88"/>
  <c r="HN175" i="88"/>
  <c r="HN174" i="88"/>
  <c r="HN173" i="88"/>
  <c r="HN172" i="88"/>
  <c r="HN171" i="88"/>
  <c r="HN170" i="88"/>
  <c r="HN166" i="88"/>
  <c r="HN161" i="88"/>
  <c r="HN167" i="88"/>
  <c r="HN168" i="88"/>
  <c r="HN164" i="88"/>
  <c r="HN163" i="88"/>
  <c r="HN162" i="88"/>
  <c r="HN169" i="88"/>
  <c r="HN165" i="88"/>
  <c r="HN160" i="88"/>
  <c r="HN159" i="88"/>
  <c r="HN158" i="88"/>
  <c r="HN157" i="88"/>
  <c r="HN156" i="88"/>
  <c r="HN155" i="88"/>
  <c r="HN154" i="88"/>
  <c r="HN153" i="88"/>
  <c r="HN151" i="88"/>
  <c r="HN147" i="88"/>
  <c r="HN152" i="88"/>
  <c r="HN148" i="88"/>
  <c r="HN142" i="88"/>
  <c r="HN149" i="88"/>
  <c r="HN146" i="88"/>
  <c r="HN145" i="88"/>
  <c r="HN144" i="88"/>
  <c r="HN143" i="88"/>
  <c r="HN140" i="88"/>
  <c r="HN139" i="88"/>
  <c r="HN138" i="88"/>
  <c r="HN137" i="88"/>
  <c r="HN136" i="88"/>
  <c r="HN135" i="88"/>
  <c r="HN134" i="88"/>
  <c r="HN133" i="88"/>
  <c r="HN132" i="88"/>
  <c r="HN131" i="88"/>
  <c r="HN130" i="88"/>
  <c r="HN129" i="88"/>
  <c r="HN128" i="88"/>
  <c r="HN127" i="88"/>
  <c r="HN126" i="88"/>
  <c r="HN125" i="88"/>
  <c r="HN124" i="88"/>
  <c r="HN123" i="88"/>
  <c r="HN122" i="88"/>
  <c r="HN121" i="88"/>
  <c r="HN120" i="88"/>
  <c r="HN150" i="88"/>
  <c r="HN141" i="88"/>
  <c r="HN119" i="88"/>
  <c r="HN118" i="88"/>
  <c r="HN117" i="88"/>
  <c r="HN116" i="88"/>
  <c r="HN115" i="88"/>
  <c r="HN114" i="88"/>
  <c r="HN110" i="88"/>
  <c r="HN111" i="88"/>
  <c r="HN107" i="88"/>
  <c r="HN106" i="88"/>
  <c r="HN105" i="88"/>
  <c r="HN104" i="88"/>
  <c r="HN103" i="88"/>
  <c r="HN102" i="88"/>
  <c r="HN101" i="88"/>
  <c r="HN100" i="88"/>
  <c r="HN99" i="88"/>
  <c r="HN112" i="88"/>
  <c r="HN108" i="88"/>
  <c r="HN113" i="88"/>
  <c r="HN109" i="88"/>
  <c r="HN98" i="88"/>
  <c r="HN97" i="88"/>
  <c r="HN96" i="88"/>
  <c r="HN95" i="88"/>
  <c r="HN94" i="88"/>
  <c r="HN93" i="88"/>
  <c r="HN92" i="88"/>
  <c r="HN91" i="88"/>
  <c r="HN90" i="88"/>
  <c r="HN89" i="88"/>
  <c r="HN88" i="88"/>
  <c r="HN87" i="88"/>
  <c r="HN86" i="88"/>
  <c r="HN85" i="88"/>
  <c r="HN84" i="88"/>
  <c r="HN83" i="88"/>
  <c r="HN82" i="88"/>
  <c r="HN81" i="88"/>
  <c r="HN80" i="88"/>
  <c r="HN71" i="88"/>
  <c r="HN79" i="88"/>
  <c r="HN78" i="88"/>
  <c r="HN77" i="88"/>
  <c r="HN76" i="88"/>
  <c r="HN75" i="88"/>
  <c r="HN74" i="88"/>
  <c r="HN73" i="88"/>
  <c r="HN72" i="88"/>
  <c r="HN70" i="88"/>
  <c r="HN69" i="88"/>
  <c r="HN68" i="88"/>
  <c r="HN67" i="88"/>
  <c r="HN66" i="88"/>
  <c r="HV227" i="88"/>
  <c r="HV228" i="88"/>
  <c r="HV225" i="88"/>
  <c r="HV226" i="88"/>
  <c r="HV224" i="88"/>
  <c r="HV223" i="88"/>
  <c r="HV222" i="88"/>
  <c r="HV221" i="88"/>
  <c r="HV220" i="88"/>
  <c r="HV219" i="88"/>
  <c r="HV218" i="88"/>
  <c r="HV217" i="88"/>
  <c r="HV216" i="88"/>
  <c r="HV215" i="88"/>
  <c r="HV214" i="88"/>
  <c r="HV213" i="88"/>
  <c r="HV212" i="88"/>
  <c r="HV211" i="88"/>
  <c r="HV210" i="88"/>
  <c r="HV209" i="88"/>
  <c r="HV208" i="88"/>
  <c r="HV207" i="88"/>
  <c r="HV206" i="88"/>
  <c r="HV205" i="88"/>
  <c r="HV204" i="88"/>
  <c r="HV203" i="88"/>
  <c r="HV202" i="88"/>
  <c r="HV201" i="88"/>
  <c r="HV200" i="88"/>
  <c r="HV199" i="88"/>
  <c r="HV198" i="88"/>
  <c r="HV197" i="88"/>
  <c r="HV196" i="88"/>
  <c r="HV195" i="88"/>
  <c r="HV194" i="88"/>
  <c r="HV193" i="88"/>
  <c r="HV192" i="88"/>
  <c r="HV191" i="88"/>
  <c r="HV190" i="88"/>
  <c r="HV189" i="88"/>
  <c r="HV188" i="88"/>
  <c r="HV187" i="88"/>
  <c r="HV186" i="88"/>
  <c r="HV185" i="88"/>
  <c r="HV184" i="88"/>
  <c r="HV183" i="88"/>
  <c r="HV182" i="88"/>
  <c r="HV181" i="88"/>
  <c r="HV180" i="88"/>
  <c r="HV179" i="88"/>
  <c r="HV178" i="88"/>
  <c r="HV177" i="88"/>
  <c r="HV176" i="88"/>
  <c r="HV175" i="88"/>
  <c r="HV171" i="88"/>
  <c r="HV170" i="88"/>
  <c r="HV169" i="88"/>
  <c r="HV168" i="88"/>
  <c r="HV167" i="88"/>
  <c r="HV166" i="88"/>
  <c r="HV165" i="88"/>
  <c r="HV164" i="88"/>
  <c r="HV163" i="88"/>
  <c r="HV162" i="88"/>
  <c r="HV174" i="88"/>
  <c r="HV173" i="88"/>
  <c r="HV160" i="88"/>
  <c r="HV159" i="88"/>
  <c r="HV158" i="88"/>
  <c r="HV157" i="88"/>
  <c r="HV156" i="88"/>
  <c r="HV155" i="88"/>
  <c r="HV154" i="88"/>
  <c r="HV153" i="88"/>
  <c r="HV152" i="88"/>
  <c r="HV151" i="88"/>
  <c r="HV150" i="88"/>
  <c r="HV149" i="88"/>
  <c r="HV148" i="88"/>
  <c r="HV147" i="88"/>
  <c r="HV146" i="88"/>
  <c r="HV145" i="88"/>
  <c r="HV144" i="88"/>
  <c r="HV143" i="88"/>
  <c r="HV142" i="88"/>
  <c r="HV141" i="88"/>
  <c r="HV172" i="88"/>
  <c r="HV161" i="88"/>
  <c r="HV140" i="88"/>
  <c r="HV139" i="88"/>
  <c r="HV138" i="88"/>
  <c r="HV137" i="88"/>
  <c r="HV136" i="88"/>
  <c r="HV135" i="88"/>
  <c r="HV134" i="88"/>
  <c r="HV133" i="88"/>
  <c r="HV132" i="88"/>
  <c r="HV131" i="88"/>
  <c r="HV130" i="88"/>
  <c r="HV129" i="88"/>
  <c r="HV126" i="88"/>
  <c r="HV124" i="88"/>
  <c r="HV122" i="88"/>
  <c r="HV120" i="88"/>
  <c r="HV119" i="88"/>
  <c r="HV118" i="88"/>
  <c r="HV117" i="88"/>
  <c r="HV116" i="88"/>
  <c r="HV115" i="88"/>
  <c r="HV114" i="88"/>
  <c r="HV113" i="88"/>
  <c r="HV112" i="88"/>
  <c r="HV111" i="88"/>
  <c r="HV110" i="88"/>
  <c r="HV109" i="88"/>
  <c r="HV108" i="88"/>
  <c r="HV107" i="88"/>
  <c r="HV106" i="88"/>
  <c r="HV105" i="88"/>
  <c r="HV104" i="88"/>
  <c r="HV103" i="88"/>
  <c r="HV102" i="88"/>
  <c r="HV101" i="88"/>
  <c r="HV100" i="88"/>
  <c r="HV99" i="88"/>
  <c r="HV128" i="88"/>
  <c r="HV127" i="88"/>
  <c r="HV125" i="88"/>
  <c r="HV123" i="88"/>
  <c r="HV121" i="88"/>
  <c r="HV98" i="88"/>
  <c r="HV97" i="88"/>
  <c r="HV96" i="88"/>
  <c r="HV95" i="88"/>
  <c r="HV94" i="88"/>
  <c r="HV93" i="88"/>
  <c r="HV92" i="88"/>
  <c r="HV91" i="88"/>
  <c r="HV90" i="88"/>
  <c r="HV89" i="88"/>
  <c r="HV88" i="88"/>
  <c r="HV87" i="88"/>
  <c r="HV86" i="88"/>
  <c r="HV85" i="88"/>
  <c r="HV84" i="88"/>
  <c r="HV83" i="88"/>
  <c r="HV82" i="88"/>
  <c r="HV81" i="88"/>
  <c r="HV80" i="88"/>
  <c r="HV79" i="88"/>
  <c r="HV78" i="88"/>
  <c r="HV77" i="88"/>
  <c r="HV76" i="88"/>
  <c r="HV75" i="88"/>
  <c r="HV74" i="88"/>
  <c r="HV73" i="88"/>
  <c r="HV72" i="88"/>
  <c r="HV71" i="88"/>
  <c r="HV70" i="88"/>
  <c r="HV69" i="88"/>
  <c r="HV68" i="88"/>
  <c r="HV67" i="88"/>
  <c r="HV66" i="88"/>
  <c r="HV65" i="88"/>
  <c r="HV64" i="88"/>
  <c r="HV63" i="88"/>
  <c r="HV62" i="88"/>
  <c r="HV61" i="88"/>
  <c r="HV60" i="88"/>
  <c r="HV59" i="88"/>
  <c r="HV58" i="88"/>
  <c r="HV57" i="88"/>
  <c r="HV56" i="88"/>
  <c r="HV55" i="88"/>
  <c r="HV54" i="88"/>
  <c r="HV53" i="88"/>
  <c r="HV52" i="88"/>
  <c r="HV51" i="88"/>
  <c r="HZ228" i="88"/>
  <c r="HZ227" i="88"/>
  <c r="HZ226" i="88"/>
  <c r="HZ225" i="88"/>
  <c r="HZ224" i="88"/>
  <c r="HZ223" i="88"/>
  <c r="HZ222" i="88"/>
  <c r="HZ221" i="88"/>
  <c r="HZ220" i="88"/>
  <c r="HZ219" i="88"/>
  <c r="HZ218" i="88"/>
  <c r="HZ217" i="88"/>
  <c r="HZ216" i="88"/>
  <c r="HZ215" i="88"/>
  <c r="HZ214" i="88"/>
  <c r="HZ213" i="88"/>
  <c r="HZ212" i="88"/>
  <c r="HZ211" i="88"/>
  <c r="HZ210" i="88"/>
  <c r="HZ209" i="88"/>
  <c r="HZ208" i="88"/>
  <c r="HZ207" i="88"/>
  <c r="HZ206" i="88"/>
  <c r="HZ205" i="88"/>
  <c r="HZ204" i="88"/>
  <c r="HZ203" i="88"/>
  <c r="HZ202" i="88"/>
  <c r="HZ201" i="88"/>
  <c r="HZ200" i="88"/>
  <c r="HZ199" i="88"/>
  <c r="HZ198" i="88"/>
  <c r="HZ197" i="88"/>
  <c r="HZ196" i="88"/>
  <c r="HZ195" i="88"/>
  <c r="HZ194" i="88"/>
  <c r="HZ193" i="88"/>
  <c r="HZ192" i="88"/>
  <c r="HZ191" i="88"/>
  <c r="HZ190" i="88"/>
  <c r="HZ189" i="88"/>
  <c r="HZ188" i="88"/>
  <c r="HZ187" i="88"/>
  <c r="HZ186" i="88"/>
  <c r="HZ185" i="88"/>
  <c r="HZ184" i="88"/>
  <c r="HZ183" i="88"/>
  <c r="HZ182" i="88"/>
  <c r="HZ181" i="88"/>
  <c r="HZ180" i="88"/>
  <c r="HZ179" i="88"/>
  <c r="HZ178" i="88"/>
  <c r="HZ173" i="88"/>
  <c r="HZ170" i="88"/>
  <c r="HZ169" i="88"/>
  <c r="HZ168" i="88"/>
  <c r="HZ167" i="88"/>
  <c r="HZ166" i="88"/>
  <c r="HZ165" i="88"/>
  <c r="HZ164" i="88"/>
  <c r="HZ163" i="88"/>
  <c r="HZ162" i="88"/>
  <c r="HZ172" i="88"/>
  <c r="HZ171" i="88"/>
  <c r="HZ176" i="88"/>
  <c r="HZ160" i="88"/>
  <c r="HZ159" i="88"/>
  <c r="HZ158" i="88"/>
  <c r="HZ157" i="88"/>
  <c r="HZ156" i="88"/>
  <c r="HZ155" i="88"/>
  <c r="HZ154" i="88"/>
  <c r="HZ153" i="88"/>
  <c r="HZ152" i="88"/>
  <c r="HZ151" i="88"/>
  <c r="HZ150" i="88"/>
  <c r="HZ149" i="88"/>
  <c r="HZ148" i="88"/>
  <c r="HZ147" i="88"/>
  <c r="HZ146" i="88"/>
  <c r="HZ145" i="88"/>
  <c r="HZ144" i="88"/>
  <c r="HZ143" i="88"/>
  <c r="HZ142" i="88"/>
  <c r="HZ141" i="88"/>
  <c r="HZ177" i="88"/>
  <c r="HZ174" i="88"/>
  <c r="HZ175" i="88"/>
  <c r="HZ161" i="88"/>
  <c r="HZ140" i="88"/>
  <c r="HZ139" i="88"/>
  <c r="HZ138" i="88"/>
  <c r="HZ137" i="88"/>
  <c r="HZ136" i="88"/>
  <c r="HZ135" i="88"/>
  <c r="HZ134" i="88"/>
  <c r="HZ133" i="88"/>
  <c r="HZ132" i="88"/>
  <c r="HZ131" i="88"/>
  <c r="HZ130" i="88"/>
  <c r="HZ129" i="88"/>
  <c r="HZ128" i="88"/>
  <c r="HZ127" i="88"/>
  <c r="HZ125" i="88"/>
  <c r="HZ123" i="88"/>
  <c r="HZ121" i="88"/>
  <c r="HZ119" i="88"/>
  <c r="HZ118" i="88"/>
  <c r="HZ117" i="88"/>
  <c r="HZ116" i="88"/>
  <c r="HZ115" i="88"/>
  <c r="HZ114" i="88"/>
  <c r="HZ113" i="88"/>
  <c r="HZ112" i="88"/>
  <c r="HZ111" i="88"/>
  <c r="HZ110" i="88"/>
  <c r="HZ109" i="88"/>
  <c r="HZ108" i="88"/>
  <c r="HZ107" i="88"/>
  <c r="HZ106" i="88"/>
  <c r="HZ105" i="88"/>
  <c r="HZ104" i="88"/>
  <c r="HZ103" i="88"/>
  <c r="HZ102" i="88"/>
  <c r="HZ101" i="88"/>
  <c r="HZ100" i="88"/>
  <c r="HZ99" i="88"/>
  <c r="HZ126" i="88"/>
  <c r="HZ124" i="88"/>
  <c r="HZ122" i="88"/>
  <c r="HZ120" i="88"/>
  <c r="HZ98" i="88"/>
  <c r="HZ97" i="88"/>
  <c r="HZ96" i="88"/>
  <c r="HZ95" i="88"/>
  <c r="HZ94" i="88"/>
  <c r="HZ93" i="88"/>
  <c r="HZ92" i="88"/>
  <c r="HZ91" i="88"/>
  <c r="HZ90" i="88"/>
  <c r="HZ89" i="88"/>
  <c r="HZ88" i="88"/>
  <c r="HZ87" i="88"/>
  <c r="HZ86" i="88"/>
  <c r="HZ85" i="88"/>
  <c r="HZ84" i="88"/>
  <c r="HZ83" i="88"/>
  <c r="HZ82" i="88"/>
  <c r="HZ81" i="88"/>
  <c r="HZ80" i="88"/>
  <c r="HZ79" i="88"/>
  <c r="HZ78" i="88"/>
  <c r="HZ77" i="88"/>
  <c r="HZ76" i="88"/>
  <c r="HZ75" i="88"/>
  <c r="HZ74" i="88"/>
  <c r="HZ73" i="88"/>
  <c r="HZ72" i="88"/>
  <c r="HZ71" i="88"/>
  <c r="HZ70" i="88"/>
  <c r="HZ69" i="88"/>
  <c r="HZ68" i="88"/>
  <c r="HZ67" i="88"/>
  <c r="HZ66" i="88"/>
  <c r="HZ65" i="88"/>
  <c r="HZ64" i="88"/>
  <c r="HZ63" i="88"/>
  <c r="HZ62" i="88"/>
  <c r="HZ61" i="88"/>
  <c r="HZ60" i="88"/>
  <c r="HZ59" i="88"/>
  <c r="HZ58" i="88"/>
  <c r="HZ57" i="88"/>
  <c r="HZ56" i="88"/>
  <c r="HZ55" i="88"/>
  <c r="HZ54" i="88"/>
  <c r="HZ53" i="88"/>
  <c r="HZ52" i="88"/>
  <c r="HZ51" i="88"/>
  <c r="ID228" i="88"/>
  <c r="ID227" i="88"/>
  <c r="ID226" i="88"/>
  <c r="ID225" i="88"/>
  <c r="ID224" i="88"/>
  <c r="ID223" i="88"/>
  <c r="ID222" i="88"/>
  <c r="ID221" i="88"/>
  <c r="ID220" i="88"/>
  <c r="ID219" i="88"/>
  <c r="ID218" i="88"/>
  <c r="ID217" i="88"/>
  <c r="ID216" i="88"/>
  <c r="ID215" i="88"/>
  <c r="ID214" i="88"/>
  <c r="ID213" i="88"/>
  <c r="ID212" i="88"/>
  <c r="ID211" i="88"/>
  <c r="ID210" i="88"/>
  <c r="ID209" i="88"/>
  <c r="ID208" i="88"/>
  <c r="ID207" i="88"/>
  <c r="ID206" i="88"/>
  <c r="ID205" i="88"/>
  <c r="ID204" i="88"/>
  <c r="ID203" i="88"/>
  <c r="ID202" i="88"/>
  <c r="ID201" i="88"/>
  <c r="ID200" i="88"/>
  <c r="ID198" i="88"/>
  <c r="ID197" i="88"/>
  <c r="ID196" i="88"/>
  <c r="ID195" i="88"/>
  <c r="ID194" i="88"/>
  <c r="ID199" i="88"/>
  <c r="ID193" i="88"/>
  <c r="ID192" i="88"/>
  <c r="ID191" i="88"/>
  <c r="ID190" i="88"/>
  <c r="ID189" i="88"/>
  <c r="ID188" i="88"/>
  <c r="ID187" i="88"/>
  <c r="ID186" i="88"/>
  <c r="ID185" i="88"/>
  <c r="ID184" i="88"/>
  <c r="ID183" i="88"/>
  <c r="ID182" i="88"/>
  <c r="ID181" i="88"/>
  <c r="ID180" i="88"/>
  <c r="ID179" i="88"/>
  <c r="ID178" i="88"/>
  <c r="ID171" i="88"/>
  <c r="ID170" i="88"/>
  <c r="ID169" i="88"/>
  <c r="ID168" i="88"/>
  <c r="ID167" i="88"/>
  <c r="ID166" i="88"/>
  <c r="ID165" i="88"/>
  <c r="ID164" i="88"/>
  <c r="ID163" i="88"/>
  <c r="ID162" i="88"/>
  <c r="ID174" i="88"/>
  <c r="ID177" i="88"/>
  <c r="ID176" i="88"/>
  <c r="ID175" i="88"/>
  <c r="ID173" i="88"/>
  <c r="ID161" i="88"/>
  <c r="ID160" i="88"/>
  <c r="ID159" i="88"/>
  <c r="ID158" i="88"/>
  <c r="ID157" i="88"/>
  <c r="ID156" i="88"/>
  <c r="ID155" i="88"/>
  <c r="ID154" i="88"/>
  <c r="ID153" i="88"/>
  <c r="ID152" i="88"/>
  <c r="ID151" i="88"/>
  <c r="ID150" i="88"/>
  <c r="ID149" i="88"/>
  <c r="ID148" i="88"/>
  <c r="ID147" i="88"/>
  <c r="ID146" i="88"/>
  <c r="ID145" i="88"/>
  <c r="ID144" i="88"/>
  <c r="ID143" i="88"/>
  <c r="ID142" i="88"/>
  <c r="ID141" i="88"/>
  <c r="ID172" i="88"/>
  <c r="ID140" i="88"/>
  <c r="ID139" i="88"/>
  <c r="ID138" i="88"/>
  <c r="ID137" i="88"/>
  <c r="ID136" i="88"/>
  <c r="ID135" i="88"/>
  <c r="ID134" i="88"/>
  <c r="ID133" i="88"/>
  <c r="ID132" i="88"/>
  <c r="ID131" i="88"/>
  <c r="ID130" i="88"/>
  <c r="ID129" i="88"/>
  <c r="ID126" i="88"/>
  <c r="ID124" i="88"/>
  <c r="ID122" i="88"/>
  <c r="ID120" i="88"/>
  <c r="ID119" i="88"/>
  <c r="ID118" i="88"/>
  <c r="ID117" i="88"/>
  <c r="ID116" i="88"/>
  <c r="ID115" i="88"/>
  <c r="ID114" i="88"/>
  <c r="ID113" i="88"/>
  <c r="ID112" i="88"/>
  <c r="ID111" i="88"/>
  <c r="ID110" i="88"/>
  <c r="ID109" i="88"/>
  <c r="ID108" i="88"/>
  <c r="ID107" i="88"/>
  <c r="ID106" i="88"/>
  <c r="ID105" i="88"/>
  <c r="ID104" i="88"/>
  <c r="ID103" i="88"/>
  <c r="ID102" i="88"/>
  <c r="ID101" i="88"/>
  <c r="ID100" i="88"/>
  <c r="ID99" i="88"/>
  <c r="ID127" i="88"/>
  <c r="ID125" i="88"/>
  <c r="ID123" i="88"/>
  <c r="ID121" i="88"/>
  <c r="ID128" i="88"/>
  <c r="ID98" i="88"/>
  <c r="ID97" i="88"/>
  <c r="ID96" i="88"/>
  <c r="ID95" i="88"/>
  <c r="ID94" i="88"/>
  <c r="ID93" i="88"/>
  <c r="ID92" i="88"/>
  <c r="ID91" i="88"/>
  <c r="ID90" i="88"/>
  <c r="ID89" i="88"/>
  <c r="ID88" i="88"/>
  <c r="ID87" i="88"/>
  <c r="ID86" i="88"/>
  <c r="ID85" i="88"/>
  <c r="ID84" i="88"/>
  <c r="ID83" i="88"/>
  <c r="ID82" i="88"/>
  <c r="ID81" i="88"/>
  <c r="ID80" i="88"/>
  <c r="ID79" i="88"/>
  <c r="ID78" i="88"/>
  <c r="ID77" i="88"/>
  <c r="ID76" i="88"/>
  <c r="ID75" i="88"/>
  <c r="ID74" i="88"/>
  <c r="ID73" i="88"/>
  <c r="ID72" i="88"/>
  <c r="ID71" i="88"/>
  <c r="ID70" i="88"/>
  <c r="ID69" i="88"/>
  <c r="ID68" i="88"/>
  <c r="ID67" i="88"/>
  <c r="ID66" i="88"/>
  <c r="ID65" i="88"/>
  <c r="ID64" i="88"/>
  <c r="ID63" i="88"/>
  <c r="ID62" i="88"/>
  <c r="ID61" i="88"/>
  <c r="ID60" i="88"/>
  <c r="ID59" i="88"/>
  <c r="ID58" i="88"/>
  <c r="ID57" i="88"/>
  <c r="ID56" i="88"/>
  <c r="ID55" i="88"/>
  <c r="ID54" i="88"/>
  <c r="ID53" i="88"/>
  <c r="ID52" i="88"/>
  <c r="ID51" i="88"/>
  <c r="IL228" i="88"/>
  <c r="F233" i="88"/>
  <c r="F234" i="88"/>
  <c r="IL227" i="88"/>
  <c r="IL226" i="88"/>
  <c r="IL225" i="88"/>
  <c r="IL224" i="88"/>
  <c r="IL223" i="88"/>
  <c r="IL222" i="88"/>
  <c r="IL221" i="88"/>
  <c r="IL220" i="88"/>
  <c r="IL219" i="88"/>
  <c r="IL218" i="88"/>
  <c r="IL217" i="88"/>
  <c r="IL216" i="88"/>
  <c r="IL215" i="88"/>
  <c r="IL214" i="88"/>
  <c r="IL213" i="88"/>
  <c r="IL212" i="88"/>
  <c r="IL211" i="88"/>
  <c r="IL210" i="88"/>
  <c r="IL208" i="88"/>
  <c r="IL207" i="88"/>
  <c r="IL209" i="88"/>
  <c r="IL205" i="88"/>
  <c r="IL206" i="88"/>
  <c r="IL204" i="88"/>
  <c r="IL203" i="88"/>
  <c r="IL202" i="88"/>
  <c r="IL201" i="88"/>
  <c r="IL200" i="88"/>
  <c r="IL199" i="88"/>
  <c r="IL198" i="88"/>
  <c r="IL197" i="88"/>
  <c r="IL196" i="88"/>
  <c r="IL195" i="88"/>
  <c r="IL194" i="88"/>
  <c r="IL193" i="88"/>
  <c r="IL192" i="88"/>
  <c r="IL191" i="88"/>
  <c r="IL190" i="88"/>
  <c r="IL189" i="88"/>
  <c r="IL188" i="88"/>
  <c r="IL187" i="88"/>
  <c r="IL186" i="88"/>
  <c r="IL185" i="88"/>
  <c r="IL184" i="88"/>
  <c r="IL183" i="88"/>
  <c r="IL182" i="88"/>
  <c r="IL181" i="88"/>
  <c r="IL180" i="88"/>
  <c r="IL179" i="88"/>
  <c r="IL178" i="88"/>
  <c r="IL177" i="88"/>
  <c r="IL176" i="88"/>
  <c r="IL175" i="88"/>
  <c r="IL174" i="88"/>
  <c r="IL173" i="88"/>
  <c r="IL172" i="88"/>
  <c r="IL171" i="88"/>
  <c r="IL170" i="88"/>
  <c r="IL169" i="88"/>
  <c r="IL168" i="88"/>
  <c r="IL167" i="88"/>
  <c r="IL166" i="88"/>
  <c r="IL165" i="88"/>
  <c r="IL164" i="88"/>
  <c r="IL163" i="88"/>
  <c r="IL162" i="88"/>
  <c r="IL161" i="88"/>
  <c r="IL160" i="88"/>
  <c r="IL159" i="88"/>
  <c r="IL158" i="88"/>
  <c r="IL157" i="88"/>
  <c r="IL156" i="88"/>
  <c r="IL155" i="88"/>
  <c r="IL154" i="88"/>
  <c r="IL153" i="88"/>
  <c r="IL152" i="88"/>
  <c r="IL151" i="88"/>
  <c r="IL150" i="88"/>
  <c r="IL149" i="88"/>
  <c r="IL148" i="88"/>
  <c r="IL147" i="88"/>
  <c r="IL146" i="88"/>
  <c r="IL145" i="88"/>
  <c r="IL144" i="88"/>
  <c r="IL143" i="88"/>
  <c r="IL140" i="88"/>
  <c r="IL139" i="88"/>
  <c r="IL138" i="88"/>
  <c r="IL137" i="88"/>
  <c r="IL136" i="88"/>
  <c r="IL135" i="88"/>
  <c r="IL134" i="88"/>
  <c r="IL133" i="88"/>
  <c r="IL132" i="88"/>
  <c r="IL131" i="88"/>
  <c r="IL130" i="88"/>
  <c r="IL129" i="88"/>
  <c r="IL128" i="88"/>
  <c r="IL141" i="88"/>
  <c r="IL142" i="88"/>
  <c r="IL126" i="88"/>
  <c r="IL124" i="88"/>
  <c r="IL122" i="88"/>
  <c r="IL120" i="88"/>
  <c r="IL119" i="88"/>
  <c r="IL118" i="88"/>
  <c r="IL117" i="88"/>
  <c r="IL116" i="88"/>
  <c r="IL115" i="88"/>
  <c r="IL114" i="88"/>
  <c r="IL113" i="88"/>
  <c r="IL112" i="88"/>
  <c r="IL111" i="88"/>
  <c r="IL110" i="88"/>
  <c r="IL109" i="88"/>
  <c r="IL108" i="88"/>
  <c r="IL107" i="88"/>
  <c r="IL106" i="88"/>
  <c r="IL105" i="88"/>
  <c r="IL104" i="88"/>
  <c r="IL103" i="88"/>
  <c r="IL102" i="88"/>
  <c r="IL101" i="88"/>
  <c r="IL100" i="88"/>
  <c r="IL99" i="88"/>
  <c r="IL127" i="88"/>
  <c r="IL125" i="88"/>
  <c r="IL123" i="88"/>
  <c r="IL121" i="88"/>
  <c r="IL98" i="88"/>
  <c r="IL97" i="88"/>
  <c r="IL96" i="88"/>
  <c r="IL95" i="88"/>
  <c r="IL94" i="88"/>
  <c r="IL93" i="88"/>
  <c r="IL92" i="88"/>
  <c r="IL91" i="88"/>
  <c r="IL90" i="88"/>
  <c r="IL89" i="88"/>
  <c r="IL88" i="88"/>
  <c r="IL87" i="88"/>
  <c r="IL86" i="88"/>
  <c r="IL85" i="88"/>
  <c r="IL84" i="88"/>
  <c r="IL83" i="88"/>
  <c r="IL82" i="88"/>
  <c r="IL81" i="88"/>
  <c r="IL80" i="88"/>
  <c r="IL79" i="88"/>
  <c r="IL78" i="88"/>
  <c r="IL77" i="88"/>
  <c r="IL76" i="88"/>
  <c r="IL75" i="88"/>
  <c r="IL74" i="88"/>
  <c r="IL73" i="88"/>
  <c r="IL72" i="88"/>
  <c r="IL71" i="88"/>
  <c r="IP228" i="88"/>
  <c r="J233" i="88"/>
  <c r="J234" i="88"/>
  <c r="IP227" i="88"/>
  <c r="IP226" i="88"/>
  <c r="IP225" i="88"/>
  <c r="IP221" i="88"/>
  <c r="IP220" i="88"/>
  <c r="IP224" i="88"/>
  <c r="IP223" i="88"/>
  <c r="IP222" i="88"/>
  <c r="IP219" i="88"/>
  <c r="IP218" i="88"/>
  <c r="IP217" i="88"/>
  <c r="IP216" i="88"/>
  <c r="IP215" i="88"/>
  <c r="IP210" i="88"/>
  <c r="IP209" i="88"/>
  <c r="IP208" i="88"/>
  <c r="IP207" i="88"/>
  <c r="IP214" i="88"/>
  <c r="IP213" i="88"/>
  <c r="IP212" i="88"/>
  <c r="IP211" i="88"/>
  <c r="IP205" i="88"/>
  <c r="IP204" i="88"/>
  <c r="IP203" i="88"/>
  <c r="IP202" i="88"/>
  <c r="IP201" i="88"/>
  <c r="IP200" i="88"/>
  <c r="IP199" i="88"/>
  <c r="IP198" i="88"/>
  <c r="IP197" i="88"/>
  <c r="IP196" i="88"/>
  <c r="IP195" i="88"/>
  <c r="IP206" i="88"/>
  <c r="IP194" i="88"/>
  <c r="IP193" i="88"/>
  <c r="IP192" i="88"/>
  <c r="IP191" i="88"/>
  <c r="IP190" i="88"/>
  <c r="IP189" i="88"/>
  <c r="IP188" i="88"/>
  <c r="IP187" i="88"/>
  <c r="IP181" i="88"/>
  <c r="IP180" i="88"/>
  <c r="IP179" i="88"/>
  <c r="IP178" i="88"/>
  <c r="IP177" i="88"/>
  <c r="IP176" i="88"/>
  <c r="IP175" i="88"/>
  <c r="IP174" i="88"/>
  <c r="IP173" i="88"/>
  <c r="IP172" i="88"/>
  <c r="IP171" i="88"/>
  <c r="IP186" i="88"/>
  <c r="IP185" i="88"/>
  <c r="IP184" i="88"/>
  <c r="IP183" i="88"/>
  <c r="IP182" i="88"/>
  <c r="IP170" i="88"/>
  <c r="IP169" i="88"/>
  <c r="IP168" i="88"/>
  <c r="IP167" i="88"/>
  <c r="IP166" i="88"/>
  <c r="IP165" i="88"/>
  <c r="IP164" i="88"/>
  <c r="IP163" i="88"/>
  <c r="IP162" i="88"/>
  <c r="IP161" i="88"/>
  <c r="IP160" i="88"/>
  <c r="IP159" i="88"/>
  <c r="IP158" i="88"/>
  <c r="IP157" i="88"/>
  <c r="IP156" i="88"/>
  <c r="IP155" i="88"/>
  <c r="IP154" i="88"/>
  <c r="IP153" i="88"/>
  <c r="IP152" i="88"/>
  <c r="IP151" i="88"/>
  <c r="IP150" i="88"/>
  <c r="IP149" i="88"/>
  <c r="IP148" i="88"/>
  <c r="IP147" i="88"/>
  <c r="IP146" i="88"/>
  <c r="IP145" i="88"/>
  <c r="IP144" i="88"/>
  <c r="IP143" i="88"/>
  <c r="IP142" i="88"/>
  <c r="IP140" i="88"/>
  <c r="IP139" i="88"/>
  <c r="IP138" i="88"/>
  <c r="IP137" i="88"/>
  <c r="IP136" i="88"/>
  <c r="IP135" i="88"/>
  <c r="IP134" i="88"/>
  <c r="IP133" i="88"/>
  <c r="IP132" i="88"/>
  <c r="IP131" i="88"/>
  <c r="IP130" i="88"/>
  <c r="IP129" i="88"/>
  <c r="IP128" i="88"/>
  <c r="IP141" i="88"/>
  <c r="IP127" i="88"/>
  <c r="IP125" i="88"/>
  <c r="IP123" i="88"/>
  <c r="IP121" i="88"/>
  <c r="IP119" i="88"/>
  <c r="IP118" i="88"/>
  <c r="IP117" i="88"/>
  <c r="IP116" i="88"/>
  <c r="IP115" i="88"/>
  <c r="IP114" i="88"/>
  <c r="IP113" i="88"/>
  <c r="IP112" i="88"/>
  <c r="IP111" i="88"/>
  <c r="IP110" i="88"/>
  <c r="IP109" i="88"/>
  <c r="IP108" i="88"/>
  <c r="IP107" i="88"/>
  <c r="IP106" i="88"/>
  <c r="IP105" i="88"/>
  <c r="IP104" i="88"/>
  <c r="IP103" i="88"/>
  <c r="IP102" i="88"/>
  <c r="IP101" i="88"/>
  <c r="IP100" i="88"/>
  <c r="IP99" i="88"/>
  <c r="IP126" i="88"/>
  <c r="IP124" i="88"/>
  <c r="IP122" i="88"/>
  <c r="IP120" i="88"/>
  <c r="IP98" i="88"/>
  <c r="IP97" i="88"/>
  <c r="IP96" i="88"/>
  <c r="IP95" i="88"/>
  <c r="IP94" i="88"/>
  <c r="IP93" i="88"/>
  <c r="IP92" i="88"/>
  <c r="IP91" i="88"/>
  <c r="IP90" i="88"/>
  <c r="IP89" i="88"/>
  <c r="IP88" i="88"/>
  <c r="IP87" i="88"/>
  <c r="IP86" i="88"/>
  <c r="IP85" i="88"/>
  <c r="IP84" i="88"/>
  <c r="IP83" i="88"/>
  <c r="IP82" i="88"/>
  <c r="IP81" i="88"/>
  <c r="IP80" i="88"/>
  <c r="IP79" i="88"/>
  <c r="IP78" i="88"/>
  <c r="IP77" i="88"/>
  <c r="IP76" i="88"/>
  <c r="IP75" i="88"/>
  <c r="IP74" i="88"/>
  <c r="IP73" i="88"/>
  <c r="IP72" i="88"/>
  <c r="IP71" i="88"/>
  <c r="IT228" i="88"/>
  <c r="N233" i="88"/>
  <c r="N234" i="88"/>
  <c r="IT226" i="88"/>
  <c r="IT227" i="88"/>
  <c r="IT225" i="88"/>
  <c r="IT221" i="88"/>
  <c r="IT220" i="88"/>
  <c r="IT224" i="88"/>
  <c r="IT223" i="88"/>
  <c r="IT222" i="88"/>
  <c r="IT219" i="88"/>
  <c r="IT218" i="88"/>
  <c r="IT217" i="88"/>
  <c r="IT216" i="88"/>
  <c r="IT215" i="88"/>
  <c r="IT214" i="88"/>
  <c r="IT213" i="88"/>
  <c r="IT212" i="88"/>
  <c r="IT211" i="88"/>
  <c r="IT210" i="88"/>
  <c r="IT208" i="88"/>
  <c r="IT207" i="88"/>
  <c r="IT209" i="88"/>
  <c r="IT206" i="88"/>
  <c r="IT204" i="88"/>
  <c r="IT203" i="88"/>
  <c r="IT202" i="88"/>
  <c r="IT201" i="88"/>
  <c r="IT200" i="88"/>
  <c r="IT205" i="88"/>
  <c r="IT199" i="88"/>
  <c r="IT198" i="88"/>
  <c r="IT197" i="88"/>
  <c r="IT196" i="88"/>
  <c r="IT195" i="88"/>
  <c r="IT194" i="88"/>
  <c r="IT193" i="88"/>
  <c r="IT192" i="88"/>
  <c r="IT191" i="88"/>
  <c r="IT190" i="88"/>
  <c r="IT189" i="88"/>
  <c r="IT188" i="88"/>
  <c r="IT187" i="88"/>
  <c r="IT182" i="88"/>
  <c r="IT186" i="88"/>
  <c r="IT185" i="88"/>
  <c r="IT184" i="88"/>
  <c r="IT183" i="88"/>
  <c r="IT181" i="88"/>
  <c r="IT180" i="88"/>
  <c r="IT179" i="88"/>
  <c r="IT178" i="88"/>
  <c r="IT177" i="88"/>
  <c r="IT176" i="88"/>
  <c r="IT175" i="88"/>
  <c r="IT174" i="88"/>
  <c r="IT173" i="88"/>
  <c r="IT172" i="88"/>
  <c r="IT171" i="88"/>
  <c r="IT170" i="88"/>
  <c r="IT169" i="88"/>
  <c r="IT168" i="88"/>
  <c r="IT167" i="88"/>
  <c r="IT166" i="88"/>
  <c r="IT165" i="88"/>
  <c r="IT164" i="88"/>
  <c r="IT163" i="88"/>
  <c r="IT162" i="88"/>
  <c r="IT161" i="88"/>
  <c r="IT160" i="88"/>
  <c r="IT159" i="88"/>
  <c r="IT158" i="88"/>
  <c r="IT157" i="88"/>
  <c r="IT156" i="88"/>
  <c r="IT155" i="88"/>
  <c r="IT154" i="88"/>
  <c r="IT153" i="88"/>
  <c r="IT152" i="88"/>
  <c r="IT151" i="88"/>
  <c r="IT150" i="88"/>
  <c r="IT149" i="88"/>
  <c r="IT148" i="88"/>
  <c r="IT147" i="88"/>
  <c r="IT146" i="88"/>
  <c r="IT145" i="88"/>
  <c r="IT144" i="88"/>
  <c r="IT143" i="88"/>
  <c r="IT140" i="88"/>
  <c r="IT139" i="88"/>
  <c r="IT138" i="88"/>
  <c r="IT137" i="88"/>
  <c r="IT136" i="88"/>
  <c r="IT135" i="88"/>
  <c r="IT134" i="88"/>
  <c r="IT133" i="88"/>
  <c r="IT132" i="88"/>
  <c r="IT131" i="88"/>
  <c r="IT130" i="88"/>
  <c r="IT129" i="88"/>
  <c r="IT128" i="88"/>
  <c r="IT142" i="88"/>
  <c r="IT141" i="88"/>
  <c r="IT126" i="88"/>
  <c r="IT124" i="88"/>
  <c r="IT122" i="88"/>
  <c r="IT120" i="88"/>
  <c r="IT119" i="88"/>
  <c r="IT118" i="88"/>
  <c r="IT117" i="88"/>
  <c r="IT116" i="88"/>
  <c r="IT115" i="88"/>
  <c r="IT114" i="88"/>
  <c r="IT113" i="88"/>
  <c r="IT112" i="88"/>
  <c r="IT111" i="88"/>
  <c r="IT110" i="88"/>
  <c r="IT109" i="88"/>
  <c r="IT108" i="88"/>
  <c r="IT107" i="88"/>
  <c r="IT106" i="88"/>
  <c r="IT105" i="88"/>
  <c r="IT104" i="88"/>
  <c r="IT103" i="88"/>
  <c r="IT102" i="88"/>
  <c r="IT101" i="88"/>
  <c r="IT100" i="88"/>
  <c r="IT99" i="88"/>
  <c r="IT127" i="88"/>
  <c r="IT125" i="88"/>
  <c r="IT123" i="88"/>
  <c r="IT121" i="88"/>
  <c r="IT98" i="88"/>
  <c r="IT97" i="88"/>
  <c r="IT96" i="88"/>
  <c r="IT95" i="88"/>
  <c r="IT94" i="88"/>
  <c r="IT93" i="88"/>
  <c r="IT92" i="88"/>
  <c r="IT91" i="88"/>
  <c r="IT90" i="88"/>
  <c r="IT89" i="88"/>
  <c r="IT88" i="88"/>
  <c r="IT87" i="88"/>
  <c r="IT86" i="88"/>
  <c r="IT85" i="88"/>
  <c r="IT84" i="88"/>
  <c r="IT83" i="88"/>
  <c r="IT82" i="88"/>
  <c r="IT81" i="88"/>
  <c r="IT80" i="88"/>
  <c r="IT79" i="88"/>
  <c r="IT78" i="88"/>
  <c r="IT77" i="88"/>
  <c r="IT76" i="88"/>
  <c r="IT75" i="88"/>
  <c r="IT74" i="88"/>
  <c r="IT73" i="88"/>
  <c r="IT72" i="88"/>
  <c r="IT71" i="88"/>
  <c r="F231" i="88"/>
  <c r="GP227" i="88"/>
  <c r="GP228" i="88"/>
  <c r="GP226" i="88"/>
  <c r="GP225" i="88"/>
  <c r="GP224" i="88"/>
  <c r="GP223" i="88"/>
  <c r="GP222" i="88"/>
  <c r="GP221" i="88"/>
  <c r="GP220" i="88"/>
  <c r="GP219" i="88"/>
  <c r="GP217" i="88"/>
  <c r="GP216" i="88"/>
  <c r="GP218" i="88"/>
  <c r="GP214" i="88"/>
  <c r="GP213" i="88"/>
  <c r="GP212" i="88"/>
  <c r="GP211" i="88"/>
  <c r="GP210" i="88"/>
  <c r="GP209" i="88"/>
  <c r="GP215" i="88"/>
  <c r="GP208" i="88"/>
  <c r="GP207" i="88"/>
  <c r="GP206" i="88"/>
  <c r="GP205" i="88"/>
  <c r="GP204" i="88"/>
  <c r="GP203" i="88"/>
  <c r="GP202" i="88"/>
  <c r="GP201" i="88"/>
  <c r="GP200" i="88"/>
  <c r="GP199" i="88"/>
  <c r="GP198" i="88"/>
  <c r="GP197" i="88"/>
  <c r="GP196" i="88"/>
  <c r="GP195" i="88"/>
  <c r="GP194" i="88"/>
  <c r="GP193" i="88"/>
  <c r="GP192" i="88"/>
  <c r="GP191" i="88"/>
  <c r="GP190" i="88"/>
  <c r="GP189" i="88"/>
  <c r="GP188" i="88"/>
  <c r="GP187" i="88"/>
  <c r="GP186" i="88"/>
  <c r="GP185" i="88"/>
  <c r="GP184" i="88"/>
  <c r="GP183" i="88"/>
  <c r="GP182" i="88"/>
  <c r="GP181" i="88"/>
  <c r="GP180" i="88"/>
  <c r="GP179" i="88"/>
  <c r="GP178" i="88"/>
  <c r="GP177" i="88"/>
  <c r="GP176" i="88"/>
  <c r="GP175" i="88"/>
  <c r="GP172" i="88"/>
  <c r="GP174" i="88"/>
  <c r="GP171" i="88"/>
  <c r="GP170" i="88"/>
  <c r="GP169" i="88"/>
  <c r="GP168" i="88"/>
  <c r="GP167" i="88"/>
  <c r="GP166" i="88"/>
  <c r="GP165" i="88"/>
  <c r="GP173" i="88"/>
  <c r="GP161" i="88"/>
  <c r="GP164" i="88"/>
  <c r="GP163" i="88"/>
  <c r="GP160" i="88"/>
  <c r="GP159" i="88"/>
  <c r="GP158" i="88"/>
  <c r="GP157" i="88"/>
  <c r="GP156" i="88"/>
  <c r="GP155" i="88"/>
  <c r="GP154" i="88"/>
  <c r="GP153" i="88"/>
  <c r="GP152" i="88"/>
  <c r="GP151" i="88"/>
  <c r="GP150" i="88"/>
  <c r="GP149" i="88"/>
  <c r="GP148" i="88"/>
  <c r="GP147" i="88"/>
  <c r="GP162" i="88"/>
  <c r="GP141" i="88"/>
  <c r="GP140" i="88"/>
  <c r="GP139" i="88"/>
  <c r="GP138" i="88"/>
  <c r="GP137" i="88"/>
  <c r="GP136" i="88"/>
  <c r="GP135" i="88"/>
  <c r="GP134" i="88"/>
  <c r="GP133" i="88"/>
  <c r="GP132" i="88"/>
  <c r="GP131" i="88"/>
  <c r="GP130" i="88"/>
  <c r="GP129" i="88"/>
  <c r="GP128" i="88"/>
  <c r="GP127" i="88"/>
  <c r="GP126" i="88"/>
  <c r="GP125" i="88"/>
  <c r="GP124" i="88"/>
  <c r="GP123" i="88"/>
  <c r="GP122" i="88"/>
  <c r="GP121" i="88"/>
  <c r="GP146" i="88"/>
  <c r="GP145" i="88"/>
  <c r="GP144" i="88"/>
  <c r="GP143" i="88"/>
  <c r="GP142" i="88"/>
  <c r="GP120" i="88"/>
  <c r="GP119" i="88"/>
  <c r="GP118" i="88"/>
  <c r="GP117" i="88"/>
  <c r="GP116" i="88"/>
  <c r="GP115" i="88"/>
  <c r="GP114" i="88"/>
  <c r="GP113" i="88"/>
  <c r="GP112" i="88"/>
  <c r="GP111" i="88"/>
  <c r="GP110" i="88"/>
  <c r="GP109" i="88"/>
  <c r="GP108" i="88"/>
  <c r="GP107" i="88"/>
  <c r="GP106" i="88"/>
  <c r="GP105" i="88"/>
  <c r="GP104" i="88"/>
  <c r="GP103" i="88"/>
  <c r="GP102" i="88"/>
  <c r="GP101" i="88"/>
  <c r="GP100" i="88"/>
  <c r="GP99" i="88"/>
  <c r="GP98" i="88"/>
  <c r="GP97" i="88"/>
  <c r="GP96" i="88"/>
  <c r="GP95" i="88"/>
  <c r="GP94" i="88"/>
  <c r="GP93" i="88"/>
  <c r="GP92" i="88"/>
  <c r="GP91" i="88"/>
  <c r="GP90" i="88"/>
  <c r="GP86" i="88"/>
  <c r="GP82" i="88"/>
  <c r="GP87" i="88"/>
  <c r="GP83" i="88"/>
  <c r="GP72" i="88"/>
  <c r="GP88" i="88"/>
  <c r="GP84" i="88"/>
  <c r="GP80" i="88"/>
  <c r="GP79" i="88"/>
  <c r="GP78" i="88"/>
  <c r="GP77" i="88"/>
  <c r="GP76" i="88"/>
  <c r="GP75" i="88"/>
  <c r="GP74" i="88"/>
  <c r="GP73" i="88"/>
  <c r="GP71" i="88"/>
  <c r="GP70" i="88"/>
  <c r="GP69" i="88"/>
  <c r="GP68" i="88"/>
  <c r="GP67" i="88"/>
  <c r="GP66" i="88"/>
  <c r="GP65" i="88"/>
  <c r="GP64" i="88"/>
  <c r="GP63" i="88"/>
  <c r="GP62" i="88"/>
  <c r="GP61" i="88"/>
  <c r="GP60" i="88"/>
  <c r="GP59" i="88"/>
  <c r="GP58" i="88"/>
  <c r="GP57" i="88"/>
  <c r="GP56" i="88"/>
  <c r="GP55" i="88"/>
  <c r="GP54" i="88"/>
  <c r="GP53" i="88"/>
  <c r="GP89" i="88"/>
  <c r="GP85" i="88"/>
  <c r="GP81" i="88"/>
  <c r="J231" i="88"/>
  <c r="GT227" i="88"/>
  <c r="GT228" i="88"/>
  <c r="GT226" i="88"/>
  <c r="GT225" i="88"/>
  <c r="GT224" i="88"/>
  <c r="GT223" i="88"/>
  <c r="GT222" i="88"/>
  <c r="GT221" i="88"/>
  <c r="GT220" i="88"/>
  <c r="GT219" i="88"/>
  <c r="GT218" i="88"/>
  <c r="GT217" i="88"/>
  <c r="GT216" i="88"/>
  <c r="GT214" i="88"/>
  <c r="GT213" i="88"/>
  <c r="GT212" i="88"/>
  <c r="GT211" i="88"/>
  <c r="GT210" i="88"/>
  <c r="GT209" i="88"/>
  <c r="GT215" i="88"/>
  <c r="GT208" i="88"/>
  <c r="GT207" i="88"/>
  <c r="GT206" i="88"/>
  <c r="GT205" i="88"/>
  <c r="GT204" i="88"/>
  <c r="GT203" i="88"/>
  <c r="GT202" i="88"/>
  <c r="GT201" i="88"/>
  <c r="GT200" i="88"/>
  <c r="GT199" i="88"/>
  <c r="GT198" i="88"/>
  <c r="GT197" i="88"/>
  <c r="GT196" i="88"/>
  <c r="GT195" i="88"/>
  <c r="GT193" i="88"/>
  <c r="GT192" i="88"/>
  <c r="GT191" i="88"/>
  <c r="GT190" i="88"/>
  <c r="GT189" i="88"/>
  <c r="GT188" i="88"/>
  <c r="GT187" i="88"/>
  <c r="GT186" i="88"/>
  <c r="GT185" i="88"/>
  <c r="GT184" i="88"/>
  <c r="GT183" i="88"/>
  <c r="GT194" i="88"/>
  <c r="GT182" i="88"/>
  <c r="GT181" i="88"/>
  <c r="GT180" i="88"/>
  <c r="GT179" i="88"/>
  <c r="GT178" i="88"/>
  <c r="GT177" i="88"/>
  <c r="GT176" i="88"/>
  <c r="GT175" i="88"/>
  <c r="GT174" i="88"/>
  <c r="GT173" i="88"/>
  <c r="GT172" i="88"/>
  <c r="GT170" i="88"/>
  <c r="GT169" i="88"/>
  <c r="GT168" i="88"/>
  <c r="GT167" i="88"/>
  <c r="GT166" i="88"/>
  <c r="GT165" i="88"/>
  <c r="GT171" i="88"/>
  <c r="GT164" i="88"/>
  <c r="GT163" i="88"/>
  <c r="GT162" i="88"/>
  <c r="GT161" i="88"/>
  <c r="GT160" i="88"/>
  <c r="GT159" i="88"/>
  <c r="GT158" i="88"/>
  <c r="GT157" i="88"/>
  <c r="GT156" i="88"/>
  <c r="GT155" i="88"/>
  <c r="GT154" i="88"/>
  <c r="GT153" i="88"/>
  <c r="GT152" i="88"/>
  <c r="GT151" i="88"/>
  <c r="GT150" i="88"/>
  <c r="GT149" i="88"/>
  <c r="GT148" i="88"/>
  <c r="GT147" i="88"/>
  <c r="GT146" i="88"/>
  <c r="GT145" i="88"/>
  <c r="GT144" i="88"/>
  <c r="GT143" i="88"/>
  <c r="GT142" i="88"/>
  <c r="GT140" i="88"/>
  <c r="GT139" i="88"/>
  <c r="GT138" i="88"/>
  <c r="GT137" i="88"/>
  <c r="GT136" i="88"/>
  <c r="GT135" i="88"/>
  <c r="GT134" i="88"/>
  <c r="GT133" i="88"/>
  <c r="GT132" i="88"/>
  <c r="GT131" i="88"/>
  <c r="GT130" i="88"/>
  <c r="GT129" i="88"/>
  <c r="GT128" i="88"/>
  <c r="GT127" i="88"/>
  <c r="GT126" i="88"/>
  <c r="GT125" i="88"/>
  <c r="GT124" i="88"/>
  <c r="GT123" i="88"/>
  <c r="GT122" i="88"/>
  <c r="GT121" i="88"/>
  <c r="GT141" i="88"/>
  <c r="GT119" i="88"/>
  <c r="GT118" i="88"/>
  <c r="GT117" i="88"/>
  <c r="GT116" i="88"/>
  <c r="GT115" i="88"/>
  <c r="GT114" i="88"/>
  <c r="GT113" i="88"/>
  <c r="GT112" i="88"/>
  <c r="GT111" i="88"/>
  <c r="GT110" i="88"/>
  <c r="GT109" i="88"/>
  <c r="GT108" i="88"/>
  <c r="GT120" i="88"/>
  <c r="GT99" i="88"/>
  <c r="GT98" i="88"/>
  <c r="GT97" i="88"/>
  <c r="GT96" i="88"/>
  <c r="GT95" i="88"/>
  <c r="GT94" i="88"/>
  <c r="GT93" i="88"/>
  <c r="GT92" i="88"/>
  <c r="GT91" i="88"/>
  <c r="GT107" i="88"/>
  <c r="GT106" i="88"/>
  <c r="GT105" i="88"/>
  <c r="GT104" i="88"/>
  <c r="GT103" i="88"/>
  <c r="GT102" i="88"/>
  <c r="GT101" i="88"/>
  <c r="GT100" i="88"/>
  <c r="GT87" i="88"/>
  <c r="GT83" i="88"/>
  <c r="GT79" i="88"/>
  <c r="GT78" i="88"/>
  <c r="GT77" i="88"/>
  <c r="GT76" i="88"/>
  <c r="GT75" i="88"/>
  <c r="GT74" i="88"/>
  <c r="GT73" i="88"/>
  <c r="GT88" i="88"/>
  <c r="GT84" i="88"/>
  <c r="GT80" i="88"/>
  <c r="GT89" i="88"/>
  <c r="GT85" i="88"/>
  <c r="GT81" i="88"/>
  <c r="GT72" i="88"/>
  <c r="GT71" i="88"/>
  <c r="GT70" i="88"/>
  <c r="GT69" i="88"/>
  <c r="GT68" i="88"/>
  <c r="GT67" i="88"/>
  <c r="GT66" i="88"/>
  <c r="GT65" i="88"/>
  <c r="GT64" i="88"/>
  <c r="GT63" i="88"/>
  <c r="GT62" i="88"/>
  <c r="GT61" i="88"/>
  <c r="GT60" i="88"/>
  <c r="GT59" i="88"/>
  <c r="GT58" i="88"/>
  <c r="GT57" i="88"/>
  <c r="GT56" i="88"/>
  <c r="GT55" i="88"/>
  <c r="GT54" i="88"/>
  <c r="GT53" i="88"/>
  <c r="GT90" i="88"/>
  <c r="GT86" i="88"/>
  <c r="GT82" i="88"/>
  <c r="N231" i="88"/>
  <c r="GX227" i="88"/>
  <c r="GX228" i="88"/>
  <c r="GX226" i="88"/>
  <c r="GX225" i="88"/>
  <c r="GX224" i="88"/>
  <c r="GX223" i="88"/>
  <c r="GX222" i="88"/>
  <c r="GX221" i="88"/>
  <c r="GX220" i="88"/>
  <c r="GX219" i="88"/>
  <c r="GX217" i="88"/>
  <c r="GX216" i="88"/>
  <c r="GX218" i="88"/>
  <c r="GX214" i="88"/>
  <c r="GX213" i="88"/>
  <c r="GX212" i="88"/>
  <c r="GX211" i="88"/>
  <c r="GX210" i="88"/>
  <c r="GX209" i="88"/>
  <c r="GX215" i="88"/>
  <c r="GX208" i="88"/>
  <c r="GX207" i="88"/>
  <c r="GX206" i="88"/>
  <c r="GX205" i="88"/>
  <c r="GX204" i="88"/>
  <c r="GX203" i="88"/>
  <c r="GX202" i="88"/>
  <c r="GX201" i="88"/>
  <c r="GX200" i="88"/>
  <c r="GX199" i="88"/>
  <c r="GX198" i="88"/>
  <c r="GX197" i="88"/>
  <c r="GX196" i="88"/>
  <c r="GX195" i="88"/>
  <c r="GX193" i="88"/>
  <c r="GX192" i="88"/>
  <c r="JJ192" i="88" s="1"/>
  <c r="GX191" i="88"/>
  <c r="GX190" i="88"/>
  <c r="GX189" i="88"/>
  <c r="JJ189" i="88" s="1"/>
  <c r="GX188" i="88"/>
  <c r="JJ188" i="88" s="1"/>
  <c r="GX187" i="88"/>
  <c r="GX186" i="88"/>
  <c r="GX185" i="88"/>
  <c r="GX184" i="88"/>
  <c r="GX183" i="88"/>
  <c r="GX194" i="88"/>
  <c r="GX182" i="88"/>
  <c r="GX181" i="88"/>
  <c r="GX180" i="88"/>
  <c r="GX179" i="88"/>
  <c r="GX178" i="88"/>
  <c r="GX177" i="88"/>
  <c r="GX176" i="88"/>
  <c r="GX175" i="88"/>
  <c r="GX172" i="88"/>
  <c r="GX171" i="88"/>
  <c r="GX174" i="88"/>
  <c r="GX170" i="88"/>
  <c r="GX169" i="88"/>
  <c r="GX168" i="88"/>
  <c r="GX167" i="88"/>
  <c r="GX166" i="88"/>
  <c r="GX165" i="88"/>
  <c r="GX164" i="88"/>
  <c r="GX163" i="88"/>
  <c r="GX162" i="88"/>
  <c r="GX160" i="88"/>
  <c r="GX159" i="88"/>
  <c r="GX158" i="88"/>
  <c r="GX157" i="88"/>
  <c r="GX156" i="88"/>
  <c r="GX155" i="88"/>
  <c r="GX154" i="88"/>
  <c r="GX153" i="88"/>
  <c r="GX152" i="88"/>
  <c r="GX151" i="88"/>
  <c r="GX150" i="88"/>
  <c r="GX149" i="88"/>
  <c r="GX148" i="88"/>
  <c r="GX147" i="88"/>
  <c r="GX173" i="88"/>
  <c r="GX161" i="88"/>
  <c r="GX142" i="88"/>
  <c r="GX140" i="88"/>
  <c r="GX139" i="88"/>
  <c r="GX138" i="88"/>
  <c r="GX137" i="88"/>
  <c r="GX136" i="88"/>
  <c r="GX135" i="88"/>
  <c r="GX134" i="88"/>
  <c r="GX133" i="88"/>
  <c r="GX132" i="88"/>
  <c r="GX131" i="88"/>
  <c r="GX130" i="88"/>
  <c r="GX129" i="88"/>
  <c r="GX128" i="88"/>
  <c r="GX127" i="88"/>
  <c r="GX126" i="88"/>
  <c r="GX125" i="88"/>
  <c r="GX124" i="88"/>
  <c r="GX123" i="88"/>
  <c r="GX122" i="88"/>
  <c r="GX121" i="88"/>
  <c r="GX120" i="88"/>
  <c r="GX146" i="88"/>
  <c r="GX145" i="88"/>
  <c r="GX144" i="88"/>
  <c r="GX143" i="88"/>
  <c r="GX141" i="88"/>
  <c r="GX119" i="88"/>
  <c r="GX118" i="88"/>
  <c r="GX117" i="88"/>
  <c r="GX116" i="88"/>
  <c r="GX115" i="88"/>
  <c r="GX114" i="88"/>
  <c r="GX113" i="88"/>
  <c r="GX112" i="88"/>
  <c r="GX111" i="88"/>
  <c r="GX110" i="88"/>
  <c r="GX109" i="88"/>
  <c r="GX108" i="88"/>
  <c r="GX107" i="88"/>
  <c r="GX106" i="88"/>
  <c r="GX105" i="88"/>
  <c r="GX104" i="88"/>
  <c r="GX103" i="88"/>
  <c r="GX102" i="88"/>
  <c r="GX101" i="88"/>
  <c r="GX100" i="88"/>
  <c r="GX99" i="88"/>
  <c r="GX98" i="88"/>
  <c r="GX97" i="88"/>
  <c r="GX96" i="88"/>
  <c r="GX95" i="88"/>
  <c r="GX94" i="88"/>
  <c r="GX93" i="88"/>
  <c r="GX92" i="88"/>
  <c r="GX91" i="88"/>
  <c r="GX88" i="88"/>
  <c r="GX84" i="88"/>
  <c r="GX80" i="88"/>
  <c r="GX89" i="88"/>
  <c r="GX85" i="88"/>
  <c r="GX81" i="88"/>
  <c r="GX90" i="88"/>
  <c r="GX86" i="88"/>
  <c r="GX82" i="88"/>
  <c r="GX79" i="88"/>
  <c r="GX78" i="88"/>
  <c r="GX77" i="88"/>
  <c r="GX76" i="88"/>
  <c r="GX75" i="88"/>
  <c r="GX74" i="88"/>
  <c r="GX73" i="88"/>
  <c r="GX71" i="88"/>
  <c r="GX70" i="88"/>
  <c r="GX69" i="88"/>
  <c r="GX68" i="88"/>
  <c r="GX67" i="88"/>
  <c r="GX66" i="88"/>
  <c r="GX65" i="88"/>
  <c r="GX64" i="88"/>
  <c r="GX63" i="88"/>
  <c r="GX62" i="88"/>
  <c r="GX61" i="88"/>
  <c r="GX60" i="88"/>
  <c r="GX59" i="88"/>
  <c r="GX58" i="88"/>
  <c r="GX57" i="88"/>
  <c r="GX56" i="88"/>
  <c r="GX55" i="88"/>
  <c r="GX54" i="88"/>
  <c r="GX53" i="88"/>
  <c r="GX87" i="88"/>
  <c r="GX83" i="88"/>
  <c r="GX72" i="88"/>
  <c r="O234" i="88"/>
  <c r="IU228" i="88"/>
  <c r="IU227" i="88"/>
  <c r="IU226" i="88"/>
  <c r="IU225" i="88"/>
  <c r="IU224" i="88"/>
  <c r="IU223" i="88"/>
  <c r="IU222" i="88"/>
  <c r="IU221" i="88"/>
  <c r="IU220" i="88"/>
  <c r="IU219" i="88"/>
  <c r="IU218" i="88"/>
  <c r="IU217" i="88"/>
  <c r="IU216" i="88"/>
  <c r="IU215" i="88"/>
  <c r="IU214" i="88"/>
  <c r="IU213" i="88"/>
  <c r="IU212" i="88"/>
  <c r="IU211" i="88"/>
  <c r="IU210" i="88"/>
  <c r="IU209" i="88"/>
  <c r="IU208" i="88"/>
  <c r="IU207" i="88"/>
  <c r="IU206" i="88"/>
  <c r="IU205" i="88"/>
  <c r="IU204" i="88"/>
  <c r="IU203" i="88"/>
  <c r="IU202" i="88"/>
  <c r="IU201" i="88"/>
  <c r="IU200" i="88"/>
  <c r="IU199" i="88"/>
  <c r="IU198" i="88"/>
  <c r="IU197" i="88"/>
  <c r="IU196" i="88"/>
  <c r="IU195" i="88"/>
  <c r="IU194" i="88"/>
  <c r="IU193" i="88"/>
  <c r="IU192" i="88"/>
  <c r="IU191" i="88"/>
  <c r="IU190" i="88"/>
  <c r="IU189" i="88"/>
  <c r="IU188" i="88"/>
  <c r="IU187" i="88"/>
  <c r="IU186" i="88"/>
  <c r="IU185" i="88"/>
  <c r="IU184" i="88"/>
  <c r="IU183" i="88"/>
  <c r="IU182" i="88"/>
  <c r="IU181" i="88"/>
  <c r="IU180" i="88"/>
  <c r="IU179" i="88"/>
  <c r="IU178" i="88"/>
  <c r="IU177" i="88"/>
  <c r="IU176" i="88"/>
  <c r="IU175" i="88"/>
  <c r="IU174" i="88"/>
  <c r="IU170" i="88"/>
  <c r="IU169" i="88"/>
  <c r="IU168" i="88"/>
  <c r="IU167" i="88"/>
  <c r="IU166" i="88"/>
  <c r="IU165" i="88"/>
  <c r="IU164" i="88"/>
  <c r="IU163" i="88"/>
  <c r="IU162" i="88"/>
  <c r="IU173" i="88"/>
  <c r="IU172" i="88"/>
  <c r="IU160" i="88"/>
  <c r="IU159" i="88"/>
  <c r="IU158" i="88"/>
  <c r="IU157" i="88"/>
  <c r="IU156" i="88"/>
  <c r="IU155" i="88"/>
  <c r="IU154" i="88"/>
  <c r="IU153" i="88"/>
  <c r="IU152" i="88"/>
  <c r="IU151" i="88"/>
  <c r="IU150" i="88"/>
  <c r="IU149" i="88"/>
  <c r="IU148" i="88"/>
  <c r="IU147" i="88"/>
  <c r="IU146" i="88"/>
  <c r="IU145" i="88"/>
  <c r="IU144" i="88"/>
  <c r="IU143" i="88"/>
  <c r="IU142" i="88"/>
  <c r="IU141" i="88"/>
  <c r="IU171" i="88"/>
  <c r="IU161" i="88"/>
  <c r="IU140" i="88"/>
  <c r="IU139" i="88"/>
  <c r="IU138" i="88"/>
  <c r="IU137" i="88"/>
  <c r="IU136" i="88"/>
  <c r="IU135" i="88"/>
  <c r="IU134" i="88"/>
  <c r="IU133" i="88"/>
  <c r="IU132" i="88"/>
  <c r="IU131" i="88"/>
  <c r="IU130" i="88"/>
  <c r="IU129" i="88"/>
  <c r="IU119" i="88"/>
  <c r="IU118" i="88"/>
  <c r="IU117" i="88"/>
  <c r="IU116" i="88"/>
  <c r="IU115" i="88"/>
  <c r="IU114" i="88"/>
  <c r="IU113" i="88"/>
  <c r="IU112" i="88"/>
  <c r="IU111" i="88"/>
  <c r="IU110" i="88"/>
  <c r="IU109" i="88"/>
  <c r="IU108" i="88"/>
  <c r="IU107" i="88"/>
  <c r="IU106" i="88"/>
  <c r="IU105" i="88"/>
  <c r="IU104" i="88"/>
  <c r="IU103" i="88"/>
  <c r="IU102" i="88"/>
  <c r="IU101" i="88"/>
  <c r="IU100" i="88"/>
  <c r="IU99" i="88"/>
  <c r="IU128" i="88"/>
  <c r="IU127" i="88"/>
  <c r="IU125" i="88"/>
  <c r="IU123" i="88"/>
  <c r="IU121" i="88"/>
  <c r="IU126" i="88"/>
  <c r="IU124" i="88"/>
  <c r="IU122" i="88"/>
  <c r="IU120" i="88"/>
  <c r="IU98" i="88"/>
  <c r="IU97" i="88"/>
  <c r="IU96" i="88"/>
  <c r="IU95" i="88"/>
  <c r="IU94" i="88"/>
  <c r="IU93" i="88"/>
  <c r="IU92" i="88"/>
  <c r="IU91" i="88"/>
  <c r="IU90" i="88"/>
  <c r="IU89" i="88"/>
  <c r="IU88" i="88"/>
  <c r="IU87" i="88"/>
  <c r="IU86" i="88"/>
  <c r="IU85" i="88"/>
  <c r="IU84" i="88"/>
  <c r="IU83" i="88"/>
  <c r="IU82" i="88"/>
  <c r="IU81" i="88"/>
  <c r="IU80" i="88"/>
  <c r="IU79" i="88"/>
  <c r="IU78" i="88"/>
  <c r="IU77" i="88"/>
  <c r="IU76" i="88"/>
  <c r="IU75" i="88"/>
  <c r="IU74" i="88"/>
  <c r="IU73" i="88"/>
  <c r="IU72" i="88"/>
  <c r="IU71" i="88"/>
  <c r="IU70" i="88"/>
  <c r="IU69" i="88"/>
  <c r="IU68" i="88"/>
  <c r="IU67" i="88"/>
  <c r="IU66" i="88"/>
  <c r="IU65" i="88"/>
  <c r="IU64" i="88"/>
  <c r="IU63" i="88"/>
  <c r="IU62" i="88"/>
  <c r="IU61" i="88"/>
  <c r="IU60" i="88"/>
  <c r="IU59" i="88"/>
  <c r="IU58" i="88"/>
  <c r="IU57" i="88"/>
  <c r="IU56" i="88"/>
  <c r="IU55" i="88"/>
  <c r="IU54" i="88"/>
  <c r="IU53" i="88"/>
  <c r="IU52" i="88"/>
  <c r="IU51" i="88"/>
  <c r="F22" i="88"/>
  <c r="F5" i="53" s="1"/>
  <c r="J22" i="88"/>
  <c r="J5" i="53" s="1"/>
  <c r="HD28" i="88"/>
  <c r="HH28" i="88"/>
  <c r="HL28" i="88"/>
  <c r="HU28" i="88"/>
  <c r="HY28" i="88"/>
  <c r="IC28" i="88"/>
  <c r="IL28" i="88"/>
  <c r="IP28" i="88"/>
  <c r="IT28" i="88"/>
  <c r="HD29" i="88"/>
  <c r="HH29" i="88"/>
  <c r="HL29" i="88"/>
  <c r="HU29" i="88"/>
  <c r="HY29" i="88"/>
  <c r="IC29" i="88"/>
  <c r="IL29" i="88"/>
  <c r="IP29" i="88"/>
  <c r="IT29" i="88"/>
  <c r="HD30" i="88"/>
  <c r="HH30" i="88"/>
  <c r="HL30" i="88"/>
  <c r="HU30" i="88"/>
  <c r="HY30" i="88"/>
  <c r="IC30" i="88"/>
  <c r="IL30" i="88"/>
  <c r="IP30" i="88"/>
  <c r="IT30" i="88"/>
  <c r="HD31" i="88"/>
  <c r="HH31" i="88"/>
  <c r="HL31" i="88"/>
  <c r="HU31" i="88"/>
  <c r="HY31" i="88"/>
  <c r="IC31" i="88"/>
  <c r="IL31" i="88"/>
  <c r="IP31" i="88"/>
  <c r="IT31" i="88"/>
  <c r="HD32" i="88"/>
  <c r="HH32" i="88"/>
  <c r="HL32" i="88"/>
  <c r="HU32" i="88"/>
  <c r="HY32" i="88"/>
  <c r="IC32" i="88"/>
  <c r="IL32" i="88"/>
  <c r="IP32" i="88"/>
  <c r="IT32" i="88"/>
  <c r="HD33" i="88"/>
  <c r="HH33" i="88"/>
  <c r="HL33" i="88"/>
  <c r="HU33" i="88"/>
  <c r="HY33" i="88"/>
  <c r="IC33" i="88"/>
  <c r="IL33" i="88"/>
  <c r="IP33" i="88"/>
  <c r="IT33" i="88"/>
  <c r="HD34" i="88"/>
  <c r="HH34" i="88"/>
  <c r="HL34" i="88"/>
  <c r="HU34" i="88"/>
  <c r="HY34" i="88"/>
  <c r="IC34" i="88"/>
  <c r="IL34" i="88"/>
  <c r="IP34" i="88"/>
  <c r="IT34" i="88"/>
  <c r="HD35" i="88"/>
  <c r="HH35" i="88"/>
  <c r="HL35" i="88"/>
  <c r="HU35" i="88"/>
  <c r="HY35" i="88"/>
  <c r="IC35" i="88"/>
  <c r="IL35" i="88"/>
  <c r="IP35" i="88"/>
  <c r="IT35" i="88"/>
  <c r="HD36" i="88"/>
  <c r="HH36" i="88"/>
  <c r="HL36" i="88"/>
  <c r="HU36" i="88"/>
  <c r="HY36" i="88"/>
  <c r="IC36" i="88"/>
  <c r="IL36" i="88"/>
  <c r="IP36" i="88"/>
  <c r="IT36" i="88"/>
  <c r="HD37" i="88"/>
  <c r="HH37" i="88"/>
  <c r="HL37" i="88"/>
  <c r="HU37" i="88"/>
  <c r="HY37" i="88"/>
  <c r="IC37" i="88"/>
  <c r="IL37" i="88"/>
  <c r="IP37" i="88"/>
  <c r="IT37" i="88"/>
  <c r="HD38" i="88"/>
  <c r="HH38" i="88"/>
  <c r="HL38" i="88"/>
  <c r="HU38" i="88"/>
  <c r="HY38" i="88"/>
  <c r="IC38" i="88"/>
  <c r="IL38" i="88"/>
  <c r="IP38" i="88"/>
  <c r="IT38" i="88"/>
  <c r="HD39" i="88"/>
  <c r="HH39" i="88"/>
  <c r="HL39" i="88"/>
  <c r="HU39" i="88"/>
  <c r="HY39" i="88"/>
  <c r="IC39" i="88"/>
  <c r="IL39" i="88"/>
  <c r="IP39" i="88"/>
  <c r="IT39" i="88"/>
  <c r="HD40" i="88"/>
  <c r="HH40" i="88"/>
  <c r="HL40" i="88"/>
  <c r="HU40" i="88"/>
  <c r="HY40" i="88"/>
  <c r="IC40" i="88"/>
  <c r="IL40" i="88"/>
  <c r="IP40" i="88"/>
  <c r="IT40" i="88"/>
  <c r="HD41" i="88"/>
  <c r="HH41" i="88"/>
  <c r="HL41" i="88"/>
  <c r="HU41" i="88"/>
  <c r="HY41" i="88"/>
  <c r="IC41" i="88"/>
  <c r="IL41" i="88"/>
  <c r="IP41" i="88"/>
  <c r="IT41" i="88"/>
  <c r="HD42" i="88"/>
  <c r="HH42" i="88"/>
  <c r="HL42" i="88"/>
  <c r="HU42" i="88"/>
  <c r="HY42" i="88"/>
  <c r="IC42" i="88"/>
  <c r="IL42" i="88"/>
  <c r="IP42" i="88"/>
  <c r="IT42" i="88"/>
  <c r="HD43" i="88"/>
  <c r="HH43" i="88"/>
  <c r="HL43" i="88"/>
  <c r="HU43" i="88"/>
  <c r="HY43" i="88"/>
  <c r="IC43" i="88"/>
  <c r="IL43" i="88"/>
  <c r="IP43" i="88"/>
  <c r="IT43" i="88"/>
  <c r="HD44" i="88"/>
  <c r="HH44" i="88"/>
  <c r="HL44" i="88"/>
  <c r="HU44" i="88"/>
  <c r="HY44" i="88"/>
  <c r="IC44" i="88"/>
  <c r="IL44" i="88"/>
  <c r="IP44" i="88"/>
  <c r="IT44" i="88"/>
  <c r="HD45" i="88"/>
  <c r="HH45" i="88"/>
  <c r="HL45" i="88"/>
  <c r="HU45" i="88"/>
  <c r="HY45" i="88"/>
  <c r="IC45" i="88"/>
  <c r="IL45" i="88"/>
  <c r="IP45" i="88"/>
  <c r="IT45" i="88"/>
  <c r="HD46" i="88"/>
  <c r="HH46" i="88"/>
  <c r="HL46" i="88"/>
  <c r="HU46" i="88"/>
  <c r="HY46" i="88"/>
  <c r="IC46" i="88"/>
  <c r="IL46" i="88"/>
  <c r="IP46" i="88"/>
  <c r="IT46" i="88"/>
  <c r="HD47" i="88"/>
  <c r="HH47" i="88"/>
  <c r="HL47" i="88"/>
  <c r="HU47" i="88"/>
  <c r="HY47" i="88"/>
  <c r="IC47" i="88"/>
  <c r="IL47" i="88"/>
  <c r="IP47" i="88"/>
  <c r="IT47" i="88"/>
  <c r="HD48" i="88"/>
  <c r="HH48" i="88"/>
  <c r="HL48" i="88"/>
  <c r="HU48" i="88"/>
  <c r="HY48" i="88"/>
  <c r="IC48" i="88"/>
  <c r="IL48" i="88"/>
  <c r="IP48" i="88"/>
  <c r="IT48" i="88"/>
  <c r="HD49" i="88"/>
  <c r="HH49" i="88"/>
  <c r="HL49" i="88"/>
  <c r="HU49" i="88"/>
  <c r="HY49" i="88"/>
  <c r="IC49" i="88"/>
  <c r="IL49" i="88"/>
  <c r="IP49" i="88"/>
  <c r="IT49" i="88"/>
  <c r="HD50" i="88"/>
  <c r="HH50" i="88"/>
  <c r="HL50" i="88"/>
  <c r="HU50" i="88"/>
  <c r="HY50" i="88"/>
  <c r="IC50" i="88"/>
  <c r="IL50" i="88"/>
  <c r="IP50" i="88"/>
  <c r="IT50" i="88"/>
  <c r="GS51" i="88"/>
  <c r="GX51" i="88"/>
  <c r="HH51" i="88"/>
  <c r="HN51" i="88"/>
  <c r="HX51" i="88"/>
  <c r="IC51" i="88"/>
  <c r="IJ51" i="88"/>
  <c r="IO51" i="88"/>
  <c r="IT51" i="88"/>
  <c r="GP52" i="88"/>
  <c r="HF52" i="88"/>
  <c r="HU52" i="88"/>
  <c r="IL52" i="88"/>
  <c r="IR52" i="88"/>
  <c r="HJ53" i="88"/>
  <c r="HY53" i="88"/>
  <c r="IN53" i="88"/>
  <c r="GS54" i="88"/>
  <c r="JL54" i="88"/>
  <c r="HH54" i="88"/>
  <c r="IE54" i="88"/>
  <c r="IL54" i="88"/>
  <c r="IT54" i="88"/>
  <c r="HF55" i="88"/>
  <c r="HN55" i="88"/>
  <c r="HU55" i="88"/>
  <c r="IC55" i="88"/>
  <c r="IJ55" i="88"/>
  <c r="IR55" i="88"/>
  <c r="GO56" i="88"/>
  <c r="GW56" i="88"/>
  <c r="HD56" i="88"/>
  <c r="HL56" i="88"/>
  <c r="IP56" i="88"/>
  <c r="HJ57" i="88"/>
  <c r="HY57" i="88"/>
  <c r="IN57" i="88"/>
  <c r="GS58" i="88"/>
  <c r="JL58" i="88"/>
  <c r="HH58" i="88"/>
  <c r="IE58" i="88"/>
  <c r="IL58" i="88"/>
  <c r="IT58" i="88"/>
  <c r="HF59" i="88"/>
  <c r="HN59" i="88"/>
  <c r="HU59" i="88"/>
  <c r="IC59" i="88"/>
  <c r="IJ59" i="88"/>
  <c r="IR59" i="88"/>
  <c r="GO60" i="88"/>
  <c r="GW60" i="88"/>
  <c r="HD60" i="88"/>
  <c r="HL60" i="88"/>
  <c r="IP60" i="88"/>
  <c r="HJ61" i="88"/>
  <c r="HY61" i="88"/>
  <c r="IN61" i="88"/>
  <c r="GS62" i="88"/>
  <c r="JL62" i="88"/>
  <c r="HH62" i="88"/>
  <c r="IE62" i="88"/>
  <c r="IL62" i="88"/>
  <c r="IT62" i="88"/>
  <c r="HF63" i="88"/>
  <c r="HN63" i="88"/>
  <c r="HU63" i="88"/>
  <c r="IC63" i="88"/>
  <c r="IJ63" i="88"/>
  <c r="IR63" i="88"/>
  <c r="GO64" i="88"/>
  <c r="GW64" i="88"/>
  <c r="HD64" i="88"/>
  <c r="HL64" i="88"/>
  <c r="IP64" i="88"/>
  <c r="HJ65" i="88"/>
  <c r="HY65" i="88"/>
  <c r="IN65" i="88"/>
  <c r="HH66" i="88"/>
  <c r="HU66" i="88"/>
  <c r="HH67" i="88"/>
  <c r="HU67" i="88"/>
  <c r="HH68" i="88"/>
  <c r="HU68" i="88"/>
  <c r="HH69" i="88"/>
  <c r="HU69" i="88"/>
  <c r="HH70" i="88"/>
  <c r="HU70" i="88"/>
  <c r="GN34" i="88"/>
  <c r="GR34" i="88"/>
  <c r="GV34" i="88"/>
  <c r="HV34" i="88"/>
  <c r="HZ34" i="88"/>
  <c r="ID34" i="88"/>
  <c r="GN35" i="88"/>
  <c r="GR35" i="88"/>
  <c r="GV35" i="88"/>
  <c r="HV35" i="88"/>
  <c r="HZ35" i="88"/>
  <c r="ID35" i="88"/>
  <c r="GN36" i="88"/>
  <c r="GR36" i="88"/>
  <c r="GV36" i="88"/>
  <c r="HV36" i="88"/>
  <c r="HZ36" i="88"/>
  <c r="ID36" i="88"/>
  <c r="GN37" i="88"/>
  <c r="GR37" i="88"/>
  <c r="GV37" i="88"/>
  <c r="HV37" i="88"/>
  <c r="HZ37" i="88"/>
  <c r="ID37" i="88"/>
  <c r="GN38" i="88"/>
  <c r="GR38" i="88"/>
  <c r="GV38" i="88"/>
  <c r="HV38" i="88"/>
  <c r="HZ38" i="88"/>
  <c r="ID38" i="88"/>
  <c r="GN39" i="88"/>
  <c r="GR39" i="88"/>
  <c r="GV39" i="88"/>
  <c r="GN40" i="88"/>
  <c r="GR40" i="88"/>
  <c r="GV40" i="88"/>
  <c r="HE40" i="88"/>
  <c r="HI40" i="88"/>
  <c r="HM40" i="88"/>
  <c r="HV40" i="88"/>
  <c r="HZ40" i="88"/>
  <c r="ID40" i="88"/>
  <c r="IU40" i="88"/>
  <c r="GN41" i="88"/>
  <c r="GR41" i="88"/>
  <c r="GV41" i="88"/>
  <c r="HE41" i="88"/>
  <c r="HI41" i="88"/>
  <c r="HM41" i="88"/>
  <c r="HV41" i="88"/>
  <c r="HZ41" i="88"/>
  <c r="ID41" i="88"/>
  <c r="IU41" i="88"/>
  <c r="GN42" i="88"/>
  <c r="GR42" i="88"/>
  <c r="GV42" i="88"/>
  <c r="HE42" i="88"/>
  <c r="HI42" i="88"/>
  <c r="HM42" i="88"/>
  <c r="HV42" i="88"/>
  <c r="HZ42" i="88"/>
  <c r="ID42" i="88"/>
  <c r="IU42" i="88"/>
  <c r="GN43" i="88"/>
  <c r="GR43" i="88"/>
  <c r="GV43" i="88"/>
  <c r="HE43" i="88"/>
  <c r="HI43" i="88"/>
  <c r="HM43" i="88"/>
  <c r="HV43" i="88"/>
  <c r="HZ43" i="88"/>
  <c r="ID43" i="88"/>
  <c r="IU43" i="88"/>
  <c r="GN44" i="88"/>
  <c r="GR44" i="88"/>
  <c r="GV44" i="88"/>
  <c r="HE44" i="88"/>
  <c r="HI44" i="88"/>
  <c r="HM44" i="88"/>
  <c r="HV44" i="88"/>
  <c r="HZ44" i="88"/>
  <c r="ID44" i="88"/>
  <c r="IU44" i="88"/>
  <c r="GN45" i="88"/>
  <c r="GR45" i="88"/>
  <c r="GV45" i="88"/>
  <c r="HE45" i="88"/>
  <c r="HI45" i="88"/>
  <c r="HM45" i="88"/>
  <c r="HV45" i="88"/>
  <c r="HZ45" i="88"/>
  <c r="ID45" i="88"/>
  <c r="IU45" i="88"/>
  <c r="GN46" i="88"/>
  <c r="GR46" i="88"/>
  <c r="GV46" i="88"/>
  <c r="HE46" i="88"/>
  <c r="HI46" i="88"/>
  <c r="HM46" i="88"/>
  <c r="HV46" i="88"/>
  <c r="HZ46" i="88"/>
  <c r="ID46" i="88"/>
  <c r="IU46" i="88"/>
  <c r="GN47" i="88"/>
  <c r="GR47" i="88"/>
  <c r="GV47" i="88"/>
  <c r="HE47" i="88"/>
  <c r="HI47" i="88"/>
  <c r="HM47" i="88"/>
  <c r="HV47" i="88"/>
  <c r="HZ47" i="88"/>
  <c r="ID47" i="88"/>
  <c r="IU47" i="88"/>
  <c r="GN48" i="88"/>
  <c r="GR48" i="88"/>
  <c r="GV48" i="88"/>
  <c r="HE48" i="88"/>
  <c r="HI48" i="88"/>
  <c r="HM48" i="88"/>
  <c r="HV48" i="88"/>
  <c r="HZ48" i="88"/>
  <c r="ID48" i="88"/>
  <c r="IU48" i="88"/>
  <c r="GN49" i="88"/>
  <c r="GR49" i="88"/>
  <c r="GV49" i="88"/>
  <c r="HE49" i="88"/>
  <c r="HI49" i="88"/>
  <c r="HM49" i="88"/>
  <c r="HV49" i="88"/>
  <c r="HZ49" i="88"/>
  <c r="ID49" i="88"/>
  <c r="IU49" i="88"/>
  <c r="GN50" i="88"/>
  <c r="GR50" i="88"/>
  <c r="GV50" i="88"/>
  <c r="HE50" i="88"/>
  <c r="HI50" i="88"/>
  <c r="HM50" i="88"/>
  <c r="HV50" i="88"/>
  <c r="HZ50" i="88"/>
  <c r="ID50" i="88"/>
  <c r="IU50" i="88"/>
  <c r="GO51" i="88"/>
  <c r="GT51" i="88"/>
  <c r="HD51" i="88"/>
  <c r="HJ51" i="88"/>
  <c r="HO51" i="88"/>
  <c r="HT51" i="88"/>
  <c r="HY51" i="88"/>
  <c r="IE51" i="88"/>
  <c r="IK51" i="88"/>
  <c r="IP51" i="88"/>
  <c r="GW52" i="88"/>
  <c r="HL52" i="88"/>
  <c r="IB52" i="88"/>
  <c r="IN52" i="88"/>
  <c r="IS52" i="88"/>
  <c r="GO53" i="88"/>
  <c r="GW53" i="88"/>
  <c r="HD53" i="88"/>
  <c r="HL53" i="88"/>
  <c r="IP53" i="88"/>
  <c r="HJ54" i="88"/>
  <c r="HY54" i="88"/>
  <c r="IN54" i="88"/>
  <c r="GS55" i="88"/>
  <c r="JL55" i="88"/>
  <c r="HH55" i="88"/>
  <c r="IE55" i="88"/>
  <c r="IL55" i="88"/>
  <c r="IT55" i="88"/>
  <c r="HF56" i="88"/>
  <c r="HN56" i="88"/>
  <c r="HU56" i="88"/>
  <c r="IC56" i="88"/>
  <c r="IJ56" i="88"/>
  <c r="IR56" i="88"/>
  <c r="GO57" i="88"/>
  <c r="GW57" i="88"/>
  <c r="HD57" i="88"/>
  <c r="HL57" i="88"/>
  <c r="IP57" i="88"/>
  <c r="HJ58" i="88"/>
  <c r="HY58" i="88"/>
  <c r="IN58" i="88"/>
  <c r="GS59" i="88"/>
  <c r="JL59" i="88"/>
  <c r="HH59" i="88"/>
  <c r="IE59" i="88"/>
  <c r="IL59" i="88"/>
  <c r="IT59" i="88"/>
  <c r="HF60" i="88"/>
  <c r="HN60" i="88"/>
  <c r="HU60" i="88"/>
  <c r="IC60" i="88"/>
  <c r="IJ60" i="88"/>
  <c r="IR60" i="88"/>
  <c r="GO61" i="88"/>
  <c r="GW61" i="88"/>
  <c r="HD61" i="88"/>
  <c r="HL61" i="88"/>
  <c r="IP61" i="88"/>
  <c r="HJ62" i="88"/>
  <c r="HY62" i="88"/>
  <c r="IN62" i="88"/>
  <c r="GS63" i="88"/>
  <c r="JL63" i="88"/>
  <c r="HH63" i="88"/>
  <c r="IE63" i="88"/>
  <c r="IL63" i="88"/>
  <c r="IT63" i="88"/>
  <c r="HF64" i="88"/>
  <c r="HN64" i="88"/>
  <c r="HU64" i="88"/>
  <c r="IC64" i="88"/>
  <c r="IJ64" i="88"/>
  <c r="IR64" i="88"/>
  <c r="GO65" i="88"/>
  <c r="GW65" i="88"/>
  <c r="HD65" i="88"/>
  <c r="HL65" i="88"/>
  <c r="IP65" i="88"/>
  <c r="JL66" i="88"/>
  <c r="HL66" i="88"/>
  <c r="HY66" i="88"/>
  <c r="IL66" i="88"/>
  <c r="JL67" i="88"/>
  <c r="HL67" i="88"/>
  <c r="HY67" i="88"/>
  <c r="IL67" i="88"/>
  <c r="JL68" i="88"/>
  <c r="HL68" i="88"/>
  <c r="HY68" i="88"/>
  <c r="IL68" i="88"/>
  <c r="JL69" i="88"/>
  <c r="HL69" i="88"/>
  <c r="HY69" i="88"/>
  <c r="IL69" i="88"/>
  <c r="JL70" i="88"/>
  <c r="HL70" i="88"/>
  <c r="HY70" i="88"/>
  <c r="IL70" i="88"/>
  <c r="JL83" i="88"/>
  <c r="JL87" i="88"/>
  <c r="JL72" i="88"/>
  <c r="JL73" i="88"/>
  <c r="JL74" i="88"/>
  <c r="JL75" i="88"/>
  <c r="JL76" i="88"/>
  <c r="JL77" i="88"/>
  <c r="JL78" i="88"/>
  <c r="JL79" i="88"/>
  <c r="DH95" i="88"/>
  <c r="JL71" i="88"/>
  <c r="JM79" i="88"/>
  <c r="JL81" i="88"/>
  <c r="JL85" i="88"/>
  <c r="JL89" i="88"/>
  <c r="JL99" i="88"/>
  <c r="JL100" i="88"/>
  <c r="JL101" i="88"/>
  <c r="JL102" i="88"/>
  <c r="JL103" i="88"/>
  <c r="JL104" i="88"/>
  <c r="JL105" i="88"/>
  <c r="JL106" i="88"/>
  <c r="JL107" i="88"/>
  <c r="CS130" i="88"/>
  <c r="DI144" i="88"/>
  <c r="JL141" i="88"/>
  <c r="JL143" i="88"/>
  <c r="JL144" i="88"/>
  <c r="JL145" i="88"/>
  <c r="JL146" i="88"/>
  <c r="JL162" i="88"/>
  <c r="JL163" i="88"/>
  <c r="JL164" i="88"/>
  <c r="JM172" i="88"/>
  <c r="JM173" i="88"/>
  <c r="JM174" i="88"/>
  <c r="JM186" i="88"/>
  <c r="JL182" i="88"/>
  <c r="CC187" i="88"/>
  <c r="JL183" i="88"/>
  <c r="JL184" i="88"/>
  <c r="JL185" i="88"/>
  <c r="JL186" i="88"/>
  <c r="CC194" i="88"/>
  <c r="JL194" i="88"/>
  <c r="CC203" i="88"/>
  <c r="JL206" i="88"/>
  <c r="JL209" i="88"/>
  <c r="JL215" i="88"/>
  <c r="JL218" i="88"/>
  <c r="JL222" i="88"/>
  <c r="JL223" i="88"/>
  <c r="JL224" i="88"/>
  <c r="JM226" i="88"/>
  <c r="Q234" i="87"/>
  <c r="P234" i="87"/>
  <c r="Q233" i="87"/>
  <c r="GK228" i="87" s="1"/>
  <c r="P233" i="87"/>
  <c r="GJ228" i="87" s="1"/>
  <c r="O233" i="87"/>
  <c r="GI227" i="87" s="1"/>
  <c r="Q232" i="87"/>
  <c r="FU228" i="87" s="1"/>
  <c r="P232" i="87"/>
  <c r="FT228" i="87" s="1"/>
  <c r="O232" i="87"/>
  <c r="FS225" i="87" s="1"/>
  <c r="N232" i="87"/>
  <c r="FR228" i="87" s="1"/>
  <c r="M232" i="87"/>
  <c r="FQ226" i="87" s="1"/>
  <c r="L232" i="87"/>
  <c r="FP228" i="87" s="1"/>
  <c r="K232" i="87"/>
  <c r="FO226" i="87" s="1"/>
  <c r="J232" i="87"/>
  <c r="FN227" i="87" s="1"/>
  <c r="I232" i="87"/>
  <c r="FM225" i="87" s="1"/>
  <c r="H232" i="87"/>
  <c r="FL228" i="87" s="1"/>
  <c r="G232" i="87"/>
  <c r="FK226" i="87" s="1"/>
  <c r="F232" i="87"/>
  <c r="FJ225" i="87" s="1"/>
  <c r="E232" i="87"/>
  <c r="FI228" i="87" s="1"/>
  <c r="D232" i="87"/>
  <c r="FH228" i="87" s="1"/>
  <c r="C232" i="87"/>
  <c r="FG228" i="87" s="1"/>
  <c r="Q231" i="87"/>
  <c r="P231" i="87"/>
  <c r="IW228" i="87"/>
  <c r="IV228" i="87"/>
  <c r="IG228" i="87"/>
  <c r="IF228" i="87"/>
  <c r="HQ228" i="87"/>
  <c r="HP228" i="87"/>
  <c r="HA228" i="87"/>
  <c r="GZ228" i="87"/>
  <c r="IW227" i="87"/>
  <c r="IV227" i="87"/>
  <c r="IG227" i="87"/>
  <c r="IF227" i="87"/>
  <c r="HQ227" i="87"/>
  <c r="HP227" i="87"/>
  <c r="HA227" i="87"/>
  <c r="GZ227" i="87"/>
  <c r="IW226" i="87"/>
  <c r="IV226" i="87"/>
  <c r="IG226" i="87"/>
  <c r="IF226" i="87"/>
  <c r="HQ226" i="87"/>
  <c r="HP226" i="87"/>
  <c r="HA226" i="87"/>
  <c r="GZ226" i="87"/>
  <c r="IW225" i="87"/>
  <c r="IV225" i="87"/>
  <c r="IG225" i="87"/>
  <c r="IF225" i="87"/>
  <c r="HQ225" i="87"/>
  <c r="HP225" i="87"/>
  <c r="HA225" i="87"/>
  <c r="GZ225" i="87"/>
  <c r="IW224" i="87"/>
  <c r="IV224" i="87"/>
  <c r="IG224" i="87"/>
  <c r="IF224" i="87"/>
  <c r="HQ224" i="87"/>
  <c r="HP224" i="87"/>
  <c r="HA224" i="87"/>
  <c r="GZ224" i="87"/>
  <c r="IW223" i="87"/>
  <c r="IV223" i="87"/>
  <c r="IG223" i="87"/>
  <c r="IF223" i="87"/>
  <c r="HQ223" i="87"/>
  <c r="HP223" i="87"/>
  <c r="HA223" i="87"/>
  <c r="GZ223" i="87"/>
  <c r="IW222" i="87"/>
  <c r="IV222" i="87"/>
  <c r="IG222" i="87"/>
  <c r="IF222" i="87"/>
  <c r="HQ222" i="87"/>
  <c r="HP222" i="87"/>
  <c r="HA222" i="87"/>
  <c r="GZ222" i="87"/>
  <c r="GK222" i="87"/>
  <c r="IW221" i="87"/>
  <c r="IV221" i="87"/>
  <c r="IG221" i="87"/>
  <c r="IF221" i="87"/>
  <c r="HQ221" i="87"/>
  <c r="HP221" i="87"/>
  <c r="HA221" i="87"/>
  <c r="GZ221" i="87"/>
  <c r="IW220" i="87"/>
  <c r="IV220" i="87"/>
  <c r="IG220" i="87"/>
  <c r="IF220" i="87"/>
  <c r="HQ220" i="87"/>
  <c r="HP220" i="87"/>
  <c r="HA220" i="87"/>
  <c r="GZ220" i="87"/>
  <c r="IW219" i="87"/>
  <c r="IV219" i="87"/>
  <c r="IG219" i="87"/>
  <c r="IF219" i="87"/>
  <c r="HQ219" i="87"/>
  <c r="HP219" i="87"/>
  <c r="HA219" i="87"/>
  <c r="GZ219" i="87"/>
  <c r="IW218" i="87"/>
  <c r="IV218" i="87"/>
  <c r="IG218" i="87"/>
  <c r="IF218" i="87"/>
  <c r="HQ218" i="87"/>
  <c r="HP218" i="87"/>
  <c r="HA218" i="87"/>
  <c r="GZ218" i="87"/>
  <c r="IW217" i="87"/>
  <c r="IV217" i="87"/>
  <c r="IG217" i="87"/>
  <c r="IF217" i="87"/>
  <c r="HQ217" i="87"/>
  <c r="HP217" i="87"/>
  <c r="HA217" i="87"/>
  <c r="GZ217" i="87"/>
  <c r="IW216" i="87"/>
  <c r="IV216" i="87"/>
  <c r="IG216" i="87"/>
  <c r="IF216" i="87"/>
  <c r="HQ216" i="87"/>
  <c r="HP216" i="87"/>
  <c r="HA216" i="87"/>
  <c r="GZ216" i="87"/>
  <c r="IW215" i="87"/>
  <c r="IV215" i="87"/>
  <c r="IG215" i="87"/>
  <c r="IF215" i="87"/>
  <c r="HQ215" i="87"/>
  <c r="HP215" i="87"/>
  <c r="HA215" i="87"/>
  <c r="GZ215" i="87"/>
  <c r="IW214" i="87"/>
  <c r="IV214" i="87"/>
  <c r="IG214" i="87"/>
  <c r="IF214" i="87"/>
  <c r="HQ214" i="87"/>
  <c r="HP214" i="87"/>
  <c r="HA214" i="87"/>
  <c r="GZ214" i="87"/>
  <c r="IW213" i="87"/>
  <c r="IV213" i="87"/>
  <c r="IG213" i="87"/>
  <c r="IF213" i="87"/>
  <c r="HQ213" i="87"/>
  <c r="HP213" i="87"/>
  <c r="HA213" i="87"/>
  <c r="GZ213" i="87"/>
  <c r="IW212" i="87"/>
  <c r="IV212" i="87"/>
  <c r="IG212" i="87"/>
  <c r="IF212" i="87"/>
  <c r="HQ212" i="87"/>
  <c r="HP212" i="87"/>
  <c r="HA212" i="87"/>
  <c r="GZ212" i="87"/>
  <c r="IW211" i="87"/>
  <c r="IV211" i="87"/>
  <c r="IG211" i="87"/>
  <c r="IF211" i="87"/>
  <c r="HQ211" i="87"/>
  <c r="HP211" i="87"/>
  <c r="HA211" i="87"/>
  <c r="GZ211" i="87"/>
  <c r="IW210" i="87"/>
  <c r="IV210" i="87"/>
  <c r="IG210" i="87"/>
  <c r="IF210" i="87"/>
  <c r="HQ210" i="87"/>
  <c r="HP210" i="87"/>
  <c r="HA210" i="87"/>
  <c r="GZ210" i="87"/>
  <c r="IW209" i="87"/>
  <c r="IV209" i="87"/>
  <c r="IG209" i="87"/>
  <c r="IF209" i="87"/>
  <c r="HQ209" i="87"/>
  <c r="HP209" i="87"/>
  <c r="HA209" i="87"/>
  <c r="GZ209" i="87"/>
  <c r="IW208" i="87"/>
  <c r="IV208" i="87"/>
  <c r="IG208" i="87"/>
  <c r="IF208" i="87"/>
  <c r="HQ208" i="87"/>
  <c r="HP208" i="87"/>
  <c r="HA208" i="87"/>
  <c r="GZ208" i="87"/>
  <c r="IW207" i="87"/>
  <c r="IV207" i="87"/>
  <c r="IG207" i="87"/>
  <c r="IF207" i="87"/>
  <c r="HQ207" i="87"/>
  <c r="HP207" i="87"/>
  <c r="HA207" i="87"/>
  <c r="GZ207" i="87"/>
  <c r="IW206" i="87"/>
  <c r="IV206" i="87"/>
  <c r="IG206" i="87"/>
  <c r="IF206" i="87"/>
  <c r="HQ206" i="87"/>
  <c r="HP206" i="87"/>
  <c r="HA206" i="87"/>
  <c r="GZ206" i="87"/>
  <c r="IW205" i="87"/>
  <c r="IV205" i="87"/>
  <c r="IG205" i="87"/>
  <c r="IF205" i="87"/>
  <c r="HQ205" i="87"/>
  <c r="HP205" i="87"/>
  <c r="HA205" i="87"/>
  <c r="GZ205" i="87"/>
  <c r="IW204" i="87"/>
  <c r="IV204" i="87"/>
  <c r="IG204" i="87"/>
  <c r="IF204" i="87"/>
  <c r="HQ204" i="87"/>
  <c r="HP204" i="87"/>
  <c r="HA204" i="87"/>
  <c r="GZ204" i="87"/>
  <c r="IW203" i="87"/>
  <c r="IV203" i="87"/>
  <c r="IG203" i="87"/>
  <c r="IF203" i="87"/>
  <c r="HQ203" i="87"/>
  <c r="HP203" i="87"/>
  <c r="HA203" i="87"/>
  <c r="GZ203" i="87"/>
  <c r="IW202" i="87"/>
  <c r="IV202" i="87"/>
  <c r="IG202" i="87"/>
  <c r="IF202" i="87"/>
  <c r="HQ202" i="87"/>
  <c r="HP202" i="87"/>
  <c r="HA202" i="87"/>
  <c r="GZ202" i="87"/>
  <c r="IW201" i="87"/>
  <c r="IV201" i="87"/>
  <c r="IG201" i="87"/>
  <c r="IF201" i="87"/>
  <c r="HQ201" i="87"/>
  <c r="HP201" i="87"/>
  <c r="HA201" i="87"/>
  <c r="GZ201" i="87"/>
  <c r="IW200" i="87"/>
  <c r="IV200" i="87"/>
  <c r="IG200" i="87"/>
  <c r="IF200" i="87"/>
  <c r="HQ200" i="87"/>
  <c r="HP200" i="87"/>
  <c r="HA200" i="87"/>
  <c r="GZ200" i="87"/>
  <c r="IW199" i="87"/>
  <c r="IV199" i="87"/>
  <c r="IG199" i="87"/>
  <c r="IF199" i="87"/>
  <c r="HQ199" i="87"/>
  <c r="HP199" i="87"/>
  <c r="HA199" i="87"/>
  <c r="GZ199" i="87"/>
  <c r="IW198" i="87"/>
  <c r="IV198" i="87"/>
  <c r="IG198" i="87"/>
  <c r="IF198" i="87"/>
  <c r="HQ198" i="87"/>
  <c r="HP198" i="87"/>
  <c r="HA198" i="87"/>
  <c r="GZ198" i="87"/>
  <c r="IW197" i="87"/>
  <c r="IV197" i="87"/>
  <c r="IG197" i="87"/>
  <c r="IF197" i="87"/>
  <c r="HQ197" i="87"/>
  <c r="HP197" i="87"/>
  <c r="HA197" i="87"/>
  <c r="GZ197" i="87"/>
  <c r="IW196" i="87"/>
  <c r="IV196" i="87"/>
  <c r="IG196" i="87"/>
  <c r="IF196" i="87"/>
  <c r="HQ196" i="87"/>
  <c r="HP196" i="87"/>
  <c r="HA196" i="87"/>
  <c r="GZ196" i="87"/>
  <c r="IW195" i="87"/>
  <c r="IV195" i="87"/>
  <c r="IG195" i="87"/>
  <c r="IF195" i="87"/>
  <c r="HQ195" i="87"/>
  <c r="HP195" i="87"/>
  <c r="HA195" i="87"/>
  <c r="GZ195" i="87"/>
  <c r="IW194" i="87"/>
  <c r="IV194" i="87"/>
  <c r="IG194" i="87"/>
  <c r="IF194" i="87"/>
  <c r="HQ194" i="87"/>
  <c r="HP194" i="87"/>
  <c r="HA194" i="87"/>
  <c r="GZ194" i="87"/>
  <c r="IW193" i="87"/>
  <c r="IV193" i="87"/>
  <c r="IG193" i="87"/>
  <c r="IF193" i="87"/>
  <c r="HQ193" i="87"/>
  <c r="HP193" i="87"/>
  <c r="HA193" i="87"/>
  <c r="GZ193" i="87"/>
  <c r="IW192" i="87"/>
  <c r="IV192" i="87"/>
  <c r="IG192" i="87"/>
  <c r="IF192" i="87"/>
  <c r="HQ192" i="87"/>
  <c r="HP192" i="87"/>
  <c r="HA192" i="87"/>
  <c r="GZ192" i="87"/>
  <c r="IW191" i="87"/>
  <c r="IV191" i="87"/>
  <c r="IG191" i="87"/>
  <c r="IF191" i="87"/>
  <c r="HQ191" i="87"/>
  <c r="HP191" i="87"/>
  <c r="HA191" i="87"/>
  <c r="GZ191" i="87"/>
  <c r="IW190" i="87"/>
  <c r="IV190" i="87"/>
  <c r="IG190" i="87"/>
  <c r="IF190" i="87"/>
  <c r="HQ190" i="87"/>
  <c r="HP190" i="87"/>
  <c r="HA190" i="87"/>
  <c r="GZ190" i="87"/>
  <c r="IW189" i="87"/>
  <c r="IV189" i="87"/>
  <c r="IG189" i="87"/>
  <c r="IF189" i="87"/>
  <c r="HQ189" i="87"/>
  <c r="HP189" i="87"/>
  <c r="HA189" i="87"/>
  <c r="GZ189" i="87"/>
  <c r="IW188" i="87"/>
  <c r="IV188" i="87"/>
  <c r="IG188" i="87"/>
  <c r="IF188" i="87"/>
  <c r="HQ188" i="87"/>
  <c r="HP188" i="87"/>
  <c r="HA188" i="87"/>
  <c r="GZ188" i="87"/>
  <c r="IW187" i="87"/>
  <c r="IV187" i="87"/>
  <c r="IG187" i="87"/>
  <c r="IF187" i="87"/>
  <c r="HQ187" i="87"/>
  <c r="HP187" i="87"/>
  <c r="HA187" i="87"/>
  <c r="GZ187" i="87"/>
  <c r="IW186" i="87"/>
  <c r="IV186" i="87"/>
  <c r="IG186" i="87"/>
  <c r="IF186" i="87"/>
  <c r="HQ186" i="87"/>
  <c r="HP186" i="87"/>
  <c r="HA186" i="87"/>
  <c r="GZ186" i="87"/>
  <c r="IW185" i="87"/>
  <c r="IV185" i="87"/>
  <c r="IG185" i="87"/>
  <c r="IF185" i="87"/>
  <c r="HQ185" i="87"/>
  <c r="HP185" i="87"/>
  <c r="HA185" i="87"/>
  <c r="GZ185" i="87"/>
  <c r="IW184" i="87"/>
  <c r="IV184" i="87"/>
  <c r="IG184" i="87"/>
  <c r="IF184" i="87"/>
  <c r="HQ184" i="87"/>
  <c r="HP184" i="87"/>
  <c r="HA184" i="87"/>
  <c r="GZ184" i="87"/>
  <c r="IW183" i="87"/>
  <c r="IV183" i="87"/>
  <c r="IG183" i="87"/>
  <c r="IF183" i="87"/>
  <c r="HQ183" i="87"/>
  <c r="HP183" i="87"/>
  <c r="HA183" i="87"/>
  <c r="GZ183" i="87"/>
  <c r="IW182" i="87"/>
  <c r="IV182" i="87"/>
  <c r="IG182" i="87"/>
  <c r="IF182" i="87"/>
  <c r="HQ182" i="87"/>
  <c r="HP182" i="87"/>
  <c r="HA182" i="87"/>
  <c r="GZ182" i="87"/>
  <c r="IW181" i="87"/>
  <c r="IV181" i="87"/>
  <c r="IG181" i="87"/>
  <c r="IF181" i="87"/>
  <c r="HQ181" i="87"/>
  <c r="HP181" i="87"/>
  <c r="HA181" i="87"/>
  <c r="GZ181" i="87"/>
  <c r="IW180" i="87"/>
  <c r="IV180" i="87"/>
  <c r="IG180" i="87"/>
  <c r="IF180" i="87"/>
  <c r="HQ180" i="87"/>
  <c r="HP180" i="87"/>
  <c r="HA180" i="87"/>
  <c r="GZ180" i="87"/>
  <c r="IW179" i="87"/>
  <c r="IV179" i="87"/>
  <c r="IG179" i="87"/>
  <c r="IF179" i="87"/>
  <c r="HQ179" i="87"/>
  <c r="HP179" i="87"/>
  <c r="HA179" i="87"/>
  <c r="GZ179" i="87"/>
  <c r="IW178" i="87"/>
  <c r="IV178" i="87"/>
  <c r="IG178" i="87"/>
  <c r="IF178" i="87"/>
  <c r="HQ178" i="87"/>
  <c r="HP178" i="87"/>
  <c r="HA178" i="87"/>
  <c r="GZ178" i="87"/>
  <c r="IW177" i="87"/>
  <c r="IV177" i="87"/>
  <c r="IG177" i="87"/>
  <c r="IF177" i="87"/>
  <c r="HQ177" i="87"/>
  <c r="HP177" i="87"/>
  <c r="HA177" i="87"/>
  <c r="GZ177" i="87"/>
  <c r="IW176" i="87"/>
  <c r="IV176" i="87"/>
  <c r="IG176" i="87"/>
  <c r="IF176" i="87"/>
  <c r="HQ176" i="87"/>
  <c r="HP176" i="87"/>
  <c r="HA176" i="87"/>
  <c r="GZ176" i="87"/>
  <c r="IW175" i="87"/>
  <c r="IV175" i="87"/>
  <c r="IG175" i="87"/>
  <c r="IF175" i="87"/>
  <c r="HQ175" i="87"/>
  <c r="HP175" i="87"/>
  <c r="HA175" i="87"/>
  <c r="GZ175" i="87"/>
  <c r="IW174" i="87"/>
  <c r="IV174" i="87"/>
  <c r="IG174" i="87"/>
  <c r="IF174" i="87"/>
  <c r="HQ174" i="87"/>
  <c r="HP174" i="87"/>
  <c r="HA174" i="87"/>
  <c r="GZ174" i="87"/>
  <c r="IW173" i="87"/>
  <c r="IV173" i="87"/>
  <c r="IG173" i="87"/>
  <c r="IF173" i="87"/>
  <c r="HQ173" i="87"/>
  <c r="HP173" i="87"/>
  <c r="HA173" i="87"/>
  <c r="GZ173" i="87"/>
  <c r="IW172" i="87"/>
  <c r="IV172" i="87"/>
  <c r="IG172" i="87"/>
  <c r="IF172" i="87"/>
  <c r="HQ172" i="87"/>
  <c r="HP172" i="87"/>
  <c r="HA172" i="87"/>
  <c r="GZ172" i="87"/>
  <c r="IW171" i="87"/>
  <c r="IV171" i="87"/>
  <c r="IG171" i="87"/>
  <c r="IF171" i="87"/>
  <c r="HQ171" i="87"/>
  <c r="HP171" i="87"/>
  <c r="HA171" i="87"/>
  <c r="GZ171" i="87"/>
  <c r="IW170" i="87"/>
  <c r="IV170" i="87"/>
  <c r="IG170" i="87"/>
  <c r="IF170" i="87"/>
  <c r="HQ170" i="87"/>
  <c r="HP170" i="87"/>
  <c r="HA170" i="87"/>
  <c r="GZ170" i="87"/>
  <c r="IW169" i="87"/>
  <c r="IV169" i="87"/>
  <c r="IG169" i="87"/>
  <c r="IF169" i="87"/>
  <c r="HQ169" i="87"/>
  <c r="HP169" i="87"/>
  <c r="HA169" i="87"/>
  <c r="GZ169" i="87"/>
  <c r="IW168" i="87"/>
  <c r="IV168" i="87"/>
  <c r="IG168" i="87"/>
  <c r="IF168" i="87"/>
  <c r="HQ168" i="87"/>
  <c r="HP168" i="87"/>
  <c r="HA168" i="87"/>
  <c r="GZ168" i="87"/>
  <c r="IW167" i="87"/>
  <c r="IV167" i="87"/>
  <c r="IG167" i="87"/>
  <c r="IF167" i="87"/>
  <c r="HQ167" i="87"/>
  <c r="HP167" i="87"/>
  <c r="HA167" i="87"/>
  <c r="GZ167" i="87"/>
  <c r="IW166" i="87"/>
  <c r="IV166" i="87"/>
  <c r="IG166" i="87"/>
  <c r="IF166" i="87"/>
  <c r="HQ166" i="87"/>
  <c r="HP166" i="87"/>
  <c r="HA166" i="87"/>
  <c r="GZ166" i="87"/>
  <c r="IW165" i="87"/>
  <c r="IV165" i="87"/>
  <c r="IG165" i="87"/>
  <c r="IF165" i="87"/>
  <c r="HQ165" i="87"/>
  <c r="HP165" i="87"/>
  <c r="HA165" i="87"/>
  <c r="GZ165" i="87"/>
  <c r="IW164" i="87"/>
  <c r="IV164" i="87"/>
  <c r="IG164" i="87"/>
  <c r="IF164" i="87"/>
  <c r="HQ164" i="87"/>
  <c r="HP164" i="87"/>
  <c r="HA164" i="87"/>
  <c r="GZ164" i="87"/>
  <c r="IW163" i="87"/>
  <c r="IV163" i="87"/>
  <c r="IG163" i="87"/>
  <c r="IF163" i="87"/>
  <c r="HQ163" i="87"/>
  <c r="HP163" i="87"/>
  <c r="HA163" i="87"/>
  <c r="GZ163" i="87"/>
  <c r="IW162" i="87"/>
  <c r="IV162" i="87"/>
  <c r="IG162" i="87"/>
  <c r="IF162" i="87"/>
  <c r="HQ162" i="87"/>
  <c r="HP162" i="87"/>
  <c r="HA162" i="87"/>
  <c r="GZ162" i="87"/>
  <c r="IW161" i="87"/>
  <c r="IV161" i="87"/>
  <c r="IG161" i="87"/>
  <c r="IF161" i="87"/>
  <c r="HQ161" i="87"/>
  <c r="HP161" i="87"/>
  <c r="HA161" i="87"/>
  <c r="GZ161" i="87"/>
  <c r="IW160" i="87"/>
  <c r="IV160" i="87"/>
  <c r="IG160" i="87"/>
  <c r="IF160" i="87"/>
  <c r="HQ160" i="87"/>
  <c r="HP160" i="87"/>
  <c r="HA160" i="87"/>
  <c r="GZ160" i="87"/>
  <c r="IW159" i="87"/>
  <c r="IV159" i="87"/>
  <c r="IG159" i="87"/>
  <c r="IF159" i="87"/>
  <c r="HQ159" i="87"/>
  <c r="HP159" i="87"/>
  <c r="HA159" i="87"/>
  <c r="GZ159" i="87"/>
  <c r="IW158" i="87"/>
  <c r="IV158" i="87"/>
  <c r="IG158" i="87"/>
  <c r="IF158" i="87"/>
  <c r="HQ158" i="87"/>
  <c r="HP158" i="87"/>
  <c r="HA158" i="87"/>
  <c r="GZ158" i="87"/>
  <c r="IW157" i="87"/>
  <c r="IV157" i="87"/>
  <c r="IG157" i="87"/>
  <c r="IF157" i="87"/>
  <c r="HQ157" i="87"/>
  <c r="HP157" i="87"/>
  <c r="HA157" i="87"/>
  <c r="GZ157" i="87"/>
  <c r="IW156" i="87"/>
  <c r="IV156" i="87"/>
  <c r="IG156" i="87"/>
  <c r="IF156" i="87"/>
  <c r="HQ156" i="87"/>
  <c r="HP156" i="87"/>
  <c r="HA156" i="87"/>
  <c r="GZ156" i="87"/>
  <c r="IW155" i="87"/>
  <c r="IV155" i="87"/>
  <c r="IG155" i="87"/>
  <c r="IF155" i="87"/>
  <c r="HQ155" i="87"/>
  <c r="HP155" i="87"/>
  <c r="HA155" i="87"/>
  <c r="GZ155" i="87"/>
  <c r="IW154" i="87"/>
  <c r="IV154" i="87"/>
  <c r="IG154" i="87"/>
  <c r="IF154" i="87"/>
  <c r="HQ154" i="87"/>
  <c r="HP154" i="87"/>
  <c r="HA154" i="87"/>
  <c r="GZ154" i="87"/>
  <c r="IW153" i="87"/>
  <c r="IV153" i="87"/>
  <c r="IG153" i="87"/>
  <c r="IF153" i="87"/>
  <c r="HQ153" i="87"/>
  <c r="HP153" i="87"/>
  <c r="HA153" i="87"/>
  <c r="GZ153" i="87"/>
  <c r="IW152" i="87"/>
  <c r="IV152" i="87"/>
  <c r="IG152" i="87"/>
  <c r="IF152" i="87"/>
  <c r="HQ152" i="87"/>
  <c r="HP152" i="87"/>
  <c r="HA152" i="87"/>
  <c r="GZ152" i="87"/>
  <c r="IW151" i="87"/>
  <c r="IV151" i="87"/>
  <c r="IG151" i="87"/>
  <c r="IF151" i="87"/>
  <c r="HQ151" i="87"/>
  <c r="HP151" i="87"/>
  <c r="HA151" i="87"/>
  <c r="GZ151" i="87"/>
  <c r="IW150" i="87"/>
  <c r="IV150" i="87"/>
  <c r="IG150" i="87"/>
  <c r="IF150" i="87"/>
  <c r="HQ150" i="87"/>
  <c r="HP150" i="87"/>
  <c r="HA150" i="87"/>
  <c r="GZ150" i="87"/>
  <c r="IW149" i="87"/>
  <c r="IV149" i="87"/>
  <c r="IG149" i="87"/>
  <c r="IF149" i="87"/>
  <c r="HQ149" i="87"/>
  <c r="HP149" i="87"/>
  <c r="HA149" i="87"/>
  <c r="GZ149" i="87"/>
  <c r="IW148" i="87"/>
  <c r="IV148" i="87"/>
  <c r="IG148" i="87"/>
  <c r="IF148" i="87"/>
  <c r="HQ148" i="87"/>
  <c r="HP148" i="87"/>
  <c r="HA148" i="87"/>
  <c r="GZ148" i="87"/>
  <c r="IW147" i="87"/>
  <c r="IV147" i="87"/>
  <c r="IG147" i="87"/>
  <c r="IF147" i="87"/>
  <c r="HQ147" i="87"/>
  <c r="HP147" i="87"/>
  <c r="HA147" i="87"/>
  <c r="GZ147" i="87"/>
  <c r="IW146" i="87"/>
  <c r="IV146" i="87"/>
  <c r="IG146" i="87"/>
  <c r="IF146" i="87"/>
  <c r="HQ146" i="87"/>
  <c r="HP146" i="87"/>
  <c r="HA146" i="87"/>
  <c r="GZ146" i="87"/>
  <c r="IW145" i="87"/>
  <c r="IV145" i="87"/>
  <c r="IG145" i="87"/>
  <c r="IF145" i="87"/>
  <c r="HQ145" i="87"/>
  <c r="HP145" i="87"/>
  <c r="HA145" i="87"/>
  <c r="GZ145" i="87"/>
  <c r="IW144" i="87"/>
  <c r="IV144" i="87"/>
  <c r="IG144" i="87"/>
  <c r="IF144" i="87"/>
  <c r="HQ144" i="87"/>
  <c r="HP144" i="87"/>
  <c r="HA144" i="87"/>
  <c r="GZ144" i="87"/>
  <c r="IW143" i="87"/>
  <c r="IV143" i="87"/>
  <c r="IG143" i="87"/>
  <c r="IF143" i="87"/>
  <c r="HQ143" i="87"/>
  <c r="HP143" i="87"/>
  <c r="HA143" i="87"/>
  <c r="GZ143" i="87"/>
  <c r="IW142" i="87"/>
  <c r="IV142" i="87"/>
  <c r="IG142" i="87"/>
  <c r="IF142" i="87"/>
  <c r="HQ142" i="87"/>
  <c r="HP142" i="87"/>
  <c r="HA142" i="87"/>
  <c r="GZ142" i="87"/>
  <c r="IW141" i="87"/>
  <c r="IV141" i="87"/>
  <c r="IG141" i="87"/>
  <c r="IF141" i="87"/>
  <c r="HQ141" i="87"/>
  <c r="HP141" i="87"/>
  <c r="HA141" i="87"/>
  <c r="GZ141" i="87"/>
  <c r="IW140" i="87"/>
  <c r="IV140" i="87"/>
  <c r="IG140" i="87"/>
  <c r="IF140" i="87"/>
  <c r="HQ140" i="87"/>
  <c r="HP140" i="87"/>
  <c r="HA140" i="87"/>
  <c r="GZ140" i="87"/>
  <c r="IW139" i="87"/>
  <c r="IV139" i="87"/>
  <c r="IG139" i="87"/>
  <c r="IF139" i="87"/>
  <c r="HQ139" i="87"/>
  <c r="HP139" i="87"/>
  <c r="HA139" i="87"/>
  <c r="GZ139" i="87"/>
  <c r="IW138" i="87"/>
  <c r="IV138" i="87"/>
  <c r="IG138" i="87"/>
  <c r="IF138" i="87"/>
  <c r="HQ138" i="87"/>
  <c r="HP138" i="87"/>
  <c r="HA138" i="87"/>
  <c r="GZ138" i="87"/>
  <c r="IW137" i="87"/>
  <c r="IV137" i="87"/>
  <c r="IG137" i="87"/>
  <c r="IF137" i="87"/>
  <c r="HQ137" i="87"/>
  <c r="HP137" i="87"/>
  <c r="HA137" i="87"/>
  <c r="GZ137" i="87"/>
  <c r="IW136" i="87"/>
  <c r="IV136" i="87"/>
  <c r="IG136" i="87"/>
  <c r="IF136" i="87"/>
  <c r="HQ136" i="87"/>
  <c r="HP136" i="87"/>
  <c r="HA136" i="87"/>
  <c r="GZ136" i="87"/>
  <c r="IW135" i="87"/>
  <c r="IV135" i="87"/>
  <c r="IG135" i="87"/>
  <c r="IF135" i="87"/>
  <c r="HQ135" i="87"/>
  <c r="HP135" i="87"/>
  <c r="HA135" i="87"/>
  <c r="GZ135" i="87"/>
  <c r="IW134" i="87"/>
  <c r="IV134" i="87"/>
  <c r="IG134" i="87"/>
  <c r="IF134" i="87"/>
  <c r="HQ134" i="87"/>
  <c r="HP134" i="87"/>
  <c r="HA134" i="87"/>
  <c r="GZ134" i="87"/>
  <c r="IW133" i="87"/>
  <c r="IV133" i="87"/>
  <c r="IG133" i="87"/>
  <c r="IF133" i="87"/>
  <c r="HQ133" i="87"/>
  <c r="HP133" i="87"/>
  <c r="HA133" i="87"/>
  <c r="GZ133" i="87"/>
  <c r="IW132" i="87"/>
  <c r="IV132" i="87"/>
  <c r="IG132" i="87"/>
  <c r="IF132" i="87"/>
  <c r="HQ132" i="87"/>
  <c r="HP132" i="87"/>
  <c r="HA132" i="87"/>
  <c r="GZ132" i="87"/>
  <c r="IW131" i="87"/>
  <c r="IV131" i="87"/>
  <c r="IG131" i="87"/>
  <c r="IF131" i="87"/>
  <c r="HQ131" i="87"/>
  <c r="HP131" i="87"/>
  <c r="HA131" i="87"/>
  <c r="GZ131" i="87"/>
  <c r="IW130" i="87"/>
  <c r="IV130" i="87"/>
  <c r="IG130" i="87"/>
  <c r="IF130" i="87"/>
  <c r="HQ130" i="87"/>
  <c r="HP130" i="87"/>
  <c r="HA130" i="87"/>
  <c r="GZ130" i="87"/>
  <c r="IW129" i="87"/>
  <c r="IV129" i="87"/>
  <c r="IG129" i="87"/>
  <c r="IF129" i="87"/>
  <c r="HQ129" i="87"/>
  <c r="HP129" i="87"/>
  <c r="HA129" i="87"/>
  <c r="GZ129" i="87"/>
  <c r="IW128" i="87"/>
  <c r="IV128" i="87"/>
  <c r="IG128" i="87"/>
  <c r="IF128" i="87"/>
  <c r="HQ128" i="87"/>
  <c r="HP128" i="87"/>
  <c r="HA128" i="87"/>
  <c r="GZ128" i="87"/>
  <c r="IW127" i="87"/>
  <c r="IV127" i="87"/>
  <c r="IG127" i="87"/>
  <c r="IF127" i="87"/>
  <c r="HQ127" i="87"/>
  <c r="HP127" i="87"/>
  <c r="HA127" i="87"/>
  <c r="GZ127" i="87"/>
  <c r="IW126" i="87"/>
  <c r="IV126" i="87"/>
  <c r="IG126" i="87"/>
  <c r="IF126" i="87"/>
  <c r="HQ126" i="87"/>
  <c r="HP126" i="87"/>
  <c r="HA126" i="87"/>
  <c r="GZ126" i="87"/>
  <c r="IW125" i="87"/>
  <c r="IV125" i="87"/>
  <c r="IG125" i="87"/>
  <c r="IF125" i="87"/>
  <c r="HQ125" i="87"/>
  <c r="HP125" i="87"/>
  <c r="HA125" i="87"/>
  <c r="GZ125" i="87"/>
  <c r="IW124" i="87"/>
  <c r="IV124" i="87"/>
  <c r="IG124" i="87"/>
  <c r="IF124" i="87"/>
  <c r="HQ124" i="87"/>
  <c r="HP124" i="87"/>
  <c r="HA124" i="87"/>
  <c r="GZ124" i="87"/>
  <c r="IW123" i="87"/>
  <c r="IV123" i="87"/>
  <c r="IG123" i="87"/>
  <c r="IF123" i="87"/>
  <c r="HQ123" i="87"/>
  <c r="HP123" i="87"/>
  <c r="HA123" i="87"/>
  <c r="GZ123" i="87"/>
  <c r="IW122" i="87"/>
  <c r="IV122" i="87"/>
  <c r="IG122" i="87"/>
  <c r="IF122" i="87"/>
  <c r="HQ122" i="87"/>
  <c r="HP122" i="87"/>
  <c r="HA122" i="87"/>
  <c r="GZ122" i="87"/>
  <c r="IW121" i="87"/>
  <c r="IV121" i="87"/>
  <c r="IG121" i="87"/>
  <c r="IF121" i="87"/>
  <c r="HQ121" i="87"/>
  <c r="HP121" i="87"/>
  <c r="HA121" i="87"/>
  <c r="GZ121" i="87"/>
  <c r="IW120" i="87"/>
  <c r="IV120" i="87"/>
  <c r="IG120" i="87"/>
  <c r="IF120" i="87"/>
  <c r="HQ120" i="87"/>
  <c r="HP120" i="87"/>
  <c r="HA120" i="87"/>
  <c r="GZ120" i="87"/>
  <c r="IW119" i="87"/>
  <c r="IV119" i="87"/>
  <c r="IG119" i="87"/>
  <c r="IF119" i="87"/>
  <c r="HQ119" i="87"/>
  <c r="HP119" i="87"/>
  <c r="HA119" i="87"/>
  <c r="GZ119" i="87"/>
  <c r="IW118" i="87"/>
  <c r="IV118" i="87"/>
  <c r="IG118" i="87"/>
  <c r="IF118" i="87"/>
  <c r="HQ118" i="87"/>
  <c r="HP118" i="87"/>
  <c r="HA118" i="87"/>
  <c r="GZ118" i="87"/>
  <c r="IW117" i="87"/>
  <c r="IV117" i="87"/>
  <c r="IG117" i="87"/>
  <c r="IF117" i="87"/>
  <c r="HQ117" i="87"/>
  <c r="HP117" i="87"/>
  <c r="HA117" i="87"/>
  <c r="GZ117" i="87"/>
  <c r="IW116" i="87"/>
  <c r="IV116" i="87"/>
  <c r="IG116" i="87"/>
  <c r="IF116" i="87"/>
  <c r="HQ116" i="87"/>
  <c r="HP116" i="87"/>
  <c r="HA116" i="87"/>
  <c r="GZ116" i="87"/>
  <c r="IW115" i="87"/>
  <c r="IV115" i="87"/>
  <c r="IG115" i="87"/>
  <c r="IF115" i="87"/>
  <c r="HQ115" i="87"/>
  <c r="HP115" i="87"/>
  <c r="HA115" i="87"/>
  <c r="GZ115" i="87"/>
  <c r="IW114" i="87"/>
  <c r="IV114" i="87"/>
  <c r="IG114" i="87"/>
  <c r="IF114" i="87"/>
  <c r="HQ114" i="87"/>
  <c r="HP114" i="87"/>
  <c r="HA114" i="87"/>
  <c r="GZ114" i="87"/>
  <c r="IW113" i="87"/>
  <c r="IV113" i="87"/>
  <c r="IG113" i="87"/>
  <c r="IF113" i="87"/>
  <c r="HQ113" i="87"/>
  <c r="HP113" i="87"/>
  <c r="HA113" i="87"/>
  <c r="GZ113" i="87"/>
  <c r="IW112" i="87"/>
  <c r="IV112" i="87"/>
  <c r="IG112" i="87"/>
  <c r="IF112" i="87"/>
  <c r="HQ112" i="87"/>
  <c r="HP112" i="87"/>
  <c r="HA112" i="87"/>
  <c r="GZ112" i="87"/>
  <c r="IW111" i="87"/>
  <c r="IV111" i="87"/>
  <c r="IG111" i="87"/>
  <c r="IF111" i="87"/>
  <c r="HQ111" i="87"/>
  <c r="HP111" i="87"/>
  <c r="HA111" i="87"/>
  <c r="GZ111" i="87"/>
  <c r="IW110" i="87"/>
  <c r="IV110" i="87"/>
  <c r="IG110" i="87"/>
  <c r="IF110" i="87"/>
  <c r="HQ110" i="87"/>
  <c r="HP110" i="87"/>
  <c r="HA110" i="87"/>
  <c r="GZ110" i="87"/>
  <c r="IW109" i="87"/>
  <c r="IV109" i="87"/>
  <c r="IG109" i="87"/>
  <c r="IF109" i="87"/>
  <c r="HQ109" i="87"/>
  <c r="HP109" i="87"/>
  <c r="HA109" i="87"/>
  <c r="GZ109" i="87"/>
  <c r="IW108" i="87"/>
  <c r="IV108" i="87"/>
  <c r="IG108" i="87"/>
  <c r="IF108" i="87"/>
  <c r="HQ108" i="87"/>
  <c r="HP108" i="87"/>
  <c r="HA108" i="87"/>
  <c r="GZ108" i="87"/>
  <c r="IW107" i="87"/>
  <c r="IV107" i="87"/>
  <c r="IG107" i="87"/>
  <c r="IF107" i="87"/>
  <c r="HQ107" i="87"/>
  <c r="HP107" i="87"/>
  <c r="HA107" i="87"/>
  <c r="GZ107" i="87"/>
  <c r="IW106" i="87"/>
  <c r="IV106" i="87"/>
  <c r="IG106" i="87"/>
  <c r="IF106" i="87"/>
  <c r="HQ106" i="87"/>
  <c r="HP106" i="87"/>
  <c r="HA106" i="87"/>
  <c r="GZ106" i="87"/>
  <c r="IW105" i="87"/>
  <c r="IV105" i="87"/>
  <c r="IG105" i="87"/>
  <c r="IF105" i="87"/>
  <c r="HQ105" i="87"/>
  <c r="HP105" i="87"/>
  <c r="HA105" i="87"/>
  <c r="GZ105" i="87"/>
  <c r="IW104" i="87"/>
  <c r="IV104" i="87"/>
  <c r="IG104" i="87"/>
  <c r="IF104" i="87"/>
  <c r="HQ104" i="87"/>
  <c r="HP104" i="87"/>
  <c r="HA104" i="87"/>
  <c r="GZ104" i="87"/>
  <c r="IW103" i="87"/>
  <c r="IV103" i="87"/>
  <c r="IG103" i="87"/>
  <c r="IF103" i="87"/>
  <c r="HQ103" i="87"/>
  <c r="HP103" i="87"/>
  <c r="HA103" i="87"/>
  <c r="GZ103" i="87"/>
  <c r="IW102" i="87"/>
  <c r="IV102" i="87"/>
  <c r="IG102" i="87"/>
  <c r="IF102" i="87"/>
  <c r="HQ102" i="87"/>
  <c r="HP102" i="87"/>
  <c r="HA102" i="87"/>
  <c r="GZ102" i="87"/>
  <c r="IW101" i="87"/>
  <c r="IV101" i="87"/>
  <c r="IG101" i="87"/>
  <c r="IF101" i="87"/>
  <c r="HQ101" i="87"/>
  <c r="HP101" i="87"/>
  <c r="HA101" i="87"/>
  <c r="GZ101" i="87"/>
  <c r="IW100" i="87"/>
  <c r="IV100" i="87"/>
  <c r="IG100" i="87"/>
  <c r="IF100" i="87"/>
  <c r="HQ100" i="87"/>
  <c r="HP100" i="87"/>
  <c r="HA100" i="87"/>
  <c r="GZ100" i="87"/>
  <c r="IW99" i="87"/>
  <c r="IV99" i="87"/>
  <c r="IG99" i="87"/>
  <c r="IF99" i="87"/>
  <c r="HQ99" i="87"/>
  <c r="HP99" i="87"/>
  <c r="HA99" i="87"/>
  <c r="GZ99" i="87"/>
  <c r="IW98" i="87"/>
  <c r="IV98" i="87"/>
  <c r="IG98" i="87"/>
  <c r="IF98" i="87"/>
  <c r="HQ98" i="87"/>
  <c r="HP98" i="87"/>
  <c r="HA98" i="87"/>
  <c r="GZ98" i="87"/>
  <c r="IW97" i="87"/>
  <c r="IV97" i="87"/>
  <c r="IG97" i="87"/>
  <c r="IF97" i="87"/>
  <c r="HQ97" i="87"/>
  <c r="HP97" i="87"/>
  <c r="HA97" i="87"/>
  <c r="GZ97" i="87"/>
  <c r="IW96" i="87"/>
  <c r="IV96" i="87"/>
  <c r="IG96" i="87"/>
  <c r="IF96" i="87"/>
  <c r="HQ96" i="87"/>
  <c r="HP96" i="87"/>
  <c r="HA96" i="87"/>
  <c r="GZ96" i="87"/>
  <c r="IW95" i="87"/>
  <c r="IV95" i="87"/>
  <c r="IG95" i="87"/>
  <c r="IF95" i="87"/>
  <c r="HQ95" i="87"/>
  <c r="HP95" i="87"/>
  <c r="HA95" i="87"/>
  <c r="GZ95" i="87"/>
  <c r="IW94" i="87"/>
  <c r="IV94" i="87"/>
  <c r="IG94" i="87"/>
  <c r="IF94" i="87"/>
  <c r="HQ94" i="87"/>
  <c r="HP94" i="87"/>
  <c r="HA94" i="87"/>
  <c r="GZ94" i="87"/>
  <c r="IW93" i="87"/>
  <c r="IV93" i="87"/>
  <c r="IG93" i="87"/>
  <c r="IF93" i="87"/>
  <c r="HQ93" i="87"/>
  <c r="HP93" i="87"/>
  <c r="HA93" i="87"/>
  <c r="GZ93" i="87"/>
  <c r="IW92" i="87"/>
  <c r="IV92" i="87"/>
  <c r="IG92" i="87"/>
  <c r="IF92" i="87"/>
  <c r="HQ92" i="87"/>
  <c r="HP92" i="87"/>
  <c r="HA92" i="87"/>
  <c r="GZ92" i="87"/>
  <c r="IW91" i="87"/>
  <c r="IV91" i="87"/>
  <c r="IG91" i="87"/>
  <c r="IF91" i="87"/>
  <c r="HQ91" i="87"/>
  <c r="HP91" i="87"/>
  <c r="HA91" i="87"/>
  <c r="GZ91" i="87"/>
  <c r="IW90" i="87"/>
  <c r="IV90" i="87"/>
  <c r="IG90" i="87"/>
  <c r="IF90" i="87"/>
  <c r="HQ90" i="87"/>
  <c r="HP90" i="87"/>
  <c r="HA90" i="87"/>
  <c r="GZ90" i="87"/>
  <c r="IW89" i="87"/>
  <c r="IV89" i="87"/>
  <c r="IG89" i="87"/>
  <c r="IF89" i="87"/>
  <c r="HQ89" i="87"/>
  <c r="HP89" i="87"/>
  <c r="HA89" i="87"/>
  <c r="GZ89" i="87"/>
  <c r="IW88" i="87"/>
  <c r="IV88" i="87"/>
  <c r="IG88" i="87"/>
  <c r="IF88" i="87"/>
  <c r="HQ88" i="87"/>
  <c r="HP88" i="87"/>
  <c r="HA88" i="87"/>
  <c r="GZ88" i="87"/>
  <c r="IW87" i="87"/>
  <c r="IV87" i="87"/>
  <c r="IG87" i="87"/>
  <c r="IF87" i="87"/>
  <c r="HQ87" i="87"/>
  <c r="HP87" i="87"/>
  <c r="HA87" i="87"/>
  <c r="GZ87" i="87"/>
  <c r="IW86" i="87"/>
  <c r="IV86" i="87"/>
  <c r="IG86" i="87"/>
  <c r="IF86" i="87"/>
  <c r="HQ86" i="87"/>
  <c r="HP86" i="87"/>
  <c r="HA86" i="87"/>
  <c r="GZ86" i="87"/>
  <c r="IW85" i="87"/>
  <c r="IV85" i="87"/>
  <c r="IG85" i="87"/>
  <c r="IF85" i="87"/>
  <c r="HQ85" i="87"/>
  <c r="HP85" i="87"/>
  <c r="HA85" i="87"/>
  <c r="GZ85" i="87"/>
  <c r="IW84" i="87"/>
  <c r="IV84" i="87"/>
  <c r="IG84" i="87"/>
  <c r="IF84" i="87"/>
  <c r="HQ84" i="87"/>
  <c r="HP84" i="87"/>
  <c r="HA84" i="87"/>
  <c r="GZ84" i="87"/>
  <c r="IW83" i="87"/>
  <c r="IV83" i="87"/>
  <c r="IG83" i="87"/>
  <c r="IF83" i="87"/>
  <c r="HQ83" i="87"/>
  <c r="HP83" i="87"/>
  <c r="HA83" i="87"/>
  <c r="GZ83" i="87"/>
  <c r="IW82" i="87"/>
  <c r="IV82" i="87"/>
  <c r="IG82" i="87"/>
  <c r="IF82" i="87"/>
  <c r="HQ82" i="87"/>
  <c r="HP82" i="87"/>
  <c r="HA82" i="87"/>
  <c r="GZ82" i="87"/>
  <c r="IW81" i="87"/>
  <c r="IV81" i="87"/>
  <c r="IG81" i="87"/>
  <c r="IF81" i="87"/>
  <c r="HQ81" i="87"/>
  <c r="HP81" i="87"/>
  <c r="HA81" i="87"/>
  <c r="GZ81" i="87"/>
  <c r="IW80" i="87"/>
  <c r="IV80" i="87"/>
  <c r="IG80" i="87"/>
  <c r="IF80" i="87"/>
  <c r="HQ80" i="87"/>
  <c r="HP80" i="87"/>
  <c r="HA80" i="87"/>
  <c r="GZ80" i="87"/>
  <c r="IW79" i="87"/>
  <c r="IV79" i="87"/>
  <c r="IG79" i="87"/>
  <c r="IF79" i="87"/>
  <c r="HQ79" i="87"/>
  <c r="HP79" i="87"/>
  <c r="HA79" i="87"/>
  <c r="GZ79" i="87"/>
  <c r="IW78" i="87"/>
  <c r="IV78" i="87"/>
  <c r="IG78" i="87"/>
  <c r="IF78" i="87"/>
  <c r="HQ78" i="87"/>
  <c r="HP78" i="87"/>
  <c r="HA78" i="87"/>
  <c r="GZ78" i="87"/>
  <c r="IW77" i="87"/>
  <c r="IV77" i="87"/>
  <c r="IG77" i="87"/>
  <c r="IF77" i="87"/>
  <c r="HQ77" i="87"/>
  <c r="HP77" i="87"/>
  <c r="HA77" i="87"/>
  <c r="GZ77" i="87"/>
  <c r="IW76" i="87"/>
  <c r="IV76" i="87"/>
  <c r="IG76" i="87"/>
  <c r="IF76" i="87"/>
  <c r="HQ76" i="87"/>
  <c r="HP76" i="87"/>
  <c r="HA76" i="87"/>
  <c r="GZ76" i="87"/>
  <c r="IW75" i="87"/>
  <c r="IV75" i="87"/>
  <c r="IG75" i="87"/>
  <c r="IF75" i="87"/>
  <c r="HQ75" i="87"/>
  <c r="HP75" i="87"/>
  <c r="HA75" i="87"/>
  <c r="GZ75" i="87"/>
  <c r="IW74" i="87"/>
  <c r="IV74" i="87"/>
  <c r="IG74" i="87"/>
  <c r="IF74" i="87"/>
  <c r="HQ74" i="87"/>
  <c r="HP74" i="87"/>
  <c r="HA74" i="87"/>
  <c r="GZ74" i="87"/>
  <c r="IW73" i="87"/>
  <c r="IV73" i="87"/>
  <c r="IG73" i="87"/>
  <c r="IF73" i="87"/>
  <c r="HQ73" i="87"/>
  <c r="HP73" i="87"/>
  <c r="HA73" i="87"/>
  <c r="GZ73" i="87"/>
  <c r="IW72" i="87"/>
  <c r="IV72" i="87"/>
  <c r="IG72" i="87"/>
  <c r="IF72" i="87"/>
  <c r="HQ72" i="87"/>
  <c r="HP72" i="87"/>
  <c r="HA72" i="87"/>
  <c r="GZ72" i="87"/>
  <c r="IW71" i="87"/>
  <c r="IV71" i="87"/>
  <c r="IG71" i="87"/>
  <c r="IF71" i="87"/>
  <c r="HQ71" i="87"/>
  <c r="HP71" i="87"/>
  <c r="HA71" i="87"/>
  <c r="GZ71" i="87"/>
  <c r="IW70" i="87"/>
  <c r="IV70" i="87"/>
  <c r="IG70" i="87"/>
  <c r="IF70" i="87"/>
  <c r="HQ70" i="87"/>
  <c r="HP70" i="87"/>
  <c r="HA70" i="87"/>
  <c r="GZ70" i="87"/>
  <c r="IW69" i="87"/>
  <c r="IV69" i="87"/>
  <c r="IG69" i="87"/>
  <c r="IF69" i="87"/>
  <c r="HQ69" i="87"/>
  <c r="HP69" i="87"/>
  <c r="HA69" i="87"/>
  <c r="GZ69" i="87"/>
  <c r="IW68" i="87"/>
  <c r="IV68" i="87"/>
  <c r="IG68" i="87"/>
  <c r="IF68" i="87"/>
  <c r="HQ68" i="87"/>
  <c r="HP68" i="87"/>
  <c r="HA68" i="87"/>
  <c r="GZ68" i="87"/>
  <c r="IW67" i="87"/>
  <c r="IV67" i="87"/>
  <c r="IG67" i="87"/>
  <c r="IF67" i="87"/>
  <c r="HQ67" i="87"/>
  <c r="HP67" i="87"/>
  <c r="HA67" i="87"/>
  <c r="GZ67" i="87"/>
  <c r="IW66" i="87"/>
  <c r="IV66" i="87"/>
  <c r="IG66" i="87"/>
  <c r="IF66" i="87"/>
  <c r="HQ66" i="87"/>
  <c r="HP66" i="87"/>
  <c r="HA66" i="87"/>
  <c r="GZ66" i="87"/>
  <c r="IW65" i="87"/>
  <c r="IV65" i="87"/>
  <c r="IG65" i="87"/>
  <c r="IF65" i="87"/>
  <c r="HQ65" i="87"/>
  <c r="HP65" i="87"/>
  <c r="HA65" i="87"/>
  <c r="GZ65" i="87"/>
  <c r="IW64" i="87"/>
  <c r="IV64" i="87"/>
  <c r="IG64" i="87"/>
  <c r="IF64" i="87"/>
  <c r="HQ64" i="87"/>
  <c r="HP64" i="87"/>
  <c r="HA64" i="87"/>
  <c r="GZ64" i="87"/>
  <c r="IW63" i="87"/>
  <c r="IV63" i="87"/>
  <c r="IG63" i="87"/>
  <c r="IF63" i="87"/>
  <c r="HQ63" i="87"/>
  <c r="HP63" i="87"/>
  <c r="HA63" i="87"/>
  <c r="GZ63" i="87"/>
  <c r="IW62" i="87"/>
  <c r="IV62" i="87"/>
  <c r="IG62" i="87"/>
  <c r="IF62" i="87"/>
  <c r="HQ62" i="87"/>
  <c r="HP62" i="87"/>
  <c r="HA62" i="87"/>
  <c r="GZ62" i="87"/>
  <c r="IW61" i="87"/>
  <c r="IV61" i="87"/>
  <c r="IG61" i="87"/>
  <c r="IF61" i="87"/>
  <c r="HQ61" i="87"/>
  <c r="HP61" i="87"/>
  <c r="HA61" i="87"/>
  <c r="GZ61" i="87"/>
  <c r="IW60" i="87"/>
  <c r="IV60" i="87"/>
  <c r="IG60" i="87"/>
  <c r="IF60" i="87"/>
  <c r="HQ60" i="87"/>
  <c r="HP60" i="87"/>
  <c r="HA60" i="87"/>
  <c r="GZ60" i="87"/>
  <c r="IW59" i="87"/>
  <c r="IV59" i="87"/>
  <c r="IG59" i="87"/>
  <c r="IF59" i="87"/>
  <c r="HQ59" i="87"/>
  <c r="HP59" i="87"/>
  <c r="HA59" i="87"/>
  <c r="GZ59" i="87"/>
  <c r="IW58" i="87"/>
  <c r="IV58" i="87"/>
  <c r="IG58" i="87"/>
  <c r="IF58" i="87"/>
  <c r="HQ58" i="87"/>
  <c r="HP58" i="87"/>
  <c r="HA58" i="87"/>
  <c r="GZ58" i="87"/>
  <c r="IW57" i="87"/>
  <c r="IV57" i="87"/>
  <c r="IG57" i="87"/>
  <c r="IF57" i="87"/>
  <c r="HQ57" i="87"/>
  <c r="HP57" i="87"/>
  <c r="HA57" i="87"/>
  <c r="GZ57" i="87"/>
  <c r="IW56" i="87"/>
  <c r="IV56" i="87"/>
  <c r="IG56" i="87"/>
  <c r="IF56" i="87"/>
  <c r="HQ56" i="87"/>
  <c r="HP56" i="87"/>
  <c r="HA56" i="87"/>
  <c r="GZ56" i="87"/>
  <c r="IW55" i="87"/>
  <c r="IV55" i="87"/>
  <c r="IG55" i="87"/>
  <c r="IF55" i="87"/>
  <c r="HQ55" i="87"/>
  <c r="HP55" i="87"/>
  <c r="HA55" i="87"/>
  <c r="GZ55" i="87"/>
  <c r="IW54" i="87"/>
  <c r="IV54" i="87"/>
  <c r="IG54" i="87"/>
  <c r="IF54" i="87"/>
  <c r="HQ54" i="87"/>
  <c r="HP54" i="87"/>
  <c r="HA54" i="87"/>
  <c r="GZ54" i="87"/>
  <c r="IW53" i="87"/>
  <c r="IV53" i="87"/>
  <c r="IG53" i="87"/>
  <c r="IF53" i="87"/>
  <c r="HQ53" i="87"/>
  <c r="HP53" i="87"/>
  <c r="HA53" i="87"/>
  <c r="GZ53" i="87"/>
  <c r="IW52" i="87"/>
  <c r="IV52" i="87"/>
  <c r="IG52" i="87"/>
  <c r="IF52" i="87"/>
  <c r="HQ52" i="87"/>
  <c r="HP52" i="87"/>
  <c r="HA52" i="87"/>
  <c r="GZ52" i="87"/>
  <c r="IW51" i="87"/>
  <c r="IV51" i="87"/>
  <c r="IG51" i="87"/>
  <c r="IF51" i="87"/>
  <c r="HQ51" i="87"/>
  <c r="HP51" i="87"/>
  <c r="HA51" i="87"/>
  <c r="GZ51" i="87"/>
  <c r="IW50" i="87"/>
  <c r="IV50" i="87"/>
  <c r="IG50" i="87"/>
  <c r="IF50" i="87"/>
  <c r="HQ50" i="87"/>
  <c r="HP50" i="87"/>
  <c r="HA50" i="87"/>
  <c r="GZ50" i="87"/>
  <c r="IW49" i="87"/>
  <c r="IV49" i="87"/>
  <c r="IG49" i="87"/>
  <c r="IF49" i="87"/>
  <c r="HQ49" i="87"/>
  <c r="HP49" i="87"/>
  <c r="HA49" i="87"/>
  <c r="GZ49" i="87"/>
  <c r="IW48" i="87"/>
  <c r="IV48" i="87"/>
  <c r="IG48" i="87"/>
  <c r="IF48" i="87"/>
  <c r="HQ48" i="87"/>
  <c r="HP48" i="87"/>
  <c r="HA48" i="87"/>
  <c r="GZ48" i="87"/>
  <c r="IW47" i="87"/>
  <c r="IV47" i="87"/>
  <c r="IG47" i="87"/>
  <c r="IF47" i="87"/>
  <c r="HQ47" i="87"/>
  <c r="HP47" i="87"/>
  <c r="HA47" i="87"/>
  <c r="GZ47" i="87"/>
  <c r="IW46" i="87"/>
  <c r="IV46" i="87"/>
  <c r="IG46" i="87"/>
  <c r="IF46" i="87"/>
  <c r="HQ46" i="87"/>
  <c r="HP46" i="87"/>
  <c r="HA46" i="87"/>
  <c r="GZ46" i="87"/>
  <c r="IW45" i="87"/>
  <c r="IV45" i="87"/>
  <c r="IG45" i="87"/>
  <c r="IF45" i="87"/>
  <c r="HQ45" i="87"/>
  <c r="HP45" i="87"/>
  <c r="HA45" i="87"/>
  <c r="GZ45" i="87"/>
  <c r="IW44" i="87"/>
  <c r="IV44" i="87"/>
  <c r="IG44" i="87"/>
  <c r="IF44" i="87"/>
  <c r="HQ44" i="87"/>
  <c r="HP44" i="87"/>
  <c r="HA44" i="87"/>
  <c r="GZ44" i="87"/>
  <c r="IW43" i="87"/>
  <c r="IV43" i="87"/>
  <c r="IG43" i="87"/>
  <c r="IF43" i="87"/>
  <c r="HQ43" i="87"/>
  <c r="HP43" i="87"/>
  <c r="HA43" i="87"/>
  <c r="GZ43" i="87"/>
  <c r="IW42" i="87"/>
  <c r="IV42" i="87"/>
  <c r="IG42" i="87"/>
  <c r="IF42" i="87"/>
  <c r="HQ42" i="87"/>
  <c r="HP42" i="87"/>
  <c r="HA42" i="87"/>
  <c r="GZ42" i="87"/>
  <c r="IW41" i="87"/>
  <c r="IV41" i="87"/>
  <c r="IG41" i="87"/>
  <c r="IF41" i="87"/>
  <c r="HQ41" i="87"/>
  <c r="HP41" i="87"/>
  <c r="HA41" i="87"/>
  <c r="GZ41" i="87"/>
  <c r="IW40" i="87"/>
  <c r="IV40" i="87"/>
  <c r="IG40" i="87"/>
  <c r="IF40" i="87"/>
  <c r="HQ40" i="87"/>
  <c r="HP40" i="87"/>
  <c r="HA40" i="87"/>
  <c r="GZ40" i="87"/>
  <c r="IW39" i="87"/>
  <c r="IV39" i="87"/>
  <c r="IG39" i="87"/>
  <c r="IF39" i="87"/>
  <c r="HQ39" i="87"/>
  <c r="HP39" i="87"/>
  <c r="HA39" i="87"/>
  <c r="GZ39" i="87"/>
  <c r="IW38" i="87"/>
  <c r="IV38" i="87"/>
  <c r="IG38" i="87"/>
  <c r="IF38" i="87"/>
  <c r="HQ38" i="87"/>
  <c r="HP38" i="87"/>
  <c r="HA38" i="87"/>
  <c r="GZ38" i="87"/>
  <c r="IW37" i="87"/>
  <c r="IV37" i="87"/>
  <c r="IG37" i="87"/>
  <c r="IF37" i="87"/>
  <c r="HQ37" i="87"/>
  <c r="HP37" i="87"/>
  <c r="HA37" i="87"/>
  <c r="GZ37" i="87"/>
  <c r="IW36" i="87"/>
  <c r="IV36" i="87"/>
  <c r="IG36" i="87"/>
  <c r="IF36" i="87"/>
  <c r="HQ36" i="87"/>
  <c r="HP36" i="87"/>
  <c r="HA36" i="87"/>
  <c r="GZ36" i="87"/>
  <c r="IW35" i="87"/>
  <c r="IV35" i="87"/>
  <c r="IG35" i="87"/>
  <c r="IF35" i="87"/>
  <c r="HQ35" i="87"/>
  <c r="HP35" i="87"/>
  <c r="HA35" i="87"/>
  <c r="GZ35" i="87"/>
  <c r="IW34" i="87"/>
  <c r="IV34" i="87"/>
  <c r="IG34" i="87"/>
  <c r="IF34" i="87"/>
  <c r="HQ34" i="87"/>
  <c r="HP34" i="87"/>
  <c r="HA34" i="87"/>
  <c r="GZ34" i="87"/>
  <c r="IW33" i="87"/>
  <c r="IV33" i="87"/>
  <c r="IG33" i="87"/>
  <c r="IF33" i="87"/>
  <c r="HQ33" i="87"/>
  <c r="HP33" i="87"/>
  <c r="HA33" i="87"/>
  <c r="GZ33" i="87"/>
  <c r="IW32" i="87"/>
  <c r="IV32" i="87"/>
  <c r="IG32" i="87"/>
  <c r="IF32" i="87"/>
  <c r="HQ32" i="87"/>
  <c r="HP32" i="87"/>
  <c r="HA32" i="87"/>
  <c r="GZ32" i="87"/>
  <c r="IW31" i="87"/>
  <c r="IV31" i="87"/>
  <c r="IG31" i="87"/>
  <c r="IF31" i="87"/>
  <c r="HQ31" i="87"/>
  <c r="HP31" i="87"/>
  <c r="HA31" i="87"/>
  <c r="GZ31" i="87"/>
  <c r="IW30" i="87"/>
  <c r="IV30" i="87"/>
  <c r="IG30" i="87"/>
  <c r="IF30" i="87"/>
  <c r="HQ30" i="87"/>
  <c r="HP30" i="87"/>
  <c r="HA30" i="87"/>
  <c r="GZ30" i="87"/>
  <c r="IW29" i="87"/>
  <c r="IV29" i="87"/>
  <c r="IG29" i="87"/>
  <c r="IF29" i="87"/>
  <c r="HQ29" i="87"/>
  <c r="HP29" i="87"/>
  <c r="HA29" i="87"/>
  <c r="GZ29" i="87"/>
  <c r="IW28" i="87"/>
  <c r="IV28" i="87"/>
  <c r="IG28" i="87"/>
  <c r="IF28" i="87"/>
  <c r="HQ28" i="87"/>
  <c r="HP28" i="87"/>
  <c r="HA28" i="87"/>
  <c r="GZ28" i="87"/>
  <c r="AG27" i="87"/>
  <c r="AW27" i="87" s="1"/>
  <c r="BM27" i="87" s="1"/>
  <c r="CC27" i="87" s="1"/>
  <c r="AF27" i="87"/>
  <c r="AV27" i="87" s="1"/>
  <c r="BL27" i="87" s="1"/>
  <c r="CB27" i="87" s="1"/>
  <c r="Q23" i="87"/>
  <c r="P23" i="87"/>
  <c r="O23" i="87" s="1"/>
  <c r="O6" i="54" s="1"/>
  <c r="Q22" i="87"/>
  <c r="P22" i="87"/>
  <c r="M22" i="87" s="1"/>
  <c r="M6" i="53" s="1"/>
  <c r="O18" i="87"/>
  <c r="N18" i="87"/>
  <c r="M18" i="87"/>
  <c r="L18" i="87"/>
  <c r="K18" i="87"/>
  <c r="J18" i="87"/>
  <c r="I18" i="87"/>
  <c r="H18" i="87"/>
  <c r="G18" i="87"/>
  <c r="F18" i="87"/>
  <c r="E18" i="87"/>
  <c r="D18" i="87"/>
  <c r="C18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O14" i="87"/>
  <c r="N14" i="87"/>
  <c r="M14" i="87"/>
  <c r="L14" i="87"/>
  <c r="K14" i="87"/>
  <c r="J14" i="87"/>
  <c r="I14" i="87"/>
  <c r="H14" i="87"/>
  <c r="G14" i="87"/>
  <c r="F14" i="87"/>
  <c r="E14" i="87"/>
  <c r="D14" i="87"/>
  <c r="C14" i="87"/>
  <c r="O13" i="87"/>
  <c r="IE39" i="87" s="1"/>
  <c r="N13" i="87"/>
  <c r="M13" i="87"/>
  <c r="L13" i="87"/>
  <c r="K13" i="87"/>
  <c r="J13" i="87"/>
  <c r="I13" i="87"/>
  <c r="H13" i="87"/>
  <c r="G13" i="87"/>
  <c r="F13" i="87"/>
  <c r="E13" i="87"/>
  <c r="D13" i="87"/>
  <c r="C13" i="87"/>
  <c r="O12" i="87"/>
  <c r="HO29" i="87" s="1"/>
  <c r="N12" i="87"/>
  <c r="M12" i="87"/>
  <c r="L12" i="87"/>
  <c r="K12" i="87"/>
  <c r="J12" i="87"/>
  <c r="I12" i="87"/>
  <c r="H12" i="87"/>
  <c r="G12" i="87"/>
  <c r="F12" i="87"/>
  <c r="E12" i="87"/>
  <c r="D12" i="87"/>
  <c r="C12" i="87"/>
  <c r="O11" i="87"/>
  <c r="N11" i="87"/>
  <c r="GX28" i="87" s="1"/>
  <c r="M11" i="87"/>
  <c r="GW40" i="87" s="1"/>
  <c r="L11" i="87"/>
  <c r="GV40" i="87" s="1"/>
  <c r="K11" i="87"/>
  <c r="J11" i="87"/>
  <c r="GT28" i="87" s="1"/>
  <c r="I11" i="87"/>
  <c r="GS42" i="87" s="1"/>
  <c r="H11" i="87"/>
  <c r="GR42" i="87" s="1"/>
  <c r="G11" i="87"/>
  <c r="F11" i="87"/>
  <c r="GP28" i="87" s="1"/>
  <c r="E11" i="87"/>
  <c r="GO40" i="87" s="1"/>
  <c r="D11" i="87"/>
  <c r="GN46" i="87" s="1"/>
  <c r="C11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N9" i="87"/>
  <c r="M9" i="87"/>
  <c r="L9" i="87"/>
  <c r="K9" i="87"/>
  <c r="J9" i="87"/>
  <c r="I9" i="87"/>
  <c r="H9" i="87"/>
  <c r="G9" i="87"/>
  <c r="F9" i="87"/>
  <c r="E9" i="87"/>
  <c r="D9" i="87"/>
  <c r="C9" i="87"/>
  <c r="N8" i="87"/>
  <c r="M8" i="87"/>
  <c r="L8" i="87"/>
  <c r="K8" i="87"/>
  <c r="J8" i="87"/>
  <c r="I8" i="87"/>
  <c r="H8" i="87"/>
  <c r="G8" i="87"/>
  <c r="F8" i="87"/>
  <c r="E8" i="87"/>
  <c r="D8" i="87"/>
  <c r="C8" i="87"/>
  <c r="D8" i="44"/>
  <c r="E8" i="44"/>
  <c r="F8" i="44"/>
  <c r="G8" i="44"/>
  <c r="H8" i="44"/>
  <c r="I8" i="44"/>
  <c r="J8" i="44"/>
  <c r="K8" i="44"/>
  <c r="L8" i="44"/>
  <c r="M8" i="44"/>
  <c r="N8" i="44"/>
  <c r="D9" i="44"/>
  <c r="E9" i="44"/>
  <c r="F9" i="44"/>
  <c r="G9" i="44"/>
  <c r="H9" i="44"/>
  <c r="I9" i="44"/>
  <c r="J9" i="44"/>
  <c r="K9" i="44"/>
  <c r="L9" i="44"/>
  <c r="M9" i="44"/>
  <c r="N9" i="44"/>
  <c r="D10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C16" i="44"/>
  <c r="C17" i="44"/>
  <c r="C18" i="44"/>
  <c r="C15" i="44"/>
  <c r="D11" i="44"/>
  <c r="D231" i="44" s="1"/>
  <c r="E11" i="44"/>
  <c r="F11" i="44"/>
  <c r="G11" i="44"/>
  <c r="H11" i="44"/>
  <c r="I11" i="44"/>
  <c r="J11" i="44"/>
  <c r="K11" i="44"/>
  <c r="L11" i="44"/>
  <c r="M11" i="44"/>
  <c r="N11" i="44"/>
  <c r="O11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C12" i="44"/>
  <c r="C13" i="44"/>
  <c r="C14" i="44"/>
  <c r="C11" i="44"/>
  <c r="FR36" i="87" l="1"/>
  <c r="FI109" i="87"/>
  <c r="FI219" i="87"/>
  <c r="IU46" i="87"/>
  <c r="JJ193" i="88"/>
  <c r="DF193" i="88" s="1"/>
  <c r="JG145" i="88"/>
  <c r="BW145" i="88" s="1"/>
  <c r="AW28" i="87"/>
  <c r="FU114" i="87"/>
  <c r="FU69" i="87"/>
  <c r="FU135" i="87"/>
  <c r="FU81" i="87"/>
  <c r="FU82" i="87"/>
  <c r="FU159" i="87"/>
  <c r="FU36" i="87"/>
  <c r="FU67" i="87"/>
  <c r="FU72" i="87"/>
  <c r="FU95" i="87"/>
  <c r="FU43" i="87"/>
  <c r="FU118" i="87"/>
  <c r="FU168" i="87"/>
  <c r="BM29" i="87"/>
  <c r="AG29" i="87" s="1"/>
  <c r="FU48" i="87"/>
  <c r="FU73" i="87"/>
  <c r="FU96" i="87"/>
  <c r="FU119" i="87"/>
  <c r="FU130" i="87"/>
  <c r="FU200" i="87"/>
  <c r="FU189" i="87"/>
  <c r="FU34" i="87"/>
  <c r="FU37" i="87"/>
  <c r="FU61" i="87"/>
  <c r="FU70" i="87"/>
  <c r="FU74" i="87"/>
  <c r="FU86" i="87"/>
  <c r="FU101" i="87"/>
  <c r="FU116" i="87"/>
  <c r="FU120" i="87"/>
  <c r="FU137" i="87"/>
  <c r="FU173" i="87"/>
  <c r="FU209" i="87"/>
  <c r="FU35" i="87"/>
  <c r="FU41" i="87"/>
  <c r="FU62" i="87"/>
  <c r="FU71" i="87"/>
  <c r="FU78" i="87"/>
  <c r="FU92" i="87"/>
  <c r="FU104" i="87"/>
  <c r="FU117" i="87"/>
  <c r="FU125" i="87"/>
  <c r="FU154" i="87"/>
  <c r="FU184" i="87"/>
  <c r="GK30" i="87"/>
  <c r="GK82" i="87"/>
  <c r="GK67" i="87"/>
  <c r="GK140" i="87"/>
  <c r="GK50" i="87"/>
  <c r="GK61" i="87"/>
  <c r="GK43" i="87"/>
  <c r="GK54" i="87"/>
  <c r="GK80" i="87"/>
  <c r="GK107" i="87"/>
  <c r="GK130" i="87"/>
  <c r="GK47" i="87"/>
  <c r="GK58" i="87"/>
  <c r="GK64" i="87"/>
  <c r="GK97" i="87"/>
  <c r="GK124" i="87"/>
  <c r="GK176" i="87"/>
  <c r="GK37" i="87"/>
  <c r="GK77" i="87"/>
  <c r="GK92" i="87"/>
  <c r="GK118" i="87"/>
  <c r="GK166" i="87"/>
  <c r="GK31" i="87"/>
  <c r="GK41" i="87"/>
  <c r="GK65" i="87"/>
  <c r="GK68" i="87"/>
  <c r="GK70" i="87"/>
  <c r="GK72" i="87"/>
  <c r="GK74" i="87"/>
  <c r="GK83" i="87"/>
  <c r="GK88" i="87"/>
  <c r="GK98" i="87"/>
  <c r="GK116" i="87"/>
  <c r="GK134" i="87"/>
  <c r="GK144" i="87"/>
  <c r="GK155" i="87"/>
  <c r="GK180" i="87"/>
  <c r="GK190" i="87"/>
  <c r="GK201" i="87"/>
  <c r="GK211" i="87"/>
  <c r="GK38" i="87"/>
  <c r="GK51" i="87"/>
  <c r="GK55" i="87"/>
  <c r="GK32" i="87"/>
  <c r="GK36" i="87"/>
  <c r="GK39" i="87"/>
  <c r="GK42" i="87"/>
  <c r="GK45" i="87"/>
  <c r="GK48" i="87"/>
  <c r="GK52" i="87"/>
  <c r="GK56" i="87"/>
  <c r="GK60" i="87"/>
  <c r="GK62" i="87"/>
  <c r="GK66" i="87"/>
  <c r="GK75" i="87"/>
  <c r="GK78" i="87"/>
  <c r="GK81" i="87"/>
  <c r="GK84" i="87"/>
  <c r="GK89" i="87"/>
  <c r="GK95" i="87"/>
  <c r="GK110" i="87"/>
  <c r="GK127" i="87"/>
  <c r="GK148" i="87"/>
  <c r="GK169" i="87"/>
  <c r="GK194" i="87"/>
  <c r="FU205" i="87"/>
  <c r="GK215" i="87"/>
  <c r="GK28" i="87"/>
  <c r="GK34" i="87"/>
  <c r="GK44" i="87"/>
  <c r="GK59" i="87"/>
  <c r="GK29" i="87"/>
  <c r="GK33" i="87"/>
  <c r="GK35" i="87"/>
  <c r="GK40" i="87"/>
  <c r="GK46" i="87"/>
  <c r="GK49" i="87"/>
  <c r="GK53" i="87"/>
  <c r="GK57" i="87"/>
  <c r="GK63" i="87"/>
  <c r="GK69" i="87"/>
  <c r="GK71" i="87"/>
  <c r="GK73" i="87"/>
  <c r="GK76" i="87"/>
  <c r="GK79" i="87"/>
  <c r="GK85" i="87"/>
  <c r="GK120" i="87"/>
  <c r="GK152" i="87"/>
  <c r="GK162" i="87"/>
  <c r="GK187" i="87"/>
  <c r="GK198" i="87"/>
  <c r="GK208" i="87"/>
  <c r="BM28" i="87"/>
  <c r="AG28" i="87" s="1"/>
  <c r="AW29" i="87"/>
  <c r="GK101" i="87"/>
  <c r="GK104" i="87"/>
  <c r="GK108" i="87"/>
  <c r="GK111" i="87"/>
  <c r="GK114" i="87"/>
  <c r="GK121" i="87"/>
  <c r="GK128" i="87"/>
  <c r="GK131" i="87"/>
  <c r="GK137" i="87"/>
  <c r="GK141" i="87"/>
  <c r="GK145" i="87"/>
  <c r="GK149" i="87"/>
  <c r="GK153" i="87"/>
  <c r="GK156" i="87"/>
  <c r="GK159" i="87"/>
  <c r="GK163" i="87"/>
  <c r="GK167" i="87"/>
  <c r="GK170" i="87"/>
  <c r="GK173" i="87"/>
  <c r="GK177" i="87"/>
  <c r="GK181" i="87"/>
  <c r="GK184" i="87"/>
  <c r="GK188" i="87"/>
  <c r="GK191" i="87"/>
  <c r="GK195" i="87"/>
  <c r="GK199" i="87"/>
  <c r="GK202" i="87"/>
  <c r="GK205" i="87"/>
  <c r="GK212" i="87"/>
  <c r="GK86" i="87"/>
  <c r="GK90" i="87"/>
  <c r="GK93" i="87"/>
  <c r="GK99" i="87"/>
  <c r="GK102" i="87"/>
  <c r="GK105" i="87"/>
  <c r="GK112" i="87"/>
  <c r="GK115" i="87"/>
  <c r="GK117" i="87"/>
  <c r="GK119" i="87"/>
  <c r="GK122" i="87"/>
  <c r="GK125" i="87"/>
  <c r="GK129" i="87"/>
  <c r="GK132" i="87"/>
  <c r="GK135" i="87"/>
  <c r="GK138" i="87"/>
  <c r="GK142" i="87"/>
  <c r="GK146" i="87"/>
  <c r="GK150" i="87"/>
  <c r="GK157" i="87"/>
  <c r="GK160" i="87"/>
  <c r="GK164" i="87"/>
  <c r="GK171" i="87"/>
  <c r="GK174" i="87"/>
  <c r="GK178" i="87"/>
  <c r="GK182" i="87"/>
  <c r="GK185" i="87"/>
  <c r="GK192" i="87"/>
  <c r="GK196" i="87"/>
  <c r="GK203" i="87"/>
  <c r="GK206" i="87"/>
  <c r="GK209" i="87"/>
  <c r="GK213" i="87"/>
  <c r="GK219" i="87"/>
  <c r="GK87" i="87"/>
  <c r="GK91" i="87"/>
  <c r="GK94" i="87"/>
  <c r="GK96" i="87"/>
  <c r="GK100" i="87"/>
  <c r="GK103" i="87"/>
  <c r="GK106" i="87"/>
  <c r="GK109" i="87"/>
  <c r="GK113" i="87"/>
  <c r="GK123" i="87"/>
  <c r="GK126" i="87"/>
  <c r="GK133" i="87"/>
  <c r="GK136" i="87"/>
  <c r="GK139" i="87"/>
  <c r="GK143" i="87"/>
  <c r="GK147" i="87"/>
  <c r="GK151" i="87"/>
  <c r="GK154" i="87"/>
  <c r="GK158" i="87"/>
  <c r="GK161" i="87"/>
  <c r="GK165" i="87"/>
  <c r="GK168" i="87"/>
  <c r="GK172" i="87"/>
  <c r="GK175" i="87"/>
  <c r="GK179" i="87"/>
  <c r="GK183" i="87"/>
  <c r="GK186" i="87"/>
  <c r="GK189" i="87"/>
  <c r="GK193" i="87"/>
  <c r="GK197" i="87"/>
  <c r="GK200" i="87"/>
  <c r="GK204" i="87"/>
  <c r="GK207" i="87"/>
  <c r="GK210" i="87"/>
  <c r="GK214" i="87"/>
  <c r="GK220" i="87"/>
  <c r="FT189" i="87"/>
  <c r="CS182" i="88"/>
  <c r="CC179" i="88"/>
  <c r="CS198" i="88"/>
  <c r="CC169" i="88"/>
  <c r="DI136" i="88"/>
  <c r="DI103" i="88"/>
  <c r="CS189" i="88"/>
  <c r="CS161" i="88"/>
  <c r="CS107" i="88"/>
  <c r="CC83" i="88"/>
  <c r="CS81" i="88"/>
  <c r="CS199" i="88"/>
  <c r="CS135" i="88"/>
  <c r="CS91" i="88"/>
  <c r="CC98" i="88"/>
  <c r="CC67" i="88"/>
  <c r="DI30" i="88"/>
  <c r="CC55" i="88"/>
  <c r="DI142" i="88"/>
  <c r="DH228" i="88"/>
  <c r="CR51" i="88"/>
  <c r="FI37" i="87"/>
  <c r="FR115" i="87"/>
  <c r="FP213" i="87"/>
  <c r="FI44" i="87"/>
  <c r="FI172" i="87"/>
  <c r="FI113" i="87"/>
  <c r="GI30" i="87"/>
  <c r="GI147" i="87"/>
  <c r="FT170" i="87"/>
  <c r="FT62" i="87"/>
  <c r="FT144" i="87"/>
  <c r="FT78" i="87"/>
  <c r="FT108" i="87"/>
  <c r="FT113" i="87"/>
  <c r="FT35" i="87"/>
  <c r="FT36" i="87"/>
  <c r="FT37" i="87"/>
  <c r="FT42" i="87"/>
  <c r="FT76" i="87"/>
  <c r="FT92" i="87"/>
  <c r="FT106" i="87"/>
  <c r="FT47" i="87"/>
  <c r="FT69" i="87"/>
  <c r="FT90" i="87"/>
  <c r="FT118" i="87"/>
  <c r="FT177" i="87"/>
  <c r="FT45" i="87"/>
  <c r="FT73" i="87"/>
  <c r="FT88" i="87"/>
  <c r="FT153" i="87"/>
  <c r="FT32" i="87"/>
  <c r="FT34" i="87"/>
  <c r="FT39" i="87"/>
  <c r="FT41" i="87"/>
  <c r="FT49" i="87"/>
  <c r="FT51" i="87"/>
  <c r="FT53" i="87"/>
  <c r="FT55" i="87"/>
  <c r="FT57" i="87"/>
  <c r="FT59" i="87"/>
  <c r="FT61" i="87"/>
  <c r="FT64" i="87"/>
  <c r="FT66" i="87"/>
  <c r="FT72" i="87"/>
  <c r="FT80" i="87"/>
  <c r="FT83" i="87"/>
  <c r="FT85" i="87"/>
  <c r="FT94" i="87"/>
  <c r="FT97" i="87"/>
  <c r="FT99" i="87"/>
  <c r="FT110" i="87"/>
  <c r="FT112" i="87"/>
  <c r="FT117" i="87"/>
  <c r="FT162" i="87"/>
  <c r="FT181" i="87"/>
  <c r="FT201" i="87"/>
  <c r="FT204" i="87"/>
  <c r="FT28" i="87"/>
  <c r="FT29" i="87"/>
  <c r="FT30" i="87"/>
  <c r="FT43" i="87"/>
  <c r="FT44" i="87"/>
  <c r="FT46" i="87"/>
  <c r="FT48" i="87"/>
  <c r="FT68" i="87"/>
  <c r="FT71" i="87"/>
  <c r="FT75" i="87"/>
  <c r="FT77" i="87"/>
  <c r="FT82" i="87"/>
  <c r="FT87" i="87"/>
  <c r="FT89" i="87"/>
  <c r="FT91" i="87"/>
  <c r="FT96" i="87"/>
  <c r="FT107" i="87"/>
  <c r="FT116" i="87"/>
  <c r="FT120" i="87"/>
  <c r="FT131" i="87"/>
  <c r="FT139" i="87"/>
  <c r="FT166" i="87"/>
  <c r="FT171" i="87"/>
  <c r="FT173" i="87"/>
  <c r="FT193" i="87"/>
  <c r="FT31" i="87"/>
  <c r="FT33" i="87"/>
  <c r="FT38" i="87"/>
  <c r="FT40" i="87"/>
  <c r="FT50" i="87"/>
  <c r="FT52" i="87"/>
  <c r="FT54" i="87"/>
  <c r="FT56" i="87"/>
  <c r="FT58" i="87"/>
  <c r="FT60" i="87"/>
  <c r="FT63" i="87"/>
  <c r="FT65" i="87"/>
  <c r="FT67" i="87"/>
  <c r="FT70" i="87"/>
  <c r="FT74" i="87"/>
  <c r="FT79" i="87"/>
  <c r="FT81" i="87"/>
  <c r="FT84" i="87"/>
  <c r="FT86" i="87"/>
  <c r="FT93" i="87"/>
  <c r="FT95" i="87"/>
  <c r="FT98" i="87"/>
  <c r="FT100" i="87"/>
  <c r="FT109" i="87"/>
  <c r="FT111" i="87"/>
  <c r="FT119" i="87"/>
  <c r="FT126" i="87"/>
  <c r="FT135" i="87"/>
  <c r="FT149" i="87"/>
  <c r="FT158" i="87"/>
  <c r="FT185" i="87"/>
  <c r="FT197" i="87"/>
  <c r="FT214" i="87"/>
  <c r="JJ187" i="88"/>
  <c r="CP187" i="88" s="1"/>
  <c r="JA176" i="88"/>
  <c r="CG176" i="88" s="1"/>
  <c r="FR91" i="87"/>
  <c r="FR125" i="87"/>
  <c r="FR62" i="87"/>
  <c r="FR46" i="87"/>
  <c r="FR80" i="87"/>
  <c r="FR103" i="87"/>
  <c r="FR211" i="87"/>
  <c r="FQ95" i="87"/>
  <c r="FM52" i="87"/>
  <c r="FM35" i="87"/>
  <c r="FM143" i="87"/>
  <c r="FM43" i="87"/>
  <c r="FM98" i="87"/>
  <c r="FM172" i="87"/>
  <c r="FJ58" i="87"/>
  <c r="FJ29" i="87"/>
  <c r="FJ109" i="87"/>
  <c r="FJ46" i="87"/>
  <c r="FJ54" i="87"/>
  <c r="FJ81" i="87"/>
  <c r="FJ45" i="87"/>
  <c r="FJ57" i="87"/>
  <c r="FJ98" i="87"/>
  <c r="FJ44" i="87"/>
  <c r="FJ56" i="87"/>
  <c r="FJ95" i="87"/>
  <c r="FJ97" i="87"/>
  <c r="FJ111" i="87"/>
  <c r="FJ116" i="87"/>
  <c r="FJ117" i="87"/>
  <c r="FJ118" i="87"/>
  <c r="FJ119" i="87"/>
  <c r="FJ120" i="87"/>
  <c r="FJ55" i="87"/>
  <c r="FJ69" i="87"/>
  <c r="FJ70" i="87"/>
  <c r="FJ71" i="87"/>
  <c r="FJ72" i="87"/>
  <c r="FJ73" i="87"/>
  <c r="FJ110" i="87"/>
  <c r="FI43" i="87"/>
  <c r="FI54" i="87"/>
  <c r="FI59" i="87"/>
  <c r="FI65" i="87"/>
  <c r="FI81" i="87"/>
  <c r="FI100" i="87"/>
  <c r="FI104" i="87"/>
  <c r="FI108" i="87"/>
  <c r="FI155" i="87"/>
  <c r="FI30" i="87"/>
  <c r="FI74" i="87"/>
  <c r="FI116" i="87"/>
  <c r="FI89" i="87"/>
  <c r="FI96" i="87"/>
  <c r="FI97" i="87"/>
  <c r="FI99" i="87"/>
  <c r="FI112" i="87"/>
  <c r="FI122" i="87"/>
  <c r="FI130" i="87"/>
  <c r="FI50" i="87"/>
  <c r="FI69" i="87"/>
  <c r="FI82" i="87"/>
  <c r="FI95" i="87"/>
  <c r="FI105" i="87"/>
  <c r="FI171" i="87"/>
  <c r="FI223" i="87"/>
  <c r="JE172" i="88"/>
  <c r="CK172" i="88" s="1"/>
  <c r="IY75" i="88"/>
  <c r="BO75" i="88" s="1"/>
  <c r="IY79" i="88"/>
  <c r="CU79" i="88" s="1"/>
  <c r="JD172" i="88"/>
  <c r="BT172" i="88" s="1"/>
  <c r="FU161" i="87"/>
  <c r="FU166" i="87"/>
  <c r="FU182" i="87"/>
  <c r="FU198" i="87"/>
  <c r="FU175" i="87"/>
  <c r="FU191" i="87"/>
  <c r="FU207" i="87"/>
  <c r="FU32" i="87"/>
  <c r="FU46" i="87"/>
  <c r="FU51" i="87"/>
  <c r="FU52" i="87"/>
  <c r="FU54" i="87"/>
  <c r="FU55" i="87"/>
  <c r="FU56" i="87"/>
  <c r="FU57" i="87"/>
  <c r="FU58" i="87"/>
  <c r="FU59" i="87"/>
  <c r="FU64" i="87"/>
  <c r="FU65" i="87"/>
  <c r="FU76" i="87"/>
  <c r="FU84" i="87"/>
  <c r="FU88" i="87"/>
  <c r="FU89" i="87"/>
  <c r="FU94" i="87"/>
  <c r="FU98" i="87"/>
  <c r="FU99" i="87"/>
  <c r="FU100" i="87"/>
  <c r="FU102" i="87"/>
  <c r="FU106" i="87"/>
  <c r="FU109" i="87"/>
  <c r="FU110" i="87"/>
  <c r="FU111" i="87"/>
  <c r="FU112" i="87"/>
  <c r="FU113" i="87"/>
  <c r="FU121" i="87"/>
  <c r="FU136" i="87"/>
  <c r="FU138" i="87"/>
  <c r="FU143" i="87"/>
  <c r="FU148" i="87"/>
  <c r="FU153" i="87"/>
  <c r="FU158" i="87"/>
  <c r="FU160" i="87"/>
  <c r="FU167" i="87"/>
  <c r="FU169" i="87"/>
  <c r="FU174" i="87"/>
  <c r="FU176" i="87"/>
  <c r="FU181" i="87"/>
  <c r="FU183" i="87"/>
  <c r="FU190" i="87"/>
  <c r="FU192" i="87"/>
  <c r="FU197" i="87"/>
  <c r="FU199" i="87"/>
  <c r="FU204" i="87"/>
  <c r="FU206" i="87"/>
  <c r="FU208" i="87"/>
  <c r="FU210" i="87"/>
  <c r="FU213" i="87"/>
  <c r="FU217" i="87"/>
  <c r="FU222" i="87"/>
  <c r="FU224" i="87"/>
  <c r="FU39" i="87"/>
  <c r="FU29" i="87"/>
  <c r="FU31" i="87"/>
  <c r="FU38" i="87"/>
  <c r="FU42" i="87"/>
  <c r="FU49" i="87"/>
  <c r="FU50" i="87"/>
  <c r="FU63" i="87"/>
  <c r="FU68" i="87"/>
  <c r="FU75" i="87"/>
  <c r="FU79" i="87"/>
  <c r="FU80" i="87"/>
  <c r="FU83" i="87"/>
  <c r="FU87" i="87"/>
  <c r="FU93" i="87"/>
  <c r="FU105" i="87"/>
  <c r="FU115" i="87"/>
  <c r="FU123" i="87"/>
  <c r="FU126" i="87"/>
  <c r="FU128" i="87"/>
  <c r="FU131" i="87"/>
  <c r="FU133" i="87"/>
  <c r="FU140" i="87"/>
  <c r="FU142" i="87"/>
  <c r="FU145" i="87"/>
  <c r="FU147" i="87"/>
  <c r="FU150" i="87"/>
  <c r="FU152" i="87"/>
  <c r="FU155" i="87"/>
  <c r="FU157" i="87"/>
  <c r="FU162" i="87"/>
  <c r="FU164" i="87"/>
  <c r="FU178" i="87"/>
  <c r="FU180" i="87"/>
  <c r="FU185" i="87"/>
  <c r="FU187" i="87"/>
  <c r="FU194" i="87"/>
  <c r="FU196" i="87"/>
  <c r="FU201" i="87"/>
  <c r="FU203" i="87"/>
  <c r="FU212" i="87"/>
  <c r="FU215" i="87"/>
  <c r="FU218" i="87"/>
  <c r="FU220" i="87"/>
  <c r="FU225" i="87"/>
  <c r="FU28" i="87"/>
  <c r="FU30" i="87"/>
  <c r="FU33" i="87"/>
  <c r="FU40" i="87"/>
  <c r="FU44" i="87"/>
  <c r="FU45" i="87"/>
  <c r="FU47" i="87"/>
  <c r="FU53" i="87"/>
  <c r="FU60" i="87"/>
  <c r="FU66" i="87"/>
  <c r="FU77" i="87"/>
  <c r="FU85" i="87"/>
  <c r="FU90" i="87"/>
  <c r="FU91" i="87"/>
  <c r="FU97" i="87"/>
  <c r="FU103" i="87"/>
  <c r="FU107" i="87"/>
  <c r="FU108" i="87"/>
  <c r="FU122" i="87"/>
  <c r="FU124" i="87"/>
  <c r="FU127" i="87"/>
  <c r="FU129" i="87"/>
  <c r="FU132" i="87"/>
  <c r="FU134" i="87"/>
  <c r="FU139" i="87"/>
  <c r="FU141" i="87"/>
  <c r="FU144" i="87"/>
  <c r="FU146" i="87"/>
  <c r="FU149" i="87"/>
  <c r="FU151" i="87"/>
  <c r="FU156" i="87"/>
  <c r="FU163" i="87"/>
  <c r="FU165" i="87"/>
  <c r="FU170" i="87"/>
  <c r="FU171" i="87"/>
  <c r="FU172" i="87"/>
  <c r="FU177" i="87"/>
  <c r="FU179" i="87"/>
  <c r="FU186" i="87"/>
  <c r="FU188" i="87"/>
  <c r="FU193" i="87"/>
  <c r="FU195" i="87"/>
  <c r="FU202" i="87"/>
  <c r="FU211" i="87"/>
  <c r="FU214" i="87"/>
  <c r="FU216" i="87"/>
  <c r="FU219" i="87"/>
  <c r="FU221" i="87"/>
  <c r="FU223" i="87"/>
  <c r="FT114" i="87"/>
  <c r="FT115" i="87"/>
  <c r="FT121" i="87"/>
  <c r="FT122" i="87"/>
  <c r="FT127" i="87"/>
  <c r="FT132" i="87"/>
  <c r="FT136" i="87"/>
  <c r="FT140" i="87"/>
  <c r="FT145" i="87"/>
  <c r="FT150" i="87"/>
  <c r="FT154" i="87"/>
  <c r="FT155" i="87"/>
  <c r="FT159" i="87"/>
  <c r="FT163" i="87"/>
  <c r="FT167" i="87"/>
  <c r="FT174" i="87"/>
  <c r="FT178" i="87"/>
  <c r="FT182" i="87"/>
  <c r="FT186" i="87"/>
  <c r="FT190" i="87"/>
  <c r="FT194" i="87"/>
  <c r="FT198" i="87"/>
  <c r="FT202" i="87"/>
  <c r="FT205" i="87"/>
  <c r="FT211" i="87"/>
  <c r="FT215" i="87"/>
  <c r="FT102" i="87"/>
  <c r="FT103" i="87"/>
  <c r="FT104" i="87"/>
  <c r="FT105" i="87"/>
  <c r="FT124" i="87"/>
  <c r="FT125" i="87"/>
  <c r="FT129" i="87"/>
  <c r="FT130" i="87"/>
  <c r="FT134" i="87"/>
  <c r="FT138" i="87"/>
  <c r="FT142" i="87"/>
  <c r="FT143" i="87"/>
  <c r="FT147" i="87"/>
  <c r="FT148" i="87"/>
  <c r="FT152" i="87"/>
  <c r="FT157" i="87"/>
  <c r="FT161" i="87"/>
  <c r="FT165" i="87"/>
  <c r="FT169" i="87"/>
  <c r="FT172" i="87"/>
  <c r="FT176" i="87"/>
  <c r="FT180" i="87"/>
  <c r="FT184" i="87"/>
  <c r="FT188" i="87"/>
  <c r="FT192" i="87"/>
  <c r="FT196" i="87"/>
  <c r="FT200" i="87"/>
  <c r="FT209" i="87"/>
  <c r="FT213" i="87"/>
  <c r="FT101" i="87"/>
  <c r="FT123" i="87"/>
  <c r="FT128" i="87"/>
  <c r="FT133" i="87"/>
  <c r="FT137" i="87"/>
  <c r="FT141" i="87"/>
  <c r="FT146" i="87"/>
  <c r="FT151" i="87"/>
  <c r="FT156" i="87"/>
  <c r="FT160" i="87"/>
  <c r="FT164" i="87"/>
  <c r="FT168" i="87"/>
  <c r="FT175" i="87"/>
  <c r="FT179" i="87"/>
  <c r="FT183" i="87"/>
  <c r="FT187" i="87"/>
  <c r="FT191" i="87"/>
  <c r="FT195" i="87"/>
  <c r="FT199" i="87"/>
  <c r="FT208" i="87"/>
  <c r="CB190" i="88"/>
  <c r="CR91" i="88"/>
  <c r="DI145" i="88"/>
  <c r="CS224" i="88"/>
  <c r="CS217" i="88"/>
  <c r="CS213" i="88"/>
  <c r="CS208" i="88"/>
  <c r="CS203" i="88"/>
  <c r="DI194" i="88"/>
  <c r="CS190" i="88"/>
  <c r="CC184" i="88"/>
  <c r="CC161" i="88"/>
  <c r="DI154" i="88"/>
  <c r="DI140" i="88"/>
  <c r="DI135" i="88"/>
  <c r="DI113" i="88"/>
  <c r="CC107" i="88"/>
  <c r="CC91" i="88"/>
  <c r="CS83" i="88"/>
  <c r="CS98" i="88"/>
  <c r="CC81" i="88"/>
  <c r="CS74" i="88"/>
  <c r="DI67" i="88"/>
  <c r="CS30" i="88"/>
  <c r="CC224" i="88"/>
  <c r="CC217" i="88"/>
  <c r="CC213" i="88"/>
  <c r="DI198" i="88"/>
  <c r="DI199" i="88"/>
  <c r="CC190" i="88"/>
  <c r="DI189" i="88"/>
  <c r="DI177" i="88"/>
  <c r="CC136" i="88"/>
  <c r="CS128" i="88"/>
  <c r="CS150" i="88"/>
  <c r="CS113" i="88"/>
  <c r="CS88" i="88"/>
  <c r="DI208" i="88"/>
  <c r="DI184" i="88"/>
  <c r="CC181" i="88"/>
  <c r="CS165" i="88"/>
  <c r="CC140" i="88"/>
  <c r="CC103" i="88"/>
  <c r="DI95" i="88"/>
  <c r="CC74" i="88"/>
  <c r="CS55" i="88"/>
  <c r="CS215" i="88"/>
  <c r="CC206" i="88"/>
  <c r="CC66" i="88"/>
  <c r="CC69" i="88"/>
  <c r="CS171" i="88"/>
  <c r="CC75" i="88"/>
  <c r="DI163" i="88"/>
  <c r="DI148" i="88"/>
  <c r="DI93" i="88"/>
  <c r="CC163" i="88"/>
  <c r="CS133" i="88"/>
  <c r="CS146" i="88"/>
  <c r="CS100" i="88"/>
  <c r="CS196" i="88"/>
  <c r="CC171" i="88"/>
  <c r="CC167" i="88"/>
  <c r="DI152" i="88"/>
  <c r="CS105" i="88"/>
  <c r="CC115" i="88"/>
  <c r="DI97" i="88"/>
  <c r="DI85" i="88"/>
  <c r="DI75" i="88"/>
  <c r="DI41" i="88"/>
  <c r="CC215" i="88"/>
  <c r="CR176" i="88"/>
  <c r="CB137" i="88"/>
  <c r="CC117" i="88"/>
  <c r="DI115" i="88"/>
  <c r="CR80" i="88"/>
  <c r="CS69" i="88"/>
  <c r="CC37" i="88"/>
  <c r="CC196" i="88"/>
  <c r="DI193" i="88"/>
  <c r="CR168" i="88"/>
  <c r="DI167" i="88"/>
  <c r="CC130" i="88"/>
  <c r="CS152" i="88"/>
  <c r="CC100" i="88"/>
  <c r="CS97" i="88"/>
  <c r="CS93" i="88"/>
  <c r="DI90" i="88"/>
  <c r="CB82" i="88"/>
  <c r="CC77" i="88"/>
  <c r="DI211" i="88"/>
  <c r="DI201" i="88"/>
  <c r="CS193" i="88"/>
  <c r="DI182" i="88"/>
  <c r="DI179" i="88"/>
  <c r="DI175" i="88"/>
  <c r="CR161" i="88"/>
  <c r="DH181" i="88"/>
  <c r="CR147" i="88"/>
  <c r="DI156" i="88"/>
  <c r="DI133" i="88"/>
  <c r="CC146" i="88"/>
  <c r="CB122" i="88"/>
  <c r="CC105" i="88"/>
  <c r="CB112" i="88"/>
  <c r="DI117" i="88"/>
  <c r="DI72" i="88"/>
  <c r="DI77" i="88"/>
  <c r="IY61" i="88"/>
  <c r="CU61" i="88" s="1"/>
  <c r="DI37" i="88"/>
  <c r="CS222" i="88"/>
  <c r="CC220" i="88"/>
  <c r="CS206" i="88"/>
  <c r="CC201" i="88"/>
  <c r="CC156" i="88"/>
  <c r="DI138" i="88"/>
  <c r="CS148" i="88"/>
  <c r="CS85" i="88"/>
  <c r="DH216" i="88"/>
  <c r="CC211" i="88"/>
  <c r="DH196" i="88"/>
  <c r="CB197" i="88"/>
  <c r="CS187" i="88"/>
  <c r="CB187" i="88"/>
  <c r="CB165" i="88"/>
  <c r="CB148" i="88"/>
  <c r="DH128" i="88"/>
  <c r="CS109" i="88"/>
  <c r="DI66" i="88"/>
  <c r="CR46" i="88"/>
  <c r="CB228" i="88"/>
  <c r="CR217" i="88"/>
  <c r="CR216" i="88"/>
  <c r="CB212" i="88"/>
  <c r="CR196" i="88"/>
  <c r="DH187" i="88"/>
  <c r="DH167" i="88"/>
  <c r="CB168" i="88"/>
  <c r="CR181" i="88"/>
  <c r="CB147" i="88"/>
  <c r="CR127" i="88"/>
  <c r="DH137" i="88"/>
  <c r="DH122" i="88"/>
  <c r="CR126" i="88"/>
  <c r="DH113" i="88"/>
  <c r="DH97" i="88"/>
  <c r="CR95" i="88"/>
  <c r="CB80" i="88"/>
  <c r="CB46" i="88"/>
  <c r="DH165" i="88"/>
  <c r="CR142" i="88"/>
  <c r="CB126" i="88"/>
  <c r="CR113" i="88"/>
  <c r="JD28" i="88"/>
  <c r="BT28" i="88" s="1"/>
  <c r="DH42" i="88"/>
  <c r="CB217" i="88"/>
  <c r="DH212" i="88"/>
  <c r="DH197" i="88"/>
  <c r="CR167" i="88"/>
  <c r="DH148" i="88"/>
  <c r="CR128" i="88"/>
  <c r="DH112" i="88"/>
  <c r="CR97" i="88"/>
  <c r="DH176" i="88"/>
  <c r="DH161" i="88"/>
  <c r="CR82" i="88"/>
  <c r="CR33" i="88"/>
  <c r="CB199" i="88"/>
  <c r="CR139" i="88"/>
  <c r="CB133" i="88"/>
  <c r="CB110" i="88"/>
  <c r="DH108" i="88"/>
  <c r="DH118" i="88"/>
  <c r="CR38" i="88"/>
  <c r="DH213" i="88"/>
  <c r="CB208" i="88"/>
  <c r="CR174" i="88"/>
  <c r="CB94" i="88"/>
  <c r="CB34" i="88"/>
  <c r="CB202" i="88"/>
  <c r="DH199" i="88"/>
  <c r="CB195" i="88"/>
  <c r="DH178" i="88"/>
  <c r="CR177" i="88"/>
  <c r="DH158" i="88"/>
  <c r="CB159" i="88"/>
  <c r="CR138" i="88"/>
  <c r="CR108" i="88"/>
  <c r="CR44" i="88"/>
  <c r="CB192" i="88"/>
  <c r="DH140" i="88"/>
  <c r="CR124" i="88"/>
  <c r="CB193" i="88"/>
  <c r="CR123" i="88"/>
  <c r="CB210" i="88"/>
  <c r="DH192" i="88"/>
  <c r="DH193" i="88"/>
  <c r="CR178" i="88"/>
  <c r="DH160" i="88"/>
  <c r="CR158" i="88"/>
  <c r="DH157" i="88"/>
  <c r="CR121" i="88"/>
  <c r="CR140" i="88"/>
  <c r="DH133" i="88"/>
  <c r="CR118" i="88"/>
  <c r="CB124" i="88"/>
  <c r="DH92" i="88"/>
  <c r="DH64" i="88"/>
  <c r="CB44" i="88"/>
  <c r="CB38" i="88"/>
  <c r="DH210" i="88"/>
  <c r="DH208" i="88"/>
  <c r="DH202" i="88"/>
  <c r="CR160" i="88"/>
  <c r="DH159" i="88"/>
  <c r="CR157" i="88"/>
  <c r="CB138" i="88"/>
  <c r="CB139" i="88"/>
  <c r="DH110" i="88"/>
  <c r="DH94" i="88"/>
  <c r="CR92" i="88"/>
  <c r="CR64" i="88"/>
  <c r="DH34" i="88"/>
  <c r="CB225" i="88"/>
  <c r="CB213" i="88"/>
  <c r="DH174" i="88"/>
  <c r="DH177" i="88"/>
  <c r="JA61" i="88"/>
  <c r="CG61" i="88" s="1"/>
  <c r="JA226" i="88"/>
  <c r="CG226" i="88" s="1"/>
  <c r="CS44" i="88"/>
  <c r="CC32" i="88"/>
  <c r="DI32" i="88"/>
  <c r="FP78" i="87"/>
  <c r="FP95" i="87"/>
  <c r="FP140" i="87"/>
  <c r="FP188" i="87"/>
  <c r="FP197" i="87"/>
  <c r="FP178" i="87"/>
  <c r="FP211" i="87"/>
  <c r="FJ37" i="87"/>
  <c r="FJ38" i="87"/>
  <c r="FJ39" i="87"/>
  <c r="FJ40" i="87"/>
  <c r="FJ41" i="87"/>
  <c r="FJ42" i="87"/>
  <c r="FJ47" i="87"/>
  <c r="FJ48" i="87"/>
  <c r="FJ49" i="87"/>
  <c r="FJ59" i="87"/>
  <c r="FJ60" i="87"/>
  <c r="FJ61" i="87"/>
  <c r="FJ62" i="87"/>
  <c r="FJ74" i="87"/>
  <c r="FJ75" i="87"/>
  <c r="FJ76" i="87"/>
  <c r="FJ77" i="87"/>
  <c r="FJ78" i="87"/>
  <c r="FJ82" i="87"/>
  <c r="FJ83" i="87"/>
  <c r="FJ84" i="87"/>
  <c r="FJ85" i="87"/>
  <c r="FJ86" i="87"/>
  <c r="FJ87" i="87"/>
  <c r="FJ88" i="87"/>
  <c r="FJ104" i="87"/>
  <c r="FJ112" i="87"/>
  <c r="FJ126" i="87"/>
  <c r="FJ127" i="87"/>
  <c r="FJ128" i="87"/>
  <c r="FJ129" i="87"/>
  <c r="FJ28" i="87"/>
  <c r="FJ31" i="87"/>
  <c r="FJ32" i="87"/>
  <c r="FJ33" i="87"/>
  <c r="FJ34" i="87"/>
  <c r="FJ35" i="87"/>
  <c r="FJ43" i="87"/>
  <c r="FJ50" i="87"/>
  <c r="FJ51" i="87"/>
  <c r="FJ52" i="87"/>
  <c r="FJ63" i="87"/>
  <c r="FJ64" i="87"/>
  <c r="FJ79" i="87"/>
  <c r="FJ80" i="87"/>
  <c r="FJ89" i="87"/>
  <c r="FJ90" i="87"/>
  <c r="FJ91" i="87"/>
  <c r="FJ99" i="87"/>
  <c r="FJ105" i="87"/>
  <c r="FJ106" i="87"/>
  <c r="FJ107" i="87"/>
  <c r="FJ113" i="87"/>
  <c r="FJ114" i="87"/>
  <c r="FJ115" i="87"/>
  <c r="FJ30" i="87"/>
  <c r="FJ36" i="87"/>
  <c r="FJ53" i="87"/>
  <c r="FJ65" i="87"/>
  <c r="FJ66" i="87"/>
  <c r="FJ67" i="87"/>
  <c r="FJ68" i="87"/>
  <c r="FJ92" i="87"/>
  <c r="FJ93" i="87"/>
  <c r="FJ94" i="87"/>
  <c r="FJ96" i="87"/>
  <c r="FJ100" i="87"/>
  <c r="FJ101" i="87"/>
  <c r="FJ102" i="87"/>
  <c r="FJ103" i="87"/>
  <c r="FJ108" i="87"/>
  <c r="FJ130" i="87"/>
  <c r="FJ131" i="87"/>
  <c r="FJ132" i="87"/>
  <c r="FJ133" i="87"/>
  <c r="FJ134" i="87"/>
  <c r="FJ163" i="87"/>
  <c r="FJ164" i="87"/>
  <c r="FJ165" i="87"/>
  <c r="FJ170" i="87"/>
  <c r="FJ121" i="87"/>
  <c r="FJ122" i="87"/>
  <c r="FJ123" i="87"/>
  <c r="FJ124" i="87"/>
  <c r="FJ125" i="87"/>
  <c r="FJ145" i="87"/>
  <c r="FJ146" i="87"/>
  <c r="FJ147" i="87"/>
  <c r="FJ200" i="87"/>
  <c r="FJ148" i="87"/>
  <c r="FJ149" i="87"/>
  <c r="FJ150" i="87"/>
  <c r="FJ151" i="87"/>
  <c r="FJ152" i="87"/>
  <c r="FJ153" i="87"/>
  <c r="FJ154" i="87"/>
  <c r="FJ135" i="87"/>
  <c r="FJ136" i="87"/>
  <c r="FJ137" i="87"/>
  <c r="FJ138" i="87"/>
  <c r="FJ139" i="87"/>
  <c r="FJ140" i="87"/>
  <c r="FJ155" i="87"/>
  <c r="FI134" i="87"/>
  <c r="FI146" i="87"/>
  <c r="FI127" i="87"/>
  <c r="FI142" i="87"/>
  <c r="FI129" i="87"/>
  <c r="FI149" i="87"/>
  <c r="FI162" i="87"/>
  <c r="FI163" i="87"/>
  <c r="FI175" i="87"/>
  <c r="FI208" i="87"/>
  <c r="FR171" i="87"/>
  <c r="FQ66" i="87"/>
  <c r="FQ60" i="87"/>
  <c r="FQ48" i="87"/>
  <c r="FQ76" i="87"/>
  <c r="FQ57" i="87"/>
  <c r="FQ63" i="87"/>
  <c r="FQ69" i="87"/>
  <c r="FQ29" i="87"/>
  <c r="FQ30" i="87"/>
  <c r="FQ31" i="87"/>
  <c r="FQ40" i="87"/>
  <c r="FQ45" i="87"/>
  <c r="FQ51" i="87"/>
  <c r="FQ73" i="87"/>
  <c r="FQ79" i="87"/>
  <c r="FQ88" i="87"/>
  <c r="FQ28" i="87"/>
  <c r="FQ32" i="87"/>
  <c r="FQ35" i="87"/>
  <c r="FQ37" i="87"/>
  <c r="FQ41" i="87"/>
  <c r="FQ43" i="87"/>
  <c r="FQ46" i="87"/>
  <c r="FQ49" i="87"/>
  <c r="FQ54" i="87"/>
  <c r="FQ58" i="87"/>
  <c r="FQ61" i="87"/>
  <c r="FQ64" i="87"/>
  <c r="FQ67" i="87"/>
  <c r="FQ70" i="87"/>
  <c r="FQ77" i="87"/>
  <c r="FQ80" i="87"/>
  <c r="FQ82" i="87"/>
  <c r="FQ94" i="87"/>
  <c r="FQ33" i="87"/>
  <c r="FQ36" i="87"/>
  <c r="FQ38" i="87"/>
  <c r="FQ42" i="87"/>
  <c r="FQ52" i="87"/>
  <c r="FQ55" i="87"/>
  <c r="FQ62" i="87"/>
  <c r="FQ68" i="87"/>
  <c r="FQ71" i="87"/>
  <c r="FQ74" i="87"/>
  <c r="FQ84" i="87"/>
  <c r="FQ89" i="87"/>
  <c r="FQ111" i="87"/>
  <c r="FQ128" i="87"/>
  <c r="FQ34" i="87"/>
  <c r="FQ39" i="87"/>
  <c r="FQ44" i="87"/>
  <c r="FQ47" i="87"/>
  <c r="FQ50" i="87"/>
  <c r="FQ53" i="87"/>
  <c r="FQ56" i="87"/>
  <c r="FQ59" i="87"/>
  <c r="FQ65" i="87"/>
  <c r="FQ72" i="87"/>
  <c r="FQ75" i="87"/>
  <c r="FQ78" i="87"/>
  <c r="FQ86" i="87"/>
  <c r="FQ91" i="87"/>
  <c r="FQ97" i="87"/>
  <c r="FQ103" i="87"/>
  <c r="FQ107" i="87"/>
  <c r="FQ140" i="87"/>
  <c r="FQ143" i="87"/>
  <c r="FQ155" i="87"/>
  <c r="FN102" i="87"/>
  <c r="FR30" i="87"/>
  <c r="FR44" i="87"/>
  <c r="FR60" i="87"/>
  <c r="FR73" i="87"/>
  <c r="FR78" i="87"/>
  <c r="FR84" i="87"/>
  <c r="FR101" i="87"/>
  <c r="FR133" i="87"/>
  <c r="FR152" i="87"/>
  <c r="FR71" i="87"/>
  <c r="FR94" i="87"/>
  <c r="FR95" i="87"/>
  <c r="FR112" i="87"/>
  <c r="FR118" i="87"/>
  <c r="FR146" i="87"/>
  <c r="FR178" i="87"/>
  <c r="FR179" i="87"/>
  <c r="FR180" i="87"/>
  <c r="FR181" i="87"/>
  <c r="FR182" i="87"/>
  <c r="FR183" i="87"/>
  <c r="FR184" i="87"/>
  <c r="FR185" i="87"/>
  <c r="FR186" i="87"/>
  <c r="FR187" i="87"/>
  <c r="FR48" i="87"/>
  <c r="FR53" i="87"/>
  <c r="FR64" i="87"/>
  <c r="FR69" i="87"/>
  <c r="FR87" i="87"/>
  <c r="FR105" i="87"/>
  <c r="FR110" i="87"/>
  <c r="FR136" i="87"/>
  <c r="FR163" i="87"/>
  <c r="FR31" i="87"/>
  <c r="FR33" i="87"/>
  <c r="FR38" i="87"/>
  <c r="FR40" i="87"/>
  <c r="FR42" i="87"/>
  <c r="FR43" i="87"/>
  <c r="FR50" i="87"/>
  <c r="FR55" i="87"/>
  <c r="FR57" i="87"/>
  <c r="FR66" i="87"/>
  <c r="FR68" i="87"/>
  <c r="FR75" i="87"/>
  <c r="FR77" i="87"/>
  <c r="FR82" i="87"/>
  <c r="FR85" i="87"/>
  <c r="FR89" i="87"/>
  <c r="FR92" i="87"/>
  <c r="FR97" i="87"/>
  <c r="FR99" i="87"/>
  <c r="FR106" i="87"/>
  <c r="FR108" i="87"/>
  <c r="FR119" i="87"/>
  <c r="FR122" i="87"/>
  <c r="FR126" i="87"/>
  <c r="FR128" i="87"/>
  <c r="FR130" i="87"/>
  <c r="FR137" i="87"/>
  <c r="FR143" i="87"/>
  <c r="FR144" i="87"/>
  <c r="FR147" i="87"/>
  <c r="FR149" i="87"/>
  <c r="FR153" i="87"/>
  <c r="FR155" i="87"/>
  <c r="FR156" i="87"/>
  <c r="FR157" i="87"/>
  <c r="FR158" i="87"/>
  <c r="FR159" i="87"/>
  <c r="FR160" i="87"/>
  <c r="FR161" i="87"/>
  <c r="FR164" i="87"/>
  <c r="FR188" i="87"/>
  <c r="FR189" i="87"/>
  <c r="FR190" i="87"/>
  <c r="FR204" i="87"/>
  <c r="FR208" i="87"/>
  <c r="FR209" i="87"/>
  <c r="FR35" i="87"/>
  <c r="FR45" i="87"/>
  <c r="FR47" i="87"/>
  <c r="FR49" i="87"/>
  <c r="FR52" i="87"/>
  <c r="FR59" i="87"/>
  <c r="FR61" i="87"/>
  <c r="FR63" i="87"/>
  <c r="FR70" i="87"/>
  <c r="FR72" i="87"/>
  <c r="FR79" i="87"/>
  <c r="FR81" i="87"/>
  <c r="FR83" i="87"/>
  <c r="FR88" i="87"/>
  <c r="FR90" i="87"/>
  <c r="FR93" i="87"/>
  <c r="FR96" i="87"/>
  <c r="FR102" i="87"/>
  <c r="FR104" i="87"/>
  <c r="FR111" i="87"/>
  <c r="FR113" i="87"/>
  <c r="FR116" i="87"/>
  <c r="FR120" i="87"/>
  <c r="FR123" i="87"/>
  <c r="FR131" i="87"/>
  <c r="FR134" i="87"/>
  <c r="FR138" i="87"/>
  <c r="FR140" i="87"/>
  <c r="FR141" i="87"/>
  <c r="FR145" i="87"/>
  <c r="FR150" i="87"/>
  <c r="FR154" i="87"/>
  <c r="FR162" i="87"/>
  <c r="FR165" i="87"/>
  <c r="FR166" i="87"/>
  <c r="FR167" i="87"/>
  <c r="FR168" i="87"/>
  <c r="FR169" i="87"/>
  <c r="FR172" i="87"/>
  <c r="FR173" i="87"/>
  <c r="FR174" i="87"/>
  <c r="FR28" i="87"/>
  <c r="FR29" i="87"/>
  <c r="FR32" i="87"/>
  <c r="FR34" i="87"/>
  <c r="FR37" i="87"/>
  <c r="FR39" i="87"/>
  <c r="FR41" i="87"/>
  <c r="FR51" i="87"/>
  <c r="FR54" i="87"/>
  <c r="FR56" i="87"/>
  <c r="FR58" i="87"/>
  <c r="FR65" i="87"/>
  <c r="FR67" i="87"/>
  <c r="FR74" i="87"/>
  <c r="FR76" i="87"/>
  <c r="FR86" i="87"/>
  <c r="FR98" i="87"/>
  <c r="FR100" i="87"/>
  <c r="FR107" i="87"/>
  <c r="FR109" i="87"/>
  <c r="FR114" i="87"/>
  <c r="FR117" i="87"/>
  <c r="FR121" i="87"/>
  <c r="FR124" i="87"/>
  <c r="FR127" i="87"/>
  <c r="FR129" i="87"/>
  <c r="FR132" i="87"/>
  <c r="FR135" i="87"/>
  <c r="FR139" i="87"/>
  <c r="FR142" i="87"/>
  <c r="FR148" i="87"/>
  <c r="FR151" i="87"/>
  <c r="FR170" i="87"/>
  <c r="FR175" i="87"/>
  <c r="FR176" i="87"/>
  <c r="FR177" i="87"/>
  <c r="FQ98" i="87"/>
  <c r="FQ105" i="87"/>
  <c r="FQ109" i="87"/>
  <c r="FQ113" i="87"/>
  <c r="FQ130" i="87"/>
  <c r="FQ136" i="87"/>
  <c r="FQ157" i="87"/>
  <c r="FQ166" i="87"/>
  <c r="FQ175" i="87"/>
  <c r="FQ201" i="87"/>
  <c r="FQ100" i="87"/>
  <c r="FQ102" i="87"/>
  <c r="FQ142" i="87"/>
  <c r="FQ159" i="87"/>
  <c r="FQ168" i="87"/>
  <c r="FQ137" i="87"/>
  <c r="FQ161" i="87"/>
  <c r="FQ173" i="87"/>
  <c r="FQ192" i="87"/>
  <c r="FN92" i="87"/>
  <c r="FN30" i="87"/>
  <c r="FN39" i="87"/>
  <c r="FN33" i="87"/>
  <c r="FN83" i="87"/>
  <c r="FN88" i="87"/>
  <c r="FN89" i="87"/>
  <c r="FN97" i="87"/>
  <c r="FN98" i="87"/>
  <c r="FN99" i="87"/>
  <c r="FN46" i="87"/>
  <c r="FN51" i="87"/>
  <c r="FN52" i="87"/>
  <c r="FN57" i="87"/>
  <c r="FN62" i="87"/>
  <c r="FN67" i="87"/>
  <c r="FN72" i="87"/>
  <c r="FN77" i="87"/>
  <c r="FN94" i="87"/>
  <c r="FN95" i="87"/>
  <c r="FN28" i="87"/>
  <c r="FN32" i="87"/>
  <c r="FN38" i="87"/>
  <c r="FN42" i="87"/>
  <c r="FN45" i="87"/>
  <c r="FN49" i="87"/>
  <c r="FN50" i="87"/>
  <c r="FN56" i="87"/>
  <c r="FN61" i="87"/>
  <c r="FN66" i="87"/>
  <c r="FN71" i="87"/>
  <c r="FN76" i="87"/>
  <c r="FN82" i="87"/>
  <c r="FN85" i="87"/>
  <c r="FN91" i="87"/>
  <c r="FN96" i="87"/>
  <c r="FN106" i="87"/>
  <c r="FN110" i="87"/>
  <c r="FN128" i="87"/>
  <c r="FN129" i="87"/>
  <c r="FN29" i="87"/>
  <c r="FN31" i="87"/>
  <c r="FN36" i="87"/>
  <c r="FN37" i="87"/>
  <c r="FN41" i="87"/>
  <c r="FN43" i="87"/>
  <c r="FN44" i="87"/>
  <c r="FN48" i="87"/>
  <c r="FN55" i="87"/>
  <c r="FN60" i="87"/>
  <c r="FN64" i="87"/>
  <c r="FN65" i="87"/>
  <c r="FN70" i="87"/>
  <c r="FN75" i="87"/>
  <c r="FN80" i="87"/>
  <c r="FN81" i="87"/>
  <c r="FN84" i="87"/>
  <c r="FN87" i="87"/>
  <c r="FN93" i="87"/>
  <c r="FN101" i="87"/>
  <c r="FN105" i="87"/>
  <c r="FN109" i="87"/>
  <c r="FN34" i="87"/>
  <c r="FN35" i="87"/>
  <c r="FN40" i="87"/>
  <c r="FN47" i="87"/>
  <c r="FN53" i="87"/>
  <c r="FN54" i="87"/>
  <c r="FN58" i="87"/>
  <c r="FN59" i="87"/>
  <c r="FN63" i="87"/>
  <c r="FN68" i="87"/>
  <c r="FN69" i="87"/>
  <c r="FN73" i="87"/>
  <c r="FN74" i="87"/>
  <c r="FN78" i="87"/>
  <c r="FN79" i="87"/>
  <c r="FN86" i="87"/>
  <c r="FN90" i="87"/>
  <c r="FN100" i="87"/>
  <c r="FN103" i="87"/>
  <c r="FN104" i="87"/>
  <c r="FN107" i="87"/>
  <c r="FN108" i="87"/>
  <c r="FN111" i="87"/>
  <c r="FN112" i="87"/>
  <c r="FN136" i="87"/>
  <c r="FN114" i="87"/>
  <c r="FN131" i="87"/>
  <c r="FN138" i="87"/>
  <c r="FN155" i="87"/>
  <c r="FN113" i="87"/>
  <c r="FN130" i="87"/>
  <c r="FJ191" i="87"/>
  <c r="FJ197" i="87"/>
  <c r="GI137" i="87"/>
  <c r="GI118" i="87"/>
  <c r="GI131" i="87"/>
  <c r="GI92" i="87"/>
  <c r="GI82" i="87"/>
  <c r="GI100" i="87"/>
  <c r="GI105" i="87"/>
  <c r="GI116" i="87"/>
  <c r="GI127" i="87"/>
  <c r="GI128" i="87"/>
  <c r="GI129" i="87"/>
  <c r="GI155" i="87"/>
  <c r="GI166" i="87"/>
  <c r="GI185" i="87"/>
  <c r="GI210" i="87"/>
  <c r="GI37" i="87"/>
  <c r="GI38" i="87"/>
  <c r="GI39" i="87"/>
  <c r="GI40" i="87"/>
  <c r="GI41" i="87"/>
  <c r="GI42" i="87"/>
  <c r="GI65" i="87"/>
  <c r="GI66" i="87"/>
  <c r="GI67" i="87"/>
  <c r="GI68" i="87"/>
  <c r="GI109" i="87"/>
  <c r="GI164" i="87"/>
  <c r="GI171" i="87"/>
  <c r="GI50" i="87"/>
  <c r="GI51" i="87"/>
  <c r="GI113" i="87"/>
  <c r="GI120" i="87"/>
  <c r="GI133" i="87"/>
  <c r="GI143" i="87"/>
  <c r="GI158" i="87"/>
  <c r="GI169" i="87"/>
  <c r="GI29" i="87"/>
  <c r="GI52" i="87"/>
  <c r="GI53" i="87"/>
  <c r="GI69" i="87"/>
  <c r="GI70" i="87"/>
  <c r="GI71" i="87"/>
  <c r="GI72" i="87"/>
  <c r="GI73" i="87"/>
  <c r="GI87" i="87"/>
  <c r="GI88" i="87"/>
  <c r="GI90" i="87"/>
  <c r="GI91" i="87"/>
  <c r="GI95" i="87"/>
  <c r="GI96" i="87"/>
  <c r="GI115" i="87"/>
  <c r="GI122" i="87"/>
  <c r="GI124" i="87"/>
  <c r="GI126" i="87"/>
  <c r="GI130" i="87"/>
  <c r="GI135" i="87"/>
  <c r="GI136" i="87"/>
  <c r="GI139" i="87"/>
  <c r="GI140" i="87"/>
  <c r="GI142" i="87"/>
  <c r="GI144" i="87"/>
  <c r="GI149" i="87"/>
  <c r="GI151" i="87"/>
  <c r="GI153" i="87"/>
  <c r="GI156" i="87"/>
  <c r="GI161" i="87"/>
  <c r="GI167" i="87"/>
  <c r="GI173" i="87"/>
  <c r="GI175" i="87"/>
  <c r="GI178" i="87"/>
  <c r="GI224" i="87"/>
  <c r="GI31" i="87"/>
  <c r="GI32" i="87"/>
  <c r="GI33" i="87"/>
  <c r="GI34" i="87"/>
  <c r="GI43" i="87"/>
  <c r="GI54" i="87"/>
  <c r="GI55" i="87"/>
  <c r="GI56" i="87"/>
  <c r="GI57" i="87"/>
  <c r="GI58" i="87"/>
  <c r="GI74" i="87"/>
  <c r="GI75" i="87"/>
  <c r="GI76" i="87"/>
  <c r="GI77" i="87"/>
  <c r="GI85" i="87"/>
  <c r="GI86" i="87"/>
  <c r="GI89" i="87"/>
  <c r="GI97" i="87"/>
  <c r="GI117" i="87"/>
  <c r="GI119" i="87"/>
  <c r="GI121" i="87"/>
  <c r="GI132" i="87"/>
  <c r="GI141" i="87"/>
  <c r="GI146" i="87"/>
  <c r="GI148" i="87"/>
  <c r="GI159" i="87"/>
  <c r="GI163" i="87"/>
  <c r="GI165" i="87"/>
  <c r="GI170" i="87"/>
  <c r="GI174" i="87"/>
  <c r="GI176" i="87"/>
  <c r="GI179" i="87"/>
  <c r="GI189" i="87"/>
  <c r="GI194" i="87"/>
  <c r="GI197" i="87"/>
  <c r="GI28" i="87"/>
  <c r="GI35" i="87"/>
  <c r="GI36" i="87"/>
  <c r="GI44" i="87"/>
  <c r="GI45" i="87"/>
  <c r="GI46" i="87"/>
  <c r="GI47" i="87"/>
  <c r="GI48" i="87"/>
  <c r="GI49" i="87"/>
  <c r="GI59" i="87"/>
  <c r="GI60" i="87"/>
  <c r="GI61" i="87"/>
  <c r="GI62" i="87"/>
  <c r="GI63" i="87"/>
  <c r="GI64" i="87"/>
  <c r="GI78" i="87"/>
  <c r="GI79" i="87"/>
  <c r="GI80" i="87"/>
  <c r="GI81" i="87"/>
  <c r="GI83" i="87"/>
  <c r="GI84" i="87"/>
  <c r="GI93" i="87"/>
  <c r="GI94" i="87"/>
  <c r="GI98" i="87"/>
  <c r="GI99" i="87"/>
  <c r="GI101" i="87"/>
  <c r="GI102" i="87"/>
  <c r="GI103" i="87"/>
  <c r="GI104" i="87"/>
  <c r="GI106" i="87"/>
  <c r="GI107" i="87"/>
  <c r="GI108" i="87"/>
  <c r="GI110" i="87"/>
  <c r="GI111" i="87"/>
  <c r="GI112" i="87"/>
  <c r="GI114" i="87"/>
  <c r="GI123" i="87"/>
  <c r="GI125" i="87"/>
  <c r="GI134" i="87"/>
  <c r="GI138" i="87"/>
  <c r="GI145" i="87"/>
  <c r="GI150" i="87"/>
  <c r="GI152" i="87"/>
  <c r="GI154" i="87"/>
  <c r="GI157" i="87"/>
  <c r="GI160" i="87"/>
  <c r="GI162" i="87"/>
  <c r="GI168" i="87"/>
  <c r="GI172" i="87"/>
  <c r="GI177" i="87"/>
  <c r="GI180" i="87"/>
  <c r="GI190" i="87"/>
  <c r="JJ191" i="88"/>
  <c r="BZ191" i="88" s="1"/>
  <c r="JJ190" i="88"/>
  <c r="BZ190" i="88" s="1"/>
  <c r="JI37" i="88"/>
  <c r="CO37" i="88" s="1"/>
  <c r="JI29" i="88"/>
  <c r="BY29" i="88" s="1"/>
  <c r="JG31" i="88"/>
  <c r="BW31" i="88" s="1"/>
  <c r="JE63" i="88"/>
  <c r="BU63" i="88" s="1"/>
  <c r="JE55" i="88"/>
  <c r="CK55" i="88" s="1"/>
  <c r="IY111" i="88"/>
  <c r="CU111" i="88" s="1"/>
  <c r="JC221" i="88"/>
  <c r="CI221" i="88" s="1"/>
  <c r="JC197" i="88"/>
  <c r="BS197" i="88" s="1"/>
  <c r="JA34" i="88"/>
  <c r="BQ34" i="88" s="1"/>
  <c r="JA30" i="88"/>
  <c r="CW30" i="88" s="1"/>
  <c r="JA53" i="88"/>
  <c r="CW53" i="88" s="1"/>
  <c r="JE39" i="88"/>
  <c r="CK39" i="88" s="1"/>
  <c r="JI61" i="88"/>
  <c r="CO61" i="88" s="1"/>
  <c r="JE33" i="88"/>
  <c r="BU33" i="88" s="1"/>
  <c r="JE29" i="88"/>
  <c r="CK29" i="88" s="1"/>
  <c r="JD215" i="88"/>
  <c r="BT215" i="88" s="1"/>
  <c r="JC29" i="88"/>
  <c r="BS29" i="88" s="1"/>
  <c r="JC224" i="88"/>
  <c r="CI224" i="88" s="1"/>
  <c r="IY57" i="88"/>
  <c r="CE57" i="88" s="1"/>
  <c r="IY220" i="88"/>
  <c r="CU220" i="88" s="1"/>
  <c r="IY224" i="88"/>
  <c r="BO224" i="88" s="1"/>
  <c r="JD32" i="88"/>
  <c r="BT32" i="88" s="1"/>
  <c r="JB53" i="88"/>
  <c r="CH53" i="88" s="1"/>
  <c r="JI201" i="88"/>
  <c r="CO201" i="88" s="1"/>
  <c r="IY31" i="88"/>
  <c r="BO31" i="88" s="1"/>
  <c r="IY65" i="88"/>
  <c r="CU65" i="88" s="1"/>
  <c r="JE32" i="88"/>
  <c r="CK32" i="88" s="1"/>
  <c r="JC122" i="88"/>
  <c r="CI122" i="88" s="1"/>
  <c r="IY53" i="88"/>
  <c r="CE53" i="88" s="1"/>
  <c r="IY147" i="88"/>
  <c r="BO147" i="88" s="1"/>
  <c r="IY167" i="88"/>
  <c r="CE167" i="88" s="1"/>
  <c r="IY228" i="88"/>
  <c r="BO228" i="88" s="1"/>
  <c r="IY142" i="88"/>
  <c r="CE142" i="88" s="1"/>
  <c r="JH28" i="88"/>
  <c r="CN28" i="88" s="1"/>
  <c r="JD162" i="88"/>
  <c r="CJ162" i="88" s="1"/>
  <c r="JD166" i="88"/>
  <c r="CZ166" i="88" s="1"/>
  <c r="JA225" i="88"/>
  <c r="CW225" i="88" s="1"/>
  <c r="JI33" i="88"/>
  <c r="DE33" i="88" s="1"/>
  <c r="JA38" i="88"/>
  <c r="BQ38" i="88" s="1"/>
  <c r="JI28" i="88"/>
  <c r="DE28" i="88" s="1"/>
  <c r="JE28" i="88"/>
  <c r="CK28" i="88" s="1"/>
  <c r="JE37" i="88"/>
  <c r="BU37" i="88" s="1"/>
  <c r="JI36" i="88"/>
  <c r="CO36" i="88" s="1"/>
  <c r="JI32" i="88"/>
  <c r="BY32" i="88" s="1"/>
  <c r="JB65" i="88"/>
  <c r="BR65" i="88" s="1"/>
  <c r="JC206" i="88"/>
  <c r="CI206" i="88" s="1"/>
  <c r="JC225" i="88"/>
  <c r="CI225" i="88" s="1"/>
  <c r="IY128" i="88"/>
  <c r="CU128" i="88" s="1"/>
  <c r="JC150" i="88"/>
  <c r="BS150" i="88" s="1"/>
  <c r="IY76" i="88"/>
  <c r="CE76" i="88" s="1"/>
  <c r="IY201" i="88"/>
  <c r="BO201" i="88" s="1"/>
  <c r="JA123" i="88"/>
  <c r="CW123" i="88" s="1"/>
  <c r="JA172" i="88"/>
  <c r="CW172" i="88" s="1"/>
  <c r="JA206" i="88"/>
  <c r="CG206" i="88" s="1"/>
  <c r="JA213" i="88"/>
  <c r="CG213" i="88" s="1"/>
  <c r="JA36" i="88"/>
  <c r="CG36" i="88" s="1"/>
  <c r="JA28" i="88"/>
  <c r="CW28" i="88" s="1"/>
  <c r="JE203" i="88"/>
  <c r="CK203" i="88" s="1"/>
  <c r="JA101" i="88"/>
  <c r="CG101" i="88" s="1"/>
  <c r="JA105" i="88"/>
  <c r="BQ105" i="88" s="1"/>
  <c r="JA113" i="88"/>
  <c r="CG113" i="88" s="1"/>
  <c r="JA165" i="88"/>
  <c r="CG165" i="88" s="1"/>
  <c r="JA181" i="88"/>
  <c r="BQ181" i="88" s="1"/>
  <c r="JA197" i="88"/>
  <c r="BQ197" i="88" s="1"/>
  <c r="JA221" i="88"/>
  <c r="CW221" i="88" s="1"/>
  <c r="CS227" i="88"/>
  <c r="DI227" i="88"/>
  <c r="CS41" i="88"/>
  <c r="CS35" i="88"/>
  <c r="CC72" i="88"/>
  <c r="CC178" i="88"/>
  <c r="CC159" i="88"/>
  <c r="CC166" i="88"/>
  <c r="DI219" i="88"/>
  <c r="CS200" i="88"/>
  <c r="CC104" i="88"/>
  <c r="CC82" i="88"/>
  <c r="CC134" i="88"/>
  <c r="CS87" i="88"/>
  <c r="CC188" i="88"/>
  <c r="CC228" i="88"/>
  <c r="CC223" i="88"/>
  <c r="CC87" i="88"/>
  <c r="DI110" i="88"/>
  <c r="DI76" i="88"/>
  <c r="CS54" i="88"/>
  <c r="CS63" i="88"/>
  <c r="CS61" i="88"/>
  <c r="CS228" i="88"/>
  <c r="CS168" i="88"/>
  <c r="CS110" i="88"/>
  <c r="CC59" i="88"/>
  <c r="DI197" i="88"/>
  <c r="CS180" i="88"/>
  <c r="CC176" i="88"/>
  <c r="DI139" i="88"/>
  <c r="CS43" i="88"/>
  <c r="CS38" i="88"/>
  <c r="DI58" i="88"/>
  <c r="CS195" i="88"/>
  <c r="DI185" i="88"/>
  <c r="CC155" i="88"/>
  <c r="CC170" i="88"/>
  <c r="DI96" i="88"/>
  <c r="CS58" i="88"/>
  <c r="CC39" i="88"/>
  <c r="CC35" i="88"/>
  <c r="CC222" i="88"/>
  <c r="DI125" i="88"/>
  <c r="CC112" i="88"/>
  <c r="CS94" i="88"/>
  <c r="DI54" i="88"/>
  <c r="CC219" i="88"/>
  <c r="CC197" i="88"/>
  <c r="DI188" i="88"/>
  <c r="CC160" i="88"/>
  <c r="CS142" i="88"/>
  <c r="CC141" i="88"/>
  <c r="CC137" i="88"/>
  <c r="DI131" i="88"/>
  <c r="CC106" i="88"/>
  <c r="CC102" i="88"/>
  <c r="CC118" i="88"/>
  <c r="CS102" i="88"/>
  <c r="CS80" i="88"/>
  <c r="CC50" i="88"/>
  <c r="CC38" i="88"/>
  <c r="DI60" i="88"/>
  <c r="DI207" i="88"/>
  <c r="CC191" i="88"/>
  <c r="CC164" i="88"/>
  <c r="DI143" i="88"/>
  <c r="CC153" i="88"/>
  <c r="CC147" i="88"/>
  <c r="DI141" i="88"/>
  <c r="DI137" i="88"/>
  <c r="DI116" i="88"/>
  <c r="CC90" i="88"/>
  <c r="CS86" i="88"/>
  <c r="CC78" i="88"/>
  <c r="CC76" i="88"/>
  <c r="CC43" i="88"/>
  <c r="CS50" i="88"/>
  <c r="CS60" i="88"/>
  <c r="DI183" i="88"/>
  <c r="DI223" i="88"/>
  <c r="CS212" i="88"/>
  <c r="CC183" i="88"/>
  <c r="CS157" i="88"/>
  <c r="DI78" i="88"/>
  <c r="CS29" i="88"/>
  <c r="CC53" i="88"/>
  <c r="DI36" i="88"/>
  <c r="CS220" i="88"/>
  <c r="CC210" i="88"/>
  <c r="CC209" i="88"/>
  <c r="CC195" i="88"/>
  <c r="CS192" i="88"/>
  <c r="CS185" i="88"/>
  <c r="CC175" i="88"/>
  <c r="DI159" i="88"/>
  <c r="DI155" i="88"/>
  <c r="CC145" i="88"/>
  <c r="DI170" i="88"/>
  <c r="DI166" i="88"/>
  <c r="DI132" i="88"/>
  <c r="CS129" i="88"/>
  <c r="CC151" i="88"/>
  <c r="CC111" i="88"/>
  <c r="CC108" i="88"/>
  <c r="CS96" i="88"/>
  <c r="CS92" i="88"/>
  <c r="DI71" i="88"/>
  <c r="CS62" i="88"/>
  <c r="CS36" i="88"/>
  <c r="DI178" i="88"/>
  <c r="CS138" i="88"/>
  <c r="DI151" i="88"/>
  <c r="DI114" i="88"/>
  <c r="CS101" i="88"/>
  <c r="DI111" i="88"/>
  <c r="DI108" i="88"/>
  <c r="CC94" i="88"/>
  <c r="CC88" i="88"/>
  <c r="CS71" i="88"/>
  <c r="DI64" i="88"/>
  <c r="CS33" i="88"/>
  <c r="CS214" i="88"/>
  <c r="CS204" i="88"/>
  <c r="DI45" i="88"/>
  <c r="CC34" i="88"/>
  <c r="DI128" i="88"/>
  <c r="CC47" i="88"/>
  <c r="CS47" i="88"/>
  <c r="CC28" i="88"/>
  <c r="DI63" i="88"/>
  <c r="CC61" i="88"/>
  <c r="DI216" i="88"/>
  <c r="DI212" i="88"/>
  <c r="CC207" i="88"/>
  <c r="CC202" i="88"/>
  <c r="CC180" i="88"/>
  <c r="DI164" i="88"/>
  <c r="DI153" i="88"/>
  <c r="DI160" i="88"/>
  <c r="DI134" i="88"/>
  <c r="CC149" i="88"/>
  <c r="DI147" i="88"/>
  <c r="DI118" i="88"/>
  <c r="CS116" i="88"/>
  <c r="DI106" i="88"/>
  <c r="CS49" i="88"/>
  <c r="DI127" i="88"/>
  <c r="CS216" i="88"/>
  <c r="DI202" i="88"/>
  <c r="DI191" i="88"/>
  <c r="CC157" i="88"/>
  <c r="CC168" i="88"/>
  <c r="DI149" i="88"/>
  <c r="CS131" i="88"/>
  <c r="CC86" i="88"/>
  <c r="CC73" i="88"/>
  <c r="CC80" i="88"/>
  <c r="DI73" i="88"/>
  <c r="DI31" i="88"/>
  <c r="DI40" i="88"/>
  <c r="DI176" i="88"/>
  <c r="CS119" i="88"/>
  <c r="CS89" i="88"/>
  <c r="CS40" i="88"/>
  <c r="DI28" i="88"/>
  <c r="CC42" i="88"/>
  <c r="CS45" i="88"/>
  <c r="DI39" i="88"/>
  <c r="CC64" i="88"/>
  <c r="CC48" i="88"/>
  <c r="DI34" i="88"/>
  <c r="DI29" i="88"/>
  <c r="CS59" i="88"/>
  <c r="CC52" i="88"/>
  <c r="DI42" i="88"/>
  <c r="DI48" i="88"/>
  <c r="DI62" i="88"/>
  <c r="DI52" i="88"/>
  <c r="DI56" i="88"/>
  <c r="CS127" i="88"/>
  <c r="CC57" i="88"/>
  <c r="CS46" i="88"/>
  <c r="CC65" i="88"/>
  <c r="DI57" i="88"/>
  <c r="DI221" i="88"/>
  <c r="CS210" i="88"/>
  <c r="CS205" i="88"/>
  <c r="DI209" i="88"/>
  <c r="CC204" i="88"/>
  <c r="DI200" i="88"/>
  <c r="DI181" i="88"/>
  <c r="CS169" i="88"/>
  <c r="CC165" i="88"/>
  <c r="DI158" i="88"/>
  <c r="CS132" i="88"/>
  <c r="CS139" i="88"/>
  <c r="DI129" i="88"/>
  <c r="CC150" i="88"/>
  <c r="CC101" i="88"/>
  <c r="CS104" i="88"/>
  <c r="CC119" i="88"/>
  <c r="CC99" i="88"/>
  <c r="CC109" i="88"/>
  <c r="CS82" i="88"/>
  <c r="CS112" i="88"/>
  <c r="CC92" i="88"/>
  <c r="DI84" i="88"/>
  <c r="CC89" i="88"/>
  <c r="CS70" i="88"/>
  <c r="CS68" i="88"/>
  <c r="CS53" i="88"/>
  <c r="CS56" i="88"/>
  <c r="CC49" i="88"/>
  <c r="CS31" i="88"/>
  <c r="CC51" i="88"/>
  <c r="CC46" i="88"/>
  <c r="CS65" i="88"/>
  <c r="DI33" i="88"/>
  <c r="CS221" i="88"/>
  <c r="DI192" i="88"/>
  <c r="CC162" i="88"/>
  <c r="CC144" i="88"/>
  <c r="CS158" i="88"/>
  <c r="CC154" i="88"/>
  <c r="CC114" i="88"/>
  <c r="DI99" i="88"/>
  <c r="CC95" i="88"/>
  <c r="CS84" i="88"/>
  <c r="DI70" i="88"/>
  <c r="CS51" i="88"/>
  <c r="DI123" i="88"/>
  <c r="CC214" i="88"/>
  <c r="CC205" i="88"/>
  <c r="CC177" i="88"/>
  <c r="CS162" i="88"/>
  <c r="DI68" i="88"/>
  <c r="CC225" i="88"/>
  <c r="CS123" i="88"/>
  <c r="CS225" i="88"/>
  <c r="CC143" i="88"/>
  <c r="CS120" i="88"/>
  <c r="CC120" i="88"/>
  <c r="CC126" i="88"/>
  <c r="DI126" i="88"/>
  <c r="CC121" i="88"/>
  <c r="DI121" i="88"/>
  <c r="CS121" i="88"/>
  <c r="CS218" i="88"/>
  <c r="CC218" i="88"/>
  <c r="CC122" i="88"/>
  <c r="DI122" i="88"/>
  <c r="CC124" i="88"/>
  <c r="DI124" i="88"/>
  <c r="DH171" i="88"/>
  <c r="CR171" i="88"/>
  <c r="JE38" i="88"/>
  <c r="CK38" i="88" s="1"/>
  <c r="JD167" i="88"/>
  <c r="CJ167" i="88" s="1"/>
  <c r="JD218" i="88"/>
  <c r="CZ218" i="88" s="1"/>
  <c r="CB156" i="88"/>
  <c r="CR170" i="88"/>
  <c r="CB50" i="88"/>
  <c r="CB214" i="88"/>
  <c r="CB88" i="88"/>
  <c r="CR189" i="88"/>
  <c r="CR175" i="88"/>
  <c r="DH155" i="88"/>
  <c r="CB134" i="88"/>
  <c r="CR135" i="88"/>
  <c r="DH129" i="88"/>
  <c r="CB116" i="88"/>
  <c r="DH98" i="88"/>
  <c r="DH203" i="88"/>
  <c r="CR173" i="88"/>
  <c r="CR153" i="88"/>
  <c r="CR90" i="88"/>
  <c r="CR96" i="88"/>
  <c r="CB36" i="88"/>
  <c r="DH29" i="88"/>
  <c r="DH207" i="88"/>
  <c r="DH198" i="88"/>
  <c r="CB120" i="88"/>
  <c r="DH60" i="88"/>
  <c r="JC110" i="88"/>
  <c r="BS110" i="88" s="1"/>
  <c r="JC121" i="88"/>
  <c r="CY121" i="88" s="1"/>
  <c r="CR227" i="88"/>
  <c r="DH226" i="88"/>
  <c r="DH214" i="88"/>
  <c r="DH204" i="88"/>
  <c r="CB207" i="88"/>
  <c r="CR203" i="88"/>
  <c r="CR198" i="88"/>
  <c r="CR188" i="88"/>
  <c r="CB189" i="88"/>
  <c r="CB170" i="88"/>
  <c r="DH154" i="88"/>
  <c r="CR155" i="88"/>
  <c r="CB153" i="88"/>
  <c r="CB136" i="88"/>
  <c r="DH134" i="88"/>
  <c r="CR129" i="88"/>
  <c r="DH119" i="88"/>
  <c r="DH114" i="88"/>
  <c r="CB90" i="88"/>
  <c r="CR98" i="88"/>
  <c r="CB96" i="88"/>
  <c r="JA65" i="88"/>
  <c r="CG65" i="88" s="1"/>
  <c r="JD48" i="88"/>
  <c r="JD44" i="88"/>
  <c r="CJ44" i="88" s="1"/>
  <c r="JD40" i="88"/>
  <c r="CJ40" i="88" s="1"/>
  <c r="CR60" i="88"/>
  <c r="JA37" i="88"/>
  <c r="BQ37" i="88" s="1"/>
  <c r="JE36" i="88"/>
  <c r="DA36" i="88" s="1"/>
  <c r="JA33" i="88"/>
  <c r="CW33" i="88" s="1"/>
  <c r="IZ32" i="88"/>
  <c r="BP32" i="88" s="1"/>
  <c r="IZ28" i="88"/>
  <c r="CF28" i="88" s="1"/>
  <c r="JB117" i="88"/>
  <c r="BR117" i="88" s="1"/>
  <c r="CB29" i="88"/>
  <c r="DH227" i="88"/>
  <c r="CR226" i="88"/>
  <c r="CR204" i="88"/>
  <c r="CB188" i="88"/>
  <c r="DH175" i="88"/>
  <c r="DH156" i="88"/>
  <c r="CR154" i="88"/>
  <c r="DH136" i="88"/>
  <c r="CB135" i="88"/>
  <c r="CR119" i="88"/>
  <c r="DH120" i="88"/>
  <c r="DH116" i="88"/>
  <c r="CR114" i="88"/>
  <c r="JI38" i="88"/>
  <c r="BY38" i="88" s="1"/>
  <c r="JE35" i="88"/>
  <c r="BU35" i="88" s="1"/>
  <c r="JI34" i="88"/>
  <c r="BY34" i="88" s="1"/>
  <c r="JA32" i="88"/>
  <c r="CG32" i="88" s="1"/>
  <c r="JE31" i="88"/>
  <c r="BU31" i="88" s="1"/>
  <c r="JI30" i="88"/>
  <c r="JB141" i="88"/>
  <c r="CX141" i="88" s="1"/>
  <c r="JD89" i="88"/>
  <c r="CZ89" i="88" s="1"/>
  <c r="JD170" i="88"/>
  <c r="CZ170" i="88" s="1"/>
  <c r="DH50" i="88"/>
  <c r="DH36" i="88"/>
  <c r="DH195" i="88"/>
  <c r="DH173" i="88"/>
  <c r="CR88" i="88"/>
  <c r="JA39" i="88"/>
  <c r="CW39" i="88" s="1"/>
  <c r="JA35" i="88"/>
  <c r="CG35" i="88" s="1"/>
  <c r="JA31" i="88"/>
  <c r="JE30" i="88"/>
  <c r="DA30" i="88" s="1"/>
  <c r="JD82" i="88"/>
  <c r="BT82" i="88" s="1"/>
  <c r="JD163" i="88"/>
  <c r="CJ163" i="88" s="1"/>
  <c r="JC222" i="88"/>
  <c r="BS222" i="88" s="1"/>
  <c r="IY43" i="88"/>
  <c r="BO43" i="88" s="1"/>
  <c r="IY47" i="88"/>
  <c r="BO47" i="88" s="1"/>
  <c r="JA214" i="88"/>
  <c r="CG214" i="88" s="1"/>
  <c r="JJ199" i="88"/>
  <c r="JB148" i="88"/>
  <c r="CH148" i="88" s="1"/>
  <c r="JI170" i="88"/>
  <c r="CO170" i="88" s="1"/>
  <c r="JE164" i="88"/>
  <c r="CK164" i="88" s="1"/>
  <c r="JA166" i="88"/>
  <c r="CG166" i="88" s="1"/>
  <c r="JI172" i="88"/>
  <c r="JI221" i="88"/>
  <c r="DE221" i="88" s="1"/>
  <c r="JE110" i="88"/>
  <c r="DA110" i="88" s="1"/>
  <c r="JG218" i="88"/>
  <c r="DC218" i="88" s="1"/>
  <c r="IY123" i="88"/>
  <c r="BO123" i="88" s="1"/>
  <c r="JI169" i="88"/>
  <c r="CO169" i="88" s="1"/>
  <c r="JE211" i="88"/>
  <c r="BU211" i="88" s="1"/>
  <c r="JG47" i="88"/>
  <c r="BW47" i="88" s="1"/>
  <c r="JC28" i="88"/>
  <c r="CY28" i="88" s="1"/>
  <c r="JC36" i="88"/>
  <c r="CI36" i="88" s="1"/>
  <c r="JC44" i="88"/>
  <c r="BS44" i="88" s="1"/>
  <c r="JC149" i="88"/>
  <c r="BS149" i="88" s="1"/>
  <c r="JC203" i="88"/>
  <c r="CY203" i="88" s="1"/>
  <c r="JC211" i="88"/>
  <c r="CI211" i="88" s="1"/>
  <c r="JC223" i="88"/>
  <c r="CI223" i="88" s="1"/>
  <c r="IY44" i="88"/>
  <c r="CE44" i="88" s="1"/>
  <c r="IY48" i="88"/>
  <c r="BO48" i="88" s="1"/>
  <c r="JJ149" i="88"/>
  <c r="DF149" i="88" s="1"/>
  <c r="JJ186" i="88"/>
  <c r="BZ186" i="88" s="1"/>
  <c r="JB58" i="88"/>
  <c r="CX58" i="88" s="1"/>
  <c r="JB39" i="88"/>
  <c r="CH39" i="88" s="1"/>
  <c r="JB31" i="88"/>
  <c r="CX31" i="88" s="1"/>
  <c r="JF30" i="88"/>
  <c r="DB30" i="88" s="1"/>
  <c r="CB28" i="88"/>
  <c r="DH51" i="88"/>
  <c r="IY206" i="88"/>
  <c r="BO206" i="88" s="1"/>
  <c r="JA201" i="88"/>
  <c r="BQ201" i="88" s="1"/>
  <c r="JA209" i="88"/>
  <c r="CW209" i="88" s="1"/>
  <c r="JI57" i="88"/>
  <c r="DE57" i="88" s="1"/>
  <c r="IZ33" i="88"/>
  <c r="BP33" i="88" s="1"/>
  <c r="JH31" i="88"/>
  <c r="BX31" i="88" s="1"/>
  <c r="IZ29" i="88"/>
  <c r="CB56" i="88"/>
  <c r="CR40" i="88"/>
  <c r="IZ37" i="88"/>
  <c r="CV37" i="88" s="1"/>
  <c r="JH30" i="88"/>
  <c r="JH33" i="88"/>
  <c r="CN33" i="88" s="1"/>
  <c r="IZ31" i="88"/>
  <c r="CF31" i="88" s="1"/>
  <c r="JH29" i="88"/>
  <c r="BX29" i="88" s="1"/>
  <c r="JC128" i="88"/>
  <c r="CI128" i="88" s="1"/>
  <c r="JC184" i="88"/>
  <c r="BS184" i="88" s="1"/>
  <c r="JC172" i="88"/>
  <c r="CI172" i="88" s="1"/>
  <c r="JC188" i="88"/>
  <c r="BS188" i="88" s="1"/>
  <c r="JC192" i="88"/>
  <c r="IY35" i="88"/>
  <c r="CU35" i="88" s="1"/>
  <c r="IY150" i="88"/>
  <c r="BO150" i="88" s="1"/>
  <c r="JE48" i="88"/>
  <c r="CK48" i="88" s="1"/>
  <c r="JE44" i="88"/>
  <c r="JE40" i="88"/>
  <c r="CK40" i="88" s="1"/>
  <c r="JA48" i="88"/>
  <c r="CG48" i="88" s="1"/>
  <c r="JA40" i="88"/>
  <c r="CG40" i="88" s="1"/>
  <c r="JI48" i="88"/>
  <c r="JI44" i="88"/>
  <c r="JI40" i="88"/>
  <c r="BY40" i="88" s="1"/>
  <c r="CB123" i="88"/>
  <c r="DH150" i="88"/>
  <c r="CR131" i="88"/>
  <c r="CR56" i="88"/>
  <c r="DH166" i="88"/>
  <c r="CR151" i="88"/>
  <c r="CR149" i="88"/>
  <c r="DH132" i="88"/>
  <c r="DH115" i="88"/>
  <c r="CB86" i="88"/>
  <c r="CR84" i="88"/>
  <c r="CB221" i="88"/>
  <c r="DH219" i="88"/>
  <c r="DH201" i="88"/>
  <c r="CB169" i="88"/>
  <c r="CB152" i="88"/>
  <c r="CR125" i="88"/>
  <c r="CR130" i="88"/>
  <c r="CB109" i="88"/>
  <c r="DH93" i="88"/>
  <c r="CB49" i="88"/>
  <c r="JG123" i="88"/>
  <c r="BW123" i="88" s="1"/>
  <c r="JC61" i="88"/>
  <c r="BS61" i="88" s="1"/>
  <c r="JC39" i="88"/>
  <c r="BS39" i="88" s="1"/>
  <c r="JC47" i="88"/>
  <c r="BS47" i="88" s="1"/>
  <c r="JC168" i="88"/>
  <c r="BS168" i="88" s="1"/>
  <c r="IY51" i="88"/>
  <c r="BO51" i="88" s="1"/>
  <c r="IY66" i="88"/>
  <c r="CE66" i="88" s="1"/>
  <c r="IY70" i="88"/>
  <c r="CU70" i="88" s="1"/>
  <c r="IY82" i="88"/>
  <c r="BO82" i="88" s="1"/>
  <c r="IY86" i="88"/>
  <c r="CU86" i="88" s="1"/>
  <c r="IY94" i="88"/>
  <c r="CE94" i="88" s="1"/>
  <c r="IY98" i="88"/>
  <c r="CU98" i="88" s="1"/>
  <c r="IY114" i="88"/>
  <c r="BO114" i="88" s="1"/>
  <c r="IY118" i="88"/>
  <c r="CE118" i="88" s="1"/>
  <c r="IY132" i="88"/>
  <c r="CU132" i="88" s="1"/>
  <c r="IY136" i="88"/>
  <c r="CE136" i="88" s="1"/>
  <c r="IY140" i="88"/>
  <c r="CU140" i="88" s="1"/>
  <c r="IY146" i="88"/>
  <c r="BO146" i="88" s="1"/>
  <c r="IY154" i="88"/>
  <c r="BO154" i="88" s="1"/>
  <c r="IY158" i="88"/>
  <c r="CU158" i="88" s="1"/>
  <c r="IY174" i="88"/>
  <c r="BO174" i="88" s="1"/>
  <c r="IY178" i="88"/>
  <c r="CE178" i="88" s="1"/>
  <c r="IY182" i="88"/>
  <c r="CE182" i="88" s="1"/>
  <c r="IY214" i="88"/>
  <c r="CU214" i="88" s="1"/>
  <c r="IY218" i="88"/>
  <c r="IY222" i="88"/>
  <c r="BO222" i="88" s="1"/>
  <c r="CR220" i="88"/>
  <c r="CR219" i="88"/>
  <c r="CR201" i="88"/>
  <c r="DH190" i="88"/>
  <c r="CR191" i="88"/>
  <c r="DH180" i="88"/>
  <c r="DH172" i="88"/>
  <c r="CR166" i="88"/>
  <c r="DH179" i="88"/>
  <c r="CB151" i="88"/>
  <c r="CB149" i="88"/>
  <c r="CR150" i="88"/>
  <c r="CR132" i="88"/>
  <c r="DH117" i="88"/>
  <c r="CR115" i="88"/>
  <c r="DH111" i="88"/>
  <c r="CR93" i="88"/>
  <c r="CB91" i="88"/>
  <c r="CB84" i="88"/>
  <c r="DH221" i="88"/>
  <c r="CB211" i="88"/>
  <c r="CB191" i="88"/>
  <c r="CR180" i="88"/>
  <c r="CB172" i="88"/>
  <c r="CR179" i="88"/>
  <c r="DH169" i="88"/>
  <c r="DH152" i="88"/>
  <c r="CB130" i="88"/>
  <c r="CB131" i="88"/>
  <c r="CR117" i="88"/>
  <c r="CR111" i="88"/>
  <c r="DH109" i="88"/>
  <c r="CR48" i="88"/>
  <c r="CR42" i="88"/>
  <c r="DH33" i="88"/>
  <c r="CB43" i="88"/>
  <c r="CR205" i="88"/>
  <c r="DH211" i="88"/>
  <c r="CR86" i="88"/>
  <c r="DH142" i="88"/>
  <c r="JD226" i="88"/>
  <c r="CZ226" i="88" s="1"/>
  <c r="JA74" i="88"/>
  <c r="CG74" i="88" s="1"/>
  <c r="JA78" i="88"/>
  <c r="CG78" i="88" s="1"/>
  <c r="JA154" i="88"/>
  <c r="CG154" i="88" s="1"/>
  <c r="JA158" i="88"/>
  <c r="CG158" i="88" s="1"/>
  <c r="JA186" i="88"/>
  <c r="CW186" i="88" s="1"/>
  <c r="JA190" i="88"/>
  <c r="CW190" i="88" s="1"/>
  <c r="JA194" i="88"/>
  <c r="BQ194" i="88" s="1"/>
  <c r="CB45" i="88"/>
  <c r="CR37" i="88"/>
  <c r="JG66" i="88"/>
  <c r="CM66" i="88" s="1"/>
  <c r="JG70" i="88"/>
  <c r="BW70" i="88" s="1"/>
  <c r="JC62" i="88"/>
  <c r="CI62" i="88" s="1"/>
  <c r="JC48" i="88"/>
  <c r="BS48" i="88" s="1"/>
  <c r="JC142" i="88"/>
  <c r="CY142" i="88" s="1"/>
  <c r="JC132" i="88"/>
  <c r="BS132" i="88" s="1"/>
  <c r="JC136" i="88"/>
  <c r="BS136" i="88" s="1"/>
  <c r="JC140" i="88"/>
  <c r="CY140" i="88" s="1"/>
  <c r="JC145" i="88"/>
  <c r="CY145" i="88" s="1"/>
  <c r="JC153" i="88"/>
  <c r="CI153" i="88" s="1"/>
  <c r="JC157" i="88"/>
  <c r="CI157" i="88" s="1"/>
  <c r="JC165" i="88"/>
  <c r="CY165" i="88" s="1"/>
  <c r="JC169" i="88"/>
  <c r="CY169" i="88" s="1"/>
  <c r="JC173" i="88"/>
  <c r="BS173" i="88" s="1"/>
  <c r="JC177" i="88"/>
  <c r="BS177" i="88" s="1"/>
  <c r="IY63" i="88"/>
  <c r="CE63" i="88" s="1"/>
  <c r="IY28" i="88"/>
  <c r="BO28" i="88" s="1"/>
  <c r="IY36" i="88"/>
  <c r="BO36" i="88" s="1"/>
  <c r="IY40" i="88"/>
  <c r="BO40" i="88" s="1"/>
  <c r="IY183" i="88"/>
  <c r="BO183" i="88" s="1"/>
  <c r="IY187" i="88"/>
  <c r="BO187" i="88" s="1"/>
  <c r="IY191" i="88"/>
  <c r="CE191" i="88" s="1"/>
  <c r="IY195" i="88"/>
  <c r="CU195" i="88" s="1"/>
  <c r="IY211" i="88"/>
  <c r="CE211" i="88" s="1"/>
  <c r="DH43" i="88"/>
  <c r="CB35" i="88"/>
  <c r="DH28" i="88"/>
  <c r="DH127" i="88"/>
  <c r="DH205" i="88"/>
  <c r="JD123" i="88"/>
  <c r="CZ123" i="88" s="1"/>
  <c r="JD171" i="88"/>
  <c r="CJ171" i="88" s="1"/>
  <c r="JG214" i="88"/>
  <c r="BW214" i="88" s="1"/>
  <c r="JG222" i="88"/>
  <c r="DC222" i="88" s="1"/>
  <c r="JC63" i="88"/>
  <c r="CI63" i="88" s="1"/>
  <c r="JC200" i="88"/>
  <c r="CI200" i="88" s="1"/>
  <c r="IY52" i="88"/>
  <c r="BO52" i="88" s="1"/>
  <c r="IY88" i="88"/>
  <c r="BO88" i="88" s="1"/>
  <c r="IY92" i="88"/>
  <c r="CU92" i="88" s="1"/>
  <c r="IY96" i="88"/>
  <c r="BO96" i="88" s="1"/>
  <c r="IY112" i="88"/>
  <c r="CU112" i="88" s="1"/>
  <c r="IY116" i="88"/>
  <c r="CE116" i="88" s="1"/>
  <c r="IY172" i="88"/>
  <c r="CU172" i="88" s="1"/>
  <c r="IY180" i="88"/>
  <c r="BO180" i="88" s="1"/>
  <c r="IY212" i="88"/>
  <c r="CU212" i="88" s="1"/>
  <c r="IY216" i="88"/>
  <c r="CU216" i="88" s="1"/>
  <c r="DH30" i="88"/>
  <c r="JD73" i="88"/>
  <c r="CJ73" i="88" s="1"/>
  <c r="JD77" i="88"/>
  <c r="CJ77" i="88" s="1"/>
  <c r="JD85" i="88"/>
  <c r="BT85" i="88" s="1"/>
  <c r="JD129" i="88"/>
  <c r="CZ129" i="88" s="1"/>
  <c r="JD133" i="88"/>
  <c r="BT133" i="88" s="1"/>
  <c r="JD137" i="88"/>
  <c r="BT137" i="88" s="1"/>
  <c r="JD147" i="88"/>
  <c r="CJ147" i="88" s="1"/>
  <c r="JD151" i="88"/>
  <c r="JD155" i="88"/>
  <c r="BT155" i="88" s="1"/>
  <c r="JD159" i="88"/>
  <c r="CJ159" i="88" s="1"/>
  <c r="JD189" i="88"/>
  <c r="JD193" i="88"/>
  <c r="CZ193" i="88" s="1"/>
  <c r="JD209" i="88"/>
  <c r="CJ209" i="88" s="1"/>
  <c r="JD213" i="88"/>
  <c r="CZ213" i="88" s="1"/>
  <c r="JD217" i="88"/>
  <c r="CJ217" i="88" s="1"/>
  <c r="JD225" i="88"/>
  <c r="CZ225" i="88" s="1"/>
  <c r="DH41" i="88"/>
  <c r="CR52" i="88"/>
  <c r="DH52" i="88"/>
  <c r="CB200" i="88"/>
  <c r="JD90" i="88"/>
  <c r="CJ90" i="88" s="1"/>
  <c r="JD94" i="88"/>
  <c r="CJ94" i="88" s="1"/>
  <c r="JD98" i="88"/>
  <c r="JD125" i="88"/>
  <c r="CJ125" i="88" s="1"/>
  <c r="JD102" i="88"/>
  <c r="CJ102" i="88" s="1"/>
  <c r="JD106" i="88"/>
  <c r="CZ106" i="88" s="1"/>
  <c r="JD110" i="88"/>
  <c r="JD114" i="88"/>
  <c r="CJ114" i="88" s="1"/>
  <c r="JD118" i="88"/>
  <c r="CZ118" i="88" s="1"/>
  <c r="JD144" i="88"/>
  <c r="BT144" i="88" s="1"/>
  <c r="JD174" i="88"/>
  <c r="CZ174" i="88" s="1"/>
  <c r="JD178" i="88"/>
  <c r="CJ178" i="88" s="1"/>
  <c r="JD182" i="88"/>
  <c r="CZ182" i="88" s="1"/>
  <c r="JD198" i="88"/>
  <c r="BT198" i="88" s="1"/>
  <c r="JD202" i="88"/>
  <c r="BT202" i="88" s="1"/>
  <c r="JD206" i="88"/>
  <c r="CJ206" i="88" s="1"/>
  <c r="JE184" i="88"/>
  <c r="BU184" i="88" s="1"/>
  <c r="JE188" i="88"/>
  <c r="CK188" i="88" s="1"/>
  <c r="JE192" i="88"/>
  <c r="DA192" i="88" s="1"/>
  <c r="JE204" i="88"/>
  <c r="DH49" i="88"/>
  <c r="CR41" i="88"/>
  <c r="CB121" i="88"/>
  <c r="JD83" i="88"/>
  <c r="BT83" i="88" s="1"/>
  <c r="JI226" i="88"/>
  <c r="CO226" i="88" s="1"/>
  <c r="JE131" i="88"/>
  <c r="CK131" i="88" s="1"/>
  <c r="JE135" i="88"/>
  <c r="JE139" i="88"/>
  <c r="CK139" i="88" s="1"/>
  <c r="JE168" i="88"/>
  <c r="DA168" i="88" s="1"/>
  <c r="JG61" i="88"/>
  <c r="CM61" i="88" s="1"/>
  <c r="JG212" i="88"/>
  <c r="CM212" i="88" s="1"/>
  <c r="JG224" i="88"/>
  <c r="CM224" i="88" s="1"/>
  <c r="JC35" i="88"/>
  <c r="CY35" i="88" s="1"/>
  <c r="JC43" i="88"/>
  <c r="BS43" i="88" s="1"/>
  <c r="CR225" i="88"/>
  <c r="JI47" i="88"/>
  <c r="CO47" i="88" s="1"/>
  <c r="JI43" i="88"/>
  <c r="DE43" i="88" s="1"/>
  <c r="JA49" i="88"/>
  <c r="BQ49" i="88" s="1"/>
  <c r="JA47" i="88"/>
  <c r="CG47" i="88" s="1"/>
  <c r="JA45" i="88"/>
  <c r="JA43" i="88"/>
  <c r="CW43" i="88" s="1"/>
  <c r="JA41" i="88"/>
  <c r="CG41" i="88" s="1"/>
  <c r="JI49" i="88"/>
  <c r="JI45" i="88"/>
  <c r="JI41" i="88"/>
  <c r="BY41" i="88" s="1"/>
  <c r="JJ80" i="88"/>
  <c r="CP80" i="88" s="1"/>
  <c r="JJ92" i="88"/>
  <c r="DF92" i="88" s="1"/>
  <c r="JJ96" i="88"/>
  <c r="DF96" i="88" s="1"/>
  <c r="JJ180" i="88"/>
  <c r="CP180" i="88" s="1"/>
  <c r="JJ200" i="88"/>
  <c r="BZ200" i="88" s="1"/>
  <c r="DH220" i="88"/>
  <c r="JA227" i="88"/>
  <c r="CW227" i="88" s="1"/>
  <c r="JG69" i="88"/>
  <c r="BW69" i="88" s="1"/>
  <c r="JC31" i="88"/>
  <c r="BS31" i="88" s="1"/>
  <c r="JC72" i="88"/>
  <c r="JC144" i="88"/>
  <c r="BS144" i="88" s="1"/>
  <c r="JC164" i="88"/>
  <c r="CI164" i="88" s="1"/>
  <c r="JC202" i="88"/>
  <c r="BS202" i="88" s="1"/>
  <c r="JC212" i="88"/>
  <c r="CI212" i="88" s="1"/>
  <c r="JC216" i="88"/>
  <c r="CY216" i="88" s="1"/>
  <c r="IY59" i="88"/>
  <c r="CE59" i="88" s="1"/>
  <c r="IY39" i="88"/>
  <c r="BO39" i="88" s="1"/>
  <c r="IY110" i="88"/>
  <c r="CU110" i="88" s="1"/>
  <c r="IY186" i="88"/>
  <c r="CE186" i="88" s="1"/>
  <c r="IY190" i="88"/>
  <c r="CE190" i="88" s="1"/>
  <c r="IY198" i="88"/>
  <c r="BO198" i="88" s="1"/>
  <c r="IY210" i="88"/>
  <c r="CU210" i="88" s="1"/>
  <c r="IY226" i="88"/>
  <c r="CE226" i="88" s="1"/>
  <c r="CR30" i="88"/>
  <c r="DH45" i="88"/>
  <c r="DH35" i="88"/>
  <c r="CB48" i="88"/>
  <c r="CB40" i="88"/>
  <c r="JG35" i="88"/>
  <c r="BW35" i="88" s="1"/>
  <c r="JG39" i="88"/>
  <c r="DC39" i="88" s="1"/>
  <c r="JG43" i="88"/>
  <c r="CM43" i="88" s="1"/>
  <c r="JG65" i="88"/>
  <c r="CM65" i="88" s="1"/>
  <c r="JG71" i="88"/>
  <c r="BW71" i="88" s="1"/>
  <c r="JG75" i="88"/>
  <c r="BW75" i="88" s="1"/>
  <c r="JG79" i="88"/>
  <c r="BW79" i="88" s="1"/>
  <c r="JG91" i="88"/>
  <c r="BW91" i="88" s="1"/>
  <c r="JG95" i="88"/>
  <c r="CM95" i="88" s="1"/>
  <c r="JG213" i="88"/>
  <c r="CM213" i="88" s="1"/>
  <c r="JC40" i="88"/>
  <c r="CI40" i="88" s="1"/>
  <c r="JC161" i="88"/>
  <c r="CY161" i="88" s="1"/>
  <c r="JC228" i="88"/>
  <c r="CI228" i="88" s="1"/>
  <c r="IY32" i="88"/>
  <c r="CE32" i="88" s="1"/>
  <c r="IY67" i="88"/>
  <c r="CE67" i="88" s="1"/>
  <c r="IY72" i="88"/>
  <c r="CU72" i="88" s="1"/>
  <c r="IY83" i="88"/>
  <c r="CE83" i="88" s="1"/>
  <c r="IY87" i="88"/>
  <c r="BO87" i="88" s="1"/>
  <c r="IY91" i="88"/>
  <c r="CU91" i="88" s="1"/>
  <c r="IY95" i="88"/>
  <c r="CE95" i="88" s="1"/>
  <c r="IY115" i="88"/>
  <c r="CE115" i="88" s="1"/>
  <c r="IY119" i="88"/>
  <c r="BO119" i="88" s="1"/>
  <c r="IY125" i="88"/>
  <c r="CE125" i="88" s="1"/>
  <c r="IY129" i="88"/>
  <c r="BO129" i="88" s="1"/>
  <c r="IY133" i="88"/>
  <c r="BO133" i="88" s="1"/>
  <c r="IY137" i="88"/>
  <c r="CU137" i="88" s="1"/>
  <c r="IY143" i="88"/>
  <c r="BO143" i="88" s="1"/>
  <c r="IY151" i="88"/>
  <c r="CE151" i="88" s="1"/>
  <c r="IY155" i="88"/>
  <c r="CU155" i="88" s="1"/>
  <c r="IY159" i="88"/>
  <c r="CU159" i="88" s="1"/>
  <c r="IY163" i="88"/>
  <c r="BO163" i="88" s="1"/>
  <c r="IY171" i="88"/>
  <c r="CU171" i="88" s="1"/>
  <c r="IY175" i="88"/>
  <c r="CE175" i="88" s="1"/>
  <c r="IY179" i="88"/>
  <c r="CU179" i="88" s="1"/>
  <c r="IY207" i="88"/>
  <c r="CE207" i="88" s="1"/>
  <c r="IY215" i="88"/>
  <c r="BO215" i="88" s="1"/>
  <c r="IY219" i="88"/>
  <c r="BO219" i="88" s="1"/>
  <c r="IY223" i="88"/>
  <c r="CE223" i="88" s="1"/>
  <c r="DH37" i="88"/>
  <c r="JA44" i="88"/>
  <c r="BQ44" i="88" s="1"/>
  <c r="JI74" i="88"/>
  <c r="DE74" i="88" s="1"/>
  <c r="JI78" i="88"/>
  <c r="JI124" i="88"/>
  <c r="JI209" i="88"/>
  <c r="BY209" i="88" s="1"/>
  <c r="JI213" i="88"/>
  <c r="DE213" i="88" s="1"/>
  <c r="JE122" i="88"/>
  <c r="JA219" i="88"/>
  <c r="BQ219" i="88" s="1"/>
  <c r="JG228" i="88"/>
  <c r="BW228" i="88" s="1"/>
  <c r="IY204" i="88"/>
  <c r="CU204" i="88" s="1"/>
  <c r="JD30" i="88"/>
  <c r="CJ30" i="88" s="1"/>
  <c r="JI65" i="88"/>
  <c r="DE65" i="88" s="1"/>
  <c r="JA50" i="88"/>
  <c r="CW50" i="88" s="1"/>
  <c r="JA46" i="88"/>
  <c r="JA42" i="88"/>
  <c r="BQ42" i="88" s="1"/>
  <c r="JJ53" i="88"/>
  <c r="DF53" i="88" s="1"/>
  <c r="JJ57" i="88"/>
  <c r="BZ57" i="88" s="1"/>
  <c r="JJ61" i="88"/>
  <c r="JJ65" i="88"/>
  <c r="DF65" i="88" s="1"/>
  <c r="JJ100" i="88"/>
  <c r="JJ104" i="88"/>
  <c r="DF104" i="88" s="1"/>
  <c r="JJ116" i="88"/>
  <c r="DF116" i="88" s="1"/>
  <c r="JJ163" i="88"/>
  <c r="BZ163" i="88" s="1"/>
  <c r="JJ176" i="88"/>
  <c r="CP176" i="88" s="1"/>
  <c r="JJ196" i="88"/>
  <c r="BZ196" i="88" s="1"/>
  <c r="JF147" i="88"/>
  <c r="JD81" i="88"/>
  <c r="JD93" i="88"/>
  <c r="CZ93" i="88" s="1"/>
  <c r="JD97" i="88"/>
  <c r="CZ97" i="88" s="1"/>
  <c r="JD124" i="88"/>
  <c r="JD101" i="88"/>
  <c r="CZ101" i="88" s="1"/>
  <c r="JD105" i="88"/>
  <c r="CZ105" i="88" s="1"/>
  <c r="JD109" i="88"/>
  <c r="CJ109" i="88" s="1"/>
  <c r="JD113" i="88"/>
  <c r="JD117" i="88"/>
  <c r="JD143" i="88"/>
  <c r="JD177" i="88"/>
  <c r="CJ177" i="88" s="1"/>
  <c r="JD181" i="88"/>
  <c r="JD197" i="88"/>
  <c r="CJ197" i="88" s="1"/>
  <c r="JD201" i="88"/>
  <c r="JD221" i="88"/>
  <c r="CZ221" i="88" s="1"/>
  <c r="JI217" i="88"/>
  <c r="DE217" i="88" s="1"/>
  <c r="JE151" i="88"/>
  <c r="BU151" i="88" s="1"/>
  <c r="JE219" i="88"/>
  <c r="JA81" i="88"/>
  <c r="CW81" i="88" s="1"/>
  <c r="JA85" i="88"/>
  <c r="JA89" i="88"/>
  <c r="JA93" i="88"/>
  <c r="JA97" i="88"/>
  <c r="BQ97" i="88" s="1"/>
  <c r="JA109" i="88"/>
  <c r="CW109" i="88" s="1"/>
  <c r="JA117" i="88"/>
  <c r="JA131" i="88"/>
  <c r="JA135" i="88"/>
  <c r="CW135" i="88" s="1"/>
  <c r="JA139" i="88"/>
  <c r="JA149" i="88"/>
  <c r="CW149" i="88" s="1"/>
  <c r="JA153" i="88"/>
  <c r="CG153" i="88" s="1"/>
  <c r="JA157" i="88"/>
  <c r="CW157" i="88" s="1"/>
  <c r="JA161" i="88"/>
  <c r="JA185" i="88"/>
  <c r="CG185" i="88" s="1"/>
  <c r="JA189" i="88"/>
  <c r="CG189" i="88" s="1"/>
  <c r="JA193" i="88"/>
  <c r="CG193" i="88" s="1"/>
  <c r="JA217" i="88"/>
  <c r="BQ217" i="88" s="1"/>
  <c r="JF55" i="88"/>
  <c r="DB55" i="88" s="1"/>
  <c r="JF59" i="88"/>
  <c r="BV59" i="88" s="1"/>
  <c r="JF63" i="88"/>
  <c r="BV63" i="88" s="1"/>
  <c r="JF71" i="88"/>
  <c r="BV71" i="88" s="1"/>
  <c r="JB81" i="88"/>
  <c r="CX81" i="88" s="1"/>
  <c r="JB93" i="88"/>
  <c r="CH93" i="88" s="1"/>
  <c r="JB97" i="88"/>
  <c r="BR97" i="88" s="1"/>
  <c r="JB185" i="88"/>
  <c r="JB189" i="88"/>
  <c r="BR189" i="88" s="1"/>
  <c r="JB193" i="88"/>
  <c r="CX193" i="88" s="1"/>
  <c r="JB197" i="88"/>
  <c r="CH197" i="88" s="1"/>
  <c r="IZ70" i="88"/>
  <c r="BP70" i="88" s="1"/>
  <c r="JJ97" i="88"/>
  <c r="DF97" i="88" s="1"/>
  <c r="JJ181" i="88"/>
  <c r="CP181" i="88" s="1"/>
  <c r="JJ225" i="88"/>
  <c r="BZ225" i="88" s="1"/>
  <c r="JD86" i="88"/>
  <c r="JI206" i="88"/>
  <c r="JI50" i="88"/>
  <c r="DE50" i="88" s="1"/>
  <c r="JI46" i="88"/>
  <c r="BY46" i="88" s="1"/>
  <c r="JI42" i="88"/>
  <c r="JA56" i="88"/>
  <c r="CW56" i="88" s="1"/>
  <c r="JI79" i="88"/>
  <c r="CO79" i="88" s="1"/>
  <c r="JI111" i="88"/>
  <c r="DE111" i="88" s="1"/>
  <c r="JI121" i="88"/>
  <c r="CO121" i="88" s="1"/>
  <c r="JI151" i="88"/>
  <c r="DE151" i="88" s="1"/>
  <c r="JA79" i="88"/>
  <c r="BQ79" i="88" s="1"/>
  <c r="JJ52" i="88"/>
  <c r="CP52" i="88" s="1"/>
  <c r="JE46" i="88"/>
  <c r="JE54" i="88"/>
  <c r="JD31" i="88"/>
  <c r="JJ95" i="88"/>
  <c r="BZ95" i="88" s="1"/>
  <c r="JJ99" i="88"/>
  <c r="DF99" i="88" s="1"/>
  <c r="JJ103" i="88"/>
  <c r="JJ107" i="88"/>
  <c r="CP107" i="88" s="1"/>
  <c r="JJ115" i="88"/>
  <c r="CP115" i="88" s="1"/>
  <c r="JJ119" i="88"/>
  <c r="JJ162" i="88"/>
  <c r="JJ175" i="88"/>
  <c r="DF175" i="88" s="1"/>
  <c r="JJ179" i="88"/>
  <c r="CP179" i="88" s="1"/>
  <c r="JJ194" i="88"/>
  <c r="JJ195" i="88"/>
  <c r="CP195" i="88" s="1"/>
  <c r="JJ203" i="88"/>
  <c r="DF203" i="88" s="1"/>
  <c r="JJ223" i="88"/>
  <c r="DF223" i="88" s="1"/>
  <c r="JF109" i="88"/>
  <c r="BV109" i="88" s="1"/>
  <c r="JF150" i="88"/>
  <c r="DB150" i="88" s="1"/>
  <c r="JF209" i="88"/>
  <c r="CL209" i="88" s="1"/>
  <c r="JD72" i="88"/>
  <c r="CJ72" i="88" s="1"/>
  <c r="JE113" i="88"/>
  <c r="CK113" i="88" s="1"/>
  <c r="JE128" i="88"/>
  <c r="BU128" i="88" s="1"/>
  <c r="JA121" i="88"/>
  <c r="BQ121" i="88" s="1"/>
  <c r="JA129" i="88"/>
  <c r="CG129" i="88" s="1"/>
  <c r="JA133" i="88"/>
  <c r="BQ133" i="88" s="1"/>
  <c r="JA137" i="88"/>
  <c r="CW137" i="88" s="1"/>
  <c r="JA155" i="88"/>
  <c r="CG155" i="88" s="1"/>
  <c r="JA159" i="88"/>
  <c r="CW159" i="88" s="1"/>
  <c r="JB50" i="88"/>
  <c r="JE49" i="88"/>
  <c r="JE47" i="88"/>
  <c r="JE43" i="88"/>
  <c r="CK43" i="88" s="1"/>
  <c r="JE41" i="88"/>
  <c r="JA60" i="88"/>
  <c r="CG60" i="88" s="1"/>
  <c r="JI56" i="88"/>
  <c r="DE56" i="88" s="1"/>
  <c r="JD33" i="88"/>
  <c r="CZ33" i="88" s="1"/>
  <c r="JD29" i="88"/>
  <c r="JJ81" i="88"/>
  <c r="DF81" i="88" s="1"/>
  <c r="JJ93" i="88"/>
  <c r="DF93" i="88" s="1"/>
  <c r="JF52" i="88"/>
  <c r="DB52" i="88" s="1"/>
  <c r="JI157" i="88"/>
  <c r="JI167" i="88"/>
  <c r="JE169" i="88"/>
  <c r="JA69" i="88"/>
  <c r="CG69" i="88" s="1"/>
  <c r="JA163" i="88"/>
  <c r="JI54" i="88"/>
  <c r="JI62" i="88"/>
  <c r="JE52" i="88"/>
  <c r="DA52" i="88" s="1"/>
  <c r="JE60" i="88"/>
  <c r="JE64" i="88"/>
  <c r="JA54" i="88"/>
  <c r="JA58" i="88"/>
  <c r="BQ58" i="88" s="1"/>
  <c r="JJ50" i="88"/>
  <c r="JG87" i="88"/>
  <c r="BW87" i="88" s="1"/>
  <c r="JG126" i="88"/>
  <c r="DC126" i="88" s="1"/>
  <c r="JG175" i="88"/>
  <c r="BW175" i="88" s="1"/>
  <c r="JG179" i="88"/>
  <c r="DC179" i="88" s="1"/>
  <c r="JG183" i="88"/>
  <c r="CM183" i="88" s="1"/>
  <c r="JG187" i="88"/>
  <c r="CM187" i="88" s="1"/>
  <c r="JG191" i="88"/>
  <c r="BW191" i="88" s="1"/>
  <c r="JG195" i="88"/>
  <c r="DC195" i="88" s="1"/>
  <c r="JG199" i="88"/>
  <c r="CM199" i="88" s="1"/>
  <c r="JG203" i="88"/>
  <c r="BW203" i="88" s="1"/>
  <c r="JG207" i="88"/>
  <c r="DC207" i="88" s="1"/>
  <c r="JG215" i="88"/>
  <c r="DC215" i="88" s="1"/>
  <c r="JG219" i="88"/>
  <c r="CM219" i="88" s="1"/>
  <c r="JC60" i="88"/>
  <c r="CY60" i="88" s="1"/>
  <c r="JC68" i="88"/>
  <c r="CY68" i="88" s="1"/>
  <c r="JC64" i="88"/>
  <c r="CY64" i="88" s="1"/>
  <c r="JG166" i="88"/>
  <c r="DC166" i="88" s="1"/>
  <c r="JG170" i="88"/>
  <c r="BW170" i="88" s="1"/>
  <c r="JG211" i="88"/>
  <c r="BW211" i="88" s="1"/>
  <c r="JC56" i="88"/>
  <c r="JC88" i="88"/>
  <c r="BS88" i="88" s="1"/>
  <c r="JA55" i="88"/>
  <c r="BQ55" i="88" s="1"/>
  <c r="JF183" i="88"/>
  <c r="BV183" i="88" s="1"/>
  <c r="JB73" i="88"/>
  <c r="CX73" i="88" s="1"/>
  <c r="JB77" i="88"/>
  <c r="CH77" i="88" s="1"/>
  <c r="JB84" i="88"/>
  <c r="BR84" i="88" s="1"/>
  <c r="JI103" i="88"/>
  <c r="CO103" i="88" s="1"/>
  <c r="JI107" i="88"/>
  <c r="JI147" i="88"/>
  <c r="JI165" i="88"/>
  <c r="DE165" i="88" s="1"/>
  <c r="JI203" i="88"/>
  <c r="CO203" i="88" s="1"/>
  <c r="JE73" i="88"/>
  <c r="JE77" i="88"/>
  <c r="JE81" i="88"/>
  <c r="JE85" i="88"/>
  <c r="BU85" i="88" s="1"/>
  <c r="JE89" i="88"/>
  <c r="BU89" i="88" s="1"/>
  <c r="JE93" i="88"/>
  <c r="DA93" i="88" s="1"/>
  <c r="JE97" i="88"/>
  <c r="BU97" i="88" s="1"/>
  <c r="JE112" i="88"/>
  <c r="CK112" i="88" s="1"/>
  <c r="JE148" i="88"/>
  <c r="BU148" i="88" s="1"/>
  <c r="JE162" i="88"/>
  <c r="DA162" i="88" s="1"/>
  <c r="JE177" i="88"/>
  <c r="CK177" i="88" s="1"/>
  <c r="JE181" i="88"/>
  <c r="BU181" i="88" s="1"/>
  <c r="JE197" i="88"/>
  <c r="JE205" i="88"/>
  <c r="JE213" i="88"/>
  <c r="JE217" i="88"/>
  <c r="CK217" i="88" s="1"/>
  <c r="JA111" i="88"/>
  <c r="JA127" i="88"/>
  <c r="CB39" i="88"/>
  <c r="IY64" i="88"/>
  <c r="CE64" i="88" s="1"/>
  <c r="IY126" i="88"/>
  <c r="IY162" i="88"/>
  <c r="CU162" i="88" s="1"/>
  <c r="IY166" i="88"/>
  <c r="CU166" i="88" s="1"/>
  <c r="IY170" i="88"/>
  <c r="CE170" i="88" s="1"/>
  <c r="IY194" i="88"/>
  <c r="BO194" i="88" s="1"/>
  <c r="CB47" i="88"/>
  <c r="CR31" i="88"/>
  <c r="JB173" i="88"/>
  <c r="CH173" i="88" s="1"/>
  <c r="JB168" i="88"/>
  <c r="CH168" i="88" s="1"/>
  <c r="JB177" i="88"/>
  <c r="JB181" i="88"/>
  <c r="CH181" i="88" s="1"/>
  <c r="JB221" i="88"/>
  <c r="CX221" i="88" s="1"/>
  <c r="JA98" i="88"/>
  <c r="CW98" i="88" s="1"/>
  <c r="JA114" i="88"/>
  <c r="JA118" i="88"/>
  <c r="CG118" i="88" s="1"/>
  <c r="JA124" i="88"/>
  <c r="CW124" i="88" s="1"/>
  <c r="JF142" i="88"/>
  <c r="CL142" i="88" s="1"/>
  <c r="JF146" i="88"/>
  <c r="JF174" i="88"/>
  <c r="DB174" i="88" s="1"/>
  <c r="JF178" i="88"/>
  <c r="CL178" i="88" s="1"/>
  <c r="JF182" i="88"/>
  <c r="JF202" i="88"/>
  <c r="JF218" i="88"/>
  <c r="DB218" i="88" s="1"/>
  <c r="JB142" i="88"/>
  <c r="CH142" i="88" s="1"/>
  <c r="JB156" i="88"/>
  <c r="BR156" i="88" s="1"/>
  <c r="JB160" i="88"/>
  <c r="JB212" i="88"/>
  <c r="CX212" i="88" s="1"/>
  <c r="JB216" i="88"/>
  <c r="CH216" i="88" s="1"/>
  <c r="JF223" i="88"/>
  <c r="BV223" i="88" s="1"/>
  <c r="JB80" i="88"/>
  <c r="CX80" i="88" s="1"/>
  <c r="JB143" i="88"/>
  <c r="BR143" i="88" s="1"/>
  <c r="JB121" i="88"/>
  <c r="BR121" i="88" s="1"/>
  <c r="JB125" i="88"/>
  <c r="BR125" i="88" s="1"/>
  <c r="JB129" i="88"/>
  <c r="BR129" i="88" s="1"/>
  <c r="JB133" i="88"/>
  <c r="BR133" i="88" s="1"/>
  <c r="JB137" i="88"/>
  <c r="BR137" i="88" s="1"/>
  <c r="JB149" i="88"/>
  <c r="BR149" i="88" s="1"/>
  <c r="JB165" i="88"/>
  <c r="JJ205" i="88"/>
  <c r="DF205" i="88" s="1"/>
  <c r="JJ221" i="88"/>
  <c r="CP221" i="88" s="1"/>
  <c r="JJ87" i="88"/>
  <c r="DF87" i="88" s="1"/>
  <c r="JJ91" i="88"/>
  <c r="BZ91" i="88" s="1"/>
  <c r="JF130" i="88"/>
  <c r="CL130" i="88" s="1"/>
  <c r="JF134" i="88"/>
  <c r="BV134" i="88" s="1"/>
  <c r="JF138" i="88"/>
  <c r="BV138" i="88" s="1"/>
  <c r="JF155" i="88"/>
  <c r="DB155" i="88" s="1"/>
  <c r="JF159" i="88"/>
  <c r="DB159" i="88" s="1"/>
  <c r="JF163" i="88"/>
  <c r="CL163" i="88" s="1"/>
  <c r="JF195" i="88"/>
  <c r="JF199" i="88"/>
  <c r="BV199" i="88" s="1"/>
  <c r="JF207" i="88"/>
  <c r="JB209" i="88"/>
  <c r="CH209" i="88" s="1"/>
  <c r="JD57" i="88"/>
  <c r="JD185" i="88"/>
  <c r="JD205" i="88"/>
  <c r="JA170" i="88"/>
  <c r="CG170" i="88" s="1"/>
  <c r="JE101" i="88"/>
  <c r="JE105" i="88"/>
  <c r="JE117" i="88"/>
  <c r="BU117" i="88" s="1"/>
  <c r="JE130" i="88"/>
  <c r="DA130" i="88" s="1"/>
  <c r="JE134" i="88"/>
  <c r="CK134" i="88" s="1"/>
  <c r="JE138" i="88"/>
  <c r="JE145" i="88"/>
  <c r="JE153" i="88"/>
  <c r="DA153" i="88" s="1"/>
  <c r="JE157" i="88"/>
  <c r="JE161" i="88"/>
  <c r="JE210" i="88"/>
  <c r="DA210" i="88" s="1"/>
  <c r="JE225" i="88"/>
  <c r="BU225" i="88" s="1"/>
  <c r="JA100" i="88"/>
  <c r="JA104" i="88"/>
  <c r="BQ104" i="88" s="1"/>
  <c r="JA143" i="88"/>
  <c r="BQ143" i="88" s="1"/>
  <c r="JA147" i="88"/>
  <c r="CW147" i="88" s="1"/>
  <c r="JA171" i="88"/>
  <c r="JA180" i="88"/>
  <c r="JA196" i="88"/>
  <c r="JA224" i="88"/>
  <c r="BQ224" i="88" s="1"/>
  <c r="JE127" i="88"/>
  <c r="JE220" i="88"/>
  <c r="CK220" i="88" s="1"/>
  <c r="JE228" i="88"/>
  <c r="BU228" i="88" s="1"/>
  <c r="JA86" i="88"/>
  <c r="BQ86" i="88" s="1"/>
  <c r="JA90" i="88"/>
  <c r="CW90" i="88" s="1"/>
  <c r="JA94" i="88"/>
  <c r="JA151" i="88"/>
  <c r="CG151" i="88" s="1"/>
  <c r="JA162" i="88"/>
  <c r="BQ162" i="88" s="1"/>
  <c r="JI69" i="88"/>
  <c r="JI81" i="88"/>
  <c r="JI85" i="88"/>
  <c r="JI89" i="88"/>
  <c r="CO89" i="88" s="1"/>
  <c r="JI93" i="88"/>
  <c r="JI97" i="88"/>
  <c r="CO97" i="88" s="1"/>
  <c r="JI113" i="88"/>
  <c r="JI117" i="88"/>
  <c r="DE117" i="88" s="1"/>
  <c r="JI153" i="88"/>
  <c r="BY153" i="88" s="1"/>
  <c r="JG33" i="88"/>
  <c r="CM33" i="88" s="1"/>
  <c r="JG210" i="88"/>
  <c r="CM210" i="88" s="1"/>
  <c r="CB32" i="88"/>
  <c r="JI145" i="88"/>
  <c r="JI129" i="88"/>
  <c r="BY129" i="88" s="1"/>
  <c r="JI133" i="88"/>
  <c r="CO133" i="88" s="1"/>
  <c r="JI137" i="88"/>
  <c r="DE137" i="88" s="1"/>
  <c r="JI177" i="88"/>
  <c r="JI181" i="88"/>
  <c r="JI185" i="88"/>
  <c r="BY185" i="88" s="1"/>
  <c r="JI189" i="88"/>
  <c r="BY189" i="88" s="1"/>
  <c r="JI193" i="88"/>
  <c r="JI197" i="88"/>
  <c r="CO197" i="88" s="1"/>
  <c r="JI225" i="88"/>
  <c r="CO225" i="88" s="1"/>
  <c r="JG59" i="88"/>
  <c r="BW59" i="88" s="1"/>
  <c r="JG86" i="88"/>
  <c r="JG141" i="88"/>
  <c r="JG178" i="88"/>
  <c r="CM178" i="88" s="1"/>
  <c r="JG182" i="88"/>
  <c r="DC182" i="88" s="1"/>
  <c r="JG186" i="88"/>
  <c r="JG190" i="88"/>
  <c r="JG194" i="88"/>
  <c r="CM194" i="88" s="1"/>
  <c r="JG198" i="88"/>
  <c r="DC198" i="88" s="1"/>
  <c r="JG202" i="88"/>
  <c r="JG206" i="88"/>
  <c r="DC206" i="88" s="1"/>
  <c r="JC55" i="88"/>
  <c r="CI55" i="88" s="1"/>
  <c r="JC84" i="88"/>
  <c r="CY84" i="88" s="1"/>
  <c r="JC120" i="88"/>
  <c r="DH47" i="88"/>
  <c r="DH39" i="88"/>
  <c r="CB31" i="88"/>
  <c r="DH32" i="88"/>
  <c r="CR200" i="88"/>
  <c r="CB125" i="88"/>
  <c r="JG63" i="88"/>
  <c r="DC63" i="88" s="1"/>
  <c r="JG83" i="88"/>
  <c r="BW83" i="88" s="1"/>
  <c r="JG102" i="88"/>
  <c r="BW102" i="88" s="1"/>
  <c r="JG106" i="88"/>
  <c r="BW106" i="88" s="1"/>
  <c r="JG110" i="88"/>
  <c r="DC110" i="88" s="1"/>
  <c r="JG114" i="88"/>
  <c r="BW114" i="88" s="1"/>
  <c r="JG118" i="88"/>
  <c r="DC118" i="88" s="1"/>
  <c r="JG125" i="88"/>
  <c r="BW125" i="88" s="1"/>
  <c r="JG129" i="88"/>
  <c r="DC129" i="88" s="1"/>
  <c r="JG133" i="88"/>
  <c r="BW133" i="88" s="1"/>
  <c r="JG137" i="88"/>
  <c r="BW137" i="88" s="1"/>
  <c r="JG147" i="88"/>
  <c r="DC147" i="88" s="1"/>
  <c r="JG151" i="88"/>
  <c r="BW151" i="88" s="1"/>
  <c r="JG155" i="88"/>
  <c r="BW155" i="88" s="1"/>
  <c r="JG159" i="88"/>
  <c r="BW159" i="88" s="1"/>
  <c r="JC67" i="88"/>
  <c r="CI67" i="88" s="1"/>
  <c r="JC59" i="88"/>
  <c r="CI59" i="88" s="1"/>
  <c r="JC101" i="88"/>
  <c r="BS101" i="88" s="1"/>
  <c r="JC105" i="88"/>
  <c r="BS105" i="88" s="1"/>
  <c r="JC109" i="88"/>
  <c r="BS109" i="88" s="1"/>
  <c r="JC113" i="88"/>
  <c r="BS113" i="88" s="1"/>
  <c r="JC117" i="88"/>
  <c r="BS117" i="88" s="1"/>
  <c r="JI154" i="88"/>
  <c r="JI158" i="88"/>
  <c r="CO158" i="88" s="1"/>
  <c r="JI214" i="88"/>
  <c r="DE214" i="88" s="1"/>
  <c r="JJ111" i="88"/>
  <c r="JJ122" i="88"/>
  <c r="BZ122" i="88" s="1"/>
  <c r="JJ126" i="88"/>
  <c r="BZ126" i="88" s="1"/>
  <c r="JJ130" i="88"/>
  <c r="BZ130" i="88" s="1"/>
  <c r="JJ134" i="88"/>
  <c r="BZ134" i="88" s="1"/>
  <c r="JJ138" i="88"/>
  <c r="JJ161" i="88"/>
  <c r="DF161" i="88" s="1"/>
  <c r="JJ210" i="88"/>
  <c r="DF210" i="88" s="1"/>
  <c r="JJ219" i="88"/>
  <c r="CP219" i="88" s="1"/>
  <c r="JJ228" i="88"/>
  <c r="JF86" i="88"/>
  <c r="JF89" i="88"/>
  <c r="CL89" i="88" s="1"/>
  <c r="JF73" i="88"/>
  <c r="JF77" i="88"/>
  <c r="DB77" i="88" s="1"/>
  <c r="JF103" i="88"/>
  <c r="BV103" i="88" s="1"/>
  <c r="JF107" i="88"/>
  <c r="BV107" i="88" s="1"/>
  <c r="JF94" i="88"/>
  <c r="DB94" i="88" s="1"/>
  <c r="JF98" i="88"/>
  <c r="JF113" i="88"/>
  <c r="DB113" i="88" s="1"/>
  <c r="JF117" i="88"/>
  <c r="DB117" i="88" s="1"/>
  <c r="JF121" i="88"/>
  <c r="CL121" i="88" s="1"/>
  <c r="JF125" i="88"/>
  <c r="BV125" i="88" s="1"/>
  <c r="JF129" i="88"/>
  <c r="DB129" i="88" s="1"/>
  <c r="JF133" i="88"/>
  <c r="BV133" i="88" s="1"/>
  <c r="JF137" i="88"/>
  <c r="DB137" i="88" s="1"/>
  <c r="JF154" i="88"/>
  <c r="JF158" i="88"/>
  <c r="DB158" i="88" s="1"/>
  <c r="JF162" i="88"/>
  <c r="CL162" i="88" s="1"/>
  <c r="JF165" i="88"/>
  <c r="JF169" i="88"/>
  <c r="CL169" i="88" s="1"/>
  <c r="JF185" i="88"/>
  <c r="DB185" i="88" s="1"/>
  <c r="JF189" i="88"/>
  <c r="BV189" i="88" s="1"/>
  <c r="JF193" i="88"/>
  <c r="CL193" i="88" s="1"/>
  <c r="JF198" i="88"/>
  <c r="BV198" i="88" s="1"/>
  <c r="JF206" i="88"/>
  <c r="DB206" i="88" s="1"/>
  <c r="JF213" i="88"/>
  <c r="CL213" i="88" s="1"/>
  <c r="JF222" i="88"/>
  <c r="DB222" i="88" s="1"/>
  <c r="JF226" i="88"/>
  <c r="JB66" i="88"/>
  <c r="JB70" i="88"/>
  <c r="CH70" i="88" s="1"/>
  <c r="JB75" i="88"/>
  <c r="CX75" i="88" s="1"/>
  <c r="JB79" i="88"/>
  <c r="JB72" i="88"/>
  <c r="JB86" i="88"/>
  <c r="CH86" i="88" s="1"/>
  <c r="JB101" i="88"/>
  <c r="JB105" i="88"/>
  <c r="CH105" i="88" s="1"/>
  <c r="JB109" i="88"/>
  <c r="JB113" i="88"/>
  <c r="CH113" i="88" s="1"/>
  <c r="JB146" i="88"/>
  <c r="JB124" i="88"/>
  <c r="CH124" i="88" s="1"/>
  <c r="JB128" i="88"/>
  <c r="CH128" i="88" s="1"/>
  <c r="JB132" i="88"/>
  <c r="BR132" i="88" s="1"/>
  <c r="JB136" i="88"/>
  <c r="JB140" i="88"/>
  <c r="CX140" i="88" s="1"/>
  <c r="JB152" i="88"/>
  <c r="CX152" i="88" s="1"/>
  <c r="JB174" i="88"/>
  <c r="CX174" i="88" s="1"/>
  <c r="JB201" i="88"/>
  <c r="JB205" i="88"/>
  <c r="CH205" i="88" s="1"/>
  <c r="JB215" i="88"/>
  <c r="JB225" i="88"/>
  <c r="CH225" i="88" s="1"/>
  <c r="JF186" i="88"/>
  <c r="BV186" i="88" s="1"/>
  <c r="JB71" i="88"/>
  <c r="BR71" i="88" s="1"/>
  <c r="JB76" i="88"/>
  <c r="BR76" i="88" s="1"/>
  <c r="JB83" i="88"/>
  <c r="CX83" i="88" s="1"/>
  <c r="JJ120" i="88"/>
  <c r="CP120" i="88" s="1"/>
  <c r="JI114" i="88"/>
  <c r="JI118" i="88"/>
  <c r="BY118" i="88" s="1"/>
  <c r="JG94" i="88"/>
  <c r="DC94" i="88" s="1"/>
  <c r="JG98" i="88"/>
  <c r="JG162" i="88"/>
  <c r="BW162" i="88" s="1"/>
  <c r="JH47" i="88"/>
  <c r="CN47" i="88" s="1"/>
  <c r="JH43" i="88"/>
  <c r="BX43" i="88" s="1"/>
  <c r="JD36" i="88"/>
  <c r="JJ86" i="88"/>
  <c r="DF86" i="88" s="1"/>
  <c r="JJ145" i="88"/>
  <c r="DF145" i="88" s="1"/>
  <c r="JJ153" i="88"/>
  <c r="DF153" i="88" s="1"/>
  <c r="JJ157" i="88"/>
  <c r="JJ166" i="88"/>
  <c r="DF166" i="88" s="1"/>
  <c r="JJ170" i="88"/>
  <c r="CP170" i="88" s="1"/>
  <c r="JJ207" i="88"/>
  <c r="BZ207" i="88" s="1"/>
  <c r="JJ214" i="88"/>
  <c r="BZ214" i="88" s="1"/>
  <c r="JF67" i="88"/>
  <c r="BV67" i="88" s="1"/>
  <c r="JF87" i="88"/>
  <c r="DB87" i="88" s="1"/>
  <c r="JH39" i="88"/>
  <c r="BX39" i="88" s="1"/>
  <c r="JJ112" i="88"/>
  <c r="JJ208" i="88"/>
  <c r="DF208" i="88" s="1"/>
  <c r="JF91" i="88"/>
  <c r="DB91" i="88" s="1"/>
  <c r="JF95" i="88"/>
  <c r="DB95" i="88" s="1"/>
  <c r="JF99" i="88"/>
  <c r="DB99" i="88" s="1"/>
  <c r="JD49" i="88"/>
  <c r="BT49" i="88" s="1"/>
  <c r="JD45" i="88"/>
  <c r="BT45" i="88" s="1"/>
  <c r="JD41" i="88"/>
  <c r="BT41" i="88" s="1"/>
  <c r="IZ38" i="88"/>
  <c r="CF38" i="88" s="1"/>
  <c r="IZ34" i="88"/>
  <c r="CF34" i="88" s="1"/>
  <c r="JJ69" i="88"/>
  <c r="DF69" i="88" s="1"/>
  <c r="JJ108" i="88"/>
  <c r="BZ108" i="88" s="1"/>
  <c r="JJ123" i="88"/>
  <c r="DF123" i="88" s="1"/>
  <c r="JJ131" i="88"/>
  <c r="DF131" i="88" s="1"/>
  <c r="JJ135" i="88"/>
  <c r="BZ135" i="88" s="1"/>
  <c r="JJ139" i="88"/>
  <c r="DF139" i="88" s="1"/>
  <c r="JJ173" i="88"/>
  <c r="DF173" i="88" s="1"/>
  <c r="JJ204" i="88"/>
  <c r="JJ211" i="88"/>
  <c r="BZ211" i="88" s="1"/>
  <c r="JJ220" i="88"/>
  <c r="DF220" i="88" s="1"/>
  <c r="JF151" i="88"/>
  <c r="DB151" i="88" s="1"/>
  <c r="JD65" i="88"/>
  <c r="JE141" i="88"/>
  <c r="DA141" i="88" s="1"/>
  <c r="JG130" i="88"/>
  <c r="CM130" i="88" s="1"/>
  <c r="JG134" i="88"/>
  <c r="BW134" i="88" s="1"/>
  <c r="JG138" i="88"/>
  <c r="BW138" i="88" s="1"/>
  <c r="JI112" i="88"/>
  <c r="CO112" i="88" s="1"/>
  <c r="JI144" i="88"/>
  <c r="BY144" i="88" s="1"/>
  <c r="JI120" i="88"/>
  <c r="JI128" i="88"/>
  <c r="CO128" i="88" s="1"/>
  <c r="JI132" i="88"/>
  <c r="JI136" i="88"/>
  <c r="DE136" i="88" s="1"/>
  <c r="JI140" i="88"/>
  <c r="DE140" i="88" s="1"/>
  <c r="JI162" i="88"/>
  <c r="DE162" i="88" s="1"/>
  <c r="JI180" i="88"/>
  <c r="JI184" i="88"/>
  <c r="CO184" i="88" s="1"/>
  <c r="JI188" i="88"/>
  <c r="JI192" i="88"/>
  <c r="JI196" i="88"/>
  <c r="JI224" i="88"/>
  <c r="DE224" i="88" s="1"/>
  <c r="JE126" i="88"/>
  <c r="BU126" i="88" s="1"/>
  <c r="JH38" i="88"/>
  <c r="DD38" i="88" s="1"/>
  <c r="JH34" i="88"/>
  <c r="DD34" i="88" s="1"/>
  <c r="JJ213" i="88"/>
  <c r="DF213" i="88" s="1"/>
  <c r="JJ217" i="88"/>
  <c r="DF217" i="88" s="1"/>
  <c r="JI66" i="88"/>
  <c r="JI70" i="88"/>
  <c r="CO70" i="88" s="1"/>
  <c r="JI82" i="88"/>
  <c r="CO82" i="88" s="1"/>
  <c r="JI90" i="88"/>
  <c r="JI94" i="88"/>
  <c r="JI98" i="88"/>
  <c r="BY98" i="88" s="1"/>
  <c r="JI166" i="88"/>
  <c r="BY166" i="88" s="1"/>
  <c r="JI200" i="88"/>
  <c r="JE109" i="88"/>
  <c r="JE123" i="88"/>
  <c r="BU123" i="88" s="1"/>
  <c r="JE167" i="88"/>
  <c r="CK167" i="88" s="1"/>
  <c r="JE163" i="88"/>
  <c r="JE174" i="88"/>
  <c r="JA128" i="88"/>
  <c r="BQ128" i="88" s="1"/>
  <c r="JA132" i="88"/>
  <c r="BQ132" i="88" s="1"/>
  <c r="JA136" i="88"/>
  <c r="JA140" i="88"/>
  <c r="JG64" i="88"/>
  <c r="CM64" i="88" s="1"/>
  <c r="JG30" i="88"/>
  <c r="BW30" i="88" s="1"/>
  <c r="JG34" i="88"/>
  <c r="JG38" i="88"/>
  <c r="BW38" i="88" s="1"/>
  <c r="JG42" i="88"/>
  <c r="BW42" i="88" s="1"/>
  <c r="JG46" i="88"/>
  <c r="BW46" i="88" s="1"/>
  <c r="JG50" i="88"/>
  <c r="JG62" i="88"/>
  <c r="CM62" i="88" s="1"/>
  <c r="JG74" i="88"/>
  <c r="JG78" i="88"/>
  <c r="CM78" i="88" s="1"/>
  <c r="JG82" i="88"/>
  <c r="JG90" i="88"/>
  <c r="CM90" i="88" s="1"/>
  <c r="JG124" i="88"/>
  <c r="JG101" i="88"/>
  <c r="BW101" i="88" s="1"/>
  <c r="JG105" i="88"/>
  <c r="JG109" i="88"/>
  <c r="JG113" i="88"/>
  <c r="JG117" i="88"/>
  <c r="BW117" i="88" s="1"/>
  <c r="JG132" i="88"/>
  <c r="CM132" i="88" s="1"/>
  <c r="JG136" i="88"/>
  <c r="BW136" i="88" s="1"/>
  <c r="JG140" i="88"/>
  <c r="JG150" i="88"/>
  <c r="DC150" i="88" s="1"/>
  <c r="JG154" i="88"/>
  <c r="JG158" i="88"/>
  <c r="DC158" i="88" s="1"/>
  <c r="JG174" i="88"/>
  <c r="BW174" i="88" s="1"/>
  <c r="JG226" i="88"/>
  <c r="CM226" i="88" s="1"/>
  <c r="JC66" i="88"/>
  <c r="CY66" i="88" s="1"/>
  <c r="JC58" i="88"/>
  <c r="JC70" i="88"/>
  <c r="BS70" i="88" s="1"/>
  <c r="JC76" i="88"/>
  <c r="BS76" i="88" s="1"/>
  <c r="JC80" i="88"/>
  <c r="JC92" i="88"/>
  <c r="CY92" i="88" s="1"/>
  <c r="JC96" i="88"/>
  <c r="BS96" i="88" s="1"/>
  <c r="JC100" i="88"/>
  <c r="CY100" i="88" s="1"/>
  <c r="JC104" i="88"/>
  <c r="JC108" i="88"/>
  <c r="JC112" i="88"/>
  <c r="CY112" i="88" s="1"/>
  <c r="JC116" i="88"/>
  <c r="BS116" i="88" s="1"/>
  <c r="JC131" i="88"/>
  <c r="JC135" i="88"/>
  <c r="CY135" i="88" s="1"/>
  <c r="JC139" i="88"/>
  <c r="JC148" i="88"/>
  <c r="BS148" i="88" s="1"/>
  <c r="JC152" i="88"/>
  <c r="JC156" i="88"/>
  <c r="JC160" i="88"/>
  <c r="CI160" i="88" s="1"/>
  <c r="JC176" i="88"/>
  <c r="CY176" i="88" s="1"/>
  <c r="JC180" i="88"/>
  <c r="JC196" i="88"/>
  <c r="JC205" i="88"/>
  <c r="JC208" i="88"/>
  <c r="BS208" i="88" s="1"/>
  <c r="IY74" i="88"/>
  <c r="IY78" i="88"/>
  <c r="IY90" i="88"/>
  <c r="CE90" i="88" s="1"/>
  <c r="JB52" i="88"/>
  <c r="CX52" i="88" s="1"/>
  <c r="JD50" i="88"/>
  <c r="JD46" i="88"/>
  <c r="JD42" i="88"/>
  <c r="BT42" i="88" s="1"/>
  <c r="IZ39" i="88"/>
  <c r="BP39" i="88" s="1"/>
  <c r="JH36" i="88"/>
  <c r="IZ35" i="88"/>
  <c r="CF35" i="88" s="1"/>
  <c r="JJ85" i="88"/>
  <c r="CP85" i="88" s="1"/>
  <c r="JI125" i="88"/>
  <c r="DE125" i="88" s="1"/>
  <c r="IZ50" i="88"/>
  <c r="BP50" i="88" s="1"/>
  <c r="JH49" i="88"/>
  <c r="BX49" i="88" s="1"/>
  <c r="IZ46" i="88"/>
  <c r="CV46" i="88" s="1"/>
  <c r="JH45" i="88"/>
  <c r="BX45" i="88" s="1"/>
  <c r="IZ42" i="88"/>
  <c r="JH41" i="88"/>
  <c r="BX41" i="88" s="1"/>
  <c r="JD38" i="88"/>
  <c r="CJ38" i="88" s="1"/>
  <c r="JD34" i="88"/>
  <c r="CJ34" i="88" s="1"/>
  <c r="JJ51" i="88"/>
  <c r="CP51" i="88" s="1"/>
  <c r="JJ68" i="88"/>
  <c r="DF68" i="88" s="1"/>
  <c r="JJ73" i="88"/>
  <c r="BZ73" i="88" s="1"/>
  <c r="JJ77" i="88"/>
  <c r="BZ77" i="88" s="1"/>
  <c r="JJ89" i="88"/>
  <c r="CP89" i="88" s="1"/>
  <c r="JJ60" i="88"/>
  <c r="CP60" i="88" s="1"/>
  <c r="JJ64" i="88"/>
  <c r="CP64" i="88" s="1"/>
  <c r="JH72" i="88"/>
  <c r="BX72" i="88" s="1"/>
  <c r="JH121" i="88"/>
  <c r="JH184" i="88"/>
  <c r="DD184" i="88" s="1"/>
  <c r="JH188" i="88"/>
  <c r="JH192" i="88"/>
  <c r="DD192" i="88" s="1"/>
  <c r="JH212" i="88"/>
  <c r="DD212" i="88" s="1"/>
  <c r="IZ73" i="88"/>
  <c r="IZ77" i="88"/>
  <c r="CF77" i="88" s="1"/>
  <c r="IZ81" i="88"/>
  <c r="BP81" i="88" s="1"/>
  <c r="IZ85" i="88"/>
  <c r="IZ89" i="88"/>
  <c r="CF89" i="88" s="1"/>
  <c r="IZ93" i="88"/>
  <c r="IZ97" i="88"/>
  <c r="BP97" i="88" s="1"/>
  <c r="IZ123" i="88"/>
  <c r="IZ124" i="88"/>
  <c r="BP124" i="88" s="1"/>
  <c r="IZ101" i="88"/>
  <c r="IZ105" i="88"/>
  <c r="CF105" i="88" s="1"/>
  <c r="IZ109" i="88"/>
  <c r="IZ113" i="88"/>
  <c r="IZ117" i="88"/>
  <c r="IZ129" i="88"/>
  <c r="BP129" i="88" s="1"/>
  <c r="IZ133" i="88"/>
  <c r="IZ137" i="88"/>
  <c r="BP137" i="88" s="1"/>
  <c r="IZ161" i="88"/>
  <c r="IZ142" i="88"/>
  <c r="BP142" i="88" s="1"/>
  <c r="IZ146" i="88"/>
  <c r="IZ150" i="88"/>
  <c r="IZ154" i="88"/>
  <c r="IZ158" i="88"/>
  <c r="BP158" i="88" s="1"/>
  <c r="IZ176" i="88"/>
  <c r="IZ173" i="88"/>
  <c r="CV173" i="88" s="1"/>
  <c r="IZ181" i="88"/>
  <c r="IZ185" i="88"/>
  <c r="CV185" i="88" s="1"/>
  <c r="IZ189" i="88"/>
  <c r="IZ193" i="88"/>
  <c r="IZ197" i="88"/>
  <c r="IZ201" i="88"/>
  <c r="BP201" i="88" s="1"/>
  <c r="IZ205" i="88"/>
  <c r="IZ209" i="88"/>
  <c r="BP209" i="88" s="1"/>
  <c r="IZ217" i="88"/>
  <c r="BP217" i="88" s="1"/>
  <c r="IZ224" i="88"/>
  <c r="CV224" i="88" s="1"/>
  <c r="JB59" i="88"/>
  <c r="CH59" i="88" s="1"/>
  <c r="IZ66" i="88"/>
  <c r="IZ82" i="88"/>
  <c r="CV82" i="88" s="1"/>
  <c r="IZ86" i="88"/>
  <c r="CV86" i="88" s="1"/>
  <c r="IZ177" i="88"/>
  <c r="CV177" i="88" s="1"/>
  <c r="IZ186" i="88"/>
  <c r="IZ190" i="88"/>
  <c r="CF190" i="88" s="1"/>
  <c r="IZ194" i="88"/>
  <c r="CV194" i="88" s="1"/>
  <c r="JB64" i="88"/>
  <c r="CX64" i="88" s="1"/>
  <c r="JK28" i="88"/>
  <c r="JK32" i="88"/>
  <c r="CQ32" i="88" s="1"/>
  <c r="JK36" i="88"/>
  <c r="DG36" i="88" s="1"/>
  <c r="JE50" i="88"/>
  <c r="DA50" i="88" s="1"/>
  <c r="JE42" i="88"/>
  <c r="CK42" i="88" s="1"/>
  <c r="JI39" i="88"/>
  <c r="BY39" i="88" s="1"/>
  <c r="JI35" i="88"/>
  <c r="CO35" i="88" s="1"/>
  <c r="JI31" i="88"/>
  <c r="JA29" i="88"/>
  <c r="CW29" i="88" s="1"/>
  <c r="JE45" i="88"/>
  <c r="CK45" i="88" s="1"/>
  <c r="JE34" i="88"/>
  <c r="BU34" i="88" s="1"/>
  <c r="JH32" i="88"/>
  <c r="IZ30" i="88"/>
  <c r="CF30" i="88" s="1"/>
  <c r="JB51" i="88"/>
  <c r="CX51" i="88" s="1"/>
  <c r="JI58" i="88"/>
  <c r="CO58" i="88" s="1"/>
  <c r="JE56" i="88"/>
  <c r="JA62" i="88"/>
  <c r="CW62" i="88" s="1"/>
  <c r="CO50" i="88"/>
  <c r="CO46" i="88"/>
  <c r="CC226" i="88"/>
  <c r="CS226" i="88"/>
  <c r="DI226" i="88"/>
  <c r="DH194" i="88"/>
  <c r="CB194" i="88"/>
  <c r="CR194" i="88"/>
  <c r="CB183" i="88"/>
  <c r="DH183" i="88"/>
  <c r="CR183" i="88"/>
  <c r="CB105" i="88"/>
  <c r="CR105" i="88"/>
  <c r="DH105" i="88"/>
  <c r="CB83" i="88"/>
  <c r="CR83" i="88"/>
  <c r="DH83" i="88"/>
  <c r="CB67" i="88"/>
  <c r="DH67" i="88"/>
  <c r="CR67" i="88"/>
  <c r="CB66" i="88"/>
  <c r="DH66" i="88"/>
  <c r="CR66" i="88"/>
  <c r="JE62" i="88"/>
  <c r="JD53" i="88"/>
  <c r="JD61" i="88"/>
  <c r="JD69" i="88"/>
  <c r="CB65" i="88"/>
  <c r="DH65" i="88"/>
  <c r="CR65" i="88"/>
  <c r="JE61" i="88"/>
  <c r="JA59" i="88"/>
  <c r="CB57" i="88"/>
  <c r="DH57" i="88"/>
  <c r="CR57" i="88"/>
  <c r="JI55" i="88"/>
  <c r="JB49" i="88"/>
  <c r="JJ48" i="88"/>
  <c r="JB47" i="88"/>
  <c r="JJ46" i="88"/>
  <c r="JB45" i="88"/>
  <c r="JJ44" i="88"/>
  <c r="JB43" i="88"/>
  <c r="JJ42" i="88"/>
  <c r="JB41" i="88"/>
  <c r="JJ40" i="88"/>
  <c r="JJ38" i="88"/>
  <c r="JB37" i="88"/>
  <c r="JJ36" i="88"/>
  <c r="JB35" i="88"/>
  <c r="JJ34" i="88"/>
  <c r="JB33" i="88"/>
  <c r="JJ32" i="88"/>
  <c r="JJ30" i="88"/>
  <c r="JB29" i="88"/>
  <c r="JJ28" i="88"/>
  <c r="BY176" i="88"/>
  <c r="DE176" i="88"/>
  <c r="CO176" i="88"/>
  <c r="JE69" i="88"/>
  <c r="BU173" i="88"/>
  <c r="DA173" i="88"/>
  <c r="CK173" i="88"/>
  <c r="BQ176" i="88"/>
  <c r="FY227" i="88"/>
  <c r="FY228" i="88"/>
  <c r="FY226" i="88"/>
  <c r="FY225" i="88"/>
  <c r="FY224" i="88"/>
  <c r="FY223" i="88"/>
  <c r="FY222" i="88"/>
  <c r="FY221" i="88"/>
  <c r="FY220" i="88"/>
  <c r="FY219" i="88"/>
  <c r="FY217" i="88"/>
  <c r="FY216" i="88"/>
  <c r="FY218" i="88"/>
  <c r="FY214" i="88"/>
  <c r="FY213" i="88"/>
  <c r="FY212" i="88"/>
  <c r="FY211" i="88"/>
  <c r="FY210" i="88"/>
  <c r="FY215" i="88"/>
  <c r="FY209" i="88"/>
  <c r="FY208" i="88"/>
  <c r="FY207" i="88"/>
  <c r="FY206" i="88"/>
  <c r="FY205" i="88"/>
  <c r="FY204" i="88"/>
  <c r="FY203" i="88"/>
  <c r="FY202" i="88"/>
  <c r="FY201" i="88"/>
  <c r="FY200" i="88"/>
  <c r="FY199" i="88"/>
  <c r="FY198" i="88"/>
  <c r="FY197" i="88"/>
  <c r="FY196" i="88"/>
  <c r="FY195" i="88"/>
  <c r="FY193" i="88"/>
  <c r="FY192" i="88"/>
  <c r="FY191" i="88"/>
  <c r="FY190" i="88"/>
  <c r="FY189" i="88"/>
  <c r="FY188" i="88"/>
  <c r="FY187" i="88"/>
  <c r="FY186" i="88"/>
  <c r="FY185" i="88"/>
  <c r="FY184" i="88"/>
  <c r="FY183" i="88"/>
  <c r="FY194" i="88"/>
  <c r="FY182" i="88"/>
  <c r="FY181" i="88"/>
  <c r="FY180" i="88"/>
  <c r="FY179" i="88"/>
  <c r="FY178" i="88"/>
  <c r="FY177" i="88"/>
  <c r="FY176" i="88"/>
  <c r="FY173" i="88"/>
  <c r="FY172" i="88"/>
  <c r="FY175" i="88"/>
  <c r="FY171" i="88"/>
  <c r="FY170" i="88"/>
  <c r="FY169" i="88"/>
  <c r="FY168" i="88"/>
  <c r="FY167" i="88"/>
  <c r="FY166" i="88"/>
  <c r="FY165" i="88"/>
  <c r="FY161" i="88"/>
  <c r="FY160" i="88"/>
  <c r="FY159" i="88"/>
  <c r="FY158" i="88"/>
  <c r="FY157" i="88"/>
  <c r="FY156" i="88"/>
  <c r="FY155" i="88"/>
  <c r="FY154" i="88"/>
  <c r="FY153" i="88"/>
  <c r="FY152" i="88"/>
  <c r="FY151" i="88"/>
  <c r="FY150" i="88"/>
  <c r="FY149" i="88"/>
  <c r="FY148" i="88"/>
  <c r="FY147" i="88"/>
  <c r="FY174" i="88"/>
  <c r="FY164" i="88"/>
  <c r="FY163" i="88"/>
  <c r="FY162" i="88"/>
  <c r="FY142" i="88"/>
  <c r="FY140" i="88"/>
  <c r="FY139" i="88"/>
  <c r="FY138" i="88"/>
  <c r="FY137" i="88"/>
  <c r="FY136" i="88"/>
  <c r="FY135" i="88"/>
  <c r="FY134" i="88"/>
  <c r="FY133" i="88"/>
  <c r="FY132" i="88"/>
  <c r="FY131" i="88"/>
  <c r="FY130" i="88"/>
  <c r="FY129" i="88"/>
  <c r="FY128" i="88"/>
  <c r="FY127" i="88"/>
  <c r="FY126" i="88"/>
  <c r="FY125" i="88"/>
  <c r="FY124" i="88"/>
  <c r="FY123" i="88"/>
  <c r="FY122" i="88"/>
  <c r="FY121" i="88"/>
  <c r="FY141" i="88"/>
  <c r="FY146" i="88"/>
  <c r="FY145" i="88"/>
  <c r="FY144" i="88"/>
  <c r="FY143" i="88"/>
  <c r="FY120" i="88"/>
  <c r="FY119" i="88"/>
  <c r="FY118" i="88"/>
  <c r="FY117" i="88"/>
  <c r="FY116" i="88"/>
  <c r="FY115" i="88"/>
  <c r="FY114" i="88"/>
  <c r="FY113" i="88"/>
  <c r="FY112" i="88"/>
  <c r="FY111" i="88"/>
  <c r="FY110" i="88"/>
  <c r="FY109" i="88"/>
  <c r="FY108" i="88"/>
  <c r="FY107" i="88"/>
  <c r="FY106" i="88"/>
  <c r="FY105" i="88"/>
  <c r="FY104" i="88"/>
  <c r="FY103" i="88"/>
  <c r="FY102" i="88"/>
  <c r="FY101" i="88"/>
  <c r="FY100" i="88"/>
  <c r="FY99" i="88"/>
  <c r="FY98" i="88"/>
  <c r="FY97" i="88"/>
  <c r="FY96" i="88"/>
  <c r="FY95" i="88"/>
  <c r="FY94" i="88"/>
  <c r="FY93" i="88"/>
  <c r="FY92" i="88"/>
  <c r="FY91" i="88"/>
  <c r="FY88" i="88"/>
  <c r="FY84" i="88"/>
  <c r="FY80" i="88"/>
  <c r="FY89" i="88"/>
  <c r="FY85" i="88"/>
  <c r="FY81" i="88"/>
  <c r="FY90" i="88"/>
  <c r="FY86" i="88"/>
  <c r="FY82" i="88"/>
  <c r="FY72" i="88"/>
  <c r="FY71" i="88"/>
  <c r="FY70" i="88"/>
  <c r="FY69" i="88"/>
  <c r="FY68" i="88"/>
  <c r="FY67" i="88"/>
  <c r="FY66" i="88"/>
  <c r="FY65" i="88"/>
  <c r="FY64" i="88"/>
  <c r="FY63" i="88"/>
  <c r="FY62" i="88"/>
  <c r="FY61" i="88"/>
  <c r="FY60" i="88"/>
  <c r="FY59" i="88"/>
  <c r="FY58" i="88"/>
  <c r="FY57" i="88"/>
  <c r="FY56" i="88"/>
  <c r="FY55" i="88"/>
  <c r="FY54" i="88"/>
  <c r="FY53" i="88"/>
  <c r="FY87" i="88"/>
  <c r="FY83" i="88"/>
  <c r="FY79" i="88"/>
  <c r="FY78" i="88"/>
  <c r="FY77" i="88"/>
  <c r="FY76" i="88"/>
  <c r="FY75" i="88"/>
  <c r="FY74" i="88"/>
  <c r="FY73" i="88"/>
  <c r="FY51" i="88"/>
  <c r="FY52" i="88"/>
  <c r="FY50" i="88"/>
  <c r="FY49" i="88"/>
  <c r="FY48" i="88"/>
  <c r="FY47" i="88"/>
  <c r="FY46" i="88"/>
  <c r="FY45" i="88"/>
  <c r="FY44" i="88"/>
  <c r="FY43" i="88"/>
  <c r="FY42" i="88"/>
  <c r="FY41" i="88"/>
  <c r="FY40" i="88"/>
  <c r="FY39" i="88"/>
  <c r="FY38" i="88"/>
  <c r="FY37" i="88"/>
  <c r="FY36" i="88"/>
  <c r="FY35" i="88"/>
  <c r="FY34" i="88"/>
  <c r="FY33" i="88"/>
  <c r="FY32" i="88"/>
  <c r="FY31" i="88"/>
  <c r="FY30" i="88"/>
  <c r="FY29" i="88"/>
  <c r="FY28" i="88"/>
  <c r="JH52" i="88"/>
  <c r="JH56" i="88"/>
  <c r="JH60" i="88"/>
  <c r="JH64" i="88"/>
  <c r="JH68" i="88"/>
  <c r="JH76" i="88"/>
  <c r="JH80" i="88"/>
  <c r="JH84" i="88"/>
  <c r="JH88" i="88"/>
  <c r="JH92" i="88"/>
  <c r="JH96" i="88"/>
  <c r="JH120" i="88"/>
  <c r="JH128" i="88"/>
  <c r="JH103" i="88"/>
  <c r="JH107" i="88"/>
  <c r="JH111" i="88"/>
  <c r="JH115" i="88"/>
  <c r="JH119" i="88"/>
  <c r="JH132" i="88"/>
  <c r="JH136" i="88"/>
  <c r="JH140" i="88"/>
  <c r="JH142" i="88"/>
  <c r="JH146" i="88"/>
  <c r="JH150" i="88"/>
  <c r="JH154" i="88"/>
  <c r="JH158" i="88"/>
  <c r="JH172" i="88"/>
  <c r="JH165" i="88"/>
  <c r="JH169" i="88"/>
  <c r="JH176" i="88"/>
  <c r="JH180" i="88"/>
  <c r="JH196" i="88"/>
  <c r="JH200" i="88"/>
  <c r="JH204" i="88"/>
  <c r="JH208" i="88"/>
  <c r="JH216" i="88"/>
  <c r="JH220" i="88"/>
  <c r="JH223" i="88"/>
  <c r="JH228" i="88"/>
  <c r="IZ53" i="88"/>
  <c r="IZ57" i="88"/>
  <c r="IZ61" i="88"/>
  <c r="IZ65" i="88"/>
  <c r="IZ69" i="88"/>
  <c r="IZ164" i="88"/>
  <c r="IZ168" i="88"/>
  <c r="IZ213" i="88"/>
  <c r="IZ220" i="88"/>
  <c r="JK53" i="88"/>
  <c r="JK52" i="88"/>
  <c r="JK40" i="88"/>
  <c r="JK44" i="88"/>
  <c r="JK48" i="88"/>
  <c r="JK59" i="88"/>
  <c r="JK68" i="88"/>
  <c r="JK56" i="88"/>
  <c r="JK71" i="88"/>
  <c r="JK76" i="88"/>
  <c r="JK80" i="88"/>
  <c r="JK84" i="88"/>
  <c r="JK88" i="88"/>
  <c r="JK92" i="88"/>
  <c r="JK96" i="88"/>
  <c r="JK121" i="88"/>
  <c r="JK100" i="88"/>
  <c r="JK104" i="88"/>
  <c r="JK108" i="88"/>
  <c r="JK112" i="88"/>
  <c r="JK116" i="88"/>
  <c r="JK120" i="88"/>
  <c r="JK128" i="88"/>
  <c r="JK131" i="88"/>
  <c r="JK135" i="88"/>
  <c r="JK139" i="88"/>
  <c r="JK144" i="88"/>
  <c r="JK148" i="88"/>
  <c r="JK152" i="88"/>
  <c r="JK156" i="88"/>
  <c r="JK160" i="88"/>
  <c r="JK164" i="88"/>
  <c r="JK168" i="88"/>
  <c r="JK171" i="88"/>
  <c r="JK175" i="88"/>
  <c r="JK179" i="88"/>
  <c r="JK184" i="88"/>
  <c r="JK188" i="88"/>
  <c r="JK192" i="88"/>
  <c r="JK196" i="88"/>
  <c r="JK206" i="88"/>
  <c r="JK203" i="88"/>
  <c r="JK207" i="88"/>
  <c r="JK213" i="88"/>
  <c r="JK216" i="88"/>
  <c r="JK220" i="88"/>
  <c r="JK224" i="88"/>
  <c r="BW146" i="88"/>
  <c r="CM146" i="88"/>
  <c r="DC146" i="88"/>
  <c r="BO102" i="88"/>
  <c r="CU102" i="88"/>
  <c r="CE102" i="88"/>
  <c r="BO106" i="88"/>
  <c r="CU106" i="88"/>
  <c r="CE106" i="88"/>
  <c r="FW227" i="88"/>
  <c r="FW228" i="88"/>
  <c r="FW226" i="88"/>
  <c r="FW225" i="88"/>
  <c r="FW224" i="88"/>
  <c r="FW223" i="88"/>
  <c r="FW222" i="88"/>
  <c r="FW221" i="88"/>
  <c r="FW220" i="88"/>
  <c r="FW219" i="88"/>
  <c r="FW218" i="88"/>
  <c r="FW217" i="88"/>
  <c r="FW216" i="88"/>
  <c r="FW214" i="88"/>
  <c r="FW213" i="88"/>
  <c r="FW212" i="88"/>
  <c r="FW211" i="88"/>
  <c r="FW210" i="88"/>
  <c r="FW209" i="88"/>
  <c r="FW215" i="88"/>
  <c r="FW208" i="88"/>
  <c r="FW207" i="88"/>
  <c r="FW206" i="88"/>
  <c r="FW205" i="88"/>
  <c r="FW204" i="88"/>
  <c r="FW203" i="88"/>
  <c r="FW202" i="88"/>
  <c r="FW201" i="88"/>
  <c r="FW200" i="88"/>
  <c r="FW199" i="88"/>
  <c r="FW198" i="88"/>
  <c r="FW197" i="88"/>
  <c r="FW196" i="88"/>
  <c r="FW195" i="88"/>
  <c r="FW194" i="88"/>
  <c r="FW193" i="88"/>
  <c r="FW192" i="88"/>
  <c r="FW191" i="88"/>
  <c r="FW190" i="88"/>
  <c r="FW189" i="88"/>
  <c r="FW188" i="88"/>
  <c r="FW187" i="88"/>
  <c r="FW186" i="88"/>
  <c r="FW185" i="88"/>
  <c r="FW184" i="88"/>
  <c r="FW183" i="88"/>
  <c r="FW182" i="88"/>
  <c r="FW181" i="88"/>
  <c r="FW180" i="88"/>
  <c r="FW179" i="88"/>
  <c r="FW178" i="88"/>
  <c r="FW177" i="88"/>
  <c r="FW176" i="88"/>
  <c r="FW174" i="88"/>
  <c r="FW171" i="88"/>
  <c r="FW170" i="88"/>
  <c r="FW169" i="88"/>
  <c r="FW168" i="88"/>
  <c r="FW167" i="88"/>
  <c r="FW166" i="88"/>
  <c r="FW165" i="88"/>
  <c r="FW164" i="88"/>
  <c r="FW163" i="88"/>
  <c r="FW173" i="88"/>
  <c r="FW172" i="88"/>
  <c r="FW160" i="88"/>
  <c r="FW159" i="88"/>
  <c r="FW158" i="88"/>
  <c r="FW157" i="88"/>
  <c r="FW156" i="88"/>
  <c r="FW155" i="88"/>
  <c r="FW154" i="88"/>
  <c r="FW153" i="88"/>
  <c r="FW152" i="88"/>
  <c r="FW151" i="88"/>
  <c r="FW150" i="88"/>
  <c r="FW149" i="88"/>
  <c r="FW148" i="88"/>
  <c r="FW147" i="88"/>
  <c r="FW146" i="88"/>
  <c r="FW145" i="88"/>
  <c r="FW144" i="88"/>
  <c r="FW143" i="88"/>
  <c r="FW142" i="88"/>
  <c r="FW141" i="88"/>
  <c r="FW175" i="88"/>
  <c r="FW162" i="88"/>
  <c r="FW161" i="88"/>
  <c r="FW140" i="88"/>
  <c r="FW139" i="88"/>
  <c r="FW138" i="88"/>
  <c r="FW137" i="88"/>
  <c r="FW136" i="88"/>
  <c r="FW135" i="88"/>
  <c r="FW134" i="88"/>
  <c r="FW133" i="88"/>
  <c r="FW132" i="88"/>
  <c r="FW131" i="88"/>
  <c r="FW130" i="88"/>
  <c r="FW120" i="88"/>
  <c r="FW119" i="88"/>
  <c r="FW118" i="88"/>
  <c r="FW117" i="88"/>
  <c r="FW116" i="88"/>
  <c r="FW115" i="88"/>
  <c r="FW114" i="88"/>
  <c r="FW113" i="88"/>
  <c r="FW112" i="88"/>
  <c r="FW111" i="88"/>
  <c r="FW110" i="88"/>
  <c r="FW109" i="88"/>
  <c r="FW108" i="88"/>
  <c r="FW107" i="88"/>
  <c r="FW106" i="88"/>
  <c r="FW105" i="88"/>
  <c r="FW104" i="88"/>
  <c r="FW103" i="88"/>
  <c r="FW102" i="88"/>
  <c r="FW101" i="88"/>
  <c r="FW100" i="88"/>
  <c r="FW129" i="88"/>
  <c r="FW127" i="88"/>
  <c r="FW125" i="88"/>
  <c r="FW123" i="88"/>
  <c r="FW121" i="88"/>
  <c r="FW128" i="88"/>
  <c r="FW126" i="88"/>
  <c r="FW124" i="88"/>
  <c r="FW122" i="88"/>
  <c r="FW99" i="88"/>
  <c r="FW98" i="88"/>
  <c r="FW97" i="88"/>
  <c r="FW96" i="88"/>
  <c r="FW95" i="88"/>
  <c r="FW94" i="88"/>
  <c r="FW93" i="88"/>
  <c r="FW92" i="88"/>
  <c r="FW91" i="88"/>
  <c r="FW90" i="88"/>
  <c r="FW89" i="88"/>
  <c r="FW88" i="88"/>
  <c r="FW87" i="88"/>
  <c r="FW86" i="88"/>
  <c r="FW85" i="88"/>
  <c r="FW84" i="88"/>
  <c r="FW83" i="88"/>
  <c r="FW82" i="88"/>
  <c r="FW81" i="88"/>
  <c r="FW80" i="88"/>
  <c r="FW79" i="88"/>
  <c r="FW78" i="88"/>
  <c r="FW77" i="88"/>
  <c r="FW76" i="88"/>
  <c r="FW75" i="88"/>
  <c r="FW74" i="88"/>
  <c r="FW73" i="88"/>
  <c r="FW72" i="88"/>
  <c r="FW71" i="88"/>
  <c r="FW70" i="88"/>
  <c r="FW69" i="88"/>
  <c r="FW68" i="88"/>
  <c r="FW67" i="88"/>
  <c r="FW66" i="88"/>
  <c r="FW65" i="88"/>
  <c r="FW64" i="88"/>
  <c r="FW63" i="88"/>
  <c r="FW62" i="88"/>
  <c r="FW61" i="88"/>
  <c r="FW60" i="88"/>
  <c r="FW59" i="88"/>
  <c r="FW58" i="88"/>
  <c r="FW57" i="88"/>
  <c r="FW56" i="88"/>
  <c r="FW55" i="88"/>
  <c r="FW54" i="88"/>
  <c r="FW53" i="88"/>
  <c r="FW52" i="88"/>
  <c r="FW51" i="88"/>
  <c r="FW50" i="88"/>
  <c r="FW49" i="88"/>
  <c r="FW48" i="88"/>
  <c r="FW47" i="88"/>
  <c r="FW46" i="88"/>
  <c r="FW45" i="88"/>
  <c r="FW44" i="88"/>
  <c r="FW43" i="88"/>
  <c r="FW42" i="88"/>
  <c r="FW41" i="88"/>
  <c r="FW40" i="88"/>
  <c r="FW39" i="88"/>
  <c r="FW38" i="88"/>
  <c r="FW37" i="88"/>
  <c r="FW36" i="88"/>
  <c r="FW35" i="88"/>
  <c r="FW34" i="88"/>
  <c r="FW33" i="88"/>
  <c r="FW28" i="88"/>
  <c r="FW32" i="88"/>
  <c r="FW31" i="88"/>
  <c r="FW30" i="88"/>
  <c r="FW29" i="88"/>
  <c r="CB209" i="88"/>
  <c r="CR209" i="88"/>
  <c r="DH209" i="88"/>
  <c r="JJ56" i="88"/>
  <c r="DH222" i="88"/>
  <c r="CB222" i="88"/>
  <c r="CR222" i="88"/>
  <c r="CB164" i="88"/>
  <c r="CR164" i="88"/>
  <c r="DH164" i="88"/>
  <c r="CB144" i="88"/>
  <c r="CR144" i="88"/>
  <c r="DH144" i="88"/>
  <c r="CB75" i="88"/>
  <c r="CR75" i="88"/>
  <c r="DH75" i="88"/>
  <c r="CB73" i="88"/>
  <c r="CR73" i="88"/>
  <c r="DH73" i="88"/>
  <c r="JI52" i="88"/>
  <c r="IZ40" i="88"/>
  <c r="JI64" i="88"/>
  <c r="JJ74" i="88"/>
  <c r="JJ146" i="88"/>
  <c r="JJ127" i="88"/>
  <c r="JJ154" i="88"/>
  <c r="JJ167" i="88"/>
  <c r="JJ218" i="88"/>
  <c r="JJ227" i="88"/>
  <c r="JF60" i="88"/>
  <c r="JF72" i="88"/>
  <c r="JF78" i="88"/>
  <c r="JF110" i="88"/>
  <c r="JF122" i="88"/>
  <c r="JF170" i="88"/>
  <c r="JF194" i="88"/>
  <c r="JF219" i="88"/>
  <c r="JB85" i="88"/>
  <c r="JB63" i="88"/>
  <c r="JB90" i="88"/>
  <c r="JB102" i="88"/>
  <c r="JB114" i="88"/>
  <c r="JB182" i="88"/>
  <c r="JB194" i="88"/>
  <c r="JB206" i="88"/>
  <c r="JB217" i="88"/>
  <c r="JD54" i="88"/>
  <c r="JD58" i="88"/>
  <c r="JD62" i="88"/>
  <c r="JD66" i="88"/>
  <c r="JD70" i="88"/>
  <c r="JD74" i="88"/>
  <c r="JD78" i="88"/>
  <c r="JD126" i="88"/>
  <c r="JD130" i="88"/>
  <c r="JD134" i="88"/>
  <c r="JD138" i="88"/>
  <c r="JD148" i="88"/>
  <c r="JD152" i="88"/>
  <c r="JD156" i="88"/>
  <c r="JD160" i="88"/>
  <c r="JD186" i="88"/>
  <c r="JD190" i="88"/>
  <c r="JD194" i="88"/>
  <c r="JD210" i="88"/>
  <c r="JD214" i="88"/>
  <c r="JD222" i="88"/>
  <c r="GF228" i="88"/>
  <c r="GF226" i="88"/>
  <c r="GF227" i="88"/>
  <c r="GF224" i="88"/>
  <c r="GF223" i="88"/>
  <c r="GF222" i="88"/>
  <c r="GF225" i="88"/>
  <c r="GF219" i="88"/>
  <c r="GF218" i="88"/>
  <c r="GF221" i="88"/>
  <c r="GF220" i="88"/>
  <c r="GF217" i="88"/>
  <c r="GF216" i="88"/>
  <c r="GF215" i="88"/>
  <c r="GF214" i="88"/>
  <c r="GF213" i="88"/>
  <c r="GF212" i="88"/>
  <c r="GF209" i="88"/>
  <c r="GF208" i="88"/>
  <c r="GF211" i="88"/>
  <c r="GF210" i="88"/>
  <c r="GF205" i="88"/>
  <c r="GF206" i="88"/>
  <c r="GF207" i="88"/>
  <c r="GF201" i="88"/>
  <c r="GF199" i="88"/>
  <c r="GF198" i="88"/>
  <c r="GF197" i="88"/>
  <c r="GF196" i="88"/>
  <c r="GF195" i="88"/>
  <c r="GF202" i="88"/>
  <c r="GF203" i="88"/>
  <c r="GF204" i="88"/>
  <c r="GF200" i="88"/>
  <c r="GF194" i="88"/>
  <c r="GF193" i="88"/>
  <c r="GF192" i="88"/>
  <c r="GF191" i="88"/>
  <c r="GF190" i="88"/>
  <c r="GF189" i="88"/>
  <c r="GF188" i="88"/>
  <c r="GF187" i="88"/>
  <c r="GF186" i="88"/>
  <c r="GF185" i="88"/>
  <c r="GF184" i="88"/>
  <c r="GF183" i="88"/>
  <c r="GF181" i="88"/>
  <c r="GF180" i="88"/>
  <c r="GF179" i="88"/>
  <c r="GF178" i="88"/>
  <c r="GF177" i="88"/>
  <c r="GF176" i="88"/>
  <c r="GF175" i="88"/>
  <c r="GF174" i="88"/>
  <c r="GF173" i="88"/>
  <c r="GF172" i="88"/>
  <c r="GF182" i="88"/>
  <c r="GF171" i="88"/>
  <c r="GF167" i="88"/>
  <c r="GF164" i="88"/>
  <c r="GF163" i="88"/>
  <c r="GF161" i="88"/>
  <c r="GF168" i="88"/>
  <c r="GF169" i="88"/>
  <c r="GF165" i="88"/>
  <c r="GF162" i="88"/>
  <c r="GF170" i="88"/>
  <c r="GF166" i="88"/>
  <c r="GF160" i="88"/>
  <c r="GF159" i="88"/>
  <c r="GF158" i="88"/>
  <c r="GF157" i="88"/>
  <c r="GF156" i="88"/>
  <c r="GF155" i="88"/>
  <c r="GF154" i="88"/>
  <c r="GF153" i="88"/>
  <c r="GF152" i="88"/>
  <c r="GF148" i="88"/>
  <c r="GF146" i="88"/>
  <c r="GF145" i="88"/>
  <c r="GF144" i="88"/>
  <c r="GF143" i="88"/>
  <c r="GF149" i="88"/>
  <c r="GF141" i="88"/>
  <c r="GF150" i="88"/>
  <c r="GF140" i="88"/>
  <c r="GF139" i="88"/>
  <c r="GF138" i="88"/>
  <c r="GF137" i="88"/>
  <c r="GF136" i="88"/>
  <c r="GF135" i="88"/>
  <c r="GF134" i="88"/>
  <c r="GF133" i="88"/>
  <c r="GF132" i="88"/>
  <c r="GF131" i="88"/>
  <c r="GF130" i="88"/>
  <c r="GF129" i="88"/>
  <c r="GF128" i="88"/>
  <c r="GF127" i="88"/>
  <c r="GF126" i="88"/>
  <c r="GF125" i="88"/>
  <c r="GF124" i="88"/>
  <c r="GF123" i="88"/>
  <c r="GF122" i="88"/>
  <c r="GF121" i="88"/>
  <c r="GF151" i="88"/>
  <c r="GF147" i="88"/>
  <c r="GF142" i="88"/>
  <c r="GF120" i="88"/>
  <c r="GF119" i="88"/>
  <c r="GF118" i="88"/>
  <c r="GF117" i="88"/>
  <c r="GF116" i="88"/>
  <c r="GF115" i="88"/>
  <c r="GF114" i="88"/>
  <c r="GF111" i="88"/>
  <c r="GF112" i="88"/>
  <c r="GF108" i="88"/>
  <c r="GF113" i="88"/>
  <c r="GF109" i="88"/>
  <c r="GF110" i="88"/>
  <c r="GF107" i="88"/>
  <c r="GF106" i="88"/>
  <c r="GF105" i="88"/>
  <c r="GF104" i="88"/>
  <c r="GF103" i="88"/>
  <c r="GF102" i="88"/>
  <c r="GF101" i="88"/>
  <c r="GF100" i="88"/>
  <c r="GF99" i="88"/>
  <c r="GF98" i="88"/>
  <c r="GF97" i="88"/>
  <c r="GF96" i="88"/>
  <c r="GF95" i="88"/>
  <c r="GF94" i="88"/>
  <c r="GF93" i="88"/>
  <c r="GF92" i="88"/>
  <c r="GF91" i="88"/>
  <c r="GF90" i="88"/>
  <c r="GF89" i="88"/>
  <c r="GF88" i="88"/>
  <c r="GF87" i="88"/>
  <c r="GF86" i="88"/>
  <c r="GF85" i="88"/>
  <c r="GF84" i="88"/>
  <c r="GF83" i="88"/>
  <c r="GF82" i="88"/>
  <c r="GF81" i="88"/>
  <c r="GF80" i="88"/>
  <c r="GF79" i="88"/>
  <c r="GF78" i="88"/>
  <c r="GF77" i="88"/>
  <c r="GF76" i="88"/>
  <c r="GF75" i="88"/>
  <c r="GF74" i="88"/>
  <c r="GF73" i="88"/>
  <c r="GF72" i="88"/>
  <c r="GF71" i="88"/>
  <c r="GF70" i="88"/>
  <c r="GF69" i="88"/>
  <c r="GF68" i="88"/>
  <c r="GF67" i="88"/>
  <c r="GF66" i="88"/>
  <c r="GF63" i="88"/>
  <c r="GF59" i="88"/>
  <c r="GF55" i="88"/>
  <c r="GF62" i="88"/>
  <c r="GF58" i="88"/>
  <c r="GF54" i="88"/>
  <c r="GF52" i="88"/>
  <c r="GF64" i="88"/>
  <c r="GF50" i="88"/>
  <c r="GF49" i="88"/>
  <c r="GF48" i="88"/>
  <c r="GF46" i="88"/>
  <c r="GF45" i="88"/>
  <c r="GF44" i="88"/>
  <c r="GF40" i="88"/>
  <c r="GF33" i="88"/>
  <c r="GF31" i="88"/>
  <c r="GF29" i="88"/>
  <c r="GF28" i="88"/>
  <c r="GF65" i="88"/>
  <c r="GF61" i="88"/>
  <c r="GF57" i="88"/>
  <c r="GF53" i="88"/>
  <c r="GF60" i="88"/>
  <c r="GF56" i="88"/>
  <c r="GF51" i="88"/>
  <c r="GF47" i="88"/>
  <c r="GF43" i="88"/>
  <c r="GF42" i="88"/>
  <c r="GF41" i="88"/>
  <c r="GF39" i="88"/>
  <c r="GF38" i="88"/>
  <c r="GF37" i="88"/>
  <c r="GF36" i="88"/>
  <c r="GF35" i="88"/>
  <c r="GF34" i="88"/>
  <c r="GF32" i="88"/>
  <c r="GF30" i="88"/>
  <c r="JE65" i="88"/>
  <c r="JI63" i="88"/>
  <c r="JE57" i="88"/>
  <c r="CB53" i="88"/>
  <c r="DH53" i="88"/>
  <c r="CR53" i="88"/>
  <c r="JF48" i="88"/>
  <c r="JF46" i="88"/>
  <c r="JF44" i="88"/>
  <c r="JF42" i="88"/>
  <c r="JF40" i="88"/>
  <c r="JF38" i="88"/>
  <c r="JF36" i="88"/>
  <c r="JF34" i="88"/>
  <c r="JF32" i="88"/>
  <c r="JF28" i="88"/>
  <c r="JI75" i="88"/>
  <c r="JI86" i="88"/>
  <c r="JI100" i="88"/>
  <c r="JI104" i="88"/>
  <c r="JI142" i="88"/>
  <c r="JI163" i="88"/>
  <c r="JI173" i="88"/>
  <c r="JI205" i="88"/>
  <c r="JI208" i="88"/>
  <c r="JI220" i="88"/>
  <c r="JE66" i="88"/>
  <c r="JE70" i="88"/>
  <c r="JE74" i="88"/>
  <c r="JE78" i="88"/>
  <c r="JE82" i="88"/>
  <c r="JE86" i="88"/>
  <c r="JE90" i="88"/>
  <c r="JE94" i="88"/>
  <c r="JE98" i="88"/>
  <c r="JE102" i="88"/>
  <c r="JE106" i="88"/>
  <c r="JE114" i="88"/>
  <c r="JE118" i="88"/>
  <c r="JE152" i="88"/>
  <c r="JE142" i="88"/>
  <c r="JE146" i="88"/>
  <c r="JE154" i="88"/>
  <c r="JE158" i="88"/>
  <c r="JE178" i="88"/>
  <c r="JE182" i="88"/>
  <c r="JE185" i="88"/>
  <c r="JE189" i="88"/>
  <c r="JE193" i="88"/>
  <c r="JE198" i="88"/>
  <c r="JE206" i="88"/>
  <c r="JE214" i="88"/>
  <c r="JE222" i="88"/>
  <c r="JA66" i="88"/>
  <c r="JA70" i="88"/>
  <c r="JA75" i="88"/>
  <c r="JA82" i="88"/>
  <c r="JA144" i="88"/>
  <c r="JA142" i="88"/>
  <c r="JA164" i="88"/>
  <c r="JA173" i="88"/>
  <c r="BQ177" i="88"/>
  <c r="CW177" i="88"/>
  <c r="CG177" i="88"/>
  <c r="JA203" i="88"/>
  <c r="JA207" i="88"/>
  <c r="JA208" i="88"/>
  <c r="GG227" i="88"/>
  <c r="GG228" i="88"/>
  <c r="GG226" i="88"/>
  <c r="GG225" i="88"/>
  <c r="GG224" i="88"/>
  <c r="GG223" i="88"/>
  <c r="GG222" i="88"/>
  <c r="GG221" i="88"/>
  <c r="GG220" i="88"/>
  <c r="GG219" i="88"/>
  <c r="GG217" i="88"/>
  <c r="GG216" i="88"/>
  <c r="GG218" i="88"/>
  <c r="GG214" i="88"/>
  <c r="GG213" i="88"/>
  <c r="GG212" i="88"/>
  <c r="GG211" i="88"/>
  <c r="GG210" i="88"/>
  <c r="GG215" i="88"/>
  <c r="GG209" i="88"/>
  <c r="GG208" i="88"/>
  <c r="GG207" i="88"/>
  <c r="GG206" i="88"/>
  <c r="GG204" i="88"/>
  <c r="GG203" i="88"/>
  <c r="GG202" i="88"/>
  <c r="GG201" i="88"/>
  <c r="GG200" i="88"/>
  <c r="GG205" i="88"/>
  <c r="GG199" i="88"/>
  <c r="GG198" i="88"/>
  <c r="GG197" i="88"/>
  <c r="GG196" i="88"/>
  <c r="GG195" i="88"/>
  <c r="GG193" i="88"/>
  <c r="GG192" i="88"/>
  <c r="GG191" i="88"/>
  <c r="GG190" i="88"/>
  <c r="GG189" i="88"/>
  <c r="GG188" i="88"/>
  <c r="GG187" i="88"/>
  <c r="GG186" i="88"/>
  <c r="GG185" i="88"/>
  <c r="GG184" i="88"/>
  <c r="GG183" i="88"/>
  <c r="GG194" i="88"/>
  <c r="GG182" i="88"/>
  <c r="GG181" i="88"/>
  <c r="GG180" i="88"/>
  <c r="GG179" i="88"/>
  <c r="GG178" i="88"/>
  <c r="GG177" i="88"/>
  <c r="GG176" i="88"/>
  <c r="GG173" i="88"/>
  <c r="GG171" i="88"/>
  <c r="GG172" i="88"/>
  <c r="GG175" i="88"/>
  <c r="GG170" i="88"/>
  <c r="GG169" i="88"/>
  <c r="GG168" i="88"/>
  <c r="GG167" i="88"/>
  <c r="GG166" i="88"/>
  <c r="GG165" i="88"/>
  <c r="GG162" i="88"/>
  <c r="GG174" i="88"/>
  <c r="GG160" i="88"/>
  <c r="GG159" i="88"/>
  <c r="GG158" i="88"/>
  <c r="GG157" i="88"/>
  <c r="GG156" i="88"/>
  <c r="GG155" i="88"/>
  <c r="GG154" i="88"/>
  <c r="GG153" i="88"/>
  <c r="GG152" i="88"/>
  <c r="GG151" i="88"/>
  <c r="GG150" i="88"/>
  <c r="GG149" i="88"/>
  <c r="GG148" i="88"/>
  <c r="GG147" i="88"/>
  <c r="GG164" i="88"/>
  <c r="GG163" i="88"/>
  <c r="GG161" i="88"/>
  <c r="GG141" i="88"/>
  <c r="GG140" i="88"/>
  <c r="GG139" i="88"/>
  <c r="GG138" i="88"/>
  <c r="GG137" i="88"/>
  <c r="GG136" i="88"/>
  <c r="GG135" i="88"/>
  <c r="GG134" i="88"/>
  <c r="GG133" i="88"/>
  <c r="GG132" i="88"/>
  <c r="GG131" i="88"/>
  <c r="GG130" i="88"/>
  <c r="GG129" i="88"/>
  <c r="GG128" i="88"/>
  <c r="GG127" i="88"/>
  <c r="GG126" i="88"/>
  <c r="GG125" i="88"/>
  <c r="GG124" i="88"/>
  <c r="GG123" i="88"/>
  <c r="GG122" i="88"/>
  <c r="GG121" i="88"/>
  <c r="GG142" i="88"/>
  <c r="GG146" i="88"/>
  <c r="GG145" i="88"/>
  <c r="GG144" i="88"/>
  <c r="GG143" i="88"/>
  <c r="GG120" i="88"/>
  <c r="GG119" i="88"/>
  <c r="GG118" i="88"/>
  <c r="GG117" i="88"/>
  <c r="GG116" i="88"/>
  <c r="GG115" i="88"/>
  <c r="GG114" i="88"/>
  <c r="GG113" i="88"/>
  <c r="GG112" i="88"/>
  <c r="GG111" i="88"/>
  <c r="GG110" i="88"/>
  <c r="GG109" i="88"/>
  <c r="GG108" i="88"/>
  <c r="GG107" i="88"/>
  <c r="GG106" i="88"/>
  <c r="GG105" i="88"/>
  <c r="GG104" i="88"/>
  <c r="GG103" i="88"/>
  <c r="GG102" i="88"/>
  <c r="GG101" i="88"/>
  <c r="GG100" i="88"/>
  <c r="GG99" i="88"/>
  <c r="GG98" i="88"/>
  <c r="GG97" i="88"/>
  <c r="GG96" i="88"/>
  <c r="GG95" i="88"/>
  <c r="GG94" i="88"/>
  <c r="GG93" i="88"/>
  <c r="GG92" i="88"/>
  <c r="GG91" i="88"/>
  <c r="GG90" i="88"/>
  <c r="GG86" i="88"/>
  <c r="GG82" i="88"/>
  <c r="GG72" i="88"/>
  <c r="GG87" i="88"/>
  <c r="GG83" i="88"/>
  <c r="GG88" i="88"/>
  <c r="GG84" i="88"/>
  <c r="GG80" i="88"/>
  <c r="GG71" i="88"/>
  <c r="GG70" i="88"/>
  <c r="GG69" i="88"/>
  <c r="GG68" i="88"/>
  <c r="GG67" i="88"/>
  <c r="GG66" i="88"/>
  <c r="GG65" i="88"/>
  <c r="GG64" i="88"/>
  <c r="GG63" i="88"/>
  <c r="GG62" i="88"/>
  <c r="GG61" i="88"/>
  <c r="GG60" i="88"/>
  <c r="GG59" i="88"/>
  <c r="GG58" i="88"/>
  <c r="GG57" i="88"/>
  <c r="GG56" i="88"/>
  <c r="GG55" i="88"/>
  <c r="GG54" i="88"/>
  <c r="GG53" i="88"/>
  <c r="GG89" i="88"/>
  <c r="GG85" i="88"/>
  <c r="GG81" i="88"/>
  <c r="GG79" i="88"/>
  <c r="GG78" i="88"/>
  <c r="GG77" i="88"/>
  <c r="GG76" i="88"/>
  <c r="GG75" i="88"/>
  <c r="GG74" i="88"/>
  <c r="GG73" i="88"/>
  <c r="GG52" i="88"/>
  <c r="GG51" i="88"/>
  <c r="GG50" i="88"/>
  <c r="GG49" i="88"/>
  <c r="GG48" i="88"/>
  <c r="GG47" i="88"/>
  <c r="GG46" i="88"/>
  <c r="GG45" i="88"/>
  <c r="GG44" i="88"/>
  <c r="GG43" i="88"/>
  <c r="GG42" i="88"/>
  <c r="GG41" i="88"/>
  <c r="GG40" i="88"/>
  <c r="GG39" i="88"/>
  <c r="GG38" i="88"/>
  <c r="GG37" i="88"/>
  <c r="GG36" i="88"/>
  <c r="GG35" i="88"/>
  <c r="GG34" i="88"/>
  <c r="GG33" i="88"/>
  <c r="GG32" i="88"/>
  <c r="GG31" i="88"/>
  <c r="GG30" i="88"/>
  <c r="GG29" i="88"/>
  <c r="GG28" i="88"/>
  <c r="JH53" i="88"/>
  <c r="JH57" i="88"/>
  <c r="JH61" i="88"/>
  <c r="JH65" i="88"/>
  <c r="JH69" i="88"/>
  <c r="JH73" i="88"/>
  <c r="JH77" i="88"/>
  <c r="JH81" i="88"/>
  <c r="JH85" i="88"/>
  <c r="JH89" i="88"/>
  <c r="JH93" i="88"/>
  <c r="JH97" i="88"/>
  <c r="JH123" i="88"/>
  <c r="JH122" i="88"/>
  <c r="JH100" i="88"/>
  <c r="JH104" i="88"/>
  <c r="JH108" i="88"/>
  <c r="JH112" i="88"/>
  <c r="JH116" i="88"/>
  <c r="JH129" i="88"/>
  <c r="JH133" i="88"/>
  <c r="JH137" i="88"/>
  <c r="JH161" i="88"/>
  <c r="JH143" i="88"/>
  <c r="JH147" i="88"/>
  <c r="JH151" i="88"/>
  <c r="JH155" i="88"/>
  <c r="JH159" i="88"/>
  <c r="JH162" i="88"/>
  <c r="JH166" i="88"/>
  <c r="JH170" i="88"/>
  <c r="JH177" i="88"/>
  <c r="JH181" i="88"/>
  <c r="JH185" i="88"/>
  <c r="JH189" i="88"/>
  <c r="JH193" i="88"/>
  <c r="JH197" i="88"/>
  <c r="JH201" i="88"/>
  <c r="JH205" i="88"/>
  <c r="JH209" i="88"/>
  <c r="JH213" i="88"/>
  <c r="JH217" i="88"/>
  <c r="JH221" i="88"/>
  <c r="JH224" i="88"/>
  <c r="IZ54" i="88"/>
  <c r="IZ58" i="88"/>
  <c r="IZ62" i="88"/>
  <c r="IZ74" i="88"/>
  <c r="IZ78" i="88"/>
  <c r="IZ90" i="88"/>
  <c r="IZ94" i="88"/>
  <c r="IZ98" i="88"/>
  <c r="IZ125" i="88"/>
  <c r="IZ126" i="88"/>
  <c r="IZ102" i="88"/>
  <c r="IZ106" i="88"/>
  <c r="IZ110" i="88"/>
  <c r="IZ114" i="88"/>
  <c r="IZ118" i="88"/>
  <c r="IZ130" i="88"/>
  <c r="IZ134" i="88"/>
  <c r="IZ138" i="88"/>
  <c r="IZ174" i="88"/>
  <c r="IZ143" i="88"/>
  <c r="IZ147" i="88"/>
  <c r="IZ151" i="88"/>
  <c r="IZ155" i="88"/>
  <c r="IZ159" i="88"/>
  <c r="IZ165" i="88"/>
  <c r="IZ169" i="88"/>
  <c r="IZ178" i="88"/>
  <c r="IZ182" i="88"/>
  <c r="IZ198" i="88"/>
  <c r="IZ202" i="88"/>
  <c r="IZ206" i="88"/>
  <c r="IZ210" i="88"/>
  <c r="IZ214" i="88"/>
  <c r="IZ218" i="88"/>
  <c r="IZ221" i="88"/>
  <c r="IZ226" i="88"/>
  <c r="GB228" i="88"/>
  <c r="GB227" i="88"/>
  <c r="GB226" i="88"/>
  <c r="GB225" i="88"/>
  <c r="GB224" i="88"/>
  <c r="GB223" i="88"/>
  <c r="GB222" i="88"/>
  <c r="GB219" i="88"/>
  <c r="GB218" i="88"/>
  <c r="GB220" i="88"/>
  <c r="GB221" i="88"/>
  <c r="GB217" i="88"/>
  <c r="GB216" i="88"/>
  <c r="GB214" i="88"/>
  <c r="GB213" i="88"/>
  <c r="GB212" i="88"/>
  <c r="GB210" i="88"/>
  <c r="GB208" i="88"/>
  <c r="GB215" i="88"/>
  <c r="GB211" i="88"/>
  <c r="GB209" i="88"/>
  <c r="GB204" i="88"/>
  <c r="GB200" i="88"/>
  <c r="GB199" i="88"/>
  <c r="GB198" i="88"/>
  <c r="GB197" i="88"/>
  <c r="GB196" i="88"/>
  <c r="GB195" i="88"/>
  <c r="GB201" i="88"/>
  <c r="GB205" i="88"/>
  <c r="GB202" i="88"/>
  <c r="GB207" i="88"/>
  <c r="GB206" i="88"/>
  <c r="GB203" i="88"/>
  <c r="GB193" i="88"/>
  <c r="GB192" i="88"/>
  <c r="GB191" i="88"/>
  <c r="GB190" i="88"/>
  <c r="GB189" i="88"/>
  <c r="GB188" i="88"/>
  <c r="GB187" i="88"/>
  <c r="GB186" i="88"/>
  <c r="GB185" i="88"/>
  <c r="GB184" i="88"/>
  <c r="GB183" i="88"/>
  <c r="GB194" i="88"/>
  <c r="GB181" i="88"/>
  <c r="GB180" i="88"/>
  <c r="GB179" i="88"/>
  <c r="GB178" i="88"/>
  <c r="GB177" i="88"/>
  <c r="GB176" i="88"/>
  <c r="GB175" i="88"/>
  <c r="GB174" i="88"/>
  <c r="GB173" i="88"/>
  <c r="GB172" i="88"/>
  <c r="GB182" i="88"/>
  <c r="GB171" i="88"/>
  <c r="GB170" i="88"/>
  <c r="GB166" i="88"/>
  <c r="GB167" i="88"/>
  <c r="GB162" i="88"/>
  <c r="GB168" i="88"/>
  <c r="GB164" i="88"/>
  <c r="GB163" i="88"/>
  <c r="GB169" i="88"/>
  <c r="GB165" i="88"/>
  <c r="GB161" i="88"/>
  <c r="GB160" i="88"/>
  <c r="GB159" i="88"/>
  <c r="GB158" i="88"/>
  <c r="GB157" i="88"/>
  <c r="GB156" i="88"/>
  <c r="GB155" i="88"/>
  <c r="GB154" i="88"/>
  <c r="GB153" i="88"/>
  <c r="GB151" i="88"/>
  <c r="GB147" i="88"/>
  <c r="GB141" i="88"/>
  <c r="GB152" i="88"/>
  <c r="GB148" i="88"/>
  <c r="GB149" i="88"/>
  <c r="GB146" i="88"/>
  <c r="GB145" i="88"/>
  <c r="GB144" i="88"/>
  <c r="GB143" i="88"/>
  <c r="GB142" i="88"/>
  <c r="GB140" i="88"/>
  <c r="GB139" i="88"/>
  <c r="GB138" i="88"/>
  <c r="GB137" i="88"/>
  <c r="GB136" i="88"/>
  <c r="GB135" i="88"/>
  <c r="GB134" i="88"/>
  <c r="GB133" i="88"/>
  <c r="GB132" i="88"/>
  <c r="GB131" i="88"/>
  <c r="GB130" i="88"/>
  <c r="GB129" i="88"/>
  <c r="GB128" i="88"/>
  <c r="GB127" i="88"/>
  <c r="GB126" i="88"/>
  <c r="GB125" i="88"/>
  <c r="GB124" i="88"/>
  <c r="GB123" i="88"/>
  <c r="GB122" i="88"/>
  <c r="GB121" i="88"/>
  <c r="GB150" i="88"/>
  <c r="GB120" i="88"/>
  <c r="GB119" i="88"/>
  <c r="GB118" i="88"/>
  <c r="GB117" i="88"/>
  <c r="GB116" i="88"/>
  <c r="GB115" i="88"/>
  <c r="GB114" i="88"/>
  <c r="GB110" i="88"/>
  <c r="GB111" i="88"/>
  <c r="GB107" i="88"/>
  <c r="GB106" i="88"/>
  <c r="GB105" i="88"/>
  <c r="GB104" i="88"/>
  <c r="GB103" i="88"/>
  <c r="GB102" i="88"/>
  <c r="GB101" i="88"/>
  <c r="GB100" i="88"/>
  <c r="GB112" i="88"/>
  <c r="GB108" i="88"/>
  <c r="GB113" i="88"/>
  <c r="GB109" i="88"/>
  <c r="GB99" i="88"/>
  <c r="GB98" i="88"/>
  <c r="GB97" i="88"/>
  <c r="GB96" i="88"/>
  <c r="GB95" i="88"/>
  <c r="GB94" i="88"/>
  <c r="GB93" i="88"/>
  <c r="GB92" i="88"/>
  <c r="GB91" i="88"/>
  <c r="GB90" i="88"/>
  <c r="GB89" i="88"/>
  <c r="GB88" i="88"/>
  <c r="GB87" i="88"/>
  <c r="GB86" i="88"/>
  <c r="GB85" i="88"/>
  <c r="GB84" i="88"/>
  <c r="GB83" i="88"/>
  <c r="GB82" i="88"/>
  <c r="GB81" i="88"/>
  <c r="GB80" i="88"/>
  <c r="GB72" i="88"/>
  <c r="GB79" i="88"/>
  <c r="GB78" i="88"/>
  <c r="GB77" i="88"/>
  <c r="GB76" i="88"/>
  <c r="GB75" i="88"/>
  <c r="GB74" i="88"/>
  <c r="GB73" i="88"/>
  <c r="GB71" i="88"/>
  <c r="GB70" i="88"/>
  <c r="GB69" i="88"/>
  <c r="GB68" i="88"/>
  <c r="GB67" i="88"/>
  <c r="GB66" i="88"/>
  <c r="GB65" i="88"/>
  <c r="GB61" i="88"/>
  <c r="GB57" i="88"/>
  <c r="GB53" i="88"/>
  <c r="GB52" i="88"/>
  <c r="GB64" i="88"/>
  <c r="GB60" i="88"/>
  <c r="GB56" i="88"/>
  <c r="GB50" i="88"/>
  <c r="GB49" i="88"/>
  <c r="GB48" i="88"/>
  <c r="GB46" i="88"/>
  <c r="GB45" i="88"/>
  <c r="GB44" i="88"/>
  <c r="GB40" i="88"/>
  <c r="GB33" i="88"/>
  <c r="GB31" i="88"/>
  <c r="GB29" i="88"/>
  <c r="GB28" i="88"/>
  <c r="GB63" i="88"/>
  <c r="GB59" i="88"/>
  <c r="GB55" i="88"/>
  <c r="GB51" i="88"/>
  <c r="GB62" i="88"/>
  <c r="GB58" i="88"/>
  <c r="GB54" i="88"/>
  <c r="GB47" i="88"/>
  <c r="GB43" i="88"/>
  <c r="GB42" i="88"/>
  <c r="GB41" i="88"/>
  <c r="GB39" i="88"/>
  <c r="GB38" i="88"/>
  <c r="GB37" i="88"/>
  <c r="GB36" i="88"/>
  <c r="GB35" i="88"/>
  <c r="GB34" i="88"/>
  <c r="GB32" i="88"/>
  <c r="GB30" i="88"/>
  <c r="JK57" i="88"/>
  <c r="JK54" i="88"/>
  <c r="JK29" i="88"/>
  <c r="JK33" i="88"/>
  <c r="JK37" i="88"/>
  <c r="JK41" i="88"/>
  <c r="JK45" i="88"/>
  <c r="JK49" i="88"/>
  <c r="JK63" i="88"/>
  <c r="JK69" i="88"/>
  <c r="JK60" i="88"/>
  <c r="JK73" i="88"/>
  <c r="JK77" i="88"/>
  <c r="JK81" i="88"/>
  <c r="JK85" i="88"/>
  <c r="JK89" i="88"/>
  <c r="JK93" i="88"/>
  <c r="JK97" i="88"/>
  <c r="JK123" i="88"/>
  <c r="JK101" i="88"/>
  <c r="JK105" i="88"/>
  <c r="JK109" i="88"/>
  <c r="JK113" i="88"/>
  <c r="JK117" i="88"/>
  <c r="JK122" i="88"/>
  <c r="JK141" i="88"/>
  <c r="JK132" i="88"/>
  <c r="JK136" i="88"/>
  <c r="JK140" i="88"/>
  <c r="JK145" i="88"/>
  <c r="JK149" i="88"/>
  <c r="JK153" i="88"/>
  <c r="JK157" i="88"/>
  <c r="JK161" i="88"/>
  <c r="JK165" i="88"/>
  <c r="JK169" i="88"/>
  <c r="JK172" i="88"/>
  <c r="JK176" i="88"/>
  <c r="JK180" i="88"/>
  <c r="JK185" i="88"/>
  <c r="JK189" i="88"/>
  <c r="JK193" i="88"/>
  <c r="JK197" i="88"/>
  <c r="JK200" i="88"/>
  <c r="JK204" i="88"/>
  <c r="JK208" i="88"/>
  <c r="JK214" i="88"/>
  <c r="JK217" i="88"/>
  <c r="JK221" i="88"/>
  <c r="JK226" i="88"/>
  <c r="JK228" i="88"/>
  <c r="JG52" i="88"/>
  <c r="JG99" i="88"/>
  <c r="CM143" i="88"/>
  <c r="DC143" i="88"/>
  <c r="BW143" i="88"/>
  <c r="JG163" i="88"/>
  <c r="JG167" i="88"/>
  <c r="JG171" i="88"/>
  <c r="JG220" i="88"/>
  <c r="JG227" i="88"/>
  <c r="JC65" i="88"/>
  <c r="JC32" i="88"/>
  <c r="JC73" i="88"/>
  <c r="JC77" i="88"/>
  <c r="JC81" i="88"/>
  <c r="JC85" i="88"/>
  <c r="JC89" i="88"/>
  <c r="JC93" i="88"/>
  <c r="JC97" i="88"/>
  <c r="JC123" i="88"/>
  <c r="JC185" i="88"/>
  <c r="JC181" i="88"/>
  <c r="JC189" i="88"/>
  <c r="JC193" i="88"/>
  <c r="JC213" i="88"/>
  <c r="JC217" i="88"/>
  <c r="IY54" i="88"/>
  <c r="BO99" i="88"/>
  <c r="CE99" i="88"/>
  <c r="CU99" i="88"/>
  <c r="BO103" i="88"/>
  <c r="CU103" i="88"/>
  <c r="CE103" i="88"/>
  <c r="BO107" i="88"/>
  <c r="CU107" i="88"/>
  <c r="CE107" i="88"/>
  <c r="IY199" i="88"/>
  <c r="IY202" i="88"/>
  <c r="GA228" i="88"/>
  <c r="GA226" i="88"/>
  <c r="GA227" i="88"/>
  <c r="GA225" i="88"/>
  <c r="GA224" i="88"/>
  <c r="GA223" i="88"/>
  <c r="GA222" i="88"/>
  <c r="GA221" i="88"/>
  <c r="GA220" i="88"/>
  <c r="GA219" i="88"/>
  <c r="GA218" i="88"/>
  <c r="GA217" i="88"/>
  <c r="GA216" i="88"/>
  <c r="GA215" i="88"/>
  <c r="GA214" i="88"/>
  <c r="GA213" i="88"/>
  <c r="GA212" i="88"/>
  <c r="GA211" i="88"/>
  <c r="GA210" i="88"/>
  <c r="GA209" i="88"/>
  <c r="GA208" i="88"/>
  <c r="GA207" i="88"/>
  <c r="GA206" i="88"/>
  <c r="GA205" i="88"/>
  <c r="GA204" i="88"/>
  <c r="GA203" i="88"/>
  <c r="GA202" i="88"/>
  <c r="GA201" i="88"/>
  <c r="GA200" i="88"/>
  <c r="GA199" i="88"/>
  <c r="GA198" i="88"/>
  <c r="GA197" i="88"/>
  <c r="GA196" i="88"/>
  <c r="GA195" i="88"/>
  <c r="GA194" i="88"/>
  <c r="GA193" i="88"/>
  <c r="GA192" i="88"/>
  <c r="GA191" i="88"/>
  <c r="GA190" i="88"/>
  <c r="GA189" i="88"/>
  <c r="GA188" i="88"/>
  <c r="GA187" i="88"/>
  <c r="GA186" i="88"/>
  <c r="GA185" i="88"/>
  <c r="GA184" i="88"/>
  <c r="GA183" i="88"/>
  <c r="GA182" i="88"/>
  <c r="GA181" i="88"/>
  <c r="GA180" i="88"/>
  <c r="GA179" i="88"/>
  <c r="GA178" i="88"/>
  <c r="GA172" i="88"/>
  <c r="GA170" i="88"/>
  <c r="GA169" i="88"/>
  <c r="GA168" i="88"/>
  <c r="GA167" i="88"/>
  <c r="GA166" i="88"/>
  <c r="GA165" i="88"/>
  <c r="GA164" i="88"/>
  <c r="GA163" i="88"/>
  <c r="GA175" i="88"/>
  <c r="GA171" i="88"/>
  <c r="GA174" i="88"/>
  <c r="GA173" i="88"/>
  <c r="GA161" i="88"/>
  <c r="GA160" i="88"/>
  <c r="GA159" i="88"/>
  <c r="GA158" i="88"/>
  <c r="GA157" i="88"/>
  <c r="GA156" i="88"/>
  <c r="GA155" i="88"/>
  <c r="GA154" i="88"/>
  <c r="GA153" i="88"/>
  <c r="GA152" i="88"/>
  <c r="GA151" i="88"/>
  <c r="GA150" i="88"/>
  <c r="GA149" i="88"/>
  <c r="GA148" i="88"/>
  <c r="GA147" i="88"/>
  <c r="GA146" i="88"/>
  <c r="GA145" i="88"/>
  <c r="GA144" i="88"/>
  <c r="GA143" i="88"/>
  <c r="GA142" i="88"/>
  <c r="GA141" i="88"/>
  <c r="GA176" i="88"/>
  <c r="GA177" i="88"/>
  <c r="GA162" i="88"/>
  <c r="GA140" i="88"/>
  <c r="GA139" i="88"/>
  <c r="GA138" i="88"/>
  <c r="GA137" i="88"/>
  <c r="GA136" i="88"/>
  <c r="GA135" i="88"/>
  <c r="GA134" i="88"/>
  <c r="GA133" i="88"/>
  <c r="GA132" i="88"/>
  <c r="GA131" i="88"/>
  <c r="GA130" i="88"/>
  <c r="GA129" i="88"/>
  <c r="GA120" i="88"/>
  <c r="GA119" i="88"/>
  <c r="GA118" i="88"/>
  <c r="GA117" i="88"/>
  <c r="GA116" i="88"/>
  <c r="GA115" i="88"/>
  <c r="GA114" i="88"/>
  <c r="GA113" i="88"/>
  <c r="GA112" i="88"/>
  <c r="GA111" i="88"/>
  <c r="GA110" i="88"/>
  <c r="GA109" i="88"/>
  <c r="GA108" i="88"/>
  <c r="GA107" i="88"/>
  <c r="GA106" i="88"/>
  <c r="GA105" i="88"/>
  <c r="GA104" i="88"/>
  <c r="GA103" i="88"/>
  <c r="GA102" i="88"/>
  <c r="GA101" i="88"/>
  <c r="GA100" i="88"/>
  <c r="GA128" i="88"/>
  <c r="GA126" i="88"/>
  <c r="GA124" i="88"/>
  <c r="GA122" i="88"/>
  <c r="GA127" i="88"/>
  <c r="GA125" i="88"/>
  <c r="GA123" i="88"/>
  <c r="GA121" i="88"/>
  <c r="GA99" i="88"/>
  <c r="GA98" i="88"/>
  <c r="GA97" i="88"/>
  <c r="GA96" i="88"/>
  <c r="GA95" i="88"/>
  <c r="GA94" i="88"/>
  <c r="GA93" i="88"/>
  <c r="GA92" i="88"/>
  <c r="GA91" i="88"/>
  <c r="GA90" i="88"/>
  <c r="GA89" i="88"/>
  <c r="GA88" i="88"/>
  <c r="GA87" i="88"/>
  <c r="GA86" i="88"/>
  <c r="GA85" i="88"/>
  <c r="GA84" i="88"/>
  <c r="GA83" i="88"/>
  <c r="GA82" i="88"/>
  <c r="GA81" i="88"/>
  <c r="GA80" i="88"/>
  <c r="GA79" i="88"/>
  <c r="GA78" i="88"/>
  <c r="GA77" i="88"/>
  <c r="GA76" i="88"/>
  <c r="GA75" i="88"/>
  <c r="GA74" i="88"/>
  <c r="GA73" i="88"/>
  <c r="GA72" i="88"/>
  <c r="GA71" i="88"/>
  <c r="GA70" i="88"/>
  <c r="GA69" i="88"/>
  <c r="GA68" i="88"/>
  <c r="GA67" i="88"/>
  <c r="GA66" i="88"/>
  <c r="GA65" i="88"/>
  <c r="GA64" i="88"/>
  <c r="GA63" i="88"/>
  <c r="GA62" i="88"/>
  <c r="GA61" i="88"/>
  <c r="GA60" i="88"/>
  <c r="GA59" i="88"/>
  <c r="GA58" i="88"/>
  <c r="GA57" i="88"/>
  <c r="GA56" i="88"/>
  <c r="GA55" i="88"/>
  <c r="GA54" i="88"/>
  <c r="GA53" i="88"/>
  <c r="GA52" i="88"/>
  <c r="GA51" i="88"/>
  <c r="GA50" i="88"/>
  <c r="GA49" i="88"/>
  <c r="GA48" i="88"/>
  <c r="GA47" i="88"/>
  <c r="GA46" i="88"/>
  <c r="GA45" i="88"/>
  <c r="GA44" i="88"/>
  <c r="GA43" i="88"/>
  <c r="GA42" i="88"/>
  <c r="GA41" i="88"/>
  <c r="GA40" i="88"/>
  <c r="GA39" i="88"/>
  <c r="GA38" i="88"/>
  <c r="GA37" i="88"/>
  <c r="GA36" i="88"/>
  <c r="GA35" i="88"/>
  <c r="GA34" i="88"/>
  <c r="GA33" i="88"/>
  <c r="GA31" i="88"/>
  <c r="GA29" i="88"/>
  <c r="GA28" i="88"/>
  <c r="GA32" i="88"/>
  <c r="GA30" i="88"/>
  <c r="CB103" i="88"/>
  <c r="CR103" i="88"/>
  <c r="DH103" i="88"/>
  <c r="CB101" i="88"/>
  <c r="CR101" i="88"/>
  <c r="DH101" i="88"/>
  <c r="CB70" i="88"/>
  <c r="DH70" i="88"/>
  <c r="CR70" i="88"/>
  <c r="CB68" i="88"/>
  <c r="DH68" i="88"/>
  <c r="CR68" i="88"/>
  <c r="JB54" i="88"/>
  <c r="DH186" i="88"/>
  <c r="CB186" i="88"/>
  <c r="CR186" i="88"/>
  <c r="CB85" i="88"/>
  <c r="CR85" i="88"/>
  <c r="DH85" i="88"/>
  <c r="CB58" i="88"/>
  <c r="DH58" i="88"/>
  <c r="CR58" i="88"/>
  <c r="JJ90" i="88"/>
  <c r="JJ141" i="88"/>
  <c r="JJ158" i="88"/>
  <c r="JJ174" i="88"/>
  <c r="JJ183" i="88"/>
  <c r="JF90" i="88"/>
  <c r="JF64" i="88"/>
  <c r="JF80" i="88"/>
  <c r="JF100" i="88"/>
  <c r="JF114" i="88"/>
  <c r="JF126" i="88"/>
  <c r="JF175" i="88"/>
  <c r="JF210" i="88"/>
  <c r="JB67" i="88"/>
  <c r="JB94" i="88"/>
  <c r="JB106" i="88"/>
  <c r="JB153" i="88"/>
  <c r="JB163" i="88"/>
  <c r="JB172" i="88"/>
  <c r="JB186" i="88"/>
  <c r="JB198" i="88"/>
  <c r="JB222" i="88"/>
  <c r="DH185" i="88"/>
  <c r="CB185" i="88"/>
  <c r="CR185" i="88"/>
  <c r="CC186" i="88"/>
  <c r="CS186" i="88"/>
  <c r="DI186" i="88"/>
  <c r="CC174" i="88"/>
  <c r="DI174" i="88"/>
  <c r="CS174" i="88"/>
  <c r="CC172" i="88"/>
  <c r="DI172" i="88"/>
  <c r="CS172" i="88"/>
  <c r="CB104" i="88"/>
  <c r="CR104" i="88"/>
  <c r="DH104" i="88"/>
  <c r="CB102" i="88"/>
  <c r="CR102" i="88"/>
  <c r="DH102" i="88"/>
  <c r="CB100" i="88"/>
  <c r="CR100" i="88"/>
  <c r="DH100" i="88"/>
  <c r="CB81" i="88"/>
  <c r="CR81" i="88"/>
  <c r="DH81" i="88"/>
  <c r="JF51" i="88"/>
  <c r="JD47" i="88"/>
  <c r="JD43" i="88"/>
  <c r="JH37" i="88"/>
  <c r="IZ36" i="88"/>
  <c r="JA64" i="88"/>
  <c r="JE58" i="88"/>
  <c r="JJ72" i="88"/>
  <c r="JJ58" i="88"/>
  <c r="JJ66" i="88"/>
  <c r="JJ70" i="88"/>
  <c r="JJ79" i="88"/>
  <c r="JJ84" i="88"/>
  <c r="JJ105" i="88"/>
  <c r="JJ113" i="88"/>
  <c r="JJ143" i="88"/>
  <c r="JJ124" i="88"/>
  <c r="JJ132" i="88"/>
  <c r="JJ140" i="88"/>
  <c r="JJ151" i="88"/>
  <c r="JJ159" i="88"/>
  <c r="JJ168" i="88"/>
  <c r="JJ177" i="88"/>
  <c r="JJ184" i="88"/>
  <c r="BZ192" i="88"/>
  <c r="CP192" i="88"/>
  <c r="DF192" i="88"/>
  <c r="JJ201" i="88"/>
  <c r="JJ215" i="88"/>
  <c r="JJ216" i="88"/>
  <c r="JF53" i="88"/>
  <c r="JF61" i="88"/>
  <c r="JF69" i="88"/>
  <c r="JF84" i="88"/>
  <c r="JF79" i="88"/>
  <c r="JF105" i="88"/>
  <c r="JF96" i="88"/>
  <c r="JF111" i="88"/>
  <c r="JF119" i="88"/>
  <c r="JF127" i="88"/>
  <c r="JF135" i="88"/>
  <c r="JF144" i="88"/>
  <c r="JF152" i="88"/>
  <c r="JF160" i="88"/>
  <c r="JF167" i="88"/>
  <c r="JF176" i="88"/>
  <c r="JF191" i="88"/>
  <c r="JF200" i="88"/>
  <c r="JF208" i="88"/>
  <c r="JF220" i="88"/>
  <c r="JF227" i="88"/>
  <c r="JB56" i="88"/>
  <c r="JB91" i="88"/>
  <c r="JB99" i="88"/>
  <c r="JB107" i="88"/>
  <c r="JB115" i="88"/>
  <c r="JB144" i="88"/>
  <c r="JB126" i="88"/>
  <c r="JB134" i="88"/>
  <c r="JB162" i="88"/>
  <c r="JB154" i="88"/>
  <c r="JB164" i="88"/>
  <c r="JB170" i="88"/>
  <c r="JB179" i="88"/>
  <c r="JB183" i="88"/>
  <c r="JB191" i="88"/>
  <c r="JB195" i="88"/>
  <c r="JB199" i="88"/>
  <c r="JB203" i="88"/>
  <c r="JB207" i="88"/>
  <c r="JB210" i="88"/>
  <c r="JB214" i="88"/>
  <c r="JB219" i="88"/>
  <c r="JB223" i="88"/>
  <c r="JB228" i="88"/>
  <c r="JD51" i="88"/>
  <c r="JD55" i="88"/>
  <c r="JD59" i="88"/>
  <c r="JD63" i="88"/>
  <c r="JD67" i="88"/>
  <c r="JD71" i="88"/>
  <c r="JD75" i="88"/>
  <c r="JD79" i="88"/>
  <c r="JD87" i="88"/>
  <c r="JD91" i="88"/>
  <c r="JD95" i="88"/>
  <c r="JD99" i="88"/>
  <c r="JD128" i="88"/>
  <c r="JD127" i="88"/>
  <c r="JD103" i="88"/>
  <c r="JD107" i="88"/>
  <c r="JD111" i="88"/>
  <c r="JD115" i="88"/>
  <c r="JD119" i="88"/>
  <c r="JD131" i="88"/>
  <c r="JD135" i="88"/>
  <c r="JD139" i="88"/>
  <c r="JD141" i="88"/>
  <c r="JD145" i="88"/>
  <c r="JD149" i="88"/>
  <c r="JD153" i="88"/>
  <c r="JD157" i="88"/>
  <c r="JD161" i="88"/>
  <c r="JD175" i="88"/>
  <c r="JD164" i="88"/>
  <c r="JD168" i="88"/>
  <c r="JD179" i="88"/>
  <c r="JD183" i="88"/>
  <c r="JD187" i="88"/>
  <c r="JD191" i="88"/>
  <c r="JD195" i="88"/>
  <c r="JD199" i="88"/>
  <c r="JD203" i="88"/>
  <c r="JD207" i="88"/>
  <c r="JD211" i="88"/>
  <c r="JD219" i="88"/>
  <c r="JD223" i="88"/>
  <c r="JD227" i="88"/>
  <c r="JA63" i="88"/>
  <c r="JE53" i="88"/>
  <c r="JA52" i="88"/>
  <c r="JI51" i="88"/>
  <c r="JF50" i="88"/>
  <c r="JJ49" i="88"/>
  <c r="JB48" i="88"/>
  <c r="JJ47" i="88"/>
  <c r="JB46" i="88"/>
  <c r="JJ45" i="88"/>
  <c r="JB44" i="88"/>
  <c r="JJ43" i="88"/>
  <c r="JB42" i="88"/>
  <c r="JJ41" i="88"/>
  <c r="JB40" i="88"/>
  <c r="JJ39" i="88"/>
  <c r="JB38" i="88"/>
  <c r="JJ37" i="88"/>
  <c r="JB36" i="88"/>
  <c r="JJ35" i="88"/>
  <c r="JB34" i="88"/>
  <c r="JJ33" i="88"/>
  <c r="JB32" i="88"/>
  <c r="JJ31" i="88"/>
  <c r="JB30" i="88"/>
  <c r="JJ29" i="88"/>
  <c r="JB28" i="88"/>
  <c r="JI67" i="88"/>
  <c r="JI71" i="88"/>
  <c r="JI76" i="88"/>
  <c r="JI72" i="88"/>
  <c r="JI83" i="88"/>
  <c r="JI87" i="88"/>
  <c r="JI91" i="88"/>
  <c r="JI95" i="88"/>
  <c r="JI99" i="88"/>
  <c r="JI101" i="88"/>
  <c r="JI105" i="88"/>
  <c r="JI110" i="88"/>
  <c r="JI115" i="88"/>
  <c r="JI119" i="88"/>
  <c r="JI146" i="88"/>
  <c r="JI122" i="88"/>
  <c r="JI126" i="88"/>
  <c r="JI130" i="88"/>
  <c r="JI134" i="88"/>
  <c r="JI138" i="88"/>
  <c r="JI148" i="88"/>
  <c r="JI141" i="88"/>
  <c r="JI155" i="88"/>
  <c r="JI159" i="88"/>
  <c r="JI164" i="88"/>
  <c r="JI182" i="88"/>
  <c r="JI174" i="88"/>
  <c r="JI178" i="88"/>
  <c r="JI194" i="88"/>
  <c r="JI186" i="88"/>
  <c r="JI190" i="88"/>
  <c r="JI202" i="88"/>
  <c r="JI204" i="88"/>
  <c r="JI198" i="88"/>
  <c r="JI207" i="88"/>
  <c r="JI210" i="88"/>
  <c r="JI215" i="88"/>
  <c r="JI218" i="88"/>
  <c r="JI222" i="88"/>
  <c r="JI227" i="88"/>
  <c r="JE67" i="88"/>
  <c r="JE71" i="88"/>
  <c r="JE75" i="88"/>
  <c r="JE79" i="88"/>
  <c r="JE83" i="88"/>
  <c r="JE87" i="88"/>
  <c r="JE91" i="88"/>
  <c r="JE95" i="88"/>
  <c r="JE99" i="88"/>
  <c r="JE103" i="88"/>
  <c r="JE107" i="88"/>
  <c r="JE115" i="88"/>
  <c r="JE119" i="88"/>
  <c r="JE120" i="88"/>
  <c r="JE124" i="88"/>
  <c r="JE132" i="88"/>
  <c r="JE136" i="88"/>
  <c r="JE140" i="88"/>
  <c r="JE143" i="88"/>
  <c r="JE150" i="88"/>
  <c r="JE155" i="88"/>
  <c r="JE159" i="88"/>
  <c r="JE166" i="88"/>
  <c r="JE171" i="88"/>
  <c r="JE175" i="88"/>
  <c r="JE179" i="88"/>
  <c r="JE194" i="88"/>
  <c r="JE186" i="88"/>
  <c r="JE190" i="88"/>
  <c r="JE201" i="88"/>
  <c r="JE195" i="88"/>
  <c r="JE199" i="88"/>
  <c r="JE207" i="88"/>
  <c r="JE208" i="88"/>
  <c r="JE215" i="88"/>
  <c r="JE221" i="88"/>
  <c r="JE223" i="88"/>
  <c r="JE226" i="88"/>
  <c r="JA67" i="88"/>
  <c r="JA71" i="88"/>
  <c r="JA76" i="88"/>
  <c r="JA72" i="88"/>
  <c r="JA83" i="88"/>
  <c r="JA87" i="88"/>
  <c r="JA91" i="88"/>
  <c r="JA95" i="88"/>
  <c r="JA99" i="88"/>
  <c r="JA102" i="88"/>
  <c r="JA106" i="88"/>
  <c r="JA108" i="88"/>
  <c r="JA115" i="88"/>
  <c r="JA119" i="88"/>
  <c r="JA145" i="88"/>
  <c r="JA125" i="88"/>
  <c r="JA141" i="88"/>
  <c r="JA148" i="88"/>
  <c r="JA169" i="88"/>
  <c r="JA167" i="88"/>
  <c r="JA174" i="88"/>
  <c r="JA178" i="88"/>
  <c r="JA183" i="88"/>
  <c r="JA187" i="88"/>
  <c r="JA191" i="88"/>
  <c r="JA200" i="88"/>
  <c r="JA202" i="88"/>
  <c r="JA198" i="88"/>
  <c r="JA205" i="88"/>
  <c r="JA210" i="88"/>
  <c r="JA215" i="88"/>
  <c r="JA220" i="88"/>
  <c r="JA222" i="88"/>
  <c r="JH54" i="88"/>
  <c r="JH58" i="88"/>
  <c r="JH62" i="88"/>
  <c r="JH66" i="88"/>
  <c r="JH70" i="88"/>
  <c r="JH74" i="88"/>
  <c r="JH78" i="88"/>
  <c r="JH82" i="88"/>
  <c r="JH86" i="88"/>
  <c r="JH90" i="88"/>
  <c r="JH94" i="88"/>
  <c r="JH98" i="88"/>
  <c r="JH125" i="88"/>
  <c r="JH124" i="88"/>
  <c r="JH101" i="88"/>
  <c r="JH105" i="88"/>
  <c r="JH109" i="88"/>
  <c r="JH113" i="88"/>
  <c r="JH117" i="88"/>
  <c r="JH130" i="88"/>
  <c r="JH134" i="88"/>
  <c r="JH138" i="88"/>
  <c r="JH174" i="88"/>
  <c r="JH144" i="88"/>
  <c r="JH148" i="88"/>
  <c r="JH152" i="88"/>
  <c r="JH156" i="88"/>
  <c r="JH160" i="88"/>
  <c r="JH163" i="88"/>
  <c r="JH167" i="88"/>
  <c r="JH173" i="88"/>
  <c r="JH178" i="88"/>
  <c r="JH182" i="88"/>
  <c r="JH186" i="88"/>
  <c r="JH190" i="88"/>
  <c r="JH194" i="88"/>
  <c r="JH198" i="88"/>
  <c r="JH202" i="88"/>
  <c r="JH206" i="88"/>
  <c r="JH210" i="88"/>
  <c r="JH214" i="88"/>
  <c r="JH218" i="88"/>
  <c r="JH225" i="88"/>
  <c r="JH226" i="88"/>
  <c r="IZ51" i="88"/>
  <c r="IZ55" i="88"/>
  <c r="IZ59" i="88"/>
  <c r="IZ63" i="88"/>
  <c r="IZ67" i="88"/>
  <c r="IZ71" i="88"/>
  <c r="IZ75" i="88"/>
  <c r="IZ79" i="88"/>
  <c r="IZ83" i="88"/>
  <c r="IZ87" i="88"/>
  <c r="IZ91" i="88"/>
  <c r="IZ95" i="88"/>
  <c r="IZ99" i="88"/>
  <c r="IZ127" i="88"/>
  <c r="IZ128" i="88"/>
  <c r="IZ103" i="88"/>
  <c r="IZ107" i="88"/>
  <c r="IZ111" i="88"/>
  <c r="IZ115" i="88"/>
  <c r="IZ119" i="88"/>
  <c r="IZ131" i="88"/>
  <c r="IZ135" i="88"/>
  <c r="IZ139" i="88"/>
  <c r="IZ162" i="88"/>
  <c r="IZ144" i="88"/>
  <c r="IZ148" i="88"/>
  <c r="IZ152" i="88"/>
  <c r="IZ156" i="88"/>
  <c r="IZ160" i="88"/>
  <c r="IZ172" i="88"/>
  <c r="IZ166" i="88"/>
  <c r="IZ170" i="88"/>
  <c r="IZ179" i="88"/>
  <c r="IZ183" i="88"/>
  <c r="IZ187" i="88"/>
  <c r="IZ191" i="88"/>
  <c r="IZ195" i="88"/>
  <c r="IZ199" i="88"/>
  <c r="IZ203" i="88"/>
  <c r="IZ207" i="88"/>
  <c r="IZ211" i="88"/>
  <c r="IZ215" i="88"/>
  <c r="IZ219" i="88"/>
  <c r="IZ222" i="88"/>
  <c r="IZ228" i="88"/>
  <c r="FX227" i="88"/>
  <c r="FX226" i="88"/>
  <c r="FX228" i="88"/>
  <c r="FX224" i="88"/>
  <c r="FX223" i="88"/>
  <c r="FX222" i="88"/>
  <c r="FX225" i="88"/>
  <c r="FX221" i="88"/>
  <c r="FX219" i="88"/>
  <c r="FX218" i="88"/>
  <c r="FX220" i="88"/>
  <c r="FX217" i="88"/>
  <c r="FX216" i="88"/>
  <c r="FX214" i="88"/>
  <c r="FX213" i="88"/>
  <c r="FX212" i="88"/>
  <c r="FX215" i="88"/>
  <c r="FX208" i="88"/>
  <c r="FX211" i="88"/>
  <c r="FX210" i="88"/>
  <c r="FX209" i="88"/>
  <c r="FX207" i="88"/>
  <c r="FX206" i="88"/>
  <c r="FX205" i="88"/>
  <c r="FX203" i="88"/>
  <c r="FX199" i="88"/>
  <c r="FX198" i="88"/>
  <c r="FX197" i="88"/>
  <c r="FX196" i="88"/>
  <c r="FX195" i="88"/>
  <c r="FX204" i="88"/>
  <c r="FX200" i="88"/>
  <c r="FX201" i="88"/>
  <c r="FX202" i="88"/>
  <c r="FX193" i="88"/>
  <c r="FX192" i="88"/>
  <c r="FX191" i="88"/>
  <c r="FX190" i="88"/>
  <c r="FX189" i="88"/>
  <c r="FX188" i="88"/>
  <c r="FX187" i="88"/>
  <c r="FX186" i="88"/>
  <c r="FX185" i="88"/>
  <c r="FX184" i="88"/>
  <c r="FX183" i="88"/>
  <c r="FX194" i="88"/>
  <c r="FX182" i="88"/>
  <c r="FX181" i="88"/>
  <c r="FX180" i="88"/>
  <c r="FX179" i="88"/>
  <c r="FX178" i="88"/>
  <c r="FX177" i="88"/>
  <c r="FX176" i="88"/>
  <c r="FX175" i="88"/>
  <c r="FX174" i="88"/>
  <c r="FX173" i="88"/>
  <c r="FX172" i="88"/>
  <c r="FX169" i="88"/>
  <c r="FX165" i="88"/>
  <c r="FX164" i="88"/>
  <c r="FX163" i="88"/>
  <c r="FX162" i="88"/>
  <c r="FX170" i="88"/>
  <c r="FX166" i="88"/>
  <c r="FX171" i="88"/>
  <c r="FX167" i="88"/>
  <c r="FX161" i="88"/>
  <c r="FX168" i="88"/>
  <c r="FX160" i="88"/>
  <c r="FX159" i="88"/>
  <c r="FX158" i="88"/>
  <c r="FX157" i="88"/>
  <c r="FX156" i="88"/>
  <c r="FX155" i="88"/>
  <c r="FX154" i="88"/>
  <c r="FX153" i="88"/>
  <c r="FX150" i="88"/>
  <c r="FX146" i="88"/>
  <c r="FX145" i="88"/>
  <c r="FX144" i="88"/>
  <c r="FX143" i="88"/>
  <c r="FX151" i="88"/>
  <c r="FX147" i="88"/>
  <c r="FX142" i="88"/>
  <c r="FX152" i="88"/>
  <c r="FX148" i="88"/>
  <c r="FX140" i="88"/>
  <c r="FX139" i="88"/>
  <c r="FX138" i="88"/>
  <c r="FX137" i="88"/>
  <c r="FX136" i="88"/>
  <c r="FX135" i="88"/>
  <c r="FX134" i="88"/>
  <c r="FX133" i="88"/>
  <c r="FX132" i="88"/>
  <c r="FX131" i="88"/>
  <c r="FX130" i="88"/>
  <c r="FX129" i="88"/>
  <c r="FX128" i="88"/>
  <c r="FX127" i="88"/>
  <c r="FX126" i="88"/>
  <c r="FX125" i="88"/>
  <c r="FX124" i="88"/>
  <c r="FX123" i="88"/>
  <c r="FX122" i="88"/>
  <c r="FX121" i="88"/>
  <c r="FX149" i="88"/>
  <c r="FX141" i="88"/>
  <c r="FX120" i="88"/>
  <c r="FX119" i="88"/>
  <c r="FX118" i="88"/>
  <c r="FX117" i="88"/>
  <c r="FX116" i="88"/>
  <c r="FX115" i="88"/>
  <c r="FX114" i="88"/>
  <c r="FX113" i="88"/>
  <c r="FX109" i="88"/>
  <c r="FX110" i="88"/>
  <c r="FX111" i="88"/>
  <c r="FX112" i="88"/>
  <c r="FX108" i="88"/>
  <c r="FX107" i="88"/>
  <c r="FX106" i="88"/>
  <c r="FX105" i="88"/>
  <c r="FX104" i="88"/>
  <c r="FX103" i="88"/>
  <c r="FX102" i="88"/>
  <c r="FX101" i="88"/>
  <c r="FX100" i="88"/>
  <c r="FX99" i="88"/>
  <c r="FX98" i="88"/>
  <c r="FX97" i="88"/>
  <c r="FX96" i="88"/>
  <c r="FX95" i="88"/>
  <c r="FX94" i="88"/>
  <c r="FX93" i="88"/>
  <c r="FX92" i="88"/>
  <c r="FX91" i="88"/>
  <c r="FX90" i="88"/>
  <c r="FX89" i="88"/>
  <c r="FX88" i="88"/>
  <c r="FX87" i="88"/>
  <c r="FX86" i="88"/>
  <c r="FX85" i="88"/>
  <c r="FX84" i="88"/>
  <c r="FX83" i="88"/>
  <c r="FX82" i="88"/>
  <c r="FX81" i="88"/>
  <c r="FX80" i="88"/>
  <c r="FX79" i="88"/>
  <c r="FX78" i="88"/>
  <c r="FX77" i="88"/>
  <c r="FX76" i="88"/>
  <c r="FX75" i="88"/>
  <c r="FX74" i="88"/>
  <c r="FX73" i="88"/>
  <c r="FX72" i="88"/>
  <c r="FX71" i="88"/>
  <c r="FX70" i="88"/>
  <c r="FX69" i="88"/>
  <c r="FX68" i="88"/>
  <c r="FX67" i="88"/>
  <c r="FX66" i="88"/>
  <c r="FX63" i="88"/>
  <c r="FX59" i="88"/>
  <c r="FX55" i="88"/>
  <c r="FX62" i="88"/>
  <c r="FX58" i="88"/>
  <c r="FX54" i="88"/>
  <c r="FX51" i="88"/>
  <c r="FX64" i="88"/>
  <c r="FX50" i="88"/>
  <c r="FX49" i="88"/>
  <c r="FX48" i="88"/>
  <c r="FX46" i="88"/>
  <c r="FX45" i="88"/>
  <c r="FX44" i="88"/>
  <c r="FX40" i="88"/>
  <c r="FX33" i="88"/>
  <c r="FX31" i="88"/>
  <c r="FX29" i="88"/>
  <c r="FX28" i="88"/>
  <c r="FX65" i="88"/>
  <c r="FX61" i="88"/>
  <c r="FX57" i="88"/>
  <c r="FX53" i="88"/>
  <c r="FX60" i="88"/>
  <c r="FX56" i="88"/>
  <c r="FX52" i="88"/>
  <c r="FX47" i="88"/>
  <c r="FX43" i="88"/>
  <c r="FX42" i="88"/>
  <c r="FX41" i="88"/>
  <c r="FX39" i="88"/>
  <c r="FX38" i="88"/>
  <c r="FX37" i="88"/>
  <c r="FX36" i="88"/>
  <c r="FX35" i="88"/>
  <c r="FX34" i="88"/>
  <c r="FX32" i="88"/>
  <c r="FX30" i="88"/>
  <c r="JK61" i="88"/>
  <c r="JK58" i="88"/>
  <c r="JK30" i="88"/>
  <c r="JK34" i="88"/>
  <c r="JK38" i="88"/>
  <c r="JK42" i="88"/>
  <c r="JK46" i="88"/>
  <c r="JK50" i="88"/>
  <c r="JK66" i="88"/>
  <c r="JK70" i="88"/>
  <c r="JK64" i="88"/>
  <c r="JK74" i="88"/>
  <c r="JK78" i="88"/>
  <c r="JK82" i="88"/>
  <c r="JK86" i="88"/>
  <c r="JK90" i="88"/>
  <c r="JK94" i="88"/>
  <c r="JK98" i="88"/>
  <c r="JK125" i="88"/>
  <c r="JK102" i="88"/>
  <c r="JK106" i="88"/>
  <c r="JK110" i="88"/>
  <c r="JK114" i="88"/>
  <c r="JK118" i="88"/>
  <c r="JK124" i="88"/>
  <c r="JK129" i="88"/>
  <c r="JK133" i="88"/>
  <c r="JK137" i="88"/>
  <c r="JK142" i="88"/>
  <c r="JK146" i="88"/>
  <c r="JK150" i="88"/>
  <c r="JK154" i="88"/>
  <c r="JK158" i="88"/>
  <c r="JK162" i="88"/>
  <c r="JK166" i="88"/>
  <c r="JK170" i="88"/>
  <c r="JK173" i="88"/>
  <c r="JK177" i="88"/>
  <c r="JK181" i="88"/>
  <c r="JK186" i="88"/>
  <c r="JK190" i="88"/>
  <c r="JK194" i="88"/>
  <c r="JK198" i="88"/>
  <c r="JK201" i="88"/>
  <c r="JK205" i="88"/>
  <c r="JK211" i="88"/>
  <c r="JK209" i="88"/>
  <c r="JK218" i="88"/>
  <c r="JK222" i="88"/>
  <c r="JK225" i="88"/>
  <c r="JG51" i="88"/>
  <c r="JG56" i="88"/>
  <c r="JG67" i="88"/>
  <c r="JG28" i="88"/>
  <c r="JG32" i="88"/>
  <c r="JG36" i="88"/>
  <c r="JG40" i="88"/>
  <c r="JG44" i="88"/>
  <c r="JG48" i="88"/>
  <c r="JG53" i="88"/>
  <c r="JG54" i="88"/>
  <c r="JG72" i="88"/>
  <c r="JG76" i="88"/>
  <c r="JG80" i="88"/>
  <c r="JG84" i="88"/>
  <c r="JG88" i="88"/>
  <c r="JG92" i="88"/>
  <c r="JG96" i="88"/>
  <c r="JG120" i="88"/>
  <c r="JG128" i="88"/>
  <c r="JG103" i="88"/>
  <c r="JG107" i="88"/>
  <c r="JG111" i="88"/>
  <c r="JG115" i="88"/>
  <c r="JG119" i="88"/>
  <c r="JG127" i="88"/>
  <c r="BW144" i="88"/>
  <c r="CM144" i="88"/>
  <c r="DC144" i="88"/>
  <c r="JG148" i="88"/>
  <c r="JG152" i="88"/>
  <c r="JG156" i="88"/>
  <c r="JG160" i="88"/>
  <c r="JG164" i="88"/>
  <c r="JG168" i="88"/>
  <c r="JG172" i="88"/>
  <c r="JG176" i="88"/>
  <c r="JG180" i="88"/>
  <c r="JG184" i="88"/>
  <c r="JG188" i="88"/>
  <c r="JG192" i="88"/>
  <c r="JG196" i="88"/>
  <c r="JG200" i="88"/>
  <c r="JG204" i="88"/>
  <c r="JG208" i="88"/>
  <c r="JG216" i="88"/>
  <c r="JG221" i="88"/>
  <c r="JC51" i="88"/>
  <c r="JC53" i="88"/>
  <c r="JC33" i="88"/>
  <c r="JC37" i="88"/>
  <c r="JC41" i="88"/>
  <c r="JC45" i="88"/>
  <c r="JC49" i="88"/>
  <c r="JC74" i="88"/>
  <c r="JC78" i="88"/>
  <c r="JC82" i="88"/>
  <c r="JC86" i="88"/>
  <c r="JC90" i="88"/>
  <c r="JC94" i="88"/>
  <c r="JC98" i="88"/>
  <c r="JC125" i="88"/>
  <c r="JC102" i="88"/>
  <c r="JC106" i="88"/>
  <c r="JC114" i="88"/>
  <c r="JC118" i="88"/>
  <c r="JC124" i="88"/>
  <c r="JC129" i="88"/>
  <c r="JC133" i="88"/>
  <c r="JC137" i="88"/>
  <c r="JC141" i="88"/>
  <c r="JC146" i="88"/>
  <c r="JC154" i="88"/>
  <c r="JC158" i="88"/>
  <c r="JC162" i="88"/>
  <c r="JC166" i="88"/>
  <c r="JC170" i="88"/>
  <c r="JC186" i="88"/>
  <c r="JC174" i="88"/>
  <c r="JC178" i="88"/>
  <c r="JC182" i="88"/>
  <c r="JC190" i="88"/>
  <c r="JC194" i="88"/>
  <c r="JC198" i="88"/>
  <c r="JC204" i="88"/>
  <c r="JC214" i="88"/>
  <c r="JC209" i="88"/>
  <c r="JC218" i="88"/>
  <c r="JC227" i="88"/>
  <c r="IY56" i="88"/>
  <c r="IY29" i="88"/>
  <c r="IY33" i="88"/>
  <c r="IY37" i="88"/>
  <c r="IY41" i="88"/>
  <c r="IY45" i="88"/>
  <c r="IY49" i="88"/>
  <c r="IY58" i="88"/>
  <c r="IY68" i="88"/>
  <c r="IY71" i="88"/>
  <c r="IY80" i="88"/>
  <c r="IY84" i="88"/>
  <c r="IY122" i="88"/>
  <c r="BO100" i="88"/>
  <c r="CU100" i="88"/>
  <c r="CE100" i="88"/>
  <c r="BO104" i="88"/>
  <c r="CU104" i="88"/>
  <c r="CE104" i="88"/>
  <c r="BO108" i="88"/>
  <c r="CU108" i="88"/>
  <c r="CE108" i="88"/>
  <c r="IY120" i="88"/>
  <c r="IY127" i="88"/>
  <c r="IY130" i="88"/>
  <c r="IY134" i="88"/>
  <c r="IY138" i="88"/>
  <c r="IY144" i="88"/>
  <c r="IY148" i="88"/>
  <c r="IY152" i="88"/>
  <c r="IY156" i="88"/>
  <c r="IY160" i="88"/>
  <c r="IY164" i="88"/>
  <c r="IY168" i="88"/>
  <c r="IY176" i="88"/>
  <c r="IY184" i="88"/>
  <c r="IY188" i="88"/>
  <c r="IY192" i="88"/>
  <c r="IY196" i="88"/>
  <c r="IY205" i="88"/>
  <c r="IY203" i="88"/>
  <c r="IY208" i="88"/>
  <c r="IY227" i="88"/>
  <c r="GE228" i="88"/>
  <c r="GE227" i="88"/>
  <c r="GE226" i="88"/>
  <c r="GE225" i="88"/>
  <c r="GE224" i="88"/>
  <c r="GE223" i="88"/>
  <c r="GE222" i="88"/>
  <c r="GE221" i="88"/>
  <c r="GE220" i="88"/>
  <c r="GE219" i="88"/>
  <c r="GE218" i="88"/>
  <c r="GE217" i="88"/>
  <c r="GE216" i="88"/>
  <c r="GE215" i="88"/>
  <c r="GE214" i="88"/>
  <c r="GE213" i="88"/>
  <c r="GE212" i="88"/>
  <c r="GE211" i="88"/>
  <c r="GE210" i="88"/>
  <c r="GE209" i="88"/>
  <c r="GE208" i="88"/>
  <c r="GE207" i="88"/>
  <c r="GE206" i="88"/>
  <c r="GE205" i="88"/>
  <c r="GE204" i="88"/>
  <c r="GE203" i="88"/>
  <c r="GE202" i="88"/>
  <c r="GE201" i="88"/>
  <c r="GE200" i="88"/>
  <c r="GE199" i="88"/>
  <c r="GE198" i="88"/>
  <c r="GE197" i="88"/>
  <c r="GE196" i="88"/>
  <c r="GE195" i="88"/>
  <c r="GE194" i="88"/>
  <c r="GE193" i="88"/>
  <c r="GE192" i="88"/>
  <c r="GE191" i="88"/>
  <c r="GE190" i="88"/>
  <c r="GE189" i="88"/>
  <c r="GE188" i="88"/>
  <c r="GE187" i="88"/>
  <c r="GE186" i="88"/>
  <c r="GE185" i="88"/>
  <c r="GE184" i="88"/>
  <c r="GE183" i="88"/>
  <c r="GE182" i="88"/>
  <c r="GE181" i="88"/>
  <c r="GE180" i="88"/>
  <c r="GE179" i="88"/>
  <c r="GE178" i="88"/>
  <c r="GE174" i="88"/>
  <c r="GE170" i="88"/>
  <c r="GE169" i="88"/>
  <c r="GE168" i="88"/>
  <c r="GE167" i="88"/>
  <c r="GE166" i="88"/>
  <c r="GE165" i="88"/>
  <c r="GE164" i="88"/>
  <c r="GE163" i="88"/>
  <c r="GE173" i="88"/>
  <c r="GE177" i="88"/>
  <c r="GE176" i="88"/>
  <c r="GE172" i="88"/>
  <c r="GE171" i="88"/>
  <c r="GE175" i="88"/>
  <c r="GE160" i="88"/>
  <c r="GE159" i="88"/>
  <c r="GE158" i="88"/>
  <c r="GE157" i="88"/>
  <c r="GE156" i="88"/>
  <c r="GE155" i="88"/>
  <c r="GE154" i="88"/>
  <c r="GE153" i="88"/>
  <c r="GE152" i="88"/>
  <c r="GE151" i="88"/>
  <c r="GE150" i="88"/>
  <c r="GE149" i="88"/>
  <c r="GE148" i="88"/>
  <c r="GE147" i="88"/>
  <c r="GE146" i="88"/>
  <c r="GE145" i="88"/>
  <c r="GE144" i="88"/>
  <c r="GE143" i="88"/>
  <c r="GE142" i="88"/>
  <c r="GE141" i="88"/>
  <c r="GE161" i="88"/>
  <c r="GE162" i="88"/>
  <c r="GE140" i="88"/>
  <c r="GE139" i="88"/>
  <c r="GE138" i="88"/>
  <c r="GE137" i="88"/>
  <c r="GE136" i="88"/>
  <c r="GE135" i="88"/>
  <c r="GE134" i="88"/>
  <c r="GE133" i="88"/>
  <c r="GE132" i="88"/>
  <c r="GE131" i="88"/>
  <c r="GE130" i="88"/>
  <c r="GE120" i="88"/>
  <c r="GE119" i="88"/>
  <c r="GE118" i="88"/>
  <c r="GE117" i="88"/>
  <c r="GE116" i="88"/>
  <c r="GE115" i="88"/>
  <c r="GE114" i="88"/>
  <c r="GE113" i="88"/>
  <c r="GE112" i="88"/>
  <c r="GE111" i="88"/>
  <c r="GE110" i="88"/>
  <c r="GE109" i="88"/>
  <c r="GE108" i="88"/>
  <c r="GE107" i="88"/>
  <c r="GE106" i="88"/>
  <c r="GE105" i="88"/>
  <c r="GE104" i="88"/>
  <c r="GE103" i="88"/>
  <c r="GE102" i="88"/>
  <c r="GE101" i="88"/>
  <c r="GE100" i="88"/>
  <c r="GE127" i="88"/>
  <c r="GE125" i="88"/>
  <c r="GE123" i="88"/>
  <c r="GE121" i="88"/>
  <c r="GE129" i="88"/>
  <c r="GE128" i="88"/>
  <c r="GE126" i="88"/>
  <c r="GE124" i="88"/>
  <c r="GE122" i="88"/>
  <c r="GE99" i="88"/>
  <c r="GE98" i="88"/>
  <c r="GE97" i="88"/>
  <c r="GE96" i="88"/>
  <c r="GE95" i="88"/>
  <c r="GE94" i="88"/>
  <c r="GE93" i="88"/>
  <c r="GE92" i="88"/>
  <c r="GE91" i="88"/>
  <c r="GE90" i="88"/>
  <c r="GE89" i="88"/>
  <c r="GE88" i="88"/>
  <c r="GE87" i="88"/>
  <c r="GE86" i="88"/>
  <c r="GE85" i="88"/>
  <c r="GE84" i="88"/>
  <c r="GE83" i="88"/>
  <c r="GE82" i="88"/>
  <c r="GE81" i="88"/>
  <c r="GE80" i="88"/>
  <c r="GE79" i="88"/>
  <c r="GE78" i="88"/>
  <c r="GE77" i="88"/>
  <c r="GE76" i="88"/>
  <c r="GE75" i="88"/>
  <c r="GE74" i="88"/>
  <c r="GE73" i="88"/>
  <c r="GE72" i="88"/>
  <c r="GE71" i="88"/>
  <c r="GE70" i="88"/>
  <c r="GE69" i="88"/>
  <c r="GE68" i="88"/>
  <c r="GE67" i="88"/>
  <c r="GE66" i="88"/>
  <c r="GE65" i="88"/>
  <c r="GE64" i="88"/>
  <c r="GE63" i="88"/>
  <c r="GE62" i="88"/>
  <c r="GE61" i="88"/>
  <c r="GE60" i="88"/>
  <c r="GE59" i="88"/>
  <c r="GE58" i="88"/>
  <c r="GE57" i="88"/>
  <c r="GE56" i="88"/>
  <c r="GE55" i="88"/>
  <c r="GE54" i="88"/>
  <c r="GE53" i="88"/>
  <c r="GE52" i="88"/>
  <c r="GE51" i="88"/>
  <c r="GE50" i="88"/>
  <c r="GE49" i="88"/>
  <c r="GE48" i="88"/>
  <c r="GE47" i="88"/>
  <c r="GE46" i="88"/>
  <c r="GE45" i="88"/>
  <c r="GE44" i="88"/>
  <c r="GE43" i="88"/>
  <c r="GE42" i="88"/>
  <c r="GE41" i="88"/>
  <c r="GE40" i="88"/>
  <c r="GE39" i="88"/>
  <c r="GE38" i="88"/>
  <c r="GE37" i="88"/>
  <c r="GE36" i="88"/>
  <c r="GE35" i="88"/>
  <c r="GE34" i="88"/>
  <c r="GE33" i="88"/>
  <c r="GE31" i="88"/>
  <c r="GE29" i="88"/>
  <c r="GE28" i="88"/>
  <c r="GE32" i="88"/>
  <c r="GE30" i="88"/>
  <c r="FE27" i="88"/>
  <c r="FU27" i="88" s="1"/>
  <c r="GK27" i="88" s="1"/>
  <c r="HA27" i="88" s="1"/>
  <c r="HQ27" i="88" s="1"/>
  <c r="IG27" i="88" s="1"/>
  <c r="IW27" i="88" s="1"/>
  <c r="JM27" i="88" s="1"/>
  <c r="EO27" i="88"/>
  <c r="DH223" i="88"/>
  <c r="CB223" i="88"/>
  <c r="CR223" i="88"/>
  <c r="CB218" i="88"/>
  <c r="CR218" i="88"/>
  <c r="DH218" i="88"/>
  <c r="CC173" i="88"/>
  <c r="DI173" i="88"/>
  <c r="CS173" i="88"/>
  <c r="CR141" i="88"/>
  <c r="DH141" i="88"/>
  <c r="CB141" i="88"/>
  <c r="CB99" i="88"/>
  <c r="CR99" i="88"/>
  <c r="DH99" i="88"/>
  <c r="CB89" i="88"/>
  <c r="CR89" i="88"/>
  <c r="DH89" i="88"/>
  <c r="CB69" i="88"/>
  <c r="DH69" i="88"/>
  <c r="CR69" i="88"/>
  <c r="JB62" i="88"/>
  <c r="CB182" i="88"/>
  <c r="CR182" i="88"/>
  <c r="DH182" i="88"/>
  <c r="CR162" i="88"/>
  <c r="CB162" i="88"/>
  <c r="DH162" i="88"/>
  <c r="CB107" i="88"/>
  <c r="CR107" i="88"/>
  <c r="DH107" i="88"/>
  <c r="CB71" i="88"/>
  <c r="DH71" i="88"/>
  <c r="CR71" i="88"/>
  <c r="CB77" i="88"/>
  <c r="CR77" i="88"/>
  <c r="DH77" i="88"/>
  <c r="CB63" i="88"/>
  <c r="DH63" i="88"/>
  <c r="CR63" i="88"/>
  <c r="IZ48" i="88"/>
  <c r="IZ44" i="88"/>
  <c r="JE51" i="88"/>
  <c r="JJ78" i="88"/>
  <c r="JJ150" i="88"/>
  <c r="JJ224" i="88"/>
  <c r="JF56" i="88"/>
  <c r="JF68" i="88"/>
  <c r="JF74" i="88"/>
  <c r="JF104" i="88"/>
  <c r="JF118" i="88"/>
  <c r="JF143" i="88"/>
  <c r="JF166" i="88"/>
  <c r="JF179" i="88"/>
  <c r="JF190" i="88"/>
  <c r="JF203" i="88"/>
  <c r="JF214" i="88"/>
  <c r="JF228" i="88"/>
  <c r="JB55" i="88"/>
  <c r="JB98" i="88"/>
  <c r="JB110" i="88"/>
  <c r="JB118" i="88"/>
  <c r="JB157" i="88"/>
  <c r="JB169" i="88"/>
  <c r="JB178" i="88"/>
  <c r="JB190" i="88"/>
  <c r="JB202" i="88"/>
  <c r="JB213" i="88"/>
  <c r="JB226" i="88"/>
  <c r="CB146" i="88"/>
  <c r="CR146" i="88"/>
  <c r="DH146" i="88"/>
  <c r="CB106" i="88"/>
  <c r="CR106" i="88"/>
  <c r="DH106" i="88"/>
  <c r="CB79" i="88"/>
  <c r="CR79" i="88"/>
  <c r="DH79" i="88"/>
  <c r="CB59" i="88"/>
  <c r="DH59" i="88"/>
  <c r="CR59" i="88"/>
  <c r="JH35" i="88"/>
  <c r="JJ54" i="88"/>
  <c r="JJ62" i="88"/>
  <c r="JJ75" i="88"/>
  <c r="JJ101" i="88"/>
  <c r="JJ109" i="88"/>
  <c r="JJ117" i="88"/>
  <c r="JJ128" i="88"/>
  <c r="JJ136" i="88"/>
  <c r="JJ147" i="88"/>
  <c r="JJ155" i="88"/>
  <c r="JJ164" i="88"/>
  <c r="JJ171" i="88"/>
  <c r="BZ188" i="88"/>
  <c r="CP188" i="88"/>
  <c r="DF188" i="88"/>
  <c r="JJ197" i="88"/>
  <c r="JJ212" i="88"/>
  <c r="JF57" i="88"/>
  <c r="JF65" i="88"/>
  <c r="JF81" i="88"/>
  <c r="JF75" i="88"/>
  <c r="JF101" i="88"/>
  <c r="JF92" i="88"/>
  <c r="JF120" i="88"/>
  <c r="JF115" i="88"/>
  <c r="JF123" i="88"/>
  <c r="JF131" i="88"/>
  <c r="JF139" i="88"/>
  <c r="JF148" i="88"/>
  <c r="JF156" i="88"/>
  <c r="JF164" i="88"/>
  <c r="JF172" i="88"/>
  <c r="JF180" i="88"/>
  <c r="JF187" i="88"/>
  <c r="JF196" i="88"/>
  <c r="JF204" i="88"/>
  <c r="JF211" i="88"/>
  <c r="JF216" i="88"/>
  <c r="JF224" i="88"/>
  <c r="JB89" i="88"/>
  <c r="JB60" i="88"/>
  <c r="JB68" i="88"/>
  <c r="JB87" i="88"/>
  <c r="JB95" i="88"/>
  <c r="JB103" i="88"/>
  <c r="JB111" i="88"/>
  <c r="JB119" i="88"/>
  <c r="JB122" i="88"/>
  <c r="JB130" i="88"/>
  <c r="JB138" i="88"/>
  <c r="JB150" i="88"/>
  <c r="JB158" i="88"/>
  <c r="JB166" i="88"/>
  <c r="JB175" i="88"/>
  <c r="JB187" i="88"/>
  <c r="DH224" i="88"/>
  <c r="CB224" i="88"/>
  <c r="CR224" i="88"/>
  <c r="DH215" i="88"/>
  <c r="CB215" i="88"/>
  <c r="CR215" i="88"/>
  <c r="CB206" i="88"/>
  <c r="DH206" i="88"/>
  <c r="CR206" i="88"/>
  <c r="DH184" i="88"/>
  <c r="CB184" i="88"/>
  <c r="CR184" i="88"/>
  <c r="CB163" i="88"/>
  <c r="CR163" i="88"/>
  <c r="DH163" i="88"/>
  <c r="CB145" i="88"/>
  <c r="CR145" i="88"/>
  <c r="DH145" i="88"/>
  <c r="CB143" i="88"/>
  <c r="CR143" i="88"/>
  <c r="DH143" i="88"/>
  <c r="CS79" i="88"/>
  <c r="DI79" i="88"/>
  <c r="CC79" i="88"/>
  <c r="CB78" i="88"/>
  <c r="CR78" i="88"/>
  <c r="DH78" i="88"/>
  <c r="CB76" i="88"/>
  <c r="CR76" i="88"/>
  <c r="DH76" i="88"/>
  <c r="CB74" i="88"/>
  <c r="CR74" i="88"/>
  <c r="DH74" i="88"/>
  <c r="CB72" i="88"/>
  <c r="CR72" i="88"/>
  <c r="DH72" i="88"/>
  <c r="CB87" i="88"/>
  <c r="CR87" i="88"/>
  <c r="DH87" i="88"/>
  <c r="JE59" i="88"/>
  <c r="JA57" i="88"/>
  <c r="CB55" i="88"/>
  <c r="DH55" i="88"/>
  <c r="CR55" i="88"/>
  <c r="JI53" i="88"/>
  <c r="JA51" i="88"/>
  <c r="JH50" i="88"/>
  <c r="IZ49" i="88"/>
  <c r="JH48" i="88"/>
  <c r="IZ47" i="88"/>
  <c r="JH46" i="88"/>
  <c r="IZ45" i="88"/>
  <c r="JH44" i="88"/>
  <c r="IZ43" i="88"/>
  <c r="JH42" i="88"/>
  <c r="IZ41" i="88"/>
  <c r="JH40" i="88"/>
  <c r="JD39" i="88"/>
  <c r="JD37" i="88"/>
  <c r="JD35" i="88"/>
  <c r="CB62" i="88"/>
  <c r="DH62" i="88"/>
  <c r="CR62" i="88"/>
  <c r="JI60" i="88"/>
  <c r="CB54" i="88"/>
  <c r="DH54" i="88"/>
  <c r="CR54" i="88"/>
  <c r="JJ83" i="88"/>
  <c r="JJ55" i="88"/>
  <c r="JJ59" i="88"/>
  <c r="JJ63" i="88"/>
  <c r="JJ67" i="88"/>
  <c r="JJ71" i="88"/>
  <c r="JJ76" i="88"/>
  <c r="JJ82" i="88"/>
  <c r="JJ88" i="88"/>
  <c r="JJ94" i="88"/>
  <c r="JJ98" i="88"/>
  <c r="JJ102" i="88"/>
  <c r="JJ106" i="88"/>
  <c r="JJ110" i="88"/>
  <c r="JJ114" i="88"/>
  <c r="JJ118" i="88"/>
  <c r="JJ144" i="88"/>
  <c r="JJ121" i="88"/>
  <c r="JJ125" i="88"/>
  <c r="JJ129" i="88"/>
  <c r="JJ133" i="88"/>
  <c r="JJ137" i="88"/>
  <c r="JJ142" i="88"/>
  <c r="JJ148" i="88"/>
  <c r="JJ152" i="88"/>
  <c r="JJ156" i="88"/>
  <c r="JJ160" i="88"/>
  <c r="JJ165" i="88"/>
  <c r="JJ169" i="88"/>
  <c r="JJ172" i="88"/>
  <c r="JJ178" i="88"/>
  <c r="JJ182" i="88"/>
  <c r="JJ185" i="88"/>
  <c r="BZ189" i="88"/>
  <c r="CP189" i="88"/>
  <c r="DF189" i="88"/>
  <c r="JJ198" i="88"/>
  <c r="JJ202" i="88"/>
  <c r="JJ206" i="88"/>
  <c r="JJ209" i="88"/>
  <c r="JJ222" i="88"/>
  <c r="JJ226" i="88"/>
  <c r="JF82" i="88"/>
  <c r="JF54" i="88"/>
  <c r="JF58" i="88"/>
  <c r="JF62" i="88"/>
  <c r="JF66" i="88"/>
  <c r="JF70" i="88"/>
  <c r="JF85" i="88"/>
  <c r="JF88" i="88"/>
  <c r="JF76" i="88"/>
  <c r="JF83" i="88"/>
  <c r="JF102" i="88"/>
  <c r="JF106" i="88"/>
  <c r="JF93" i="88"/>
  <c r="JF97" i="88"/>
  <c r="JF108" i="88"/>
  <c r="JF112" i="88"/>
  <c r="JF116" i="88"/>
  <c r="JF141" i="88"/>
  <c r="JF124" i="88"/>
  <c r="JF128" i="88"/>
  <c r="JF132" i="88"/>
  <c r="JF136" i="88"/>
  <c r="JF140" i="88"/>
  <c r="JF145" i="88"/>
  <c r="JF149" i="88"/>
  <c r="JF153" i="88"/>
  <c r="JF157" i="88"/>
  <c r="JF161" i="88"/>
  <c r="JF171" i="88"/>
  <c r="JF168" i="88"/>
  <c r="JF173" i="88"/>
  <c r="JF177" i="88"/>
  <c r="JF181" i="88"/>
  <c r="JF184" i="88"/>
  <c r="JF188" i="88"/>
  <c r="JF192" i="88"/>
  <c r="JF197" i="88"/>
  <c r="JF201" i="88"/>
  <c r="JF205" i="88"/>
  <c r="JF215" i="88"/>
  <c r="JF212" i="88"/>
  <c r="JF217" i="88"/>
  <c r="JF221" i="88"/>
  <c r="JF225" i="88"/>
  <c r="JB57" i="88"/>
  <c r="JB61" i="88"/>
  <c r="JB69" i="88"/>
  <c r="JB74" i="88"/>
  <c r="JB78" i="88"/>
  <c r="JB88" i="88"/>
  <c r="JB82" i="88"/>
  <c r="JB92" i="88"/>
  <c r="JB96" i="88"/>
  <c r="JB100" i="88"/>
  <c r="JB104" i="88"/>
  <c r="JB108" i="88"/>
  <c r="JB112" i="88"/>
  <c r="JB116" i="88"/>
  <c r="JB120" i="88"/>
  <c r="JB145" i="88"/>
  <c r="JB123" i="88"/>
  <c r="JB127" i="88"/>
  <c r="JB131" i="88"/>
  <c r="JB135" i="88"/>
  <c r="JB139" i="88"/>
  <c r="JB147" i="88"/>
  <c r="JB151" i="88"/>
  <c r="JB155" i="88"/>
  <c r="JB159" i="88"/>
  <c r="JB161" i="88"/>
  <c r="JB167" i="88"/>
  <c r="JB171" i="88"/>
  <c r="JB176" i="88"/>
  <c r="JB180" i="88"/>
  <c r="JB184" i="88"/>
  <c r="JB188" i="88"/>
  <c r="JB192" i="88"/>
  <c r="JB196" i="88"/>
  <c r="JB200" i="88"/>
  <c r="JB204" i="88"/>
  <c r="JB208" i="88"/>
  <c r="JB211" i="88"/>
  <c r="JB218" i="88"/>
  <c r="JB220" i="88"/>
  <c r="JB224" i="88"/>
  <c r="JB227" i="88"/>
  <c r="GH228" i="88"/>
  <c r="GH227" i="88"/>
  <c r="GH226" i="88"/>
  <c r="GH225" i="88"/>
  <c r="GH224" i="88"/>
  <c r="GH223" i="88"/>
  <c r="GH222" i="88"/>
  <c r="GH221" i="88"/>
  <c r="GH220" i="88"/>
  <c r="GH219" i="88"/>
  <c r="GH218" i="88"/>
  <c r="GH217" i="88"/>
  <c r="GH216" i="88"/>
  <c r="GH215" i="88"/>
  <c r="GH214" i="88"/>
  <c r="GH213" i="88"/>
  <c r="GH212" i="88"/>
  <c r="GH211" i="88"/>
  <c r="GH210" i="88"/>
  <c r="GH209" i="88"/>
  <c r="GH208" i="88"/>
  <c r="GH207" i="88"/>
  <c r="GH206" i="88"/>
  <c r="GH204" i="88"/>
  <c r="GH203" i="88"/>
  <c r="GH202" i="88"/>
  <c r="GH201" i="88"/>
  <c r="GH200" i="88"/>
  <c r="GH205" i="88"/>
  <c r="GH199" i="88"/>
  <c r="GH198" i="88"/>
  <c r="GH197" i="88"/>
  <c r="GH196" i="88"/>
  <c r="GH195" i="88"/>
  <c r="GH194" i="88"/>
  <c r="GH193" i="88"/>
  <c r="GH192" i="88"/>
  <c r="GH191" i="88"/>
  <c r="GH190" i="88"/>
  <c r="GH189" i="88"/>
  <c r="GH188" i="88"/>
  <c r="GH187" i="88"/>
  <c r="GH186" i="88"/>
  <c r="GH185" i="88"/>
  <c r="GH184" i="88"/>
  <c r="GH183" i="88"/>
  <c r="GH182" i="88"/>
  <c r="GH181" i="88"/>
  <c r="GH180" i="88"/>
  <c r="GH179" i="88"/>
  <c r="GH178" i="88"/>
  <c r="GH177" i="88"/>
  <c r="GH176" i="88"/>
  <c r="GH175" i="88"/>
  <c r="GH174" i="88"/>
  <c r="GH173" i="88"/>
  <c r="GH172" i="88"/>
  <c r="GH171" i="88"/>
  <c r="GH170" i="88"/>
  <c r="GH169" i="88"/>
  <c r="GH168" i="88"/>
  <c r="GH167" i="88"/>
  <c r="GH166" i="88"/>
  <c r="GH165" i="88"/>
  <c r="GH164" i="88"/>
  <c r="GH163" i="88"/>
  <c r="GH162" i="88"/>
  <c r="GH161" i="88"/>
  <c r="GH160" i="88"/>
  <c r="GH159" i="88"/>
  <c r="GH158" i="88"/>
  <c r="GH157" i="88"/>
  <c r="GH156" i="88"/>
  <c r="GH155" i="88"/>
  <c r="GH154" i="88"/>
  <c r="GH153" i="88"/>
  <c r="GH152" i="88"/>
  <c r="GH151" i="88"/>
  <c r="GH150" i="88"/>
  <c r="GH149" i="88"/>
  <c r="GH148" i="88"/>
  <c r="GH147" i="88"/>
  <c r="GH146" i="88"/>
  <c r="GH145" i="88"/>
  <c r="GH144" i="88"/>
  <c r="GH143" i="88"/>
  <c r="GH140" i="88"/>
  <c r="GH139" i="88"/>
  <c r="GH138" i="88"/>
  <c r="GH137" i="88"/>
  <c r="GH136" i="88"/>
  <c r="GH135" i="88"/>
  <c r="GH134" i="88"/>
  <c r="GH133" i="88"/>
  <c r="GH132" i="88"/>
  <c r="GH131" i="88"/>
  <c r="GH130" i="88"/>
  <c r="GH129" i="88"/>
  <c r="GH142" i="88"/>
  <c r="GH141" i="88"/>
  <c r="GH127" i="88"/>
  <c r="GH125" i="88"/>
  <c r="GH123" i="88"/>
  <c r="GH121" i="88"/>
  <c r="GH120" i="88"/>
  <c r="GH119" i="88"/>
  <c r="GH118" i="88"/>
  <c r="GH117" i="88"/>
  <c r="GH116" i="88"/>
  <c r="GH115" i="88"/>
  <c r="GH114" i="88"/>
  <c r="GH113" i="88"/>
  <c r="GH112" i="88"/>
  <c r="GH111" i="88"/>
  <c r="GH110" i="88"/>
  <c r="GH109" i="88"/>
  <c r="GH108" i="88"/>
  <c r="GH107" i="88"/>
  <c r="GH106" i="88"/>
  <c r="GH105" i="88"/>
  <c r="GH104" i="88"/>
  <c r="GH103" i="88"/>
  <c r="GH102" i="88"/>
  <c r="GH101" i="88"/>
  <c r="GH100" i="88"/>
  <c r="GH128" i="88"/>
  <c r="GH126" i="88"/>
  <c r="GH124" i="88"/>
  <c r="GH122" i="88"/>
  <c r="GH99" i="88"/>
  <c r="GH98" i="88"/>
  <c r="GH97" i="88"/>
  <c r="GH96" i="88"/>
  <c r="GH95" i="88"/>
  <c r="GH94" i="88"/>
  <c r="GH93" i="88"/>
  <c r="GH92" i="88"/>
  <c r="GH91" i="88"/>
  <c r="GH90" i="88"/>
  <c r="GH89" i="88"/>
  <c r="GH88" i="88"/>
  <c r="GH87" i="88"/>
  <c r="GH86" i="88"/>
  <c r="GH85" i="88"/>
  <c r="GH84" i="88"/>
  <c r="GH83" i="88"/>
  <c r="GH82" i="88"/>
  <c r="GH81" i="88"/>
  <c r="GH80" i="88"/>
  <c r="GH79" i="88"/>
  <c r="GH78" i="88"/>
  <c r="GH77" i="88"/>
  <c r="GH76" i="88"/>
  <c r="GH75" i="88"/>
  <c r="GH74" i="88"/>
  <c r="GH73" i="88"/>
  <c r="GH71" i="88"/>
  <c r="GH72" i="88"/>
  <c r="GH70" i="88"/>
  <c r="GH69" i="88"/>
  <c r="GH68" i="88"/>
  <c r="GH67" i="88"/>
  <c r="GH66" i="88"/>
  <c r="GH62" i="88"/>
  <c r="GH58" i="88"/>
  <c r="GH54" i="88"/>
  <c r="GH65" i="88"/>
  <c r="GH61" i="88"/>
  <c r="GH57" i="88"/>
  <c r="GH53" i="88"/>
  <c r="GH51" i="88"/>
  <c r="GH50" i="88"/>
  <c r="GH49" i="88"/>
  <c r="GH48" i="88"/>
  <c r="GH47" i="88"/>
  <c r="GH46" i="88"/>
  <c r="GH45" i="88"/>
  <c r="GH44" i="88"/>
  <c r="GH43" i="88"/>
  <c r="GH42" i="88"/>
  <c r="GH41" i="88"/>
  <c r="GH40" i="88"/>
  <c r="GH39" i="88"/>
  <c r="GH38" i="88"/>
  <c r="GH37" i="88"/>
  <c r="GH36" i="88"/>
  <c r="GH35" i="88"/>
  <c r="GH34" i="88"/>
  <c r="GH33" i="88"/>
  <c r="GH32" i="88"/>
  <c r="GH31" i="88"/>
  <c r="GH30" i="88"/>
  <c r="GH29" i="88"/>
  <c r="GH28" i="88"/>
  <c r="GH64" i="88"/>
  <c r="GH60" i="88"/>
  <c r="GH56" i="88"/>
  <c r="GH63" i="88"/>
  <c r="GH59" i="88"/>
  <c r="GH55" i="88"/>
  <c r="GH52" i="88"/>
  <c r="GD228" i="88"/>
  <c r="GD227" i="88"/>
  <c r="GD225" i="88"/>
  <c r="GD226" i="88"/>
  <c r="GD224" i="88"/>
  <c r="GD223" i="88"/>
  <c r="GD222" i="88"/>
  <c r="GD221" i="88"/>
  <c r="GD220" i="88"/>
  <c r="GD219" i="88"/>
  <c r="GD218" i="88"/>
  <c r="GD217" i="88"/>
  <c r="GD216" i="88"/>
  <c r="GD215" i="88"/>
  <c r="GD214" i="88"/>
  <c r="GD213" i="88"/>
  <c r="GD212" i="88"/>
  <c r="GD209" i="88"/>
  <c r="GD211" i="88"/>
  <c r="GD208" i="88"/>
  <c r="GD207" i="88"/>
  <c r="GD210" i="88"/>
  <c r="GD205" i="88"/>
  <c r="GD204" i="88"/>
  <c r="GD203" i="88"/>
  <c r="GD202" i="88"/>
  <c r="GD201" i="88"/>
  <c r="GD200" i="88"/>
  <c r="GD206" i="88"/>
  <c r="GD199" i="88"/>
  <c r="GD198" i="88"/>
  <c r="GD197" i="88"/>
  <c r="GD196" i="88"/>
  <c r="GD195" i="88"/>
  <c r="GD194" i="88"/>
  <c r="GD193" i="88"/>
  <c r="GD192" i="88"/>
  <c r="GD191" i="88"/>
  <c r="GD190" i="88"/>
  <c r="GD189" i="88"/>
  <c r="GD188" i="88"/>
  <c r="GD187" i="88"/>
  <c r="GD186" i="88"/>
  <c r="GD185" i="88"/>
  <c r="GD184" i="88"/>
  <c r="GD183" i="88"/>
  <c r="GD181" i="88"/>
  <c r="GD180" i="88"/>
  <c r="GD179" i="88"/>
  <c r="GD178" i="88"/>
  <c r="GD177" i="88"/>
  <c r="GD176" i="88"/>
  <c r="GD175" i="88"/>
  <c r="GD174" i="88"/>
  <c r="GD173" i="88"/>
  <c r="GD172" i="88"/>
  <c r="GD171" i="88"/>
  <c r="GD182" i="88"/>
  <c r="GD170" i="88"/>
  <c r="GD169" i="88"/>
  <c r="GD168" i="88"/>
  <c r="GD167" i="88"/>
  <c r="GD166" i="88"/>
  <c r="GD165" i="88"/>
  <c r="GD164" i="88"/>
  <c r="GD163" i="88"/>
  <c r="GD162" i="88"/>
  <c r="GD161" i="88"/>
  <c r="GD160" i="88"/>
  <c r="GD159" i="88"/>
  <c r="GD158" i="88"/>
  <c r="GD157" i="88"/>
  <c r="GD156" i="88"/>
  <c r="GD155" i="88"/>
  <c r="GD154" i="88"/>
  <c r="GD153" i="88"/>
  <c r="GD152" i="88"/>
  <c r="GD151" i="88"/>
  <c r="GD150" i="88"/>
  <c r="GD149" i="88"/>
  <c r="GD148" i="88"/>
  <c r="GD147" i="88"/>
  <c r="GD146" i="88"/>
  <c r="GD145" i="88"/>
  <c r="GD144" i="88"/>
  <c r="GD143" i="88"/>
  <c r="GD142" i="88"/>
  <c r="GD140" i="88"/>
  <c r="GD139" i="88"/>
  <c r="GD138" i="88"/>
  <c r="GD137" i="88"/>
  <c r="GD136" i="88"/>
  <c r="GD135" i="88"/>
  <c r="GD134" i="88"/>
  <c r="GD133" i="88"/>
  <c r="GD132" i="88"/>
  <c r="GD131" i="88"/>
  <c r="GD130" i="88"/>
  <c r="GD129" i="88"/>
  <c r="GD141" i="88"/>
  <c r="GD128" i="88"/>
  <c r="GD126" i="88"/>
  <c r="GD124" i="88"/>
  <c r="GD122" i="88"/>
  <c r="GD120" i="88"/>
  <c r="GD119" i="88"/>
  <c r="GD118" i="88"/>
  <c r="GD117" i="88"/>
  <c r="GD116" i="88"/>
  <c r="GD115" i="88"/>
  <c r="GD114" i="88"/>
  <c r="GD113" i="88"/>
  <c r="GD112" i="88"/>
  <c r="GD111" i="88"/>
  <c r="GD110" i="88"/>
  <c r="GD109" i="88"/>
  <c r="GD108" i="88"/>
  <c r="GD107" i="88"/>
  <c r="GD106" i="88"/>
  <c r="GD105" i="88"/>
  <c r="GD104" i="88"/>
  <c r="GD103" i="88"/>
  <c r="GD102" i="88"/>
  <c r="GD101" i="88"/>
  <c r="GD100" i="88"/>
  <c r="GD127" i="88"/>
  <c r="GD125" i="88"/>
  <c r="GD123" i="88"/>
  <c r="GD121" i="88"/>
  <c r="GD99" i="88"/>
  <c r="GD98" i="88"/>
  <c r="GD97" i="88"/>
  <c r="GD96" i="88"/>
  <c r="GD95" i="88"/>
  <c r="GD94" i="88"/>
  <c r="GD93" i="88"/>
  <c r="GD92" i="88"/>
  <c r="GD91" i="88"/>
  <c r="GD90" i="88"/>
  <c r="GD89" i="88"/>
  <c r="GD88" i="88"/>
  <c r="GD87" i="88"/>
  <c r="GD86" i="88"/>
  <c r="GD85" i="88"/>
  <c r="GD84" i="88"/>
  <c r="GD83" i="88"/>
  <c r="GD82" i="88"/>
  <c r="GD81" i="88"/>
  <c r="GD80" i="88"/>
  <c r="GD79" i="88"/>
  <c r="GD78" i="88"/>
  <c r="GD77" i="88"/>
  <c r="GD76" i="88"/>
  <c r="GD75" i="88"/>
  <c r="GD74" i="88"/>
  <c r="GD73" i="88"/>
  <c r="GD71" i="88"/>
  <c r="GD72" i="88"/>
  <c r="GD64" i="88"/>
  <c r="GD60" i="88"/>
  <c r="GD56" i="88"/>
  <c r="GD51" i="88"/>
  <c r="GD70" i="88"/>
  <c r="GD69" i="88"/>
  <c r="GD68" i="88"/>
  <c r="GD67" i="88"/>
  <c r="GD66" i="88"/>
  <c r="GD63" i="88"/>
  <c r="GD59" i="88"/>
  <c r="GD55" i="88"/>
  <c r="GD50" i="88"/>
  <c r="GD49" i="88"/>
  <c r="GD48" i="88"/>
  <c r="GD47" i="88"/>
  <c r="GD46" i="88"/>
  <c r="GD45" i="88"/>
  <c r="GD44" i="88"/>
  <c r="GD43" i="88"/>
  <c r="GD42" i="88"/>
  <c r="GD41" i="88"/>
  <c r="GD40" i="88"/>
  <c r="GD39" i="88"/>
  <c r="GD38" i="88"/>
  <c r="GD37" i="88"/>
  <c r="GD36" i="88"/>
  <c r="GD35" i="88"/>
  <c r="GD34" i="88"/>
  <c r="GD33" i="88"/>
  <c r="GD32" i="88"/>
  <c r="GD31" i="88"/>
  <c r="GD30" i="88"/>
  <c r="GD29" i="88"/>
  <c r="GD28" i="88"/>
  <c r="GD65" i="88"/>
  <c r="GD61" i="88"/>
  <c r="GD57" i="88"/>
  <c r="GD53" i="88"/>
  <c r="GD62" i="88"/>
  <c r="GD58" i="88"/>
  <c r="GD54" i="88"/>
  <c r="GD52" i="88"/>
  <c r="FZ228" i="88"/>
  <c r="FZ227" i="88"/>
  <c r="FZ226" i="88"/>
  <c r="FZ225" i="88"/>
  <c r="FZ221" i="88"/>
  <c r="FZ224" i="88"/>
  <c r="FZ223" i="88"/>
  <c r="FZ222" i="88"/>
  <c r="FZ219" i="88"/>
  <c r="FZ218" i="88"/>
  <c r="FZ220" i="88"/>
  <c r="FZ217" i="88"/>
  <c r="FZ216" i="88"/>
  <c r="FZ215" i="88"/>
  <c r="FZ211" i="88"/>
  <c r="FZ209" i="88"/>
  <c r="FZ210" i="88"/>
  <c r="FZ214" i="88"/>
  <c r="FZ213" i="88"/>
  <c r="FZ212" i="88"/>
  <c r="FZ208" i="88"/>
  <c r="FZ207" i="88"/>
  <c r="FZ206" i="88"/>
  <c r="FZ205" i="88"/>
  <c r="FZ204" i="88"/>
  <c r="FZ203" i="88"/>
  <c r="FZ202" i="88"/>
  <c r="FZ201" i="88"/>
  <c r="FZ200" i="88"/>
  <c r="FZ199" i="88"/>
  <c r="FZ198" i="88"/>
  <c r="FZ197" i="88"/>
  <c r="FZ196" i="88"/>
  <c r="FZ195" i="88"/>
  <c r="FZ194" i="88"/>
  <c r="FZ193" i="88"/>
  <c r="FZ192" i="88"/>
  <c r="FZ191" i="88"/>
  <c r="FZ190" i="88"/>
  <c r="FZ189" i="88"/>
  <c r="FZ188" i="88"/>
  <c r="FZ187" i="88"/>
  <c r="FZ186" i="88"/>
  <c r="FZ185" i="88"/>
  <c r="FZ184" i="88"/>
  <c r="FZ183" i="88"/>
  <c r="FZ182" i="88"/>
  <c r="FZ181" i="88"/>
  <c r="FZ180" i="88"/>
  <c r="FZ179" i="88"/>
  <c r="FZ178" i="88"/>
  <c r="FZ177" i="88"/>
  <c r="FZ176" i="88"/>
  <c r="FZ175" i="88"/>
  <c r="FZ174" i="88"/>
  <c r="FZ173" i="88"/>
  <c r="FZ172" i="88"/>
  <c r="FZ171" i="88"/>
  <c r="FZ170" i="88"/>
  <c r="FZ169" i="88"/>
  <c r="FZ168" i="88"/>
  <c r="FZ167" i="88"/>
  <c r="FZ166" i="88"/>
  <c r="FZ165" i="88"/>
  <c r="FZ164" i="88"/>
  <c r="FZ163" i="88"/>
  <c r="FZ162" i="88"/>
  <c r="FZ161" i="88"/>
  <c r="FZ160" i="88"/>
  <c r="FZ159" i="88"/>
  <c r="FZ158" i="88"/>
  <c r="FZ157" i="88"/>
  <c r="FZ156" i="88"/>
  <c r="FZ155" i="88"/>
  <c r="FZ154" i="88"/>
  <c r="FZ153" i="88"/>
  <c r="FZ152" i="88"/>
  <c r="FZ151" i="88"/>
  <c r="FZ150" i="88"/>
  <c r="FZ149" i="88"/>
  <c r="FZ148" i="88"/>
  <c r="FZ147" i="88"/>
  <c r="FZ146" i="88"/>
  <c r="FZ145" i="88"/>
  <c r="FZ144" i="88"/>
  <c r="FZ143" i="88"/>
  <c r="FZ140" i="88"/>
  <c r="FZ139" i="88"/>
  <c r="FZ138" i="88"/>
  <c r="FZ137" i="88"/>
  <c r="FZ136" i="88"/>
  <c r="FZ135" i="88"/>
  <c r="FZ134" i="88"/>
  <c r="FZ133" i="88"/>
  <c r="FZ132" i="88"/>
  <c r="FZ131" i="88"/>
  <c r="FZ130" i="88"/>
  <c r="FZ129" i="88"/>
  <c r="FZ141" i="88"/>
  <c r="FZ142" i="88"/>
  <c r="FZ127" i="88"/>
  <c r="FZ125" i="88"/>
  <c r="FZ123" i="88"/>
  <c r="FZ121" i="88"/>
  <c r="FZ120" i="88"/>
  <c r="FZ119" i="88"/>
  <c r="FZ118" i="88"/>
  <c r="FZ117" i="88"/>
  <c r="FZ116" i="88"/>
  <c r="FZ115" i="88"/>
  <c r="FZ114" i="88"/>
  <c r="FZ113" i="88"/>
  <c r="FZ112" i="88"/>
  <c r="FZ111" i="88"/>
  <c r="FZ110" i="88"/>
  <c r="FZ109" i="88"/>
  <c r="FZ108" i="88"/>
  <c r="FZ107" i="88"/>
  <c r="FZ106" i="88"/>
  <c r="FZ105" i="88"/>
  <c r="FZ104" i="88"/>
  <c r="FZ103" i="88"/>
  <c r="FZ102" i="88"/>
  <c r="FZ101" i="88"/>
  <c r="FZ100" i="88"/>
  <c r="FZ128" i="88"/>
  <c r="FZ126" i="88"/>
  <c r="FZ124" i="88"/>
  <c r="FZ122" i="88"/>
  <c r="FZ99" i="88"/>
  <c r="FZ98" i="88"/>
  <c r="FZ97" i="88"/>
  <c r="FZ96" i="88"/>
  <c r="FZ95" i="88"/>
  <c r="FZ94" i="88"/>
  <c r="FZ93" i="88"/>
  <c r="FZ92" i="88"/>
  <c r="FZ91" i="88"/>
  <c r="FZ90" i="88"/>
  <c r="FZ89" i="88"/>
  <c r="FZ88" i="88"/>
  <c r="FZ87" i="88"/>
  <c r="FZ86" i="88"/>
  <c r="FZ85" i="88"/>
  <c r="FZ84" i="88"/>
  <c r="FZ83" i="88"/>
  <c r="FZ82" i="88"/>
  <c r="FZ81" i="88"/>
  <c r="FZ80" i="88"/>
  <c r="FZ79" i="88"/>
  <c r="FZ78" i="88"/>
  <c r="FZ77" i="88"/>
  <c r="FZ76" i="88"/>
  <c r="FZ75" i="88"/>
  <c r="FZ74" i="88"/>
  <c r="FZ73" i="88"/>
  <c r="FZ72" i="88"/>
  <c r="FZ71" i="88"/>
  <c r="FZ62" i="88"/>
  <c r="FZ58" i="88"/>
  <c r="FZ54" i="88"/>
  <c r="FZ65" i="88"/>
  <c r="FZ61" i="88"/>
  <c r="FZ57" i="88"/>
  <c r="FZ53" i="88"/>
  <c r="FZ52" i="88"/>
  <c r="FZ50" i="88"/>
  <c r="FZ49" i="88"/>
  <c r="FZ48" i="88"/>
  <c r="FZ47" i="88"/>
  <c r="FZ46" i="88"/>
  <c r="FZ45" i="88"/>
  <c r="FZ44" i="88"/>
  <c r="FZ43" i="88"/>
  <c r="FZ42" i="88"/>
  <c r="FZ41" i="88"/>
  <c r="FZ40" i="88"/>
  <c r="FZ39" i="88"/>
  <c r="FZ38" i="88"/>
  <c r="FZ37" i="88"/>
  <c r="FZ36" i="88"/>
  <c r="FZ35" i="88"/>
  <c r="FZ34" i="88"/>
  <c r="FZ33" i="88"/>
  <c r="FZ32" i="88"/>
  <c r="FZ31" i="88"/>
  <c r="FZ30" i="88"/>
  <c r="FZ29" i="88"/>
  <c r="FZ28" i="88"/>
  <c r="FZ55" i="88"/>
  <c r="FZ70" i="88"/>
  <c r="FZ69" i="88"/>
  <c r="FZ68" i="88"/>
  <c r="FZ67" i="88"/>
  <c r="FZ66" i="88"/>
  <c r="FZ64" i="88"/>
  <c r="FZ60" i="88"/>
  <c r="FZ56" i="88"/>
  <c r="FZ63" i="88"/>
  <c r="FZ59" i="88"/>
  <c r="FZ51" i="88"/>
  <c r="JD52" i="88"/>
  <c r="JD56" i="88"/>
  <c r="JD60" i="88"/>
  <c r="JD64" i="88"/>
  <c r="JD68" i="88"/>
  <c r="JD76" i="88"/>
  <c r="JD80" i="88"/>
  <c r="JD84" i="88"/>
  <c r="JD88" i="88"/>
  <c r="JD92" i="88"/>
  <c r="JD96" i="88"/>
  <c r="JD122" i="88"/>
  <c r="JD121" i="88"/>
  <c r="JD100" i="88"/>
  <c r="JD104" i="88"/>
  <c r="JD108" i="88"/>
  <c r="JD112" i="88"/>
  <c r="JD116" i="88"/>
  <c r="JD120" i="88"/>
  <c r="JD132" i="88"/>
  <c r="JD136" i="88"/>
  <c r="JD140" i="88"/>
  <c r="JD142" i="88"/>
  <c r="JD146" i="88"/>
  <c r="JD150" i="88"/>
  <c r="JD154" i="88"/>
  <c r="JD158" i="88"/>
  <c r="JD173" i="88"/>
  <c r="JD176" i="88"/>
  <c r="JD165" i="88"/>
  <c r="JD169" i="88"/>
  <c r="JD180" i="88"/>
  <c r="JD184" i="88"/>
  <c r="JD188" i="88"/>
  <c r="JD192" i="88"/>
  <c r="JD196" i="88"/>
  <c r="JD200" i="88"/>
  <c r="JD204" i="88"/>
  <c r="JD208" i="88"/>
  <c r="JD212" i="88"/>
  <c r="JD216" i="88"/>
  <c r="JD220" i="88"/>
  <c r="JD224" i="88"/>
  <c r="JD228" i="88"/>
  <c r="CB61" i="88"/>
  <c r="DH61" i="88"/>
  <c r="CR61" i="88"/>
  <c r="JI59" i="88"/>
  <c r="JF49" i="88"/>
  <c r="JF47" i="88"/>
  <c r="JF45" i="88"/>
  <c r="JF43" i="88"/>
  <c r="JF41" i="88"/>
  <c r="JF39" i="88"/>
  <c r="JF37" i="88"/>
  <c r="JF35" i="88"/>
  <c r="JF33" i="88"/>
  <c r="JF31" i="88"/>
  <c r="JF29" i="88"/>
  <c r="JI68" i="88"/>
  <c r="JI73" i="88"/>
  <c r="JI77" i="88"/>
  <c r="JI80" i="88"/>
  <c r="JI84" i="88"/>
  <c r="JI88" i="88"/>
  <c r="JI92" i="88"/>
  <c r="JI96" i="88"/>
  <c r="JI108" i="88"/>
  <c r="JI102" i="88"/>
  <c r="JI106" i="88"/>
  <c r="JI109" i="88"/>
  <c r="JI116" i="88"/>
  <c r="JI143" i="88"/>
  <c r="JI149" i="88"/>
  <c r="JI123" i="88"/>
  <c r="JI127" i="88"/>
  <c r="JI131" i="88"/>
  <c r="JI135" i="88"/>
  <c r="JI139" i="88"/>
  <c r="JI152" i="88"/>
  <c r="JI150" i="88"/>
  <c r="JI156" i="88"/>
  <c r="JI160" i="88"/>
  <c r="JI168" i="88"/>
  <c r="JI161" i="88"/>
  <c r="JI171" i="88"/>
  <c r="JI175" i="88"/>
  <c r="JI179" i="88"/>
  <c r="JI183" i="88"/>
  <c r="JI187" i="88"/>
  <c r="JI191" i="88"/>
  <c r="JI195" i="88"/>
  <c r="JI199" i="88"/>
  <c r="JI211" i="88"/>
  <c r="JI212" i="88"/>
  <c r="JI216" i="88"/>
  <c r="JI219" i="88"/>
  <c r="JI223" i="88"/>
  <c r="JI228" i="88"/>
  <c r="JE68" i="88"/>
  <c r="JE72" i="88"/>
  <c r="JE76" i="88"/>
  <c r="JE80" i="88"/>
  <c r="JE84" i="88"/>
  <c r="JE88" i="88"/>
  <c r="JE92" i="88"/>
  <c r="JE96" i="88"/>
  <c r="JE111" i="88"/>
  <c r="JE100" i="88"/>
  <c r="JE104" i="88"/>
  <c r="JE108" i="88"/>
  <c r="JE116" i="88"/>
  <c r="JE121" i="88"/>
  <c r="JE125" i="88"/>
  <c r="JE129" i="88"/>
  <c r="JE133" i="88"/>
  <c r="JE137" i="88"/>
  <c r="JE147" i="88"/>
  <c r="JE144" i="88"/>
  <c r="JE149" i="88"/>
  <c r="JE156" i="88"/>
  <c r="JE160" i="88"/>
  <c r="JE170" i="88"/>
  <c r="JE165" i="88"/>
  <c r="JE176" i="88"/>
  <c r="JE180" i="88"/>
  <c r="JE183" i="88"/>
  <c r="JE187" i="88"/>
  <c r="JE191" i="88"/>
  <c r="JE200" i="88"/>
  <c r="JE196" i="88"/>
  <c r="JE202" i="88"/>
  <c r="JE209" i="88"/>
  <c r="JE212" i="88"/>
  <c r="JE216" i="88"/>
  <c r="JE218" i="88"/>
  <c r="JE224" i="88"/>
  <c r="JE227" i="88"/>
  <c r="JA68" i="88"/>
  <c r="JA73" i="88"/>
  <c r="JA77" i="88"/>
  <c r="JA80" i="88"/>
  <c r="JA84" i="88"/>
  <c r="JA88" i="88"/>
  <c r="JA92" i="88"/>
  <c r="JA96" i="88"/>
  <c r="JA110" i="88"/>
  <c r="JA103" i="88"/>
  <c r="JA107" i="88"/>
  <c r="JA112" i="88"/>
  <c r="JA116" i="88"/>
  <c r="JA120" i="88"/>
  <c r="JA146" i="88"/>
  <c r="JA122" i="88"/>
  <c r="JA126" i="88"/>
  <c r="JA130" i="88"/>
  <c r="JA134" i="88"/>
  <c r="JA138" i="88"/>
  <c r="JA150" i="88"/>
  <c r="JA152" i="88"/>
  <c r="JA156" i="88"/>
  <c r="JA160" i="88"/>
  <c r="JA168" i="88"/>
  <c r="JA182" i="88"/>
  <c r="BQ175" i="88"/>
  <c r="CW175" i="88"/>
  <c r="CG175" i="88"/>
  <c r="JA179" i="88"/>
  <c r="JA184" i="88"/>
  <c r="JA188" i="88"/>
  <c r="JA192" i="88"/>
  <c r="JA204" i="88"/>
  <c r="JA195" i="88"/>
  <c r="JA199" i="88"/>
  <c r="JA211" i="88"/>
  <c r="JA212" i="88"/>
  <c r="JA216" i="88"/>
  <c r="JA218" i="88"/>
  <c r="JA223" i="88"/>
  <c r="JA228" i="88"/>
  <c r="GC227" i="88"/>
  <c r="GC228" i="88"/>
  <c r="GC226" i="88"/>
  <c r="GC225" i="88"/>
  <c r="GC224" i="88"/>
  <c r="GC223" i="88"/>
  <c r="GC222" i="88"/>
  <c r="GC221" i="88"/>
  <c r="GC220" i="88"/>
  <c r="GC219" i="88"/>
  <c r="GC217" i="88"/>
  <c r="GC216" i="88"/>
  <c r="GC218" i="88"/>
  <c r="GC214" i="88"/>
  <c r="GC213" i="88"/>
  <c r="GC212" i="88"/>
  <c r="GC211" i="88"/>
  <c r="GC210" i="88"/>
  <c r="GC215" i="88"/>
  <c r="GC209" i="88"/>
  <c r="GC208" i="88"/>
  <c r="GC207" i="88"/>
  <c r="GC206" i="88"/>
  <c r="GC205" i="88"/>
  <c r="GC204" i="88"/>
  <c r="GC203" i="88"/>
  <c r="GC202" i="88"/>
  <c r="GC201" i="88"/>
  <c r="GC200" i="88"/>
  <c r="GC199" i="88"/>
  <c r="GC198" i="88"/>
  <c r="GC197" i="88"/>
  <c r="GC196" i="88"/>
  <c r="GC195" i="88"/>
  <c r="GC193" i="88"/>
  <c r="GC192" i="88"/>
  <c r="GC191" i="88"/>
  <c r="GC190" i="88"/>
  <c r="GC189" i="88"/>
  <c r="GC188" i="88"/>
  <c r="GC187" i="88"/>
  <c r="GC186" i="88"/>
  <c r="GC185" i="88"/>
  <c r="GC184" i="88"/>
  <c r="GC183" i="88"/>
  <c r="GC194" i="88"/>
  <c r="GC182" i="88"/>
  <c r="GC181" i="88"/>
  <c r="GC180" i="88"/>
  <c r="GC179" i="88"/>
  <c r="GC178" i="88"/>
  <c r="GC177" i="88"/>
  <c r="GC176" i="88"/>
  <c r="GC175" i="88"/>
  <c r="GC174" i="88"/>
  <c r="GC173" i="88"/>
  <c r="GC170" i="88"/>
  <c r="GC169" i="88"/>
  <c r="GC168" i="88"/>
  <c r="GC167" i="88"/>
  <c r="GC166" i="88"/>
  <c r="GC165" i="88"/>
  <c r="GC162" i="88"/>
  <c r="GC172" i="88"/>
  <c r="GC171" i="88"/>
  <c r="GC164" i="88"/>
  <c r="GC163" i="88"/>
  <c r="GC161" i="88"/>
  <c r="GC160" i="88"/>
  <c r="GC159" i="88"/>
  <c r="GC158" i="88"/>
  <c r="GC157" i="88"/>
  <c r="GC156" i="88"/>
  <c r="GC155" i="88"/>
  <c r="GC154" i="88"/>
  <c r="GC153" i="88"/>
  <c r="GC152" i="88"/>
  <c r="GC151" i="88"/>
  <c r="GC150" i="88"/>
  <c r="GC149" i="88"/>
  <c r="GC148" i="88"/>
  <c r="GC147" i="88"/>
  <c r="GC146" i="88"/>
  <c r="GC145" i="88"/>
  <c r="GC144" i="88"/>
  <c r="GC143" i="88"/>
  <c r="GC142" i="88"/>
  <c r="GC140" i="88"/>
  <c r="GC139" i="88"/>
  <c r="GC138" i="88"/>
  <c r="GC137" i="88"/>
  <c r="GC136" i="88"/>
  <c r="GC135" i="88"/>
  <c r="GC134" i="88"/>
  <c r="GC133" i="88"/>
  <c r="GC132" i="88"/>
  <c r="GC131" i="88"/>
  <c r="GC130" i="88"/>
  <c r="GC129" i="88"/>
  <c r="GC128" i="88"/>
  <c r="GC127" i="88"/>
  <c r="GC126" i="88"/>
  <c r="GC125" i="88"/>
  <c r="GC124" i="88"/>
  <c r="GC123" i="88"/>
  <c r="GC122" i="88"/>
  <c r="GC121" i="88"/>
  <c r="GC141" i="88"/>
  <c r="GC120" i="88"/>
  <c r="GC119" i="88"/>
  <c r="GC118" i="88"/>
  <c r="GC117" i="88"/>
  <c r="GC116" i="88"/>
  <c r="GC115" i="88"/>
  <c r="GC114" i="88"/>
  <c r="GC113" i="88"/>
  <c r="GC112" i="88"/>
  <c r="GC111" i="88"/>
  <c r="GC110" i="88"/>
  <c r="GC109" i="88"/>
  <c r="GC108" i="88"/>
  <c r="GC107" i="88"/>
  <c r="GC106" i="88"/>
  <c r="GC105" i="88"/>
  <c r="GC104" i="88"/>
  <c r="GC103" i="88"/>
  <c r="GC102" i="88"/>
  <c r="GC101" i="88"/>
  <c r="GC100" i="88"/>
  <c r="GC99" i="88"/>
  <c r="GC98" i="88"/>
  <c r="GC97" i="88"/>
  <c r="GC96" i="88"/>
  <c r="GC95" i="88"/>
  <c r="GC94" i="88"/>
  <c r="GC93" i="88"/>
  <c r="GC92" i="88"/>
  <c r="GC91" i="88"/>
  <c r="GC89" i="88"/>
  <c r="GC85" i="88"/>
  <c r="GC81" i="88"/>
  <c r="GC90" i="88"/>
  <c r="GC86" i="88"/>
  <c r="GC82" i="88"/>
  <c r="GC79" i="88"/>
  <c r="GC78" i="88"/>
  <c r="GC77" i="88"/>
  <c r="GC76" i="88"/>
  <c r="GC75" i="88"/>
  <c r="GC74" i="88"/>
  <c r="GC73" i="88"/>
  <c r="GC87" i="88"/>
  <c r="GC83" i="88"/>
  <c r="GC71" i="88"/>
  <c r="GC70" i="88"/>
  <c r="GC69" i="88"/>
  <c r="GC68" i="88"/>
  <c r="GC67" i="88"/>
  <c r="GC66" i="88"/>
  <c r="GC65" i="88"/>
  <c r="GC64" i="88"/>
  <c r="GC63" i="88"/>
  <c r="GC62" i="88"/>
  <c r="GC61" i="88"/>
  <c r="GC60" i="88"/>
  <c r="GC59" i="88"/>
  <c r="GC58" i="88"/>
  <c r="GC57" i="88"/>
  <c r="GC56" i="88"/>
  <c r="GC55" i="88"/>
  <c r="GC54" i="88"/>
  <c r="GC53" i="88"/>
  <c r="GC88" i="88"/>
  <c r="GC84" i="88"/>
  <c r="GC80" i="88"/>
  <c r="GC72" i="88"/>
  <c r="GC51" i="88"/>
  <c r="GC50" i="88"/>
  <c r="GC49" i="88"/>
  <c r="GC48" i="88"/>
  <c r="GC47" i="88"/>
  <c r="GC46" i="88"/>
  <c r="GC45" i="88"/>
  <c r="GC44" i="88"/>
  <c r="GC43" i="88"/>
  <c r="GC42" i="88"/>
  <c r="GC41" i="88"/>
  <c r="GC40" i="88"/>
  <c r="GC39" i="88"/>
  <c r="GC38" i="88"/>
  <c r="GC37" i="88"/>
  <c r="GC36" i="88"/>
  <c r="GC35" i="88"/>
  <c r="GC34" i="88"/>
  <c r="GC33" i="88"/>
  <c r="GC32" i="88"/>
  <c r="GC31" i="88"/>
  <c r="GC30" i="88"/>
  <c r="GC29" i="88"/>
  <c r="GC28" i="88"/>
  <c r="GC52" i="88"/>
  <c r="JH51" i="88"/>
  <c r="JH55" i="88"/>
  <c r="JH59" i="88"/>
  <c r="JH63" i="88"/>
  <c r="JH67" i="88"/>
  <c r="JH71" i="88"/>
  <c r="JH75" i="88"/>
  <c r="JH79" i="88"/>
  <c r="JH83" i="88"/>
  <c r="JH87" i="88"/>
  <c r="JH91" i="88"/>
  <c r="JH95" i="88"/>
  <c r="JH99" i="88"/>
  <c r="JH127" i="88"/>
  <c r="JH126" i="88"/>
  <c r="JH102" i="88"/>
  <c r="JH106" i="88"/>
  <c r="JH110" i="88"/>
  <c r="JH114" i="88"/>
  <c r="JH118" i="88"/>
  <c r="JH131" i="88"/>
  <c r="JH135" i="88"/>
  <c r="JH139" i="88"/>
  <c r="JH141" i="88"/>
  <c r="JH145" i="88"/>
  <c r="JH149" i="88"/>
  <c r="JH153" i="88"/>
  <c r="JH157" i="88"/>
  <c r="JH171" i="88"/>
  <c r="JH164" i="88"/>
  <c r="JH168" i="88"/>
  <c r="JH175" i="88"/>
  <c r="JH179" i="88"/>
  <c r="JH183" i="88"/>
  <c r="JH187" i="88"/>
  <c r="JH191" i="88"/>
  <c r="JH195" i="88"/>
  <c r="JH199" i="88"/>
  <c r="JH203" i="88"/>
  <c r="JH207" i="88"/>
  <c r="JH211" i="88"/>
  <c r="JH215" i="88"/>
  <c r="JH219" i="88"/>
  <c r="JH222" i="88"/>
  <c r="JH227" i="88"/>
  <c r="IZ52" i="88"/>
  <c r="IZ56" i="88"/>
  <c r="IZ60" i="88"/>
  <c r="IZ64" i="88"/>
  <c r="IZ68" i="88"/>
  <c r="IZ72" i="88"/>
  <c r="IZ76" i="88"/>
  <c r="IZ80" i="88"/>
  <c r="IZ84" i="88"/>
  <c r="IZ88" i="88"/>
  <c r="IZ92" i="88"/>
  <c r="IZ96" i="88"/>
  <c r="IZ121" i="88"/>
  <c r="IZ122" i="88"/>
  <c r="IZ100" i="88"/>
  <c r="IZ104" i="88"/>
  <c r="IZ108" i="88"/>
  <c r="IZ112" i="88"/>
  <c r="IZ116" i="88"/>
  <c r="IZ120" i="88"/>
  <c r="IZ132" i="88"/>
  <c r="IZ136" i="88"/>
  <c r="IZ140" i="88"/>
  <c r="IZ141" i="88"/>
  <c r="IZ145" i="88"/>
  <c r="IZ149" i="88"/>
  <c r="IZ153" i="88"/>
  <c r="IZ157" i="88"/>
  <c r="IZ175" i="88"/>
  <c r="IZ163" i="88"/>
  <c r="IZ167" i="88"/>
  <c r="IZ171" i="88"/>
  <c r="IZ180" i="88"/>
  <c r="IZ184" i="88"/>
  <c r="IZ188" i="88"/>
  <c r="IZ192" i="88"/>
  <c r="IZ196" i="88"/>
  <c r="IZ200" i="88"/>
  <c r="IZ204" i="88"/>
  <c r="IZ208" i="88"/>
  <c r="IZ212" i="88"/>
  <c r="IZ216" i="88"/>
  <c r="IZ225" i="88"/>
  <c r="IZ223" i="88"/>
  <c r="IZ227" i="88"/>
  <c r="JK65" i="88"/>
  <c r="JK62" i="88"/>
  <c r="JK31" i="88"/>
  <c r="JK35" i="88"/>
  <c r="JK39" i="88"/>
  <c r="JK43" i="88"/>
  <c r="JK47" i="88"/>
  <c r="JK55" i="88"/>
  <c r="JK67" i="88"/>
  <c r="JK51" i="88"/>
  <c r="JK72" i="88"/>
  <c r="JK75" i="88"/>
  <c r="JK79" i="88"/>
  <c r="JK83" i="88"/>
  <c r="JK87" i="88"/>
  <c r="JK91" i="88"/>
  <c r="JK95" i="88"/>
  <c r="JK99" i="88"/>
  <c r="JK127" i="88"/>
  <c r="JK103" i="88"/>
  <c r="JK107" i="88"/>
  <c r="JK111" i="88"/>
  <c r="JK115" i="88"/>
  <c r="JK119" i="88"/>
  <c r="JK126" i="88"/>
  <c r="JK130" i="88"/>
  <c r="JK134" i="88"/>
  <c r="JK138" i="88"/>
  <c r="JK143" i="88"/>
  <c r="JK147" i="88"/>
  <c r="JK151" i="88"/>
  <c r="JK155" i="88"/>
  <c r="JK159" i="88"/>
  <c r="JK163" i="88"/>
  <c r="JK167" i="88"/>
  <c r="JK182" i="88"/>
  <c r="JK174" i="88"/>
  <c r="JK178" i="88"/>
  <c r="JK183" i="88"/>
  <c r="JK187" i="88"/>
  <c r="JK191" i="88"/>
  <c r="JK195" i="88"/>
  <c r="JK199" i="88"/>
  <c r="JK202" i="88"/>
  <c r="JK210" i="88"/>
  <c r="JK212" i="88"/>
  <c r="JK215" i="88"/>
  <c r="JK219" i="88"/>
  <c r="JK223" i="88"/>
  <c r="JK227" i="88"/>
  <c r="JG55" i="88"/>
  <c r="JG60" i="88"/>
  <c r="JG68" i="88"/>
  <c r="JG29" i="88"/>
  <c r="JG37" i="88"/>
  <c r="JG41" i="88"/>
  <c r="JG45" i="88"/>
  <c r="JG49" i="88"/>
  <c r="JG57" i="88"/>
  <c r="JG58" i="88"/>
  <c r="JG73" i="88"/>
  <c r="JG77" i="88"/>
  <c r="JG81" i="88"/>
  <c r="JG85" i="88"/>
  <c r="JG89" i="88"/>
  <c r="JG93" i="88"/>
  <c r="JG97" i="88"/>
  <c r="JG122" i="88"/>
  <c r="JG100" i="88"/>
  <c r="JG104" i="88"/>
  <c r="JG108" i="88"/>
  <c r="JG112" i="88"/>
  <c r="JG116" i="88"/>
  <c r="JG121" i="88"/>
  <c r="JG142" i="88"/>
  <c r="JG131" i="88"/>
  <c r="JG135" i="88"/>
  <c r="JG139" i="88"/>
  <c r="JG149" i="88"/>
  <c r="JG153" i="88"/>
  <c r="JG157" i="88"/>
  <c r="JG161" i="88"/>
  <c r="JG165" i="88"/>
  <c r="JG169" i="88"/>
  <c r="JG173" i="88"/>
  <c r="JG177" i="88"/>
  <c r="JG181" i="88"/>
  <c r="JG185" i="88"/>
  <c r="JG189" i="88"/>
  <c r="JG193" i="88"/>
  <c r="JG197" i="88"/>
  <c r="JG201" i="88"/>
  <c r="JG205" i="88"/>
  <c r="JG209" i="88"/>
  <c r="JG217" i="88"/>
  <c r="JG223" i="88"/>
  <c r="JG225" i="88"/>
  <c r="JC54" i="88"/>
  <c r="JC57" i="88"/>
  <c r="JC69" i="88"/>
  <c r="BS30" i="88"/>
  <c r="CI30" i="88"/>
  <c r="CY30" i="88"/>
  <c r="JC34" i="88"/>
  <c r="JC38" i="88"/>
  <c r="JC42" i="88"/>
  <c r="JC46" i="88"/>
  <c r="JC50" i="88"/>
  <c r="JC52" i="88"/>
  <c r="JC71" i="88"/>
  <c r="JC75" i="88"/>
  <c r="JC79" i="88"/>
  <c r="JC83" i="88"/>
  <c r="JC87" i="88"/>
  <c r="JC91" i="88"/>
  <c r="JC95" i="88"/>
  <c r="JC99" i="88"/>
  <c r="JC127" i="88"/>
  <c r="JC103" i="88"/>
  <c r="JC107" i="88"/>
  <c r="JC111" i="88"/>
  <c r="JC115" i="88"/>
  <c r="JC119" i="88"/>
  <c r="JC126" i="88"/>
  <c r="JC130" i="88"/>
  <c r="JC134" i="88"/>
  <c r="JC138" i="88"/>
  <c r="JC143" i="88"/>
  <c r="JC147" i="88"/>
  <c r="JC151" i="88"/>
  <c r="JC155" i="88"/>
  <c r="JC159" i="88"/>
  <c r="JC163" i="88"/>
  <c r="JC167" i="88"/>
  <c r="JC183" i="88"/>
  <c r="JC171" i="88"/>
  <c r="JC175" i="88"/>
  <c r="JC179" i="88"/>
  <c r="JC187" i="88"/>
  <c r="JC191" i="88"/>
  <c r="JC195" i="88"/>
  <c r="JC199" i="88"/>
  <c r="JC201" i="88"/>
  <c r="JC210" i="88"/>
  <c r="JC207" i="88"/>
  <c r="JC215" i="88"/>
  <c r="JC219" i="88"/>
  <c r="JC220" i="88"/>
  <c r="JC226" i="88"/>
  <c r="IY55" i="88"/>
  <c r="IY60" i="88"/>
  <c r="IY30" i="88"/>
  <c r="IY34" i="88"/>
  <c r="IY38" i="88"/>
  <c r="IY42" i="88"/>
  <c r="IY46" i="88"/>
  <c r="IY50" i="88"/>
  <c r="IY62" i="88"/>
  <c r="IY69" i="88"/>
  <c r="IY73" i="88"/>
  <c r="IY77" i="88"/>
  <c r="IY81" i="88"/>
  <c r="IY85" i="88"/>
  <c r="IY89" i="88"/>
  <c r="IY93" i="88"/>
  <c r="IY97" i="88"/>
  <c r="IY124" i="88"/>
  <c r="BO101" i="88"/>
  <c r="CU101" i="88"/>
  <c r="CE101" i="88"/>
  <c r="BO105" i="88"/>
  <c r="CU105" i="88"/>
  <c r="CE105" i="88"/>
  <c r="BO109" i="88"/>
  <c r="CE109" i="88"/>
  <c r="CU109" i="88"/>
  <c r="IY113" i="88"/>
  <c r="IY117" i="88"/>
  <c r="IY121" i="88"/>
  <c r="IY141" i="88"/>
  <c r="IY131" i="88"/>
  <c r="IY135" i="88"/>
  <c r="IY139" i="88"/>
  <c r="IY145" i="88"/>
  <c r="IY149" i="88"/>
  <c r="IY153" i="88"/>
  <c r="IY157" i="88"/>
  <c r="IY161" i="88"/>
  <c r="IY165" i="88"/>
  <c r="IY169" i="88"/>
  <c r="IY173" i="88"/>
  <c r="IY177" i="88"/>
  <c r="IY181" i="88"/>
  <c r="IY185" i="88"/>
  <c r="IY189" i="88"/>
  <c r="IY193" i="88"/>
  <c r="IY197" i="88"/>
  <c r="IY200" i="88"/>
  <c r="IY209" i="88"/>
  <c r="IY213" i="88"/>
  <c r="IY217" i="88"/>
  <c r="IY221" i="88"/>
  <c r="IY225" i="88"/>
  <c r="GK223" i="87"/>
  <c r="FR191" i="87"/>
  <c r="FR214" i="87"/>
  <c r="FI32" i="87"/>
  <c r="FI40" i="87"/>
  <c r="FI47" i="87"/>
  <c r="FI53" i="87"/>
  <c r="FI61" i="87"/>
  <c r="FI71" i="87"/>
  <c r="FI80" i="87"/>
  <c r="FI90" i="87"/>
  <c r="FI91" i="87"/>
  <c r="FI101" i="87"/>
  <c r="FI102" i="87"/>
  <c r="FI128" i="87"/>
  <c r="FI145" i="87"/>
  <c r="FI36" i="87"/>
  <c r="FI51" i="87"/>
  <c r="FI58" i="87"/>
  <c r="FI66" i="87"/>
  <c r="FI75" i="87"/>
  <c r="FI119" i="87"/>
  <c r="FI124" i="87"/>
  <c r="FI143" i="87"/>
  <c r="FI144" i="87"/>
  <c r="FI147" i="87"/>
  <c r="FI150" i="87"/>
  <c r="FI165" i="87"/>
  <c r="FI182" i="87"/>
  <c r="FI41" i="87"/>
  <c r="FI46" i="87"/>
  <c r="FI52" i="87"/>
  <c r="FI55" i="87"/>
  <c r="FI63" i="87"/>
  <c r="FI70" i="87"/>
  <c r="FI77" i="87"/>
  <c r="FI114" i="87"/>
  <c r="FI115" i="87"/>
  <c r="FI118" i="87"/>
  <c r="FI133" i="87"/>
  <c r="FI136" i="87"/>
  <c r="FI153" i="87"/>
  <c r="FI179" i="87"/>
  <c r="FI191" i="87"/>
  <c r="FI181" i="87"/>
  <c r="FI186" i="87"/>
  <c r="FI220" i="87"/>
  <c r="FI222" i="87"/>
  <c r="FI159" i="87"/>
  <c r="FI161" i="87"/>
  <c r="FI164" i="87"/>
  <c r="FI167" i="87"/>
  <c r="FI178" i="87"/>
  <c r="FI185" i="87"/>
  <c r="FI189" i="87"/>
  <c r="FI195" i="87"/>
  <c r="FI196" i="87"/>
  <c r="FI197" i="87"/>
  <c r="FI28" i="87"/>
  <c r="FI31" i="87"/>
  <c r="FI34" i="87"/>
  <c r="FI39" i="87"/>
  <c r="FI48" i="87"/>
  <c r="FI57" i="87"/>
  <c r="FI62" i="87"/>
  <c r="FI67" i="87"/>
  <c r="FI73" i="87"/>
  <c r="FI78" i="87"/>
  <c r="FI83" i="87"/>
  <c r="FI84" i="87"/>
  <c r="FI87" i="87"/>
  <c r="FI88" i="87"/>
  <c r="FI106" i="87"/>
  <c r="FI107" i="87"/>
  <c r="FI120" i="87"/>
  <c r="FI123" i="87"/>
  <c r="FI126" i="87"/>
  <c r="FI131" i="87"/>
  <c r="FI132" i="87"/>
  <c r="FI140" i="87"/>
  <c r="FI151" i="87"/>
  <c r="FI154" i="87"/>
  <c r="FI156" i="87"/>
  <c r="FI158" i="87"/>
  <c r="FI174" i="87"/>
  <c r="FI201" i="87"/>
  <c r="FI193" i="87"/>
  <c r="FI194" i="87"/>
  <c r="FI198" i="87"/>
  <c r="FI199" i="87"/>
  <c r="FI200" i="87"/>
  <c r="FI207" i="87"/>
  <c r="FI209" i="87"/>
  <c r="FI213" i="87"/>
  <c r="FI29" i="87"/>
  <c r="FI33" i="87"/>
  <c r="FI35" i="87"/>
  <c r="FI38" i="87"/>
  <c r="FI42" i="87"/>
  <c r="FI45" i="87"/>
  <c r="FI49" i="87"/>
  <c r="FI56" i="87"/>
  <c r="FI60" i="87"/>
  <c r="FI64" i="87"/>
  <c r="FI68" i="87"/>
  <c r="FI72" i="87"/>
  <c r="FI76" i="87"/>
  <c r="FI79" i="87"/>
  <c r="FI85" i="87"/>
  <c r="FI86" i="87"/>
  <c r="FI92" i="87"/>
  <c r="FI93" i="87"/>
  <c r="FI94" i="87"/>
  <c r="FI98" i="87"/>
  <c r="FI103" i="87"/>
  <c r="FI110" i="87"/>
  <c r="FI111" i="87"/>
  <c r="FI117" i="87"/>
  <c r="FI121" i="87"/>
  <c r="FI125" i="87"/>
  <c r="FI135" i="87"/>
  <c r="FI137" i="87"/>
  <c r="FI138" i="87"/>
  <c r="FI139" i="87"/>
  <c r="FI141" i="87"/>
  <c r="FI148" i="87"/>
  <c r="FI152" i="87"/>
  <c r="FI157" i="87"/>
  <c r="FI160" i="87"/>
  <c r="FI168" i="87"/>
  <c r="FI170" i="87"/>
  <c r="FI173" i="87"/>
  <c r="FI176" i="87"/>
  <c r="FI180" i="87"/>
  <c r="FI183" i="87"/>
  <c r="FI188" i="87"/>
  <c r="FI190" i="87"/>
  <c r="FI192" i="87"/>
  <c r="FI204" i="87"/>
  <c r="FI212" i="87"/>
  <c r="FI214" i="87"/>
  <c r="FI166" i="87"/>
  <c r="FI169" i="87"/>
  <c r="FI177" i="87"/>
  <c r="FI184" i="87"/>
  <c r="FI187" i="87"/>
  <c r="FI202" i="87"/>
  <c r="FI203" i="87"/>
  <c r="FI205" i="87"/>
  <c r="FI206" i="87"/>
  <c r="FI210" i="87"/>
  <c r="FI211" i="87"/>
  <c r="FI217" i="87"/>
  <c r="FH93" i="87"/>
  <c r="FH45" i="87"/>
  <c r="FH89" i="87"/>
  <c r="FH103" i="87"/>
  <c r="FH72" i="87"/>
  <c r="GI202" i="87"/>
  <c r="GI203" i="87"/>
  <c r="GI218" i="87"/>
  <c r="GI208" i="87"/>
  <c r="GI212" i="87"/>
  <c r="FQ81" i="87"/>
  <c r="FQ85" i="87"/>
  <c r="FQ92" i="87"/>
  <c r="FQ101" i="87"/>
  <c r="FQ104" i="87"/>
  <c r="FQ108" i="87"/>
  <c r="FQ112" i="87"/>
  <c r="FQ129" i="87"/>
  <c r="FQ138" i="87"/>
  <c r="FQ139" i="87"/>
  <c r="FQ141" i="87"/>
  <c r="FQ158" i="87"/>
  <c r="FQ162" i="87"/>
  <c r="FQ163" i="87"/>
  <c r="FQ164" i="87"/>
  <c r="FQ165" i="87"/>
  <c r="FQ172" i="87"/>
  <c r="FQ83" i="87"/>
  <c r="FQ87" i="87"/>
  <c r="FQ90" i="87"/>
  <c r="FQ93" i="87"/>
  <c r="FQ96" i="87"/>
  <c r="FQ99" i="87"/>
  <c r="FQ106" i="87"/>
  <c r="FQ110" i="87"/>
  <c r="FQ114" i="87"/>
  <c r="FQ115" i="87"/>
  <c r="FQ116" i="87"/>
  <c r="FQ117" i="87"/>
  <c r="FQ118" i="87"/>
  <c r="FQ119" i="87"/>
  <c r="FQ120" i="87"/>
  <c r="FQ121" i="87"/>
  <c r="FQ122" i="87"/>
  <c r="FQ123" i="87"/>
  <c r="FQ124" i="87"/>
  <c r="FQ125" i="87"/>
  <c r="FQ126" i="87"/>
  <c r="FQ127" i="87"/>
  <c r="FQ131" i="87"/>
  <c r="FQ132" i="87"/>
  <c r="FQ133" i="87"/>
  <c r="FQ134" i="87"/>
  <c r="FQ135" i="87"/>
  <c r="FQ144" i="87"/>
  <c r="FQ145" i="87"/>
  <c r="FQ146" i="87"/>
  <c r="FQ147" i="87"/>
  <c r="FQ148" i="87"/>
  <c r="FQ149" i="87"/>
  <c r="FQ150" i="87"/>
  <c r="FQ151" i="87"/>
  <c r="FQ152" i="87"/>
  <c r="FQ153" i="87"/>
  <c r="FQ154" i="87"/>
  <c r="FQ156" i="87"/>
  <c r="FQ160" i="87"/>
  <c r="FQ167" i="87"/>
  <c r="FQ174" i="87"/>
  <c r="FQ188" i="87"/>
  <c r="FQ214" i="87"/>
  <c r="FQ189" i="87"/>
  <c r="FQ205" i="87"/>
  <c r="FP47" i="87"/>
  <c r="FP117" i="87"/>
  <c r="FP43" i="87"/>
  <c r="FP45" i="87"/>
  <c r="FP62" i="87"/>
  <c r="FP112" i="87"/>
  <c r="FP127" i="87"/>
  <c r="FP60" i="87"/>
  <c r="FP80" i="87"/>
  <c r="FP106" i="87"/>
  <c r="FP38" i="87"/>
  <c r="FP54" i="87"/>
  <c r="FP70" i="87"/>
  <c r="FP72" i="87"/>
  <c r="FP88" i="87"/>
  <c r="FP102" i="87"/>
  <c r="FP104" i="87"/>
  <c r="FP132" i="87"/>
  <c r="FP28" i="87"/>
  <c r="FP29" i="87"/>
  <c r="FP30" i="87"/>
  <c r="FP31" i="87"/>
  <c r="FP32" i="87"/>
  <c r="FP33" i="87"/>
  <c r="FP34" i="87"/>
  <c r="FP36" i="87"/>
  <c r="FP52" i="87"/>
  <c r="FP68" i="87"/>
  <c r="FP86" i="87"/>
  <c r="FP97" i="87"/>
  <c r="FP114" i="87"/>
  <c r="FP42" i="87"/>
  <c r="FP51" i="87"/>
  <c r="FP58" i="87"/>
  <c r="FP66" i="87"/>
  <c r="FP76" i="87"/>
  <c r="FP84" i="87"/>
  <c r="FP91" i="87"/>
  <c r="FP93" i="87"/>
  <c r="FP100" i="87"/>
  <c r="FP110" i="87"/>
  <c r="FP118" i="87"/>
  <c r="FP135" i="87"/>
  <c r="FP40" i="87"/>
  <c r="FP49" i="87"/>
  <c r="FP56" i="87"/>
  <c r="FP64" i="87"/>
  <c r="FP74" i="87"/>
  <c r="FP82" i="87"/>
  <c r="FP89" i="87"/>
  <c r="FP98" i="87"/>
  <c r="FP108" i="87"/>
  <c r="FP121" i="87"/>
  <c r="FP162" i="87"/>
  <c r="FP165" i="87"/>
  <c r="FP170" i="87"/>
  <c r="FP44" i="87"/>
  <c r="FP53" i="87"/>
  <c r="FP55" i="87"/>
  <c r="FP57" i="87"/>
  <c r="FP59" i="87"/>
  <c r="FP61" i="87"/>
  <c r="FP63" i="87"/>
  <c r="FP65" i="87"/>
  <c r="FP67" i="87"/>
  <c r="FP69" i="87"/>
  <c r="FP71" i="87"/>
  <c r="FP90" i="87"/>
  <c r="FP92" i="87"/>
  <c r="FP99" i="87"/>
  <c r="FP101" i="87"/>
  <c r="FP115" i="87"/>
  <c r="FP119" i="87"/>
  <c r="FP130" i="87"/>
  <c r="FP159" i="87"/>
  <c r="FP196" i="87"/>
  <c r="FP198" i="87"/>
  <c r="FP35" i="87"/>
  <c r="FP37" i="87"/>
  <c r="FP39" i="87"/>
  <c r="FP41" i="87"/>
  <c r="FP46" i="87"/>
  <c r="FP48" i="87"/>
  <c r="FP50" i="87"/>
  <c r="FP73" i="87"/>
  <c r="FP75" i="87"/>
  <c r="FP77" i="87"/>
  <c r="FP79" i="87"/>
  <c r="FP81" i="87"/>
  <c r="FP83" i="87"/>
  <c r="FP85" i="87"/>
  <c r="FP87" i="87"/>
  <c r="FP94" i="87"/>
  <c r="FP96" i="87"/>
  <c r="FP103" i="87"/>
  <c r="FP105" i="87"/>
  <c r="FP107" i="87"/>
  <c r="FP109" i="87"/>
  <c r="FP111" i="87"/>
  <c r="FP113" i="87"/>
  <c r="FP116" i="87"/>
  <c r="FP120" i="87"/>
  <c r="FP128" i="87"/>
  <c r="FP142" i="87"/>
  <c r="FP144" i="87"/>
  <c r="FP157" i="87"/>
  <c r="FP172" i="87"/>
  <c r="FP181" i="87"/>
  <c r="FP184" i="87"/>
  <c r="FP190" i="87"/>
  <c r="FN190" i="87"/>
  <c r="FM49" i="87"/>
  <c r="FM60" i="87"/>
  <c r="FM77" i="87"/>
  <c r="FM99" i="87"/>
  <c r="FM115" i="87"/>
  <c r="FM170" i="87"/>
  <c r="FL205" i="87"/>
  <c r="FL107" i="87"/>
  <c r="FL196" i="87"/>
  <c r="FL206" i="87"/>
  <c r="FJ141" i="87"/>
  <c r="FJ142" i="87"/>
  <c r="FJ156" i="87"/>
  <c r="FJ157" i="87"/>
  <c r="FJ196" i="87"/>
  <c r="FJ210" i="87"/>
  <c r="FJ143" i="87"/>
  <c r="FJ158" i="87"/>
  <c r="FJ178" i="87"/>
  <c r="FJ179" i="87"/>
  <c r="FJ144" i="87"/>
  <c r="FJ172" i="87"/>
  <c r="FJ186" i="87"/>
  <c r="FJ194" i="87"/>
  <c r="FJ209" i="87"/>
  <c r="FI215" i="87"/>
  <c r="FI216" i="87"/>
  <c r="FI218" i="87"/>
  <c r="FI221" i="87"/>
  <c r="FH123" i="87"/>
  <c r="FH68" i="87"/>
  <c r="GI182" i="87"/>
  <c r="GI187" i="87"/>
  <c r="GI188" i="87"/>
  <c r="GI192" i="87"/>
  <c r="GI195" i="87"/>
  <c r="GI196" i="87"/>
  <c r="GI200" i="87"/>
  <c r="GI205" i="87"/>
  <c r="GI214" i="87"/>
  <c r="GI217" i="87"/>
  <c r="GI184" i="87"/>
  <c r="GI193" i="87"/>
  <c r="GI198" i="87"/>
  <c r="GI204" i="87"/>
  <c r="GI206" i="87"/>
  <c r="GI207" i="87"/>
  <c r="GI213" i="87"/>
  <c r="GI215" i="87"/>
  <c r="GI216" i="87"/>
  <c r="GI226" i="87"/>
  <c r="GI181" i="87"/>
  <c r="GI183" i="87"/>
  <c r="GI186" i="87"/>
  <c r="GI191" i="87"/>
  <c r="GI199" i="87"/>
  <c r="GI201" i="87"/>
  <c r="GI209" i="87"/>
  <c r="GI211" i="87"/>
  <c r="FS37" i="87"/>
  <c r="FS41" i="87"/>
  <c r="FS36" i="87"/>
  <c r="FS40" i="87"/>
  <c r="FS35" i="87"/>
  <c r="FS39" i="87"/>
  <c r="FS38" i="87"/>
  <c r="FS42" i="87"/>
  <c r="FT203" i="87"/>
  <c r="FT207" i="87"/>
  <c r="FT212" i="87"/>
  <c r="FT206" i="87"/>
  <c r="FT210" i="87"/>
  <c r="FT216" i="87"/>
  <c r="FT217" i="87"/>
  <c r="FT218" i="87"/>
  <c r="FT219" i="87"/>
  <c r="FT220" i="87"/>
  <c r="FT222" i="87"/>
  <c r="FQ213" i="87"/>
  <c r="FQ220" i="87"/>
  <c r="FQ223" i="87"/>
  <c r="FP216" i="87"/>
  <c r="FP207" i="87"/>
  <c r="FP208" i="87"/>
  <c r="FP209" i="87"/>
  <c r="FO181" i="87"/>
  <c r="FJ166" i="87"/>
  <c r="FJ167" i="87"/>
  <c r="FJ168" i="87"/>
  <c r="FJ169" i="87"/>
  <c r="FJ171" i="87"/>
  <c r="FJ177" i="87"/>
  <c r="FJ184" i="87"/>
  <c r="FJ185" i="87"/>
  <c r="FJ202" i="87"/>
  <c r="FJ204" i="87"/>
  <c r="FJ205" i="87"/>
  <c r="FJ213" i="87"/>
  <c r="FJ159" i="87"/>
  <c r="FJ173" i="87"/>
  <c r="FJ174" i="87"/>
  <c r="FJ175" i="87"/>
  <c r="FJ176" i="87"/>
  <c r="FJ181" i="87"/>
  <c r="FJ183" i="87"/>
  <c r="FJ188" i="87"/>
  <c r="FJ193" i="87"/>
  <c r="FJ195" i="87"/>
  <c r="FJ199" i="87"/>
  <c r="FJ201" i="87"/>
  <c r="FJ211" i="87"/>
  <c r="FJ160" i="87"/>
  <c r="FJ161" i="87"/>
  <c r="FJ162" i="87"/>
  <c r="FJ180" i="87"/>
  <c r="FJ182" i="87"/>
  <c r="FJ187" i="87"/>
  <c r="FJ189" i="87"/>
  <c r="FJ190" i="87"/>
  <c r="FJ192" i="87"/>
  <c r="FJ198" i="87"/>
  <c r="FJ203" i="87"/>
  <c r="FI224" i="87"/>
  <c r="FH29" i="87"/>
  <c r="FH35" i="87"/>
  <c r="FH49" i="87"/>
  <c r="FH50" i="87"/>
  <c r="FH55" i="87"/>
  <c r="FH76" i="87"/>
  <c r="FH81" i="87"/>
  <c r="FH97" i="87"/>
  <c r="FH143" i="87"/>
  <c r="FH33" i="87"/>
  <c r="FH59" i="87"/>
  <c r="FH64" i="87"/>
  <c r="FH85" i="87"/>
  <c r="FH115" i="87"/>
  <c r="FH28" i="87"/>
  <c r="FH32" i="87"/>
  <c r="FH46" i="87"/>
  <c r="FH51" i="87"/>
  <c r="FH56" i="87"/>
  <c r="FH60" i="87"/>
  <c r="FH61" i="87"/>
  <c r="FH65" i="87"/>
  <c r="FH69" i="87"/>
  <c r="FH73" i="87"/>
  <c r="FH77" i="87"/>
  <c r="FH78" i="87"/>
  <c r="FH82" i="87"/>
  <c r="FH86" i="87"/>
  <c r="FH90" i="87"/>
  <c r="FH94" i="87"/>
  <c r="FH98" i="87"/>
  <c r="FH99" i="87"/>
  <c r="FH100" i="87"/>
  <c r="FH104" i="87"/>
  <c r="FH107" i="87"/>
  <c r="FH110" i="87"/>
  <c r="FH113" i="87"/>
  <c r="FH116" i="87"/>
  <c r="FH122" i="87"/>
  <c r="FH128" i="87"/>
  <c r="FH147" i="87"/>
  <c r="FH176" i="87"/>
  <c r="FH30" i="87"/>
  <c r="FH34" i="87"/>
  <c r="FH36" i="87"/>
  <c r="FH37" i="87"/>
  <c r="FH38" i="87"/>
  <c r="FH39" i="87"/>
  <c r="FH40" i="87"/>
  <c r="FH41" i="87"/>
  <c r="FH42" i="87"/>
  <c r="FH43" i="87"/>
  <c r="FH44" i="87"/>
  <c r="FH48" i="87"/>
  <c r="FH54" i="87"/>
  <c r="FH58" i="87"/>
  <c r="FH63" i="87"/>
  <c r="FH67" i="87"/>
  <c r="FH71" i="87"/>
  <c r="FH75" i="87"/>
  <c r="FH80" i="87"/>
  <c r="FH84" i="87"/>
  <c r="FH88" i="87"/>
  <c r="FH92" i="87"/>
  <c r="FH96" i="87"/>
  <c r="FH102" i="87"/>
  <c r="FH121" i="87"/>
  <c r="FH125" i="87"/>
  <c r="FH167" i="87"/>
  <c r="FH182" i="87"/>
  <c r="FH31" i="87"/>
  <c r="FH47" i="87"/>
  <c r="FH52" i="87"/>
  <c r="FH53" i="87"/>
  <c r="FH57" i="87"/>
  <c r="FH62" i="87"/>
  <c r="FH66" i="87"/>
  <c r="FH70" i="87"/>
  <c r="FH74" i="87"/>
  <c r="FH79" i="87"/>
  <c r="FH83" i="87"/>
  <c r="FH87" i="87"/>
  <c r="FH91" i="87"/>
  <c r="FH95" i="87"/>
  <c r="FH101" i="87"/>
  <c r="FH105" i="87"/>
  <c r="FH111" i="87"/>
  <c r="FH190" i="87"/>
  <c r="FM192" i="87"/>
  <c r="FM199" i="87"/>
  <c r="FM214" i="87"/>
  <c r="FM156" i="87"/>
  <c r="FM220" i="87"/>
  <c r="FM224" i="87"/>
  <c r="FM153" i="87"/>
  <c r="FM216" i="87"/>
  <c r="FJ212" i="87"/>
  <c r="FS60" i="87"/>
  <c r="FS61" i="87"/>
  <c r="FS62" i="87"/>
  <c r="FS63" i="87"/>
  <c r="FS64" i="87"/>
  <c r="FS65" i="87"/>
  <c r="FS66" i="87"/>
  <c r="FS67" i="87"/>
  <c r="FS68" i="87"/>
  <c r="FS149" i="87"/>
  <c r="FS107" i="87"/>
  <c r="FS167" i="87"/>
  <c r="FS171" i="87"/>
  <c r="FS121" i="87"/>
  <c r="FS29" i="87"/>
  <c r="FS31" i="87"/>
  <c r="FS33" i="87"/>
  <c r="FS43" i="87"/>
  <c r="FS44" i="87"/>
  <c r="FS45" i="87"/>
  <c r="FS46" i="87"/>
  <c r="FS47" i="87"/>
  <c r="FS48" i="87"/>
  <c r="FS92" i="87"/>
  <c r="FS141" i="87"/>
  <c r="FS163" i="87"/>
  <c r="FS49" i="87"/>
  <c r="FS50" i="87"/>
  <c r="FS51" i="87"/>
  <c r="FS81" i="87"/>
  <c r="FS96" i="87"/>
  <c r="FS99" i="87"/>
  <c r="FS127" i="87"/>
  <c r="FS131" i="87"/>
  <c r="FS145" i="87"/>
  <c r="FS153" i="87"/>
  <c r="FS157" i="87"/>
  <c r="FS214" i="87"/>
  <c r="FS28" i="87"/>
  <c r="FS30" i="87"/>
  <c r="FS32" i="87"/>
  <c r="FS34" i="87"/>
  <c r="FS52" i="87"/>
  <c r="FS53" i="87"/>
  <c r="FS54" i="87"/>
  <c r="FS55" i="87"/>
  <c r="FS56" i="87"/>
  <c r="FS57" i="87"/>
  <c r="FS58" i="87"/>
  <c r="FS59" i="87"/>
  <c r="FS74" i="87"/>
  <c r="FS85" i="87"/>
  <c r="FS103" i="87"/>
  <c r="FS111" i="87"/>
  <c r="FS114" i="87"/>
  <c r="FS118" i="87"/>
  <c r="FS124" i="87"/>
  <c r="FS138" i="87"/>
  <c r="FS175" i="87"/>
  <c r="FU226" i="87"/>
  <c r="FU227" i="87"/>
  <c r="GJ54" i="87"/>
  <c r="GJ96" i="87"/>
  <c r="GJ112" i="87"/>
  <c r="GJ140" i="87"/>
  <c r="GJ33" i="87"/>
  <c r="GJ70" i="87"/>
  <c r="GJ77" i="87"/>
  <c r="GJ88" i="87"/>
  <c r="GJ120" i="87"/>
  <c r="GJ121" i="87"/>
  <c r="GJ159" i="87"/>
  <c r="GJ62" i="87"/>
  <c r="GJ126" i="87"/>
  <c r="GJ134" i="87"/>
  <c r="GJ158" i="87"/>
  <c r="FT221" i="87"/>
  <c r="FQ176" i="87"/>
  <c r="FQ177" i="87"/>
  <c r="FQ182" i="87"/>
  <c r="FQ183" i="87"/>
  <c r="FQ194" i="87"/>
  <c r="FQ196" i="87"/>
  <c r="FQ197" i="87"/>
  <c r="FQ198" i="87"/>
  <c r="FQ199" i="87"/>
  <c r="FQ203" i="87"/>
  <c r="FQ207" i="87"/>
  <c r="FQ208" i="87"/>
  <c r="FQ209" i="87"/>
  <c r="FQ212" i="87"/>
  <c r="FQ216" i="87"/>
  <c r="FQ219" i="87"/>
  <c r="FQ221" i="87"/>
  <c r="FQ222" i="87"/>
  <c r="FQ169" i="87"/>
  <c r="FQ178" i="87"/>
  <c r="FQ179" i="87"/>
  <c r="FQ180" i="87"/>
  <c r="FQ184" i="87"/>
  <c r="FQ185" i="87"/>
  <c r="FQ186" i="87"/>
  <c r="FQ187" i="87"/>
  <c r="FQ190" i="87"/>
  <c r="FQ191" i="87"/>
  <c r="FQ193" i="87"/>
  <c r="FQ202" i="87"/>
  <c r="FQ210" i="87"/>
  <c r="FQ217" i="87"/>
  <c r="FQ225" i="87"/>
  <c r="FQ170" i="87"/>
  <c r="FQ171" i="87"/>
  <c r="FQ181" i="87"/>
  <c r="FQ195" i="87"/>
  <c r="FQ200" i="87"/>
  <c r="FQ204" i="87"/>
  <c r="FQ206" i="87"/>
  <c r="FQ211" i="87"/>
  <c r="FQ215" i="87"/>
  <c r="FQ218" i="87"/>
  <c r="FP122" i="87"/>
  <c r="FP137" i="87"/>
  <c r="FP139" i="87"/>
  <c r="FP143" i="87"/>
  <c r="FP146" i="87"/>
  <c r="FP149" i="87"/>
  <c r="FP152" i="87"/>
  <c r="FP154" i="87"/>
  <c r="FP156" i="87"/>
  <c r="FP161" i="87"/>
  <c r="FP164" i="87"/>
  <c r="FP167" i="87"/>
  <c r="FP175" i="87"/>
  <c r="FP177" i="87"/>
  <c r="FP183" i="87"/>
  <c r="FP187" i="87"/>
  <c r="FP192" i="87"/>
  <c r="FP193" i="87"/>
  <c r="FP194" i="87"/>
  <c r="FP195" i="87"/>
  <c r="FP206" i="87"/>
  <c r="FP215" i="87"/>
  <c r="FP219" i="87"/>
  <c r="FP123" i="87"/>
  <c r="FP125" i="87"/>
  <c r="FP133" i="87"/>
  <c r="FP138" i="87"/>
  <c r="FP145" i="87"/>
  <c r="FP147" i="87"/>
  <c r="FP150" i="87"/>
  <c r="FP153" i="87"/>
  <c r="FP155" i="87"/>
  <c r="FP163" i="87"/>
  <c r="FP166" i="87"/>
  <c r="FP168" i="87"/>
  <c r="FP171" i="87"/>
  <c r="FP173" i="87"/>
  <c r="FP179" i="87"/>
  <c r="FP185" i="87"/>
  <c r="FP189" i="87"/>
  <c r="FP191" i="87"/>
  <c r="FP199" i="87"/>
  <c r="FP200" i="87"/>
  <c r="FP201" i="87"/>
  <c r="FP202" i="87"/>
  <c r="FP203" i="87"/>
  <c r="FP204" i="87"/>
  <c r="FP205" i="87"/>
  <c r="FP214" i="87"/>
  <c r="FP218" i="87"/>
  <c r="FP221" i="87"/>
  <c r="FP124" i="87"/>
  <c r="FP126" i="87"/>
  <c r="FP129" i="87"/>
  <c r="FP131" i="87"/>
  <c r="FP134" i="87"/>
  <c r="FP136" i="87"/>
  <c r="FP141" i="87"/>
  <c r="FP148" i="87"/>
  <c r="FP151" i="87"/>
  <c r="FP158" i="87"/>
  <c r="FP160" i="87"/>
  <c r="FP169" i="87"/>
  <c r="FP174" i="87"/>
  <c r="FP176" i="87"/>
  <c r="FP180" i="87"/>
  <c r="FP182" i="87"/>
  <c r="FP186" i="87"/>
  <c r="FP210" i="87"/>
  <c r="FP212" i="87"/>
  <c r="FP217" i="87"/>
  <c r="FP220" i="87"/>
  <c r="FP222" i="87"/>
  <c r="FO39" i="87"/>
  <c r="FO56" i="87"/>
  <c r="FO63" i="87"/>
  <c r="FO49" i="87"/>
  <c r="FO50" i="87"/>
  <c r="FO64" i="87"/>
  <c r="FO118" i="87"/>
  <c r="FO29" i="87"/>
  <c r="FO34" i="87"/>
  <c r="FO44" i="87"/>
  <c r="FO62" i="87"/>
  <c r="FO69" i="87"/>
  <c r="FO76" i="87"/>
  <c r="FO99" i="87"/>
  <c r="FO83" i="87"/>
  <c r="FO96" i="87"/>
  <c r="FO105" i="87"/>
  <c r="FO80" i="87"/>
  <c r="FO89" i="87"/>
  <c r="FO131" i="87"/>
  <c r="FO97" i="87"/>
  <c r="FN144" i="87"/>
  <c r="FN157" i="87"/>
  <c r="FN164" i="87"/>
  <c r="FN166" i="87"/>
  <c r="FN192" i="87"/>
  <c r="FN200" i="87"/>
  <c r="FN135" i="87"/>
  <c r="FN137" i="87"/>
  <c r="FN154" i="87"/>
  <c r="FN191" i="87"/>
  <c r="FN204" i="87"/>
  <c r="FN207" i="87"/>
  <c r="FN223" i="87"/>
  <c r="FN143" i="87"/>
  <c r="FN145" i="87"/>
  <c r="FN156" i="87"/>
  <c r="FN165" i="87"/>
  <c r="FN196" i="87"/>
  <c r="FN208" i="87"/>
  <c r="FN215" i="87"/>
  <c r="FM221" i="87"/>
  <c r="FM42" i="87"/>
  <c r="FM222" i="87"/>
  <c r="FM223" i="87"/>
  <c r="FM208" i="87"/>
  <c r="FM210" i="87"/>
  <c r="FM48" i="87"/>
  <c r="FM51" i="87"/>
  <c r="FM58" i="87"/>
  <c r="FM63" i="87"/>
  <c r="FM93" i="87"/>
  <c r="FM94" i="87"/>
  <c r="FM95" i="87"/>
  <c r="FM96" i="87"/>
  <c r="FM107" i="87"/>
  <c r="FM108" i="87"/>
  <c r="FM113" i="87"/>
  <c r="FM70" i="87"/>
  <c r="FM124" i="87"/>
  <c r="FM125" i="87"/>
  <c r="FM90" i="87"/>
  <c r="FM91" i="87"/>
  <c r="FM92" i="87"/>
  <c r="FM97" i="87"/>
  <c r="FM104" i="87"/>
  <c r="FM105" i="87"/>
  <c r="FM106" i="87"/>
  <c r="FM109" i="87"/>
  <c r="FM110" i="87"/>
  <c r="FM111" i="87"/>
  <c r="FM112" i="87"/>
  <c r="FM114" i="87"/>
  <c r="FM116" i="87"/>
  <c r="FM123" i="87"/>
  <c r="FM126" i="87"/>
  <c r="FM129" i="87"/>
  <c r="FM151" i="87"/>
  <c r="FM155" i="87"/>
  <c r="FM163" i="87"/>
  <c r="FM168" i="87"/>
  <c r="FM29" i="87"/>
  <c r="FM30" i="87"/>
  <c r="FM38" i="87"/>
  <c r="FM66" i="87"/>
  <c r="FM136" i="87"/>
  <c r="FM161" i="87"/>
  <c r="FM191" i="87"/>
  <c r="FM39" i="87"/>
  <c r="FM65" i="87"/>
  <c r="FM78" i="87"/>
  <c r="FM79" i="87"/>
  <c r="FM80" i="87"/>
  <c r="FM127" i="87"/>
  <c r="FM128" i="87"/>
  <c r="FM131" i="87"/>
  <c r="FM140" i="87"/>
  <c r="FM145" i="87"/>
  <c r="FM146" i="87"/>
  <c r="FM148" i="87"/>
  <c r="FM150" i="87"/>
  <c r="FM152" i="87"/>
  <c r="FM160" i="87"/>
  <c r="FM162" i="87"/>
  <c r="FM174" i="87"/>
  <c r="FM179" i="87"/>
  <c r="FM184" i="87"/>
  <c r="FM196" i="87"/>
  <c r="FM202" i="87"/>
  <c r="FM211" i="87"/>
  <c r="FM217" i="87"/>
  <c r="FM218" i="87"/>
  <c r="FM31" i="87"/>
  <c r="FM46" i="87"/>
  <c r="FM55" i="87"/>
  <c r="FM61" i="87"/>
  <c r="FM69" i="87"/>
  <c r="FM82" i="87"/>
  <c r="FM83" i="87"/>
  <c r="FM86" i="87"/>
  <c r="FM87" i="87"/>
  <c r="FM88" i="87"/>
  <c r="FM118" i="87"/>
  <c r="FM119" i="87"/>
  <c r="FM137" i="87"/>
  <c r="FM166" i="87"/>
  <c r="FM167" i="87"/>
  <c r="FM181" i="87"/>
  <c r="FM182" i="87"/>
  <c r="FM188" i="87"/>
  <c r="FM190" i="87"/>
  <c r="FM193" i="87"/>
  <c r="FM198" i="87"/>
  <c r="FM204" i="87"/>
  <c r="FM206" i="87"/>
  <c r="FM32" i="87"/>
  <c r="FM36" i="87"/>
  <c r="FM41" i="87"/>
  <c r="FM45" i="87"/>
  <c r="FM54" i="87"/>
  <c r="FM57" i="87"/>
  <c r="FM62" i="87"/>
  <c r="FM68" i="87"/>
  <c r="FM75" i="87"/>
  <c r="FM76" i="87"/>
  <c r="FM84" i="87"/>
  <c r="FM85" i="87"/>
  <c r="FM117" i="87"/>
  <c r="FM120" i="87"/>
  <c r="FM121" i="87"/>
  <c r="FM133" i="87"/>
  <c r="FM135" i="87"/>
  <c r="FM141" i="87"/>
  <c r="FM144" i="87"/>
  <c r="FM157" i="87"/>
  <c r="FM158" i="87"/>
  <c r="FM165" i="87"/>
  <c r="FM169" i="87"/>
  <c r="FM171" i="87"/>
  <c r="FM177" i="87"/>
  <c r="FM186" i="87"/>
  <c r="FM195" i="87"/>
  <c r="FM197" i="87"/>
  <c r="FM201" i="87"/>
  <c r="FM205" i="87"/>
  <c r="FM212" i="87"/>
  <c r="FM28" i="87"/>
  <c r="FM33" i="87"/>
  <c r="FM34" i="87"/>
  <c r="FM37" i="87"/>
  <c r="FM40" i="87"/>
  <c r="FM44" i="87"/>
  <c r="FM47" i="87"/>
  <c r="FM50" i="87"/>
  <c r="FM53" i="87"/>
  <c r="FM56" i="87"/>
  <c r="FM59" i="87"/>
  <c r="FM64" i="87"/>
  <c r="FM67" i="87"/>
  <c r="FM71" i="87"/>
  <c r="FM72" i="87"/>
  <c r="FM73" i="87"/>
  <c r="FM74" i="87"/>
  <c r="FM81" i="87"/>
  <c r="FM89" i="87"/>
  <c r="FM100" i="87"/>
  <c r="FM101" i="87"/>
  <c r="FM102" i="87"/>
  <c r="FM103" i="87"/>
  <c r="FM122" i="87"/>
  <c r="FM130" i="87"/>
  <c r="FM132" i="87"/>
  <c r="FM134" i="87"/>
  <c r="FM138" i="87"/>
  <c r="FM139" i="87"/>
  <c r="FM142" i="87"/>
  <c r="FM147" i="87"/>
  <c r="FM149" i="87"/>
  <c r="FM154" i="87"/>
  <c r="FM159" i="87"/>
  <c r="FM164" i="87"/>
  <c r="FM173" i="87"/>
  <c r="FM175" i="87"/>
  <c r="FM176" i="87"/>
  <c r="FM178" i="87"/>
  <c r="FM180" i="87"/>
  <c r="FM183" i="87"/>
  <c r="FM185" i="87"/>
  <c r="FM187" i="87"/>
  <c r="FM189" i="87"/>
  <c r="FM194" i="87"/>
  <c r="FM200" i="87"/>
  <c r="FM203" i="87"/>
  <c r="FM207" i="87"/>
  <c r="FM209" i="87"/>
  <c r="FM213" i="87"/>
  <c r="FM215" i="87"/>
  <c r="FM219" i="87"/>
  <c r="FL40" i="87"/>
  <c r="FL108" i="87"/>
  <c r="FL109" i="87"/>
  <c r="FL51" i="87"/>
  <c r="FL83" i="87"/>
  <c r="FL89" i="87"/>
  <c r="FL153" i="87"/>
  <c r="FL154" i="87"/>
  <c r="FL155" i="87"/>
  <c r="FL156" i="87"/>
  <c r="FL157" i="87"/>
  <c r="FL28" i="87"/>
  <c r="FL29" i="87"/>
  <c r="FL35" i="87"/>
  <c r="FL68" i="87"/>
  <c r="FL72" i="87"/>
  <c r="FL100" i="87"/>
  <c r="FL64" i="87"/>
  <c r="FL66" i="87"/>
  <c r="FL98" i="87"/>
  <c r="FL128" i="87"/>
  <c r="FL129" i="87"/>
  <c r="FL130" i="87"/>
  <c r="FL131" i="87"/>
  <c r="FL140" i="87"/>
  <c r="FL141" i="87"/>
  <c r="FL142" i="87"/>
  <c r="FL143" i="87"/>
  <c r="FL144" i="87"/>
  <c r="FL145" i="87"/>
  <c r="FL162" i="87"/>
  <c r="FL167" i="87"/>
  <c r="FL168" i="87"/>
  <c r="FL30" i="87"/>
  <c r="FL31" i="87"/>
  <c r="FL32" i="87"/>
  <c r="FL33" i="87"/>
  <c r="FL75" i="87"/>
  <c r="FL78" i="87"/>
  <c r="FL99" i="87"/>
  <c r="FL101" i="87"/>
  <c r="FL125" i="87"/>
  <c r="FL178" i="87"/>
  <c r="FL42" i="87"/>
  <c r="FL56" i="87"/>
  <c r="FL58" i="87"/>
  <c r="FL76" i="87"/>
  <c r="FL92" i="87"/>
  <c r="FL115" i="87"/>
  <c r="FL116" i="87"/>
  <c r="FL122" i="87"/>
  <c r="FL123" i="87"/>
  <c r="FL171" i="87"/>
  <c r="FL172" i="87"/>
  <c r="FL39" i="87"/>
  <c r="FL48" i="87"/>
  <c r="FL62" i="87"/>
  <c r="FL63" i="87"/>
  <c r="FL73" i="87"/>
  <c r="FL81" i="87"/>
  <c r="FL94" i="87"/>
  <c r="FL112" i="87"/>
  <c r="FL134" i="87"/>
  <c r="FL135" i="87"/>
  <c r="FL136" i="87"/>
  <c r="FL137" i="87"/>
  <c r="FL138" i="87"/>
  <c r="FL149" i="87"/>
  <c r="FL150" i="87"/>
  <c r="FL161" i="87"/>
  <c r="FL185" i="87"/>
  <c r="FL37" i="87"/>
  <c r="FL44" i="87"/>
  <c r="FL46" i="87"/>
  <c r="FL53" i="87"/>
  <c r="FL60" i="87"/>
  <c r="FL70" i="87"/>
  <c r="FL86" i="87"/>
  <c r="FL91" i="87"/>
  <c r="FL95" i="87"/>
  <c r="FL104" i="87"/>
  <c r="FL124" i="87"/>
  <c r="FL126" i="87"/>
  <c r="FL127" i="87"/>
  <c r="FL148" i="87"/>
  <c r="FL173" i="87"/>
  <c r="FL179" i="87"/>
  <c r="FL184" i="87"/>
  <c r="FL197" i="87"/>
  <c r="FL34" i="87"/>
  <c r="FL41" i="87"/>
  <c r="FL43" i="87"/>
  <c r="FL50" i="87"/>
  <c r="FL55" i="87"/>
  <c r="FL74" i="87"/>
  <c r="FL79" i="87"/>
  <c r="FL84" i="87"/>
  <c r="FL87" i="87"/>
  <c r="FL96" i="87"/>
  <c r="FL97" i="87"/>
  <c r="FL102" i="87"/>
  <c r="FL105" i="87"/>
  <c r="FL110" i="87"/>
  <c r="FL113" i="87"/>
  <c r="FL114" i="87"/>
  <c r="FL118" i="87"/>
  <c r="FL120" i="87"/>
  <c r="FL133" i="87"/>
  <c r="FL139" i="87"/>
  <c r="FL146" i="87"/>
  <c r="FL147" i="87"/>
  <c r="FL152" i="87"/>
  <c r="FL158" i="87"/>
  <c r="FL159" i="87"/>
  <c r="FL160" i="87"/>
  <c r="FL170" i="87"/>
  <c r="FL189" i="87"/>
  <c r="FL190" i="87"/>
  <c r="FL191" i="87"/>
  <c r="FL192" i="87"/>
  <c r="FL194" i="87"/>
  <c r="FL203" i="87"/>
  <c r="FL36" i="87"/>
  <c r="FL38" i="87"/>
  <c r="FL45" i="87"/>
  <c r="FL47" i="87"/>
  <c r="FL49" i="87"/>
  <c r="FL52" i="87"/>
  <c r="FL54" i="87"/>
  <c r="FL57" i="87"/>
  <c r="FL59" i="87"/>
  <c r="FL61" i="87"/>
  <c r="FL65" i="87"/>
  <c r="FL67" i="87"/>
  <c r="FL69" i="87"/>
  <c r="FL71" i="87"/>
  <c r="FL77" i="87"/>
  <c r="FL80" i="87"/>
  <c r="FL82" i="87"/>
  <c r="FL85" i="87"/>
  <c r="FL88" i="87"/>
  <c r="FL90" i="87"/>
  <c r="FL93" i="87"/>
  <c r="FL103" i="87"/>
  <c r="FL106" i="87"/>
  <c r="FL111" i="87"/>
  <c r="FL117" i="87"/>
  <c r="FL119" i="87"/>
  <c r="FL121" i="87"/>
  <c r="FL132" i="87"/>
  <c r="FL151" i="87"/>
  <c r="FL163" i="87"/>
  <c r="FL164" i="87"/>
  <c r="FL165" i="87"/>
  <c r="FL166" i="87"/>
  <c r="FL169" i="87"/>
  <c r="FL188" i="87"/>
  <c r="FL199" i="87"/>
  <c r="FL201" i="87"/>
  <c r="FL209" i="87"/>
  <c r="FL210" i="87"/>
  <c r="FL211" i="87"/>
  <c r="FL212" i="87"/>
  <c r="FL175" i="87"/>
  <c r="FL177" i="87"/>
  <c r="FL181" i="87"/>
  <c r="FL183" i="87"/>
  <c r="FL187" i="87"/>
  <c r="FL198" i="87"/>
  <c r="FL200" i="87"/>
  <c r="FL208" i="87"/>
  <c r="FL214" i="87"/>
  <c r="FL215" i="87"/>
  <c r="FL174" i="87"/>
  <c r="FL176" i="87"/>
  <c r="FL180" i="87"/>
  <c r="FL182" i="87"/>
  <c r="FL186" i="87"/>
  <c r="FL193" i="87"/>
  <c r="FL195" i="87"/>
  <c r="FL202" i="87"/>
  <c r="FL204" i="87"/>
  <c r="FL207" i="87"/>
  <c r="FL218" i="87"/>
  <c r="FL221" i="87"/>
  <c r="FL222" i="87"/>
  <c r="FL225" i="87"/>
  <c r="FK133" i="87"/>
  <c r="FK60" i="87"/>
  <c r="FJ215" i="87"/>
  <c r="FJ206" i="87"/>
  <c r="FJ207" i="87"/>
  <c r="FJ208" i="87"/>
  <c r="FJ218" i="87"/>
  <c r="FJ220" i="87"/>
  <c r="FJ217" i="87"/>
  <c r="FJ221" i="87"/>
  <c r="FI225" i="87"/>
  <c r="FI227" i="87"/>
  <c r="FH210" i="87"/>
  <c r="FH223" i="87"/>
  <c r="FP223" i="87"/>
  <c r="FO228" i="87"/>
  <c r="FN225" i="87"/>
  <c r="FN119" i="87"/>
  <c r="FN120" i="87"/>
  <c r="FN125" i="87"/>
  <c r="FN126" i="87"/>
  <c r="FN139" i="87"/>
  <c r="FN140" i="87"/>
  <c r="FN146" i="87"/>
  <c r="FN158" i="87"/>
  <c r="FN167" i="87"/>
  <c r="FN176" i="87"/>
  <c r="FN177" i="87"/>
  <c r="FN178" i="87"/>
  <c r="FN179" i="87"/>
  <c r="FN180" i="87"/>
  <c r="FN181" i="87"/>
  <c r="FN195" i="87"/>
  <c r="FN199" i="87"/>
  <c r="FN203" i="87"/>
  <c r="FN210" i="87"/>
  <c r="FN228" i="87"/>
  <c r="FN115" i="87"/>
  <c r="FN122" i="87"/>
  <c r="FN127" i="87"/>
  <c r="FN132" i="87"/>
  <c r="FN141" i="87"/>
  <c r="FN147" i="87"/>
  <c r="FN148" i="87"/>
  <c r="FN149" i="87"/>
  <c r="FN159" i="87"/>
  <c r="FN168" i="87"/>
  <c r="FN169" i="87"/>
  <c r="FN170" i="87"/>
  <c r="FN171" i="87"/>
  <c r="FN194" i="87"/>
  <c r="FN198" i="87"/>
  <c r="FN202" i="87"/>
  <c r="FN205" i="87"/>
  <c r="FN211" i="87"/>
  <c r="FN214" i="87"/>
  <c r="FN216" i="87"/>
  <c r="FN218" i="87"/>
  <c r="FN219" i="87"/>
  <c r="FN221" i="87"/>
  <c r="FN222" i="87"/>
  <c r="FN116" i="87"/>
  <c r="FN117" i="87"/>
  <c r="FN118" i="87"/>
  <c r="FN121" i="87"/>
  <c r="FN123" i="87"/>
  <c r="FN124" i="87"/>
  <c r="FN133" i="87"/>
  <c r="FN134" i="87"/>
  <c r="FN142" i="87"/>
  <c r="FN150" i="87"/>
  <c r="FN151" i="87"/>
  <c r="FN152" i="87"/>
  <c r="FN153" i="87"/>
  <c r="FN160" i="87"/>
  <c r="FN161" i="87"/>
  <c r="FN162" i="87"/>
  <c r="FN163" i="87"/>
  <c r="FN172" i="87"/>
  <c r="FN173" i="87"/>
  <c r="FN174" i="87"/>
  <c r="FN175" i="87"/>
  <c r="FN182" i="87"/>
  <c r="FN183" i="87"/>
  <c r="FN184" i="87"/>
  <c r="FN185" i="87"/>
  <c r="FN186" i="87"/>
  <c r="FN187" i="87"/>
  <c r="FN188" i="87"/>
  <c r="FN189" i="87"/>
  <c r="FN193" i="87"/>
  <c r="FN197" i="87"/>
  <c r="FN201" i="87"/>
  <c r="FN206" i="87"/>
  <c r="FN209" i="87"/>
  <c r="FN212" i="87"/>
  <c r="FN213" i="87"/>
  <c r="FN217" i="87"/>
  <c r="FN220" i="87"/>
  <c r="FN224" i="87"/>
  <c r="FN226" i="87"/>
  <c r="FM228" i="87"/>
  <c r="FL217" i="87"/>
  <c r="FL219" i="87"/>
  <c r="FL223" i="87"/>
  <c r="FL213" i="87"/>
  <c r="FL216" i="87"/>
  <c r="FL220" i="87"/>
  <c r="FK59" i="87"/>
  <c r="FK134" i="87"/>
  <c r="FK140" i="87"/>
  <c r="FK161" i="87"/>
  <c r="FK195" i="87"/>
  <c r="FK58" i="87"/>
  <c r="FK86" i="87"/>
  <c r="FK91" i="87"/>
  <c r="FK57" i="87"/>
  <c r="FK85" i="87"/>
  <c r="FK132" i="87"/>
  <c r="FK135" i="87"/>
  <c r="FK141" i="87"/>
  <c r="FK166" i="87"/>
  <c r="FK224" i="87"/>
  <c r="FH137" i="87"/>
  <c r="FH146" i="87"/>
  <c r="FH153" i="87"/>
  <c r="FH161" i="87"/>
  <c r="FH170" i="87"/>
  <c r="FH187" i="87"/>
  <c r="FH212" i="87"/>
  <c r="FH126" i="87"/>
  <c r="FH131" i="87"/>
  <c r="FH133" i="87"/>
  <c r="FH139" i="87"/>
  <c r="FH141" i="87"/>
  <c r="FH144" i="87"/>
  <c r="FH156" i="87"/>
  <c r="FH159" i="87"/>
  <c r="FH172" i="87"/>
  <c r="FH179" i="87"/>
  <c r="FH183" i="87"/>
  <c r="FH191" i="87"/>
  <c r="FH136" i="87"/>
  <c r="FH140" i="87"/>
  <c r="FH150" i="87"/>
  <c r="FH157" i="87"/>
  <c r="FH164" i="87"/>
  <c r="FH169" i="87"/>
  <c r="FH173" i="87"/>
  <c r="FH180" i="87"/>
  <c r="FH186" i="87"/>
  <c r="FH206" i="87"/>
  <c r="FH216" i="87"/>
  <c r="FH108" i="87"/>
  <c r="FH114" i="87"/>
  <c r="FH117" i="87"/>
  <c r="FH119" i="87"/>
  <c r="FH124" i="87"/>
  <c r="FH129" i="87"/>
  <c r="FH135" i="87"/>
  <c r="FH138" i="87"/>
  <c r="FH145" i="87"/>
  <c r="FH148" i="87"/>
  <c r="FH151" i="87"/>
  <c r="FH154" i="87"/>
  <c r="FH162" i="87"/>
  <c r="FH165" i="87"/>
  <c r="FH171" i="87"/>
  <c r="FH174" i="87"/>
  <c r="FH177" i="87"/>
  <c r="FH181" i="87"/>
  <c r="FH184" i="87"/>
  <c r="FH188" i="87"/>
  <c r="FH192" i="87"/>
  <c r="FH193" i="87"/>
  <c r="FH194" i="87"/>
  <c r="FH195" i="87"/>
  <c r="FH205" i="87"/>
  <c r="FH207" i="87"/>
  <c r="FH106" i="87"/>
  <c r="FH109" i="87"/>
  <c r="FH112" i="87"/>
  <c r="FH118" i="87"/>
  <c r="FH120" i="87"/>
  <c r="FH127" i="87"/>
  <c r="FH130" i="87"/>
  <c r="FH132" i="87"/>
  <c r="FH134" i="87"/>
  <c r="FH142" i="87"/>
  <c r="FH149" i="87"/>
  <c r="FH152" i="87"/>
  <c r="FH155" i="87"/>
  <c r="FH158" i="87"/>
  <c r="FH160" i="87"/>
  <c r="FH163" i="87"/>
  <c r="FH166" i="87"/>
  <c r="FH168" i="87"/>
  <c r="FH175" i="87"/>
  <c r="FH178" i="87"/>
  <c r="FH185" i="87"/>
  <c r="FH189" i="87"/>
  <c r="FH196" i="87"/>
  <c r="FH197" i="87"/>
  <c r="FH198" i="87"/>
  <c r="FH199" i="87"/>
  <c r="FH200" i="87"/>
  <c r="FH201" i="87"/>
  <c r="FH202" i="87"/>
  <c r="FH203" i="87"/>
  <c r="FH204" i="87"/>
  <c r="FH208" i="87"/>
  <c r="FH209" i="87"/>
  <c r="FH211" i="87"/>
  <c r="FH213" i="87"/>
  <c r="FH217" i="87"/>
  <c r="FH218" i="87"/>
  <c r="FH214" i="87"/>
  <c r="FH219" i="87"/>
  <c r="FH222" i="87"/>
  <c r="FH224" i="87"/>
  <c r="FH226" i="87"/>
  <c r="FH215" i="87"/>
  <c r="FH220" i="87"/>
  <c r="FH221" i="87"/>
  <c r="FS183" i="87"/>
  <c r="FS195" i="87"/>
  <c r="FS187" i="87"/>
  <c r="FS199" i="87"/>
  <c r="FS208" i="87"/>
  <c r="FS179" i="87"/>
  <c r="FS191" i="87"/>
  <c r="FS203" i="87"/>
  <c r="FS205" i="87"/>
  <c r="FS209" i="87"/>
  <c r="FG33" i="87"/>
  <c r="FG116" i="87"/>
  <c r="FG54" i="87"/>
  <c r="FG95" i="87"/>
  <c r="FG132" i="87"/>
  <c r="FG170" i="87"/>
  <c r="FG46" i="87"/>
  <c r="FG93" i="87"/>
  <c r="FG123" i="87"/>
  <c r="FG168" i="87"/>
  <c r="FG200" i="87"/>
  <c r="FG38" i="87"/>
  <c r="FG64" i="87"/>
  <c r="FG105" i="87"/>
  <c r="FG118" i="87"/>
  <c r="FG57" i="87"/>
  <c r="FG79" i="87"/>
  <c r="FG107" i="87"/>
  <c r="FG143" i="87"/>
  <c r="FG145" i="87"/>
  <c r="FG184" i="87"/>
  <c r="FG186" i="87"/>
  <c r="FG203" i="87"/>
  <c r="FG29" i="87"/>
  <c r="FG34" i="87"/>
  <c r="FG42" i="87"/>
  <c r="FG50" i="87"/>
  <c r="FG61" i="87"/>
  <c r="FG68" i="87"/>
  <c r="FG81" i="87"/>
  <c r="FG94" i="87"/>
  <c r="FG96" i="87"/>
  <c r="FG104" i="87"/>
  <c r="FG115" i="87"/>
  <c r="FG117" i="87"/>
  <c r="FG122" i="87"/>
  <c r="FG124" i="87"/>
  <c r="FG134" i="87"/>
  <c r="FG169" i="87"/>
  <c r="FG171" i="87"/>
  <c r="FG199" i="87"/>
  <c r="FG78" i="87"/>
  <c r="FG80" i="87"/>
  <c r="FG106" i="87"/>
  <c r="FG133" i="87"/>
  <c r="FG142" i="87"/>
  <c r="FG144" i="87"/>
  <c r="FG158" i="87"/>
  <c r="FG185" i="87"/>
  <c r="FG187" i="87"/>
  <c r="FG194" i="87"/>
  <c r="FG204" i="87"/>
  <c r="FQ227" i="87"/>
  <c r="FQ224" i="87"/>
  <c r="FQ228" i="87"/>
  <c r="FP225" i="87"/>
  <c r="FP224" i="87"/>
  <c r="FP226" i="87"/>
  <c r="FP227" i="87"/>
  <c r="FO159" i="87"/>
  <c r="FO194" i="87"/>
  <c r="FO188" i="87"/>
  <c r="FO123" i="87"/>
  <c r="FO129" i="87"/>
  <c r="FO143" i="87"/>
  <c r="FO153" i="87"/>
  <c r="FO121" i="87"/>
  <c r="FO151" i="87"/>
  <c r="FO162" i="87"/>
  <c r="FO167" i="87"/>
  <c r="FO168" i="87"/>
  <c r="FO174" i="87"/>
  <c r="FO211" i="87"/>
  <c r="FO216" i="87"/>
  <c r="FO217" i="87"/>
  <c r="FO126" i="87"/>
  <c r="FO172" i="87"/>
  <c r="FO183" i="87"/>
  <c r="FO184" i="87"/>
  <c r="FO190" i="87"/>
  <c r="FO196" i="87"/>
  <c r="FO201" i="87"/>
  <c r="FO199" i="87"/>
  <c r="FO219" i="87"/>
  <c r="FO220" i="87"/>
  <c r="FO30" i="87"/>
  <c r="FO33" i="87"/>
  <c r="FO37" i="87"/>
  <c r="FO38" i="87"/>
  <c r="FO43" i="87"/>
  <c r="FO48" i="87"/>
  <c r="FO53" i="87"/>
  <c r="FO54" i="87"/>
  <c r="FO55" i="87"/>
  <c r="FO57" i="87"/>
  <c r="FO58" i="87"/>
  <c r="FO59" i="87"/>
  <c r="FO60" i="87"/>
  <c r="FO61" i="87"/>
  <c r="FO67" i="87"/>
  <c r="FO68" i="87"/>
  <c r="FO71" i="87"/>
  <c r="FO73" i="87"/>
  <c r="FO79" i="87"/>
  <c r="FO85" i="87"/>
  <c r="FO86" i="87"/>
  <c r="FO88" i="87"/>
  <c r="FO91" i="87"/>
  <c r="FO95" i="87"/>
  <c r="FO101" i="87"/>
  <c r="FO103" i="87"/>
  <c r="FO104" i="87"/>
  <c r="FO108" i="87"/>
  <c r="FO110" i="87"/>
  <c r="FO113" i="87"/>
  <c r="FO117" i="87"/>
  <c r="FO120" i="87"/>
  <c r="FO122" i="87"/>
  <c r="FO132" i="87"/>
  <c r="FO133" i="87"/>
  <c r="FO134" i="87"/>
  <c r="FO135" i="87"/>
  <c r="FO137" i="87"/>
  <c r="FO140" i="87"/>
  <c r="FO141" i="87"/>
  <c r="FO142" i="87"/>
  <c r="FO146" i="87"/>
  <c r="FO148" i="87"/>
  <c r="FO155" i="87"/>
  <c r="FO157" i="87"/>
  <c r="FO158" i="87"/>
  <c r="FO164" i="87"/>
  <c r="FO171" i="87"/>
  <c r="FO176" i="87"/>
  <c r="FO178" i="87"/>
  <c r="FO187" i="87"/>
  <c r="FO192" i="87"/>
  <c r="FO197" i="87"/>
  <c r="FO202" i="87"/>
  <c r="FO207" i="87"/>
  <c r="FO209" i="87"/>
  <c r="FO210" i="87"/>
  <c r="FO218" i="87"/>
  <c r="FO221" i="87"/>
  <c r="FO224" i="87"/>
  <c r="FO225" i="87"/>
  <c r="FO28" i="87"/>
  <c r="FO31" i="87"/>
  <c r="FO36" i="87"/>
  <c r="FO41" i="87"/>
  <c r="FO42" i="87"/>
  <c r="FO47" i="87"/>
  <c r="FO52" i="87"/>
  <c r="FO66" i="87"/>
  <c r="FO70" i="87"/>
  <c r="FO75" i="87"/>
  <c r="FO77" i="87"/>
  <c r="FO78" i="87"/>
  <c r="FO82" i="87"/>
  <c r="FO84" i="87"/>
  <c r="FO90" i="87"/>
  <c r="FO94" i="87"/>
  <c r="FO98" i="87"/>
  <c r="FO107" i="87"/>
  <c r="FO112" i="87"/>
  <c r="FO116" i="87"/>
  <c r="FO125" i="87"/>
  <c r="FO128" i="87"/>
  <c r="FO130" i="87"/>
  <c r="FO139" i="87"/>
  <c r="FO145" i="87"/>
  <c r="FO150" i="87"/>
  <c r="FO152" i="87"/>
  <c r="FO161" i="87"/>
  <c r="FO163" i="87"/>
  <c r="FO166" i="87"/>
  <c r="FO170" i="87"/>
  <c r="FO173" i="87"/>
  <c r="FO175" i="87"/>
  <c r="FO180" i="87"/>
  <c r="FO182" i="87"/>
  <c r="FO186" i="87"/>
  <c r="FO189" i="87"/>
  <c r="FO191" i="87"/>
  <c r="FO193" i="87"/>
  <c r="FO195" i="87"/>
  <c r="FO198" i="87"/>
  <c r="FO204" i="87"/>
  <c r="FO205" i="87"/>
  <c r="FO206" i="87"/>
  <c r="FO213" i="87"/>
  <c r="FO227" i="87"/>
  <c r="FO32" i="87"/>
  <c r="FO35" i="87"/>
  <c r="FO40" i="87"/>
  <c r="FO45" i="87"/>
  <c r="FO46" i="87"/>
  <c r="FO51" i="87"/>
  <c r="FO65" i="87"/>
  <c r="FO72" i="87"/>
  <c r="FO74" i="87"/>
  <c r="FO81" i="87"/>
  <c r="FO87" i="87"/>
  <c r="FO92" i="87"/>
  <c r="FO93" i="87"/>
  <c r="FO100" i="87"/>
  <c r="FO102" i="87"/>
  <c r="FO106" i="87"/>
  <c r="FO109" i="87"/>
  <c r="FO111" i="87"/>
  <c r="FO114" i="87"/>
  <c r="FO115" i="87"/>
  <c r="FO119" i="87"/>
  <c r="FO124" i="87"/>
  <c r="FO127" i="87"/>
  <c r="FO136" i="87"/>
  <c r="FO138" i="87"/>
  <c r="FO144" i="87"/>
  <c r="FO147" i="87"/>
  <c r="FO149" i="87"/>
  <c r="FO154" i="87"/>
  <c r="FO156" i="87"/>
  <c r="FO160" i="87"/>
  <c r="FO165" i="87"/>
  <c r="FO169" i="87"/>
  <c r="FO177" i="87"/>
  <c r="FO179" i="87"/>
  <c r="FO185" i="87"/>
  <c r="FO200" i="87"/>
  <c r="FO203" i="87"/>
  <c r="FO208" i="87"/>
  <c r="FO212" i="87"/>
  <c r="FO214" i="87"/>
  <c r="FO215" i="87"/>
  <c r="FO222" i="87"/>
  <c r="FO223" i="87"/>
  <c r="FM226" i="87"/>
  <c r="FM227" i="87"/>
  <c r="FL224" i="87"/>
  <c r="FL226" i="87"/>
  <c r="FL227" i="87"/>
  <c r="FK31" i="87"/>
  <c r="FK68" i="87"/>
  <c r="FK69" i="87"/>
  <c r="FK74" i="87"/>
  <c r="FK75" i="87"/>
  <c r="FK109" i="87"/>
  <c r="FK130" i="87"/>
  <c r="FK217" i="87"/>
  <c r="FK222" i="87"/>
  <c r="FK29" i="87"/>
  <c r="FK98" i="87"/>
  <c r="FK103" i="87"/>
  <c r="FK184" i="87"/>
  <c r="FK185" i="87"/>
  <c r="FK186" i="87"/>
  <c r="FK187" i="87"/>
  <c r="FK188" i="87"/>
  <c r="FK46" i="87"/>
  <c r="FK47" i="87"/>
  <c r="FK48" i="87"/>
  <c r="FK49" i="87"/>
  <c r="FK93" i="87"/>
  <c r="FK94" i="87"/>
  <c r="FK95" i="87"/>
  <c r="FK96" i="87"/>
  <c r="FK147" i="87"/>
  <c r="FK152" i="87"/>
  <c r="FK157" i="87"/>
  <c r="FK168" i="87"/>
  <c r="FK169" i="87"/>
  <c r="FK170" i="87"/>
  <c r="FK171" i="87"/>
  <c r="FK172" i="87"/>
  <c r="FK177" i="87"/>
  <c r="FK182" i="87"/>
  <c r="FK201" i="87"/>
  <c r="FK214" i="87"/>
  <c r="FK28" i="87"/>
  <c r="FK33" i="87"/>
  <c r="FK34" i="87"/>
  <c r="FK35" i="87"/>
  <c r="FK36" i="87"/>
  <c r="FK37" i="87"/>
  <c r="FK50" i="87"/>
  <c r="FK51" i="87"/>
  <c r="FK52" i="87"/>
  <c r="FK53" i="87"/>
  <c r="FK61" i="87"/>
  <c r="FK62" i="87"/>
  <c r="FK73" i="87"/>
  <c r="FK84" i="87"/>
  <c r="FK90" i="87"/>
  <c r="FK97" i="87"/>
  <c r="FK102" i="87"/>
  <c r="FK104" i="87"/>
  <c r="FK105" i="87"/>
  <c r="FK106" i="87"/>
  <c r="FK107" i="87"/>
  <c r="FK108" i="87"/>
  <c r="FK114" i="87"/>
  <c r="FK120" i="87"/>
  <c r="FK121" i="87"/>
  <c r="FK129" i="87"/>
  <c r="FK138" i="87"/>
  <c r="FK139" i="87"/>
  <c r="FK142" i="87"/>
  <c r="FK143" i="87"/>
  <c r="FK144" i="87"/>
  <c r="FK145" i="87"/>
  <c r="FK146" i="87"/>
  <c r="FK151" i="87"/>
  <c r="FK156" i="87"/>
  <c r="FK158" i="87"/>
  <c r="FK159" i="87"/>
  <c r="FK160" i="87"/>
  <c r="FK165" i="87"/>
  <c r="FK175" i="87"/>
  <c r="FK176" i="87"/>
  <c r="FK181" i="87"/>
  <c r="FK191" i="87"/>
  <c r="FK192" i="87"/>
  <c r="FK197" i="87"/>
  <c r="FK203" i="87"/>
  <c r="FK204" i="87"/>
  <c r="FK209" i="87"/>
  <c r="FK215" i="87"/>
  <c r="FK221" i="87"/>
  <c r="FK223" i="87"/>
  <c r="FK30" i="87"/>
  <c r="FK32" i="87"/>
  <c r="FK38" i="87"/>
  <c r="FK39" i="87"/>
  <c r="FK40" i="87"/>
  <c r="FK41" i="87"/>
  <c r="FK54" i="87"/>
  <c r="FK63" i="87"/>
  <c r="FK72" i="87"/>
  <c r="FK77" i="87"/>
  <c r="FK83" i="87"/>
  <c r="FK88" i="87"/>
  <c r="FK89" i="87"/>
  <c r="FK101" i="87"/>
  <c r="FK111" i="87"/>
  <c r="FK112" i="87"/>
  <c r="FK113" i="87"/>
  <c r="FK115" i="87"/>
  <c r="FK116" i="87"/>
  <c r="FK117" i="87"/>
  <c r="FK118" i="87"/>
  <c r="FK119" i="87"/>
  <c r="FK126" i="87"/>
  <c r="FK127" i="87"/>
  <c r="FK128" i="87"/>
  <c r="FK137" i="87"/>
  <c r="FK149" i="87"/>
  <c r="FK150" i="87"/>
  <c r="FK155" i="87"/>
  <c r="FK163" i="87"/>
  <c r="FK164" i="87"/>
  <c r="FK174" i="87"/>
  <c r="FK179" i="87"/>
  <c r="FK180" i="87"/>
  <c r="FK190" i="87"/>
  <c r="FK194" i="87"/>
  <c r="FK199" i="87"/>
  <c r="FK200" i="87"/>
  <c r="FK202" i="87"/>
  <c r="FK205" i="87"/>
  <c r="FK208" i="87"/>
  <c r="FK210" i="87"/>
  <c r="FK211" i="87"/>
  <c r="FK212" i="87"/>
  <c r="FK213" i="87"/>
  <c r="FK218" i="87"/>
  <c r="FK219" i="87"/>
  <c r="FK42" i="87"/>
  <c r="FK43" i="87"/>
  <c r="FK44" i="87"/>
  <c r="FK45" i="87"/>
  <c r="FK55" i="87"/>
  <c r="FK56" i="87"/>
  <c r="FK64" i="87"/>
  <c r="FK65" i="87"/>
  <c r="FK66" i="87"/>
  <c r="FK67" i="87"/>
  <c r="FK70" i="87"/>
  <c r="FK71" i="87"/>
  <c r="FK76" i="87"/>
  <c r="FK78" i="87"/>
  <c r="FK79" i="87"/>
  <c r="FK80" i="87"/>
  <c r="FK81" i="87"/>
  <c r="FK82" i="87"/>
  <c r="FK87" i="87"/>
  <c r="FK92" i="87"/>
  <c r="FK99" i="87"/>
  <c r="FK100" i="87"/>
  <c r="FK110" i="87"/>
  <c r="FK122" i="87"/>
  <c r="FK123" i="87"/>
  <c r="FK124" i="87"/>
  <c r="FK125" i="87"/>
  <c r="FK131" i="87"/>
  <c r="FK136" i="87"/>
  <c r="FK148" i="87"/>
  <c r="FK153" i="87"/>
  <c r="FK154" i="87"/>
  <c r="FK162" i="87"/>
  <c r="FK167" i="87"/>
  <c r="FK173" i="87"/>
  <c r="FK178" i="87"/>
  <c r="FK183" i="87"/>
  <c r="FK189" i="87"/>
  <c r="FK193" i="87"/>
  <c r="FK196" i="87"/>
  <c r="FK198" i="87"/>
  <c r="FK206" i="87"/>
  <c r="FK207" i="87"/>
  <c r="FK216" i="87"/>
  <c r="FK220" i="87"/>
  <c r="FK227" i="87"/>
  <c r="FK228" i="87"/>
  <c r="FK225" i="87"/>
  <c r="FJ222" i="87"/>
  <c r="FJ227" i="87"/>
  <c r="FJ223" i="87"/>
  <c r="FJ224" i="87"/>
  <c r="FJ226" i="87"/>
  <c r="FJ228" i="87"/>
  <c r="FJ214" i="87"/>
  <c r="FJ216" i="87"/>
  <c r="FJ219" i="87"/>
  <c r="FI226" i="87"/>
  <c r="FH225" i="87"/>
  <c r="FH227" i="87"/>
  <c r="FG225" i="87"/>
  <c r="FG28" i="87"/>
  <c r="FG32" i="87"/>
  <c r="FG35" i="87"/>
  <c r="FG39" i="87"/>
  <c r="FG43" i="87"/>
  <c r="FG47" i="87"/>
  <c r="FG51" i="87"/>
  <c r="FG58" i="87"/>
  <c r="FG62" i="87"/>
  <c r="FG65" i="87"/>
  <c r="FG69" i="87"/>
  <c r="FG70" i="87"/>
  <c r="FG82" i="87"/>
  <c r="FG83" i="87"/>
  <c r="FG84" i="87"/>
  <c r="FG85" i="87"/>
  <c r="FG108" i="87"/>
  <c r="FG109" i="87"/>
  <c r="FG110" i="87"/>
  <c r="FG111" i="87"/>
  <c r="FG119" i="87"/>
  <c r="FG120" i="87"/>
  <c r="FG125" i="87"/>
  <c r="FG126" i="87"/>
  <c r="FG135" i="87"/>
  <c r="FG136" i="87"/>
  <c r="FG137" i="87"/>
  <c r="FG138" i="87"/>
  <c r="FG146" i="87"/>
  <c r="FG147" i="87"/>
  <c r="FG148" i="87"/>
  <c r="FG149" i="87"/>
  <c r="FG159" i="87"/>
  <c r="FG172" i="87"/>
  <c r="FG173" i="87"/>
  <c r="FG174" i="87"/>
  <c r="FG175" i="87"/>
  <c r="FG188" i="87"/>
  <c r="FG189" i="87"/>
  <c r="FG190" i="87"/>
  <c r="FG191" i="87"/>
  <c r="FG193" i="87"/>
  <c r="FG198" i="87"/>
  <c r="FG31" i="87"/>
  <c r="FG36" i="87"/>
  <c r="FG40" i="87"/>
  <c r="FG44" i="87"/>
  <c r="FG48" i="87"/>
  <c r="FG52" i="87"/>
  <c r="FG55" i="87"/>
  <c r="FG59" i="87"/>
  <c r="FG66" i="87"/>
  <c r="FG71" i="87"/>
  <c r="FG72" i="87"/>
  <c r="FG73" i="87"/>
  <c r="FG74" i="87"/>
  <c r="FG86" i="87"/>
  <c r="FG87" i="87"/>
  <c r="FG88" i="87"/>
  <c r="FG97" i="87"/>
  <c r="FG98" i="87"/>
  <c r="FG99" i="87"/>
  <c r="FG112" i="87"/>
  <c r="FG121" i="87"/>
  <c r="FG127" i="87"/>
  <c r="FG139" i="87"/>
  <c r="FG140" i="87"/>
  <c r="FG150" i="87"/>
  <c r="FG151" i="87"/>
  <c r="FG152" i="87"/>
  <c r="FG153" i="87"/>
  <c r="FG160" i="87"/>
  <c r="FG161" i="87"/>
  <c r="FG162" i="87"/>
  <c r="FG163" i="87"/>
  <c r="FG176" i="87"/>
  <c r="FG177" i="87"/>
  <c r="FG178" i="87"/>
  <c r="FG179" i="87"/>
  <c r="FG192" i="87"/>
  <c r="FG197" i="87"/>
  <c r="FG30" i="87"/>
  <c r="FG37" i="87"/>
  <c r="FG41" i="87"/>
  <c r="FG45" i="87"/>
  <c r="FG49" i="87"/>
  <c r="FG53" i="87"/>
  <c r="FG56" i="87"/>
  <c r="FG60" i="87"/>
  <c r="FG63" i="87"/>
  <c r="FG67" i="87"/>
  <c r="FG75" i="87"/>
  <c r="FG76" i="87"/>
  <c r="FG77" i="87"/>
  <c r="FG89" i="87"/>
  <c r="FG90" i="87"/>
  <c r="FG91" i="87"/>
  <c r="FG92" i="87"/>
  <c r="FG100" i="87"/>
  <c r="FG101" i="87"/>
  <c r="FG102" i="87"/>
  <c r="FG103" i="87"/>
  <c r="FG113" i="87"/>
  <c r="FG114" i="87"/>
  <c r="FG128" i="87"/>
  <c r="FG129" i="87"/>
  <c r="FG130" i="87"/>
  <c r="FG131" i="87"/>
  <c r="FG141" i="87"/>
  <c r="FG154" i="87"/>
  <c r="FG155" i="87"/>
  <c r="FG156" i="87"/>
  <c r="FG157" i="87"/>
  <c r="FG164" i="87"/>
  <c r="FG165" i="87"/>
  <c r="FG166" i="87"/>
  <c r="FG167" i="87"/>
  <c r="FG180" i="87"/>
  <c r="FG181" i="87"/>
  <c r="FG182" i="87"/>
  <c r="FG183" i="87"/>
  <c r="FG195" i="87"/>
  <c r="FG196" i="87"/>
  <c r="FG201" i="87"/>
  <c r="FG206" i="87"/>
  <c r="FG211" i="87"/>
  <c r="FG215" i="87"/>
  <c r="FG216" i="87"/>
  <c r="FG221" i="87"/>
  <c r="FG202" i="87"/>
  <c r="FG207" i="87"/>
  <c r="FG208" i="87"/>
  <c r="FG209" i="87"/>
  <c r="FG212" i="87"/>
  <c r="FG218" i="87"/>
  <c r="FG220" i="87"/>
  <c r="FG222" i="87"/>
  <c r="FG205" i="87"/>
  <c r="FG213" i="87"/>
  <c r="FG214" i="87"/>
  <c r="FG217" i="87"/>
  <c r="FG210" i="87"/>
  <c r="FG219" i="87"/>
  <c r="FG223" i="87"/>
  <c r="FG224" i="87"/>
  <c r="FG227" i="87"/>
  <c r="FG226" i="87"/>
  <c r="FR220" i="87"/>
  <c r="FR221" i="87"/>
  <c r="FR224" i="87"/>
  <c r="FR192" i="87"/>
  <c r="FR193" i="87"/>
  <c r="FR194" i="87"/>
  <c r="FR195" i="87"/>
  <c r="FR206" i="87"/>
  <c r="FR212" i="87"/>
  <c r="FR219" i="87"/>
  <c r="FR227" i="87"/>
  <c r="FR196" i="87"/>
  <c r="FR197" i="87"/>
  <c r="FR198" i="87"/>
  <c r="FR199" i="87"/>
  <c r="FR205" i="87"/>
  <c r="FR210" i="87"/>
  <c r="FR215" i="87"/>
  <c r="FR217" i="87"/>
  <c r="FR218" i="87"/>
  <c r="FR222" i="87"/>
  <c r="FR223" i="87"/>
  <c r="FR225" i="87"/>
  <c r="FR200" i="87"/>
  <c r="FR201" i="87"/>
  <c r="FR202" i="87"/>
  <c r="FR203" i="87"/>
  <c r="FR207" i="87"/>
  <c r="FR213" i="87"/>
  <c r="FR216" i="87"/>
  <c r="FR226" i="87"/>
  <c r="GI225" i="87"/>
  <c r="FS221" i="87"/>
  <c r="FS216" i="87"/>
  <c r="FS217" i="87"/>
  <c r="FS222" i="87"/>
  <c r="FS228" i="87"/>
  <c r="FS227" i="87"/>
  <c r="GI221" i="87"/>
  <c r="GI222" i="87"/>
  <c r="GI223" i="87"/>
  <c r="GI228" i="87"/>
  <c r="GI219" i="87"/>
  <c r="GI220" i="87"/>
  <c r="FS71" i="87"/>
  <c r="FS75" i="87"/>
  <c r="FS78" i="87"/>
  <c r="FS82" i="87"/>
  <c r="FS86" i="87"/>
  <c r="FS89" i="87"/>
  <c r="FS93" i="87"/>
  <c r="FS100" i="87"/>
  <c r="FS104" i="87"/>
  <c r="FS108" i="87"/>
  <c r="FS112" i="87"/>
  <c r="FS115" i="87"/>
  <c r="FS119" i="87"/>
  <c r="FS125" i="87"/>
  <c r="FS128" i="87"/>
  <c r="FS132" i="87"/>
  <c r="FS135" i="87"/>
  <c r="FS139" i="87"/>
  <c r="FS142" i="87"/>
  <c r="FS146" i="87"/>
  <c r="FS150" i="87"/>
  <c r="FS154" i="87"/>
  <c r="FS158" i="87"/>
  <c r="FS160" i="87"/>
  <c r="FS164" i="87"/>
  <c r="FS168" i="87"/>
  <c r="FS172" i="87"/>
  <c r="FS176" i="87"/>
  <c r="FS180" i="87"/>
  <c r="FS184" i="87"/>
  <c r="FS188" i="87"/>
  <c r="FS192" i="87"/>
  <c r="FS196" i="87"/>
  <c r="FS200" i="87"/>
  <c r="FS204" i="87"/>
  <c r="FS211" i="87"/>
  <c r="FS218" i="87"/>
  <c r="FS219" i="87"/>
  <c r="FS69" i="87"/>
  <c r="FS72" i="87"/>
  <c r="FS76" i="87"/>
  <c r="FS79" i="87"/>
  <c r="FS83" i="87"/>
  <c r="FS87" i="87"/>
  <c r="FS90" i="87"/>
  <c r="FS94" i="87"/>
  <c r="FS97" i="87"/>
  <c r="FS101" i="87"/>
  <c r="FS105" i="87"/>
  <c r="FS109" i="87"/>
  <c r="FS116" i="87"/>
  <c r="FS120" i="87"/>
  <c r="FS122" i="87"/>
  <c r="FS126" i="87"/>
  <c r="FS129" i="87"/>
  <c r="FS133" i="87"/>
  <c r="FS136" i="87"/>
  <c r="FS140" i="87"/>
  <c r="FS143" i="87"/>
  <c r="FS147" i="87"/>
  <c r="FS151" i="87"/>
  <c r="FS155" i="87"/>
  <c r="FS161" i="87"/>
  <c r="FS165" i="87"/>
  <c r="FS169" i="87"/>
  <c r="FS173" i="87"/>
  <c r="FS177" i="87"/>
  <c r="FS181" i="87"/>
  <c r="FS185" i="87"/>
  <c r="FS189" i="87"/>
  <c r="FS193" i="87"/>
  <c r="FS197" i="87"/>
  <c r="FS201" i="87"/>
  <c r="FS207" i="87"/>
  <c r="FS210" i="87"/>
  <c r="FS213" i="87"/>
  <c r="FS215" i="87"/>
  <c r="FS220" i="87"/>
  <c r="FS223" i="87"/>
  <c r="FS70" i="87"/>
  <c r="FS73" i="87"/>
  <c r="FS77" i="87"/>
  <c r="FS80" i="87"/>
  <c r="FS84" i="87"/>
  <c r="FS88" i="87"/>
  <c r="FS91" i="87"/>
  <c r="FS95" i="87"/>
  <c r="FS98" i="87"/>
  <c r="FS102" i="87"/>
  <c r="FS106" i="87"/>
  <c r="FS110" i="87"/>
  <c r="FS113" i="87"/>
  <c r="FS117" i="87"/>
  <c r="FS123" i="87"/>
  <c r="FS130" i="87"/>
  <c r="FS134" i="87"/>
  <c r="FS137" i="87"/>
  <c r="FS144" i="87"/>
  <c r="FS148" i="87"/>
  <c r="FS152" i="87"/>
  <c r="FS156" i="87"/>
  <c r="FS159" i="87"/>
  <c r="FS162" i="87"/>
  <c r="FS166" i="87"/>
  <c r="FS170" i="87"/>
  <c r="FS174" i="87"/>
  <c r="FS178" i="87"/>
  <c r="FS182" i="87"/>
  <c r="FS186" i="87"/>
  <c r="FS190" i="87"/>
  <c r="FS194" i="87"/>
  <c r="FS198" i="87"/>
  <c r="FS202" i="87"/>
  <c r="FS206" i="87"/>
  <c r="FS212" i="87"/>
  <c r="FS224" i="87"/>
  <c r="HD28" i="87"/>
  <c r="HH28" i="87"/>
  <c r="HL28" i="87"/>
  <c r="HE31" i="87"/>
  <c r="HI28" i="87"/>
  <c r="HM31" i="87"/>
  <c r="HT29" i="87"/>
  <c r="FS226" i="87"/>
  <c r="HU28" i="87"/>
  <c r="HY28" i="87"/>
  <c r="IC28" i="87"/>
  <c r="IJ29" i="87"/>
  <c r="IN31" i="87"/>
  <c r="IR29" i="87"/>
  <c r="HV28" i="87"/>
  <c r="HZ28" i="87"/>
  <c r="ID28" i="87"/>
  <c r="GK216" i="87"/>
  <c r="GK218" i="87"/>
  <c r="GK217" i="87"/>
  <c r="GK221" i="87"/>
  <c r="GK224" i="87"/>
  <c r="GK225" i="87"/>
  <c r="GK226" i="87"/>
  <c r="JM227" i="87"/>
  <c r="CC227" i="87" s="1"/>
  <c r="JM228" i="87"/>
  <c r="DI228" i="87" s="1"/>
  <c r="JM212" i="87"/>
  <c r="CS212" i="87" s="1"/>
  <c r="JM35" i="87"/>
  <c r="DI35" i="87" s="1"/>
  <c r="JM76" i="87"/>
  <c r="CS76" i="87" s="1"/>
  <c r="JM147" i="87"/>
  <c r="DI147" i="87" s="1"/>
  <c r="JM151" i="87"/>
  <c r="DI151" i="87" s="1"/>
  <c r="JM158" i="87"/>
  <c r="CC158" i="87" s="1"/>
  <c r="JM225" i="87"/>
  <c r="CS225" i="87" s="1"/>
  <c r="JM155" i="87"/>
  <c r="CS155" i="87" s="1"/>
  <c r="JM165" i="87"/>
  <c r="CS165" i="87" s="1"/>
  <c r="JM169" i="87"/>
  <c r="DI169" i="87" s="1"/>
  <c r="JM181" i="87"/>
  <c r="CS181" i="87" s="1"/>
  <c r="JM213" i="87"/>
  <c r="DI213" i="87" s="1"/>
  <c r="JM211" i="87"/>
  <c r="CC211" i="87" s="1"/>
  <c r="JM171" i="87"/>
  <c r="CS171" i="87" s="1"/>
  <c r="JM178" i="87"/>
  <c r="DI178" i="87" s="1"/>
  <c r="JM28" i="87"/>
  <c r="CC28" i="87" s="1"/>
  <c r="JM32" i="87"/>
  <c r="CS32" i="87" s="1"/>
  <c r="JM37" i="87"/>
  <c r="CS37" i="87" s="1"/>
  <c r="JM29" i="87"/>
  <c r="DI29" i="87" s="1"/>
  <c r="JM36" i="87"/>
  <c r="DI36" i="87" s="1"/>
  <c r="JM40" i="87"/>
  <c r="CS40" i="87" s="1"/>
  <c r="JM48" i="87"/>
  <c r="CC48" i="87" s="1"/>
  <c r="JM55" i="87"/>
  <c r="DI55" i="87" s="1"/>
  <c r="JM59" i="87"/>
  <c r="CC59" i="87" s="1"/>
  <c r="JM62" i="87"/>
  <c r="DI62" i="87" s="1"/>
  <c r="JM66" i="87"/>
  <c r="CS66" i="87" s="1"/>
  <c r="JM73" i="87"/>
  <c r="CS73" i="87" s="1"/>
  <c r="JM80" i="87"/>
  <c r="DI80" i="87" s="1"/>
  <c r="JM91" i="87"/>
  <c r="CC91" i="87" s="1"/>
  <c r="JM95" i="87"/>
  <c r="CS95" i="87" s="1"/>
  <c r="JM98" i="87"/>
  <c r="CS98" i="87" s="1"/>
  <c r="JM110" i="87"/>
  <c r="DI110" i="87" s="1"/>
  <c r="JM113" i="87"/>
  <c r="DI113" i="87" s="1"/>
  <c r="JM120" i="87"/>
  <c r="CC120" i="87" s="1"/>
  <c r="JM126" i="87"/>
  <c r="CS126" i="87" s="1"/>
  <c r="JM130" i="87"/>
  <c r="DI130" i="87" s="1"/>
  <c r="JM137" i="87"/>
  <c r="CS137" i="87" s="1"/>
  <c r="JM140" i="87"/>
  <c r="CC140" i="87" s="1"/>
  <c r="JM148" i="87"/>
  <c r="CS148" i="87" s="1"/>
  <c r="JM152" i="87"/>
  <c r="CC152" i="87" s="1"/>
  <c r="JM175" i="87"/>
  <c r="CC175" i="87" s="1"/>
  <c r="JM179" i="87"/>
  <c r="CC179" i="87" s="1"/>
  <c r="JM168" i="87"/>
  <c r="CS168" i="87" s="1"/>
  <c r="JM172" i="87"/>
  <c r="DI172" i="87" s="1"/>
  <c r="JM224" i="87"/>
  <c r="CS224" i="87" s="1"/>
  <c r="JM39" i="87"/>
  <c r="DI39" i="87" s="1"/>
  <c r="JM79" i="87"/>
  <c r="CS79" i="87" s="1"/>
  <c r="JM117" i="87"/>
  <c r="DI117" i="87" s="1"/>
  <c r="JM41" i="87"/>
  <c r="DI41" i="87" s="1"/>
  <c r="JM49" i="87"/>
  <c r="DI49" i="87" s="1"/>
  <c r="JM53" i="87"/>
  <c r="CS53" i="87" s="1"/>
  <c r="JM56" i="87"/>
  <c r="DI56" i="87" s="1"/>
  <c r="JM60" i="87"/>
  <c r="DI60" i="87" s="1"/>
  <c r="JM63" i="87"/>
  <c r="CS63" i="87" s="1"/>
  <c r="JM67" i="87"/>
  <c r="CC67" i="87" s="1"/>
  <c r="JM70" i="87"/>
  <c r="CS70" i="87" s="1"/>
  <c r="JM74" i="87"/>
  <c r="CS74" i="87" s="1"/>
  <c r="JM77" i="87"/>
  <c r="CS77" i="87" s="1"/>
  <c r="JM81" i="87"/>
  <c r="CC81" i="87" s="1"/>
  <c r="JM85" i="87"/>
  <c r="CS85" i="87" s="1"/>
  <c r="JM88" i="87"/>
  <c r="DI88" i="87" s="1"/>
  <c r="JM92" i="87"/>
  <c r="CS92" i="87" s="1"/>
  <c r="JM107" i="87"/>
  <c r="DI107" i="87" s="1"/>
  <c r="JM111" i="87"/>
  <c r="CS111" i="87" s="1"/>
  <c r="JM114" i="87"/>
  <c r="CS114" i="87" s="1"/>
  <c r="JM118" i="87"/>
  <c r="CS118" i="87" s="1"/>
  <c r="JM124" i="87"/>
  <c r="CS124" i="87" s="1"/>
  <c r="JM127" i="87"/>
  <c r="CC127" i="87" s="1"/>
  <c r="JM131" i="87"/>
  <c r="CC131" i="87" s="1"/>
  <c r="JM134" i="87"/>
  <c r="DI134" i="87" s="1"/>
  <c r="JM138" i="87"/>
  <c r="CC138" i="87" s="1"/>
  <c r="JM141" i="87"/>
  <c r="DI141" i="87" s="1"/>
  <c r="JM149" i="87"/>
  <c r="CS149" i="87" s="1"/>
  <c r="JM153" i="87"/>
  <c r="DI153" i="87" s="1"/>
  <c r="JM157" i="87"/>
  <c r="CS157" i="87" s="1"/>
  <c r="JM159" i="87"/>
  <c r="CS159" i="87" s="1"/>
  <c r="JM170" i="87"/>
  <c r="DI170" i="87" s="1"/>
  <c r="JM173" i="87"/>
  <c r="CC173" i="87" s="1"/>
  <c r="JM187" i="87"/>
  <c r="CS187" i="87" s="1"/>
  <c r="JM219" i="87"/>
  <c r="CC219" i="87" s="1"/>
  <c r="JM31" i="87"/>
  <c r="DI31" i="87" s="1"/>
  <c r="JM38" i="87"/>
  <c r="DI38" i="87" s="1"/>
  <c r="JM42" i="87"/>
  <c r="DI42" i="87" s="1"/>
  <c r="JM46" i="87"/>
  <c r="CS46" i="87" s="1"/>
  <c r="JM50" i="87"/>
  <c r="CS50" i="87" s="1"/>
  <c r="JM57" i="87"/>
  <c r="CC57" i="87" s="1"/>
  <c r="JM61" i="87"/>
  <c r="CS61" i="87" s="1"/>
  <c r="JM78" i="87"/>
  <c r="CC78" i="87" s="1"/>
  <c r="JM82" i="87"/>
  <c r="CC82" i="87" s="1"/>
  <c r="JM121" i="87"/>
  <c r="DI121" i="87" s="1"/>
  <c r="JM146" i="87"/>
  <c r="CS146" i="87" s="1"/>
  <c r="JM150" i="87"/>
  <c r="DI150" i="87" s="1"/>
  <c r="JM154" i="87"/>
  <c r="DI154" i="87" s="1"/>
  <c r="JM160" i="87"/>
  <c r="DI160" i="87" s="1"/>
  <c r="JM177" i="87"/>
  <c r="DI177" i="87" s="1"/>
  <c r="JM180" i="87"/>
  <c r="DI180" i="87" s="1"/>
  <c r="GK227" i="87"/>
  <c r="JM226" i="87"/>
  <c r="DI226" i="87" s="1"/>
  <c r="JM30" i="87"/>
  <c r="CC30" i="87" s="1"/>
  <c r="JM176" i="87"/>
  <c r="DI176" i="87" s="1"/>
  <c r="JM44" i="87"/>
  <c r="CS44" i="87" s="1"/>
  <c r="JM156" i="87"/>
  <c r="DI156" i="87" s="1"/>
  <c r="JM174" i="87"/>
  <c r="DI174" i="87" s="1"/>
  <c r="JM201" i="87"/>
  <c r="CC201" i="87" s="1"/>
  <c r="JM205" i="87"/>
  <c r="DI205" i="87" s="1"/>
  <c r="JM52" i="87"/>
  <c r="CC52" i="87" s="1"/>
  <c r="JM144" i="87"/>
  <c r="CS144" i="87" s="1"/>
  <c r="JM167" i="87"/>
  <c r="DI167" i="87" s="1"/>
  <c r="JM216" i="87"/>
  <c r="DI216" i="87" s="1"/>
  <c r="JM161" i="87"/>
  <c r="DI161" i="87" s="1"/>
  <c r="JM64" i="87"/>
  <c r="CS64" i="87" s="1"/>
  <c r="JM68" i="87"/>
  <c r="CC68" i="87" s="1"/>
  <c r="JM71" i="87"/>
  <c r="CC71" i="87" s="1"/>
  <c r="JM83" i="87"/>
  <c r="DI83" i="87" s="1"/>
  <c r="JM86" i="87"/>
  <c r="CC86" i="87" s="1"/>
  <c r="JM89" i="87"/>
  <c r="DI89" i="87" s="1"/>
  <c r="JM93" i="87"/>
  <c r="CC93" i="87" s="1"/>
  <c r="JM96" i="87"/>
  <c r="CC96" i="87" s="1"/>
  <c r="JM99" i="87"/>
  <c r="CS99" i="87" s="1"/>
  <c r="JM101" i="87"/>
  <c r="JM108" i="87"/>
  <c r="CC108" i="87" s="1"/>
  <c r="JM115" i="87"/>
  <c r="DI115" i="87" s="1"/>
  <c r="JM119" i="87"/>
  <c r="CS119" i="87" s="1"/>
  <c r="JM122" i="87"/>
  <c r="CS122" i="87" s="1"/>
  <c r="JM125" i="87"/>
  <c r="CC125" i="87" s="1"/>
  <c r="JM128" i="87"/>
  <c r="CS128" i="87" s="1"/>
  <c r="JM132" i="87"/>
  <c r="CC132" i="87" s="1"/>
  <c r="JM135" i="87"/>
  <c r="CS135" i="87" s="1"/>
  <c r="JM139" i="87"/>
  <c r="CS139" i="87" s="1"/>
  <c r="JM142" i="87"/>
  <c r="CC142" i="87" s="1"/>
  <c r="JM182" i="87"/>
  <c r="JM185" i="87"/>
  <c r="DI185" i="87" s="1"/>
  <c r="JM189" i="87"/>
  <c r="CC189" i="87" s="1"/>
  <c r="JM202" i="87"/>
  <c r="CS202" i="87" s="1"/>
  <c r="JM208" i="87"/>
  <c r="DI208" i="87" s="1"/>
  <c r="JM33" i="87"/>
  <c r="CS33" i="87" s="1"/>
  <c r="JM34" i="87"/>
  <c r="CS34" i="87" s="1"/>
  <c r="JM43" i="87"/>
  <c r="CC43" i="87" s="1"/>
  <c r="JM45" i="87"/>
  <c r="CS45" i="87" s="1"/>
  <c r="JM47" i="87"/>
  <c r="CS47" i="87" s="1"/>
  <c r="JM51" i="87"/>
  <c r="CC51" i="87" s="1"/>
  <c r="JM54" i="87"/>
  <c r="CC54" i="87" s="1"/>
  <c r="JM58" i="87"/>
  <c r="CS58" i="87" s="1"/>
  <c r="JM65" i="87"/>
  <c r="CC65" i="87" s="1"/>
  <c r="JM69" i="87"/>
  <c r="CS69" i="87" s="1"/>
  <c r="JM72" i="87"/>
  <c r="CC72" i="87" s="1"/>
  <c r="JM75" i="87"/>
  <c r="CS75" i="87" s="1"/>
  <c r="JM84" i="87"/>
  <c r="DI84" i="87" s="1"/>
  <c r="JM87" i="87"/>
  <c r="CC87" i="87" s="1"/>
  <c r="JM90" i="87"/>
  <c r="DI90" i="87" s="1"/>
  <c r="JM94" i="87"/>
  <c r="DI94" i="87" s="1"/>
  <c r="JM97" i="87"/>
  <c r="CS97" i="87" s="1"/>
  <c r="JM100" i="87"/>
  <c r="CC100" i="87" s="1"/>
  <c r="JM109" i="87"/>
  <c r="CS109" i="87" s="1"/>
  <c r="JM112" i="87"/>
  <c r="DI112" i="87" s="1"/>
  <c r="JM116" i="87"/>
  <c r="DI116" i="87" s="1"/>
  <c r="JM123" i="87"/>
  <c r="CS123" i="87" s="1"/>
  <c r="JM129" i="87"/>
  <c r="DI129" i="87" s="1"/>
  <c r="JM133" i="87"/>
  <c r="DI133" i="87" s="1"/>
  <c r="JM136" i="87"/>
  <c r="CS136" i="87" s="1"/>
  <c r="JM143" i="87"/>
  <c r="DI143" i="87" s="1"/>
  <c r="JM145" i="87"/>
  <c r="JM163" i="87"/>
  <c r="CC163" i="87" s="1"/>
  <c r="JM186" i="87"/>
  <c r="CC186" i="87" s="1"/>
  <c r="JM190" i="87"/>
  <c r="CC190" i="87" s="1"/>
  <c r="JM209" i="87"/>
  <c r="DI209" i="87" s="1"/>
  <c r="JM210" i="87"/>
  <c r="CS210" i="87" s="1"/>
  <c r="JM218" i="87"/>
  <c r="CC218" i="87" s="1"/>
  <c r="JM220" i="87"/>
  <c r="DI220" i="87" s="1"/>
  <c r="GJ214" i="87"/>
  <c r="GJ31" i="87"/>
  <c r="GJ45" i="87"/>
  <c r="GJ52" i="87"/>
  <c r="GJ60" i="87"/>
  <c r="GJ68" i="87"/>
  <c r="GJ81" i="87"/>
  <c r="GJ86" i="87"/>
  <c r="GJ94" i="87"/>
  <c r="GJ110" i="87"/>
  <c r="GJ118" i="87"/>
  <c r="GJ132" i="87"/>
  <c r="GJ164" i="87"/>
  <c r="GJ208" i="87"/>
  <c r="GJ218" i="87"/>
  <c r="GJ50" i="87"/>
  <c r="GJ58" i="87"/>
  <c r="GJ66" i="87"/>
  <c r="GJ74" i="87"/>
  <c r="GJ92" i="87"/>
  <c r="GJ108" i="87"/>
  <c r="GJ116" i="87"/>
  <c r="GJ130" i="87"/>
  <c r="GJ144" i="87"/>
  <c r="GJ145" i="87"/>
  <c r="GJ150" i="87"/>
  <c r="GJ151" i="87"/>
  <c r="GJ162" i="87"/>
  <c r="GJ201" i="87"/>
  <c r="GJ48" i="87"/>
  <c r="GJ56" i="87"/>
  <c r="GJ64" i="87"/>
  <c r="GJ72" i="87"/>
  <c r="GJ90" i="87"/>
  <c r="GJ98" i="87"/>
  <c r="GJ114" i="87"/>
  <c r="GJ128" i="87"/>
  <c r="GJ136" i="87"/>
  <c r="GJ142" i="87"/>
  <c r="GJ183" i="87"/>
  <c r="GJ205" i="87"/>
  <c r="GJ221" i="87"/>
  <c r="GJ28" i="87"/>
  <c r="GJ34" i="87"/>
  <c r="GJ36" i="87"/>
  <c r="GJ40" i="87"/>
  <c r="GJ44" i="87"/>
  <c r="GJ76" i="87"/>
  <c r="GJ80" i="87"/>
  <c r="GJ83" i="87"/>
  <c r="GJ85" i="87"/>
  <c r="GJ100" i="87"/>
  <c r="GJ101" i="87"/>
  <c r="GJ103" i="87"/>
  <c r="GJ105" i="87"/>
  <c r="GJ123" i="87"/>
  <c r="GJ147" i="87"/>
  <c r="GJ148" i="87"/>
  <c r="GJ149" i="87"/>
  <c r="GJ156" i="87"/>
  <c r="GJ157" i="87"/>
  <c r="GJ166" i="87"/>
  <c r="GJ169" i="87"/>
  <c r="GJ170" i="87"/>
  <c r="GJ173" i="87"/>
  <c r="GJ174" i="87"/>
  <c r="GJ177" i="87"/>
  <c r="GJ178" i="87"/>
  <c r="GJ181" i="87"/>
  <c r="GJ185" i="87"/>
  <c r="GJ187" i="87"/>
  <c r="GJ189" i="87"/>
  <c r="GJ191" i="87"/>
  <c r="GJ193" i="87"/>
  <c r="GJ195" i="87"/>
  <c r="GJ197" i="87"/>
  <c r="GJ199" i="87"/>
  <c r="GJ206" i="87"/>
  <c r="GJ211" i="87"/>
  <c r="GJ215" i="87"/>
  <c r="GJ219" i="87"/>
  <c r="GJ225" i="87"/>
  <c r="GJ226" i="87"/>
  <c r="GJ29" i="87"/>
  <c r="GJ30" i="87"/>
  <c r="GJ35" i="87"/>
  <c r="GJ38" i="87"/>
  <c r="GJ39" i="87"/>
  <c r="GJ42" i="87"/>
  <c r="GJ43" i="87"/>
  <c r="GJ47" i="87"/>
  <c r="GJ49" i="87"/>
  <c r="GJ51" i="87"/>
  <c r="GJ53" i="87"/>
  <c r="GJ55" i="87"/>
  <c r="GJ57" i="87"/>
  <c r="GJ59" i="87"/>
  <c r="GJ61" i="87"/>
  <c r="GJ63" i="87"/>
  <c r="GJ65" i="87"/>
  <c r="GJ67" i="87"/>
  <c r="GJ69" i="87"/>
  <c r="GJ71" i="87"/>
  <c r="GJ73" i="87"/>
  <c r="GJ79" i="87"/>
  <c r="GJ87" i="87"/>
  <c r="GJ89" i="87"/>
  <c r="GJ91" i="87"/>
  <c r="GJ93" i="87"/>
  <c r="GJ95" i="87"/>
  <c r="GJ97" i="87"/>
  <c r="GJ107" i="87"/>
  <c r="GJ109" i="87"/>
  <c r="GJ111" i="87"/>
  <c r="GJ113" i="87"/>
  <c r="GJ115" i="87"/>
  <c r="GJ117" i="87"/>
  <c r="GJ119" i="87"/>
  <c r="GJ125" i="87"/>
  <c r="GJ127" i="87"/>
  <c r="GJ129" i="87"/>
  <c r="GJ131" i="87"/>
  <c r="GJ133" i="87"/>
  <c r="GJ135" i="87"/>
  <c r="GJ137" i="87"/>
  <c r="GJ139" i="87"/>
  <c r="GJ141" i="87"/>
  <c r="GJ143" i="87"/>
  <c r="GJ146" i="87"/>
  <c r="GJ154" i="87"/>
  <c r="GJ155" i="87"/>
  <c r="GJ161" i="87"/>
  <c r="GJ163" i="87"/>
  <c r="GJ165" i="87"/>
  <c r="GJ182" i="87"/>
  <c r="GJ184" i="87"/>
  <c r="GJ202" i="87"/>
  <c r="GJ203" i="87"/>
  <c r="GJ209" i="87"/>
  <c r="GJ212" i="87"/>
  <c r="GJ216" i="87"/>
  <c r="GJ222" i="87"/>
  <c r="GJ223" i="87"/>
  <c r="GJ224" i="87"/>
  <c r="GJ227" i="87"/>
  <c r="GJ32" i="87"/>
  <c r="GJ37" i="87"/>
  <c r="GJ41" i="87"/>
  <c r="GJ46" i="87"/>
  <c r="GJ75" i="87"/>
  <c r="GJ78" i="87"/>
  <c r="GJ82" i="87"/>
  <c r="GJ84" i="87"/>
  <c r="GJ99" i="87"/>
  <c r="GJ102" i="87"/>
  <c r="GJ104" i="87"/>
  <c r="GJ106" i="87"/>
  <c r="GJ122" i="87"/>
  <c r="GJ124" i="87"/>
  <c r="GJ138" i="87"/>
  <c r="GJ152" i="87"/>
  <c r="GJ153" i="87"/>
  <c r="GJ160" i="87"/>
  <c r="GJ167" i="87"/>
  <c r="GJ168" i="87"/>
  <c r="GJ171" i="87"/>
  <c r="GJ172" i="87"/>
  <c r="GJ175" i="87"/>
  <c r="GJ176" i="87"/>
  <c r="GJ179" i="87"/>
  <c r="GJ180" i="87"/>
  <c r="GJ186" i="87"/>
  <c r="GJ188" i="87"/>
  <c r="GJ190" i="87"/>
  <c r="GJ192" i="87"/>
  <c r="GJ194" i="87"/>
  <c r="GJ196" i="87"/>
  <c r="GJ198" i="87"/>
  <c r="GJ200" i="87"/>
  <c r="GJ204" i="87"/>
  <c r="GJ207" i="87"/>
  <c r="GJ210" i="87"/>
  <c r="GJ213" i="87"/>
  <c r="GJ217" i="87"/>
  <c r="GJ220" i="87"/>
  <c r="IU28" i="87"/>
  <c r="JL226" i="87"/>
  <c r="CR226" i="87" s="1"/>
  <c r="IJ42" i="87"/>
  <c r="IN40" i="87"/>
  <c r="IR42" i="87"/>
  <c r="JL183" i="87"/>
  <c r="CR183" i="87" s="1"/>
  <c r="IE29" i="87"/>
  <c r="HV46" i="87"/>
  <c r="HZ39" i="87"/>
  <c r="ID41" i="87"/>
  <c r="IE33" i="87"/>
  <c r="JL203" i="87"/>
  <c r="CB203" i="87" s="1"/>
  <c r="JL204" i="87"/>
  <c r="CR204" i="87" s="1"/>
  <c r="JL205" i="87"/>
  <c r="DH205" i="87" s="1"/>
  <c r="JL206" i="87"/>
  <c r="CB206" i="87" s="1"/>
  <c r="JL207" i="87"/>
  <c r="CB207" i="87" s="1"/>
  <c r="JL211" i="87"/>
  <c r="CB211" i="87" s="1"/>
  <c r="JL215" i="87"/>
  <c r="CR215" i="87" s="1"/>
  <c r="JL219" i="87"/>
  <c r="DH219" i="87" s="1"/>
  <c r="JL198" i="87"/>
  <c r="DH198" i="87" s="1"/>
  <c r="JL200" i="87"/>
  <c r="CB200" i="87" s="1"/>
  <c r="JL228" i="87"/>
  <c r="CR228" i="87" s="1"/>
  <c r="HE46" i="87"/>
  <c r="HI39" i="87"/>
  <c r="HM41" i="87"/>
  <c r="D23" i="87"/>
  <c r="D6" i="54" s="1"/>
  <c r="L23" i="87"/>
  <c r="L6" i="54" s="1"/>
  <c r="JL178" i="87"/>
  <c r="CR178" i="87" s="1"/>
  <c r="JL48" i="87"/>
  <c r="DH48" i="87" s="1"/>
  <c r="JL50" i="87"/>
  <c r="DH50" i="87" s="1"/>
  <c r="JL52" i="87"/>
  <c r="CB52" i="87" s="1"/>
  <c r="JL54" i="87"/>
  <c r="CR54" i="87" s="1"/>
  <c r="JL56" i="87"/>
  <c r="JL58" i="87"/>
  <c r="CR58" i="87" s="1"/>
  <c r="JL60" i="87"/>
  <c r="CR60" i="87" s="1"/>
  <c r="JL62" i="87"/>
  <c r="DH62" i="87" s="1"/>
  <c r="JL64" i="87"/>
  <c r="DH64" i="87" s="1"/>
  <c r="JL66" i="87"/>
  <c r="CB66" i="87" s="1"/>
  <c r="JL68" i="87"/>
  <c r="CR68" i="87" s="1"/>
  <c r="JL70" i="87"/>
  <c r="DH70" i="87" s="1"/>
  <c r="JL72" i="87"/>
  <c r="JL86" i="87"/>
  <c r="CR86" i="87" s="1"/>
  <c r="JL88" i="87"/>
  <c r="CB88" i="87" s="1"/>
  <c r="JL90" i="87"/>
  <c r="CB90" i="87" s="1"/>
  <c r="JL92" i="87"/>
  <c r="CR92" i="87" s="1"/>
  <c r="JL94" i="87"/>
  <c r="CR94" i="87" s="1"/>
  <c r="JL96" i="87"/>
  <c r="CB96" i="87" s="1"/>
  <c r="JL108" i="87"/>
  <c r="DH108" i="87" s="1"/>
  <c r="JL110" i="87"/>
  <c r="DH110" i="87" s="1"/>
  <c r="JL112" i="87"/>
  <c r="CR112" i="87" s="1"/>
  <c r="JL114" i="87"/>
  <c r="CB114" i="87" s="1"/>
  <c r="JL116" i="87"/>
  <c r="CR116" i="87" s="1"/>
  <c r="JL118" i="87"/>
  <c r="DH118" i="87" s="1"/>
  <c r="JL120" i="87"/>
  <c r="DH120" i="87" s="1"/>
  <c r="JL121" i="87"/>
  <c r="CR121" i="87" s="1"/>
  <c r="JL126" i="87"/>
  <c r="CR126" i="87" s="1"/>
  <c r="JL128" i="87"/>
  <c r="CB128" i="87" s="1"/>
  <c r="JL130" i="87"/>
  <c r="CB130" i="87" s="1"/>
  <c r="JL134" i="87"/>
  <c r="CB134" i="87" s="1"/>
  <c r="JL136" i="87"/>
  <c r="CB136" i="87" s="1"/>
  <c r="JL140" i="87"/>
  <c r="JL144" i="87"/>
  <c r="CR144" i="87" s="1"/>
  <c r="JL164" i="87"/>
  <c r="CR164" i="87" s="1"/>
  <c r="JL168" i="87"/>
  <c r="CR168" i="87" s="1"/>
  <c r="HE28" i="87"/>
  <c r="JL44" i="87"/>
  <c r="CR44" i="87" s="1"/>
  <c r="JL123" i="87"/>
  <c r="CB123" i="87" s="1"/>
  <c r="JL187" i="87"/>
  <c r="DH187" i="87" s="1"/>
  <c r="JL191" i="87"/>
  <c r="DH191" i="87" s="1"/>
  <c r="JL193" i="87"/>
  <c r="CB193" i="87" s="1"/>
  <c r="JL195" i="87"/>
  <c r="CB195" i="87" s="1"/>
  <c r="JL220" i="87"/>
  <c r="DH220" i="87" s="1"/>
  <c r="JL176" i="87"/>
  <c r="CR176" i="87" s="1"/>
  <c r="H23" i="87"/>
  <c r="H6" i="54" s="1"/>
  <c r="JL28" i="87"/>
  <c r="HM28" i="87"/>
  <c r="JL29" i="87"/>
  <c r="JL152" i="87"/>
  <c r="CR152" i="87" s="1"/>
  <c r="JL153" i="87"/>
  <c r="CB153" i="87" s="1"/>
  <c r="JL170" i="87"/>
  <c r="CR170" i="87" s="1"/>
  <c r="HF41" i="87"/>
  <c r="HJ39" i="87"/>
  <c r="HN41" i="87"/>
  <c r="JL45" i="87"/>
  <c r="DH45" i="87" s="1"/>
  <c r="JL75" i="87"/>
  <c r="JL82" i="87"/>
  <c r="CB82" i="87" s="1"/>
  <c r="JL84" i="87"/>
  <c r="CB84" i="87" s="1"/>
  <c r="JL99" i="87"/>
  <c r="CB99" i="87" s="1"/>
  <c r="JL102" i="87"/>
  <c r="DH102" i="87" s="1"/>
  <c r="JL104" i="87"/>
  <c r="DH104" i="87" s="1"/>
  <c r="JL106" i="87"/>
  <c r="DH106" i="87" s="1"/>
  <c r="JL122" i="87"/>
  <c r="DH122" i="87" s="1"/>
  <c r="JL124" i="87"/>
  <c r="CB124" i="87" s="1"/>
  <c r="JL154" i="87"/>
  <c r="CR154" i="87" s="1"/>
  <c r="JL155" i="87"/>
  <c r="CB155" i="87" s="1"/>
  <c r="JL157" i="87"/>
  <c r="CB157" i="87" s="1"/>
  <c r="JL159" i="87"/>
  <c r="CB159" i="87" s="1"/>
  <c r="JL167" i="87"/>
  <c r="DH167" i="87" s="1"/>
  <c r="JL32" i="87"/>
  <c r="JL38" i="87"/>
  <c r="CR38" i="87" s="1"/>
  <c r="JL42" i="87"/>
  <c r="JL43" i="87"/>
  <c r="CR43" i="87" s="1"/>
  <c r="JL83" i="87"/>
  <c r="CB83" i="87" s="1"/>
  <c r="JL85" i="87"/>
  <c r="CB85" i="87" s="1"/>
  <c r="JL100" i="87"/>
  <c r="DH100" i="87" s="1"/>
  <c r="JL103" i="87"/>
  <c r="CB103" i="87" s="1"/>
  <c r="JL105" i="87"/>
  <c r="CB105" i="87" s="1"/>
  <c r="JL147" i="87"/>
  <c r="CR147" i="87" s="1"/>
  <c r="JL150" i="87"/>
  <c r="CB150" i="87" s="1"/>
  <c r="JL151" i="87"/>
  <c r="CB151" i="87" s="1"/>
  <c r="JL163" i="87"/>
  <c r="CB163" i="87" s="1"/>
  <c r="JL166" i="87"/>
  <c r="DH166" i="87" s="1"/>
  <c r="JL174" i="87"/>
  <c r="CR174" i="87" s="1"/>
  <c r="JL197" i="87"/>
  <c r="CB197" i="87" s="1"/>
  <c r="JL199" i="87"/>
  <c r="CB199" i="87" s="1"/>
  <c r="JL210" i="87"/>
  <c r="DH210" i="87" s="1"/>
  <c r="JL221" i="87"/>
  <c r="JL227" i="87"/>
  <c r="DH227" i="87" s="1"/>
  <c r="JL33" i="87"/>
  <c r="CR33" i="87" s="1"/>
  <c r="JL37" i="87"/>
  <c r="DH37" i="87" s="1"/>
  <c r="JL41" i="87"/>
  <c r="JL46" i="87"/>
  <c r="CR46" i="87" s="1"/>
  <c r="JL47" i="87"/>
  <c r="JL49" i="87"/>
  <c r="DH49" i="87" s="1"/>
  <c r="JL51" i="87"/>
  <c r="JL53" i="87"/>
  <c r="CR53" i="87" s="1"/>
  <c r="JL55" i="87"/>
  <c r="JL57" i="87"/>
  <c r="CB57" i="87" s="1"/>
  <c r="JL59" i="87"/>
  <c r="JL61" i="87"/>
  <c r="CB61" i="87" s="1"/>
  <c r="JL63" i="87"/>
  <c r="JL65" i="87"/>
  <c r="CB65" i="87" s="1"/>
  <c r="JL67" i="87"/>
  <c r="JL69" i="87"/>
  <c r="CR69" i="87" s="1"/>
  <c r="JL71" i="87"/>
  <c r="JL73" i="87"/>
  <c r="CR73" i="87" s="1"/>
  <c r="JL87" i="87"/>
  <c r="DH87" i="87" s="1"/>
  <c r="JL89" i="87"/>
  <c r="DH89" i="87" s="1"/>
  <c r="JL91" i="87"/>
  <c r="CB91" i="87" s="1"/>
  <c r="JL93" i="87"/>
  <c r="DH93" i="87" s="1"/>
  <c r="JL95" i="87"/>
  <c r="DH95" i="87" s="1"/>
  <c r="JL97" i="87"/>
  <c r="CB97" i="87" s="1"/>
  <c r="JL107" i="87"/>
  <c r="CR107" i="87" s="1"/>
  <c r="JL109" i="87"/>
  <c r="DH109" i="87" s="1"/>
  <c r="JL111" i="87"/>
  <c r="DH111" i="87" s="1"/>
  <c r="JL113" i="87"/>
  <c r="CR113" i="87" s="1"/>
  <c r="JL115" i="87"/>
  <c r="CR115" i="87" s="1"/>
  <c r="JL117" i="87"/>
  <c r="CR117" i="87" s="1"/>
  <c r="JL119" i="87"/>
  <c r="CR119" i="87" s="1"/>
  <c r="JL125" i="87"/>
  <c r="CB125" i="87" s="1"/>
  <c r="JL127" i="87"/>
  <c r="CR127" i="87" s="1"/>
  <c r="JL129" i="87"/>
  <c r="CB129" i="87" s="1"/>
  <c r="JL131" i="87"/>
  <c r="CB131" i="87" s="1"/>
  <c r="JL133" i="87"/>
  <c r="DH133" i="87" s="1"/>
  <c r="JL135" i="87"/>
  <c r="CB135" i="87" s="1"/>
  <c r="JL137" i="87"/>
  <c r="CB137" i="87" s="1"/>
  <c r="JL139" i="87"/>
  <c r="CR139" i="87" s="1"/>
  <c r="JL141" i="87"/>
  <c r="CR141" i="87" s="1"/>
  <c r="JL143" i="87"/>
  <c r="CB143" i="87" s="1"/>
  <c r="JL146" i="87"/>
  <c r="CB146" i="87" s="1"/>
  <c r="JL149" i="87"/>
  <c r="CB149" i="87" s="1"/>
  <c r="JL156" i="87"/>
  <c r="CR156" i="87" s="1"/>
  <c r="JL158" i="87"/>
  <c r="DH158" i="87" s="1"/>
  <c r="JL160" i="87"/>
  <c r="CR160" i="87" s="1"/>
  <c r="JL172" i="87"/>
  <c r="CR172" i="87" s="1"/>
  <c r="JL180" i="87"/>
  <c r="CR180" i="87" s="1"/>
  <c r="JL188" i="87"/>
  <c r="DH188" i="87" s="1"/>
  <c r="JL192" i="87"/>
  <c r="CB192" i="87" s="1"/>
  <c r="JL194" i="87"/>
  <c r="CR194" i="87" s="1"/>
  <c r="JL196" i="87"/>
  <c r="CB196" i="87" s="1"/>
  <c r="JL202" i="87"/>
  <c r="DH202" i="87" s="1"/>
  <c r="JL209" i="87"/>
  <c r="CB209" i="87" s="1"/>
  <c r="JL212" i="87"/>
  <c r="DH212" i="87" s="1"/>
  <c r="JL214" i="87"/>
  <c r="CR214" i="87" s="1"/>
  <c r="JL216" i="87"/>
  <c r="CR216" i="87" s="1"/>
  <c r="JL225" i="87"/>
  <c r="CB225" i="87" s="1"/>
  <c r="JL40" i="87"/>
  <c r="CR40" i="87" s="1"/>
  <c r="F22" i="87"/>
  <c r="F6" i="53" s="1"/>
  <c r="FT224" i="87"/>
  <c r="FT223" i="87"/>
  <c r="FT225" i="87"/>
  <c r="FT226" i="87"/>
  <c r="K22" i="87"/>
  <c r="K6" i="53" s="1"/>
  <c r="C22" i="87"/>
  <c r="C6" i="53" s="1"/>
  <c r="N22" i="87"/>
  <c r="N6" i="53" s="1"/>
  <c r="H22" i="87"/>
  <c r="H6" i="53" s="1"/>
  <c r="G22" i="87"/>
  <c r="G6" i="53" s="1"/>
  <c r="L22" i="87"/>
  <c r="L6" i="53" s="1"/>
  <c r="JL36" i="87"/>
  <c r="JL208" i="87"/>
  <c r="CB208" i="87" s="1"/>
  <c r="D22" i="87"/>
  <c r="D6" i="53" s="1"/>
  <c r="J22" i="87"/>
  <c r="J6" i="53" s="1"/>
  <c r="O22" i="87"/>
  <c r="O6" i="53" s="1"/>
  <c r="FT227" i="87"/>
  <c r="GN28" i="87"/>
  <c r="GS29" i="87"/>
  <c r="GW32" i="87"/>
  <c r="JL35" i="87"/>
  <c r="CR35" i="87" s="1"/>
  <c r="JL39" i="87"/>
  <c r="CB39" i="87" s="1"/>
  <c r="JL224" i="87"/>
  <c r="DH224" i="87" s="1"/>
  <c r="GR28" i="87"/>
  <c r="GV28" i="87"/>
  <c r="GN29" i="87"/>
  <c r="JL30" i="87"/>
  <c r="CB30" i="87" s="1"/>
  <c r="GN31" i="87"/>
  <c r="JL31" i="87"/>
  <c r="CB31" i="87" s="1"/>
  <c r="GR33" i="87"/>
  <c r="GO29" i="87"/>
  <c r="GS30" i="87"/>
  <c r="GV31" i="87"/>
  <c r="GO32" i="87"/>
  <c r="JL34" i="87"/>
  <c r="DH34" i="87" s="1"/>
  <c r="JL201" i="87"/>
  <c r="DH201" i="87" s="1"/>
  <c r="CS27" i="87"/>
  <c r="DI27" i="87"/>
  <c r="DY27" i="87" s="1"/>
  <c r="CR27" i="87"/>
  <c r="DH27" i="87"/>
  <c r="DX27" i="87" s="1"/>
  <c r="HC228" i="87"/>
  <c r="HC227" i="87"/>
  <c r="HC226" i="87"/>
  <c r="HC225" i="87"/>
  <c r="HC222" i="87"/>
  <c r="HC221" i="87"/>
  <c r="HC220" i="87"/>
  <c r="HC224" i="87"/>
  <c r="HC218" i="87"/>
  <c r="HC217" i="87"/>
  <c r="HC216" i="87"/>
  <c r="HC215" i="87"/>
  <c r="HC214" i="87"/>
  <c r="HC213" i="87"/>
  <c r="HC223" i="87"/>
  <c r="HC219" i="87"/>
  <c r="HC212" i="87"/>
  <c r="HC211" i="87"/>
  <c r="HC210" i="87"/>
  <c r="HC209" i="87"/>
  <c r="HC208" i="87"/>
  <c r="HC207" i="87"/>
  <c r="HC206" i="87"/>
  <c r="HC205" i="87"/>
  <c r="HC204" i="87"/>
  <c r="HC203" i="87"/>
  <c r="HC202" i="87"/>
  <c r="HC201" i="87"/>
  <c r="HC200" i="87"/>
  <c r="HC199" i="87"/>
  <c r="HC198" i="87"/>
  <c r="HC197" i="87"/>
  <c r="HC196" i="87"/>
  <c r="HC195" i="87"/>
  <c r="HC194" i="87"/>
  <c r="HC193" i="87"/>
  <c r="HC192" i="87"/>
  <c r="HC190" i="87"/>
  <c r="HC186" i="87"/>
  <c r="HC183" i="87"/>
  <c r="HC187" i="87"/>
  <c r="HC182" i="87"/>
  <c r="HC191" i="87"/>
  <c r="HC189" i="87"/>
  <c r="HC181" i="87"/>
  <c r="HC179" i="87"/>
  <c r="HC177" i="87"/>
  <c r="HC175" i="87"/>
  <c r="HC173" i="87"/>
  <c r="HC171" i="87"/>
  <c r="HC169" i="87"/>
  <c r="HC167" i="87"/>
  <c r="HC165" i="87"/>
  <c r="HC184" i="87"/>
  <c r="HC188" i="87"/>
  <c r="HC180" i="87"/>
  <c r="HC178" i="87"/>
  <c r="HC176" i="87"/>
  <c r="HC174" i="87"/>
  <c r="HC172" i="87"/>
  <c r="HC170" i="87"/>
  <c r="HC168" i="87"/>
  <c r="HC166" i="87"/>
  <c r="HC164" i="87"/>
  <c r="HC163" i="87"/>
  <c r="HC160" i="87"/>
  <c r="HC158" i="87"/>
  <c r="HC156" i="87"/>
  <c r="HC154" i="87"/>
  <c r="HC152" i="87"/>
  <c r="HC150" i="87"/>
  <c r="HC185" i="87"/>
  <c r="HC161" i="87"/>
  <c r="HC145" i="87"/>
  <c r="HC144" i="87"/>
  <c r="HC143" i="87"/>
  <c r="HC142" i="87"/>
  <c r="HC141" i="87"/>
  <c r="HC140" i="87"/>
  <c r="HC148" i="87"/>
  <c r="HC147" i="87"/>
  <c r="HC146" i="87"/>
  <c r="HC162" i="87"/>
  <c r="HC157" i="87"/>
  <c r="HC151" i="87"/>
  <c r="HC159" i="87"/>
  <c r="HC155" i="87"/>
  <c r="HC153" i="87"/>
  <c r="HC149" i="87"/>
  <c r="HC139" i="87"/>
  <c r="HC137" i="87"/>
  <c r="HC136" i="87"/>
  <c r="HC135" i="87"/>
  <c r="HC134" i="87"/>
  <c r="HC138" i="87"/>
  <c r="HC133" i="87"/>
  <c r="HC132" i="87"/>
  <c r="HC131" i="87"/>
  <c r="HC130" i="87"/>
  <c r="HC129" i="87"/>
  <c r="HC128" i="87"/>
  <c r="HC127" i="87"/>
  <c r="HC126" i="87"/>
  <c r="HC125" i="87"/>
  <c r="HC124" i="87"/>
  <c r="HC123" i="87"/>
  <c r="HC122" i="87"/>
  <c r="HC121" i="87"/>
  <c r="HC120" i="87"/>
  <c r="HC119" i="87"/>
  <c r="HC118" i="87"/>
  <c r="HC117" i="87"/>
  <c r="HC116" i="87"/>
  <c r="HC115" i="87"/>
  <c r="HC114" i="87"/>
  <c r="HC113" i="87"/>
  <c r="HC112" i="87"/>
  <c r="HC111" i="87"/>
  <c r="HC110" i="87"/>
  <c r="HC109" i="87"/>
  <c r="HC108" i="87"/>
  <c r="HC107" i="87"/>
  <c r="HC106" i="87"/>
  <c r="HC105" i="87"/>
  <c r="HC104" i="87"/>
  <c r="HC103" i="87"/>
  <c r="HC102" i="87"/>
  <c r="HC101" i="87"/>
  <c r="HC100" i="87"/>
  <c r="HC99" i="87"/>
  <c r="HC98" i="87"/>
  <c r="HC97" i="87"/>
  <c r="HC96" i="87"/>
  <c r="HC95" i="87"/>
  <c r="HC94" i="87"/>
  <c r="HC93" i="87"/>
  <c r="HC92" i="87"/>
  <c r="HC91" i="87"/>
  <c r="HC90" i="87"/>
  <c r="HC89" i="87"/>
  <c r="HC88" i="87"/>
  <c r="HC87" i="87"/>
  <c r="HC86" i="87"/>
  <c r="HC85" i="87"/>
  <c r="HC84" i="87"/>
  <c r="HC83" i="87"/>
  <c r="HC82" i="87"/>
  <c r="HC74" i="87"/>
  <c r="HC73" i="87"/>
  <c r="HC72" i="87"/>
  <c r="HC71" i="87"/>
  <c r="HC70" i="87"/>
  <c r="HC69" i="87"/>
  <c r="HC68" i="87"/>
  <c r="HC67" i="87"/>
  <c r="HC66" i="87"/>
  <c r="HC65" i="87"/>
  <c r="HC64" i="87"/>
  <c r="HC63" i="87"/>
  <c r="HC62" i="87"/>
  <c r="HC61" i="87"/>
  <c r="HC60" i="87"/>
  <c r="HC59" i="87"/>
  <c r="HC58" i="87"/>
  <c r="HC57" i="87"/>
  <c r="HC56" i="87"/>
  <c r="HC55" i="87"/>
  <c r="HC54" i="87"/>
  <c r="HC53" i="87"/>
  <c r="HC52" i="87"/>
  <c r="HC51" i="87"/>
  <c r="HC50" i="87"/>
  <c r="HC49" i="87"/>
  <c r="HC48" i="87"/>
  <c r="HC47" i="87"/>
  <c r="HC46" i="87"/>
  <c r="HC45" i="87"/>
  <c r="HC44" i="87"/>
  <c r="HC43" i="87"/>
  <c r="HC42" i="87"/>
  <c r="HC41" i="87"/>
  <c r="HC40" i="87"/>
  <c r="HC39" i="87"/>
  <c r="HC38" i="87"/>
  <c r="HC37" i="87"/>
  <c r="HC36" i="87"/>
  <c r="HC35" i="87"/>
  <c r="HC34" i="87"/>
  <c r="HC33" i="87"/>
  <c r="HC32" i="87"/>
  <c r="HC31" i="87"/>
  <c r="HC30" i="87"/>
  <c r="HC75" i="87"/>
  <c r="HC81" i="87"/>
  <c r="HC80" i="87"/>
  <c r="HC79" i="87"/>
  <c r="HC78" i="87"/>
  <c r="HC77" i="87"/>
  <c r="HC76" i="87"/>
  <c r="HG228" i="87"/>
  <c r="HG227" i="87"/>
  <c r="HG226" i="87"/>
  <c r="HG225" i="87"/>
  <c r="HG222" i="87"/>
  <c r="HG221" i="87"/>
  <c r="HG220" i="87"/>
  <c r="HG223" i="87"/>
  <c r="HG224" i="87"/>
  <c r="HG216" i="87"/>
  <c r="HG215" i="87"/>
  <c r="HG214" i="87"/>
  <c r="HG213" i="87"/>
  <c r="HG219" i="87"/>
  <c r="HG217" i="87"/>
  <c r="HG211" i="87"/>
  <c r="HG210" i="87"/>
  <c r="HG209" i="87"/>
  <c r="HG208" i="87"/>
  <c r="HG218" i="87"/>
  <c r="HG207" i="87"/>
  <c r="HG206" i="87"/>
  <c r="HG205" i="87"/>
  <c r="HG204" i="87"/>
  <c r="HG203" i="87"/>
  <c r="HG202" i="87"/>
  <c r="HG212" i="87"/>
  <c r="HG201" i="87"/>
  <c r="HG200" i="87"/>
  <c r="HG199" i="87"/>
  <c r="HG198" i="87"/>
  <c r="HG197" i="87"/>
  <c r="HG196" i="87"/>
  <c r="HG195" i="87"/>
  <c r="HG194" i="87"/>
  <c r="HG193" i="87"/>
  <c r="HG192" i="87"/>
  <c r="HG191" i="87"/>
  <c r="HG187" i="87"/>
  <c r="HG188" i="87"/>
  <c r="HG184" i="87"/>
  <c r="HG181" i="87"/>
  <c r="HG179" i="87"/>
  <c r="HG177" i="87"/>
  <c r="HG175" i="87"/>
  <c r="HG173" i="87"/>
  <c r="HG171" i="87"/>
  <c r="HG169" i="87"/>
  <c r="HG167" i="87"/>
  <c r="HG165" i="87"/>
  <c r="HG163" i="87"/>
  <c r="HG161" i="87"/>
  <c r="HG186" i="87"/>
  <c r="HG185" i="87"/>
  <c r="HG183" i="87"/>
  <c r="HG182" i="87"/>
  <c r="HG189" i="87"/>
  <c r="HG164" i="87"/>
  <c r="HG159" i="87"/>
  <c r="HG157" i="87"/>
  <c r="HG155" i="87"/>
  <c r="HG153" i="87"/>
  <c r="HG151" i="87"/>
  <c r="HG149" i="87"/>
  <c r="HG147" i="87"/>
  <c r="HG162" i="87"/>
  <c r="HG160" i="87"/>
  <c r="HG158" i="87"/>
  <c r="HG156" i="87"/>
  <c r="HG154" i="87"/>
  <c r="HG152" i="87"/>
  <c r="HG150" i="87"/>
  <c r="HG148" i="87"/>
  <c r="HG146" i="87"/>
  <c r="HG145" i="87"/>
  <c r="HG144" i="87"/>
  <c r="HG143" i="87"/>
  <c r="HG142" i="87"/>
  <c r="HG141" i="87"/>
  <c r="HG140" i="87"/>
  <c r="HG174" i="87"/>
  <c r="HG176" i="87"/>
  <c r="HG168" i="87"/>
  <c r="HG178" i="87"/>
  <c r="HG170" i="87"/>
  <c r="HG190" i="87"/>
  <c r="HG180" i="87"/>
  <c r="HG172" i="87"/>
  <c r="HG166" i="87"/>
  <c r="HG138" i="87"/>
  <c r="HG139" i="87"/>
  <c r="HG137" i="87"/>
  <c r="HG136" i="87"/>
  <c r="HG135" i="87"/>
  <c r="HG134" i="87"/>
  <c r="HG133" i="87"/>
  <c r="HG132" i="87"/>
  <c r="HG131" i="87"/>
  <c r="HG130" i="87"/>
  <c r="HG129" i="87"/>
  <c r="HG128" i="87"/>
  <c r="HG127" i="87"/>
  <c r="HG126" i="87"/>
  <c r="HG125" i="87"/>
  <c r="HG124" i="87"/>
  <c r="HG123" i="87"/>
  <c r="HG122" i="87"/>
  <c r="HG121" i="87"/>
  <c r="HG120" i="87"/>
  <c r="HG119" i="87"/>
  <c r="HG118" i="87"/>
  <c r="HG117" i="87"/>
  <c r="HG116" i="87"/>
  <c r="HG115" i="87"/>
  <c r="HG114" i="87"/>
  <c r="HG113" i="87"/>
  <c r="HG112" i="87"/>
  <c r="HG111" i="87"/>
  <c r="HG110" i="87"/>
  <c r="HG109" i="87"/>
  <c r="HG108" i="87"/>
  <c r="HG107" i="87"/>
  <c r="HG106" i="87"/>
  <c r="HG105" i="87"/>
  <c r="HG104" i="87"/>
  <c r="HG103" i="87"/>
  <c r="HG102" i="87"/>
  <c r="HG101" i="87"/>
  <c r="HG100" i="87"/>
  <c r="HG99" i="87"/>
  <c r="HG98" i="87"/>
  <c r="HG97" i="87"/>
  <c r="HG96" i="87"/>
  <c r="HG95" i="87"/>
  <c r="HG94" i="87"/>
  <c r="HG93" i="87"/>
  <c r="HG92" i="87"/>
  <c r="HG91" i="87"/>
  <c r="HG90" i="87"/>
  <c r="HG89" i="87"/>
  <c r="HG88" i="87"/>
  <c r="HG87" i="87"/>
  <c r="HG86" i="87"/>
  <c r="HG85" i="87"/>
  <c r="HG84" i="87"/>
  <c r="HG83" i="87"/>
  <c r="HG82" i="87"/>
  <c r="HG81" i="87"/>
  <c r="HG80" i="87"/>
  <c r="HG79" i="87"/>
  <c r="HG78" i="87"/>
  <c r="HG77" i="87"/>
  <c r="HG76" i="87"/>
  <c r="HG74" i="87"/>
  <c r="HG73" i="87"/>
  <c r="HG72" i="87"/>
  <c r="HG71" i="87"/>
  <c r="HG70" i="87"/>
  <c r="HG69" i="87"/>
  <c r="HG68" i="87"/>
  <c r="HG67" i="87"/>
  <c r="HG66" i="87"/>
  <c r="HG65" i="87"/>
  <c r="HG64" i="87"/>
  <c r="HG63" i="87"/>
  <c r="HG62" i="87"/>
  <c r="HG61" i="87"/>
  <c r="HG60" i="87"/>
  <c r="HG59" i="87"/>
  <c r="HG58" i="87"/>
  <c r="HG57" i="87"/>
  <c r="HG56" i="87"/>
  <c r="HG55" i="87"/>
  <c r="HG54" i="87"/>
  <c r="HG53" i="87"/>
  <c r="HG52" i="87"/>
  <c r="HG51" i="87"/>
  <c r="HG50" i="87"/>
  <c r="HG49" i="87"/>
  <c r="HG48" i="87"/>
  <c r="HG47" i="87"/>
  <c r="HG46" i="87"/>
  <c r="HG45" i="87"/>
  <c r="HG44" i="87"/>
  <c r="HG43" i="87"/>
  <c r="HG42" i="87"/>
  <c r="HG41" i="87"/>
  <c r="HG40" i="87"/>
  <c r="HG39" i="87"/>
  <c r="HG38" i="87"/>
  <c r="HG37" i="87"/>
  <c r="HG36" i="87"/>
  <c r="HG35" i="87"/>
  <c r="HG34" i="87"/>
  <c r="HG33" i="87"/>
  <c r="HG32" i="87"/>
  <c r="HG31" i="87"/>
  <c r="HG30" i="87"/>
  <c r="HG75" i="87"/>
  <c r="HK228" i="87"/>
  <c r="HK227" i="87"/>
  <c r="HK226" i="87"/>
  <c r="HK225" i="87"/>
  <c r="HK222" i="87"/>
  <c r="HK221" i="87"/>
  <c r="HK220" i="87"/>
  <c r="HK224" i="87"/>
  <c r="HK223" i="87"/>
  <c r="HK219" i="87"/>
  <c r="HK216" i="87"/>
  <c r="HK215" i="87"/>
  <c r="HK214" i="87"/>
  <c r="HK213" i="87"/>
  <c r="HK218" i="87"/>
  <c r="HK217" i="87"/>
  <c r="HK212" i="87"/>
  <c r="HK211" i="87"/>
  <c r="HK210" i="87"/>
  <c r="HK209" i="87"/>
  <c r="HK208" i="87"/>
  <c r="HK207" i="87"/>
  <c r="HK206" i="87"/>
  <c r="HK205" i="87"/>
  <c r="HK204" i="87"/>
  <c r="HK203" i="87"/>
  <c r="HK202" i="87"/>
  <c r="HK200" i="87"/>
  <c r="HK199" i="87"/>
  <c r="HK198" i="87"/>
  <c r="HK197" i="87"/>
  <c r="HK196" i="87"/>
  <c r="HK195" i="87"/>
  <c r="HK194" i="87"/>
  <c r="HK193" i="87"/>
  <c r="HK192" i="87"/>
  <c r="HK201" i="87"/>
  <c r="HK188" i="87"/>
  <c r="HK183" i="87"/>
  <c r="HK191" i="87"/>
  <c r="HK189" i="87"/>
  <c r="HK185" i="87"/>
  <c r="HK182" i="87"/>
  <c r="HK180" i="87"/>
  <c r="HK178" i="87"/>
  <c r="HK176" i="87"/>
  <c r="HK174" i="87"/>
  <c r="HK172" i="87"/>
  <c r="HK170" i="87"/>
  <c r="HK168" i="87"/>
  <c r="HK166" i="87"/>
  <c r="HK164" i="87"/>
  <c r="HK186" i="87"/>
  <c r="HK190" i="87"/>
  <c r="HK181" i="87"/>
  <c r="HK179" i="87"/>
  <c r="HK177" i="87"/>
  <c r="HK175" i="87"/>
  <c r="HK173" i="87"/>
  <c r="HK171" i="87"/>
  <c r="HK169" i="87"/>
  <c r="HK165" i="87"/>
  <c r="HK163" i="87"/>
  <c r="HK184" i="87"/>
  <c r="HK161" i="87"/>
  <c r="HK159" i="87"/>
  <c r="HK157" i="87"/>
  <c r="HK155" i="87"/>
  <c r="HK153" i="87"/>
  <c r="HK151" i="87"/>
  <c r="HK187" i="87"/>
  <c r="HK145" i="87"/>
  <c r="HK144" i="87"/>
  <c r="HK143" i="87"/>
  <c r="HK142" i="87"/>
  <c r="HK141" i="87"/>
  <c r="HK140" i="87"/>
  <c r="HK149" i="87"/>
  <c r="HK167" i="87"/>
  <c r="HK148" i="87"/>
  <c r="HK162" i="87"/>
  <c r="HK160" i="87"/>
  <c r="HK158" i="87"/>
  <c r="HK156" i="87"/>
  <c r="HK154" i="87"/>
  <c r="HK152" i="87"/>
  <c r="HK150" i="87"/>
  <c r="HK147" i="87"/>
  <c r="HK146" i="87"/>
  <c r="HK138" i="87"/>
  <c r="HK137" i="87"/>
  <c r="HK136" i="87"/>
  <c r="HK135" i="87"/>
  <c r="HK134" i="87"/>
  <c r="HK139" i="87"/>
  <c r="HK133" i="87"/>
  <c r="HK132" i="87"/>
  <c r="HK131" i="87"/>
  <c r="HK130" i="87"/>
  <c r="HK129" i="87"/>
  <c r="HK128" i="87"/>
  <c r="HK127" i="87"/>
  <c r="HK126" i="87"/>
  <c r="HK125" i="87"/>
  <c r="HK124" i="87"/>
  <c r="HK123" i="87"/>
  <c r="HK122" i="87"/>
  <c r="HK120" i="87"/>
  <c r="HK119" i="87"/>
  <c r="HK118" i="87"/>
  <c r="HK117" i="87"/>
  <c r="HK116" i="87"/>
  <c r="HK115" i="87"/>
  <c r="HK114" i="87"/>
  <c r="HK113" i="87"/>
  <c r="HK112" i="87"/>
  <c r="HK111" i="87"/>
  <c r="HK110" i="87"/>
  <c r="HK109" i="87"/>
  <c r="HK108" i="87"/>
  <c r="HK107" i="87"/>
  <c r="HK106" i="87"/>
  <c r="HK105" i="87"/>
  <c r="HK104" i="87"/>
  <c r="HK103" i="87"/>
  <c r="HK102" i="87"/>
  <c r="HK101" i="87"/>
  <c r="HK100" i="87"/>
  <c r="HK99" i="87"/>
  <c r="HK121" i="87"/>
  <c r="HK97" i="87"/>
  <c r="HK98" i="87"/>
  <c r="HK96" i="87"/>
  <c r="HK95" i="87"/>
  <c r="HK94" i="87"/>
  <c r="HK93" i="87"/>
  <c r="HK92" i="87"/>
  <c r="HK91" i="87"/>
  <c r="HK90" i="87"/>
  <c r="HK89" i="87"/>
  <c r="HK88" i="87"/>
  <c r="HK87" i="87"/>
  <c r="HK86" i="87"/>
  <c r="HK85" i="87"/>
  <c r="HK84" i="87"/>
  <c r="HK83" i="87"/>
  <c r="HK82" i="87"/>
  <c r="HK75" i="87"/>
  <c r="HK73" i="87"/>
  <c r="HK72" i="87"/>
  <c r="HK71" i="87"/>
  <c r="HK70" i="87"/>
  <c r="HK69" i="87"/>
  <c r="HK68" i="87"/>
  <c r="HK67" i="87"/>
  <c r="HK66" i="87"/>
  <c r="HK65" i="87"/>
  <c r="HK64" i="87"/>
  <c r="HK63" i="87"/>
  <c r="HK62" i="87"/>
  <c r="HK61" i="87"/>
  <c r="HK60" i="87"/>
  <c r="HK59" i="87"/>
  <c r="HK58" i="87"/>
  <c r="HK57" i="87"/>
  <c r="HK56" i="87"/>
  <c r="HK55" i="87"/>
  <c r="HK54" i="87"/>
  <c r="HK53" i="87"/>
  <c r="HK52" i="87"/>
  <c r="HK51" i="87"/>
  <c r="HK50" i="87"/>
  <c r="HK49" i="87"/>
  <c r="HK48" i="87"/>
  <c r="HK47" i="87"/>
  <c r="HK46" i="87"/>
  <c r="HK45" i="87"/>
  <c r="HK44" i="87"/>
  <c r="HK43" i="87"/>
  <c r="HK42" i="87"/>
  <c r="HK41" i="87"/>
  <c r="HK40" i="87"/>
  <c r="HK39" i="87"/>
  <c r="HK38" i="87"/>
  <c r="HK37" i="87"/>
  <c r="HK36" i="87"/>
  <c r="HK35" i="87"/>
  <c r="HK34" i="87"/>
  <c r="HK33" i="87"/>
  <c r="HK32" i="87"/>
  <c r="HK31" i="87"/>
  <c r="HK30" i="87"/>
  <c r="HK74" i="87"/>
  <c r="HK81" i="87"/>
  <c r="HK80" i="87"/>
  <c r="HK79" i="87"/>
  <c r="HK78" i="87"/>
  <c r="HK77" i="87"/>
  <c r="HK76" i="87"/>
  <c r="HS228" i="87"/>
  <c r="HS227" i="87"/>
  <c r="HS226" i="87"/>
  <c r="HS225" i="87"/>
  <c r="HS224" i="87"/>
  <c r="HS222" i="87"/>
  <c r="HS221" i="87"/>
  <c r="HS220" i="87"/>
  <c r="HS223" i="87"/>
  <c r="HS219" i="87"/>
  <c r="HS218" i="87"/>
  <c r="HS217" i="87"/>
  <c r="HS216" i="87"/>
  <c r="HS215" i="87"/>
  <c r="HS214" i="87"/>
  <c r="HS213" i="87"/>
  <c r="HS212" i="87"/>
  <c r="HS211" i="87"/>
  <c r="HS209" i="87"/>
  <c r="HS207" i="87"/>
  <c r="HS206" i="87"/>
  <c r="HS205" i="87"/>
  <c r="HS204" i="87"/>
  <c r="HS203" i="87"/>
  <c r="HS202" i="87"/>
  <c r="HS201" i="87"/>
  <c r="HS208" i="87"/>
  <c r="HS200" i="87"/>
  <c r="HS199" i="87"/>
  <c r="HS198" i="87"/>
  <c r="HS197" i="87"/>
  <c r="HS196" i="87"/>
  <c r="HS195" i="87"/>
  <c r="HS194" i="87"/>
  <c r="HS193" i="87"/>
  <c r="HS192" i="87"/>
  <c r="HS191" i="87"/>
  <c r="HS190" i="87"/>
  <c r="HS189" i="87"/>
  <c r="HS188" i="87"/>
  <c r="HS187" i="87"/>
  <c r="HS186" i="87"/>
  <c r="HS185" i="87"/>
  <c r="HS184" i="87"/>
  <c r="HS183" i="87"/>
  <c r="HS182" i="87"/>
  <c r="HS210" i="87"/>
  <c r="HS181" i="87"/>
  <c r="HS179" i="87"/>
  <c r="HS177" i="87"/>
  <c r="HS175" i="87"/>
  <c r="HS173" i="87"/>
  <c r="HS171" i="87"/>
  <c r="HS169" i="87"/>
  <c r="HS167" i="87"/>
  <c r="HS165" i="87"/>
  <c r="HS180" i="87"/>
  <c r="HS178" i="87"/>
  <c r="HS176" i="87"/>
  <c r="HS174" i="87"/>
  <c r="HS172" i="87"/>
  <c r="HS170" i="87"/>
  <c r="HS168" i="87"/>
  <c r="HS161" i="87"/>
  <c r="HS166" i="87"/>
  <c r="HS160" i="87"/>
  <c r="HS158" i="87"/>
  <c r="HS156" i="87"/>
  <c r="HS154" i="87"/>
  <c r="HS152" i="87"/>
  <c r="HS150" i="87"/>
  <c r="HS164" i="87"/>
  <c r="HS162" i="87"/>
  <c r="HS149" i="87"/>
  <c r="HS148" i="87"/>
  <c r="HS159" i="87"/>
  <c r="HS157" i="87"/>
  <c r="HS155" i="87"/>
  <c r="HS153" i="87"/>
  <c r="HS151" i="87"/>
  <c r="HS147" i="87"/>
  <c r="HS163" i="87"/>
  <c r="HS144" i="87"/>
  <c r="HS143" i="87"/>
  <c r="HS146" i="87"/>
  <c r="HS145" i="87"/>
  <c r="HS142" i="87"/>
  <c r="HS141" i="87"/>
  <c r="HS139" i="87"/>
  <c r="HS140" i="87"/>
  <c r="HS135" i="87"/>
  <c r="HS132" i="87"/>
  <c r="HS131" i="87"/>
  <c r="HS130" i="87"/>
  <c r="HS129" i="87"/>
  <c r="HS128" i="87"/>
  <c r="HS127" i="87"/>
  <c r="HS126" i="87"/>
  <c r="HS136" i="87"/>
  <c r="HS137" i="87"/>
  <c r="HS133" i="87"/>
  <c r="HS138" i="87"/>
  <c r="HS134" i="87"/>
  <c r="HS125" i="87"/>
  <c r="HS121" i="87"/>
  <c r="HS122" i="87"/>
  <c r="HS123" i="87"/>
  <c r="HS120" i="87"/>
  <c r="HS119" i="87"/>
  <c r="HS118" i="87"/>
  <c r="HS117" i="87"/>
  <c r="HS116" i="87"/>
  <c r="HS115" i="87"/>
  <c r="HS114" i="87"/>
  <c r="HS113" i="87"/>
  <c r="HS112" i="87"/>
  <c r="HS111" i="87"/>
  <c r="HS110" i="87"/>
  <c r="HS109" i="87"/>
  <c r="HS108" i="87"/>
  <c r="HS107" i="87"/>
  <c r="HS106" i="87"/>
  <c r="HS105" i="87"/>
  <c r="HS104" i="87"/>
  <c r="HS103" i="87"/>
  <c r="HS102" i="87"/>
  <c r="HS101" i="87"/>
  <c r="HS124" i="87"/>
  <c r="HS100" i="87"/>
  <c r="HS98" i="87"/>
  <c r="HS96" i="87"/>
  <c r="HS95" i="87"/>
  <c r="HS94" i="87"/>
  <c r="HS93" i="87"/>
  <c r="HS92" i="87"/>
  <c r="HS91" i="87"/>
  <c r="HS90" i="87"/>
  <c r="HS89" i="87"/>
  <c r="HS88" i="87"/>
  <c r="HS87" i="87"/>
  <c r="HS99" i="87"/>
  <c r="HS97" i="87"/>
  <c r="HS86" i="87"/>
  <c r="HS82" i="87"/>
  <c r="HS74" i="87"/>
  <c r="HS83" i="87"/>
  <c r="HS84" i="87"/>
  <c r="HS81" i="87"/>
  <c r="HS80" i="87"/>
  <c r="HS79" i="87"/>
  <c r="HS78" i="87"/>
  <c r="HS77" i="87"/>
  <c r="HS76" i="87"/>
  <c r="HS75" i="87"/>
  <c r="HS73" i="87"/>
  <c r="HS72" i="87"/>
  <c r="HS71" i="87"/>
  <c r="HS70" i="87"/>
  <c r="HS69" i="87"/>
  <c r="HS68" i="87"/>
  <c r="HS67" i="87"/>
  <c r="HS66" i="87"/>
  <c r="HS65" i="87"/>
  <c r="HS64" i="87"/>
  <c r="HS63" i="87"/>
  <c r="HS62" i="87"/>
  <c r="HS61" i="87"/>
  <c r="HS60" i="87"/>
  <c r="HS59" i="87"/>
  <c r="HS58" i="87"/>
  <c r="HS57" i="87"/>
  <c r="HS56" i="87"/>
  <c r="HS55" i="87"/>
  <c r="HS54" i="87"/>
  <c r="HS53" i="87"/>
  <c r="HS52" i="87"/>
  <c r="HS51" i="87"/>
  <c r="HS50" i="87"/>
  <c r="HS49" i="87"/>
  <c r="HS48" i="87"/>
  <c r="HS47" i="87"/>
  <c r="HS46" i="87"/>
  <c r="HS45" i="87"/>
  <c r="HS44" i="87"/>
  <c r="HS43" i="87"/>
  <c r="HS85" i="87"/>
  <c r="HW228" i="87"/>
  <c r="HW226" i="87"/>
  <c r="HW225" i="87"/>
  <c r="HW224" i="87"/>
  <c r="HW227" i="87"/>
  <c r="HW223" i="87"/>
  <c r="HW222" i="87"/>
  <c r="HW221" i="87"/>
  <c r="HW220" i="87"/>
  <c r="HW219" i="87"/>
  <c r="HW218" i="87"/>
  <c r="HW217" i="87"/>
  <c r="HW216" i="87"/>
  <c r="HW215" i="87"/>
  <c r="HW214" i="87"/>
  <c r="HW213" i="87"/>
  <c r="HW209" i="87"/>
  <c r="HW208" i="87"/>
  <c r="HW212" i="87"/>
  <c r="HW210" i="87"/>
  <c r="HW207" i="87"/>
  <c r="HW206" i="87"/>
  <c r="HW205" i="87"/>
  <c r="HW204" i="87"/>
  <c r="HW203" i="87"/>
  <c r="HW202" i="87"/>
  <c r="HW201" i="87"/>
  <c r="HW211" i="87"/>
  <c r="HW200" i="87"/>
  <c r="HW199" i="87"/>
  <c r="HW198" i="87"/>
  <c r="HW197" i="87"/>
  <c r="HW196" i="87"/>
  <c r="HW195" i="87"/>
  <c r="HW194" i="87"/>
  <c r="HW193" i="87"/>
  <c r="HW192" i="87"/>
  <c r="HW191" i="87"/>
  <c r="HW190" i="87"/>
  <c r="HW189" i="87"/>
  <c r="HW188" i="87"/>
  <c r="HW187" i="87"/>
  <c r="HW186" i="87"/>
  <c r="HW185" i="87"/>
  <c r="HW184" i="87"/>
  <c r="HW183" i="87"/>
  <c r="HW182" i="87"/>
  <c r="HW181" i="87"/>
  <c r="HW179" i="87"/>
  <c r="HW177" i="87"/>
  <c r="HW175" i="87"/>
  <c r="HW173" i="87"/>
  <c r="HW171" i="87"/>
  <c r="HW169" i="87"/>
  <c r="HW167" i="87"/>
  <c r="HW165" i="87"/>
  <c r="HW163" i="87"/>
  <c r="HW161" i="87"/>
  <c r="HW166" i="87"/>
  <c r="HW162" i="87"/>
  <c r="HW159" i="87"/>
  <c r="HW157" i="87"/>
  <c r="HW155" i="87"/>
  <c r="HW153" i="87"/>
  <c r="HW151" i="87"/>
  <c r="HW149" i="87"/>
  <c r="HW147" i="87"/>
  <c r="HW145" i="87"/>
  <c r="HW164" i="87"/>
  <c r="HW160" i="87"/>
  <c r="HW158" i="87"/>
  <c r="HW156" i="87"/>
  <c r="HW154" i="87"/>
  <c r="HW152" i="87"/>
  <c r="HW150" i="87"/>
  <c r="HW148" i="87"/>
  <c r="HW146" i="87"/>
  <c r="HW180" i="87"/>
  <c r="HW172" i="87"/>
  <c r="HW174" i="87"/>
  <c r="HW176" i="87"/>
  <c r="HW168" i="87"/>
  <c r="HW178" i="87"/>
  <c r="HW170" i="87"/>
  <c r="HW141" i="87"/>
  <c r="HW144" i="87"/>
  <c r="HW143" i="87"/>
  <c r="HW142" i="87"/>
  <c r="HW140" i="87"/>
  <c r="HW138" i="87"/>
  <c r="HW139" i="87"/>
  <c r="HW136" i="87"/>
  <c r="HW133" i="87"/>
  <c r="HW132" i="87"/>
  <c r="HW131" i="87"/>
  <c r="HW130" i="87"/>
  <c r="HW129" i="87"/>
  <c r="HW128" i="87"/>
  <c r="HW127" i="87"/>
  <c r="HW126" i="87"/>
  <c r="HW137" i="87"/>
  <c r="HW134" i="87"/>
  <c r="HW135" i="87"/>
  <c r="HW122" i="87"/>
  <c r="HW123" i="87"/>
  <c r="HW121" i="87"/>
  <c r="HW124" i="87"/>
  <c r="HW120" i="87"/>
  <c r="HW119" i="87"/>
  <c r="HW118" i="87"/>
  <c r="HW117" i="87"/>
  <c r="HW116" i="87"/>
  <c r="HW115" i="87"/>
  <c r="HW114" i="87"/>
  <c r="HW113" i="87"/>
  <c r="HW112" i="87"/>
  <c r="HW111" i="87"/>
  <c r="HW110" i="87"/>
  <c r="HW109" i="87"/>
  <c r="HW108" i="87"/>
  <c r="HW107" i="87"/>
  <c r="HW106" i="87"/>
  <c r="HW105" i="87"/>
  <c r="HW104" i="87"/>
  <c r="HW103" i="87"/>
  <c r="HW102" i="87"/>
  <c r="HW101" i="87"/>
  <c r="HW125" i="87"/>
  <c r="HW96" i="87"/>
  <c r="HW95" i="87"/>
  <c r="HW94" i="87"/>
  <c r="HW93" i="87"/>
  <c r="HW92" i="87"/>
  <c r="HW91" i="87"/>
  <c r="HW90" i="87"/>
  <c r="HW89" i="87"/>
  <c r="HW88" i="87"/>
  <c r="HW87" i="87"/>
  <c r="HW98" i="87"/>
  <c r="HW100" i="87"/>
  <c r="HW99" i="87"/>
  <c r="HW97" i="87"/>
  <c r="HW83" i="87"/>
  <c r="HW81" i="87"/>
  <c r="HW80" i="87"/>
  <c r="HW79" i="87"/>
  <c r="HW78" i="87"/>
  <c r="HW77" i="87"/>
  <c r="HW76" i="87"/>
  <c r="HW84" i="87"/>
  <c r="HW74" i="87"/>
  <c r="HW85" i="87"/>
  <c r="HW73" i="87"/>
  <c r="HW72" i="87"/>
  <c r="HW71" i="87"/>
  <c r="HW70" i="87"/>
  <c r="HW69" i="87"/>
  <c r="HW68" i="87"/>
  <c r="HW67" i="87"/>
  <c r="HW66" i="87"/>
  <c r="HW65" i="87"/>
  <c r="HW64" i="87"/>
  <c r="HW63" i="87"/>
  <c r="HW62" i="87"/>
  <c r="HW61" i="87"/>
  <c r="HW60" i="87"/>
  <c r="HW59" i="87"/>
  <c r="HW58" i="87"/>
  <c r="HW57" i="87"/>
  <c r="HW56" i="87"/>
  <c r="HW55" i="87"/>
  <c r="HW54" i="87"/>
  <c r="HW53" i="87"/>
  <c r="HW52" i="87"/>
  <c r="HW51" i="87"/>
  <c r="HW50" i="87"/>
  <c r="HW49" i="87"/>
  <c r="HW48" i="87"/>
  <c r="HW47" i="87"/>
  <c r="HW46" i="87"/>
  <c r="HW45" i="87"/>
  <c r="HW44" i="87"/>
  <c r="HW43" i="87"/>
  <c r="HW86" i="87"/>
  <c r="HW82" i="87"/>
  <c r="HW75" i="87"/>
  <c r="IA228" i="87"/>
  <c r="IA227" i="87"/>
  <c r="IA226" i="87"/>
  <c r="IA225" i="87"/>
  <c r="IA224" i="87"/>
  <c r="IA222" i="87"/>
  <c r="IA221" i="87"/>
  <c r="IA220" i="87"/>
  <c r="IA223" i="87"/>
  <c r="IA219" i="87"/>
  <c r="IA218" i="87"/>
  <c r="IA217" i="87"/>
  <c r="IA216" i="87"/>
  <c r="IA215" i="87"/>
  <c r="IA214" i="87"/>
  <c r="IA213" i="87"/>
  <c r="IA212" i="87"/>
  <c r="IA209" i="87"/>
  <c r="IA210" i="87"/>
  <c r="IA211" i="87"/>
  <c r="IA207" i="87"/>
  <c r="IA206" i="87"/>
  <c r="IA205" i="87"/>
  <c r="IA204" i="87"/>
  <c r="IA203" i="87"/>
  <c r="IA202" i="87"/>
  <c r="IA201" i="87"/>
  <c r="IA200" i="87"/>
  <c r="IA199" i="87"/>
  <c r="IA198" i="87"/>
  <c r="IA197" i="87"/>
  <c r="IA196" i="87"/>
  <c r="IA195" i="87"/>
  <c r="IA194" i="87"/>
  <c r="IA193" i="87"/>
  <c r="IA192" i="87"/>
  <c r="IA191" i="87"/>
  <c r="IA190" i="87"/>
  <c r="IA189" i="87"/>
  <c r="IA188" i="87"/>
  <c r="IA187" i="87"/>
  <c r="IA186" i="87"/>
  <c r="IA185" i="87"/>
  <c r="IA184" i="87"/>
  <c r="IA183" i="87"/>
  <c r="IA182" i="87"/>
  <c r="IA208" i="87"/>
  <c r="IA180" i="87"/>
  <c r="IA178" i="87"/>
  <c r="IA176" i="87"/>
  <c r="IA174" i="87"/>
  <c r="IA172" i="87"/>
  <c r="IA170" i="87"/>
  <c r="IA168" i="87"/>
  <c r="IA166" i="87"/>
  <c r="IA164" i="87"/>
  <c r="IA181" i="87"/>
  <c r="IA179" i="87"/>
  <c r="IA177" i="87"/>
  <c r="IA175" i="87"/>
  <c r="IA173" i="87"/>
  <c r="IA171" i="87"/>
  <c r="IA169" i="87"/>
  <c r="IA167" i="87"/>
  <c r="IA165" i="87"/>
  <c r="IA159" i="87"/>
  <c r="IA157" i="87"/>
  <c r="IA155" i="87"/>
  <c r="IA153" i="87"/>
  <c r="IA151" i="87"/>
  <c r="IA163" i="87"/>
  <c r="IA162" i="87"/>
  <c r="IA146" i="87"/>
  <c r="IA161" i="87"/>
  <c r="IA149" i="87"/>
  <c r="IA145" i="87"/>
  <c r="IA160" i="87"/>
  <c r="IA158" i="87"/>
  <c r="IA156" i="87"/>
  <c r="IA154" i="87"/>
  <c r="IA152" i="87"/>
  <c r="IA150" i="87"/>
  <c r="IA148" i="87"/>
  <c r="IA143" i="87"/>
  <c r="IA144" i="87"/>
  <c r="IA142" i="87"/>
  <c r="IA147" i="87"/>
  <c r="IA141" i="87"/>
  <c r="IA138" i="87"/>
  <c r="IA140" i="87"/>
  <c r="IA137" i="87"/>
  <c r="IA132" i="87"/>
  <c r="IA131" i="87"/>
  <c r="IA130" i="87"/>
  <c r="IA129" i="87"/>
  <c r="IA128" i="87"/>
  <c r="IA127" i="87"/>
  <c r="IA126" i="87"/>
  <c r="IA134" i="87"/>
  <c r="IA135" i="87"/>
  <c r="IA133" i="87"/>
  <c r="IA139" i="87"/>
  <c r="IA136" i="87"/>
  <c r="IA123" i="87"/>
  <c r="IA124" i="87"/>
  <c r="IA125" i="87"/>
  <c r="IA121" i="87"/>
  <c r="IA120" i="87"/>
  <c r="IA119" i="87"/>
  <c r="IA118" i="87"/>
  <c r="IA117" i="87"/>
  <c r="IA116" i="87"/>
  <c r="IA115" i="87"/>
  <c r="IA114" i="87"/>
  <c r="IA113" i="87"/>
  <c r="IA112" i="87"/>
  <c r="IA111" i="87"/>
  <c r="IA110" i="87"/>
  <c r="IA109" i="87"/>
  <c r="IA108" i="87"/>
  <c r="IA107" i="87"/>
  <c r="IA106" i="87"/>
  <c r="IA105" i="87"/>
  <c r="IA104" i="87"/>
  <c r="IA103" i="87"/>
  <c r="IA102" i="87"/>
  <c r="IA101" i="87"/>
  <c r="IA122" i="87"/>
  <c r="IA100" i="87"/>
  <c r="IA97" i="87"/>
  <c r="IA96" i="87"/>
  <c r="IA95" i="87"/>
  <c r="IA94" i="87"/>
  <c r="IA93" i="87"/>
  <c r="IA92" i="87"/>
  <c r="IA91" i="87"/>
  <c r="IA90" i="87"/>
  <c r="IA89" i="87"/>
  <c r="IA88" i="87"/>
  <c r="IA87" i="87"/>
  <c r="IA99" i="87"/>
  <c r="IA98" i="87"/>
  <c r="IA84" i="87"/>
  <c r="IA75" i="87"/>
  <c r="IA85" i="87"/>
  <c r="IA86" i="87"/>
  <c r="IA82" i="87"/>
  <c r="IA81" i="87"/>
  <c r="IA80" i="87"/>
  <c r="IA79" i="87"/>
  <c r="IA78" i="87"/>
  <c r="IA77" i="87"/>
  <c r="IA76" i="87"/>
  <c r="IA74" i="87"/>
  <c r="IA73" i="87"/>
  <c r="IA72" i="87"/>
  <c r="IA71" i="87"/>
  <c r="IA70" i="87"/>
  <c r="IA69" i="87"/>
  <c r="IA68" i="87"/>
  <c r="IA67" i="87"/>
  <c r="IA66" i="87"/>
  <c r="IA65" i="87"/>
  <c r="IA64" i="87"/>
  <c r="IA63" i="87"/>
  <c r="IA62" i="87"/>
  <c r="IA61" i="87"/>
  <c r="IA60" i="87"/>
  <c r="IA59" i="87"/>
  <c r="IA58" i="87"/>
  <c r="IA57" i="87"/>
  <c r="IA56" i="87"/>
  <c r="IA55" i="87"/>
  <c r="IA54" i="87"/>
  <c r="IA53" i="87"/>
  <c r="IA52" i="87"/>
  <c r="IA51" i="87"/>
  <c r="IA50" i="87"/>
  <c r="IA49" i="87"/>
  <c r="IA48" i="87"/>
  <c r="IA47" i="87"/>
  <c r="IA46" i="87"/>
  <c r="IA45" i="87"/>
  <c r="IA44" i="87"/>
  <c r="IA43" i="87"/>
  <c r="IA83" i="87"/>
  <c r="C233" i="87"/>
  <c r="C234" i="87"/>
  <c r="II227" i="87"/>
  <c r="II228" i="87"/>
  <c r="II226" i="87"/>
  <c r="II224" i="87"/>
  <c r="II223" i="87"/>
  <c r="II225" i="87"/>
  <c r="II222" i="87"/>
  <c r="II221" i="87"/>
  <c r="II220" i="87"/>
  <c r="II219" i="87"/>
  <c r="II218" i="87"/>
  <c r="II217" i="87"/>
  <c r="II216" i="87"/>
  <c r="II215" i="87"/>
  <c r="II214" i="87"/>
  <c r="II213" i="87"/>
  <c r="II212" i="87"/>
  <c r="II211" i="87"/>
  <c r="II210" i="87"/>
  <c r="II209" i="87"/>
  <c r="II208" i="87"/>
  <c r="II205" i="87"/>
  <c r="II204" i="87"/>
  <c r="II201" i="87"/>
  <c r="II207" i="87"/>
  <c r="II203" i="87"/>
  <c r="II202" i="87"/>
  <c r="II206" i="87"/>
  <c r="II190" i="87"/>
  <c r="II189" i="87"/>
  <c r="II188" i="87"/>
  <c r="II187" i="87"/>
  <c r="II186" i="87"/>
  <c r="II185" i="87"/>
  <c r="II184" i="87"/>
  <c r="II183" i="87"/>
  <c r="II182" i="87"/>
  <c r="II191" i="87"/>
  <c r="II200" i="87"/>
  <c r="II196" i="87"/>
  <c r="II192" i="87"/>
  <c r="II197" i="87"/>
  <c r="II193" i="87"/>
  <c r="II181" i="87"/>
  <c r="II180" i="87"/>
  <c r="II179" i="87"/>
  <c r="II178" i="87"/>
  <c r="II177" i="87"/>
  <c r="II176" i="87"/>
  <c r="II175" i="87"/>
  <c r="II174" i="87"/>
  <c r="II173" i="87"/>
  <c r="II172" i="87"/>
  <c r="II171" i="87"/>
  <c r="II170" i="87"/>
  <c r="II169" i="87"/>
  <c r="II168" i="87"/>
  <c r="II167" i="87"/>
  <c r="II166" i="87"/>
  <c r="II165" i="87"/>
  <c r="II164" i="87"/>
  <c r="II163" i="87"/>
  <c r="II162" i="87"/>
  <c r="II161" i="87"/>
  <c r="II198" i="87"/>
  <c r="II194" i="87"/>
  <c r="II199" i="87"/>
  <c r="II195" i="87"/>
  <c r="II144" i="87"/>
  <c r="II143" i="87"/>
  <c r="II142" i="87"/>
  <c r="II141" i="87"/>
  <c r="II140" i="87"/>
  <c r="II139" i="87"/>
  <c r="II138" i="87"/>
  <c r="II160" i="87"/>
  <c r="II158" i="87"/>
  <c r="II156" i="87"/>
  <c r="II154" i="87"/>
  <c r="II152" i="87"/>
  <c r="II150" i="87"/>
  <c r="II146" i="87"/>
  <c r="II159" i="87"/>
  <c r="II157" i="87"/>
  <c r="II155" i="87"/>
  <c r="II153" i="87"/>
  <c r="II151" i="87"/>
  <c r="II149" i="87"/>
  <c r="II145" i="87"/>
  <c r="II148" i="87"/>
  <c r="II147" i="87"/>
  <c r="II137" i="87"/>
  <c r="II136" i="87"/>
  <c r="II135" i="87"/>
  <c r="II134" i="87"/>
  <c r="II133" i="87"/>
  <c r="II132" i="87"/>
  <c r="II131" i="87"/>
  <c r="II130" i="87"/>
  <c r="II129" i="87"/>
  <c r="II128" i="87"/>
  <c r="II127" i="87"/>
  <c r="II126" i="87"/>
  <c r="II125" i="87"/>
  <c r="II124" i="87"/>
  <c r="II123" i="87"/>
  <c r="II122" i="87"/>
  <c r="II121" i="87"/>
  <c r="II120" i="87"/>
  <c r="II119" i="87"/>
  <c r="II118" i="87"/>
  <c r="II117" i="87"/>
  <c r="II116" i="87"/>
  <c r="II115" i="87"/>
  <c r="II114" i="87"/>
  <c r="II113" i="87"/>
  <c r="II112" i="87"/>
  <c r="II111" i="87"/>
  <c r="II110" i="87"/>
  <c r="II109" i="87"/>
  <c r="II108" i="87"/>
  <c r="II107" i="87"/>
  <c r="II106" i="87"/>
  <c r="II105" i="87"/>
  <c r="II104" i="87"/>
  <c r="II103" i="87"/>
  <c r="II102" i="87"/>
  <c r="II101" i="87"/>
  <c r="II100" i="87"/>
  <c r="II99" i="87"/>
  <c r="II98" i="87"/>
  <c r="II97" i="87"/>
  <c r="II96" i="87"/>
  <c r="II95" i="87"/>
  <c r="II94" i="87"/>
  <c r="II93" i="87"/>
  <c r="II92" i="87"/>
  <c r="II91" i="87"/>
  <c r="II90" i="87"/>
  <c r="II89" i="87"/>
  <c r="II88" i="87"/>
  <c r="II87" i="87"/>
  <c r="II86" i="87"/>
  <c r="II85" i="87"/>
  <c r="II84" i="87"/>
  <c r="II83" i="87"/>
  <c r="II82" i="87"/>
  <c r="II81" i="87"/>
  <c r="II80" i="87"/>
  <c r="II79" i="87"/>
  <c r="II78" i="87"/>
  <c r="II77" i="87"/>
  <c r="II76" i="87"/>
  <c r="II75" i="87"/>
  <c r="II74" i="87"/>
  <c r="II73" i="87"/>
  <c r="II72" i="87"/>
  <c r="II71" i="87"/>
  <c r="II70" i="87"/>
  <c r="II69" i="87"/>
  <c r="II68" i="87"/>
  <c r="II67" i="87"/>
  <c r="II66" i="87"/>
  <c r="II65" i="87"/>
  <c r="II64" i="87"/>
  <c r="II63" i="87"/>
  <c r="II62" i="87"/>
  <c r="II61" i="87"/>
  <c r="II60" i="87"/>
  <c r="II59" i="87"/>
  <c r="II58" i="87"/>
  <c r="II57" i="87"/>
  <c r="II56" i="87"/>
  <c r="II55" i="87"/>
  <c r="II54" i="87"/>
  <c r="II53" i="87"/>
  <c r="II52" i="87"/>
  <c r="II51" i="87"/>
  <c r="II50" i="87"/>
  <c r="II49" i="87"/>
  <c r="II48" i="87"/>
  <c r="II47" i="87"/>
  <c r="G233" i="87"/>
  <c r="G234" i="87"/>
  <c r="IM228" i="87"/>
  <c r="IM227" i="87"/>
  <c r="IM225" i="87"/>
  <c r="IM224" i="87"/>
  <c r="IM223" i="87"/>
  <c r="IM226" i="87"/>
  <c r="IM222" i="87"/>
  <c r="IM221" i="87"/>
  <c r="IM219" i="87"/>
  <c r="IM218" i="87"/>
  <c r="IM220" i="87"/>
  <c r="IM217" i="87"/>
  <c r="IM216" i="87"/>
  <c r="IM215" i="87"/>
  <c r="IM214" i="87"/>
  <c r="IM213" i="87"/>
  <c r="IM212" i="87"/>
  <c r="IM211" i="87"/>
  <c r="IM210" i="87"/>
  <c r="IM209" i="87"/>
  <c r="IM208" i="87"/>
  <c r="IM204" i="87"/>
  <c r="IM202" i="87"/>
  <c r="IM207" i="87"/>
  <c r="IM203" i="87"/>
  <c r="IM206" i="87"/>
  <c r="IM201" i="87"/>
  <c r="IM191" i="87"/>
  <c r="IM205" i="87"/>
  <c r="IM190" i="87"/>
  <c r="IM189" i="87"/>
  <c r="IM188" i="87"/>
  <c r="IM187" i="87"/>
  <c r="IM186" i="87"/>
  <c r="IM185" i="87"/>
  <c r="IM184" i="87"/>
  <c r="IM183" i="87"/>
  <c r="IM182" i="87"/>
  <c r="IM200" i="87"/>
  <c r="IM199" i="87"/>
  <c r="IM198" i="87"/>
  <c r="IM197" i="87"/>
  <c r="IM196" i="87"/>
  <c r="IM195" i="87"/>
  <c r="IM194" i="87"/>
  <c r="IM193" i="87"/>
  <c r="IM192" i="87"/>
  <c r="IM181" i="87"/>
  <c r="IM180" i="87"/>
  <c r="IM179" i="87"/>
  <c r="IM178" i="87"/>
  <c r="IM177" i="87"/>
  <c r="IM176" i="87"/>
  <c r="IM175" i="87"/>
  <c r="IM174" i="87"/>
  <c r="IM173" i="87"/>
  <c r="IM172" i="87"/>
  <c r="IM171" i="87"/>
  <c r="IM170" i="87"/>
  <c r="IM169" i="87"/>
  <c r="IM168" i="87"/>
  <c r="IM167" i="87"/>
  <c r="IM166" i="87"/>
  <c r="IM165" i="87"/>
  <c r="IM164" i="87"/>
  <c r="IM163" i="87"/>
  <c r="IM162" i="87"/>
  <c r="IM161" i="87"/>
  <c r="IM159" i="87"/>
  <c r="IM157" i="87"/>
  <c r="IM155" i="87"/>
  <c r="IM153" i="87"/>
  <c r="IM151" i="87"/>
  <c r="IM149" i="87"/>
  <c r="IM147" i="87"/>
  <c r="IM145" i="87"/>
  <c r="IM144" i="87"/>
  <c r="IM143" i="87"/>
  <c r="IM142" i="87"/>
  <c r="IM141" i="87"/>
  <c r="IM140" i="87"/>
  <c r="IM139" i="87"/>
  <c r="IM138" i="87"/>
  <c r="IM160" i="87"/>
  <c r="IM158" i="87"/>
  <c r="IM156" i="87"/>
  <c r="IM154" i="87"/>
  <c r="IM152" i="87"/>
  <c r="IM150" i="87"/>
  <c r="IM148" i="87"/>
  <c r="IM146" i="87"/>
  <c r="IM137" i="87"/>
  <c r="IM136" i="87"/>
  <c r="IM135" i="87"/>
  <c r="IM134" i="87"/>
  <c r="IM133" i="87"/>
  <c r="IM132" i="87"/>
  <c r="IM131" i="87"/>
  <c r="IM130" i="87"/>
  <c r="IM129" i="87"/>
  <c r="IM128" i="87"/>
  <c r="IM127" i="87"/>
  <c r="IM126" i="87"/>
  <c r="IM125" i="87"/>
  <c r="IM124" i="87"/>
  <c r="IM123" i="87"/>
  <c r="IM122" i="87"/>
  <c r="IM121" i="87"/>
  <c r="IM120" i="87"/>
  <c r="IM119" i="87"/>
  <c r="IM118" i="87"/>
  <c r="IM117" i="87"/>
  <c r="IM116" i="87"/>
  <c r="IM115" i="87"/>
  <c r="IM114" i="87"/>
  <c r="IM113" i="87"/>
  <c r="IM112" i="87"/>
  <c r="IM111" i="87"/>
  <c r="IM110" i="87"/>
  <c r="IM109" i="87"/>
  <c r="IM108" i="87"/>
  <c r="IM107" i="87"/>
  <c r="IM106" i="87"/>
  <c r="IM105" i="87"/>
  <c r="IM104" i="87"/>
  <c r="IM103" i="87"/>
  <c r="IM102" i="87"/>
  <c r="IM101" i="87"/>
  <c r="IM100" i="87"/>
  <c r="IM99" i="87"/>
  <c r="IM98" i="87"/>
  <c r="IM97" i="87"/>
  <c r="IM96" i="87"/>
  <c r="IM95" i="87"/>
  <c r="IM94" i="87"/>
  <c r="IM93" i="87"/>
  <c r="IM92" i="87"/>
  <c r="IM91" i="87"/>
  <c r="IM90" i="87"/>
  <c r="IM89" i="87"/>
  <c r="IM88" i="87"/>
  <c r="IM87" i="87"/>
  <c r="IM86" i="87"/>
  <c r="IM85" i="87"/>
  <c r="IM84" i="87"/>
  <c r="IM83" i="87"/>
  <c r="IM82" i="87"/>
  <c r="IM81" i="87"/>
  <c r="IM80" i="87"/>
  <c r="IM79" i="87"/>
  <c r="IM78" i="87"/>
  <c r="IM77" i="87"/>
  <c r="IM76" i="87"/>
  <c r="IM75" i="87"/>
  <c r="IM74" i="87"/>
  <c r="IM73" i="87"/>
  <c r="IM72" i="87"/>
  <c r="IM71" i="87"/>
  <c r="IM70" i="87"/>
  <c r="IM69" i="87"/>
  <c r="IM68" i="87"/>
  <c r="IM67" i="87"/>
  <c r="IM66" i="87"/>
  <c r="IM65" i="87"/>
  <c r="IM64" i="87"/>
  <c r="IM63" i="87"/>
  <c r="IM62" i="87"/>
  <c r="IM61" i="87"/>
  <c r="IM60" i="87"/>
  <c r="IM59" i="87"/>
  <c r="IM58" i="87"/>
  <c r="IM57" i="87"/>
  <c r="IM56" i="87"/>
  <c r="IM55" i="87"/>
  <c r="IM54" i="87"/>
  <c r="IM53" i="87"/>
  <c r="IM52" i="87"/>
  <c r="IM51" i="87"/>
  <c r="IM50" i="87"/>
  <c r="IM49" i="87"/>
  <c r="IM48" i="87"/>
  <c r="IM47" i="87"/>
  <c r="K233" i="87"/>
  <c r="K234" i="87"/>
  <c r="IQ227" i="87"/>
  <c r="IQ228" i="87"/>
  <c r="IQ224" i="87"/>
  <c r="IQ223" i="87"/>
  <c r="IQ226" i="87"/>
  <c r="IQ225" i="87"/>
  <c r="IQ221" i="87"/>
  <c r="IQ222" i="87"/>
  <c r="IQ220" i="87"/>
  <c r="IQ219" i="87"/>
  <c r="IQ218" i="87"/>
  <c r="IQ216" i="87"/>
  <c r="IQ215" i="87"/>
  <c r="IQ214" i="87"/>
  <c r="IQ213" i="87"/>
  <c r="IQ212" i="87"/>
  <c r="IQ217" i="87"/>
  <c r="IQ211" i="87"/>
  <c r="IQ210" i="87"/>
  <c r="IQ209" i="87"/>
  <c r="IQ208" i="87"/>
  <c r="IQ207" i="87"/>
  <c r="IQ203" i="87"/>
  <c r="IQ206" i="87"/>
  <c r="IQ205" i="87"/>
  <c r="IQ202" i="87"/>
  <c r="IQ201" i="87"/>
  <c r="IQ200" i="87"/>
  <c r="IQ199" i="87"/>
  <c r="IQ198" i="87"/>
  <c r="IQ197" i="87"/>
  <c r="IQ196" i="87"/>
  <c r="IQ195" i="87"/>
  <c r="IQ194" i="87"/>
  <c r="IQ193" i="87"/>
  <c r="IQ192" i="87"/>
  <c r="IQ190" i="87"/>
  <c r="IQ189" i="87"/>
  <c r="IQ188" i="87"/>
  <c r="IQ187" i="87"/>
  <c r="IQ186" i="87"/>
  <c r="IQ185" i="87"/>
  <c r="IQ184" i="87"/>
  <c r="IQ183" i="87"/>
  <c r="IQ182" i="87"/>
  <c r="IQ204" i="87"/>
  <c r="IQ191" i="87"/>
  <c r="IQ181" i="87"/>
  <c r="IQ180" i="87"/>
  <c r="IQ179" i="87"/>
  <c r="IQ178" i="87"/>
  <c r="IQ177" i="87"/>
  <c r="IQ176" i="87"/>
  <c r="IQ175" i="87"/>
  <c r="IQ174" i="87"/>
  <c r="IQ173" i="87"/>
  <c r="IQ172" i="87"/>
  <c r="IQ171" i="87"/>
  <c r="IQ170" i="87"/>
  <c r="IQ169" i="87"/>
  <c r="IQ168" i="87"/>
  <c r="IQ167" i="87"/>
  <c r="IQ166" i="87"/>
  <c r="IQ165" i="87"/>
  <c r="IQ164" i="87"/>
  <c r="IQ163" i="87"/>
  <c r="IQ162" i="87"/>
  <c r="IQ161" i="87"/>
  <c r="IQ144" i="87"/>
  <c r="IQ143" i="87"/>
  <c r="IQ142" i="87"/>
  <c r="IQ141" i="87"/>
  <c r="IQ140" i="87"/>
  <c r="IQ139" i="87"/>
  <c r="IQ138" i="87"/>
  <c r="IQ159" i="87"/>
  <c r="IQ157" i="87"/>
  <c r="IQ155" i="87"/>
  <c r="IQ153" i="87"/>
  <c r="IQ151" i="87"/>
  <c r="IQ149" i="87"/>
  <c r="IQ147" i="87"/>
  <c r="IQ146" i="87"/>
  <c r="IQ160" i="87"/>
  <c r="IQ158" i="87"/>
  <c r="IQ156" i="87"/>
  <c r="IQ154" i="87"/>
  <c r="IQ152" i="87"/>
  <c r="IQ150" i="87"/>
  <c r="IQ145" i="87"/>
  <c r="IQ148" i="87"/>
  <c r="IQ137" i="87"/>
  <c r="IQ136" i="87"/>
  <c r="IQ135" i="87"/>
  <c r="IQ134" i="87"/>
  <c r="IQ133" i="87"/>
  <c r="IQ132" i="87"/>
  <c r="IQ131" i="87"/>
  <c r="IQ130" i="87"/>
  <c r="IQ129" i="87"/>
  <c r="IQ128" i="87"/>
  <c r="IQ127" i="87"/>
  <c r="IQ126" i="87"/>
  <c r="IQ125" i="87"/>
  <c r="IQ124" i="87"/>
  <c r="IQ123" i="87"/>
  <c r="IQ122" i="87"/>
  <c r="IQ121" i="87"/>
  <c r="IQ120" i="87"/>
  <c r="IQ119" i="87"/>
  <c r="IQ118" i="87"/>
  <c r="IQ117" i="87"/>
  <c r="IQ116" i="87"/>
  <c r="IQ115" i="87"/>
  <c r="IQ114" i="87"/>
  <c r="IQ113" i="87"/>
  <c r="IQ112" i="87"/>
  <c r="IQ111" i="87"/>
  <c r="IQ110" i="87"/>
  <c r="IQ109" i="87"/>
  <c r="IQ108" i="87"/>
  <c r="IQ107" i="87"/>
  <c r="IQ106" i="87"/>
  <c r="IQ105" i="87"/>
  <c r="IQ104" i="87"/>
  <c r="IQ103" i="87"/>
  <c r="IQ102" i="87"/>
  <c r="IQ101" i="87"/>
  <c r="IQ100" i="87"/>
  <c r="IQ99" i="87"/>
  <c r="IQ98" i="87"/>
  <c r="IQ97" i="87"/>
  <c r="IQ96" i="87"/>
  <c r="IQ95" i="87"/>
  <c r="IQ94" i="87"/>
  <c r="IQ93" i="87"/>
  <c r="IQ92" i="87"/>
  <c r="IQ91" i="87"/>
  <c r="IQ90" i="87"/>
  <c r="IQ89" i="87"/>
  <c r="IQ88" i="87"/>
  <c r="IQ87" i="87"/>
  <c r="IQ86" i="87"/>
  <c r="IQ85" i="87"/>
  <c r="IQ84" i="87"/>
  <c r="IQ83" i="87"/>
  <c r="IQ82" i="87"/>
  <c r="IQ81" i="87"/>
  <c r="IQ80" i="87"/>
  <c r="IQ79" i="87"/>
  <c r="IQ78" i="87"/>
  <c r="IQ77" i="87"/>
  <c r="IQ76" i="87"/>
  <c r="IQ75" i="87"/>
  <c r="IQ74" i="87"/>
  <c r="IQ73" i="87"/>
  <c r="IQ72" i="87"/>
  <c r="IQ71" i="87"/>
  <c r="IQ70" i="87"/>
  <c r="IQ69" i="87"/>
  <c r="IQ68" i="87"/>
  <c r="IQ67" i="87"/>
  <c r="IQ66" i="87"/>
  <c r="IQ65" i="87"/>
  <c r="IQ64" i="87"/>
  <c r="IQ63" i="87"/>
  <c r="IQ62" i="87"/>
  <c r="IQ61" i="87"/>
  <c r="IQ60" i="87"/>
  <c r="IQ59" i="87"/>
  <c r="IQ58" i="87"/>
  <c r="IQ57" i="87"/>
  <c r="IQ56" i="87"/>
  <c r="IQ55" i="87"/>
  <c r="IQ54" i="87"/>
  <c r="IQ53" i="87"/>
  <c r="IQ52" i="87"/>
  <c r="IQ51" i="87"/>
  <c r="IQ50" i="87"/>
  <c r="IQ49" i="87"/>
  <c r="IQ48" i="87"/>
  <c r="IQ47" i="87"/>
  <c r="GM226" i="87"/>
  <c r="GM227" i="87"/>
  <c r="GM225" i="87"/>
  <c r="GM228" i="87"/>
  <c r="C231" i="87"/>
  <c r="GM224" i="87"/>
  <c r="GM223" i="87"/>
  <c r="GM221" i="87"/>
  <c r="GM222" i="87"/>
  <c r="GM220" i="87"/>
  <c r="GM219" i="87"/>
  <c r="GM218" i="87"/>
  <c r="GM217" i="87"/>
  <c r="GM213" i="87"/>
  <c r="GM214" i="87"/>
  <c r="GM211" i="87"/>
  <c r="GM210" i="87"/>
  <c r="GM209" i="87"/>
  <c r="GM208" i="87"/>
  <c r="GM215" i="87"/>
  <c r="GM212" i="87"/>
  <c r="GM207" i="87"/>
  <c r="GM206" i="87"/>
  <c r="GM205" i="87"/>
  <c r="GM204" i="87"/>
  <c r="GM203" i="87"/>
  <c r="GM216" i="87"/>
  <c r="GM201" i="87"/>
  <c r="GM200" i="87"/>
  <c r="GM199" i="87"/>
  <c r="GM198" i="87"/>
  <c r="GM197" i="87"/>
  <c r="GM196" i="87"/>
  <c r="GM195" i="87"/>
  <c r="GM194" i="87"/>
  <c r="GM193" i="87"/>
  <c r="GM192" i="87"/>
  <c r="GM202" i="87"/>
  <c r="GM191" i="87"/>
  <c r="GM190" i="87"/>
  <c r="GM189" i="87"/>
  <c r="GM188" i="87"/>
  <c r="GM187" i="87"/>
  <c r="GM186" i="87"/>
  <c r="GM185" i="87"/>
  <c r="GM184" i="87"/>
  <c r="GM183" i="87"/>
  <c r="GM181" i="87"/>
  <c r="GM179" i="87"/>
  <c r="GM177" i="87"/>
  <c r="GM175" i="87"/>
  <c r="GM173" i="87"/>
  <c r="GM171" i="87"/>
  <c r="GM169" i="87"/>
  <c r="GM167" i="87"/>
  <c r="GM165" i="87"/>
  <c r="GM160" i="87"/>
  <c r="GM159" i="87"/>
  <c r="GM158" i="87"/>
  <c r="GM157" i="87"/>
  <c r="GM156" i="87"/>
  <c r="GM155" i="87"/>
  <c r="GM154" i="87"/>
  <c r="GM153" i="87"/>
  <c r="GM152" i="87"/>
  <c r="GM151" i="87"/>
  <c r="GM150" i="87"/>
  <c r="GM149" i="87"/>
  <c r="GM148" i="87"/>
  <c r="GM147" i="87"/>
  <c r="GM146" i="87"/>
  <c r="GM182" i="87"/>
  <c r="GM180" i="87"/>
  <c r="GM178" i="87"/>
  <c r="GM176" i="87"/>
  <c r="GM174" i="87"/>
  <c r="GM172" i="87"/>
  <c r="GM170" i="87"/>
  <c r="GM164" i="87"/>
  <c r="GM162" i="87"/>
  <c r="GM161" i="87"/>
  <c r="GM168" i="87"/>
  <c r="GM145" i="87"/>
  <c r="GM144" i="87"/>
  <c r="GM166" i="87"/>
  <c r="GM163" i="87"/>
  <c r="GM143" i="87"/>
  <c r="GM142" i="87"/>
  <c r="GM141" i="87"/>
  <c r="GM139" i="87"/>
  <c r="GM137" i="87"/>
  <c r="GM136" i="87"/>
  <c r="GM135" i="87"/>
  <c r="GM134" i="87"/>
  <c r="GM133" i="87"/>
  <c r="GM140" i="87"/>
  <c r="GM138" i="87"/>
  <c r="GM132" i="87"/>
  <c r="GM131" i="87"/>
  <c r="GM130" i="87"/>
  <c r="GM129" i="87"/>
  <c r="GM128" i="87"/>
  <c r="GM127" i="87"/>
  <c r="GM126" i="87"/>
  <c r="GM125" i="87"/>
  <c r="GM124" i="87"/>
  <c r="GM123" i="87"/>
  <c r="GM122" i="87"/>
  <c r="GM121" i="87"/>
  <c r="GM120" i="87"/>
  <c r="GM119" i="87"/>
  <c r="GM118" i="87"/>
  <c r="GM117" i="87"/>
  <c r="GM116" i="87"/>
  <c r="GM115" i="87"/>
  <c r="GM114" i="87"/>
  <c r="GM113" i="87"/>
  <c r="GM112" i="87"/>
  <c r="GM111" i="87"/>
  <c r="GM110" i="87"/>
  <c r="GM109" i="87"/>
  <c r="GM108" i="87"/>
  <c r="GM101" i="87"/>
  <c r="GM98" i="87"/>
  <c r="GM100" i="87"/>
  <c r="GM99" i="87"/>
  <c r="GM97" i="87"/>
  <c r="GM96" i="87"/>
  <c r="GM95" i="87"/>
  <c r="GM94" i="87"/>
  <c r="GM93" i="87"/>
  <c r="GM92" i="87"/>
  <c r="GM91" i="87"/>
  <c r="GM90" i="87"/>
  <c r="GM89" i="87"/>
  <c r="GM88" i="87"/>
  <c r="GM87" i="87"/>
  <c r="GM86" i="87"/>
  <c r="GM85" i="87"/>
  <c r="GM84" i="87"/>
  <c r="GM83" i="87"/>
  <c r="GM82" i="87"/>
  <c r="GM81" i="87"/>
  <c r="GM80" i="87"/>
  <c r="GM79" i="87"/>
  <c r="GM78" i="87"/>
  <c r="GM77" i="87"/>
  <c r="GM107" i="87"/>
  <c r="GM106" i="87"/>
  <c r="GM105" i="87"/>
  <c r="GM104" i="87"/>
  <c r="GM103" i="87"/>
  <c r="GM102" i="87"/>
  <c r="GM76" i="87"/>
  <c r="GM74" i="87"/>
  <c r="GM73" i="87"/>
  <c r="GM72" i="87"/>
  <c r="GM71" i="87"/>
  <c r="GM70" i="87"/>
  <c r="GM69" i="87"/>
  <c r="GM68" i="87"/>
  <c r="GM67" i="87"/>
  <c r="GM66" i="87"/>
  <c r="GM65" i="87"/>
  <c r="GM64" i="87"/>
  <c r="GM63" i="87"/>
  <c r="GM62" i="87"/>
  <c r="GM61" i="87"/>
  <c r="GM60" i="87"/>
  <c r="GM59" i="87"/>
  <c r="GM58" i="87"/>
  <c r="GM57" i="87"/>
  <c r="GM56" i="87"/>
  <c r="GM55" i="87"/>
  <c r="GM54" i="87"/>
  <c r="GM53" i="87"/>
  <c r="GM52" i="87"/>
  <c r="GM51" i="87"/>
  <c r="GM50" i="87"/>
  <c r="GM49" i="87"/>
  <c r="GM48" i="87"/>
  <c r="GM47" i="87"/>
  <c r="GM46" i="87"/>
  <c r="GM45" i="87"/>
  <c r="GM44" i="87"/>
  <c r="GM43" i="87"/>
  <c r="GM42" i="87"/>
  <c r="GM41" i="87"/>
  <c r="GM40" i="87"/>
  <c r="GM39" i="87"/>
  <c r="GM38" i="87"/>
  <c r="GM37" i="87"/>
  <c r="GM36" i="87"/>
  <c r="GM35" i="87"/>
  <c r="GM34" i="87"/>
  <c r="GM33" i="87"/>
  <c r="GM32" i="87"/>
  <c r="GM31" i="87"/>
  <c r="GM30" i="87"/>
  <c r="GM29" i="87"/>
  <c r="GM75" i="87"/>
  <c r="GQ228" i="87"/>
  <c r="G231" i="87"/>
  <c r="GQ227" i="87"/>
  <c r="GQ226" i="87"/>
  <c r="GQ225" i="87"/>
  <c r="GQ224" i="87"/>
  <c r="GQ223" i="87"/>
  <c r="GQ222" i="87"/>
  <c r="GQ221" i="87"/>
  <c r="GQ219" i="87"/>
  <c r="GQ218" i="87"/>
  <c r="GQ217" i="87"/>
  <c r="GQ214" i="87"/>
  <c r="GQ215" i="87"/>
  <c r="GQ211" i="87"/>
  <c r="GQ210" i="87"/>
  <c r="GQ209" i="87"/>
  <c r="GQ208" i="87"/>
  <c r="GQ216" i="87"/>
  <c r="GQ207" i="87"/>
  <c r="GQ206" i="87"/>
  <c r="GQ205" i="87"/>
  <c r="GQ204" i="87"/>
  <c r="GQ203" i="87"/>
  <c r="GQ220" i="87"/>
  <c r="GQ213" i="87"/>
  <c r="GQ212" i="87"/>
  <c r="GQ200" i="87"/>
  <c r="GQ199" i="87"/>
  <c r="JC199" i="87" s="1"/>
  <c r="GQ198" i="87"/>
  <c r="JC198" i="87" s="1"/>
  <c r="GQ197" i="87"/>
  <c r="JC197" i="87" s="1"/>
  <c r="GQ196" i="87"/>
  <c r="GQ195" i="87"/>
  <c r="GQ194" i="87"/>
  <c r="GQ193" i="87"/>
  <c r="GQ192" i="87"/>
  <c r="GQ202" i="87"/>
  <c r="GQ201" i="87"/>
  <c r="GQ191" i="87"/>
  <c r="GQ190" i="87"/>
  <c r="GQ189" i="87"/>
  <c r="GQ188" i="87"/>
  <c r="GQ187" i="87"/>
  <c r="GQ186" i="87"/>
  <c r="GQ185" i="87"/>
  <c r="GQ183" i="87"/>
  <c r="GQ182" i="87"/>
  <c r="GQ181" i="87"/>
  <c r="GQ179" i="87"/>
  <c r="GQ177" i="87"/>
  <c r="GQ175" i="87"/>
  <c r="GQ173" i="87"/>
  <c r="GQ171" i="87"/>
  <c r="GQ169" i="87"/>
  <c r="GQ167" i="87"/>
  <c r="GQ165" i="87"/>
  <c r="GQ163" i="87"/>
  <c r="GQ161" i="87"/>
  <c r="GQ160" i="87"/>
  <c r="GQ159" i="87"/>
  <c r="GQ158" i="87"/>
  <c r="GQ157" i="87"/>
  <c r="GQ156" i="87"/>
  <c r="GQ155" i="87"/>
  <c r="GQ154" i="87"/>
  <c r="GQ153" i="87"/>
  <c r="GQ152" i="87"/>
  <c r="GQ151" i="87"/>
  <c r="GQ150" i="87"/>
  <c r="GQ149" i="87"/>
  <c r="GQ148" i="87"/>
  <c r="GQ147" i="87"/>
  <c r="GQ146" i="87"/>
  <c r="GQ184" i="87"/>
  <c r="GQ168" i="87"/>
  <c r="GQ166" i="87"/>
  <c r="GQ162" i="87"/>
  <c r="GQ176" i="87"/>
  <c r="GQ178" i="87"/>
  <c r="GQ170" i="87"/>
  <c r="GQ180" i="87"/>
  <c r="GQ172" i="87"/>
  <c r="GQ164" i="87"/>
  <c r="GQ174" i="87"/>
  <c r="GQ145" i="87"/>
  <c r="GQ142" i="87"/>
  <c r="GQ144" i="87"/>
  <c r="GQ141" i="87"/>
  <c r="GQ143" i="87"/>
  <c r="GQ138" i="87"/>
  <c r="GQ140" i="87"/>
  <c r="GQ137" i="87"/>
  <c r="GQ136" i="87"/>
  <c r="GQ135" i="87"/>
  <c r="GQ134" i="87"/>
  <c r="GQ133" i="87"/>
  <c r="GQ139" i="87"/>
  <c r="GQ132" i="87"/>
  <c r="GQ131" i="87"/>
  <c r="GQ130" i="87"/>
  <c r="GQ129" i="87"/>
  <c r="GQ128" i="87"/>
  <c r="GQ127" i="87"/>
  <c r="GQ126" i="87"/>
  <c r="GQ125" i="87"/>
  <c r="GQ124" i="87"/>
  <c r="GQ123" i="87"/>
  <c r="GQ122" i="87"/>
  <c r="GQ120" i="87"/>
  <c r="GQ119" i="87"/>
  <c r="GQ118" i="87"/>
  <c r="GQ117" i="87"/>
  <c r="GQ116" i="87"/>
  <c r="GQ115" i="87"/>
  <c r="GQ114" i="87"/>
  <c r="GQ113" i="87"/>
  <c r="GQ112" i="87"/>
  <c r="GQ111" i="87"/>
  <c r="GQ110" i="87"/>
  <c r="GQ109" i="87"/>
  <c r="GQ108" i="87"/>
  <c r="GQ121" i="87"/>
  <c r="GQ99" i="87"/>
  <c r="GQ98" i="87"/>
  <c r="GQ107" i="87"/>
  <c r="GQ106" i="87"/>
  <c r="GQ105" i="87"/>
  <c r="GQ104" i="87"/>
  <c r="GQ103" i="87"/>
  <c r="GQ102" i="87"/>
  <c r="GQ101" i="87"/>
  <c r="GQ96" i="87"/>
  <c r="GQ95" i="87"/>
  <c r="GQ94" i="87"/>
  <c r="GQ93" i="87"/>
  <c r="GQ92" i="87"/>
  <c r="GQ91" i="87"/>
  <c r="GQ90" i="87"/>
  <c r="GQ89" i="87"/>
  <c r="GQ88" i="87"/>
  <c r="GQ87" i="87"/>
  <c r="GQ86" i="87"/>
  <c r="GQ85" i="87"/>
  <c r="GQ84" i="87"/>
  <c r="GQ83" i="87"/>
  <c r="GQ82" i="87"/>
  <c r="GQ81" i="87"/>
  <c r="GQ80" i="87"/>
  <c r="GQ79" i="87"/>
  <c r="GQ78" i="87"/>
  <c r="GQ77" i="87"/>
  <c r="GQ76" i="87"/>
  <c r="GQ100" i="87"/>
  <c r="GQ97" i="87"/>
  <c r="GQ73" i="87"/>
  <c r="GQ72" i="87"/>
  <c r="GQ71" i="87"/>
  <c r="GQ70" i="87"/>
  <c r="GQ69" i="87"/>
  <c r="GQ68" i="87"/>
  <c r="GQ67" i="87"/>
  <c r="GQ66" i="87"/>
  <c r="GQ65" i="87"/>
  <c r="GQ64" i="87"/>
  <c r="GQ63" i="87"/>
  <c r="GQ62" i="87"/>
  <c r="GQ61" i="87"/>
  <c r="GQ60" i="87"/>
  <c r="GQ59" i="87"/>
  <c r="GQ58" i="87"/>
  <c r="GQ57" i="87"/>
  <c r="GQ56" i="87"/>
  <c r="GQ55" i="87"/>
  <c r="GQ54" i="87"/>
  <c r="GQ53" i="87"/>
  <c r="GQ52" i="87"/>
  <c r="GQ51" i="87"/>
  <c r="GQ50" i="87"/>
  <c r="GQ49" i="87"/>
  <c r="GQ48" i="87"/>
  <c r="GQ47" i="87"/>
  <c r="GQ46" i="87"/>
  <c r="GQ45" i="87"/>
  <c r="GQ44" i="87"/>
  <c r="GQ43" i="87"/>
  <c r="GQ42" i="87"/>
  <c r="GQ41" i="87"/>
  <c r="GQ40" i="87"/>
  <c r="GQ39" i="87"/>
  <c r="GQ38" i="87"/>
  <c r="GQ37" i="87"/>
  <c r="GQ36" i="87"/>
  <c r="GQ35" i="87"/>
  <c r="GQ34" i="87"/>
  <c r="GQ33" i="87"/>
  <c r="GQ32" i="87"/>
  <c r="GQ31" i="87"/>
  <c r="GQ30" i="87"/>
  <c r="GQ29" i="87"/>
  <c r="GQ74" i="87"/>
  <c r="GQ75" i="87"/>
  <c r="K231" i="87"/>
  <c r="GU226" i="87"/>
  <c r="GU228" i="87"/>
  <c r="GU227" i="87"/>
  <c r="GU225" i="87"/>
  <c r="GU224" i="87"/>
  <c r="GU223" i="87"/>
  <c r="GU221" i="87"/>
  <c r="GU220" i="87"/>
  <c r="GU219" i="87"/>
  <c r="GU218" i="87"/>
  <c r="GU222" i="87"/>
  <c r="GU217" i="87"/>
  <c r="GU215" i="87"/>
  <c r="GU212" i="87"/>
  <c r="GU216" i="87"/>
  <c r="GU211" i="87"/>
  <c r="GU210" i="87"/>
  <c r="GU209" i="87"/>
  <c r="GU208" i="87"/>
  <c r="GU213" i="87"/>
  <c r="GU207" i="87"/>
  <c r="GU206" i="87"/>
  <c r="GU205" i="87"/>
  <c r="GU204" i="87"/>
  <c r="GU203" i="87"/>
  <c r="GU214" i="87"/>
  <c r="GU200" i="87"/>
  <c r="GU199" i="87"/>
  <c r="GU198" i="87"/>
  <c r="GU197" i="87"/>
  <c r="GU196" i="87"/>
  <c r="GU195" i="87"/>
  <c r="GU194" i="87"/>
  <c r="GU193" i="87"/>
  <c r="GU192" i="87"/>
  <c r="GU191" i="87"/>
  <c r="GU201" i="87"/>
  <c r="GU202" i="87"/>
  <c r="GU190" i="87"/>
  <c r="GU189" i="87"/>
  <c r="GU188" i="87"/>
  <c r="GU187" i="87"/>
  <c r="GU186" i="87"/>
  <c r="GU185" i="87"/>
  <c r="GU184" i="87"/>
  <c r="GU183" i="87"/>
  <c r="GU180" i="87"/>
  <c r="GU178" i="87"/>
  <c r="GU176" i="87"/>
  <c r="GU174" i="87"/>
  <c r="GU172" i="87"/>
  <c r="GU170" i="87"/>
  <c r="GU168" i="87"/>
  <c r="GU166" i="87"/>
  <c r="GU164" i="87"/>
  <c r="GU160" i="87"/>
  <c r="GU159" i="87"/>
  <c r="GU158" i="87"/>
  <c r="GU157" i="87"/>
  <c r="GU156" i="87"/>
  <c r="GU155" i="87"/>
  <c r="GU154" i="87"/>
  <c r="GU153" i="87"/>
  <c r="GU152" i="87"/>
  <c r="GU151" i="87"/>
  <c r="GU150" i="87"/>
  <c r="GU149" i="87"/>
  <c r="GU148" i="87"/>
  <c r="GU147" i="87"/>
  <c r="GU146" i="87"/>
  <c r="GU181" i="87"/>
  <c r="GU179" i="87"/>
  <c r="GU177" i="87"/>
  <c r="GU175" i="87"/>
  <c r="GU173" i="87"/>
  <c r="GU171" i="87"/>
  <c r="GU169" i="87"/>
  <c r="GU162" i="87"/>
  <c r="GU182" i="87"/>
  <c r="GU167" i="87"/>
  <c r="GU163" i="87"/>
  <c r="GU165" i="87"/>
  <c r="GU161" i="87"/>
  <c r="GU145" i="87"/>
  <c r="GU144" i="87"/>
  <c r="GU143" i="87"/>
  <c r="GU142" i="87"/>
  <c r="GU141" i="87"/>
  <c r="GU138" i="87"/>
  <c r="GU137" i="87"/>
  <c r="GU136" i="87"/>
  <c r="GU135" i="87"/>
  <c r="GU134" i="87"/>
  <c r="GU133" i="87"/>
  <c r="GU140" i="87"/>
  <c r="GU132" i="87"/>
  <c r="GU131" i="87"/>
  <c r="GU130" i="87"/>
  <c r="GU129" i="87"/>
  <c r="GU128" i="87"/>
  <c r="GU127" i="87"/>
  <c r="GU126" i="87"/>
  <c r="GU125" i="87"/>
  <c r="GU124" i="87"/>
  <c r="GU123" i="87"/>
  <c r="GU122" i="87"/>
  <c r="GU139" i="87"/>
  <c r="GU120" i="87"/>
  <c r="GU119" i="87"/>
  <c r="GU118" i="87"/>
  <c r="GU117" i="87"/>
  <c r="GU116" i="87"/>
  <c r="GU115" i="87"/>
  <c r="GU114" i="87"/>
  <c r="GU113" i="87"/>
  <c r="GU112" i="87"/>
  <c r="GU111" i="87"/>
  <c r="GU110" i="87"/>
  <c r="GU109" i="87"/>
  <c r="GU108" i="87"/>
  <c r="GU121" i="87"/>
  <c r="GU101" i="87"/>
  <c r="GU97" i="87"/>
  <c r="GU107" i="87"/>
  <c r="GU106" i="87"/>
  <c r="GU105" i="87"/>
  <c r="GU104" i="87"/>
  <c r="GU103" i="87"/>
  <c r="GU102" i="87"/>
  <c r="GU100" i="87"/>
  <c r="GU99" i="87"/>
  <c r="GU98" i="87"/>
  <c r="GU96" i="87"/>
  <c r="GU95" i="87"/>
  <c r="GU94" i="87"/>
  <c r="GU93" i="87"/>
  <c r="GU92" i="87"/>
  <c r="GU91" i="87"/>
  <c r="GU90" i="87"/>
  <c r="GU89" i="87"/>
  <c r="GU88" i="87"/>
  <c r="GU87" i="87"/>
  <c r="GU86" i="87"/>
  <c r="GU85" i="87"/>
  <c r="GU84" i="87"/>
  <c r="GU83" i="87"/>
  <c r="GU82" i="87"/>
  <c r="GU81" i="87"/>
  <c r="GU80" i="87"/>
  <c r="GU79" i="87"/>
  <c r="GU78" i="87"/>
  <c r="GU77" i="87"/>
  <c r="GU76" i="87"/>
  <c r="GU75" i="87"/>
  <c r="GU73" i="87"/>
  <c r="GU72" i="87"/>
  <c r="GU71" i="87"/>
  <c r="GU70" i="87"/>
  <c r="GU69" i="87"/>
  <c r="GU68" i="87"/>
  <c r="GU67" i="87"/>
  <c r="GU66" i="87"/>
  <c r="GU65" i="87"/>
  <c r="GU64" i="87"/>
  <c r="GU63" i="87"/>
  <c r="GU62" i="87"/>
  <c r="GU61" i="87"/>
  <c r="GU60" i="87"/>
  <c r="GU59" i="87"/>
  <c r="GU58" i="87"/>
  <c r="GU57" i="87"/>
  <c r="GU56" i="87"/>
  <c r="GU55" i="87"/>
  <c r="GU54" i="87"/>
  <c r="GU53" i="87"/>
  <c r="GU52" i="87"/>
  <c r="GU51" i="87"/>
  <c r="GU50" i="87"/>
  <c r="GU49" i="87"/>
  <c r="GU48" i="87"/>
  <c r="GU47" i="87"/>
  <c r="GU46" i="87"/>
  <c r="GU45" i="87"/>
  <c r="GU44" i="87"/>
  <c r="GU43" i="87"/>
  <c r="GU42" i="87"/>
  <c r="GU41" i="87"/>
  <c r="GU40" i="87"/>
  <c r="GU39" i="87"/>
  <c r="GU38" i="87"/>
  <c r="GU37" i="87"/>
  <c r="GU36" i="87"/>
  <c r="GU35" i="87"/>
  <c r="GU34" i="87"/>
  <c r="GU33" i="87"/>
  <c r="GU32" i="87"/>
  <c r="GU31" i="87"/>
  <c r="GU30" i="87"/>
  <c r="GU29" i="87"/>
  <c r="GU74" i="87"/>
  <c r="O231" i="87"/>
  <c r="GY228" i="87"/>
  <c r="GY227" i="87"/>
  <c r="GY226" i="87"/>
  <c r="GY225" i="87"/>
  <c r="GY224" i="87"/>
  <c r="GY223" i="87"/>
  <c r="GY222" i="87"/>
  <c r="GY221" i="87"/>
  <c r="GY219" i="87"/>
  <c r="GY218" i="87"/>
  <c r="GY220" i="87"/>
  <c r="GY216" i="87"/>
  <c r="GY217" i="87"/>
  <c r="GY213" i="87"/>
  <c r="GY212" i="87"/>
  <c r="GY211" i="87"/>
  <c r="GY210" i="87"/>
  <c r="GY209" i="87"/>
  <c r="GY208" i="87"/>
  <c r="GY214" i="87"/>
  <c r="GY207" i="87"/>
  <c r="GY206" i="87"/>
  <c r="GY205" i="87"/>
  <c r="GY204" i="87"/>
  <c r="GY203" i="87"/>
  <c r="GY215" i="87"/>
  <c r="GY200" i="87"/>
  <c r="GY199" i="87"/>
  <c r="GY198" i="87"/>
  <c r="GY197" i="87"/>
  <c r="GY196" i="87"/>
  <c r="GY195" i="87"/>
  <c r="GY194" i="87"/>
  <c r="GY193" i="87"/>
  <c r="GY192" i="87"/>
  <c r="GY191" i="87"/>
  <c r="GY202" i="87"/>
  <c r="GY201" i="87"/>
  <c r="GY190" i="87"/>
  <c r="GY189" i="87"/>
  <c r="GY188" i="87"/>
  <c r="GY187" i="87"/>
  <c r="GY186" i="87"/>
  <c r="GY185" i="87"/>
  <c r="GY184" i="87"/>
  <c r="GY180" i="87"/>
  <c r="GY178" i="87"/>
  <c r="GY176" i="87"/>
  <c r="GY174" i="87"/>
  <c r="GY172" i="87"/>
  <c r="GY170" i="87"/>
  <c r="GY168" i="87"/>
  <c r="GY166" i="87"/>
  <c r="GY164" i="87"/>
  <c r="GY162" i="87"/>
  <c r="GY160" i="87"/>
  <c r="GY159" i="87"/>
  <c r="GY158" i="87"/>
  <c r="GY157" i="87"/>
  <c r="GY156" i="87"/>
  <c r="GY155" i="87"/>
  <c r="GY154" i="87"/>
  <c r="GY153" i="87"/>
  <c r="GY152" i="87"/>
  <c r="GY151" i="87"/>
  <c r="GY150" i="87"/>
  <c r="GY149" i="87"/>
  <c r="GY148" i="87"/>
  <c r="GY147" i="87"/>
  <c r="GY146" i="87"/>
  <c r="GY183" i="87"/>
  <c r="GY182" i="87"/>
  <c r="GY163" i="87"/>
  <c r="GY181" i="87"/>
  <c r="GY179" i="87"/>
  <c r="GY177" i="87"/>
  <c r="GY175" i="87"/>
  <c r="GY173" i="87"/>
  <c r="GY171" i="87"/>
  <c r="GY169" i="87"/>
  <c r="GY167" i="87"/>
  <c r="GY161" i="87"/>
  <c r="GY165" i="87"/>
  <c r="GY142" i="87"/>
  <c r="GY141" i="87"/>
  <c r="GY145" i="87"/>
  <c r="GY144" i="87"/>
  <c r="GY143" i="87"/>
  <c r="GY139" i="87"/>
  <c r="GY140" i="87"/>
  <c r="GY137" i="87"/>
  <c r="GY136" i="87"/>
  <c r="GY135" i="87"/>
  <c r="GY134" i="87"/>
  <c r="GY133" i="87"/>
  <c r="GY138" i="87"/>
  <c r="GY132" i="87"/>
  <c r="GY131" i="87"/>
  <c r="GY130" i="87"/>
  <c r="GY129" i="87"/>
  <c r="GY128" i="87"/>
  <c r="GY127" i="87"/>
  <c r="GY126" i="87"/>
  <c r="GY125" i="87"/>
  <c r="GY124" i="87"/>
  <c r="GY123" i="87"/>
  <c r="GY122" i="87"/>
  <c r="GY120" i="87"/>
  <c r="GY119" i="87"/>
  <c r="GY118" i="87"/>
  <c r="GY117" i="87"/>
  <c r="GY116" i="87"/>
  <c r="GY115" i="87"/>
  <c r="GY114" i="87"/>
  <c r="GY113" i="87"/>
  <c r="GY112" i="87"/>
  <c r="GY111" i="87"/>
  <c r="GY110" i="87"/>
  <c r="GY109" i="87"/>
  <c r="GY108" i="87"/>
  <c r="GY121" i="87"/>
  <c r="GY107" i="87"/>
  <c r="GY106" i="87"/>
  <c r="GY105" i="87"/>
  <c r="GY104" i="87"/>
  <c r="GY103" i="87"/>
  <c r="GY102" i="87"/>
  <c r="GY99" i="87"/>
  <c r="GY97" i="87"/>
  <c r="GY101" i="87"/>
  <c r="GY96" i="87"/>
  <c r="GY95" i="87"/>
  <c r="GY94" i="87"/>
  <c r="GY93" i="87"/>
  <c r="GY92" i="87"/>
  <c r="GY91" i="87"/>
  <c r="GY90" i="87"/>
  <c r="GY89" i="87"/>
  <c r="GY88" i="87"/>
  <c r="GY87" i="87"/>
  <c r="GY86" i="87"/>
  <c r="GY85" i="87"/>
  <c r="GY84" i="87"/>
  <c r="GY83" i="87"/>
  <c r="GY82" i="87"/>
  <c r="GY81" i="87"/>
  <c r="GY80" i="87"/>
  <c r="GY79" i="87"/>
  <c r="GY78" i="87"/>
  <c r="GY77" i="87"/>
  <c r="GY76" i="87"/>
  <c r="GY100" i="87"/>
  <c r="GY98" i="87"/>
  <c r="GY73" i="87"/>
  <c r="GY72" i="87"/>
  <c r="GY71" i="87"/>
  <c r="GY70" i="87"/>
  <c r="GY69" i="87"/>
  <c r="GY68" i="87"/>
  <c r="GY67" i="87"/>
  <c r="GY66" i="87"/>
  <c r="GY65" i="87"/>
  <c r="GY64" i="87"/>
  <c r="GY63" i="87"/>
  <c r="GY62" i="87"/>
  <c r="GY61" i="87"/>
  <c r="GY60" i="87"/>
  <c r="GY59" i="87"/>
  <c r="GY58" i="87"/>
  <c r="GY57" i="87"/>
  <c r="GY56" i="87"/>
  <c r="GY55" i="87"/>
  <c r="GY54" i="87"/>
  <c r="GY53" i="87"/>
  <c r="GY52" i="87"/>
  <c r="GY51" i="87"/>
  <c r="GY50" i="87"/>
  <c r="GY49" i="87"/>
  <c r="GY48" i="87"/>
  <c r="GY47" i="87"/>
  <c r="GY46" i="87"/>
  <c r="GY45" i="87"/>
  <c r="GY44" i="87"/>
  <c r="GY43" i="87"/>
  <c r="GY42" i="87"/>
  <c r="GY41" i="87"/>
  <c r="GY40" i="87"/>
  <c r="GY39" i="87"/>
  <c r="GY38" i="87"/>
  <c r="GY37" i="87"/>
  <c r="GY36" i="87"/>
  <c r="GY35" i="87"/>
  <c r="GY34" i="87"/>
  <c r="GY33" i="87"/>
  <c r="GY32" i="87"/>
  <c r="GY31" i="87"/>
  <c r="GY30" i="87"/>
  <c r="GY29" i="87"/>
  <c r="GY75" i="87"/>
  <c r="GY74" i="87"/>
  <c r="II28" i="87"/>
  <c r="IM28" i="87"/>
  <c r="IQ28" i="87"/>
  <c r="GT29" i="87"/>
  <c r="HF29" i="87"/>
  <c r="HK29" i="87"/>
  <c r="HV29" i="87"/>
  <c r="IA29" i="87"/>
  <c r="IM29" i="87"/>
  <c r="IU29" i="87"/>
  <c r="GN30" i="87"/>
  <c r="GV30" i="87"/>
  <c r="HE30" i="87"/>
  <c r="HM30" i="87"/>
  <c r="HS30" i="87"/>
  <c r="IA30" i="87"/>
  <c r="IN30" i="87"/>
  <c r="GO31" i="87"/>
  <c r="GW31" i="87"/>
  <c r="HF31" i="87"/>
  <c r="HN31" i="87"/>
  <c r="HV31" i="87"/>
  <c r="ID31" i="87"/>
  <c r="II31" i="87"/>
  <c r="IQ31" i="87"/>
  <c r="GR32" i="87"/>
  <c r="HI32" i="87"/>
  <c r="HW32" i="87"/>
  <c r="IE32" i="87"/>
  <c r="IJ32" i="87"/>
  <c r="IR32" i="87"/>
  <c r="GS33" i="87"/>
  <c r="HJ33" i="87"/>
  <c r="HZ33" i="87"/>
  <c r="IM33" i="87"/>
  <c r="IU33" i="87"/>
  <c r="GN34" i="87"/>
  <c r="GV34" i="87"/>
  <c r="HE34" i="87"/>
  <c r="HM34" i="87"/>
  <c r="HS34" i="87"/>
  <c r="IA34" i="87"/>
  <c r="IN34" i="87"/>
  <c r="GO35" i="87"/>
  <c r="GW35" i="87"/>
  <c r="HF35" i="87"/>
  <c r="HN35" i="87"/>
  <c r="HV35" i="87"/>
  <c r="ID35" i="87"/>
  <c r="II35" i="87"/>
  <c r="IQ35" i="87"/>
  <c r="GN36" i="87"/>
  <c r="GV36" i="87"/>
  <c r="HE36" i="87"/>
  <c r="HM36" i="87"/>
  <c r="HS36" i="87"/>
  <c r="IA36" i="87"/>
  <c r="IN36" i="87"/>
  <c r="GS37" i="87"/>
  <c r="HJ37" i="87"/>
  <c r="HZ37" i="87"/>
  <c r="IM37" i="87"/>
  <c r="IU37" i="87"/>
  <c r="GR38" i="87"/>
  <c r="HI38" i="87"/>
  <c r="HW38" i="87"/>
  <c r="IE38" i="87"/>
  <c r="IJ38" i="87"/>
  <c r="IR38" i="87"/>
  <c r="GO39" i="87"/>
  <c r="GW39" i="87"/>
  <c r="HF39" i="87"/>
  <c r="HN39" i="87"/>
  <c r="HV39" i="87"/>
  <c r="ID39" i="87"/>
  <c r="II39" i="87"/>
  <c r="IQ39" i="87"/>
  <c r="GN40" i="87"/>
  <c r="HE40" i="87"/>
  <c r="HM40" i="87"/>
  <c r="HS40" i="87"/>
  <c r="IA40" i="87"/>
  <c r="GS41" i="87"/>
  <c r="HJ41" i="87"/>
  <c r="HZ41" i="87"/>
  <c r="IM41" i="87"/>
  <c r="IU41" i="87"/>
  <c r="HI42" i="87"/>
  <c r="HW42" i="87"/>
  <c r="IE42" i="87"/>
  <c r="GN43" i="87"/>
  <c r="ID43" i="87"/>
  <c r="IM43" i="87"/>
  <c r="GN44" i="87"/>
  <c r="ID44" i="87"/>
  <c r="IM44" i="87"/>
  <c r="GN45" i="87"/>
  <c r="ID45" i="87"/>
  <c r="IM45" i="87"/>
  <c r="ID46" i="87"/>
  <c r="IM46" i="87"/>
  <c r="HD228" i="87"/>
  <c r="HD226" i="87"/>
  <c r="HD227" i="87"/>
  <c r="HD224" i="87"/>
  <c r="HD223" i="87"/>
  <c r="HD225" i="87"/>
  <c r="HD220" i="87"/>
  <c r="HD219" i="87"/>
  <c r="HD218" i="87"/>
  <c r="HD222" i="87"/>
  <c r="HD221" i="87"/>
  <c r="HD215" i="87"/>
  <c r="HD216" i="87"/>
  <c r="HD212" i="87"/>
  <c r="HD211" i="87"/>
  <c r="HD210" i="87"/>
  <c r="HD209" i="87"/>
  <c r="HD208" i="87"/>
  <c r="HD217" i="87"/>
  <c r="HD213" i="87"/>
  <c r="HD207" i="87"/>
  <c r="HD206" i="87"/>
  <c r="HD205" i="87"/>
  <c r="HD204" i="87"/>
  <c r="HD203" i="87"/>
  <c r="HD200" i="87"/>
  <c r="HD199" i="87"/>
  <c r="HD198" i="87"/>
  <c r="HD197" i="87"/>
  <c r="HD196" i="87"/>
  <c r="HD195" i="87"/>
  <c r="HD194" i="87"/>
  <c r="HD193" i="87"/>
  <c r="HD192" i="87"/>
  <c r="HD191" i="87"/>
  <c r="HD214" i="87"/>
  <c r="HD202" i="87"/>
  <c r="HD201" i="87"/>
  <c r="HD190" i="87"/>
  <c r="HD189" i="87"/>
  <c r="HD188" i="87"/>
  <c r="HD187" i="87"/>
  <c r="HD186" i="87"/>
  <c r="HD185" i="87"/>
  <c r="HD184" i="87"/>
  <c r="HD180" i="87"/>
  <c r="HD178" i="87"/>
  <c r="HD176" i="87"/>
  <c r="HD174" i="87"/>
  <c r="HD172" i="87"/>
  <c r="HD170" i="87"/>
  <c r="HD168" i="87"/>
  <c r="HD166" i="87"/>
  <c r="HD164" i="87"/>
  <c r="HD162" i="87"/>
  <c r="HD160" i="87"/>
  <c r="HD159" i="87"/>
  <c r="HD158" i="87"/>
  <c r="HD157" i="87"/>
  <c r="HD156" i="87"/>
  <c r="HD155" i="87"/>
  <c r="HD154" i="87"/>
  <c r="HD153" i="87"/>
  <c r="HD152" i="87"/>
  <c r="HD151" i="87"/>
  <c r="HD150" i="87"/>
  <c r="HD149" i="87"/>
  <c r="HD148" i="87"/>
  <c r="HD147" i="87"/>
  <c r="HD146" i="87"/>
  <c r="HD163" i="87"/>
  <c r="HD183" i="87"/>
  <c r="HD161" i="87"/>
  <c r="HD181" i="87"/>
  <c r="HD179" i="87"/>
  <c r="HD177" i="87"/>
  <c r="HD175" i="87"/>
  <c r="HD173" i="87"/>
  <c r="HD171" i="87"/>
  <c r="HD169" i="87"/>
  <c r="HD167" i="87"/>
  <c r="HD182" i="87"/>
  <c r="HD165" i="87"/>
  <c r="HD143" i="87"/>
  <c r="HD142" i="87"/>
  <c r="HD141" i="87"/>
  <c r="HD145" i="87"/>
  <c r="HD144" i="87"/>
  <c r="HD139" i="87"/>
  <c r="HD137" i="87"/>
  <c r="HD136" i="87"/>
  <c r="HD135" i="87"/>
  <c r="HD134" i="87"/>
  <c r="HD133" i="87"/>
  <c r="HD140" i="87"/>
  <c r="HD138" i="87"/>
  <c r="HD132" i="87"/>
  <c r="HD131" i="87"/>
  <c r="HD130" i="87"/>
  <c r="HD129" i="87"/>
  <c r="HD128" i="87"/>
  <c r="HD127" i="87"/>
  <c r="HD126" i="87"/>
  <c r="HD125" i="87"/>
  <c r="HD124" i="87"/>
  <c r="HD123" i="87"/>
  <c r="HD122" i="87"/>
  <c r="HD120" i="87"/>
  <c r="HD119" i="87"/>
  <c r="HD118" i="87"/>
  <c r="HD117" i="87"/>
  <c r="HD116" i="87"/>
  <c r="HD115" i="87"/>
  <c r="HD114" i="87"/>
  <c r="HD113" i="87"/>
  <c r="HD112" i="87"/>
  <c r="HD111" i="87"/>
  <c r="HD110" i="87"/>
  <c r="HD109" i="87"/>
  <c r="HD108" i="87"/>
  <c r="HD121" i="87"/>
  <c r="HD100" i="87"/>
  <c r="HD107" i="87"/>
  <c r="HD106" i="87"/>
  <c r="HD105" i="87"/>
  <c r="HD104" i="87"/>
  <c r="HD103" i="87"/>
  <c r="HD102" i="87"/>
  <c r="HD99" i="87"/>
  <c r="HD97" i="87"/>
  <c r="HD96" i="87"/>
  <c r="HD95" i="87"/>
  <c r="HD94" i="87"/>
  <c r="HD93" i="87"/>
  <c r="HD92" i="87"/>
  <c r="HD91" i="87"/>
  <c r="HD90" i="87"/>
  <c r="HD89" i="87"/>
  <c r="HD88" i="87"/>
  <c r="HD87" i="87"/>
  <c r="HD86" i="87"/>
  <c r="HD85" i="87"/>
  <c r="HD84" i="87"/>
  <c r="HD83" i="87"/>
  <c r="HD82" i="87"/>
  <c r="HD81" i="87"/>
  <c r="HD80" i="87"/>
  <c r="HD79" i="87"/>
  <c r="HD78" i="87"/>
  <c r="HD77" i="87"/>
  <c r="HD76" i="87"/>
  <c r="HD101" i="87"/>
  <c r="HD98" i="87"/>
  <c r="HD73" i="87"/>
  <c r="HD72" i="87"/>
  <c r="HD71" i="87"/>
  <c r="HD70" i="87"/>
  <c r="HD69" i="87"/>
  <c r="HD68" i="87"/>
  <c r="HD67" i="87"/>
  <c r="HD66" i="87"/>
  <c r="HD65" i="87"/>
  <c r="HD64" i="87"/>
  <c r="HD63" i="87"/>
  <c r="HD62" i="87"/>
  <c r="HD61" i="87"/>
  <c r="HD60" i="87"/>
  <c r="HD59" i="87"/>
  <c r="HD58" i="87"/>
  <c r="HD57" i="87"/>
  <c r="HD56" i="87"/>
  <c r="HD55" i="87"/>
  <c r="HD54" i="87"/>
  <c r="HD53" i="87"/>
  <c r="HD52" i="87"/>
  <c r="HD51" i="87"/>
  <c r="HD50" i="87"/>
  <c r="HD49" i="87"/>
  <c r="HD48" i="87"/>
  <c r="HD47" i="87"/>
  <c r="HD46" i="87"/>
  <c r="HD45" i="87"/>
  <c r="HD44" i="87"/>
  <c r="HD43" i="87"/>
  <c r="HD42" i="87"/>
  <c r="HD41" i="87"/>
  <c r="HD40" i="87"/>
  <c r="HD39" i="87"/>
  <c r="HD38" i="87"/>
  <c r="HD37" i="87"/>
  <c r="HD36" i="87"/>
  <c r="HD35" i="87"/>
  <c r="HD34" i="87"/>
  <c r="HD33" i="87"/>
  <c r="HD32" i="87"/>
  <c r="HD31" i="87"/>
  <c r="HD30" i="87"/>
  <c r="HD29" i="87"/>
  <c r="HD75" i="87"/>
  <c r="HD74" i="87"/>
  <c r="HH228" i="87"/>
  <c r="HH226" i="87"/>
  <c r="HH227" i="87"/>
  <c r="HH225" i="87"/>
  <c r="HH224" i="87"/>
  <c r="HH223" i="87"/>
  <c r="HH222" i="87"/>
  <c r="HH221" i="87"/>
  <c r="HH220" i="87"/>
  <c r="HH219" i="87"/>
  <c r="HH218" i="87"/>
  <c r="HH217" i="87"/>
  <c r="HH216" i="87"/>
  <c r="HH213" i="87"/>
  <c r="HH211" i="87"/>
  <c r="HH210" i="87"/>
  <c r="HH209" i="87"/>
  <c r="HH208" i="87"/>
  <c r="HH214" i="87"/>
  <c r="HH212" i="87"/>
  <c r="HH207" i="87"/>
  <c r="HH206" i="87"/>
  <c r="HH205" i="87"/>
  <c r="HH204" i="87"/>
  <c r="HH203" i="87"/>
  <c r="HH202" i="87"/>
  <c r="HH201" i="87"/>
  <c r="HH200" i="87"/>
  <c r="HH199" i="87"/>
  <c r="HH198" i="87"/>
  <c r="HH197" i="87"/>
  <c r="HH196" i="87"/>
  <c r="HH195" i="87"/>
  <c r="HH194" i="87"/>
  <c r="HH193" i="87"/>
  <c r="HH192" i="87"/>
  <c r="HH191" i="87"/>
  <c r="HH215" i="87"/>
  <c r="HH190" i="87"/>
  <c r="HH189" i="87"/>
  <c r="HH188" i="87"/>
  <c r="HH187" i="87"/>
  <c r="HH186" i="87"/>
  <c r="HH185" i="87"/>
  <c r="HH184" i="87"/>
  <c r="HH183" i="87"/>
  <c r="HH181" i="87"/>
  <c r="HH179" i="87"/>
  <c r="HH177" i="87"/>
  <c r="HH175" i="87"/>
  <c r="HH173" i="87"/>
  <c r="HH171" i="87"/>
  <c r="HH169" i="87"/>
  <c r="HH167" i="87"/>
  <c r="HH165" i="87"/>
  <c r="HH182" i="87"/>
  <c r="HH160" i="87"/>
  <c r="HH159" i="87"/>
  <c r="HH158" i="87"/>
  <c r="HH157" i="87"/>
  <c r="HH156" i="87"/>
  <c r="HH155" i="87"/>
  <c r="HH154" i="87"/>
  <c r="HH153" i="87"/>
  <c r="HH152" i="87"/>
  <c r="HH151" i="87"/>
  <c r="HH150" i="87"/>
  <c r="HH149" i="87"/>
  <c r="HH148" i="87"/>
  <c r="HH147" i="87"/>
  <c r="HH146" i="87"/>
  <c r="HH180" i="87"/>
  <c r="HH178" i="87"/>
  <c r="HH176" i="87"/>
  <c r="HH174" i="87"/>
  <c r="HH172" i="87"/>
  <c r="HH170" i="87"/>
  <c r="HH168" i="87"/>
  <c r="HH162" i="87"/>
  <c r="HH166" i="87"/>
  <c r="HH163" i="87"/>
  <c r="HH161" i="87"/>
  <c r="HH145" i="87"/>
  <c r="HH164" i="87"/>
  <c r="HH141" i="87"/>
  <c r="HH144" i="87"/>
  <c r="HH143" i="87"/>
  <c r="HH142" i="87"/>
  <c r="HH140" i="87"/>
  <c r="HH139" i="87"/>
  <c r="HH137" i="87"/>
  <c r="HH136" i="87"/>
  <c r="HH135" i="87"/>
  <c r="HH134" i="87"/>
  <c r="HH133" i="87"/>
  <c r="HH132" i="87"/>
  <c r="HH131" i="87"/>
  <c r="HH130" i="87"/>
  <c r="HH129" i="87"/>
  <c r="HH128" i="87"/>
  <c r="HH127" i="87"/>
  <c r="HH126" i="87"/>
  <c r="HH125" i="87"/>
  <c r="HH124" i="87"/>
  <c r="HH123" i="87"/>
  <c r="HH122" i="87"/>
  <c r="HH138" i="87"/>
  <c r="HH121" i="87"/>
  <c r="HH120" i="87"/>
  <c r="HH119" i="87"/>
  <c r="HH118" i="87"/>
  <c r="HH117" i="87"/>
  <c r="HH116" i="87"/>
  <c r="HH115" i="87"/>
  <c r="HH114" i="87"/>
  <c r="HH113" i="87"/>
  <c r="HH112" i="87"/>
  <c r="HH111" i="87"/>
  <c r="HH110" i="87"/>
  <c r="HH109" i="87"/>
  <c r="HH108" i="87"/>
  <c r="HH107" i="87"/>
  <c r="HH106" i="87"/>
  <c r="HH105" i="87"/>
  <c r="HH104" i="87"/>
  <c r="HH103" i="87"/>
  <c r="HH102" i="87"/>
  <c r="HH98" i="87"/>
  <c r="HH101" i="87"/>
  <c r="HH100" i="87"/>
  <c r="HH97" i="87"/>
  <c r="HH96" i="87"/>
  <c r="HH95" i="87"/>
  <c r="HH94" i="87"/>
  <c r="HH93" i="87"/>
  <c r="HH92" i="87"/>
  <c r="HH91" i="87"/>
  <c r="HH90" i="87"/>
  <c r="HH89" i="87"/>
  <c r="HH88" i="87"/>
  <c r="HH87" i="87"/>
  <c r="HH86" i="87"/>
  <c r="HH85" i="87"/>
  <c r="HH84" i="87"/>
  <c r="HH83" i="87"/>
  <c r="HH82" i="87"/>
  <c r="HH81" i="87"/>
  <c r="HH80" i="87"/>
  <c r="HH79" i="87"/>
  <c r="HH78" i="87"/>
  <c r="HH77" i="87"/>
  <c r="HH76" i="87"/>
  <c r="HH99" i="87"/>
  <c r="HH74" i="87"/>
  <c r="HH73" i="87"/>
  <c r="HH72" i="87"/>
  <c r="HH71" i="87"/>
  <c r="HH70" i="87"/>
  <c r="HH69" i="87"/>
  <c r="HH68" i="87"/>
  <c r="HH67" i="87"/>
  <c r="HH66" i="87"/>
  <c r="HH65" i="87"/>
  <c r="HH64" i="87"/>
  <c r="HH63" i="87"/>
  <c r="HH62" i="87"/>
  <c r="HH61" i="87"/>
  <c r="HH60" i="87"/>
  <c r="HH59" i="87"/>
  <c r="HH58" i="87"/>
  <c r="HH57" i="87"/>
  <c r="HH56" i="87"/>
  <c r="HH55" i="87"/>
  <c r="HH54" i="87"/>
  <c r="HH53" i="87"/>
  <c r="HH52" i="87"/>
  <c r="HH51" i="87"/>
  <c r="HH50" i="87"/>
  <c r="HH49" i="87"/>
  <c r="HH48" i="87"/>
  <c r="HH47" i="87"/>
  <c r="HH46" i="87"/>
  <c r="HH45" i="87"/>
  <c r="HH44" i="87"/>
  <c r="HH43" i="87"/>
  <c r="HH42" i="87"/>
  <c r="HH41" i="87"/>
  <c r="HH40" i="87"/>
  <c r="HH39" i="87"/>
  <c r="HH38" i="87"/>
  <c r="HH37" i="87"/>
  <c r="HH36" i="87"/>
  <c r="HH35" i="87"/>
  <c r="HH34" i="87"/>
  <c r="HH33" i="87"/>
  <c r="HH32" i="87"/>
  <c r="HH31" i="87"/>
  <c r="HH30" i="87"/>
  <c r="HH29" i="87"/>
  <c r="HH75" i="87"/>
  <c r="HL228" i="87"/>
  <c r="HL226" i="87"/>
  <c r="HL227" i="87"/>
  <c r="HL224" i="87"/>
  <c r="HL223" i="87"/>
  <c r="HL225" i="87"/>
  <c r="HL220" i="87"/>
  <c r="HL222" i="87"/>
  <c r="HL221" i="87"/>
  <c r="HL219" i="87"/>
  <c r="HL218" i="87"/>
  <c r="HL217" i="87"/>
  <c r="HL213" i="87"/>
  <c r="HL214" i="87"/>
  <c r="HL211" i="87"/>
  <c r="HL210" i="87"/>
  <c r="HL209" i="87"/>
  <c r="HL208" i="87"/>
  <c r="HL215" i="87"/>
  <c r="HL207" i="87"/>
  <c r="HL206" i="87"/>
  <c r="HL205" i="87"/>
  <c r="HL204" i="87"/>
  <c r="HL203" i="87"/>
  <c r="HL212" i="87"/>
  <c r="HL216" i="87"/>
  <c r="HL200" i="87"/>
  <c r="HL199" i="87"/>
  <c r="HL198" i="87"/>
  <c r="HL197" i="87"/>
  <c r="HL196" i="87"/>
  <c r="HL195" i="87"/>
  <c r="HL194" i="87"/>
  <c r="HL193" i="87"/>
  <c r="HL192" i="87"/>
  <c r="HL191" i="87"/>
  <c r="HL201" i="87"/>
  <c r="HL202" i="87"/>
  <c r="HL190" i="87"/>
  <c r="HL189" i="87"/>
  <c r="HL188" i="87"/>
  <c r="HL187" i="87"/>
  <c r="HL186" i="87"/>
  <c r="HL185" i="87"/>
  <c r="HL182" i="87"/>
  <c r="HL183" i="87"/>
  <c r="HL181" i="87"/>
  <c r="HL179" i="87"/>
  <c r="HL177" i="87"/>
  <c r="HL175" i="87"/>
  <c r="HL173" i="87"/>
  <c r="HL171" i="87"/>
  <c r="HL169" i="87"/>
  <c r="HL167" i="87"/>
  <c r="HL165" i="87"/>
  <c r="HL163" i="87"/>
  <c r="HL161" i="87"/>
  <c r="HL160" i="87"/>
  <c r="HL159" i="87"/>
  <c r="HL158" i="87"/>
  <c r="HL157" i="87"/>
  <c r="HL156" i="87"/>
  <c r="HL155" i="87"/>
  <c r="HL154" i="87"/>
  <c r="HL153" i="87"/>
  <c r="HL152" i="87"/>
  <c r="HL151" i="87"/>
  <c r="HL150" i="87"/>
  <c r="HL149" i="87"/>
  <c r="HL148" i="87"/>
  <c r="HL147" i="87"/>
  <c r="HL146" i="87"/>
  <c r="HL184" i="87"/>
  <c r="HL166" i="87"/>
  <c r="HL180" i="87"/>
  <c r="HL178" i="87"/>
  <c r="HL176" i="87"/>
  <c r="HL174" i="87"/>
  <c r="HL172" i="87"/>
  <c r="HL170" i="87"/>
  <c r="HL168" i="87"/>
  <c r="HL164" i="87"/>
  <c r="HL162" i="87"/>
  <c r="HL144" i="87"/>
  <c r="HL143" i="87"/>
  <c r="HL145" i="87"/>
  <c r="HL142" i="87"/>
  <c r="HL141" i="87"/>
  <c r="HL138" i="87"/>
  <c r="HL137" i="87"/>
  <c r="HL136" i="87"/>
  <c r="HL135" i="87"/>
  <c r="HL134" i="87"/>
  <c r="HL133" i="87"/>
  <c r="HL140" i="87"/>
  <c r="HL139" i="87"/>
  <c r="HL132" i="87"/>
  <c r="HL131" i="87"/>
  <c r="HL130" i="87"/>
  <c r="HL129" i="87"/>
  <c r="HL128" i="87"/>
  <c r="HL127" i="87"/>
  <c r="HL126" i="87"/>
  <c r="HL125" i="87"/>
  <c r="HL124" i="87"/>
  <c r="HL123" i="87"/>
  <c r="HL122" i="87"/>
  <c r="HL120" i="87"/>
  <c r="HL119" i="87"/>
  <c r="HL118" i="87"/>
  <c r="HL117" i="87"/>
  <c r="HL116" i="87"/>
  <c r="HL115" i="87"/>
  <c r="HL114" i="87"/>
  <c r="HL113" i="87"/>
  <c r="HL112" i="87"/>
  <c r="HL111" i="87"/>
  <c r="HL110" i="87"/>
  <c r="HL109" i="87"/>
  <c r="HL108" i="87"/>
  <c r="HL121" i="87"/>
  <c r="HL100" i="87"/>
  <c r="HL99" i="87"/>
  <c r="HL98" i="87"/>
  <c r="HL96" i="87"/>
  <c r="HL95" i="87"/>
  <c r="HL94" i="87"/>
  <c r="HL93" i="87"/>
  <c r="HL92" i="87"/>
  <c r="HL91" i="87"/>
  <c r="HL90" i="87"/>
  <c r="HL89" i="87"/>
  <c r="HL88" i="87"/>
  <c r="HL87" i="87"/>
  <c r="HL86" i="87"/>
  <c r="HL85" i="87"/>
  <c r="HL84" i="87"/>
  <c r="HL83" i="87"/>
  <c r="HL82" i="87"/>
  <c r="HL81" i="87"/>
  <c r="HL80" i="87"/>
  <c r="HL79" i="87"/>
  <c r="HL78" i="87"/>
  <c r="HL77" i="87"/>
  <c r="HL76" i="87"/>
  <c r="HL107" i="87"/>
  <c r="HL106" i="87"/>
  <c r="HL105" i="87"/>
  <c r="HL104" i="87"/>
  <c r="HL103" i="87"/>
  <c r="HL102" i="87"/>
  <c r="HL101" i="87"/>
  <c r="HL97" i="87"/>
  <c r="HL73" i="87"/>
  <c r="HL72" i="87"/>
  <c r="HL71" i="87"/>
  <c r="HL70" i="87"/>
  <c r="HL69" i="87"/>
  <c r="HL68" i="87"/>
  <c r="HL67" i="87"/>
  <c r="HL66" i="87"/>
  <c r="HL65" i="87"/>
  <c r="HL64" i="87"/>
  <c r="HL63" i="87"/>
  <c r="HL62" i="87"/>
  <c r="HL61" i="87"/>
  <c r="HL60" i="87"/>
  <c r="HL59" i="87"/>
  <c r="HL58" i="87"/>
  <c r="HL57" i="87"/>
  <c r="HL56" i="87"/>
  <c r="HL55" i="87"/>
  <c r="HL54" i="87"/>
  <c r="HL53" i="87"/>
  <c r="HL52" i="87"/>
  <c r="HL51" i="87"/>
  <c r="HL50" i="87"/>
  <c r="HL49" i="87"/>
  <c r="HL48" i="87"/>
  <c r="HL47" i="87"/>
  <c r="HL46" i="87"/>
  <c r="HL45" i="87"/>
  <c r="HL44" i="87"/>
  <c r="HL43" i="87"/>
  <c r="HL42" i="87"/>
  <c r="HL41" i="87"/>
  <c r="HL40" i="87"/>
  <c r="HL39" i="87"/>
  <c r="HL38" i="87"/>
  <c r="HL37" i="87"/>
  <c r="HL36" i="87"/>
  <c r="HL35" i="87"/>
  <c r="HL34" i="87"/>
  <c r="HL33" i="87"/>
  <c r="HL32" i="87"/>
  <c r="HL31" i="87"/>
  <c r="HL30" i="87"/>
  <c r="HL29" i="87"/>
  <c r="HL74" i="87"/>
  <c r="HL75" i="87"/>
  <c r="HT228" i="87"/>
  <c r="HT227" i="87"/>
  <c r="HT226" i="87"/>
  <c r="HT225" i="87"/>
  <c r="HT222" i="87"/>
  <c r="HT221" i="87"/>
  <c r="HT220" i="87"/>
  <c r="HT224" i="87"/>
  <c r="HT223" i="87"/>
  <c r="HT219" i="87"/>
  <c r="HT217" i="87"/>
  <c r="HT216" i="87"/>
  <c r="HT215" i="87"/>
  <c r="HT214" i="87"/>
  <c r="HT213" i="87"/>
  <c r="HT218" i="87"/>
  <c r="HT212" i="87"/>
  <c r="HT211" i="87"/>
  <c r="HT210" i="87"/>
  <c r="HT209" i="87"/>
  <c r="HT208" i="87"/>
  <c r="HT207" i="87"/>
  <c r="HT206" i="87"/>
  <c r="HT205" i="87"/>
  <c r="HT204" i="87"/>
  <c r="HT203" i="87"/>
  <c r="HT202" i="87"/>
  <c r="HT201" i="87"/>
  <c r="HT200" i="87"/>
  <c r="HT199" i="87"/>
  <c r="HT198" i="87"/>
  <c r="HT197" i="87"/>
  <c r="HT196" i="87"/>
  <c r="HT195" i="87"/>
  <c r="HT194" i="87"/>
  <c r="HT193" i="87"/>
  <c r="HT192" i="87"/>
  <c r="HT191" i="87"/>
  <c r="HT188" i="87"/>
  <c r="HT189" i="87"/>
  <c r="HT185" i="87"/>
  <c r="HT182" i="87"/>
  <c r="HT183" i="87"/>
  <c r="HT180" i="87"/>
  <c r="HT178" i="87"/>
  <c r="HT176" i="87"/>
  <c r="HT174" i="87"/>
  <c r="HT172" i="87"/>
  <c r="HT170" i="87"/>
  <c r="HT168" i="87"/>
  <c r="HT166" i="87"/>
  <c r="HT164" i="87"/>
  <c r="HT162" i="87"/>
  <c r="HT186" i="87"/>
  <c r="HT190" i="87"/>
  <c r="HT165" i="87"/>
  <c r="HT160" i="87"/>
  <c r="HT158" i="87"/>
  <c r="HT156" i="87"/>
  <c r="HT154" i="87"/>
  <c r="HT152" i="87"/>
  <c r="HT150" i="87"/>
  <c r="HT148" i="87"/>
  <c r="HT146" i="87"/>
  <c r="HT181" i="87"/>
  <c r="HT179" i="87"/>
  <c r="HT177" i="87"/>
  <c r="HT175" i="87"/>
  <c r="HT173" i="87"/>
  <c r="HT171" i="87"/>
  <c r="HT169" i="87"/>
  <c r="HT184" i="87"/>
  <c r="HT163" i="87"/>
  <c r="HT159" i="87"/>
  <c r="HT157" i="87"/>
  <c r="HT155" i="87"/>
  <c r="HT153" i="87"/>
  <c r="HT151" i="87"/>
  <c r="HT149" i="87"/>
  <c r="HT147" i="87"/>
  <c r="HT145" i="87"/>
  <c r="HT144" i="87"/>
  <c r="HT143" i="87"/>
  <c r="HT142" i="87"/>
  <c r="HT141" i="87"/>
  <c r="HT140" i="87"/>
  <c r="HT187" i="87"/>
  <c r="HT167" i="87"/>
  <c r="HT161" i="87"/>
  <c r="HT139" i="87"/>
  <c r="HT138" i="87"/>
  <c r="HT137" i="87"/>
  <c r="HT136" i="87"/>
  <c r="HT135" i="87"/>
  <c r="HT134" i="87"/>
  <c r="HT133" i="87"/>
  <c r="HT132" i="87"/>
  <c r="HT131" i="87"/>
  <c r="HT130" i="87"/>
  <c r="HT129" i="87"/>
  <c r="HT128" i="87"/>
  <c r="HT127" i="87"/>
  <c r="HT126" i="87"/>
  <c r="HT125" i="87"/>
  <c r="HT124" i="87"/>
  <c r="HT123" i="87"/>
  <c r="HT122" i="87"/>
  <c r="HT120" i="87"/>
  <c r="HT119" i="87"/>
  <c r="HT118" i="87"/>
  <c r="HT117" i="87"/>
  <c r="HT116" i="87"/>
  <c r="HT115" i="87"/>
  <c r="HT114" i="87"/>
  <c r="HT113" i="87"/>
  <c r="HT112" i="87"/>
  <c r="HT111" i="87"/>
  <c r="HT110" i="87"/>
  <c r="HT109" i="87"/>
  <c r="HT108" i="87"/>
  <c r="HT107" i="87"/>
  <c r="HT106" i="87"/>
  <c r="HT105" i="87"/>
  <c r="HT104" i="87"/>
  <c r="HT103" i="87"/>
  <c r="HT102" i="87"/>
  <c r="HT101" i="87"/>
  <c r="HT100" i="87"/>
  <c r="HT99" i="87"/>
  <c r="HT121" i="87"/>
  <c r="HT97" i="87"/>
  <c r="HT98" i="87"/>
  <c r="HT96" i="87"/>
  <c r="HT95" i="87"/>
  <c r="HT94" i="87"/>
  <c r="HT93" i="87"/>
  <c r="HT92" i="87"/>
  <c r="HT91" i="87"/>
  <c r="HT90" i="87"/>
  <c r="HT89" i="87"/>
  <c r="HT88" i="87"/>
  <c r="HT87" i="87"/>
  <c r="HT86" i="87"/>
  <c r="HT85" i="87"/>
  <c r="HT84" i="87"/>
  <c r="HT83" i="87"/>
  <c r="HT82" i="87"/>
  <c r="HT81" i="87"/>
  <c r="HT80" i="87"/>
  <c r="HT79" i="87"/>
  <c r="HT78" i="87"/>
  <c r="HT77" i="87"/>
  <c r="HT76" i="87"/>
  <c r="HT75" i="87"/>
  <c r="HT73" i="87"/>
  <c r="HT72" i="87"/>
  <c r="HT71" i="87"/>
  <c r="HT70" i="87"/>
  <c r="HT69" i="87"/>
  <c r="HT68" i="87"/>
  <c r="HT67" i="87"/>
  <c r="HT66" i="87"/>
  <c r="HT65" i="87"/>
  <c r="HT64" i="87"/>
  <c r="HT63" i="87"/>
  <c r="HT62" i="87"/>
  <c r="HT61" i="87"/>
  <c r="HT60" i="87"/>
  <c r="HT59" i="87"/>
  <c r="HT58" i="87"/>
  <c r="HT57" i="87"/>
  <c r="HT56" i="87"/>
  <c r="HT55" i="87"/>
  <c r="HT54" i="87"/>
  <c r="HT53" i="87"/>
  <c r="HT52" i="87"/>
  <c r="HT51" i="87"/>
  <c r="HT50" i="87"/>
  <c r="HT49" i="87"/>
  <c r="HT48" i="87"/>
  <c r="HT47" i="87"/>
  <c r="HT46" i="87"/>
  <c r="HT45" i="87"/>
  <c r="HT44" i="87"/>
  <c r="HT43" i="87"/>
  <c r="HT42" i="87"/>
  <c r="HT41" i="87"/>
  <c r="HT40" i="87"/>
  <c r="HT39" i="87"/>
  <c r="HT38" i="87"/>
  <c r="HT37" i="87"/>
  <c r="HT36" i="87"/>
  <c r="HT35" i="87"/>
  <c r="HT34" i="87"/>
  <c r="HT33" i="87"/>
  <c r="HT32" i="87"/>
  <c r="HT31" i="87"/>
  <c r="HT30" i="87"/>
  <c r="HT74" i="87"/>
  <c r="HX228" i="87"/>
  <c r="HX227" i="87"/>
  <c r="HX226" i="87"/>
  <c r="HX225" i="87"/>
  <c r="HX224" i="87"/>
  <c r="HX222" i="87"/>
  <c r="HX221" i="87"/>
  <c r="HX220" i="87"/>
  <c r="HX216" i="87"/>
  <c r="HX215" i="87"/>
  <c r="HX214" i="87"/>
  <c r="HX213" i="87"/>
  <c r="HX218" i="87"/>
  <c r="HX217" i="87"/>
  <c r="HX223" i="87"/>
  <c r="HX212" i="87"/>
  <c r="HX211" i="87"/>
  <c r="HX210" i="87"/>
  <c r="HX209" i="87"/>
  <c r="HX208" i="87"/>
  <c r="HX219" i="87"/>
  <c r="HX207" i="87"/>
  <c r="HX206" i="87"/>
  <c r="HX205" i="87"/>
  <c r="HX204" i="87"/>
  <c r="HX203" i="87"/>
  <c r="HX202" i="87"/>
  <c r="HX201" i="87"/>
  <c r="HX200" i="87"/>
  <c r="HX199" i="87"/>
  <c r="HX198" i="87"/>
  <c r="HX197" i="87"/>
  <c r="HX196" i="87"/>
  <c r="HX195" i="87"/>
  <c r="HX194" i="87"/>
  <c r="HX193" i="87"/>
  <c r="HX192" i="87"/>
  <c r="HX191" i="87"/>
  <c r="HX189" i="87"/>
  <c r="HX185" i="87"/>
  <c r="HX184" i="87"/>
  <c r="HX190" i="87"/>
  <c r="HX186" i="87"/>
  <c r="HX183" i="87"/>
  <c r="HX181" i="87"/>
  <c r="HX179" i="87"/>
  <c r="HX177" i="87"/>
  <c r="HX175" i="87"/>
  <c r="HX173" i="87"/>
  <c r="HX171" i="87"/>
  <c r="HX169" i="87"/>
  <c r="HX167" i="87"/>
  <c r="HX165" i="87"/>
  <c r="HX188" i="87"/>
  <c r="HX187" i="87"/>
  <c r="HX182" i="87"/>
  <c r="HX180" i="87"/>
  <c r="HX178" i="87"/>
  <c r="HX176" i="87"/>
  <c r="HX174" i="87"/>
  <c r="HX172" i="87"/>
  <c r="HX170" i="87"/>
  <c r="HX168" i="87"/>
  <c r="HX164" i="87"/>
  <c r="HX163" i="87"/>
  <c r="HX161" i="87"/>
  <c r="HX160" i="87"/>
  <c r="HX158" i="87"/>
  <c r="HX156" i="87"/>
  <c r="HX154" i="87"/>
  <c r="HX152" i="87"/>
  <c r="HX150" i="87"/>
  <c r="HX144" i="87"/>
  <c r="HX143" i="87"/>
  <c r="HX142" i="87"/>
  <c r="HX141" i="87"/>
  <c r="HX140" i="87"/>
  <c r="HX166" i="87"/>
  <c r="HX147" i="87"/>
  <c r="HX159" i="87"/>
  <c r="HX157" i="87"/>
  <c r="HX155" i="87"/>
  <c r="HX153" i="87"/>
  <c r="HX151" i="87"/>
  <c r="HX146" i="87"/>
  <c r="HX149" i="87"/>
  <c r="HX145" i="87"/>
  <c r="HX162" i="87"/>
  <c r="HX148" i="87"/>
  <c r="HX139" i="87"/>
  <c r="HX137" i="87"/>
  <c r="HX136" i="87"/>
  <c r="HX135" i="87"/>
  <c r="HX134" i="87"/>
  <c r="HX138" i="87"/>
  <c r="HX133" i="87"/>
  <c r="HX132" i="87"/>
  <c r="HX131" i="87"/>
  <c r="HX130" i="87"/>
  <c r="HX129" i="87"/>
  <c r="HX128" i="87"/>
  <c r="HX127" i="87"/>
  <c r="HX126" i="87"/>
  <c r="HX125" i="87"/>
  <c r="HX124" i="87"/>
  <c r="HX123" i="87"/>
  <c r="HX122" i="87"/>
  <c r="HX121" i="87"/>
  <c r="HX120" i="87"/>
  <c r="HX119" i="87"/>
  <c r="HX118" i="87"/>
  <c r="HX117" i="87"/>
  <c r="HX116" i="87"/>
  <c r="HX115" i="87"/>
  <c r="HX114" i="87"/>
  <c r="HX113" i="87"/>
  <c r="HX112" i="87"/>
  <c r="HX111" i="87"/>
  <c r="HX110" i="87"/>
  <c r="HX109" i="87"/>
  <c r="HX108" i="87"/>
  <c r="HX107" i="87"/>
  <c r="HX106" i="87"/>
  <c r="HX105" i="87"/>
  <c r="HX104" i="87"/>
  <c r="HX103" i="87"/>
  <c r="HX102" i="87"/>
  <c r="HX101" i="87"/>
  <c r="HX100" i="87"/>
  <c r="HX99" i="87"/>
  <c r="HX98" i="87"/>
  <c r="HX97" i="87"/>
  <c r="HX96" i="87"/>
  <c r="HX95" i="87"/>
  <c r="HX94" i="87"/>
  <c r="HX93" i="87"/>
  <c r="HX92" i="87"/>
  <c r="HX91" i="87"/>
  <c r="HX90" i="87"/>
  <c r="HX89" i="87"/>
  <c r="HX88" i="87"/>
  <c r="HX87" i="87"/>
  <c r="HX86" i="87"/>
  <c r="HX85" i="87"/>
  <c r="HX84" i="87"/>
  <c r="HX83" i="87"/>
  <c r="HX82" i="87"/>
  <c r="HX74" i="87"/>
  <c r="HX73" i="87"/>
  <c r="HX72" i="87"/>
  <c r="HX71" i="87"/>
  <c r="HX70" i="87"/>
  <c r="HX69" i="87"/>
  <c r="HX68" i="87"/>
  <c r="HX67" i="87"/>
  <c r="HX66" i="87"/>
  <c r="HX65" i="87"/>
  <c r="HX64" i="87"/>
  <c r="HX63" i="87"/>
  <c r="HX62" i="87"/>
  <c r="HX61" i="87"/>
  <c r="HX60" i="87"/>
  <c r="HX59" i="87"/>
  <c r="HX58" i="87"/>
  <c r="HX57" i="87"/>
  <c r="HX56" i="87"/>
  <c r="HX55" i="87"/>
  <c r="HX54" i="87"/>
  <c r="HX53" i="87"/>
  <c r="HX52" i="87"/>
  <c r="HX51" i="87"/>
  <c r="HX50" i="87"/>
  <c r="HX49" i="87"/>
  <c r="HX48" i="87"/>
  <c r="HX47" i="87"/>
  <c r="HX46" i="87"/>
  <c r="HX45" i="87"/>
  <c r="HX44" i="87"/>
  <c r="HX43" i="87"/>
  <c r="HX42" i="87"/>
  <c r="HX41" i="87"/>
  <c r="HX40" i="87"/>
  <c r="HX39" i="87"/>
  <c r="HX38" i="87"/>
  <c r="HX37" i="87"/>
  <c r="HX36" i="87"/>
  <c r="HX35" i="87"/>
  <c r="HX34" i="87"/>
  <c r="HX33" i="87"/>
  <c r="HX32" i="87"/>
  <c r="HX31" i="87"/>
  <c r="HX30" i="87"/>
  <c r="HX75" i="87"/>
  <c r="HX81" i="87"/>
  <c r="HX80" i="87"/>
  <c r="HX79" i="87"/>
  <c r="HX78" i="87"/>
  <c r="HX77" i="87"/>
  <c r="HX76" i="87"/>
  <c r="IB228" i="87"/>
  <c r="IB227" i="87"/>
  <c r="IB226" i="87"/>
  <c r="IB225" i="87"/>
  <c r="IB222" i="87"/>
  <c r="IB221" i="87"/>
  <c r="IB220" i="87"/>
  <c r="IB223" i="87"/>
  <c r="IB218" i="87"/>
  <c r="IB216" i="87"/>
  <c r="IB215" i="87"/>
  <c r="IB214" i="87"/>
  <c r="IB213" i="87"/>
  <c r="IB224" i="87"/>
  <c r="IB219" i="87"/>
  <c r="IB217" i="87"/>
  <c r="IB211" i="87"/>
  <c r="IB210" i="87"/>
  <c r="IB209" i="87"/>
  <c r="IB208" i="87"/>
  <c r="IB212" i="87"/>
  <c r="IB207" i="87"/>
  <c r="IB206" i="87"/>
  <c r="IB205" i="87"/>
  <c r="IB204" i="87"/>
  <c r="IB203" i="87"/>
  <c r="IB202" i="87"/>
  <c r="IB200" i="87"/>
  <c r="IB199" i="87"/>
  <c r="IB198" i="87"/>
  <c r="IB197" i="87"/>
  <c r="IB196" i="87"/>
  <c r="IB195" i="87"/>
  <c r="IB194" i="87"/>
  <c r="IB193" i="87"/>
  <c r="IB192" i="87"/>
  <c r="IB201" i="87"/>
  <c r="IB191" i="87"/>
  <c r="IB190" i="87"/>
  <c r="IB186" i="87"/>
  <c r="IB187" i="87"/>
  <c r="IB189" i="87"/>
  <c r="IB188" i="87"/>
  <c r="IB184" i="87"/>
  <c r="IB182" i="87"/>
  <c r="IB181" i="87"/>
  <c r="IB179" i="87"/>
  <c r="IB177" i="87"/>
  <c r="IB175" i="87"/>
  <c r="IB173" i="87"/>
  <c r="IB171" i="87"/>
  <c r="IB169" i="87"/>
  <c r="IB167" i="87"/>
  <c r="IB165" i="87"/>
  <c r="IB163" i="87"/>
  <c r="IB161" i="87"/>
  <c r="IB159" i="87"/>
  <c r="IB157" i="87"/>
  <c r="IB155" i="87"/>
  <c r="IB153" i="87"/>
  <c r="IB151" i="87"/>
  <c r="IB149" i="87"/>
  <c r="IB147" i="87"/>
  <c r="IB145" i="87"/>
  <c r="IB162" i="87"/>
  <c r="IB183" i="87"/>
  <c r="IB180" i="87"/>
  <c r="IB178" i="87"/>
  <c r="IB176" i="87"/>
  <c r="IB174" i="87"/>
  <c r="IB172" i="87"/>
  <c r="IB170" i="87"/>
  <c r="IB168" i="87"/>
  <c r="IB166" i="87"/>
  <c r="IB160" i="87"/>
  <c r="IB158" i="87"/>
  <c r="IB156" i="87"/>
  <c r="IB154" i="87"/>
  <c r="IB152" i="87"/>
  <c r="IB150" i="87"/>
  <c r="IB148" i="87"/>
  <c r="IB146" i="87"/>
  <c r="IB144" i="87"/>
  <c r="IB143" i="87"/>
  <c r="IB142" i="87"/>
  <c r="IB141" i="87"/>
  <c r="IB140" i="87"/>
  <c r="IB164" i="87"/>
  <c r="IB185" i="87"/>
  <c r="IB138" i="87"/>
  <c r="IB139" i="87"/>
  <c r="IB137" i="87"/>
  <c r="IB136" i="87"/>
  <c r="IB135" i="87"/>
  <c r="IB134" i="87"/>
  <c r="IB133" i="87"/>
  <c r="IB132" i="87"/>
  <c r="IB131" i="87"/>
  <c r="IB130" i="87"/>
  <c r="IB129" i="87"/>
  <c r="IB128" i="87"/>
  <c r="IB127" i="87"/>
  <c r="IB126" i="87"/>
  <c r="IB125" i="87"/>
  <c r="IB124" i="87"/>
  <c r="IB123" i="87"/>
  <c r="IB122" i="87"/>
  <c r="IB121" i="87"/>
  <c r="IB120" i="87"/>
  <c r="IB119" i="87"/>
  <c r="IB118" i="87"/>
  <c r="IB117" i="87"/>
  <c r="IB116" i="87"/>
  <c r="IB115" i="87"/>
  <c r="IB114" i="87"/>
  <c r="IB113" i="87"/>
  <c r="IB112" i="87"/>
  <c r="IB111" i="87"/>
  <c r="IB110" i="87"/>
  <c r="IB109" i="87"/>
  <c r="IB108" i="87"/>
  <c r="IB107" i="87"/>
  <c r="IB106" i="87"/>
  <c r="IB105" i="87"/>
  <c r="IB104" i="87"/>
  <c r="IB103" i="87"/>
  <c r="IB102" i="87"/>
  <c r="IB101" i="87"/>
  <c r="IB100" i="87"/>
  <c r="IB99" i="87"/>
  <c r="IB98" i="87"/>
  <c r="IB97" i="87"/>
  <c r="IB96" i="87"/>
  <c r="IB95" i="87"/>
  <c r="IB94" i="87"/>
  <c r="IB93" i="87"/>
  <c r="IB92" i="87"/>
  <c r="IB91" i="87"/>
  <c r="IB90" i="87"/>
  <c r="IB89" i="87"/>
  <c r="IB88" i="87"/>
  <c r="IB87" i="87"/>
  <c r="IB86" i="87"/>
  <c r="IB85" i="87"/>
  <c r="IB84" i="87"/>
  <c r="IB83" i="87"/>
  <c r="IB82" i="87"/>
  <c r="IB81" i="87"/>
  <c r="IB80" i="87"/>
  <c r="IB79" i="87"/>
  <c r="IB78" i="87"/>
  <c r="IB77" i="87"/>
  <c r="IB76" i="87"/>
  <c r="IB74" i="87"/>
  <c r="IB73" i="87"/>
  <c r="IB72" i="87"/>
  <c r="IB71" i="87"/>
  <c r="IB70" i="87"/>
  <c r="IB69" i="87"/>
  <c r="IB68" i="87"/>
  <c r="IB67" i="87"/>
  <c r="IB66" i="87"/>
  <c r="IB65" i="87"/>
  <c r="IB64" i="87"/>
  <c r="IB63" i="87"/>
  <c r="IB62" i="87"/>
  <c r="IB61" i="87"/>
  <c r="IB60" i="87"/>
  <c r="IB59" i="87"/>
  <c r="IB58" i="87"/>
  <c r="IB57" i="87"/>
  <c r="IB56" i="87"/>
  <c r="IB55" i="87"/>
  <c r="IB54" i="87"/>
  <c r="IB53" i="87"/>
  <c r="IB52" i="87"/>
  <c r="IB51" i="87"/>
  <c r="IB50" i="87"/>
  <c r="IB49" i="87"/>
  <c r="IB48" i="87"/>
  <c r="IB47" i="87"/>
  <c r="IB46" i="87"/>
  <c r="IB45" i="87"/>
  <c r="IB44" i="87"/>
  <c r="IB43" i="87"/>
  <c r="IB42" i="87"/>
  <c r="IB41" i="87"/>
  <c r="IB40" i="87"/>
  <c r="IB39" i="87"/>
  <c r="IB38" i="87"/>
  <c r="IB37" i="87"/>
  <c r="IB36" i="87"/>
  <c r="IB35" i="87"/>
  <c r="IB34" i="87"/>
  <c r="IB33" i="87"/>
  <c r="IB32" i="87"/>
  <c r="IB31" i="87"/>
  <c r="IB30" i="87"/>
  <c r="IB75" i="87"/>
  <c r="D233" i="87"/>
  <c r="D234" i="87"/>
  <c r="IJ228" i="87"/>
  <c r="IJ227" i="87"/>
  <c r="IJ226" i="87"/>
  <c r="IJ225" i="87"/>
  <c r="IJ224" i="87"/>
  <c r="IJ223" i="87"/>
  <c r="IJ222" i="87"/>
  <c r="IJ221" i="87"/>
  <c r="IJ220" i="87"/>
  <c r="IJ219" i="87"/>
  <c r="IJ218" i="87"/>
  <c r="IJ217" i="87"/>
  <c r="IJ216" i="87"/>
  <c r="IJ215" i="87"/>
  <c r="IJ214" i="87"/>
  <c r="IJ213" i="87"/>
  <c r="IJ212" i="87"/>
  <c r="IJ209" i="87"/>
  <c r="IJ210" i="87"/>
  <c r="IJ208" i="87"/>
  <c r="IJ211" i="87"/>
  <c r="IJ207" i="87"/>
  <c r="IJ206" i="87"/>
  <c r="IJ205" i="87"/>
  <c r="IJ204" i="87"/>
  <c r="IJ203" i="87"/>
  <c r="IJ202" i="87"/>
  <c r="IJ201" i="87"/>
  <c r="IJ200" i="87"/>
  <c r="IJ199" i="87"/>
  <c r="IJ198" i="87"/>
  <c r="IJ197" i="87"/>
  <c r="IJ196" i="87"/>
  <c r="IJ195" i="87"/>
  <c r="IJ194" i="87"/>
  <c r="IJ193" i="87"/>
  <c r="IJ192" i="87"/>
  <c r="IJ191" i="87"/>
  <c r="IJ190" i="87"/>
  <c r="IJ189" i="87"/>
  <c r="IJ188" i="87"/>
  <c r="IJ187" i="87"/>
  <c r="IJ186" i="87"/>
  <c r="IJ185" i="87"/>
  <c r="IJ184" i="87"/>
  <c r="IJ183" i="87"/>
  <c r="IJ182" i="87"/>
  <c r="IJ181" i="87"/>
  <c r="IJ179" i="87"/>
  <c r="IJ177" i="87"/>
  <c r="IJ175" i="87"/>
  <c r="IJ173" i="87"/>
  <c r="IJ171" i="87"/>
  <c r="IJ169" i="87"/>
  <c r="IJ167" i="87"/>
  <c r="IJ165" i="87"/>
  <c r="IJ180" i="87"/>
  <c r="IJ178" i="87"/>
  <c r="IJ176" i="87"/>
  <c r="IJ174" i="87"/>
  <c r="IJ172" i="87"/>
  <c r="IJ170" i="87"/>
  <c r="IJ168" i="87"/>
  <c r="IJ160" i="87"/>
  <c r="IJ158" i="87"/>
  <c r="IJ156" i="87"/>
  <c r="IJ154" i="87"/>
  <c r="IJ152" i="87"/>
  <c r="IJ150" i="87"/>
  <c r="IJ148" i="87"/>
  <c r="IJ146" i="87"/>
  <c r="IJ163" i="87"/>
  <c r="IJ162" i="87"/>
  <c r="IJ166" i="87"/>
  <c r="IJ161" i="87"/>
  <c r="IJ159" i="87"/>
  <c r="IJ157" i="87"/>
  <c r="IJ155" i="87"/>
  <c r="IJ153" i="87"/>
  <c r="IJ151" i="87"/>
  <c r="IJ149" i="87"/>
  <c r="IJ147" i="87"/>
  <c r="IJ145" i="87"/>
  <c r="IJ164" i="87"/>
  <c r="IJ144" i="87"/>
  <c r="IJ142" i="87"/>
  <c r="IJ141" i="87"/>
  <c r="IJ143" i="87"/>
  <c r="IJ140" i="87"/>
  <c r="IJ139" i="87"/>
  <c r="IJ137" i="87"/>
  <c r="IJ132" i="87"/>
  <c r="IJ131" i="87"/>
  <c r="IJ130" i="87"/>
  <c r="IJ129" i="87"/>
  <c r="IJ128" i="87"/>
  <c r="IJ127" i="87"/>
  <c r="IJ126" i="87"/>
  <c r="IJ125" i="87"/>
  <c r="IJ134" i="87"/>
  <c r="IJ133" i="87"/>
  <c r="IJ138" i="87"/>
  <c r="IJ135" i="87"/>
  <c r="IJ136" i="87"/>
  <c r="IJ123" i="87"/>
  <c r="IJ121" i="87"/>
  <c r="IJ124" i="87"/>
  <c r="IJ120" i="87"/>
  <c r="IJ119" i="87"/>
  <c r="IJ118" i="87"/>
  <c r="IJ117" i="87"/>
  <c r="IJ116" i="87"/>
  <c r="IJ115" i="87"/>
  <c r="IJ114" i="87"/>
  <c r="IJ113" i="87"/>
  <c r="IJ112" i="87"/>
  <c r="IJ111" i="87"/>
  <c r="IJ110" i="87"/>
  <c r="IJ109" i="87"/>
  <c r="IJ108" i="87"/>
  <c r="IJ107" i="87"/>
  <c r="IJ106" i="87"/>
  <c r="IJ105" i="87"/>
  <c r="IJ104" i="87"/>
  <c r="IJ103" i="87"/>
  <c r="IJ102" i="87"/>
  <c r="IJ101" i="87"/>
  <c r="IJ122" i="87"/>
  <c r="IJ99" i="87"/>
  <c r="IJ98" i="87"/>
  <c r="IJ96" i="87"/>
  <c r="IJ95" i="87"/>
  <c r="IJ94" i="87"/>
  <c r="IJ93" i="87"/>
  <c r="IJ92" i="87"/>
  <c r="IJ91" i="87"/>
  <c r="IJ90" i="87"/>
  <c r="IJ89" i="87"/>
  <c r="IJ88" i="87"/>
  <c r="IJ87" i="87"/>
  <c r="IJ97" i="87"/>
  <c r="IJ100" i="87"/>
  <c r="IJ84" i="87"/>
  <c r="IJ74" i="87"/>
  <c r="IJ85" i="87"/>
  <c r="IJ81" i="87"/>
  <c r="IJ80" i="87"/>
  <c r="IJ79" i="87"/>
  <c r="IJ78" i="87"/>
  <c r="IJ77" i="87"/>
  <c r="IJ76" i="87"/>
  <c r="IJ86" i="87"/>
  <c r="IJ82" i="87"/>
  <c r="IJ75" i="87"/>
  <c r="IJ73" i="87"/>
  <c r="IJ72" i="87"/>
  <c r="IJ71" i="87"/>
  <c r="IJ70" i="87"/>
  <c r="IJ69" i="87"/>
  <c r="IJ68" i="87"/>
  <c r="IJ67" i="87"/>
  <c r="IJ66" i="87"/>
  <c r="IJ65" i="87"/>
  <c r="IJ64" i="87"/>
  <c r="IJ63" i="87"/>
  <c r="IJ62" i="87"/>
  <c r="IJ61" i="87"/>
  <c r="IJ60" i="87"/>
  <c r="IJ59" i="87"/>
  <c r="IJ58" i="87"/>
  <c r="IJ57" i="87"/>
  <c r="IJ56" i="87"/>
  <c r="IJ55" i="87"/>
  <c r="IJ54" i="87"/>
  <c r="IJ53" i="87"/>
  <c r="IJ52" i="87"/>
  <c r="IJ51" i="87"/>
  <c r="IJ50" i="87"/>
  <c r="IJ49" i="87"/>
  <c r="IJ48" i="87"/>
  <c r="IJ47" i="87"/>
  <c r="IJ46" i="87"/>
  <c r="IJ45" i="87"/>
  <c r="IJ44" i="87"/>
  <c r="IJ43" i="87"/>
  <c r="IJ83" i="87"/>
  <c r="H233" i="87"/>
  <c r="H234" i="87"/>
  <c r="IN228" i="87"/>
  <c r="IN227" i="87"/>
  <c r="IN226" i="87"/>
  <c r="IN225" i="87"/>
  <c r="IN224" i="87"/>
  <c r="IN222" i="87"/>
  <c r="IN221" i="87"/>
  <c r="IN220" i="87"/>
  <c r="IN223" i="87"/>
  <c r="IN219" i="87"/>
  <c r="IN218" i="87"/>
  <c r="IN217" i="87"/>
  <c r="IN216" i="87"/>
  <c r="IN215" i="87"/>
  <c r="IN214" i="87"/>
  <c r="IN213" i="87"/>
  <c r="IN210" i="87"/>
  <c r="IN211" i="87"/>
  <c r="IN212" i="87"/>
  <c r="IN207" i="87"/>
  <c r="IN206" i="87"/>
  <c r="IN205" i="87"/>
  <c r="IN204" i="87"/>
  <c r="IN203" i="87"/>
  <c r="IN202" i="87"/>
  <c r="IN201" i="87"/>
  <c r="IN208" i="87"/>
  <c r="IN209" i="87"/>
  <c r="IN200" i="87"/>
  <c r="IN199" i="87"/>
  <c r="IN198" i="87"/>
  <c r="IN197" i="87"/>
  <c r="IN196" i="87"/>
  <c r="IN195" i="87"/>
  <c r="IN194" i="87"/>
  <c r="IN193" i="87"/>
  <c r="IN192" i="87"/>
  <c r="IN191" i="87"/>
  <c r="IN190" i="87"/>
  <c r="IN189" i="87"/>
  <c r="IN188" i="87"/>
  <c r="IN187" i="87"/>
  <c r="IN186" i="87"/>
  <c r="IN185" i="87"/>
  <c r="IN184" i="87"/>
  <c r="IN183" i="87"/>
  <c r="IN182" i="87"/>
  <c r="IN181" i="87"/>
  <c r="IN179" i="87"/>
  <c r="IN177" i="87"/>
  <c r="IN175" i="87"/>
  <c r="IN173" i="87"/>
  <c r="IN171" i="87"/>
  <c r="IN169" i="87"/>
  <c r="IN167" i="87"/>
  <c r="IN165" i="87"/>
  <c r="IN163" i="87"/>
  <c r="IN161" i="87"/>
  <c r="IN166" i="87"/>
  <c r="IN160" i="87"/>
  <c r="IN158" i="87"/>
  <c r="IN156" i="87"/>
  <c r="IN154" i="87"/>
  <c r="IN152" i="87"/>
  <c r="IN150" i="87"/>
  <c r="IN164" i="87"/>
  <c r="IN178" i="87"/>
  <c r="IN170" i="87"/>
  <c r="IN162" i="87"/>
  <c r="IN159" i="87"/>
  <c r="IN157" i="87"/>
  <c r="IN155" i="87"/>
  <c r="IN153" i="87"/>
  <c r="IN151" i="87"/>
  <c r="IN149" i="87"/>
  <c r="IN148" i="87"/>
  <c r="IN180" i="87"/>
  <c r="IN172" i="87"/>
  <c r="IN147" i="87"/>
  <c r="IN174" i="87"/>
  <c r="IN146" i="87"/>
  <c r="IN144" i="87"/>
  <c r="IN176" i="87"/>
  <c r="IN168" i="87"/>
  <c r="IN143" i="87"/>
  <c r="IN142" i="87"/>
  <c r="IN145" i="87"/>
  <c r="IN141" i="87"/>
  <c r="IN138" i="87"/>
  <c r="IN139" i="87"/>
  <c r="IN134" i="87"/>
  <c r="IN132" i="87"/>
  <c r="IN131" i="87"/>
  <c r="IN130" i="87"/>
  <c r="IN129" i="87"/>
  <c r="IN128" i="87"/>
  <c r="IN127" i="87"/>
  <c r="IN126" i="87"/>
  <c r="IN125" i="87"/>
  <c r="IN135" i="87"/>
  <c r="IN136" i="87"/>
  <c r="IN140" i="87"/>
  <c r="IN137" i="87"/>
  <c r="IN133" i="87"/>
  <c r="IN124" i="87"/>
  <c r="IN122" i="87"/>
  <c r="IN121" i="87"/>
  <c r="IN120" i="87"/>
  <c r="IN119" i="87"/>
  <c r="IN118" i="87"/>
  <c r="IN117" i="87"/>
  <c r="IN116" i="87"/>
  <c r="IN115" i="87"/>
  <c r="IN114" i="87"/>
  <c r="IN113" i="87"/>
  <c r="IN112" i="87"/>
  <c r="IN111" i="87"/>
  <c r="IN110" i="87"/>
  <c r="IN109" i="87"/>
  <c r="IN108" i="87"/>
  <c r="IN107" i="87"/>
  <c r="IN106" i="87"/>
  <c r="IN105" i="87"/>
  <c r="IN104" i="87"/>
  <c r="IN103" i="87"/>
  <c r="IN102" i="87"/>
  <c r="IN101" i="87"/>
  <c r="IN123" i="87"/>
  <c r="IN96" i="87"/>
  <c r="IN95" i="87"/>
  <c r="IN94" i="87"/>
  <c r="IN93" i="87"/>
  <c r="IN92" i="87"/>
  <c r="IN91" i="87"/>
  <c r="IN90" i="87"/>
  <c r="IN89" i="87"/>
  <c r="IN88" i="87"/>
  <c r="IN87" i="87"/>
  <c r="IN100" i="87"/>
  <c r="IN98" i="87"/>
  <c r="IN99" i="87"/>
  <c r="IN97" i="87"/>
  <c r="IN85" i="87"/>
  <c r="IN86" i="87"/>
  <c r="IN82" i="87"/>
  <c r="IN74" i="87"/>
  <c r="IN83" i="87"/>
  <c r="IN73" i="87"/>
  <c r="IN72" i="87"/>
  <c r="IN71" i="87"/>
  <c r="IN70" i="87"/>
  <c r="IN69" i="87"/>
  <c r="IN68" i="87"/>
  <c r="IN67" i="87"/>
  <c r="IN66" i="87"/>
  <c r="IN65" i="87"/>
  <c r="IN64" i="87"/>
  <c r="IN63" i="87"/>
  <c r="IN62" i="87"/>
  <c r="IN61" i="87"/>
  <c r="IN60" i="87"/>
  <c r="IN59" i="87"/>
  <c r="IN58" i="87"/>
  <c r="IN57" i="87"/>
  <c r="IN56" i="87"/>
  <c r="IN55" i="87"/>
  <c r="IN54" i="87"/>
  <c r="IN53" i="87"/>
  <c r="IN52" i="87"/>
  <c r="IN51" i="87"/>
  <c r="IN50" i="87"/>
  <c r="IN49" i="87"/>
  <c r="IN48" i="87"/>
  <c r="IN47" i="87"/>
  <c r="IN46" i="87"/>
  <c r="IN45" i="87"/>
  <c r="IN44" i="87"/>
  <c r="IN43" i="87"/>
  <c r="IN84" i="87"/>
  <c r="IN81" i="87"/>
  <c r="IN80" i="87"/>
  <c r="IN79" i="87"/>
  <c r="IN78" i="87"/>
  <c r="IN77" i="87"/>
  <c r="IN76" i="87"/>
  <c r="IN75" i="87"/>
  <c r="L233" i="87"/>
  <c r="L234" i="87"/>
  <c r="IR228" i="87"/>
  <c r="IR227" i="87"/>
  <c r="IR226" i="87"/>
  <c r="IR225" i="87"/>
  <c r="IR224" i="87"/>
  <c r="IR223" i="87"/>
  <c r="IR221" i="87"/>
  <c r="IR220" i="87"/>
  <c r="IR222" i="87"/>
  <c r="IR219" i="87"/>
  <c r="IR218" i="87"/>
  <c r="IR217" i="87"/>
  <c r="IR216" i="87"/>
  <c r="IR215" i="87"/>
  <c r="IR214" i="87"/>
  <c r="IR213" i="87"/>
  <c r="IR212" i="87"/>
  <c r="IR211" i="87"/>
  <c r="IR208" i="87"/>
  <c r="IR209" i="87"/>
  <c r="IR207" i="87"/>
  <c r="IR206" i="87"/>
  <c r="IR205" i="87"/>
  <c r="IR204" i="87"/>
  <c r="IR203" i="87"/>
  <c r="IR202" i="87"/>
  <c r="IR201" i="87"/>
  <c r="IR210" i="87"/>
  <c r="IR200" i="87"/>
  <c r="IR199" i="87"/>
  <c r="IR198" i="87"/>
  <c r="IR197" i="87"/>
  <c r="IR196" i="87"/>
  <c r="IR195" i="87"/>
  <c r="IR194" i="87"/>
  <c r="IR193" i="87"/>
  <c r="IR192" i="87"/>
  <c r="IR191" i="87"/>
  <c r="IR190" i="87"/>
  <c r="IR189" i="87"/>
  <c r="IR188" i="87"/>
  <c r="IR187" i="87"/>
  <c r="IR186" i="87"/>
  <c r="IR185" i="87"/>
  <c r="IR184" i="87"/>
  <c r="IR183" i="87"/>
  <c r="IR182" i="87"/>
  <c r="IR180" i="87"/>
  <c r="IR178" i="87"/>
  <c r="IR176" i="87"/>
  <c r="IR174" i="87"/>
  <c r="IR172" i="87"/>
  <c r="IR170" i="87"/>
  <c r="IR168" i="87"/>
  <c r="IR166" i="87"/>
  <c r="IR164" i="87"/>
  <c r="IR181" i="87"/>
  <c r="IR179" i="87"/>
  <c r="IR177" i="87"/>
  <c r="IR175" i="87"/>
  <c r="IR173" i="87"/>
  <c r="IR171" i="87"/>
  <c r="IR169" i="87"/>
  <c r="IR163" i="87"/>
  <c r="IR159" i="87"/>
  <c r="IR157" i="87"/>
  <c r="IR155" i="87"/>
  <c r="IR153" i="87"/>
  <c r="IR151" i="87"/>
  <c r="IR149" i="87"/>
  <c r="IR147" i="87"/>
  <c r="IR145" i="87"/>
  <c r="IR167" i="87"/>
  <c r="IR162" i="87"/>
  <c r="IR161" i="87"/>
  <c r="IR165" i="87"/>
  <c r="IR160" i="87"/>
  <c r="IR158" i="87"/>
  <c r="IR156" i="87"/>
  <c r="IR154" i="87"/>
  <c r="IR152" i="87"/>
  <c r="IR150" i="87"/>
  <c r="IR148" i="87"/>
  <c r="IR146" i="87"/>
  <c r="IR142" i="87"/>
  <c r="IR144" i="87"/>
  <c r="IR141" i="87"/>
  <c r="IR143" i="87"/>
  <c r="IR140" i="87"/>
  <c r="IR138" i="87"/>
  <c r="IR135" i="87"/>
  <c r="IR132" i="87"/>
  <c r="IR131" i="87"/>
  <c r="IR130" i="87"/>
  <c r="IR129" i="87"/>
  <c r="IR128" i="87"/>
  <c r="IR127" i="87"/>
  <c r="IR126" i="87"/>
  <c r="IR125" i="87"/>
  <c r="IR136" i="87"/>
  <c r="IR137" i="87"/>
  <c r="IR133" i="87"/>
  <c r="IR139" i="87"/>
  <c r="IR134" i="87"/>
  <c r="IR121" i="87"/>
  <c r="IR122" i="87"/>
  <c r="IR123" i="87"/>
  <c r="IR120" i="87"/>
  <c r="IR119" i="87"/>
  <c r="IR118" i="87"/>
  <c r="IR117" i="87"/>
  <c r="IR116" i="87"/>
  <c r="IR115" i="87"/>
  <c r="IR114" i="87"/>
  <c r="IR113" i="87"/>
  <c r="IR112" i="87"/>
  <c r="IR111" i="87"/>
  <c r="IR110" i="87"/>
  <c r="IR109" i="87"/>
  <c r="IR108" i="87"/>
  <c r="IR107" i="87"/>
  <c r="IR106" i="87"/>
  <c r="IR105" i="87"/>
  <c r="IR104" i="87"/>
  <c r="IR103" i="87"/>
  <c r="IR102" i="87"/>
  <c r="IR101" i="87"/>
  <c r="IR124" i="87"/>
  <c r="IR99" i="87"/>
  <c r="IR97" i="87"/>
  <c r="IR96" i="87"/>
  <c r="IR95" i="87"/>
  <c r="IR94" i="87"/>
  <c r="IR93" i="87"/>
  <c r="IR92" i="87"/>
  <c r="IR91" i="87"/>
  <c r="IR90" i="87"/>
  <c r="IR89" i="87"/>
  <c r="IR88" i="87"/>
  <c r="IR87" i="87"/>
  <c r="IR98" i="87"/>
  <c r="IR100" i="87"/>
  <c r="IR86" i="87"/>
  <c r="IR82" i="87"/>
  <c r="IR75" i="87"/>
  <c r="IR83" i="87"/>
  <c r="IR81" i="87"/>
  <c r="IR80" i="87"/>
  <c r="IR79" i="87"/>
  <c r="IR78" i="87"/>
  <c r="IR77" i="87"/>
  <c r="IR76" i="87"/>
  <c r="IR84" i="87"/>
  <c r="IR74" i="87"/>
  <c r="IR73" i="87"/>
  <c r="IR72" i="87"/>
  <c r="IR71" i="87"/>
  <c r="IR70" i="87"/>
  <c r="IR69" i="87"/>
  <c r="IR68" i="87"/>
  <c r="IR67" i="87"/>
  <c r="IR66" i="87"/>
  <c r="IR65" i="87"/>
  <c r="IR64" i="87"/>
  <c r="IR63" i="87"/>
  <c r="IR62" i="87"/>
  <c r="IR61" i="87"/>
  <c r="IR60" i="87"/>
  <c r="IR59" i="87"/>
  <c r="IR58" i="87"/>
  <c r="IR57" i="87"/>
  <c r="IR56" i="87"/>
  <c r="IR55" i="87"/>
  <c r="IR54" i="87"/>
  <c r="IR53" i="87"/>
  <c r="IR52" i="87"/>
  <c r="IR51" i="87"/>
  <c r="IR50" i="87"/>
  <c r="IR49" i="87"/>
  <c r="IR48" i="87"/>
  <c r="IR47" i="87"/>
  <c r="IR46" i="87"/>
  <c r="IR45" i="87"/>
  <c r="IR44" i="87"/>
  <c r="IR43" i="87"/>
  <c r="IR85" i="87"/>
  <c r="D231" i="87"/>
  <c r="GN227" i="87"/>
  <c r="GN228" i="87"/>
  <c r="GN224" i="87"/>
  <c r="GN223" i="87"/>
  <c r="GN226" i="87"/>
  <c r="GN225" i="87"/>
  <c r="GN222" i="87"/>
  <c r="GN220" i="87"/>
  <c r="GN219" i="87"/>
  <c r="GN218" i="87"/>
  <c r="GN221" i="87"/>
  <c r="GN216" i="87"/>
  <c r="GN215" i="87"/>
  <c r="GN214" i="87"/>
  <c r="GN213" i="87"/>
  <c r="GN212" i="87"/>
  <c r="GN211" i="87"/>
  <c r="GN210" i="87"/>
  <c r="GN209" i="87"/>
  <c r="GN217" i="87"/>
  <c r="GN208" i="87"/>
  <c r="GN204" i="87"/>
  <c r="GN207" i="87"/>
  <c r="GN203" i="87"/>
  <c r="GN206" i="87"/>
  <c r="GN202" i="87"/>
  <c r="GN205" i="87"/>
  <c r="GN191" i="87"/>
  <c r="GN190" i="87"/>
  <c r="GN189" i="87"/>
  <c r="GN188" i="87"/>
  <c r="GN187" i="87"/>
  <c r="GN186" i="87"/>
  <c r="GN185" i="87"/>
  <c r="GN184" i="87"/>
  <c r="GN183" i="87"/>
  <c r="GN182" i="87"/>
  <c r="GN200" i="87"/>
  <c r="GN199" i="87"/>
  <c r="GN198" i="87"/>
  <c r="GN197" i="87"/>
  <c r="GN196" i="87"/>
  <c r="GN195" i="87"/>
  <c r="GN194" i="87"/>
  <c r="GN193" i="87"/>
  <c r="GN192" i="87"/>
  <c r="GN201" i="87"/>
  <c r="GN181" i="87"/>
  <c r="GN180" i="87"/>
  <c r="GN179" i="87"/>
  <c r="GN178" i="87"/>
  <c r="GN177" i="87"/>
  <c r="GN176" i="87"/>
  <c r="GN175" i="87"/>
  <c r="GN174" i="87"/>
  <c r="GN173" i="87"/>
  <c r="GN172" i="87"/>
  <c r="GN171" i="87"/>
  <c r="GN170" i="87"/>
  <c r="GN169" i="87"/>
  <c r="GN168" i="87"/>
  <c r="GN167" i="87"/>
  <c r="GN166" i="87"/>
  <c r="GN165" i="87"/>
  <c r="GN164" i="87"/>
  <c r="GN163" i="87"/>
  <c r="GN162" i="87"/>
  <c r="GN161" i="87"/>
  <c r="GN160" i="87"/>
  <c r="GN158" i="87"/>
  <c r="GN156" i="87"/>
  <c r="GN154" i="87"/>
  <c r="GN152" i="87"/>
  <c r="GN150" i="87"/>
  <c r="GN148" i="87"/>
  <c r="GN146" i="87"/>
  <c r="GN145" i="87"/>
  <c r="GN144" i="87"/>
  <c r="GN143" i="87"/>
  <c r="GN142" i="87"/>
  <c r="GN141" i="87"/>
  <c r="GN140" i="87"/>
  <c r="GN139" i="87"/>
  <c r="GN138" i="87"/>
  <c r="GN159" i="87"/>
  <c r="GN157" i="87"/>
  <c r="GN155" i="87"/>
  <c r="GN153" i="87"/>
  <c r="GN151" i="87"/>
  <c r="GN149" i="87"/>
  <c r="GN147" i="87"/>
  <c r="GN137" i="87"/>
  <c r="GN136" i="87"/>
  <c r="GN135" i="87"/>
  <c r="GN134" i="87"/>
  <c r="GN133" i="87"/>
  <c r="GN132" i="87"/>
  <c r="GN131" i="87"/>
  <c r="GN130" i="87"/>
  <c r="GN129" i="87"/>
  <c r="GN128" i="87"/>
  <c r="GN127" i="87"/>
  <c r="GN126" i="87"/>
  <c r="GN125" i="87"/>
  <c r="GN124" i="87"/>
  <c r="GN123" i="87"/>
  <c r="GN122" i="87"/>
  <c r="GN121" i="87"/>
  <c r="GN120" i="87"/>
  <c r="GN119" i="87"/>
  <c r="GN118" i="87"/>
  <c r="GN117" i="87"/>
  <c r="GN116" i="87"/>
  <c r="GN115" i="87"/>
  <c r="GN114" i="87"/>
  <c r="GN113" i="87"/>
  <c r="GN112" i="87"/>
  <c r="GN111" i="87"/>
  <c r="GN110" i="87"/>
  <c r="GN109" i="87"/>
  <c r="GN108" i="87"/>
  <c r="GN107" i="87"/>
  <c r="GN106" i="87"/>
  <c r="GN105" i="87"/>
  <c r="GN104" i="87"/>
  <c r="GN103" i="87"/>
  <c r="GN102" i="87"/>
  <c r="GN101" i="87"/>
  <c r="GN100" i="87"/>
  <c r="GN99" i="87"/>
  <c r="GN98" i="87"/>
  <c r="GN97" i="87"/>
  <c r="GN96" i="87"/>
  <c r="GN95" i="87"/>
  <c r="GN94" i="87"/>
  <c r="GN93" i="87"/>
  <c r="GN92" i="87"/>
  <c r="GN91" i="87"/>
  <c r="GN90" i="87"/>
  <c r="GN89" i="87"/>
  <c r="GN88" i="87"/>
  <c r="GN87" i="87"/>
  <c r="GN86" i="87"/>
  <c r="GN85" i="87"/>
  <c r="GN84" i="87"/>
  <c r="GN83" i="87"/>
  <c r="GN82" i="87"/>
  <c r="GN81" i="87"/>
  <c r="GN80" i="87"/>
  <c r="GN79" i="87"/>
  <c r="GN78" i="87"/>
  <c r="GN77" i="87"/>
  <c r="GN76" i="87"/>
  <c r="GN75" i="87"/>
  <c r="GN74" i="87"/>
  <c r="GN73" i="87"/>
  <c r="GN72" i="87"/>
  <c r="GN71" i="87"/>
  <c r="GN70" i="87"/>
  <c r="GN69" i="87"/>
  <c r="GN68" i="87"/>
  <c r="GN67" i="87"/>
  <c r="GN66" i="87"/>
  <c r="GN65" i="87"/>
  <c r="GN64" i="87"/>
  <c r="GN63" i="87"/>
  <c r="GN62" i="87"/>
  <c r="GN61" i="87"/>
  <c r="GN60" i="87"/>
  <c r="GN59" i="87"/>
  <c r="GN58" i="87"/>
  <c r="GN57" i="87"/>
  <c r="GN56" i="87"/>
  <c r="GN55" i="87"/>
  <c r="GN54" i="87"/>
  <c r="GN53" i="87"/>
  <c r="GN52" i="87"/>
  <c r="GN51" i="87"/>
  <c r="GN50" i="87"/>
  <c r="GN49" i="87"/>
  <c r="GN48" i="87"/>
  <c r="GN47" i="87"/>
  <c r="H231" i="87"/>
  <c r="GR228" i="87"/>
  <c r="GR227" i="87"/>
  <c r="GR225" i="87"/>
  <c r="GR224" i="87"/>
  <c r="GR223" i="87"/>
  <c r="GR226" i="87"/>
  <c r="GR222" i="87"/>
  <c r="GR221" i="87"/>
  <c r="GR219" i="87"/>
  <c r="GR218" i="87"/>
  <c r="GR220" i="87"/>
  <c r="GR217" i="87"/>
  <c r="GR216" i="87"/>
  <c r="GR215" i="87"/>
  <c r="GR214" i="87"/>
  <c r="GR213" i="87"/>
  <c r="GR212" i="87"/>
  <c r="GR211" i="87"/>
  <c r="GR210" i="87"/>
  <c r="GR209" i="87"/>
  <c r="GR208" i="87"/>
  <c r="GR207" i="87"/>
  <c r="GR203" i="87"/>
  <c r="GR202" i="87"/>
  <c r="GR201" i="87"/>
  <c r="GR206" i="87"/>
  <c r="GR205" i="87"/>
  <c r="GR200" i="87"/>
  <c r="GR199" i="87"/>
  <c r="GR198" i="87"/>
  <c r="GR197" i="87"/>
  <c r="GR196" i="87"/>
  <c r="GR195" i="87"/>
  <c r="GR194" i="87"/>
  <c r="GR193" i="87"/>
  <c r="GR192" i="87"/>
  <c r="GR191" i="87"/>
  <c r="GR190" i="87"/>
  <c r="GR189" i="87"/>
  <c r="GR188" i="87"/>
  <c r="GR187" i="87"/>
  <c r="GR186" i="87"/>
  <c r="GR185" i="87"/>
  <c r="GR184" i="87"/>
  <c r="GR183" i="87"/>
  <c r="GR182" i="87"/>
  <c r="GR204" i="87"/>
  <c r="GR181" i="87"/>
  <c r="GR180" i="87"/>
  <c r="GR179" i="87"/>
  <c r="GR178" i="87"/>
  <c r="GR177" i="87"/>
  <c r="GR176" i="87"/>
  <c r="JD176" i="87" s="1"/>
  <c r="GR175" i="87"/>
  <c r="GR174" i="87"/>
  <c r="GR173" i="87"/>
  <c r="GR172" i="87"/>
  <c r="GR171" i="87"/>
  <c r="GR170" i="87"/>
  <c r="GR169" i="87"/>
  <c r="GR168" i="87"/>
  <c r="GR167" i="87"/>
  <c r="GR166" i="87"/>
  <c r="GR165" i="87"/>
  <c r="GR164" i="87"/>
  <c r="GR163" i="87"/>
  <c r="GR162" i="87"/>
  <c r="GR161" i="87"/>
  <c r="GR145" i="87"/>
  <c r="GR144" i="87"/>
  <c r="GR143" i="87"/>
  <c r="GR142" i="87"/>
  <c r="GR141" i="87"/>
  <c r="GR140" i="87"/>
  <c r="GR139" i="87"/>
  <c r="GR138" i="87"/>
  <c r="GR160" i="87"/>
  <c r="GR158" i="87"/>
  <c r="GR156" i="87"/>
  <c r="GR154" i="87"/>
  <c r="GR152" i="87"/>
  <c r="GR150" i="87"/>
  <c r="GR149" i="87"/>
  <c r="GR148" i="87"/>
  <c r="GR147" i="87"/>
  <c r="GR159" i="87"/>
  <c r="GR155" i="87"/>
  <c r="GR153" i="87"/>
  <c r="GR157" i="87"/>
  <c r="GR151" i="87"/>
  <c r="GR146" i="87"/>
  <c r="GR137" i="87"/>
  <c r="GR136" i="87"/>
  <c r="GR135" i="87"/>
  <c r="GR134" i="87"/>
  <c r="GR133" i="87"/>
  <c r="GR132" i="87"/>
  <c r="GR131" i="87"/>
  <c r="GR130" i="87"/>
  <c r="GR129" i="87"/>
  <c r="GR128" i="87"/>
  <c r="GR127" i="87"/>
  <c r="GR126" i="87"/>
  <c r="GR125" i="87"/>
  <c r="GR124" i="87"/>
  <c r="GR123" i="87"/>
  <c r="GR122" i="87"/>
  <c r="GR121" i="87"/>
  <c r="GR120" i="87"/>
  <c r="GR119" i="87"/>
  <c r="GR118" i="87"/>
  <c r="GR117" i="87"/>
  <c r="GR116" i="87"/>
  <c r="GR115" i="87"/>
  <c r="GR114" i="87"/>
  <c r="GR113" i="87"/>
  <c r="GR112" i="87"/>
  <c r="GR111" i="87"/>
  <c r="GR110" i="87"/>
  <c r="GR109" i="87"/>
  <c r="GR108" i="87"/>
  <c r="GR107" i="87"/>
  <c r="GR106" i="87"/>
  <c r="GR105" i="87"/>
  <c r="GR104" i="87"/>
  <c r="GR103" i="87"/>
  <c r="GR102" i="87"/>
  <c r="GR101" i="87"/>
  <c r="GR100" i="87"/>
  <c r="GR99" i="87"/>
  <c r="GR98" i="87"/>
  <c r="GR97" i="87"/>
  <c r="GR96" i="87"/>
  <c r="GR95" i="87"/>
  <c r="GR94" i="87"/>
  <c r="GR93" i="87"/>
  <c r="GR92" i="87"/>
  <c r="GR91" i="87"/>
  <c r="GR90" i="87"/>
  <c r="GR89" i="87"/>
  <c r="GR88" i="87"/>
  <c r="GR87" i="87"/>
  <c r="GR86" i="87"/>
  <c r="GR85" i="87"/>
  <c r="GR84" i="87"/>
  <c r="GR83" i="87"/>
  <c r="GR82" i="87"/>
  <c r="GR81" i="87"/>
  <c r="GR80" i="87"/>
  <c r="GR79" i="87"/>
  <c r="GR78" i="87"/>
  <c r="GR77" i="87"/>
  <c r="GR76" i="87"/>
  <c r="GR75" i="87"/>
  <c r="GR74" i="87"/>
  <c r="GR73" i="87"/>
  <c r="GR72" i="87"/>
  <c r="GR71" i="87"/>
  <c r="GR70" i="87"/>
  <c r="GR69" i="87"/>
  <c r="GR68" i="87"/>
  <c r="GR67" i="87"/>
  <c r="GR66" i="87"/>
  <c r="GR65" i="87"/>
  <c r="GR64" i="87"/>
  <c r="GR63" i="87"/>
  <c r="GR62" i="87"/>
  <c r="GR61" i="87"/>
  <c r="GR60" i="87"/>
  <c r="GR59" i="87"/>
  <c r="GR58" i="87"/>
  <c r="GR57" i="87"/>
  <c r="GR56" i="87"/>
  <c r="GR55" i="87"/>
  <c r="GR54" i="87"/>
  <c r="GR53" i="87"/>
  <c r="GR52" i="87"/>
  <c r="GR51" i="87"/>
  <c r="GR50" i="87"/>
  <c r="GR49" i="87"/>
  <c r="GR48" i="87"/>
  <c r="GR47" i="87"/>
  <c r="L231" i="87"/>
  <c r="GV227" i="87"/>
  <c r="GV228" i="87"/>
  <c r="GV226" i="87"/>
  <c r="GV224" i="87"/>
  <c r="JH224" i="87" s="1"/>
  <c r="GV223" i="87"/>
  <c r="GV225" i="87"/>
  <c r="GV222" i="87"/>
  <c r="GV220" i="87"/>
  <c r="GV219" i="87"/>
  <c r="GV218" i="87"/>
  <c r="GV221" i="87"/>
  <c r="GV217" i="87"/>
  <c r="GV216" i="87"/>
  <c r="GV215" i="87"/>
  <c r="GV214" i="87"/>
  <c r="GV213" i="87"/>
  <c r="GV212" i="87"/>
  <c r="GV211" i="87"/>
  <c r="GV210" i="87"/>
  <c r="GV209" i="87"/>
  <c r="GV206" i="87"/>
  <c r="GV205" i="87"/>
  <c r="JH205" i="87" s="1"/>
  <c r="GV201" i="87"/>
  <c r="GV204" i="87"/>
  <c r="GV202" i="87"/>
  <c r="GV208" i="87"/>
  <c r="GV200" i="87"/>
  <c r="GV199" i="87"/>
  <c r="GV198" i="87"/>
  <c r="GV197" i="87"/>
  <c r="GV196" i="87"/>
  <c r="GV195" i="87"/>
  <c r="GV194" i="87"/>
  <c r="GV193" i="87"/>
  <c r="GV192" i="87"/>
  <c r="GV203" i="87"/>
  <c r="JH203" i="87" s="1"/>
  <c r="GV190" i="87"/>
  <c r="GV189" i="87"/>
  <c r="GV188" i="87"/>
  <c r="GV187" i="87"/>
  <c r="GV186" i="87"/>
  <c r="GV185" i="87"/>
  <c r="GV184" i="87"/>
  <c r="GV183" i="87"/>
  <c r="GV182" i="87"/>
  <c r="GV191" i="87"/>
  <c r="GV181" i="87"/>
  <c r="GV180" i="87"/>
  <c r="GV179" i="87"/>
  <c r="GV178" i="87"/>
  <c r="GV177" i="87"/>
  <c r="GV176" i="87"/>
  <c r="GV175" i="87"/>
  <c r="GV174" i="87"/>
  <c r="GV173" i="87"/>
  <c r="GV172" i="87"/>
  <c r="GV171" i="87"/>
  <c r="GV170" i="87"/>
  <c r="GV169" i="87"/>
  <c r="GV168" i="87"/>
  <c r="GV167" i="87"/>
  <c r="GV166" i="87"/>
  <c r="GV165" i="87"/>
  <c r="GV164" i="87"/>
  <c r="GV163" i="87"/>
  <c r="GV162" i="87"/>
  <c r="GV161" i="87"/>
  <c r="GV207" i="87"/>
  <c r="JH207" i="87" s="1"/>
  <c r="GV159" i="87"/>
  <c r="GV157" i="87"/>
  <c r="GV155" i="87"/>
  <c r="GV153" i="87"/>
  <c r="GV151" i="87"/>
  <c r="GV149" i="87"/>
  <c r="GV147" i="87"/>
  <c r="GV145" i="87"/>
  <c r="GV144" i="87"/>
  <c r="GV143" i="87"/>
  <c r="GV142" i="87"/>
  <c r="GV141" i="87"/>
  <c r="GV140" i="87"/>
  <c r="GV139" i="87"/>
  <c r="GV138" i="87"/>
  <c r="GV160" i="87"/>
  <c r="GV158" i="87"/>
  <c r="GV156" i="87"/>
  <c r="GV154" i="87"/>
  <c r="GV152" i="87"/>
  <c r="GV150" i="87"/>
  <c r="GV148" i="87"/>
  <c r="GV146" i="87"/>
  <c r="GV137" i="87"/>
  <c r="GV136" i="87"/>
  <c r="GV135" i="87"/>
  <c r="GV134" i="87"/>
  <c r="GV133" i="87"/>
  <c r="GV132" i="87"/>
  <c r="GV131" i="87"/>
  <c r="GV130" i="87"/>
  <c r="GV129" i="87"/>
  <c r="GV128" i="87"/>
  <c r="GV127" i="87"/>
  <c r="GV126" i="87"/>
  <c r="GV125" i="87"/>
  <c r="GV124" i="87"/>
  <c r="GV123" i="87"/>
  <c r="GV122" i="87"/>
  <c r="GV121" i="87"/>
  <c r="GV120" i="87"/>
  <c r="GV119" i="87"/>
  <c r="GV118" i="87"/>
  <c r="GV117" i="87"/>
  <c r="GV116" i="87"/>
  <c r="GV115" i="87"/>
  <c r="GV114" i="87"/>
  <c r="GV113" i="87"/>
  <c r="GV112" i="87"/>
  <c r="GV111" i="87"/>
  <c r="GV110" i="87"/>
  <c r="GV109" i="87"/>
  <c r="GV108" i="87"/>
  <c r="GV107" i="87"/>
  <c r="GV106" i="87"/>
  <c r="GV105" i="87"/>
  <c r="GV104" i="87"/>
  <c r="GV103" i="87"/>
  <c r="GV102" i="87"/>
  <c r="GV101" i="87"/>
  <c r="GV100" i="87"/>
  <c r="GV99" i="87"/>
  <c r="GV98" i="87"/>
  <c r="GV97" i="87"/>
  <c r="GV96" i="87"/>
  <c r="GV95" i="87"/>
  <c r="GV94" i="87"/>
  <c r="GV93" i="87"/>
  <c r="GV92" i="87"/>
  <c r="GV91" i="87"/>
  <c r="GV90" i="87"/>
  <c r="GV89" i="87"/>
  <c r="GV88" i="87"/>
  <c r="GV87" i="87"/>
  <c r="GV86" i="87"/>
  <c r="GV85" i="87"/>
  <c r="GV84" i="87"/>
  <c r="GV83" i="87"/>
  <c r="GV82" i="87"/>
  <c r="GV81" i="87"/>
  <c r="GV80" i="87"/>
  <c r="GV79" i="87"/>
  <c r="GV78" i="87"/>
  <c r="GV77" i="87"/>
  <c r="GV76" i="87"/>
  <c r="GV75" i="87"/>
  <c r="GV74" i="87"/>
  <c r="GV73" i="87"/>
  <c r="GV72" i="87"/>
  <c r="GV71" i="87"/>
  <c r="GV70" i="87"/>
  <c r="GV69" i="87"/>
  <c r="GV68" i="87"/>
  <c r="GV67" i="87"/>
  <c r="GV66" i="87"/>
  <c r="GV65" i="87"/>
  <c r="GV64" i="87"/>
  <c r="GV63" i="87"/>
  <c r="GV62" i="87"/>
  <c r="GV61" i="87"/>
  <c r="GV60" i="87"/>
  <c r="GV59" i="87"/>
  <c r="GV58" i="87"/>
  <c r="GV57" i="87"/>
  <c r="GV56" i="87"/>
  <c r="GV55" i="87"/>
  <c r="GV54" i="87"/>
  <c r="GV53" i="87"/>
  <c r="GV52" i="87"/>
  <c r="GV51" i="87"/>
  <c r="GV50" i="87"/>
  <c r="GV49" i="87"/>
  <c r="GV48" i="87"/>
  <c r="GV47" i="87"/>
  <c r="HO228" i="87"/>
  <c r="HO227" i="87"/>
  <c r="HO226" i="87"/>
  <c r="HO225" i="87"/>
  <c r="HO224" i="87"/>
  <c r="HO222" i="87"/>
  <c r="HO221" i="87"/>
  <c r="HO220" i="87"/>
  <c r="HO223" i="87"/>
  <c r="HO216" i="87"/>
  <c r="HO215" i="87"/>
  <c r="HO214" i="87"/>
  <c r="HO213" i="87"/>
  <c r="HO218" i="87"/>
  <c r="HO217" i="87"/>
  <c r="HO212" i="87"/>
  <c r="HO219" i="87"/>
  <c r="HO211" i="87"/>
  <c r="HO210" i="87"/>
  <c r="HO209" i="87"/>
  <c r="HO208" i="87"/>
  <c r="HO207" i="87"/>
  <c r="HO206" i="87"/>
  <c r="HO205" i="87"/>
  <c r="HO204" i="87"/>
  <c r="HO203" i="87"/>
  <c r="HO202" i="87"/>
  <c r="HO200" i="87"/>
  <c r="HO199" i="87"/>
  <c r="HO198" i="87"/>
  <c r="HO197" i="87"/>
  <c r="HO196" i="87"/>
  <c r="HO195" i="87"/>
  <c r="HO194" i="87"/>
  <c r="HO193" i="87"/>
  <c r="HO192" i="87"/>
  <c r="HO201" i="87"/>
  <c r="HO191" i="87"/>
  <c r="HO189" i="87"/>
  <c r="HO185" i="87"/>
  <c r="HO190" i="87"/>
  <c r="HO186" i="87"/>
  <c r="HO184" i="87"/>
  <c r="HO183" i="87"/>
  <c r="HO188" i="87"/>
  <c r="HO180" i="87"/>
  <c r="HO178" i="87"/>
  <c r="HO176" i="87"/>
  <c r="HO174" i="87"/>
  <c r="HO172" i="87"/>
  <c r="HO170" i="87"/>
  <c r="HO168" i="87"/>
  <c r="HO166" i="87"/>
  <c r="HO164" i="87"/>
  <c r="HO162" i="87"/>
  <c r="HO187" i="87"/>
  <c r="HO181" i="87"/>
  <c r="HO179" i="87"/>
  <c r="HO177" i="87"/>
  <c r="HO175" i="87"/>
  <c r="HO173" i="87"/>
  <c r="HO171" i="87"/>
  <c r="HO169" i="87"/>
  <c r="HO160" i="87"/>
  <c r="HO158" i="87"/>
  <c r="HO156" i="87"/>
  <c r="HO154" i="87"/>
  <c r="HO152" i="87"/>
  <c r="HO150" i="87"/>
  <c r="HO148" i="87"/>
  <c r="HO146" i="87"/>
  <c r="HO182" i="87"/>
  <c r="HO167" i="87"/>
  <c r="HO163" i="87"/>
  <c r="HO159" i="87"/>
  <c r="HO157" i="87"/>
  <c r="HO155" i="87"/>
  <c r="HO153" i="87"/>
  <c r="HO151" i="87"/>
  <c r="HO149" i="87"/>
  <c r="HO147" i="87"/>
  <c r="HO145" i="87"/>
  <c r="HO144" i="87"/>
  <c r="HO143" i="87"/>
  <c r="HO142" i="87"/>
  <c r="HO141" i="87"/>
  <c r="HO140" i="87"/>
  <c r="HO165" i="87"/>
  <c r="HO161" i="87"/>
  <c r="HO139" i="87"/>
  <c r="HO138" i="87"/>
  <c r="HO137" i="87"/>
  <c r="HO136" i="87"/>
  <c r="HO135" i="87"/>
  <c r="HO134" i="87"/>
  <c r="HO133" i="87"/>
  <c r="HO132" i="87"/>
  <c r="HO131" i="87"/>
  <c r="HO130" i="87"/>
  <c r="HO129" i="87"/>
  <c r="HO128" i="87"/>
  <c r="HO127" i="87"/>
  <c r="HO126" i="87"/>
  <c r="HO125" i="87"/>
  <c r="HO124" i="87"/>
  <c r="HO123" i="87"/>
  <c r="HO122" i="87"/>
  <c r="HO120" i="87"/>
  <c r="HO119" i="87"/>
  <c r="HO118" i="87"/>
  <c r="HO117" i="87"/>
  <c r="HO116" i="87"/>
  <c r="HO115" i="87"/>
  <c r="HO114" i="87"/>
  <c r="HO113" i="87"/>
  <c r="HO112" i="87"/>
  <c r="HO111" i="87"/>
  <c r="HO110" i="87"/>
  <c r="HO109" i="87"/>
  <c r="HO108" i="87"/>
  <c r="HO107" i="87"/>
  <c r="HO106" i="87"/>
  <c r="HO105" i="87"/>
  <c r="HO104" i="87"/>
  <c r="HO103" i="87"/>
  <c r="HO102" i="87"/>
  <c r="HO101" i="87"/>
  <c r="HO100" i="87"/>
  <c r="HO99" i="87"/>
  <c r="HO121" i="87"/>
  <c r="HO97" i="87"/>
  <c r="HO98" i="87"/>
  <c r="HO96" i="87"/>
  <c r="HO95" i="87"/>
  <c r="HO94" i="87"/>
  <c r="HO93" i="87"/>
  <c r="HO92" i="87"/>
  <c r="HO91" i="87"/>
  <c r="HO90" i="87"/>
  <c r="HO89" i="87"/>
  <c r="HO88" i="87"/>
  <c r="HO87" i="87"/>
  <c r="HO86" i="87"/>
  <c r="HO85" i="87"/>
  <c r="HO84" i="87"/>
  <c r="HO83" i="87"/>
  <c r="HO82" i="87"/>
  <c r="HO81" i="87"/>
  <c r="HO80" i="87"/>
  <c r="HO79" i="87"/>
  <c r="HO78" i="87"/>
  <c r="HO77" i="87"/>
  <c r="HO76" i="87"/>
  <c r="HO75" i="87"/>
  <c r="HO73" i="87"/>
  <c r="HO72" i="87"/>
  <c r="HO71" i="87"/>
  <c r="HO70" i="87"/>
  <c r="HO69" i="87"/>
  <c r="HO68" i="87"/>
  <c r="HO67" i="87"/>
  <c r="HO66" i="87"/>
  <c r="HO65" i="87"/>
  <c r="HO64" i="87"/>
  <c r="HO63" i="87"/>
  <c r="HO62" i="87"/>
  <c r="HO61" i="87"/>
  <c r="HO60" i="87"/>
  <c r="HO59" i="87"/>
  <c r="HO58" i="87"/>
  <c r="HO57" i="87"/>
  <c r="HO56" i="87"/>
  <c r="HO55" i="87"/>
  <c r="HO54" i="87"/>
  <c r="HO53" i="87"/>
  <c r="HO52" i="87"/>
  <c r="HO51" i="87"/>
  <c r="HO50" i="87"/>
  <c r="HO49" i="87"/>
  <c r="HO48" i="87"/>
  <c r="HO47" i="87"/>
  <c r="HO46" i="87"/>
  <c r="HO45" i="87"/>
  <c r="HO44" i="87"/>
  <c r="HO43" i="87"/>
  <c r="HO42" i="87"/>
  <c r="HO41" i="87"/>
  <c r="HO40" i="87"/>
  <c r="HO39" i="87"/>
  <c r="HO38" i="87"/>
  <c r="HO37" i="87"/>
  <c r="HO36" i="87"/>
  <c r="HO35" i="87"/>
  <c r="HO34" i="87"/>
  <c r="HO33" i="87"/>
  <c r="HO32" i="87"/>
  <c r="HO31" i="87"/>
  <c r="HO30" i="87"/>
  <c r="HO74" i="87"/>
  <c r="E23" i="87"/>
  <c r="E6" i="54" s="1"/>
  <c r="I23" i="87"/>
  <c r="I6" i="54" s="1"/>
  <c r="M23" i="87"/>
  <c r="M6" i="54" s="1"/>
  <c r="GO28" i="87"/>
  <c r="GS28" i="87"/>
  <c r="GW28" i="87"/>
  <c r="HF28" i="87"/>
  <c r="HJ28" i="87"/>
  <c r="HN28" i="87"/>
  <c r="HS28" i="87"/>
  <c r="HW28" i="87"/>
  <c r="IA28" i="87"/>
  <c r="IE28" i="87"/>
  <c r="IJ28" i="87"/>
  <c r="IN28" i="87"/>
  <c r="IR28" i="87"/>
  <c r="GP29" i="87"/>
  <c r="GV29" i="87"/>
  <c r="HG29" i="87"/>
  <c r="HM29" i="87"/>
  <c r="HW29" i="87"/>
  <c r="IB29" i="87"/>
  <c r="IN29" i="87"/>
  <c r="GO30" i="87"/>
  <c r="GW30" i="87"/>
  <c r="HF30" i="87"/>
  <c r="HN30" i="87"/>
  <c r="HV30" i="87"/>
  <c r="ID30" i="87"/>
  <c r="II30" i="87"/>
  <c r="IQ30" i="87"/>
  <c r="GR31" i="87"/>
  <c r="HI31" i="87"/>
  <c r="HW31" i="87"/>
  <c r="IE31" i="87"/>
  <c r="IJ31" i="87"/>
  <c r="IR31" i="87"/>
  <c r="GS32" i="87"/>
  <c r="HJ32" i="87"/>
  <c r="HZ32" i="87"/>
  <c r="IM32" i="87"/>
  <c r="IU32" i="87"/>
  <c r="GN33" i="87"/>
  <c r="GV33" i="87"/>
  <c r="HE33" i="87"/>
  <c r="HM33" i="87"/>
  <c r="HS33" i="87"/>
  <c r="IA33" i="87"/>
  <c r="IN33" i="87"/>
  <c r="GO34" i="87"/>
  <c r="GW34" i="87"/>
  <c r="HF34" i="87"/>
  <c r="HN34" i="87"/>
  <c r="HV34" i="87"/>
  <c r="ID34" i="87"/>
  <c r="II34" i="87"/>
  <c r="IQ34" i="87"/>
  <c r="GR35" i="87"/>
  <c r="HI35" i="87"/>
  <c r="HW35" i="87"/>
  <c r="IE35" i="87"/>
  <c r="IJ35" i="87"/>
  <c r="IR35" i="87"/>
  <c r="GO36" i="87"/>
  <c r="GW36" i="87"/>
  <c r="HF36" i="87"/>
  <c r="HN36" i="87"/>
  <c r="HV36" i="87"/>
  <c r="ID36" i="87"/>
  <c r="II36" i="87"/>
  <c r="IQ36" i="87"/>
  <c r="GN37" i="87"/>
  <c r="GV37" i="87"/>
  <c r="HE37" i="87"/>
  <c r="HM37" i="87"/>
  <c r="HS37" i="87"/>
  <c r="IA37" i="87"/>
  <c r="IN37" i="87"/>
  <c r="GS38" i="87"/>
  <c r="HJ38" i="87"/>
  <c r="HZ38" i="87"/>
  <c r="IM38" i="87"/>
  <c r="IU38" i="87"/>
  <c r="GR39" i="87"/>
  <c r="HW39" i="87"/>
  <c r="IJ39" i="87"/>
  <c r="IR39" i="87"/>
  <c r="HF40" i="87"/>
  <c r="HN40" i="87"/>
  <c r="HV40" i="87"/>
  <c r="ID40" i="87"/>
  <c r="II40" i="87"/>
  <c r="IQ40" i="87"/>
  <c r="GN41" i="87"/>
  <c r="GV41" i="87"/>
  <c r="HE41" i="87"/>
  <c r="HS41" i="87"/>
  <c r="IA41" i="87"/>
  <c r="IN41" i="87"/>
  <c r="HJ42" i="87"/>
  <c r="HZ42" i="87"/>
  <c r="IM42" i="87"/>
  <c r="IU42" i="87"/>
  <c r="GR43" i="87"/>
  <c r="HE43" i="87"/>
  <c r="IQ43" i="87"/>
  <c r="GR44" i="87"/>
  <c r="HE44" i="87"/>
  <c r="IQ44" i="87"/>
  <c r="GR45" i="87"/>
  <c r="HE45" i="87"/>
  <c r="IQ45" i="87"/>
  <c r="GR46" i="87"/>
  <c r="IQ46" i="87"/>
  <c r="HE227" i="87"/>
  <c r="HE228" i="87"/>
  <c r="HE224" i="87"/>
  <c r="HE223" i="87"/>
  <c r="HE226" i="87"/>
  <c r="HE225" i="87"/>
  <c r="HE222" i="87"/>
  <c r="HE221" i="87"/>
  <c r="HE219" i="87"/>
  <c r="HE218" i="87"/>
  <c r="HE217" i="87"/>
  <c r="HE216" i="87"/>
  <c r="HE215" i="87"/>
  <c r="HE214" i="87"/>
  <c r="HE213" i="87"/>
  <c r="HE212" i="87"/>
  <c r="HE220" i="87"/>
  <c r="HE211" i="87"/>
  <c r="HE210" i="87"/>
  <c r="HE209" i="87"/>
  <c r="HE208" i="87"/>
  <c r="HE207" i="87"/>
  <c r="HE203" i="87"/>
  <c r="HE206" i="87"/>
  <c r="HE202" i="87"/>
  <c r="HE205" i="87"/>
  <c r="HE201" i="87"/>
  <c r="HE200" i="87"/>
  <c r="HE199" i="87"/>
  <c r="HE198" i="87"/>
  <c r="HE197" i="87"/>
  <c r="HE196" i="87"/>
  <c r="HE195" i="87"/>
  <c r="HE194" i="87"/>
  <c r="HE193" i="87"/>
  <c r="HE192" i="87"/>
  <c r="HE190" i="87"/>
  <c r="HE189" i="87"/>
  <c r="HE188" i="87"/>
  <c r="HE187" i="87"/>
  <c r="HE186" i="87"/>
  <c r="HE185" i="87"/>
  <c r="HE184" i="87"/>
  <c r="HE183" i="87"/>
  <c r="HE182" i="87"/>
  <c r="HE191" i="87"/>
  <c r="HE204" i="87"/>
  <c r="HE181" i="87"/>
  <c r="HE180" i="87"/>
  <c r="HE179" i="87"/>
  <c r="HE178" i="87"/>
  <c r="HE177" i="87"/>
  <c r="HE176" i="87"/>
  <c r="HE175" i="87"/>
  <c r="HE174" i="87"/>
  <c r="HE173" i="87"/>
  <c r="HE172" i="87"/>
  <c r="HE171" i="87"/>
  <c r="HE170" i="87"/>
  <c r="HE169" i="87"/>
  <c r="HE168" i="87"/>
  <c r="HE167" i="87"/>
  <c r="HE166" i="87"/>
  <c r="HE165" i="87"/>
  <c r="HE164" i="87"/>
  <c r="HE163" i="87"/>
  <c r="HE162" i="87"/>
  <c r="HE161" i="87"/>
  <c r="HE160" i="87"/>
  <c r="HE158" i="87"/>
  <c r="HE156" i="87"/>
  <c r="HE154" i="87"/>
  <c r="HE152" i="87"/>
  <c r="HE150" i="87"/>
  <c r="HE148" i="87"/>
  <c r="HE146" i="87"/>
  <c r="HE145" i="87"/>
  <c r="HE144" i="87"/>
  <c r="HE143" i="87"/>
  <c r="HE142" i="87"/>
  <c r="HE141" i="87"/>
  <c r="HE140" i="87"/>
  <c r="HE139" i="87"/>
  <c r="HE138" i="87"/>
  <c r="HE159" i="87"/>
  <c r="HE157" i="87"/>
  <c r="HE155" i="87"/>
  <c r="HE153" i="87"/>
  <c r="HE151" i="87"/>
  <c r="HE149" i="87"/>
  <c r="HE147" i="87"/>
  <c r="HE137" i="87"/>
  <c r="HE136" i="87"/>
  <c r="HE135" i="87"/>
  <c r="HE134" i="87"/>
  <c r="HE133" i="87"/>
  <c r="HE132" i="87"/>
  <c r="HE131" i="87"/>
  <c r="HE130" i="87"/>
  <c r="HE129" i="87"/>
  <c r="HE128" i="87"/>
  <c r="HE127" i="87"/>
  <c r="HE126" i="87"/>
  <c r="HE125" i="87"/>
  <c r="HE124" i="87"/>
  <c r="HE123" i="87"/>
  <c r="HE122" i="87"/>
  <c r="HE121" i="87"/>
  <c r="HE120" i="87"/>
  <c r="HE119" i="87"/>
  <c r="HE118" i="87"/>
  <c r="HE117" i="87"/>
  <c r="HE116" i="87"/>
  <c r="HE115" i="87"/>
  <c r="HE114" i="87"/>
  <c r="HE113" i="87"/>
  <c r="HE112" i="87"/>
  <c r="HE111" i="87"/>
  <c r="HE110" i="87"/>
  <c r="HE109" i="87"/>
  <c r="HE108" i="87"/>
  <c r="HE107" i="87"/>
  <c r="HE106" i="87"/>
  <c r="HE105" i="87"/>
  <c r="HE104" i="87"/>
  <c r="HE103" i="87"/>
  <c r="HE102" i="87"/>
  <c r="HE101" i="87"/>
  <c r="HE100" i="87"/>
  <c r="HE99" i="87"/>
  <c r="HE98" i="87"/>
  <c r="HE97" i="87"/>
  <c r="HE96" i="87"/>
  <c r="HE95" i="87"/>
  <c r="HE94" i="87"/>
  <c r="HE93" i="87"/>
  <c r="HE92" i="87"/>
  <c r="HE91" i="87"/>
  <c r="HE90" i="87"/>
  <c r="HE89" i="87"/>
  <c r="HE88" i="87"/>
  <c r="HE87" i="87"/>
  <c r="HE86" i="87"/>
  <c r="HE85" i="87"/>
  <c r="HE84" i="87"/>
  <c r="HE83" i="87"/>
  <c r="HE82" i="87"/>
  <c r="HE81" i="87"/>
  <c r="HE80" i="87"/>
  <c r="HE79" i="87"/>
  <c r="HE78" i="87"/>
  <c r="HE77" i="87"/>
  <c r="HE76" i="87"/>
  <c r="HE75" i="87"/>
  <c r="HE74" i="87"/>
  <c r="HE73" i="87"/>
  <c r="HE72" i="87"/>
  <c r="HE71" i="87"/>
  <c r="HE70" i="87"/>
  <c r="HE69" i="87"/>
  <c r="HE68" i="87"/>
  <c r="HE67" i="87"/>
  <c r="HE66" i="87"/>
  <c r="HE65" i="87"/>
  <c r="HE64" i="87"/>
  <c r="HE63" i="87"/>
  <c r="HE62" i="87"/>
  <c r="HE61" i="87"/>
  <c r="HE60" i="87"/>
  <c r="HE59" i="87"/>
  <c r="HE58" i="87"/>
  <c r="HE57" i="87"/>
  <c r="HE56" i="87"/>
  <c r="HE55" i="87"/>
  <c r="HE54" i="87"/>
  <c r="HE53" i="87"/>
  <c r="HE52" i="87"/>
  <c r="HE51" i="87"/>
  <c r="HE50" i="87"/>
  <c r="HE49" i="87"/>
  <c r="HE48" i="87"/>
  <c r="HE47" i="87"/>
  <c r="HI227" i="87"/>
  <c r="HI225" i="87"/>
  <c r="HI226" i="87"/>
  <c r="HI224" i="87"/>
  <c r="HI223" i="87"/>
  <c r="HI228" i="87"/>
  <c r="HI222" i="87"/>
  <c r="HI221" i="87"/>
  <c r="HI220" i="87"/>
  <c r="HI219" i="87"/>
  <c r="HI218" i="87"/>
  <c r="HI216" i="87"/>
  <c r="HI215" i="87"/>
  <c r="HI214" i="87"/>
  <c r="HI213" i="87"/>
  <c r="HI212" i="87"/>
  <c r="HI211" i="87"/>
  <c r="HI210" i="87"/>
  <c r="HI209" i="87"/>
  <c r="HI217" i="87"/>
  <c r="HI208" i="87"/>
  <c r="HI206" i="87"/>
  <c r="HI205" i="87"/>
  <c r="HI204" i="87"/>
  <c r="HI207" i="87"/>
  <c r="HI200" i="87"/>
  <c r="HI199" i="87"/>
  <c r="HI198" i="87"/>
  <c r="HI197" i="87"/>
  <c r="HI196" i="87"/>
  <c r="HI195" i="87"/>
  <c r="HI194" i="87"/>
  <c r="HI193" i="87"/>
  <c r="HI192" i="87"/>
  <c r="HI191" i="87"/>
  <c r="HI201" i="87"/>
  <c r="HI190" i="87"/>
  <c r="HI189" i="87"/>
  <c r="HI188" i="87"/>
  <c r="HI187" i="87"/>
  <c r="HI186" i="87"/>
  <c r="HI185" i="87"/>
  <c r="HI184" i="87"/>
  <c r="HI183" i="87"/>
  <c r="HI182" i="87"/>
  <c r="HI203" i="87"/>
  <c r="HI202" i="87"/>
  <c r="HI181" i="87"/>
  <c r="HI180" i="87"/>
  <c r="HI179" i="87"/>
  <c r="HI178" i="87"/>
  <c r="HI177" i="87"/>
  <c r="HI176" i="87"/>
  <c r="HI175" i="87"/>
  <c r="HI174" i="87"/>
  <c r="HI173" i="87"/>
  <c r="HI172" i="87"/>
  <c r="HI171" i="87"/>
  <c r="HI170" i="87"/>
  <c r="HI169" i="87"/>
  <c r="HI168" i="87"/>
  <c r="HI167" i="87"/>
  <c r="HI166" i="87"/>
  <c r="HI165" i="87"/>
  <c r="HI164" i="87"/>
  <c r="HI163" i="87"/>
  <c r="HI162" i="87"/>
  <c r="HI161" i="87"/>
  <c r="HI145" i="87"/>
  <c r="HI144" i="87"/>
  <c r="HI143" i="87"/>
  <c r="HI142" i="87"/>
  <c r="HI141" i="87"/>
  <c r="HI140" i="87"/>
  <c r="HI139" i="87"/>
  <c r="HI138" i="87"/>
  <c r="HI160" i="87"/>
  <c r="HI158" i="87"/>
  <c r="HI156" i="87"/>
  <c r="HI154" i="87"/>
  <c r="HI152" i="87"/>
  <c r="HI150" i="87"/>
  <c r="HI146" i="87"/>
  <c r="HI149" i="87"/>
  <c r="HI159" i="87"/>
  <c r="HI157" i="87"/>
  <c r="HI155" i="87"/>
  <c r="HI153" i="87"/>
  <c r="HI151" i="87"/>
  <c r="HI148" i="87"/>
  <c r="HI147" i="87"/>
  <c r="HI137" i="87"/>
  <c r="HI136" i="87"/>
  <c r="HI135" i="87"/>
  <c r="HI134" i="87"/>
  <c r="HI133" i="87"/>
  <c r="HI132" i="87"/>
  <c r="HI131" i="87"/>
  <c r="HI130" i="87"/>
  <c r="HI129" i="87"/>
  <c r="HI128" i="87"/>
  <c r="HI127" i="87"/>
  <c r="HI126" i="87"/>
  <c r="HI125" i="87"/>
  <c r="HI124" i="87"/>
  <c r="HI123" i="87"/>
  <c r="HI122" i="87"/>
  <c r="HI121" i="87"/>
  <c r="HI120" i="87"/>
  <c r="HI119" i="87"/>
  <c r="HI118" i="87"/>
  <c r="HI117" i="87"/>
  <c r="HI116" i="87"/>
  <c r="HI115" i="87"/>
  <c r="HI114" i="87"/>
  <c r="HI113" i="87"/>
  <c r="HI112" i="87"/>
  <c r="HI111" i="87"/>
  <c r="HI110" i="87"/>
  <c r="HI109" i="87"/>
  <c r="HI108" i="87"/>
  <c r="HI107" i="87"/>
  <c r="HI106" i="87"/>
  <c r="HI105" i="87"/>
  <c r="HI104" i="87"/>
  <c r="HI103" i="87"/>
  <c r="HI102" i="87"/>
  <c r="HI101" i="87"/>
  <c r="HI100" i="87"/>
  <c r="HI99" i="87"/>
  <c r="HI98" i="87"/>
  <c r="HI97" i="87"/>
  <c r="HI96" i="87"/>
  <c r="HI95" i="87"/>
  <c r="HI94" i="87"/>
  <c r="HI93" i="87"/>
  <c r="HI92" i="87"/>
  <c r="HI91" i="87"/>
  <c r="HI90" i="87"/>
  <c r="HI89" i="87"/>
  <c r="HI88" i="87"/>
  <c r="HI87" i="87"/>
  <c r="HI86" i="87"/>
  <c r="HI85" i="87"/>
  <c r="HI84" i="87"/>
  <c r="HI83" i="87"/>
  <c r="HI82" i="87"/>
  <c r="HI81" i="87"/>
  <c r="HI80" i="87"/>
  <c r="HI79" i="87"/>
  <c r="HI78" i="87"/>
  <c r="HI77" i="87"/>
  <c r="HI76" i="87"/>
  <c r="HI75" i="87"/>
  <c r="HI74" i="87"/>
  <c r="HI73" i="87"/>
  <c r="HI72" i="87"/>
  <c r="HI71" i="87"/>
  <c r="HI70" i="87"/>
  <c r="HI69" i="87"/>
  <c r="HI68" i="87"/>
  <c r="HI67" i="87"/>
  <c r="HI66" i="87"/>
  <c r="HI65" i="87"/>
  <c r="HI64" i="87"/>
  <c r="HI63" i="87"/>
  <c r="HI62" i="87"/>
  <c r="HI61" i="87"/>
  <c r="HI60" i="87"/>
  <c r="HI59" i="87"/>
  <c r="HI58" i="87"/>
  <c r="HI57" i="87"/>
  <c r="HI56" i="87"/>
  <c r="HI55" i="87"/>
  <c r="HI54" i="87"/>
  <c r="HI53" i="87"/>
  <c r="HI52" i="87"/>
  <c r="HI51" i="87"/>
  <c r="HI50" i="87"/>
  <c r="HI49" i="87"/>
  <c r="HI48" i="87"/>
  <c r="HI47" i="87"/>
  <c r="HM227" i="87"/>
  <c r="HM228" i="87"/>
  <c r="HM226" i="87"/>
  <c r="HM224" i="87"/>
  <c r="HM223" i="87"/>
  <c r="HM225" i="87"/>
  <c r="HM222" i="87"/>
  <c r="HM221" i="87"/>
  <c r="HM219" i="87"/>
  <c r="HM218" i="87"/>
  <c r="HM217" i="87"/>
  <c r="HM220" i="87"/>
  <c r="HM216" i="87"/>
  <c r="HM215" i="87"/>
  <c r="HM214" i="87"/>
  <c r="HM213" i="87"/>
  <c r="HM212" i="87"/>
  <c r="HM211" i="87"/>
  <c r="HM210" i="87"/>
  <c r="HM209" i="87"/>
  <c r="HM205" i="87"/>
  <c r="HM201" i="87"/>
  <c r="HM204" i="87"/>
  <c r="HM202" i="87"/>
  <c r="HM207" i="87"/>
  <c r="HM203" i="87"/>
  <c r="HM208" i="87"/>
  <c r="HM190" i="87"/>
  <c r="HM189" i="87"/>
  <c r="HM188" i="87"/>
  <c r="HM187" i="87"/>
  <c r="HM186" i="87"/>
  <c r="HM185" i="87"/>
  <c r="HM184" i="87"/>
  <c r="HM183" i="87"/>
  <c r="HM182" i="87"/>
  <c r="HM191" i="87"/>
  <c r="HM198" i="87"/>
  <c r="HM194" i="87"/>
  <c r="HM206" i="87"/>
  <c r="HM199" i="87"/>
  <c r="HM195" i="87"/>
  <c r="HM181" i="87"/>
  <c r="HM180" i="87"/>
  <c r="HM179" i="87"/>
  <c r="HM178" i="87"/>
  <c r="HM177" i="87"/>
  <c r="HM176" i="87"/>
  <c r="HM175" i="87"/>
  <c r="HM174" i="87"/>
  <c r="HM173" i="87"/>
  <c r="HM172" i="87"/>
  <c r="HM171" i="87"/>
  <c r="HM170" i="87"/>
  <c r="HM169" i="87"/>
  <c r="HM168" i="87"/>
  <c r="HM167" i="87"/>
  <c r="HM166" i="87"/>
  <c r="HM165" i="87"/>
  <c r="HM164" i="87"/>
  <c r="HM163" i="87"/>
  <c r="HM162" i="87"/>
  <c r="HM161" i="87"/>
  <c r="HM197" i="87"/>
  <c r="HM193" i="87"/>
  <c r="HM200" i="87"/>
  <c r="HM196" i="87"/>
  <c r="HM192" i="87"/>
  <c r="HM159" i="87"/>
  <c r="HM157" i="87"/>
  <c r="HM155" i="87"/>
  <c r="HM153" i="87"/>
  <c r="HM151" i="87"/>
  <c r="HM149" i="87"/>
  <c r="HM147" i="87"/>
  <c r="HM145" i="87"/>
  <c r="HM144" i="87"/>
  <c r="HM143" i="87"/>
  <c r="HM142" i="87"/>
  <c r="HM141" i="87"/>
  <c r="HM140" i="87"/>
  <c r="HM139" i="87"/>
  <c r="HM138" i="87"/>
  <c r="HM160" i="87"/>
  <c r="HM158" i="87"/>
  <c r="HM156" i="87"/>
  <c r="HM154" i="87"/>
  <c r="HM152" i="87"/>
  <c r="HM150" i="87"/>
  <c r="HM148" i="87"/>
  <c r="HM146" i="87"/>
  <c r="HM137" i="87"/>
  <c r="HM136" i="87"/>
  <c r="HM135" i="87"/>
  <c r="HM134" i="87"/>
  <c r="HM133" i="87"/>
  <c r="HM132" i="87"/>
  <c r="HM131" i="87"/>
  <c r="HM130" i="87"/>
  <c r="HM129" i="87"/>
  <c r="HM128" i="87"/>
  <c r="HM127" i="87"/>
  <c r="HM126" i="87"/>
  <c r="HM125" i="87"/>
  <c r="HM124" i="87"/>
  <c r="HM123" i="87"/>
  <c r="HM122" i="87"/>
  <c r="HM121" i="87"/>
  <c r="HM120" i="87"/>
  <c r="HM119" i="87"/>
  <c r="HM118" i="87"/>
  <c r="HM117" i="87"/>
  <c r="HM116" i="87"/>
  <c r="HM115" i="87"/>
  <c r="HM114" i="87"/>
  <c r="HM113" i="87"/>
  <c r="HM112" i="87"/>
  <c r="HM111" i="87"/>
  <c r="HM110" i="87"/>
  <c r="HM109" i="87"/>
  <c r="HM108" i="87"/>
  <c r="HM107" i="87"/>
  <c r="HM106" i="87"/>
  <c r="HM105" i="87"/>
  <c r="HM104" i="87"/>
  <c r="HM103" i="87"/>
  <c r="HM102" i="87"/>
  <c r="HM101" i="87"/>
  <c r="HM100" i="87"/>
  <c r="HM99" i="87"/>
  <c r="HM98" i="87"/>
  <c r="HM97" i="87"/>
  <c r="HM96" i="87"/>
  <c r="HM95" i="87"/>
  <c r="HM94" i="87"/>
  <c r="HM93" i="87"/>
  <c r="HM92" i="87"/>
  <c r="HM91" i="87"/>
  <c r="HM90" i="87"/>
  <c r="HM89" i="87"/>
  <c r="HM88" i="87"/>
  <c r="HM87" i="87"/>
  <c r="HM86" i="87"/>
  <c r="HM85" i="87"/>
  <c r="HM84" i="87"/>
  <c r="HM83" i="87"/>
  <c r="HM82" i="87"/>
  <c r="HM81" i="87"/>
  <c r="HM80" i="87"/>
  <c r="HM79" i="87"/>
  <c r="HM78" i="87"/>
  <c r="HM77" i="87"/>
  <c r="HM76" i="87"/>
  <c r="HM75" i="87"/>
  <c r="HM74" i="87"/>
  <c r="HM73" i="87"/>
  <c r="HM72" i="87"/>
  <c r="HM71" i="87"/>
  <c r="HM70" i="87"/>
  <c r="HM69" i="87"/>
  <c r="HM68" i="87"/>
  <c r="HM67" i="87"/>
  <c r="HM66" i="87"/>
  <c r="HM65" i="87"/>
  <c r="HM64" i="87"/>
  <c r="HM63" i="87"/>
  <c r="HM62" i="87"/>
  <c r="HM61" i="87"/>
  <c r="HM60" i="87"/>
  <c r="HM59" i="87"/>
  <c r="HM58" i="87"/>
  <c r="HM57" i="87"/>
  <c r="HM56" i="87"/>
  <c r="HM55" i="87"/>
  <c r="HM54" i="87"/>
  <c r="HM53" i="87"/>
  <c r="HM52" i="87"/>
  <c r="HM51" i="87"/>
  <c r="HM50" i="87"/>
  <c r="HM49" i="87"/>
  <c r="HM48" i="87"/>
  <c r="HM47" i="87"/>
  <c r="HU228" i="87"/>
  <c r="HU227" i="87"/>
  <c r="HU226" i="87"/>
  <c r="HU224" i="87"/>
  <c r="HU223" i="87"/>
  <c r="HU225" i="87"/>
  <c r="HU220" i="87"/>
  <c r="HU222" i="87"/>
  <c r="HU221" i="87"/>
  <c r="HU219" i="87"/>
  <c r="HU218" i="87"/>
  <c r="HU216" i="87"/>
  <c r="HU212" i="87"/>
  <c r="HU217" i="87"/>
  <c r="HU213" i="87"/>
  <c r="HU211" i="87"/>
  <c r="HU210" i="87"/>
  <c r="HU209" i="87"/>
  <c r="HU208" i="87"/>
  <c r="HU214" i="87"/>
  <c r="HU215" i="87"/>
  <c r="HU207" i="87"/>
  <c r="HU206" i="87"/>
  <c r="HU205" i="87"/>
  <c r="HU204" i="87"/>
  <c r="HU203" i="87"/>
  <c r="HU200" i="87"/>
  <c r="HU199" i="87"/>
  <c r="HU198" i="87"/>
  <c r="HU197" i="87"/>
  <c r="HU196" i="87"/>
  <c r="HU195" i="87"/>
  <c r="HU194" i="87"/>
  <c r="HU193" i="87"/>
  <c r="HU192" i="87"/>
  <c r="HU191" i="87"/>
  <c r="HU202" i="87"/>
  <c r="HU201" i="87"/>
  <c r="HU190" i="87"/>
  <c r="HU189" i="87"/>
  <c r="HU188" i="87"/>
  <c r="HU187" i="87"/>
  <c r="HU186" i="87"/>
  <c r="HU185" i="87"/>
  <c r="HU184" i="87"/>
  <c r="HU183" i="87"/>
  <c r="HU180" i="87"/>
  <c r="HU178" i="87"/>
  <c r="HU176" i="87"/>
  <c r="HU174" i="87"/>
  <c r="HU172" i="87"/>
  <c r="HU170" i="87"/>
  <c r="HU168" i="87"/>
  <c r="HU166" i="87"/>
  <c r="HU164" i="87"/>
  <c r="HU160" i="87"/>
  <c r="HU159" i="87"/>
  <c r="HU158" i="87"/>
  <c r="HU157" i="87"/>
  <c r="HU156" i="87"/>
  <c r="HU155" i="87"/>
  <c r="HU154" i="87"/>
  <c r="HU153" i="87"/>
  <c r="HU152" i="87"/>
  <c r="HU151" i="87"/>
  <c r="HU150" i="87"/>
  <c r="HU149" i="87"/>
  <c r="HU148" i="87"/>
  <c r="HU147" i="87"/>
  <c r="HU146" i="87"/>
  <c r="HU145" i="87"/>
  <c r="HU181" i="87"/>
  <c r="HU179" i="87"/>
  <c r="HU177" i="87"/>
  <c r="HU175" i="87"/>
  <c r="HU173" i="87"/>
  <c r="HU171" i="87"/>
  <c r="HU169" i="87"/>
  <c r="HU163" i="87"/>
  <c r="HU162" i="87"/>
  <c r="HU167" i="87"/>
  <c r="HU161" i="87"/>
  <c r="HU165" i="87"/>
  <c r="HU182" i="87"/>
  <c r="HU142" i="87"/>
  <c r="HU141" i="87"/>
  <c r="HU144" i="87"/>
  <c r="HU143" i="87"/>
  <c r="HU140" i="87"/>
  <c r="HU138" i="87"/>
  <c r="HU137" i="87"/>
  <c r="HU136" i="87"/>
  <c r="HU135" i="87"/>
  <c r="HU134" i="87"/>
  <c r="HU133" i="87"/>
  <c r="HU139" i="87"/>
  <c r="HU132" i="87"/>
  <c r="HU131" i="87"/>
  <c r="HU130" i="87"/>
  <c r="HU129" i="87"/>
  <c r="HU128" i="87"/>
  <c r="HU127" i="87"/>
  <c r="HU126" i="87"/>
  <c r="HU125" i="87"/>
  <c r="HU124" i="87"/>
  <c r="HU123" i="87"/>
  <c r="HU122" i="87"/>
  <c r="HU120" i="87"/>
  <c r="HU119" i="87"/>
  <c r="HU118" i="87"/>
  <c r="HU117" i="87"/>
  <c r="HU116" i="87"/>
  <c r="HU115" i="87"/>
  <c r="HU114" i="87"/>
  <c r="HU113" i="87"/>
  <c r="HU112" i="87"/>
  <c r="HU111" i="87"/>
  <c r="HU110" i="87"/>
  <c r="HU109" i="87"/>
  <c r="HU108" i="87"/>
  <c r="HU107" i="87"/>
  <c r="HU121" i="87"/>
  <c r="HU106" i="87"/>
  <c r="HU105" i="87"/>
  <c r="HU104" i="87"/>
  <c r="HU103" i="87"/>
  <c r="HU102" i="87"/>
  <c r="HU101" i="87"/>
  <c r="HU99" i="87"/>
  <c r="HU97" i="87"/>
  <c r="HU98" i="87"/>
  <c r="HU96" i="87"/>
  <c r="HU95" i="87"/>
  <c r="HU94" i="87"/>
  <c r="HU93" i="87"/>
  <c r="HU92" i="87"/>
  <c r="HU91" i="87"/>
  <c r="HU90" i="87"/>
  <c r="HU89" i="87"/>
  <c r="HU88" i="87"/>
  <c r="HU87" i="87"/>
  <c r="HU86" i="87"/>
  <c r="HU85" i="87"/>
  <c r="HU84" i="87"/>
  <c r="HU83" i="87"/>
  <c r="HU82" i="87"/>
  <c r="HU81" i="87"/>
  <c r="HU80" i="87"/>
  <c r="HU79" i="87"/>
  <c r="HU78" i="87"/>
  <c r="HU77" i="87"/>
  <c r="HU76" i="87"/>
  <c r="HU100" i="87"/>
  <c r="HU75" i="87"/>
  <c r="HU73" i="87"/>
  <c r="HU72" i="87"/>
  <c r="HU71" i="87"/>
  <c r="HU70" i="87"/>
  <c r="HU69" i="87"/>
  <c r="HU68" i="87"/>
  <c r="HU67" i="87"/>
  <c r="HU66" i="87"/>
  <c r="HU65" i="87"/>
  <c r="HU64" i="87"/>
  <c r="HU63" i="87"/>
  <c r="HU62" i="87"/>
  <c r="HU61" i="87"/>
  <c r="HU60" i="87"/>
  <c r="HU59" i="87"/>
  <c r="HU58" i="87"/>
  <c r="HU57" i="87"/>
  <c r="HU56" i="87"/>
  <c r="HU55" i="87"/>
  <c r="HU54" i="87"/>
  <c r="HU53" i="87"/>
  <c r="HU52" i="87"/>
  <c r="HU51" i="87"/>
  <c r="HU50" i="87"/>
  <c r="HU49" i="87"/>
  <c r="HU48" i="87"/>
  <c r="HU47" i="87"/>
  <c r="HU46" i="87"/>
  <c r="HU45" i="87"/>
  <c r="HU44" i="87"/>
  <c r="HU43" i="87"/>
  <c r="HU42" i="87"/>
  <c r="HU41" i="87"/>
  <c r="HU40" i="87"/>
  <c r="HU39" i="87"/>
  <c r="HU38" i="87"/>
  <c r="HU37" i="87"/>
  <c r="HU36" i="87"/>
  <c r="HU35" i="87"/>
  <c r="HU34" i="87"/>
  <c r="HU33" i="87"/>
  <c r="HU32" i="87"/>
  <c r="HU31" i="87"/>
  <c r="HU30" i="87"/>
  <c r="HU29" i="87"/>
  <c r="HU74" i="87"/>
  <c r="HY228" i="87"/>
  <c r="HY226" i="87"/>
  <c r="HY227" i="87"/>
  <c r="HY225" i="87"/>
  <c r="HY224" i="87"/>
  <c r="HY223" i="87"/>
  <c r="HY222" i="87"/>
  <c r="HY221" i="87"/>
  <c r="HY220" i="87"/>
  <c r="HY219" i="87"/>
  <c r="HY218" i="87"/>
  <c r="HY217" i="87"/>
  <c r="HY213" i="87"/>
  <c r="HY214" i="87"/>
  <c r="HY212" i="87"/>
  <c r="HY211" i="87"/>
  <c r="HY210" i="87"/>
  <c r="HY209" i="87"/>
  <c r="HY208" i="87"/>
  <c r="HY215" i="87"/>
  <c r="HY207" i="87"/>
  <c r="HY206" i="87"/>
  <c r="HY205" i="87"/>
  <c r="HY204" i="87"/>
  <c r="HY203" i="87"/>
  <c r="HY202" i="87"/>
  <c r="HY201" i="87"/>
  <c r="HY200" i="87"/>
  <c r="HY199" i="87"/>
  <c r="HY198" i="87"/>
  <c r="HY197" i="87"/>
  <c r="HY196" i="87"/>
  <c r="HY195" i="87"/>
  <c r="HY194" i="87"/>
  <c r="HY193" i="87"/>
  <c r="HY192" i="87"/>
  <c r="HY191" i="87"/>
  <c r="HY190" i="87"/>
  <c r="HY189" i="87"/>
  <c r="HY188" i="87"/>
  <c r="HY187" i="87"/>
  <c r="HY186" i="87"/>
  <c r="HY185" i="87"/>
  <c r="HY183" i="87"/>
  <c r="HY182" i="87"/>
  <c r="HY180" i="87"/>
  <c r="HY178" i="87"/>
  <c r="HY176" i="87"/>
  <c r="HY174" i="87"/>
  <c r="HY172" i="87"/>
  <c r="HY170" i="87"/>
  <c r="HY168" i="87"/>
  <c r="HY166" i="87"/>
  <c r="HY164" i="87"/>
  <c r="HY162" i="87"/>
  <c r="HY160" i="87"/>
  <c r="HY159" i="87"/>
  <c r="HY158" i="87"/>
  <c r="HY157" i="87"/>
  <c r="HY156" i="87"/>
  <c r="HY155" i="87"/>
  <c r="HY154" i="87"/>
  <c r="HY153" i="87"/>
  <c r="HY152" i="87"/>
  <c r="HY151" i="87"/>
  <c r="HY150" i="87"/>
  <c r="HY149" i="87"/>
  <c r="HY148" i="87"/>
  <c r="HY147" i="87"/>
  <c r="HY146" i="87"/>
  <c r="HY145" i="87"/>
  <c r="HY184" i="87"/>
  <c r="HY181" i="87"/>
  <c r="HY179" i="87"/>
  <c r="HY177" i="87"/>
  <c r="HY175" i="87"/>
  <c r="HY173" i="87"/>
  <c r="HY171" i="87"/>
  <c r="HY169" i="87"/>
  <c r="HY161" i="87"/>
  <c r="HY167" i="87"/>
  <c r="HY165" i="87"/>
  <c r="HY163" i="87"/>
  <c r="HY144" i="87"/>
  <c r="HY216" i="87"/>
  <c r="HY143" i="87"/>
  <c r="HY142" i="87"/>
  <c r="HY141" i="87"/>
  <c r="HY139" i="87"/>
  <c r="HY137" i="87"/>
  <c r="HY136" i="87"/>
  <c r="HY135" i="87"/>
  <c r="HY134" i="87"/>
  <c r="HY133" i="87"/>
  <c r="HY138" i="87"/>
  <c r="HY140" i="87"/>
  <c r="HY132" i="87"/>
  <c r="HY131" i="87"/>
  <c r="HY130" i="87"/>
  <c r="HY129" i="87"/>
  <c r="HY128" i="87"/>
  <c r="HY127" i="87"/>
  <c r="HY126" i="87"/>
  <c r="HY125" i="87"/>
  <c r="HY124" i="87"/>
  <c r="HY123" i="87"/>
  <c r="HY122" i="87"/>
  <c r="HY120" i="87"/>
  <c r="HY119" i="87"/>
  <c r="HY118" i="87"/>
  <c r="HY117" i="87"/>
  <c r="HY116" i="87"/>
  <c r="HY115" i="87"/>
  <c r="HY114" i="87"/>
  <c r="HY113" i="87"/>
  <c r="HY112" i="87"/>
  <c r="HY111" i="87"/>
  <c r="HY110" i="87"/>
  <c r="HY109" i="87"/>
  <c r="HY108" i="87"/>
  <c r="HY107" i="87"/>
  <c r="HY121" i="87"/>
  <c r="HY100" i="87"/>
  <c r="HY97" i="87"/>
  <c r="HY99" i="87"/>
  <c r="HY96" i="87"/>
  <c r="HY95" i="87"/>
  <c r="HY94" i="87"/>
  <c r="HY93" i="87"/>
  <c r="HY92" i="87"/>
  <c r="HY91" i="87"/>
  <c r="HY90" i="87"/>
  <c r="HY89" i="87"/>
  <c r="HY88" i="87"/>
  <c r="HY87" i="87"/>
  <c r="HY86" i="87"/>
  <c r="HY85" i="87"/>
  <c r="HY84" i="87"/>
  <c r="HY83" i="87"/>
  <c r="HY82" i="87"/>
  <c r="HY81" i="87"/>
  <c r="HY80" i="87"/>
  <c r="HY79" i="87"/>
  <c r="HY78" i="87"/>
  <c r="HY77" i="87"/>
  <c r="HY76" i="87"/>
  <c r="HY106" i="87"/>
  <c r="HY105" i="87"/>
  <c r="HY104" i="87"/>
  <c r="HY103" i="87"/>
  <c r="HY102" i="87"/>
  <c r="HY101" i="87"/>
  <c r="HY98" i="87"/>
  <c r="HY73" i="87"/>
  <c r="HY72" i="87"/>
  <c r="HY71" i="87"/>
  <c r="HY70" i="87"/>
  <c r="HY69" i="87"/>
  <c r="HY68" i="87"/>
  <c r="HY67" i="87"/>
  <c r="HY66" i="87"/>
  <c r="HY65" i="87"/>
  <c r="HY64" i="87"/>
  <c r="HY63" i="87"/>
  <c r="HY62" i="87"/>
  <c r="HY61" i="87"/>
  <c r="HY60" i="87"/>
  <c r="HY59" i="87"/>
  <c r="HY58" i="87"/>
  <c r="HY57" i="87"/>
  <c r="HY56" i="87"/>
  <c r="HY55" i="87"/>
  <c r="HY54" i="87"/>
  <c r="HY53" i="87"/>
  <c r="HY52" i="87"/>
  <c r="HY51" i="87"/>
  <c r="HY50" i="87"/>
  <c r="HY49" i="87"/>
  <c r="HY48" i="87"/>
  <c r="HY47" i="87"/>
  <c r="HY46" i="87"/>
  <c r="HY45" i="87"/>
  <c r="HY44" i="87"/>
  <c r="HY43" i="87"/>
  <c r="HY42" i="87"/>
  <c r="HY41" i="87"/>
  <c r="HY40" i="87"/>
  <c r="HY39" i="87"/>
  <c r="HY38" i="87"/>
  <c r="HY37" i="87"/>
  <c r="HY36" i="87"/>
  <c r="HY35" i="87"/>
  <c r="HY34" i="87"/>
  <c r="HY33" i="87"/>
  <c r="HY32" i="87"/>
  <c r="HY31" i="87"/>
  <c r="HY30" i="87"/>
  <c r="HY29" i="87"/>
  <c r="HY75" i="87"/>
  <c r="HY74" i="87"/>
  <c r="IC228" i="87"/>
  <c r="IC227" i="87"/>
  <c r="IC226" i="87"/>
  <c r="IC224" i="87"/>
  <c r="IC223" i="87"/>
  <c r="IC225" i="87"/>
  <c r="IC222" i="87"/>
  <c r="IC221" i="87"/>
  <c r="IC220" i="87"/>
  <c r="IC219" i="87"/>
  <c r="IC218" i="87"/>
  <c r="IC217" i="87"/>
  <c r="IC214" i="87"/>
  <c r="IC215" i="87"/>
  <c r="IC211" i="87"/>
  <c r="IC210" i="87"/>
  <c r="IC209" i="87"/>
  <c r="IC208" i="87"/>
  <c r="IC216" i="87"/>
  <c r="IC212" i="87"/>
  <c r="IC207" i="87"/>
  <c r="IC206" i="87"/>
  <c r="IC205" i="87"/>
  <c r="IC204" i="87"/>
  <c r="IC203" i="87"/>
  <c r="IC213" i="87"/>
  <c r="IC200" i="87"/>
  <c r="IC199" i="87"/>
  <c r="IC198" i="87"/>
  <c r="IC197" i="87"/>
  <c r="IC196" i="87"/>
  <c r="IC195" i="87"/>
  <c r="IC194" i="87"/>
  <c r="IC193" i="87"/>
  <c r="IC192" i="87"/>
  <c r="IC191" i="87"/>
  <c r="IC201" i="87"/>
  <c r="IC202" i="87"/>
  <c r="IC190" i="87"/>
  <c r="IC189" i="87"/>
  <c r="IC188" i="87"/>
  <c r="IC187" i="87"/>
  <c r="IC186" i="87"/>
  <c r="IC185" i="87"/>
  <c r="IC184" i="87"/>
  <c r="IC182" i="87"/>
  <c r="IC181" i="87"/>
  <c r="IC179" i="87"/>
  <c r="IC177" i="87"/>
  <c r="IC175" i="87"/>
  <c r="IC173" i="87"/>
  <c r="IC171" i="87"/>
  <c r="IC169" i="87"/>
  <c r="IC167" i="87"/>
  <c r="IC165" i="87"/>
  <c r="IC160" i="87"/>
  <c r="IC159" i="87"/>
  <c r="IC158" i="87"/>
  <c r="IC157" i="87"/>
  <c r="IC156" i="87"/>
  <c r="IC155" i="87"/>
  <c r="IC154" i="87"/>
  <c r="IC153" i="87"/>
  <c r="IC152" i="87"/>
  <c r="IC151" i="87"/>
  <c r="IC150" i="87"/>
  <c r="IC149" i="87"/>
  <c r="IC148" i="87"/>
  <c r="IC147" i="87"/>
  <c r="IC146" i="87"/>
  <c r="IC145" i="87"/>
  <c r="IC183" i="87"/>
  <c r="IC180" i="87"/>
  <c r="IC178" i="87"/>
  <c r="IC176" i="87"/>
  <c r="IC174" i="87"/>
  <c r="IC172" i="87"/>
  <c r="IC170" i="87"/>
  <c r="IC168" i="87"/>
  <c r="IC162" i="87"/>
  <c r="IC166" i="87"/>
  <c r="IC163" i="87"/>
  <c r="IC164" i="87"/>
  <c r="IC161" i="87"/>
  <c r="IC144" i="87"/>
  <c r="IC142" i="87"/>
  <c r="IC141" i="87"/>
  <c r="IC143" i="87"/>
  <c r="IC140" i="87"/>
  <c r="IC139" i="87"/>
  <c r="IC137" i="87"/>
  <c r="IC136" i="87"/>
  <c r="IC135" i="87"/>
  <c r="IC134" i="87"/>
  <c r="IC133" i="87"/>
  <c r="IC138" i="87"/>
  <c r="IC132" i="87"/>
  <c r="IC131" i="87"/>
  <c r="IC130" i="87"/>
  <c r="IC129" i="87"/>
  <c r="IC128" i="87"/>
  <c r="IC127" i="87"/>
  <c r="IC126" i="87"/>
  <c r="IC125" i="87"/>
  <c r="IC124" i="87"/>
  <c r="IC123" i="87"/>
  <c r="IC122" i="87"/>
  <c r="IC121" i="87"/>
  <c r="IC120" i="87"/>
  <c r="IC119" i="87"/>
  <c r="IC118" i="87"/>
  <c r="IC117" i="87"/>
  <c r="IC116" i="87"/>
  <c r="IC115" i="87"/>
  <c r="IC114" i="87"/>
  <c r="IC113" i="87"/>
  <c r="IC112" i="87"/>
  <c r="IC111" i="87"/>
  <c r="IC110" i="87"/>
  <c r="IC109" i="87"/>
  <c r="IC108" i="87"/>
  <c r="IC107" i="87"/>
  <c r="IC99" i="87"/>
  <c r="IC98" i="87"/>
  <c r="IC106" i="87"/>
  <c r="IC105" i="87"/>
  <c r="IC104" i="87"/>
  <c r="IC103" i="87"/>
  <c r="IC102" i="87"/>
  <c r="IC101" i="87"/>
  <c r="IC97" i="87"/>
  <c r="IC96" i="87"/>
  <c r="IC95" i="87"/>
  <c r="IC94" i="87"/>
  <c r="IC93" i="87"/>
  <c r="IC92" i="87"/>
  <c r="IC91" i="87"/>
  <c r="IC90" i="87"/>
  <c r="IC89" i="87"/>
  <c r="IC88" i="87"/>
  <c r="IC87" i="87"/>
  <c r="IC86" i="87"/>
  <c r="IC85" i="87"/>
  <c r="IC84" i="87"/>
  <c r="IC83" i="87"/>
  <c r="IC82" i="87"/>
  <c r="IC81" i="87"/>
  <c r="IC80" i="87"/>
  <c r="IC79" i="87"/>
  <c r="IC78" i="87"/>
  <c r="IC77" i="87"/>
  <c r="IC76" i="87"/>
  <c r="IC100" i="87"/>
  <c r="IC74" i="87"/>
  <c r="IC73" i="87"/>
  <c r="IC72" i="87"/>
  <c r="IC71" i="87"/>
  <c r="IC70" i="87"/>
  <c r="IC69" i="87"/>
  <c r="IC68" i="87"/>
  <c r="IC67" i="87"/>
  <c r="IC66" i="87"/>
  <c r="IC65" i="87"/>
  <c r="IC64" i="87"/>
  <c r="IC63" i="87"/>
  <c r="IC62" i="87"/>
  <c r="IC61" i="87"/>
  <c r="IC60" i="87"/>
  <c r="IC59" i="87"/>
  <c r="IC58" i="87"/>
  <c r="IC57" i="87"/>
  <c r="IC56" i="87"/>
  <c r="IC55" i="87"/>
  <c r="IC54" i="87"/>
  <c r="IC53" i="87"/>
  <c r="IC52" i="87"/>
  <c r="IC51" i="87"/>
  <c r="IC50" i="87"/>
  <c r="IC49" i="87"/>
  <c r="IC48" i="87"/>
  <c r="IC47" i="87"/>
  <c r="IC46" i="87"/>
  <c r="IC45" i="87"/>
  <c r="IC44" i="87"/>
  <c r="IC43" i="87"/>
  <c r="IC42" i="87"/>
  <c r="IC41" i="87"/>
  <c r="IC40" i="87"/>
  <c r="IC39" i="87"/>
  <c r="IC38" i="87"/>
  <c r="IC37" i="87"/>
  <c r="IC36" i="87"/>
  <c r="IC35" i="87"/>
  <c r="IC34" i="87"/>
  <c r="IC33" i="87"/>
  <c r="IC32" i="87"/>
  <c r="IC31" i="87"/>
  <c r="IC30" i="87"/>
  <c r="IC29" i="87"/>
  <c r="IC75" i="87"/>
  <c r="E234" i="87"/>
  <c r="IK228" i="87"/>
  <c r="E233" i="87"/>
  <c r="IK227" i="87"/>
  <c r="IK226" i="87"/>
  <c r="IK225" i="87"/>
  <c r="IK224" i="87"/>
  <c r="IK223" i="87"/>
  <c r="IK222" i="87"/>
  <c r="IK221" i="87"/>
  <c r="IK220" i="87"/>
  <c r="IK217" i="87"/>
  <c r="IK216" i="87"/>
  <c r="IK215" i="87"/>
  <c r="IK214" i="87"/>
  <c r="IK213" i="87"/>
  <c r="IK218" i="87"/>
  <c r="IK219" i="87"/>
  <c r="IK212" i="87"/>
  <c r="IK211" i="87"/>
  <c r="IK210" i="87"/>
  <c r="IK209" i="87"/>
  <c r="IK208" i="87"/>
  <c r="IK207" i="87"/>
  <c r="IK206" i="87"/>
  <c r="IK205" i="87"/>
  <c r="IK204" i="87"/>
  <c r="IK203" i="87"/>
  <c r="IK202" i="87"/>
  <c r="IK201" i="87"/>
  <c r="IK200" i="87"/>
  <c r="IK199" i="87"/>
  <c r="IK198" i="87"/>
  <c r="IK197" i="87"/>
  <c r="IK196" i="87"/>
  <c r="IK195" i="87"/>
  <c r="IK194" i="87"/>
  <c r="IK193" i="87"/>
  <c r="IK192" i="87"/>
  <c r="IK191" i="87"/>
  <c r="IK189" i="87"/>
  <c r="IK185" i="87"/>
  <c r="IK190" i="87"/>
  <c r="IK186" i="87"/>
  <c r="IK182" i="87"/>
  <c r="IK180" i="87"/>
  <c r="IK178" i="87"/>
  <c r="IK176" i="87"/>
  <c r="IK174" i="87"/>
  <c r="IK172" i="87"/>
  <c r="IK170" i="87"/>
  <c r="IK168" i="87"/>
  <c r="IK166" i="87"/>
  <c r="IK164" i="87"/>
  <c r="IK162" i="87"/>
  <c r="IK188" i="87"/>
  <c r="IK184" i="87"/>
  <c r="IK187" i="87"/>
  <c r="IK181" i="87"/>
  <c r="IK179" i="87"/>
  <c r="IK177" i="87"/>
  <c r="IK175" i="87"/>
  <c r="IK173" i="87"/>
  <c r="IK171" i="87"/>
  <c r="IK169" i="87"/>
  <c r="IK167" i="87"/>
  <c r="IK163" i="87"/>
  <c r="IK165" i="87"/>
  <c r="IK161" i="87"/>
  <c r="IK159" i="87"/>
  <c r="IK157" i="87"/>
  <c r="IK155" i="87"/>
  <c r="IK153" i="87"/>
  <c r="IK151" i="87"/>
  <c r="IK149" i="87"/>
  <c r="IK144" i="87"/>
  <c r="IK143" i="87"/>
  <c r="IK142" i="87"/>
  <c r="IK141" i="87"/>
  <c r="IK140" i="87"/>
  <c r="IK183" i="87"/>
  <c r="IK148" i="87"/>
  <c r="IK147" i="87"/>
  <c r="IK158" i="87"/>
  <c r="IK152" i="87"/>
  <c r="IK145" i="87"/>
  <c r="IK150" i="87"/>
  <c r="IK146" i="87"/>
  <c r="IK160" i="87"/>
  <c r="IK156" i="87"/>
  <c r="IK154" i="87"/>
  <c r="IK139" i="87"/>
  <c r="IK138" i="87"/>
  <c r="IK137" i="87"/>
  <c r="IK136" i="87"/>
  <c r="IK135" i="87"/>
  <c r="IK134" i="87"/>
  <c r="IK133" i="87"/>
  <c r="IK132" i="87"/>
  <c r="IK131" i="87"/>
  <c r="IK130" i="87"/>
  <c r="IK129" i="87"/>
  <c r="IK128" i="87"/>
  <c r="IK127" i="87"/>
  <c r="IK126" i="87"/>
  <c r="IK125" i="87"/>
  <c r="IK124" i="87"/>
  <c r="IK123" i="87"/>
  <c r="IK122" i="87"/>
  <c r="IK120" i="87"/>
  <c r="IK119" i="87"/>
  <c r="IK118" i="87"/>
  <c r="IK117" i="87"/>
  <c r="IK116" i="87"/>
  <c r="IK115" i="87"/>
  <c r="IK114" i="87"/>
  <c r="IK113" i="87"/>
  <c r="IK112" i="87"/>
  <c r="IK111" i="87"/>
  <c r="IK110" i="87"/>
  <c r="IK109" i="87"/>
  <c r="IK108" i="87"/>
  <c r="IK107" i="87"/>
  <c r="IK106" i="87"/>
  <c r="IK105" i="87"/>
  <c r="IK104" i="87"/>
  <c r="IK103" i="87"/>
  <c r="IK102" i="87"/>
  <c r="IK101" i="87"/>
  <c r="IK100" i="87"/>
  <c r="IK99" i="87"/>
  <c r="IK121" i="87"/>
  <c r="IK97" i="87"/>
  <c r="IK98" i="87"/>
  <c r="IK96" i="87"/>
  <c r="IK95" i="87"/>
  <c r="IK94" i="87"/>
  <c r="IK93" i="87"/>
  <c r="IK92" i="87"/>
  <c r="IK91" i="87"/>
  <c r="IK90" i="87"/>
  <c r="IK89" i="87"/>
  <c r="IK88" i="87"/>
  <c r="IK87" i="87"/>
  <c r="IK86" i="87"/>
  <c r="IK85" i="87"/>
  <c r="IK84" i="87"/>
  <c r="IK83" i="87"/>
  <c r="IK82" i="87"/>
  <c r="IK81" i="87"/>
  <c r="IK80" i="87"/>
  <c r="IK79" i="87"/>
  <c r="IK78" i="87"/>
  <c r="IK77" i="87"/>
  <c r="IK76" i="87"/>
  <c r="IK75" i="87"/>
  <c r="IK73" i="87"/>
  <c r="IK72" i="87"/>
  <c r="IK71" i="87"/>
  <c r="IK70" i="87"/>
  <c r="IK69" i="87"/>
  <c r="IK68" i="87"/>
  <c r="IK67" i="87"/>
  <c r="IK66" i="87"/>
  <c r="IK65" i="87"/>
  <c r="IK64" i="87"/>
  <c r="IK63" i="87"/>
  <c r="IK62" i="87"/>
  <c r="IK61" i="87"/>
  <c r="IK60" i="87"/>
  <c r="IK59" i="87"/>
  <c r="IK58" i="87"/>
  <c r="IK57" i="87"/>
  <c r="IK56" i="87"/>
  <c r="IK55" i="87"/>
  <c r="IK54" i="87"/>
  <c r="IK53" i="87"/>
  <c r="IK52" i="87"/>
  <c r="IK51" i="87"/>
  <c r="IK50" i="87"/>
  <c r="IK49" i="87"/>
  <c r="IK48" i="87"/>
  <c r="IK47" i="87"/>
  <c r="IK46" i="87"/>
  <c r="IK45" i="87"/>
  <c r="IK44" i="87"/>
  <c r="IK43" i="87"/>
  <c r="IK42" i="87"/>
  <c r="IK41" i="87"/>
  <c r="IK40" i="87"/>
  <c r="IK39" i="87"/>
  <c r="IK38" i="87"/>
  <c r="IK37" i="87"/>
  <c r="IK36" i="87"/>
  <c r="IK35" i="87"/>
  <c r="IK34" i="87"/>
  <c r="IK33" i="87"/>
  <c r="IK32" i="87"/>
  <c r="IK31" i="87"/>
  <c r="IK30" i="87"/>
  <c r="IK29" i="87"/>
  <c r="IK74" i="87"/>
  <c r="I234" i="87"/>
  <c r="IO228" i="87"/>
  <c r="I233" i="87"/>
  <c r="IO227" i="87"/>
  <c r="IO226" i="87"/>
  <c r="IO225" i="87"/>
  <c r="IO222" i="87"/>
  <c r="IO221" i="87"/>
  <c r="IO220" i="87"/>
  <c r="IO223" i="87"/>
  <c r="IO224" i="87"/>
  <c r="IO218" i="87"/>
  <c r="IO216" i="87"/>
  <c r="IO215" i="87"/>
  <c r="IO214" i="87"/>
  <c r="IO213" i="87"/>
  <c r="IO217" i="87"/>
  <c r="IO219" i="87"/>
  <c r="IO212" i="87"/>
  <c r="IO211" i="87"/>
  <c r="IO210" i="87"/>
  <c r="IO209" i="87"/>
  <c r="IO208" i="87"/>
  <c r="IO207" i="87"/>
  <c r="IO206" i="87"/>
  <c r="IO205" i="87"/>
  <c r="IO204" i="87"/>
  <c r="IO203" i="87"/>
  <c r="IO202" i="87"/>
  <c r="IO201" i="87"/>
  <c r="IO200" i="87"/>
  <c r="IO199" i="87"/>
  <c r="IO198" i="87"/>
  <c r="IO197" i="87"/>
  <c r="IO196" i="87"/>
  <c r="IO195" i="87"/>
  <c r="IO194" i="87"/>
  <c r="IO193" i="87"/>
  <c r="IO192" i="87"/>
  <c r="IO190" i="87"/>
  <c r="IO186" i="87"/>
  <c r="IO184" i="87"/>
  <c r="IO187" i="87"/>
  <c r="IO183" i="87"/>
  <c r="IO185" i="87"/>
  <c r="IO181" i="87"/>
  <c r="IO179" i="87"/>
  <c r="IO177" i="87"/>
  <c r="IO175" i="87"/>
  <c r="IO173" i="87"/>
  <c r="IO171" i="87"/>
  <c r="IO169" i="87"/>
  <c r="IO167" i="87"/>
  <c r="IO165" i="87"/>
  <c r="IO189" i="87"/>
  <c r="IO188" i="87"/>
  <c r="IO191" i="87"/>
  <c r="IO180" i="87"/>
  <c r="IO178" i="87"/>
  <c r="IO176" i="87"/>
  <c r="IO174" i="87"/>
  <c r="IO172" i="87"/>
  <c r="IO170" i="87"/>
  <c r="IO168" i="87"/>
  <c r="IO182" i="87"/>
  <c r="IO166" i="87"/>
  <c r="IO160" i="87"/>
  <c r="IO158" i="87"/>
  <c r="IO156" i="87"/>
  <c r="IO154" i="87"/>
  <c r="IO152" i="87"/>
  <c r="IO150" i="87"/>
  <c r="IO148" i="87"/>
  <c r="IO146" i="87"/>
  <c r="IO164" i="87"/>
  <c r="IO163" i="87"/>
  <c r="IO162" i="87"/>
  <c r="IO159" i="87"/>
  <c r="IO157" i="87"/>
  <c r="IO155" i="87"/>
  <c r="IO153" i="87"/>
  <c r="IO151" i="87"/>
  <c r="IO149" i="87"/>
  <c r="IO147" i="87"/>
  <c r="IO145" i="87"/>
  <c r="IO144" i="87"/>
  <c r="IO143" i="87"/>
  <c r="IO142" i="87"/>
  <c r="IO141" i="87"/>
  <c r="IO140" i="87"/>
  <c r="IO161" i="87"/>
  <c r="IO139" i="87"/>
  <c r="IO137" i="87"/>
  <c r="IO136" i="87"/>
  <c r="IO135" i="87"/>
  <c r="IO134" i="87"/>
  <c r="IO133" i="87"/>
  <c r="IO138" i="87"/>
  <c r="IO132" i="87"/>
  <c r="IO131" i="87"/>
  <c r="IO130" i="87"/>
  <c r="IO129" i="87"/>
  <c r="IO128" i="87"/>
  <c r="IO127" i="87"/>
  <c r="IO126" i="87"/>
  <c r="IO125" i="87"/>
  <c r="IO124" i="87"/>
  <c r="IO123" i="87"/>
  <c r="IO122" i="87"/>
  <c r="IO121" i="87"/>
  <c r="IO120" i="87"/>
  <c r="IO119" i="87"/>
  <c r="IO118" i="87"/>
  <c r="IO117" i="87"/>
  <c r="IO116" i="87"/>
  <c r="IO115" i="87"/>
  <c r="IO114" i="87"/>
  <c r="IO113" i="87"/>
  <c r="IO112" i="87"/>
  <c r="IO111" i="87"/>
  <c r="IO110" i="87"/>
  <c r="IO109" i="87"/>
  <c r="IO108" i="87"/>
  <c r="IO107" i="87"/>
  <c r="IO106" i="87"/>
  <c r="IO105" i="87"/>
  <c r="IO104" i="87"/>
  <c r="IO103" i="87"/>
  <c r="IO102" i="87"/>
  <c r="IO101" i="87"/>
  <c r="IO100" i="87"/>
  <c r="IO99" i="87"/>
  <c r="IO98" i="87"/>
  <c r="IO97" i="87"/>
  <c r="IO96" i="87"/>
  <c r="IO95" i="87"/>
  <c r="IO94" i="87"/>
  <c r="IO93" i="87"/>
  <c r="IO92" i="87"/>
  <c r="IO91" i="87"/>
  <c r="IO90" i="87"/>
  <c r="IO89" i="87"/>
  <c r="IO88" i="87"/>
  <c r="IO87" i="87"/>
  <c r="IO86" i="87"/>
  <c r="IO85" i="87"/>
  <c r="IO84" i="87"/>
  <c r="IO83" i="87"/>
  <c r="IO82" i="87"/>
  <c r="IO74" i="87"/>
  <c r="IO73" i="87"/>
  <c r="IO72" i="87"/>
  <c r="IO71" i="87"/>
  <c r="IO70" i="87"/>
  <c r="IO69" i="87"/>
  <c r="IO68" i="87"/>
  <c r="IO67" i="87"/>
  <c r="IO66" i="87"/>
  <c r="IO65" i="87"/>
  <c r="IO64" i="87"/>
  <c r="IO63" i="87"/>
  <c r="IO62" i="87"/>
  <c r="IO61" i="87"/>
  <c r="IO60" i="87"/>
  <c r="IO59" i="87"/>
  <c r="IO58" i="87"/>
  <c r="IO57" i="87"/>
  <c r="IO56" i="87"/>
  <c r="IO55" i="87"/>
  <c r="IO54" i="87"/>
  <c r="IO53" i="87"/>
  <c r="IO52" i="87"/>
  <c r="IO51" i="87"/>
  <c r="IO50" i="87"/>
  <c r="IO49" i="87"/>
  <c r="IO48" i="87"/>
  <c r="IO47" i="87"/>
  <c r="IO46" i="87"/>
  <c r="IO45" i="87"/>
  <c r="IO44" i="87"/>
  <c r="IO43" i="87"/>
  <c r="IO42" i="87"/>
  <c r="IO41" i="87"/>
  <c r="IO40" i="87"/>
  <c r="IO39" i="87"/>
  <c r="IO38" i="87"/>
  <c r="IO37" i="87"/>
  <c r="IO36" i="87"/>
  <c r="IO35" i="87"/>
  <c r="IO34" i="87"/>
  <c r="IO33" i="87"/>
  <c r="IO32" i="87"/>
  <c r="IO31" i="87"/>
  <c r="IO30" i="87"/>
  <c r="IO29" i="87"/>
  <c r="IO81" i="87"/>
  <c r="IO80" i="87"/>
  <c r="IO79" i="87"/>
  <c r="IO78" i="87"/>
  <c r="IO77" i="87"/>
  <c r="IO76" i="87"/>
  <c r="IO75" i="87"/>
  <c r="M234" i="87"/>
  <c r="IS228" i="87"/>
  <c r="M233" i="87"/>
  <c r="IS227" i="87"/>
  <c r="IS226" i="87"/>
  <c r="IS225" i="87"/>
  <c r="IS224" i="87"/>
  <c r="IS223" i="87"/>
  <c r="IS221" i="87"/>
  <c r="IS220" i="87"/>
  <c r="IS222" i="87"/>
  <c r="IS216" i="87"/>
  <c r="IS215" i="87"/>
  <c r="IS214" i="87"/>
  <c r="IS213" i="87"/>
  <c r="IS219" i="87"/>
  <c r="IS217" i="87"/>
  <c r="IS218" i="87"/>
  <c r="IS211" i="87"/>
  <c r="IS210" i="87"/>
  <c r="IS209" i="87"/>
  <c r="IS208" i="87"/>
  <c r="IS212" i="87"/>
  <c r="IS207" i="87"/>
  <c r="IS206" i="87"/>
  <c r="IS205" i="87"/>
  <c r="IS204" i="87"/>
  <c r="IS203" i="87"/>
  <c r="IS202" i="87"/>
  <c r="IS200" i="87"/>
  <c r="IS199" i="87"/>
  <c r="IS198" i="87"/>
  <c r="IS197" i="87"/>
  <c r="IS196" i="87"/>
  <c r="IS195" i="87"/>
  <c r="IS194" i="87"/>
  <c r="IS193" i="87"/>
  <c r="IS192" i="87"/>
  <c r="IS201" i="87"/>
  <c r="IS191" i="87"/>
  <c r="IS187" i="87"/>
  <c r="IS188" i="87"/>
  <c r="IS190" i="87"/>
  <c r="IS189" i="87"/>
  <c r="IS184" i="87"/>
  <c r="IS183" i="87"/>
  <c r="IS181" i="87"/>
  <c r="IS179" i="87"/>
  <c r="IS177" i="87"/>
  <c r="IS175" i="87"/>
  <c r="IS173" i="87"/>
  <c r="IS171" i="87"/>
  <c r="IS169" i="87"/>
  <c r="IS167" i="87"/>
  <c r="IS165" i="87"/>
  <c r="IS163" i="87"/>
  <c r="IS161" i="87"/>
  <c r="IS182" i="87"/>
  <c r="IS186" i="87"/>
  <c r="IS185" i="87"/>
  <c r="IS164" i="87"/>
  <c r="IS162" i="87"/>
  <c r="IS160" i="87"/>
  <c r="IS158" i="87"/>
  <c r="IS156" i="87"/>
  <c r="IS154" i="87"/>
  <c r="IS152" i="87"/>
  <c r="IS150" i="87"/>
  <c r="IS180" i="87"/>
  <c r="IS178" i="87"/>
  <c r="IS176" i="87"/>
  <c r="IS174" i="87"/>
  <c r="IS172" i="87"/>
  <c r="IS170" i="87"/>
  <c r="IS168" i="87"/>
  <c r="IS144" i="87"/>
  <c r="IS143" i="87"/>
  <c r="IS142" i="87"/>
  <c r="IS141" i="87"/>
  <c r="IS140" i="87"/>
  <c r="IS146" i="87"/>
  <c r="IS166" i="87"/>
  <c r="IS145" i="87"/>
  <c r="IS148" i="87"/>
  <c r="IS149" i="87"/>
  <c r="IS159" i="87"/>
  <c r="IS155" i="87"/>
  <c r="IS153" i="87"/>
  <c r="IS147" i="87"/>
  <c r="IS157" i="87"/>
  <c r="IS151" i="87"/>
  <c r="IS138" i="87"/>
  <c r="IS139" i="87"/>
  <c r="IS137" i="87"/>
  <c r="IS136" i="87"/>
  <c r="IS135" i="87"/>
  <c r="IS134" i="87"/>
  <c r="IS133" i="87"/>
  <c r="IS132" i="87"/>
  <c r="IS131" i="87"/>
  <c r="IS130" i="87"/>
  <c r="IS129" i="87"/>
  <c r="IS128" i="87"/>
  <c r="IS127" i="87"/>
  <c r="IS126" i="87"/>
  <c r="IS125" i="87"/>
  <c r="IS124" i="87"/>
  <c r="IS123" i="87"/>
  <c r="IS122" i="87"/>
  <c r="IS120" i="87"/>
  <c r="IS119" i="87"/>
  <c r="IS118" i="87"/>
  <c r="IS117" i="87"/>
  <c r="IS116" i="87"/>
  <c r="IS115" i="87"/>
  <c r="IS114" i="87"/>
  <c r="IS113" i="87"/>
  <c r="IS112" i="87"/>
  <c r="IS111" i="87"/>
  <c r="IS110" i="87"/>
  <c r="IS109" i="87"/>
  <c r="IS108" i="87"/>
  <c r="IS107" i="87"/>
  <c r="IS106" i="87"/>
  <c r="IS105" i="87"/>
  <c r="IS104" i="87"/>
  <c r="IS103" i="87"/>
  <c r="IS102" i="87"/>
  <c r="IS101" i="87"/>
  <c r="IS100" i="87"/>
  <c r="IS99" i="87"/>
  <c r="IS121" i="87"/>
  <c r="IS98" i="87"/>
  <c r="IS97" i="87"/>
  <c r="IS96" i="87"/>
  <c r="IS95" i="87"/>
  <c r="IS94" i="87"/>
  <c r="IS93" i="87"/>
  <c r="IS92" i="87"/>
  <c r="IS91" i="87"/>
  <c r="IS90" i="87"/>
  <c r="IS89" i="87"/>
  <c r="IS88" i="87"/>
  <c r="IS87" i="87"/>
  <c r="IS86" i="87"/>
  <c r="IS85" i="87"/>
  <c r="IS84" i="87"/>
  <c r="IS83" i="87"/>
  <c r="IS82" i="87"/>
  <c r="IS81" i="87"/>
  <c r="IS80" i="87"/>
  <c r="IS79" i="87"/>
  <c r="IS78" i="87"/>
  <c r="IS77" i="87"/>
  <c r="IS76" i="87"/>
  <c r="IS74" i="87"/>
  <c r="IS73" i="87"/>
  <c r="IS72" i="87"/>
  <c r="IS71" i="87"/>
  <c r="IS70" i="87"/>
  <c r="IS69" i="87"/>
  <c r="IS68" i="87"/>
  <c r="IS67" i="87"/>
  <c r="IS66" i="87"/>
  <c r="IS65" i="87"/>
  <c r="IS64" i="87"/>
  <c r="IS63" i="87"/>
  <c r="IS62" i="87"/>
  <c r="IS61" i="87"/>
  <c r="IS60" i="87"/>
  <c r="IS59" i="87"/>
  <c r="IS58" i="87"/>
  <c r="IS57" i="87"/>
  <c r="IS56" i="87"/>
  <c r="IS55" i="87"/>
  <c r="IS54" i="87"/>
  <c r="IS53" i="87"/>
  <c r="IS52" i="87"/>
  <c r="IS51" i="87"/>
  <c r="IS50" i="87"/>
  <c r="IS49" i="87"/>
  <c r="IS48" i="87"/>
  <c r="IS47" i="87"/>
  <c r="IS46" i="87"/>
  <c r="IS45" i="87"/>
  <c r="IS44" i="87"/>
  <c r="IS43" i="87"/>
  <c r="IS42" i="87"/>
  <c r="IS41" i="87"/>
  <c r="IS40" i="87"/>
  <c r="IS39" i="87"/>
  <c r="IS38" i="87"/>
  <c r="IS37" i="87"/>
  <c r="IS36" i="87"/>
  <c r="IS35" i="87"/>
  <c r="IS34" i="87"/>
  <c r="IS33" i="87"/>
  <c r="IS32" i="87"/>
  <c r="IS31" i="87"/>
  <c r="IS30" i="87"/>
  <c r="IS29" i="87"/>
  <c r="IS75" i="87"/>
  <c r="E231" i="87"/>
  <c r="GO228" i="87"/>
  <c r="GO227" i="87"/>
  <c r="GO226" i="87"/>
  <c r="GO225" i="87"/>
  <c r="GO224" i="87"/>
  <c r="GO222" i="87"/>
  <c r="GO221" i="87"/>
  <c r="GO220" i="87"/>
  <c r="JA220" i="87" s="1"/>
  <c r="GO219" i="87"/>
  <c r="GO218" i="87"/>
  <c r="GO217" i="87"/>
  <c r="GO223" i="87"/>
  <c r="GO216" i="87"/>
  <c r="GO215" i="87"/>
  <c r="GO214" i="87"/>
  <c r="GO213" i="87"/>
  <c r="GO212" i="87"/>
  <c r="GO209" i="87"/>
  <c r="GO210" i="87"/>
  <c r="GO211" i="87"/>
  <c r="GO208" i="87"/>
  <c r="GO207" i="87"/>
  <c r="GO206" i="87"/>
  <c r="GO205" i="87"/>
  <c r="GO204" i="87"/>
  <c r="GO203" i="87"/>
  <c r="GO202" i="87"/>
  <c r="GO201" i="87"/>
  <c r="GO200" i="87"/>
  <c r="GO199" i="87"/>
  <c r="GO198" i="87"/>
  <c r="GO197" i="87"/>
  <c r="GO196" i="87"/>
  <c r="GO195" i="87"/>
  <c r="GO194" i="87"/>
  <c r="GO193" i="87"/>
  <c r="GO192" i="87"/>
  <c r="GO191" i="87"/>
  <c r="GO190" i="87"/>
  <c r="GO189" i="87"/>
  <c r="GO188" i="87"/>
  <c r="GO187" i="87"/>
  <c r="GO186" i="87"/>
  <c r="GO185" i="87"/>
  <c r="GO184" i="87"/>
  <c r="GO183" i="87"/>
  <c r="GO182" i="87"/>
  <c r="GO180" i="87"/>
  <c r="GO178" i="87"/>
  <c r="GO176" i="87"/>
  <c r="GO174" i="87"/>
  <c r="GO172" i="87"/>
  <c r="GO170" i="87"/>
  <c r="GO168" i="87"/>
  <c r="GO166" i="87"/>
  <c r="GO164" i="87"/>
  <c r="GO162" i="87"/>
  <c r="GO167" i="87"/>
  <c r="GO159" i="87"/>
  <c r="GO157" i="87"/>
  <c r="GO155" i="87"/>
  <c r="GO153" i="87"/>
  <c r="GO151" i="87"/>
  <c r="GO165" i="87"/>
  <c r="GO163" i="87"/>
  <c r="GO181" i="87"/>
  <c r="GO173" i="87"/>
  <c r="GO175" i="87"/>
  <c r="GO149" i="87"/>
  <c r="GO177" i="87"/>
  <c r="GO169" i="87"/>
  <c r="GO161" i="87"/>
  <c r="GO148" i="87"/>
  <c r="GO179" i="87"/>
  <c r="GO171" i="87"/>
  <c r="GO154" i="87"/>
  <c r="GO147" i="87"/>
  <c r="GO146" i="87"/>
  <c r="GO143" i="87"/>
  <c r="GO158" i="87"/>
  <c r="GO152" i="87"/>
  <c r="GO145" i="87"/>
  <c r="GO142" i="87"/>
  <c r="GO150" i="87"/>
  <c r="GO144" i="87"/>
  <c r="GO141" i="87"/>
  <c r="GO160" i="87"/>
  <c r="GO156" i="87"/>
  <c r="GO139" i="87"/>
  <c r="GO140" i="87"/>
  <c r="GO138" i="87"/>
  <c r="GO137" i="87"/>
  <c r="GO132" i="87"/>
  <c r="GO131" i="87"/>
  <c r="GO130" i="87"/>
  <c r="GO129" i="87"/>
  <c r="GO128" i="87"/>
  <c r="GO127" i="87"/>
  <c r="GO126" i="87"/>
  <c r="GO134" i="87"/>
  <c r="GO135" i="87"/>
  <c r="GO136" i="87"/>
  <c r="GO133" i="87"/>
  <c r="GO123" i="87"/>
  <c r="GO124" i="87"/>
  <c r="GO125" i="87"/>
  <c r="GO120" i="87"/>
  <c r="GO119" i="87"/>
  <c r="GO118" i="87"/>
  <c r="GO117" i="87"/>
  <c r="GO116" i="87"/>
  <c r="GO115" i="87"/>
  <c r="GO114" i="87"/>
  <c r="GO113" i="87"/>
  <c r="GO112" i="87"/>
  <c r="GO111" i="87"/>
  <c r="GO110" i="87"/>
  <c r="GO109" i="87"/>
  <c r="GO108" i="87"/>
  <c r="GO107" i="87"/>
  <c r="GO106" i="87"/>
  <c r="GO105" i="87"/>
  <c r="GO104" i="87"/>
  <c r="GO103" i="87"/>
  <c r="GO102" i="87"/>
  <c r="GO122" i="87"/>
  <c r="GO121" i="87"/>
  <c r="GO100" i="87"/>
  <c r="GO96" i="87"/>
  <c r="GO95" i="87"/>
  <c r="GO94" i="87"/>
  <c r="GO93" i="87"/>
  <c r="GO92" i="87"/>
  <c r="GO91" i="87"/>
  <c r="GO90" i="87"/>
  <c r="GO89" i="87"/>
  <c r="GO88" i="87"/>
  <c r="GO87" i="87"/>
  <c r="GO99" i="87"/>
  <c r="GO97" i="87"/>
  <c r="GO101" i="87"/>
  <c r="GO98" i="87"/>
  <c r="GO84" i="87"/>
  <c r="GO85" i="87"/>
  <c r="GO75" i="87"/>
  <c r="GO86" i="87"/>
  <c r="GO82" i="87"/>
  <c r="GO73" i="87"/>
  <c r="GO72" i="87"/>
  <c r="GO71" i="87"/>
  <c r="GO70" i="87"/>
  <c r="GO69" i="87"/>
  <c r="GO68" i="87"/>
  <c r="GO67" i="87"/>
  <c r="GO66" i="87"/>
  <c r="GO65" i="87"/>
  <c r="GO64" i="87"/>
  <c r="GO63" i="87"/>
  <c r="GO62" i="87"/>
  <c r="GO61" i="87"/>
  <c r="GO60" i="87"/>
  <c r="GO59" i="87"/>
  <c r="GO58" i="87"/>
  <c r="GO57" i="87"/>
  <c r="GO56" i="87"/>
  <c r="GO55" i="87"/>
  <c r="GO54" i="87"/>
  <c r="GO53" i="87"/>
  <c r="GO52" i="87"/>
  <c r="GO51" i="87"/>
  <c r="GO50" i="87"/>
  <c r="GO49" i="87"/>
  <c r="GO48" i="87"/>
  <c r="GO47" i="87"/>
  <c r="GO46" i="87"/>
  <c r="GO45" i="87"/>
  <c r="GO44" i="87"/>
  <c r="GO43" i="87"/>
  <c r="GO83" i="87"/>
  <c r="GO81" i="87"/>
  <c r="GO80" i="87"/>
  <c r="GO79" i="87"/>
  <c r="GO78" i="87"/>
  <c r="GO77" i="87"/>
  <c r="GO76" i="87"/>
  <c r="GO74" i="87"/>
  <c r="I231" i="87"/>
  <c r="GS228" i="87"/>
  <c r="GS226" i="87"/>
  <c r="GS225" i="87"/>
  <c r="GS227" i="87"/>
  <c r="GS224" i="87"/>
  <c r="GS223" i="87"/>
  <c r="GS222" i="87"/>
  <c r="GS221" i="87"/>
  <c r="GS220" i="87"/>
  <c r="GS219" i="87"/>
  <c r="GS218" i="87"/>
  <c r="GS217" i="87"/>
  <c r="GS216" i="87"/>
  <c r="GS215" i="87"/>
  <c r="GS214" i="87"/>
  <c r="GS213" i="87"/>
  <c r="GS212" i="87"/>
  <c r="GS210" i="87"/>
  <c r="GS208" i="87"/>
  <c r="GS211" i="87"/>
  <c r="GS207" i="87"/>
  <c r="GS206" i="87"/>
  <c r="GS205" i="87"/>
  <c r="GS204" i="87"/>
  <c r="GS203" i="87"/>
  <c r="GS202" i="87"/>
  <c r="GS201" i="87"/>
  <c r="GS200" i="87"/>
  <c r="GS199" i="87"/>
  <c r="GS198" i="87"/>
  <c r="GS197" i="87"/>
  <c r="GS196" i="87"/>
  <c r="GS195" i="87"/>
  <c r="GS194" i="87"/>
  <c r="GS193" i="87"/>
  <c r="GS192" i="87"/>
  <c r="GS191" i="87"/>
  <c r="GS190" i="87"/>
  <c r="GS189" i="87"/>
  <c r="GS188" i="87"/>
  <c r="GS187" i="87"/>
  <c r="GS186" i="87"/>
  <c r="GS185" i="87"/>
  <c r="GS184" i="87"/>
  <c r="GS183" i="87"/>
  <c r="GS182" i="87"/>
  <c r="GS181" i="87"/>
  <c r="GS179" i="87"/>
  <c r="GS177" i="87"/>
  <c r="GS175" i="87"/>
  <c r="GS173" i="87"/>
  <c r="GS171" i="87"/>
  <c r="GS169" i="87"/>
  <c r="GS167" i="87"/>
  <c r="GS165" i="87"/>
  <c r="GS180" i="87"/>
  <c r="GS178" i="87"/>
  <c r="GS176" i="87"/>
  <c r="GS174" i="87"/>
  <c r="GS172" i="87"/>
  <c r="GS170" i="87"/>
  <c r="GS168" i="87"/>
  <c r="GS163" i="87"/>
  <c r="GS160" i="87"/>
  <c r="GS158" i="87"/>
  <c r="GS156" i="87"/>
  <c r="GS154" i="87"/>
  <c r="GS152" i="87"/>
  <c r="GS150" i="87"/>
  <c r="GS148" i="87"/>
  <c r="GS146" i="87"/>
  <c r="GS209" i="87"/>
  <c r="GS166" i="87"/>
  <c r="GS162" i="87"/>
  <c r="GS161" i="87"/>
  <c r="GS164" i="87"/>
  <c r="GS159" i="87"/>
  <c r="GS157" i="87"/>
  <c r="GS155" i="87"/>
  <c r="GS153" i="87"/>
  <c r="GS151" i="87"/>
  <c r="GS149" i="87"/>
  <c r="GS147" i="87"/>
  <c r="GS145" i="87"/>
  <c r="GS144" i="87"/>
  <c r="GS141" i="87"/>
  <c r="GS143" i="87"/>
  <c r="GS142" i="87"/>
  <c r="GS140" i="87"/>
  <c r="GS139" i="87"/>
  <c r="GS138" i="87"/>
  <c r="GS134" i="87"/>
  <c r="GS132" i="87"/>
  <c r="GS131" i="87"/>
  <c r="GS130" i="87"/>
  <c r="GS129" i="87"/>
  <c r="GS128" i="87"/>
  <c r="GS127" i="87"/>
  <c r="GS126" i="87"/>
  <c r="GS135" i="87"/>
  <c r="GS133" i="87"/>
  <c r="GS136" i="87"/>
  <c r="GS137" i="87"/>
  <c r="GS124" i="87"/>
  <c r="GS121" i="87"/>
  <c r="GS125" i="87"/>
  <c r="JE125" i="87" s="1"/>
  <c r="GS122" i="87"/>
  <c r="GS120" i="87"/>
  <c r="GS119" i="87"/>
  <c r="GS118" i="87"/>
  <c r="GS117" i="87"/>
  <c r="GS116" i="87"/>
  <c r="GS115" i="87"/>
  <c r="GS114" i="87"/>
  <c r="GS113" i="87"/>
  <c r="GS112" i="87"/>
  <c r="GS111" i="87"/>
  <c r="GS110" i="87"/>
  <c r="GS109" i="87"/>
  <c r="GS108" i="87"/>
  <c r="GS107" i="87"/>
  <c r="GS106" i="87"/>
  <c r="GS105" i="87"/>
  <c r="GS104" i="87"/>
  <c r="GS103" i="87"/>
  <c r="GS102" i="87"/>
  <c r="GS123" i="87"/>
  <c r="GS98" i="87"/>
  <c r="GS96" i="87"/>
  <c r="GS95" i="87"/>
  <c r="GS94" i="87"/>
  <c r="GS93" i="87"/>
  <c r="GS92" i="87"/>
  <c r="GS91" i="87"/>
  <c r="GS90" i="87"/>
  <c r="GS89" i="87"/>
  <c r="GS88" i="87"/>
  <c r="GS87" i="87"/>
  <c r="GS101" i="87"/>
  <c r="GS100" i="87"/>
  <c r="GS97" i="87"/>
  <c r="GS99" i="87"/>
  <c r="GS85" i="87"/>
  <c r="GS74" i="87"/>
  <c r="GS86" i="87"/>
  <c r="GS82" i="87"/>
  <c r="GS81" i="87"/>
  <c r="GS80" i="87"/>
  <c r="GS79" i="87"/>
  <c r="GS78" i="87"/>
  <c r="GS77" i="87"/>
  <c r="GS76" i="87"/>
  <c r="GS83" i="87"/>
  <c r="GS75" i="87"/>
  <c r="GS73" i="87"/>
  <c r="GS72" i="87"/>
  <c r="GS71" i="87"/>
  <c r="GS70" i="87"/>
  <c r="GS69" i="87"/>
  <c r="GS68" i="87"/>
  <c r="GS67" i="87"/>
  <c r="GS66" i="87"/>
  <c r="GS65" i="87"/>
  <c r="GS64" i="87"/>
  <c r="GS63" i="87"/>
  <c r="GS62" i="87"/>
  <c r="GS61" i="87"/>
  <c r="GS60" i="87"/>
  <c r="GS59" i="87"/>
  <c r="GS58" i="87"/>
  <c r="GS57" i="87"/>
  <c r="GS56" i="87"/>
  <c r="GS55" i="87"/>
  <c r="GS54" i="87"/>
  <c r="GS53" i="87"/>
  <c r="GS52" i="87"/>
  <c r="GS51" i="87"/>
  <c r="GS50" i="87"/>
  <c r="GS49" i="87"/>
  <c r="GS48" i="87"/>
  <c r="GS47" i="87"/>
  <c r="GS46" i="87"/>
  <c r="GS45" i="87"/>
  <c r="GS44" i="87"/>
  <c r="GS43" i="87"/>
  <c r="GS84" i="87"/>
  <c r="M231" i="87"/>
  <c r="GW228" i="87"/>
  <c r="GW227" i="87"/>
  <c r="GW226" i="87"/>
  <c r="GW225" i="87"/>
  <c r="GW224" i="87"/>
  <c r="GW222" i="87"/>
  <c r="GW221" i="87"/>
  <c r="GW220" i="87"/>
  <c r="GW219" i="87"/>
  <c r="GW218" i="87"/>
  <c r="GW217" i="87"/>
  <c r="GW223" i="87"/>
  <c r="GW216" i="87"/>
  <c r="GW215" i="87"/>
  <c r="GW214" i="87"/>
  <c r="GW213" i="87"/>
  <c r="GW211" i="87"/>
  <c r="GW212" i="87"/>
  <c r="GW209" i="87"/>
  <c r="GW208" i="87"/>
  <c r="GW207" i="87"/>
  <c r="GW206" i="87"/>
  <c r="GW205" i="87"/>
  <c r="GW204" i="87"/>
  <c r="GW203" i="87"/>
  <c r="GW202" i="87"/>
  <c r="GW201" i="87"/>
  <c r="GW210" i="87"/>
  <c r="GW200" i="87"/>
  <c r="GW199" i="87"/>
  <c r="GW198" i="87"/>
  <c r="GW197" i="87"/>
  <c r="GW196" i="87"/>
  <c r="GW195" i="87"/>
  <c r="GW194" i="87"/>
  <c r="GW193" i="87"/>
  <c r="GW192" i="87"/>
  <c r="GW191" i="87"/>
  <c r="GW190" i="87"/>
  <c r="GW189" i="87"/>
  <c r="GW188" i="87"/>
  <c r="GW187" i="87"/>
  <c r="GW186" i="87"/>
  <c r="GW185" i="87"/>
  <c r="GW184" i="87"/>
  <c r="GW183" i="87"/>
  <c r="GW182" i="87"/>
  <c r="GW181" i="87"/>
  <c r="GW179" i="87"/>
  <c r="GW177" i="87"/>
  <c r="GW175" i="87"/>
  <c r="GW173" i="87"/>
  <c r="GW171" i="87"/>
  <c r="GW169" i="87"/>
  <c r="GW167" i="87"/>
  <c r="GW165" i="87"/>
  <c r="GW163" i="87"/>
  <c r="GW161" i="87"/>
  <c r="GW166" i="87"/>
  <c r="GW164" i="87"/>
  <c r="GW160" i="87"/>
  <c r="GW158" i="87"/>
  <c r="GW156" i="87"/>
  <c r="GW154" i="87"/>
  <c r="GW152" i="87"/>
  <c r="GW150" i="87"/>
  <c r="GW180" i="87"/>
  <c r="GW178" i="87"/>
  <c r="GW176" i="87"/>
  <c r="GW174" i="87"/>
  <c r="GW172" i="87"/>
  <c r="GW170" i="87"/>
  <c r="GW168" i="87"/>
  <c r="GW147" i="87"/>
  <c r="GW146" i="87"/>
  <c r="GW162" i="87"/>
  <c r="GW159" i="87"/>
  <c r="GW157" i="87"/>
  <c r="GW155" i="87"/>
  <c r="GW153" i="87"/>
  <c r="GW151" i="87"/>
  <c r="GW149" i="87"/>
  <c r="GW143" i="87"/>
  <c r="GW142" i="87"/>
  <c r="GW148" i="87"/>
  <c r="GW141" i="87"/>
  <c r="GW145" i="87"/>
  <c r="GW144" i="87"/>
  <c r="GW138" i="87"/>
  <c r="GW140" i="87"/>
  <c r="GW139" i="87"/>
  <c r="GW135" i="87"/>
  <c r="GW132" i="87"/>
  <c r="GW131" i="87"/>
  <c r="GW130" i="87"/>
  <c r="GW129" i="87"/>
  <c r="GW128" i="87"/>
  <c r="GW127" i="87"/>
  <c r="GW126" i="87"/>
  <c r="GW136" i="87"/>
  <c r="GW137" i="87"/>
  <c r="GW134" i="87"/>
  <c r="GW133" i="87"/>
  <c r="GW125" i="87"/>
  <c r="GW122" i="87"/>
  <c r="GW121" i="87"/>
  <c r="GW123" i="87"/>
  <c r="GW120" i="87"/>
  <c r="GW119" i="87"/>
  <c r="GW118" i="87"/>
  <c r="GW117" i="87"/>
  <c r="GW116" i="87"/>
  <c r="GW115" i="87"/>
  <c r="GW114" i="87"/>
  <c r="GW113" i="87"/>
  <c r="GW112" i="87"/>
  <c r="GW111" i="87"/>
  <c r="GW110" i="87"/>
  <c r="GW109" i="87"/>
  <c r="GW108" i="87"/>
  <c r="GW107" i="87"/>
  <c r="GW106" i="87"/>
  <c r="GW105" i="87"/>
  <c r="GW104" i="87"/>
  <c r="GW103" i="87"/>
  <c r="GW102" i="87"/>
  <c r="GW124" i="87"/>
  <c r="GW100" i="87"/>
  <c r="GW96" i="87"/>
  <c r="GW95" i="87"/>
  <c r="GW94" i="87"/>
  <c r="GW93" i="87"/>
  <c r="GW92" i="87"/>
  <c r="GW91" i="87"/>
  <c r="GW90" i="87"/>
  <c r="GW89" i="87"/>
  <c r="GW88" i="87"/>
  <c r="GW87" i="87"/>
  <c r="GW99" i="87"/>
  <c r="GW98" i="87"/>
  <c r="GW101" i="87"/>
  <c r="GW97" i="87"/>
  <c r="GW86" i="87"/>
  <c r="GW82" i="87"/>
  <c r="GW83" i="87"/>
  <c r="GW74" i="87"/>
  <c r="GW84" i="87"/>
  <c r="GW73" i="87"/>
  <c r="GW72" i="87"/>
  <c r="GW71" i="87"/>
  <c r="GW70" i="87"/>
  <c r="GW69" i="87"/>
  <c r="GW68" i="87"/>
  <c r="GW67" i="87"/>
  <c r="GW66" i="87"/>
  <c r="GW65" i="87"/>
  <c r="GW64" i="87"/>
  <c r="GW63" i="87"/>
  <c r="GW62" i="87"/>
  <c r="GW61" i="87"/>
  <c r="GW60" i="87"/>
  <c r="GW59" i="87"/>
  <c r="GW58" i="87"/>
  <c r="GW57" i="87"/>
  <c r="GW56" i="87"/>
  <c r="GW55" i="87"/>
  <c r="GW54" i="87"/>
  <c r="GW53" i="87"/>
  <c r="GW52" i="87"/>
  <c r="GW51" i="87"/>
  <c r="GW50" i="87"/>
  <c r="GW49" i="87"/>
  <c r="GW48" i="87"/>
  <c r="GW47" i="87"/>
  <c r="GW46" i="87"/>
  <c r="GW45" i="87"/>
  <c r="GW44" i="87"/>
  <c r="GW43" i="87"/>
  <c r="GW85" i="87"/>
  <c r="GW81" i="87"/>
  <c r="GW80" i="87"/>
  <c r="GW79" i="87"/>
  <c r="GW78" i="87"/>
  <c r="GW77" i="87"/>
  <c r="GW76" i="87"/>
  <c r="GW75" i="87"/>
  <c r="IE228" i="87"/>
  <c r="IE226" i="87"/>
  <c r="IE225" i="87"/>
  <c r="IE224" i="87"/>
  <c r="IE227" i="87"/>
  <c r="IE223" i="87"/>
  <c r="IE222" i="87"/>
  <c r="IE221" i="87"/>
  <c r="IE220" i="87"/>
  <c r="IE219" i="87"/>
  <c r="IE218" i="87"/>
  <c r="IE217" i="87"/>
  <c r="IE216" i="87"/>
  <c r="IE215" i="87"/>
  <c r="IE214" i="87"/>
  <c r="IE213" i="87"/>
  <c r="IE212" i="87"/>
  <c r="IE210" i="87"/>
  <c r="IE211" i="87"/>
  <c r="IE208" i="87"/>
  <c r="IE207" i="87"/>
  <c r="IE206" i="87"/>
  <c r="IE205" i="87"/>
  <c r="IE204" i="87"/>
  <c r="IE203" i="87"/>
  <c r="IE202" i="87"/>
  <c r="IE201" i="87"/>
  <c r="IE209" i="87"/>
  <c r="IE200" i="87"/>
  <c r="IE199" i="87"/>
  <c r="IE198" i="87"/>
  <c r="IE197" i="87"/>
  <c r="IE196" i="87"/>
  <c r="IE195" i="87"/>
  <c r="IE194" i="87"/>
  <c r="IE193" i="87"/>
  <c r="IE192" i="87"/>
  <c r="IE191" i="87"/>
  <c r="IE190" i="87"/>
  <c r="IE189" i="87"/>
  <c r="IE188" i="87"/>
  <c r="IE187" i="87"/>
  <c r="IE186" i="87"/>
  <c r="IE185" i="87"/>
  <c r="IE184" i="87"/>
  <c r="IE183" i="87"/>
  <c r="IE182" i="87"/>
  <c r="IE180" i="87"/>
  <c r="IE178" i="87"/>
  <c r="IE176" i="87"/>
  <c r="IE174" i="87"/>
  <c r="IE172" i="87"/>
  <c r="IE170" i="87"/>
  <c r="IE168" i="87"/>
  <c r="IE166" i="87"/>
  <c r="IE164" i="87"/>
  <c r="IE162" i="87"/>
  <c r="IE165" i="87"/>
  <c r="IE163" i="87"/>
  <c r="IE160" i="87"/>
  <c r="IE158" i="87"/>
  <c r="IE156" i="87"/>
  <c r="IE154" i="87"/>
  <c r="IE152" i="87"/>
  <c r="IE150" i="87"/>
  <c r="IE148" i="87"/>
  <c r="IE146" i="87"/>
  <c r="IE161" i="87"/>
  <c r="IE159" i="87"/>
  <c r="IE157" i="87"/>
  <c r="IE155" i="87"/>
  <c r="IE153" i="87"/>
  <c r="IE151" i="87"/>
  <c r="IE149" i="87"/>
  <c r="IE147" i="87"/>
  <c r="IE145" i="87"/>
  <c r="IE175" i="87"/>
  <c r="IE177" i="87"/>
  <c r="IE169" i="87"/>
  <c r="IE167" i="87"/>
  <c r="IE179" i="87"/>
  <c r="IE171" i="87"/>
  <c r="IE181" i="87"/>
  <c r="IE173" i="87"/>
  <c r="IE141" i="87"/>
  <c r="IE143" i="87"/>
  <c r="IE144" i="87"/>
  <c r="IE142" i="87"/>
  <c r="IE140" i="87"/>
  <c r="IE139" i="87"/>
  <c r="IE138" i="87"/>
  <c r="IE134" i="87"/>
  <c r="IE133" i="87"/>
  <c r="IE132" i="87"/>
  <c r="IE131" i="87"/>
  <c r="IE130" i="87"/>
  <c r="IE129" i="87"/>
  <c r="IE128" i="87"/>
  <c r="IE127" i="87"/>
  <c r="IE126" i="87"/>
  <c r="IE135" i="87"/>
  <c r="IE136" i="87"/>
  <c r="IE137" i="87"/>
  <c r="IE124" i="87"/>
  <c r="IE125" i="87"/>
  <c r="IE122" i="87"/>
  <c r="IE120" i="87"/>
  <c r="IE119" i="87"/>
  <c r="IE118" i="87"/>
  <c r="IE117" i="87"/>
  <c r="IE116" i="87"/>
  <c r="IE115" i="87"/>
  <c r="IE114" i="87"/>
  <c r="IE113" i="87"/>
  <c r="IE112" i="87"/>
  <c r="IE111" i="87"/>
  <c r="IE110" i="87"/>
  <c r="IE109" i="87"/>
  <c r="IE108" i="87"/>
  <c r="IE107" i="87"/>
  <c r="IE106" i="87"/>
  <c r="IE105" i="87"/>
  <c r="IE104" i="87"/>
  <c r="IE103" i="87"/>
  <c r="IE102" i="87"/>
  <c r="IE101" i="87"/>
  <c r="IE123" i="87"/>
  <c r="IE121" i="87"/>
  <c r="IE96" i="87"/>
  <c r="IE95" i="87"/>
  <c r="IE94" i="87"/>
  <c r="IE93" i="87"/>
  <c r="IE92" i="87"/>
  <c r="IE91" i="87"/>
  <c r="IE90" i="87"/>
  <c r="IE89" i="87"/>
  <c r="IE88" i="87"/>
  <c r="IE87" i="87"/>
  <c r="IE97" i="87"/>
  <c r="IE100" i="87"/>
  <c r="IE99" i="87"/>
  <c r="IE98" i="87"/>
  <c r="IE85" i="87"/>
  <c r="IE81" i="87"/>
  <c r="IE80" i="87"/>
  <c r="IE79" i="87"/>
  <c r="IE78" i="87"/>
  <c r="IE77" i="87"/>
  <c r="IE76" i="87"/>
  <c r="IE86" i="87"/>
  <c r="IE82" i="87"/>
  <c r="IE75" i="87"/>
  <c r="IE83" i="87"/>
  <c r="IE73" i="87"/>
  <c r="IE72" i="87"/>
  <c r="IE71" i="87"/>
  <c r="IE70" i="87"/>
  <c r="IE69" i="87"/>
  <c r="IE68" i="87"/>
  <c r="IE67" i="87"/>
  <c r="IE66" i="87"/>
  <c r="IE65" i="87"/>
  <c r="IE64" i="87"/>
  <c r="IE63" i="87"/>
  <c r="IE62" i="87"/>
  <c r="IE61" i="87"/>
  <c r="IE60" i="87"/>
  <c r="IE59" i="87"/>
  <c r="IE58" i="87"/>
  <c r="IE57" i="87"/>
  <c r="IE56" i="87"/>
  <c r="IE55" i="87"/>
  <c r="IE54" i="87"/>
  <c r="IE53" i="87"/>
  <c r="IE52" i="87"/>
  <c r="IE51" i="87"/>
  <c r="IE50" i="87"/>
  <c r="IE49" i="87"/>
  <c r="IE48" i="87"/>
  <c r="IE47" i="87"/>
  <c r="IE46" i="87"/>
  <c r="IE45" i="87"/>
  <c r="IE44" i="87"/>
  <c r="IE43" i="87"/>
  <c r="IE84" i="87"/>
  <c r="IE74" i="87"/>
  <c r="E22" i="87"/>
  <c r="E6" i="53" s="1"/>
  <c r="I22" i="87"/>
  <c r="I6" i="53" s="1"/>
  <c r="F23" i="87"/>
  <c r="F6" i="54" s="1"/>
  <c r="J23" i="87"/>
  <c r="J6" i="54" s="1"/>
  <c r="N23" i="87"/>
  <c r="N6" i="54" s="1"/>
  <c r="HC28" i="87"/>
  <c r="HG28" i="87"/>
  <c r="HK28" i="87"/>
  <c r="HO28" i="87"/>
  <c r="HT28" i="87"/>
  <c r="HX28" i="87"/>
  <c r="IB28" i="87"/>
  <c r="IK28" i="87"/>
  <c r="IO28" i="87"/>
  <c r="IS28" i="87"/>
  <c r="GR29" i="87"/>
  <c r="GW29" i="87"/>
  <c r="HC29" i="87"/>
  <c r="HI29" i="87"/>
  <c r="HN29" i="87"/>
  <c r="HS29" i="87"/>
  <c r="HX29" i="87"/>
  <c r="ID29" i="87"/>
  <c r="II29" i="87"/>
  <c r="IQ29" i="87"/>
  <c r="GR30" i="87"/>
  <c r="HI30" i="87"/>
  <c r="HW30" i="87"/>
  <c r="IE30" i="87"/>
  <c r="IJ30" i="87"/>
  <c r="IR30" i="87"/>
  <c r="GS31" i="87"/>
  <c r="HJ31" i="87"/>
  <c r="HZ31" i="87"/>
  <c r="IM31" i="87"/>
  <c r="IU31" i="87"/>
  <c r="GN32" i="87"/>
  <c r="GV32" i="87"/>
  <c r="HE32" i="87"/>
  <c r="HM32" i="87"/>
  <c r="HS32" i="87"/>
  <c r="IA32" i="87"/>
  <c r="IN32" i="87"/>
  <c r="GO33" i="87"/>
  <c r="GW33" i="87"/>
  <c r="HF33" i="87"/>
  <c r="HN33" i="87"/>
  <c r="HV33" i="87"/>
  <c r="ID33" i="87"/>
  <c r="II33" i="87"/>
  <c r="IQ33" i="87"/>
  <c r="GR34" i="87"/>
  <c r="HI34" i="87"/>
  <c r="HW34" i="87"/>
  <c r="IE34" i="87"/>
  <c r="IJ34" i="87"/>
  <c r="IR34" i="87"/>
  <c r="GS35" i="87"/>
  <c r="HJ35" i="87"/>
  <c r="HZ35" i="87"/>
  <c r="IM35" i="87"/>
  <c r="IU35" i="87"/>
  <c r="GR36" i="87"/>
  <c r="HI36" i="87"/>
  <c r="HW36" i="87"/>
  <c r="IE36" i="87"/>
  <c r="IJ36" i="87"/>
  <c r="IR36" i="87"/>
  <c r="GO37" i="87"/>
  <c r="GW37" i="87"/>
  <c r="HF37" i="87"/>
  <c r="HN37" i="87"/>
  <c r="HV37" i="87"/>
  <c r="ID37" i="87"/>
  <c r="II37" i="87"/>
  <c r="IQ37" i="87"/>
  <c r="GN38" i="87"/>
  <c r="GV38" i="87"/>
  <c r="HE38" i="87"/>
  <c r="HM38" i="87"/>
  <c r="HS38" i="87"/>
  <c r="IA38" i="87"/>
  <c r="IN38" i="87"/>
  <c r="GS39" i="87"/>
  <c r="IM39" i="87"/>
  <c r="IU39" i="87"/>
  <c r="GR40" i="87"/>
  <c r="HI40" i="87"/>
  <c r="HW40" i="87"/>
  <c r="IE40" i="87"/>
  <c r="IJ40" i="87"/>
  <c r="IR40" i="87"/>
  <c r="GO41" i="87"/>
  <c r="GW41" i="87"/>
  <c r="HV41" i="87"/>
  <c r="II41" i="87"/>
  <c r="IQ41" i="87"/>
  <c r="GN42" i="87"/>
  <c r="GV42" i="87"/>
  <c r="HE42" i="87"/>
  <c r="HM42" i="87"/>
  <c r="HS42" i="87"/>
  <c r="IA42" i="87"/>
  <c r="IN42" i="87"/>
  <c r="GV43" i="87"/>
  <c r="HI43" i="87"/>
  <c r="HV43" i="87"/>
  <c r="IU43" i="87"/>
  <c r="GV44" i="87"/>
  <c r="HI44" i="87"/>
  <c r="HV44" i="87"/>
  <c r="IU44" i="87"/>
  <c r="GV45" i="87"/>
  <c r="HI45" i="87"/>
  <c r="HV45" i="87"/>
  <c r="IU45" i="87"/>
  <c r="GV46" i="87"/>
  <c r="HI46" i="87"/>
  <c r="HF228" i="87"/>
  <c r="HF227" i="87"/>
  <c r="HF226" i="87"/>
  <c r="HF225" i="87"/>
  <c r="HF224" i="87"/>
  <c r="HF222" i="87"/>
  <c r="HF221" i="87"/>
  <c r="HF220" i="87"/>
  <c r="HF223" i="87"/>
  <c r="HF219" i="87"/>
  <c r="HF218" i="87"/>
  <c r="HF217" i="87"/>
  <c r="HF216" i="87"/>
  <c r="HF215" i="87"/>
  <c r="HF214" i="87"/>
  <c r="HF213" i="87"/>
  <c r="HF212" i="87"/>
  <c r="HF210" i="87"/>
  <c r="HF211" i="87"/>
  <c r="HF208" i="87"/>
  <c r="HF207" i="87"/>
  <c r="HF206" i="87"/>
  <c r="HF205" i="87"/>
  <c r="HF204" i="87"/>
  <c r="HF203" i="87"/>
  <c r="HF202" i="87"/>
  <c r="HF201" i="87"/>
  <c r="HF209" i="87"/>
  <c r="HF200" i="87"/>
  <c r="HF199" i="87"/>
  <c r="HF198" i="87"/>
  <c r="HF197" i="87"/>
  <c r="HF196" i="87"/>
  <c r="HF195" i="87"/>
  <c r="HF194" i="87"/>
  <c r="HF193" i="87"/>
  <c r="HF192" i="87"/>
  <c r="HF191" i="87"/>
  <c r="HF190" i="87"/>
  <c r="HF189" i="87"/>
  <c r="HF188" i="87"/>
  <c r="HF187" i="87"/>
  <c r="HF186" i="87"/>
  <c r="HF185" i="87"/>
  <c r="HF184" i="87"/>
  <c r="HF183" i="87"/>
  <c r="HF182" i="87"/>
  <c r="HF180" i="87"/>
  <c r="HF178" i="87"/>
  <c r="HF176" i="87"/>
  <c r="HF174" i="87"/>
  <c r="HF172" i="87"/>
  <c r="HF170" i="87"/>
  <c r="HF168" i="87"/>
  <c r="HF166" i="87"/>
  <c r="HF164" i="87"/>
  <c r="HF181" i="87"/>
  <c r="HF179" i="87"/>
  <c r="HF177" i="87"/>
  <c r="HF175" i="87"/>
  <c r="HF173" i="87"/>
  <c r="HF171" i="87"/>
  <c r="HF169" i="87"/>
  <c r="HF161" i="87"/>
  <c r="HF167" i="87"/>
  <c r="HF159" i="87"/>
  <c r="HF157" i="87"/>
  <c r="HF155" i="87"/>
  <c r="HF153" i="87"/>
  <c r="HF151" i="87"/>
  <c r="HF165" i="87"/>
  <c r="HF162" i="87"/>
  <c r="HF147" i="87"/>
  <c r="HF146" i="87"/>
  <c r="HF149" i="87"/>
  <c r="HF163" i="87"/>
  <c r="HF160" i="87"/>
  <c r="HF156" i="87"/>
  <c r="HF142" i="87"/>
  <c r="HF154" i="87"/>
  <c r="HF141" i="87"/>
  <c r="HF158" i="87"/>
  <c r="HF152" i="87"/>
  <c r="HF145" i="87"/>
  <c r="HF144" i="87"/>
  <c r="HF150" i="87"/>
  <c r="HF148" i="87"/>
  <c r="HF143" i="87"/>
  <c r="HF140" i="87"/>
  <c r="HF138" i="87"/>
  <c r="HF139" i="87"/>
  <c r="HF134" i="87"/>
  <c r="HF132" i="87"/>
  <c r="HF131" i="87"/>
  <c r="HF130" i="87"/>
  <c r="HF129" i="87"/>
  <c r="HF128" i="87"/>
  <c r="HF127" i="87"/>
  <c r="HF126" i="87"/>
  <c r="HF135" i="87"/>
  <c r="HF136" i="87"/>
  <c r="HF133" i="87"/>
  <c r="HF137" i="87"/>
  <c r="HF124" i="87"/>
  <c r="HF125" i="87"/>
  <c r="HF122" i="87"/>
  <c r="HF121" i="87"/>
  <c r="HF120" i="87"/>
  <c r="HF119" i="87"/>
  <c r="HF118" i="87"/>
  <c r="HF117" i="87"/>
  <c r="HF116" i="87"/>
  <c r="HF115" i="87"/>
  <c r="HF114" i="87"/>
  <c r="HF113" i="87"/>
  <c r="HF112" i="87"/>
  <c r="HF111" i="87"/>
  <c r="HF110" i="87"/>
  <c r="HF109" i="87"/>
  <c r="HF108" i="87"/>
  <c r="HF107" i="87"/>
  <c r="HF106" i="87"/>
  <c r="HF105" i="87"/>
  <c r="HF104" i="87"/>
  <c r="HF103" i="87"/>
  <c r="HF102" i="87"/>
  <c r="HF123" i="87"/>
  <c r="HF99" i="87"/>
  <c r="HF97" i="87"/>
  <c r="HF96" i="87"/>
  <c r="HF95" i="87"/>
  <c r="HF94" i="87"/>
  <c r="HF93" i="87"/>
  <c r="HF92" i="87"/>
  <c r="HF91" i="87"/>
  <c r="HF90" i="87"/>
  <c r="HF89" i="87"/>
  <c r="HF88" i="87"/>
  <c r="HF87" i="87"/>
  <c r="HF101" i="87"/>
  <c r="HF98" i="87"/>
  <c r="HF100" i="87"/>
  <c r="HF85" i="87"/>
  <c r="HF75" i="87"/>
  <c r="HF86" i="87"/>
  <c r="HF82" i="87"/>
  <c r="HF83" i="87"/>
  <c r="HF81" i="87"/>
  <c r="HF80" i="87"/>
  <c r="HF79" i="87"/>
  <c r="HF78" i="87"/>
  <c r="HF77" i="87"/>
  <c r="HF76" i="87"/>
  <c r="HF74" i="87"/>
  <c r="HF73" i="87"/>
  <c r="HF72" i="87"/>
  <c r="HF71" i="87"/>
  <c r="HF70" i="87"/>
  <c r="HF69" i="87"/>
  <c r="HF68" i="87"/>
  <c r="HF67" i="87"/>
  <c r="HF66" i="87"/>
  <c r="HF65" i="87"/>
  <c r="HF64" i="87"/>
  <c r="HF63" i="87"/>
  <c r="HF62" i="87"/>
  <c r="HF61" i="87"/>
  <c r="HF60" i="87"/>
  <c r="HF59" i="87"/>
  <c r="HF58" i="87"/>
  <c r="HF57" i="87"/>
  <c r="HF56" i="87"/>
  <c r="HF55" i="87"/>
  <c r="HF54" i="87"/>
  <c r="HF53" i="87"/>
  <c r="HF52" i="87"/>
  <c r="HF51" i="87"/>
  <c r="HF50" i="87"/>
  <c r="HF49" i="87"/>
  <c r="HF48" i="87"/>
  <c r="HF47" i="87"/>
  <c r="HF46" i="87"/>
  <c r="HF45" i="87"/>
  <c r="HF44" i="87"/>
  <c r="HF43" i="87"/>
  <c r="HF84" i="87"/>
  <c r="HJ228" i="87"/>
  <c r="HJ227" i="87"/>
  <c r="HJ226" i="87"/>
  <c r="HJ225" i="87"/>
  <c r="HJ224" i="87"/>
  <c r="HJ223" i="87"/>
  <c r="HJ222" i="87"/>
  <c r="HJ221" i="87"/>
  <c r="HJ220" i="87"/>
  <c r="HJ219" i="87"/>
  <c r="HJ218" i="87"/>
  <c r="HJ217" i="87"/>
  <c r="HJ216" i="87"/>
  <c r="HJ215" i="87"/>
  <c r="HJ214" i="87"/>
  <c r="HJ213" i="87"/>
  <c r="HJ212" i="87"/>
  <c r="HJ211" i="87"/>
  <c r="HJ208" i="87"/>
  <c r="HJ209" i="87"/>
  <c r="HJ207" i="87"/>
  <c r="HJ206" i="87"/>
  <c r="HJ205" i="87"/>
  <c r="HJ204" i="87"/>
  <c r="HJ203" i="87"/>
  <c r="HJ202" i="87"/>
  <c r="HJ201" i="87"/>
  <c r="HJ210" i="87"/>
  <c r="HJ200" i="87"/>
  <c r="HJ199" i="87"/>
  <c r="HJ198" i="87"/>
  <c r="HJ197" i="87"/>
  <c r="HJ196" i="87"/>
  <c r="HJ195" i="87"/>
  <c r="HJ194" i="87"/>
  <c r="HJ193" i="87"/>
  <c r="HJ192" i="87"/>
  <c r="HJ191" i="87"/>
  <c r="HJ190" i="87"/>
  <c r="HJ189" i="87"/>
  <c r="HJ188" i="87"/>
  <c r="HJ187" i="87"/>
  <c r="HJ186" i="87"/>
  <c r="HJ185" i="87"/>
  <c r="HJ184" i="87"/>
  <c r="HJ183" i="87"/>
  <c r="HJ182" i="87"/>
  <c r="HJ180" i="87"/>
  <c r="HJ178" i="87"/>
  <c r="HJ176" i="87"/>
  <c r="HJ174" i="87"/>
  <c r="HJ172" i="87"/>
  <c r="HJ170" i="87"/>
  <c r="HJ168" i="87"/>
  <c r="HJ166" i="87"/>
  <c r="HJ164" i="87"/>
  <c r="HJ162" i="87"/>
  <c r="HJ167" i="87"/>
  <c r="HJ160" i="87"/>
  <c r="HJ158" i="87"/>
  <c r="HJ156" i="87"/>
  <c r="HJ154" i="87"/>
  <c r="HJ152" i="87"/>
  <c r="HJ150" i="87"/>
  <c r="HJ148" i="87"/>
  <c r="HJ146" i="87"/>
  <c r="HJ181" i="87"/>
  <c r="HJ179" i="87"/>
  <c r="HJ177" i="87"/>
  <c r="HJ175" i="87"/>
  <c r="HJ173" i="87"/>
  <c r="HJ171" i="87"/>
  <c r="HJ169" i="87"/>
  <c r="HJ165" i="87"/>
  <c r="HJ163" i="87"/>
  <c r="HJ161" i="87"/>
  <c r="HJ159" i="87"/>
  <c r="HJ157" i="87"/>
  <c r="HJ155" i="87"/>
  <c r="HJ153" i="87"/>
  <c r="HJ151" i="87"/>
  <c r="HJ149" i="87"/>
  <c r="HJ147" i="87"/>
  <c r="HJ145" i="87"/>
  <c r="HJ144" i="87"/>
  <c r="HJ143" i="87"/>
  <c r="HJ142" i="87"/>
  <c r="HJ141" i="87"/>
  <c r="HJ139" i="87"/>
  <c r="HJ138" i="87"/>
  <c r="HJ135" i="87"/>
  <c r="HJ133" i="87"/>
  <c r="HJ132" i="87"/>
  <c r="HJ131" i="87"/>
  <c r="HJ130" i="87"/>
  <c r="HJ129" i="87"/>
  <c r="HJ128" i="87"/>
  <c r="HJ127" i="87"/>
  <c r="HJ126" i="87"/>
  <c r="HJ140" i="87"/>
  <c r="HJ136" i="87"/>
  <c r="HJ137" i="87"/>
  <c r="HJ134" i="87"/>
  <c r="HJ125" i="87"/>
  <c r="HJ122" i="87"/>
  <c r="HJ123" i="87"/>
  <c r="HJ120" i="87"/>
  <c r="HJ119" i="87"/>
  <c r="HJ118" i="87"/>
  <c r="HJ117" i="87"/>
  <c r="HJ116" i="87"/>
  <c r="HJ115" i="87"/>
  <c r="HJ114" i="87"/>
  <c r="HJ113" i="87"/>
  <c r="HJ112" i="87"/>
  <c r="HJ111" i="87"/>
  <c r="HJ110" i="87"/>
  <c r="HJ109" i="87"/>
  <c r="HJ108" i="87"/>
  <c r="HJ107" i="87"/>
  <c r="HJ106" i="87"/>
  <c r="HJ105" i="87"/>
  <c r="HJ104" i="87"/>
  <c r="HJ103" i="87"/>
  <c r="HJ102" i="87"/>
  <c r="HJ124" i="87"/>
  <c r="HJ121" i="87"/>
  <c r="HJ101" i="87"/>
  <c r="HJ96" i="87"/>
  <c r="HJ95" i="87"/>
  <c r="HJ94" i="87"/>
  <c r="HJ93" i="87"/>
  <c r="HJ92" i="87"/>
  <c r="HJ91" i="87"/>
  <c r="HJ90" i="87"/>
  <c r="HJ89" i="87"/>
  <c r="HJ88" i="87"/>
  <c r="HJ87" i="87"/>
  <c r="HJ100" i="87"/>
  <c r="HJ97" i="87"/>
  <c r="HJ99" i="87"/>
  <c r="HJ98" i="87"/>
  <c r="HJ86" i="87"/>
  <c r="HJ82" i="87"/>
  <c r="HJ81" i="87"/>
  <c r="HJ80" i="87"/>
  <c r="HJ79" i="87"/>
  <c r="HJ78" i="87"/>
  <c r="HJ77" i="87"/>
  <c r="HJ76" i="87"/>
  <c r="HJ83" i="87"/>
  <c r="HJ75" i="87"/>
  <c r="HJ84" i="87"/>
  <c r="HJ73" i="87"/>
  <c r="HJ72" i="87"/>
  <c r="HJ71" i="87"/>
  <c r="HJ70" i="87"/>
  <c r="HJ69" i="87"/>
  <c r="HJ68" i="87"/>
  <c r="HJ67" i="87"/>
  <c r="HJ66" i="87"/>
  <c r="HJ65" i="87"/>
  <c r="HJ64" i="87"/>
  <c r="HJ63" i="87"/>
  <c r="HJ62" i="87"/>
  <c r="HJ61" i="87"/>
  <c r="HJ60" i="87"/>
  <c r="HJ59" i="87"/>
  <c r="HJ58" i="87"/>
  <c r="HJ57" i="87"/>
  <c r="HJ56" i="87"/>
  <c r="HJ55" i="87"/>
  <c r="HJ54" i="87"/>
  <c r="HJ53" i="87"/>
  <c r="HJ52" i="87"/>
  <c r="HJ51" i="87"/>
  <c r="HJ50" i="87"/>
  <c r="HJ49" i="87"/>
  <c r="HJ48" i="87"/>
  <c r="HJ47" i="87"/>
  <c r="HJ46" i="87"/>
  <c r="HJ45" i="87"/>
  <c r="HJ44" i="87"/>
  <c r="HJ43" i="87"/>
  <c r="HJ85" i="87"/>
  <c r="HJ74" i="87"/>
  <c r="HN228" i="87"/>
  <c r="HN227" i="87"/>
  <c r="HN226" i="87"/>
  <c r="HN225" i="87"/>
  <c r="HN224" i="87"/>
  <c r="HN222" i="87"/>
  <c r="HN221" i="87"/>
  <c r="HN220" i="87"/>
  <c r="HN223" i="87"/>
  <c r="HN219" i="87"/>
  <c r="HN218" i="87"/>
  <c r="HN217" i="87"/>
  <c r="HN216" i="87"/>
  <c r="HN215" i="87"/>
  <c r="HN214" i="87"/>
  <c r="HN213" i="87"/>
  <c r="HN212" i="87"/>
  <c r="HN209" i="87"/>
  <c r="HN210" i="87"/>
  <c r="HN208" i="87"/>
  <c r="HN207" i="87"/>
  <c r="HN206" i="87"/>
  <c r="HN205" i="87"/>
  <c r="HN204" i="87"/>
  <c r="HN203" i="87"/>
  <c r="HN202" i="87"/>
  <c r="HN201" i="87"/>
  <c r="HN200" i="87"/>
  <c r="HN199" i="87"/>
  <c r="HN198" i="87"/>
  <c r="HN197" i="87"/>
  <c r="HN196" i="87"/>
  <c r="HN195" i="87"/>
  <c r="HN194" i="87"/>
  <c r="HN193" i="87"/>
  <c r="HN192" i="87"/>
  <c r="HN191" i="87"/>
  <c r="HN190" i="87"/>
  <c r="HN189" i="87"/>
  <c r="HN188" i="87"/>
  <c r="HN187" i="87"/>
  <c r="HN186" i="87"/>
  <c r="HN185" i="87"/>
  <c r="HN184" i="87"/>
  <c r="HN183" i="87"/>
  <c r="HN182" i="87"/>
  <c r="HN211" i="87"/>
  <c r="HN181" i="87"/>
  <c r="HN179" i="87"/>
  <c r="HN177" i="87"/>
  <c r="HN175" i="87"/>
  <c r="HN173" i="87"/>
  <c r="HN171" i="87"/>
  <c r="HN169" i="87"/>
  <c r="HN167" i="87"/>
  <c r="HN165" i="87"/>
  <c r="HN180" i="87"/>
  <c r="HN178" i="87"/>
  <c r="HN176" i="87"/>
  <c r="HN174" i="87"/>
  <c r="HN172" i="87"/>
  <c r="HN170" i="87"/>
  <c r="HN168" i="87"/>
  <c r="HN166" i="87"/>
  <c r="HN161" i="87"/>
  <c r="HN164" i="87"/>
  <c r="HN162" i="87"/>
  <c r="HN160" i="87"/>
  <c r="HN158" i="87"/>
  <c r="HN156" i="87"/>
  <c r="HN154" i="87"/>
  <c r="HN152" i="87"/>
  <c r="HN150" i="87"/>
  <c r="HN148" i="87"/>
  <c r="HN159" i="87"/>
  <c r="HN157" i="87"/>
  <c r="HN155" i="87"/>
  <c r="HN153" i="87"/>
  <c r="HN151" i="87"/>
  <c r="HN147" i="87"/>
  <c r="HN163" i="87"/>
  <c r="HN146" i="87"/>
  <c r="HN145" i="87"/>
  <c r="HN142" i="87"/>
  <c r="HN141" i="87"/>
  <c r="HN149" i="87"/>
  <c r="HN144" i="87"/>
  <c r="HN143" i="87"/>
  <c r="HN140" i="87"/>
  <c r="HN139" i="87"/>
  <c r="HN136" i="87"/>
  <c r="HN132" i="87"/>
  <c r="HN131" i="87"/>
  <c r="HN130" i="87"/>
  <c r="HN129" i="87"/>
  <c r="HN128" i="87"/>
  <c r="HN127" i="87"/>
  <c r="HN126" i="87"/>
  <c r="HN137" i="87"/>
  <c r="HN138" i="87"/>
  <c r="HN134" i="87"/>
  <c r="HN133" i="87"/>
  <c r="HN135" i="87"/>
  <c r="HN122" i="87"/>
  <c r="HN121" i="87"/>
  <c r="HN123" i="87"/>
  <c r="HN124" i="87"/>
  <c r="HN120" i="87"/>
  <c r="HN119" i="87"/>
  <c r="HN118" i="87"/>
  <c r="HN117" i="87"/>
  <c r="HN116" i="87"/>
  <c r="HN115" i="87"/>
  <c r="HN114" i="87"/>
  <c r="HN113" i="87"/>
  <c r="HN112" i="87"/>
  <c r="HN111" i="87"/>
  <c r="HN110" i="87"/>
  <c r="HN109" i="87"/>
  <c r="HN108" i="87"/>
  <c r="HN107" i="87"/>
  <c r="HN106" i="87"/>
  <c r="HN105" i="87"/>
  <c r="HN104" i="87"/>
  <c r="HN103" i="87"/>
  <c r="HN102" i="87"/>
  <c r="HN101" i="87"/>
  <c r="HN125" i="87"/>
  <c r="HN99" i="87"/>
  <c r="HN98" i="87"/>
  <c r="HN96" i="87"/>
  <c r="HN95" i="87"/>
  <c r="HN94" i="87"/>
  <c r="HN93" i="87"/>
  <c r="HN92" i="87"/>
  <c r="HN91" i="87"/>
  <c r="HN90" i="87"/>
  <c r="HN89" i="87"/>
  <c r="HN88" i="87"/>
  <c r="HN87" i="87"/>
  <c r="HN97" i="87"/>
  <c r="HN100" i="87"/>
  <c r="HN83" i="87"/>
  <c r="HN74" i="87"/>
  <c r="HN84" i="87"/>
  <c r="HN85" i="87"/>
  <c r="HN81" i="87"/>
  <c r="HN80" i="87"/>
  <c r="HN79" i="87"/>
  <c r="HN78" i="87"/>
  <c r="HN77" i="87"/>
  <c r="HN76" i="87"/>
  <c r="HN75" i="87"/>
  <c r="HN73" i="87"/>
  <c r="HN72" i="87"/>
  <c r="HN71" i="87"/>
  <c r="HN70" i="87"/>
  <c r="HN69" i="87"/>
  <c r="HN68" i="87"/>
  <c r="HN67" i="87"/>
  <c r="HN66" i="87"/>
  <c r="HN65" i="87"/>
  <c r="HN64" i="87"/>
  <c r="HN63" i="87"/>
  <c r="HN62" i="87"/>
  <c r="HN61" i="87"/>
  <c r="HN60" i="87"/>
  <c r="HN59" i="87"/>
  <c r="HN58" i="87"/>
  <c r="HN57" i="87"/>
  <c r="HN56" i="87"/>
  <c r="HN55" i="87"/>
  <c r="HN54" i="87"/>
  <c r="HN53" i="87"/>
  <c r="HN52" i="87"/>
  <c r="HN51" i="87"/>
  <c r="HN50" i="87"/>
  <c r="HN49" i="87"/>
  <c r="HN48" i="87"/>
  <c r="HN47" i="87"/>
  <c r="HN46" i="87"/>
  <c r="HN45" i="87"/>
  <c r="HN44" i="87"/>
  <c r="HN43" i="87"/>
  <c r="HN86" i="87"/>
  <c r="HN82" i="87"/>
  <c r="HV227" i="87"/>
  <c r="HV228" i="87"/>
  <c r="HV226" i="87"/>
  <c r="HV224" i="87"/>
  <c r="HV223" i="87"/>
  <c r="HV225" i="87"/>
  <c r="HV222" i="87"/>
  <c r="HV221" i="87"/>
  <c r="HV219" i="87"/>
  <c r="HV218" i="87"/>
  <c r="HV217" i="87"/>
  <c r="HV216" i="87"/>
  <c r="HV215" i="87"/>
  <c r="HV214" i="87"/>
  <c r="HV213" i="87"/>
  <c r="HV212" i="87"/>
  <c r="HV211" i="87"/>
  <c r="HV210" i="87"/>
  <c r="HV209" i="87"/>
  <c r="HV220" i="87"/>
  <c r="HV208" i="87"/>
  <c r="HV206" i="87"/>
  <c r="HV205" i="87"/>
  <c r="HV202" i="87"/>
  <c r="HV204" i="87"/>
  <c r="HV201" i="87"/>
  <c r="HV200" i="87"/>
  <c r="HV199" i="87"/>
  <c r="HV198" i="87"/>
  <c r="HV197" i="87"/>
  <c r="HV196" i="87"/>
  <c r="HV195" i="87"/>
  <c r="HV194" i="87"/>
  <c r="HV193" i="87"/>
  <c r="HV192" i="87"/>
  <c r="HV207" i="87"/>
  <c r="HV191" i="87"/>
  <c r="HV190" i="87"/>
  <c r="HV189" i="87"/>
  <c r="HV188" i="87"/>
  <c r="HV187" i="87"/>
  <c r="HV186" i="87"/>
  <c r="HV185" i="87"/>
  <c r="HV184" i="87"/>
  <c r="HV183" i="87"/>
  <c r="HV182" i="87"/>
  <c r="HV181" i="87"/>
  <c r="HV180" i="87"/>
  <c r="HV179" i="87"/>
  <c r="HV178" i="87"/>
  <c r="HV177" i="87"/>
  <c r="HV176" i="87"/>
  <c r="HV175" i="87"/>
  <c r="HV174" i="87"/>
  <c r="HV173" i="87"/>
  <c r="HV172" i="87"/>
  <c r="HV171" i="87"/>
  <c r="HV170" i="87"/>
  <c r="HV169" i="87"/>
  <c r="HV168" i="87"/>
  <c r="HV167" i="87"/>
  <c r="HV166" i="87"/>
  <c r="HV165" i="87"/>
  <c r="HV164" i="87"/>
  <c r="HV163" i="87"/>
  <c r="HV162" i="87"/>
  <c r="HV161" i="87"/>
  <c r="HV203" i="87"/>
  <c r="HV144" i="87"/>
  <c r="HV143" i="87"/>
  <c r="HV142" i="87"/>
  <c r="HV141" i="87"/>
  <c r="HV140" i="87"/>
  <c r="HV139" i="87"/>
  <c r="HV138" i="87"/>
  <c r="HV159" i="87"/>
  <c r="HV157" i="87"/>
  <c r="HV155" i="87"/>
  <c r="HV153" i="87"/>
  <c r="HV151" i="87"/>
  <c r="HV148" i="87"/>
  <c r="HV147" i="87"/>
  <c r="HV146" i="87"/>
  <c r="HV150" i="87"/>
  <c r="HV145" i="87"/>
  <c r="HV160" i="87"/>
  <c r="HV156" i="87"/>
  <c r="HV154" i="87"/>
  <c r="HV158" i="87"/>
  <c r="HV152" i="87"/>
  <c r="HV149" i="87"/>
  <c r="HV137" i="87"/>
  <c r="HV136" i="87"/>
  <c r="HV135" i="87"/>
  <c r="HV134" i="87"/>
  <c r="HV133" i="87"/>
  <c r="HV132" i="87"/>
  <c r="HV131" i="87"/>
  <c r="HV130" i="87"/>
  <c r="HV129" i="87"/>
  <c r="HV128" i="87"/>
  <c r="HV127" i="87"/>
  <c r="HV126" i="87"/>
  <c r="HV125" i="87"/>
  <c r="HV124" i="87"/>
  <c r="HV123" i="87"/>
  <c r="HV122" i="87"/>
  <c r="HV121" i="87"/>
  <c r="HV120" i="87"/>
  <c r="HV119" i="87"/>
  <c r="HV118" i="87"/>
  <c r="HV117" i="87"/>
  <c r="HV116" i="87"/>
  <c r="HV115" i="87"/>
  <c r="HV114" i="87"/>
  <c r="HV113" i="87"/>
  <c r="HV112" i="87"/>
  <c r="HV111" i="87"/>
  <c r="HV110" i="87"/>
  <c r="HV109" i="87"/>
  <c r="HV108" i="87"/>
  <c r="HV107" i="87"/>
  <c r="HV106" i="87"/>
  <c r="HV105" i="87"/>
  <c r="HV104" i="87"/>
  <c r="HV103" i="87"/>
  <c r="HV102" i="87"/>
  <c r="HV101" i="87"/>
  <c r="HV100" i="87"/>
  <c r="HV99" i="87"/>
  <c r="HV98" i="87"/>
  <c r="HV97" i="87"/>
  <c r="HV96" i="87"/>
  <c r="HV95" i="87"/>
  <c r="HV94" i="87"/>
  <c r="HV93" i="87"/>
  <c r="HV92" i="87"/>
  <c r="HV91" i="87"/>
  <c r="HV90" i="87"/>
  <c r="HV89" i="87"/>
  <c r="HV88" i="87"/>
  <c r="HV87" i="87"/>
  <c r="HV86" i="87"/>
  <c r="HV85" i="87"/>
  <c r="HV84" i="87"/>
  <c r="HV83" i="87"/>
  <c r="HV82" i="87"/>
  <c r="HV81" i="87"/>
  <c r="HV80" i="87"/>
  <c r="HV79" i="87"/>
  <c r="HV78" i="87"/>
  <c r="HV77" i="87"/>
  <c r="HV76" i="87"/>
  <c r="HV75" i="87"/>
  <c r="HV74" i="87"/>
  <c r="HV73" i="87"/>
  <c r="HV72" i="87"/>
  <c r="HV71" i="87"/>
  <c r="HV70" i="87"/>
  <c r="HV69" i="87"/>
  <c r="HV68" i="87"/>
  <c r="HV67" i="87"/>
  <c r="HV66" i="87"/>
  <c r="HV65" i="87"/>
  <c r="HV64" i="87"/>
  <c r="HV63" i="87"/>
  <c r="HV62" i="87"/>
  <c r="HV61" i="87"/>
  <c r="HV60" i="87"/>
  <c r="HV59" i="87"/>
  <c r="HV58" i="87"/>
  <c r="HV57" i="87"/>
  <c r="HV56" i="87"/>
  <c r="HV55" i="87"/>
  <c r="HV54" i="87"/>
  <c r="HV53" i="87"/>
  <c r="HV52" i="87"/>
  <c r="HV51" i="87"/>
  <c r="HV50" i="87"/>
  <c r="HV49" i="87"/>
  <c r="HV48" i="87"/>
  <c r="HV47" i="87"/>
  <c r="HZ227" i="87"/>
  <c r="HZ228" i="87"/>
  <c r="HZ226" i="87"/>
  <c r="HZ225" i="87"/>
  <c r="HZ224" i="87"/>
  <c r="HZ223" i="87"/>
  <c r="HZ222" i="87"/>
  <c r="HZ221" i="87"/>
  <c r="HZ220" i="87"/>
  <c r="HZ219" i="87"/>
  <c r="HZ218" i="87"/>
  <c r="HZ216" i="87"/>
  <c r="HZ215" i="87"/>
  <c r="HZ214" i="87"/>
  <c r="HZ213" i="87"/>
  <c r="HZ212" i="87"/>
  <c r="HZ217" i="87"/>
  <c r="HZ211" i="87"/>
  <c r="HZ210" i="87"/>
  <c r="HZ209" i="87"/>
  <c r="HZ208" i="87"/>
  <c r="HZ205" i="87"/>
  <c r="HZ204" i="87"/>
  <c r="HZ207" i="87"/>
  <c r="HZ203" i="87"/>
  <c r="HZ206" i="87"/>
  <c r="HZ201" i="87"/>
  <c r="HZ190" i="87"/>
  <c r="HZ189" i="87"/>
  <c r="HZ188" i="87"/>
  <c r="HZ187" i="87"/>
  <c r="HZ186" i="87"/>
  <c r="HZ185" i="87"/>
  <c r="HZ184" i="87"/>
  <c r="HZ183" i="87"/>
  <c r="HZ182" i="87"/>
  <c r="HZ197" i="87"/>
  <c r="HZ193" i="87"/>
  <c r="HZ198" i="87"/>
  <c r="HZ194" i="87"/>
  <c r="HZ181" i="87"/>
  <c r="HZ180" i="87"/>
  <c r="HZ179" i="87"/>
  <c r="HZ178" i="87"/>
  <c r="HZ177" i="87"/>
  <c r="HZ176" i="87"/>
  <c r="HZ175" i="87"/>
  <c r="HZ174" i="87"/>
  <c r="HZ173" i="87"/>
  <c r="HZ172" i="87"/>
  <c r="HZ171" i="87"/>
  <c r="HZ170" i="87"/>
  <c r="HZ169" i="87"/>
  <c r="HZ168" i="87"/>
  <c r="HZ167" i="87"/>
  <c r="HZ166" i="87"/>
  <c r="HZ165" i="87"/>
  <c r="HZ164" i="87"/>
  <c r="HZ163" i="87"/>
  <c r="HZ162" i="87"/>
  <c r="HZ161" i="87"/>
  <c r="HZ202" i="87"/>
  <c r="HZ199" i="87"/>
  <c r="HZ195" i="87"/>
  <c r="HZ191" i="87"/>
  <c r="HZ160" i="87"/>
  <c r="HZ158" i="87"/>
  <c r="HZ156" i="87"/>
  <c r="HZ154" i="87"/>
  <c r="HZ152" i="87"/>
  <c r="HZ150" i="87"/>
  <c r="HZ148" i="87"/>
  <c r="HZ146" i="87"/>
  <c r="HZ144" i="87"/>
  <c r="HZ143" i="87"/>
  <c r="HZ142" i="87"/>
  <c r="HZ141" i="87"/>
  <c r="HZ140" i="87"/>
  <c r="HZ139" i="87"/>
  <c r="HZ138" i="87"/>
  <c r="HZ200" i="87"/>
  <c r="HZ196" i="87"/>
  <c r="HZ192" i="87"/>
  <c r="HZ159" i="87"/>
  <c r="HZ157" i="87"/>
  <c r="HZ155" i="87"/>
  <c r="HZ153" i="87"/>
  <c r="HZ151" i="87"/>
  <c r="HZ149" i="87"/>
  <c r="HZ147" i="87"/>
  <c r="HZ145" i="87"/>
  <c r="HZ137" i="87"/>
  <c r="HZ136" i="87"/>
  <c r="HZ135" i="87"/>
  <c r="HZ134" i="87"/>
  <c r="HZ133" i="87"/>
  <c r="HZ132" i="87"/>
  <c r="HZ131" i="87"/>
  <c r="HZ130" i="87"/>
  <c r="HZ129" i="87"/>
  <c r="HZ128" i="87"/>
  <c r="HZ127" i="87"/>
  <c r="HZ126" i="87"/>
  <c r="HZ125" i="87"/>
  <c r="HZ124" i="87"/>
  <c r="HZ123" i="87"/>
  <c r="HZ122" i="87"/>
  <c r="HZ121" i="87"/>
  <c r="HZ120" i="87"/>
  <c r="HZ119" i="87"/>
  <c r="HZ118" i="87"/>
  <c r="HZ117" i="87"/>
  <c r="HZ116" i="87"/>
  <c r="HZ115" i="87"/>
  <c r="HZ114" i="87"/>
  <c r="HZ113" i="87"/>
  <c r="HZ112" i="87"/>
  <c r="HZ111" i="87"/>
  <c r="HZ110" i="87"/>
  <c r="HZ109" i="87"/>
  <c r="HZ108" i="87"/>
  <c r="HZ107" i="87"/>
  <c r="HZ106" i="87"/>
  <c r="HZ105" i="87"/>
  <c r="HZ104" i="87"/>
  <c r="HZ103" i="87"/>
  <c r="HZ102" i="87"/>
  <c r="HZ101" i="87"/>
  <c r="HZ100" i="87"/>
  <c r="HZ99" i="87"/>
  <c r="HZ98" i="87"/>
  <c r="HZ97" i="87"/>
  <c r="HZ96" i="87"/>
  <c r="HZ95" i="87"/>
  <c r="HZ94" i="87"/>
  <c r="HZ93" i="87"/>
  <c r="HZ92" i="87"/>
  <c r="HZ91" i="87"/>
  <c r="HZ90" i="87"/>
  <c r="HZ89" i="87"/>
  <c r="HZ88" i="87"/>
  <c r="HZ87" i="87"/>
  <c r="HZ86" i="87"/>
  <c r="HZ85" i="87"/>
  <c r="HZ84" i="87"/>
  <c r="HZ83" i="87"/>
  <c r="HZ82" i="87"/>
  <c r="HZ81" i="87"/>
  <c r="HZ80" i="87"/>
  <c r="HZ79" i="87"/>
  <c r="HZ78" i="87"/>
  <c r="HZ77" i="87"/>
  <c r="HZ76" i="87"/>
  <c r="HZ75" i="87"/>
  <c r="HZ74" i="87"/>
  <c r="HZ73" i="87"/>
  <c r="HZ72" i="87"/>
  <c r="HZ71" i="87"/>
  <c r="HZ70" i="87"/>
  <c r="HZ69" i="87"/>
  <c r="HZ68" i="87"/>
  <c r="HZ67" i="87"/>
  <c r="HZ66" i="87"/>
  <c r="HZ65" i="87"/>
  <c r="HZ64" i="87"/>
  <c r="HZ63" i="87"/>
  <c r="HZ62" i="87"/>
  <c r="HZ61" i="87"/>
  <c r="HZ60" i="87"/>
  <c r="HZ59" i="87"/>
  <c r="HZ58" i="87"/>
  <c r="HZ57" i="87"/>
  <c r="HZ56" i="87"/>
  <c r="HZ55" i="87"/>
  <c r="HZ54" i="87"/>
  <c r="HZ53" i="87"/>
  <c r="HZ52" i="87"/>
  <c r="HZ51" i="87"/>
  <c r="HZ50" i="87"/>
  <c r="HZ49" i="87"/>
  <c r="HZ48" i="87"/>
  <c r="HZ47" i="87"/>
  <c r="ID227" i="87"/>
  <c r="ID228" i="87"/>
  <c r="ID224" i="87"/>
  <c r="ID223" i="87"/>
  <c r="ID225" i="87"/>
  <c r="ID226" i="87"/>
  <c r="ID222" i="87"/>
  <c r="ID221" i="87"/>
  <c r="ID219" i="87"/>
  <c r="ID218" i="87"/>
  <c r="ID217" i="87"/>
  <c r="ID220" i="87"/>
  <c r="ID216" i="87"/>
  <c r="ID215" i="87"/>
  <c r="ID214" i="87"/>
  <c r="ID213" i="87"/>
  <c r="ID212" i="87"/>
  <c r="ID211" i="87"/>
  <c r="ID210" i="87"/>
  <c r="ID209" i="87"/>
  <c r="ID208" i="87"/>
  <c r="ID204" i="87"/>
  <c r="ID201" i="87"/>
  <c r="ID207" i="87"/>
  <c r="ID203" i="87"/>
  <c r="ID202" i="87"/>
  <c r="ID206" i="87"/>
  <c r="ID205" i="87"/>
  <c r="ID191" i="87"/>
  <c r="ID190" i="87"/>
  <c r="ID189" i="87"/>
  <c r="ID188" i="87"/>
  <c r="ID187" i="87"/>
  <c r="ID186" i="87"/>
  <c r="ID185" i="87"/>
  <c r="ID184" i="87"/>
  <c r="ID183" i="87"/>
  <c r="ID182" i="87"/>
  <c r="ID200" i="87"/>
  <c r="ID199" i="87"/>
  <c r="ID198" i="87"/>
  <c r="ID197" i="87"/>
  <c r="ID196" i="87"/>
  <c r="ID195" i="87"/>
  <c r="ID194" i="87"/>
  <c r="ID193" i="87"/>
  <c r="ID192" i="87"/>
  <c r="ID181" i="87"/>
  <c r="ID180" i="87"/>
  <c r="ID179" i="87"/>
  <c r="ID178" i="87"/>
  <c r="ID177" i="87"/>
  <c r="ID176" i="87"/>
  <c r="ID175" i="87"/>
  <c r="ID174" i="87"/>
  <c r="ID173" i="87"/>
  <c r="ID172" i="87"/>
  <c r="ID171" i="87"/>
  <c r="ID170" i="87"/>
  <c r="ID169" i="87"/>
  <c r="ID168" i="87"/>
  <c r="ID167" i="87"/>
  <c r="ID166" i="87"/>
  <c r="ID165" i="87"/>
  <c r="ID164" i="87"/>
  <c r="ID163" i="87"/>
  <c r="ID162" i="87"/>
  <c r="ID161" i="87"/>
  <c r="ID144" i="87"/>
  <c r="ID143" i="87"/>
  <c r="ID142" i="87"/>
  <c r="ID141" i="87"/>
  <c r="ID140" i="87"/>
  <c r="ID139" i="87"/>
  <c r="ID138" i="87"/>
  <c r="ID160" i="87"/>
  <c r="ID158" i="87"/>
  <c r="ID156" i="87"/>
  <c r="ID154" i="87"/>
  <c r="ID152" i="87"/>
  <c r="ID150" i="87"/>
  <c r="ID159" i="87"/>
  <c r="ID157" i="87"/>
  <c r="ID155" i="87"/>
  <c r="ID153" i="87"/>
  <c r="ID151" i="87"/>
  <c r="ID149" i="87"/>
  <c r="ID148" i="87"/>
  <c r="ID147" i="87"/>
  <c r="ID146" i="87"/>
  <c r="ID145" i="87"/>
  <c r="ID137" i="87"/>
  <c r="ID136" i="87"/>
  <c r="ID135" i="87"/>
  <c r="ID134" i="87"/>
  <c r="ID133" i="87"/>
  <c r="ID132" i="87"/>
  <c r="ID131" i="87"/>
  <c r="ID130" i="87"/>
  <c r="ID129" i="87"/>
  <c r="ID128" i="87"/>
  <c r="ID127" i="87"/>
  <c r="ID126" i="87"/>
  <c r="ID125" i="87"/>
  <c r="ID124" i="87"/>
  <c r="ID123" i="87"/>
  <c r="ID122" i="87"/>
  <c r="ID121" i="87"/>
  <c r="ID120" i="87"/>
  <c r="ID119" i="87"/>
  <c r="ID118" i="87"/>
  <c r="ID117" i="87"/>
  <c r="ID116" i="87"/>
  <c r="ID115" i="87"/>
  <c r="ID114" i="87"/>
  <c r="ID113" i="87"/>
  <c r="ID112" i="87"/>
  <c r="ID111" i="87"/>
  <c r="ID110" i="87"/>
  <c r="ID109" i="87"/>
  <c r="ID108" i="87"/>
  <c r="ID107" i="87"/>
  <c r="ID106" i="87"/>
  <c r="ID105" i="87"/>
  <c r="ID104" i="87"/>
  <c r="ID103" i="87"/>
  <c r="ID102" i="87"/>
  <c r="ID101" i="87"/>
  <c r="ID100" i="87"/>
  <c r="ID99" i="87"/>
  <c r="ID98" i="87"/>
  <c r="ID97" i="87"/>
  <c r="ID96" i="87"/>
  <c r="ID95" i="87"/>
  <c r="ID94" i="87"/>
  <c r="ID93" i="87"/>
  <c r="ID92" i="87"/>
  <c r="ID91" i="87"/>
  <c r="ID90" i="87"/>
  <c r="ID89" i="87"/>
  <c r="ID88" i="87"/>
  <c r="ID87" i="87"/>
  <c r="ID86" i="87"/>
  <c r="ID85" i="87"/>
  <c r="ID84" i="87"/>
  <c r="ID83" i="87"/>
  <c r="ID82" i="87"/>
  <c r="ID81" i="87"/>
  <c r="ID80" i="87"/>
  <c r="ID79" i="87"/>
  <c r="ID78" i="87"/>
  <c r="ID77" i="87"/>
  <c r="ID76" i="87"/>
  <c r="ID75" i="87"/>
  <c r="ID74" i="87"/>
  <c r="ID73" i="87"/>
  <c r="ID72" i="87"/>
  <c r="ID71" i="87"/>
  <c r="ID70" i="87"/>
  <c r="ID69" i="87"/>
  <c r="ID68" i="87"/>
  <c r="ID67" i="87"/>
  <c r="ID66" i="87"/>
  <c r="ID65" i="87"/>
  <c r="ID64" i="87"/>
  <c r="ID63" i="87"/>
  <c r="ID62" i="87"/>
  <c r="ID61" i="87"/>
  <c r="ID60" i="87"/>
  <c r="ID59" i="87"/>
  <c r="ID58" i="87"/>
  <c r="ID57" i="87"/>
  <c r="ID56" i="87"/>
  <c r="ID55" i="87"/>
  <c r="ID54" i="87"/>
  <c r="ID53" i="87"/>
  <c r="ID52" i="87"/>
  <c r="ID51" i="87"/>
  <c r="ID50" i="87"/>
  <c r="ID49" i="87"/>
  <c r="ID48" i="87"/>
  <c r="ID47" i="87"/>
  <c r="F233" i="87"/>
  <c r="F234" i="87"/>
  <c r="IL228" i="87"/>
  <c r="IL226" i="87"/>
  <c r="IL227" i="87"/>
  <c r="IL225" i="87"/>
  <c r="IL224" i="87"/>
  <c r="IL223" i="87"/>
  <c r="IL222" i="87"/>
  <c r="IL221" i="87"/>
  <c r="IL219" i="87"/>
  <c r="IL218" i="87"/>
  <c r="IL213" i="87"/>
  <c r="IL212" i="87"/>
  <c r="IL217" i="87"/>
  <c r="IL214" i="87"/>
  <c r="IL211" i="87"/>
  <c r="IL210" i="87"/>
  <c r="IL209" i="87"/>
  <c r="IL208" i="87"/>
  <c r="IL220" i="87"/>
  <c r="IL215" i="87"/>
  <c r="IL216" i="87"/>
  <c r="IL207" i="87"/>
  <c r="IL206" i="87"/>
  <c r="IL205" i="87"/>
  <c r="IL204" i="87"/>
  <c r="IL203" i="87"/>
  <c r="IL200" i="87"/>
  <c r="IL199" i="87"/>
  <c r="IL198" i="87"/>
  <c r="IL197" i="87"/>
  <c r="IL196" i="87"/>
  <c r="IL195" i="87"/>
  <c r="IL194" i="87"/>
  <c r="IL193" i="87"/>
  <c r="IL192" i="87"/>
  <c r="IL191" i="87"/>
  <c r="IL202" i="87"/>
  <c r="IL201" i="87"/>
  <c r="IL190" i="87"/>
  <c r="IL189" i="87"/>
  <c r="IL188" i="87"/>
  <c r="IL187" i="87"/>
  <c r="IL186" i="87"/>
  <c r="IL185" i="87"/>
  <c r="IL184" i="87"/>
  <c r="IL182" i="87"/>
  <c r="IL180" i="87"/>
  <c r="IL178" i="87"/>
  <c r="IL176" i="87"/>
  <c r="IL174" i="87"/>
  <c r="IL172" i="87"/>
  <c r="IL170" i="87"/>
  <c r="IL168" i="87"/>
  <c r="IL166" i="87"/>
  <c r="IL164" i="87"/>
  <c r="IL160" i="87"/>
  <c r="IL159" i="87"/>
  <c r="IL158" i="87"/>
  <c r="IL157" i="87"/>
  <c r="IL156" i="87"/>
  <c r="IL155" i="87"/>
  <c r="IL154" i="87"/>
  <c r="IL153" i="87"/>
  <c r="IL152" i="87"/>
  <c r="IL151" i="87"/>
  <c r="IL150" i="87"/>
  <c r="IL149" i="87"/>
  <c r="IL148" i="87"/>
  <c r="IL147" i="87"/>
  <c r="IL146" i="87"/>
  <c r="IL145" i="87"/>
  <c r="IL183" i="87"/>
  <c r="IL181" i="87"/>
  <c r="IL179" i="87"/>
  <c r="IL177" i="87"/>
  <c r="IL175" i="87"/>
  <c r="IL173" i="87"/>
  <c r="IL171" i="87"/>
  <c r="IL169" i="87"/>
  <c r="IL165" i="87"/>
  <c r="IL162" i="87"/>
  <c r="IL161" i="87"/>
  <c r="IL167" i="87"/>
  <c r="IL163" i="87"/>
  <c r="IL141" i="87"/>
  <c r="IL143" i="87"/>
  <c r="IL144" i="87"/>
  <c r="IL142" i="87"/>
  <c r="IL140" i="87"/>
  <c r="IL138" i="87"/>
  <c r="IL137" i="87"/>
  <c r="IL136" i="87"/>
  <c r="IL135" i="87"/>
  <c r="IL134" i="87"/>
  <c r="IL133" i="87"/>
  <c r="IL139" i="87"/>
  <c r="IL132" i="87"/>
  <c r="IL131" i="87"/>
  <c r="IL130" i="87"/>
  <c r="IL129" i="87"/>
  <c r="IL128" i="87"/>
  <c r="IL127" i="87"/>
  <c r="IL126" i="87"/>
  <c r="IL125" i="87"/>
  <c r="IL124" i="87"/>
  <c r="IL123" i="87"/>
  <c r="IL122" i="87"/>
  <c r="IL121" i="87"/>
  <c r="IL120" i="87"/>
  <c r="IL119" i="87"/>
  <c r="IL118" i="87"/>
  <c r="IL117" i="87"/>
  <c r="IL116" i="87"/>
  <c r="IL115" i="87"/>
  <c r="IL114" i="87"/>
  <c r="IL113" i="87"/>
  <c r="IL112" i="87"/>
  <c r="IL111" i="87"/>
  <c r="IL110" i="87"/>
  <c r="IL109" i="87"/>
  <c r="IL108" i="87"/>
  <c r="IL107" i="87"/>
  <c r="IL97" i="87"/>
  <c r="IL100" i="87"/>
  <c r="IL98" i="87"/>
  <c r="IL96" i="87"/>
  <c r="IL95" i="87"/>
  <c r="IL94" i="87"/>
  <c r="IL93" i="87"/>
  <c r="IL92" i="87"/>
  <c r="IL91" i="87"/>
  <c r="IL90" i="87"/>
  <c r="IL89" i="87"/>
  <c r="IL88" i="87"/>
  <c r="IL87" i="87"/>
  <c r="IL86" i="87"/>
  <c r="IL85" i="87"/>
  <c r="IL84" i="87"/>
  <c r="IL83" i="87"/>
  <c r="IL82" i="87"/>
  <c r="IL81" i="87"/>
  <c r="IL80" i="87"/>
  <c r="IL79" i="87"/>
  <c r="IL78" i="87"/>
  <c r="IL77" i="87"/>
  <c r="IL76" i="87"/>
  <c r="IL106" i="87"/>
  <c r="IL105" i="87"/>
  <c r="IL104" i="87"/>
  <c r="IL103" i="87"/>
  <c r="IL102" i="87"/>
  <c r="IL101" i="87"/>
  <c r="IL99" i="87"/>
  <c r="IL75" i="87"/>
  <c r="IL73" i="87"/>
  <c r="IL72" i="87"/>
  <c r="IL71" i="87"/>
  <c r="IL70" i="87"/>
  <c r="IL69" i="87"/>
  <c r="IL68" i="87"/>
  <c r="IL67" i="87"/>
  <c r="IL66" i="87"/>
  <c r="IL65" i="87"/>
  <c r="IL64" i="87"/>
  <c r="IL63" i="87"/>
  <c r="IL62" i="87"/>
  <c r="IL61" i="87"/>
  <c r="IL60" i="87"/>
  <c r="IL59" i="87"/>
  <c r="IL58" i="87"/>
  <c r="IL57" i="87"/>
  <c r="IL56" i="87"/>
  <c r="IL55" i="87"/>
  <c r="IL54" i="87"/>
  <c r="IL53" i="87"/>
  <c r="IL52" i="87"/>
  <c r="IL51" i="87"/>
  <c r="IL50" i="87"/>
  <c r="IL49" i="87"/>
  <c r="IL48" i="87"/>
  <c r="IL47" i="87"/>
  <c r="IL46" i="87"/>
  <c r="IL45" i="87"/>
  <c r="IL44" i="87"/>
  <c r="IL43" i="87"/>
  <c r="IL42" i="87"/>
  <c r="IL41" i="87"/>
  <c r="IL40" i="87"/>
  <c r="IL39" i="87"/>
  <c r="IL38" i="87"/>
  <c r="IL37" i="87"/>
  <c r="IL36" i="87"/>
  <c r="IL35" i="87"/>
  <c r="IL34" i="87"/>
  <c r="IL33" i="87"/>
  <c r="IL32" i="87"/>
  <c r="IL31" i="87"/>
  <c r="IL30" i="87"/>
  <c r="IL29" i="87"/>
  <c r="IL74" i="87"/>
  <c r="J233" i="87"/>
  <c r="IP226" i="87"/>
  <c r="IP228" i="87"/>
  <c r="IP227" i="87"/>
  <c r="J234" i="87"/>
  <c r="IP225" i="87"/>
  <c r="IP224" i="87"/>
  <c r="IP223" i="87"/>
  <c r="IP222" i="87"/>
  <c r="IP221" i="87"/>
  <c r="IP220" i="87"/>
  <c r="IP219" i="87"/>
  <c r="IP218" i="87"/>
  <c r="IP217" i="87"/>
  <c r="IP214" i="87"/>
  <c r="IP215" i="87"/>
  <c r="IP212" i="87"/>
  <c r="IP211" i="87"/>
  <c r="IP210" i="87"/>
  <c r="IP209" i="87"/>
  <c r="IP208" i="87"/>
  <c r="IP216" i="87"/>
  <c r="IP207" i="87"/>
  <c r="IP206" i="87"/>
  <c r="IP205" i="87"/>
  <c r="IP204" i="87"/>
  <c r="IP203" i="87"/>
  <c r="IP213" i="87"/>
  <c r="IP201" i="87"/>
  <c r="IP200" i="87"/>
  <c r="IP199" i="87"/>
  <c r="IP198" i="87"/>
  <c r="IP197" i="87"/>
  <c r="IP196" i="87"/>
  <c r="IP195" i="87"/>
  <c r="IP194" i="87"/>
  <c r="IP193" i="87"/>
  <c r="IP192" i="87"/>
  <c r="IP191" i="87"/>
  <c r="IP202" i="87"/>
  <c r="IP190" i="87"/>
  <c r="IP189" i="87"/>
  <c r="IP188" i="87"/>
  <c r="IP187" i="87"/>
  <c r="IP186" i="87"/>
  <c r="IP185" i="87"/>
  <c r="IP183" i="87"/>
  <c r="IP182" i="87"/>
  <c r="IP184" i="87"/>
  <c r="IP180" i="87"/>
  <c r="IP178" i="87"/>
  <c r="IP176" i="87"/>
  <c r="IP174" i="87"/>
  <c r="IP172" i="87"/>
  <c r="IP170" i="87"/>
  <c r="IP168" i="87"/>
  <c r="IP166" i="87"/>
  <c r="IP164" i="87"/>
  <c r="IP162" i="87"/>
  <c r="IP160" i="87"/>
  <c r="IP159" i="87"/>
  <c r="IP158" i="87"/>
  <c r="IP157" i="87"/>
  <c r="IP156" i="87"/>
  <c r="IP155" i="87"/>
  <c r="IP154" i="87"/>
  <c r="IP153" i="87"/>
  <c r="IP152" i="87"/>
  <c r="IP151" i="87"/>
  <c r="IP150" i="87"/>
  <c r="IP149" i="87"/>
  <c r="IP148" i="87"/>
  <c r="IP147" i="87"/>
  <c r="IP146" i="87"/>
  <c r="IP145" i="87"/>
  <c r="IP163" i="87"/>
  <c r="IP167" i="87"/>
  <c r="IP161" i="87"/>
  <c r="IP181" i="87"/>
  <c r="IP173" i="87"/>
  <c r="IP175" i="87"/>
  <c r="IP177" i="87"/>
  <c r="IP169" i="87"/>
  <c r="IP165" i="87"/>
  <c r="IP179" i="87"/>
  <c r="IP171" i="87"/>
  <c r="IP143" i="87"/>
  <c r="IP142" i="87"/>
  <c r="IP144" i="87"/>
  <c r="IP141" i="87"/>
  <c r="IP139" i="87"/>
  <c r="IP137" i="87"/>
  <c r="IP136" i="87"/>
  <c r="IP135" i="87"/>
  <c r="IP134" i="87"/>
  <c r="IP133" i="87"/>
  <c r="IP140" i="87"/>
  <c r="IP138" i="87"/>
  <c r="IP132" i="87"/>
  <c r="IP131" i="87"/>
  <c r="IP130" i="87"/>
  <c r="IP129" i="87"/>
  <c r="IP128" i="87"/>
  <c r="IP127" i="87"/>
  <c r="IP126" i="87"/>
  <c r="IP125" i="87"/>
  <c r="IP124" i="87"/>
  <c r="IP123" i="87"/>
  <c r="IP122" i="87"/>
  <c r="IP121" i="87"/>
  <c r="IP120" i="87"/>
  <c r="IP119" i="87"/>
  <c r="IP118" i="87"/>
  <c r="IP117" i="87"/>
  <c r="IP116" i="87"/>
  <c r="IP115" i="87"/>
  <c r="IP114" i="87"/>
  <c r="IP113" i="87"/>
  <c r="IP112" i="87"/>
  <c r="IP111" i="87"/>
  <c r="IP110" i="87"/>
  <c r="IP109" i="87"/>
  <c r="IP108" i="87"/>
  <c r="IP107" i="87"/>
  <c r="IP100" i="87"/>
  <c r="IP99" i="87"/>
  <c r="IP97" i="87"/>
  <c r="IP106" i="87"/>
  <c r="IP105" i="87"/>
  <c r="IP104" i="87"/>
  <c r="IP103" i="87"/>
  <c r="IP102" i="87"/>
  <c r="IP101" i="87"/>
  <c r="IP96" i="87"/>
  <c r="IP95" i="87"/>
  <c r="IP94" i="87"/>
  <c r="IP93" i="87"/>
  <c r="IP92" i="87"/>
  <c r="IP91" i="87"/>
  <c r="IP90" i="87"/>
  <c r="IP89" i="87"/>
  <c r="IP88" i="87"/>
  <c r="IP87" i="87"/>
  <c r="IP86" i="87"/>
  <c r="IP85" i="87"/>
  <c r="IP84" i="87"/>
  <c r="IP83" i="87"/>
  <c r="IP82" i="87"/>
  <c r="IP81" i="87"/>
  <c r="IP80" i="87"/>
  <c r="IP79" i="87"/>
  <c r="IP78" i="87"/>
  <c r="IP77" i="87"/>
  <c r="IP76" i="87"/>
  <c r="IP98" i="87"/>
  <c r="IP73" i="87"/>
  <c r="IP72" i="87"/>
  <c r="IP71" i="87"/>
  <c r="IP70" i="87"/>
  <c r="IP69" i="87"/>
  <c r="IP68" i="87"/>
  <c r="IP67" i="87"/>
  <c r="IP66" i="87"/>
  <c r="IP65" i="87"/>
  <c r="IP64" i="87"/>
  <c r="IP63" i="87"/>
  <c r="IP62" i="87"/>
  <c r="IP61" i="87"/>
  <c r="IP60" i="87"/>
  <c r="IP59" i="87"/>
  <c r="IP58" i="87"/>
  <c r="IP57" i="87"/>
  <c r="IP56" i="87"/>
  <c r="IP55" i="87"/>
  <c r="IP54" i="87"/>
  <c r="IP53" i="87"/>
  <c r="IP52" i="87"/>
  <c r="IP51" i="87"/>
  <c r="IP50" i="87"/>
  <c r="IP49" i="87"/>
  <c r="IP48" i="87"/>
  <c r="IP47" i="87"/>
  <c r="IP46" i="87"/>
  <c r="IP45" i="87"/>
  <c r="IP44" i="87"/>
  <c r="IP43" i="87"/>
  <c r="IP42" i="87"/>
  <c r="IP41" i="87"/>
  <c r="IP40" i="87"/>
  <c r="IP39" i="87"/>
  <c r="IP38" i="87"/>
  <c r="IP37" i="87"/>
  <c r="IP36" i="87"/>
  <c r="IP35" i="87"/>
  <c r="IP34" i="87"/>
  <c r="IP33" i="87"/>
  <c r="IP32" i="87"/>
  <c r="IP31" i="87"/>
  <c r="IP30" i="87"/>
  <c r="IP29" i="87"/>
  <c r="IP75" i="87"/>
  <c r="IP74" i="87"/>
  <c r="N233" i="87"/>
  <c r="IT228" i="87"/>
  <c r="N234" i="87"/>
  <c r="IT226" i="87"/>
  <c r="IT227" i="87"/>
  <c r="IT225" i="87"/>
  <c r="IT223" i="87"/>
  <c r="IT222" i="87"/>
  <c r="IT224" i="87"/>
  <c r="IT219" i="87"/>
  <c r="IT218" i="87"/>
  <c r="IT221" i="87"/>
  <c r="IT217" i="87"/>
  <c r="IT220" i="87"/>
  <c r="IT215" i="87"/>
  <c r="IT216" i="87"/>
  <c r="IT211" i="87"/>
  <c r="IT210" i="87"/>
  <c r="IT209" i="87"/>
  <c r="IT208" i="87"/>
  <c r="IT213" i="87"/>
  <c r="IT212" i="87"/>
  <c r="IT207" i="87"/>
  <c r="IT206" i="87"/>
  <c r="IT205" i="87"/>
  <c r="IT204" i="87"/>
  <c r="IT203" i="87"/>
  <c r="IT214" i="87"/>
  <c r="IT200" i="87"/>
  <c r="IT199" i="87"/>
  <c r="IT198" i="87"/>
  <c r="IT197" i="87"/>
  <c r="IT196" i="87"/>
  <c r="IT195" i="87"/>
  <c r="IT194" i="87"/>
  <c r="IT193" i="87"/>
  <c r="IT192" i="87"/>
  <c r="IT191" i="87"/>
  <c r="IT202" i="87"/>
  <c r="IT201" i="87"/>
  <c r="IT190" i="87"/>
  <c r="IT189" i="87"/>
  <c r="IT188" i="87"/>
  <c r="IT187" i="87"/>
  <c r="IT186" i="87"/>
  <c r="IT185" i="87"/>
  <c r="IT184" i="87"/>
  <c r="IT183" i="87"/>
  <c r="IT181" i="87"/>
  <c r="IT179" i="87"/>
  <c r="IT177" i="87"/>
  <c r="IT175" i="87"/>
  <c r="IT173" i="87"/>
  <c r="IT171" i="87"/>
  <c r="IT169" i="87"/>
  <c r="IT167" i="87"/>
  <c r="IT165" i="87"/>
  <c r="IT182" i="87"/>
  <c r="IT160" i="87"/>
  <c r="IT159" i="87"/>
  <c r="IT158" i="87"/>
  <c r="IT157" i="87"/>
  <c r="IT156" i="87"/>
  <c r="IT155" i="87"/>
  <c r="IT154" i="87"/>
  <c r="IT153" i="87"/>
  <c r="IT152" i="87"/>
  <c r="IT151" i="87"/>
  <c r="IT150" i="87"/>
  <c r="IT149" i="87"/>
  <c r="IT148" i="87"/>
  <c r="IT147" i="87"/>
  <c r="IT146" i="87"/>
  <c r="IT145" i="87"/>
  <c r="IT180" i="87"/>
  <c r="IT178" i="87"/>
  <c r="IT176" i="87"/>
  <c r="IT174" i="87"/>
  <c r="IT172" i="87"/>
  <c r="IT170" i="87"/>
  <c r="IT168" i="87"/>
  <c r="IT161" i="87"/>
  <c r="IT166" i="87"/>
  <c r="IT164" i="87"/>
  <c r="IT163" i="87"/>
  <c r="IT162" i="87"/>
  <c r="IT144" i="87"/>
  <c r="IT141" i="87"/>
  <c r="IT143" i="87"/>
  <c r="IT142" i="87"/>
  <c r="IT140" i="87"/>
  <c r="IT139" i="87"/>
  <c r="IT137" i="87"/>
  <c r="IT136" i="87"/>
  <c r="IT135" i="87"/>
  <c r="IT134" i="87"/>
  <c r="IT133" i="87"/>
  <c r="IT138" i="87"/>
  <c r="IT132" i="87"/>
  <c r="IT131" i="87"/>
  <c r="IT130" i="87"/>
  <c r="IT129" i="87"/>
  <c r="IT128" i="87"/>
  <c r="IT127" i="87"/>
  <c r="IT126" i="87"/>
  <c r="IT125" i="87"/>
  <c r="IT124" i="87"/>
  <c r="IT123" i="87"/>
  <c r="IT122" i="87"/>
  <c r="IT121" i="87"/>
  <c r="IT120" i="87"/>
  <c r="IT119" i="87"/>
  <c r="IT118" i="87"/>
  <c r="IT117" i="87"/>
  <c r="IT116" i="87"/>
  <c r="IT115" i="87"/>
  <c r="IT114" i="87"/>
  <c r="IT113" i="87"/>
  <c r="IT112" i="87"/>
  <c r="IT111" i="87"/>
  <c r="IT110" i="87"/>
  <c r="IT109" i="87"/>
  <c r="IT108" i="87"/>
  <c r="IT107" i="87"/>
  <c r="IT98" i="87"/>
  <c r="IT106" i="87"/>
  <c r="IT105" i="87"/>
  <c r="IT104" i="87"/>
  <c r="IT103" i="87"/>
  <c r="IT102" i="87"/>
  <c r="IT101" i="87"/>
  <c r="IT100" i="87"/>
  <c r="IT97" i="87"/>
  <c r="IT96" i="87"/>
  <c r="IT95" i="87"/>
  <c r="IT94" i="87"/>
  <c r="IT93" i="87"/>
  <c r="IT92" i="87"/>
  <c r="IT91" i="87"/>
  <c r="IT90" i="87"/>
  <c r="IT89" i="87"/>
  <c r="IT88" i="87"/>
  <c r="IT87" i="87"/>
  <c r="IT86" i="87"/>
  <c r="IT85" i="87"/>
  <c r="IT84" i="87"/>
  <c r="IT83" i="87"/>
  <c r="IT82" i="87"/>
  <c r="IT81" i="87"/>
  <c r="IT80" i="87"/>
  <c r="IT79" i="87"/>
  <c r="IT78" i="87"/>
  <c r="IT77" i="87"/>
  <c r="IT76" i="87"/>
  <c r="IT99" i="87"/>
  <c r="IT74" i="87"/>
  <c r="IT73" i="87"/>
  <c r="IT72" i="87"/>
  <c r="IT71" i="87"/>
  <c r="IT70" i="87"/>
  <c r="IT69" i="87"/>
  <c r="IT68" i="87"/>
  <c r="IT67" i="87"/>
  <c r="IT66" i="87"/>
  <c r="IT65" i="87"/>
  <c r="IT64" i="87"/>
  <c r="IT63" i="87"/>
  <c r="IT62" i="87"/>
  <c r="IT61" i="87"/>
  <c r="IT60" i="87"/>
  <c r="IT59" i="87"/>
  <c r="IT58" i="87"/>
  <c r="IT57" i="87"/>
  <c r="IT56" i="87"/>
  <c r="IT55" i="87"/>
  <c r="IT54" i="87"/>
  <c r="IT53" i="87"/>
  <c r="IT52" i="87"/>
  <c r="IT51" i="87"/>
  <c r="IT50" i="87"/>
  <c r="IT49" i="87"/>
  <c r="IT48" i="87"/>
  <c r="IT47" i="87"/>
  <c r="IT46" i="87"/>
  <c r="IT45" i="87"/>
  <c r="IT44" i="87"/>
  <c r="IT43" i="87"/>
  <c r="IT42" i="87"/>
  <c r="IT41" i="87"/>
  <c r="IT40" i="87"/>
  <c r="IT39" i="87"/>
  <c r="IT38" i="87"/>
  <c r="IT37" i="87"/>
  <c r="IT36" i="87"/>
  <c r="IT35" i="87"/>
  <c r="IT34" i="87"/>
  <c r="IT33" i="87"/>
  <c r="IT32" i="87"/>
  <c r="IT31" i="87"/>
  <c r="IT30" i="87"/>
  <c r="IT29" i="87"/>
  <c r="IT75" i="87"/>
  <c r="F231" i="87"/>
  <c r="GP228" i="87"/>
  <c r="GP227" i="87"/>
  <c r="GP226" i="87"/>
  <c r="GP225" i="87"/>
  <c r="GP224" i="87"/>
  <c r="GP222" i="87"/>
  <c r="GP221" i="87"/>
  <c r="GP220" i="87"/>
  <c r="GP223" i="87"/>
  <c r="GP216" i="87"/>
  <c r="GP215" i="87"/>
  <c r="GP214" i="87"/>
  <c r="GP213" i="87"/>
  <c r="GP218" i="87"/>
  <c r="GP217" i="87"/>
  <c r="GP212" i="87"/>
  <c r="GP219" i="87"/>
  <c r="GP211" i="87"/>
  <c r="GP210" i="87"/>
  <c r="GP209" i="87"/>
  <c r="GP208" i="87"/>
  <c r="GP207" i="87"/>
  <c r="GP206" i="87"/>
  <c r="GP205" i="87"/>
  <c r="GP204" i="87"/>
  <c r="GP203" i="87"/>
  <c r="GP202" i="87"/>
  <c r="GP200" i="87"/>
  <c r="GP199" i="87"/>
  <c r="GP198" i="87"/>
  <c r="GP197" i="87"/>
  <c r="GP196" i="87"/>
  <c r="GP195" i="87"/>
  <c r="GP194" i="87"/>
  <c r="GP193" i="87"/>
  <c r="GP192" i="87"/>
  <c r="GP201" i="87"/>
  <c r="GP189" i="87"/>
  <c r="GP185" i="87"/>
  <c r="GP183" i="87"/>
  <c r="GP190" i="87"/>
  <c r="GP186" i="87"/>
  <c r="GP182" i="87"/>
  <c r="GP180" i="87"/>
  <c r="GP178" i="87"/>
  <c r="GP176" i="87"/>
  <c r="GP174" i="87"/>
  <c r="GP172" i="87"/>
  <c r="GP170" i="87"/>
  <c r="GP168" i="87"/>
  <c r="GP166" i="87"/>
  <c r="GP164" i="87"/>
  <c r="GP188" i="87"/>
  <c r="GP187" i="87"/>
  <c r="GP181" i="87"/>
  <c r="GP179" i="87"/>
  <c r="GP177" i="87"/>
  <c r="GP175" i="87"/>
  <c r="GP173" i="87"/>
  <c r="GP171" i="87"/>
  <c r="GP169" i="87"/>
  <c r="GP184" i="87"/>
  <c r="GP167" i="87"/>
  <c r="GP159" i="87"/>
  <c r="GP157" i="87"/>
  <c r="GP155" i="87"/>
  <c r="GP153" i="87"/>
  <c r="GP151" i="87"/>
  <c r="GP149" i="87"/>
  <c r="GP147" i="87"/>
  <c r="GP165" i="87"/>
  <c r="GP163" i="87"/>
  <c r="GP161" i="87"/>
  <c r="GP160" i="87"/>
  <c r="GP158" i="87"/>
  <c r="GP156" i="87"/>
  <c r="GP154" i="87"/>
  <c r="GP152" i="87"/>
  <c r="GP150" i="87"/>
  <c r="GP148" i="87"/>
  <c r="GP146" i="87"/>
  <c r="GP145" i="87"/>
  <c r="GP144" i="87"/>
  <c r="GP143" i="87"/>
  <c r="GP142" i="87"/>
  <c r="GP141" i="87"/>
  <c r="GP140" i="87"/>
  <c r="GP191" i="87"/>
  <c r="GP162" i="87"/>
  <c r="GP138" i="87"/>
  <c r="GP137" i="87"/>
  <c r="GP136" i="87"/>
  <c r="GP135" i="87"/>
  <c r="GP134" i="87"/>
  <c r="GP139" i="87"/>
  <c r="GP133" i="87"/>
  <c r="GP132" i="87"/>
  <c r="GP131" i="87"/>
  <c r="GP130" i="87"/>
  <c r="GP129" i="87"/>
  <c r="GP128" i="87"/>
  <c r="GP127" i="87"/>
  <c r="GP126" i="87"/>
  <c r="GP125" i="87"/>
  <c r="GP124" i="87"/>
  <c r="GP123" i="87"/>
  <c r="GP122" i="87"/>
  <c r="GP120" i="87"/>
  <c r="GP119" i="87"/>
  <c r="GP118" i="87"/>
  <c r="GP117" i="87"/>
  <c r="GP116" i="87"/>
  <c r="GP115" i="87"/>
  <c r="GP114" i="87"/>
  <c r="GP113" i="87"/>
  <c r="GP112" i="87"/>
  <c r="GP111" i="87"/>
  <c r="GP110" i="87"/>
  <c r="GP109" i="87"/>
  <c r="GP108" i="87"/>
  <c r="GP107" i="87"/>
  <c r="GP106" i="87"/>
  <c r="GP105" i="87"/>
  <c r="GP104" i="87"/>
  <c r="GP103" i="87"/>
  <c r="GP102" i="87"/>
  <c r="GP101" i="87"/>
  <c r="GP100" i="87"/>
  <c r="GP99" i="87"/>
  <c r="GP121" i="87"/>
  <c r="GP97" i="87"/>
  <c r="GP98" i="87"/>
  <c r="GP96" i="87"/>
  <c r="GP95" i="87"/>
  <c r="GP94" i="87"/>
  <c r="GP93" i="87"/>
  <c r="GP92" i="87"/>
  <c r="GP91" i="87"/>
  <c r="GP90" i="87"/>
  <c r="GP89" i="87"/>
  <c r="GP88" i="87"/>
  <c r="GP87" i="87"/>
  <c r="GP86" i="87"/>
  <c r="GP85" i="87"/>
  <c r="GP84" i="87"/>
  <c r="GP83" i="87"/>
  <c r="GP82" i="87"/>
  <c r="GP75" i="87"/>
  <c r="GP73" i="87"/>
  <c r="GP72" i="87"/>
  <c r="GP71" i="87"/>
  <c r="GP70" i="87"/>
  <c r="GP69" i="87"/>
  <c r="GP68" i="87"/>
  <c r="GP67" i="87"/>
  <c r="GP66" i="87"/>
  <c r="GP65" i="87"/>
  <c r="GP64" i="87"/>
  <c r="GP63" i="87"/>
  <c r="GP62" i="87"/>
  <c r="GP61" i="87"/>
  <c r="GP60" i="87"/>
  <c r="GP59" i="87"/>
  <c r="GP58" i="87"/>
  <c r="GP57" i="87"/>
  <c r="GP56" i="87"/>
  <c r="GP55" i="87"/>
  <c r="GP54" i="87"/>
  <c r="GP53" i="87"/>
  <c r="GP52" i="87"/>
  <c r="GP51" i="87"/>
  <c r="GP50" i="87"/>
  <c r="GP49" i="87"/>
  <c r="GP48" i="87"/>
  <c r="GP47" i="87"/>
  <c r="GP46" i="87"/>
  <c r="GP45" i="87"/>
  <c r="GP44" i="87"/>
  <c r="GP43" i="87"/>
  <c r="GP42" i="87"/>
  <c r="GP41" i="87"/>
  <c r="GP40" i="87"/>
  <c r="GP39" i="87"/>
  <c r="GP38" i="87"/>
  <c r="GP37" i="87"/>
  <c r="GP36" i="87"/>
  <c r="GP35" i="87"/>
  <c r="GP34" i="87"/>
  <c r="GP33" i="87"/>
  <c r="GP32" i="87"/>
  <c r="GP31" i="87"/>
  <c r="GP30" i="87"/>
  <c r="GP81" i="87"/>
  <c r="GP80" i="87"/>
  <c r="GP79" i="87"/>
  <c r="GP78" i="87"/>
  <c r="GP77" i="87"/>
  <c r="GP76" i="87"/>
  <c r="GP74" i="87"/>
  <c r="J231" i="87"/>
  <c r="GT228" i="87"/>
  <c r="GT227" i="87"/>
  <c r="GT226" i="87"/>
  <c r="GT225" i="87"/>
  <c r="GT223" i="87"/>
  <c r="GT222" i="87"/>
  <c r="GT221" i="87"/>
  <c r="GT220" i="87"/>
  <c r="GT224" i="87"/>
  <c r="GT218" i="87"/>
  <c r="GT216" i="87"/>
  <c r="GT215" i="87"/>
  <c r="GT214" i="87"/>
  <c r="GT213" i="87"/>
  <c r="GT219" i="87"/>
  <c r="GT212" i="87"/>
  <c r="GT217" i="87"/>
  <c r="GT211" i="87"/>
  <c r="GT210" i="87"/>
  <c r="GT209" i="87"/>
  <c r="GT208" i="87"/>
  <c r="GT207" i="87"/>
  <c r="GT206" i="87"/>
  <c r="GT205" i="87"/>
  <c r="GT204" i="87"/>
  <c r="GT203" i="87"/>
  <c r="GT202" i="87"/>
  <c r="GT200" i="87"/>
  <c r="GT199" i="87"/>
  <c r="GT198" i="87"/>
  <c r="GT197" i="87"/>
  <c r="GT196" i="87"/>
  <c r="GT195" i="87"/>
  <c r="GT194" i="87"/>
  <c r="GT193" i="87"/>
  <c r="GT192" i="87"/>
  <c r="GT191" i="87"/>
  <c r="GT201" i="87"/>
  <c r="GT190" i="87"/>
  <c r="GT186" i="87"/>
  <c r="GT187" i="87"/>
  <c r="GT184" i="87"/>
  <c r="GT189" i="87"/>
  <c r="GT182" i="87"/>
  <c r="GT188" i="87"/>
  <c r="GT180" i="87"/>
  <c r="GT178" i="87"/>
  <c r="GT176" i="87"/>
  <c r="GT174" i="87"/>
  <c r="GT172" i="87"/>
  <c r="GT170" i="87"/>
  <c r="GT168" i="87"/>
  <c r="GT166" i="87"/>
  <c r="GT164" i="87"/>
  <c r="GT162" i="87"/>
  <c r="GT183" i="87"/>
  <c r="GT165" i="87"/>
  <c r="GT161" i="87"/>
  <c r="GT185" i="87"/>
  <c r="GT159" i="87"/>
  <c r="GT157" i="87"/>
  <c r="GT155" i="87"/>
  <c r="GT153" i="87"/>
  <c r="GT151" i="87"/>
  <c r="GT181" i="87"/>
  <c r="GT179" i="87"/>
  <c r="GT177" i="87"/>
  <c r="GT175" i="87"/>
  <c r="GT173" i="87"/>
  <c r="GT171" i="87"/>
  <c r="GT169" i="87"/>
  <c r="GT145" i="87"/>
  <c r="GT144" i="87"/>
  <c r="GT143" i="87"/>
  <c r="GT142" i="87"/>
  <c r="GT141" i="87"/>
  <c r="GT140" i="87"/>
  <c r="GT167" i="87"/>
  <c r="GT148" i="87"/>
  <c r="GT147" i="87"/>
  <c r="GT163" i="87"/>
  <c r="GT160" i="87"/>
  <c r="GT158" i="87"/>
  <c r="GT156" i="87"/>
  <c r="GT154" i="87"/>
  <c r="GT152" i="87"/>
  <c r="GT150" i="87"/>
  <c r="GT146" i="87"/>
  <c r="GT149" i="87"/>
  <c r="GT139" i="87"/>
  <c r="GT138" i="87"/>
  <c r="GT137" i="87"/>
  <c r="GT136" i="87"/>
  <c r="GT135" i="87"/>
  <c r="GT134" i="87"/>
  <c r="GT133" i="87"/>
  <c r="GT132" i="87"/>
  <c r="GT131" i="87"/>
  <c r="GT130" i="87"/>
  <c r="GT129" i="87"/>
  <c r="GT128" i="87"/>
  <c r="GT127" i="87"/>
  <c r="GT126" i="87"/>
  <c r="GT125" i="87"/>
  <c r="GT124" i="87"/>
  <c r="GT123" i="87"/>
  <c r="GT122" i="87"/>
  <c r="GT120" i="87"/>
  <c r="GT119" i="87"/>
  <c r="GT118" i="87"/>
  <c r="GT117" i="87"/>
  <c r="GT116" i="87"/>
  <c r="GT115" i="87"/>
  <c r="GT114" i="87"/>
  <c r="GT113" i="87"/>
  <c r="GT112" i="87"/>
  <c r="GT111" i="87"/>
  <c r="GT110" i="87"/>
  <c r="GT109" i="87"/>
  <c r="GT108" i="87"/>
  <c r="GT107" i="87"/>
  <c r="GT106" i="87"/>
  <c r="GT105" i="87"/>
  <c r="GT104" i="87"/>
  <c r="GT103" i="87"/>
  <c r="GT102" i="87"/>
  <c r="GT101" i="87"/>
  <c r="GT100" i="87"/>
  <c r="GT99" i="87"/>
  <c r="GT121" i="87"/>
  <c r="GT97" i="87"/>
  <c r="GT98" i="87"/>
  <c r="GT96" i="87"/>
  <c r="GT95" i="87"/>
  <c r="GT94" i="87"/>
  <c r="GT93" i="87"/>
  <c r="GT92" i="87"/>
  <c r="GT91" i="87"/>
  <c r="GT90" i="87"/>
  <c r="GT89" i="87"/>
  <c r="GT88" i="87"/>
  <c r="GT87" i="87"/>
  <c r="GT86" i="87"/>
  <c r="GT85" i="87"/>
  <c r="GT84" i="87"/>
  <c r="GT83" i="87"/>
  <c r="GT82" i="87"/>
  <c r="GT81" i="87"/>
  <c r="GT80" i="87"/>
  <c r="GT79" i="87"/>
  <c r="GT78" i="87"/>
  <c r="GT77" i="87"/>
  <c r="GT76" i="87"/>
  <c r="GT75" i="87"/>
  <c r="GT73" i="87"/>
  <c r="GT72" i="87"/>
  <c r="GT71" i="87"/>
  <c r="GT70" i="87"/>
  <c r="GT69" i="87"/>
  <c r="GT68" i="87"/>
  <c r="GT67" i="87"/>
  <c r="GT66" i="87"/>
  <c r="GT65" i="87"/>
  <c r="GT64" i="87"/>
  <c r="GT63" i="87"/>
  <c r="GT62" i="87"/>
  <c r="GT61" i="87"/>
  <c r="GT60" i="87"/>
  <c r="GT59" i="87"/>
  <c r="GT58" i="87"/>
  <c r="GT57" i="87"/>
  <c r="GT56" i="87"/>
  <c r="GT55" i="87"/>
  <c r="GT54" i="87"/>
  <c r="GT53" i="87"/>
  <c r="GT52" i="87"/>
  <c r="GT51" i="87"/>
  <c r="GT50" i="87"/>
  <c r="GT49" i="87"/>
  <c r="GT48" i="87"/>
  <c r="GT47" i="87"/>
  <c r="GT46" i="87"/>
  <c r="GT45" i="87"/>
  <c r="GT44" i="87"/>
  <c r="GT43" i="87"/>
  <c r="GT42" i="87"/>
  <c r="GT41" i="87"/>
  <c r="GT40" i="87"/>
  <c r="GT39" i="87"/>
  <c r="GT38" i="87"/>
  <c r="GT37" i="87"/>
  <c r="GT36" i="87"/>
  <c r="GT35" i="87"/>
  <c r="GT34" i="87"/>
  <c r="GT33" i="87"/>
  <c r="GT32" i="87"/>
  <c r="GT31" i="87"/>
  <c r="GT30" i="87"/>
  <c r="GT74" i="87"/>
  <c r="N231" i="87"/>
  <c r="GX228" i="87"/>
  <c r="GX227" i="87"/>
  <c r="GX226" i="87"/>
  <c r="GX225" i="87"/>
  <c r="GX222" i="87"/>
  <c r="GX221" i="87"/>
  <c r="GX220" i="87"/>
  <c r="GX224" i="87"/>
  <c r="GX223" i="87"/>
  <c r="GX217" i="87"/>
  <c r="GX216" i="87"/>
  <c r="GX215" i="87"/>
  <c r="GX214" i="87"/>
  <c r="GX213" i="87"/>
  <c r="GX219" i="87"/>
  <c r="GX218" i="87"/>
  <c r="GX212" i="87"/>
  <c r="GX211" i="87"/>
  <c r="GX210" i="87"/>
  <c r="GX209" i="87"/>
  <c r="GX208" i="87"/>
  <c r="GX207" i="87"/>
  <c r="GX206" i="87"/>
  <c r="GX205" i="87"/>
  <c r="GX204" i="87"/>
  <c r="GX203" i="87"/>
  <c r="GX202" i="87"/>
  <c r="GX201" i="87"/>
  <c r="GX200" i="87"/>
  <c r="GX199" i="87"/>
  <c r="GX198" i="87"/>
  <c r="GX197" i="87"/>
  <c r="GX196" i="87"/>
  <c r="GX195" i="87"/>
  <c r="GX194" i="87"/>
  <c r="GX193" i="87"/>
  <c r="GX192" i="87"/>
  <c r="GX191" i="87"/>
  <c r="GX187" i="87"/>
  <c r="GX183" i="87"/>
  <c r="GX188" i="87"/>
  <c r="GX182" i="87"/>
  <c r="GX181" i="87"/>
  <c r="GX179" i="87"/>
  <c r="GX177" i="87"/>
  <c r="GX175" i="87"/>
  <c r="GX173" i="87"/>
  <c r="GX171" i="87"/>
  <c r="GX169" i="87"/>
  <c r="GX167" i="87"/>
  <c r="GX165" i="87"/>
  <c r="GX186" i="87"/>
  <c r="GX184" i="87"/>
  <c r="GX190" i="87"/>
  <c r="GX185" i="87"/>
  <c r="GX180" i="87"/>
  <c r="GX178" i="87"/>
  <c r="GX176" i="87"/>
  <c r="GX174" i="87"/>
  <c r="GX172" i="87"/>
  <c r="GX170" i="87"/>
  <c r="GX164" i="87"/>
  <c r="GX160" i="87"/>
  <c r="GX158" i="87"/>
  <c r="GX156" i="87"/>
  <c r="GX154" i="87"/>
  <c r="GX152" i="87"/>
  <c r="GX150" i="87"/>
  <c r="GX148" i="87"/>
  <c r="GX146" i="87"/>
  <c r="GX163" i="87"/>
  <c r="GX168" i="87"/>
  <c r="GX162" i="87"/>
  <c r="GX161" i="87"/>
  <c r="GX159" i="87"/>
  <c r="GX157" i="87"/>
  <c r="GX155" i="87"/>
  <c r="GX153" i="87"/>
  <c r="GX151" i="87"/>
  <c r="GX149" i="87"/>
  <c r="GX147" i="87"/>
  <c r="GX145" i="87"/>
  <c r="GX144" i="87"/>
  <c r="GX143" i="87"/>
  <c r="GX142" i="87"/>
  <c r="GX141" i="87"/>
  <c r="GX140" i="87"/>
  <c r="GX189" i="87"/>
  <c r="GX166" i="87"/>
  <c r="GX139" i="87"/>
  <c r="GX137" i="87"/>
  <c r="GX136" i="87"/>
  <c r="GX135" i="87"/>
  <c r="GX134" i="87"/>
  <c r="GX133" i="87"/>
  <c r="GX138" i="87"/>
  <c r="GX132" i="87"/>
  <c r="GX131" i="87"/>
  <c r="GX130" i="87"/>
  <c r="GX129" i="87"/>
  <c r="GX128" i="87"/>
  <c r="GX127" i="87"/>
  <c r="GX126" i="87"/>
  <c r="GX125" i="87"/>
  <c r="GX124" i="87"/>
  <c r="GX123" i="87"/>
  <c r="GX122" i="87"/>
  <c r="GX121" i="87"/>
  <c r="GX120" i="87"/>
  <c r="GX119" i="87"/>
  <c r="GX118" i="87"/>
  <c r="GX117" i="87"/>
  <c r="GX116" i="87"/>
  <c r="GX115" i="87"/>
  <c r="GX114" i="87"/>
  <c r="GX113" i="87"/>
  <c r="GX112" i="87"/>
  <c r="GX111" i="87"/>
  <c r="GX110" i="87"/>
  <c r="GX109" i="87"/>
  <c r="GX108" i="87"/>
  <c r="GX107" i="87"/>
  <c r="GX106" i="87"/>
  <c r="GX105" i="87"/>
  <c r="GX104" i="87"/>
  <c r="GX103" i="87"/>
  <c r="GX102" i="87"/>
  <c r="GX101" i="87"/>
  <c r="GX100" i="87"/>
  <c r="GX99" i="87"/>
  <c r="GX98" i="87"/>
  <c r="GX97" i="87"/>
  <c r="GX96" i="87"/>
  <c r="GX95" i="87"/>
  <c r="GX94" i="87"/>
  <c r="GX93" i="87"/>
  <c r="GX92" i="87"/>
  <c r="GX91" i="87"/>
  <c r="GX90" i="87"/>
  <c r="GX89" i="87"/>
  <c r="GX88" i="87"/>
  <c r="GX87" i="87"/>
  <c r="GX86" i="87"/>
  <c r="GX85" i="87"/>
  <c r="GX84" i="87"/>
  <c r="GX83" i="87"/>
  <c r="GX82" i="87"/>
  <c r="GX74" i="87"/>
  <c r="GX73" i="87"/>
  <c r="GX72" i="87"/>
  <c r="GX71" i="87"/>
  <c r="GX70" i="87"/>
  <c r="GX69" i="87"/>
  <c r="GX68" i="87"/>
  <c r="GX67" i="87"/>
  <c r="GX66" i="87"/>
  <c r="GX65" i="87"/>
  <c r="GX64" i="87"/>
  <c r="GX63" i="87"/>
  <c r="GX62" i="87"/>
  <c r="GX61" i="87"/>
  <c r="GX60" i="87"/>
  <c r="GX59" i="87"/>
  <c r="GX58" i="87"/>
  <c r="GX57" i="87"/>
  <c r="GX56" i="87"/>
  <c r="GX55" i="87"/>
  <c r="GX54" i="87"/>
  <c r="GX53" i="87"/>
  <c r="GX52" i="87"/>
  <c r="GX51" i="87"/>
  <c r="GX50" i="87"/>
  <c r="GX49" i="87"/>
  <c r="GX48" i="87"/>
  <c r="GX47" i="87"/>
  <c r="GX46" i="87"/>
  <c r="GX45" i="87"/>
  <c r="GX44" i="87"/>
  <c r="GX43" i="87"/>
  <c r="GX42" i="87"/>
  <c r="GX41" i="87"/>
  <c r="GX40" i="87"/>
  <c r="GX39" i="87"/>
  <c r="GX38" i="87"/>
  <c r="GX37" i="87"/>
  <c r="GX36" i="87"/>
  <c r="GX35" i="87"/>
  <c r="GX34" i="87"/>
  <c r="GX33" i="87"/>
  <c r="GX32" i="87"/>
  <c r="GX31" i="87"/>
  <c r="GX30" i="87"/>
  <c r="GX81" i="87"/>
  <c r="GX80" i="87"/>
  <c r="GX79" i="87"/>
  <c r="GX78" i="87"/>
  <c r="GX77" i="87"/>
  <c r="GX76" i="87"/>
  <c r="GX75" i="87"/>
  <c r="O234" i="87"/>
  <c r="IU228" i="87"/>
  <c r="IU227" i="87"/>
  <c r="IU226" i="87"/>
  <c r="IU225" i="87"/>
  <c r="IU223" i="87"/>
  <c r="IU222" i="87"/>
  <c r="IU224" i="87"/>
  <c r="IU221" i="87"/>
  <c r="IU219" i="87"/>
  <c r="IU218" i="87"/>
  <c r="IU217" i="87"/>
  <c r="IU220" i="87"/>
  <c r="IU216" i="87"/>
  <c r="IU215" i="87"/>
  <c r="IU214" i="87"/>
  <c r="IU213" i="87"/>
  <c r="IU212" i="87"/>
  <c r="IU211" i="87"/>
  <c r="IU210" i="87"/>
  <c r="IU209" i="87"/>
  <c r="IU208" i="87"/>
  <c r="IU206" i="87"/>
  <c r="IU202" i="87"/>
  <c r="IU201" i="87"/>
  <c r="IU205" i="87"/>
  <c r="IU204" i="87"/>
  <c r="IU203" i="87"/>
  <c r="IU200" i="87"/>
  <c r="IU199" i="87"/>
  <c r="IU198" i="87"/>
  <c r="IU197" i="87"/>
  <c r="IU196" i="87"/>
  <c r="IU195" i="87"/>
  <c r="IU194" i="87"/>
  <c r="IU193" i="87"/>
  <c r="IU192" i="87"/>
  <c r="IU191" i="87"/>
  <c r="IU190" i="87"/>
  <c r="IU189" i="87"/>
  <c r="IU188" i="87"/>
  <c r="IU187" i="87"/>
  <c r="IU186" i="87"/>
  <c r="IU185" i="87"/>
  <c r="IU184" i="87"/>
  <c r="IU183" i="87"/>
  <c r="IU182" i="87"/>
  <c r="IU207" i="87"/>
  <c r="IU181" i="87"/>
  <c r="IU180" i="87"/>
  <c r="IU179" i="87"/>
  <c r="IU178" i="87"/>
  <c r="IU177" i="87"/>
  <c r="IU176" i="87"/>
  <c r="IU175" i="87"/>
  <c r="IU174" i="87"/>
  <c r="IU173" i="87"/>
  <c r="IU172" i="87"/>
  <c r="IU171" i="87"/>
  <c r="IU170" i="87"/>
  <c r="IU169" i="87"/>
  <c r="IU168" i="87"/>
  <c r="IU167" i="87"/>
  <c r="IU166" i="87"/>
  <c r="IU165" i="87"/>
  <c r="IU164" i="87"/>
  <c r="IU163" i="87"/>
  <c r="IU162" i="87"/>
  <c r="IU161" i="87"/>
  <c r="IU160" i="87"/>
  <c r="IU158" i="87"/>
  <c r="IU156" i="87"/>
  <c r="IU154" i="87"/>
  <c r="IU152" i="87"/>
  <c r="IU150" i="87"/>
  <c r="IU148" i="87"/>
  <c r="IU146" i="87"/>
  <c r="IU144" i="87"/>
  <c r="IU143" i="87"/>
  <c r="IU142" i="87"/>
  <c r="IU141" i="87"/>
  <c r="IU140" i="87"/>
  <c r="IU139" i="87"/>
  <c r="IU138" i="87"/>
  <c r="IU159" i="87"/>
  <c r="IU157" i="87"/>
  <c r="IU155" i="87"/>
  <c r="IU153" i="87"/>
  <c r="IU151" i="87"/>
  <c r="IU149" i="87"/>
  <c r="IU147" i="87"/>
  <c r="IU145" i="87"/>
  <c r="IU137" i="87"/>
  <c r="IU136" i="87"/>
  <c r="IU135" i="87"/>
  <c r="IU134" i="87"/>
  <c r="IU133" i="87"/>
  <c r="IU132" i="87"/>
  <c r="IU131" i="87"/>
  <c r="IU130" i="87"/>
  <c r="IU129" i="87"/>
  <c r="IU128" i="87"/>
  <c r="IU127" i="87"/>
  <c r="IU126" i="87"/>
  <c r="IU125" i="87"/>
  <c r="IU124" i="87"/>
  <c r="IU123" i="87"/>
  <c r="IU122" i="87"/>
  <c r="IU121" i="87"/>
  <c r="IU120" i="87"/>
  <c r="IU119" i="87"/>
  <c r="IU118" i="87"/>
  <c r="IU117" i="87"/>
  <c r="IU116" i="87"/>
  <c r="IU115" i="87"/>
  <c r="IU114" i="87"/>
  <c r="IU113" i="87"/>
  <c r="IU112" i="87"/>
  <c r="IU111" i="87"/>
  <c r="IU110" i="87"/>
  <c r="IU109" i="87"/>
  <c r="IU108" i="87"/>
  <c r="IU107" i="87"/>
  <c r="IU106" i="87"/>
  <c r="IU105" i="87"/>
  <c r="IU104" i="87"/>
  <c r="IU103" i="87"/>
  <c r="IU102" i="87"/>
  <c r="IU101" i="87"/>
  <c r="IU100" i="87"/>
  <c r="IU99" i="87"/>
  <c r="IU98" i="87"/>
  <c r="IU97" i="87"/>
  <c r="IU96" i="87"/>
  <c r="IU95" i="87"/>
  <c r="IU94" i="87"/>
  <c r="IU93" i="87"/>
  <c r="IU92" i="87"/>
  <c r="IU91" i="87"/>
  <c r="IU90" i="87"/>
  <c r="IU89" i="87"/>
  <c r="IU88" i="87"/>
  <c r="IU87" i="87"/>
  <c r="IU86" i="87"/>
  <c r="IU85" i="87"/>
  <c r="IU84" i="87"/>
  <c r="IU83" i="87"/>
  <c r="IU82" i="87"/>
  <c r="IU81" i="87"/>
  <c r="IU80" i="87"/>
  <c r="IU79" i="87"/>
  <c r="IU78" i="87"/>
  <c r="IU77" i="87"/>
  <c r="IU76" i="87"/>
  <c r="IU75" i="87"/>
  <c r="IU74" i="87"/>
  <c r="IU73" i="87"/>
  <c r="IU72" i="87"/>
  <c r="IU71" i="87"/>
  <c r="IU70" i="87"/>
  <c r="IU69" i="87"/>
  <c r="IU68" i="87"/>
  <c r="IU67" i="87"/>
  <c r="IU66" i="87"/>
  <c r="IU65" i="87"/>
  <c r="IU64" i="87"/>
  <c r="IU63" i="87"/>
  <c r="IU62" i="87"/>
  <c r="IU61" i="87"/>
  <c r="IU60" i="87"/>
  <c r="IU59" i="87"/>
  <c r="IU58" i="87"/>
  <c r="IU57" i="87"/>
  <c r="IU56" i="87"/>
  <c r="IU55" i="87"/>
  <c r="IU54" i="87"/>
  <c r="IU53" i="87"/>
  <c r="IU52" i="87"/>
  <c r="IU51" i="87"/>
  <c r="IU50" i="87"/>
  <c r="IU49" i="87"/>
  <c r="IU48" i="87"/>
  <c r="IU47" i="87"/>
  <c r="C23" i="87"/>
  <c r="C6" i="54" s="1"/>
  <c r="G23" i="87"/>
  <c r="G6" i="54" s="1"/>
  <c r="K23" i="87"/>
  <c r="K6" i="54" s="1"/>
  <c r="GM28" i="87"/>
  <c r="GQ28" i="87"/>
  <c r="GU28" i="87"/>
  <c r="GY28" i="87"/>
  <c r="IL28" i="87"/>
  <c r="IP28" i="87"/>
  <c r="IT28" i="87"/>
  <c r="GX29" i="87"/>
  <c r="HE29" i="87"/>
  <c r="HJ29" i="87"/>
  <c r="HZ29" i="87"/>
  <c r="HJ30" i="87"/>
  <c r="HZ30" i="87"/>
  <c r="IM30" i="87"/>
  <c r="IU30" i="87"/>
  <c r="HS31" i="87"/>
  <c r="IA31" i="87"/>
  <c r="HF32" i="87"/>
  <c r="HN32" i="87"/>
  <c r="HV32" i="87"/>
  <c r="ID32" i="87"/>
  <c r="II32" i="87"/>
  <c r="IQ32" i="87"/>
  <c r="HI33" i="87"/>
  <c r="HW33" i="87"/>
  <c r="IJ33" i="87"/>
  <c r="IR33" i="87"/>
  <c r="GS34" i="87"/>
  <c r="HJ34" i="87"/>
  <c r="HZ34" i="87"/>
  <c r="IM34" i="87"/>
  <c r="IU34" i="87"/>
  <c r="GN35" i="87"/>
  <c r="GV35" i="87"/>
  <c r="HE35" i="87"/>
  <c r="HM35" i="87"/>
  <c r="HS35" i="87"/>
  <c r="IA35" i="87"/>
  <c r="IN35" i="87"/>
  <c r="GS36" i="87"/>
  <c r="HJ36" i="87"/>
  <c r="HZ36" i="87"/>
  <c r="IM36" i="87"/>
  <c r="IU36" i="87"/>
  <c r="GR37" i="87"/>
  <c r="HI37" i="87"/>
  <c r="HW37" i="87"/>
  <c r="IE37" i="87"/>
  <c r="IJ37" i="87"/>
  <c r="IR37" i="87"/>
  <c r="GO38" i="87"/>
  <c r="GW38" i="87"/>
  <c r="HF38" i="87"/>
  <c r="HN38" i="87"/>
  <c r="HV38" i="87"/>
  <c r="ID38" i="87"/>
  <c r="II38" i="87"/>
  <c r="IQ38" i="87"/>
  <c r="GN39" i="87"/>
  <c r="GV39" i="87"/>
  <c r="HE39" i="87"/>
  <c r="HM39" i="87"/>
  <c r="HS39" i="87"/>
  <c r="IA39" i="87"/>
  <c r="IN39" i="87"/>
  <c r="GS40" i="87"/>
  <c r="HJ40" i="87"/>
  <c r="HZ40" i="87"/>
  <c r="IM40" i="87"/>
  <c r="IU40" i="87"/>
  <c r="GR41" i="87"/>
  <c r="HI41" i="87"/>
  <c r="HW41" i="87"/>
  <c r="IE41" i="87"/>
  <c r="IJ41" i="87"/>
  <c r="IR41" i="87"/>
  <c r="GO42" i="87"/>
  <c r="GW42" i="87"/>
  <c r="HF42" i="87"/>
  <c r="HN42" i="87"/>
  <c r="HV42" i="87"/>
  <c r="ID42" i="87"/>
  <c r="II42" i="87"/>
  <c r="IQ42" i="87"/>
  <c r="HM43" i="87"/>
  <c r="HZ43" i="87"/>
  <c r="II43" i="87"/>
  <c r="HM44" i="87"/>
  <c r="HZ44" i="87"/>
  <c r="II44" i="87"/>
  <c r="HM45" i="87"/>
  <c r="HZ45" i="87"/>
  <c r="II45" i="87"/>
  <c r="HM46" i="87"/>
  <c r="HZ46" i="87"/>
  <c r="II46" i="87"/>
  <c r="JL74" i="87"/>
  <c r="JL76" i="87"/>
  <c r="JL77" i="87"/>
  <c r="JL78" i="87"/>
  <c r="JL79" i="87"/>
  <c r="JL80" i="87"/>
  <c r="JL81" i="87"/>
  <c r="JL98" i="87"/>
  <c r="JM102" i="87"/>
  <c r="JM103" i="87"/>
  <c r="JM104" i="87"/>
  <c r="JM105" i="87"/>
  <c r="JM106" i="87"/>
  <c r="JL101" i="87"/>
  <c r="JL132" i="87"/>
  <c r="JL138" i="87"/>
  <c r="JL142" i="87"/>
  <c r="JL145" i="87"/>
  <c r="JL148" i="87"/>
  <c r="JM164" i="87"/>
  <c r="JL162" i="87"/>
  <c r="JL165" i="87"/>
  <c r="JM166" i="87"/>
  <c r="JL161" i="87"/>
  <c r="JM162" i="87"/>
  <c r="JM188" i="87"/>
  <c r="JL169" i="87"/>
  <c r="JL171" i="87"/>
  <c r="JL173" i="87"/>
  <c r="JL175" i="87"/>
  <c r="JL177" i="87"/>
  <c r="JL179" i="87"/>
  <c r="JL181" i="87"/>
  <c r="JL182" i="87"/>
  <c r="JL190" i="87"/>
  <c r="JL186" i="87"/>
  <c r="JM183" i="87"/>
  <c r="JL184" i="87"/>
  <c r="JL185" i="87"/>
  <c r="JL189" i="87"/>
  <c r="JM184" i="87"/>
  <c r="JM192" i="87"/>
  <c r="JM193" i="87"/>
  <c r="JM194" i="87"/>
  <c r="JM195" i="87"/>
  <c r="JM196" i="87"/>
  <c r="JM197" i="87"/>
  <c r="JM198" i="87"/>
  <c r="JM199" i="87"/>
  <c r="JM200" i="87"/>
  <c r="JM191" i="87"/>
  <c r="JM206" i="87"/>
  <c r="JM203" i="87"/>
  <c r="JM207" i="87"/>
  <c r="JM204" i="87"/>
  <c r="JM215" i="87"/>
  <c r="JL213" i="87"/>
  <c r="JM214" i="87"/>
  <c r="JL217" i="87"/>
  <c r="JL218" i="87"/>
  <c r="JM217" i="87"/>
  <c r="JM221" i="87"/>
  <c r="JM222" i="87"/>
  <c r="JL222" i="87"/>
  <c r="JL223" i="87"/>
  <c r="JM223" i="87"/>
  <c r="HM28" i="44"/>
  <c r="O234" i="44"/>
  <c r="O231" i="44"/>
  <c r="P231" i="44"/>
  <c r="Q231" i="44"/>
  <c r="O232" i="44"/>
  <c r="FS62" i="44" s="1"/>
  <c r="P232" i="44"/>
  <c r="FT30" i="44" s="1"/>
  <c r="Q232" i="44"/>
  <c r="O233" i="44"/>
  <c r="GI29" i="44" s="1"/>
  <c r="P233" i="44"/>
  <c r="GJ52" i="44" s="1"/>
  <c r="Q233" i="44"/>
  <c r="GK29" i="44" s="1"/>
  <c r="P234" i="44"/>
  <c r="Q234" i="44"/>
  <c r="FS94" i="44"/>
  <c r="FT112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GY228" i="44"/>
  <c r="GZ228" i="44"/>
  <c r="HA228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HF228" i="44"/>
  <c r="HO228" i="44"/>
  <c r="HP228" i="44"/>
  <c r="HQ228" i="44"/>
  <c r="HT28" i="44"/>
  <c r="HU28" i="44"/>
  <c r="HX28" i="44"/>
  <c r="HZ28" i="44"/>
  <c r="IB28" i="44"/>
  <c r="ID28" i="44"/>
  <c r="IE28" i="44"/>
  <c r="IF28" i="44"/>
  <c r="IG28" i="44"/>
  <c r="HT29" i="44"/>
  <c r="HU29" i="44"/>
  <c r="HX29" i="44"/>
  <c r="HZ29" i="44"/>
  <c r="IB29" i="44"/>
  <c r="ID29" i="44"/>
  <c r="IE29" i="44"/>
  <c r="IF29" i="44"/>
  <c r="IG29" i="44"/>
  <c r="HT30" i="44"/>
  <c r="HU30" i="44"/>
  <c r="HX30" i="44"/>
  <c r="HZ30" i="44"/>
  <c r="IB30" i="44"/>
  <c r="ID30" i="44"/>
  <c r="IE30" i="44"/>
  <c r="IF30" i="44"/>
  <c r="IG30" i="44"/>
  <c r="HT31" i="44"/>
  <c r="HU31" i="44"/>
  <c r="HX31" i="44"/>
  <c r="HZ31" i="44"/>
  <c r="IB31" i="44"/>
  <c r="ID31" i="44"/>
  <c r="IE31" i="44"/>
  <c r="IF31" i="44"/>
  <c r="IG31" i="44"/>
  <c r="HT32" i="44"/>
  <c r="HU32" i="44"/>
  <c r="HX32" i="44"/>
  <c r="HZ32" i="44"/>
  <c r="IB32" i="44"/>
  <c r="ID32" i="44"/>
  <c r="IE32" i="44"/>
  <c r="IF32" i="44"/>
  <c r="IG32" i="44"/>
  <c r="HT33" i="44"/>
  <c r="HU33" i="44"/>
  <c r="HX33" i="44"/>
  <c r="HZ33" i="44"/>
  <c r="IB33" i="44"/>
  <c r="ID33" i="44"/>
  <c r="IE33" i="44"/>
  <c r="IF33" i="44"/>
  <c r="IG33" i="44"/>
  <c r="HT34" i="44"/>
  <c r="HU34" i="44"/>
  <c r="HX34" i="44"/>
  <c r="HZ34" i="44"/>
  <c r="IB34" i="44"/>
  <c r="ID34" i="44"/>
  <c r="IE34" i="44"/>
  <c r="IF34" i="44"/>
  <c r="IG34" i="44"/>
  <c r="HT35" i="44"/>
  <c r="HU35" i="44"/>
  <c r="HX35" i="44"/>
  <c r="HZ35" i="44"/>
  <c r="IB35" i="44"/>
  <c r="ID35" i="44"/>
  <c r="IE35" i="44"/>
  <c r="IF35" i="44"/>
  <c r="IG35" i="44"/>
  <c r="HT36" i="44"/>
  <c r="HU36" i="44"/>
  <c r="HX36" i="44"/>
  <c r="HZ36" i="44"/>
  <c r="IB36" i="44"/>
  <c r="ID36" i="44"/>
  <c r="IE36" i="44"/>
  <c r="IF36" i="44"/>
  <c r="IG36" i="44"/>
  <c r="HT37" i="44"/>
  <c r="HU37" i="44"/>
  <c r="HX37" i="44"/>
  <c r="HZ37" i="44"/>
  <c r="IB37" i="44"/>
  <c r="ID37" i="44"/>
  <c r="IE37" i="44"/>
  <c r="IF37" i="44"/>
  <c r="IG37" i="44"/>
  <c r="HT38" i="44"/>
  <c r="HU38" i="44"/>
  <c r="HX38" i="44"/>
  <c r="HZ38" i="44"/>
  <c r="IB38" i="44"/>
  <c r="ID38" i="44"/>
  <c r="IE38" i="44"/>
  <c r="IF38" i="44"/>
  <c r="IG38" i="44"/>
  <c r="HT39" i="44"/>
  <c r="HU39" i="44"/>
  <c r="HX39" i="44"/>
  <c r="HZ39" i="44"/>
  <c r="IB39" i="44"/>
  <c r="ID39" i="44"/>
  <c r="IE39" i="44"/>
  <c r="IF39" i="44"/>
  <c r="IG39" i="44"/>
  <c r="HT40" i="44"/>
  <c r="HU40" i="44"/>
  <c r="HX40" i="44"/>
  <c r="HZ40" i="44"/>
  <c r="IB40" i="44"/>
  <c r="ID40" i="44"/>
  <c r="IE40" i="44"/>
  <c r="IF40" i="44"/>
  <c r="IG40" i="44"/>
  <c r="HT41" i="44"/>
  <c r="HU41" i="44"/>
  <c r="HX41" i="44"/>
  <c r="HZ41" i="44"/>
  <c r="IB41" i="44"/>
  <c r="ID41" i="44"/>
  <c r="IE41" i="44"/>
  <c r="IF41" i="44"/>
  <c r="IG41" i="44"/>
  <c r="HT42" i="44"/>
  <c r="HU42" i="44"/>
  <c r="HX42" i="44"/>
  <c r="HZ42" i="44"/>
  <c r="IB42" i="44"/>
  <c r="ID42" i="44"/>
  <c r="IE42" i="44"/>
  <c r="IF42" i="44"/>
  <c r="IG42" i="44"/>
  <c r="HT43" i="44"/>
  <c r="HU43" i="44"/>
  <c r="HX43" i="44"/>
  <c r="HZ43" i="44"/>
  <c r="IB43" i="44"/>
  <c r="ID43" i="44"/>
  <c r="IE43" i="44"/>
  <c r="IF43" i="44"/>
  <c r="IG43" i="44"/>
  <c r="HT44" i="44"/>
  <c r="HU44" i="44"/>
  <c r="HX44" i="44"/>
  <c r="HZ44" i="44"/>
  <c r="IB44" i="44"/>
  <c r="ID44" i="44"/>
  <c r="IE44" i="44"/>
  <c r="IF44" i="44"/>
  <c r="IG44" i="44"/>
  <c r="HT45" i="44"/>
  <c r="HU45" i="44"/>
  <c r="HX45" i="44"/>
  <c r="HZ45" i="44"/>
  <c r="IB45" i="44"/>
  <c r="ID45" i="44"/>
  <c r="IE45" i="44"/>
  <c r="IF45" i="44"/>
  <c r="IG45" i="44"/>
  <c r="HT46" i="44"/>
  <c r="HU46" i="44"/>
  <c r="HX46" i="44"/>
  <c r="HZ46" i="44"/>
  <c r="IB46" i="44"/>
  <c r="ID46" i="44"/>
  <c r="IE46" i="44"/>
  <c r="IF46" i="44"/>
  <c r="IG46" i="44"/>
  <c r="HT47" i="44"/>
  <c r="HU47" i="44"/>
  <c r="HX47" i="44"/>
  <c r="HZ47" i="44"/>
  <c r="IB47" i="44"/>
  <c r="ID47" i="44"/>
  <c r="IE47" i="44"/>
  <c r="IF47" i="44"/>
  <c r="IG47" i="44"/>
  <c r="HT48" i="44"/>
  <c r="HU48" i="44"/>
  <c r="HX48" i="44"/>
  <c r="HZ48" i="44"/>
  <c r="IB48" i="44"/>
  <c r="ID48" i="44"/>
  <c r="IE48" i="44"/>
  <c r="IF48" i="44"/>
  <c r="IG48" i="44"/>
  <c r="HT49" i="44"/>
  <c r="HU49" i="44"/>
  <c r="HX49" i="44"/>
  <c r="HZ49" i="44"/>
  <c r="IB49" i="44"/>
  <c r="ID49" i="44"/>
  <c r="IE49" i="44"/>
  <c r="IF49" i="44"/>
  <c r="IG49" i="44"/>
  <c r="HT50" i="44"/>
  <c r="HU50" i="44"/>
  <c r="HX50" i="44"/>
  <c r="HZ50" i="44"/>
  <c r="IB50" i="44"/>
  <c r="ID50" i="44"/>
  <c r="IE50" i="44"/>
  <c r="IF50" i="44"/>
  <c r="IG50" i="44"/>
  <c r="HT51" i="44"/>
  <c r="HU51" i="44"/>
  <c r="HX51" i="44"/>
  <c r="HZ51" i="44"/>
  <c r="IB51" i="44"/>
  <c r="ID51" i="44"/>
  <c r="IE51" i="44"/>
  <c r="IF51" i="44"/>
  <c r="IG51" i="44"/>
  <c r="HT52" i="44"/>
  <c r="HU52" i="44"/>
  <c r="HX52" i="44"/>
  <c r="HZ52" i="44"/>
  <c r="IB52" i="44"/>
  <c r="ID52" i="44"/>
  <c r="IE52" i="44"/>
  <c r="IF52" i="44"/>
  <c r="IG52" i="44"/>
  <c r="HT53" i="44"/>
  <c r="HU53" i="44"/>
  <c r="HX53" i="44"/>
  <c r="HZ53" i="44"/>
  <c r="IB53" i="44"/>
  <c r="ID53" i="44"/>
  <c r="IE53" i="44"/>
  <c r="IF53" i="44"/>
  <c r="IG53" i="44"/>
  <c r="HT54" i="44"/>
  <c r="HU54" i="44"/>
  <c r="HX54" i="44"/>
  <c r="HZ54" i="44"/>
  <c r="IB54" i="44"/>
  <c r="ID54" i="44"/>
  <c r="IE54" i="44"/>
  <c r="IF54" i="44"/>
  <c r="IG54" i="44"/>
  <c r="HT55" i="44"/>
  <c r="HU55" i="44"/>
  <c r="HX55" i="44"/>
  <c r="HZ55" i="44"/>
  <c r="IB55" i="44"/>
  <c r="ID55" i="44"/>
  <c r="IE55" i="44"/>
  <c r="IF55" i="44"/>
  <c r="IG55" i="44"/>
  <c r="HT56" i="44"/>
  <c r="HU56" i="44"/>
  <c r="HX56" i="44"/>
  <c r="HZ56" i="44"/>
  <c r="IB56" i="44"/>
  <c r="ID56" i="44"/>
  <c r="IE56" i="44"/>
  <c r="IF56" i="44"/>
  <c r="IG56" i="44"/>
  <c r="HT57" i="44"/>
  <c r="HU57" i="44"/>
  <c r="HX57" i="44"/>
  <c r="HZ57" i="44"/>
  <c r="IB57" i="44"/>
  <c r="ID57" i="44"/>
  <c r="IE57" i="44"/>
  <c r="IF57" i="44"/>
  <c r="IG57" i="44"/>
  <c r="HT58" i="44"/>
  <c r="HU58" i="44"/>
  <c r="HX58" i="44"/>
  <c r="HZ58" i="44"/>
  <c r="IB58" i="44"/>
  <c r="ID58" i="44"/>
  <c r="IE58" i="44"/>
  <c r="IF58" i="44"/>
  <c r="IG58" i="44"/>
  <c r="HT59" i="44"/>
  <c r="HU59" i="44"/>
  <c r="HX59" i="44"/>
  <c r="HZ59" i="44"/>
  <c r="IB59" i="44"/>
  <c r="ID59" i="44"/>
  <c r="IE59" i="44"/>
  <c r="IF59" i="44"/>
  <c r="IG59" i="44"/>
  <c r="HT60" i="44"/>
  <c r="HU60" i="44"/>
  <c r="HX60" i="44"/>
  <c r="HZ60" i="44"/>
  <c r="IB60" i="44"/>
  <c r="ID60" i="44"/>
  <c r="IE60" i="44"/>
  <c r="IF60" i="44"/>
  <c r="IG60" i="44"/>
  <c r="HT61" i="44"/>
  <c r="HU61" i="44"/>
  <c r="HX61" i="44"/>
  <c r="HZ61" i="44"/>
  <c r="IB61" i="44"/>
  <c r="ID61" i="44"/>
  <c r="IE61" i="44"/>
  <c r="IF61" i="44"/>
  <c r="IG61" i="44"/>
  <c r="HT62" i="44"/>
  <c r="HU62" i="44"/>
  <c r="HX62" i="44"/>
  <c r="HZ62" i="44"/>
  <c r="IB62" i="44"/>
  <c r="ID62" i="44"/>
  <c r="IE62" i="44"/>
  <c r="IF62" i="44"/>
  <c r="IG62" i="44"/>
  <c r="HT63" i="44"/>
  <c r="HU63" i="44"/>
  <c r="HX63" i="44"/>
  <c r="HZ63" i="44"/>
  <c r="IB63" i="44"/>
  <c r="ID63" i="44"/>
  <c r="IE63" i="44"/>
  <c r="IF63" i="44"/>
  <c r="IG63" i="44"/>
  <c r="HT64" i="44"/>
  <c r="HU64" i="44"/>
  <c r="HX64" i="44"/>
  <c r="HZ64" i="44"/>
  <c r="IB64" i="44"/>
  <c r="ID64" i="44"/>
  <c r="IE64" i="44"/>
  <c r="IF64" i="44"/>
  <c r="IG64" i="44"/>
  <c r="HT65" i="44"/>
  <c r="HU65" i="44"/>
  <c r="HX65" i="44"/>
  <c r="HZ65" i="44"/>
  <c r="IB65" i="44"/>
  <c r="ID65" i="44"/>
  <c r="IE65" i="44"/>
  <c r="IF65" i="44"/>
  <c r="IG65" i="44"/>
  <c r="HT66" i="44"/>
  <c r="HU66" i="44"/>
  <c r="HX66" i="44"/>
  <c r="HZ66" i="44"/>
  <c r="IB66" i="44"/>
  <c r="ID66" i="44"/>
  <c r="IE66" i="44"/>
  <c r="IF66" i="44"/>
  <c r="IG66" i="44"/>
  <c r="HT67" i="44"/>
  <c r="HU67" i="44"/>
  <c r="HX67" i="44"/>
  <c r="HZ67" i="44"/>
  <c r="IB67" i="44"/>
  <c r="ID67" i="44"/>
  <c r="IE67" i="44"/>
  <c r="IF67" i="44"/>
  <c r="IG67" i="44"/>
  <c r="HT68" i="44"/>
  <c r="HU68" i="44"/>
  <c r="HX68" i="44"/>
  <c r="HZ68" i="44"/>
  <c r="IB68" i="44"/>
  <c r="ID68" i="44"/>
  <c r="IE68" i="44"/>
  <c r="IF68" i="44"/>
  <c r="IG68" i="44"/>
  <c r="HT69" i="44"/>
  <c r="HU69" i="44"/>
  <c r="HX69" i="44"/>
  <c r="HZ69" i="44"/>
  <c r="IB69" i="44"/>
  <c r="ID69" i="44"/>
  <c r="IE69" i="44"/>
  <c r="IF69" i="44"/>
  <c r="IG69" i="44"/>
  <c r="HT70" i="44"/>
  <c r="HU70" i="44"/>
  <c r="HX70" i="44"/>
  <c r="HZ70" i="44"/>
  <c r="IB70" i="44"/>
  <c r="ID70" i="44"/>
  <c r="IE70" i="44"/>
  <c r="IF70" i="44"/>
  <c r="IG70" i="44"/>
  <c r="HT71" i="44"/>
  <c r="HU71" i="44"/>
  <c r="HX71" i="44"/>
  <c r="HZ71" i="44"/>
  <c r="IB71" i="44"/>
  <c r="ID71" i="44"/>
  <c r="IE71" i="44"/>
  <c r="IF71" i="44"/>
  <c r="IG71" i="44"/>
  <c r="HT72" i="44"/>
  <c r="HU72" i="44"/>
  <c r="HX72" i="44"/>
  <c r="HZ72" i="44"/>
  <c r="IB72" i="44"/>
  <c r="ID72" i="44"/>
  <c r="IE72" i="44"/>
  <c r="IF72" i="44"/>
  <c r="IG72" i="44"/>
  <c r="HT73" i="44"/>
  <c r="HU73" i="44"/>
  <c r="HX73" i="44"/>
  <c r="HZ73" i="44"/>
  <c r="IB73" i="44"/>
  <c r="ID73" i="44"/>
  <c r="IE73" i="44"/>
  <c r="IF73" i="44"/>
  <c r="IG73" i="44"/>
  <c r="HT74" i="44"/>
  <c r="HU74" i="44"/>
  <c r="HX74" i="44"/>
  <c r="HZ74" i="44"/>
  <c r="IB74" i="44"/>
  <c r="ID74" i="44"/>
  <c r="IE74" i="44"/>
  <c r="IF74" i="44"/>
  <c r="IG74" i="44"/>
  <c r="HT75" i="44"/>
  <c r="HU75" i="44"/>
  <c r="HX75" i="44"/>
  <c r="HZ75" i="44"/>
  <c r="IB75" i="44"/>
  <c r="ID75" i="44"/>
  <c r="IE75" i="44"/>
  <c r="IF75" i="44"/>
  <c r="IG75" i="44"/>
  <c r="HT76" i="44"/>
  <c r="HU76" i="44"/>
  <c r="HX76" i="44"/>
  <c r="HZ76" i="44"/>
  <c r="IB76" i="44"/>
  <c r="ID76" i="44"/>
  <c r="IE76" i="44"/>
  <c r="IF76" i="44"/>
  <c r="IG76" i="44"/>
  <c r="HT77" i="44"/>
  <c r="HU77" i="44"/>
  <c r="HX77" i="44"/>
  <c r="HZ77" i="44"/>
  <c r="IB77" i="44"/>
  <c r="ID77" i="44"/>
  <c r="IE77" i="44"/>
  <c r="IF77" i="44"/>
  <c r="IG77" i="44"/>
  <c r="HT78" i="44"/>
  <c r="HU78" i="44"/>
  <c r="HX78" i="44"/>
  <c r="HZ78" i="44"/>
  <c r="IB78" i="44"/>
  <c r="ID78" i="44"/>
  <c r="IE78" i="44"/>
  <c r="IF78" i="44"/>
  <c r="IG78" i="44"/>
  <c r="HT79" i="44"/>
  <c r="HU79" i="44"/>
  <c r="HX79" i="44"/>
  <c r="HZ79" i="44"/>
  <c r="IB79" i="44"/>
  <c r="ID79" i="44"/>
  <c r="IE79" i="44"/>
  <c r="IF79" i="44"/>
  <c r="IG79" i="44"/>
  <c r="HT80" i="44"/>
  <c r="HU80" i="44"/>
  <c r="HX80" i="44"/>
  <c r="HZ80" i="44"/>
  <c r="IB80" i="44"/>
  <c r="ID80" i="44"/>
  <c r="IE80" i="44"/>
  <c r="IF80" i="44"/>
  <c r="IG80" i="44"/>
  <c r="HT81" i="44"/>
  <c r="HU81" i="44"/>
  <c r="HX81" i="44"/>
  <c r="HZ81" i="44"/>
  <c r="IB81" i="44"/>
  <c r="ID81" i="44"/>
  <c r="IE81" i="44"/>
  <c r="IF81" i="44"/>
  <c r="IG81" i="44"/>
  <c r="HT82" i="44"/>
  <c r="HU82" i="44"/>
  <c r="HX82" i="44"/>
  <c r="HZ82" i="44"/>
  <c r="IB82" i="44"/>
  <c r="ID82" i="44"/>
  <c r="IE82" i="44"/>
  <c r="IF82" i="44"/>
  <c r="IG82" i="44"/>
  <c r="HT83" i="44"/>
  <c r="HU83" i="44"/>
  <c r="HX83" i="44"/>
  <c r="HZ83" i="44"/>
  <c r="IB83" i="44"/>
  <c r="ID83" i="44"/>
  <c r="IE83" i="44"/>
  <c r="IF83" i="44"/>
  <c r="IG83" i="44"/>
  <c r="HT84" i="44"/>
  <c r="HU84" i="44"/>
  <c r="HX84" i="44"/>
  <c r="HZ84" i="44"/>
  <c r="IB84" i="44"/>
  <c r="ID84" i="44"/>
  <c r="IE84" i="44"/>
  <c r="IF84" i="44"/>
  <c r="IG84" i="44"/>
  <c r="HT85" i="44"/>
  <c r="HU85" i="44"/>
  <c r="HX85" i="44"/>
  <c r="HZ85" i="44"/>
  <c r="IB85" i="44"/>
  <c r="ID85" i="44"/>
  <c r="IE85" i="44"/>
  <c r="IF85" i="44"/>
  <c r="IG85" i="44"/>
  <c r="HT86" i="44"/>
  <c r="HU86" i="44"/>
  <c r="HX86" i="44"/>
  <c r="HZ86" i="44"/>
  <c r="IB86" i="44"/>
  <c r="ID86" i="44"/>
  <c r="IE86" i="44"/>
  <c r="IF86" i="44"/>
  <c r="IG86" i="44"/>
  <c r="HT87" i="44"/>
  <c r="HU87" i="44"/>
  <c r="HX87" i="44"/>
  <c r="HZ87" i="44"/>
  <c r="IB87" i="44"/>
  <c r="ID87" i="44"/>
  <c r="IE87" i="44"/>
  <c r="IF87" i="44"/>
  <c r="IG87" i="44"/>
  <c r="HT88" i="44"/>
  <c r="HU88" i="44"/>
  <c r="HX88" i="44"/>
  <c r="HZ88" i="44"/>
  <c r="IB88" i="44"/>
  <c r="ID88" i="44"/>
  <c r="IE88" i="44"/>
  <c r="IF88" i="44"/>
  <c r="IG88" i="44"/>
  <c r="HT89" i="44"/>
  <c r="HU89" i="44"/>
  <c r="HX89" i="44"/>
  <c r="HZ89" i="44"/>
  <c r="IB89" i="44"/>
  <c r="ID89" i="44"/>
  <c r="IE89" i="44"/>
  <c r="IF89" i="44"/>
  <c r="IG89" i="44"/>
  <c r="HT90" i="44"/>
  <c r="HU90" i="44"/>
  <c r="HX90" i="44"/>
  <c r="HZ90" i="44"/>
  <c r="IB90" i="44"/>
  <c r="ID90" i="44"/>
  <c r="IE90" i="44"/>
  <c r="IF90" i="44"/>
  <c r="IG90" i="44"/>
  <c r="HT91" i="44"/>
  <c r="HU91" i="44"/>
  <c r="HX91" i="44"/>
  <c r="HZ91" i="44"/>
  <c r="IB91" i="44"/>
  <c r="ID91" i="44"/>
  <c r="IE91" i="44"/>
  <c r="IF91" i="44"/>
  <c r="IG91" i="44"/>
  <c r="HT92" i="44"/>
  <c r="HU92" i="44"/>
  <c r="HX92" i="44"/>
  <c r="HZ92" i="44"/>
  <c r="IB92" i="44"/>
  <c r="ID92" i="44"/>
  <c r="IE92" i="44"/>
  <c r="IF92" i="44"/>
  <c r="IG92" i="44"/>
  <c r="HT93" i="44"/>
  <c r="HU93" i="44"/>
  <c r="HX93" i="44"/>
  <c r="HZ93" i="44"/>
  <c r="IB93" i="44"/>
  <c r="ID93" i="44"/>
  <c r="IE93" i="44"/>
  <c r="IF93" i="44"/>
  <c r="IG93" i="44"/>
  <c r="HT94" i="44"/>
  <c r="HU94" i="44"/>
  <c r="HX94" i="44"/>
  <c r="HZ94" i="44"/>
  <c r="IB94" i="44"/>
  <c r="ID94" i="44"/>
  <c r="IE94" i="44"/>
  <c r="IF94" i="44"/>
  <c r="IG94" i="44"/>
  <c r="HT95" i="44"/>
  <c r="HU95" i="44"/>
  <c r="HX95" i="44"/>
  <c r="HZ95" i="44"/>
  <c r="IB95" i="44"/>
  <c r="ID95" i="44"/>
  <c r="IE95" i="44"/>
  <c r="IF95" i="44"/>
  <c r="IG95" i="44"/>
  <c r="HT96" i="44"/>
  <c r="HU96" i="44"/>
  <c r="HX96" i="44"/>
  <c r="HZ96" i="44"/>
  <c r="IB96" i="44"/>
  <c r="ID96" i="44"/>
  <c r="IE96" i="44"/>
  <c r="IF96" i="44"/>
  <c r="IG96" i="44"/>
  <c r="HT97" i="44"/>
  <c r="HU97" i="44"/>
  <c r="HX97" i="44"/>
  <c r="HZ97" i="44"/>
  <c r="IB97" i="44"/>
  <c r="ID97" i="44"/>
  <c r="IE97" i="44"/>
  <c r="IF97" i="44"/>
  <c r="IG97" i="44"/>
  <c r="HT98" i="44"/>
  <c r="HU98" i="44"/>
  <c r="HX98" i="44"/>
  <c r="HZ98" i="44"/>
  <c r="IB98" i="44"/>
  <c r="ID98" i="44"/>
  <c r="IE98" i="44"/>
  <c r="IF98" i="44"/>
  <c r="IG98" i="44"/>
  <c r="HT99" i="44"/>
  <c r="HU99" i="44"/>
  <c r="HX99" i="44"/>
  <c r="HZ99" i="44"/>
  <c r="IB99" i="44"/>
  <c r="ID99" i="44"/>
  <c r="IE99" i="44"/>
  <c r="IF99" i="44"/>
  <c r="IG99" i="44"/>
  <c r="HT100" i="44"/>
  <c r="HU100" i="44"/>
  <c r="HX100" i="44"/>
  <c r="HZ100" i="44"/>
  <c r="IB100" i="44"/>
  <c r="ID100" i="44"/>
  <c r="IE100" i="44"/>
  <c r="IF100" i="44"/>
  <c r="IG100" i="44"/>
  <c r="HT101" i="44"/>
  <c r="HU101" i="44"/>
  <c r="HX101" i="44"/>
  <c r="HZ101" i="44"/>
  <c r="IB101" i="44"/>
  <c r="ID101" i="44"/>
  <c r="IE101" i="44"/>
  <c r="IF101" i="44"/>
  <c r="IG101" i="44"/>
  <c r="HT102" i="44"/>
  <c r="HU102" i="44"/>
  <c r="HX102" i="44"/>
  <c r="HZ102" i="44"/>
  <c r="IB102" i="44"/>
  <c r="ID102" i="44"/>
  <c r="IE102" i="44"/>
  <c r="IF102" i="44"/>
  <c r="IG102" i="44"/>
  <c r="HT103" i="44"/>
  <c r="HU103" i="44"/>
  <c r="HX103" i="44"/>
  <c r="HZ103" i="44"/>
  <c r="IB103" i="44"/>
  <c r="ID103" i="44"/>
  <c r="IE103" i="44"/>
  <c r="IF103" i="44"/>
  <c r="IG103" i="44"/>
  <c r="HT104" i="44"/>
  <c r="HU104" i="44"/>
  <c r="HX104" i="44"/>
  <c r="HZ104" i="44"/>
  <c r="IB104" i="44"/>
  <c r="ID104" i="44"/>
  <c r="IE104" i="44"/>
  <c r="IF104" i="44"/>
  <c r="IG104" i="44"/>
  <c r="HT105" i="44"/>
  <c r="HU105" i="44"/>
  <c r="HX105" i="44"/>
  <c r="HZ105" i="44"/>
  <c r="IB105" i="44"/>
  <c r="ID105" i="44"/>
  <c r="IE105" i="44"/>
  <c r="IF105" i="44"/>
  <c r="IG105" i="44"/>
  <c r="HT106" i="44"/>
  <c r="HU106" i="44"/>
  <c r="HX106" i="44"/>
  <c r="HZ106" i="44"/>
  <c r="IB106" i="44"/>
  <c r="ID106" i="44"/>
  <c r="IE106" i="44"/>
  <c r="IF106" i="44"/>
  <c r="IG106" i="44"/>
  <c r="HT107" i="44"/>
  <c r="HU107" i="44"/>
  <c r="HX107" i="44"/>
  <c r="HZ107" i="44"/>
  <c r="IB107" i="44"/>
  <c r="ID107" i="44"/>
  <c r="IE107" i="44"/>
  <c r="IF107" i="44"/>
  <c r="IG107" i="44"/>
  <c r="HT108" i="44"/>
  <c r="HU108" i="44"/>
  <c r="HX108" i="44"/>
  <c r="HZ108" i="44"/>
  <c r="IB108" i="44"/>
  <c r="ID108" i="44"/>
  <c r="IE108" i="44"/>
  <c r="IF108" i="44"/>
  <c r="IG108" i="44"/>
  <c r="HT109" i="44"/>
  <c r="HU109" i="44"/>
  <c r="HX109" i="44"/>
  <c r="HZ109" i="44"/>
  <c r="IB109" i="44"/>
  <c r="ID109" i="44"/>
  <c r="IE109" i="44"/>
  <c r="IF109" i="44"/>
  <c r="IG109" i="44"/>
  <c r="HT110" i="44"/>
  <c r="HU110" i="44"/>
  <c r="HX110" i="44"/>
  <c r="HZ110" i="44"/>
  <c r="IB110" i="44"/>
  <c r="ID110" i="44"/>
  <c r="IE110" i="44"/>
  <c r="IF110" i="44"/>
  <c r="IG110" i="44"/>
  <c r="HT111" i="44"/>
  <c r="HU111" i="44"/>
  <c r="HX111" i="44"/>
  <c r="HZ111" i="44"/>
  <c r="IB111" i="44"/>
  <c r="ID111" i="44"/>
  <c r="IE111" i="44"/>
  <c r="IF111" i="44"/>
  <c r="IG111" i="44"/>
  <c r="HT112" i="44"/>
  <c r="HU112" i="44"/>
  <c r="HX112" i="44"/>
  <c r="HZ112" i="44"/>
  <c r="IB112" i="44"/>
  <c r="ID112" i="44"/>
  <c r="IE112" i="44"/>
  <c r="IF112" i="44"/>
  <c r="IG112" i="44"/>
  <c r="HT113" i="44"/>
  <c r="HU113" i="44"/>
  <c r="HX113" i="44"/>
  <c r="HZ113" i="44"/>
  <c r="IB113" i="44"/>
  <c r="ID113" i="44"/>
  <c r="IE113" i="44"/>
  <c r="IF113" i="44"/>
  <c r="IG113" i="44"/>
  <c r="HT114" i="44"/>
  <c r="HU114" i="44"/>
  <c r="HX114" i="44"/>
  <c r="HZ114" i="44"/>
  <c r="IB114" i="44"/>
  <c r="ID114" i="44"/>
  <c r="IE114" i="44"/>
  <c r="IF114" i="44"/>
  <c r="IG114" i="44"/>
  <c r="HT115" i="44"/>
  <c r="HU115" i="44"/>
  <c r="HX115" i="44"/>
  <c r="HZ115" i="44"/>
  <c r="IB115" i="44"/>
  <c r="ID115" i="44"/>
  <c r="IE115" i="44"/>
  <c r="IF115" i="44"/>
  <c r="IG115" i="44"/>
  <c r="HT116" i="44"/>
  <c r="HU116" i="44"/>
  <c r="HX116" i="44"/>
  <c r="HZ116" i="44"/>
  <c r="IB116" i="44"/>
  <c r="ID116" i="44"/>
  <c r="IE116" i="44"/>
  <c r="IF116" i="44"/>
  <c r="IG116" i="44"/>
  <c r="HT117" i="44"/>
  <c r="HU117" i="44"/>
  <c r="HX117" i="44"/>
  <c r="HZ117" i="44"/>
  <c r="IB117" i="44"/>
  <c r="ID117" i="44"/>
  <c r="IE117" i="44"/>
  <c r="IF117" i="44"/>
  <c r="IG117" i="44"/>
  <c r="HT118" i="44"/>
  <c r="HU118" i="44"/>
  <c r="HX118" i="44"/>
  <c r="HZ118" i="44"/>
  <c r="IB118" i="44"/>
  <c r="ID118" i="44"/>
  <c r="IE118" i="44"/>
  <c r="IF118" i="44"/>
  <c r="IG118" i="44"/>
  <c r="HT119" i="44"/>
  <c r="HU119" i="44"/>
  <c r="HX119" i="44"/>
  <c r="HZ119" i="44"/>
  <c r="IB119" i="44"/>
  <c r="ID119" i="44"/>
  <c r="IE119" i="44"/>
  <c r="IF119" i="44"/>
  <c r="IG119" i="44"/>
  <c r="HT120" i="44"/>
  <c r="HU120" i="44"/>
  <c r="HX120" i="44"/>
  <c r="HZ120" i="44"/>
  <c r="IB120" i="44"/>
  <c r="ID120" i="44"/>
  <c r="IE120" i="44"/>
  <c r="IF120" i="44"/>
  <c r="IG120" i="44"/>
  <c r="HT121" i="44"/>
  <c r="HU121" i="44"/>
  <c r="HX121" i="44"/>
  <c r="HZ121" i="44"/>
  <c r="IB121" i="44"/>
  <c r="ID121" i="44"/>
  <c r="IE121" i="44"/>
  <c r="IF121" i="44"/>
  <c r="IG121" i="44"/>
  <c r="HT122" i="44"/>
  <c r="HU122" i="44"/>
  <c r="HX122" i="44"/>
  <c r="HZ122" i="44"/>
  <c r="IB122" i="44"/>
  <c r="ID122" i="44"/>
  <c r="IE122" i="44"/>
  <c r="IF122" i="44"/>
  <c r="IG122" i="44"/>
  <c r="HT123" i="44"/>
  <c r="HU123" i="44"/>
  <c r="HX123" i="44"/>
  <c r="HZ123" i="44"/>
  <c r="IB123" i="44"/>
  <c r="ID123" i="44"/>
  <c r="IE123" i="44"/>
  <c r="IF123" i="44"/>
  <c r="IG123" i="44"/>
  <c r="HT124" i="44"/>
  <c r="HU124" i="44"/>
  <c r="HX124" i="44"/>
  <c r="HZ124" i="44"/>
  <c r="IB124" i="44"/>
  <c r="ID124" i="44"/>
  <c r="IE124" i="44"/>
  <c r="IF124" i="44"/>
  <c r="IG124" i="44"/>
  <c r="HT125" i="44"/>
  <c r="HU125" i="44"/>
  <c r="HX125" i="44"/>
  <c r="HZ125" i="44"/>
  <c r="IB125" i="44"/>
  <c r="ID125" i="44"/>
  <c r="IE125" i="44"/>
  <c r="IF125" i="44"/>
  <c r="IG125" i="44"/>
  <c r="HT126" i="44"/>
  <c r="HU126" i="44"/>
  <c r="HX126" i="44"/>
  <c r="HZ126" i="44"/>
  <c r="IB126" i="44"/>
  <c r="ID126" i="44"/>
  <c r="IE126" i="44"/>
  <c r="IF126" i="44"/>
  <c r="IG126" i="44"/>
  <c r="HT127" i="44"/>
  <c r="HU127" i="44"/>
  <c r="HX127" i="44"/>
  <c r="HZ127" i="44"/>
  <c r="IB127" i="44"/>
  <c r="ID127" i="44"/>
  <c r="IE127" i="44"/>
  <c r="IF127" i="44"/>
  <c r="IG127" i="44"/>
  <c r="HT128" i="44"/>
  <c r="HU128" i="44"/>
  <c r="HX128" i="44"/>
  <c r="HZ128" i="44"/>
  <c r="IB128" i="44"/>
  <c r="ID128" i="44"/>
  <c r="IE128" i="44"/>
  <c r="IF128" i="44"/>
  <c r="IG128" i="44"/>
  <c r="HT129" i="44"/>
  <c r="HU129" i="44"/>
  <c r="HX129" i="44"/>
  <c r="HZ129" i="44"/>
  <c r="IB129" i="44"/>
  <c r="ID129" i="44"/>
  <c r="IE129" i="44"/>
  <c r="IF129" i="44"/>
  <c r="IG129" i="44"/>
  <c r="HT130" i="44"/>
  <c r="HU130" i="44"/>
  <c r="HX130" i="44"/>
  <c r="HZ130" i="44"/>
  <c r="IB130" i="44"/>
  <c r="ID130" i="44"/>
  <c r="IE130" i="44"/>
  <c r="IF130" i="44"/>
  <c r="IG130" i="44"/>
  <c r="HT131" i="44"/>
  <c r="HU131" i="44"/>
  <c r="HX131" i="44"/>
  <c r="HZ131" i="44"/>
  <c r="IB131" i="44"/>
  <c r="ID131" i="44"/>
  <c r="IE131" i="44"/>
  <c r="IF131" i="44"/>
  <c r="IG131" i="44"/>
  <c r="HT132" i="44"/>
  <c r="HU132" i="44"/>
  <c r="HX132" i="44"/>
  <c r="HZ132" i="44"/>
  <c r="IB132" i="44"/>
  <c r="ID132" i="44"/>
  <c r="IE132" i="44"/>
  <c r="IF132" i="44"/>
  <c r="IG132" i="44"/>
  <c r="HT133" i="44"/>
  <c r="HU133" i="44"/>
  <c r="HX133" i="44"/>
  <c r="HZ133" i="44"/>
  <c r="IB133" i="44"/>
  <c r="ID133" i="44"/>
  <c r="IE133" i="44"/>
  <c r="IF133" i="44"/>
  <c r="IG133" i="44"/>
  <c r="HT134" i="44"/>
  <c r="HU134" i="44"/>
  <c r="HX134" i="44"/>
  <c r="HZ134" i="44"/>
  <c r="IB134" i="44"/>
  <c r="ID134" i="44"/>
  <c r="IE134" i="44"/>
  <c r="IF134" i="44"/>
  <c r="IG134" i="44"/>
  <c r="HT135" i="44"/>
  <c r="HU135" i="44"/>
  <c r="HX135" i="44"/>
  <c r="HZ135" i="44"/>
  <c r="IB135" i="44"/>
  <c r="ID135" i="44"/>
  <c r="IE135" i="44"/>
  <c r="IF135" i="44"/>
  <c r="IG135" i="44"/>
  <c r="HT136" i="44"/>
  <c r="HU136" i="44"/>
  <c r="HX136" i="44"/>
  <c r="HZ136" i="44"/>
  <c r="IB136" i="44"/>
  <c r="ID136" i="44"/>
  <c r="IE136" i="44"/>
  <c r="IF136" i="44"/>
  <c r="IG136" i="44"/>
  <c r="HT137" i="44"/>
  <c r="HU137" i="44"/>
  <c r="HX137" i="44"/>
  <c r="HZ137" i="44"/>
  <c r="IB137" i="44"/>
  <c r="ID137" i="44"/>
  <c r="IE137" i="44"/>
  <c r="IF137" i="44"/>
  <c r="IG137" i="44"/>
  <c r="HT138" i="44"/>
  <c r="HU138" i="44"/>
  <c r="HX138" i="44"/>
  <c r="HZ138" i="44"/>
  <c r="IB138" i="44"/>
  <c r="ID138" i="44"/>
  <c r="IE138" i="44"/>
  <c r="IF138" i="44"/>
  <c r="IG138" i="44"/>
  <c r="HT139" i="44"/>
  <c r="HU139" i="44"/>
  <c r="HX139" i="44"/>
  <c r="HZ139" i="44"/>
  <c r="IB139" i="44"/>
  <c r="ID139" i="44"/>
  <c r="IE139" i="44"/>
  <c r="IF139" i="44"/>
  <c r="IG139" i="44"/>
  <c r="HT140" i="44"/>
  <c r="HU140" i="44"/>
  <c r="HX140" i="44"/>
  <c r="HZ140" i="44"/>
  <c r="IB140" i="44"/>
  <c r="ID140" i="44"/>
  <c r="IE140" i="44"/>
  <c r="IF140" i="44"/>
  <c r="IG140" i="44"/>
  <c r="HT141" i="44"/>
  <c r="HU141" i="44"/>
  <c r="HX141" i="44"/>
  <c r="HZ141" i="44"/>
  <c r="IB141" i="44"/>
  <c r="ID141" i="44"/>
  <c r="IE141" i="44"/>
  <c r="IF141" i="44"/>
  <c r="IG141" i="44"/>
  <c r="HT142" i="44"/>
  <c r="HU142" i="44"/>
  <c r="HX142" i="44"/>
  <c r="HZ142" i="44"/>
  <c r="IB142" i="44"/>
  <c r="ID142" i="44"/>
  <c r="IE142" i="44"/>
  <c r="IF142" i="44"/>
  <c r="IG142" i="44"/>
  <c r="HT143" i="44"/>
  <c r="HU143" i="44"/>
  <c r="HX143" i="44"/>
  <c r="HZ143" i="44"/>
  <c r="IB143" i="44"/>
  <c r="ID143" i="44"/>
  <c r="IE143" i="44"/>
  <c r="IF143" i="44"/>
  <c r="IG143" i="44"/>
  <c r="HT144" i="44"/>
  <c r="HU144" i="44"/>
  <c r="HX144" i="44"/>
  <c r="HZ144" i="44"/>
  <c r="IB144" i="44"/>
  <c r="ID144" i="44"/>
  <c r="IE144" i="44"/>
  <c r="IF144" i="44"/>
  <c r="IG144" i="44"/>
  <c r="HT145" i="44"/>
  <c r="HU145" i="44"/>
  <c r="HX145" i="44"/>
  <c r="HZ145" i="44"/>
  <c r="IB145" i="44"/>
  <c r="ID145" i="44"/>
  <c r="IE145" i="44"/>
  <c r="IF145" i="44"/>
  <c r="IG145" i="44"/>
  <c r="HT146" i="44"/>
  <c r="HU146" i="44"/>
  <c r="HX146" i="44"/>
  <c r="HZ146" i="44"/>
  <c r="IB146" i="44"/>
  <c r="ID146" i="44"/>
  <c r="IE146" i="44"/>
  <c r="IF146" i="44"/>
  <c r="IG146" i="44"/>
  <c r="HT147" i="44"/>
  <c r="HU147" i="44"/>
  <c r="HX147" i="44"/>
  <c r="HZ147" i="44"/>
  <c r="IB147" i="44"/>
  <c r="ID147" i="44"/>
  <c r="IE147" i="44"/>
  <c r="IF147" i="44"/>
  <c r="IG147" i="44"/>
  <c r="HT148" i="44"/>
  <c r="HU148" i="44"/>
  <c r="HX148" i="44"/>
  <c r="HZ148" i="44"/>
  <c r="IB148" i="44"/>
  <c r="ID148" i="44"/>
  <c r="IE148" i="44"/>
  <c r="IF148" i="44"/>
  <c r="IG148" i="44"/>
  <c r="HT149" i="44"/>
  <c r="HU149" i="44"/>
  <c r="HX149" i="44"/>
  <c r="HZ149" i="44"/>
  <c r="IB149" i="44"/>
  <c r="ID149" i="44"/>
  <c r="IE149" i="44"/>
  <c r="IF149" i="44"/>
  <c r="IG149" i="44"/>
  <c r="HT150" i="44"/>
  <c r="HU150" i="44"/>
  <c r="HX150" i="44"/>
  <c r="HZ150" i="44"/>
  <c r="IB150" i="44"/>
  <c r="ID150" i="44"/>
  <c r="IE150" i="44"/>
  <c r="IF150" i="44"/>
  <c r="IG150" i="44"/>
  <c r="HT151" i="44"/>
  <c r="HU151" i="44"/>
  <c r="HX151" i="44"/>
  <c r="HZ151" i="44"/>
  <c r="IB151" i="44"/>
  <c r="ID151" i="44"/>
  <c r="IE151" i="44"/>
  <c r="IF151" i="44"/>
  <c r="IG151" i="44"/>
  <c r="HT152" i="44"/>
  <c r="HU152" i="44"/>
  <c r="HX152" i="44"/>
  <c r="HZ152" i="44"/>
  <c r="IB152" i="44"/>
  <c r="ID152" i="44"/>
  <c r="IE152" i="44"/>
  <c r="IF152" i="44"/>
  <c r="IG152" i="44"/>
  <c r="HT153" i="44"/>
  <c r="HU153" i="44"/>
  <c r="HX153" i="44"/>
  <c r="HZ153" i="44"/>
  <c r="IB153" i="44"/>
  <c r="ID153" i="44"/>
  <c r="IE153" i="44"/>
  <c r="IF153" i="44"/>
  <c r="IG153" i="44"/>
  <c r="HT154" i="44"/>
  <c r="HU154" i="44"/>
  <c r="HX154" i="44"/>
  <c r="HZ154" i="44"/>
  <c r="IB154" i="44"/>
  <c r="ID154" i="44"/>
  <c r="IE154" i="44"/>
  <c r="IF154" i="44"/>
  <c r="IG154" i="44"/>
  <c r="HT155" i="44"/>
  <c r="HU155" i="44"/>
  <c r="HX155" i="44"/>
  <c r="HZ155" i="44"/>
  <c r="IB155" i="44"/>
  <c r="ID155" i="44"/>
  <c r="IE155" i="44"/>
  <c r="IF155" i="44"/>
  <c r="IG155" i="44"/>
  <c r="HT156" i="44"/>
  <c r="HU156" i="44"/>
  <c r="HX156" i="44"/>
  <c r="HZ156" i="44"/>
  <c r="IB156" i="44"/>
  <c r="ID156" i="44"/>
  <c r="IE156" i="44"/>
  <c r="IF156" i="44"/>
  <c r="IG156" i="44"/>
  <c r="HT157" i="44"/>
  <c r="HU157" i="44"/>
  <c r="HX157" i="44"/>
  <c r="HZ157" i="44"/>
  <c r="IB157" i="44"/>
  <c r="ID157" i="44"/>
  <c r="IE157" i="44"/>
  <c r="IF157" i="44"/>
  <c r="IG157" i="44"/>
  <c r="HT158" i="44"/>
  <c r="HU158" i="44"/>
  <c r="HX158" i="44"/>
  <c r="HZ158" i="44"/>
  <c r="IB158" i="44"/>
  <c r="ID158" i="44"/>
  <c r="IE158" i="44"/>
  <c r="IF158" i="44"/>
  <c r="IG158" i="44"/>
  <c r="HT159" i="44"/>
  <c r="HU159" i="44"/>
  <c r="HX159" i="44"/>
  <c r="HZ159" i="44"/>
  <c r="IB159" i="44"/>
  <c r="ID159" i="44"/>
  <c r="IE159" i="44"/>
  <c r="IF159" i="44"/>
  <c r="IG159" i="44"/>
  <c r="HT160" i="44"/>
  <c r="HU160" i="44"/>
  <c r="HX160" i="44"/>
  <c r="HZ160" i="44"/>
  <c r="IB160" i="44"/>
  <c r="ID160" i="44"/>
  <c r="IE160" i="44"/>
  <c r="IF160" i="44"/>
  <c r="IG160" i="44"/>
  <c r="HT161" i="44"/>
  <c r="HU161" i="44"/>
  <c r="HX161" i="44"/>
  <c r="HZ161" i="44"/>
  <c r="IB161" i="44"/>
  <c r="ID161" i="44"/>
  <c r="IE161" i="44"/>
  <c r="IF161" i="44"/>
  <c r="IG161" i="44"/>
  <c r="HT162" i="44"/>
  <c r="HU162" i="44"/>
  <c r="HX162" i="44"/>
  <c r="HZ162" i="44"/>
  <c r="IB162" i="44"/>
  <c r="ID162" i="44"/>
  <c r="IE162" i="44"/>
  <c r="IF162" i="44"/>
  <c r="IG162" i="44"/>
  <c r="HT163" i="44"/>
  <c r="HU163" i="44"/>
  <c r="HX163" i="44"/>
  <c r="HZ163" i="44"/>
  <c r="IB163" i="44"/>
  <c r="ID163" i="44"/>
  <c r="IE163" i="44"/>
  <c r="IF163" i="44"/>
  <c r="IG163" i="44"/>
  <c r="HT164" i="44"/>
  <c r="HU164" i="44"/>
  <c r="HX164" i="44"/>
  <c r="HZ164" i="44"/>
  <c r="IB164" i="44"/>
  <c r="ID164" i="44"/>
  <c r="IE164" i="44"/>
  <c r="IF164" i="44"/>
  <c r="IG164" i="44"/>
  <c r="HT165" i="44"/>
  <c r="HU165" i="44"/>
  <c r="HX165" i="44"/>
  <c r="HZ165" i="44"/>
  <c r="IB165" i="44"/>
  <c r="ID165" i="44"/>
  <c r="IE165" i="44"/>
  <c r="IF165" i="44"/>
  <c r="IG165" i="44"/>
  <c r="HT166" i="44"/>
  <c r="HU166" i="44"/>
  <c r="HX166" i="44"/>
  <c r="HZ166" i="44"/>
  <c r="IB166" i="44"/>
  <c r="ID166" i="44"/>
  <c r="IE166" i="44"/>
  <c r="IF166" i="44"/>
  <c r="IG166" i="44"/>
  <c r="HT167" i="44"/>
  <c r="HU167" i="44"/>
  <c r="HX167" i="44"/>
  <c r="HZ167" i="44"/>
  <c r="IB167" i="44"/>
  <c r="ID167" i="44"/>
  <c r="IE167" i="44"/>
  <c r="IF167" i="44"/>
  <c r="IG167" i="44"/>
  <c r="HT168" i="44"/>
  <c r="HU168" i="44"/>
  <c r="HX168" i="44"/>
  <c r="HZ168" i="44"/>
  <c r="IB168" i="44"/>
  <c r="ID168" i="44"/>
  <c r="IE168" i="44"/>
  <c r="IF168" i="44"/>
  <c r="IG168" i="44"/>
  <c r="HT169" i="44"/>
  <c r="HU169" i="44"/>
  <c r="HX169" i="44"/>
  <c r="HZ169" i="44"/>
  <c r="IB169" i="44"/>
  <c r="ID169" i="44"/>
  <c r="IE169" i="44"/>
  <c r="IF169" i="44"/>
  <c r="IG169" i="44"/>
  <c r="HT170" i="44"/>
  <c r="HU170" i="44"/>
  <c r="HX170" i="44"/>
  <c r="HZ170" i="44"/>
  <c r="IB170" i="44"/>
  <c r="ID170" i="44"/>
  <c r="IE170" i="44"/>
  <c r="IF170" i="44"/>
  <c r="IG170" i="44"/>
  <c r="HT171" i="44"/>
  <c r="HU171" i="44"/>
  <c r="HX171" i="44"/>
  <c r="HZ171" i="44"/>
  <c r="IB171" i="44"/>
  <c r="ID171" i="44"/>
  <c r="IE171" i="44"/>
  <c r="IF171" i="44"/>
  <c r="IG171" i="44"/>
  <c r="HT172" i="44"/>
  <c r="HU172" i="44"/>
  <c r="HX172" i="44"/>
  <c r="HZ172" i="44"/>
  <c r="IB172" i="44"/>
  <c r="ID172" i="44"/>
  <c r="IE172" i="44"/>
  <c r="IF172" i="44"/>
  <c r="IG172" i="44"/>
  <c r="HT173" i="44"/>
  <c r="HU173" i="44"/>
  <c r="HX173" i="44"/>
  <c r="HZ173" i="44"/>
  <c r="IB173" i="44"/>
  <c r="ID173" i="44"/>
  <c r="IE173" i="44"/>
  <c r="IF173" i="44"/>
  <c r="IG173" i="44"/>
  <c r="HT174" i="44"/>
  <c r="HU174" i="44"/>
  <c r="HX174" i="44"/>
  <c r="HZ174" i="44"/>
  <c r="IB174" i="44"/>
  <c r="ID174" i="44"/>
  <c r="IE174" i="44"/>
  <c r="IF174" i="44"/>
  <c r="IG174" i="44"/>
  <c r="HT175" i="44"/>
  <c r="HU175" i="44"/>
  <c r="HX175" i="44"/>
  <c r="HZ175" i="44"/>
  <c r="IB175" i="44"/>
  <c r="ID175" i="44"/>
  <c r="IE175" i="44"/>
  <c r="IF175" i="44"/>
  <c r="IG175" i="44"/>
  <c r="HT176" i="44"/>
  <c r="HU176" i="44"/>
  <c r="HX176" i="44"/>
  <c r="HZ176" i="44"/>
  <c r="IB176" i="44"/>
  <c r="ID176" i="44"/>
  <c r="IE176" i="44"/>
  <c r="IF176" i="44"/>
  <c r="IG176" i="44"/>
  <c r="HT177" i="44"/>
  <c r="HU177" i="44"/>
  <c r="HX177" i="44"/>
  <c r="HZ177" i="44"/>
  <c r="IB177" i="44"/>
  <c r="ID177" i="44"/>
  <c r="IE177" i="44"/>
  <c r="IF177" i="44"/>
  <c r="IG177" i="44"/>
  <c r="HT178" i="44"/>
  <c r="HU178" i="44"/>
  <c r="HX178" i="44"/>
  <c r="HZ178" i="44"/>
  <c r="IB178" i="44"/>
  <c r="ID178" i="44"/>
  <c r="IE178" i="44"/>
  <c r="IF178" i="44"/>
  <c r="IG178" i="44"/>
  <c r="HT179" i="44"/>
  <c r="HU179" i="44"/>
  <c r="HX179" i="44"/>
  <c r="HZ179" i="44"/>
  <c r="IB179" i="44"/>
  <c r="ID179" i="44"/>
  <c r="IE179" i="44"/>
  <c r="IF179" i="44"/>
  <c r="IG179" i="44"/>
  <c r="HT180" i="44"/>
  <c r="HU180" i="44"/>
  <c r="HX180" i="44"/>
  <c r="HZ180" i="44"/>
  <c r="IB180" i="44"/>
  <c r="ID180" i="44"/>
  <c r="IE180" i="44"/>
  <c r="IF180" i="44"/>
  <c r="IG180" i="44"/>
  <c r="HT181" i="44"/>
  <c r="HU181" i="44"/>
  <c r="HX181" i="44"/>
  <c r="HZ181" i="44"/>
  <c r="IB181" i="44"/>
  <c r="ID181" i="44"/>
  <c r="IE181" i="44"/>
  <c r="IF181" i="44"/>
  <c r="IG181" i="44"/>
  <c r="HT182" i="44"/>
  <c r="HU182" i="44"/>
  <c r="HX182" i="44"/>
  <c r="HZ182" i="44"/>
  <c r="IB182" i="44"/>
  <c r="ID182" i="44"/>
  <c r="IE182" i="44"/>
  <c r="IF182" i="44"/>
  <c r="IG182" i="44"/>
  <c r="HT183" i="44"/>
  <c r="HU183" i="44"/>
  <c r="HX183" i="44"/>
  <c r="HZ183" i="44"/>
  <c r="IB183" i="44"/>
  <c r="ID183" i="44"/>
  <c r="IE183" i="44"/>
  <c r="IF183" i="44"/>
  <c r="IG183" i="44"/>
  <c r="HT184" i="44"/>
  <c r="HU184" i="44"/>
  <c r="HX184" i="44"/>
  <c r="HZ184" i="44"/>
  <c r="IB184" i="44"/>
  <c r="ID184" i="44"/>
  <c r="IE184" i="44"/>
  <c r="IF184" i="44"/>
  <c r="IG184" i="44"/>
  <c r="HT185" i="44"/>
  <c r="HU185" i="44"/>
  <c r="HX185" i="44"/>
  <c r="HZ185" i="44"/>
  <c r="IB185" i="44"/>
  <c r="ID185" i="44"/>
  <c r="IE185" i="44"/>
  <c r="IF185" i="44"/>
  <c r="IG185" i="44"/>
  <c r="HT186" i="44"/>
  <c r="HU186" i="44"/>
  <c r="HX186" i="44"/>
  <c r="HZ186" i="44"/>
  <c r="IB186" i="44"/>
  <c r="ID186" i="44"/>
  <c r="IE186" i="44"/>
  <c r="IF186" i="44"/>
  <c r="IG186" i="44"/>
  <c r="HT187" i="44"/>
  <c r="HU187" i="44"/>
  <c r="HX187" i="44"/>
  <c r="HZ187" i="44"/>
  <c r="IB187" i="44"/>
  <c r="ID187" i="44"/>
  <c r="IE187" i="44"/>
  <c r="IF187" i="44"/>
  <c r="IG187" i="44"/>
  <c r="HT188" i="44"/>
  <c r="HU188" i="44"/>
  <c r="HX188" i="44"/>
  <c r="HZ188" i="44"/>
  <c r="IB188" i="44"/>
  <c r="ID188" i="44"/>
  <c r="IE188" i="44"/>
  <c r="IF188" i="44"/>
  <c r="IG188" i="44"/>
  <c r="HT189" i="44"/>
  <c r="HU189" i="44"/>
  <c r="HX189" i="44"/>
  <c r="HZ189" i="44"/>
  <c r="IB189" i="44"/>
  <c r="ID189" i="44"/>
  <c r="IE189" i="44"/>
  <c r="IF189" i="44"/>
  <c r="IG189" i="44"/>
  <c r="HT190" i="44"/>
  <c r="HU190" i="44"/>
  <c r="HX190" i="44"/>
  <c r="HZ190" i="44"/>
  <c r="IB190" i="44"/>
  <c r="ID190" i="44"/>
  <c r="IE190" i="44"/>
  <c r="IF190" i="44"/>
  <c r="IG190" i="44"/>
  <c r="HT191" i="44"/>
  <c r="HU191" i="44"/>
  <c r="HX191" i="44"/>
  <c r="HZ191" i="44"/>
  <c r="IB191" i="44"/>
  <c r="ID191" i="44"/>
  <c r="IE191" i="44"/>
  <c r="IF191" i="44"/>
  <c r="IG191" i="44"/>
  <c r="HT192" i="44"/>
  <c r="HU192" i="44"/>
  <c r="HX192" i="44"/>
  <c r="HZ192" i="44"/>
  <c r="IB192" i="44"/>
  <c r="ID192" i="44"/>
  <c r="IE192" i="44"/>
  <c r="IF192" i="44"/>
  <c r="IG192" i="44"/>
  <c r="HT193" i="44"/>
  <c r="HU193" i="44"/>
  <c r="HX193" i="44"/>
  <c r="HZ193" i="44"/>
  <c r="IB193" i="44"/>
  <c r="ID193" i="44"/>
  <c r="IE193" i="44"/>
  <c r="IF193" i="44"/>
  <c r="IG193" i="44"/>
  <c r="HT194" i="44"/>
  <c r="HU194" i="44"/>
  <c r="HX194" i="44"/>
  <c r="HZ194" i="44"/>
  <c r="IB194" i="44"/>
  <c r="ID194" i="44"/>
  <c r="IE194" i="44"/>
  <c r="IF194" i="44"/>
  <c r="IG194" i="44"/>
  <c r="HT195" i="44"/>
  <c r="HU195" i="44"/>
  <c r="HX195" i="44"/>
  <c r="HZ195" i="44"/>
  <c r="IB195" i="44"/>
  <c r="ID195" i="44"/>
  <c r="IE195" i="44"/>
  <c r="IF195" i="44"/>
  <c r="IG195" i="44"/>
  <c r="HT196" i="44"/>
  <c r="HU196" i="44"/>
  <c r="HX196" i="44"/>
  <c r="HZ196" i="44"/>
  <c r="IB196" i="44"/>
  <c r="ID196" i="44"/>
  <c r="IE196" i="44"/>
  <c r="IF196" i="44"/>
  <c r="IG196" i="44"/>
  <c r="HT197" i="44"/>
  <c r="HU197" i="44"/>
  <c r="HX197" i="44"/>
  <c r="HZ197" i="44"/>
  <c r="IB197" i="44"/>
  <c r="ID197" i="44"/>
  <c r="IE197" i="44"/>
  <c r="IF197" i="44"/>
  <c r="IG197" i="44"/>
  <c r="HT198" i="44"/>
  <c r="HU198" i="44"/>
  <c r="HX198" i="44"/>
  <c r="HZ198" i="44"/>
  <c r="IB198" i="44"/>
  <c r="ID198" i="44"/>
  <c r="IE198" i="44"/>
  <c r="IF198" i="44"/>
  <c r="IG198" i="44"/>
  <c r="HT199" i="44"/>
  <c r="HU199" i="44"/>
  <c r="HX199" i="44"/>
  <c r="HZ199" i="44"/>
  <c r="IB199" i="44"/>
  <c r="ID199" i="44"/>
  <c r="IE199" i="44"/>
  <c r="IF199" i="44"/>
  <c r="IG199" i="44"/>
  <c r="HT200" i="44"/>
  <c r="HU200" i="44"/>
  <c r="HX200" i="44"/>
  <c r="HZ200" i="44"/>
  <c r="IB200" i="44"/>
  <c r="ID200" i="44"/>
  <c r="IE200" i="44"/>
  <c r="IF200" i="44"/>
  <c r="IG200" i="44"/>
  <c r="HT201" i="44"/>
  <c r="HU201" i="44"/>
  <c r="HX201" i="44"/>
  <c r="HZ201" i="44"/>
  <c r="IB201" i="44"/>
  <c r="ID201" i="44"/>
  <c r="IE201" i="44"/>
  <c r="IF201" i="44"/>
  <c r="IG201" i="44"/>
  <c r="HT202" i="44"/>
  <c r="HU202" i="44"/>
  <c r="HX202" i="44"/>
  <c r="HZ202" i="44"/>
  <c r="IB202" i="44"/>
  <c r="ID202" i="44"/>
  <c r="IE202" i="44"/>
  <c r="IF202" i="44"/>
  <c r="IG202" i="44"/>
  <c r="HT203" i="44"/>
  <c r="HU203" i="44"/>
  <c r="HX203" i="44"/>
  <c r="HZ203" i="44"/>
  <c r="IB203" i="44"/>
  <c r="ID203" i="44"/>
  <c r="IE203" i="44"/>
  <c r="IF203" i="44"/>
  <c r="IG203" i="44"/>
  <c r="HT204" i="44"/>
  <c r="HU204" i="44"/>
  <c r="HX204" i="44"/>
  <c r="HZ204" i="44"/>
  <c r="IB204" i="44"/>
  <c r="ID204" i="44"/>
  <c r="IE204" i="44"/>
  <c r="IF204" i="44"/>
  <c r="IG204" i="44"/>
  <c r="HT205" i="44"/>
  <c r="HU205" i="44"/>
  <c r="HX205" i="44"/>
  <c r="HZ205" i="44"/>
  <c r="IB205" i="44"/>
  <c r="ID205" i="44"/>
  <c r="IE205" i="44"/>
  <c r="IF205" i="44"/>
  <c r="IG205" i="44"/>
  <c r="HT206" i="44"/>
  <c r="HU206" i="44"/>
  <c r="HX206" i="44"/>
  <c r="HZ206" i="44"/>
  <c r="IB206" i="44"/>
  <c r="ID206" i="44"/>
  <c r="IE206" i="44"/>
  <c r="IF206" i="44"/>
  <c r="IG206" i="44"/>
  <c r="HT207" i="44"/>
  <c r="HU207" i="44"/>
  <c r="HX207" i="44"/>
  <c r="HZ207" i="44"/>
  <c r="IB207" i="44"/>
  <c r="ID207" i="44"/>
  <c r="IE207" i="44"/>
  <c r="IF207" i="44"/>
  <c r="IG207" i="44"/>
  <c r="HT208" i="44"/>
  <c r="HU208" i="44"/>
  <c r="HX208" i="44"/>
  <c r="HZ208" i="44"/>
  <c r="IB208" i="44"/>
  <c r="ID208" i="44"/>
  <c r="IE208" i="44"/>
  <c r="IF208" i="44"/>
  <c r="IG208" i="44"/>
  <c r="HT209" i="44"/>
  <c r="HU209" i="44"/>
  <c r="HX209" i="44"/>
  <c r="HZ209" i="44"/>
  <c r="IB209" i="44"/>
  <c r="ID209" i="44"/>
  <c r="IE209" i="44"/>
  <c r="IF209" i="44"/>
  <c r="IG209" i="44"/>
  <c r="HT210" i="44"/>
  <c r="HU210" i="44"/>
  <c r="HX210" i="44"/>
  <c r="HZ210" i="44"/>
  <c r="IB210" i="44"/>
  <c r="ID210" i="44"/>
  <c r="IE210" i="44"/>
  <c r="IF210" i="44"/>
  <c r="IG210" i="44"/>
  <c r="HT211" i="44"/>
  <c r="HU211" i="44"/>
  <c r="HX211" i="44"/>
  <c r="HZ211" i="44"/>
  <c r="IB211" i="44"/>
  <c r="ID211" i="44"/>
  <c r="IE211" i="44"/>
  <c r="IF211" i="44"/>
  <c r="IG211" i="44"/>
  <c r="HT212" i="44"/>
  <c r="HU212" i="44"/>
  <c r="HX212" i="44"/>
  <c r="HZ212" i="44"/>
  <c r="IB212" i="44"/>
  <c r="ID212" i="44"/>
  <c r="IE212" i="44"/>
  <c r="IF212" i="44"/>
  <c r="IG212" i="44"/>
  <c r="HT213" i="44"/>
  <c r="HU213" i="44"/>
  <c r="HX213" i="44"/>
  <c r="HZ213" i="44"/>
  <c r="IB213" i="44"/>
  <c r="ID213" i="44"/>
  <c r="IE213" i="44"/>
  <c r="IF213" i="44"/>
  <c r="IG213" i="44"/>
  <c r="HT214" i="44"/>
  <c r="HU214" i="44"/>
  <c r="HX214" i="44"/>
  <c r="HZ214" i="44"/>
  <c r="IB214" i="44"/>
  <c r="ID214" i="44"/>
  <c r="IE214" i="44"/>
  <c r="IF214" i="44"/>
  <c r="IG214" i="44"/>
  <c r="HT215" i="44"/>
  <c r="HU215" i="44"/>
  <c r="HX215" i="44"/>
  <c r="HZ215" i="44"/>
  <c r="IB215" i="44"/>
  <c r="ID215" i="44"/>
  <c r="IE215" i="44"/>
  <c r="IF215" i="44"/>
  <c r="IG215" i="44"/>
  <c r="HT216" i="44"/>
  <c r="HU216" i="44"/>
  <c r="HX216" i="44"/>
  <c r="HZ216" i="44"/>
  <c r="IB216" i="44"/>
  <c r="ID216" i="44"/>
  <c r="IE216" i="44"/>
  <c r="IF216" i="44"/>
  <c r="IG216" i="44"/>
  <c r="HT217" i="44"/>
  <c r="HU217" i="44"/>
  <c r="HX217" i="44"/>
  <c r="HZ217" i="44"/>
  <c r="IB217" i="44"/>
  <c r="ID217" i="44"/>
  <c r="IE217" i="44"/>
  <c r="IF217" i="44"/>
  <c r="IG217" i="44"/>
  <c r="HT218" i="44"/>
  <c r="HU218" i="44"/>
  <c r="HX218" i="44"/>
  <c r="HZ218" i="44"/>
  <c r="IB218" i="44"/>
  <c r="ID218" i="44"/>
  <c r="IE218" i="44"/>
  <c r="IF218" i="44"/>
  <c r="IG218" i="44"/>
  <c r="HT219" i="44"/>
  <c r="HU219" i="44"/>
  <c r="HX219" i="44"/>
  <c r="HZ219" i="44"/>
  <c r="IB219" i="44"/>
  <c r="ID219" i="44"/>
  <c r="IE219" i="44"/>
  <c r="IF219" i="44"/>
  <c r="IG219" i="44"/>
  <c r="HT220" i="44"/>
  <c r="HU220" i="44"/>
  <c r="HX220" i="44"/>
  <c r="HZ220" i="44"/>
  <c r="IB220" i="44"/>
  <c r="ID220" i="44"/>
  <c r="IE220" i="44"/>
  <c r="IF220" i="44"/>
  <c r="IG220" i="44"/>
  <c r="HT221" i="44"/>
  <c r="HU221" i="44"/>
  <c r="HX221" i="44"/>
  <c r="HZ221" i="44"/>
  <c r="IB221" i="44"/>
  <c r="ID221" i="44"/>
  <c r="IE221" i="44"/>
  <c r="IF221" i="44"/>
  <c r="IG221" i="44"/>
  <c r="HT222" i="44"/>
  <c r="HU222" i="44"/>
  <c r="HX222" i="44"/>
  <c r="HZ222" i="44"/>
  <c r="IB222" i="44"/>
  <c r="ID222" i="44"/>
  <c r="IE222" i="44"/>
  <c r="IF222" i="44"/>
  <c r="IG222" i="44"/>
  <c r="HT223" i="44"/>
  <c r="HU223" i="44"/>
  <c r="HX223" i="44"/>
  <c r="HZ223" i="44"/>
  <c r="IB223" i="44"/>
  <c r="ID223" i="44"/>
  <c r="IE223" i="44"/>
  <c r="IF223" i="44"/>
  <c r="IG223" i="44"/>
  <c r="HT224" i="44"/>
  <c r="HU224" i="44"/>
  <c r="HX224" i="44"/>
  <c r="HZ224" i="44"/>
  <c r="IB224" i="44"/>
  <c r="ID224" i="44"/>
  <c r="IE224" i="44"/>
  <c r="IF224" i="44"/>
  <c r="IG224" i="44"/>
  <c r="HT225" i="44"/>
  <c r="HU225" i="44"/>
  <c r="HX225" i="44"/>
  <c r="HZ225" i="44"/>
  <c r="IB225" i="44"/>
  <c r="ID225" i="44"/>
  <c r="IE225" i="44"/>
  <c r="IF225" i="44"/>
  <c r="IG225" i="44"/>
  <c r="HT226" i="44"/>
  <c r="HU226" i="44"/>
  <c r="HX226" i="44"/>
  <c r="HZ226" i="44"/>
  <c r="IB226" i="44"/>
  <c r="ID226" i="44"/>
  <c r="IE226" i="44"/>
  <c r="IF226" i="44"/>
  <c r="IG226" i="44"/>
  <c r="HT227" i="44"/>
  <c r="HU227" i="44"/>
  <c r="HX227" i="44"/>
  <c r="HZ227" i="44"/>
  <c r="IB227" i="44"/>
  <c r="ID227" i="44"/>
  <c r="IE227" i="44"/>
  <c r="IF227" i="44"/>
  <c r="IG227" i="44"/>
  <c r="HT228" i="44"/>
  <c r="HU228" i="44"/>
  <c r="HX228" i="44"/>
  <c r="HZ228" i="44"/>
  <c r="IB228" i="44"/>
  <c r="ID228" i="44"/>
  <c r="IE228" i="44"/>
  <c r="IF228" i="44"/>
  <c r="IG22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M228" i="44"/>
  <c r="IU228" i="44"/>
  <c r="IV228" i="44"/>
  <c r="IW2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08" i="44"/>
  <c r="IW28" i="44"/>
  <c r="Q22" i="44"/>
  <c r="Q23" i="44"/>
  <c r="IV200" i="44"/>
  <c r="D232" i="44"/>
  <c r="E232" i="44"/>
  <c r="F232" i="44"/>
  <c r="G232" i="44"/>
  <c r="H232" i="44"/>
  <c r="I232" i="44"/>
  <c r="J232" i="44"/>
  <c r="K232" i="44"/>
  <c r="L232" i="44"/>
  <c r="M232" i="44"/>
  <c r="N232" i="44"/>
  <c r="C232" i="44"/>
  <c r="DC145" i="88" l="1"/>
  <c r="CM145" i="88"/>
  <c r="JH206" i="87"/>
  <c r="BX206" i="87" s="1"/>
  <c r="CP193" i="88"/>
  <c r="BZ193" i="88"/>
  <c r="BZ187" i="88"/>
  <c r="CW176" i="88"/>
  <c r="DF187" i="88"/>
  <c r="BO79" i="88"/>
  <c r="DA172" i="88"/>
  <c r="BU172" i="88"/>
  <c r="CJ172" i="88"/>
  <c r="JC205" i="87"/>
  <c r="BS205" i="87" s="1"/>
  <c r="CE79" i="88"/>
  <c r="CE61" i="88"/>
  <c r="CU75" i="88"/>
  <c r="CE75" i="88"/>
  <c r="BO61" i="88"/>
  <c r="CZ172" i="88"/>
  <c r="DI165" i="87"/>
  <c r="CZ133" i="88"/>
  <c r="BO142" i="88"/>
  <c r="CZ28" i="88"/>
  <c r="BO53" i="88"/>
  <c r="CG34" i="88"/>
  <c r="BT34" i="88"/>
  <c r="CX137" i="88"/>
  <c r="CU180" i="88"/>
  <c r="CU96" i="88"/>
  <c r="BO151" i="88"/>
  <c r="CZ82" i="88"/>
  <c r="CU150" i="88"/>
  <c r="BO59" i="88"/>
  <c r="BT171" i="88"/>
  <c r="BR113" i="88"/>
  <c r="CU57" i="88"/>
  <c r="BT118" i="88"/>
  <c r="BR221" i="88"/>
  <c r="BT167" i="88"/>
  <c r="CE206" i="88"/>
  <c r="BR141" i="88"/>
  <c r="BR83" i="88"/>
  <c r="BR173" i="88"/>
  <c r="BO57" i="88"/>
  <c r="BQ61" i="88"/>
  <c r="CH221" i="88"/>
  <c r="BR70" i="88"/>
  <c r="BO167" i="88"/>
  <c r="CJ226" i="88"/>
  <c r="BT182" i="88"/>
  <c r="CJ118" i="88"/>
  <c r="BT90" i="88"/>
  <c r="CG53" i="88"/>
  <c r="CU154" i="88"/>
  <c r="CU59" i="88"/>
  <c r="CZ177" i="88"/>
  <c r="BT162" i="88"/>
  <c r="CW38" i="88"/>
  <c r="BR53" i="88"/>
  <c r="CZ41" i="88"/>
  <c r="BR197" i="88"/>
  <c r="CX113" i="88"/>
  <c r="CE96" i="88"/>
  <c r="BR209" i="88"/>
  <c r="CH137" i="88"/>
  <c r="BR142" i="88"/>
  <c r="BT40" i="88"/>
  <c r="CE171" i="88"/>
  <c r="BO72" i="88"/>
  <c r="BT102" i="88"/>
  <c r="CU190" i="88"/>
  <c r="BO132" i="88"/>
  <c r="BO94" i="88"/>
  <c r="BS221" i="88"/>
  <c r="BQ213" i="88"/>
  <c r="CZ155" i="88"/>
  <c r="CJ133" i="88"/>
  <c r="DA29" i="88"/>
  <c r="BT72" i="88"/>
  <c r="CX53" i="88"/>
  <c r="CJ41" i="88"/>
  <c r="CH141" i="88"/>
  <c r="CX173" i="88"/>
  <c r="CX97" i="88"/>
  <c r="CW129" i="88"/>
  <c r="CW61" i="88"/>
  <c r="CX209" i="88"/>
  <c r="CX142" i="88"/>
  <c r="BO171" i="88"/>
  <c r="BO95" i="88"/>
  <c r="CJ182" i="88"/>
  <c r="BO182" i="88"/>
  <c r="CU66" i="88"/>
  <c r="BT209" i="88"/>
  <c r="CZ162" i="88"/>
  <c r="BT73" i="88"/>
  <c r="CZ72" i="88"/>
  <c r="CK63" i="88"/>
  <c r="CH83" i="88"/>
  <c r="CX197" i="88"/>
  <c r="CH97" i="88"/>
  <c r="CE180" i="88"/>
  <c r="BR86" i="88"/>
  <c r="CZ40" i="88"/>
  <c r="CU215" i="88"/>
  <c r="CE195" i="88"/>
  <c r="CU167" i="88"/>
  <c r="CU129" i="88"/>
  <c r="CY197" i="88"/>
  <c r="BT226" i="88"/>
  <c r="CZ167" i="88"/>
  <c r="CZ102" i="88"/>
  <c r="CZ90" i="88"/>
  <c r="CJ82" i="88"/>
  <c r="DF191" i="88"/>
  <c r="CU201" i="88"/>
  <c r="CU182" i="88"/>
  <c r="CE150" i="88"/>
  <c r="CU47" i="88"/>
  <c r="CY221" i="88"/>
  <c r="CH31" i="88"/>
  <c r="CZ209" i="88"/>
  <c r="CZ171" i="88"/>
  <c r="CJ155" i="88"/>
  <c r="CZ73" i="88"/>
  <c r="CV31" i="88"/>
  <c r="CV33" i="88"/>
  <c r="CX86" i="88"/>
  <c r="CE215" i="88"/>
  <c r="BO195" i="88"/>
  <c r="CE72" i="88"/>
  <c r="CE40" i="88"/>
  <c r="CW181" i="88"/>
  <c r="BQ101" i="88"/>
  <c r="CP191" i="88"/>
  <c r="BO190" i="88"/>
  <c r="BO170" i="88"/>
  <c r="CE132" i="88"/>
  <c r="BO64" i="88"/>
  <c r="BZ52" i="88"/>
  <c r="CU224" i="88"/>
  <c r="CU53" i="88"/>
  <c r="CJ28" i="88"/>
  <c r="CE224" i="88"/>
  <c r="CI29" i="88"/>
  <c r="CZ34" i="88"/>
  <c r="BS224" i="88"/>
  <c r="CG30" i="88"/>
  <c r="CZ32" i="88"/>
  <c r="DA63" i="88"/>
  <c r="CJ215" i="88"/>
  <c r="CI197" i="88"/>
  <c r="DA39" i="88"/>
  <c r="CW226" i="88"/>
  <c r="BS122" i="88"/>
  <c r="CQ36" i="88"/>
  <c r="CX70" i="88"/>
  <c r="CH121" i="88"/>
  <c r="CA36" i="88"/>
  <c r="BT109" i="88"/>
  <c r="CU142" i="88"/>
  <c r="BY37" i="88"/>
  <c r="CW34" i="88"/>
  <c r="CU31" i="88"/>
  <c r="CF142" i="88"/>
  <c r="BU55" i="88"/>
  <c r="CF185" i="88"/>
  <c r="CV129" i="88"/>
  <c r="CF86" i="88"/>
  <c r="CV39" i="88"/>
  <c r="BP105" i="88"/>
  <c r="CV81" i="88"/>
  <c r="CO29" i="88"/>
  <c r="CL95" i="88"/>
  <c r="DB89" i="88"/>
  <c r="DB189" i="88"/>
  <c r="DB71" i="88"/>
  <c r="BU112" i="88"/>
  <c r="BU203" i="88"/>
  <c r="DA33" i="88"/>
  <c r="DA37" i="88"/>
  <c r="BU38" i="88"/>
  <c r="CY224" i="88"/>
  <c r="BS63" i="88"/>
  <c r="BS206" i="88"/>
  <c r="CY206" i="88"/>
  <c r="CY173" i="88"/>
  <c r="CF224" i="88"/>
  <c r="CF194" i="88"/>
  <c r="BP86" i="88"/>
  <c r="CF39" i="88"/>
  <c r="BP224" i="88"/>
  <c r="CV201" i="88"/>
  <c r="BP185" i="88"/>
  <c r="CV158" i="88"/>
  <c r="CV142" i="88"/>
  <c r="CF129" i="88"/>
  <c r="CV97" i="88"/>
  <c r="CF81" i="88"/>
  <c r="BP31" i="88"/>
  <c r="CF33" i="88"/>
  <c r="BP194" i="88"/>
  <c r="CF201" i="88"/>
  <c r="CF158" i="88"/>
  <c r="CV105" i="88"/>
  <c r="CF97" i="88"/>
  <c r="BQ81" i="88"/>
  <c r="CG39" i="88"/>
  <c r="CG50" i="88"/>
  <c r="BQ170" i="88"/>
  <c r="BQ159" i="88"/>
  <c r="CG181" i="88"/>
  <c r="BQ158" i="88"/>
  <c r="CW132" i="88"/>
  <c r="CW101" i="88"/>
  <c r="CG224" i="88"/>
  <c r="BQ193" i="88"/>
  <c r="BQ157" i="88"/>
  <c r="BQ69" i="88"/>
  <c r="BQ48" i="88"/>
  <c r="CG33" i="88"/>
  <c r="CG38" i="88"/>
  <c r="CW170" i="88"/>
  <c r="CW158" i="88"/>
  <c r="BQ124" i="88"/>
  <c r="BQ53" i="88"/>
  <c r="CW213" i="88"/>
  <c r="BQ135" i="88"/>
  <c r="BQ39" i="88"/>
  <c r="CW48" i="88"/>
  <c r="BQ33" i="88"/>
  <c r="BQ43" i="88"/>
  <c r="CW162" i="88"/>
  <c r="CG147" i="88"/>
  <c r="CG43" i="88"/>
  <c r="BQ226" i="88"/>
  <c r="CG128" i="88"/>
  <c r="CW206" i="88"/>
  <c r="CU76" i="88"/>
  <c r="CU151" i="88"/>
  <c r="CE129" i="88"/>
  <c r="CU95" i="88"/>
  <c r="CU40" i="88"/>
  <c r="CU206" i="88"/>
  <c r="CE201" i="88"/>
  <c r="CU170" i="88"/>
  <c r="CE154" i="88"/>
  <c r="CU94" i="88"/>
  <c r="BO66" i="88"/>
  <c r="CE47" i="88"/>
  <c r="CU64" i="88"/>
  <c r="CE111" i="88"/>
  <c r="BO65" i="88"/>
  <c r="BO76" i="88"/>
  <c r="CE147" i="88"/>
  <c r="CE31" i="88"/>
  <c r="CU147" i="88"/>
  <c r="BO111" i="88"/>
  <c r="CE65" i="88"/>
  <c r="DF190" i="88"/>
  <c r="CP190" i="88"/>
  <c r="BZ210" i="88"/>
  <c r="BZ179" i="88"/>
  <c r="DF57" i="88"/>
  <c r="CP153" i="88"/>
  <c r="DF196" i="88"/>
  <c r="DF225" i="88"/>
  <c r="DF95" i="88"/>
  <c r="CP104" i="88"/>
  <c r="DF130" i="88"/>
  <c r="BZ153" i="88"/>
  <c r="BZ221" i="88"/>
  <c r="CP130" i="88"/>
  <c r="CP196" i="88"/>
  <c r="CP145" i="88"/>
  <c r="CP213" i="88"/>
  <c r="DF221" i="88"/>
  <c r="BZ104" i="88"/>
  <c r="DF207" i="88"/>
  <c r="BZ220" i="88"/>
  <c r="DF108" i="88"/>
  <c r="BZ115" i="88"/>
  <c r="BZ180" i="88"/>
  <c r="CP139" i="88"/>
  <c r="BZ213" i="88"/>
  <c r="DF85" i="88"/>
  <c r="CP149" i="88"/>
  <c r="CP225" i="88"/>
  <c r="CP220" i="88"/>
  <c r="DF115" i="88"/>
  <c r="DF180" i="88"/>
  <c r="CP207" i="88"/>
  <c r="BZ149" i="88"/>
  <c r="CP108" i="88"/>
  <c r="CP57" i="88"/>
  <c r="CP223" i="88"/>
  <c r="CO40" i="88"/>
  <c r="DE34" i="88"/>
  <c r="DE29" i="88"/>
  <c r="DE40" i="88"/>
  <c r="DE46" i="88"/>
  <c r="BY169" i="88"/>
  <c r="CO137" i="88"/>
  <c r="DE82" i="88"/>
  <c r="BY170" i="88"/>
  <c r="DE166" i="88"/>
  <c r="DE209" i="88"/>
  <c r="DE37" i="88"/>
  <c r="CO166" i="88"/>
  <c r="BY137" i="88"/>
  <c r="BY203" i="88"/>
  <c r="BY136" i="88"/>
  <c r="CO43" i="88"/>
  <c r="BY226" i="88"/>
  <c r="CO111" i="88"/>
  <c r="BY82" i="88"/>
  <c r="BY89" i="88"/>
  <c r="DE170" i="88"/>
  <c r="DE226" i="88"/>
  <c r="CO214" i="88"/>
  <c r="DE189" i="88"/>
  <c r="DE169" i="88"/>
  <c r="CO125" i="88"/>
  <c r="CO224" i="88"/>
  <c r="DE144" i="88"/>
  <c r="CO34" i="88"/>
  <c r="BY36" i="88"/>
  <c r="BY214" i="88"/>
  <c r="CO189" i="88"/>
  <c r="BY125" i="88"/>
  <c r="CO221" i="88"/>
  <c r="BY103" i="88"/>
  <c r="DE36" i="88"/>
  <c r="BY224" i="88"/>
  <c r="DE203" i="88"/>
  <c r="CO144" i="88"/>
  <c r="DE89" i="88"/>
  <c r="DE41" i="88"/>
  <c r="BY184" i="88"/>
  <c r="CO136" i="88"/>
  <c r="CO117" i="88"/>
  <c r="CO41" i="88"/>
  <c r="CO28" i="88"/>
  <c r="DE32" i="88"/>
  <c r="BY111" i="88"/>
  <c r="BY221" i="88"/>
  <c r="CO209" i="88"/>
  <c r="BY117" i="88"/>
  <c r="DE103" i="88"/>
  <c r="BY43" i="88"/>
  <c r="DE184" i="88"/>
  <c r="DE61" i="88"/>
  <c r="BY61" i="88"/>
  <c r="CO33" i="88"/>
  <c r="CN192" i="88"/>
  <c r="DD39" i="88"/>
  <c r="DD45" i="88"/>
  <c r="DD43" i="88"/>
  <c r="BX192" i="88"/>
  <c r="CN72" i="88"/>
  <c r="CN39" i="88"/>
  <c r="CN45" i="88"/>
  <c r="CN43" i="88"/>
  <c r="DD72" i="88"/>
  <c r="DC31" i="88"/>
  <c r="CM31" i="88"/>
  <c r="CM137" i="88"/>
  <c r="CM150" i="88"/>
  <c r="CM101" i="88"/>
  <c r="DC203" i="88"/>
  <c r="CM118" i="88"/>
  <c r="CM106" i="88"/>
  <c r="DC175" i="88"/>
  <c r="DC151" i="88"/>
  <c r="CM79" i="88"/>
  <c r="DC69" i="88"/>
  <c r="BW65" i="88"/>
  <c r="CM211" i="88"/>
  <c r="BW130" i="88"/>
  <c r="BW207" i="88"/>
  <c r="CM129" i="88"/>
  <c r="BW63" i="88"/>
  <c r="BW226" i="88"/>
  <c r="CM94" i="88"/>
  <c r="CM59" i="88"/>
  <c r="BW78" i="88"/>
  <c r="DC91" i="88"/>
  <c r="DC228" i="88"/>
  <c r="DC191" i="88"/>
  <c r="CM110" i="88"/>
  <c r="CM182" i="88"/>
  <c r="CM30" i="88"/>
  <c r="BV163" i="88"/>
  <c r="BV162" i="88"/>
  <c r="BV178" i="88"/>
  <c r="DB63" i="88"/>
  <c r="CL107" i="88"/>
  <c r="CL183" i="88"/>
  <c r="DB178" i="88"/>
  <c r="DB107" i="88"/>
  <c r="DB183" i="88"/>
  <c r="DB163" i="88"/>
  <c r="BV95" i="88"/>
  <c r="DB133" i="88"/>
  <c r="DB134" i="88"/>
  <c r="CL189" i="88"/>
  <c r="DB162" i="88"/>
  <c r="BV89" i="88"/>
  <c r="CL133" i="88"/>
  <c r="CL134" i="88"/>
  <c r="CL63" i="88"/>
  <c r="CL52" i="88"/>
  <c r="BV52" i="88"/>
  <c r="BU52" i="88"/>
  <c r="DA55" i="88"/>
  <c r="CK168" i="88"/>
  <c r="CK225" i="88"/>
  <c r="DA85" i="88"/>
  <c r="BU217" i="88"/>
  <c r="DA181" i="88"/>
  <c r="CK153" i="88"/>
  <c r="BU32" i="88"/>
  <c r="BU167" i="88"/>
  <c r="DA225" i="88"/>
  <c r="DA184" i="88"/>
  <c r="CK181" i="88"/>
  <c r="CK130" i="88"/>
  <c r="DA112" i="88"/>
  <c r="CK85" i="88"/>
  <c r="DA32" i="88"/>
  <c r="BU168" i="88"/>
  <c r="DA167" i="88"/>
  <c r="DA217" i="88"/>
  <c r="CK184" i="88"/>
  <c r="BU153" i="88"/>
  <c r="BU130" i="88"/>
  <c r="BU29" i="88"/>
  <c r="BU39" i="88"/>
  <c r="CJ221" i="88"/>
  <c r="CZ109" i="88"/>
  <c r="CJ97" i="88"/>
  <c r="BT221" i="88"/>
  <c r="BT177" i="88"/>
  <c r="BT97" i="88"/>
  <c r="BT33" i="88"/>
  <c r="CJ32" i="88"/>
  <c r="BS35" i="88"/>
  <c r="CY29" i="88"/>
  <c r="CX225" i="88"/>
  <c r="BR31" i="88"/>
  <c r="CH132" i="88"/>
  <c r="CX121" i="88"/>
  <c r="BR225" i="88"/>
  <c r="BR216" i="88"/>
  <c r="CH52" i="88"/>
  <c r="CX77" i="88"/>
  <c r="CG159" i="88"/>
  <c r="BQ129" i="88"/>
  <c r="CG162" i="88"/>
  <c r="CG132" i="88"/>
  <c r="CG124" i="88"/>
  <c r="CW86" i="88"/>
  <c r="CW193" i="88"/>
  <c r="CG157" i="88"/>
  <c r="BQ147" i="88"/>
  <c r="CW97" i="88"/>
  <c r="CG81" i="88"/>
  <c r="CG58" i="88"/>
  <c r="CW44" i="88"/>
  <c r="CG86" i="88"/>
  <c r="CW224" i="88"/>
  <c r="CG135" i="88"/>
  <c r="CG97" i="88"/>
  <c r="CW69" i="88"/>
  <c r="CG44" i="88"/>
  <c r="BQ50" i="88"/>
  <c r="BQ165" i="88"/>
  <c r="BQ206" i="88"/>
  <c r="BQ30" i="88"/>
  <c r="CG194" i="88"/>
  <c r="CW165" i="88"/>
  <c r="CE220" i="88"/>
  <c r="CE228" i="88"/>
  <c r="BZ139" i="88"/>
  <c r="DF179" i="88"/>
  <c r="BZ223" i="88"/>
  <c r="DF52" i="88"/>
  <c r="CP210" i="88"/>
  <c r="CP95" i="88"/>
  <c r="BY33" i="88"/>
  <c r="BX28" i="88"/>
  <c r="DD28" i="88"/>
  <c r="CM228" i="88"/>
  <c r="CM207" i="88"/>
  <c r="CM191" i="88"/>
  <c r="CM151" i="88"/>
  <c r="BW129" i="88"/>
  <c r="BW110" i="88"/>
  <c r="CM91" i="88"/>
  <c r="DC65" i="88"/>
  <c r="CM63" i="88"/>
  <c r="DC226" i="88"/>
  <c r="CM198" i="88"/>
  <c r="BW182" i="88"/>
  <c r="BW150" i="88"/>
  <c r="DC117" i="88"/>
  <c r="DC101" i="88"/>
  <c r="BW94" i="88"/>
  <c r="DC46" i="88"/>
  <c r="DC30" i="88"/>
  <c r="CM69" i="88"/>
  <c r="DC130" i="88"/>
  <c r="CM175" i="88"/>
  <c r="DC211" i="88"/>
  <c r="BW198" i="88"/>
  <c r="CM117" i="88"/>
  <c r="DC78" i="88"/>
  <c r="CM46" i="88"/>
  <c r="DC59" i="88"/>
  <c r="BV130" i="88"/>
  <c r="CL158" i="88"/>
  <c r="DA203" i="88"/>
  <c r="DA38" i="88"/>
  <c r="CK37" i="88"/>
  <c r="CK33" i="88"/>
  <c r="CZ215" i="88"/>
  <c r="CJ166" i="88"/>
  <c r="CY113" i="88"/>
  <c r="CY208" i="88"/>
  <c r="BS211" i="88"/>
  <c r="CI116" i="88"/>
  <c r="BS161" i="88"/>
  <c r="BS59" i="88"/>
  <c r="CY62" i="88"/>
  <c r="BS176" i="88"/>
  <c r="BS100" i="88"/>
  <c r="BS200" i="88"/>
  <c r="CY225" i="88"/>
  <c r="CY136" i="88"/>
  <c r="BS36" i="88"/>
  <c r="CY172" i="88"/>
  <c r="CY76" i="88"/>
  <c r="CY148" i="88"/>
  <c r="CY39" i="88"/>
  <c r="CY200" i="88"/>
  <c r="CI68" i="88"/>
  <c r="CY177" i="88"/>
  <c r="CI161" i="88"/>
  <c r="BS157" i="88"/>
  <c r="CY59" i="88"/>
  <c r="CY36" i="88"/>
  <c r="BS62" i="88"/>
  <c r="CI176" i="88"/>
  <c r="BS172" i="88"/>
  <c r="BS164" i="88"/>
  <c r="CY116" i="88"/>
  <c r="CI100" i="88"/>
  <c r="BS84" i="88"/>
  <c r="CI39" i="88"/>
  <c r="CI35" i="88"/>
  <c r="BS68" i="88"/>
  <c r="BS225" i="88"/>
  <c r="CY211" i="88"/>
  <c r="CI177" i="88"/>
  <c r="CY157" i="88"/>
  <c r="CI136" i="88"/>
  <c r="CI113" i="88"/>
  <c r="CI208" i="88"/>
  <c r="CY164" i="88"/>
  <c r="CI148" i="88"/>
  <c r="CI84" i="88"/>
  <c r="CI76" i="88"/>
  <c r="CU207" i="88"/>
  <c r="CU228" i="88"/>
  <c r="BY201" i="88"/>
  <c r="CE128" i="88"/>
  <c r="CY122" i="88"/>
  <c r="CW105" i="88"/>
  <c r="BQ74" i="88"/>
  <c r="BU188" i="88"/>
  <c r="BT166" i="88"/>
  <c r="BY28" i="88"/>
  <c r="DE201" i="88"/>
  <c r="BO220" i="88"/>
  <c r="BU164" i="88"/>
  <c r="CI165" i="88"/>
  <c r="BT218" i="88"/>
  <c r="CZ144" i="88"/>
  <c r="CW133" i="88"/>
  <c r="CG123" i="88"/>
  <c r="CZ137" i="88"/>
  <c r="BQ225" i="88"/>
  <c r="BW33" i="88"/>
  <c r="BV155" i="88"/>
  <c r="CP92" i="88"/>
  <c r="DD49" i="88"/>
  <c r="DF195" i="88"/>
  <c r="CP68" i="88"/>
  <c r="CI150" i="88"/>
  <c r="BQ166" i="88"/>
  <c r="BR80" i="88"/>
  <c r="CE179" i="88"/>
  <c r="CU32" i="88"/>
  <c r="DC66" i="88"/>
  <c r="DA28" i="88"/>
  <c r="CJ49" i="88"/>
  <c r="BQ60" i="88"/>
  <c r="CX205" i="88"/>
  <c r="BZ86" i="88"/>
  <c r="CP81" i="88"/>
  <c r="CP65" i="88"/>
  <c r="CL125" i="88"/>
  <c r="BX38" i="88"/>
  <c r="CE216" i="88"/>
  <c r="BQ137" i="88"/>
  <c r="BO223" i="88"/>
  <c r="BO137" i="88"/>
  <c r="BS145" i="88"/>
  <c r="BW199" i="88"/>
  <c r="DC33" i="88"/>
  <c r="CX65" i="88"/>
  <c r="BR77" i="88"/>
  <c r="BZ81" i="88"/>
  <c r="BP34" i="88"/>
  <c r="CZ49" i="88"/>
  <c r="CX71" i="88"/>
  <c r="CL155" i="88"/>
  <c r="DF163" i="88"/>
  <c r="BR124" i="88"/>
  <c r="DB125" i="88"/>
  <c r="BZ195" i="88"/>
  <c r="DF91" i="88"/>
  <c r="CW60" i="88"/>
  <c r="CN38" i="88"/>
  <c r="BO116" i="88"/>
  <c r="CY150" i="88"/>
  <c r="BW222" i="88"/>
  <c r="CG137" i="88"/>
  <c r="BZ97" i="88"/>
  <c r="BR205" i="88"/>
  <c r="CX105" i="88"/>
  <c r="DF60" i="88"/>
  <c r="CE137" i="88"/>
  <c r="CI145" i="88"/>
  <c r="DC213" i="88"/>
  <c r="DC137" i="88"/>
  <c r="BW66" i="88"/>
  <c r="CG225" i="88"/>
  <c r="BU28" i="88"/>
  <c r="CH65" i="88"/>
  <c r="CV34" i="88"/>
  <c r="CH71" i="88"/>
  <c r="CP163" i="88"/>
  <c r="BZ92" i="88"/>
  <c r="BZ65" i="88"/>
  <c r="CN49" i="88"/>
  <c r="CX124" i="88"/>
  <c r="CP91" i="88"/>
  <c r="BZ68" i="88"/>
  <c r="BO216" i="88"/>
  <c r="CW166" i="88"/>
  <c r="DA128" i="88"/>
  <c r="CH80" i="88"/>
  <c r="CP208" i="88"/>
  <c r="DD41" i="88"/>
  <c r="CL150" i="88"/>
  <c r="CP86" i="88"/>
  <c r="CU223" i="88"/>
  <c r="BO179" i="88"/>
  <c r="CE87" i="88"/>
  <c r="BO32" i="88"/>
  <c r="CY149" i="88"/>
  <c r="DC199" i="88"/>
  <c r="BW118" i="88"/>
  <c r="BQ172" i="88"/>
  <c r="CU116" i="88"/>
  <c r="CY110" i="88"/>
  <c r="CM222" i="88"/>
  <c r="CK128" i="88"/>
  <c r="CP97" i="88"/>
  <c r="BZ208" i="88"/>
  <c r="CN41" i="88"/>
  <c r="BR105" i="88"/>
  <c r="BV150" i="88"/>
  <c r="BZ60" i="88"/>
  <c r="CU87" i="88"/>
  <c r="CI149" i="88"/>
  <c r="BW213" i="88"/>
  <c r="CG221" i="88"/>
  <c r="BQ113" i="88"/>
  <c r="CG28" i="88"/>
  <c r="BZ181" i="88"/>
  <c r="BR148" i="88"/>
  <c r="BZ170" i="88"/>
  <c r="BZ107" i="88"/>
  <c r="CW121" i="88"/>
  <c r="CH84" i="88"/>
  <c r="BZ175" i="88"/>
  <c r="CN34" i="88"/>
  <c r="CZ42" i="88"/>
  <c r="BO125" i="88"/>
  <c r="CM147" i="88"/>
  <c r="BY57" i="88"/>
  <c r="CH212" i="88"/>
  <c r="BR128" i="88"/>
  <c r="DB59" i="88"/>
  <c r="BT44" i="88"/>
  <c r="BO191" i="88"/>
  <c r="BS153" i="88"/>
  <c r="BS60" i="88"/>
  <c r="CY40" i="88"/>
  <c r="DC125" i="88"/>
  <c r="CM126" i="88"/>
  <c r="CK228" i="88"/>
  <c r="CP211" i="88"/>
  <c r="DF135" i="88"/>
  <c r="CE92" i="88"/>
  <c r="CH143" i="88"/>
  <c r="BT38" i="88"/>
  <c r="CL185" i="88"/>
  <c r="CU143" i="88"/>
  <c r="CE91" i="88"/>
  <c r="CE48" i="88"/>
  <c r="CI203" i="88"/>
  <c r="BS28" i="88"/>
  <c r="BY133" i="88"/>
  <c r="CW197" i="88"/>
  <c r="CG105" i="88"/>
  <c r="BP77" i="88"/>
  <c r="BQ123" i="88"/>
  <c r="BQ36" i="88"/>
  <c r="CH73" i="88"/>
  <c r="DF186" i="88"/>
  <c r="BO128" i="88"/>
  <c r="CG197" i="88"/>
  <c r="BT163" i="88"/>
  <c r="CY188" i="88"/>
  <c r="DD29" i="88"/>
  <c r="CW36" i="88"/>
  <c r="CN31" i="88"/>
  <c r="CO32" i="88"/>
  <c r="CU63" i="88"/>
  <c r="DC71" i="88"/>
  <c r="CY43" i="88"/>
  <c r="CK110" i="88"/>
  <c r="CV186" i="88"/>
  <c r="BP186" i="88"/>
  <c r="BP66" i="88"/>
  <c r="CV66" i="88"/>
  <c r="CZ46" i="88"/>
  <c r="BT46" i="88"/>
  <c r="CY196" i="88"/>
  <c r="CI196" i="88"/>
  <c r="CY156" i="88"/>
  <c r="BS156" i="88"/>
  <c r="CY108" i="88"/>
  <c r="BS108" i="88"/>
  <c r="BQ140" i="88"/>
  <c r="CG140" i="88"/>
  <c r="BU174" i="88"/>
  <c r="DA174" i="88"/>
  <c r="DA109" i="88"/>
  <c r="BU109" i="88"/>
  <c r="DE94" i="88"/>
  <c r="BY94" i="88"/>
  <c r="DE66" i="88"/>
  <c r="CO66" i="88"/>
  <c r="CM138" i="88"/>
  <c r="DC138" i="88"/>
  <c r="BZ204" i="88"/>
  <c r="DF204" i="88"/>
  <c r="CP204" i="88"/>
  <c r="BZ131" i="88"/>
  <c r="CP131" i="88"/>
  <c r="CO114" i="88"/>
  <c r="DE114" i="88"/>
  <c r="BY114" i="88"/>
  <c r="BR140" i="88"/>
  <c r="CH140" i="88"/>
  <c r="CX79" i="88"/>
  <c r="BR79" i="88"/>
  <c r="BV226" i="88"/>
  <c r="CL226" i="88"/>
  <c r="DB226" i="88"/>
  <c r="CL198" i="88"/>
  <c r="DB198" i="88"/>
  <c r="DB169" i="88"/>
  <c r="BV169" i="88"/>
  <c r="BV77" i="88"/>
  <c r="CL77" i="88"/>
  <c r="CP228" i="88"/>
  <c r="DF228" i="88"/>
  <c r="BZ228" i="88"/>
  <c r="CP122" i="88"/>
  <c r="DF122" i="88"/>
  <c r="CO154" i="88"/>
  <c r="DE154" i="88"/>
  <c r="CI105" i="88"/>
  <c r="CY105" i="88"/>
  <c r="CM159" i="88"/>
  <c r="DC159" i="88"/>
  <c r="DC102" i="88"/>
  <c r="CM102" i="88"/>
  <c r="DE197" i="88"/>
  <c r="BY197" i="88"/>
  <c r="BY181" i="88"/>
  <c r="CO181" i="88"/>
  <c r="DE181" i="88"/>
  <c r="CO129" i="88"/>
  <c r="DE129" i="88"/>
  <c r="CG94" i="88"/>
  <c r="CW94" i="88"/>
  <c r="BQ94" i="88"/>
  <c r="DA220" i="88"/>
  <c r="BU220" i="88"/>
  <c r="CL199" i="88"/>
  <c r="DB199" i="88"/>
  <c r="CX165" i="88"/>
  <c r="BR165" i="88"/>
  <c r="CH165" i="88"/>
  <c r="CH129" i="88"/>
  <c r="CX129" i="88"/>
  <c r="DB146" i="88"/>
  <c r="BV146" i="88"/>
  <c r="CL146" i="88"/>
  <c r="CG114" i="88"/>
  <c r="CW114" i="88"/>
  <c r="BQ114" i="88"/>
  <c r="CH177" i="88"/>
  <c r="BR177" i="88"/>
  <c r="CX177" i="88"/>
  <c r="CE162" i="88"/>
  <c r="BO162" i="88"/>
  <c r="DC219" i="88"/>
  <c r="BW219" i="88"/>
  <c r="DC183" i="88"/>
  <c r="BW183" i="88"/>
  <c r="DC87" i="88"/>
  <c r="CM87" i="88"/>
  <c r="BZ103" i="88"/>
  <c r="DF103" i="88"/>
  <c r="CP103" i="88"/>
  <c r="CK54" i="88"/>
  <c r="DA54" i="88"/>
  <c r="BY151" i="88"/>
  <c r="CO151" i="88"/>
  <c r="CG56" i="88"/>
  <c r="BQ56" i="88"/>
  <c r="CH189" i="88"/>
  <c r="CX189" i="88"/>
  <c r="BV55" i="88"/>
  <c r="CL55" i="88"/>
  <c r="BO159" i="88"/>
  <c r="CE159" i="88"/>
  <c r="CE119" i="88"/>
  <c r="CU119" i="88"/>
  <c r="CM75" i="88"/>
  <c r="DC75" i="88"/>
  <c r="BW39" i="88"/>
  <c r="CM39" i="88"/>
  <c r="CE210" i="88"/>
  <c r="BO210" i="88"/>
  <c r="BS212" i="88"/>
  <c r="CY212" i="88"/>
  <c r="CI72" i="88"/>
  <c r="CY72" i="88"/>
  <c r="BS72" i="88"/>
  <c r="DA135" i="88"/>
  <c r="BU135" i="88"/>
  <c r="CK135" i="88"/>
  <c r="CJ202" i="88"/>
  <c r="CZ202" i="88"/>
  <c r="CJ174" i="88"/>
  <c r="BT174" i="88"/>
  <c r="BT110" i="88"/>
  <c r="CJ110" i="88"/>
  <c r="CZ110" i="88"/>
  <c r="BT98" i="88"/>
  <c r="CJ98" i="88"/>
  <c r="CZ98" i="88"/>
  <c r="CU88" i="88"/>
  <c r="CE88" i="88"/>
  <c r="CE187" i="88"/>
  <c r="CU187" i="88"/>
  <c r="CE28" i="88"/>
  <c r="CU28" i="88"/>
  <c r="BS169" i="88"/>
  <c r="CI169" i="88"/>
  <c r="BS142" i="88"/>
  <c r="CI142" i="88"/>
  <c r="BQ190" i="88"/>
  <c r="CG190" i="88"/>
  <c r="CE218" i="88"/>
  <c r="BO218" i="88"/>
  <c r="CU218" i="88"/>
  <c r="CU174" i="88"/>
  <c r="CE174" i="88"/>
  <c r="BO140" i="88"/>
  <c r="CE140" i="88"/>
  <c r="BS192" i="88"/>
  <c r="CI192" i="88"/>
  <c r="CY192" i="88"/>
  <c r="CH58" i="88"/>
  <c r="BR58" i="88"/>
  <c r="BO44" i="88"/>
  <c r="CU44" i="88"/>
  <c r="CM47" i="88"/>
  <c r="DC47" i="88"/>
  <c r="CM218" i="88"/>
  <c r="BW218" i="88"/>
  <c r="CF186" i="88"/>
  <c r="CK174" i="88"/>
  <c r="BY154" i="88"/>
  <c r="BY66" i="88"/>
  <c r="CM38" i="88"/>
  <c r="CK109" i="88"/>
  <c r="CO94" i="88"/>
  <c r="CH79" i="88"/>
  <c r="DC162" i="88"/>
  <c r="CF66" i="88"/>
  <c r="CW140" i="88"/>
  <c r="BU54" i="88"/>
  <c r="CI110" i="88"/>
  <c r="CW113" i="88"/>
  <c r="BQ28" i="88"/>
  <c r="BQ221" i="88"/>
  <c r="CG172" i="88"/>
  <c r="BQ41" i="88"/>
  <c r="CP217" i="88"/>
  <c r="CP123" i="88"/>
  <c r="CE212" i="88"/>
  <c r="DC214" i="88"/>
  <c r="CL151" i="88"/>
  <c r="CF50" i="88"/>
  <c r="CX156" i="88"/>
  <c r="CU219" i="88"/>
  <c r="CU211" i="88"/>
  <c r="CE155" i="88"/>
  <c r="CM35" i="88"/>
  <c r="BQ214" i="88"/>
  <c r="CJ218" i="88"/>
  <c r="DF80" i="88"/>
  <c r="CU198" i="88"/>
  <c r="BT77" i="88"/>
  <c r="BQ35" i="88"/>
  <c r="CE204" i="88"/>
  <c r="BV142" i="88"/>
  <c r="DF51" i="88"/>
  <c r="BS64" i="88"/>
  <c r="BO175" i="88"/>
  <c r="CU83" i="88"/>
  <c r="CY228" i="88"/>
  <c r="BW95" i="88"/>
  <c r="CF70" i="88"/>
  <c r="BU131" i="88"/>
  <c r="CL30" i="88"/>
  <c r="CJ106" i="88"/>
  <c r="CE214" i="88"/>
  <c r="CE158" i="88"/>
  <c r="CE98" i="88"/>
  <c r="DC61" i="88"/>
  <c r="CW201" i="88"/>
  <c r="CO213" i="88"/>
  <c r="BT159" i="88"/>
  <c r="BQ40" i="88"/>
  <c r="CF32" i="88"/>
  <c r="CW49" i="88"/>
  <c r="CE112" i="88"/>
  <c r="BU113" i="88"/>
  <c r="BR59" i="88"/>
  <c r="BR168" i="88"/>
  <c r="CF37" i="88"/>
  <c r="CU133" i="88"/>
  <c r="BO115" i="88"/>
  <c r="CI140" i="88"/>
  <c r="CY44" i="88"/>
  <c r="CG186" i="88"/>
  <c r="CK211" i="88"/>
  <c r="BT94" i="88"/>
  <c r="BO136" i="88"/>
  <c r="CE70" i="88"/>
  <c r="CU39" i="88"/>
  <c r="CO74" i="88"/>
  <c r="CJ89" i="88"/>
  <c r="BQ32" i="88"/>
  <c r="CS229" i="88"/>
  <c r="DI229" i="88"/>
  <c r="DI230" i="88"/>
  <c r="BO204" i="88"/>
  <c r="BP38" i="88"/>
  <c r="CX125" i="88"/>
  <c r="DF200" i="88"/>
  <c r="CP116" i="88"/>
  <c r="CW65" i="88"/>
  <c r="CL222" i="88"/>
  <c r="DB142" i="88"/>
  <c r="BZ87" i="88"/>
  <c r="BO112" i="88"/>
  <c r="CE52" i="88"/>
  <c r="CI64" i="88"/>
  <c r="CM214" i="88"/>
  <c r="DA164" i="88"/>
  <c r="DA113" i="88"/>
  <c r="BR73" i="88"/>
  <c r="DB223" i="88"/>
  <c r="DB138" i="88"/>
  <c r="BZ173" i="88"/>
  <c r="CX168" i="88"/>
  <c r="CP186" i="88"/>
  <c r="CP99" i="88"/>
  <c r="BP37" i="88"/>
  <c r="BO211" i="88"/>
  <c r="CU183" i="88"/>
  <c r="CU175" i="88"/>
  <c r="BO155" i="88"/>
  <c r="CE133" i="88"/>
  <c r="BO83" i="88"/>
  <c r="BO63" i="88"/>
  <c r="BS228" i="88"/>
  <c r="BS223" i="88"/>
  <c r="BS165" i="88"/>
  <c r="BS140" i="88"/>
  <c r="CY48" i="88"/>
  <c r="CI44" i="88"/>
  <c r="CM71" i="88"/>
  <c r="DC35" i="88"/>
  <c r="BQ186" i="88"/>
  <c r="DA131" i="88"/>
  <c r="CZ198" i="88"/>
  <c r="CJ144" i="88"/>
  <c r="BT106" i="88"/>
  <c r="BO158" i="88"/>
  <c r="BO98" i="88"/>
  <c r="CE39" i="88"/>
  <c r="CY202" i="88"/>
  <c r="CI188" i="88"/>
  <c r="CI47" i="88"/>
  <c r="CI43" i="88"/>
  <c r="CI31" i="88"/>
  <c r="BW61" i="88"/>
  <c r="CG201" i="88"/>
  <c r="CW74" i="88"/>
  <c r="BY213" i="88"/>
  <c r="CJ213" i="88"/>
  <c r="CJ137" i="88"/>
  <c r="BT89" i="88"/>
  <c r="CW35" i="88"/>
  <c r="CN29" i="88"/>
  <c r="CW32" i="88"/>
  <c r="CW40" i="88"/>
  <c r="BU48" i="88"/>
  <c r="CW41" i="88"/>
  <c r="CG49" i="88"/>
  <c r="CH125" i="88"/>
  <c r="CL99" i="88"/>
  <c r="CP200" i="88"/>
  <c r="BZ116" i="88"/>
  <c r="BQ65" i="88"/>
  <c r="BV193" i="88"/>
  <c r="CP87" i="88"/>
  <c r="BO212" i="88"/>
  <c r="CU52" i="88"/>
  <c r="CG133" i="88"/>
  <c r="CL223" i="88"/>
  <c r="CL138" i="88"/>
  <c r="CH156" i="88"/>
  <c r="BV121" i="88"/>
  <c r="CL71" i="88"/>
  <c r="BZ99" i="88"/>
  <c r="CE219" i="88"/>
  <c r="CE183" i="88"/>
  <c r="CU115" i="88"/>
  <c r="CY223" i="88"/>
  <c r="CI48" i="88"/>
  <c r="CM215" i="88"/>
  <c r="DC95" i="88"/>
  <c r="CW214" i="88"/>
  <c r="DA211" i="88"/>
  <c r="BV30" i="88"/>
  <c r="CJ198" i="88"/>
  <c r="CZ163" i="88"/>
  <c r="CZ94" i="88"/>
  <c r="BZ80" i="88"/>
  <c r="BO214" i="88"/>
  <c r="CE198" i="88"/>
  <c r="CU136" i="88"/>
  <c r="BO70" i="88"/>
  <c r="CI202" i="88"/>
  <c r="CY47" i="88"/>
  <c r="CY31" i="88"/>
  <c r="DA188" i="88"/>
  <c r="BU110" i="88"/>
  <c r="BY74" i="88"/>
  <c r="BT213" i="88"/>
  <c r="CZ159" i="88"/>
  <c r="CZ77" i="88"/>
  <c r="CV32" i="88"/>
  <c r="DA48" i="88"/>
  <c r="DD31" i="88"/>
  <c r="BZ120" i="88"/>
  <c r="CH75" i="88"/>
  <c r="CG90" i="88"/>
  <c r="DC210" i="88"/>
  <c r="CK141" i="88"/>
  <c r="CP205" i="88"/>
  <c r="DF181" i="88"/>
  <c r="CP93" i="88"/>
  <c r="CZ45" i="88"/>
  <c r="CO57" i="88"/>
  <c r="DF211" i="88"/>
  <c r="DF176" i="88"/>
  <c r="CP135" i="88"/>
  <c r="BZ53" i="88"/>
  <c r="BR212" i="88"/>
  <c r="BR181" i="88"/>
  <c r="CX148" i="88"/>
  <c r="CL206" i="88"/>
  <c r="BV158" i="88"/>
  <c r="CL113" i="88"/>
  <c r="DF170" i="88"/>
  <c r="BZ145" i="88"/>
  <c r="DF107" i="88"/>
  <c r="CE172" i="88"/>
  <c r="BO92" i="88"/>
  <c r="CY63" i="88"/>
  <c r="BQ155" i="88"/>
  <c r="CG121" i="88"/>
  <c r="CZ83" i="88"/>
  <c r="CX84" i="88"/>
  <c r="CX143" i="88"/>
  <c r="CP96" i="88"/>
  <c r="CP69" i="88"/>
  <c r="CL218" i="88"/>
  <c r="BV185" i="88"/>
  <c r="CP203" i="88"/>
  <c r="CP175" i="88"/>
  <c r="CP161" i="88"/>
  <c r="BX34" i="88"/>
  <c r="CJ42" i="88"/>
  <c r="BO207" i="88"/>
  <c r="CU191" i="88"/>
  <c r="CU163" i="88"/>
  <c r="CE143" i="88"/>
  <c r="CU125" i="88"/>
  <c r="BO91" i="88"/>
  <c r="BO67" i="88"/>
  <c r="CU48" i="88"/>
  <c r="CU36" i="88"/>
  <c r="BS203" i="88"/>
  <c r="CY132" i="88"/>
  <c r="CY109" i="88"/>
  <c r="CI60" i="88"/>
  <c r="BS40" i="88"/>
  <c r="BS67" i="88"/>
  <c r="CM203" i="88"/>
  <c r="BW187" i="88"/>
  <c r="BW147" i="88"/>
  <c r="CM125" i="88"/>
  <c r="DC106" i="88"/>
  <c r="CW128" i="88"/>
  <c r="DA228" i="88"/>
  <c r="CG143" i="88"/>
  <c r="BW210" i="88"/>
  <c r="BU141" i="88"/>
  <c r="BZ85" i="88"/>
  <c r="BZ205" i="88"/>
  <c r="BZ93" i="88"/>
  <c r="CJ45" i="88"/>
  <c r="DB130" i="88"/>
  <c r="BZ176" i="88"/>
  <c r="CP53" i="88"/>
  <c r="CX181" i="88"/>
  <c r="CX128" i="88"/>
  <c r="BV206" i="88"/>
  <c r="BV113" i="88"/>
  <c r="CL59" i="88"/>
  <c r="CZ44" i="88"/>
  <c r="BO172" i="88"/>
  <c r="CW155" i="88"/>
  <c r="CJ83" i="88"/>
  <c r="BZ96" i="88"/>
  <c r="BZ69" i="88"/>
  <c r="CZ38" i="88"/>
  <c r="BV218" i="88"/>
  <c r="BZ203" i="88"/>
  <c r="BZ161" i="88"/>
  <c r="CE163" i="88"/>
  <c r="CU67" i="88"/>
  <c r="CE36" i="88"/>
  <c r="CI173" i="88"/>
  <c r="CY153" i="88"/>
  <c r="CI132" i="88"/>
  <c r="CI109" i="88"/>
  <c r="CI28" i="88"/>
  <c r="CY67" i="88"/>
  <c r="DC187" i="88"/>
  <c r="BW126" i="88"/>
  <c r="DE185" i="88"/>
  <c r="DC79" i="88"/>
  <c r="CW194" i="88"/>
  <c r="BQ153" i="88"/>
  <c r="CO185" i="88"/>
  <c r="DE133" i="88"/>
  <c r="CM42" i="88"/>
  <c r="BW64" i="88"/>
  <c r="CW219" i="88"/>
  <c r="CJ129" i="88"/>
  <c r="CJ105" i="88"/>
  <c r="CJ93" i="88"/>
  <c r="DG32" i="88"/>
  <c r="CA32" i="88"/>
  <c r="CV190" i="88"/>
  <c r="BP190" i="88"/>
  <c r="BP82" i="88"/>
  <c r="CF82" i="88"/>
  <c r="CF217" i="88"/>
  <c r="CV217" i="88"/>
  <c r="BP197" i="88"/>
  <c r="CV197" i="88"/>
  <c r="CF181" i="88"/>
  <c r="BP181" i="88"/>
  <c r="BP154" i="88"/>
  <c r="CV154" i="88"/>
  <c r="CF161" i="88"/>
  <c r="BP161" i="88"/>
  <c r="CV117" i="88"/>
  <c r="BP117" i="88"/>
  <c r="CF117" i="88"/>
  <c r="BP101" i="88"/>
  <c r="CF101" i="88"/>
  <c r="CV101" i="88"/>
  <c r="BP93" i="88"/>
  <c r="CV93" i="88"/>
  <c r="DD188" i="88"/>
  <c r="CN188" i="88"/>
  <c r="CP73" i="88"/>
  <c r="DF73" i="88"/>
  <c r="BP46" i="88"/>
  <c r="CF46" i="88"/>
  <c r="BO90" i="88"/>
  <c r="CU90" i="88"/>
  <c r="BS205" i="88"/>
  <c r="CI205" i="88"/>
  <c r="CY205" i="88"/>
  <c r="CY160" i="88"/>
  <c r="BS160" i="88"/>
  <c r="BS139" i="88"/>
  <c r="CI139" i="88"/>
  <c r="CY139" i="88"/>
  <c r="BS112" i="88"/>
  <c r="CI112" i="88"/>
  <c r="CI96" i="88"/>
  <c r="CY96" i="88"/>
  <c r="CI70" i="88"/>
  <c r="CY70" i="88"/>
  <c r="CM174" i="88"/>
  <c r="DC174" i="88"/>
  <c r="BW140" i="88"/>
  <c r="CM140" i="88"/>
  <c r="DC140" i="88"/>
  <c r="BW113" i="88"/>
  <c r="CM113" i="88"/>
  <c r="DC113" i="88"/>
  <c r="CM124" i="88"/>
  <c r="BW124" i="88"/>
  <c r="BW74" i="88"/>
  <c r="DC74" i="88"/>
  <c r="DA123" i="88"/>
  <c r="CK123" i="88"/>
  <c r="CO98" i="88"/>
  <c r="DE98" i="88"/>
  <c r="BY70" i="88"/>
  <c r="DE70" i="88"/>
  <c r="DE196" i="88"/>
  <c r="CO196" i="88"/>
  <c r="CO180" i="88"/>
  <c r="BY180" i="88"/>
  <c r="DE132" i="88"/>
  <c r="CO132" i="88"/>
  <c r="BV91" i="88"/>
  <c r="CL91" i="88"/>
  <c r="DD47" i="88"/>
  <c r="BX47" i="88"/>
  <c r="CO118" i="88"/>
  <c r="DE118" i="88"/>
  <c r="CH76" i="88"/>
  <c r="CX76" i="88"/>
  <c r="BR215" i="88"/>
  <c r="CH215" i="88"/>
  <c r="CX215" i="88"/>
  <c r="BR152" i="88"/>
  <c r="CH152" i="88"/>
  <c r="CX109" i="88"/>
  <c r="BR109" i="88"/>
  <c r="CH109" i="88"/>
  <c r="BR72" i="88"/>
  <c r="CH72" i="88"/>
  <c r="BR66" i="88"/>
  <c r="CX66" i="88"/>
  <c r="BV129" i="88"/>
  <c r="CL129" i="88"/>
  <c r="DB103" i="88"/>
  <c r="CL103" i="88"/>
  <c r="DB86" i="88"/>
  <c r="BV86" i="88"/>
  <c r="DE158" i="88"/>
  <c r="BY158" i="88"/>
  <c r="CY55" i="88"/>
  <c r="BS55" i="88"/>
  <c r="DC194" i="88"/>
  <c r="BW194" i="88"/>
  <c r="DC178" i="88"/>
  <c r="BW178" i="88"/>
  <c r="DE225" i="88"/>
  <c r="BY225" i="88"/>
  <c r="BY113" i="88"/>
  <c r="DE113" i="88"/>
  <c r="DE85" i="88"/>
  <c r="CO85" i="88"/>
  <c r="CW151" i="88"/>
  <c r="BQ151" i="88"/>
  <c r="CG196" i="88"/>
  <c r="BQ196" i="88"/>
  <c r="BU210" i="88"/>
  <c r="CK210" i="88"/>
  <c r="DA145" i="88"/>
  <c r="CK145" i="88"/>
  <c r="CK117" i="88"/>
  <c r="DA117" i="88"/>
  <c r="BT205" i="88"/>
  <c r="CZ205" i="88"/>
  <c r="DB207" i="88"/>
  <c r="BV207" i="88"/>
  <c r="CL207" i="88"/>
  <c r="BV159" i="88"/>
  <c r="CL159" i="88"/>
  <c r="CH133" i="88"/>
  <c r="CX133" i="88"/>
  <c r="CL174" i="88"/>
  <c r="BV174" i="88"/>
  <c r="CW118" i="88"/>
  <c r="BQ118" i="88"/>
  <c r="BO166" i="88"/>
  <c r="CE166" i="88"/>
  <c r="BU213" i="88"/>
  <c r="CK213" i="88"/>
  <c r="DA213" i="88"/>
  <c r="BU177" i="88"/>
  <c r="DA177" i="88"/>
  <c r="CK97" i="88"/>
  <c r="DA97" i="88"/>
  <c r="DA81" i="88"/>
  <c r="CK81" i="88"/>
  <c r="BY165" i="88"/>
  <c r="CO165" i="88"/>
  <c r="CG55" i="88"/>
  <c r="CW55" i="88"/>
  <c r="CM170" i="88"/>
  <c r="DC170" i="88"/>
  <c r="CG54" i="88"/>
  <c r="CW54" i="88"/>
  <c r="CO62" i="88"/>
  <c r="DE62" i="88"/>
  <c r="DA169" i="88"/>
  <c r="CK169" i="88"/>
  <c r="CO56" i="88"/>
  <c r="BY56" i="88"/>
  <c r="BU47" i="88"/>
  <c r="DA47" i="88"/>
  <c r="DB209" i="88"/>
  <c r="BV209" i="88"/>
  <c r="CZ31" i="88"/>
  <c r="CJ31" i="88"/>
  <c r="CG79" i="88"/>
  <c r="CW79" i="88"/>
  <c r="DE79" i="88"/>
  <c r="BY79" i="88"/>
  <c r="BR193" i="88"/>
  <c r="CH193" i="88"/>
  <c r="CX93" i="88"/>
  <c r="BR93" i="88"/>
  <c r="CW189" i="88"/>
  <c r="BQ189" i="88"/>
  <c r="BQ131" i="88"/>
  <c r="CW131" i="88"/>
  <c r="BQ93" i="88"/>
  <c r="CG93" i="88"/>
  <c r="CW93" i="88"/>
  <c r="CK219" i="88"/>
  <c r="BU219" i="88"/>
  <c r="CZ201" i="88"/>
  <c r="CJ201" i="88"/>
  <c r="CJ143" i="88"/>
  <c r="BT143" i="88"/>
  <c r="DF100" i="88"/>
  <c r="BZ100" i="88"/>
  <c r="CP100" i="88"/>
  <c r="CO65" i="88"/>
  <c r="BY65" i="88"/>
  <c r="DE124" i="88"/>
  <c r="BY124" i="88"/>
  <c r="BW43" i="88"/>
  <c r="DC43" i="88"/>
  <c r="BO226" i="88"/>
  <c r="CU226" i="88"/>
  <c r="CU186" i="88"/>
  <c r="BO186" i="88"/>
  <c r="BS216" i="88"/>
  <c r="CI216" i="88"/>
  <c r="CI144" i="88"/>
  <c r="CY144" i="88"/>
  <c r="BQ227" i="88"/>
  <c r="CG227" i="88"/>
  <c r="DE45" i="88"/>
  <c r="CO45" i="88"/>
  <c r="CG45" i="88"/>
  <c r="BQ45" i="88"/>
  <c r="DC224" i="88"/>
  <c r="BW224" i="88"/>
  <c r="DA139" i="88"/>
  <c r="BU139" i="88"/>
  <c r="CK204" i="88"/>
  <c r="BU204" i="88"/>
  <c r="BT206" i="88"/>
  <c r="CZ206" i="88"/>
  <c r="CZ178" i="88"/>
  <c r="BT178" i="88"/>
  <c r="CZ114" i="88"/>
  <c r="BT114" i="88"/>
  <c r="BT125" i="88"/>
  <c r="CZ125" i="88"/>
  <c r="BT151" i="88"/>
  <c r="CZ151" i="88"/>
  <c r="CM70" i="88"/>
  <c r="DC70" i="88"/>
  <c r="CW154" i="88"/>
  <c r="BQ154" i="88"/>
  <c r="CE222" i="88"/>
  <c r="CU222" i="88"/>
  <c r="CU178" i="88"/>
  <c r="BO178" i="88"/>
  <c r="CE146" i="88"/>
  <c r="CU146" i="88"/>
  <c r="CU118" i="88"/>
  <c r="BO118" i="88"/>
  <c r="CE86" i="88"/>
  <c r="BO86" i="88"/>
  <c r="CE51" i="88"/>
  <c r="CU51" i="88"/>
  <c r="CY61" i="88"/>
  <c r="CI61" i="88"/>
  <c r="CO44" i="88"/>
  <c r="BY44" i="88"/>
  <c r="BU40" i="88"/>
  <c r="DA40" i="88"/>
  <c r="BO35" i="88"/>
  <c r="CE35" i="88"/>
  <c r="CI184" i="88"/>
  <c r="CY184" i="88"/>
  <c r="DD33" i="88"/>
  <c r="BX33" i="88"/>
  <c r="BR39" i="88"/>
  <c r="CX39" i="88"/>
  <c r="CE123" i="88"/>
  <c r="CU123" i="88"/>
  <c r="BY172" i="88"/>
  <c r="DE172" i="88"/>
  <c r="CO172" i="88"/>
  <c r="CU43" i="88"/>
  <c r="CE43" i="88"/>
  <c r="BU30" i="88"/>
  <c r="CK30" i="88"/>
  <c r="DE30" i="88"/>
  <c r="BY30" i="88"/>
  <c r="CO30" i="88"/>
  <c r="CK35" i="88"/>
  <c r="DA35" i="88"/>
  <c r="CH117" i="88"/>
  <c r="CX117" i="88"/>
  <c r="BU36" i="88"/>
  <c r="CK36" i="88"/>
  <c r="BS121" i="88"/>
  <c r="CI121" i="88"/>
  <c r="CI156" i="88"/>
  <c r="BS135" i="88"/>
  <c r="CI108" i="88"/>
  <c r="BS92" i="88"/>
  <c r="BW158" i="88"/>
  <c r="DC38" i="88"/>
  <c r="CQ28" i="88"/>
  <c r="DG28" i="88"/>
  <c r="CV209" i="88"/>
  <c r="CF209" i="88"/>
  <c r="BP193" i="88"/>
  <c r="CF193" i="88"/>
  <c r="CV193" i="88"/>
  <c r="CF173" i="88"/>
  <c r="BP173" i="88"/>
  <c r="CF150" i="88"/>
  <c r="CV150" i="88"/>
  <c r="BP150" i="88"/>
  <c r="CF137" i="88"/>
  <c r="CV137" i="88"/>
  <c r="BP113" i="88"/>
  <c r="CF113" i="88"/>
  <c r="CV124" i="88"/>
  <c r="CF124" i="88"/>
  <c r="BP89" i="88"/>
  <c r="CV89" i="88"/>
  <c r="CV73" i="88"/>
  <c r="CF73" i="88"/>
  <c r="CN184" i="88"/>
  <c r="BX184" i="88"/>
  <c r="BO78" i="88"/>
  <c r="CE78" i="88"/>
  <c r="CY58" i="88"/>
  <c r="BS58" i="88"/>
  <c r="CM136" i="88"/>
  <c r="DC136" i="88"/>
  <c r="BW109" i="88"/>
  <c r="CM109" i="88"/>
  <c r="BW62" i="88"/>
  <c r="DC62" i="88"/>
  <c r="CO192" i="88"/>
  <c r="DE192" i="88"/>
  <c r="BY192" i="88"/>
  <c r="CO162" i="88"/>
  <c r="BY162" i="88"/>
  <c r="BY128" i="88"/>
  <c r="DE128" i="88"/>
  <c r="CZ65" i="88"/>
  <c r="BT65" i="88"/>
  <c r="DB154" i="88"/>
  <c r="CL154" i="88"/>
  <c r="DB98" i="88"/>
  <c r="CL98" i="88"/>
  <c r="DF138" i="88"/>
  <c r="CP138" i="88"/>
  <c r="CM206" i="88"/>
  <c r="BW206" i="88"/>
  <c r="DC190" i="88"/>
  <c r="BW190" i="88"/>
  <c r="CM141" i="88"/>
  <c r="DC141" i="88"/>
  <c r="BY97" i="88"/>
  <c r="DE97" i="88"/>
  <c r="DE81" i="88"/>
  <c r="BY81" i="88"/>
  <c r="CO81" i="88"/>
  <c r="CW180" i="88"/>
  <c r="CG180" i="88"/>
  <c r="CG104" i="88"/>
  <c r="CW104" i="88"/>
  <c r="DA161" i="88"/>
  <c r="BU161" i="88"/>
  <c r="CK161" i="88"/>
  <c r="DA138" i="88"/>
  <c r="CK138" i="88"/>
  <c r="CK105" i="88"/>
  <c r="BU105" i="88"/>
  <c r="BT185" i="88"/>
  <c r="CJ185" i="88"/>
  <c r="CZ185" i="88"/>
  <c r="BR160" i="88"/>
  <c r="CX160" i="88"/>
  <c r="CL202" i="88"/>
  <c r="BV202" i="88"/>
  <c r="CW127" i="88"/>
  <c r="CG127" i="88"/>
  <c r="CK205" i="88"/>
  <c r="BU205" i="88"/>
  <c r="BU162" i="88"/>
  <c r="CK162" i="88"/>
  <c r="CK93" i="88"/>
  <c r="BU93" i="88"/>
  <c r="CK77" i="88"/>
  <c r="BU77" i="88"/>
  <c r="DE147" i="88"/>
  <c r="BY147" i="88"/>
  <c r="CO147" i="88"/>
  <c r="CY88" i="88"/>
  <c r="CI88" i="88"/>
  <c r="BW166" i="88"/>
  <c r="CM166" i="88"/>
  <c r="DA64" i="88"/>
  <c r="BU64" i="88"/>
  <c r="CO54" i="88"/>
  <c r="DE54" i="88"/>
  <c r="CO167" i="88"/>
  <c r="BY167" i="88"/>
  <c r="DA49" i="88"/>
  <c r="BU49" i="88"/>
  <c r="CK49" i="88"/>
  <c r="CP162" i="88"/>
  <c r="DF162" i="88"/>
  <c r="DE206" i="88"/>
  <c r="BY206" i="88"/>
  <c r="BR81" i="88"/>
  <c r="CH81" i="88"/>
  <c r="BQ185" i="88"/>
  <c r="CW185" i="88"/>
  <c r="CG149" i="88"/>
  <c r="BQ149" i="88"/>
  <c r="CG117" i="88"/>
  <c r="CW117" i="88"/>
  <c r="CG89" i="88"/>
  <c r="CW89" i="88"/>
  <c r="CK151" i="88"/>
  <c r="DA151" i="88"/>
  <c r="BT197" i="88"/>
  <c r="CZ197" i="88"/>
  <c r="CJ117" i="88"/>
  <c r="CZ117" i="88"/>
  <c r="BT117" i="88"/>
  <c r="BT101" i="88"/>
  <c r="CJ101" i="88"/>
  <c r="CJ81" i="88"/>
  <c r="CZ81" i="88"/>
  <c r="BT81" i="88"/>
  <c r="CG42" i="88"/>
  <c r="CW42" i="88"/>
  <c r="CZ30" i="88"/>
  <c r="BT30" i="88"/>
  <c r="DA122" i="88"/>
  <c r="CK122" i="88"/>
  <c r="CO78" i="88"/>
  <c r="DE78" i="88"/>
  <c r="BO110" i="88"/>
  <c r="CE110" i="88"/>
  <c r="DE49" i="88"/>
  <c r="BY49" i="88"/>
  <c r="CO49" i="88"/>
  <c r="CW47" i="88"/>
  <c r="BQ47" i="88"/>
  <c r="DC212" i="88"/>
  <c r="BW212" i="88"/>
  <c r="BU192" i="88"/>
  <c r="CK192" i="88"/>
  <c r="CZ217" i="88"/>
  <c r="BT217" i="88"/>
  <c r="CJ189" i="88"/>
  <c r="BT189" i="88"/>
  <c r="BT147" i="88"/>
  <c r="CZ147" i="88"/>
  <c r="CZ85" i="88"/>
  <c r="CJ85" i="88"/>
  <c r="BQ78" i="88"/>
  <c r="CW78" i="88"/>
  <c r="CE114" i="88"/>
  <c r="CU114" i="88"/>
  <c r="CU82" i="88"/>
  <c r="CE82" i="88"/>
  <c r="CI168" i="88"/>
  <c r="CY168" i="88"/>
  <c r="CM123" i="88"/>
  <c r="DC123" i="88"/>
  <c r="DE48" i="88"/>
  <c r="BY48" i="88"/>
  <c r="CO48" i="88"/>
  <c r="DA44" i="88"/>
  <c r="BU44" i="88"/>
  <c r="CK44" i="88"/>
  <c r="CY128" i="88"/>
  <c r="BS128" i="88"/>
  <c r="CN30" i="88"/>
  <c r="DD30" i="88"/>
  <c r="CF29" i="88"/>
  <c r="BP29" i="88"/>
  <c r="BQ209" i="88"/>
  <c r="CG209" i="88"/>
  <c r="DF199" i="88"/>
  <c r="BZ199" i="88"/>
  <c r="CP199" i="88"/>
  <c r="CI222" i="88"/>
  <c r="CY222" i="88"/>
  <c r="BQ31" i="88"/>
  <c r="CG31" i="88"/>
  <c r="CW31" i="88"/>
  <c r="BT170" i="88"/>
  <c r="CJ170" i="88"/>
  <c r="DA31" i="88"/>
  <c r="CK31" i="88"/>
  <c r="CO38" i="88"/>
  <c r="DE38" i="88"/>
  <c r="BP28" i="88"/>
  <c r="CV28" i="88"/>
  <c r="CG37" i="88"/>
  <c r="CW37" i="88"/>
  <c r="CJ48" i="88"/>
  <c r="CZ48" i="88"/>
  <c r="BT48" i="88"/>
  <c r="BS196" i="88"/>
  <c r="CI58" i="88"/>
  <c r="CM162" i="88"/>
  <c r="DC109" i="88"/>
  <c r="DC90" i="88"/>
  <c r="CA28" i="88"/>
  <c r="CV113" i="88"/>
  <c r="BP73" i="88"/>
  <c r="BQ180" i="88"/>
  <c r="BQ127" i="88"/>
  <c r="BQ117" i="88"/>
  <c r="BQ89" i="88"/>
  <c r="DA205" i="88"/>
  <c r="BU138" i="88"/>
  <c r="DA105" i="88"/>
  <c r="DA77" i="88"/>
  <c r="BY78" i="88"/>
  <c r="CZ189" i="88"/>
  <c r="DB67" i="88"/>
  <c r="BY54" i="88"/>
  <c r="BX30" i="88"/>
  <c r="CV29" i="88"/>
  <c r="CJ46" i="88"/>
  <c r="CU78" i="88"/>
  <c r="CI135" i="88"/>
  <c r="CI92" i="88"/>
  <c r="CM190" i="88"/>
  <c r="CM158" i="88"/>
  <c r="BW141" i="88"/>
  <c r="BW90" i="88"/>
  <c r="BU122" i="88"/>
  <c r="CO206" i="88"/>
  <c r="DE167" i="88"/>
  <c r="BZ162" i="88"/>
  <c r="CK64" i="88"/>
  <c r="DE39" i="88"/>
  <c r="BZ217" i="88"/>
  <c r="DF120" i="88"/>
  <c r="BV99" i="88"/>
  <c r="BZ123" i="88"/>
  <c r="BR75" i="88"/>
  <c r="BV222" i="88"/>
  <c r="BZ219" i="88"/>
  <c r="DC134" i="88"/>
  <c r="CH64" i="88"/>
  <c r="CX59" i="88"/>
  <c r="DB186" i="88"/>
  <c r="BV151" i="88"/>
  <c r="CP173" i="88"/>
  <c r="CL94" i="88"/>
  <c r="DC114" i="88"/>
  <c r="CV38" i="88"/>
  <c r="DB193" i="88"/>
  <c r="DF219" i="88"/>
  <c r="BZ51" i="88"/>
  <c r="CM134" i="88"/>
  <c r="BR64" i="88"/>
  <c r="CL186" i="88"/>
  <c r="BV94" i="88"/>
  <c r="CF177" i="88"/>
  <c r="DB121" i="88"/>
  <c r="DC133" i="88"/>
  <c r="CK52" i="88"/>
  <c r="BV87" i="88"/>
  <c r="BZ64" i="88"/>
  <c r="BU45" i="88"/>
  <c r="BY196" i="88"/>
  <c r="BY132" i="88"/>
  <c r="CO113" i="88"/>
  <c r="BY112" i="88"/>
  <c r="CJ225" i="88"/>
  <c r="CJ205" i="88"/>
  <c r="BT201" i="88"/>
  <c r="CJ193" i="88"/>
  <c r="CJ151" i="88"/>
  <c r="BT105" i="88"/>
  <c r="BT123" i="88"/>
  <c r="BT93" i="88"/>
  <c r="CX72" i="88"/>
  <c r="CL87" i="88"/>
  <c r="CL86" i="88"/>
  <c r="DF126" i="88"/>
  <c r="DF64" i="88"/>
  <c r="BQ54" i="88"/>
  <c r="BY62" i="88"/>
  <c r="DA45" i="88"/>
  <c r="CK47" i="88"/>
  <c r="CH51" i="88"/>
  <c r="BY47" i="88"/>
  <c r="CO39" i="88"/>
  <c r="CW45" i="88"/>
  <c r="DC124" i="88"/>
  <c r="CM74" i="88"/>
  <c r="DC42" i="88"/>
  <c r="DC64" i="88"/>
  <c r="CF197" i="88"/>
  <c r="CV181" i="88"/>
  <c r="CF154" i="88"/>
  <c r="CV161" i="88"/>
  <c r="CF93" i="88"/>
  <c r="CV77" i="88"/>
  <c r="BX188" i="88"/>
  <c r="CG219" i="88"/>
  <c r="CW196" i="88"/>
  <c r="CW153" i="88"/>
  <c r="CG131" i="88"/>
  <c r="CW143" i="88"/>
  <c r="DA219" i="88"/>
  <c r="DA204" i="88"/>
  <c r="BU169" i="88"/>
  <c r="BU145" i="88"/>
  <c r="BU81" i="88"/>
  <c r="DE180" i="88"/>
  <c r="CO124" i="88"/>
  <c r="DE112" i="88"/>
  <c r="BY85" i="88"/>
  <c r="BT225" i="88"/>
  <c r="BT193" i="88"/>
  <c r="CZ143" i="88"/>
  <c r="BT129" i="88"/>
  <c r="CJ123" i="88"/>
  <c r="CH66" i="88"/>
  <c r="CP126" i="88"/>
  <c r="BR51" i="88"/>
  <c r="BY45" i="88"/>
  <c r="DE47" i="88"/>
  <c r="BT31" i="88"/>
  <c r="DE44" i="88"/>
  <c r="BY50" i="88"/>
  <c r="BP35" i="88"/>
  <c r="CH174" i="88"/>
  <c r="BV213" i="88"/>
  <c r="CL117" i="88"/>
  <c r="CJ33" i="88"/>
  <c r="BU43" i="88"/>
  <c r="BV117" i="88"/>
  <c r="CW58" i="88"/>
  <c r="DA43" i="88"/>
  <c r="CX132" i="88"/>
  <c r="DF77" i="88"/>
  <c r="BR52" i="88"/>
  <c r="CK56" i="88"/>
  <c r="BU56" i="88"/>
  <c r="DD32" i="88"/>
  <c r="BX32" i="88"/>
  <c r="CO31" i="88"/>
  <c r="BY31" i="88"/>
  <c r="CV205" i="88"/>
  <c r="CF205" i="88"/>
  <c r="CF189" i="88"/>
  <c r="CV189" i="88"/>
  <c r="CF176" i="88"/>
  <c r="CV176" i="88"/>
  <c r="BP176" i="88"/>
  <c r="BP146" i="88"/>
  <c r="CF146" i="88"/>
  <c r="CV146" i="88"/>
  <c r="CF133" i="88"/>
  <c r="CV133" i="88"/>
  <c r="BP133" i="88"/>
  <c r="BP109" i="88"/>
  <c r="CF109" i="88"/>
  <c r="CV109" i="88"/>
  <c r="CV123" i="88"/>
  <c r="BP123" i="88"/>
  <c r="CF123" i="88"/>
  <c r="BP85" i="88"/>
  <c r="CF85" i="88"/>
  <c r="CV85" i="88"/>
  <c r="BX212" i="88"/>
  <c r="CN212" i="88"/>
  <c r="BX121" i="88"/>
  <c r="CN121" i="88"/>
  <c r="BZ89" i="88"/>
  <c r="DF89" i="88"/>
  <c r="BP42" i="88"/>
  <c r="CF42" i="88"/>
  <c r="CV42" i="88"/>
  <c r="BX36" i="88"/>
  <c r="CN36" i="88"/>
  <c r="DD36" i="88"/>
  <c r="CJ50" i="88"/>
  <c r="CZ50" i="88"/>
  <c r="CE74" i="88"/>
  <c r="CU74" i="88"/>
  <c r="BS180" i="88"/>
  <c r="CI180" i="88"/>
  <c r="CI152" i="88"/>
  <c r="CY152" i="88"/>
  <c r="BS131" i="88"/>
  <c r="CI131" i="88"/>
  <c r="CY131" i="88"/>
  <c r="CY104" i="88"/>
  <c r="BS104" i="88"/>
  <c r="BS80" i="88"/>
  <c r="CY80" i="88"/>
  <c r="BS66" i="88"/>
  <c r="CI66" i="88"/>
  <c r="BW154" i="88"/>
  <c r="CM154" i="88"/>
  <c r="DC132" i="88"/>
  <c r="BW132" i="88"/>
  <c r="BW105" i="88"/>
  <c r="DC105" i="88"/>
  <c r="CM105" i="88"/>
  <c r="DC82" i="88"/>
  <c r="CM82" i="88"/>
  <c r="BW50" i="88"/>
  <c r="DC50" i="88"/>
  <c r="CM50" i="88"/>
  <c r="BW34" i="88"/>
  <c r="CM34" i="88"/>
  <c r="DC34" i="88"/>
  <c r="CW136" i="88"/>
  <c r="CG136" i="88"/>
  <c r="DA163" i="88"/>
  <c r="BU163" i="88"/>
  <c r="CO200" i="88"/>
  <c r="DE200" i="88"/>
  <c r="DE90" i="88"/>
  <c r="BY90" i="88"/>
  <c r="CK126" i="88"/>
  <c r="DA126" i="88"/>
  <c r="BY188" i="88"/>
  <c r="CO188" i="88"/>
  <c r="DE188" i="88"/>
  <c r="BY140" i="88"/>
  <c r="CO140" i="88"/>
  <c r="CO120" i="88"/>
  <c r="DE120" i="88"/>
  <c r="BY120" i="88"/>
  <c r="DF112" i="88"/>
  <c r="BZ112" i="88"/>
  <c r="CP157" i="88"/>
  <c r="DF157" i="88"/>
  <c r="BT36" i="88"/>
  <c r="CJ36" i="88"/>
  <c r="CZ36" i="88"/>
  <c r="CM98" i="88"/>
  <c r="DC98" i="88"/>
  <c r="BR201" i="88"/>
  <c r="CH201" i="88"/>
  <c r="BR136" i="88"/>
  <c r="CH136" i="88"/>
  <c r="CH146" i="88"/>
  <c r="CX146" i="88"/>
  <c r="CH101" i="88"/>
  <c r="CX101" i="88"/>
  <c r="DB165" i="88"/>
  <c r="BV165" i="88"/>
  <c r="BV137" i="88"/>
  <c r="CL137" i="88"/>
  <c r="DB73" i="88"/>
  <c r="BV73" i="88"/>
  <c r="CL73" i="88"/>
  <c r="CP134" i="88"/>
  <c r="DF134" i="88"/>
  <c r="DF111" i="88"/>
  <c r="BZ111" i="88"/>
  <c r="CP111" i="88"/>
  <c r="CY120" i="88"/>
  <c r="BS120" i="88"/>
  <c r="BW202" i="88"/>
  <c r="CM202" i="88"/>
  <c r="CM186" i="88"/>
  <c r="DC186" i="88"/>
  <c r="CM86" i="88"/>
  <c r="BW86" i="88"/>
  <c r="CO193" i="88"/>
  <c r="DE193" i="88"/>
  <c r="DE177" i="88"/>
  <c r="CO177" i="88"/>
  <c r="DE145" i="88"/>
  <c r="BY145" i="88"/>
  <c r="CO153" i="88"/>
  <c r="DE153" i="88"/>
  <c r="CO93" i="88"/>
  <c r="DE93" i="88"/>
  <c r="BY93" i="88"/>
  <c r="DE69" i="88"/>
  <c r="CO69" i="88"/>
  <c r="BU127" i="88"/>
  <c r="DA127" i="88"/>
  <c r="CK127" i="88"/>
  <c r="CW171" i="88"/>
  <c r="BQ171" i="88"/>
  <c r="CG100" i="88"/>
  <c r="CW100" i="88"/>
  <c r="BQ100" i="88"/>
  <c r="CK157" i="88"/>
  <c r="DA157" i="88"/>
  <c r="BU157" i="88"/>
  <c r="DA134" i="88"/>
  <c r="BU134" i="88"/>
  <c r="CK101" i="88"/>
  <c r="DA101" i="88"/>
  <c r="BT57" i="88"/>
  <c r="CZ57" i="88"/>
  <c r="CJ57" i="88"/>
  <c r="CL195" i="88"/>
  <c r="DB195" i="88"/>
  <c r="CH149" i="88"/>
  <c r="CX149" i="88"/>
  <c r="CL182" i="88"/>
  <c r="DB182" i="88"/>
  <c r="BV182" i="88"/>
  <c r="CE194" i="88"/>
  <c r="CU194" i="88"/>
  <c r="CE126" i="88"/>
  <c r="CU126" i="88"/>
  <c r="BO126" i="88"/>
  <c r="CG111" i="88"/>
  <c r="CW111" i="88"/>
  <c r="BU197" i="88"/>
  <c r="CK197" i="88"/>
  <c r="CK148" i="88"/>
  <c r="DA148" i="88"/>
  <c r="CK89" i="88"/>
  <c r="DA89" i="88"/>
  <c r="CK73" i="88"/>
  <c r="DA73" i="88"/>
  <c r="CO107" i="88"/>
  <c r="DE107" i="88"/>
  <c r="BY107" i="88"/>
  <c r="CI56" i="88"/>
  <c r="BS56" i="88"/>
  <c r="CY56" i="88"/>
  <c r="DF50" i="88"/>
  <c r="BZ50" i="88"/>
  <c r="CP50" i="88"/>
  <c r="CK60" i="88"/>
  <c r="BU60" i="88"/>
  <c r="DA60" i="88"/>
  <c r="CG163" i="88"/>
  <c r="CW163" i="88"/>
  <c r="CO157" i="88"/>
  <c r="DE157" i="88"/>
  <c r="BY157" i="88"/>
  <c r="BT29" i="88"/>
  <c r="CZ29" i="88"/>
  <c r="CK41" i="88"/>
  <c r="DA41" i="88"/>
  <c r="BU41" i="88"/>
  <c r="CH50" i="88"/>
  <c r="CX50" i="88"/>
  <c r="CL109" i="88"/>
  <c r="DB109" i="88"/>
  <c r="DF194" i="88"/>
  <c r="BZ194" i="88"/>
  <c r="DF119" i="88"/>
  <c r="BZ119" i="88"/>
  <c r="CP119" i="88"/>
  <c r="DA46" i="88"/>
  <c r="BU46" i="88"/>
  <c r="DE121" i="88"/>
  <c r="BY121" i="88"/>
  <c r="CO42" i="88"/>
  <c r="DE42" i="88"/>
  <c r="CZ86" i="88"/>
  <c r="BT86" i="88"/>
  <c r="BR185" i="88"/>
  <c r="CH185" i="88"/>
  <c r="CX185" i="88"/>
  <c r="CG217" i="88"/>
  <c r="CW217" i="88"/>
  <c r="CG161" i="88"/>
  <c r="CW161" i="88"/>
  <c r="BQ161" i="88"/>
  <c r="CW139" i="88"/>
  <c r="BQ139" i="88"/>
  <c r="BQ109" i="88"/>
  <c r="CG109" i="88"/>
  <c r="CG85" i="88"/>
  <c r="CW85" i="88"/>
  <c r="BQ85" i="88"/>
  <c r="BY217" i="88"/>
  <c r="CO217" i="88"/>
  <c r="CJ181" i="88"/>
  <c r="CZ181" i="88"/>
  <c r="CZ113" i="88"/>
  <c r="BT113" i="88"/>
  <c r="BT124" i="88"/>
  <c r="CJ124" i="88"/>
  <c r="DB147" i="88"/>
  <c r="BV147" i="88"/>
  <c r="BZ61" i="88"/>
  <c r="CP61" i="88"/>
  <c r="CG46" i="88"/>
  <c r="CW46" i="88"/>
  <c r="CV50" i="88"/>
  <c r="DF214" i="88"/>
  <c r="CY117" i="88"/>
  <c r="CY101" i="88"/>
  <c r="CM195" i="88"/>
  <c r="CM179" i="88"/>
  <c r="DC155" i="88"/>
  <c r="CM133" i="88"/>
  <c r="CM114" i="88"/>
  <c r="CM83" i="88"/>
  <c r="CV70" i="88"/>
  <c r="BQ136" i="88"/>
  <c r="BY177" i="88"/>
  <c r="CO145" i="88"/>
  <c r="CL147" i="88"/>
  <c r="CX136" i="88"/>
  <c r="BO74" i="88"/>
  <c r="BS152" i="88"/>
  <c r="CI120" i="88"/>
  <c r="BW186" i="88"/>
  <c r="DC86" i="88"/>
  <c r="BP189" i="88"/>
  <c r="CG139" i="88"/>
  <c r="DA197" i="88"/>
  <c r="CP194" i="88"/>
  <c r="DA56" i="88"/>
  <c r="CJ29" i="88"/>
  <c r="BQ46" i="88"/>
  <c r="CP214" i="88"/>
  <c r="CI117" i="88"/>
  <c r="CI101" i="88"/>
  <c r="BW215" i="88"/>
  <c r="BW195" i="88"/>
  <c r="BW179" i="88"/>
  <c r="CM155" i="88"/>
  <c r="DC83" i="88"/>
  <c r="BP177" i="88"/>
  <c r="BQ98" i="88"/>
  <c r="CK163" i="88"/>
  <c r="BY200" i="88"/>
  <c r="CJ86" i="88"/>
  <c r="BR146" i="88"/>
  <c r="CI80" i="88"/>
  <c r="BW98" i="88"/>
  <c r="BW82" i="88"/>
  <c r="DD121" i="88"/>
  <c r="CG171" i="88"/>
  <c r="BU101" i="88"/>
  <c r="BU73" i="88"/>
  <c r="BY69" i="88"/>
  <c r="CJ113" i="88"/>
  <c r="CX201" i="88"/>
  <c r="BR101" i="88"/>
  <c r="CL165" i="88"/>
  <c r="BR50" i="88"/>
  <c r="CK46" i="88"/>
  <c r="CK50" i="88"/>
  <c r="BY42" i="88"/>
  <c r="CG98" i="88"/>
  <c r="BQ90" i="88"/>
  <c r="BY193" i="88"/>
  <c r="CO90" i="88"/>
  <c r="BV195" i="88"/>
  <c r="CP112" i="88"/>
  <c r="DF61" i="88"/>
  <c r="BZ157" i="88"/>
  <c r="CY180" i="88"/>
  <c r="CI104" i="88"/>
  <c r="DC202" i="88"/>
  <c r="DC154" i="88"/>
  <c r="BP205" i="88"/>
  <c r="BQ163" i="88"/>
  <c r="BQ111" i="88"/>
  <c r="BT181" i="88"/>
  <c r="CZ124" i="88"/>
  <c r="BT50" i="88"/>
  <c r="DB202" i="88"/>
  <c r="BV154" i="88"/>
  <c r="BV98" i="88"/>
  <c r="CP166" i="88"/>
  <c r="BZ138" i="88"/>
  <c r="CJ65" i="88"/>
  <c r="CH160" i="88"/>
  <c r="CL67" i="88"/>
  <c r="BZ166" i="88"/>
  <c r="CV35" i="88"/>
  <c r="CV30" i="88"/>
  <c r="BQ29" i="88"/>
  <c r="DA42" i="88"/>
  <c r="BY35" i="88"/>
  <c r="BY58" i="88"/>
  <c r="CX216" i="88"/>
  <c r="BR174" i="88"/>
  <c r="DB213" i="88"/>
  <c r="CP77" i="88"/>
  <c r="DA34" i="88"/>
  <c r="CN32" i="88"/>
  <c r="DE31" i="88"/>
  <c r="BU50" i="88"/>
  <c r="DE58" i="88"/>
  <c r="CK34" i="88"/>
  <c r="DE35" i="88"/>
  <c r="BQ62" i="88"/>
  <c r="CG62" i="88"/>
  <c r="BP30" i="88"/>
  <c r="CG29" i="88"/>
  <c r="BU42" i="88"/>
  <c r="CR229" i="88"/>
  <c r="DH229" i="88"/>
  <c r="CR230" i="88"/>
  <c r="CB229" i="88"/>
  <c r="CC230" i="88"/>
  <c r="BO221" i="88"/>
  <c r="CU221" i="88"/>
  <c r="CE221" i="88"/>
  <c r="CU197" i="88"/>
  <c r="BO197" i="88"/>
  <c r="CE197" i="88"/>
  <c r="CU181" i="88"/>
  <c r="BO181" i="88"/>
  <c r="CE181" i="88"/>
  <c r="BO165" i="88"/>
  <c r="CE165" i="88"/>
  <c r="CU165" i="88"/>
  <c r="BO149" i="88"/>
  <c r="CE149" i="88"/>
  <c r="CU149" i="88"/>
  <c r="BO131" i="88"/>
  <c r="CE131" i="88"/>
  <c r="CU131" i="88"/>
  <c r="BO113" i="88"/>
  <c r="CE113" i="88"/>
  <c r="CU113" i="88"/>
  <c r="BO93" i="88"/>
  <c r="CE93" i="88"/>
  <c r="CU93" i="88"/>
  <c r="BO77" i="88"/>
  <c r="CE77" i="88"/>
  <c r="CU77" i="88"/>
  <c r="BO46" i="88"/>
  <c r="CE46" i="88"/>
  <c r="CU46" i="88"/>
  <c r="BO30" i="88"/>
  <c r="CU30" i="88"/>
  <c r="CE30" i="88"/>
  <c r="BS220" i="88"/>
  <c r="CI220" i="88"/>
  <c r="CY220" i="88"/>
  <c r="CI210" i="88"/>
  <c r="BS210" i="88"/>
  <c r="CY210" i="88"/>
  <c r="CI191" i="88"/>
  <c r="CY191" i="88"/>
  <c r="BS191" i="88"/>
  <c r="BS171" i="88"/>
  <c r="CI171" i="88"/>
  <c r="CY171" i="88"/>
  <c r="BS159" i="88"/>
  <c r="CI159" i="88"/>
  <c r="CY159" i="88"/>
  <c r="CY143" i="88"/>
  <c r="BS143" i="88"/>
  <c r="CI143" i="88"/>
  <c r="CI126" i="88"/>
  <c r="CY126" i="88"/>
  <c r="BS126" i="88"/>
  <c r="BS107" i="88"/>
  <c r="CI107" i="88"/>
  <c r="CY107" i="88"/>
  <c r="BS95" i="88"/>
  <c r="CI95" i="88"/>
  <c r="CY95" i="88"/>
  <c r="BS79" i="88"/>
  <c r="CI79" i="88"/>
  <c r="CY79" i="88"/>
  <c r="BS50" i="88"/>
  <c r="CI50" i="88"/>
  <c r="CY50" i="88"/>
  <c r="BS34" i="88"/>
  <c r="CY34" i="88"/>
  <c r="CI34" i="88"/>
  <c r="CI69" i="88"/>
  <c r="CY69" i="88"/>
  <c r="BS69" i="88"/>
  <c r="CM217" i="88"/>
  <c r="DC217" i="88"/>
  <c r="BW217" i="88"/>
  <c r="DC209" i="88"/>
  <c r="BW209" i="88"/>
  <c r="CM209" i="88"/>
  <c r="CM193" i="88"/>
  <c r="DC193" i="88"/>
  <c r="BW193" i="88"/>
  <c r="DC177" i="88"/>
  <c r="BW177" i="88"/>
  <c r="CM177" i="88"/>
  <c r="BW161" i="88"/>
  <c r="CM161" i="88"/>
  <c r="DC161" i="88"/>
  <c r="BW135" i="88"/>
  <c r="CM135" i="88"/>
  <c r="DC135" i="88"/>
  <c r="BW116" i="88"/>
  <c r="CM116" i="88"/>
  <c r="DC116" i="88"/>
  <c r="BW100" i="88"/>
  <c r="DC100" i="88"/>
  <c r="CM100" i="88"/>
  <c r="BW89" i="88"/>
  <c r="DC89" i="88"/>
  <c r="CM89" i="88"/>
  <c r="BW73" i="88"/>
  <c r="CM73" i="88"/>
  <c r="DC73" i="88"/>
  <c r="BW45" i="88"/>
  <c r="DC45" i="88"/>
  <c r="CM45" i="88"/>
  <c r="CM60" i="88"/>
  <c r="DC60" i="88"/>
  <c r="BW60" i="88"/>
  <c r="DG219" i="88"/>
  <c r="CA219" i="88"/>
  <c r="CQ219" i="88"/>
  <c r="CA202" i="88"/>
  <c r="CQ202" i="88"/>
  <c r="DG202" i="88"/>
  <c r="CQ187" i="88"/>
  <c r="DG187" i="88"/>
  <c r="CA187" i="88"/>
  <c r="DG182" i="88"/>
  <c r="CA182" i="88"/>
  <c r="CQ182" i="88"/>
  <c r="CA155" i="88"/>
  <c r="CQ155" i="88"/>
  <c r="DG155" i="88"/>
  <c r="CA138" i="88"/>
  <c r="CQ138" i="88"/>
  <c r="DG138" i="88"/>
  <c r="CA119" i="88"/>
  <c r="CQ119" i="88"/>
  <c r="DG119" i="88"/>
  <c r="CA103" i="88"/>
  <c r="CQ103" i="88"/>
  <c r="DG103" i="88"/>
  <c r="CA91" i="88"/>
  <c r="CQ91" i="88"/>
  <c r="DG91" i="88"/>
  <c r="CA75" i="88"/>
  <c r="CQ75" i="88"/>
  <c r="DG75" i="88"/>
  <c r="CQ55" i="88"/>
  <c r="CA55" i="88"/>
  <c r="DG55" i="88"/>
  <c r="CA35" i="88"/>
  <c r="CQ35" i="88"/>
  <c r="DG35" i="88"/>
  <c r="CV227" i="88"/>
  <c r="CF227" i="88"/>
  <c r="BP227" i="88"/>
  <c r="CV212" i="88"/>
  <c r="BP212" i="88"/>
  <c r="CF212" i="88"/>
  <c r="BP196" i="88"/>
  <c r="CF196" i="88"/>
  <c r="CV196" i="88"/>
  <c r="BP180" i="88"/>
  <c r="CF180" i="88"/>
  <c r="CV180" i="88"/>
  <c r="CF175" i="88"/>
  <c r="CV175" i="88"/>
  <c r="BP175" i="88"/>
  <c r="BP145" i="88"/>
  <c r="CF145" i="88"/>
  <c r="CV145" i="88"/>
  <c r="CF132" i="88"/>
  <c r="CV132" i="88"/>
  <c r="BP132" i="88"/>
  <c r="BP108" i="88"/>
  <c r="CF108" i="88"/>
  <c r="CV108" i="88"/>
  <c r="CV121" i="88"/>
  <c r="BP121" i="88"/>
  <c r="CF121" i="88"/>
  <c r="BP84" i="88"/>
  <c r="CF84" i="88"/>
  <c r="CV84" i="88"/>
  <c r="BP68" i="88"/>
  <c r="CV68" i="88"/>
  <c r="CF68" i="88"/>
  <c r="BP52" i="88"/>
  <c r="CF52" i="88"/>
  <c r="CV52" i="88"/>
  <c r="DD215" i="88"/>
  <c r="BX215" i="88"/>
  <c r="CN215" i="88"/>
  <c r="BX199" i="88"/>
  <c r="CN199" i="88"/>
  <c r="DD199" i="88"/>
  <c r="BX183" i="88"/>
  <c r="CN183" i="88"/>
  <c r="DD183" i="88"/>
  <c r="BX164" i="88"/>
  <c r="CN164" i="88"/>
  <c r="DD164" i="88"/>
  <c r="BX149" i="88"/>
  <c r="CN149" i="88"/>
  <c r="DD149" i="88"/>
  <c r="CN135" i="88"/>
  <c r="DD135" i="88"/>
  <c r="BX135" i="88"/>
  <c r="BX110" i="88"/>
  <c r="CN110" i="88"/>
  <c r="DD110" i="88"/>
  <c r="DD127" i="88"/>
  <c r="BX127" i="88"/>
  <c r="CN127" i="88"/>
  <c r="BX87" i="88"/>
  <c r="CN87" i="88"/>
  <c r="DD87" i="88"/>
  <c r="BX71" i="88"/>
  <c r="DD71" i="88"/>
  <c r="CN71" i="88"/>
  <c r="BX55" i="88"/>
  <c r="DD55" i="88"/>
  <c r="CN55" i="88"/>
  <c r="BQ223" i="88"/>
  <c r="CG223" i="88"/>
  <c r="CW223" i="88"/>
  <c r="CG211" i="88"/>
  <c r="BQ211" i="88"/>
  <c r="CW211" i="88"/>
  <c r="BQ192" i="88"/>
  <c r="CG192" i="88"/>
  <c r="CW192" i="88"/>
  <c r="CG168" i="88"/>
  <c r="CW168" i="88"/>
  <c r="BQ168" i="88"/>
  <c r="CG160" i="88"/>
  <c r="CW160" i="88"/>
  <c r="BQ160" i="88"/>
  <c r="CW138" i="88"/>
  <c r="BQ138" i="88"/>
  <c r="CG138" i="88"/>
  <c r="BQ122" i="88"/>
  <c r="CW122" i="88"/>
  <c r="CG122" i="88"/>
  <c r="CG112" i="88"/>
  <c r="CW112" i="88"/>
  <c r="BQ112" i="88"/>
  <c r="CG96" i="88"/>
  <c r="CW96" i="88"/>
  <c r="BQ96" i="88"/>
  <c r="CG80" i="88"/>
  <c r="CW80" i="88"/>
  <c r="BQ80" i="88"/>
  <c r="DA227" i="88"/>
  <c r="BU227" i="88"/>
  <c r="CK227" i="88"/>
  <c r="BU212" i="88"/>
  <c r="CK212" i="88"/>
  <c r="DA212" i="88"/>
  <c r="BU200" i="88"/>
  <c r="CK200" i="88"/>
  <c r="DA200" i="88"/>
  <c r="BU180" i="88"/>
  <c r="CK180" i="88"/>
  <c r="DA180" i="88"/>
  <c r="CK156" i="88"/>
  <c r="DA156" i="88"/>
  <c r="BU156" i="88"/>
  <c r="DA137" i="88"/>
  <c r="BU137" i="88"/>
  <c r="CK137" i="88"/>
  <c r="BU121" i="88"/>
  <c r="DA121" i="88"/>
  <c r="CK121" i="88"/>
  <c r="CK116" i="88"/>
  <c r="DA116" i="88"/>
  <c r="BU116" i="88"/>
  <c r="CK111" i="88"/>
  <c r="DA111" i="88"/>
  <c r="BU111" i="88"/>
  <c r="CK84" i="88"/>
  <c r="DA84" i="88"/>
  <c r="BU84" i="88"/>
  <c r="CK68" i="88"/>
  <c r="BU68" i="88"/>
  <c r="DA68" i="88"/>
  <c r="BY216" i="88"/>
  <c r="CO216" i="88"/>
  <c r="DE216" i="88"/>
  <c r="BY195" i="88"/>
  <c r="CO195" i="88"/>
  <c r="DE195" i="88"/>
  <c r="BY191" i="88"/>
  <c r="CO191" i="88"/>
  <c r="DE191" i="88"/>
  <c r="BY175" i="88"/>
  <c r="DE175" i="88"/>
  <c r="CO175" i="88"/>
  <c r="CO160" i="88"/>
  <c r="DE160" i="88"/>
  <c r="BY160" i="88"/>
  <c r="DE139" i="88"/>
  <c r="BY139" i="88"/>
  <c r="CO139" i="88"/>
  <c r="BY123" i="88"/>
  <c r="CO123" i="88"/>
  <c r="DE123" i="88"/>
  <c r="CO109" i="88"/>
  <c r="DE109" i="88"/>
  <c r="BY109" i="88"/>
  <c r="CO96" i="88"/>
  <c r="DE96" i="88"/>
  <c r="BY96" i="88"/>
  <c r="CO80" i="88"/>
  <c r="DE80" i="88"/>
  <c r="BY80" i="88"/>
  <c r="DB29" i="88"/>
  <c r="BV29" i="88"/>
  <c r="CL29" i="88"/>
  <c r="DB37" i="88"/>
  <c r="BV37" i="88"/>
  <c r="CL37" i="88"/>
  <c r="DB45" i="88"/>
  <c r="CL45" i="88"/>
  <c r="BV45" i="88"/>
  <c r="CZ224" i="88"/>
  <c r="BT224" i="88"/>
  <c r="CJ224" i="88"/>
  <c r="BT208" i="88"/>
  <c r="CJ208" i="88"/>
  <c r="CZ208" i="88"/>
  <c r="CZ192" i="88"/>
  <c r="BT192" i="88"/>
  <c r="CJ192" i="88"/>
  <c r="BT169" i="88"/>
  <c r="CJ169" i="88"/>
  <c r="CZ169" i="88"/>
  <c r="BT158" i="88"/>
  <c r="CJ158" i="88"/>
  <c r="CZ158" i="88"/>
  <c r="BT142" i="88"/>
  <c r="CJ142" i="88"/>
  <c r="CZ142" i="88"/>
  <c r="BT120" i="88"/>
  <c r="CJ120" i="88"/>
  <c r="CZ120" i="88"/>
  <c r="BT104" i="88"/>
  <c r="CJ104" i="88"/>
  <c r="CZ104" i="88"/>
  <c r="BT96" i="88"/>
  <c r="CJ96" i="88"/>
  <c r="CZ96" i="88"/>
  <c r="BT80" i="88"/>
  <c r="CJ80" i="88"/>
  <c r="CZ80" i="88"/>
  <c r="BT56" i="88"/>
  <c r="CZ56" i="88"/>
  <c r="CJ56" i="88"/>
  <c r="CX218" i="88"/>
  <c r="CH218" i="88"/>
  <c r="BR218" i="88"/>
  <c r="BR200" i="88"/>
  <c r="CX200" i="88"/>
  <c r="CH200" i="88"/>
  <c r="BR184" i="88"/>
  <c r="CH184" i="88"/>
  <c r="CX184" i="88"/>
  <c r="CX167" i="88"/>
  <c r="BR167" i="88"/>
  <c r="CH167" i="88"/>
  <c r="CX151" i="88"/>
  <c r="BR151" i="88"/>
  <c r="CH151" i="88"/>
  <c r="BR131" i="88"/>
  <c r="CH131" i="88"/>
  <c r="CX131" i="88"/>
  <c r="CX120" i="88"/>
  <c r="BR120" i="88"/>
  <c r="CH120" i="88"/>
  <c r="CX104" i="88"/>
  <c r="BR104" i="88"/>
  <c r="CH104" i="88"/>
  <c r="CX82" i="88"/>
  <c r="CH82" i="88"/>
  <c r="BR82" i="88"/>
  <c r="CX69" i="88"/>
  <c r="BR69" i="88"/>
  <c r="CH69" i="88"/>
  <c r="CX61" i="88"/>
  <c r="BR61" i="88"/>
  <c r="CH61" i="88"/>
  <c r="DB221" i="88"/>
  <c r="CL221" i="88"/>
  <c r="BV221" i="88"/>
  <c r="DB205" i="88"/>
  <c r="CL205" i="88"/>
  <c r="BV205" i="88"/>
  <c r="BV188" i="88"/>
  <c r="CL188" i="88"/>
  <c r="DB188" i="88"/>
  <c r="CL173" i="88"/>
  <c r="BV173" i="88"/>
  <c r="DB173" i="88"/>
  <c r="DB157" i="88"/>
  <c r="BV157" i="88"/>
  <c r="CL157" i="88"/>
  <c r="BV140" i="88"/>
  <c r="CL140" i="88"/>
  <c r="DB140" i="88"/>
  <c r="BV124" i="88"/>
  <c r="CL124" i="88"/>
  <c r="DB124" i="88"/>
  <c r="DB108" i="88"/>
  <c r="CL108" i="88"/>
  <c r="BV108" i="88"/>
  <c r="DB102" i="88"/>
  <c r="CL102" i="88"/>
  <c r="BV102" i="88"/>
  <c r="DB85" i="88"/>
  <c r="CL85" i="88"/>
  <c r="BV85" i="88"/>
  <c r="DB58" i="88"/>
  <c r="BV58" i="88"/>
  <c r="CL58" i="88"/>
  <c r="DF222" i="88"/>
  <c r="BZ222" i="88"/>
  <c r="CP222" i="88"/>
  <c r="DF206" i="88"/>
  <c r="BZ206" i="88"/>
  <c r="CP206" i="88"/>
  <c r="CP172" i="88"/>
  <c r="BZ172" i="88"/>
  <c r="DF172" i="88"/>
  <c r="DF156" i="88"/>
  <c r="BZ156" i="88"/>
  <c r="CP156" i="88"/>
  <c r="BZ137" i="88"/>
  <c r="CP137" i="88"/>
  <c r="DF137" i="88"/>
  <c r="BZ121" i="88"/>
  <c r="CP121" i="88"/>
  <c r="DF121" i="88"/>
  <c r="DF110" i="88"/>
  <c r="BZ110" i="88"/>
  <c r="CP110" i="88"/>
  <c r="DF94" i="88"/>
  <c r="BZ94" i="88"/>
  <c r="CP94" i="88"/>
  <c r="DF67" i="88"/>
  <c r="BZ67" i="88"/>
  <c r="CP67" i="88"/>
  <c r="DF83" i="88"/>
  <c r="CP83" i="88"/>
  <c r="BZ83" i="88"/>
  <c r="CO60" i="88"/>
  <c r="BY60" i="88"/>
  <c r="DE60" i="88"/>
  <c r="BT35" i="88"/>
  <c r="CJ35" i="88"/>
  <c r="CZ35" i="88"/>
  <c r="BP41" i="88"/>
  <c r="CF41" i="88"/>
  <c r="CV41" i="88"/>
  <c r="BP45" i="88"/>
  <c r="CF45" i="88"/>
  <c r="CV45" i="88"/>
  <c r="BP49" i="88"/>
  <c r="CF49" i="88"/>
  <c r="CV49" i="88"/>
  <c r="CK59" i="88"/>
  <c r="BU59" i="88"/>
  <c r="DA59" i="88"/>
  <c r="BR187" i="88"/>
  <c r="CH187" i="88"/>
  <c r="CX187" i="88"/>
  <c r="CX150" i="88"/>
  <c r="BR150" i="88"/>
  <c r="CH150" i="88"/>
  <c r="CX119" i="88"/>
  <c r="BR119" i="88"/>
  <c r="CH119" i="88"/>
  <c r="CX87" i="88"/>
  <c r="CH87" i="88"/>
  <c r="BR87" i="88"/>
  <c r="CX68" i="88"/>
  <c r="BR68" i="88"/>
  <c r="CH68" i="88"/>
  <c r="CL216" i="88"/>
  <c r="DB216" i="88"/>
  <c r="BV216" i="88"/>
  <c r="BV187" i="88"/>
  <c r="CL187" i="88"/>
  <c r="DB187" i="88"/>
  <c r="DB156" i="88"/>
  <c r="BV156" i="88"/>
  <c r="CL156" i="88"/>
  <c r="BV123" i="88"/>
  <c r="CL123" i="88"/>
  <c r="DB123" i="88"/>
  <c r="DB101" i="88"/>
  <c r="CL101" i="88"/>
  <c r="BV101" i="88"/>
  <c r="DB57" i="88"/>
  <c r="BV57" i="88"/>
  <c r="CL57" i="88"/>
  <c r="DF147" i="88"/>
  <c r="BZ147" i="88"/>
  <c r="CP147" i="88"/>
  <c r="DF101" i="88"/>
  <c r="BZ101" i="88"/>
  <c r="CP101" i="88"/>
  <c r="DF62" i="88"/>
  <c r="BZ62" i="88"/>
  <c r="CP62" i="88"/>
  <c r="BR213" i="88"/>
  <c r="CH213" i="88"/>
  <c r="CX213" i="88"/>
  <c r="CX169" i="88"/>
  <c r="BR169" i="88"/>
  <c r="CH169" i="88"/>
  <c r="CX118" i="88"/>
  <c r="BR118" i="88"/>
  <c r="CH118" i="88"/>
  <c r="DB203" i="88"/>
  <c r="BV203" i="88"/>
  <c r="CL203" i="88"/>
  <c r="DB74" i="88"/>
  <c r="BV74" i="88"/>
  <c r="CL74" i="88"/>
  <c r="DH230" i="88"/>
  <c r="BO203" i="88"/>
  <c r="CE203" i="88"/>
  <c r="CU203" i="88"/>
  <c r="CE188" i="88"/>
  <c r="CU188" i="88"/>
  <c r="BO188" i="88"/>
  <c r="BO156" i="88"/>
  <c r="CE156" i="88"/>
  <c r="CU156" i="88"/>
  <c r="BO138" i="88"/>
  <c r="CE138" i="88"/>
  <c r="CU138" i="88"/>
  <c r="BO120" i="88"/>
  <c r="CE120" i="88"/>
  <c r="CU120" i="88"/>
  <c r="CE122" i="88"/>
  <c r="CU122" i="88"/>
  <c r="BO122" i="88"/>
  <c r="CE68" i="88"/>
  <c r="CU68" i="88"/>
  <c r="BO68" i="88"/>
  <c r="BO37" i="88"/>
  <c r="CE37" i="88"/>
  <c r="CU37" i="88"/>
  <c r="CY209" i="88"/>
  <c r="BS209" i="88"/>
  <c r="CI209" i="88"/>
  <c r="CI190" i="88"/>
  <c r="CY190" i="88"/>
  <c r="BS190" i="88"/>
  <c r="CI186" i="88"/>
  <c r="CY186" i="88"/>
  <c r="BS186" i="88"/>
  <c r="BS158" i="88"/>
  <c r="CI158" i="88"/>
  <c r="CY158" i="88"/>
  <c r="BS133" i="88"/>
  <c r="CI133" i="88"/>
  <c r="CY133" i="88"/>
  <c r="BS114" i="88"/>
  <c r="CI114" i="88"/>
  <c r="CY114" i="88"/>
  <c r="BS106" i="88"/>
  <c r="CI106" i="88"/>
  <c r="CY106" i="88"/>
  <c r="BS94" i="88"/>
  <c r="CI94" i="88"/>
  <c r="CY94" i="88"/>
  <c r="BS78" i="88"/>
  <c r="CI78" i="88"/>
  <c r="CY78" i="88"/>
  <c r="BS49" i="88"/>
  <c r="CI49" i="88"/>
  <c r="CY49" i="88"/>
  <c r="BS33" i="88"/>
  <c r="CI33" i="88"/>
  <c r="CY33" i="88"/>
  <c r="BS51" i="88"/>
  <c r="CI51" i="88"/>
  <c r="CY51" i="88"/>
  <c r="BW204" i="88"/>
  <c r="CM204" i="88"/>
  <c r="DC204" i="88"/>
  <c r="CM188" i="88"/>
  <c r="DC188" i="88"/>
  <c r="BW188" i="88"/>
  <c r="DC172" i="88"/>
  <c r="BW172" i="88"/>
  <c r="CM172" i="88"/>
  <c r="BW156" i="88"/>
  <c r="CM156" i="88"/>
  <c r="DC156" i="88"/>
  <c r="BW119" i="88"/>
  <c r="CM119" i="88"/>
  <c r="DC119" i="88"/>
  <c r="BW103" i="88"/>
  <c r="DC103" i="88"/>
  <c r="CM103" i="88"/>
  <c r="BW92" i="88"/>
  <c r="CM92" i="88"/>
  <c r="DC92" i="88"/>
  <c r="BW76" i="88"/>
  <c r="CM76" i="88"/>
  <c r="DC76" i="88"/>
  <c r="BW48" i="88"/>
  <c r="DC48" i="88"/>
  <c r="CM48" i="88"/>
  <c r="BW32" i="88"/>
  <c r="DC32" i="88"/>
  <c r="CM32" i="88"/>
  <c r="BW51" i="88"/>
  <c r="CM51" i="88"/>
  <c r="DC51" i="88"/>
  <c r="DG209" i="88"/>
  <c r="CA209" i="88"/>
  <c r="CQ209" i="88"/>
  <c r="DG198" i="88"/>
  <c r="CA198" i="88"/>
  <c r="CQ198" i="88"/>
  <c r="DG181" i="88"/>
  <c r="CA181" i="88"/>
  <c r="CQ181" i="88"/>
  <c r="CA166" i="88"/>
  <c r="CQ166" i="88"/>
  <c r="DG166" i="88"/>
  <c r="CA150" i="88"/>
  <c r="CQ150" i="88"/>
  <c r="DG150" i="88"/>
  <c r="CA133" i="88"/>
  <c r="CQ133" i="88"/>
  <c r="DG133" i="88"/>
  <c r="CA114" i="88"/>
  <c r="CQ114" i="88"/>
  <c r="DG114" i="88"/>
  <c r="CQ125" i="88"/>
  <c r="DG125" i="88"/>
  <c r="CA125" i="88"/>
  <c r="CA86" i="88"/>
  <c r="DG86" i="88"/>
  <c r="CQ86" i="88"/>
  <c r="CQ64" i="88"/>
  <c r="CA64" i="88"/>
  <c r="DG64" i="88"/>
  <c r="CA46" i="88"/>
  <c r="DG46" i="88"/>
  <c r="CQ46" i="88"/>
  <c r="CA30" i="88"/>
  <c r="CQ30" i="88"/>
  <c r="DG30" i="88"/>
  <c r="CF228" i="88"/>
  <c r="BP228" i="88"/>
  <c r="CV228" i="88"/>
  <c r="CV211" i="88"/>
  <c r="BP211" i="88"/>
  <c r="CF211" i="88"/>
  <c r="BP195" i="88"/>
  <c r="CF195" i="88"/>
  <c r="CV195" i="88"/>
  <c r="BP179" i="88"/>
  <c r="CF179" i="88"/>
  <c r="CV179" i="88"/>
  <c r="BP160" i="88"/>
  <c r="CF160" i="88"/>
  <c r="CV160" i="88"/>
  <c r="BP144" i="88"/>
  <c r="CF144" i="88"/>
  <c r="CV144" i="88"/>
  <c r="CF131" i="88"/>
  <c r="CV131" i="88"/>
  <c r="BP131" i="88"/>
  <c r="BP107" i="88"/>
  <c r="CF107" i="88"/>
  <c r="CV107" i="88"/>
  <c r="BP99" i="88"/>
  <c r="CF99" i="88"/>
  <c r="CV99" i="88"/>
  <c r="BP83" i="88"/>
  <c r="CF83" i="88"/>
  <c r="CV83" i="88"/>
  <c r="BP67" i="88"/>
  <c r="CV67" i="88"/>
  <c r="CF67" i="88"/>
  <c r="BP51" i="88"/>
  <c r="CV51" i="88"/>
  <c r="CF51" i="88"/>
  <c r="DD214" i="88"/>
  <c r="BX214" i="88"/>
  <c r="CN214" i="88"/>
  <c r="BX198" i="88"/>
  <c r="CN198" i="88"/>
  <c r="DD198" i="88"/>
  <c r="BX182" i="88"/>
  <c r="CN182" i="88"/>
  <c r="DD182" i="88"/>
  <c r="BX163" i="88"/>
  <c r="CN163" i="88"/>
  <c r="DD163" i="88"/>
  <c r="BX148" i="88"/>
  <c r="CN148" i="88"/>
  <c r="DD148" i="88"/>
  <c r="CN134" i="88"/>
  <c r="DD134" i="88"/>
  <c r="BX134" i="88"/>
  <c r="BX109" i="88"/>
  <c r="CN109" i="88"/>
  <c r="DD109" i="88"/>
  <c r="DD125" i="88"/>
  <c r="BX125" i="88"/>
  <c r="CN125" i="88"/>
  <c r="BX86" i="88"/>
  <c r="CN86" i="88"/>
  <c r="DD86" i="88"/>
  <c r="BX70" i="88"/>
  <c r="DD70" i="88"/>
  <c r="CN70" i="88"/>
  <c r="BX54" i="88"/>
  <c r="DD54" i="88"/>
  <c r="CN54" i="88"/>
  <c r="CG222" i="88"/>
  <c r="CW222" i="88"/>
  <c r="BQ222" i="88"/>
  <c r="CG205" i="88"/>
  <c r="CW205" i="88"/>
  <c r="BQ205" i="88"/>
  <c r="BQ191" i="88"/>
  <c r="CG191" i="88"/>
  <c r="CW191" i="88"/>
  <c r="BQ174" i="88"/>
  <c r="CW174" i="88"/>
  <c r="CG174" i="88"/>
  <c r="CG148" i="88"/>
  <c r="CW148" i="88"/>
  <c r="BQ148" i="88"/>
  <c r="CG119" i="88"/>
  <c r="CW119" i="88"/>
  <c r="BQ119" i="88"/>
  <c r="CG102" i="88"/>
  <c r="CW102" i="88"/>
  <c r="BQ102" i="88"/>
  <c r="CG87" i="88"/>
  <c r="CW87" i="88"/>
  <c r="BQ87" i="88"/>
  <c r="CG71" i="88"/>
  <c r="BQ71" i="88"/>
  <c r="CW71" i="88"/>
  <c r="CK221" i="88"/>
  <c r="DA221" i="88"/>
  <c r="BU221" i="88"/>
  <c r="BU199" i="88"/>
  <c r="CK199" i="88"/>
  <c r="DA199" i="88"/>
  <c r="BU186" i="88"/>
  <c r="CK186" i="88"/>
  <c r="DA186" i="88"/>
  <c r="CK171" i="88"/>
  <c r="DA171" i="88"/>
  <c r="BU171" i="88"/>
  <c r="CK166" i="88"/>
  <c r="DA166" i="88"/>
  <c r="BU166" i="88"/>
  <c r="CK143" i="88"/>
  <c r="BU143" i="88"/>
  <c r="DA143" i="88"/>
  <c r="CK120" i="88"/>
  <c r="DA120" i="88"/>
  <c r="BU120" i="88"/>
  <c r="CK103" i="88"/>
  <c r="DA103" i="88"/>
  <c r="BU103" i="88"/>
  <c r="CK99" i="88"/>
  <c r="DA99" i="88"/>
  <c r="BU99" i="88"/>
  <c r="CK83" i="88"/>
  <c r="DA83" i="88"/>
  <c r="BU83" i="88"/>
  <c r="CK67" i="88"/>
  <c r="BU67" i="88"/>
  <c r="DA67" i="88"/>
  <c r="BY215" i="88"/>
  <c r="CO215" i="88"/>
  <c r="DE215" i="88"/>
  <c r="CO204" i="88"/>
  <c r="DE204" i="88"/>
  <c r="BY204" i="88"/>
  <c r="BY194" i="88"/>
  <c r="CO194" i="88"/>
  <c r="DE194" i="88"/>
  <c r="CO159" i="88"/>
  <c r="DE159" i="88"/>
  <c r="BY159" i="88"/>
  <c r="DE138" i="88"/>
  <c r="BY138" i="88"/>
  <c r="CO138" i="88"/>
  <c r="BY122" i="88"/>
  <c r="DE122" i="88"/>
  <c r="CO122" i="88"/>
  <c r="CO110" i="88"/>
  <c r="DE110" i="88"/>
  <c r="BY110" i="88"/>
  <c r="CO95" i="88"/>
  <c r="DE95" i="88"/>
  <c r="BY95" i="88"/>
  <c r="CO72" i="88"/>
  <c r="BY72" i="88"/>
  <c r="DE72" i="88"/>
  <c r="CH28" i="88"/>
  <c r="BR28" i="88"/>
  <c r="CX28" i="88"/>
  <c r="CH32" i="88"/>
  <c r="CX32" i="88"/>
  <c r="BR32" i="88"/>
  <c r="CX36" i="88"/>
  <c r="CH36" i="88"/>
  <c r="BR36" i="88"/>
  <c r="CX40" i="88"/>
  <c r="BR40" i="88"/>
  <c r="CH40" i="88"/>
  <c r="CX44" i="88"/>
  <c r="BR44" i="88"/>
  <c r="CH44" i="88"/>
  <c r="CX48" i="88"/>
  <c r="BR48" i="88"/>
  <c r="CH48" i="88"/>
  <c r="CG52" i="88"/>
  <c r="BQ52" i="88"/>
  <c r="CW52" i="88"/>
  <c r="CZ223" i="88"/>
  <c r="BT223" i="88"/>
  <c r="CJ223" i="88"/>
  <c r="BT199" i="88"/>
  <c r="CJ199" i="88"/>
  <c r="CZ199" i="88"/>
  <c r="BT183" i="88"/>
  <c r="CJ183" i="88"/>
  <c r="CZ183" i="88"/>
  <c r="CJ175" i="88"/>
  <c r="BT175" i="88"/>
  <c r="CZ175" i="88"/>
  <c r="BT149" i="88"/>
  <c r="CJ149" i="88"/>
  <c r="CZ149" i="88"/>
  <c r="CJ135" i="88"/>
  <c r="CZ135" i="88"/>
  <c r="BT135" i="88"/>
  <c r="BT111" i="88"/>
  <c r="CJ111" i="88"/>
  <c r="CZ111" i="88"/>
  <c r="CZ128" i="88"/>
  <c r="BT128" i="88"/>
  <c r="CJ128" i="88"/>
  <c r="BT87" i="88"/>
  <c r="CJ87" i="88"/>
  <c r="CZ87" i="88"/>
  <c r="BT79" i="88"/>
  <c r="CJ79" i="88"/>
  <c r="CZ79" i="88"/>
  <c r="BT63" i="88"/>
  <c r="CZ63" i="88"/>
  <c r="CJ63" i="88"/>
  <c r="CH228" i="88"/>
  <c r="CX228" i="88"/>
  <c r="BR228" i="88"/>
  <c r="BR210" i="88"/>
  <c r="CX210" i="88"/>
  <c r="CH210" i="88"/>
  <c r="CH195" i="88"/>
  <c r="CX195" i="88"/>
  <c r="BR195" i="88"/>
  <c r="CX170" i="88"/>
  <c r="BR170" i="88"/>
  <c r="CH170" i="88"/>
  <c r="BR134" i="88"/>
  <c r="CH134" i="88"/>
  <c r="CX134" i="88"/>
  <c r="CX107" i="88"/>
  <c r="BR107" i="88"/>
  <c r="CH107" i="88"/>
  <c r="CX56" i="88"/>
  <c r="BR56" i="88"/>
  <c r="CH56" i="88"/>
  <c r="BV200" i="88"/>
  <c r="CL200" i="88"/>
  <c r="DB200" i="88"/>
  <c r="DB152" i="88"/>
  <c r="BV152" i="88"/>
  <c r="CL152" i="88"/>
  <c r="DB119" i="88"/>
  <c r="BV119" i="88"/>
  <c r="CL119" i="88"/>
  <c r="DB79" i="88"/>
  <c r="BV79" i="88"/>
  <c r="CL79" i="88"/>
  <c r="DB53" i="88"/>
  <c r="BV53" i="88"/>
  <c r="CL53" i="88"/>
  <c r="CP216" i="88"/>
  <c r="DF216" i="88"/>
  <c r="BZ216" i="88"/>
  <c r="DF168" i="88"/>
  <c r="BZ168" i="88"/>
  <c r="CP168" i="88"/>
  <c r="BZ132" i="88"/>
  <c r="CP132" i="88"/>
  <c r="DF132" i="88"/>
  <c r="DF105" i="88"/>
  <c r="BZ105" i="88"/>
  <c r="CP105" i="88"/>
  <c r="DF84" i="88"/>
  <c r="CP84" i="88"/>
  <c r="BZ84" i="88"/>
  <c r="DF58" i="88"/>
  <c r="BZ58" i="88"/>
  <c r="CP58" i="88"/>
  <c r="BX37" i="88"/>
  <c r="CN37" i="88"/>
  <c r="DD37" i="88"/>
  <c r="BR186" i="88"/>
  <c r="CH186" i="88"/>
  <c r="CX186" i="88"/>
  <c r="CL175" i="88"/>
  <c r="BV175" i="88"/>
  <c r="DB175" i="88"/>
  <c r="DB80" i="88"/>
  <c r="CL80" i="88"/>
  <c r="BV80" i="88"/>
  <c r="DF183" i="88"/>
  <c r="BZ183" i="88"/>
  <c r="CP183" i="88"/>
  <c r="DF90" i="88"/>
  <c r="CP90" i="88"/>
  <c r="BZ90" i="88"/>
  <c r="CI217" i="88"/>
  <c r="CY217" i="88"/>
  <c r="BS217" i="88"/>
  <c r="CI213" i="88"/>
  <c r="CY213" i="88"/>
  <c r="BS213" i="88"/>
  <c r="CY181" i="88"/>
  <c r="BS181" i="88"/>
  <c r="CI181" i="88"/>
  <c r="BS97" i="88"/>
  <c r="CI97" i="88"/>
  <c r="CY97" i="88"/>
  <c r="BS81" i="88"/>
  <c r="CY81" i="88"/>
  <c r="CI81" i="88"/>
  <c r="CM227" i="88"/>
  <c r="DC227" i="88"/>
  <c r="BW227" i="88"/>
  <c r="BW163" i="88"/>
  <c r="CM163" i="88"/>
  <c r="DC163" i="88"/>
  <c r="CA228" i="88"/>
  <c r="DG228" i="88"/>
  <c r="CQ228" i="88"/>
  <c r="CQ214" i="88"/>
  <c r="DG214" i="88"/>
  <c r="CA214" i="88"/>
  <c r="DG197" i="88"/>
  <c r="CA197" i="88"/>
  <c r="CQ197" i="88"/>
  <c r="DG180" i="88"/>
  <c r="CA180" i="88"/>
  <c r="CQ180" i="88"/>
  <c r="CA165" i="88"/>
  <c r="CQ165" i="88"/>
  <c r="DG165" i="88"/>
  <c r="CA149" i="88"/>
  <c r="CQ149" i="88"/>
  <c r="DG149" i="88"/>
  <c r="CA132" i="88"/>
  <c r="CQ132" i="88"/>
  <c r="DG132" i="88"/>
  <c r="CA113" i="88"/>
  <c r="CQ113" i="88"/>
  <c r="DG113" i="88"/>
  <c r="CQ123" i="88"/>
  <c r="DG123" i="88"/>
  <c r="CA123" i="88"/>
  <c r="CA85" i="88"/>
  <c r="DG85" i="88"/>
  <c r="CQ85" i="88"/>
  <c r="CQ60" i="88"/>
  <c r="CA60" i="88"/>
  <c r="DG60" i="88"/>
  <c r="CA45" i="88"/>
  <c r="CQ45" i="88"/>
  <c r="DG45" i="88"/>
  <c r="CA29" i="88"/>
  <c r="CQ29" i="88"/>
  <c r="DG29" i="88"/>
  <c r="CV226" i="88"/>
  <c r="BP226" i="88"/>
  <c r="CF226" i="88"/>
  <c r="CV210" i="88"/>
  <c r="BP210" i="88"/>
  <c r="CF210" i="88"/>
  <c r="BP165" i="88"/>
  <c r="CF165" i="88"/>
  <c r="CV165" i="88"/>
  <c r="BP159" i="88"/>
  <c r="CF159" i="88"/>
  <c r="CV159" i="88"/>
  <c r="BP143" i="88"/>
  <c r="CF143" i="88"/>
  <c r="CV143" i="88"/>
  <c r="CF130" i="88"/>
  <c r="CV130" i="88"/>
  <c r="BP130" i="88"/>
  <c r="BP106" i="88"/>
  <c r="CF106" i="88"/>
  <c r="CV106" i="88"/>
  <c r="BP98" i="88"/>
  <c r="CF98" i="88"/>
  <c r="CV98" i="88"/>
  <c r="DD217" i="88"/>
  <c r="BX217" i="88"/>
  <c r="CN217" i="88"/>
  <c r="BX201" i="88"/>
  <c r="CN201" i="88"/>
  <c r="DD201" i="88"/>
  <c r="DD185" i="88"/>
  <c r="BX185" i="88"/>
  <c r="CN185" i="88"/>
  <c r="BX166" i="88"/>
  <c r="CN166" i="88"/>
  <c r="DD166" i="88"/>
  <c r="BX151" i="88"/>
  <c r="CN151" i="88"/>
  <c r="DD151" i="88"/>
  <c r="CN137" i="88"/>
  <c r="DD137" i="88"/>
  <c r="BX137" i="88"/>
  <c r="BX112" i="88"/>
  <c r="CN112" i="88"/>
  <c r="DD112" i="88"/>
  <c r="DD122" i="88"/>
  <c r="CN122" i="88"/>
  <c r="BX122" i="88"/>
  <c r="BX89" i="88"/>
  <c r="CN89" i="88"/>
  <c r="DD89" i="88"/>
  <c r="BX73" i="88"/>
  <c r="CN73" i="88"/>
  <c r="DD73" i="88"/>
  <c r="BX57" i="88"/>
  <c r="DD57" i="88"/>
  <c r="CN57" i="88"/>
  <c r="CG207" i="88"/>
  <c r="CW207" i="88"/>
  <c r="BQ207" i="88"/>
  <c r="CG203" i="88"/>
  <c r="CW203" i="88"/>
  <c r="BQ203" i="88"/>
  <c r="BQ173" i="88"/>
  <c r="CW173" i="88"/>
  <c r="CG173" i="88"/>
  <c r="BU198" i="88"/>
  <c r="CK198" i="88"/>
  <c r="DA198" i="88"/>
  <c r="BU193" i="88"/>
  <c r="CK193" i="88"/>
  <c r="DA193" i="88"/>
  <c r="BU178" i="88"/>
  <c r="CK178" i="88"/>
  <c r="DA178" i="88"/>
  <c r="CK142" i="88"/>
  <c r="DA142" i="88"/>
  <c r="BU142" i="88"/>
  <c r="CK152" i="88"/>
  <c r="DA152" i="88"/>
  <c r="BU152" i="88"/>
  <c r="CK102" i="88"/>
  <c r="DA102" i="88"/>
  <c r="BU102" i="88"/>
  <c r="CK98" i="88"/>
  <c r="DA98" i="88"/>
  <c r="BU98" i="88"/>
  <c r="CK82" i="88"/>
  <c r="DA82" i="88"/>
  <c r="BU82" i="88"/>
  <c r="CK66" i="88"/>
  <c r="DA66" i="88"/>
  <c r="BU66" i="88"/>
  <c r="CO205" i="88"/>
  <c r="BY205" i="88"/>
  <c r="DE205" i="88"/>
  <c r="CO100" i="88"/>
  <c r="DE100" i="88"/>
  <c r="BY100" i="88"/>
  <c r="BV28" i="88"/>
  <c r="CL28" i="88"/>
  <c r="DB28" i="88"/>
  <c r="BV32" i="88"/>
  <c r="CL32" i="88"/>
  <c r="DB32" i="88"/>
  <c r="DB40" i="88"/>
  <c r="CL40" i="88"/>
  <c r="BV40" i="88"/>
  <c r="DB48" i="88"/>
  <c r="CL48" i="88"/>
  <c r="BV48" i="88"/>
  <c r="CO63" i="88"/>
  <c r="DE63" i="88"/>
  <c r="BY63" i="88"/>
  <c r="BT156" i="88"/>
  <c r="CJ156" i="88"/>
  <c r="CZ156" i="88"/>
  <c r="BT70" i="88"/>
  <c r="CZ70" i="88"/>
  <c r="CJ70" i="88"/>
  <c r="BT54" i="88"/>
  <c r="CZ54" i="88"/>
  <c r="CJ54" i="88"/>
  <c r="CH182" i="88"/>
  <c r="CX182" i="88"/>
  <c r="BR182" i="88"/>
  <c r="CX85" i="88"/>
  <c r="CH85" i="88"/>
  <c r="BR85" i="88"/>
  <c r="BV194" i="88"/>
  <c r="CL194" i="88"/>
  <c r="DB194" i="88"/>
  <c r="DB110" i="88"/>
  <c r="BV110" i="88"/>
  <c r="CL110" i="88"/>
  <c r="DB78" i="88"/>
  <c r="BV78" i="88"/>
  <c r="CL78" i="88"/>
  <c r="DF218" i="88"/>
  <c r="BZ218" i="88"/>
  <c r="CP218" i="88"/>
  <c r="DF146" i="88"/>
  <c r="BZ146" i="88"/>
  <c r="CP146" i="88"/>
  <c r="DG220" i="88"/>
  <c r="CA220" i="88"/>
  <c r="CQ220" i="88"/>
  <c r="CA203" i="88"/>
  <c r="CQ203" i="88"/>
  <c r="DG203" i="88"/>
  <c r="CQ188" i="88"/>
  <c r="DG188" i="88"/>
  <c r="CA188" i="88"/>
  <c r="CA171" i="88"/>
  <c r="CQ171" i="88"/>
  <c r="DG171" i="88"/>
  <c r="CA156" i="88"/>
  <c r="CQ156" i="88"/>
  <c r="DG156" i="88"/>
  <c r="CA139" i="88"/>
  <c r="CQ139" i="88"/>
  <c r="DG139" i="88"/>
  <c r="CA120" i="88"/>
  <c r="CQ120" i="88"/>
  <c r="DG120" i="88"/>
  <c r="CA104" i="88"/>
  <c r="CQ104" i="88"/>
  <c r="DG104" i="88"/>
  <c r="CA92" i="88"/>
  <c r="CQ92" i="88"/>
  <c r="DG92" i="88"/>
  <c r="CA76" i="88"/>
  <c r="CQ76" i="88"/>
  <c r="DG76" i="88"/>
  <c r="CQ59" i="88"/>
  <c r="DG59" i="88"/>
  <c r="CA59" i="88"/>
  <c r="BP220" i="88"/>
  <c r="CV220" i="88"/>
  <c r="CF220" i="88"/>
  <c r="CV213" i="88"/>
  <c r="BP213" i="88"/>
  <c r="CF213" i="88"/>
  <c r="BP168" i="88"/>
  <c r="CF168" i="88"/>
  <c r="CV168" i="88"/>
  <c r="BP61" i="88"/>
  <c r="CV61" i="88"/>
  <c r="CF61" i="88"/>
  <c r="DD223" i="88"/>
  <c r="BX223" i="88"/>
  <c r="CN223" i="88"/>
  <c r="DD200" i="88"/>
  <c r="BX200" i="88"/>
  <c r="CN200" i="88"/>
  <c r="CN176" i="88"/>
  <c r="DD176" i="88"/>
  <c r="BX176" i="88"/>
  <c r="BX158" i="88"/>
  <c r="CN158" i="88"/>
  <c r="DD158" i="88"/>
  <c r="BX142" i="88"/>
  <c r="CN142" i="88"/>
  <c r="DD142" i="88"/>
  <c r="BX119" i="88"/>
  <c r="CN119" i="88"/>
  <c r="DD119" i="88"/>
  <c r="BX103" i="88"/>
  <c r="CN103" i="88"/>
  <c r="DD103" i="88"/>
  <c r="BX88" i="88"/>
  <c r="CN88" i="88"/>
  <c r="DD88" i="88"/>
  <c r="BX64" i="88"/>
  <c r="DD64" i="88"/>
  <c r="CN64" i="88"/>
  <c r="BR33" i="88"/>
  <c r="CH33" i="88"/>
  <c r="CX33" i="88"/>
  <c r="CX37" i="88"/>
  <c r="CH37" i="88"/>
  <c r="BR37" i="88"/>
  <c r="CX43" i="88"/>
  <c r="CH43" i="88"/>
  <c r="BR43" i="88"/>
  <c r="CX47" i="88"/>
  <c r="CH47" i="88"/>
  <c r="BR47" i="88"/>
  <c r="CK61" i="88"/>
  <c r="DA61" i="88"/>
  <c r="BU61" i="88"/>
  <c r="CS230" i="88"/>
  <c r="CE217" i="88"/>
  <c r="CU217" i="88"/>
  <c r="BO217" i="88"/>
  <c r="CE193" i="88"/>
  <c r="CU193" i="88"/>
  <c r="BO193" i="88"/>
  <c r="CU177" i="88"/>
  <c r="BO177" i="88"/>
  <c r="CE177" i="88"/>
  <c r="BO161" i="88"/>
  <c r="CE161" i="88"/>
  <c r="CU161" i="88"/>
  <c r="BO145" i="88"/>
  <c r="CE145" i="88"/>
  <c r="CU145" i="88"/>
  <c r="BO141" i="88"/>
  <c r="CE141" i="88"/>
  <c r="CU141" i="88"/>
  <c r="BO89" i="88"/>
  <c r="CU89" i="88"/>
  <c r="CE89" i="88"/>
  <c r="BO73" i="88"/>
  <c r="CE73" i="88"/>
  <c r="CU73" i="88"/>
  <c r="BO42" i="88"/>
  <c r="CU42" i="88"/>
  <c r="CE42" i="88"/>
  <c r="CE60" i="88"/>
  <c r="CU60" i="88"/>
  <c r="BO60" i="88"/>
  <c r="CY219" i="88"/>
  <c r="BS219" i="88"/>
  <c r="CI219" i="88"/>
  <c r="BS201" i="88"/>
  <c r="CI201" i="88"/>
  <c r="CY201" i="88"/>
  <c r="CI187" i="88"/>
  <c r="CY187" i="88"/>
  <c r="BS187" i="88"/>
  <c r="BS183" i="88"/>
  <c r="CI183" i="88"/>
  <c r="CY183" i="88"/>
  <c r="BS155" i="88"/>
  <c r="CI155" i="88"/>
  <c r="CY155" i="88"/>
  <c r="BS138" i="88"/>
  <c r="CI138" i="88"/>
  <c r="CY138" i="88"/>
  <c r="BS119" i="88"/>
  <c r="CI119" i="88"/>
  <c r="CY119" i="88"/>
  <c r="BS103" i="88"/>
  <c r="CI103" i="88"/>
  <c r="CY103" i="88"/>
  <c r="BS91" i="88"/>
  <c r="CI91" i="88"/>
  <c r="CY91" i="88"/>
  <c r="BS75" i="88"/>
  <c r="CI75" i="88"/>
  <c r="CY75" i="88"/>
  <c r="BS46" i="88"/>
  <c r="CY46" i="88"/>
  <c r="CI46" i="88"/>
  <c r="CI57" i="88"/>
  <c r="BS57" i="88"/>
  <c r="CY57" i="88"/>
  <c r="DC205" i="88"/>
  <c r="BW205" i="88"/>
  <c r="CM205" i="88"/>
  <c r="CM189" i="88"/>
  <c r="DC189" i="88"/>
  <c r="BW189" i="88"/>
  <c r="DC173" i="88"/>
  <c r="BW173" i="88"/>
  <c r="CM173" i="88"/>
  <c r="BW157" i="88"/>
  <c r="CM157" i="88"/>
  <c r="DC157" i="88"/>
  <c r="BW131" i="88"/>
  <c r="CM131" i="88"/>
  <c r="DC131" i="88"/>
  <c r="BW112" i="88"/>
  <c r="CM112" i="88"/>
  <c r="DC112" i="88"/>
  <c r="CM122" i="88"/>
  <c r="DC122" i="88"/>
  <c r="BW122" i="88"/>
  <c r="BW85" i="88"/>
  <c r="DC85" i="88"/>
  <c r="CM85" i="88"/>
  <c r="CM58" i="88"/>
  <c r="BW58" i="88"/>
  <c r="DC58" i="88"/>
  <c r="BW41" i="88"/>
  <c r="DC41" i="88"/>
  <c r="CM41" i="88"/>
  <c r="CM55" i="88"/>
  <c r="BW55" i="88"/>
  <c r="DC55" i="88"/>
  <c r="CQ215" i="88"/>
  <c r="DG215" i="88"/>
  <c r="CA215" i="88"/>
  <c r="DG199" i="88"/>
  <c r="CA199" i="88"/>
  <c r="CQ199" i="88"/>
  <c r="CQ183" i="88"/>
  <c r="DG183" i="88"/>
  <c r="CA183" i="88"/>
  <c r="CA167" i="88"/>
  <c r="CQ167" i="88"/>
  <c r="DG167" i="88"/>
  <c r="CA151" i="88"/>
  <c r="CQ151" i="88"/>
  <c r="DG151" i="88"/>
  <c r="CA134" i="88"/>
  <c r="CQ134" i="88"/>
  <c r="DG134" i="88"/>
  <c r="CA115" i="88"/>
  <c r="CQ115" i="88"/>
  <c r="DG115" i="88"/>
  <c r="CQ127" i="88"/>
  <c r="DG127" i="88"/>
  <c r="CA127" i="88"/>
  <c r="CA87" i="88"/>
  <c r="DG87" i="88"/>
  <c r="CQ87" i="88"/>
  <c r="CA72" i="88"/>
  <c r="CQ72" i="88"/>
  <c r="DG72" i="88"/>
  <c r="CA47" i="88"/>
  <c r="DG47" i="88"/>
  <c r="CQ47" i="88"/>
  <c r="CA31" i="88"/>
  <c r="DG31" i="88"/>
  <c r="CQ31" i="88"/>
  <c r="CV223" i="88"/>
  <c r="BP223" i="88"/>
  <c r="CF223" i="88"/>
  <c r="BP208" i="88"/>
  <c r="CF208" i="88"/>
  <c r="CV208" i="88"/>
  <c r="CV192" i="88"/>
  <c r="BP192" i="88"/>
  <c r="CF192" i="88"/>
  <c r="BP171" i="88"/>
  <c r="CF171" i="88"/>
  <c r="CV171" i="88"/>
  <c r="BP157" i="88"/>
  <c r="CF157" i="88"/>
  <c r="CV157" i="88"/>
  <c r="CF141" i="88"/>
  <c r="CV141" i="88"/>
  <c r="BP141" i="88"/>
  <c r="BP120" i="88"/>
  <c r="CF120" i="88"/>
  <c r="CV120" i="88"/>
  <c r="BP104" i="88"/>
  <c r="CF104" i="88"/>
  <c r="CV104" i="88"/>
  <c r="BP96" i="88"/>
  <c r="CF96" i="88"/>
  <c r="CV96" i="88"/>
  <c r="BP80" i="88"/>
  <c r="CF80" i="88"/>
  <c r="CV80" i="88"/>
  <c r="BP64" i="88"/>
  <c r="CV64" i="88"/>
  <c r="CF64" i="88"/>
  <c r="DD227" i="88"/>
  <c r="CN227" i="88"/>
  <c r="BX227" i="88"/>
  <c r="DD211" i="88"/>
  <c r="BX211" i="88"/>
  <c r="CN211" i="88"/>
  <c r="BX195" i="88"/>
  <c r="CN195" i="88"/>
  <c r="DD195" i="88"/>
  <c r="BX179" i="88"/>
  <c r="CN179" i="88"/>
  <c r="DD179" i="88"/>
  <c r="BX171" i="88"/>
  <c r="CN171" i="88"/>
  <c r="DD171" i="88"/>
  <c r="BX145" i="88"/>
  <c r="CN145" i="88"/>
  <c r="DD145" i="88"/>
  <c r="CN131" i="88"/>
  <c r="DD131" i="88"/>
  <c r="BX131" i="88"/>
  <c r="BX106" i="88"/>
  <c r="CN106" i="88"/>
  <c r="DD106" i="88"/>
  <c r="BX99" i="88"/>
  <c r="CN99" i="88"/>
  <c r="DD99" i="88"/>
  <c r="BX83" i="88"/>
  <c r="CN83" i="88"/>
  <c r="DD83" i="88"/>
  <c r="BX67" i="88"/>
  <c r="DD67" i="88"/>
  <c r="CN67" i="88"/>
  <c r="BX51" i="88"/>
  <c r="CN51" i="88"/>
  <c r="DD51" i="88"/>
  <c r="CG218" i="88"/>
  <c r="BQ218" i="88"/>
  <c r="CW218" i="88"/>
  <c r="BQ199" i="88"/>
  <c r="CG199" i="88"/>
  <c r="CW199" i="88"/>
  <c r="BQ188" i="88"/>
  <c r="CG188" i="88"/>
  <c r="CW188" i="88"/>
  <c r="CG156" i="88"/>
  <c r="CW156" i="88"/>
  <c r="BQ156" i="88"/>
  <c r="CW134" i="88"/>
  <c r="BQ134" i="88"/>
  <c r="CG134" i="88"/>
  <c r="CG146" i="88"/>
  <c r="CW146" i="88"/>
  <c r="BQ146" i="88"/>
  <c r="CG107" i="88"/>
  <c r="CW107" i="88"/>
  <c r="BQ107" i="88"/>
  <c r="CG92" i="88"/>
  <c r="CW92" i="88"/>
  <c r="BQ92" i="88"/>
  <c r="CG77" i="88"/>
  <c r="CW77" i="88"/>
  <c r="BQ77" i="88"/>
  <c r="BU224" i="88"/>
  <c r="CK224" i="88"/>
  <c r="DA224" i="88"/>
  <c r="BU209" i="88"/>
  <c r="CK209" i="88"/>
  <c r="DA209" i="88"/>
  <c r="BU191" i="88"/>
  <c r="CK191" i="88"/>
  <c r="DA191" i="88"/>
  <c r="BU176" i="88"/>
  <c r="DA176" i="88"/>
  <c r="CK176" i="88"/>
  <c r="CK165" i="88"/>
  <c r="DA165" i="88"/>
  <c r="BU165" i="88"/>
  <c r="CK149" i="88"/>
  <c r="DA149" i="88"/>
  <c r="BU149" i="88"/>
  <c r="DA133" i="88"/>
  <c r="BU133" i="88"/>
  <c r="CK133" i="88"/>
  <c r="CK108" i="88"/>
  <c r="DA108" i="88"/>
  <c r="BU108" i="88"/>
  <c r="CK96" i="88"/>
  <c r="DA96" i="88"/>
  <c r="BU96" i="88"/>
  <c r="CK80" i="88"/>
  <c r="DA80" i="88"/>
  <c r="BU80" i="88"/>
  <c r="DE228" i="88"/>
  <c r="CO228" i="88"/>
  <c r="BY228" i="88"/>
  <c r="BY212" i="88"/>
  <c r="CO212" i="88"/>
  <c r="DE212" i="88"/>
  <c r="BY187" i="88"/>
  <c r="CO187" i="88"/>
  <c r="DE187" i="88"/>
  <c r="CO171" i="88"/>
  <c r="DE171" i="88"/>
  <c r="BY171" i="88"/>
  <c r="CO156" i="88"/>
  <c r="DE156" i="88"/>
  <c r="BY156" i="88"/>
  <c r="DE135" i="88"/>
  <c r="BY135" i="88"/>
  <c r="CO135" i="88"/>
  <c r="CO149" i="88"/>
  <c r="DE149" i="88"/>
  <c r="BY149" i="88"/>
  <c r="CO106" i="88"/>
  <c r="DE106" i="88"/>
  <c r="BY106" i="88"/>
  <c r="CO92" i="88"/>
  <c r="DE92" i="88"/>
  <c r="BY92" i="88"/>
  <c r="CO77" i="88"/>
  <c r="DE77" i="88"/>
  <c r="BY77" i="88"/>
  <c r="BV31" i="88"/>
  <c r="CL31" i="88"/>
  <c r="DB31" i="88"/>
  <c r="DB39" i="88"/>
  <c r="BV39" i="88"/>
  <c r="CL39" i="88"/>
  <c r="DB47" i="88"/>
  <c r="BV47" i="88"/>
  <c r="CL47" i="88"/>
  <c r="BT220" i="88"/>
  <c r="CJ220" i="88"/>
  <c r="CZ220" i="88"/>
  <c r="BT204" i="88"/>
  <c r="CJ204" i="88"/>
  <c r="CZ204" i="88"/>
  <c r="CZ188" i="88"/>
  <c r="BT188" i="88"/>
  <c r="CJ188" i="88"/>
  <c r="BT165" i="88"/>
  <c r="CJ165" i="88"/>
  <c r="CZ165" i="88"/>
  <c r="BT154" i="88"/>
  <c r="CJ154" i="88"/>
  <c r="CZ154" i="88"/>
  <c r="CJ140" i="88"/>
  <c r="CZ140" i="88"/>
  <c r="BT140" i="88"/>
  <c r="BT116" i="88"/>
  <c r="CJ116" i="88"/>
  <c r="CZ116" i="88"/>
  <c r="BT100" i="88"/>
  <c r="CJ100" i="88"/>
  <c r="CZ100" i="88"/>
  <c r="BT92" i="88"/>
  <c r="CJ92" i="88"/>
  <c r="CZ92" i="88"/>
  <c r="BT76" i="88"/>
  <c r="CJ76" i="88"/>
  <c r="CZ76" i="88"/>
  <c r="BT68" i="88"/>
  <c r="CZ68" i="88"/>
  <c r="CJ68" i="88"/>
  <c r="BT52" i="88"/>
  <c r="CJ52" i="88"/>
  <c r="CZ52" i="88"/>
  <c r="CH227" i="88"/>
  <c r="CX227" i="88"/>
  <c r="BR227" i="88"/>
  <c r="BR211" i="88"/>
  <c r="CX211" i="88"/>
  <c r="CH211" i="88"/>
  <c r="CH196" i="88"/>
  <c r="CX196" i="88"/>
  <c r="BR196" i="88"/>
  <c r="CH180" i="88"/>
  <c r="CX180" i="88"/>
  <c r="BR180" i="88"/>
  <c r="CX161" i="88"/>
  <c r="BR161" i="88"/>
  <c r="CH161" i="88"/>
  <c r="CX147" i="88"/>
  <c r="BR147" i="88"/>
  <c r="CH147" i="88"/>
  <c r="BR127" i="88"/>
  <c r="CH127" i="88"/>
  <c r="CX127" i="88"/>
  <c r="CX116" i="88"/>
  <c r="BR116" i="88"/>
  <c r="CH116" i="88"/>
  <c r="CX100" i="88"/>
  <c r="BR100" i="88"/>
  <c r="CH100" i="88"/>
  <c r="CX88" i="88"/>
  <c r="CH88" i="88"/>
  <c r="BR88" i="88"/>
  <c r="CX57" i="88"/>
  <c r="BR57" i="88"/>
  <c r="CH57" i="88"/>
  <c r="BV217" i="88"/>
  <c r="CL217" i="88"/>
  <c r="DB217" i="88"/>
  <c r="DB201" i="88"/>
  <c r="BV201" i="88"/>
  <c r="CL201" i="88"/>
  <c r="BV184" i="88"/>
  <c r="CL184" i="88"/>
  <c r="DB184" i="88"/>
  <c r="DB168" i="88"/>
  <c r="BV168" i="88"/>
  <c r="CL168" i="88"/>
  <c r="DB153" i="88"/>
  <c r="BV153" i="88"/>
  <c r="CL153" i="88"/>
  <c r="BV136" i="88"/>
  <c r="CL136" i="88"/>
  <c r="DB136" i="88"/>
  <c r="BV141" i="88"/>
  <c r="CL141" i="88"/>
  <c r="DB141" i="88"/>
  <c r="DB97" i="88"/>
  <c r="BV97" i="88"/>
  <c r="CL97" i="88"/>
  <c r="DB83" i="88"/>
  <c r="CL83" i="88"/>
  <c r="BV83" i="88"/>
  <c r="DB70" i="88"/>
  <c r="BV70" i="88"/>
  <c r="CL70" i="88"/>
  <c r="DB54" i="88"/>
  <c r="BV54" i="88"/>
  <c r="CL54" i="88"/>
  <c r="DF202" i="88"/>
  <c r="BZ202" i="88"/>
  <c r="CP202" i="88"/>
  <c r="BZ185" i="88"/>
  <c r="CP185" i="88"/>
  <c r="DF185" i="88"/>
  <c r="DF169" i="88"/>
  <c r="BZ169" i="88"/>
  <c r="CP169" i="88"/>
  <c r="DF152" i="88"/>
  <c r="BZ152" i="88"/>
  <c r="CP152" i="88"/>
  <c r="BZ133" i="88"/>
  <c r="CP133" i="88"/>
  <c r="DF133" i="88"/>
  <c r="DF144" i="88"/>
  <c r="BZ144" i="88"/>
  <c r="CP144" i="88"/>
  <c r="DF106" i="88"/>
  <c r="BZ106" i="88"/>
  <c r="CP106" i="88"/>
  <c r="DF88" i="88"/>
  <c r="CP88" i="88"/>
  <c r="BZ88" i="88"/>
  <c r="DF82" i="88"/>
  <c r="CP82" i="88"/>
  <c r="BZ82" i="88"/>
  <c r="DF63" i="88"/>
  <c r="BZ63" i="88"/>
  <c r="CP63" i="88"/>
  <c r="BT37" i="88"/>
  <c r="CJ37" i="88"/>
  <c r="CZ37" i="88"/>
  <c r="BX42" i="88"/>
  <c r="CN42" i="88"/>
  <c r="DD42" i="88"/>
  <c r="BX46" i="88"/>
  <c r="CN46" i="88"/>
  <c r="DD46" i="88"/>
  <c r="BX50" i="88"/>
  <c r="CN50" i="88"/>
  <c r="DD50" i="88"/>
  <c r="CH175" i="88"/>
  <c r="BR175" i="88"/>
  <c r="CX175" i="88"/>
  <c r="BR138" i="88"/>
  <c r="CH138" i="88"/>
  <c r="CX138" i="88"/>
  <c r="CX111" i="88"/>
  <c r="BR111" i="88"/>
  <c r="CH111" i="88"/>
  <c r="CX60" i="88"/>
  <c r="BR60" i="88"/>
  <c r="CH60" i="88"/>
  <c r="BV211" i="88"/>
  <c r="DB211" i="88"/>
  <c r="CL211" i="88"/>
  <c r="CL180" i="88"/>
  <c r="DB180" i="88"/>
  <c r="BV180" i="88"/>
  <c r="DB148" i="88"/>
  <c r="BV148" i="88"/>
  <c r="CL148" i="88"/>
  <c r="DB115" i="88"/>
  <c r="BV115" i="88"/>
  <c r="CL115" i="88"/>
  <c r="DB75" i="88"/>
  <c r="BV75" i="88"/>
  <c r="CL75" i="88"/>
  <c r="DF171" i="88"/>
  <c r="BZ171" i="88"/>
  <c r="CP171" i="88"/>
  <c r="BZ136" i="88"/>
  <c r="CP136" i="88"/>
  <c r="DF136" i="88"/>
  <c r="DF54" i="88"/>
  <c r="BZ54" i="88"/>
  <c r="CP54" i="88"/>
  <c r="BX35" i="88"/>
  <c r="CN35" i="88"/>
  <c r="DD35" i="88"/>
  <c r="CX202" i="88"/>
  <c r="BR202" i="88"/>
  <c r="CH202" i="88"/>
  <c r="CX157" i="88"/>
  <c r="BR157" i="88"/>
  <c r="CH157" i="88"/>
  <c r="CX110" i="88"/>
  <c r="BR110" i="88"/>
  <c r="CH110" i="88"/>
  <c r="CX55" i="88"/>
  <c r="BR55" i="88"/>
  <c r="CH55" i="88"/>
  <c r="BV190" i="88"/>
  <c r="CL190" i="88"/>
  <c r="DB190" i="88"/>
  <c r="DB68" i="88"/>
  <c r="BV68" i="88"/>
  <c r="CL68" i="88"/>
  <c r="CC229" i="88"/>
  <c r="CE205" i="88"/>
  <c r="BO205" i="88"/>
  <c r="CU205" i="88"/>
  <c r="CE184" i="88"/>
  <c r="CU184" i="88"/>
  <c r="BO184" i="88"/>
  <c r="CU176" i="88"/>
  <c r="BO176" i="88"/>
  <c r="CE176" i="88"/>
  <c r="BO168" i="88"/>
  <c r="CE168" i="88"/>
  <c r="CU168" i="88"/>
  <c r="BO152" i="88"/>
  <c r="CE152" i="88"/>
  <c r="CU152" i="88"/>
  <c r="BO134" i="88"/>
  <c r="CE134" i="88"/>
  <c r="CU134" i="88"/>
  <c r="CE58" i="88"/>
  <c r="BO58" i="88"/>
  <c r="CU58" i="88"/>
  <c r="BO49" i="88"/>
  <c r="CU49" i="88"/>
  <c r="CE49" i="88"/>
  <c r="BO33" i="88"/>
  <c r="CU33" i="88"/>
  <c r="CE33" i="88"/>
  <c r="CI214" i="88"/>
  <c r="CY214" i="88"/>
  <c r="BS214" i="88"/>
  <c r="CY182" i="88"/>
  <c r="BS182" i="88"/>
  <c r="CI182" i="88"/>
  <c r="BS170" i="88"/>
  <c r="CI170" i="88"/>
  <c r="CY170" i="88"/>
  <c r="BS154" i="88"/>
  <c r="CI154" i="88"/>
  <c r="CY154" i="88"/>
  <c r="BS146" i="88"/>
  <c r="CI146" i="88"/>
  <c r="CY146" i="88"/>
  <c r="BS129" i="88"/>
  <c r="CI129" i="88"/>
  <c r="CY129" i="88"/>
  <c r="BS102" i="88"/>
  <c r="CI102" i="88"/>
  <c r="CY102" i="88"/>
  <c r="BS90" i="88"/>
  <c r="CY90" i="88"/>
  <c r="CI90" i="88"/>
  <c r="BS74" i="88"/>
  <c r="CI74" i="88"/>
  <c r="CY74" i="88"/>
  <c r="BS45" i="88"/>
  <c r="CI45" i="88"/>
  <c r="CY45" i="88"/>
  <c r="CM200" i="88"/>
  <c r="DC200" i="88"/>
  <c r="BW200" i="88"/>
  <c r="CM184" i="88"/>
  <c r="DC184" i="88"/>
  <c r="BW184" i="88"/>
  <c r="BW168" i="88"/>
  <c r="CM168" i="88"/>
  <c r="DC168" i="88"/>
  <c r="BW152" i="88"/>
  <c r="CM152" i="88"/>
  <c r="DC152" i="88"/>
  <c r="BW115" i="88"/>
  <c r="CM115" i="88"/>
  <c r="DC115" i="88"/>
  <c r="CM128" i="88"/>
  <c r="DC128" i="88"/>
  <c r="BW128" i="88"/>
  <c r="BW88" i="88"/>
  <c r="DC88" i="88"/>
  <c r="CM88" i="88"/>
  <c r="CM72" i="88"/>
  <c r="DC72" i="88"/>
  <c r="BW72" i="88"/>
  <c r="BW44" i="88"/>
  <c r="DC44" i="88"/>
  <c r="CM44" i="88"/>
  <c r="BW28" i="88"/>
  <c r="CM28" i="88"/>
  <c r="DC28" i="88"/>
  <c r="CQ225" i="88"/>
  <c r="DG225" i="88"/>
  <c r="CA225" i="88"/>
  <c r="CQ211" i="88"/>
  <c r="DG211" i="88"/>
  <c r="CA211" i="88"/>
  <c r="CQ194" i="88"/>
  <c r="DG194" i="88"/>
  <c r="CA194" i="88"/>
  <c r="DG177" i="88"/>
  <c r="CA177" i="88"/>
  <c r="CQ177" i="88"/>
  <c r="CA162" i="88"/>
  <c r="DG162" i="88"/>
  <c r="CQ162" i="88"/>
  <c r="CA146" i="88"/>
  <c r="CQ146" i="88"/>
  <c r="DG146" i="88"/>
  <c r="CA129" i="88"/>
  <c r="CQ129" i="88"/>
  <c r="DG129" i="88"/>
  <c r="CA110" i="88"/>
  <c r="CQ110" i="88"/>
  <c r="DG110" i="88"/>
  <c r="CA98" i="88"/>
  <c r="CQ98" i="88"/>
  <c r="DG98" i="88"/>
  <c r="CA82" i="88"/>
  <c r="DG82" i="88"/>
  <c r="CQ82" i="88"/>
  <c r="CQ70" i="88"/>
  <c r="DG70" i="88"/>
  <c r="CA70" i="88"/>
  <c r="CA42" i="88"/>
  <c r="CQ42" i="88"/>
  <c r="DG42" i="88"/>
  <c r="CQ58" i="88"/>
  <c r="DG58" i="88"/>
  <c r="CA58" i="88"/>
  <c r="BP222" i="88"/>
  <c r="CF222" i="88"/>
  <c r="CV222" i="88"/>
  <c r="BP207" i="88"/>
  <c r="CV207" i="88"/>
  <c r="CF207" i="88"/>
  <c r="CV191" i="88"/>
  <c r="BP191" i="88"/>
  <c r="CF191" i="88"/>
  <c r="BP170" i="88"/>
  <c r="CF170" i="88"/>
  <c r="CV170" i="88"/>
  <c r="BP156" i="88"/>
  <c r="CF156" i="88"/>
  <c r="CV156" i="88"/>
  <c r="CF162" i="88"/>
  <c r="CV162" i="88"/>
  <c r="BP162" i="88"/>
  <c r="BP119" i="88"/>
  <c r="CF119" i="88"/>
  <c r="CV119" i="88"/>
  <c r="BP103" i="88"/>
  <c r="CF103" i="88"/>
  <c r="CV103" i="88"/>
  <c r="BP95" i="88"/>
  <c r="CF95" i="88"/>
  <c r="CV95" i="88"/>
  <c r="BP79" i="88"/>
  <c r="CF79" i="88"/>
  <c r="CV79" i="88"/>
  <c r="BP63" i="88"/>
  <c r="CV63" i="88"/>
  <c r="CF63" i="88"/>
  <c r="BX226" i="88"/>
  <c r="CN226" i="88"/>
  <c r="DD226" i="88"/>
  <c r="DD210" i="88"/>
  <c r="BX210" i="88"/>
  <c r="CN210" i="88"/>
  <c r="DD194" i="88"/>
  <c r="BX194" i="88"/>
  <c r="CN194" i="88"/>
  <c r="BX178" i="88"/>
  <c r="CN178" i="88"/>
  <c r="DD178" i="88"/>
  <c r="BX160" i="88"/>
  <c r="CN160" i="88"/>
  <c r="DD160" i="88"/>
  <c r="BX144" i="88"/>
  <c r="CN144" i="88"/>
  <c r="DD144" i="88"/>
  <c r="CN130" i="88"/>
  <c r="DD130" i="88"/>
  <c r="BX130" i="88"/>
  <c r="BX105" i="88"/>
  <c r="CN105" i="88"/>
  <c r="DD105" i="88"/>
  <c r="BX98" i="88"/>
  <c r="CN98" i="88"/>
  <c r="DD98" i="88"/>
  <c r="BX82" i="88"/>
  <c r="CN82" i="88"/>
  <c r="DD82" i="88"/>
  <c r="BX66" i="88"/>
  <c r="DD66" i="88"/>
  <c r="CN66" i="88"/>
  <c r="CG220" i="88"/>
  <c r="BQ220" i="88"/>
  <c r="CW220" i="88"/>
  <c r="BQ198" i="88"/>
  <c r="CG198" i="88"/>
  <c r="CW198" i="88"/>
  <c r="BQ187" i="88"/>
  <c r="CG187" i="88"/>
  <c r="CW187" i="88"/>
  <c r="CG167" i="88"/>
  <c r="CW167" i="88"/>
  <c r="BQ167" i="88"/>
  <c r="CW141" i="88"/>
  <c r="BQ141" i="88"/>
  <c r="CG141" i="88"/>
  <c r="CG115" i="88"/>
  <c r="CW115" i="88"/>
  <c r="BQ115" i="88"/>
  <c r="CG99" i="88"/>
  <c r="CW99" i="88"/>
  <c r="BQ99" i="88"/>
  <c r="CG83" i="88"/>
  <c r="CW83" i="88"/>
  <c r="BQ83" i="88"/>
  <c r="CG67" i="88"/>
  <c r="BQ67" i="88"/>
  <c r="CW67" i="88"/>
  <c r="BU215" i="88"/>
  <c r="CK215" i="88"/>
  <c r="DA215" i="88"/>
  <c r="CK195" i="88"/>
  <c r="DA195" i="88"/>
  <c r="BU195" i="88"/>
  <c r="BU194" i="88"/>
  <c r="CK194" i="88"/>
  <c r="DA194" i="88"/>
  <c r="CK159" i="88"/>
  <c r="DA159" i="88"/>
  <c r="BU159" i="88"/>
  <c r="DA140" i="88"/>
  <c r="BU140" i="88"/>
  <c r="CK140" i="88"/>
  <c r="CK119" i="88"/>
  <c r="DA119" i="88"/>
  <c r="BU119" i="88"/>
  <c r="CK95" i="88"/>
  <c r="DA95" i="88"/>
  <c r="BU95" i="88"/>
  <c r="CK79" i="88"/>
  <c r="DA79" i="88"/>
  <c r="BU79" i="88"/>
  <c r="BY227" i="88"/>
  <c r="DE227" i="88"/>
  <c r="CO227" i="88"/>
  <c r="CO210" i="88"/>
  <c r="BY210" i="88"/>
  <c r="DE210" i="88"/>
  <c r="CO202" i="88"/>
  <c r="DE202" i="88"/>
  <c r="BY202" i="88"/>
  <c r="BY178" i="88"/>
  <c r="CO178" i="88"/>
  <c r="DE178" i="88"/>
  <c r="CO155" i="88"/>
  <c r="DE155" i="88"/>
  <c r="BY155" i="88"/>
  <c r="DE134" i="88"/>
  <c r="BY134" i="88"/>
  <c r="CO134" i="88"/>
  <c r="CO146" i="88"/>
  <c r="DE146" i="88"/>
  <c r="BY146" i="88"/>
  <c r="CO105" i="88"/>
  <c r="DE105" i="88"/>
  <c r="BY105" i="88"/>
  <c r="CO91" i="88"/>
  <c r="DE91" i="88"/>
  <c r="BY91" i="88"/>
  <c r="CO76" i="88"/>
  <c r="DE76" i="88"/>
  <c r="BY76" i="88"/>
  <c r="CP29" i="88"/>
  <c r="BZ29" i="88"/>
  <c r="DF29" i="88"/>
  <c r="BZ33" i="88"/>
  <c r="CP33" i="88"/>
  <c r="DF33" i="88"/>
  <c r="DF37" i="88"/>
  <c r="CP37" i="88"/>
  <c r="BZ37" i="88"/>
  <c r="DF41" i="88"/>
  <c r="BZ41" i="88"/>
  <c r="CP41" i="88"/>
  <c r="DF45" i="88"/>
  <c r="BZ45" i="88"/>
  <c r="CP45" i="88"/>
  <c r="DF49" i="88"/>
  <c r="BZ49" i="88"/>
  <c r="CP49" i="88"/>
  <c r="CK53" i="88"/>
  <c r="DA53" i="88"/>
  <c r="BU53" i="88"/>
  <c r="BT219" i="88"/>
  <c r="CJ219" i="88"/>
  <c r="CZ219" i="88"/>
  <c r="CZ211" i="88"/>
  <c r="BT211" i="88"/>
  <c r="CJ211" i="88"/>
  <c r="BT195" i="88"/>
  <c r="CJ195" i="88"/>
  <c r="CZ195" i="88"/>
  <c r="BT179" i="88"/>
  <c r="CJ179" i="88"/>
  <c r="CZ179" i="88"/>
  <c r="BT161" i="88"/>
  <c r="CJ161" i="88"/>
  <c r="CZ161" i="88"/>
  <c r="BT145" i="88"/>
  <c r="CJ145" i="88"/>
  <c r="CZ145" i="88"/>
  <c r="CJ131" i="88"/>
  <c r="CZ131" i="88"/>
  <c r="BT131" i="88"/>
  <c r="BT107" i="88"/>
  <c r="CJ107" i="88"/>
  <c r="CZ107" i="88"/>
  <c r="BT99" i="88"/>
  <c r="CJ99" i="88"/>
  <c r="CZ99" i="88"/>
  <c r="BT75" i="88"/>
  <c r="CJ75" i="88"/>
  <c r="CZ75" i="88"/>
  <c r="BT59" i="88"/>
  <c r="CZ59" i="88"/>
  <c r="CJ59" i="88"/>
  <c r="BR223" i="88"/>
  <c r="CH223" i="88"/>
  <c r="CX223" i="88"/>
  <c r="CX207" i="88"/>
  <c r="BR207" i="88"/>
  <c r="CH207" i="88"/>
  <c r="BR191" i="88"/>
  <c r="CH191" i="88"/>
  <c r="CX191" i="88"/>
  <c r="CX164" i="88"/>
  <c r="BR164" i="88"/>
  <c r="CH164" i="88"/>
  <c r="BR126" i="88"/>
  <c r="CH126" i="88"/>
  <c r="CX126" i="88"/>
  <c r="CX99" i="88"/>
  <c r="BR99" i="88"/>
  <c r="CH99" i="88"/>
  <c r="DB227" i="88"/>
  <c r="CL227" i="88"/>
  <c r="BV227" i="88"/>
  <c r="BV191" i="88"/>
  <c r="CL191" i="88"/>
  <c r="DB191" i="88"/>
  <c r="CL176" i="88"/>
  <c r="BV176" i="88"/>
  <c r="DB176" i="88"/>
  <c r="DB144" i="88"/>
  <c r="BV144" i="88"/>
  <c r="CL144" i="88"/>
  <c r="DB111" i="88"/>
  <c r="BV111" i="88"/>
  <c r="CL111" i="88"/>
  <c r="DB84" i="88"/>
  <c r="CL84" i="88"/>
  <c r="BV84" i="88"/>
  <c r="BZ215" i="88"/>
  <c r="CP215" i="88"/>
  <c r="DF215" i="88"/>
  <c r="DF159" i="88"/>
  <c r="BZ159" i="88"/>
  <c r="CP159" i="88"/>
  <c r="BZ124" i="88"/>
  <c r="CP124" i="88"/>
  <c r="DF124" i="88"/>
  <c r="DF79" i="88"/>
  <c r="BZ79" i="88"/>
  <c r="CP79" i="88"/>
  <c r="DF72" i="88"/>
  <c r="BZ72" i="88"/>
  <c r="CP72" i="88"/>
  <c r="CK58" i="88"/>
  <c r="DA58" i="88"/>
  <c r="BU58" i="88"/>
  <c r="BT43" i="88"/>
  <c r="CJ43" i="88"/>
  <c r="CZ43" i="88"/>
  <c r="CH172" i="88"/>
  <c r="BR172" i="88"/>
  <c r="CX172" i="88"/>
  <c r="CX106" i="88"/>
  <c r="BR106" i="88"/>
  <c r="CH106" i="88"/>
  <c r="BV210" i="88"/>
  <c r="DB210" i="88"/>
  <c r="CL210" i="88"/>
  <c r="DB64" i="88"/>
  <c r="BV64" i="88"/>
  <c r="CL64" i="88"/>
  <c r="CP174" i="88"/>
  <c r="DF174" i="88"/>
  <c r="BZ174" i="88"/>
  <c r="BZ141" i="88"/>
  <c r="CP141" i="88"/>
  <c r="DF141" i="88"/>
  <c r="CB230" i="88"/>
  <c r="BO202" i="88"/>
  <c r="CE202" i="88"/>
  <c r="CU202" i="88"/>
  <c r="BS93" i="88"/>
  <c r="CI93" i="88"/>
  <c r="CY93" i="88"/>
  <c r="BS77" i="88"/>
  <c r="CI77" i="88"/>
  <c r="CY77" i="88"/>
  <c r="BS32" i="88"/>
  <c r="CI32" i="88"/>
  <c r="CY32" i="88"/>
  <c r="CI65" i="88"/>
  <c r="BS65" i="88"/>
  <c r="CY65" i="88"/>
  <c r="BW220" i="88"/>
  <c r="CM220" i="88"/>
  <c r="DC220" i="88"/>
  <c r="DG226" i="88"/>
  <c r="CA226" i="88"/>
  <c r="CQ226" i="88"/>
  <c r="CA208" i="88"/>
  <c r="CQ208" i="88"/>
  <c r="DG208" i="88"/>
  <c r="CQ193" i="88"/>
  <c r="DG193" i="88"/>
  <c r="CA193" i="88"/>
  <c r="DG176" i="88"/>
  <c r="CA176" i="88"/>
  <c r="CQ176" i="88"/>
  <c r="CA161" i="88"/>
  <c r="CQ161" i="88"/>
  <c r="DG161" i="88"/>
  <c r="CA145" i="88"/>
  <c r="CQ145" i="88"/>
  <c r="DG145" i="88"/>
  <c r="CA141" i="88"/>
  <c r="CQ141" i="88"/>
  <c r="DG141" i="88"/>
  <c r="CA109" i="88"/>
  <c r="CQ109" i="88"/>
  <c r="DG109" i="88"/>
  <c r="CA97" i="88"/>
  <c r="CQ97" i="88"/>
  <c r="DG97" i="88"/>
  <c r="CA81" i="88"/>
  <c r="DG81" i="88"/>
  <c r="CQ81" i="88"/>
  <c r="CQ69" i="88"/>
  <c r="DG69" i="88"/>
  <c r="CA69" i="88"/>
  <c r="CA41" i="88"/>
  <c r="DG41" i="88"/>
  <c r="CQ41" i="88"/>
  <c r="CQ54" i="88"/>
  <c r="DG54" i="88"/>
  <c r="CA54" i="88"/>
  <c r="BP221" i="88"/>
  <c r="CF221" i="88"/>
  <c r="CV221" i="88"/>
  <c r="BP206" i="88"/>
  <c r="CV206" i="88"/>
  <c r="CF206" i="88"/>
  <c r="BP182" i="88"/>
  <c r="CF182" i="88"/>
  <c r="CV182" i="88"/>
  <c r="BP155" i="88"/>
  <c r="CF155" i="88"/>
  <c r="CV155" i="88"/>
  <c r="CF174" i="88"/>
  <c r="BP174" i="88"/>
  <c r="CV174" i="88"/>
  <c r="BP118" i="88"/>
  <c r="CF118" i="88"/>
  <c r="CV118" i="88"/>
  <c r="BP102" i="88"/>
  <c r="CF102" i="88"/>
  <c r="CV102" i="88"/>
  <c r="BP94" i="88"/>
  <c r="CF94" i="88"/>
  <c r="CV94" i="88"/>
  <c r="BP78" i="88"/>
  <c r="CF78" i="88"/>
  <c r="CV78" i="88"/>
  <c r="BP62" i="88"/>
  <c r="CV62" i="88"/>
  <c r="CF62" i="88"/>
  <c r="DD213" i="88"/>
  <c r="BX213" i="88"/>
  <c r="CN213" i="88"/>
  <c r="BX197" i="88"/>
  <c r="CN197" i="88"/>
  <c r="DD197" i="88"/>
  <c r="BX181" i="88"/>
  <c r="CN181" i="88"/>
  <c r="DD181" i="88"/>
  <c r="CN162" i="88"/>
  <c r="BX162" i="88"/>
  <c r="DD162" i="88"/>
  <c r="BX147" i="88"/>
  <c r="CN147" i="88"/>
  <c r="DD147" i="88"/>
  <c r="CN133" i="88"/>
  <c r="DD133" i="88"/>
  <c r="BX133" i="88"/>
  <c r="BX108" i="88"/>
  <c r="CN108" i="88"/>
  <c r="DD108" i="88"/>
  <c r="DD123" i="88"/>
  <c r="BX123" i="88"/>
  <c r="CN123" i="88"/>
  <c r="BX85" i="88"/>
  <c r="CN85" i="88"/>
  <c r="DD85" i="88"/>
  <c r="BX69" i="88"/>
  <c r="DD69" i="88"/>
  <c r="CN69" i="88"/>
  <c r="BX53" i="88"/>
  <c r="DD53" i="88"/>
  <c r="CN53" i="88"/>
  <c r="CG144" i="88"/>
  <c r="CW144" i="88"/>
  <c r="BQ144" i="88"/>
  <c r="CG82" i="88"/>
  <c r="CW82" i="88"/>
  <c r="BQ82" i="88"/>
  <c r="CG75" i="88"/>
  <c r="CW75" i="88"/>
  <c r="BQ75" i="88"/>
  <c r="BU189" i="88"/>
  <c r="CK189" i="88"/>
  <c r="DA189" i="88"/>
  <c r="CK158" i="88"/>
  <c r="DA158" i="88"/>
  <c r="BU158" i="88"/>
  <c r="CK118" i="88"/>
  <c r="DA118" i="88"/>
  <c r="BU118" i="88"/>
  <c r="CK94" i="88"/>
  <c r="DA94" i="88"/>
  <c r="BU94" i="88"/>
  <c r="CK78" i="88"/>
  <c r="DA78" i="88"/>
  <c r="BU78" i="88"/>
  <c r="CO163" i="88"/>
  <c r="DE163" i="88"/>
  <c r="BY163" i="88"/>
  <c r="CO75" i="88"/>
  <c r="DE75" i="88"/>
  <c r="BY75" i="88"/>
  <c r="DB34" i="88"/>
  <c r="BV34" i="88"/>
  <c r="CL34" i="88"/>
  <c r="DB42" i="88"/>
  <c r="CL42" i="88"/>
  <c r="BV42" i="88"/>
  <c r="CK65" i="88"/>
  <c r="DA65" i="88"/>
  <c r="BU65" i="88"/>
  <c r="CZ194" i="88"/>
  <c r="BT194" i="88"/>
  <c r="CJ194" i="88"/>
  <c r="BT152" i="88"/>
  <c r="CJ152" i="88"/>
  <c r="CZ152" i="88"/>
  <c r="CJ138" i="88"/>
  <c r="CZ138" i="88"/>
  <c r="BT138" i="88"/>
  <c r="BT66" i="88"/>
  <c r="CZ66" i="88"/>
  <c r="CJ66" i="88"/>
  <c r="BR217" i="88"/>
  <c r="CH217" i="88"/>
  <c r="CX217" i="88"/>
  <c r="CX114" i="88"/>
  <c r="BR114" i="88"/>
  <c r="CH114" i="88"/>
  <c r="CL219" i="88"/>
  <c r="DB219" i="88"/>
  <c r="BV219" i="88"/>
  <c r="DB170" i="88"/>
  <c r="BV170" i="88"/>
  <c r="CL170" i="88"/>
  <c r="DB72" i="88"/>
  <c r="BV72" i="88"/>
  <c r="CL72" i="88"/>
  <c r="CO64" i="88"/>
  <c r="DE64" i="88"/>
  <c r="BY64" i="88"/>
  <c r="BP40" i="88"/>
  <c r="CF40" i="88"/>
  <c r="CV40" i="88"/>
  <c r="DG216" i="88"/>
  <c r="CA216" i="88"/>
  <c r="CQ216" i="88"/>
  <c r="CQ206" i="88"/>
  <c r="DG206" i="88"/>
  <c r="CA206" i="88"/>
  <c r="CQ184" i="88"/>
  <c r="DG184" i="88"/>
  <c r="CA184" i="88"/>
  <c r="CA168" i="88"/>
  <c r="CQ168" i="88"/>
  <c r="DG168" i="88"/>
  <c r="CA152" i="88"/>
  <c r="CQ152" i="88"/>
  <c r="DG152" i="88"/>
  <c r="CA135" i="88"/>
  <c r="CQ135" i="88"/>
  <c r="DG135" i="88"/>
  <c r="CA116" i="88"/>
  <c r="CQ116" i="88"/>
  <c r="DG116" i="88"/>
  <c r="CA100" i="88"/>
  <c r="CQ100" i="88"/>
  <c r="DG100" i="88"/>
  <c r="CA88" i="88"/>
  <c r="DG88" i="88"/>
  <c r="CQ88" i="88"/>
  <c r="CQ71" i="88"/>
  <c r="DG71" i="88"/>
  <c r="CA71" i="88"/>
  <c r="CA48" i="88"/>
  <c r="CQ48" i="88"/>
  <c r="DG48" i="88"/>
  <c r="CA52" i="88"/>
  <c r="CQ52" i="88"/>
  <c r="DG52" i="88"/>
  <c r="BP164" i="88"/>
  <c r="CF164" i="88"/>
  <c r="CV164" i="88"/>
  <c r="BP57" i="88"/>
  <c r="CV57" i="88"/>
  <c r="CF57" i="88"/>
  <c r="BX220" i="88"/>
  <c r="CN220" i="88"/>
  <c r="DD220" i="88"/>
  <c r="BX196" i="88"/>
  <c r="CN196" i="88"/>
  <c r="DD196" i="88"/>
  <c r="BX169" i="88"/>
  <c r="CN169" i="88"/>
  <c r="DD169" i="88"/>
  <c r="BX154" i="88"/>
  <c r="CN154" i="88"/>
  <c r="DD154" i="88"/>
  <c r="CN140" i="88"/>
  <c r="DD140" i="88"/>
  <c r="BX140" i="88"/>
  <c r="BX115" i="88"/>
  <c r="CN115" i="88"/>
  <c r="DD115" i="88"/>
  <c r="DD128" i="88"/>
  <c r="CN128" i="88"/>
  <c r="BX128" i="88"/>
  <c r="BX84" i="88"/>
  <c r="CN84" i="88"/>
  <c r="DD84" i="88"/>
  <c r="BX60" i="88"/>
  <c r="DD60" i="88"/>
  <c r="CN60" i="88"/>
  <c r="CP28" i="88"/>
  <c r="BZ28" i="88"/>
  <c r="DF28" i="88"/>
  <c r="DF34" i="88"/>
  <c r="CP34" i="88"/>
  <c r="BZ34" i="88"/>
  <c r="DF38" i="88"/>
  <c r="CP38" i="88"/>
  <c r="BZ38" i="88"/>
  <c r="DF40" i="88"/>
  <c r="BZ40" i="88"/>
  <c r="CP40" i="88"/>
  <c r="DF44" i="88"/>
  <c r="BZ44" i="88"/>
  <c r="CP44" i="88"/>
  <c r="DF48" i="88"/>
  <c r="BZ48" i="88"/>
  <c r="CP48" i="88"/>
  <c r="CE213" i="88"/>
  <c r="CU213" i="88"/>
  <c r="BO213" i="88"/>
  <c r="CE189" i="88"/>
  <c r="CU189" i="88"/>
  <c r="BO189" i="88"/>
  <c r="CU173" i="88"/>
  <c r="BO173" i="88"/>
  <c r="CE173" i="88"/>
  <c r="BO157" i="88"/>
  <c r="CE157" i="88"/>
  <c r="CU157" i="88"/>
  <c r="BO139" i="88"/>
  <c r="CE139" i="88"/>
  <c r="CU139" i="88"/>
  <c r="CE121" i="88"/>
  <c r="CU121" i="88"/>
  <c r="BO121" i="88"/>
  <c r="CE124" i="88"/>
  <c r="CU124" i="88"/>
  <c r="BO124" i="88"/>
  <c r="BO85" i="88"/>
  <c r="CU85" i="88"/>
  <c r="CE85" i="88"/>
  <c r="CE69" i="88"/>
  <c r="CU69" i="88"/>
  <c r="BO69" i="88"/>
  <c r="BO38" i="88"/>
  <c r="CE38" i="88"/>
  <c r="CU38" i="88"/>
  <c r="CE55" i="88"/>
  <c r="BO55" i="88"/>
  <c r="CU55" i="88"/>
  <c r="CI215" i="88"/>
  <c r="CY215" i="88"/>
  <c r="BS215" i="88"/>
  <c r="CY199" i="88"/>
  <c r="BS199" i="88"/>
  <c r="CI199" i="88"/>
  <c r="CY179" i="88"/>
  <c r="BS179" i="88"/>
  <c r="CI179" i="88"/>
  <c r="BS167" i="88"/>
  <c r="CI167" i="88"/>
  <c r="CY167" i="88"/>
  <c r="BS151" i="88"/>
  <c r="CI151" i="88"/>
  <c r="CY151" i="88"/>
  <c r="BS134" i="88"/>
  <c r="CI134" i="88"/>
  <c r="CY134" i="88"/>
  <c r="BS115" i="88"/>
  <c r="CI115" i="88"/>
  <c r="CY115" i="88"/>
  <c r="CI127" i="88"/>
  <c r="CY127" i="88"/>
  <c r="BS127" i="88"/>
  <c r="BS87" i="88"/>
  <c r="CY87" i="88"/>
  <c r="CI87" i="88"/>
  <c r="CI71" i="88"/>
  <c r="CY71" i="88"/>
  <c r="BS71" i="88"/>
  <c r="BS42" i="88"/>
  <c r="CI42" i="88"/>
  <c r="CY42" i="88"/>
  <c r="CI54" i="88"/>
  <c r="CY54" i="88"/>
  <c r="BS54" i="88"/>
  <c r="CM225" i="88"/>
  <c r="DC225" i="88"/>
  <c r="BW225" i="88"/>
  <c r="BW201" i="88"/>
  <c r="CM201" i="88"/>
  <c r="DC201" i="88"/>
  <c r="CM185" i="88"/>
  <c r="DC185" i="88"/>
  <c r="BW185" i="88"/>
  <c r="BW169" i="88"/>
  <c r="CM169" i="88"/>
  <c r="DC169" i="88"/>
  <c r="BW153" i="88"/>
  <c r="CM153" i="88"/>
  <c r="DC153" i="88"/>
  <c r="BW142" i="88"/>
  <c r="CM142" i="88"/>
  <c r="DC142" i="88"/>
  <c r="BW108" i="88"/>
  <c r="DC108" i="88"/>
  <c r="CM108" i="88"/>
  <c r="BW97" i="88"/>
  <c r="CM97" i="88"/>
  <c r="DC97" i="88"/>
  <c r="BW81" i="88"/>
  <c r="DC81" i="88"/>
  <c r="CM81" i="88"/>
  <c r="CM57" i="88"/>
  <c r="BW57" i="88"/>
  <c r="DC57" i="88"/>
  <c r="BW37" i="88"/>
  <c r="CM37" i="88"/>
  <c r="DC37" i="88"/>
  <c r="BW29" i="88"/>
  <c r="DC29" i="88"/>
  <c r="CM29" i="88"/>
  <c r="DG227" i="88"/>
  <c r="CQ227" i="88"/>
  <c r="CA227" i="88"/>
  <c r="CQ212" i="88"/>
  <c r="DG212" i="88"/>
  <c r="CA212" i="88"/>
  <c r="DG195" i="88"/>
  <c r="CA195" i="88"/>
  <c r="CQ195" i="88"/>
  <c r="DG178" i="88"/>
  <c r="CA178" i="88"/>
  <c r="CQ178" i="88"/>
  <c r="CA163" i="88"/>
  <c r="CQ163" i="88"/>
  <c r="DG163" i="88"/>
  <c r="CA147" i="88"/>
  <c r="CQ147" i="88"/>
  <c r="DG147" i="88"/>
  <c r="CA130" i="88"/>
  <c r="CQ130" i="88"/>
  <c r="DG130" i="88"/>
  <c r="CA111" i="88"/>
  <c r="CQ111" i="88"/>
  <c r="DG111" i="88"/>
  <c r="CA99" i="88"/>
  <c r="CQ99" i="88"/>
  <c r="DG99" i="88"/>
  <c r="CA83" i="88"/>
  <c r="DG83" i="88"/>
  <c r="CQ83" i="88"/>
  <c r="DG51" i="88"/>
  <c r="CA51" i="88"/>
  <c r="CQ51" i="88"/>
  <c r="CA43" i="88"/>
  <c r="CQ43" i="88"/>
  <c r="DG43" i="88"/>
  <c r="CQ62" i="88"/>
  <c r="DG62" i="88"/>
  <c r="CA62" i="88"/>
  <c r="CV225" i="88"/>
  <c r="CF225" i="88"/>
  <c r="BP225" i="88"/>
  <c r="BP204" i="88"/>
  <c r="CF204" i="88"/>
  <c r="CV204" i="88"/>
  <c r="CV188" i="88"/>
  <c r="BP188" i="88"/>
  <c r="CF188" i="88"/>
  <c r="BP167" i="88"/>
  <c r="CF167" i="88"/>
  <c r="CV167" i="88"/>
  <c r="BP153" i="88"/>
  <c r="CF153" i="88"/>
  <c r="CV153" i="88"/>
  <c r="CF140" i="88"/>
  <c r="CV140" i="88"/>
  <c r="BP140" i="88"/>
  <c r="BP116" i="88"/>
  <c r="CF116" i="88"/>
  <c r="CV116" i="88"/>
  <c r="BP100" i="88"/>
  <c r="CF100" i="88"/>
  <c r="CV100" i="88"/>
  <c r="BP92" i="88"/>
  <c r="CF92" i="88"/>
  <c r="CV92" i="88"/>
  <c r="BP76" i="88"/>
  <c r="CF76" i="88"/>
  <c r="CV76" i="88"/>
  <c r="BP60" i="88"/>
  <c r="CV60" i="88"/>
  <c r="CF60" i="88"/>
  <c r="DD222" i="88"/>
  <c r="BX222" i="88"/>
  <c r="CN222" i="88"/>
  <c r="BX207" i="88"/>
  <c r="DD207" i="88"/>
  <c r="CN207" i="88"/>
  <c r="DD191" i="88"/>
  <c r="BX191" i="88"/>
  <c r="CN191" i="88"/>
  <c r="CN175" i="88"/>
  <c r="DD175" i="88"/>
  <c r="BX175" i="88"/>
  <c r="BX157" i="88"/>
  <c r="CN157" i="88"/>
  <c r="DD157" i="88"/>
  <c r="CN141" i="88"/>
  <c r="DD141" i="88"/>
  <c r="BX141" i="88"/>
  <c r="BX118" i="88"/>
  <c r="CN118" i="88"/>
  <c r="DD118" i="88"/>
  <c r="BX102" i="88"/>
  <c r="CN102" i="88"/>
  <c r="DD102" i="88"/>
  <c r="BX95" i="88"/>
  <c r="CN95" i="88"/>
  <c r="DD95" i="88"/>
  <c r="BX79" i="88"/>
  <c r="CN79" i="88"/>
  <c r="DD79" i="88"/>
  <c r="BX63" i="88"/>
  <c r="DD63" i="88"/>
  <c r="CN63" i="88"/>
  <c r="BQ216" i="88"/>
  <c r="CG216" i="88"/>
  <c r="CW216" i="88"/>
  <c r="CG195" i="88"/>
  <c r="CW195" i="88"/>
  <c r="BQ195" i="88"/>
  <c r="BQ184" i="88"/>
  <c r="CG184" i="88"/>
  <c r="CW184" i="88"/>
  <c r="CG152" i="88"/>
  <c r="CW152" i="88"/>
  <c r="BQ152" i="88"/>
  <c r="CW130" i="88"/>
  <c r="BQ130" i="88"/>
  <c r="CG130" i="88"/>
  <c r="CG120" i="88"/>
  <c r="CW120" i="88"/>
  <c r="BQ120" i="88"/>
  <c r="CG103" i="88"/>
  <c r="CW103" i="88"/>
  <c r="BQ103" i="88"/>
  <c r="CG88" i="88"/>
  <c r="CW88" i="88"/>
  <c r="BQ88" i="88"/>
  <c r="CG73" i="88"/>
  <c r="CW73" i="88"/>
  <c r="BQ73" i="88"/>
  <c r="CK218" i="88"/>
  <c r="BU218" i="88"/>
  <c r="DA218" i="88"/>
  <c r="CK202" i="88"/>
  <c r="DA202" i="88"/>
  <c r="BU202" i="88"/>
  <c r="BU187" i="88"/>
  <c r="CK187" i="88"/>
  <c r="DA187" i="88"/>
  <c r="CK170" i="88"/>
  <c r="DA170" i="88"/>
  <c r="BU170" i="88"/>
  <c r="CK144" i="88"/>
  <c r="DA144" i="88"/>
  <c r="BU144" i="88"/>
  <c r="DA129" i="88"/>
  <c r="BU129" i="88"/>
  <c r="CK129" i="88"/>
  <c r="CK104" i="88"/>
  <c r="DA104" i="88"/>
  <c r="BU104" i="88"/>
  <c r="CK92" i="88"/>
  <c r="DA92" i="88"/>
  <c r="BU92" i="88"/>
  <c r="CK76" i="88"/>
  <c r="DA76" i="88"/>
  <c r="BU76" i="88"/>
  <c r="BY223" i="88"/>
  <c r="CO223" i="88"/>
  <c r="DE223" i="88"/>
  <c r="CO211" i="88"/>
  <c r="BY211" i="88"/>
  <c r="DE211" i="88"/>
  <c r="CO183" i="88"/>
  <c r="BY183" i="88"/>
  <c r="DE183" i="88"/>
  <c r="CO161" i="88"/>
  <c r="DE161" i="88"/>
  <c r="BY161" i="88"/>
  <c r="CO150" i="88"/>
  <c r="DE150" i="88"/>
  <c r="BY150" i="88"/>
  <c r="DE131" i="88"/>
  <c r="BY131" i="88"/>
  <c r="CO131" i="88"/>
  <c r="CO143" i="88"/>
  <c r="BY143" i="88"/>
  <c r="DE143" i="88"/>
  <c r="CO102" i="88"/>
  <c r="DE102" i="88"/>
  <c r="BY102" i="88"/>
  <c r="CO88" i="88"/>
  <c r="DE88" i="88"/>
  <c r="BY88" i="88"/>
  <c r="CO73" i="88"/>
  <c r="DE73" i="88"/>
  <c r="BY73" i="88"/>
  <c r="CL33" i="88"/>
  <c r="DB33" i="88"/>
  <c r="BV33" i="88"/>
  <c r="DB41" i="88"/>
  <c r="CL41" i="88"/>
  <c r="BV41" i="88"/>
  <c r="DB49" i="88"/>
  <c r="CL49" i="88"/>
  <c r="BV49" i="88"/>
  <c r="BT216" i="88"/>
  <c r="CJ216" i="88"/>
  <c r="CZ216" i="88"/>
  <c r="CZ200" i="88"/>
  <c r="BT200" i="88"/>
  <c r="CJ200" i="88"/>
  <c r="CZ184" i="88"/>
  <c r="BT184" i="88"/>
  <c r="CJ184" i="88"/>
  <c r="CJ176" i="88"/>
  <c r="CZ176" i="88"/>
  <c r="BT176" i="88"/>
  <c r="BT150" i="88"/>
  <c r="CJ150" i="88"/>
  <c r="CZ150" i="88"/>
  <c r="CJ136" i="88"/>
  <c r="CZ136" i="88"/>
  <c r="BT136" i="88"/>
  <c r="BT112" i="88"/>
  <c r="CJ112" i="88"/>
  <c r="CZ112" i="88"/>
  <c r="CZ121" i="88"/>
  <c r="CJ121" i="88"/>
  <c r="BT121" i="88"/>
  <c r="BT88" i="88"/>
  <c r="CJ88" i="88"/>
  <c r="CZ88" i="88"/>
  <c r="BT64" i="88"/>
  <c r="CZ64" i="88"/>
  <c r="CJ64" i="88"/>
  <c r="BR224" i="88"/>
  <c r="CH224" i="88"/>
  <c r="CX224" i="88"/>
  <c r="CX208" i="88"/>
  <c r="BR208" i="88"/>
  <c r="CH208" i="88"/>
  <c r="BR192" i="88"/>
  <c r="CH192" i="88"/>
  <c r="CX192" i="88"/>
  <c r="CH176" i="88"/>
  <c r="BR176" i="88"/>
  <c r="CX176" i="88"/>
  <c r="CX159" i="88"/>
  <c r="BR159" i="88"/>
  <c r="CH159" i="88"/>
  <c r="BR139" i="88"/>
  <c r="CH139" i="88"/>
  <c r="CX139" i="88"/>
  <c r="BR123" i="88"/>
  <c r="CH123" i="88"/>
  <c r="CX123" i="88"/>
  <c r="CX112" i="88"/>
  <c r="BR112" i="88"/>
  <c r="CH112" i="88"/>
  <c r="CX96" i="88"/>
  <c r="BR96" i="88"/>
  <c r="CH96" i="88"/>
  <c r="CX78" i="88"/>
  <c r="BR78" i="88"/>
  <c r="CH78" i="88"/>
  <c r="BV212" i="88"/>
  <c r="CL212" i="88"/>
  <c r="DB212" i="88"/>
  <c r="CL197" i="88"/>
  <c r="DB197" i="88"/>
  <c r="BV197" i="88"/>
  <c r="CL181" i="88"/>
  <c r="DB181" i="88"/>
  <c r="BV181" i="88"/>
  <c r="DB171" i="88"/>
  <c r="BV171" i="88"/>
  <c r="CL171" i="88"/>
  <c r="DB149" i="88"/>
  <c r="BV149" i="88"/>
  <c r="CL149" i="88"/>
  <c r="BV132" i="88"/>
  <c r="CL132" i="88"/>
  <c r="DB132" i="88"/>
  <c r="DB116" i="88"/>
  <c r="BV116" i="88"/>
  <c r="CL116" i="88"/>
  <c r="DB93" i="88"/>
  <c r="BV93" i="88"/>
  <c r="CL93" i="88"/>
  <c r="DB76" i="88"/>
  <c r="BV76" i="88"/>
  <c r="CL76" i="88"/>
  <c r="DB66" i="88"/>
  <c r="BV66" i="88"/>
  <c r="CL66" i="88"/>
  <c r="DB82" i="88"/>
  <c r="CL82" i="88"/>
  <c r="BV82" i="88"/>
  <c r="CP198" i="88"/>
  <c r="DF198" i="88"/>
  <c r="BZ198" i="88"/>
  <c r="CP182" i="88"/>
  <c r="DF182" i="88"/>
  <c r="BZ182" i="88"/>
  <c r="DF165" i="88"/>
  <c r="BZ165" i="88"/>
  <c r="CP165" i="88"/>
  <c r="DF148" i="88"/>
  <c r="BZ148" i="88"/>
  <c r="CP148" i="88"/>
  <c r="BZ129" i="88"/>
  <c r="CP129" i="88"/>
  <c r="DF129" i="88"/>
  <c r="DF118" i="88"/>
  <c r="BZ118" i="88"/>
  <c r="CP118" i="88"/>
  <c r="DF102" i="88"/>
  <c r="BZ102" i="88"/>
  <c r="CP102" i="88"/>
  <c r="DF76" i="88"/>
  <c r="BZ76" i="88"/>
  <c r="CP76" i="88"/>
  <c r="DF59" i="88"/>
  <c r="BZ59" i="88"/>
  <c r="CP59" i="88"/>
  <c r="BT39" i="88"/>
  <c r="CJ39" i="88"/>
  <c r="CZ39" i="88"/>
  <c r="BP43" i="88"/>
  <c r="CF43" i="88"/>
  <c r="CV43" i="88"/>
  <c r="BP47" i="88"/>
  <c r="CF47" i="88"/>
  <c r="CV47" i="88"/>
  <c r="CG51" i="88"/>
  <c r="BQ51" i="88"/>
  <c r="CW51" i="88"/>
  <c r="CX166" i="88"/>
  <c r="BR166" i="88"/>
  <c r="CH166" i="88"/>
  <c r="BR130" i="88"/>
  <c r="CH130" i="88"/>
  <c r="CX130" i="88"/>
  <c r="CX103" i="88"/>
  <c r="BR103" i="88"/>
  <c r="CH103" i="88"/>
  <c r="CX89" i="88"/>
  <c r="CH89" i="88"/>
  <c r="BR89" i="88"/>
  <c r="DB204" i="88"/>
  <c r="BV204" i="88"/>
  <c r="CL204" i="88"/>
  <c r="CL172" i="88"/>
  <c r="DB172" i="88"/>
  <c r="BV172" i="88"/>
  <c r="BV139" i="88"/>
  <c r="CL139" i="88"/>
  <c r="DB139" i="88"/>
  <c r="DB120" i="88"/>
  <c r="BV120" i="88"/>
  <c r="CL120" i="88"/>
  <c r="DB81" i="88"/>
  <c r="CL81" i="88"/>
  <c r="BV81" i="88"/>
  <c r="BZ212" i="88"/>
  <c r="CP212" i="88"/>
  <c r="DF212" i="88"/>
  <c r="CP197" i="88"/>
  <c r="DF197" i="88"/>
  <c r="BZ197" i="88"/>
  <c r="DF164" i="88"/>
  <c r="BZ164" i="88"/>
  <c r="CP164" i="88"/>
  <c r="BZ128" i="88"/>
  <c r="CP128" i="88"/>
  <c r="DF128" i="88"/>
  <c r="DF117" i="88"/>
  <c r="BZ117" i="88"/>
  <c r="CP117" i="88"/>
  <c r="BR190" i="88"/>
  <c r="CH190" i="88"/>
  <c r="CX190" i="88"/>
  <c r="CX98" i="88"/>
  <c r="BR98" i="88"/>
  <c r="CH98" i="88"/>
  <c r="BV228" i="88"/>
  <c r="DB228" i="88"/>
  <c r="CL228" i="88"/>
  <c r="CL179" i="88"/>
  <c r="DB179" i="88"/>
  <c r="BV179" i="88"/>
  <c r="DB56" i="88"/>
  <c r="BV56" i="88"/>
  <c r="CL56" i="88"/>
  <c r="CK51" i="88"/>
  <c r="DA51" i="88"/>
  <c r="BU51" i="88"/>
  <c r="BP44" i="88"/>
  <c r="CF44" i="88"/>
  <c r="CV44" i="88"/>
  <c r="BP48" i="88"/>
  <c r="CF48" i="88"/>
  <c r="CV48" i="88"/>
  <c r="CU227" i="88"/>
  <c r="BO227" i="88"/>
  <c r="CE227" i="88"/>
  <c r="CU196" i="88"/>
  <c r="BO196" i="88"/>
  <c r="CE196" i="88"/>
  <c r="BO164" i="88"/>
  <c r="CE164" i="88"/>
  <c r="CU164" i="88"/>
  <c r="BO148" i="88"/>
  <c r="CE148" i="88"/>
  <c r="CU148" i="88"/>
  <c r="BO130" i="88"/>
  <c r="CE130" i="88"/>
  <c r="CU130" i="88"/>
  <c r="BO84" i="88"/>
  <c r="CU84" i="88"/>
  <c r="CE84" i="88"/>
  <c r="BO45" i="88"/>
  <c r="CU45" i="88"/>
  <c r="CE45" i="88"/>
  <c r="BO29" i="88"/>
  <c r="CE29" i="88"/>
  <c r="CU29" i="88"/>
  <c r="BS204" i="88"/>
  <c r="CI204" i="88"/>
  <c r="CY204" i="88"/>
  <c r="CY198" i="88"/>
  <c r="BS198" i="88"/>
  <c r="CI198" i="88"/>
  <c r="CY178" i="88"/>
  <c r="BS178" i="88"/>
  <c r="CI178" i="88"/>
  <c r="BS166" i="88"/>
  <c r="CI166" i="88"/>
  <c r="CY166" i="88"/>
  <c r="BS141" i="88"/>
  <c r="CI141" i="88"/>
  <c r="CY141" i="88"/>
  <c r="CI124" i="88"/>
  <c r="CY124" i="88"/>
  <c r="BS124" i="88"/>
  <c r="CI125" i="88"/>
  <c r="CY125" i="88"/>
  <c r="BS125" i="88"/>
  <c r="BS86" i="88"/>
  <c r="CY86" i="88"/>
  <c r="CI86" i="88"/>
  <c r="BS41" i="88"/>
  <c r="CI41" i="88"/>
  <c r="CY41" i="88"/>
  <c r="DC196" i="88"/>
  <c r="BW196" i="88"/>
  <c r="CM196" i="88"/>
  <c r="DC180" i="88"/>
  <c r="BW180" i="88"/>
  <c r="CM180" i="88"/>
  <c r="BW164" i="88"/>
  <c r="CM164" i="88"/>
  <c r="DC164" i="88"/>
  <c r="BW148" i="88"/>
  <c r="CM148" i="88"/>
  <c r="DC148" i="88"/>
  <c r="BW111" i="88"/>
  <c r="CM111" i="88"/>
  <c r="DC111" i="88"/>
  <c r="BW120" i="88"/>
  <c r="CM120" i="88"/>
  <c r="DC120" i="88"/>
  <c r="BW84" i="88"/>
  <c r="DC84" i="88"/>
  <c r="CM84" i="88"/>
  <c r="CM54" i="88"/>
  <c r="BW54" i="88"/>
  <c r="DC54" i="88"/>
  <c r="BW40" i="88"/>
  <c r="CM40" i="88"/>
  <c r="DC40" i="88"/>
  <c r="CM67" i="88"/>
  <c r="DC67" i="88"/>
  <c r="BW67" i="88"/>
  <c r="DG222" i="88"/>
  <c r="CA222" i="88"/>
  <c r="CQ222" i="88"/>
  <c r="CQ205" i="88"/>
  <c r="DG205" i="88"/>
  <c r="CA205" i="88"/>
  <c r="CQ190" i="88"/>
  <c r="DG190" i="88"/>
  <c r="CA190" i="88"/>
  <c r="DG173" i="88"/>
  <c r="CA173" i="88"/>
  <c r="CQ173" i="88"/>
  <c r="CA158" i="88"/>
  <c r="CQ158" i="88"/>
  <c r="DG158" i="88"/>
  <c r="DG142" i="88"/>
  <c r="CA142" i="88"/>
  <c r="CQ142" i="88"/>
  <c r="CQ124" i="88"/>
  <c r="DG124" i="88"/>
  <c r="CA124" i="88"/>
  <c r="CA106" i="88"/>
  <c r="CQ106" i="88"/>
  <c r="DG106" i="88"/>
  <c r="CA94" i="88"/>
  <c r="CQ94" i="88"/>
  <c r="DG94" i="88"/>
  <c r="CA78" i="88"/>
  <c r="CQ78" i="88"/>
  <c r="DG78" i="88"/>
  <c r="CQ66" i="88"/>
  <c r="DG66" i="88"/>
  <c r="CA66" i="88"/>
  <c r="CA38" i="88"/>
  <c r="DG38" i="88"/>
  <c r="CQ38" i="88"/>
  <c r="CQ61" i="88"/>
  <c r="CA61" i="88"/>
  <c r="DG61" i="88"/>
  <c r="BP219" i="88"/>
  <c r="CF219" i="88"/>
  <c r="CV219" i="88"/>
  <c r="BP203" i="88"/>
  <c r="CF203" i="88"/>
  <c r="CV203" i="88"/>
  <c r="CV187" i="88"/>
  <c r="BP187" i="88"/>
  <c r="CF187" i="88"/>
  <c r="BP166" i="88"/>
  <c r="CF166" i="88"/>
  <c r="CV166" i="88"/>
  <c r="BP152" i="88"/>
  <c r="CF152" i="88"/>
  <c r="CV152" i="88"/>
  <c r="CF139" i="88"/>
  <c r="CV139" i="88"/>
  <c r="BP139" i="88"/>
  <c r="BP115" i="88"/>
  <c r="CF115" i="88"/>
  <c r="CV115" i="88"/>
  <c r="CV128" i="88"/>
  <c r="CF128" i="88"/>
  <c r="BP128" i="88"/>
  <c r="BP91" i="88"/>
  <c r="CF91" i="88"/>
  <c r="CV91" i="88"/>
  <c r="BP75" i="88"/>
  <c r="CF75" i="88"/>
  <c r="CV75" i="88"/>
  <c r="BP59" i="88"/>
  <c r="CV59" i="88"/>
  <c r="CF59" i="88"/>
  <c r="DD225" i="88"/>
  <c r="BX225" i="88"/>
  <c r="CN225" i="88"/>
  <c r="BX206" i="88"/>
  <c r="DD206" i="88"/>
  <c r="CN206" i="88"/>
  <c r="DD190" i="88"/>
  <c r="BX190" i="88"/>
  <c r="CN190" i="88"/>
  <c r="CN173" i="88"/>
  <c r="BX173" i="88"/>
  <c r="DD173" i="88"/>
  <c r="BX156" i="88"/>
  <c r="CN156" i="88"/>
  <c r="DD156" i="88"/>
  <c r="CN174" i="88"/>
  <c r="BX174" i="88"/>
  <c r="DD174" i="88"/>
  <c r="BX117" i="88"/>
  <c r="CN117" i="88"/>
  <c r="DD117" i="88"/>
  <c r="BX101" i="88"/>
  <c r="CN101" i="88"/>
  <c r="DD101" i="88"/>
  <c r="BX94" i="88"/>
  <c r="CN94" i="88"/>
  <c r="DD94" i="88"/>
  <c r="BX78" i="88"/>
  <c r="CN78" i="88"/>
  <c r="DD78" i="88"/>
  <c r="BX62" i="88"/>
  <c r="DD62" i="88"/>
  <c r="CN62" i="88"/>
  <c r="BQ215" i="88"/>
  <c r="CG215" i="88"/>
  <c r="CW215" i="88"/>
  <c r="CG202" i="88"/>
  <c r="CW202" i="88"/>
  <c r="BQ202" i="88"/>
  <c r="CG183" i="88"/>
  <c r="CW183" i="88"/>
  <c r="BQ183" i="88"/>
  <c r="CG169" i="88"/>
  <c r="CW169" i="88"/>
  <c r="BQ169" i="88"/>
  <c r="CG108" i="88"/>
  <c r="CW108" i="88"/>
  <c r="BQ108" i="88"/>
  <c r="CG95" i="88"/>
  <c r="CW95" i="88"/>
  <c r="BQ95" i="88"/>
  <c r="CG72" i="88"/>
  <c r="BQ72" i="88"/>
  <c r="CW72" i="88"/>
  <c r="BU226" i="88"/>
  <c r="DA226" i="88"/>
  <c r="CK226" i="88"/>
  <c r="CK208" i="88"/>
  <c r="DA208" i="88"/>
  <c r="BU208" i="88"/>
  <c r="CK201" i="88"/>
  <c r="DA201" i="88"/>
  <c r="BU201" i="88"/>
  <c r="BU179" i="88"/>
  <c r="CK179" i="88"/>
  <c r="DA179" i="88"/>
  <c r="CK155" i="88"/>
  <c r="DA155" i="88"/>
  <c r="BU155" i="88"/>
  <c r="DA136" i="88"/>
  <c r="BU136" i="88"/>
  <c r="CK136" i="88"/>
  <c r="CK115" i="88"/>
  <c r="DA115" i="88"/>
  <c r="BU115" i="88"/>
  <c r="CK91" i="88"/>
  <c r="DA91" i="88"/>
  <c r="BU91" i="88"/>
  <c r="CK75" i="88"/>
  <c r="DA75" i="88"/>
  <c r="BU75" i="88"/>
  <c r="CO222" i="88"/>
  <c r="DE222" i="88"/>
  <c r="BY222" i="88"/>
  <c r="CO207" i="88"/>
  <c r="DE207" i="88"/>
  <c r="BY207" i="88"/>
  <c r="BY190" i="88"/>
  <c r="CO190" i="88"/>
  <c r="DE190" i="88"/>
  <c r="BY174" i="88"/>
  <c r="DE174" i="88"/>
  <c r="CO174" i="88"/>
  <c r="DE141" i="88"/>
  <c r="BY141" i="88"/>
  <c r="CO141" i="88"/>
  <c r="DE130" i="88"/>
  <c r="BY130" i="88"/>
  <c r="CO130" i="88"/>
  <c r="CO119" i="88"/>
  <c r="DE119" i="88"/>
  <c r="BY119" i="88"/>
  <c r="CO101" i="88"/>
  <c r="DE101" i="88"/>
  <c r="BY101" i="88"/>
  <c r="CO87" i="88"/>
  <c r="DE87" i="88"/>
  <c r="BY87" i="88"/>
  <c r="CO71" i="88"/>
  <c r="BY71" i="88"/>
  <c r="DE71" i="88"/>
  <c r="BR30" i="88"/>
  <c r="CH30" i="88"/>
  <c r="CX30" i="88"/>
  <c r="CX34" i="88"/>
  <c r="CH34" i="88"/>
  <c r="BR34" i="88"/>
  <c r="CX38" i="88"/>
  <c r="CH38" i="88"/>
  <c r="BR38" i="88"/>
  <c r="CX42" i="88"/>
  <c r="BR42" i="88"/>
  <c r="CH42" i="88"/>
  <c r="CX46" i="88"/>
  <c r="CH46" i="88"/>
  <c r="BR46" i="88"/>
  <c r="DB50" i="88"/>
  <c r="CL50" i="88"/>
  <c r="BV50" i="88"/>
  <c r="CG63" i="88"/>
  <c r="CW63" i="88"/>
  <c r="BQ63" i="88"/>
  <c r="BT207" i="88"/>
  <c r="CZ207" i="88"/>
  <c r="CJ207" i="88"/>
  <c r="CZ191" i="88"/>
  <c r="BT191" i="88"/>
  <c r="CJ191" i="88"/>
  <c r="BT168" i="88"/>
  <c r="CJ168" i="88"/>
  <c r="CZ168" i="88"/>
  <c r="BT157" i="88"/>
  <c r="CJ157" i="88"/>
  <c r="CZ157" i="88"/>
  <c r="CJ141" i="88"/>
  <c r="CZ141" i="88"/>
  <c r="BT141" i="88"/>
  <c r="BT119" i="88"/>
  <c r="CJ119" i="88"/>
  <c r="CZ119" i="88"/>
  <c r="BT103" i="88"/>
  <c r="CJ103" i="88"/>
  <c r="CZ103" i="88"/>
  <c r="BT95" i="88"/>
  <c r="CJ95" i="88"/>
  <c r="CZ95" i="88"/>
  <c r="BT71" i="88"/>
  <c r="CZ71" i="88"/>
  <c r="CJ71" i="88"/>
  <c r="BT55" i="88"/>
  <c r="CZ55" i="88"/>
  <c r="CJ55" i="88"/>
  <c r="CH219" i="88"/>
  <c r="CX219" i="88"/>
  <c r="BR219" i="88"/>
  <c r="CX203" i="88"/>
  <c r="BR203" i="88"/>
  <c r="CH203" i="88"/>
  <c r="CX183" i="88"/>
  <c r="BR183" i="88"/>
  <c r="CH183" i="88"/>
  <c r="CX154" i="88"/>
  <c r="BR154" i="88"/>
  <c r="CH154" i="88"/>
  <c r="CX144" i="88"/>
  <c r="BR144" i="88"/>
  <c r="CH144" i="88"/>
  <c r="CX91" i="88"/>
  <c r="BR91" i="88"/>
  <c r="CH91" i="88"/>
  <c r="DB220" i="88"/>
  <c r="BV220" i="88"/>
  <c r="CL220" i="88"/>
  <c r="DB167" i="88"/>
  <c r="BV167" i="88"/>
  <c r="CL167" i="88"/>
  <c r="BV135" i="88"/>
  <c r="CL135" i="88"/>
  <c r="DB135" i="88"/>
  <c r="DB96" i="88"/>
  <c r="BV96" i="88"/>
  <c r="CL96" i="88"/>
  <c r="DB69" i="88"/>
  <c r="BV69" i="88"/>
  <c r="CL69" i="88"/>
  <c r="DF201" i="88"/>
  <c r="BZ201" i="88"/>
  <c r="CP201" i="88"/>
  <c r="BZ184" i="88"/>
  <c r="CP184" i="88"/>
  <c r="DF184" i="88"/>
  <c r="DF151" i="88"/>
  <c r="BZ151" i="88"/>
  <c r="CP151" i="88"/>
  <c r="DF143" i="88"/>
  <c r="BZ143" i="88"/>
  <c r="CP143" i="88"/>
  <c r="DF70" i="88"/>
  <c r="BZ70" i="88"/>
  <c r="CP70" i="88"/>
  <c r="CG64" i="88"/>
  <c r="CW64" i="88"/>
  <c r="BQ64" i="88"/>
  <c r="BT47" i="88"/>
  <c r="CJ47" i="88"/>
  <c r="CZ47" i="88"/>
  <c r="CX163" i="88"/>
  <c r="BR163" i="88"/>
  <c r="CH163" i="88"/>
  <c r="CX94" i="88"/>
  <c r="BR94" i="88"/>
  <c r="CH94" i="88"/>
  <c r="CX67" i="88"/>
  <c r="BR67" i="88"/>
  <c r="CH67" i="88"/>
  <c r="BV126" i="88"/>
  <c r="CL126" i="88"/>
  <c r="DB126" i="88"/>
  <c r="DB90" i="88"/>
  <c r="CL90" i="88"/>
  <c r="BV90" i="88"/>
  <c r="DF158" i="88"/>
  <c r="BZ158" i="88"/>
  <c r="CP158" i="88"/>
  <c r="CX54" i="88"/>
  <c r="BR54" i="88"/>
  <c r="CH54" i="88"/>
  <c r="CU199" i="88"/>
  <c r="BO199" i="88"/>
  <c r="CE199" i="88"/>
  <c r="CE54" i="88"/>
  <c r="BO54" i="88"/>
  <c r="CU54" i="88"/>
  <c r="CI193" i="88"/>
  <c r="CY193" i="88"/>
  <c r="BS193" i="88"/>
  <c r="BS89" i="88"/>
  <c r="CY89" i="88"/>
  <c r="CI89" i="88"/>
  <c r="BS73" i="88"/>
  <c r="CI73" i="88"/>
  <c r="CY73" i="88"/>
  <c r="BW171" i="88"/>
  <c r="CM171" i="88"/>
  <c r="DC171" i="88"/>
  <c r="BW99" i="88"/>
  <c r="CM99" i="88"/>
  <c r="DC99" i="88"/>
  <c r="CA221" i="88"/>
  <c r="CQ221" i="88"/>
  <c r="DG221" i="88"/>
  <c r="CA204" i="88"/>
  <c r="CQ204" i="88"/>
  <c r="DG204" i="88"/>
  <c r="CQ189" i="88"/>
  <c r="DG189" i="88"/>
  <c r="CA189" i="88"/>
  <c r="DG172" i="88"/>
  <c r="CA172" i="88"/>
  <c r="CQ172" i="88"/>
  <c r="CA157" i="88"/>
  <c r="CQ157" i="88"/>
  <c r="DG157" i="88"/>
  <c r="CA140" i="88"/>
  <c r="CQ140" i="88"/>
  <c r="DG140" i="88"/>
  <c r="CQ122" i="88"/>
  <c r="DG122" i="88"/>
  <c r="CA122" i="88"/>
  <c r="CA105" i="88"/>
  <c r="CQ105" i="88"/>
  <c r="DG105" i="88"/>
  <c r="CA93" i="88"/>
  <c r="CQ93" i="88"/>
  <c r="DG93" i="88"/>
  <c r="CA77" i="88"/>
  <c r="CQ77" i="88"/>
  <c r="DG77" i="88"/>
  <c r="CQ63" i="88"/>
  <c r="CA63" i="88"/>
  <c r="DG63" i="88"/>
  <c r="CA37" i="88"/>
  <c r="DG37" i="88"/>
  <c r="CQ37" i="88"/>
  <c r="CQ57" i="88"/>
  <c r="CA57" i="88"/>
  <c r="DG57" i="88"/>
  <c r="BP218" i="88"/>
  <c r="CF218" i="88"/>
  <c r="CV218" i="88"/>
  <c r="BP202" i="88"/>
  <c r="CF202" i="88"/>
  <c r="CV202" i="88"/>
  <c r="BP178" i="88"/>
  <c r="CF178" i="88"/>
  <c r="CV178" i="88"/>
  <c r="BP151" i="88"/>
  <c r="CF151" i="88"/>
  <c r="CV151" i="88"/>
  <c r="CF138" i="88"/>
  <c r="CV138" i="88"/>
  <c r="BP138" i="88"/>
  <c r="BP114" i="88"/>
  <c r="CF114" i="88"/>
  <c r="CV114" i="88"/>
  <c r="CV126" i="88"/>
  <c r="CF126" i="88"/>
  <c r="BP126" i="88"/>
  <c r="BP90" i="88"/>
  <c r="CF90" i="88"/>
  <c r="CV90" i="88"/>
  <c r="BP74" i="88"/>
  <c r="CF74" i="88"/>
  <c r="CV74" i="88"/>
  <c r="BP58" i="88"/>
  <c r="CV58" i="88"/>
  <c r="CF58" i="88"/>
  <c r="DD224" i="88"/>
  <c r="BX224" i="88"/>
  <c r="CN224" i="88"/>
  <c r="BX209" i="88"/>
  <c r="CN209" i="88"/>
  <c r="DD209" i="88"/>
  <c r="DD193" i="88"/>
  <c r="BX193" i="88"/>
  <c r="CN193" i="88"/>
  <c r="CN177" i="88"/>
  <c r="DD177" i="88"/>
  <c r="BX177" i="88"/>
  <c r="BX159" i="88"/>
  <c r="CN159" i="88"/>
  <c r="DD159" i="88"/>
  <c r="BX143" i="88"/>
  <c r="DD143" i="88"/>
  <c r="CN143" i="88"/>
  <c r="CN129" i="88"/>
  <c r="DD129" i="88"/>
  <c r="BX129" i="88"/>
  <c r="BX104" i="88"/>
  <c r="CN104" i="88"/>
  <c r="DD104" i="88"/>
  <c r="BX97" i="88"/>
  <c r="CN97" i="88"/>
  <c r="DD97" i="88"/>
  <c r="BX81" i="88"/>
  <c r="CN81" i="88"/>
  <c r="DD81" i="88"/>
  <c r="BX65" i="88"/>
  <c r="DD65" i="88"/>
  <c r="CN65" i="88"/>
  <c r="CG142" i="88"/>
  <c r="BQ142" i="88"/>
  <c r="CW142" i="88"/>
  <c r="CG70" i="88"/>
  <c r="BQ70" i="88"/>
  <c r="CW70" i="88"/>
  <c r="BU185" i="88"/>
  <c r="CK185" i="88"/>
  <c r="DA185" i="88"/>
  <c r="CK154" i="88"/>
  <c r="DA154" i="88"/>
  <c r="BU154" i="88"/>
  <c r="CK114" i="88"/>
  <c r="DA114" i="88"/>
  <c r="BU114" i="88"/>
  <c r="CK90" i="88"/>
  <c r="DA90" i="88"/>
  <c r="BU90" i="88"/>
  <c r="CK74" i="88"/>
  <c r="DA74" i="88"/>
  <c r="BU74" i="88"/>
  <c r="BY173" i="88"/>
  <c r="DE173" i="88"/>
  <c r="CO173" i="88"/>
  <c r="CO86" i="88"/>
  <c r="DE86" i="88"/>
  <c r="BY86" i="88"/>
  <c r="DB36" i="88"/>
  <c r="BV36" i="88"/>
  <c r="CL36" i="88"/>
  <c r="DB44" i="88"/>
  <c r="CL44" i="88"/>
  <c r="BV44" i="88"/>
  <c r="BT222" i="88"/>
  <c r="CJ222" i="88"/>
  <c r="CZ222" i="88"/>
  <c r="CZ214" i="88"/>
  <c r="BT214" i="88"/>
  <c r="CJ214" i="88"/>
  <c r="CZ190" i="88"/>
  <c r="BT190" i="88"/>
  <c r="CJ190" i="88"/>
  <c r="BT148" i="88"/>
  <c r="CJ148" i="88"/>
  <c r="CZ148" i="88"/>
  <c r="CJ134" i="88"/>
  <c r="CZ134" i="88"/>
  <c r="BT134" i="88"/>
  <c r="CZ126" i="88"/>
  <c r="BT126" i="88"/>
  <c r="CJ126" i="88"/>
  <c r="BT78" i="88"/>
  <c r="CJ78" i="88"/>
  <c r="CZ78" i="88"/>
  <c r="BT62" i="88"/>
  <c r="CZ62" i="88"/>
  <c r="CJ62" i="88"/>
  <c r="CX206" i="88"/>
  <c r="BR206" i="88"/>
  <c r="CH206" i="88"/>
  <c r="CX102" i="88"/>
  <c r="BR102" i="88"/>
  <c r="CH102" i="88"/>
  <c r="DB60" i="88"/>
  <c r="BV60" i="88"/>
  <c r="CL60" i="88"/>
  <c r="DF167" i="88"/>
  <c r="BZ167" i="88"/>
  <c r="CP167" i="88"/>
  <c r="DF74" i="88"/>
  <c r="BZ74" i="88"/>
  <c r="CP74" i="88"/>
  <c r="CO52" i="88"/>
  <c r="DE52" i="88"/>
  <c r="BY52" i="88"/>
  <c r="DF56" i="88"/>
  <c r="BZ56" i="88"/>
  <c r="CP56" i="88"/>
  <c r="CQ213" i="88"/>
  <c r="DG213" i="88"/>
  <c r="CA213" i="88"/>
  <c r="DG196" i="88"/>
  <c r="CA196" i="88"/>
  <c r="CQ196" i="88"/>
  <c r="DG179" i="88"/>
  <c r="CA179" i="88"/>
  <c r="CQ179" i="88"/>
  <c r="CA164" i="88"/>
  <c r="CQ164" i="88"/>
  <c r="DG164" i="88"/>
  <c r="CA148" i="88"/>
  <c r="CQ148" i="88"/>
  <c r="DG148" i="88"/>
  <c r="CA131" i="88"/>
  <c r="CQ131" i="88"/>
  <c r="DG131" i="88"/>
  <c r="CA112" i="88"/>
  <c r="CQ112" i="88"/>
  <c r="DG112" i="88"/>
  <c r="CQ121" i="88"/>
  <c r="DG121" i="88"/>
  <c r="CA121" i="88"/>
  <c r="CA84" i="88"/>
  <c r="DG84" i="88"/>
  <c r="CQ84" i="88"/>
  <c r="CQ56" i="88"/>
  <c r="CA56" i="88"/>
  <c r="DG56" i="88"/>
  <c r="CA44" i="88"/>
  <c r="CQ44" i="88"/>
  <c r="DG44" i="88"/>
  <c r="CQ53" i="88"/>
  <c r="DG53" i="88"/>
  <c r="CA53" i="88"/>
  <c r="BP69" i="88"/>
  <c r="CV69" i="88"/>
  <c r="CF69" i="88"/>
  <c r="BP53" i="88"/>
  <c r="CV53" i="88"/>
  <c r="CF53" i="88"/>
  <c r="BX216" i="88"/>
  <c r="CN216" i="88"/>
  <c r="DD216" i="88"/>
  <c r="BX208" i="88"/>
  <c r="CN208" i="88"/>
  <c r="DD208" i="88"/>
  <c r="BX165" i="88"/>
  <c r="CN165" i="88"/>
  <c r="DD165" i="88"/>
  <c r="BX150" i="88"/>
  <c r="CN150" i="88"/>
  <c r="DD150" i="88"/>
  <c r="CN136" i="88"/>
  <c r="DD136" i="88"/>
  <c r="BX136" i="88"/>
  <c r="BX111" i="88"/>
  <c r="CN111" i="88"/>
  <c r="DD111" i="88"/>
  <c r="BX120" i="88"/>
  <c r="CN120" i="88"/>
  <c r="DD120" i="88"/>
  <c r="BX96" i="88"/>
  <c r="CN96" i="88"/>
  <c r="DD96" i="88"/>
  <c r="BX80" i="88"/>
  <c r="CN80" i="88"/>
  <c r="DD80" i="88"/>
  <c r="BX56" i="88"/>
  <c r="DD56" i="88"/>
  <c r="CN56" i="88"/>
  <c r="CK69" i="88"/>
  <c r="BU69" i="88"/>
  <c r="DA69" i="88"/>
  <c r="CH29" i="88"/>
  <c r="BR29" i="88"/>
  <c r="CX29" i="88"/>
  <c r="CX35" i="88"/>
  <c r="BR35" i="88"/>
  <c r="CH35" i="88"/>
  <c r="CX41" i="88"/>
  <c r="BR41" i="88"/>
  <c r="CH41" i="88"/>
  <c r="CX45" i="88"/>
  <c r="BR45" i="88"/>
  <c r="CH45" i="88"/>
  <c r="CX49" i="88"/>
  <c r="BR49" i="88"/>
  <c r="CH49" i="88"/>
  <c r="CK62" i="88"/>
  <c r="DA62" i="88"/>
  <c r="BU62" i="88"/>
  <c r="CE225" i="88"/>
  <c r="BO225" i="88"/>
  <c r="CU225" i="88"/>
  <c r="CU209" i="88"/>
  <c r="BO209" i="88"/>
  <c r="CE209" i="88"/>
  <c r="CE200" i="88"/>
  <c r="BO200" i="88"/>
  <c r="CU200" i="88"/>
  <c r="CE185" i="88"/>
  <c r="CU185" i="88"/>
  <c r="BO185" i="88"/>
  <c r="BO169" i="88"/>
  <c r="CE169" i="88"/>
  <c r="CU169" i="88"/>
  <c r="BO153" i="88"/>
  <c r="CE153" i="88"/>
  <c r="CU153" i="88"/>
  <c r="BO135" i="88"/>
  <c r="CE135" i="88"/>
  <c r="CU135" i="88"/>
  <c r="BO117" i="88"/>
  <c r="CE117" i="88"/>
  <c r="CU117" i="88"/>
  <c r="BO97" i="88"/>
  <c r="CE97" i="88"/>
  <c r="CU97" i="88"/>
  <c r="BO81" i="88"/>
  <c r="CU81" i="88"/>
  <c r="CE81" i="88"/>
  <c r="CE62" i="88"/>
  <c r="BO62" i="88"/>
  <c r="CU62" i="88"/>
  <c r="BO50" i="88"/>
  <c r="CU50" i="88"/>
  <c r="CE50" i="88"/>
  <c r="BO34" i="88"/>
  <c r="CE34" i="88"/>
  <c r="CU34" i="88"/>
  <c r="CY226" i="88"/>
  <c r="BS226" i="88"/>
  <c r="CI226" i="88"/>
  <c r="CI207" i="88"/>
  <c r="BS207" i="88"/>
  <c r="CY207" i="88"/>
  <c r="CY195" i="88"/>
  <c r="BS195" i="88"/>
  <c r="CI195" i="88"/>
  <c r="CY175" i="88"/>
  <c r="BS175" i="88"/>
  <c r="CI175" i="88"/>
  <c r="BS163" i="88"/>
  <c r="CI163" i="88"/>
  <c r="CY163" i="88"/>
  <c r="BS147" i="88"/>
  <c r="CI147" i="88"/>
  <c r="CY147" i="88"/>
  <c r="BS130" i="88"/>
  <c r="CI130" i="88"/>
  <c r="CY130" i="88"/>
  <c r="BS111" i="88"/>
  <c r="CI111" i="88"/>
  <c r="CY111" i="88"/>
  <c r="BS99" i="88"/>
  <c r="CI99" i="88"/>
  <c r="CY99" i="88"/>
  <c r="BS83" i="88"/>
  <c r="CY83" i="88"/>
  <c r="CI83" i="88"/>
  <c r="CY52" i="88"/>
  <c r="CI52" i="88"/>
  <c r="BS52" i="88"/>
  <c r="BS38" i="88"/>
  <c r="CY38" i="88"/>
  <c r="CI38" i="88"/>
  <c r="CM223" i="88"/>
  <c r="DC223" i="88"/>
  <c r="BW223" i="88"/>
  <c r="DC197" i="88"/>
  <c r="BW197" i="88"/>
  <c r="CM197" i="88"/>
  <c r="DC181" i="88"/>
  <c r="BW181" i="88"/>
  <c r="CM181" i="88"/>
  <c r="BW165" i="88"/>
  <c r="CM165" i="88"/>
  <c r="DC165" i="88"/>
  <c r="BW149" i="88"/>
  <c r="CM149" i="88"/>
  <c r="DC149" i="88"/>
  <c r="BW139" i="88"/>
  <c r="CM139" i="88"/>
  <c r="DC139" i="88"/>
  <c r="CM121" i="88"/>
  <c r="DC121" i="88"/>
  <c r="BW121" i="88"/>
  <c r="BW104" i="88"/>
  <c r="DC104" i="88"/>
  <c r="CM104" i="88"/>
  <c r="BW93" i="88"/>
  <c r="CM93" i="88"/>
  <c r="DC93" i="88"/>
  <c r="BW77" i="88"/>
  <c r="CM77" i="88"/>
  <c r="DC77" i="88"/>
  <c r="BW49" i="88"/>
  <c r="DC49" i="88"/>
  <c r="CM49" i="88"/>
  <c r="CM68" i="88"/>
  <c r="DC68" i="88"/>
  <c r="BW68" i="88"/>
  <c r="CQ223" i="88"/>
  <c r="DG223" i="88"/>
  <c r="CA223" i="88"/>
  <c r="CQ210" i="88"/>
  <c r="CA210" i="88"/>
  <c r="DG210" i="88"/>
  <c r="CQ191" i="88"/>
  <c r="DG191" i="88"/>
  <c r="CA191" i="88"/>
  <c r="DG174" i="88"/>
  <c r="CA174" i="88"/>
  <c r="CQ174" i="88"/>
  <c r="CA159" i="88"/>
  <c r="CQ159" i="88"/>
  <c r="DG159" i="88"/>
  <c r="CA143" i="88"/>
  <c r="CQ143" i="88"/>
  <c r="DG143" i="88"/>
  <c r="CQ126" i="88"/>
  <c r="DG126" i="88"/>
  <c r="CA126" i="88"/>
  <c r="CA107" i="88"/>
  <c r="CQ107" i="88"/>
  <c r="DG107" i="88"/>
  <c r="CA95" i="88"/>
  <c r="CQ95" i="88"/>
  <c r="DG95" i="88"/>
  <c r="CA79" i="88"/>
  <c r="CQ79" i="88"/>
  <c r="DG79" i="88"/>
  <c r="CQ67" i="88"/>
  <c r="DG67" i="88"/>
  <c r="CA67" i="88"/>
  <c r="CA39" i="88"/>
  <c r="DG39" i="88"/>
  <c r="CQ39" i="88"/>
  <c r="CQ65" i="88"/>
  <c r="CA65" i="88"/>
  <c r="DG65" i="88"/>
  <c r="BP216" i="88"/>
  <c r="CF216" i="88"/>
  <c r="CV216" i="88"/>
  <c r="CV200" i="88"/>
  <c r="BP200" i="88"/>
  <c r="CF200" i="88"/>
  <c r="CV184" i="88"/>
  <c r="BP184" i="88"/>
  <c r="CF184" i="88"/>
  <c r="BP163" i="88"/>
  <c r="CF163" i="88"/>
  <c r="CV163" i="88"/>
  <c r="BP149" i="88"/>
  <c r="CF149" i="88"/>
  <c r="CV149" i="88"/>
  <c r="CF136" i="88"/>
  <c r="CV136" i="88"/>
  <c r="BP136" i="88"/>
  <c r="BP112" i="88"/>
  <c r="CF112" i="88"/>
  <c r="CV112" i="88"/>
  <c r="CV122" i="88"/>
  <c r="CF122" i="88"/>
  <c r="BP122" i="88"/>
  <c r="BP88" i="88"/>
  <c r="CF88" i="88"/>
  <c r="CV88" i="88"/>
  <c r="BP72" i="88"/>
  <c r="CF72" i="88"/>
  <c r="CV72" i="88"/>
  <c r="BP56" i="88"/>
  <c r="CV56" i="88"/>
  <c r="CF56" i="88"/>
  <c r="BX219" i="88"/>
  <c r="CN219" i="88"/>
  <c r="DD219" i="88"/>
  <c r="BX203" i="88"/>
  <c r="CN203" i="88"/>
  <c r="DD203" i="88"/>
  <c r="DD187" i="88"/>
  <c r="BX187" i="88"/>
  <c r="CN187" i="88"/>
  <c r="BX168" i="88"/>
  <c r="CN168" i="88"/>
  <c r="DD168" i="88"/>
  <c r="BX153" i="88"/>
  <c r="CN153" i="88"/>
  <c r="DD153" i="88"/>
  <c r="CN139" i="88"/>
  <c r="DD139" i="88"/>
  <c r="BX139" i="88"/>
  <c r="BX114" i="88"/>
  <c r="CN114" i="88"/>
  <c r="DD114" i="88"/>
  <c r="DD126" i="88"/>
  <c r="CN126" i="88"/>
  <c r="BX126" i="88"/>
  <c r="BX91" i="88"/>
  <c r="CN91" i="88"/>
  <c r="DD91" i="88"/>
  <c r="BX75" i="88"/>
  <c r="CN75" i="88"/>
  <c r="DD75" i="88"/>
  <c r="BX59" i="88"/>
  <c r="DD59" i="88"/>
  <c r="CN59" i="88"/>
  <c r="CW228" i="88"/>
  <c r="BQ228" i="88"/>
  <c r="CG228" i="88"/>
  <c r="BQ212" i="88"/>
  <c r="CG212" i="88"/>
  <c r="CW212" i="88"/>
  <c r="CG204" i="88"/>
  <c r="CW204" i="88"/>
  <c r="BQ204" i="88"/>
  <c r="BQ179" i="88"/>
  <c r="CG179" i="88"/>
  <c r="CW179" i="88"/>
  <c r="BQ182" i="88"/>
  <c r="CG182" i="88"/>
  <c r="CW182" i="88"/>
  <c r="CG150" i="88"/>
  <c r="CW150" i="88"/>
  <c r="BQ150" i="88"/>
  <c r="BQ126" i="88"/>
  <c r="CW126" i="88"/>
  <c r="CG126" i="88"/>
  <c r="CG116" i="88"/>
  <c r="CW116" i="88"/>
  <c r="BQ116" i="88"/>
  <c r="CG110" i="88"/>
  <c r="CW110" i="88"/>
  <c r="BQ110" i="88"/>
  <c r="CG84" i="88"/>
  <c r="CW84" i="88"/>
  <c r="BQ84" i="88"/>
  <c r="CG68" i="88"/>
  <c r="BQ68" i="88"/>
  <c r="CW68" i="88"/>
  <c r="BU216" i="88"/>
  <c r="CK216" i="88"/>
  <c r="DA216" i="88"/>
  <c r="BU196" i="88"/>
  <c r="CK196" i="88"/>
  <c r="DA196" i="88"/>
  <c r="CK183" i="88"/>
  <c r="BU183" i="88"/>
  <c r="DA183" i="88"/>
  <c r="CK160" i="88"/>
  <c r="DA160" i="88"/>
  <c r="BU160" i="88"/>
  <c r="CK147" i="88"/>
  <c r="DA147" i="88"/>
  <c r="BU147" i="88"/>
  <c r="BU125" i="88"/>
  <c r="DA125" i="88"/>
  <c r="CK125" i="88"/>
  <c r="CK100" i="88"/>
  <c r="DA100" i="88"/>
  <c r="BU100" i="88"/>
  <c r="CK88" i="88"/>
  <c r="DA88" i="88"/>
  <c r="BU88" i="88"/>
  <c r="CK72" i="88"/>
  <c r="BU72" i="88"/>
  <c r="DA72" i="88"/>
  <c r="BY219" i="88"/>
  <c r="CO219" i="88"/>
  <c r="DE219" i="88"/>
  <c r="BY199" i="88"/>
  <c r="CO199" i="88"/>
  <c r="DE199" i="88"/>
  <c r="BY179" i="88"/>
  <c r="CO179" i="88"/>
  <c r="DE179" i="88"/>
  <c r="CO168" i="88"/>
  <c r="DE168" i="88"/>
  <c r="BY168" i="88"/>
  <c r="CO152" i="88"/>
  <c r="DE152" i="88"/>
  <c r="BY152" i="88"/>
  <c r="BY127" i="88"/>
  <c r="CO127" i="88"/>
  <c r="DE127" i="88"/>
  <c r="CO116" i="88"/>
  <c r="DE116" i="88"/>
  <c r="BY116" i="88"/>
  <c r="CO108" i="88"/>
  <c r="DE108" i="88"/>
  <c r="BY108" i="88"/>
  <c r="CO84" i="88"/>
  <c r="DE84" i="88"/>
  <c r="BY84" i="88"/>
  <c r="CO68" i="88"/>
  <c r="BY68" i="88"/>
  <c r="DE68" i="88"/>
  <c r="DB35" i="88"/>
  <c r="CL35" i="88"/>
  <c r="BV35" i="88"/>
  <c r="DB43" i="88"/>
  <c r="BV43" i="88"/>
  <c r="CL43" i="88"/>
  <c r="CO59" i="88"/>
  <c r="DE59" i="88"/>
  <c r="BY59" i="88"/>
  <c r="CJ228" i="88"/>
  <c r="CZ228" i="88"/>
  <c r="BT228" i="88"/>
  <c r="CZ212" i="88"/>
  <c r="BT212" i="88"/>
  <c r="CJ212" i="88"/>
  <c r="BT196" i="88"/>
  <c r="CJ196" i="88"/>
  <c r="CZ196" i="88"/>
  <c r="BT180" i="88"/>
  <c r="CJ180" i="88"/>
  <c r="CZ180" i="88"/>
  <c r="CJ173" i="88"/>
  <c r="CZ173" i="88"/>
  <c r="BT173" i="88"/>
  <c r="BT146" i="88"/>
  <c r="CJ146" i="88"/>
  <c r="CZ146" i="88"/>
  <c r="CJ132" i="88"/>
  <c r="CZ132" i="88"/>
  <c r="BT132" i="88"/>
  <c r="BT108" i="88"/>
  <c r="CJ108" i="88"/>
  <c r="CZ108" i="88"/>
  <c r="CZ122" i="88"/>
  <c r="BT122" i="88"/>
  <c r="CJ122" i="88"/>
  <c r="BT84" i="88"/>
  <c r="CJ84" i="88"/>
  <c r="CZ84" i="88"/>
  <c r="BT60" i="88"/>
  <c r="CZ60" i="88"/>
  <c r="CJ60" i="88"/>
  <c r="CX220" i="88"/>
  <c r="BR220" i="88"/>
  <c r="CH220" i="88"/>
  <c r="CX204" i="88"/>
  <c r="BR204" i="88"/>
  <c r="CH204" i="88"/>
  <c r="BR188" i="88"/>
  <c r="CH188" i="88"/>
  <c r="CX188" i="88"/>
  <c r="CX171" i="88"/>
  <c r="BR171" i="88"/>
  <c r="CH171" i="88"/>
  <c r="CX155" i="88"/>
  <c r="BR155" i="88"/>
  <c r="CH155" i="88"/>
  <c r="BR135" i="88"/>
  <c r="CH135" i="88"/>
  <c r="CX135" i="88"/>
  <c r="CX145" i="88"/>
  <c r="BR145" i="88"/>
  <c r="CH145" i="88"/>
  <c r="CX108" i="88"/>
  <c r="BR108" i="88"/>
  <c r="CH108" i="88"/>
  <c r="CX92" i="88"/>
  <c r="BR92" i="88"/>
  <c r="CH92" i="88"/>
  <c r="CX74" i="88"/>
  <c r="BR74" i="88"/>
  <c r="CH74" i="88"/>
  <c r="BV225" i="88"/>
  <c r="DB225" i="88"/>
  <c r="CL225" i="88"/>
  <c r="BV215" i="88"/>
  <c r="CL215" i="88"/>
  <c r="DB215" i="88"/>
  <c r="BV192" i="88"/>
  <c r="CL192" i="88"/>
  <c r="DB192" i="88"/>
  <c r="CL177" i="88"/>
  <c r="BV177" i="88"/>
  <c r="DB177" i="88"/>
  <c r="DB161" i="88"/>
  <c r="BV161" i="88"/>
  <c r="CL161" i="88"/>
  <c r="DB145" i="88"/>
  <c r="BV145" i="88"/>
  <c r="CL145" i="88"/>
  <c r="BV128" i="88"/>
  <c r="CL128" i="88"/>
  <c r="DB128" i="88"/>
  <c r="DB112" i="88"/>
  <c r="BV112" i="88"/>
  <c r="CL112" i="88"/>
  <c r="DB106" i="88"/>
  <c r="CL106" i="88"/>
  <c r="BV106" i="88"/>
  <c r="DB88" i="88"/>
  <c r="CL88" i="88"/>
  <c r="BV88" i="88"/>
  <c r="DB62" i="88"/>
  <c r="BV62" i="88"/>
  <c r="CL62" i="88"/>
  <c r="CP226" i="88"/>
  <c r="DF226" i="88"/>
  <c r="BZ226" i="88"/>
  <c r="CP209" i="88"/>
  <c r="DF209" i="88"/>
  <c r="BZ209" i="88"/>
  <c r="CP178" i="88"/>
  <c r="DF178" i="88"/>
  <c r="BZ178" i="88"/>
  <c r="DF160" i="88"/>
  <c r="BZ160" i="88"/>
  <c r="CP160" i="88"/>
  <c r="DF142" i="88"/>
  <c r="CP142" i="88"/>
  <c r="BZ142" i="88"/>
  <c r="BZ125" i="88"/>
  <c r="CP125" i="88"/>
  <c r="DF125" i="88"/>
  <c r="DF114" i="88"/>
  <c r="BZ114" i="88"/>
  <c r="CP114" i="88"/>
  <c r="DF98" i="88"/>
  <c r="BZ98" i="88"/>
  <c r="CP98" i="88"/>
  <c r="DF71" i="88"/>
  <c r="BZ71" i="88"/>
  <c r="CP71" i="88"/>
  <c r="DF55" i="88"/>
  <c r="BZ55" i="88"/>
  <c r="CP55" i="88"/>
  <c r="BX40" i="88"/>
  <c r="CN40" i="88"/>
  <c r="DD40" i="88"/>
  <c r="BX44" i="88"/>
  <c r="CN44" i="88"/>
  <c r="DD44" i="88"/>
  <c r="BX48" i="88"/>
  <c r="CN48" i="88"/>
  <c r="DD48" i="88"/>
  <c r="CO53" i="88"/>
  <c r="BY53" i="88"/>
  <c r="DE53" i="88"/>
  <c r="CG57" i="88"/>
  <c r="BQ57" i="88"/>
  <c r="CW57" i="88"/>
  <c r="CX158" i="88"/>
  <c r="BR158" i="88"/>
  <c r="CH158" i="88"/>
  <c r="BR122" i="88"/>
  <c r="CH122" i="88"/>
  <c r="CX122" i="88"/>
  <c r="CX95" i="88"/>
  <c r="BR95" i="88"/>
  <c r="CH95" i="88"/>
  <c r="BV224" i="88"/>
  <c r="CL224" i="88"/>
  <c r="DB224" i="88"/>
  <c r="CL196" i="88"/>
  <c r="DB196" i="88"/>
  <c r="BV196" i="88"/>
  <c r="DB164" i="88"/>
  <c r="BV164" i="88"/>
  <c r="CL164" i="88"/>
  <c r="BV131" i="88"/>
  <c r="CL131" i="88"/>
  <c r="DB131" i="88"/>
  <c r="DB92" i="88"/>
  <c r="BV92" i="88"/>
  <c r="CL92" i="88"/>
  <c r="DB65" i="88"/>
  <c r="BV65" i="88"/>
  <c r="CL65" i="88"/>
  <c r="DF155" i="88"/>
  <c r="BZ155" i="88"/>
  <c r="CP155" i="88"/>
  <c r="DF109" i="88"/>
  <c r="BZ109" i="88"/>
  <c r="CP109" i="88"/>
  <c r="DF75" i="88"/>
  <c r="BZ75" i="88"/>
  <c r="CP75" i="88"/>
  <c r="CH226" i="88"/>
  <c r="BR226" i="88"/>
  <c r="CX226" i="88"/>
  <c r="CH178" i="88"/>
  <c r="CX178" i="88"/>
  <c r="BR178" i="88"/>
  <c r="BV214" i="88"/>
  <c r="CL214" i="88"/>
  <c r="DB214" i="88"/>
  <c r="DB166" i="88"/>
  <c r="BV166" i="88"/>
  <c r="CL166" i="88"/>
  <c r="DB143" i="88"/>
  <c r="BV143" i="88"/>
  <c r="CL143" i="88"/>
  <c r="DB118" i="88"/>
  <c r="BV118" i="88"/>
  <c r="CL118" i="88"/>
  <c r="DB104" i="88"/>
  <c r="CL104" i="88"/>
  <c r="BV104" i="88"/>
  <c r="BZ224" i="88"/>
  <c r="CP224" i="88"/>
  <c r="DF224" i="88"/>
  <c r="DF150" i="88"/>
  <c r="BZ150" i="88"/>
  <c r="CP150" i="88"/>
  <c r="DF78" i="88"/>
  <c r="BZ78" i="88"/>
  <c r="CP78" i="88"/>
  <c r="CX62" i="88"/>
  <c r="BR62" i="88"/>
  <c r="CH62" i="88"/>
  <c r="BO208" i="88"/>
  <c r="CE208" i="88"/>
  <c r="CU208" i="88"/>
  <c r="CE192" i="88"/>
  <c r="CU192" i="88"/>
  <c r="BO192" i="88"/>
  <c r="BO160" i="88"/>
  <c r="CE160" i="88"/>
  <c r="CU160" i="88"/>
  <c r="BO144" i="88"/>
  <c r="CE144" i="88"/>
  <c r="CU144" i="88"/>
  <c r="CE127" i="88"/>
  <c r="CU127" i="88"/>
  <c r="BO127" i="88"/>
  <c r="BO80" i="88"/>
  <c r="CU80" i="88"/>
  <c r="CE80" i="88"/>
  <c r="CE71" i="88"/>
  <c r="CU71" i="88"/>
  <c r="BO71" i="88"/>
  <c r="BO41" i="88"/>
  <c r="CU41" i="88"/>
  <c r="CE41" i="88"/>
  <c r="CE56" i="88"/>
  <c r="CU56" i="88"/>
  <c r="BO56" i="88"/>
  <c r="CI227" i="88"/>
  <c r="BS227" i="88"/>
  <c r="CY227" i="88"/>
  <c r="CY218" i="88"/>
  <c r="BS218" i="88"/>
  <c r="CI218" i="88"/>
  <c r="CI194" i="88"/>
  <c r="CY194" i="88"/>
  <c r="BS194" i="88"/>
  <c r="CY174" i="88"/>
  <c r="BS174" i="88"/>
  <c r="CI174" i="88"/>
  <c r="BS162" i="88"/>
  <c r="CI162" i="88"/>
  <c r="CY162" i="88"/>
  <c r="BS137" i="88"/>
  <c r="CI137" i="88"/>
  <c r="CY137" i="88"/>
  <c r="BS118" i="88"/>
  <c r="CI118" i="88"/>
  <c r="CY118" i="88"/>
  <c r="BS98" i="88"/>
  <c r="CI98" i="88"/>
  <c r="CY98" i="88"/>
  <c r="BS82" i="88"/>
  <c r="CY82" i="88"/>
  <c r="CI82" i="88"/>
  <c r="BS37" i="88"/>
  <c r="CY37" i="88"/>
  <c r="CI37" i="88"/>
  <c r="BS53" i="88"/>
  <c r="CY53" i="88"/>
  <c r="CI53" i="88"/>
  <c r="BW221" i="88"/>
  <c r="CM221" i="88"/>
  <c r="DC221" i="88"/>
  <c r="DC216" i="88"/>
  <c r="BW216" i="88"/>
  <c r="CM216" i="88"/>
  <c r="BW208" i="88"/>
  <c r="CM208" i="88"/>
  <c r="DC208" i="88"/>
  <c r="CM192" i="88"/>
  <c r="DC192" i="88"/>
  <c r="BW192" i="88"/>
  <c r="DC176" i="88"/>
  <c r="BW176" i="88"/>
  <c r="CM176" i="88"/>
  <c r="BW160" i="88"/>
  <c r="CM160" i="88"/>
  <c r="DC160" i="88"/>
  <c r="CM127" i="88"/>
  <c r="DC127" i="88"/>
  <c r="BW127" i="88"/>
  <c r="BW107" i="88"/>
  <c r="DC107" i="88"/>
  <c r="CM107" i="88"/>
  <c r="BW96" i="88"/>
  <c r="CM96" i="88"/>
  <c r="DC96" i="88"/>
  <c r="BW80" i="88"/>
  <c r="DC80" i="88"/>
  <c r="CM80" i="88"/>
  <c r="CM53" i="88"/>
  <c r="BW53" i="88"/>
  <c r="DC53" i="88"/>
  <c r="BW36" i="88"/>
  <c r="CM36" i="88"/>
  <c r="DC36" i="88"/>
  <c r="CM56" i="88"/>
  <c r="DC56" i="88"/>
  <c r="BW56" i="88"/>
  <c r="CA218" i="88"/>
  <c r="CQ218" i="88"/>
  <c r="DG218" i="88"/>
  <c r="CA201" i="88"/>
  <c r="CQ201" i="88"/>
  <c r="DG201" i="88"/>
  <c r="CQ186" i="88"/>
  <c r="DG186" i="88"/>
  <c r="CA186" i="88"/>
  <c r="CA170" i="88"/>
  <c r="CQ170" i="88"/>
  <c r="DG170" i="88"/>
  <c r="CA154" i="88"/>
  <c r="CQ154" i="88"/>
  <c r="DG154" i="88"/>
  <c r="CA137" i="88"/>
  <c r="CQ137" i="88"/>
  <c r="DG137" i="88"/>
  <c r="CA118" i="88"/>
  <c r="CQ118" i="88"/>
  <c r="DG118" i="88"/>
  <c r="CA102" i="88"/>
  <c r="CQ102" i="88"/>
  <c r="DG102" i="88"/>
  <c r="CA90" i="88"/>
  <c r="DG90" i="88"/>
  <c r="CQ90" i="88"/>
  <c r="CA74" i="88"/>
  <c r="CQ74" i="88"/>
  <c r="DG74" i="88"/>
  <c r="CA50" i="88"/>
  <c r="CQ50" i="88"/>
  <c r="DG50" i="88"/>
  <c r="CA34" i="88"/>
  <c r="DG34" i="88"/>
  <c r="CQ34" i="88"/>
  <c r="CV215" i="88"/>
  <c r="BP215" i="88"/>
  <c r="CF215" i="88"/>
  <c r="BP199" i="88"/>
  <c r="CF199" i="88"/>
  <c r="CV199" i="88"/>
  <c r="BP183" i="88"/>
  <c r="CF183" i="88"/>
  <c r="CV183" i="88"/>
  <c r="CF172" i="88"/>
  <c r="BP172" i="88"/>
  <c r="CV172" i="88"/>
  <c r="BP148" i="88"/>
  <c r="CF148" i="88"/>
  <c r="CV148" i="88"/>
  <c r="CF135" i="88"/>
  <c r="CV135" i="88"/>
  <c r="BP135" i="88"/>
  <c r="BP111" i="88"/>
  <c r="CF111" i="88"/>
  <c r="CV111" i="88"/>
  <c r="CV127" i="88"/>
  <c r="BP127" i="88"/>
  <c r="CF127" i="88"/>
  <c r="BP87" i="88"/>
  <c r="CF87" i="88"/>
  <c r="CV87" i="88"/>
  <c r="BP71" i="88"/>
  <c r="CV71" i="88"/>
  <c r="CF71" i="88"/>
  <c r="BP55" i="88"/>
  <c r="CV55" i="88"/>
  <c r="CF55" i="88"/>
  <c r="BX218" i="88"/>
  <c r="DD218" i="88"/>
  <c r="CN218" i="88"/>
  <c r="BX202" i="88"/>
  <c r="CN202" i="88"/>
  <c r="DD202" i="88"/>
  <c r="DD186" i="88"/>
  <c r="BX186" i="88"/>
  <c r="CN186" i="88"/>
  <c r="BX167" i="88"/>
  <c r="CN167" i="88"/>
  <c r="DD167" i="88"/>
  <c r="BX152" i="88"/>
  <c r="CN152" i="88"/>
  <c r="DD152" i="88"/>
  <c r="CN138" i="88"/>
  <c r="DD138" i="88"/>
  <c r="BX138" i="88"/>
  <c r="BX113" i="88"/>
  <c r="CN113" i="88"/>
  <c r="DD113" i="88"/>
  <c r="DD124" i="88"/>
  <c r="CN124" i="88"/>
  <c r="BX124" i="88"/>
  <c r="BX90" i="88"/>
  <c r="CN90" i="88"/>
  <c r="DD90" i="88"/>
  <c r="BX74" i="88"/>
  <c r="CN74" i="88"/>
  <c r="DD74" i="88"/>
  <c r="BX58" i="88"/>
  <c r="DD58" i="88"/>
  <c r="CN58" i="88"/>
  <c r="CG210" i="88"/>
  <c r="BQ210" i="88"/>
  <c r="CW210" i="88"/>
  <c r="CG200" i="88"/>
  <c r="CW200" i="88"/>
  <c r="BQ200" i="88"/>
  <c r="BQ178" i="88"/>
  <c r="CG178" i="88"/>
  <c r="CW178" i="88"/>
  <c r="BQ125" i="88"/>
  <c r="CG125" i="88"/>
  <c r="CW125" i="88"/>
  <c r="CG145" i="88"/>
  <c r="CW145" i="88"/>
  <c r="BQ145" i="88"/>
  <c r="CG106" i="88"/>
  <c r="CW106" i="88"/>
  <c r="BQ106" i="88"/>
  <c r="CG91" i="88"/>
  <c r="CW91" i="88"/>
  <c r="BQ91" i="88"/>
  <c r="CG76" i="88"/>
  <c r="CW76" i="88"/>
  <c r="BQ76" i="88"/>
  <c r="BU223" i="88"/>
  <c r="CK223" i="88"/>
  <c r="DA223" i="88"/>
  <c r="CK207" i="88"/>
  <c r="BU207" i="88"/>
  <c r="DA207" i="88"/>
  <c r="BU190" i="88"/>
  <c r="CK190" i="88"/>
  <c r="DA190" i="88"/>
  <c r="BU175" i="88"/>
  <c r="DA175" i="88"/>
  <c r="CK175" i="88"/>
  <c r="CK150" i="88"/>
  <c r="DA150" i="88"/>
  <c r="BU150" i="88"/>
  <c r="DA132" i="88"/>
  <c r="BU132" i="88"/>
  <c r="CK132" i="88"/>
  <c r="BU124" i="88"/>
  <c r="CK124" i="88"/>
  <c r="DA124" i="88"/>
  <c r="CK107" i="88"/>
  <c r="DA107" i="88"/>
  <c r="BU107" i="88"/>
  <c r="CK87" i="88"/>
  <c r="DA87" i="88"/>
  <c r="BU87" i="88"/>
  <c r="CK71" i="88"/>
  <c r="BU71" i="88"/>
  <c r="DA71" i="88"/>
  <c r="CO218" i="88"/>
  <c r="BY218" i="88"/>
  <c r="DE218" i="88"/>
  <c r="BY198" i="88"/>
  <c r="CO198" i="88"/>
  <c r="DE198" i="88"/>
  <c r="BY186" i="88"/>
  <c r="CO186" i="88"/>
  <c r="DE186" i="88"/>
  <c r="BY182" i="88"/>
  <c r="CO182" i="88"/>
  <c r="DE182" i="88"/>
  <c r="CO164" i="88"/>
  <c r="DE164" i="88"/>
  <c r="BY164" i="88"/>
  <c r="CO148" i="88"/>
  <c r="DE148" i="88"/>
  <c r="BY148" i="88"/>
  <c r="BY126" i="88"/>
  <c r="DE126" i="88"/>
  <c r="CO126" i="88"/>
  <c r="CO115" i="88"/>
  <c r="DE115" i="88"/>
  <c r="BY115" i="88"/>
  <c r="CO99" i="88"/>
  <c r="DE99" i="88"/>
  <c r="BY99" i="88"/>
  <c r="CO83" i="88"/>
  <c r="DE83" i="88"/>
  <c r="BY83" i="88"/>
  <c r="CO67" i="88"/>
  <c r="BY67" i="88"/>
  <c r="DE67" i="88"/>
  <c r="CP31" i="88"/>
  <c r="DF31" i="88"/>
  <c r="BZ31" i="88"/>
  <c r="DF35" i="88"/>
  <c r="CP35" i="88"/>
  <c r="BZ35" i="88"/>
  <c r="DF39" i="88"/>
  <c r="CP39" i="88"/>
  <c r="BZ39" i="88"/>
  <c r="DF43" i="88"/>
  <c r="BZ43" i="88"/>
  <c r="CP43" i="88"/>
  <c r="DF47" i="88"/>
  <c r="CP47" i="88"/>
  <c r="BZ47" i="88"/>
  <c r="CO51" i="88"/>
  <c r="BY51" i="88"/>
  <c r="DE51" i="88"/>
  <c r="CZ227" i="88"/>
  <c r="CJ227" i="88"/>
  <c r="BT227" i="88"/>
  <c r="BT203" i="88"/>
  <c r="CJ203" i="88"/>
  <c r="CZ203" i="88"/>
  <c r="CZ187" i="88"/>
  <c r="BT187" i="88"/>
  <c r="CJ187" i="88"/>
  <c r="BT164" i="88"/>
  <c r="CJ164" i="88"/>
  <c r="CZ164" i="88"/>
  <c r="BT153" i="88"/>
  <c r="CJ153" i="88"/>
  <c r="CZ153" i="88"/>
  <c r="CJ139" i="88"/>
  <c r="CZ139" i="88"/>
  <c r="BT139" i="88"/>
  <c r="BT115" i="88"/>
  <c r="CJ115" i="88"/>
  <c r="CZ115" i="88"/>
  <c r="CZ127" i="88"/>
  <c r="CJ127" i="88"/>
  <c r="BT127" i="88"/>
  <c r="BT91" i="88"/>
  <c r="CJ91" i="88"/>
  <c r="CZ91" i="88"/>
  <c r="BT67" i="88"/>
  <c r="CZ67" i="88"/>
  <c r="CJ67" i="88"/>
  <c r="BT51" i="88"/>
  <c r="CJ51" i="88"/>
  <c r="CZ51" i="88"/>
  <c r="BR214" i="88"/>
  <c r="CH214" i="88"/>
  <c r="CX214" i="88"/>
  <c r="CH199" i="88"/>
  <c r="CX199" i="88"/>
  <c r="BR199" i="88"/>
  <c r="CH179" i="88"/>
  <c r="CX179" i="88"/>
  <c r="BR179" i="88"/>
  <c r="BR162" i="88"/>
  <c r="CH162" i="88"/>
  <c r="CX162" i="88"/>
  <c r="CX115" i="88"/>
  <c r="BR115" i="88"/>
  <c r="CH115" i="88"/>
  <c r="DB208" i="88"/>
  <c r="BV208" i="88"/>
  <c r="CL208" i="88"/>
  <c r="DB160" i="88"/>
  <c r="BV160" i="88"/>
  <c r="CL160" i="88"/>
  <c r="BV127" i="88"/>
  <c r="CL127" i="88"/>
  <c r="DB127" i="88"/>
  <c r="DB105" i="88"/>
  <c r="CL105" i="88"/>
  <c r="BV105" i="88"/>
  <c r="DB61" i="88"/>
  <c r="BV61" i="88"/>
  <c r="CL61" i="88"/>
  <c r="CP177" i="88"/>
  <c r="BZ177" i="88"/>
  <c r="DF177" i="88"/>
  <c r="BZ140" i="88"/>
  <c r="CP140" i="88"/>
  <c r="DF140" i="88"/>
  <c r="DF113" i="88"/>
  <c r="BZ113" i="88"/>
  <c r="CP113" i="88"/>
  <c r="DF66" i="88"/>
  <c r="BZ66" i="88"/>
  <c r="CP66" i="88"/>
  <c r="BP36" i="88"/>
  <c r="CF36" i="88"/>
  <c r="CV36" i="88"/>
  <c r="DB51" i="88"/>
  <c r="BV51" i="88"/>
  <c r="CL51" i="88"/>
  <c r="CX222" i="88"/>
  <c r="BR222" i="88"/>
  <c r="CH222" i="88"/>
  <c r="CH198" i="88"/>
  <c r="CX198" i="88"/>
  <c r="BR198" i="88"/>
  <c r="CX153" i="88"/>
  <c r="BR153" i="88"/>
  <c r="CH153" i="88"/>
  <c r="DB114" i="88"/>
  <c r="BV114" i="88"/>
  <c r="CL114" i="88"/>
  <c r="DB100" i="88"/>
  <c r="CL100" i="88"/>
  <c r="BV100" i="88"/>
  <c r="CI189" i="88"/>
  <c r="CY189" i="88"/>
  <c r="BS189" i="88"/>
  <c r="CI185" i="88"/>
  <c r="CY185" i="88"/>
  <c r="BS185" i="88"/>
  <c r="CI123" i="88"/>
  <c r="CY123" i="88"/>
  <c r="BS123" i="88"/>
  <c r="BS85" i="88"/>
  <c r="CY85" i="88"/>
  <c r="CI85" i="88"/>
  <c r="BW167" i="88"/>
  <c r="CM167" i="88"/>
  <c r="DC167" i="88"/>
  <c r="CM52" i="88"/>
  <c r="DC52" i="88"/>
  <c r="BW52" i="88"/>
  <c r="CQ217" i="88"/>
  <c r="DG217" i="88"/>
  <c r="CA217" i="88"/>
  <c r="CQ200" i="88"/>
  <c r="CA200" i="88"/>
  <c r="DG200" i="88"/>
  <c r="CQ185" i="88"/>
  <c r="DG185" i="88"/>
  <c r="CA185" i="88"/>
  <c r="CA169" i="88"/>
  <c r="CQ169" i="88"/>
  <c r="DG169" i="88"/>
  <c r="CA153" i="88"/>
  <c r="CQ153" i="88"/>
  <c r="DG153" i="88"/>
  <c r="CA136" i="88"/>
  <c r="CQ136" i="88"/>
  <c r="DG136" i="88"/>
  <c r="CA117" i="88"/>
  <c r="CQ117" i="88"/>
  <c r="DG117" i="88"/>
  <c r="CA101" i="88"/>
  <c r="CQ101" i="88"/>
  <c r="DG101" i="88"/>
  <c r="CA89" i="88"/>
  <c r="DG89" i="88"/>
  <c r="CQ89" i="88"/>
  <c r="CA73" i="88"/>
  <c r="CQ73" i="88"/>
  <c r="DG73" i="88"/>
  <c r="CA49" i="88"/>
  <c r="DG49" i="88"/>
  <c r="CQ49" i="88"/>
  <c r="CA33" i="88"/>
  <c r="CQ33" i="88"/>
  <c r="DG33" i="88"/>
  <c r="CV214" i="88"/>
  <c r="BP214" i="88"/>
  <c r="CF214" i="88"/>
  <c r="BP198" i="88"/>
  <c r="CF198" i="88"/>
  <c r="CV198" i="88"/>
  <c r="BP169" i="88"/>
  <c r="CF169" i="88"/>
  <c r="CV169" i="88"/>
  <c r="BP147" i="88"/>
  <c r="CF147" i="88"/>
  <c r="CV147" i="88"/>
  <c r="CF134" i="88"/>
  <c r="CV134" i="88"/>
  <c r="BP134" i="88"/>
  <c r="BP110" i="88"/>
  <c r="CF110" i="88"/>
  <c r="CV110" i="88"/>
  <c r="CV125" i="88"/>
  <c r="BP125" i="88"/>
  <c r="CF125" i="88"/>
  <c r="BP54" i="88"/>
  <c r="CV54" i="88"/>
  <c r="CF54" i="88"/>
  <c r="BX221" i="88"/>
  <c r="CN221" i="88"/>
  <c r="DD221" i="88"/>
  <c r="BX205" i="88"/>
  <c r="CN205" i="88"/>
  <c r="DD205" i="88"/>
  <c r="DD189" i="88"/>
  <c r="BX189" i="88"/>
  <c r="CN189" i="88"/>
  <c r="BX170" i="88"/>
  <c r="CN170" i="88"/>
  <c r="DD170" i="88"/>
  <c r="BX155" i="88"/>
  <c r="CN155" i="88"/>
  <c r="DD155" i="88"/>
  <c r="BX161" i="88"/>
  <c r="CN161" i="88"/>
  <c r="DD161" i="88"/>
  <c r="BX116" i="88"/>
  <c r="CN116" i="88"/>
  <c r="DD116" i="88"/>
  <c r="BX100" i="88"/>
  <c r="CN100" i="88"/>
  <c r="DD100" i="88"/>
  <c r="BX93" i="88"/>
  <c r="CN93" i="88"/>
  <c r="DD93" i="88"/>
  <c r="BX77" i="88"/>
  <c r="CN77" i="88"/>
  <c r="DD77" i="88"/>
  <c r="BX61" i="88"/>
  <c r="DD61" i="88"/>
  <c r="CN61" i="88"/>
  <c r="CG208" i="88"/>
  <c r="CW208" i="88"/>
  <c r="BQ208" i="88"/>
  <c r="CG164" i="88"/>
  <c r="CW164" i="88"/>
  <c r="BQ164" i="88"/>
  <c r="CG66" i="88"/>
  <c r="BQ66" i="88"/>
  <c r="CW66" i="88"/>
  <c r="CK222" i="88"/>
  <c r="DA222" i="88"/>
  <c r="BU222" i="88"/>
  <c r="BU214" i="88"/>
  <c r="CK214" i="88"/>
  <c r="DA214" i="88"/>
  <c r="CK206" i="88"/>
  <c r="BU206" i="88"/>
  <c r="DA206" i="88"/>
  <c r="BU182" i="88"/>
  <c r="CK182" i="88"/>
  <c r="DA182" i="88"/>
  <c r="CK146" i="88"/>
  <c r="DA146" i="88"/>
  <c r="BU146" i="88"/>
  <c r="CK106" i="88"/>
  <c r="DA106" i="88"/>
  <c r="BU106" i="88"/>
  <c r="CK86" i="88"/>
  <c r="DA86" i="88"/>
  <c r="BU86" i="88"/>
  <c r="CK70" i="88"/>
  <c r="BU70" i="88"/>
  <c r="DA70" i="88"/>
  <c r="CO220" i="88"/>
  <c r="BY220" i="88"/>
  <c r="DE220" i="88"/>
  <c r="CO208" i="88"/>
  <c r="DE208" i="88"/>
  <c r="BY208" i="88"/>
  <c r="CO142" i="88"/>
  <c r="BY142" i="88"/>
  <c r="DE142" i="88"/>
  <c r="CO104" i="88"/>
  <c r="DE104" i="88"/>
  <c r="BY104" i="88"/>
  <c r="DB38" i="88"/>
  <c r="BV38" i="88"/>
  <c r="CL38" i="88"/>
  <c r="DB46" i="88"/>
  <c r="BV46" i="88"/>
  <c r="CL46" i="88"/>
  <c r="CK57" i="88"/>
  <c r="DA57" i="88"/>
  <c r="BU57" i="88"/>
  <c r="CZ210" i="88"/>
  <c r="BT210" i="88"/>
  <c r="CJ210" i="88"/>
  <c r="CZ186" i="88"/>
  <c r="BT186" i="88"/>
  <c r="CJ186" i="88"/>
  <c r="BT160" i="88"/>
  <c r="CJ160" i="88"/>
  <c r="CZ160" i="88"/>
  <c r="CJ130" i="88"/>
  <c r="CZ130" i="88"/>
  <c r="BT130" i="88"/>
  <c r="BT74" i="88"/>
  <c r="CJ74" i="88"/>
  <c r="CZ74" i="88"/>
  <c r="BT58" i="88"/>
  <c r="CZ58" i="88"/>
  <c r="CJ58" i="88"/>
  <c r="BR194" i="88"/>
  <c r="CH194" i="88"/>
  <c r="CX194" i="88"/>
  <c r="CX90" i="88"/>
  <c r="CH90" i="88"/>
  <c r="BR90" i="88"/>
  <c r="CX63" i="88"/>
  <c r="BR63" i="88"/>
  <c r="CH63" i="88"/>
  <c r="BV122" i="88"/>
  <c r="CL122" i="88"/>
  <c r="DB122" i="88"/>
  <c r="DF227" i="88"/>
  <c r="CP227" i="88"/>
  <c r="BZ227" i="88"/>
  <c r="DF154" i="88"/>
  <c r="BZ154" i="88"/>
  <c r="CP154" i="88"/>
  <c r="BZ127" i="88"/>
  <c r="CP127" i="88"/>
  <c r="DF127" i="88"/>
  <c r="CQ224" i="88"/>
  <c r="DG224" i="88"/>
  <c r="CA224" i="88"/>
  <c r="CQ207" i="88"/>
  <c r="CA207" i="88"/>
  <c r="DG207" i="88"/>
  <c r="CQ192" i="88"/>
  <c r="DG192" i="88"/>
  <c r="CA192" i="88"/>
  <c r="DG175" i="88"/>
  <c r="CA175" i="88"/>
  <c r="CQ175" i="88"/>
  <c r="CA160" i="88"/>
  <c r="CQ160" i="88"/>
  <c r="DG160" i="88"/>
  <c r="CA144" i="88"/>
  <c r="CQ144" i="88"/>
  <c r="DG144" i="88"/>
  <c r="CQ128" i="88"/>
  <c r="DG128" i="88"/>
  <c r="CA128" i="88"/>
  <c r="CA108" i="88"/>
  <c r="CQ108" i="88"/>
  <c r="DG108" i="88"/>
  <c r="CA96" i="88"/>
  <c r="CQ96" i="88"/>
  <c r="DG96" i="88"/>
  <c r="CA80" i="88"/>
  <c r="DG80" i="88"/>
  <c r="CQ80" i="88"/>
  <c r="CQ68" i="88"/>
  <c r="DG68" i="88"/>
  <c r="CA68" i="88"/>
  <c r="CA40" i="88"/>
  <c r="DG40" i="88"/>
  <c r="CQ40" i="88"/>
  <c r="BP65" i="88"/>
  <c r="CV65" i="88"/>
  <c r="CF65" i="88"/>
  <c r="CN228" i="88"/>
  <c r="DD228" i="88"/>
  <c r="BX228" i="88"/>
  <c r="BX204" i="88"/>
  <c r="CN204" i="88"/>
  <c r="DD204" i="88"/>
  <c r="BX180" i="88"/>
  <c r="CN180" i="88"/>
  <c r="DD180" i="88"/>
  <c r="CN172" i="88"/>
  <c r="BX172" i="88"/>
  <c r="DD172" i="88"/>
  <c r="BX146" i="88"/>
  <c r="CN146" i="88"/>
  <c r="DD146" i="88"/>
  <c r="CN132" i="88"/>
  <c r="DD132" i="88"/>
  <c r="BX132" i="88"/>
  <c r="BX107" i="88"/>
  <c r="CN107" i="88"/>
  <c r="DD107" i="88"/>
  <c r="BX92" i="88"/>
  <c r="CN92" i="88"/>
  <c r="DD92" i="88"/>
  <c r="BX76" i="88"/>
  <c r="CN76" i="88"/>
  <c r="DD76" i="88"/>
  <c r="BX68" i="88"/>
  <c r="DD68" i="88"/>
  <c r="CN68" i="88"/>
  <c r="BX52" i="88"/>
  <c r="DD52" i="88"/>
  <c r="CN52" i="88"/>
  <c r="BZ30" i="88"/>
  <c r="CP30" i="88"/>
  <c r="DF30" i="88"/>
  <c r="DF32" i="88"/>
  <c r="BZ32" i="88"/>
  <c r="CP32" i="88"/>
  <c r="DF36" i="88"/>
  <c r="CP36" i="88"/>
  <c r="BZ36" i="88"/>
  <c r="DF42" i="88"/>
  <c r="BZ42" i="88"/>
  <c r="CP42" i="88"/>
  <c r="DF46" i="88"/>
  <c r="CP46" i="88"/>
  <c r="BZ46" i="88"/>
  <c r="CO55" i="88"/>
  <c r="DE55" i="88"/>
  <c r="BY55" i="88"/>
  <c r="CG59" i="88"/>
  <c r="CW59" i="88"/>
  <c r="BQ59" i="88"/>
  <c r="BT69" i="88"/>
  <c r="CZ69" i="88"/>
  <c r="CJ69" i="88"/>
  <c r="BT61" i="88"/>
  <c r="CZ61" i="88"/>
  <c r="CJ61" i="88"/>
  <c r="BT53" i="88"/>
  <c r="CZ53" i="88"/>
  <c r="CJ53" i="88"/>
  <c r="CS205" i="87"/>
  <c r="DI211" i="87"/>
  <c r="DI227" i="87"/>
  <c r="DI76" i="87"/>
  <c r="CS227" i="87"/>
  <c r="CC76" i="87"/>
  <c r="CS211" i="87"/>
  <c r="CC165" i="87"/>
  <c r="CC151" i="87"/>
  <c r="JC195" i="87"/>
  <c r="BS195" i="87" s="1"/>
  <c r="JC211" i="87"/>
  <c r="BS211" i="87" s="1"/>
  <c r="JC204" i="87"/>
  <c r="CI204" i="87" s="1"/>
  <c r="JC196" i="87"/>
  <c r="CI196" i="87" s="1"/>
  <c r="JC200" i="87"/>
  <c r="CI200" i="87" s="1"/>
  <c r="JH208" i="87"/>
  <c r="CN208" i="87" s="1"/>
  <c r="JC192" i="87"/>
  <c r="BS192" i="87" s="1"/>
  <c r="JC194" i="87"/>
  <c r="CY194" i="87" s="1"/>
  <c r="JC193" i="87"/>
  <c r="CY193" i="87" s="1"/>
  <c r="DI52" i="87"/>
  <c r="CC63" i="87"/>
  <c r="CS173" i="87"/>
  <c r="CC64" i="87"/>
  <c r="CS134" i="87"/>
  <c r="CC92" i="87"/>
  <c r="CC79" i="87"/>
  <c r="DI57" i="87"/>
  <c r="CS178" i="87"/>
  <c r="CC126" i="87"/>
  <c r="CC73" i="87"/>
  <c r="CS49" i="87"/>
  <c r="CS163" i="87"/>
  <c r="DI148" i="87"/>
  <c r="CC118" i="87"/>
  <c r="DI79" i="87"/>
  <c r="CS160" i="87"/>
  <c r="DI132" i="87"/>
  <c r="CS133" i="87"/>
  <c r="DI118" i="87"/>
  <c r="CS94" i="87"/>
  <c r="CC58" i="87"/>
  <c r="DI73" i="87"/>
  <c r="DI63" i="87"/>
  <c r="CS55" i="87"/>
  <c r="CC49" i="87"/>
  <c r="DI173" i="87"/>
  <c r="CC153" i="87"/>
  <c r="CC160" i="87"/>
  <c r="CC134" i="87"/>
  <c r="DI126" i="87"/>
  <c r="CC98" i="87"/>
  <c r="DI92" i="87"/>
  <c r="DI77" i="87"/>
  <c r="CS57" i="87"/>
  <c r="CC55" i="87"/>
  <c r="CC210" i="87"/>
  <c r="CC178" i="87"/>
  <c r="CC148" i="87"/>
  <c r="DI98" i="87"/>
  <c r="CC119" i="87"/>
  <c r="CC77" i="87"/>
  <c r="DI99" i="87"/>
  <c r="CS60" i="87"/>
  <c r="CS88" i="87"/>
  <c r="CC141" i="87"/>
  <c r="CS113" i="87"/>
  <c r="CR49" i="87"/>
  <c r="CB44" i="87"/>
  <c r="CC38" i="87"/>
  <c r="GK32" i="44"/>
  <c r="GJ28" i="44"/>
  <c r="FT199" i="44"/>
  <c r="JD147" i="87"/>
  <c r="CZ147" i="87" s="1"/>
  <c r="GI221" i="44"/>
  <c r="GI220" i="44"/>
  <c r="GI227" i="44"/>
  <c r="GI209" i="44"/>
  <c r="GI226" i="44"/>
  <c r="GI208" i="44"/>
  <c r="GI225" i="44"/>
  <c r="GI217" i="44"/>
  <c r="GI197" i="44"/>
  <c r="GI228" i="44"/>
  <c r="GI224" i="44"/>
  <c r="GI216" i="44"/>
  <c r="GI196" i="44"/>
  <c r="GI223" i="44"/>
  <c r="GI219" i="44"/>
  <c r="GI213" i="44"/>
  <c r="GI205" i="44"/>
  <c r="GI185" i="44"/>
  <c r="GI222" i="44"/>
  <c r="GI218" i="44"/>
  <c r="GI212" i="44"/>
  <c r="GI204" i="44"/>
  <c r="GI184" i="44"/>
  <c r="GI215" i="44"/>
  <c r="GI211" i="44"/>
  <c r="GI207" i="44"/>
  <c r="GI201" i="44"/>
  <c r="GI193" i="44"/>
  <c r="GI176" i="44"/>
  <c r="GI214" i="44"/>
  <c r="GI210" i="44"/>
  <c r="GI206" i="44"/>
  <c r="GI200" i="44"/>
  <c r="GI192" i="44"/>
  <c r="GI175" i="44"/>
  <c r="GI203" i="44"/>
  <c r="GI199" i="44"/>
  <c r="GI195" i="44"/>
  <c r="GI189" i="44"/>
  <c r="GI181" i="44"/>
  <c r="GI165" i="44"/>
  <c r="GI202" i="44"/>
  <c r="GI198" i="44"/>
  <c r="GI194" i="44"/>
  <c r="GI188" i="44"/>
  <c r="GI180" i="44"/>
  <c r="GI164" i="44"/>
  <c r="GI191" i="44"/>
  <c r="GI187" i="44"/>
  <c r="GI183" i="44"/>
  <c r="GI179" i="44"/>
  <c r="GI172" i="44"/>
  <c r="GI155" i="44"/>
  <c r="GI190" i="44"/>
  <c r="GI186" i="44"/>
  <c r="GI182" i="44"/>
  <c r="GI177" i="44"/>
  <c r="GI171" i="44"/>
  <c r="GI154" i="44"/>
  <c r="GI178" i="44"/>
  <c r="GI174" i="44"/>
  <c r="GI169" i="44"/>
  <c r="GI161" i="44"/>
  <c r="GI144" i="44"/>
  <c r="GI173" i="44"/>
  <c r="GI168" i="44"/>
  <c r="GI160" i="44"/>
  <c r="GI143" i="44"/>
  <c r="GI167" i="44"/>
  <c r="GI163" i="44"/>
  <c r="GI159" i="44"/>
  <c r="GI151" i="44"/>
  <c r="GI134" i="44"/>
  <c r="GI170" i="44"/>
  <c r="GI166" i="44"/>
  <c r="GI162" i="44"/>
  <c r="GI158" i="44"/>
  <c r="GI149" i="44"/>
  <c r="GI133" i="44"/>
  <c r="GI157" i="44"/>
  <c r="GI153" i="44"/>
  <c r="GI148" i="44"/>
  <c r="GI140" i="44"/>
  <c r="GI123" i="44"/>
  <c r="GI156" i="44"/>
  <c r="GI152" i="44"/>
  <c r="GI147" i="44"/>
  <c r="GI139" i="44"/>
  <c r="GI122" i="44"/>
  <c r="GI150" i="44"/>
  <c r="GI146" i="44"/>
  <c r="GI142" i="44"/>
  <c r="GI138" i="44"/>
  <c r="GI130" i="44"/>
  <c r="GI115" i="44"/>
  <c r="GI145" i="44"/>
  <c r="GI141" i="44"/>
  <c r="GI137" i="44"/>
  <c r="GI128" i="44"/>
  <c r="GI114" i="44"/>
  <c r="GI136" i="44"/>
  <c r="GI132" i="44"/>
  <c r="GI127" i="44"/>
  <c r="GI119" i="44"/>
  <c r="GI111" i="44"/>
  <c r="GI135" i="44"/>
  <c r="GI131" i="44"/>
  <c r="GI126" i="44"/>
  <c r="GI118" i="44"/>
  <c r="GI110" i="44"/>
  <c r="GI129" i="44"/>
  <c r="GI125" i="44"/>
  <c r="GI121" i="44"/>
  <c r="GI117" i="44"/>
  <c r="GI113" i="44"/>
  <c r="GI105" i="44"/>
  <c r="GI124" i="44"/>
  <c r="GI120" i="44"/>
  <c r="GI116" i="44"/>
  <c r="GI112" i="44"/>
  <c r="GI104" i="44"/>
  <c r="GI109" i="44"/>
  <c r="GI99" i="44"/>
  <c r="GI108" i="44"/>
  <c r="GI98" i="44"/>
  <c r="GI89" i="44"/>
  <c r="GI88" i="44"/>
  <c r="GI107" i="44"/>
  <c r="GI103" i="44"/>
  <c r="GI95" i="44"/>
  <c r="GI80" i="44"/>
  <c r="GI106" i="44"/>
  <c r="GI102" i="44"/>
  <c r="GI94" i="44"/>
  <c r="GI79" i="44"/>
  <c r="GI101" i="44"/>
  <c r="GI97" i="44"/>
  <c r="GI93" i="44"/>
  <c r="GI85" i="44"/>
  <c r="GI69" i="44"/>
  <c r="GI100" i="44"/>
  <c r="GI96" i="44"/>
  <c r="GI92" i="44"/>
  <c r="GI84" i="44"/>
  <c r="GI68" i="44"/>
  <c r="GI91" i="44"/>
  <c r="GI87" i="44"/>
  <c r="GI83" i="44"/>
  <c r="GI76" i="44"/>
  <c r="GI61" i="44"/>
  <c r="GI90" i="44"/>
  <c r="GI86" i="44"/>
  <c r="GI81" i="44"/>
  <c r="GI74" i="44"/>
  <c r="GI58" i="44"/>
  <c r="GI82" i="44"/>
  <c r="GI78" i="44"/>
  <c r="GI73" i="44"/>
  <c r="GI65" i="44"/>
  <c r="GI53" i="44"/>
  <c r="GI77" i="44"/>
  <c r="GI72" i="44"/>
  <c r="GI64" i="44"/>
  <c r="GI48" i="44"/>
  <c r="GI75" i="44"/>
  <c r="GI71" i="44"/>
  <c r="GI67" i="44"/>
  <c r="GI63" i="44"/>
  <c r="GI57" i="44"/>
  <c r="GI45" i="44"/>
  <c r="GI70" i="44"/>
  <c r="GI66" i="44"/>
  <c r="GI62" i="44"/>
  <c r="GI54" i="44"/>
  <c r="GI35" i="44"/>
  <c r="GI60" i="44"/>
  <c r="GI56" i="44"/>
  <c r="GI52" i="44"/>
  <c r="GI43" i="44"/>
  <c r="GI32" i="44"/>
  <c r="FS190" i="44"/>
  <c r="GI59" i="44"/>
  <c r="GI55" i="44"/>
  <c r="GI49" i="44"/>
  <c r="GI38" i="44"/>
  <c r="GI31" i="44"/>
  <c r="GI51" i="44"/>
  <c r="GI47" i="44"/>
  <c r="GI42" i="44"/>
  <c r="GI34" i="44"/>
  <c r="FS158" i="44"/>
  <c r="GI50" i="44"/>
  <c r="GI46" i="44"/>
  <c r="GI39" i="44"/>
  <c r="GI28" i="44"/>
  <c r="GI41" i="44"/>
  <c r="GI37" i="44"/>
  <c r="GI33" i="44"/>
  <c r="GI30" i="44"/>
  <c r="FS222" i="44"/>
  <c r="FS126" i="44"/>
  <c r="GI44" i="44"/>
  <c r="GI40" i="44"/>
  <c r="GI36" i="44"/>
  <c r="DH92" i="87"/>
  <c r="DI68" i="87"/>
  <c r="CS172" i="87"/>
  <c r="DI152" i="87"/>
  <c r="CC147" i="87"/>
  <c r="DI131" i="87"/>
  <c r="DI72" i="87"/>
  <c r="CS209" i="87"/>
  <c r="DI202" i="87"/>
  <c r="CS161" i="87"/>
  <c r="DI54" i="87"/>
  <c r="CC209" i="87"/>
  <c r="CC202" i="87"/>
  <c r="CS176" i="87"/>
  <c r="CC144" i="87"/>
  <c r="CS129" i="87"/>
  <c r="CC109" i="87"/>
  <c r="CS90" i="87"/>
  <c r="CS72" i="87"/>
  <c r="CC66" i="87"/>
  <c r="CS54" i="87"/>
  <c r="CC50" i="87"/>
  <c r="CC174" i="87"/>
  <c r="CS179" i="87"/>
  <c r="DI171" i="87"/>
  <c r="CS142" i="87"/>
  <c r="CS140" i="87"/>
  <c r="CC129" i="87"/>
  <c r="DI109" i="87"/>
  <c r="CC90" i="87"/>
  <c r="DI48" i="87"/>
  <c r="CS213" i="87"/>
  <c r="CC176" i="87"/>
  <c r="CS170" i="87"/>
  <c r="DI120" i="87"/>
  <c r="CC114" i="87"/>
  <c r="CC95" i="87"/>
  <c r="CS190" i="87"/>
  <c r="CC139" i="87"/>
  <c r="DI93" i="87"/>
  <c r="CS52" i="87"/>
  <c r="CR201" i="87"/>
  <c r="DH151" i="87"/>
  <c r="DH141" i="87"/>
  <c r="CR197" i="87"/>
  <c r="CR120" i="87"/>
  <c r="CB86" i="87"/>
  <c r="CR91" i="87"/>
  <c r="DH68" i="87"/>
  <c r="CR135" i="87"/>
  <c r="DH123" i="87"/>
  <c r="DH216" i="87"/>
  <c r="CR114" i="87"/>
  <c r="CR83" i="87"/>
  <c r="CR96" i="87"/>
  <c r="DH60" i="87"/>
  <c r="CR219" i="87"/>
  <c r="CR163" i="87"/>
  <c r="CR158" i="87"/>
  <c r="DH115" i="87"/>
  <c r="DH107" i="87"/>
  <c r="CR52" i="87"/>
  <c r="DH195" i="87"/>
  <c r="CR153" i="87"/>
  <c r="DH134" i="87"/>
  <c r="CR105" i="87"/>
  <c r="DH105" i="87"/>
  <c r="CR84" i="87"/>
  <c r="DH88" i="87"/>
  <c r="CR50" i="87"/>
  <c r="CB167" i="87"/>
  <c r="DH130" i="87"/>
  <c r="DH103" i="87"/>
  <c r="CB94" i="87"/>
  <c r="DH66" i="87"/>
  <c r="DH61" i="87"/>
  <c r="CB214" i="87"/>
  <c r="CR205" i="87"/>
  <c r="CB201" i="87"/>
  <c r="CB112" i="87"/>
  <c r="CB228" i="87"/>
  <c r="CB215" i="87"/>
  <c r="CR89" i="87"/>
  <c r="CB147" i="87"/>
  <c r="CR210" i="87"/>
  <c r="DH160" i="87"/>
  <c r="CR108" i="87"/>
  <c r="CR93" i="87"/>
  <c r="CB216" i="87"/>
  <c r="CB202" i="87"/>
  <c r="CR199" i="87"/>
  <c r="DH163" i="87"/>
  <c r="CB158" i="87"/>
  <c r="DH153" i="87"/>
  <c r="DH135" i="87"/>
  <c r="CB127" i="87"/>
  <c r="DH121" i="87"/>
  <c r="CB115" i="87"/>
  <c r="CR106" i="87"/>
  <c r="DH114" i="87"/>
  <c r="CB107" i="87"/>
  <c r="DH91" i="87"/>
  <c r="DH83" i="87"/>
  <c r="DH84" i="87"/>
  <c r="DH96" i="87"/>
  <c r="CB68" i="87"/>
  <c r="CB60" i="87"/>
  <c r="DH52" i="87"/>
  <c r="CB219" i="87"/>
  <c r="DH206" i="87"/>
  <c r="CR188" i="87"/>
  <c r="CR195" i="87"/>
  <c r="DH155" i="87"/>
  <c r="DH143" i="87"/>
  <c r="CR134" i="87"/>
  <c r="DH127" i="87"/>
  <c r="CR123" i="87"/>
  <c r="CB106" i="87"/>
  <c r="CR88" i="87"/>
  <c r="CR202" i="87"/>
  <c r="CR206" i="87"/>
  <c r="CB188" i="87"/>
  <c r="DH199" i="87"/>
  <c r="CR155" i="87"/>
  <c r="CR143" i="87"/>
  <c r="CB121" i="87"/>
  <c r="DH131" i="87"/>
  <c r="CB119" i="87"/>
  <c r="CR111" i="87"/>
  <c r="CR208" i="87"/>
  <c r="CR150" i="87"/>
  <c r="CB191" i="87"/>
  <c r="DH128" i="87"/>
  <c r="CR87" i="87"/>
  <c r="DH203" i="87"/>
  <c r="DH192" i="87"/>
  <c r="DH146" i="87"/>
  <c r="DH65" i="87"/>
  <c r="CR109" i="87"/>
  <c r="DH99" i="87"/>
  <c r="CR70" i="87"/>
  <c r="DH209" i="87"/>
  <c r="CR198" i="87"/>
  <c r="DH137" i="87"/>
  <c r="CR122" i="87"/>
  <c r="CB126" i="87"/>
  <c r="CR62" i="87"/>
  <c r="CB54" i="87"/>
  <c r="DH57" i="87"/>
  <c r="GJ188" i="44"/>
  <c r="GK194" i="44"/>
  <c r="GK160" i="44"/>
  <c r="GK224" i="44"/>
  <c r="GK128" i="44"/>
  <c r="GK207" i="44"/>
  <c r="GK96" i="44"/>
  <c r="GK64" i="44"/>
  <c r="GK226" i="44"/>
  <c r="GK220" i="44"/>
  <c r="GK209" i="44"/>
  <c r="GK196" i="44"/>
  <c r="GK185" i="44"/>
  <c r="GK175" i="44"/>
  <c r="GK162" i="44"/>
  <c r="GK153" i="44"/>
  <c r="GK143" i="44"/>
  <c r="GK130" i="44"/>
  <c r="GK121" i="44"/>
  <c r="GK111" i="44"/>
  <c r="GK98" i="44"/>
  <c r="GK89" i="44"/>
  <c r="GK79" i="44"/>
  <c r="GK66" i="44"/>
  <c r="GK57" i="44"/>
  <c r="GK47" i="44"/>
  <c r="GK34" i="44"/>
  <c r="GK217" i="44"/>
  <c r="GK211" i="44"/>
  <c r="GK202" i="44"/>
  <c r="GK187" i="44"/>
  <c r="GK177" i="44"/>
  <c r="GK164" i="44"/>
  <c r="GK155" i="44"/>
  <c r="GK145" i="44"/>
  <c r="GK132" i="44"/>
  <c r="GK123" i="44"/>
  <c r="GK113" i="44"/>
  <c r="GK100" i="44"/>
  <c r="GK91" i="44"/>
  <c r="GK81" i="44"/>
  <c r="GK68" i="44"/>
  <c r="GK59" i="44"/>
  <c r="GK49" i="44"/>
  <c r="GK36" i="44"/>
  <c r="GK227" i="44"/>
  <c r="GK219" i="44"/>
  <c r="GK213" i="44"/>
  <c r="GK192" i="44"/>
  <c r="GK170" i="44"/>
  <c r="GK138" i="44"/>
  <c r="GK106" i="44"/>
  <c r="GK74" i="44"/>
  <c r="GK42" i="44"/>
  <c r="GJ156" i="44"/>
  <c r="GJ100" i="44"/>
  <c r="GJ124" i="44"/>
  <c r="GJ196" i="44"/>
  <c r="GJ164" i="44"/>
  <c r="GJ132" i="44"/>
  <c r="GJ84" i="44"/>
  <c r="GJ227" i="44"/>
  <c r="GJ225" i="44"/>
  <c r="GJ220" i="44"/>
  <c r="GJ212" i="44"/>
  <c r="GJ204" i="44"/>
  <c r="GJ172" i="44"/>
  <c r="GJ140" i="44"/>
  <c r="GJ180" i="44"/>
  <c r="GJ148" i="44"/>
  <c r="GJ116" i="44"/>
  <c r="GJ92" i="44"/>
  <c r="GJ108" i="44"/>
  <c r="GJ76" i="44"/>
  <c r="GJ60" i="44"/>
  <c r="GJ68" i="44"/>
  <c r="GJ44" i="44"/>
  <c r="GJ36" i="44"/>
  <c r="FT226" i="44"/>
  <c r="FT222" i="44"/>
  <c r="FT214" i="44"/>
  <c r="FT227" i="44"/>
  <c r="FT215" i="44"/>
  <c r="FT225" i="44"/>
  <c r="FT219" i="44"/>
  <c r="FT210" i="44"/>
  <c r="FT178" i="44"/>
  <c r="FT228" i="44"/>
  <c r="FT224" i="44"/>
  <c r="FT218" i="44"/>
  <c r="FT207" i="44"/>
  <c r="FT221" i="44"/>
  <c r="FT217" i="44"/>
  <c r="FT213" i="44"/>
  <c r="FT206" i="44"/>
  <c r="FT196" i="44"/>
  <c r="FT175" i="44"/>
  <c r="FT223" i="44"/>
  <c r="FT220" i="44"/>
  <c r="FT216" i="44"/>
  <c r="FT211" i="44"/>
  <c r="FT203" i="44"/>
  <c r="FT190" i="44"/>
  <c r="FT202" i="44"/>
  <c r="FT209" i="44"/>
  <c r="FT205" i="44"/>
  <c r="FT201" i="44"/>
  <c r="FT195" i="44"/>
  <c r="FT186" i="44"/>
  <c r="FT163" i="44"/>
  <c r="FT212" i="44"/>
  <c r="FT208" i="44"/>
  <c r="FT204" i="44"/>
  <c r="FT200" i="44"/>
  <c r="FT192" i="44"/>
  <c r="FT183" i="44"/>
  <c r="FT198" i="44"/>
  <c r="FT194" i="44"/>
  <c r="FT182" i="44"/>
  <c r="FT174" i="44"/>
  <c r="FT158" i="44"/>
  <c r="FT197" i="44"/>
  <c r="FT193" i="44"/>
  <c r="FT187" i="44"/>
  <c r="FT179" i="44"/>
  <c r="FT171" i="44"/>
  <c r="FT168" i="44"/>
  <c r="FT189" i="44"/>
  <c r="FT185" i="44"/>
  <c r="FT181" i="44"/>
  <c r="FT177" i="44"/>
  <c r="FT173" i="44"/>
  <c r="FT167" i="44"/>
  <c r="FT191" i="44"/>
  <c r="FT188" i="44"/>
  <c r="FT184" i="44"/>
  <c r="FT180" i="44"/>
  <c r="FT176" i="44"/>
  <c r="FT172" i="44"/>
  <c r="FT164" i="44"/>
  <c r="FT151" i="44"/>
  <c r="FT150" i="44"/>
  <c r="FT138" i="44"/>
  <c r="FT170" i="44"/>
  <c r="FT166" i="44"/>
  <c r="FT162" i="44"/>
  <c r="FT155" i="44"/>
  <c r="FT147" i="44"/>
  <c r="FT133" i="44"/>
  <c r="FT169" i="44"/>
  <c r="FT165" i="44"/>
  <c r="FT161" i="44"/>
  <c r="FT154" i="44"/>
  <c r="FT146" i="44"/>
  <c r="FT126" i="44"/>
  <c r="FT141" i="44"/>
  <c r="FT160" i="44"/>
  <c r="FT157" i="44"/>
  <c r="FT153" i="44"/>
  <c r="FT149" i="44"/>
  <c r="FT145" i="44"/>
  <c r="FT137" i="44"/>
  <c r="FT91" i="44"/>
  <c r="FT159" i="44"/>
  <c r="FT156" i="44"/>
  <c r="FT152" i="44"/>
  <c r="FT148" i="44"/>
  <c r="FT142" i="44"/>
  <c r="FT134" i="44"/>
  <c r="FT115" i="44"/>
  <c r="FT144" i="44"/>
  <c r="FT140" i="44"/>
  <c r="FT136" i="44"/>
  <c r="FT130" i="44"/>
  <c r="FT123" i="44"/>
  <c r="FT105" i="44"/>
  <c r="FT86" i="44"/>
  <c r="FT143" i="44"/>
  <c r="FT139" i="44"/>
  <c r="FT135" i="44"/>
  <c r="FT129" i="44"/>
  <c r="FT120" i="44"/>
  <c r="FT100" i="44"/>
  <c r="FT132" i="44"/>
  <c r="FT128" i="44"/>
  <c r="FT125" i="44"/>
  <c r="FT119" i="44"/>
  <c r="FT111" i="44"/>
  <c r="FT97" i="44"/>
  <c r="FT62" i="44"/>
  <c r="FT131" i="44"/>
  <c r="FT127" i="44"/>
  <c r="FT124" i="44"/>
  <c r="FT116" i="44"/>
  <c r="FT108" i="44"/>
  <c r="FT122" i="44"/>
  <c r="FT118" i="44"/>
  <c r="FT114" i="44"/>
  <c r="FT110" i="44"/>
  <c r="FT104" i="44"/>
  <c r="FT96" i="44"/>
  <c r="FT83" i="44"/>
  <c r="FT50" i="44"/>
  <c r="FT121" i="44"/>
  <c r="FT117" i="44"/>
  <c r="FT113" i="44"/>
  <c r="FT109" i="44"/>
  <c r="FT101" i="44"/>
  <c r="FT78" i="44"/>
  <c r="FT73" i="44"/>
  <c r="FT107" i="44"/>
  <c r="FT103" i="44"/>
  <c r="FT99" i="44"/>
  <c r="FT95" i="44"/>
  <c r="FT90" i="44"/>
  <c r="FT82" i="44"/>
  <c r="FT70" i="44"/>
  <c r="FT41" i="44"/>
  <c r="FT106" i="44"/>
  <c r="FT102" i="44"/>
  <c r="FT98" i="44"/>
  <c r="FT94" i="44"/>
  <c r="FT87" i="44"/>
  <c r="FT79" i="44"/>
  <c r="FT65" i="44"/>
  <c r="FT34" i="44"/>
  <c r="FT57" i="44"/>
  <c r="FT93" i="44"/>
  <c r="FT89" i="44"/>
  <c r="FT85" i="44"/>
  <c r="FT81" i="44"/>
  <c r="FT77" i="44"/>
  <c r="FT69" i="44"/>
  <c r="FT61" i="44"/>
  <c r="FT49" i="44"/>
  <c r="FT33" i="44"/>
  <c r="FT92" i="44"/>
  <c r="FT88" i="44"/>
  <c r="FT84" i="44"/>
  <c r="FT80" i="44"/>
  <c r="FT74" i="44"/>
  <c r="FT66" i="44"/>
  <c r="FT58" i="44"/>
  <c r="FT42" i="44"/>
  <c r="FT76" i="44"/>
  <c r="FT72" i="44"/>
  <c r="FT68" i="44"/>
  <c r="FT64" i="44"/>
  <c r="FT60" i="44"/>
  <c r="FT54" i="44"/>
  <c r="FT46" i="44"/>
  <c r="FT38" i="44"/>
  <c r="FT29" i="44"/>
  <c r="FT75" i="44"/>
  <c r="FT71" i="44"/>
  <c r="FT67" i="44"/>
  <c r="FT63" i="44"/>
  <c r="FT59" i="44"/>
  <c r="FT53" i="44"/>
  <c r="FT45" i="44"/>
  <c r="FT37" i="44"/>
  <c r="FT56" i="44"/>
  <c r="FT52" i="44"/>
  <c r="FT48" i="44"/>
  <c r="FT44" i="44"/>
  <c r="FT40" i="44"/>
  <c r="FT36" i="44"/>
  <c r="FT32" i="44"/>
  <c r="FT28" i="44"/>
  <c r="FT55" i="44"/>
  <c r="FT51" i="44"/>
  <c r="FT47" i="44"/>
  <c r="FT43" i="44"/>
  <c r="FT39" i="44"/>
  <c r="FT35" i="44"/>
  <c r="FT31" i="44"/>
  <c r="DI155" i="87"/>
  <c r="JK226" i="44"/>
  <c r="DG226" i="44" s="1"/>
  <c r="JK222" i="44"/>
  <c r="DG222" i="44" s="1"/>
  <c r="JK218" i="44"/>
  <c r="CA218" i="44" s="1"/>
  <c r="JK214" i="44"/>
  <c r="DG214" i="44" s="1"/>
  <c r="JK210" i="44"/>
  <c r="DG210" i="44" s="1"/>
  <c r="JG192" i="87"/>
  <c r="BW192" i="87" s="1"/>
  <c r="JG196" i="87"/>
  <c r="CM196" i="87" s="1"/>
  <c r="JG200" i="87"/>
  <c r="BW200" i="87" s="1"/>
  <c r="IZ29" i="87"/>
  <c r="CF29" i="87" s="1"/>
  <c r="IY211" i="87"/>
  <c r="CE211" i="87" s="1"/>
  <c r="IY213" i="87"/>
  <c r="CU213" i="87" s="1"/>
  <c r="JD28" i="87"/>
  <c r="BT28" i="87" s="1"/>
  <c r="JF39" i="87"/>
  <c r="CL39" i="87" s="1"/>
  <c r="JH42" i="87"/>
  <c r="CN42" i="87" s="1"/>
  <c r="IY176" i="87"/>
  <c r="CU176" i="87" s="1"/>
  <c r="JC209" i="87"/>
  <c r="BS209" i="87" s="1"/>
  <c r="JG109" i="87"/>
  <c r="BW109" i="87" s="1"/>
  <c r="JG113" i="87"/>
  <c r="CM113" i="87" s="1"/>
  <c r="JG117" i="87"/>
  <c r="CM117" i="87" s="1"/>
  <c r="JD31" i="87"/>
  <c r="CJ31" i="87" s="1"/>
  <c r="JH28" i="87"/>
  <c r="BX28" i="87" s="1"/>
  <c r="JG111" i="87"/>
  <c r="BW111" i="87" s="1"/>
  <c r="JG115" i="87"/>
  <c r="JG119" i="87"/>
  <c r="CM119" i="87" s="1"/>
  <c r="JG147" i="87"/>
  <c r="BW147" i="87" s="1"/>
  <c r="JC182" i="87"/>
  <c r="CY182" i="87" s="1"/>
  <c r="JC218" i="87"/>
  <c r="IY103" i="87"/>
  <c r="CU103" i="87" s="1"/>
  <c r="IY107" i="87"/>
  <c r="CU107" i="87" s="1"/>
  <c r="JG129" i="87"/>
  <c r="BW129" i="87" s="1"/>
  <c r="JG173" i="87"/>
  <c r="CM173" i="87" s="1"/>
  <c r="JG181" i="87"/>
  <c r="BW181" i="87" s="1"/>
  <c r="JG216" i="87"/>
  <c r="CM216" i="87" s="1"/>
  <c r="IY195" i="87"/>
  <c r="BO195" i="87" s="1"/>
  <c r="JC98" i="87"/>
  <c r="CY98" i="87" s="1"/>
  <c r="JC166" i="87"/>
  <c r="BS166" i="87" s="1"/>
  <c r="JC147" i="87"/>
  <c r="CY147" i="87" s="1"/>
  <c r="JC155" i="87"/>
  <c r="BS155" i="87" s="1"/>
  <c r="JC222" i="87"/>
  <c r="BS222" i="87" s="1"/>
  <c r="JD97" i="87"/>
  <c r="CJ97" i="87" s="1"/>
  <c r="IZ126" i="87"/>
  <c r="BP126" i="87" s="1"/>
  <c r="IZ130" i="87"/>
  <c r="CF130" i="87" s="1"/>
  <c r="IZ166" i="87"/>
  <c r="CF166" i="87" s="1"/>
  <c r="IZ170" i="87"/>
  <c r="BP170" i="87" s="1"/>
  <c r="IZ178" i="87"/>
  <c r="CV178" i="87" s="1"/>
  <c r="JF33" i="87"/>
  <c r="DB33" i="87" s="1"/>
  <c r="JF41" i="87"/>
  <c r="BV41" i="87" s="1"/>
  <c r="IZ28" i="87"/>
  <c r="CF28" i="87" s="1"/>
  <c r="JD146" i="87"/>
  <c r="CJ146" i="87" s="1"/>
  <c r="JD162" i="87"/>
  <c r="BT162" i="87" s="1"/>
  <c r="IZ149" i="87"/>
  <c r="IZ157" i="87"/>
  <c r="CF157" i="87" s="1"/>
  <c r="JD46" i="87"/>
  <c r="BT46" i="87" s="1"/>
  <c r="JH148" i="87"/>
  <c r="BX148" i="87" s="1"/>
  <c r="JH156" i="87"/>
  <c r="BX156" i="87" s="1"/>
  <c r="JH218" i="87"/>
  <c r="BX218" i="87" s="1"/>
  <c r="JD145" i="87"/>
  <c r="BT145" i="87" s="1"/>
  <c r="JD208" i="87"/>
  <c r="BT208" i="87" s="1"/>
  <c r="IZ49" i="87"/>
  <c r="BP49" i="87" s="1"/>
  <c r="IZ53" i="87"/>
  <c r="CF53" i="87" s="1"/>
  <c r="IZ57" i="87"/>
  <c r="CV57" i="87" s="1"/>
  <c r="IZ61" i="87"/>
  <c r="CV61" i="87" s="1"/>
  <c r="IZ65" i="87"/>
  <c r="BP65" i="87" s="1"/>
  <c r="IZ69" i="87"/>
  <c r="BP69" i="87" s="1"/>
  <c r="IZ73" i="87"/>
  <c r="CV73" i="87" s="1"/>
  <c r="IZ105" i="87"/>
  <c r="BP105" i="87" s="1"/>
  <c r="IZ109" i="87"/>
  <c r="BP109" i="87" s="1"/>
  <c r="IZ113" i="87"/>
  <c r="CF113" i="87" s="1"/>
  <c r="IZ117" i="87"/>
  <c r="CF117" i="87" s="1"/>
  <c r="CC228" i="87"/>
  <c r="CS208" i="87"/>
  <c r="DI210" i="87"/>
  <c r="CC205" i="87"/>
  <c r="CC177" i="87"/>
  <c r="CS132" i="87"/>
  <c r="CS112" i="87"/>
  <c r="DI119" i="87"/>
  <c r="CC94" i="87"/>
  <c r="DI86" i="87"/>
  <c r="CC99" i="87"/>
  <c r="DI64" i="87"/>
  <c r="DI58" i="87"/>
  <c r="DI75" i="87"/>
  <c r="CC45" i="87"/>
  <c r="CC208" i="87"/>
  <c r="CC169" i="87"/>
  <c r="CC167" i="87"/>
  <c r="CC133" i="87"/>
  <c r="CC112" i="87"/>
  <c r="CS86" i="87"/>
  <c r="CC75" i="87"/>
  <c r="CC53" i="87"/>
  <c r="DI45" i="87"/>
  <c r="DI163" i="87"/>
  <c r="CC61" i="87"/>
  <c r="DI82" i="87"/>
  <c r="CC69" i="87"/>
  <c r="CS116" i="87"/>
  <c r="CC111" i="87"/>
  <c r="DI91" i="87"/>
  <c r="CS56" i="87"/>
  <c r="CS84" i="87"/>
  <c r="CS156" i="87"/>
  <c r="CC135" i="87"/>
  <c r="CC97" i="87"/>
  <c r="CS89" i="87"/>
  <c r="DI47" i="87"/>
  <c r="CS185" i="87"/>
  <c r="CS175" i="87"/>
  <c r="CC136" i="87"/>
  <c r="CC70" i="87"/>
  <c r="DI65" i="87"/>
  <c r="CS216" i="87"/>
  <c r="DI219" i="87"/>
  <c r="CC212" i="87"/>
  <c r="CC185" i="87"/>
  <c r="DI181" i="87"/>
  <c r="CC156" i="87"/>
  <c r="CS150" i="87"/>
  <c r="CS141" i="87"/>
  <c r="DI136" i="87"/>
  <c r="CC137" i="87"/>
  <c r="DI135" i="87"/>
  <c r="DI127" i="87"/>
  <c r="CC116" i="87"/>
  <c r="CC122" i="87"/>
  <c r="CC113" i="87"/>
  <c r="DI111" i="87"/>
  <c r="CS91" i="87"/>
  <c r="CC89" i="87"/>
  <c r="DI78" i="87"/>
  <c r="CC85" i="87"/>
  <c r="DI70" i="87"/>
  <c r="CS62" i="87"/>
  <c r="CC56" i="87"/>
  <c r="DI224" i="87"/>
  <c r="CS219" i="87"/>
  <c r="DI212" i="87"/>
  <c r="CC180" i="87"/>
  <c r="CC181" i="87"/>
  <c r="DI175" i="87"/>
  <c r="CC150" i="87"/>
  <c r="DI137" i="87"/>
  <c r="CS127" i="87"/>
  <c r="DI122" i="87"/>
  <c r="DI97" i="87"/>
  <c r="CS78" i="87"/>
  <c r="DI85" i="87"/>
  <c r="CS68" i="87"/>
  <c r="CC62" i="87"/>
  <c r="CC84" i="87"/>
  <c r="CS65" i="87"/>
  <c r="CC224" i="87"/>
  <c r="CS180" i="87"/>
  <c r="CC159" i="87"/>
  <c r="CC47" i="87"/>
  <c r="CC40" i="87"/>
  <c r="CC46" i="87"/>
  <c r="DI40" i="87"/>
  <c r="DI46" i="87"/>
  <c r="CC44" i="87"/>
  <c r="CC32" i="87"/>
  <c r="DI225" i="87"/>
  <c r="CC225" i="87"/>
  <c r="DI44" i="87"/>
  <c r="CS228" i="87"/>
  <c r="DI190" i="87"/>
  <c r="CC157" i="87"/>
  <c r="CS147" i="87"/>
  <c r="DI144" i="87"/>
  <c r="DI139" i="87"/>
  <c r="DI108" i="87"/>
  <c r="DI71" i="87"/>
  <c r="CS226" i="87"/>
  <c r="DI158" i="87"/>
  <c r="CS130" i="87"/>
  <c r="DI125" i="87"/>
  <c r="CS108" i="87"/>
  <c r="CS93" i="87"/>
  <c r="CS71" i="87"/>
  <c r="DI67" i="87"/>
  <c r="DI59" i="87"/>
  <c r="CC187" i="87"/>
  <c r="CS125" i="87"/>
  <c r="CS80" i="87"/>
  <c r="CC37" i="87"/>
  <c r="CS29" i="87"/>
  <c r="CS38" i="87"/>
  <c r="CC29" i="87"/>
  <c r="CS121" i="87"/>
  <c r="CS151" i="87"/>
  <c r="CS153" i="87"/>
  <c r="DI168" i="87"/>
  <c r="CC226" i="87"/>
  <c r="CC213" i="87"/>
  <c r="DI189" i="87"/>
  <c r="CS174" i="87"/>
  <c r="CC171" i="87"/>
  <c r="CS167" i="87"/>
  <c r="CS154" i="87"/>
  <c r="CS131" i="87"/>
  <c r="DI114" i="87"/>
  <c r="CS115" i="87"/>
  <c r="CC74" i="87"/>
  <c r="DI96" i="87"/>
  <c r="CC88" i="87"/>
  <c r="CS83" i="87"/>
  <c r="DI66" i="87"/>
  <c r="CC60" i="87"/>
  <c r="DI50" i="87"/>
  <c r="CS82" i="87"/>
  <c r="DI51" i="87"/>
  <c r="CC31" i="87"/>
  <c r="DI37" i="87"/>
  <c r="DI179" i="87"/>
  <c r="CC149" i="87"/>
  <c r="CC154" i="87"/>
  <c r="CS143" i="87"/>
  <c r="CC128" i="87"/>
  <c r="CC123" i="87"/>
  <c r="CS120" i="87"/>
  <c r="DI100" i="87"/>
  <c r="DI95" i="87"/>
  <c r="CS48" i="87"/>
  <c r="CC35" i="87"/>
  <c r="CS41" i="87"/>
  <c r="CS35" i="87"/>
  <c r="DI186" i="87"/>
  <c r="CC170" i="87"/>
  <c r="CC155" i="87"/>
  <c r="DI140" i="87"/>
  <c r="DI74" i="87"/>
  <c r="CC39" i="87"/>
  <c r="CC41" i="87"/>
  <c r="CC34" i="87"/>
  <c r="CS39" i="87"/>
  <c r="DI149" i="87"/>
  <c r="DI157" i="87"/>
  <c r="DI32" i="87"/>
  <c r="DI218" i="87"/>
  <c r="CC216" i="87"/>
  <c r="CS189" i="87"/>
  <c r="CS186" i="87"/>
  <c r="CS177" i="87"/>
  <c r="CS169" i="87"/>
  <c r="CC146" i="87"/>
  <c r="CC130" i="87"/>
  <c r="DI123" i="87"/>
  <c r="CS110" i="87"/>
  <c r="CC124" i="87"/>
  <c r="CS107" i="87"/>
  <c r="CS117" i="87"/>
  <c r="CC115" i="87"/>
  <c r="CS100" i="87"/>
  <c r="CS96" i="87"/>
  <c r="CC80" i="87"/>
  <c r="DI87" i="87"/>
  <c r="DI81" i="87"/>
  <c r="DI69" i="87"/>
  <c r="DI61" i="87"/>
  <c r="DI53" i="87"/>
  <c r="CC42" i="87"/>
  <c r="CC36" i="87"/>
  <c r="DI34" i="87"/>
  <c r="CS31" i="87"/>
  <c r="CS218" i="87"/>
  <c r="DI187" i="87"/>
  <c r="CC161" i="87"/>
  <c r="DI146" i="87"/>
  <c r="CS158" i="87"/>
  <c r="CS152" i="87"/>
  <c r="DI142" i="87"/>
  <c r="CC143" i="87"/>
  <c r="DI128" i="87"/>
  <c r="CC110" i="87"/>
  <c r="DI124" i="87"/>
  <c r="CC107" i="87"/>
  <c r="CC117" i="87"/>
  <c r="CS87" i="87"/>
  <c r="CS81" i="87"/>
  <c r="CC83" i="87"/>
  <c r="CS67" i="87"/>
  <c r="CS59" i="87"/>
  <c r="CS51" i="87"/>
  <c r="DI28" i="87"/>
  <c r="CC172" i="87"/>
  <c r="CS30" i="87"/>
  <c r="CC121" i="87"/>
  <c r="CS28" i="87"/>
  <c r="CC33" i="87"/>
  <c r="DI30" i="87"/>
  <c r="CS138" i="87"/>
  <c r="CS36" i="87"/>
  <c r="DI33" i="87"/>
  <c r="DI138" i="87"/>
  <c r="DI159" i="87"/>
  <c r="CS42" i="87"/>
  <c r="CC168" i="87"/>
  <c r="DI201" i="87"/>
  <c r="CS201" i="87"/>
  <c r="CC182" i="87"/>
  <c r="DI182" i="87"/>
  <c r="CS182" i="87"/>
  <c r="CS101" i="87"/>
  <c r="DI101" i="87"/>
  <c r="CC101" i="87"/>
  <c r="CC220" i="87"/>
  <c r="CS220" i="87"/>
  <c r="CS145" i="87"/>
  <c r="CC145" i="87"/>
  <c r="DI145" i="87"/>
  <c r="DI43" i="87"/>
  <c r="CS43" i="87"/>
  <c r="JF38" i="87"/>
  <c r="CL38" i="87" s="1"/>
  <c r="JH35" i="87"/>
  <c r="CR224" i="87"/>
  <c r="CB204" i="87"/>
  <c r="DH200" i="87"/>
  <c r="CR149" i="87"/>
  <c r="CB226" i="87"/>
  <c r="CR131" i="87"/>
  <c r="CR128" i="87"/>
  <c r="DH124" i="87"/>
  <c r="DH119" i="87"/>
  <c r="CB118" i="87"/>
  <c r="CB92" i="87"/>
  <c r="CB224" i="87"/>
  <c r="DH211" i="87"/>
  <c r="DH204" i="87"/>
  <c r="DH208" i="87"/>
  <c r="DH194" i="87"/>
  <c r="CR159" i="87"/>
  <c r="DH150" i="87"/>
  <c r="DH226" i="87"/>
  <c r="DH139" i="87"/>
  <c r="CR124" i="87"/>
  <c r="CB111" i="87"/>
  <c r="CB110" i="87"/>
  <c r="CB95" i="87"/>
  <c r="JH43" i="87"/>
  <c r="BX43" i="87" s="1"/>
  <c r="IZ38" i="87"/>
  <c r="CF38" i="87" s="1"/>
  <c r="IY221" i="87"/>
  <c r="BO221" i="87" s="1"/>
  <c r="CR211" i="87"/>
  <c r="CR191" i="87"/>
  <c r="CB194" i="87"/>
  <c r="CB139" i="87"/>
  <c r="CR110" i="87"/>
  <c r="JE34" i="87"/>
  <c r="DA34" i="87" s="1"/>
  <c r="JB201" i="87"/>
  <c r="BR201" i="87" s="1"/>
  <c r="JG124" i="87"/>
  <c r="CM124" i="87" s="1"/>
  <c r="JG189" i="87"/>
  <c r="JG195" i="87"/>
  <c r="BW195" i="87" s="1"/>
  <c r="JG199" i="87"/>
  <c r="DC199" i="87" s="1"/>
  <c r="JC172" i="87"/>
  <c r="CI172" i="87" s="1"/>
  <c r="IY111" i="87"/>
  <c r="IY115" i="87"/>
  <c r="BO115" i="87" s="1"/>
  <c r="IY119" i="87"/>
  <c r="CU119" i="87" s="1"/>
  <c r="IY123" i="87"/>
  <c r="BO123" i="87" s="1"/>
  <c r="IY127" i="87"/>
  <c r="CE127" i="87" s="1"/>
  <c r="IY131" i="87"/>
  <c r="BO131" i="87" s="1"/>
  <c r="IY145" i="87"/>
  <c r="CU145" i="87" s="1"/>
  <c r="IY150" i="87"/>
  <c r="CU150" i="87" s="1"/>
  <c r="IY158" i="87"/>
  <c r="IY191" i="87"/>
  <c r="BO191" i="87" s="1"/>
  <c r="IY198" i="87"/>
  <c r="BO198" i="87" s="1"/>
  <c r="IY216" i="87"/>
  <c r="CU216" i="87" s="1"/>
  <c r="IY223" i="87"/>
  <c r="BO223" i="87" s="1"/>
  <c r="JG49" i="87"/>
  <c r="DC49" i="87" s="1"/>
  <c r="JG53" i="87"/>
  <c r="BW53" i="87" s="1"/>
  <c r="JG57" i="87"/>
  <c r="CM57" i="87" s="1"/>
  <c r="JG61" i="87"/>
  <c r="JG65" i="87"/>
  <c r="BW65" i="87" s="1"/>
  <c r="JG69" i="87"/>
  <c r="DC69" i="87" s="1"/>
  <c r="JG73" i="87"/>
  <c r="CM73" i="87" s="1"/>
  <c r="JG97" i="87"/>
  <c r="JG125" i="87"/>
  <c r="DC125" i="87" s="1"/>
  <c r="JG161" i="87"/>
  <c r="BW161" i="87" s="1"/>
  <c r="JG222" i="87"/>
  <c r="BW222" i="87" s="1"/>
  <c r="JC75" i="87"/>
  <c r="CI75" i="87" s="1"/>
  <c r="JC79" i="87"/>
  <c r="BS79" i="87" s="1"/>
  <c r="JC83" i="87"/>
  <c r="BS83" i="87" s="1"/>
  <c r="JC87" i="87"/>
  <c r="BS87" i="87" s="1"/>
  <c r="JC91" i="87"/>
  <c r="JC95" i="87"/>
  <c r="CY95" i="87" s="1"/>
  <c r="JC103" i="87"/>
  <c r="CI103" i="87" s="1"/>
  <c r="JC107" i="87"/>
  <c r="CI107" i="87" s="1"/>
  <c r="JC125" i="87"/>
  <c r="JC129" i="87"/>
  <c r="CI129" i="87" s="1"/>
  <c r="JC139" i="87"/>
  <c r="BS139" i="87" s="1"/>
  <c r="JC145" i="87"/>
  <c r="CY145" i="87" s="1"/>
  <c r="JC221" i="87"/>
  <c r="IY99" i="87"/>
  <c r="CU99" i="87" s="1"/>
  <c r="IY139" i="87"/>
  <c r="CE139" i="87" s="1"/>
  <c r="IY163" i="87"/>
  <c r="CE163" i="87" s="1"/>
  <c r="IY169" i="87"/>
  <c r="IY177" i="87"/>
  <c r="CE177" i="87" s="1"/>
  <c r="JG50" i="87"/>
  <c r="DC50" i="87" s="1"/>
  <c r="JG54" i="87"/>
  <c r="DC54" i="87" s="1"/>
  <c r="JG58" i="87"/>
  <c r="BW58" i="87" s="1"/>
  <c r="JG62" i="87"/>
  <c r="BW62" i="87" s="1"/>
  <c r="JG66" i="87"/>
  <c r="CM66" i="87" s="1"/>
  <c r="JG70" i="87"/>
  <c r="DC70" i="87" s="1"/>
  <c r="JG110" i="87"/>
  <c r="BW110" i="87" s="1"/>
  <c r="JG114" i="87"/>
  <c r="BW114" i="87" s="1"/>
  <c r="JG118" i="87"/>
  <c r="DC118" i="87" s="1"/>
  <c r="JG146" i="87"/>
  <c r="DC146" i="87" s="1"/>
  <c r="JC122" i="87"/>
  <c r="CI122" i="87" s="1"/>
  <c r="JC126" i="87"/>
  <c r="CY126" i="87" s="1"/>
  <c r="JC130" i="87"/>
  <c r="BS130" i="87" s="1"/>
  <c r="JC174" i="87"/>
  <c r="CI174" i="87" s="1"/>
  <c r="JC170" i="87"/>
  <c r="BS170" i="87" s="1"/>
  <c r="JC186" i="87"/>
  <c r="BS186" i="87" s="1"/>
  <c r="JC210" i="87"/>
  <c r="CI210" i="87" s="1"/>
  <c r="IY102" i="87"/>
  <c r="CE102" i="87" s="1"/>
  <c r="IY106" i="87"/>
  <c r="CU106" i="87" s="1"/>
  <c r="IY79" i="87"/>
  <c r="CU79" i="87" s="1"/>
  <c r="IY83" i="87"/>
  <c r="CE83" i="87" s="1"/>
  <c r="IY138" i="87"/>
  <c r="CE138" i="87" s="1"/>
  <c r="IY166" i="87"/>
  <c r="CE166" i="87" s="1"/>
  <c r="IY148" i="87"/>
  <c r="BO148" i="87" s="1"/>
  <c r="IY171" i="87"/>
  <c r="CE171" i="87" s="1"/>
  <c r="IY179" i="87"/>
  <c r="BO179" i="87" s="1"/>
  <c r="IY185" i="87"/>
  <c r="CU185" i="87" s="1"/>
  <c r="IY189" i="87"/>
  <c r="BO189" i="87" s="1"/>
  <c r="IY210" i="87"/>
  <c r="BO210" i="87" s="1"/>
  <c r="IY226" i="87"/>
  <c r="BO226" i="87" s="1"/>
  <c r="JE36" i="87"/>
  <c r="CK36" i="87" s="1"/>
  <c r="JF31" i="87"/>
  <c r="BV31" i="87" s="1"/>
  <c r="JB103" i="87"/>
  <c r="BR103" i="87" s="1"/>
  <c r="JB107" i="87"/>
  <c r="CX107" i="87" s="1"/>
  <c r="JB111" i="87"/>
  <c r="JB115" i="87"/>
  <c r="BR115" i="87" s="1"/>
  <c r="JB119" i="87"/>
  <c r="CH119" i="87" s="1"/>
  <c r="JB190" i="87"/>
  <c r="CH190" i="87" s="1"/>
  <c r="CB43" i="87"/>
  <c r="JC109" i="87"/>
  <c r="BS109" i="87" s="1"/>
  <c r="JC113" i="87"/>
  <c r="CI113" i="87" s="1"/>
  <c r="JC117" i="87"/>
  <c r="BS117" i="87" s="1"/>
  <c r="JC133" i="87"/>
  <c r="BS133" i="87" s="1"/>
  <c r="JC137" i="87"/>
  <c r="CY137" i="87" s="1"/>
  <c r="JC141" i="87"/>
  <c r="CY141" i="87" s="1"/>
  <c r="JC207" i="87"/>
  <c r="CI207" i="87" s="1"/>
  <c r="JC217" i="87"/>
  <c r="CY217" i="87" s="1"/>
  <c r="IY109" i="87"/>
  <c r="BO109" i="87" s="1"/>
  <c r="IY113" i="87"/>
  <c r="BO113" i="87" s="1"/>
  <c r="IY117" i="87"/>
  <c r="CE117" i="87" s="1"/>
  <c r="IY121" i="87"/>
  <c r="BO121" i="87" s="1"/>
  <c r="IY129" i="87"/>
  <c r="CU129" i="87" s="1"/>
  <c r="IY152" i="87"/>
  <c r="CU152" i="87" s="1"/>
  <c r="IY160" i="87"/>
  <c r="BO160" i="87" s="1"/>
  <c r="JD223" i="87"/>
  <c r="BT223" i="87" s="1"/>
  <c r="IZ97" i="87"/>
  <c r="CF97" i="87" s="1"/>
  <c r="IZ220" i="87"/>
  <c r="CV220" i="87" s="1"/>
  <c r="JC188" i="87"/>
  <c r="BS188" i="87" s="1"/>
  <c r="IY206" i="87"/>
  <c r="JB222" i="87"/>
  <c r="BR222" i="87" s="1"/>
  <c r="JA157" i="87"/>
  <c r="BQ157" i="87" s="1"/>
  <c r="JD45" i="87"/>
  <c r="CZ45" i="87" s="1"/>
  <c r="IZ48" i="87"/>
  <c r="CF48" i="87" s="1"/>
  <c r="IZ52" i="87"/>
  <c r="CV52" i="87" s="1"/>
  <c r="IZ56" i="87"/>
  <c r="BP56" i="87" s="1"/>
  <c r="IZ60" i="87"/>
  <c r="CV60" i="87" s="1"/>
  <c r="IZ64" i="87"/>
  <c r="IZ68" i="87"/>
  <c r="CF68" i="87" s="1"/>
  <c r="IZ72" i="87"/>
  <c r="BP72" i="87" s="1"/>
  <c r="IZ108" i="87"/>
  <c r="CV108" i="87" s="1"/>
  <c r="IZ112" i="87"/>
  <c r="CF112" i="87" s="1"/>
  <c r="IZ116" i="87"/>
  <c r="CF116" i="87" s="1"/>
  <c r="IZ120" i="87"/>
  <c r="BP120" i="87" s="1"/>
  <c r="JG126" i="87"/>
  <c r="CM126" i="87" s="1"/>
  <c r="JG130" i="87"/>
  <c r="BW130" i="87" s="1"/>
  <c r="JG166" i="87"/>
  <c r="CM166" i="87" s="1"/>
  <c r="JG174" i="87"/>
  <c r="DC174" i="87" s="1"/>
  <c r="JG193" i="87"/>
  <c r="CM193" i="87" s="1"/>
  <c r="JG197" i="87"/>
  <c r="DC197" i="87" s="1"/>
  <c r="JG218" i="87"/>
  <c r="DC218" i="87" s="1"/>
  <c r="JC74" i="87"/>
  <c r="CI74" i="87" s="1"/>
  <c r="JC165" i="87"/>
  <c r="BS165" i="87" s="1"/>
  <c r="JC173" i="87"/>
  <c r="CI173" i="87" s="1"/>
  <c r="JC181" i="87"/>
  <c r="CI181" i="87" s="1"/>
  <c r="JC190" i="87"/>
  <c r="BS190" i="87" s="1"/>
  <c r="IY75" i="87"/>
  <c r="CU75" i="87" s="1"/>
  <c r="IY135" i="87"/>
  <c r="BO135" i="87" s="1"/>
  <c r="IY204" i="87"/>
  <c r="BO204" i="87" s="1"/>
  <c r="IY222" i="87"/>
  <c r="BO222" i="87" s="1"/>
  <c r="DH31" i="87"/>
  <c r="JF35" i="87"/>
  <c r="JH123" i="87"/>
  <c r="BX123" i="87" s="1"/>
  <c r="JH135" i="87"/>
  <c r="CN135" i="87" s="1"/>
  <c r="JH166" i="87"/>
  <c r="BX166" i="87" s="1"/>
  <c r="JH174" i="87"/>
  <c r="CN174" i="87" s="1"/>
  <c r="JD76" i="87"/>
  <c r="BT76" i="87" s="1"/>
  <c r="JD80" i="87"/>
  <c r="BT80" i="87" s="1"/>
  <c r="JD84" i="87"/>
  <c r="CJ84" i="87" s="1"/>
  <c r="JD88" i="87"/>
  <c r="CJ88" i="87" s="1"/>
  <c r="JD92" i="87"/>
  <c r="CZ92" i="87" s="1"/>
  <c r="JD96" i="87"/>
  <c r="BT96" i="87" s="1"/>
  <c r="JD100" i="87"/>
  <c r="CZ100" i="87" s="1"/>
  <c r="JD124" i="87"/>
  <c r="CJ124" i="87" s="1"/>
  <c r="JD136" i="87"/>
  <c r="CJ136" i="87" s="1"/>
  <c r="JD157" i="87"/>
  <c r="CZ157" i="87" s="1"/>
  <c r="JD180" i="87"/>
  <c r="CJ180" i="87" s="1"/>
  <c r="JD212" i="87"/>
  <c r="CZ212" i="87" s="1"/>
  <c r="IZ85" i="87"/>
  <c r="CF85" i="87" s="1"/>
  <c r="IZ101" i="87"/>
  <c r="CV101" i="87" s="1"/>
  <c r="IZ125" i="87"/>
  <c r="CF125" i="87" s="1"/>
  <c r="IZ129" i="87"/>
  <c r="BP129" i="87" s="1"/>
  <c r="IZ133" i="87"/>
  <c r="BP133" i="87" s="1"/>
  <c r="IZ137" i="87"/>
  <c r="CV137" i="87" s="1"/>
  <c r="IZ146" i="87"/>
  <c r="CF146" i="87" s="1"/>
  <c r="IZ154" i="87"/>
  <c r="CF154" i="87" s="1"/>
  <c r="IZ194" i="87"/>
  <c r="BP194" i="87" s="1"/>
  <c r="IZ198" i="87"/>
  <c r="CF198" i="87" s="1"/>
  <c r="IZ216" i="87"/>
  <c r="BP216" i="87" s="1"/>
  <c r="JC227" i="87"/>
  <c r="BS227" i="87" s="1"/>
  <c r="IY49" i="87"/>
  <c r="CE49" i="87" s="1"/>
  <c r="IY53" i="87"/>
  <c r="BO53" i="87" s="1"/>
  <c r="IY57" i="87"/>
  <c r="CU57" i="87" s="1"/>
  <c r="IY61" i="87"/>
  <c r="IY65" i="87"/>
  <c r="CE65" i="87" s="1"/>
  <c r="IY69" i="87"/>
  <c r="CU69" i="87" s="1"/>
  <c r="IY73" i="87"/>
  <c r="CU73" i="87" s="1"/>
  <c r="IY149" i="87"/>
  <c r="BO149" i="87" s="1"/>
  <c r="IY228" i="87"/>
  <c r="CE228" i="87" s="1"/>
  <c r="JH144" i="87"/>
  <c r="BX144" i="87" s="1"/>
  <c r="JH171" i="87"/>
  <c r="DD171" i="87" s="1"/>
  <c r="JH179" i="87"/>
  <c r="CN179" i="87" s="1"/>
  <c r="IZ98" i="87"/>
  <c r="CF98" i="87" s="1"/>
  <c r="IZ147" i="87"/>
  <c r="BP147" i="87" s="1"/>
  <c r="IZ155" i="87"/>
  <c r="CF155" i="87" s="1"/>
  <c r="IZ148" i="87"/>
  <c r="CF148" i="87" s="1"/>
  <c r="IZ156" i="87"/>
  <c r="CF156" i="87" s="1"/>
  <c r="IZ209" i="87"/>
  <c r="CV209" i="87" s="1"/>
  <c r="JC176" i="87"/>
  <c r="CY176" i="87" s="1"/>
  <c r="JC153" i="87"/>
  <c r="IY187" i="87"/>
  <c r="CU187" i="87" s="1"/>
  <c r="IY208" i="87"/>
  <c r="CU208" i="87" s="1"/>
  <c r="JA32" i="87"/>
  <c r="BQ32" i="87" s="1"/>
  <c r="JA48" i="87"/>
  <c r="JA52" i="87"/>
  <c r="CW52" i="87" s="1"/>
  <c r="JA56" i="87"/>
  <c r="BQ56" i="87" s="1"/>
  <c r="JA60" i="87"/>
  <c r="CG60" i="87" s="1"/>
  <c r="JA64" i="87"/>
  <c r="BQ64" i="87" s="1"/>
  <c r="JA68" i="87"/>
  <c r="CW68" i="87" s="1"/>
  <c r="JA72" i="87"/>
  <c r="BQ72" i="87" s="1"/>
  <c r="JE86" i="87"/>
  <c r="JA175" i="87"/>
  <c r="CG175" i="87" s="1"/>
  <c r="JA164" i="87"/>
  <c r="CG164" i="87" s="1"/>
  <c r="JA172" i="87"/>
  <c r="JA180" i="87"/>
  <c r="JA185" i="87"/>
  <c r="BQ185" i="87" s="1"/>
  <c r="JA205" i="87"/>
  <c r="BQ205" i="87" s="1"/>
  <c r="JA211" i="87"/>
  <c r="JH222" i="87"/>
  <c r="BX222" i="87" s="1"/>
  <c r="JD150" i="87"/>
  <c r="JD158" i="87"/>
  <c r="CJ158" i="87" s="1"/>
  <c r="JF32" i="87"/>
  <c r="JD34" i="87"/>
  <c r="CZ34" i="87" s="1"/>
  <c r="JH219" i="87"/>
  <c r="DD219" i="87" s="1"/>
  <c r="JD85" i="87"/>
  <c r="BT85" i="87" s="1"/>
  <c r="JD101" i="87"/>
  <c r="CZ101" i="87" s="1"/>
  <c r="JD105" i="87"/>
  <c r="CZ105" i="87" s="1"/>
  <c r="JD109" i="87"/>
  <c r="BT109" i="87" s="1"/>
  <c r="JD113" i="87"/>
  <c r="CJ113" i="87" s="1"/>
  <c r="JD117" i="87"/>
  <c r="JD121" i="87"/>
  <c r="JD125" i="87"/>
  <c r="BT125" i="87" s="1"/>
  <c r="JD129" i="87"/>
  <c r="CJ129" i="87" s="1"/>
  <c r="JD154" i="87"/>
  <c r="JD161" i="87"/>
  <c r="CJ161" i="87" s="1"/>
  <c r="JD184" i="87"/>
  <c r="CZ184" i="87" s="1"/>
  <c r="JD188" i="87"/>
  <c r="CJ188" i="87" s="1"/>
  <c r="JD192" i="87"/>
  <c r="JD196" i="87"/>
  <c r="BT196" i="87" s="1"/>
  <c r="JD200" i="87"/>
  <c r="BT200" i="87" s="1"/>
  <c r="JD224" i="87"/>
  <c r="CZ224" i="87" s="1"/>
  <c r="IZ78" i="87"/>
  <c r="IZ82" i="87"/>
  <c r="IZ90" i="87"/>
  <c r="CV90" i="87" s="1"/>
  <c r="IZ94" i="87"/>
  <c r="BP94" i="87" s="1"/>
  <c r="IZ139" i="87"/>
  <c r="IZ162" i="87"/>
  <c r="BP162" i="87" s="1"/>
  <c r="IZ195" i="87"/>
  <c r="BP195" i="87" s="1"/>
  <c r="IZ199" i="87"/>
  <c r="BP199" i="87" s="1"/>
  <c r="IZ184" i="87"/>
  <c r="CF184" i="87" s="1"/>
  <c r="IZ188" i="87"/>
  <c r="IZ207" i="87"/>
  <c r="IZ222" i="87"/>
  <c r="CV222" i="87" s="1"/>
  <c r="IZ224" i="87"/>
  <c r="CR209" i="87"/>
  <c r="CB210" i="87"/>
  <c r="DH207" i="87"/>
  <c r="CR203" i="87"/>
  <c r="CR192" i="87"/>
  <c r="CR187" i="87"/>
  <c r="CB160" i="87"/>
  <c r="CR146" i="87"/>
  <c r="DH147" i="87"/>
  <c r="DH136" i="87"/>
  <c r="CR137" i="87"/>
  <c r="DH129" i="87"/>
  <c r="CB122" i="87"/>
  <c r="CB117" i="87"/>
  <c r="CB116" i="87"/>
  <c r="CB93" i="87"/>
  <c r="DH90" i="87"/>
  <c r="DH85" i="87"/>
  <c r="DH54" i="87"/>
  <c r="IZ32" i="87"/>
  <c r="BP32" i="87" s="1"/>
  <c r="IZ165" i="87"/>
  <c r="CF165" i="87" s="1"/>
  <c r="IZ217" i="87"/>
  <c r="CV217" i="87" s="1"/>
  <c r="CR65" i="87"/>
  <c r="CR57" i="87"/>
  <c r="JC180" i="87"/>
  <c r="CI180" i="87" s="1"/>
  <c r="IY76" i="87"/>
  <c r="IY108" i="87"/>
  <c r="BO108" i="87" s="1"/>
  <c r="IY112" i="87"/>
  <c r="IY116" i="87"/>
  <c r="CU116" i="87" s="1"/>
  <c r="IY120" i="87"/>
  <c r="CU120" i="87" s="1"/>
  <c r="IY124" i="87"/>
  <c r="CE124" i="87" s="1"/>
  <c r="IY128" i="87"/>
  <c r="IY132" i="87"/>
  <c r="BO132" i="87" s="1"/>
  <c r="IY168" i="87"/>
  <c r="IY155" i="87"/>
  <c r="CU155" i="87" s="1"/>
  <c r="IY207" i="87"/>
  <c r="IY220" i="87"/>
  <c r="BO220" i="87" s="1"/>
  <c r="IY227" i="87"/>
  <c r="CR225" i="87"/>
  <c r="CR220" i="87"/>
  <c r="CR207" i="87"/>
  <c r="CB198" i="87"/>
  <c r="CB187" i="87"/>
  <c r="DH157" i="87"/>
  <c r="CR136" i="87"/>
  <c r="CR129" i="87"/>
  <c r="DH126" i="87"/>
  <c r="DH117" i="87"/>
  <c r="CB109" i="87"/>
  <c r="DH116" i="87"/>
  <c r="CB108" i="87"/>
  <c r="DH73" i="87"/>
  <c r="CR90" i="87"/>
  <c r="CR85" i="87"/>
  <c r="CB70" i="87"/>
  <c r="CB62" i="87"/>
  <c r="JD173" i="87"/>
  <c r="CZ173" i="87" s="1"/>
  <c r="JD181" i="87"/>
  <c r="BT181" i="87" s="1"/>
  <c r="JD213" i="87"/>
  <c r="CJ213" i="87" s="1"/>
  <c r="JD217" i="87"/>
  <c r="IZ74" i="87"/>
  <c r="CV74" i="87" s="1"/>
  <c r="IZ86" i="87"/>
  <c r="CF86" i="87" s="1"/>
  <c r="IZ122" i="87"/>
  <c r="CV122" i="87" s="1"/>
  <c r="IZ134" i="87"/>
  <c r="IZ143" i="87"/>
  <c r="CV143" i="87" s="1"/>
  <c r="IZ174" i="87"/>
  <c r="IZ201" i="87"/>
  <c r="CV201" i="87" s="1"/>
  <c r="IZ205" i="87"/>
  <c r="IZ213" i="87"/>
  <c r="CV213" i="87" s="1"/>
  <c r="IZ221" i="87"/>
  <c r="CV221" i="87" s="1"/>
  <c r="CB49" i="87"/>
  <c r="JC76" i="87"/>
  <c r="CY76" i="87" s="1"/>
  <c r="JC80" i="87"/>
  <c r="CI80" i="87" s="1"/>
  <c r="JC88" i="87"/>
  <c r="BS88" i="87" s="1"/>
  <c r="JC92" i="87"/>
  <c r="CI92" i="87" s="1"/>
  <c r="JC96" i="87"/>
  <c r="BS96" i="87" s="1"/>
  <c r="JC104" i="87"/>
  <c r="CY104" i="87" s="1"/>
  <c r="JC151" i="87"/>
  <c r="BS151" i="87" s="1"/>
  <c r="JC159" i="87"/>
  <c r="BS159" i="87" s="1"/>
  <c r="JC203" i="87"/>
  <c r="CY203" i="87" s="1"/>
  <c r="IY100" i="87"/>
  <c r="CE100" i="87" s="1"/>
  <c r="IY172" i="87"/>
  <c r="BO172" i="87" s="1"/>
  <c r="IY180" i="87"/>
  <c r="BO180" i="87" s="1"/>
  <c r="IY212" i="87"/>
  <c r="CE212" i="87" s="1"/>
  <c r="DH225" i="87"/>
  <c r="CB220" i="87"/>
  <c r="CR157" i="87"/>
  <c r="JH39" i="87"/>
  <c r="JB228" i="87"/>
  <c r="BR228" i="87" s="1"/>
  <c r="JD185" i="87"/>
  <c r="JD193" i="87"/>
  <c r="CJ193" i="87" s="1"/>
  <c r="JD197" i="87"/>
  <c r="JD225" i="87"/>
  <c r="CJ225" i="87" s="1"/>
  <c r="IZ189" i="87"/>
  <c r="JC212" i="87"/>
  <c r="BS212" i="87" s="1"/>
  <c r="JC216" i="87"/>
  <c r="IY80" i="87"/>
  <c r="CE80" i="87" s="1"/>
  <c r="IY84" i="87"/>
  <c r="BO84" i="87" s="1"/>
  <c r="IY88" i="87"/>
  <c r="CU88" i="87" s="1"/>
  <c r="IY92" i="87"/>
  <c r="BO92" i="87" s="1"/>
  <c r="IY96" i="87"/>
  <c r="IY140" i="87"/>
  <c r="BO140" i="87" s="1"/>
  <c r="IY144" i="87"/>
  <c r="BO144" i="87" s="1"/>
  <c r="IY182" i="87"/>
  <c r="IY186" i="87"/>
  <c r="IY190" i="87"/>
  <c r="CU190" i="87" s="1"/>
  <c r="JH170" i="87"/>
  <c r="DD170" i="87" s="1"/>
  <c r="JH178" i="87"/>
  <c r="CN178" i="87" s="1"/>
  <c r="JH84" i="87"/>
  <c r="JH140" i="87"/>
  <c r="CN140" i="87" s="1"/>
  <c r="JH151" i="87"/>
  <c r="BX151" i="87" s="1"/>
  <c r="JH159" i="87"/>
  <c r="JH212" i="87"/>
  <c r="DD212" i="87" s="1"/>
  <c r="JG79" i="87"/>
  <c r="BW79" i="87" s="1"/>
  <c r="JG83" i="87"/>
  <c r="CM83" i="87" s="1"/>
  <c r="JG202" i="87"/>
  <c r="DC202" i="87" s="1"/>
  <c r="JG214" i="87"/>
  <c r="BW214" i="87" s="1"/>
  <c r="JG228" i="87"/>
  <c r="DC228" i="87" s="1"/>
  <c r="JH142" i="87"/>
  <c r="CN142" i="87" s="1"/>
  <c r="JH107" i="87"/>
  <c r="BX107" i="87" s="1"/>
  <c r="JH127" i="87"/>
  <c r="BX127" i="87" s="1"/>
  <c r="JH131" i="87"/>
  <c r="CN131" i="87" s="1"/>
  <c r="JG104" i="87"/>
  <c r="BW104" i="87" s="1"/>
  <c r="JG140" i="87"/>
  <c r="JG136" i="87"/>
  <c r="BW136" i="87" s="1"/>
  <c r="JG182" i="87"/>
  <c r="DC182" i="87" s="1"/>
  <c r="JG157" i="87"/>
  <c r="BW157" i="87" s="1"/>
  <c r="JG164" i="87"/>
  <c r="JG172" i="87"/>
  <c r="CM172" i="87" s="1"/>
  <c r="JG180" i="87"/>
  <c r="JG186" i="87"/>
  <c r="CM186" i="87" s="1"/>
  <c r="JG205" i="87"/>
  <c r="JG208" i="87"/>
  <c r="DC208" i="87" s="1"/>
  <c r="JC150" i="87"/>
  <c r="JC158" i="87"/>
  <c r="CI158" i="87" s="1"/>
  <c r="JG100" i="87"/>
  <c r="DC100" i="87" s="1"/>
  <c r="JG150" i="87"/>
  <c r="BW150" i="87" s="1"/>
  <c r="JG158" i="87"/>
  <c r="BW158" i="87" s="1"/>
  <c r="JG84" i="87"/>
  <c r="BW84" i="87" s="1"/>
  <c r="JG88" i="87"/>
  <c r="DC88" i="87" s="1"/>
  <c r="JG92" i="87"/>
  <c r="BW92" i="87" s="1"/>
  <c r="JG96" i="87"/>
  <c r="JG144" i="87"/>
  <c r="BW144" i="87" s="1"/>
  <c r="JG215" i="87"/>
  <c r="CM215" i="87" s="1"/>
  <c r="JC140" i="87"/>
  <c r="BS140" i="87" s="1"/>
  <c r="JC164" i="87"/>
  <c r="CY164" i="87" s="1"/>
  <c r="JH182" i="87"/>
  <c r="BX182" i="87" s="1"/>
  <c r="JH190" i="87"/>
  <c r="CN190" i="87" s="1"/>
  <c r="JG133" i="87"/>
  <c r="CM133" i="87" s="1"/>
  <c r="JG137" i="87"/>
  <c r="BW137" i="87" s="1"/>
  <c r="JG165" i="87"/>
  <c r="CM165" i="87" s="1"/>
  <c r="JG183" i="87"/>
  <c r="BW183" i="87" s="1"/>
  <c r="JG187" i="87"/>
  <c r="BW187" i="87" s="1"/>
  <c r="JG206" i="87"/>
  <c r="BW206" i="87" s="1"/>
  <c r="JG209" i="87"/>
  <c r="BW209" i="87" s="1"/>
  <c r="JG212" i="87"/>
  <c r="BW212" i="87" s="1"/>
  <c r="JG223" i="87"/>
  <c r="DC223" i="87" s="1"/>
  <c r="CB38" i="87"/>
  <c r="CR31" i="87"/>
  <c r="JG169" i="87"/>
  <c r="DC169" i="87" s="1"/>
  <c r="JG177" i="87"/>
  <c r="BW177" i="87" s="1"/>
  <c r="JC49" i="87"/>
  <c r="JC53" i="87"/>
  <c r="BS53" i="87" s="1"/>
  <c r="JC57" i="87"/>
  <c r="JC61" i="87"/>
  <c r="CY61" i="87" s="1"/>
  <c r="JC65" i="87"/>
  <c r="BS65" i="87" s="1"/>
  <c r="JC69" i="87"/>
  <c r="BS69" i="87" s="1"/>
  <c r="JC73" i="87"/>
  <c r="JC77" i="87"/>
  <c r="CI77" i="87" s="1"/>
  <c r="JC81" i="87"/>
  <c r="CI81" i="87" s="1"/>
  <c r="JC85" i="87"/>
  <c r="CI85" i="87" s="1"/>
  <c r="JC89" i="87"/>
  <c r="JC93" i="87"/>
  <c r="CY93" i="87" s="1"/>
  <c r="JC101" i="87"/>
  <c r="BS101" i="87" s="1"/>
  <c r="JC105" i="87"/>
  <c r="BS105" i="87" s="1"/>
  <c r="JG85" i="87"/>
  <c r="JG89" i="87"/>
  <c r="CM89" i="87" s="1"/>
  <c r="JG93" i="87"/>
  <c r="DH39" i="87"/>
  <c r="CR45" i="87"/>
  <c r="CR37" i="87"/>
  <c r="JF195" i="87"/>
  <c r="CL195" i="87" s="1"/>
  <c r="JB33" i="87"/>
  <c r="BR33" i="87" s="1"/>
  <c r="JB41" i="87"/>
  <c r="JB45" i="87"/>
  <c r="DH38" i="87"/>
  <c r="CB45" i="87"/>
  <c r="CB37" i="87"/>
  <c r="CR99" i="87"/>
  <c r="JB31" i="87"/>
  <c r="CX31" i="87" s="1"/>
  <c r="JB35" i="87"/>
  <c r="CX35" i="87" s="1"/>
  <c r="JB39" i="87"/>
  <c r="JB202" i="87"/>
  <c r="BR202" i="87" s="1"/>
  <c r="JB99" i="87"/>
  <c r="CX99" i="87" s="1"/>
  <c r="JB135" i="87"/>
  <c r="BR135" i="87" s="1"/>
  <c r="JB162" i="87"/>
  <c r="BR162" i="87" s="1"/>
  <c r="CB40" i="87"/>
  <c r="DH228" i="87"/>
  <c r="CR227" i="87"/>
  <c r="DH214" i="87"/>
  <c r="DH215" i="87"/>
  <c r="DH193" i="87"/>
  <c r="DH156" i="87"/>
  <c r="DH154" i="87"/>
  <c r="DH152" i="87"/>
  <c r="CR151" i="87"/>
  <c r="CB141" i="87"/>
  <c r="CR130" i="87"/>
  <c r="DH125" i="87"/>
  <c r="CB113" i="87"/>
  <c r="CR104" i="87"/>
  <c r="DH112" i="87"/>
  <c r="CB104" i="87"/>
  <c r="CB89" i="87"/>
  <c r="CR82" i="87"/>
  <c r="JD37" i="87"/>
  <c r="IZ35" i="87"/>
  <c r="CV35" i="87" s="1"/>
  <c r="JA29" i="87"/>
  <c r="CG29" i="87" s="1"/>
  <c r="IY28" i="87"/>
  <c r="CE28" i="87" s="1"/>
  <c r="JB189" i="87"/>
  <c r="CX189" i="87" s="1"/>
  <c r="CR66" i="87"/>
  <c r="CB58" i="87"/>
  <c r="JA152" i="87"/>
  <c r="CW152" i="87" s="1"/>
  <c r="CB69" i="87"/>
  <c r="CR61" i="87"/>
  <c r="CB53" i="87"/>
  <c r="JG201" i="87"/>
  <c r="BW201" i="87" s="1"/>
  <c r="JG224" i="87"/>
  <c r="CM224" i="87" s="1"/>
  <c r="JC178" i="87"/>
  <c r="BS178" i="87" s="1"/>
  <c r="IY98" i="87"/>
  <c r="CE98" i="87" s="1"/>
  <c r="IY110" i="87"/>
  <c r="CE110" i="87" s="1"/>
  <c r="IY114" i="87"/>
  <c r="CE114" i="87" s="1"/>
  <c r="IY118" i="87"/>
  <c r="CU118" i="87" s="1"/>
  <c r="IY122" i="87"/>
  <c r="BO122" i="87" s="1"/>
  <c r="IY126" i="87"/>
  <c r="BO126" i="87" s="1"/>
  <c r="IY130" i="87"/>
  <c r="BO130" i="87" s="1"/>
  <c r="IY142" i="87"/>
  <c r="BO142" i="87" s="1"/>
  <c r="IY162" i="87"/>
  <c r="CU162" i="87" s="1"/>
  <c r="IY218" i="87"/>
  <c r="BO218" i="87" s="1"/>
  <c r="DH43" i="87"/>
  <c r="DH44" i="87"/>
  <c r="CB46" i="87"/>
  <c r="DH40" i="87"/>
  <c r="CB227" i="87"/>
  <c r="CB205" i="87"/>
  <c r="DH196" i="87"/>
  <c r="CR193" i="87"/>
  <c r="DH183" i="87"/>
  <c r="CB156" i="87"/>
  <c r="CB154" i="87"/>
  <c r="CB152" i="87"/>
  <c r="DH144" i="87"/>
  <c r="CR133" i="87"/>
  <c r="CR125" i="87"/>
  <c r="DH113" i="87"/>
  <c r="CR103" i="87"/>
  <c r="CB120" i="87"/>
  <c r="DH94" i="87"/>
  <c r="DH82" i="87"/>
  <c r="DH86" i="87"/>
  <c r="JB170" i="87"/>
  <c r="BR170" i="87" s="1"/>
  <c r="JB178" i="87"/>
  <c r="DH58" i="87"/>
  <c r="CB50" i="87"/>
  <c r="JD30" i="87"/>
  <c r="CZ30" i="87" s="1"/>
  <c r="JA189" i="87"/>
  <c r="CG189" i="87" s="1"/>
  <c r="DH69" i="87"/>
  <c r="DH53" i="87"/>
  <c r="DH46" i="87"/>
  <c r="CR196" i="87"/>
  <c r="DH197" i="87"/>
  <c r="CB183" i="87"/>
  <c r="CR167" i="87"/>
  <c r="CB144" i="87"/>
  <c r="CB133" i="87"/>
  <c r="JB191" i="87"/>
  <c r="JB148" i="87"/>
  <c r="CH148" i="87" s="1"/>
  <c r="JB183" i="87"/>
  <c r="CH183" i="87" s="1"/>
  <c r="JH46" i="87"/>
  <c r="CN46" i="87" s="1"/>
  <c r="JE171" i="87"/>
  <c r="CK171" i="87" s="1"/>
  <c r="JE179" i="87"/>
  <c r="BU179" i="87" s="1"/>
  <c r="JA138" i="87"/>
  <c r="CW138" i="87" s="1"/>
  <c r="JA169" i="87"/>
  <c r="BQ169" i="87" s="1"/>
  <c r="JA166" i="87"/>
  <c r="JA174" i="87"/>
  <c r="CW174" i="87" s="1"/>
  <c r="JH99" i="87"/>
  <c r="CN99" i="87" s="1"/>
  <c r="JH103" i="87"/>
  <c r="CN103" i="87" s="1"/>
  <c r="JH162" i="87"/>
  <c r="DD162" i="87" s="1"/>
  <c r="JH191" i="87"/>
  <c r="CN191" i="87" s="1"/>
  <c r="JH211" i="87"/>
  <c r="BX211" i="87" s="1"/>
  <c r="JD164" i="87"/>
  <c r="CJ164" i="87" s="1"/>
  <c r="JD172" i="87"/>
  <c r="BT172" i="87" s="1"/>
  <c r="JD183" i="87"/>
  <c r="CJ183" i="87" s="1"/>
  <c r="JD187" i="87"/>
  <c r="BT187" i="87" s="1"/>
  <c r="JD201" i="87"/>
  <c r="CJ201" i="87" s="1"/>
  <c r="JD219" i="87"/>
  <c r="BT219" i="87" s="1"/>
  <c r="IZ77" i="87"/>
  <c r="BP77" i="87" s="1"/>
  <c r="IZ81" i="87"/>
  <c r="CV81" i="87" s="1"/>
  <c r="IZ89" i="87"/>
  <c r="CV89" i="87" s="1"/>
  <c r="IZ93" i="87"/>
  <c r="CV93" i="87" s="1"/>
  <c r="IZ121" i="87"/>
  <c r="CF121" i="87" s="1"/>
  <c r="IZ138" i="87"/>
  <c r="BP138" i="87" s="1"/>
  <c r="IZ142" i="87"/>
  <c r="BP142" i="87" s="1"/>
  <c r="IZ169" i="87"/>
  <c r="BP169" i="87" s="1"/>
  <c r="IZ177" i="87"/>
  <c r="BP177" i="87" s="1"/>
  <c r="IZ183" i="87"/>
  <c r="BP183" i="87" s="1"/>
  <c r="IZ187" i="87"/>
  <c r="BP187" i="87" s="1"/>
  <c r="IZ191" i="87"/>
  <c r="BP191" i="87" s="1"/>
  <c r="IZ203" i="87"/>
  <c r="CF203" i="87" s="1"/>
  <c r="JH79" i="87"/>
  <c r="JF193" i="87"/>
  <c r="DB193" i="87" s="1"/>
  <c r="JF166" i="87"/>
  <c r="JF174" i="87"/>
  <c r="CL174" i="87" s="1"/>
  <c r="DH97" i="87"/>
  <c r="JB36" i="87"/>
  <c r="CH36" i="87" s="1"/>
  <c r="JI143" i="87"/>
  <c r="BY143" i="87" s="1"/>
  <c r="JI156" i="87"/>
  <c r="DE156" i="87" s="1"/>
  <c r="JJ204" i="87"/>
  <c r="JJ228" i="87"/>
  <c r="BZ228" i="87" s="1"/>
  <c r="JE170" i="87"/>
  <c r="CK170" i="87" s="1"/>
  <c r="JE178" i="87"/>
  <c r="BU178" i="87" s="1"/>
  <c r="JA45" i="87"/>
  <c r="JJ136" i="87"/>
  <c r="BZ136" i="87" s="1"/>
  <c r="JI101" i="87"/>
  <c r="JH83" i="87"/>
  <c r="DD83" i="87" s="1"/>
  <c r="CR97" i="87"/>
  <c r="JJ134" i="87"/>
  <c r="DF134" i="87" s="1"/>
  <c r="JB134" i="87"/>
  <c r="JE156" i="87"/>
  <c r="BU156" i="87" s="1"/>
  <c r="JA76" i="87"/>
  <c r="CG76" i="87" s="1"/>
  <c r="JA80" i="87"/>
  <c r="CG80" i="87" s="1"/>
  <c r="JA88" i="87"/>
  <c r="CG88" i="87" s="1"/>
  <c r="JA92" i="87"/>
  <c r="CG92" i="87" s="1"/>
  <c r="JA96" i="87"/>
  <c r="CW96" i="87" s="1"/>
  <c r="JH204" i="87"/>
  <c r="CN204" i="87" s="1"/>
  <c r="JD174" i="87"/>
  <c r="JD41" i="87"/>
  <c r="CJ41" i="87" s="1"/>
  <c r="JH44" i="87"/>
  <c r="DD44" i="87" s="1"/>
  <c r="JH87" i="87"/>
  <c r="CN87" i="87" s="1"/>
  <c r="JH91" i="87"/>
  <c r="CN91" i="87" s="1"/>
  <c r="JH95" i="87"/>
  <c r="BX95" i="87" s="1"/>
  <c r="JH185" i="87"/>
  <c r="BX185" i="87" s="1"/>
  <c r="JH189" i="87"/>
  <c r="DD189" i="87" s="1"/>
  <c r="JH225" i="87"/>
  <c r="BX225" i="87" s="1"/>
  <c r="JD128" i="87"/>
  <c r="CZ128" i="87" s="1"/>
  <c r="JD132" i="87"/>
  <c r="BT132" i="87" s="1"/>
  <c r="JD168" i="87"/>
  <c r="CZ168" i="87" s="1"/>
  <c r="JH76" i="87"/>
  <c r="DD76" i="87" s="1"/>
  <c r="JH80" i="87"/>
  <c r="DD80" i="87" s="1"/>
  <c r="JH104" i="87"/>
  <c r="JH108" i="87"/>
  <c r="CN108" i="87" s="1"/>
  <c r="JH112" i="87"/>
  <c r="JH116" i="87"/>
  <c r="BX116" i="87" s="1"/>
  <c r="JH120" i="87"/>
  <c r="DD120" i="87" s="1"/>
  <c r="JH124" i="87"/>
  <c r="CN124" i="87" s="1"/>
  <c r="JH128" i="87"/>
  <c r="JH132" i="87"/>
  <c r="CN132" i="87" s="1"/>
  <c r="JH136" i="87"/>
  <c r="JH163" i="87"/>
  <c r="CN163" i="87" s="1"/>
  <c r="JD49" i="87"/>
  <c r="JD53" i="87"/>
  <c r="JD57" i="87"/>
  <c r="JD61" i="87"/>
  <c r="CJ61" i="87" s="1"/>
  <c r="JD65" i="87"/>
  <c r="JD69" i="87"/>
  <c r="BT69" i="87" s="1"/>
  <c r="JD73" i="87"/>
  <c r="JD77" i="87"/>
  <c r="BT77" i="87" s="1"/>
  <c r="JD81" i="87"/>
  <c r="JD89" i="87"/>
  <c r="CZ89" i="87" s="1"/>
  <c r="JD93" i="87"/>
  <c r="JD133" i="87"/>
  <c r="CZ133" i="87" s="1"/>
  <c r="JD148" i="87"/>
  <c r="JD165" i="87"/>
  <c r="CR39" i="87"/>
  <c r="JJ35" i="87"/>
  <c r="BZ35" i="87" s="1"/>
  <c r="JJ39" i="87"/>
  <c r="JH88" i="87"/>
  <c r="BX88" i="87" s="1"/>
  <c r="JH92" i="87"/>
  <c r="JH96" i="87"/>
  <c r="BX96" i="87" s="1"/>
  <c r="JJ36" i="87"/>
  <c r="CP36" i="87" s="1"/>
  <c r="JJ40" i="87"/>
  <c r="CP40" i="87" s="1"/>
  <c r="JI41" i="87"/>
  <c r="JJ28" i="87"/>
  <c r="CP28" i="87" s="1"/>
  <c r="JF28" i="87"/>
  <c r="CL28" i="87" s="1"/>
  <c r="JA28" i="87"/>
  <c r="BQ28" i="87" s="1"/>
  <c r="JB28" i="87"/>
  <c r="JC45" i="87"/>
  <c r="CY45" i="87" s="1"/>
  <c r="JE214" i="87"/>
  <c r="JA86" i="87"/>
  <c r="BQ86" i="87" s="1"/>
  <c r="JA177" i="87"/>
  <c r="CW177" i="87" s="1"/>
  <c r="JA183" i="87"/>
  <c r="BQ183" i="87" s="1"/>
  <c r="JA187" i="87"/>
  <c r="CW187" i="87" s="1"/>
  <c r="JA209" i="87"/>
  <c r="CW209" i="87" s="1"/>
  <c r="JD43" i="87"/>
  <c r="CJ43" i="87" s="1"/>
  <c r="JH158" i="87"/>
  <c r="CN158" i="87" s="1"/>
  <c r="JH186" i="87"/>
  <c r="BX186" i="87" s="1"/>
  <c r="JH223" i="87"/>
  <c r="CN223" i="87" s="1"/>
  <c r="JD137" i="87"/>
  <c r="JD153" i="87"/>
  <c r="CJ153" i="87" s="1"/>
  <c r="JD138" i="87"/>
  <c r="CJ138" i="87" s="1"/>
  <c r="JD142" i="87"/>
  <c r="CZ142" i="87" s="1"/>
  <c r="JD169" i="87"/>
  <c r="JD177" i="87"/>
  <c r="BT177" i="87" s="1"/>
  <c r="JD202" i="87"/>
  <c r="BT202" i="87" s="1"/>
  <c r="JD209" i="87"/>
  <c r="BT209" i="87" s="1"/>
  <c r="JD221" i="87"/>
  <c r="IZ50" i="87"/>
  <c r="BP50" i="87" s="1"/>
  <c r="IZ54" i="87"/>
  <c r="IZ58" i="87"/>
  <c r="IZ62" i="87"/>
  <c r="CF62" i="87" s="1"/>
  <c r="IZ66" i="87"/>
  <c r="CF66" i="87" s="1"/>
  <c r="IZ70" i="87"/>
  <c r="IZ102" i="87"/>
  <c r="CV102" i="87" s="1"/>
  <c r="IZ106" i="87"/>
  <c r="IZ110" i="87"/>
  <c r="CV110" i="87" s="1"/>
  <c r="IZ114" i="87"/>
  <c r="BP114" i="87" s="1"/>
  <c r="IZ118" i="87"/>
  <c r="JA42" i="87"/>
  <c r="CG42" i="87" s="1"/>
  <c r="JB40" i="87"/>
  <c r="CX40" i="87" s="1"/>
  <c r="JE194" i="87"/>
  <c r="BU194" i="87" s="1"/>
  <c r="JE198" i="87"/>
  <c r="BU198" i="87" s="1"/>
  <c r="JE202" i="87"/>
  <c r="JE226" i="87"/>
  <c r="BU226" i="87" s="1"/>
  <c r="JA75" i="87"/>
  <c r="CW75" i="87" s="1"/>
  <c r="JA219" i="87"/>
  <c r="CG219" i="87" s="1"/>
  <c r="JI38" i="87"/>
  <c r="DE38" i="87" s="1"/>
  <c r="JK28" i="87"/>
  <c r="DG28" i="87" s="1"/>
  <c r="JB37" i="87"/>
  <c r="JB84" i="87"/>
  <c r="CH84" i="87" s="1"/>
  <c r="JB88" i="87"/>
  <c r="CH88" i="87" s="1"/>
  <c r="JB92" i="87"/>
  <c r="CH92" i="87" s="1"/>
  <c r="JB96" i="87"/>
  <c r="CH96" i="87" s="1"/>
  <c r="JB124" i="87"/>
  <c r="BR124" i="87" s="1"/>
  <c r="JB128" i="87"/>
  <c r="JB132" i="87"/>
  <c r="CH132" i="87" s="1"/>
  <c r="JB157" i="87"/>
  <c r="CX157" i="87" s="1"/>
  <c r="JB204" i="87"/>
  <c r="CH204" i="87" s="1"/>
  <c r="JB208" i="87"/>
  <c r="JB219" i="87"/>
  <c r="BR219" i="87" s="1"/>
  <c r="JB223" i="87"/>
  <c r="BR223" i="87" s="1"/>
  <c r="IZ42" i="87"/>
  <c r="BP42" i="87" s="1"/>
  <c r="JH32" i="87"/>
  <c r="JA103" i="87"/>
  <c r="BQ103" i="87" s="1"/>
  <c r="JA123" i="87"/>
  <c r="BQ123" i="87" s="1"/>
  <c r="JA150" i="87"/>
  <c r="CW150" i="87" s="1"/>
  <c r="JA158" i="87"/>
  <c r="JA225" i="87"/>
  <c r="BQ225" i="87" s="1"/>
  <c r="JF201" i="87"/>
  <c r="JF198" i="87"/>
  <c r="DB198" i="87" s="1"/>
  <c r="JF218" i="87"/>
  <c r="BV218" i="87" s="1"/>
  <c r="JF222" i="87"/>
  <c r="BV222" i="87" s="1"/>
  <c r="JB76" i="87"/>
  <c r="BR76" i="87" s="1"/>
  <c r="JB80" i="87"/>
  <c r="BR80" i="87" s="1"/>
  <c r="JB145" i="87"/>
  <c r="BR145" i="87" s="1"/>
  <c r="JB175" i="87"/>
  <c r="CH175" i="87" s="1"/>
  <c r="JB187" i="87"/>
  <c r="CX187" i="87" s="1"/>
  <c r="JB194" i="87"/>
  <c r="CX194" i="87" s="1"/>
  <c r="JB198" i="87"/>
  <c r="JB211" i="87"/>
  <c r="BR211" i="87" s="1"/>
  <c r="JB227" i="87"/>
  <c r="CX227" i="87" s="1"/>
  <c r="JE29" i="87"/>
  <c r="JE127" i="87"/>
  <c r="BU127" i="87" s="1"/>
  <c r="JE131" i="87"/>
  <c r="BU131" i="87" s="1"/>
  <c r="JB215" i="87"/>
  <c r="JE123" i="87"/>
  <c r="DA123" i="87" s="1"/>
  <c r="JJ222" i="87"/>
  <c r="DF222" i="87" s="1"/>
  <c r="JF76" i="87"/>
  <c r="CL76" i="87" s="1"/>
  <c r="JF80" i="87"/>
  <c r="JF84" i="87"/>
  <c r="BV84" i="87" s="1"/>
  <c r="JF88" i="87"/>
  <c r="CL88" i="87" s="1"/>
  <c r="JF92" i="87"/>
  <c r="CL92" i="87" s="1"/>
  <c r="JF96" i="87"/>
  <c r="CL96" i="87" s="1"/>
  <c r="JF124" i="87"/>
  <c r="CL124" i="87" s="1"/>
  <c r="JF128" i="87"/>
  <c r="CL128" i="87" s="1"/>
  <c r="JF132" i="87"/>
  <c r="BV132" i="87" s="1"/>
  <c r="JF136" i="87"/>
  <c r="JF149" i="87"/>
  <c r="DB149" i="87" s="1"/>
  <c r="JF154" i="87"/>
  <c r="CL154" i="87" s="1"/>
  <c r="JF173" i="87"/>
  <c r="DB173" i="87" s="1"/>
  <c r="JF181" i="87"/>
  <c r="JF157" i="87"/>
  <c r="CL157" i="87" s="1"/>
  <c r="JF165" i="87"/>
  <c r="DB165" i="87" s="1"/>
  <c r="JF191" i="87"/>
  <c r="BV191" i="87" s="1"/>
  <c r="JF208" i="87"/>
  <c r="JF217" i="87"/>
  <c r="CL217" i="87" s="1"/>
  <c r="JF224" i="87"/>
  <c r="CL224" i="87" s="1"/>
  <c r="JB142" i="87"/>
  <c r="CX142" i="87" s="1"/>
  <c r="JB146" i="87"/>
  <c r="JB161" i="87"/>
  <c r="CX161" i="87" s="1"/>
  <c r="JB149" i="87"/>
  <c r="JB169" i="87"/>
  <c r="CH169" i="87" s="1"/>
  <c r="JB177" i="87"/>
  <c r="BR177" i="87" s="1"/>
  <c r="JB213" i="87"/>
  <c r="CH213" i="87" s="1"/>
  <c r="JI191" i="87"/>
  <c r="JI199" i="87"/>
  <c r="DE199" i="87" s="1"/>
  <c r="JI212" i="87"/>
  <c r="CO212" i="87" s="1"/>
  <c r="JH146" i="87"/>
  <c r="BX146" i="87" s="1"/>
  <c r="JH154" i="87"/>
  <c r="CN154" i="87" s="1"/>
  <c r="JH165" i="87"/>
  <c r="BX165" i="87" s="1"/>
  <c r="JH173" i="87"/>
  <c r="JH181" i="87"/>
  <c r="BX181" i="87" s="1"/>
  <c r="JH210" i="87"/>
  <c r="BX210" i="87" s="1"/>
  <c r="JI32" i="87"/>
  <c r="CO32" i="87" s="1"/>
  <c r="JH194" i="87"/>
  <c r="BX194" i="87" s="1"/>
  <c r="JH198" i="87"/>
  <c r="CN198" i="87" s="1"/>
  <c r="JH227" i="87"/>
  <c r="JF163" i="87"/>
  <c r="DB163" i="87" s="1"/>
  <c r="JF187" i="87"/>
  <c r="BV187" i="87" s="1"/>
  <c r="JF199" i="87"/>
  <c r="BV199" i="87" s="1"/>
  <c r="JF204" i="87"/>
  <c r="DB204" i="87" s="1"/>
  <c r="JI227" i="87"/>
  <c r="BY227" i="87" s="1"/>
  <c r="JJ194" i="87"/>
  <c r="BZ194" i="87" s="1"/>
  <c r="JJ198" i="87"/>
  <c r="CP198" i="87" s="1"/>
  <c r="JJ219" i="87"/>
  <c r="BZ219" i="87" s="1"/>
  <c r="JF78" i="87"/>
  <c r="DB78" i="87" s="1"/>
  <c r="JF82" i="87"/>
  <c r="JI208" i="87"/>
  <c r="DE208" i="87" s="1"/>
  <c r="JJ191" i="87"/>
  <c r="JJ203" i="87"/>
  <c r="DF203" i="87" s="1"/>
  <c r="JJ104" i="87"/>
  <c r="JJ108" i="87"/>
  <c r="BZ108" i="87" s="1"/>
  <c r="JJ112" i="87"/>
  <c r="JJ116" i="87"/>
  <c r="DF116" i="87" s="1"/>
  <c r="JJ120" i="87"/>
  <c r="CP120" i="87" s="1"/>
  <c r="JJ128" i="87"/>
  <c r="CP128" i="87" s="1"/>
  <c r="JJ132" i="87"/>
  <c r="CP132" i="87" s="1"/>
  <c r="JJ147" i="87"/>
  <c r="DF147" i="87" s="1"/>
  <c r="JJ184" i="87"/>
  <c r="CP184" i="87" s="1"/>
  <c r="JJ188" i="87"/>
  <c r="CP188" i="87" s="1"/>
  <c r="JJ208" i="87"/>
  <c r="JJ212" i="87"/>
  <c r="DF212" i="87" s="1"/>
  <c r="JJ223" i="87"/>
  <c r="CP223" i="87" s="1"/>
  <c r="JF47" i="87"/>
  <c r="BV47" i="87" s="1"/>
  <c r="JF51" i="87"/>
  <c r="JF55" i="87"/>
  <c r="BV55" i="87" s="1"/>
  <c r="JF59" i="87"/>
  <c r="JF63" i="87"/>
  <c r="CL63" i="87" s="1"/>
  <c r="JF67" i="87"/>
  <c r="DB67" i="87" s="1"/>
  <c r="JF71" i="87"/>
  <c r="BV71" i="87" s="1"/>
  <c r="JF99" i="87"/>
  <c r="JF103" i="87"/>
  <c r="BV103" i="87" s="1"/>
  <c r="JF107" i="87"/>
  <c r="DB107" i="87" s="1"/>
  <c r="JF111" i="87"/>
  <c r="BV111" i="87" s="1"/>
  <c r="JF115" i="87"/>
  <c r="JF119" i="87"/>
  <c r="CL119" i="87" s="1"/>
  <c r="JF140" i="87"/>
  <c r="DB140" i="87" s="1"/>
  <c r="JF144" i="87"/>
  <c r="DB144" i="87" s="1"/>
  <c r="JF188" i="87"/>
  <c r="CL188" i="87" s="1"/>
  <c r="JF214" i="87"/>
  <c r="CL214" i="87" s="1"/>
  <c r="JF223" i="87"/>
  <c r="JF228" i="87"/>
  <c r="BV228" i="87" s="1"/>
  <c r="JB77" i="87"/>
  <c r="CX77" i="87" s="1"/>
  <c r="JB81" i="87"/>
  <c r="CX81" i="87" s="1"/>
  <c r="JB49" i="87"/>
  <c r="JB53" i="87"/>
  <c r="BR53" i="87" s="1"/>
  <c r="JB57" i="87"/>
  <c r="BR57" i="87" s="1"/>
  <c r="JB61" i="87"/>
  <c r="CH61" i="87" s="1"/>
  <c r="JB65" i="87"/>
  <c r="JB69" i="87"/>
  <c r="CH69" i="87" s="1"/>
  <c r="JB73" i="87"/>
  <c r="CH73" i="87" s="1"/>
  <c r="JB154" i="87"/>
  <c r="BR154" i="87" s="1"/>
  <c r="JB188" i="87"/>
  <c r="JB195" i="87"/>
  <c r="BR195" i="87" s="1"/>
  <c r="JB199" i="87"/>
  <c r="BR199" i="87" s="1"/>
  <c r="JB224" i="87"/>
  <c r="CH224" i="87" s="1"/>
  <c r="CR67" i="87"/>
  <c r="DH67" i="87"/>
  <c r="CR59" i="87"/>
  <c r="DH59" i="87"/>
  <c r="CB59" i="87"/>
  <c r="DH51" i="87"/>
  <c r="CB51" i="87"/>
  <c r="CR41" i="87"/>
  <c r="DH41" i="87"/>
  <c r="DH221" i="87"/>
  <c r="CR221" i="87"/>
  <c r="CR100" i="87"/>
  <c r="CB100" i="87"/>
  <c r="CR42" i="87"/>
  <c r="DH42" i="87"/>
  <c r="CB75" i="87"/>
  <c r="DH75" i="87"/>
  <c r="DH29" i="87"/>
  <c r="CB29" i="87"/>
  <c r="CB140" i="87"/>
  <c r="CR140" i="87"/>
  <c r="DH140" i="87"/>
  <c r="CB72" i="87"/>
  <c r="CR72" i="87"/>
  <c r="CB64" i="87"/>
  <c r="CR64" i="87"/>
  <c r="CB56" i="87"/>
  <c r="CR56" i="87"/>
  <c r="CB48" i="87"/>
  <c r="CR48" i="87"/>
  <c r="CR200" i="87"/>
  <c r="DH159" i="87"/>
  <c r="DH149" i="87"/>
  <c r="CR102" i="87"/>
  <c r="CR118" i="87"/>
  <c r="CB102" i="87"/>
  <c r="CR95" i="87"/>
  <c r="CB87" i="87"/>
  <c r="JJ99" i="87"/>
  <c r="DF99" i="87" s="1"/>
  <c r="JJ103" i="87"/>
  <c r="DF103" i="87" s="1"/>
  <c r="JJ107" i="87"/>
  <c r="DF107" i="87" s="1"/>
  <c r="JJ111" i="87"/>
  <c r="BZ111" i="87" s="1"/>
  <c r="JJ115" i="87"/>
  <c r="CP115" i="87" s="1"/>
  <c r="JJ119" i="87"/>
  <c r="BZ119" i="87" s="1"/>
  <c r="JJ127" i="87"/>
  <c r="JJ131" i="87"/>
  <c r="BZ131" i="87" s="1"/>
  <c r="JJ141" i="87"/>
  <c r="JJ161" i="87"/>
  <c r="BZ161" i="87" s="1"/>
  <c r="JJ195" i="87"/>
  <c r="JJ199" i="87"/>
  <c r="CP199" i="87" s="1"/>
  <c r="JJ207" i="87"/>
  <c r="DH72" i="87"/>
  <c r="DH56" i="87"/>
  <c r="CR30" i="87"/>
  <c r="DH30" i="87"/>
  <c r="CB67" i="87"/>
  <c r="DH35" i="87"/>
  <c r="CB35" i="87"/>
  <c r="CR51" i="87"/>
  <c r="CB42" i="87"/>
  <c r="CR29" i="87"/>
  <c r="CB41" i="87"/>
  <c r="IZ39" i="87"/>
  <c r="BP39" i="87" s="1"/>
  <c r="JG28" i="87"/>
  <c r="BW28" i="87" s="1"/>
  <c r="JJ101" i="87"/>
  <c r="JJ105" i="87"/>
  <c r="BZ105" i="87" s="1"/>
  <c r="JJ109" i="87"/>
  <c r="JJ113" i="87"/>
  <c r="BZ113" i="87" s="1"/>
  <c r="JJ117" i="87"/>
  <c r="CP117" i="87" s="1"/>
  <c r="JJ129" i="87"/>
  <c r="DF129" i="87" s="1"/>
  <c r="JB85" i="87"/>
  <c r="CH85" i="87" s="1"/>
  <c r="JD40" i="87"/>
  <c r="CJ40" i="87" s="1"/>
  <c r="JD36" i="87"/>
  <c r="CZ36" i="87" s="1"/>
  <c r="JE30" i="87"/>
  <c r="CK30" i="87" s="1"/>
  <c r="JI99" i="87"/>
  <c r="JI166" i="87"/>
  <c r="BY166" i="87" s="1"/>
  <c r="JI198" i="87"/>
  <c r="CO198" i="87" s="1"/>
  <c r="JI201" i="87"/>
  <c r="CO201" i="87" s="1"/>
  <c r="JE75" i="87"/>
  <c r="BU75" i="87" s="1"/>
  <c r="JE99" i="87"/>
  <c r="CK99" i="87" s="1"/>
  <c r="JE87" i="87"/>
  <c r="DA87" i="87" s="1"/>
  <c r="JE91" i="87"/>
  <c r="DA91" i="87" s="1"/>
  <c r="JE95" i="87"/>
  <c r="CK95" i="87" s="1"/>
  <c r="JE139" i="87"/>
  <c r="DA139" i="87" s="1"/>
  <c r="JE149" i="87"/>
  <c r="DA149" i="87" s="1"/>
  <c r="JE157" i="87"/>
  <c r="DA157" i="87" s="1"/>
  <c r="JE162" i="87"/>
  <c r="DA162" i="87" s="1"/>
  <c r="JA124" i="87"/>
  <c r="CG124" i="87" s="1"/>
  <c r="JA135" i="87"/>
  <c r="CW135" i="87" s="1"/>
  <c r="JA128" i="87"/>
  <c r="CW128" i="87" s="1"/>
  <c r="JA132" i="87"/>
  <c r="CG132" i="87" s="1"/>
  <c r="JA144" i="87"/>
  <c r="BQ144" i="87" s="1"/>
  <c r="JA149" i="87"/>
  <c r="CG149" i="87" s="1"/>
  <c r="JA163" i="87"/>
  <c r="BQ163" i="87" s="1"/>
  <c r="JA208" i="87"/>
  <c r="BQ208" i="87" s="1"/>
  <c r="JA228" i="87"/>
  <c r="BQ228" i="87" s="1"/>
  <c r="JG75" i="87"/>
  <c r="DC75" i="87" s="1"/>
  <c r="JG87" i="87"/>
  <c r="CM87" i="87" s="1"/>
  <c r="JG91" i="87"/>
  <c r="DC91" i="87" s="1"/>
  <c r="JG95" i="87"/>
  <c r="BW95" i="87" s="1"/>
  <c r="JG143" i="87"/>
  <c r="CM143" i="87" s="1"/>
  <c r="JG162" i="87"/>
  <c r="BW162" i="87" s="1"/>
  <c r="JG175" i="87"/>
  <c r="BW175" i="87" s="1"/>
  <c r="JG154" i="87"/>
  <c r="CM154" i="87" s="1"/>
  <c r="JC48" i="87"/>
  <c r="BS48" i="87" s="1"/>
  <c r="JC52" i="87"/>
  <c r="BS52" i="87" s="1"/>
  <c r="JC56" i="87"/>
  <c r="BS56" i="87" s="1"/>
  <c r="JC60" i="87"/>
  <c r="CI60" i="87" s="1"/>
  <c r="JC64" i="87"/>
  <c r="BS64" i="87" s="1"/>
  <c r="JC68" i="87"/>
  <c r="BS68" i="87" s="1"/>
  <c r="JC72" i="87"/>
  <c r="BS72" i="87" s="1"/>
  <c r="JC84" i="87"/>
  <c r="CY84" i="87" s="1"/>
  <c r="JC226" i="87"/>
  <c r="CI226" i="87" s="1"/>
  <c r="IY48" i="87"/>
  <c r="BO48" i="87" s="1"/>
  <c r="IY52" i="87"/>
  <c r="BO52" i="87" s="1"/>
  <c r="IY56" i="87"/>
  <c r="CE56" i="87" s="1"/>
  <c r="IY60" i="87"/>
  <c r="BO60" i="87" s="1"/>
  <c r="IY64" i="87"/>
  <c r="BO64" i="87" s="1"/>
  <c r="IY68" i="87"/>
  <c r="CE68" i="87" s="1"/>
  <c r="IY72" i="87"/>
  <c r="CE72" i="87" s="1"/>
  <c r="IY87" i="87"/>
  <c r="CU87" i="87" s="1"/>
  <c r="IY91" i="87"/>
  <c r="CE91" i="87" s="1"/>
  <c r="IY95" i="87"/>
  <c r="BO95" i="87" s="1"/>
  <c r="IY125" i="87"/>
  <c r="CU125" i="87" s="1"/>
  <c r="IY141" i="87"/>
  <c r="CE141" i="87" s="1"/>
  <c r="IY161" i="87"/>
  <c r="BO161" i="87" s="1"/>
  <c r="IY156" i="87"/>
  <c r="BO156" i="87" s="1"/>
  <c r="IY192" i="87"/>
  <c r="CU192" i="87" s="1"/>
  <c r="IY196" i="87"/>
  <c r="CU196" i="87" s="1"/>
  <c r="IY200" i="87"/>
  <c r="BO200" i="87" s="1"/>
  <c r="IY217" i="87"/>
  <c r="CU217" i="87" s="1"/>
  <c r="JI140" i="87"/>
  <c r="BY140" i="87" s="1"/>
  <c r="JE166" i="87"/>
  <c r="JE191" i="87"/>
  <c r="BU191" i="87" s="1"/>
  <c r="JE195" i="87"/>
  <c r="JE199" i="87"/>
  <c r="CK199" i="87" s="1"/>
  <c r="JA100" i="87"/>
  <c r="CG100" i="87" s="1"/>
  <c r="JA107" i="87"/>
  <c r="CG107" i="87" s="1"/>
  <c r="JA111" i="87"/>
  <c r="JA115" i="87"/>
  <c r="BQ115" i="87" s="1"/>
  <c r="JA119" i="87"/>
  <c r="JG155" i="87"/>
  <c r="BW155" i="87" s="1"/>
  <c r="JG184" i="87"/>
  <c r="DC184" i="87" s="1"/>
  <c r="JC110" i="87"/>
  <c r="JC114" i="87"/>
  <c r="BS114" i="87" s="1"/>
  <c r="JC118" i="87"/>
  <c r="BS118" i="87" s="1"/>
  <c r="JC134" i="87"/>
  <c r="CY134" i="87" s="1"/>
  <c r="JC144" i="87"/>
  <c r="BS144" i="87" s="1"/>
  <c r="JC168" i="87"/>
  <c r="JC152" i="87"/>
  <c r="CY152" i="87" s="1"/>
  <c r="JC160" i="87"/>
  <c r="JC187" i="87"/>
  <c r="JC191" i="87"/>
  <c r="JC223" i="87"/>
  <c r="BS223" i="87" s="1"/>
  <c r="IY174" i="87"/>
  <c r="IY165" i="87"/>
  <c r="CU165" i="87" s="1"/>
  <c r="IY173" i="87"/>
  <c r="CU173" i="87" s="1"/>
  <c r="IY181" i="87"/>
  <c r="CE181" i="87" s="1"/>
  <c r="JF42" i="87"/>
  <c r="DB42" i="87" s="1"/>
  <c r="JF79" i="87"/>
  <c r="BV79" i="87" s="1"/>
  <c r="JF83" i="87"/>
  <c r="DB83" i="87" s="1"/>
  <c r="JF121" i="87"/>
  <c r="BV121" i="87" s="1"/>
  <c r="JF135" i="87"/>
  <c r="BV135" i="87" s="1"/>
  <c r="JF152" i="87"/>
  <c r="CL152" i="87" s="1"/>
  <c r="JF160" i="87"/>
  <c r="BV160" i="87" s="1"/>
  <c r="JF155" i="87"/>
  <c r="CL155" i="87" s="1"/>
  <c r="JF194" i="87"/>
  <c r="BV194" i="87" s="1"/>
  <c r="JB141" i="87"/>
  <c r="CX141" i="87" s="1"/>
  <c r="JB152" i="87"/>
  <c r="JB160" i="87"/>
  <c r="CH160" i="87" s="1"/>
  <c r="JB147" i="87"/>
  <c r="BR147" i="87" s="1"/>
  <c r="JB155" i="87"/>
  <c r="CX155" i="87" s="1"/>
  <c r="JB184" i="87"/>
  <c r="CH184" i="87" s="1"/>
  <c r="JB176" i="87"/>
  <c r="CH176" i="87" s="1"/>
  <c r="JB186" i="87"/>
  <c r="CH186" i="87" s="1"/>
  <c r="JB203" i="87"/>
  <c r="CH203" i="87" s="1"/>
  <c r="JB207" i="87"/>
  <c r="BR207" i="87" s="1"/>
  <c r="JB218" i="87"/>
  <c r="CH218" i="87" s="1"/>
  <c r="JB216" i="87"/>
  <c r="BR216" i="87" s="1"/>
  <c r="JH45" i="87"/>
  <c r="CN45" i="87" s="1"/>
  <c r="JA142" i="87"/>
  <c r="BQ142" i="87" s="1"/>
  <c r="JA210" i="87"/>
  <c r="CW210" i="87" s="1"/>
  <c r="JA221" i="87"/>
  <c r="JH139" i="87"/>
  <c r="DD139" i="87" s="1"/>
  <c r="JH193" i="87"/>
  <c r="CN193" i="87" s="1"/>
  <c r="JH197" i="87"/>
  <c r="BX197" i="87" s="1"/>
  <c r="JH215" i="87"/>
  <c r="BX215" i="87" s="1"/>
  <c r="JD48" i="87"/>
  <c r="CJ48" i="87" s="1"/>
  <c r="JD52" i="87"/>
  <c r="BT52" i="87" s="1"/>
  <c r="JD56" i="87"/>
  <c r="CZ56" i="87" s="1"/>
  <c r="JD60" i="87"/>
  <c r="CZ60" i="87" s="1"/>
  <c r="JD64" i="87"/>
  <c r="CZ64" i="87" s="1"/>
  <c r="JD68" i="87"/>
  <c r="CJ68" i="87" s="1"/>
  <c r="JD72" i="87"/>
  <c r="BT72" i="87" s="1"/>
  <c r="IZ153" i="87"/>
  <c r="CV153" i="87" s="1"/>
  <c r="IZ161" i="87"/>
  <c r="CV161" i="87" s="1"/>
  <c r="IZ173" i="87"/>
  <c r="BP173" i="87" s="1"/>
  <c r="IZ181" i="87"/>
  <c r="CF181" i="87" s="1"/>
  <c r="IZ212" i="87"/>
  <c r="BP212" i="87" s="1"/>
  <c r="IZ223" i="87"/>
  <c r="CF223" i="87" s="1"/>
  <c r="JG108" i="87"/>
  <c r="BW108" i="87" s="1"/>
  <c r="JG112" i="87"/>
  <c r="CM112" i="87" s="1"/>
  <c r="JG116" i="87"/>
  <c r="JG120" i="87"/>
  <c r="BW120" i="87" s="1"/>
  <c r="JG128" i="87"/>
  <c r="DC128" i="87" s="1"/>
  <c r="JG132" i="87"/>
  <c r="DC132" i="87" s="1"/>
  <c r="JG141" i="87"/>
  <c r="JG217" i="87"/>
  <c r="BW217" i="87" s="1"/>
  <c r="JG225" i="87"/>
  <c r="BW225" i="87" s="1"/>
  <c r="JC97" i="87"/>
  <c r="CY97" i="87" s="1"/>
  <c r="JC121" i="87"/>
  <c r="JC161" i="87"/>
  <c r="BS161" i="87" s="1"/>
  <c r="JC169" i="87"/>
  <c r="BS169" i="87" s="1"/>
  <c r="JC177" i="87"/>
  <c r="CY177" i="87" s="1"/>
  <c r="JC183" i="87"/>
  <c r="CI183" i="87" s="1"/>
  <c r="JC208" i="87"/>
  <c r="CY208" i="87" s="1"/>
  <c r="JC219" i="87"/>
  <c r="CY219" i="87" s="1"/>
  <c r="IY104" i="87"/>
  <c r="CE104" i="87" s="1"/>
  <c r="IY77" i="87"/>
  <c r="IY81" i="87"/>
  <c r="CU81" i="87" s="1"/>
  <c r="IY137" i="87"/>
  <c r="JJ166" i="87"/>
  <c r="DF166" i="87" s="1"/>
  <c r="JJ142" i="87"/>
  <c r="DF142" i="87" s="1"/>
  <c r="JI82" i="87"/>
  <c r="BY82" i="87" s="1"/>
  <c r="JI142" i="87"/>
  <c r="JI154" i="87"/>
  <c r="DE154" i="87" s="1"/>
  <c r="JH48" i="87"/>
  <c r="JH52" i="87"/>
  <c r="BX52" i="87" s="1"/>
  <c r="JH56" i="87"/>
  <c r="JH60" i="87"/>
  <c r="CN60" i="87" s="1"/>
  <c r="JH64" i="87"/>
  <c r="JH68" i="87"/>
  <c r="DD68" i="87" s="1"/>
  <c r="JH72" i="87"/>
  <c r="JH150" i="87"/>
  <c r="DD150" i="87" s="1"/>
  <c r="JI123" i="87"/>
  <c r="JI139" i="87"/>
  <c r="BY139" i="87" s="1"/>
  <c r="JI150" i="87"/>
  <c r="JI158" i="87"/>
  <c r="DE158" i="87" s="1"/>
  <c r="JF43" i="87"/>
  <c r="JH40" i="87"/>
  <c r="DD40" i="87" s="1"/>
  <c r="JD33" i="87"/>
  <c r="CJ33" i="87" s="1"/>
  <c r="JD42" i="87"/>
  <c r="CZ42" i="87" s="1"/>
  <c r="JE42" i="87"/>
  <c r="IZ46" i="87"/>
  <c r="CF46" i="87" s="1"/>
  <c r="JI40" i="87"/>
  <c r="JH31" i="87"/>
  <c r="CN31" i="87" s="1"/>
  <c r="IZ31" i="87"/>
  <c r="BP31" i="87" s="1"/>
  <c r="JA40" i="87"/>
  <c r="JE136" i="87"/>
  <c r="BU136" i="87" s="1"/>
  <c r="JE141" i="87"/>
  <c r="DA141" i="87" s="1"/>
  <c r="JG105" i="87"/>
  <c r="CM105" i="87" s="1"/>
  <c r="JG101" i="87"/>
  <c r="DC101" i="87" s="1"/>
  <c r="JG122" i="87"/>
  <c r="BW122" i="87" s="1"/>
  <c r="JI131" i="87"/>
  <c r="DE131" i="87" s="1"/>
  <c r="JI149" i="87"/>
  <c r="DE149" i="87" s="1"/>
  <c r="JI157" i="87"/>
  <c r="CO157" i="87" s="1"/>
  <c r="JI174" i="87"/>
  <c r="DE174" i="87" s="1"/>
  <c r="JI195" i="87"/>
  <c r="DE195" i="87" s="1"/>
  <c r="JI215" i="87"/>
  <c r="CO215" i="87" s="1"/>
  <c r="JI218" i="87"/>
  <c r="JE97" i="87"/>
  <c r="BU97" i="87" s="1"/>
  <c r="JE121" i="87"/>
  <c r="BU121" i="87" s="1"/>
  <c r="JE133" i="87"/>
  <c r="BU133" i="87" s="1"/>
  <c r="JE169" i="87"/>
  <c r="DA169" i="87" s="1"/>
  <c r="JE177" i="87"/>
  <c r="JE183" i="87"/>
  <c r="BU183" i="87" s="1"/>
  <c r="JE187" i="87"/>
  <c r="CK187" i="87" s="1"/>
  <c r="JE212" i="87"/>
  <c r="JE216" i="87"/>
  <c r="JE224" i="87"/>
  <c r="DA224" i="87" s="1"/>
  <c r="JJ145" i="87"/>
  <c r="DF145" i="87" s="1"/>
  <c r="JJ154" i="87"/>
  <c r="DF154" i="87" s="1"/>
  <c r="JJ176" i="87"/>
  <c r="DF176" i="87" s="1"/>
  <c r="JJ167" i="87"/>
  <c r="CP167" i="87" s="1"/>
  <c r="JJ175" i="87"/>
  <c r="BZ175" i="87" s="1"/>
  <c r="JJ211" i="87"/>
  <c r="CP211" i="87" s="1"/>
  <c r="JJ221" i="87"/>
  <c r="DF221" i="87" s="1"/>
  <c r="JF46" i="87"/>
  <c r="CL46" i="87" s="1"/>
  <c r="JF50" i="87"/>
  <c r="DB50" i="87" s="1"/>
  <c r="JF54" i="87"/>
  <c r="DB54" i="87" s="1"/>
  <c r="JF58" i="87"/>
  <c r="DB58" i="87" s="1"/>
  <c r="JF62" i="87"/>
  <c r="DB62" i="87" s="1"/>
  <c r="JF66" i="87"/>
  <c r="JF70" i="87"/>
  <c r="BV70" i="87" s="1"/>
  <c r="JF102" i="87"/>
  <c r="JF106" i="87"/>
  <c r="BV106" i="87" s="1"/>
  <c r="JF110" i="87"/>
  <c r="JF114" i="87"/>
  <c r="DB114" i="87" s="1"/>
  <c r="JF118" i="87"/>
  <c r="BV118" i="87" s="1"/>
  <c r="JF139" i="87"/>
  <c r="CL139" i="87" s="1"/>
  <c r="JF184" i="87"/>
  <c r="BV184" i="87" s="1"/>
  <c r="JF203" i="87"/>
  <c r="BV203" i="87" s="1"/>
  <c r="JF207" i="87"/>
  <c r="BV207" i="87" s="1"/>
  <c r="JB83" i="87"/>
  <c r="BR83" i="87" s="1"/>
  <c r="JB87" i="87"/>
  <c r="JB91" i="87"/>
  <c r="BR91" i="87" s="1"/>
  <c r="JB95" i="87"/>
  <c r="CH95" i="87" s="1"/>
  <c r="JB121" i="87"/>
  <c r="CH121" i="87" s="1"/>
  <c r="JB123" i="87"/>
  <c r="CX123" i="87" s="1"/>
  <c r="JJ88" i="87"/>
  <c r="BZ88" i="87" s="1"/>
  <c r="JJ92" i="87"/>
  <c r="BZ92" i="87" s="1"/>
  <c r="JJ96" i="87"/>
  <c r="CP96" i="87" s="1"/>
  <c r="JJ124" i="87"/>
  <c r="JJ135" i="87"/>
  <c r="DF135" i="87" s="1"/>
  <c r="JJ162" i="87"/>
  <c r="DF162" i="87" s="1"/>
  <c r="JJ214" i="87"/>
  <c r="BZ214" i="87" s="1"/>
  <c r="JI75" i="87"/>
  <c r="BY75" i="87" s="1"/>
  <c r="JI79" i="87"/>
  <c r="BY79" i="87" s="1"/>
  <c r="JI47" i="87"/>
  <c r="JI51" i="87"/>
  <c r="CO51" i="87" s="1"/>
  <c r="JI55" i="87"/>
  <c r="JI59" i="87"/>
  <c r="CO59" i="87" s="1"/>
  <c r="JI63" i="87"/>
  <c r="DE63" i="87" s="1"/>
  <c r="JI67" i="87"/>
  <c r="DE67" i="87" s="1"/>
  <c r="JI71" i="87"/>
  <c r="DE71" i="87" s="1"/>
  <c r="JI87" i="87"/>
  <c r="DE87" i="87" s="1"/>
  <c r="JI91" i="87"/>
  <c r="JI95" i="87"/>
  <c r="CO95" i="87" s="1"/>
  <c r="JI127" i="87"/>
  <c r="CO127" i="87" s="1"/>
  <c r="JH47" i="87"/>
  <c r="CN47" i="87" s="1"/>
  <c r="JH51" i="87"/>
  <c r="DD51" i="87" s="1"/>
  <c r="JH55" i="87"/>
  <c r="DD55" i="87" s="1"/>
  <c r="JH59" i="87"/>
  <c r="DD59" i="87" s="1"/>
  <c r="JH63" i="87"/>
  <c r="DD63" i="87" s="1"/>
  <c r="JH67" i="87"/>
  <c r="JH71" i="87"/>
  <c r="CN71" i="87" s="1"/>
  <c r="JH75" i="87"/>
  <c r="CN75" i="87" s="1"/>
  <c r="JI155" i="87"/>
  <c r="CO155" i="87" s="1"/>
  <c r="JI194" i="87"/>
  <c r="CO194" i="87" s="1"/>
  <c r="JI214" i="87"/>
  <c r="DE214" i="87" s="1"/>
  <c r="JI217" i="87"/>
  <c r="CO217" i="87" s="1"/>
  <c r="JI226" i="87"/>
  <c r="DE226" i="87" s="1"/>
  <c r="JE84" i="87"/>
  <c r="CB36" i="87"/>
  <c r="CR36" i="87"/>
  <c r="CR71" i="87"/>
  <c r="DH71" i="87"/>
  <c r="CB71" i="87"/>
  <c r="CR63" i="87"/>
  <c r="DH63" i="87"/>
  <c r="CB63" i="87"/>
  <c r="CR55" i="87"/>
  <c r="DH55" i="87"/>
  <c r="CB55" i="87"/>
  <c r="CB47" i="87"/>
  <c r="CR47" i="87"/>
  <c r="DH47" i="87"/>
  <c r="DH33" i="87"/>
  <c r="CB33" i="87"/>
  <c r="CR32" i="87"/>
  <c r="DH32" i="87"/>
  <c r="CB32" i="87"/>
  <c r="DH28" i="87"/>
  <c r="CB28" i="87"/>
  <c r="CB164" i="87"/>
  <c r="DH164" i="87"/>
  <c r="JE40" i="87"/>
  <c r="DA40" i="87" s="1"/>
  <c r="JJ31" i="87"/>
  <c r="BZ31" i="87" s="1"/>
  <c r="JJ144" i="87"/>
  <c r="JF37" i="87"/>
  <c r="DB37" i="87" s="1"/>
  <c r="JF122" i="87"/>
  <c r="BV122" i="87" s="1"/>
  <c r="JB105" i="87"/>
  <c r="CH105" i="87" s="1"/>
  <c r="JB109" i="87"/>
  <c r="JB113" i="87"/>
  <c r="CX113" i="87" s="1"/>
  <c r="JB117" i="87"/>
  <c r="BR117" i="87" s="1"/>
  <c r="JB221" i="87"/>
  <c r="CH221" i="87" s="1"/>
  <c r="JH38" i="87"/>
  <c r="JI37" i="87"/>
  <c r="DE37" i="87" s="1"/>
  <c r="JE35" i="87"/>
  <c r="JI74" i="87"/>
  <c r="BY74" i="87" s="1"/>
  <c r="JI102" i="87"/>
  <c r="JI106" i="87"/>
  <c r="JI110" i="87"/>
  <c r="DE110" i="87" s="1"/>
  <c r="JI114" i="87"/>
  <c r="CO114" i="87" s="1"/>
  <c r="JI118" i="87"/>
  <c r="JI134" i="87"/>
  <c r="JI147" i="87"/>
  <c r="JI161" i="87"/>
  <c r="CO161" i="87" s="1"/>
  <c r="JI169" i="87"/>
  <c r="DE169" i="87" s="1"/>
  <c r="JI177" i="87"/>
  <c r="CO177" i="87" s="1"/>
  <c r="JI183" i="87"/>
  <c r="JI187" i="87"/>
  <c r="BY187" i="87" s="1"/>
  <c r="JI222" i="87"/>
  <c r="JE83" i="87"/>
  <c r="BU83" i="87" s="1"/>
  <c r="JE79" i="87"/>
  <c r="CK79" i="87" s="1"/>
  <c r="JE88" i="87"/>
  <c r="CK88" i="87" s="1"/>
  <c r="JE92" i="87"/>
  <c r="JE96" i="87"/>
  <c r="CK96" i="87" s="1"/>
  <c r="JE103" i="87"/>
  <c r="JE107" i="87"/>
  <c r="CK107" i="87" s="1"/>
  <c r="JE111" i="87"/>
  <c r="JE115" i="87"/>
  <c r="JE119" i="87"/>
  <c r="JE128" i="87"/>
  <c r="BU128" i="87" s="1"/>
  <c r="JE132" i="87"/>
  <c r="JE140" i="87"/>
  <c r="BU140" i="87" s="1"/>
  <c r="JE144" i="87"/>
  <c r="JE151" i="87"/>
  <c r="DA151" i="87" s="1"/>
  <c r="JE159" i="87"/>
  <c r="JE150" i="87"/>
  <c r="JE158" i="87"/>
  <c r="CK158" i="87" s="1"/>
  <c r="JE203" i="87"/>
  <c r="BU203" i="87" s="1"/>
  <c r="JE207" i="87"/>
  <c r="BU207" i="87" s="1"/>
  <c r="JE220" i="87"/>
  <c r="DA220" i="87" s="1"/>
  <c r="JE228" i="87"/>
  <c r="JA77" i="87"/>
  <c r="CG77" i="87" s="1"/>
  <c r="JA81" i="87"/>
  <c r="BQ81" i="87" s="1"/>
  <c r="JA49" i="87"/>
  <c r="CW49" i="87" s="1"/>
  <c r="JA53" i="87"/>
  <c r="JA57" i="87"/>
  <c r="BQ57" i="87" s="1"/>
  <c r="JA61" i="87"/>
  <c r="CG61" i="87" s="1"/>
  <c r="JA65" i="87"/>
  <c r="CG65" i="87" s="1"/>
  <c r="JA69" i="87"/>
  <c r="JA73" i="87"/>
  <c r="BQ73" i="87" s="1"/>
  <c r="JA85" i="87"/>
  <c r="JA97" i="87"/>
  <c r="BQ97" i="87" s="1"/>
  <c r="JA89" i="87"/>
  <c r="JA93" i="87"/>
  <c r="CG93" i="87" s="1"/>
  <c r="JA134" i="87"/>
  <c r="JA129" i="87"/>
  <c r="JA137" i="87"/>
  <c r="JA156" i="87"/>
  <c r="CW156" i="87" s="1"/>
  <c r="JA154" i="87"/>
  <c r="JA161" i="87"/>
  <c r="CW161" i="87" s="1"/>
  <c r="JA165" i="87"/>
  <c r="BQ165" i="87" s="1"/>
  <c r="JA193" i="87"/>
  <c r="BQ193" i="87" s="1"/>
  <c r="JA197" i="87"/>
  <c r="BQ197" i="87" s="1"/>
  <c r="JA201" i="87"/>
  <c r="CG201" i="87" s="1"/>
  <c r="JA213" i="87"/>
  <c r="JA223" i="87"/>
  <c r="CG223" i="87" s="1"/>
  <c r="DH36" i="87"/>
  <c r="CB34" i="87"/>
  <c r="CR34" i="87"/>
  <c r="JJ44" i="87"/>
  <c r="DF44" i="87" s="1"/>
  <c r="JJ48" i="87"/>
  <c r="JJ52" i="87"/>
  <c r="DF52" i="87" s="1"/>
  <c r="JJ56" i="87"/>
  <c r="BZ56" i="87" s="1"/>
  <c r="JJ60" i="87"/>
  <c r="BZ60" i="87" s="1"/>
  <c r="JJ64" i="87"/>
  <c r="JJ68" i="87"/>
  <c r="BZ68" i="87" s="1"/>
  <c r="JJ72" i="87"/>
  <c r="DF72" i="87" s="1"/>
  <c r="JJ83" i="87"/>
  <c r="CP83" i="87" s="1"/>
  <c r="JJ217" i="87"/>
  <c r="JF87" i="87"/>
  <c r="BV87" i="87" s="1"/>
  <c r="JF91" i="87"/>
  <c r="JF95" i="87"/>
  <c r="BV95" i="87" s="1"/>
  <c r="JF123" i="87"/>
  <c r="CL123" i="87" s="1"/>
  <c r="JF127" i="87"/>
  <c r="CL127" i="87" s="1"/>
  <c r="JF131" i="87"/>
  <c r="JF167" i="87"/>
  <c r="DB167" i="87" s="1"/>
  <c r="JF143" i="87"/>
  <c r="CL143" i="87" s="1"/>
  <c r="JF211" i="87"/>
  <c r="BV211" i="87" s="1"/>
  <c r="JF227" i="87"/>
  <c r="JB44" i="87"/>
  <c r="CH44" i="87" s="1"/>
  <c r="JB48" i="87"/>
  <c r="JB52" i="87"/>
  <c r="BR52" i="87" s="1"/>
  <c r="JB56" i="87"/>
  <c r="CX56" i="87" s="1"/>
  <c r="JB60" i="87"/>
  <c r="CH60" i="87" s="1"/>
  <c r="JB64" i="87"/>
  <c r="JB68" i="87"/>
  <c r="CH68" i="87" s="1"/>
  <c r="JB72" i="87"/>
  <c r="JE104" i="87"/>
  <c r="BU104" i="87" s="1"/>
  <c r="JE124" i="87"/>
  <c r="JE164" i="87"/>
  <c r="BU164" i="87" s="1"/>
  <c r="JA78" i="87"/>
  <c r="CW78" i="87" s="1"/>
  <c r="JA82" i="87"/>
  <c r="CW82" i="87" s="1"/>
  <c r="JA90" i="87"/>
  <c r="CW90" i="87" s="1"/>
  <c r="JA94" i="87"/>
  <c r="CW94" i="87" s="1"/>
  <c r="JH111" i="87"/>
  <c r="JH115" i="87"/>
  <c r="BX115" i="87" s="1"/>
  <c r="JH119" i="87"/>
  <c r="DD119" i="87" s="1"/>
  <c r="JH143" i="87"/>
  <c r="BX143" i="87" s="1"/>
  <c r="JH149" i="87"/>
  <c r="BX149" i="87" s="1"/>
  <c r="JH157" i="87"/>
  <c r="BX157" i="87" s="1"/>
  <c r="JH228" i="87"/>
  <c r="CN228" i="87" s="1"/>
  <c r="JD104" i="87"/>
  <c r="BT104" i="87" s="1"/>
  <c r="JD108" i="87"/>
  <c r="BT108" i="87" s="1"/>
  <c r="JD112" i="87"/>
  <c r="BT112" i="87" s="1"/>
  <c r="JD116" i="87"/>
  <c r="BT116" i="87" s="1"/>
  <c r="JD120" i="87"/>
  <c r="CZ120" i="87" s="1"/>
  <c r="JD152" i="87"/>
  <c r="CJ152" i="87" s="1"/>
  <c r="JD160" i="87"/>
  <c r="CJ160" i="87" s="1"/>
  <c r="JD141" i="87"/>
  <c r="BT141" i="87" s="1"/>
  <c r="JD191" i="87"/>
  <c r="CZ191" i="87" s="1"/>
  <c r="JD195" i="87"/>
  <c r="BT195" i="87" s="1"/>
  <c r="JD199" i="87"/>
  <c r="CJ199" i="87" s="1"/>
  <c r="JD216" i="87"/>
  <c r="CZ216" i="87" s="1"/>
  <c r="JD228" i="87"/>
  <c r="BT228" i="87" s="1"/>
  <c r="CR28" i="87"/>
  <c r="JE148" i="87"/>
  <c r="CK148" i="87" s="1"/>
  <c r="JE168" i="87"/>
  <c r="BU168" i="87" s="1"/>
  <c r="JE176" i="87"/>
  <c r="DA176" i="87" s="1"/>
  <c r="JE167" i="87"/>
  <c r="DA167" i="87" s="1"/>
  <c r="JE175" i="87"/>
  <c r="BU175" i="87" s="1"/>
  <c r="JE182" i="87"/>
  <c r="DA182" i="87" s="1"/>
  <c r="JE186" i="87"/>
  <c r="DA186" i="87" s="1"/>
  <c r="JE190" i="87"/>
  <c r="CK190" i="87" s="1"/>
  <c r="JE206" i="87"/>
  <c r="CK206" i="87" s="1"/>
  <c r="JE210" i="87"/>
  <c r="DA210" i="87" s="1"/>
  <c r="JE215" i="87"/>
  <c r="CK215" i="87" s="1"/>
  <c r="JE219" i="87"/>
  <c r="CK219" i="87" s="1"/>
  <c r="JE223" i="87"/>
  <c r="CK223" i="87" s="1"/>
  <c r="JA44" i="87"/>
  <c r="BQ44" i="87" s="1"/>
  <c r="JA101" i="87"/>
  <c r="CW101" i="87" s="1"/>
  <c r="JA102" i="87"/>
  <c r="BQ102" i="87" s="1"/>
  <c r="JA106" i="87"/>
  <c r="BQ106" i="87" s="1"/>
  <c r="JA110" i="87"/>
  <c r="BQ110" i="87" s="1"/>
  <c r="JA114" i="87"/>
  <c r="BQ114" i="87" s="1"/>
  <c r="JA118" i="87"/>
  <c r="CG118" i="87" s="1"/>
  <c r="JA139" i="87"/>
  <c r="BQ139" i="87" s="1"/>
  <c r="JA147" i="87"/>
  <c r="CG147" i="87" s="1"/>
  <c r="JA148" i="87"/>
  <c r="CG148" i="87" s="1"/>
  <c r="JA155" i="87"/>
  <c r="CG155" i="87" s="1"/>
  <c r="JA162" i="87"/>
  <c r="BQ162" i="87" s="1"/>
  <c r="JA170" i="87"/>
  <c r="CW170" i="87" s="1"/>
  <c r="JA178" i="87"/>
  <c r="BQ178" i="87" s="1"/>
  <c r="JA184" i="87"/>
  <c r="CG184" i="87" s="1"/>
  <c r="JA188" i="87"/>
  <c r="CW188" i="87" s="1"/>
  <c r="JA192" i="87"/>
  <c r="BQ192" i="87" s="1"/>
  <c r="JA196" i="87"/>
  <c r="BQ196" i="87" s="1"/>
  <c r="JA200" i="87"/>
  <c r="JA204" i="87"/>
  <c r="CW204" i="87" s="1"/>
  <c r="JA212" i="87"/>
  <c r="CW212" i="87" s="1"/>
  <c r="JA216" i="87"/>
  <c r="CW216" i="87" s="1"/>
  <c r="JA224" i="87"/>
  <c r="JH213" i="87"/>
  <c r="BX213" i="87" s="1"/>
  <c r="JD220" i="87"/>
  <c r="JG67" i="87"/>
  <c r="BW67" i="87" s="1"/>
  <c r="JG71" i="87"/>
  <c r="DC71" i="87" s="1"/>
  <c r="JG102" i="87"/>
  <c r="BW102" i="87" s="1"/>
  <c r="JG106" i="87"/>
  <c r="BW106" i="87" s="1"/>
  <c r="JG121" i="87"/>
  <c r="DC121" i="87" s="1"/>
  <c r="JG123" i="87"/>
  <c r="JG127" i="87"/>
  <c r="BW127" i="87" s="1"/>
  <c r="JG131" i="87"/>
  <c r="JG134" i="87"/>
  <c r="DC134" i="87" s="1"/>
  <c r="JG138" i="87"/>
  <c r="JG163" i="87"/>
  <c r="BW163" i="87" s="1"/>
  <c r="JG151" i="87"/>
  <c r="DC151" i="87" s="1"/>
  <c r="JG159" i="87"/>
  <c r="JG168" i="87"/>
  <c r="JG176" i="87"/>
  <c r="CM176" i="87" s="1"/>
  <c r="JG188" i="87"/>
  <c r="BW188" i="87" s="1"/>
  <c r="JG194" i="87"/>
  <c r="CM194" i="87" s="1"/>
  <c r="JG198" i="87"/>
  <c r="JG203" i="87"/>
  <c r="CM203" i="87" s="1"/>
  <c r="JG207" i="87"/>
  <c r="DC207" i="87" s="1"/>
  <c r="JG210" i="87"/>
  <c r="BW210" i="87" s="1"/>
  <c r="JG219" i="87"/>
  <c r="JG226" i="87"/>
  <c r="BW226" i="87" s="1"/>
  <c r="JC99" i="87"/>
  <c r="JC123" i="87"/>
  <c r="CY123" i="87" s="1"/>
  <c r="JC127" i="87"/>
  <c r="JC131" i="87"/>
  <c r="CI131" i="87" s="1"/>
  <c r="JC148" i="87"/>
  <c r="BS148" i="87" s="1"/>
  <c r="JC156" i="87"/>
  <c r="JC167" i="87"/>
  <c r="JC175" i="87"/>
  <c r="CI175" i="87" s="1"/>
  <c r="IY136" i="87"/>
  <c r="IY153" i="87"/>
  <c r="CU153" i="87" s="1"/>
  <c r="IY157" i="87"/>
  <c r="CU157" i="87" s="1"/>
  <c r="IY193" i="87"/>
  <c r="CE193" i="87" s="1"/>
  <c r="IY197" i="87"/>
  <c r="CU197" i="87" s="1"/>
  <c r="IY201" i="87"/>
  <c r="CE201" i="87" s="1"/>
  <c r="IY205" i="87"/>
  <c r="BO205" i="87" s="1"/>
  <c r="IY215" i="87"/>
  <c r="BO215" i="87" s="1"/>
  <c r="JD135" i="87"/>
  <c r="JD163" i="87"/>
  <c r="CZ163" i="87" s="1"/>
  <c r="IZ193" i="87"/>
  <c r="CF193" i="87" s="1"/>
  <c r="IZ197" i="87"/>
  <c r="BP197" i="87" s="1"/>
  <c r="JG48" i="87"/>
  <c r="JG52" i="87"/>
  <c r="CM52" i="87" s="1"/>
  <c r="JG56" i="87"/>
  <c r="JG60" i="87"/>
  <c r="BW60" i="87" s="1"/>
  <c r="JG64" i="87"/>
  <c r="JG68" i="87"/>
  <c r="DC68" i="87" s="1"/>
  <c r="JG72" i="87"/>
  <c r="BW72" i="87" s="1"/>
  <c r="JG77" i="87"/>
  <c r="CM77" i="87" s="1"/>
  <c r="JG81" i="87"/>
  <c r="BW81" i="87" s="1"/>
  <c r="JG152" i="87"/>
  <c r="BW152" i="87" s="1"/>
  <c r="JG160" i="87"/>
  <c r="BW160" i="87" s="1"/>
  <c r="JG185" i="87"/>
  <c r="BW185" i="87" s="1"/>
  <c r="JG211" i="87"/>
  <c r="JG220" i="87"/>
  <c r="BW220" i="87" s="1"/>
  <c r="JC111" i="87"/>
  <c r="JC115" i="87"/>
  <c r="CY115" i="87" s="1"/>
  <c r="JC119" i="87"/>
  <c r="JC124" i="87"/>
  <c r="CI124" i="87" s="1"/>
  <c r="JC128" i="87"/>
  <c r="CY128" i="87" s="1"/>
  <c r="JC132" i="87"/>
  <c r="CI132" i="87" s="1"/>
  <c r="JC135" i="87"/>
  <c r="JC184" i="87"/>
  <c r="CI184" i="87" s="1"/>
  <c r="JC213" i="87"/>
  <c r="CY213" i="87" s="1"/>
  <c r="JC224" i="87"/>
  <c r="BS224" i="87" s="1"/>
  <c r="IY85" i="87"/>
  <c r="IY89" i="87"/>
  <c r="BO89" i="87" s="1"/>
  <c r="IY93" i="87"/>
  <c r="IY97" i="87"/>
  <c r="CE97" i="87" s="1"/>
  <c r="IY101" i="87"/>
  <c r="IY133" i="87"/>
  <c r="CE133" i="87" s="1"/>
  <c r="IY143" i="87"/>
  <c r="CU143" i="87" s="1"/>
  <c r="IY164" i="87"/>
  <c r="BO164" i="87" s="1"/>
  <c r="IY167" i="87"/>
  <c r="IY175" i="87"/>
  <c r="BO175" i="87" s="1"/>
  <c r="IY183" i="87"/>
  <c r="CU183" i="87" s="1"/>
  <c r="JG149" i="87"/>
  <c r="BW149" i="87" s="1"/>
  <c r="JG190" i="87"/>
  <c r="JG227" i="87"/>
  <c r="DC227" i="87" s="1"/>
  <c r="JC47" i="87"/>
  <c r="BS47" i="87" s="1"/>
  <c r="JC51" i="87"/>
  <c r="CY51" i="87" s="1"/>
  <c r="JC55" i="87"/>
  <c r="JC59" i="87"/>
  <c r="BS59" i="87" s="1"/>
  <c r="JC63" i="87"/>
  <c r="CY63" i="87" s="1"/>
  <c r="JC67" i="87"/>
  <c r="CY67" i="87" s="1"/>
  <c r="JC71" i="87"/>
  <c r="JC100" i="87"/>
  <c r="CY100" i="87" s="1"/>
  <c r="JC108" i="87"/>
  <c r="JC112" i="87"/>
  <c r="CI112" i="87" s="1"/>
  <c r="JC116" i="87"/>
  <c r="JC120" i="87"/>
  <c r="CY120" i="87" s="1"/>
  <c r="JC136" i="87"/>
  <c r="CY136" i="87" s="1"/>
  <c r="JC143" i="87"/>
  <c r="CI143" i="87" s="1"/>
  <c r="JC228" i="87"/>
  <c r="IY105" i="87"/>
  <c r="BO105" i="87" s="1"/>
  <c r="IY209" i="87"/>
  <c r="BO209" i="87" s="1"/>
  <c r="IY224" i="87"/>
  <c r="BO224" i="87" s="1"/>
  <c r="JJ76" i="87"/>
  <c r="JJ80" i="87"/>
  <c r="CP80" i="87" s="1"/>
  <c r="JJ87" i="87"/>
  <c r="JJ91" i="87"/>
  <c r="CP91" i="87" s="1"/>
  <c r="JJ95" i="87"/>
  <c r="JJ123" i="87"/>
  <c r="DF123" i="87" s="1"/>
  <c r="JJ139" i="87"/>
  <c r="JJ153" i="87"/>
  <c r="BZ153" i="87" s="1"/>
  <c r="JJ146" i="87"/>
  <c r="DF146" i="87" s="1"/>
  <c r="JJ164" i="87"/>
  <c r="DF164" i="87" s="1"/>
  <c r="JJ190" i="87"/>
  <c r="DF190" i="87" s="1"/>
  <c r="JJ182" i="87"/>
  <c r="DF182" i="87" s="1"/>
  <c r="JJ213" i="87"/>
  <c r="JJ227" i="87"/>
  <c r="BZ227" i="87" s="1"/>
  <c r="JF75" i="87"/>
  <c r="JF171" i="87"/>
  <c r="BV171" i="87" s="1"/>
  <c r="JF179" i="87"/>
  <c r="DB179" i="87" s="1"/>
  <c r="JF161" i="87"/>
  <c r="CL161" i="87" s="1"/>
  <c r="JF164" i="87"/>
  <c r="BV164" i="87" s="1"/>
  <c r="JF172" i="87"/>
  <c r="DB172" i="87" s="1"/>
  <c r="JF180" i="87"/>
  <c r="CL180" i="87" s="1"/>
  <c r="JF213" i="87"/>
  <c r="BV213" i="87" s="1"/>
  <c r="JB102" i="87"/>
  <c r="CX102" i="87" s="1"/>
  <c r="JB106" i="87"/>
  <c r="BR106" i="87" s="1"/>
  <c r="JB110" i="87"/>
  <c r="CH110" i="87" s="1"/>
  <c r="JB114" i="87"/>
  <c r="CX114" i="87" s="1"/>
  <c r="JB118" i="87"/>
  <c r="CX118" i="87" s="1"/>
  <c r="JB127" i="87"/>
  <c r="CX127" i="87" s="1"/>
  <c r="JB131" i="87"/>
  <c r="BR131" i="87" s="1"/>
  <c r="JB138" i="87"/>
  <c r="BR138" i="87" s="1"/>
  <c r="JB168" i="87"/>
  <c r="CH168" i="87" s="1"/>
  <c r="JJ100" i="87"/>
  <c r="DF100" i="87" s="1"/>
  <c r="JJ148" i="87"/>
  <c r="JJ156" i="87"/>
  <c r="DF156" i="87" s="1"/>
  <c r="JJ170" i="87"/>
  <c r="DF170" i="87" s="1"/>
  <c r="JJ178" i="87"/>
  <c r="CP178" i="87" s="1"/>
  <c r="JJ169" i="87"/>
  <c r="JJ177" i="87"/>
  <c r="CP177" i="87" s="1"/>
  <c r="JJ209" i="87"/>
  <c r="CP209" i="87" s="1"/>
  <c r="JB100" i="87"/>
  <c r="CH100" i="87" s="1"/>
  <c r="JB151" i="87"/>
  <c r="CX151" i="87" s="1"/>
  <c r="JB159" i="87"/>
  <c r="CX159" i="87" s="1"/>
  <c r="JI78" i="87"/>
  <c r="BY78" i="87" s="1"/>
  <c r="JI50" i="87"/>
  <c r="DE50" i="87" s="1"/>
  <c r="JI54" i="87"/>
  <c r="DE54" i="87" s="1"/>
  <c r="JI58" i="87"/>
  <c r="BY58" i="87" s="1"/>
  <c r="JI62" i="87"/>
  <c r="BY62" i="87" s="1"/>
  <c r="JI66" i="87"/>
  <c r="CO66" i="87" s="1"/>
  <c r="JI70" i="87"/>
  <c r="JI84" i="87"/>
  <c r="BY84" i="87" s="1"/>
  <c r="JI86" i="87"/>
  <c r="BY86" i="87" s="1"/>
  <c r="JI90" i="87"/>
  <c r="CO90" i="87" s="1"/>
  <c r="JI94" i="87"/>
  <c r="CO94" i="87" s="1"/>
  <c r="JI124" i="87"/>
  <c r="CO124" i="87" s="1"/>
  <c r="JI126" i="87"/>
  <c r="JI130" i="87"/>
  <c r="DE130" i="87" s="1"/>
  <c r="JI146" i="87"/>
  <c r="JI167" i="87"/>
  <c r="BY167" i="87" s="1"/>
  <c r="JI175" i="87"/>
  <c r="CO175" i="87" s="1"/>
  <c r="JI205" i="87"/>
  <c r="BY205" i="87" s="1"/>
  <c r="JE50" i="87"/>
  <c r="BU50" i="87" s="1"/>
  <c r="JE54" i="87"/>
  <c r="BU54" i="87" s="1"/>
  <c r="JE58" i="87"/>
  <c r="CK58" i="87" s="1"/>
  <c r="JE62" i="87"/>
  <c r="BU62" i="87" s="1"/>
  <c r="JE66" i="87"/>
  <c r="BU66" i="87" s="1"/>
  <c r="JE70" i="87"/>
  <c r="BU70" i="87" s="1"/>
  <c r="JE78" i="87"/>
  <c r="JE82" i="87"/>
  <c r="BU82" i="87" s="1"/>
  <c r="JE102" i="87"/>
  <c r="CK102" i="87" s="1"/>
  <c r="JE106" i="87"/>
  <c r="CK106" i="87" s="1"/>
  <c r="JE110" i="87"/>
  <c r="CK110" i="87" s="1"/>
  <c r="JE114" i="87"/>
  <c r="BU114" i="87" s="1"/>
  <c r="JE118" i="87"/>
  <c r="BU118" i="87" s="1"/>
  <c r="JI97" i="87"/>
  <c r="JI121" i="87"/>
  <c r="DE121" i="87" s="1"/>
  <c r="JI141" i="87"/>
  <c r="DE141" i="87" s="1"/>
  <c r="JI202" i="87"/>
  <c r="JI206" i="87"/>
  <c r="CO206" i="87" s="1"/>
  <c r="JE47" i="87"/>
  <c r="JE51" i="87"/>
  <c r="DA51" i="87" s="1"/>
  <c r="JE55" i="87"/>
  <c r="DA55" i="87" s="1"/>
  <c r="JE59" i="87"/>
  <c r="JE63" i="87"/>
  <c r="JE67" i="87"/>
  <c r="DA67" i="87" s="1"/>
  <c r="JE71" i="87"/>
  <c r="CK71" i="87" s="1"/>
  <c r="JJ84" i="87"/>
  <c r="CP84" i="87" s="1"/>
  <c r="JJ155" i="87"/>
  <c r="JI197" i="87"/>
  <c r="CO197" i="87" s="1"/>
  <c r="JI220" i="87"/>
  <c r="JH100" i="87"/>
  <c r="JH167" i="87"/>
  <c r="DD167" i="87" s="1"/>
  <c r="JH175" i="87"/>
  <c r="DD175" i="87" s="1"/>
  <c r="JH202" i="87"/>
  <c r="BX202" i="87" s="1"/>
  <c r="JH216" i="87"/>
  <c r="JI85" i="87"/>
  <c r="CO85" i="87" s="1"/>
  <c r="JI105" i="87"/>
  <c r="DE105" i="87" s="1"/>
  <c r="JI109" i="87"/>
  <c r="DE109" i="87" s="1"/>
  <c r="JI113" i="87"/>
  <c r="DE113" i="87" s="1"/>
  <c r="JI117" i="87"/>
  <c r="DE117" i="87" s="1"/>
  <c r="JI133" i="87"/>
  <c r="CO133" i="87" s="1"/>
  <c r="JI145" i="87"/>
  <c r="JI172" i="87"/>
  <c r="CO172" i="87" s="1"/>
  <c r="JI180" i="87"/>
  <c r="CO180" i="87" s="1"/>
  <c r="JI182" i="87"/>
  <c r="DE182" i="87" s="1"/>
  <c r="JI186" i="87"/>
  <c r="JI190" i="87"/>
  <c r="BY190" i="87" s="1"/>
  <c r="JI209" i="87"/>
  <c r="CO209" i="87" s="1"/>
  <c r="JI221" i="87"/>
  <c r="CO221" i="87" s="1"/>
  <c r="JG47" i="87"/>
  <c r="BW47" i="87" s="1"/>
  <c r="JG51" i="87"/>
  <c r="DC51" i="87" s="1"/>
  <c r="JG55" i="87"/>
  <c r="JG59" i="87"/>
  <c r="BW59" i="87" s="1"/>
  <c r="JG63" i="87"/>
  <c r="DC63" i="87" s="1"/>
  <c r="JG76" i="87"/>
  <c r="DC76" i="87" s="1"/>
  <c r="JG80" i="87"/>
  <c r="CR75" i="87"/>
  <c r="CB212" i="87"/>
  <c r="CR212" i="87"/>
  <c r="CB221" i="87"/>
  <c r="CB73" i="87"/>
  <c r="CB168" i="87"/>
  <c r="DH168" i="87"/>
  <c r="CB178" i="87"/>
  <c r="DH178" i="87"/>
  <c r="CB170" i="87"/>
  <c r="DH170" i="87"/>
  <c r="CB176" i="87"/>
  <c r="DH176" i="87"/>
  <c r="CB166" i="87"/>
  <c r="CR166" i="87"/>
  <c r="JB32" i="87"/>
  <c r="IZ44" i="87"/>
  <c r="CV44" i="87" s="1"/>
  <c r="CB180" i="87"/>
  <c r="DH180" i="87"/>
  <c r="JI46" i="87"/>
  <c r="CB172" i="87"/>
  <c r="DH172" i="87"/>
  <c r="CB174" i="87"/>
  <c r="DH174" i="87"/>
  <c r="JI43" i="87"/>
  <c r="JE43" i="87"/>
  <c r="BQ220" i="87"/>
  <c r="CG220" i="87"/>
  <c r="CW220" i="87"/>
  <c r="GG228" i="87"/>
  <c r="GG227" i="87"/>
  <c r="GG226" i="87"/>
  <c r="GG225" i="87"/>
  <c r="GG224" i="87"/>
  <c r="GG222" i="87"/>
  <c r="GG221" i="87"/>
  <c r="GG220" i="87"/>
  <c r="GG223" i="87"/>
  <c r="GG216" i="87"/>
  <c r="GG215" i="87"/>
  <c r="GG214" i="87"/>
  <c r="GG213" i="87"/>
  <c r="GG218" i="87"/>
  <c r="GG217" i="87"/>
  <c r="GG219" i="87"/>
  <c r="GG211" i="87"/>
  <c r="GG210" i="87"/>
  <c r="GG209" i="87"/>
  <c r="GG208" i="87"/>
  <c r="GG207" i="87"/>
  <c r="GG206" i="87"/>
  <c r="GG205" i="87"/>
  <c r="GG204" i="87"/>
  <c r="GG203" i="87"/>
  <c r="GG202" i="87"/>
  <c r="GG212" i="87"/>
  <c r="GG201" i="87"/>
  <c r="GG200" i="87"/>
  <c r="GG199" i="87"/>
  <c r="GG198" i="87"/>
  <c r="GG197" i="87"/>
  <c r="GG196" i="87"/>
  <c r="GG195" i="87"/>
  <c r="GG194" i="87"/>
  <c r="GG193" i="87"/>
  <c r="GG192" i="87"/>
  <c r="GG189" i="87"/>
  <c r="GG185" i="87"/>
  <c r="GG190" i="87"/>
  <c r="GG186" i="87"/>
  <c r="GG184" i="87"/>
  <c r="GG183" i="87"/>
  <c r="GG181" i="87"/>
  <c r="GG179" i="87"/>
  <c r="GG177" i="87"/>
  <c r="GG175" i="87"/>
  <c r="GG173" i="87"/>
  <c r="GG171" i="87"/>
  <c r="GG169" i="87"/>
  <c r="GG167" i="87"/>
  <c r="GG165" i="87"/>
  <c r="GG163" i="87"/>
  <c r="GG161" i="87"/>
  <c r="GG188" i="87"/>
  <c r="GG187" i="87"/>
  <c r="GG166" i="87"/>
  <c r="GG160" i="87"/>
  <c r="GG158" i="87"/>
  <c r="GG156" i="87"/>
  <c r="GG154" i="87"/>
  <c r="GG152" i="87"/>
  <c r="GG150" i="87"/>
  <c r="GG148" i="87"/>
  <c r="GG146" i="87"/>
  <c r="GG164" i="87"/>
  <c r="GG162" i="87"/>
  <c r="GG182" i="87"/>
  <c r="GG159" i="87"/>
  <c r="GG157" i="87"/>
  <c r="GG155" i="87"/>
  <c r="GG153" i="87"/>
  <c r="GG151" i="87"/>
  <c r="GG149" i="87"/>
  <c r="GG147" i="87"/>
  <c r="GG145" i="87"/>
  <c r="GG144" i="87"/>
  <c r="GG143" i="87"/>
  <c r="GG142" i="87"/>
  <c r="GG141" i="87"/>
  <c r="GG176" i="87"/>
  <c r="GG168" i="87"/>
  <c r="GG178" i="87"/>
  <c r="GG170" i="87"/>
  <c r="GG191" i="87"/>
  <c r="GG180" i="87"/>
  <c r="GG172" i="87"/>
  <c r="GG174" i="87"/>
  <c r="GG140" i="87"/>
  <c r="GG138" i="87"/>
  <c r="GG139" i="87"/>
  <c r="GG137" i="87"/>
  <c r="GG136" i="87"/>
  <c r="GG135" i="87"/>
  <c r="GG134" i="87"/>
  <c r="GG133" i="87"/>
  <c r="GG132" i="87"/>
  <c r="GG131" i="87"/>
  <c r="GG130" i="87"/>
  <c r="GG129" i="87"/>
  <c r="GG128" i="87"/>
  <c r="GG127" i="87"/>
  <c r="GG126" i="87"/>
  <c r="GG125" i="87"/>
  <c r="GG124" i="87"/>
  <c r="GG123" i="87"/>
  <c r="GG122" i="87"/>
  <c r="GG121" i="87"/>
  <c r="GG120" i="87"/>
  <c r="GG119" i="87"/>
  <c r="GG118" i="87"/>
  <c r="GG117" i="87"/>
  <c r="GG116" i="87"/>
  <c r="GG115" i="87"/>
  <c r="GG114" i="87"/>
  <c r="GG113" i="87"/>
  <c r="GG112" i="87"/>
  <c r="GG111" i="87"/>
  <c r="GG110" i="87"/>
  <c r="GG109" i="87"/>
  <c r="GG108" i="87"/>
  <c r="GG107" i="87"/>
  <c r="GG106" i="87"/>
  <c r="GG105" i="87"/>
  <c r="GG104" i="87"/>
  <c r="GG103" i="87"/>
  <c r="GG102" i="87"/>
  <c r="GG101" i="87"/>
  <c r="GG100" i="87"/>
  <c r="GG98" i="87"/>
  <c r="GG99" i="87"/>
  <c r="GG97" i="87"/>
  <c r="GG96" i="87"/>
  <c r="GG95" i="87"/>
  <c r="GG94" i="87"/>
  <c r="GG93" i="87"/>
  <c r="GG92" i="87"/>
  <c r="GG91" i="87"/>
  <c r="GG90" i="87"/>
  <c r="GG89" i="87"/>
  <c r="GG88" i="87"/>
  <c r="GG87" i="87"/>
  <c r="GG86" i="87"/>
  <c r="GG85" i="87"/>
  <c r="GG84" i="87"/>
  <c r="GG83" i="87"/>
  <c r="GG82" i="87"/>
  <c r="GG76" i="87"/>
  <c r="GG74" i="87"/>
  <c r="GG73" i="87"/>
  <c r="GG72" i="87"/>
  <c r="GG71" i="87"/>
  <c r="GG70" i="87"/>
  <c r="GG69" i="87"/>
  <c r="GG68" i="87"/>
  <c r="GG67" i="87"/>
  <c r="GG66" i="87"/>
  <c r="GG65" i="87"/>
  <c r="GG64" i="87"/>
  <c r="GG63" i="87"/>
  <c r="GG62" i="87"/>
  <c r="GG61" i="87"/>
  <c r="GG60" i="87"/>
  <c r="GG59" i="87"/>
  <c r="GG58" i="87"/>
  <c r="GG57" i="87"/>
  <c r="GG56" i="87"/>
  <c r="GG55" i="87"/>
  <c r="GG54" i="87"/>
  <c r="GG53" i="87"/>
  <c r="GG52" i="87"/>
  <c r="GG51" i="87"/>
  <c r="GG50" i="87"/>
  <c r="GG49" i="87"/>
  <c r="GG48" i="87"/>
  <c r="GG47" i="87"/>
  <c r="GG46" i="87"/>
  <c r="GG45" i="87"/>
  <c r="GG44" i="87"/>
  <c r="GG43" i="87"/>
  <c r="GG42" i="87"/>
  <c r="GG41" i="87"/>
  <c r="GG40" i="87"/>
  <c r="GG39" i="87"/>
  <c r="GG38" i="87"/>
  <c r="GG37" i="87"/>
  <c r="GG36" i="87"/>
  <c r="GG35" i="87"/>
  <c r="GG34" i="87"/>
  <c r="GG33" i="87"/>
  <c r="GG32" i="87"/>
  <c r="GG31" i="87"/>
  <c r="GG30" i="87"/>
  <c r="GG81" i="87"/>
  <c r="GG80" i="87"/>
  <c r="GG79" i="87"/>
  <c r="GG78" i="87"/>
  <c r="GG77" i="87"/>
  <c r="GG75" i="87"/>
  <c r="GG29" i="87"/>
  <c r="GG28" i="87"/>
  <c r="FY228" i="87"/>
  <c r="FY227" i="87"/>
  <c r="FY226" i="87"/>
  <c r="FY225" i="87"/>
  <c r="FY222" i="87"/>
  <c r="FY221" i="87"/>
  <c r="FY220" i="87"/>
  <c r="FY224" i="87"/>
  <c r="FY223" i="87"/>
  <c r="FY216" i="87"/>
  <c r="FY215" i="87"/>
  <c r="FY214" i="87"/>
  <c r="FY213" i="87"/>
  <c r="FY219" i="87"/>
  <c r="FY217" i="87"/>
  <c r="FY212" i="87"/>
  <c r="FY218" i="87"/>
  <c r="FY211" i="87"/>
  <c r="FY210" i="87"/>
  <c r="FY209" i="87"/>
  <c r="FY208" i="87"/>
  <c r="FY207" i="87"/>
  <c r="FY206" i="87"/>
  <c r="FY205" i="87"/>
  <c r="FY204" i="87"/>
  <c r="FY203" i="87"/>
  <c r="FY202" i="87"/>
  <c r="FY200" i="87"/>
  <c r="FY199" i="87"/>
  <c r="FY198" i="87"/>
  <c r="FY197" i="87"/>
  <c r="FY196" i="87"/>
  <c r="FY195" i="87"/>
  <c r="FY194" i="87"/>
  <c r="FY193" i="87"/>
  <c r="FY192" i="87"/>
  <c r="FY201" i="87"/>
  <c r="FY191" i="87"/>
  <c r="FY187" i="87"/>
  <c r="FY188" i="87"/>
  <c r="FY184" i="87"/>
  <c r="FY189" i="87"/>
  <c r="FY180" i="87"/>
  <c r="FY178" i="87"/>
  <c r="FY176" i="87"/>
  <c r="FY174" i="87"/>
  <c r="FY172" i="87"/>
  <c r="FY170" i="87"/>
  <c r="FY168" i="87"/>
  <c r="FY166" i="87"/>
  <c r="FY164" i="87"/>
  <c r="FY162" i="87"/>
  <c r="FY186" i="87"/>
  <c r="FY183" i="87"/>
  <c r="FY182" i="87"/>
  <c r="FY181" i="87"/>
  <c r="FY179" i="87"/>
  <c r="FY177" i="87"/>
  <c r="FY175" i="87"/>
  <c r="FY173" i="87"/>
  <c r="FY171" i="87"/>
  <c r="FY169" i="87"/>
  <c r="FY167" i="87"/>
  <c r="FY163" i="87"/>
  <c r="FY159" i="87"/>
  <c r="FY157" i="87"/>
  <c r="FY155" i="87"/>
  <c r="FY153" i="87"/>
  <c r="FY151" i="87"/>
  <c r="FY149" i="87"/>
  <c r="FY147" i="87"/>
  <c r="FY190" i="87"/>
  <c r="FY185" i="87"/>
  <c r="FY165" i="87"/>
  <c r="FY161" i="87"/>
  <c r="FY160" i="87"/>
  <c r="FY158" i="87"/>
  <c r="FY156" i="87"/>
  <c r="FY154" i="87"/>
  <c r="FY152" i="87"/>
  <c r="FY150" i="87"/>
  <c r="FY148" i="87"/>
  <c r="FY146" i="87"/>
  <c r="FY145" i="87"/>
  <c r="FY144" i="87"/>
  <c r="FY143" i="87"/>
  <c r="FY142" i="87"/>
  <c r="FY141" i="87"/>
  <c r="FY139" i="87"/>
  <c r="FY140" i="87"/>
  <c r="FY138" i="87"/>
  <c r="FY137" i="87"/>
  <c r="FY136" i="87"/>
  <c r="FY135" i="87"/>
  <c r="FY134" i="87"/>
  <c r="FY133" i="87"/>
  <c r="FY132" i="87"/>
  <c r="FY131" i="87"/>
  <c r="FY130" i="87"/>
  <c r="FY129" i="87"/>
  <c r="FY128" i="87"/>
  <c r="FY127" i="87"/>
  <c r="FY126" i="87"/>
  <c r="FY125" i="87"/>
  <c r="FY124" i="87"/>
  <c r="FY123" i="87"/>
  <c r="FY122" i="87"/>
  <c r="FY120" i="87"/>
  <c r="FY119" i="87"/>
  <c r="FY118" i="87"/>
  <c r="FY117" i="87"/>
  <c r="FY116" i="87"/>
  <c r="FY115" i="87"/>
  <c r="FY114" i="87"/>
  <c r="FY113" i="87"/>
  <c r="FY112" i="87"/>
  <c r="FY111" i="87"/>
  <c r="FY110" i="87"/>
  <c r="FY109" i="87"/>
  <c r="FY108" i="87"/>
  <c r="FY107" i="87"/>
  <c r="FY106" i="87"/>
  <c r="FY105" i="87"/>
  <c r="FY104" i="87"/>
  <c r="FY103" i="87"/>
  <c r="FY102" i="87"/>
  <c r="FY101" i="87"/>
  <c r="FY100" i="87"/>
  <c r="FY121" i="87"/>
  <c r="FY99" i="87"/>
  <c r="FY97" i="87"/>
  <c r="FY98" i="87"/>
  <c r="FY96" i="87"/>
  <c r="FY95" i="87"/>
  <c r="FY94" i="87"/>
  <c r="FY93" i="87"/>
  <c r="FY92" i="87"/>
  <c r="FY91" i="87"/>
  <c r="FY90" i="87"/>
  <c r="FY89" i="87"/>
  <c r="FY88" i="87"/>
  <c r="FY87" i="87"/>
  <c r="FY86" i="87"/>
  <c r="FY85" i="87"/>
  <c r="FY84" i="87"/>
  <c r="FY83" i="87"/>
  <c r="FY82" i="87"/>
  <c r="FY75" i="87"/>
  <c r="FY73" i="87"/>
  <c r="FY72" i="87"/>
  <c r="FY71" i="87"/>
  <c r="FY70" i="87"/>
  <c r="FY69" i="87"/>
  <c r="FY68" i="87"/>
  <c r="FY67" i="87"/>
  <c r="FY66" i="87"/>
  <c r="FY65" i="87"/>
  <c r="FY64" i="87"/>
  <c r="FY63" i="87"/>
  <c r="FY62" i="87"/>
  <c r="FY61" i="87"/>
  <c r="FY60" i="87"/>
  <c r="FY59" i="87"/>
  <c r="FY58" i="87"/>
  <c r="FY57" i="87"/>
  <c r="FY56" i="87"/>
  <c r="FY55" i="87"/>
  <c r="FY54" i="87"/>
  <c r="FY53" i="87"/>
  <c r="FY52" i="87"/>
  <c r="FY51" i="87"/>
  <c r="FY50" i="87"/>
  <c r="FY49" i="87"/>
  <c r="FY48" i="87"/>
  <c r="FY47" i="87"/>
  <c r="FY46" i="87"/>
  <c r="FY45" i="87"/>
  <c r="FY44" i="87"/>
  <c r="FY43" i="87"/>
  <c r="FY42" i="87"/>
  <c r="FY41" i="87"/>
  <c r="FY40" i="87"/>
  <c r="FY39" i="87"/>
  <c r="FY38" i="87"/>
  <c r="FY37" i="87"/>
  <c r="FY36" i="87"/>
  <c r="FY35" i="87"/>
  <c r="FY34" i="87"/>
  <c r="FY33" i="87"/>
  <c r="FY32" i="87"/>
  <c r="FY31" i="87"/>
  <c r="FY30" i="87"/>
  <c r="FY81" i="87"/>
  <c r="FY80" i="87"/>
  <c r="FY79" i="87"/>
  <c r="FY78" i="87"/>
  <c r="FY77" i="87"/>
  <c r="FY76" i="87"/>
  <c r="FY74" i="87"/>
  <c r="FY28" i="87"/>
  <c r="FY29" i="87"/>
  <c r="JD35" i="87"/>
  <c r="JI34" i="87"/>
  <c r="IZ33" i="87"/>
  <c r="JA30" i="87"/>
  <c r="IZ40" i="87"/>
  <c r="JA39" i="87"/>
  <c r="JE37" i="87"/>
  <c r="JH30" i="87"/>
  <c r="JF29" i="87"/>
  <c r="JK74" i="87"/>
  <c r="JK31" i="87"/>
  <c r="JK35" i="87"/>
  <c r="JK39" i="87"/>
  <c r="JK43" i="87"/>
  <c r="JK47" i="87"/>
  <c r="JK51" i="87"/>
  <c r="JK55" i="87"/>
  <c r="JK59" i="87"/>
  <c r="JK63" i="87"/>
  <c r="JK67" i="87"/>
  <c r="JK71" i="87"/>
  <c r="JK100" i="87"/>
  <c r="JK79" i="87"/>
  <c r="JK83" i="87"/>
  <c r="JK87" i="87"/>
  <c r="JK91" i="87"/>
  <c r="JK95" i="87"/>
  <c r="JK99" i="87"/>
  <c r="JK105" i="87"/>
  <c r="JK108" i="87"/>
  <c r="JK112" i="87"/>
  <c r="JK116" i="87"/>
  <c r="JK120" i="87"/>
  <c r="JK125" i="87"/>
  <c r="JK129" i="87"/>
  <c r="JK138" i="87"/>
  <c r="JK136" i="87"/>
  <c r="JK143" i="87"/>
  <c r="JK142" i="87"/>
  <c r="JK169" i="87"/>
  <c r="JK177" i="87"/>
  <c r="JK182" i="87"/>
  <c r="JK148" i="87"/>
  <c r="JK152" i="87"/>
  <c r="JK156" i="87"/>
  <c r="JK160" i="87"/>
  <c r="JK168" i="87"/>
  <c r="JK176" i="87"/>
  <c r="JK185" i="87"/>
  <c r="JK189" i="87"/>
  <c r="JK191" i="87"/>
  <c r="JK195" i="87"/>
  <c r="JK199" i="87"/>
  <c r="JK204" i="87"/>
  <c r="JK214" i="87"/>
  <c r="JK211" i="87"/>
  <c r="JK216" i="87"/>
  <c r="JK221" i="87"/>
  <c r="JK225" i="87"/>
  <c r="JG31" i="87"/>
  <c r="JG35" i="87"/>
  <c r="JG39" i="87"/>
  <c r="JG43" i="87"/>
  <c r="JC29" i="87"/>
  <c r="JC33" i="87"/>
  <c r="JC37" i="87"/>
  <c r="JC41" i="87"/>
  <c r="BS197" i="87"/>
  <c r="CI197" i="87"/>
  <c r="CY197" i="87"/>
  <c r="IY29" i="87"/>
  <c r="IY33" i="87"/>
  <c r="IY37" i="87"/>
  <c r="IY41" i="87"/>
  <c r="IY45" i="87"/>
  <c r="CB218" i="87"/>
  <c r="CR218" i="87"/>
  <c r="DH218" i="87"/>
  <c r="CB213" i="87"/>
  <c r="CR213" i="87"/>
  <c r="DH213" i="87"/>
  <c r="CS162" i="87"/>
  <c r="CC162" i="87"/>
  <c r="DI162" i="87"/>
  <c r="CS166" i="87"/>
  <c r="DI166" i="87"/>
  <c r="CC166" i="87"/>
  <c r="JJ77" i="87"/>
  <c r="JJ33" i="87"/>
  <c r="JJ53" i="87"/>
  <c r="JJ65" i="87"/>
  <c r="JJ73" i="87"/>
  <c r="JJ192" i="87"/>
  <c r="JJ200" i="87"/>
  <c r="CC222" i="87"/>
  <c r="CS222" i="87"/>
  <c r="DI222" i="87"/>
  <c r="DH217" i="87"/>
  <c r="CB217" i="87"/>
  <c r="CR217" i="87"/>
  <c r="CC215" i="87"/>
  <c r="CS215" i="87"/>
  <c r="DI215" i="87"/>
  <c r="DI203" i="87"/>
  <c r="CC203" i="87"/>
  <c r="CS203" i="87"/>
  <c r="DI206" i="87"/>
  <c r="CC206" i="87"/>
  <c r="CS206" i="87"/>
  <c r="DI198" i="87"/>
  <c r="CC198" i="87"/>
  <c r="CS198" i="87"/>
  <c r="DI194" i="87"/>
  <c r="CC194" i="87"/>
  <c r="CS194" i="87"/>
  <c r="CB185" i="87"/>
  <c r="DH185" i="87"/>
  <c r="CR185" i="87"/>
  <c r="CB190" i="87"/>
  <c r="CR190" i="87"/>
  <c r="DH190" i="87"/>
  <c r="CB181" i="87"/>
  <c r="CR181" i="87"/>
  <c r="DH181" i="87"/>
  <c r="CB173" i="87"/>
  <c r="CR173" i="87"/>
  <c r="DH173" i="87"/>
  <c r="CB161" i="87"/>
  <c r="CR161" i="87"/>
  <c r="DH161" i="87"/>
  <c r="CB165" i="87"/>
  <c r="CR165" i="87"/>
  <c r="DH165" i="87"/>
  <c r="CS164" i="87"/>
  <c r="DI164" i="87"/>
  <c r="CC164" i="87"/>
  <c r="CR148" i="87"/>
  <c r="DH148" i="87"/>
  <c r="CB148" i="87"/>
  <c r="CB132" i="87"/>
  <c r="CR132" i="87"/>
  <c r="DH132" i="87"/>
  <c r="DH101" i="87"/>
  <c r="CB101" i="87"/>
  <c r="CR101" i="87"/>
  <c r="CB98" i="87"/>
  <c r="CR98" i="87"/>
  <c r="DH98" i="87"/>
  <c r="CB74" i="87"/>
  <c r="CR74" i="87"/>
  <c r="DH74" i="87"/>
  <c r="JA38" i="87"/>
  <c r="JJ78" i="87"/>
  <c r="JJ30" i="87"/>
  <c r="JJ34" i="87"/>
  <c r="JJ38" i="87"/>
  <c r="JJ42" i="87"/>
  <c r="JJ46" i="87"/>
  <c r="JJ50" i="87"/>
  <c r="JJ54" i="87"/>
  <c r="JJ58" i="87"/>
  <c r="JJ62" i="87"/>
  <c r="JJ66" i="87"/>
  <c r="JJ70" i="87"/>
  <c r="JJ74" i="87"/>
  <c r="JJ85" i="87"/>
  <c r="JJ89" i="87"/>
  <c r="JJ93" i="87"/>
  <c r="JJ97" i="87"/>
  <c r="JJ121" i="87"/>
  <c r="JJ125" i="87"/>
  <c r="JJ138" i="87"/>
  <c r="JJ189" i="87"/>
  <c r="JJ143" i="87"/>
  <c r="JJ149" i="87"/>
  <c r="JJ157" i="87"/>
  <c r="JJ168" i="87"/>
  <c r="JJ150" i="87"/>
  <c r="JJ158" i="87"/>
  <c r="JJ172" i="87"/>
  <c r="JJ180" i="87"/>
  <c r="JJ186" i="87"/>
  <c r="JJ171" i="87"/>
  <c r="JJ179" i="87"/>
  <c r="JJ183" i="87"/>
  <c r="JJ193" i="87"/>
  <c r="JJ197" i="87"/>
  <c r="JJ201" i="87"/>
  <c r="JJ205" i="87"/>
  <c r="JJ218" i="87"/>
  <c r="JJ215" i="87"/>
  <c r="JJ224" i="87"/>
  <c r="JJ225" i="87"/>
  <c r="JF36" i="87"/>
  <c r="JF40" i="87"/>
  <c r="JF44" i="87"/>
  <c r="JF48" i="87"/>
  <c r="JF52" i="87"/>
  <c r="JF56" i="87"/>
  <c r="JF60" i="87"/>
  <c r="JF64" i="87"/>
  <c r="JF68" i="87"/>
  <c r="JF72" i="87"/>
  <c r="JF77" i="87"/>
  <c r="JF81" i="87"/>
  <c r="JF85" i="87"/>
  <c r="JF89" i="87"/>
  <c r="JF93" i="87"/>
  <c r="JF98" i="87"/>
  <c r="JF100" i="87"/>
  <c r="JF104" i="87"/>
  <c r="JF108" i="87"/>
  <c r="JF112" i="87"/>
  <c r="JF116" i="87"/>
  <c r="JF120" i="87"/>
  <c r="JF125" i="87"/>
  <c r="JF129" i="87"/>
  <c r="JF133" i="87"/>
  <c r="JF137" i="87"/>
  <c r="JF146" i="87"/>
  <c r="JF156" i="87"/>
  <c r="JF147" i="87"/>
  <c r="JF141" i="87"/>
  <c r="JF145" i="87"/>
  <c r="JF175" i="87"/>
  <c r="JF151" i="87"/>
  <c r="JF159" i="87"/>
  <c r="JF183" i="87"/>
  <c r="JF168" i="87"/>
  <c r="JF176" i="87"/>
  <c r="JF182" i="87"/>
  <c r="JF186" i="87"/>
  <c r="JF192" i="87"/>
  <c r="JF196" i="87"/>
  <c r="JF200" i="87"/>
  <c r="JF205" i="87"/>
  <c r="JF209" i="87"/>
  <c r="JF212" i="87"/>
  <c r="JF215" i="87"/>
  <c r="JF220" i="87"/>
  <c r="JF225" i="87"/>
  <c r="JB78" i="87"/>
  <c r="JB30" i="87"/>
  <c r="JB34" i="87"/>
  <c r="JB38" i="87"/>
  <c r="JB42" i="87"/>
  <c r="JB46" i="87"/>
  <c r="JB50" i="87"/>
  <c r="JB54" i="87"/>
  <c r="JB58" i="87"/>
  <c r="JB62" i="87"/>
  <c r="JB66" i="87"/>
  <c r="JB70" i="87"/>
  <c r="JB75" i="87"/>
  <c r="JB89" i="87"/>
  <c r="JB93" i="87"/>
  <c r="JB98" i="87"/>
  <c r="JB104" i="87"/>
  <c r="JB108" i="87"/>
  <c r="JB112" i="87"/>
  <c r="JB116" i="87"/>
  <c r="JB120" i="87"/>
  <c r="JB125" i="87"/>
  <c r="JB129" i="87"/>
  <c r="JB133" i="87"/>
  <c r="JB136" i="87"/>
  <c r="JB143" i="87"/>
  <c r="JB156" i="87"/>
  <c r="JB163" i="87"/>
  <c r="JB171" i="87"/>
  <c r="JB179" i="87"/>
  <c r="JB164" i="87"/>
  <c r="JB172" i="87"/>
  <c r="JB180" i="87"/>
  <c r="JB192" i="87"/>
  <c r="JB196" i="87"/>
  <c r="JB200" i="87"/>
  <c r="JB205" i="87"/>
  <c r="JB209" i="87"/>
  <c r="JB212" i="87"/>
  <c r="JB214" i="87"/>
  <c r="JB220" i="87"/>
  <c r="JB225" i="87"/>
  <c r="GD228" i="87"/>
  <c r="GD227" i="87"/>
  <c r="GD226" i="87"/>
  <c r="GD225" i="87"/>
  <c r="GD224" i="87"/>
  <c r="GD223" i="87"/>
  <c r="GD222" i="87"/>
  <c r="GD221" i="87"/>
  <c r="GD219" i="87"/>
  <c r="GD218" i="87"/>
  <c r="GD216" i="87"/>
  <c r="GD213" i="87"/>
  <c r="GD212" i="87"/>
  <c r="GD211" i="87"/>
  <c r="GD210" i="87"/>
  <c r="GD209" i="87"/>
  <c r="GD208" i="87"/>
  <c r="GD214" i="87"/>
  <c r="GD207" i="87"/>
  <c r="GD206" i="87"/>
  <c r="GD205" i="87"/>
  <c r="GD204" i="87"/>
  <c r="GD203" i="87"/>
  <c r="GD220" i="87"/>
  <c r="GD217" i="87"/>
  <c r="GD215" i="87"/>
  <c r="GD200" i="87"/>
  <c r="GD199" i="87"/>
  <c r="GD198" i="87"/>
  <c r="GD197" i="87"/>
  <c r="GD196" i="87"/>
  <c r="GD195" i="87"/>
  <c r="GD194" i="87"/>
  <c r="GD193" i="87"/>
  <c r="GD192" i="87"/>
  <c r="GD202" i="87"/>
  <c r="GD191" i="87"/>
  <c r="GD190" i="87"/>
  <c r="GD189" i="87"/>
  <c r="GD188" i="87"/>
  <c r="GD187" i="87"/>
  <c r="GD186" i="87"/>
  <c r="GD185" i="87"/>
  <c r="GD201" i="87"/>
  <c r="GD182" i="87"/>
  <c r="GD183" i="87"/>
  <c r="GD180" i="87"/>
  <c r="GD178" i="87"/>
  <c r="GD176" i="87"/>
  <c r="GD174" i="87"/>
  <c r="GD172" i="87"/>
  <c r="GD170" i="87"/>
  <c r="GD168" i="87"/>
  <c r="GD166" i="87"/>
  <c r="GD164" i="87"/>
  <c r="GD162" i="87"/>
  <c r="GD160" i="87"/>
  <c r="GD159" i="87"/>
  <c r="GD158" i="87"/>
  <c r="GD157" i="87"/>
  <c r="GD156" i="87"/>
  <c r="GD155" i="87"/>
  <c r="GD154" i="87"/>
  <c r="GD153" i="87"/>
  <c r="GD152" i="87"/>
  <c r="GD151" i="87"/>
  <c r="GD150" i="87"/>
  <c r="GD149" i="87"/>
  <c r="GD148" i="87"/>
  <c r="GD147" i="87"/>
  <c r="GD146" i="87"/>
  <c r="GD184" i="87"/>
  <c r="GD163" i="87"/>
  <c r="GD167" i="87"/>
  <c r="GD161" i="87"/>
  <c r="GD181" i="87"/>
  <c r="GD173" i="87"/>
  <c r="GD165" i="87"/>
  <c r="GD175" i="87"/>
  <c r="GD177" i="87"/>
  <c r="GD169" i="87"/>
  <c r="GD179" i="87"/>
  <c r="GD171" i="87"/>
  <c r="GD142" i="87"/>
  <c r="GD145" i="87"/>
  <c r="GD141" i="87"/>
  <c r="GD144" i="87"/>
  <c r="GD143" i="87"/>
  <c r="GD139" i="87"/>
  <c r="GD137" i="87"/>
  <c r="GD136" i="87"/>
  <c r="GD135" i="87"/>
  <c r="GD134" i="87"/>
  <c r="GD133" i="87"/>
  <c r="GD140" i="87"/>
  <c r="GD138" i="87"/>
  <c r="GD132" i="87"/>
  <c r="GD131" i="87"/>
  <c r="GD130" i="87"/>
  <c r="GD129" i="87"/>
  <c r="GD128" i="87"/>
  <c r="GD127" i="87"/>
  <c r="GD126" i="87"/>
  <c r="GD125" i="87"/>
  <c r="GD124" i="87"/>
  <c r="GD123" i="87"/>
  <c r="GD122" i="87"/>
  <c r="GD120" i="87"/>
  <c r="GD119" i="87"/>
  <c r="GD118" i="87"/>
  <c r="GD117" i="87"/>
  <c r="GD116" i="87"/>
  <c r="GD115" i="87"/>
  <c r="GD114" i="87"/>
  <c r="GD113" i="87"/>
  <c r="GD112" i="87"/>
  <c r="GD111" i="87"/>
  <c r="GD110" i="87"/>
  <c r="GD109" i="87"/>
  <c r="GD108" i="87"/>
  <c r="GD121" i="87"/>
  <c r="GD107" i="87"/>
  <c r="GD106" i="87"/>
  <c r="GD105" i="87"/>
  <c r="GD104" i="87"/>
  <c r="GD103" i="87"/>
  <c r="GD102" i="87"/>
  <c r="GD99" i="87"/>
  <c r="GD97" i="87"/>
  <c r="GD101" i="87"/>
  <c r="GD96" i="87"/>
  <c r="GD95" i="87"/>
  <c r="GD94" i="87"/>
  <c r="GD93" i="87"/>
  <c r="GD92" i="87"/>
  <c r="GD91" i="87"/>
  <c r="GD90" i="87"/>
  <c r="GD89" i="87"/>
  <c r="GD88" i="87"/>
  <c r="GD87" i="87"/>
  <c r="GD86" i="87"/>
  <c r="GD85" i="87"/>
  <c r="GD84" i="87"/>
  <c r="GD83" i="87"/>
  <c r="GD82" i="87"/>
  <c r="GD81" i="87"/>
  <c r="GD80" i="87"/>
  <c r="GD79" i="87"/>
  <c r="GD78" i="87"/>
  <c r="GD77" i="87"/>
  <c r="GD100" i="87"/>
  <c r="GD98" i="87"/>
  <c r="GD73" i="87"/>
  <c r="GD72" i="87"/>
  <c r="GD71" i="87"/>
  <c r="GD70" i="87"/>
  <c r="GD69" i="87"/>
  <c r="GD68" i="87"/>
  <c r="GD67" i="87"/>
  <c r="GD66" i="87"/>
  <c r="GD65" i="87"/>
  <c r="GD64" i="87"/>
  <c r="GD63" i="87"/>
  <c r="GD62" i="87"/>
  <c r="GD61" i="87"/>
  <c r="GD60" i="87"/>
  <c r="GD59" i="87"/>
  <c r="GD58" i="87"/>
  <c r="GD57" i="87"/>
  <c r="GD56" i="87"/>
  <c r="GD55" i="87"/>
  <c r="GD54" i="87"/>
  <c r="GD53" i="87"/>
  <c r="GD52" i="87"/>
  <c r="GD51" i="87"/>
  <c r="GD50" i="87"/>
  <c r="GD49" i="87"/>
  <c r="GD48" i="87"/>
  <c r="GD47" i="87"/>
  <c r="GD46" i="87"/>
  <c r="GD45" i="87"/>
  <c r="GD44" i="87"/>
  <c r="GD43" i="87"/>
  <c r="GD42" i="87"/>
  <c r="GD41" i="87"/>
  <c r="GD40" i="87"/>
  <c r="GD39" i="87"/>
  <c r="GD38" i="87"/>
  <c r="GD37" i="87"/>
  <c r="GD36" i="87"/>
  <c r="GD35" i="87"/>
  <c r="GD34" i="87"/>
  <c r="GD33" i="87"/>
  <c r="GD32" i="87"/>
  <c r="GD31" i="87"/>
  <c r="GD30" i="87"/>
  <c r="GD29" i="87"/>
  <c r="GD75" i="87"/>
  <c r="GD76" i="87"/>
  <c r="GD74" i="87"/>
  <c r="GD28" i="87"/>
  <c r="JA41" i="87"/>
  <c r="JA37" i="87"/>
  <c r="JI33" i="87"/>
  <c r="JI29" i="87"/>
  <c r="JI76" i="87"/>
  <c r="JI80" i="87"/>
  <c r="JI44" i="87"/>
  <c r="JI48" i="87"/>
  <c r="JI52" i="87"/>
  <c r="JI56" i="87"/>
  <c r="JI60" i="87"/>
  <c r="JI64" i="87"/>
  <c r="JI68" i="87"/>
  <c r="JI72" i="87"/>
  <c r="JI83" i="87"/>
  <c r="JI88" i="87"/>
  <c r="JI92" i="87"/>
  <c r="JI96" i="87"/>
  <c r="JI103" i="87"/>
  <c r="JI107" i="87"/>
  <c r="JI111" i="87"/>
  <c r="JI115" i="87"/>
  <c r="JI119" i="87"/>
  <c r="JI122" i="87"/>
  <c r="JI137" i="87"/>
  <c r="JI128" i="87"/>
  <c r="JI132" i="87"/>
  <c r="JI138" i="87"/>
  <c r="JI148" i="87"/>
  <c r="JI151" i="87"/>
  <c r="JI159" i="87"/>
  <c r="JI168" i="87"/>
  <c r="JI176" i="87"/>
  <c r="JI152" i="87"/>
  <c r="JI160" i="87"/>
  <c r="JI163" i="87"/>
  <c r="JI171" i="87"/>
  <c r="JI179" i="87"/>
  <c r="JI184" i="87"/>
  <c r="JI188" i="87"/>
  <c r="JI192" i="87"/>
  <c r="JI196" i="87"/>
  <c r="JI200" i="87"/>
  <c r="JI203" i="87"/>
  <c r="JI207" i="87"/>
  <c r="JI211" i="87"/>
  <c r="JI216" i="87"/>
  <c r="JI219" i="87"/>
  <c r="JI224" i="87"/>
  <c r="JI228" i="87"/>
  <c r="JE44" i="87"/>
  <c r="JE48" i="87"/>
  <c r="JE52" i="87"/>
  <c r="JE56" i="87"/>
  <c r="JE60" i="87"/>
  <c r="JE64" i="87"/>
  <c r="JE68" i="87"/>
  <c r="JE72" i="87"/>
  <c r="JE76" i="87"/>
  <c r="JE80" i="87"/>
  <c r="JE74" i="87"/>
  <c r="JE100" i="87"/>
  <c r="JE89" i="87"/>
  <c r="JE93" i="87"/>
  <c r="JE98" i="87"/>
  <c r="JE108" i="87"/>
  <c r="JE112" i="87"/>
  <c r="JE116" i="87"/>
  <c r="JE120" i="87"/>
  <c r="JE135" i="87"/>
  <c r="JE129" i="87"/>
  <c r="JE134" i="87"/>
  <c r="JE142" i="87"/>
  <c r="JE145" i="87"/>
  <c r="JE153" i="87"/>
  <c r="JE209" i="87"/>
  <c r="JE152" i="87"/>
  <c r="JE160" i="87"/>
  <c r="JE172" i="87"/>
  <c r="JE180" i="87"/>
  <c r="JE184" i="87"/>
  <c r="JE188" i="87"/>
  <c r="JE192" i="87"/>
  <c r="JE196" i="87"/>
  <c r="JE200" i="87"/>
  <c r="JE204" i="87"/>
  <c r="JE211" i="87"/>
  <c r="JE213" i="87"/>
  <c r="JE217" i="87"/>
  <c r="JE221" i="87"/>
  <c r="JE227" i="87"/>
  <c r="JA83" i="87"/>
  <c r="JA46" i="87"/>
  <c r="JA50" i="87"/>
  <c r="JA54" i="87"/>
  <c r="JA58" i="87"/>
  <c r="JA62" i="87"/>
  <c r="JA66" i="87"/>
  <c r="JA70" i="87"/>
  <c r="JA84" i="87"/>
  <c r="JA99" i="87"/>
  <c r="JA121" i="87"/>
  <c r="JA104" i="87"/>
  <c r="JA108" i="87"/>
  <c r="JA112" i="87"/>
  <c r="JA116" i="87"/>
  <c r="JA120" i="87"/>
  <c r="JA133" i="87"/>
  <c r="JA126" i="87"/>
  <c r="JA130" i="87"/>
  <c r="JA160" i="87"/>
  <c r="JA143" i="87"/>
  <c r="JA171" i="87"/>
  <c r="JA173" i="87"/>
  <c r="JA151" i="87"/>
  <c r="JA159" i="87"/>
  <c r="JA182" i="87"/>
  <c r="JA186" i="87"/>
  <c r="JA190" i="87"/>
  <c r="JA194" i="87"/>
  <c r="JA198" i="87"/>
  <c r="JA202" i="87"/>
  <c r="JA206" i="87"/>
  <c r="JA214" i="87"/>
  <c r="JA217" i="87"/>
  <c r="JA226" i="87"/>
  <c r="JD44" i="87"/>
  <c r="JD39" i="87"/>
  <c r="JH37" i="87"/>
  <c r="JI36" i="87"/>
  <c r="JA34" i="87"/>
  <c r="JE32" i="87"/>
  <c r="JH49" i="87"/>
  <c r="JH53" i="87"/>
  <c r="JH57" i="87"/>
  <c r="JH61" i="87"/>
  <c r="JH65" i="87"/>
  <c r="JH69" i="87"/>
  <c r="JH73" i="87"/>
  <c r="JH77" i="87"/>
  <c r="JH81" i="87"/>
  <c r="JH85" i="87"/>
  <c r="JH89" i="87"/>
  <c r="JH93" i="87"/>
  <c r="JH97" i="87"/>
  <c r="JH101" i="87"/>
  <c r="JH105" i="87"/>
  <c r="JH109" i="87"/>
  <c r="JH113" i="87"/>
  <c r="JH117" i="87"/>
  <c r="JH121" i="87"/>
  <c r="JH125" i="87"/>
  <c r="JH129" i="87"/>
  <c r="JH133" i="87"/>
  <c r="JH137" i="87"/>
  <c r="JH152" i="87"/>
  <c r="JH160" i="87"/>
  <c r="JH141" i="87"/>
  <c r="JH145" i="87"/>
  <c r="JH153" i="87"/>
  <c r="CN207" i="87"/>
  <c r="DD207" i="87"/>
  <c r="BX207" i="87"/>
  <c r="JH164" i="87"/>
  <c r="JH168" i="87"/>
  <c r="JH172" i="87"/>
  <c r="JH176" i="87"/>
  <c r="JH180" i="87"/>
  <c r="JH183" i="87"/>
  <c r="JH187" i="87"/>
  <c r="DD203" i="87"/>
  <c r="CN203" i="87"/>
  <c r="BX203" i="87"/>
  <c r="JH195" i="87"/>
  <c r="JH199" i="87"/>
  <c r="JH209" i="87"/>
  <c r="JH217" i="87"/>
  <c r="JH220" i="87"/>
  <c r="BX224" i="87"/>
  <c r="CN224" i="87"/>
  <c r="DD224" i="87"/>
  <c r="JD50" i="87"/>
  <c r="JD54" i="87"/>
  <c r="JD58" i="87"/>
  <c r="JD62" i="87"/>
  <c r="JD66" i="87"/>
  <c r="JD70" i="87"/>
  <c r="JD74" i="87"/>
  <c r="JD78" i="87"/>
  <c r="JD82" i="87"/>
  <c r="JD86" i="87"/>
  <c r="JD90" i="87"/>
  <c r="JD94" i="87"/>
  <c r="JD98" i="87"/>
  <c r="JD102" i="87"/>
  <c r="JD106" i="87"/>
  <c r="JD110" i="87"/>
  <c r="JD114" i="87"/>
  <c r="JD118" i="87"/>
  <c r="JD122" i="87"/>
  <c r="JD126" i="87"/>
  <c r="JD130" i="87"/>
  <c r="JD134" i="87"/>
  <c r="JD155" i="87"/>
  <c r="JD149" i="87"/>
  <c r="JD156" i="87"/>
  <c r="JD139" i="87"/>
  <c r="JD143" i="87"/>
  <c r="JD166" i="87"/>
  <c r="JD170" i="87"/>
  <c r="JD178" i="87"/>
  <c r="JD204" i="87"/>
  <c r="JD189" i="87"/>
  <c r="JD205" i="87"/>
  <c r="JD203" i="87"/>
  <c r="JD210" i="87"/>
  <c r="JD214" i="87"/>
  <c r="JD222" i="87"/>
  <c r="IZ47" i="87"/>
  <c r="IZ51" i="87"/>
  <c r="IZ55" i="87"/>
  <c r="IZ59" i="87"/>
  <c r="IZ63" i="87"/>
  <c r="IZ67" i="87"/>
  <c r="IZ71" i="87"/>
  <c r="IZ75" i="87"/>
  <c r="IZ79" i="87"/>
  <c r="IZ83" i="87"/>
  <c r="IZ87" i="87"/>
  <c r="IZ91" i="87"/>
  <c r="IZ95" i="87"/>
  <c r="IZ99" i="87"/>
  <c r="IZ103" i="87"/>
  <c r="IZ107" i="87"/>
  <c r="IZ111" i="87"/>
  <c r="IZ115" i="87"/>
  <c r="IZ119" i="87"/>
  <c r="IZ123" i="87"/>
  <c r="IZ127" i="87"/>
  <c r="IZ131" i="87"/>
  <c r="IZ135" i="87"/>
  <c r="IZ140" i="87"/>
  <c r="IZ144" i="87"/>
  <c r="IZ150" i="87"/>
  <c r="IZ158" i="87"/>
  <c r="IZ163" i="87"/>
  <c r="IZ167" i="87"/>
  <c r="IZ171" i="87"/>
  <c r="IZ175" i="87"/>
  <c r="IZ179" i="87"/>
  <c r="IZ192" i="87"/>
  <c r="IZ196" i="87"/>
  <c r="IZ200" i="87"/>
  <c r="IZ185" i="87"/>
  <c r="IZ202" i="87"/>
  <c r="IZ204" i="87"/>
  <c r="IZ210" i="87"/>
  <c r="IZ214" i="87"/>
  <c r="IZ218" i="87"/>
  <c r="IZ225" i="87"/>
  <c r="IZ228" i="87"/>
  <c r="JH34" i="87"/>
  <c r="JD32" i="87"/>
  <c r="JI31" i="87"/>
  <c r="IZ30" i="87"/>
  <c r="JK75" i="87"/>
  <c r="JK32" i="87"/>
  <c r="JK36" i="87"/>
  <c r="JK40" i="87"/>
  <c r="JK44" i="87"/>
  <c r="JK48" i="87"/>
  <c r="JK52" i="87"/>
  <c r="JK56" i="87"/>
  <c r="JK60" i="87"/>
  <c r="JK64" i="87"/>
  <c r="JK68" i="87"/>
  <c r="JK72" i="87"/>
  <c r="JK76" i="87"/>
  <c r="JK80" i="87"/>
  <c r="JK84" i="87"/>
  <c r="JK88" i="87"/>
  <c r="JK92" i="87"/>
  <c r="JK96" i="87"/>
  <c r="JK102" i="87"/>
  <c r="JK106" i="87"/>
  <c r="JK109" i="87"/>
  <c r="JK113" i="87"/>
  <c r="JK117" i="87"/>
  <c r="JK122" i="87"/>
  <c r="JK126" i="87"/>
  <c r="JK130" i="87"/>
  <c r="JK133" i="87"/>
  <c r="JK137" i="87"/>
  <c r="JK144" i="87"/>
  <c r="JK165" i="87"/>
  <c r="JK171" i="87"/>
  <c r="JK179" i="87"/>
  <c r="JK183" i="87"/>
  <c r="JK149" i="87"/>
  <c r="JK153" i="87"/>
  <c r="JK157" i="87"/>
  <c r="JK162" i="87"/>
  <c r="JK170" i="87"/>
  <c r="JK178" i="87"/>
  <c r="JK186" i="87"/>
  <c r="JK190" i="87"/>
  <c r="JK192" i="87"/>
  <c r="JK196" i="87"/>
  <c r="JK200" i="87"/>
  <c r="JK205" i="87"/>
  <c r="JK208" i="87"/>
  <c r="JK212" i="87"/>
  <c r="JK220" i="87"/>
  <c r="JK222" i="87"/>
  <c r="JK226" i="87"/>
  <c r="JG74" i="87"/>
  <c r="JG32" i="87"/>
  <c r="JG36" i="87"/>
  <c r="JG40" i="87"/>
  <c r="JG44" i="87"/>
  <c r="JG98" i="87"/>
  <c r="JG103" i="87"/>
  <c r="JG107" i="87"/>
  <c r="JG135" i="87"/>
  <c r="JG145" i="87"/>
  <c r="JG167" i="87"/>
  <c r="JG171" i="87"/>
  <c r="JG179" i="87"/>
  <c r="JG148" i="87"/>
  <c r="JG156" i="87"/>
  <c r="JG170" i="87"/>
  <c r="JG178" i="87"/>
  <c r="JG191" i="87"/>
  <c r="JG204" i="87"/>
  <c r="JG213" i="87"/>
  <c r="JC30" i="87"/>
  <c r="JC34" i="87"/>
  <c r="JC38" i="87"/>
  <c r="JC42" i="87"/>
  <c r="JC46" i="87"/>
  <c r="JC50" i="87"/>
  <c r="JC54" i="87"/>
  <c r="JC58" i="87"/>
  <c r="JC62" i="87"/>
  <c r="JC66" i="87"/>
  <c r="JC70" i="87"/>
  <c r="JC78" i="87"/>
  <c r="JC82" i="87"/>
  <c r="JC86" i="87"/>
  <c r="JC90" i="87"/>
  <c r="JC94" i="87"/>
  <c r="JC102" i="87"/>
  <c r="JC106" i="87"/>
  <c r="JC138" i="87"/>
  <c r="JC142" i="87"/>
  <c r="JC149" i="87"/>
  <c r="JC157" i="87"/>
  <c r="JC201" i="87"/>
  <c r="BS198" i="87"/>
  <c r="CI198" i="87"/>
  <c r="CY198" i="87"/>
  <c r="JC215" i="87"/>
  <c r="IY30" i="87"/>
  <c r="IY34" i="87"/>
  <c r="IY38" i="87"/>
  <c r="IY42" i="87"/>
  <c r="IY46" i="87"/>
  <c r="IY50" i="87"/>
  <c r="IY54" i="87"/>
  <c r="IY58" i="87"/>
  <c r="IY62" i="87"/>
  <c r="IY66" i="87"/>
  <c r="IY70" i="87"/>
  <c r="IY74" i="87"/>
  <c r="IY146" i="87"/>
  <c r="IY154" i="87"/>
  <c r="IY194" i="87"/>
  <c r="IY214" i="87"/>
  <c r="IY219" i="87"/>
  <c r="IY225" i="87"/>
  <c r="FD27" i="87"/>
  <c r="FT27" i="87" s="1"/>
  <c r="GJ27" i="87" s="1"/>
  <c r="GZ27" i="87" s="1"/>
  <c r="HP27" i="87" s="1"/>
  <c r="IF27" i="87" s="1"/>
  <c r="IV27" i="87" s="1"/>
  <c r="JL27" i="87" s="1"/>
  <c r="EN27" i="87"/>
  <c r="DH222" i="87"/>
  <c r="CB222" i="87"/>
  <c r="CR222" i="87"/>
  <c r="DI199" i="87"/>
  <c r="CC199" i="87"/>
  <c r="CS199" i="87"/>
  <c r="DI195" i="87"/>
  <c r="CC195" i="87"/>
  <c r="CS195" i="87"/>
  <c r="CC184" i="87"/>
  <c r="CS184" i="87"/>
  <c r="DI184" i="87"/>
  <c r="CB189" i="87"/>
  <c r="CR189" i="87"/>
  <c r="DH189" i="87"/>
  <c r="CB175" i="87"/>
  <c r="CR175" i="87"/>
  <c r="DH175" i="87"/>
  <c r="CC106" i="87"/>
  <c r="CS106" i="87"/>
  <c r="DI106" i="87"/>
  <c r="CC104" i="87"/>
  <c r="CS104" i="87"/>
  <c r="DI104" i="87"/>
  <c r="CC102" i="87"/>
  <c r="CS102" i="87"/>
  <c r="DI102" i="87"/>
  <c r="CB80" i="87"/>
  <c r="CR80" i="87"/>
  <c r="DH80" i="87"/>
  <c r="CB78" i="87"/>
  <c r="CR78" i="87"/>
  <c r="DH78" i="87"/>
  <c r="CB76" i="87"/>
  <c r="CR76" i="87"/>
  <c r="DH76" i="87"/>
  <c r="JJ29" i="87"/>
  <c r="JJ81" i="87"/>
  <c r="JJ37" i="87"/>
  <c r="JJ41" i="87"/>
  <c r="JJ45" i="87"/>
  <c r="JJ49" i="87"/>
  <c r="JJ57" i="87"/>
  <c r="JJ61" i="87"/>
  <c r="JJ69" i="87"/>
  <c r="JJ196" i="87"/>
  <c r="CS223" i="87"/>
  <c r="DI223" i="87"/>
  <c r="CC223" i="87"/>
  <c r="CB223" i="87"/>
  <c r="CR223" i="87"/>
  <c r="DH223" i="87"/>
  <c r="CC221" i="87"/>
  <c r="DI221" i="87"/>
  <c r="CS221" i="87"/>
  <c r="DI204" i="87"/>
  <c r="CC204" i="87"/>
  <c r="CS204" i="87"/>
  <c r="DI207" i="87"/>
  <c r="CC207" i="87"/>
  <c r="CS207" i="87"/>
  <c r="DI197" i="87"/>
  <c r="CC197" i="87"/>
  <c r="CS197" i="87"/>
  <c r="DI193" i="87"/>
  <c r="CC193" i="87"/>
  <c r="CS193" i="87"/>
  <c r="CB184" i="87"/>
  <c r="DH184" i="87"/>
  <c r="CR184" i="87"/>
  <c r="CB179" i="87"/>
  <c r="CR179" i="87"/>
  <c r="DH179" i="87"/>
  <c r="CB171" i="87"/>
  <c r="CR171" i="87"/>
  <c r="DH171" i="87"/>
  <c r="CB145" i="87"/>
  <c r="DH145" i="87"/>
  <c r="CR145" i="87"/>
  <c r="CB138" i="87"/>
  <c r="CR138" i="87"/>
  <c r="DH138" i="87"/>
  <c r="CC105" i="87"/>
  <c r="CS105" i="87"/>
  <c r="DI105" i="87"/>
  <c r="CC103" i="87"/>
  <c r="CS103" i="87"/>
  <c r="DI103" i="87"/>
  <c r="CB81" i="87"/>
  <c r="CR81" i="87"/>
  <c r="DH81" i="87"/>
  <c r="CB79" i="87"/>
  <c r="CR79" i="87"/>
  <c r="DH79" i="87"/>
  <c r="CB77" i="87"/>
  <c r="CR77" i="87"/>
  <c r="DH77" i="87"/>
  <c r="JI42" i="87"/>
  <c r="JC28" i="87"/>
  <c r="JJ75" i="87"/>
  <c r="JJ79" i="87"/>
  <c r="JJ43" i="87"/>
  <c r="JJ47" i="87"/>
  <c r="JJ51" i="87"/>
  <c r="JJ55" i="87"/>
  <c r="JJ59" i="87"/>
  <c r="JJ63" i="87"/>
  <c r="JJ67" i="87"/>
  <c r="JJ71" i="87"/>
  <c r="JJ82" i="87"/>
  <c r="JJ86" i="87"/>
  <c r="JJ90" i="87"/>
  <c r="JJ94" i="87"/>
  <c r="JJ98" i="87"/>
  <c r="JJ102" i="87"/>
  <c r="JJ106" i="87"/>
  <c r="JJ110" i="87"/>
  <c r="JJ114" i="87"/>
  <c r="JJ118" i="87"/>
  <c r="JJ122" i="87"/>
  <c r="JJ126" i="87"/>
  <c r="JJ130" i="87"/>
  <c r="JJ133" i="87"/>
  <c r="JJ137" i="87"/>
  <c r="JJ140" i="87"/>
  <c r="JJ151" i="87"/>
  <c r="JJ159" i="87"/>
  <c r="JJ163" i="87"/>
  <c r="JJ152" i="87"/>
  <c r="JJ160" i="87"/>
  <c r="JJ174" i="87"/>
  <c r="JJ185" i="87"/>
  <c r="JJ165" i="87"/>
  <c r="JJ173" i="87"/>
  <c r="JJ181" i="87"/>
  <c r="JJ187" i="87"/>
  <c r="JJ202" i="87"/>
  <c r="JJ206" i="87"/>
  <c r="JJ210" i="87"/>
  <c r="JJ216" i="87"/>
  <c r="JJ220" i="87"/>
  <c r="JJ226" i="87"/>
  <c r="JF74" i="87"/>
  <c r="JF45" i="87"/>
  <c r="JF49" i="87"/>
  <c r="JF53" i="87"/>
  <c r="JF57" i="87"/>
  <c r="JF61" i="87"/>
  <c r="JF65" i="87"/>
  <c r="JF69" i="87"/>
  <c r="JF73" i="87"/>
  <c r="JF86" i="87"/>
  <c r="JF90" i="87"/>
  <c r="JF94" i="87"/>
  <c r="JF97" i="87"/>
  <c r="JF101" i="87"/>
  <c r="JF105" i="87"/>
  <c r="JF109" i="87"/>
  <c r="JF113" i="87"/>
  <c r="JF117" i="87"/>
  <c r="JF126" i="87"/>
  <c r="JF130" i="87"/>
  <c r="JF134" i="87"/>
  <c r="JF138" i="87"/>
  <c r="JF150" i="87"/>
  <c r="JF158" i="87"/>
  <c r="JF148" i="87"/>
  <c r="JF142" i="87"/>
  <c r="JF169" i="87"/>
  <c r="JF177" i="87"/>
  <c r="JF153" i="87"/>
  <c r="JF185" i="87"/>
  <c r="JF162" i="87"/>
  <c r="JF170" i="87"/>
  <c r="JF178" i="87"/>
  <c r="JF189" i="87"/>
  <c r="JF190" i="87"/>
  <c r="JF197" i="87"/>
  <c r="JF202" i="87"/>
  <c r="JF206" i="87"/>
  <c r="JF210" i="87"/>
  <c r="JF219" i="87"/>
  <c r="JF216" i="87"/>
  <c r="JF221" i="87"/>
  <c r="JF226" i="87"/>
  <c r="JB74" i="87"/>
  <c r="JB79" i="87"/>
  <c r="JB43" i="87"/>
  <c r="JB47" i="87"/>
  <c r="JB51" i="87"/>
  <c r="JB55" i="87"/>
  <c r="JB59" i="87"/>
  <c r="JB63" i="87"/>
  <c r="JB67" i="87"/>
  <c r="JB71" i="87"/>
  <c r="JB82" i="87"/>
  <c r="JB86" i="87"/>
  <c r="JB90" i="87"/>
  <c r="JB94" i="87"/>
  <c r="JB97" i="87"/>
  <c r="JB101" i="87"/>
  <c r="JB122" i="87"/>
  <c r="JB126" i="87"/>
  <c r="JB130" i="87"/>
  <c r="JB139" i="87"/>
  <c r="JB137" i="87"/>
  <c r="JB140" i="87"/>
  <c r="JB144" i="87"/>
  <c r="JB150" i="87"/>
  <c r="JB158" i="87"/>
  <c r="JB165" i="87"/>
  <c r="JB153" i="87"/>
  <c r="JB167" i="87"/>
  <c r="JB173" i="87"/>
  <c r="JB181" i="87"/>
  <c r="JB166" i="87"/>
  <c r="JB174" i="87"/>
  <c r="JB182" i="87"/>
  <c r="JB185" i="87"/>
  <c r="JB193" i="87"/>
  <c r="JB197" i="87"/>
  <c r="JB206" i="87"/>
  <c r="JB210" i="87"/>
  <c r="JB217" i="87"/>
  <c r="JB226" i="87"/>
  <c r="JE39" i="87"/>
  <c r="JA33" i="87"/>
  <c r="JE31" i="87"/>
  <c r="JD29" i="87"/>
  <c r="JI77" i="87"/>
  <c r="JI81" i="87"/>
  <c r="JI45" i="87"/>
  <c r="JI49" i="87"/>
  <c r="JI53" i="87"/>
  <c r="JI57" i="87"/>
  <c r="JI61" i="87"/>
  <c r="JI65" i="87"/>
  <c r="JI69" i="87"/>
  <c r="JI73" i="87"/>
  <c r="JI98" i="87"/>
  <c r="JI89" i="87"/>
  <c r="JI93" i="87"/>
  <c r="JI100" i="87"/>
  <c r="JI104" i="87"/>
  <c r="JI108" i="87"/>
  <c r="JI112" i="87"/>
  <c r="JI116" i="87"/>
  <c r="JI120" i="87"/>
  <c r="JI125" i="87"/>
  <c r="JI136" i="87"/>
  <c r="JI129" i="87"/>
  <c r="JI135" i="87"/>
  <c r="JI144" i="87"/>
  <c r="JI153" i="87"/>
  <c r="JI162" i="87"/>
  <c r="JI170" i="87"/>
  <c r="JI178" i="87"/>
  <c r="JI164" i="87"/>
  <c r="JI165" i="87"/>
  <c r="JI173" i="87"/>
  <c r="JI181" i="87"/>
  <c r="JI185" i="87"/>
  <c r="JI189" i="87"/>
  <c r="JI193" i="87"/>
  <c r="JI210" i="87"/>
  <c r="JI204" i="87"/>
  <c r="JI213" i="87"/>
  <c r="JI223" i="87"/>
  <c r="JI225" i="87"/>
  <c r="JE45" i="87"/>
  <c r="JE49" i="87"/>
  <c r="JE53" i="87"/>
  <c r="JE57" i="87"/>
  <c r="JE61" i="87"/>
  <c r="JE65" i="87"/>
  <c r="JE69" i="87"/>
  <c r="JE73" i="87"/>
  <c r="JE77" i="87"/>
  <c r="JE81" i="87"/>
  <c r="JE85" i="87"/>
  <c r="JE101" i="87"/>
  <c r="JE90" i="87"/>
  <c r="JE94" i="87"/>
  <c r="JE105" i="87"/>
  <c r="JE109" i="87"/>
  <c r="JE113" i="87"/>
  <c r="JE117" i="87"/>
  <c r="JE122" i="87"/>
  <c r="JE137" i="87"/>
  <c r="JE126" i="87"/>
  <c r="JE130" i="87"/>
  <c r="JE138" i="87"/>
  <c r="JE143" i="87"/>
  <c r="JE147" i="87"/>
  <c r="JE155" i="87"/>
  <c r="JE161" i="87"/>
  <c r="JE146" i="87"/>
  <c r="JE154" i="87"/>
  <c r="JE163" i="87"/>
  <c r="JE174" i="87"/>
  <c r="JE165" i="87"/>
  <c r="JE173" i="87"/>
  <c r="JE181" i="87"/>
  <c r="JE185" i="87"/>
  <c r="JE189" i="87"/>
  <c r="JE193" i="87"/>
  <c r="JE197" i="87"/>
  <c r="JE201" i="87"/>
  <c r="JE205" i="87"/>
  <c r="JE208" i="87"/>
  <c r="JE218" i="87"/>
  <c r="JE222" i="87"/>
  <c r="JE225" i="87"/>
  <c r="JA74" i="87"/>
  <c r="JA79" i="87"/>
  <c r="JA43" i="87"/>
  <c r="JA47" i="87"/>
  <c r="JA51" i="87"/>
  <c r="JA55" i="87"/>
  <c r="JA59" i="87"/>
  <c r="JA63" i="87"/>
  <c r="JA67" i="87"/>
  <c r="JA71" i="87"/>
  <c r="JA98" i="87"/>
  <c r="JA87" i="87"/>
  <c r="JA91" i="87"/>
  <c r="JA95" i="87"/>
  <c r="JA122" i="87"/>
  <c r="JA105" i="87"/>
  <c r="JA109" i="87"/>
  <c r="JA113" i="87"/>
  <c r="JA117" i="87"/>
  <c r="JA125" i="87"/>
  <c r="JA136" i="87"/>
  <c r="JA127" i="87"/>
  <c r="JA131" i="87"/>
  <c r="JA140" i="87"/>
  <c r="JA141" i="87"/>
  <c r="JA145" i="87"/>
  <c r="JA146" i="87"/>
  <c r="JA179" i="87"/>
  <c r="JA181" i="87"/>
  <c r="JA153" i="87"/>
  <c r="JA167" i="87"/>
  <c r="JA168" i="87"/>
  <c r="JA176" i="87"/>
  <c r="JA191" i="87"/>
  <c r="JA195" i="87"/>
  <c r="JA199" i="87"/>
  <c r="JA203" i="87"/>
  <c r="JA207" i="87"/>
  <c r="JA215" i="87"/>
  <c r="JA218" i="87"/>
  <c r="JA222" i="87"/>
  <c r="JA227" i="87"/>
  <c r="GC228" i="87"/>
  <c r="GC227" i="87"/>
  <c r="GC226" i="87"/>
  <c r="GC225" i="87"/>
  <c r="GC222" i="87"/>
  <c r="GC221" i="87"/>
  <c r="GC220" i="87"/>
  <c r="GC224" i="87"/>
  <c r="GC223" i="87"/>
  <c r="GC219" i="87"/>
  <c r="GC217" i="87"/>
  <c r="GC216" i="87"/>
  <c r="GC215" i="87"/>
  <c r="GC214" i="87"/>
  <c r="GC213" i="87"/>
  <c r="GC218" i="87"/>
  <c r="GC212" i="87"/>
  <c r="GC211" i="87"/>
  <c r="GC210" i="87"/>
  <c r="GC209" i="87"/>
  <c r="GC208" i="87"/>
  <c r="GC207" i="87"/>
  <c r="GC206" i="87"/>
  <c r="GC205" i="87"/>
  <c r="GC204" i="87"/>
  <c r="GC203" i="87"/>
  <c r="GC202" i="87"/>
  <c r="GC201" i="87"/>
  <c r="GC200" i="87"/>
  <c r="GC199" i="87"/>
  <c r="GC198" i="87"/>
  <c r="GC197" i="87"/>
  <c r="GC196" i="87"/>
  <c r="GC195" i="87"/>
  <c r="GC194" i="87"/>
  <c r="GC193" i="87"/>
  <c r="GC192" i="87"/>
  <c r="GC188" i="87"/>
  <c r="GC183" i="87"/>
  <c r="GC189" i="87"/>
  <c r="GC185" i="87"/>
  <c r="GC182" i="87"/>
  <c r="GC191" i="87"/>
  <c r="GC184" i="87"/>
  <c r="GC181" i="87"/>
  <c r="GC179" i="87"/>
  <c r="GC177" i="87"/>
  <c r="GC175" i="87"/>
  <c r="GC173" i="87"/>
  <c r="GC171" i="87"/>
  <c r="GC169" i="87"/>
  <c r="GC167" i="87"/>
  <c r="GC165" i="87"/>
  <c r="GC186" i="87"/>
  <c r="GC190" i="87"/>
  <c r="GC180" i="87"/>
  <c r="GC178" i="87"/>
  <c r="GC176" i="87"/>
  <c r="GC174" i="87"/>
  <c r="GC172" i="87"/>
  <c r="GC170" i="87"/>
  <c r="GC187" i="87"/>
  <c r="GC168" i="87"/>
  <c r="GC166" i="87"/>
  <c r="GC159" i="87"/>
  <c r="GC157" i="87"/>
  <c r="GC155" i="87"/>
  <c r="GC153" i="87"/>
  <c r="GC151" i="87"/>
  <c r="GC164" i="87"/>
  <c r="GC163" i="87"/>
  <c r="GC145" i="87"/>
  <c r="GC144" i="87"/>
  <c r="GC143" i="87"/>
  <c r="GC142" i="87"/>
  <c r="GC141" i="87"/>
  <c r="GC147" i="87"/>
  <c r="GC146" i="87"/>
  <c r="GC161" i="87"/>
  <c r="GC149" i="87"/>
  <c r="GC162" i="87"/>
  <c r="GC154" i="87"/>
  <c r="GC158" i="87"/>
  <c r="GC152" i="87"/>
  <c r="GC150" i="87"/>
  <c r="GC148" i="87"/>
  <c r="GC160" i="87"/>
  <c r="GC156" i="87"/>
  <c r="GC139" i="87"/>
  <c r="GC137" i="87"/>
  <c r="GC136" i="87"/>
  <c r="GC135" i="87"/>
  <c r="GC134" i="87"/>
  <c r="GC133" i="87"/>
  <c r="GC140" i="87"/>
  <c r="GC138" i="87"/>
  <c r="GC132" i="87"/>
  <c r="GC131" i="87"/>
  <c r="GC130" i="87"/>
  <c r="GC129" i="87"/>
  <c r="GC128" i="87"/>
  <c r="GC127" i="87"/>
  <c r="GC126" i="87"/>
  <c r="GC125" i="87"/>
  <c r="GC124" i="87"/>
  <c r="GC123" i="87"/>
  <c r="GC122" i="87"/>
  <c r="GC121" i="87"/>
  <c r="GC120" i="87"/>
  <c r="GC119" i="87"/>
  <c r="GC118" i="87"/>
  <c r="GC117" i="87"/>
  <c r="GC116" i="87"/>
  <c r="GC115" i="87"/>
  <c r="GC114" i="87"/>
  <c r="GC113" i="87"/>
  <c r="GC112" i="87"/>
  <c r="GC111" i="87"/>
  <c r="GC110" i="87"/>
  <c r="GC109" i="87"/>
  <c r="GC108" i="87"/>
  <c r="GC107" i="87"/>
  <c r="GC106" i="87"/>
  <c r="GC105" i="87"/>
  <c r="GC104" i="87"/>
  <c r="GC103" i="87"/>
  <c r="GC102" i="87"/>
  <c r="GC101" i="87"/>
  <c r="GC100" i="87"/>
  <c r="GC98" i="87"/>
  <c r="GC99" i="87"/>
  <c r="GC97" i="87"/>
  <c r="GC96" i="87"/>
  <c r="GC95" i="87"/>
  <c r="GC94" i="87"/>
  <c r="GC93" i="87"/>
  <c r="GC92" i="87"/>
  <c r="GC91" i="87"/>
  <c r="GC90" i="87"/>
  <c r="GC89" i="87"/>
  <c r="GC88" i="87"/>
  <c r="GC87" i="87"/>
  <c r="GC86" i="87"/>
  <c r="GC85" i="87"/>
  <c r="GC84" i="87"/>
  <c r="GC83" i="87"/>
  <c r="GC82" i="87"/>
  <c r="GC76" i="87"/>
  <c r="GC74" i="87"/>
  <c r="GC81" i="87"/>
  <c r="GC80" i="87"/>
  <c r="GC79" i="87"/>
  <c r="GC78" i="87"/>
  <c r="GC77" i="87"/>
  <c r="GC73" i="87"/>
  <c r="GC72" i="87"/>
  <c r="GC71" i="87"/>
  <c r="GC70" i="87"/>
  <c r="GC69" i="87"/>
  <c r="GC68" i="87"/>
  <c r="GC67" i="87"/>
  <c r="GC66" i="87"/>
  <c r="GC65" i="87"/>
  <c r="GC64" i="87"/>
  <c r="GC63" i="87"/>
  <c r="GC62" i="87"/>
  <c r="GC61" i="87"/>
  <c r="GC60" i="87"/>
  <c r="GC59" i="87"/>
  <c r="GC58" i="87"/>
  <c r="GC57" i="87"/>
  <c r="GC56" i="87"/>
  <c r="GC55" i="87"/>
  <c r="GC54" i="87"/>
  <c r="GC53" i="87"/>
  <c r="GC52" i="87"/>
  <c r="GC51" i="87"/>
  <c r="GC50" i="87"/>
  <c r="GC49" i="87"/>
  <c r="GC48" i="87"/>
  <c r="GC47" i="87"/>
  <c r="GC46" i="87"/>
  <c r="GC45" i="87"/>
  <c r="GC44" i="87"/>
  <c r="GC43" i="87"/>
  <c r="GC42" i="87"/>
  <c r="GC41" i="87"/>
  <c r="GC40" i="87"/>
  <c r="GC39" i="87"/>
  <c r="GC38" i="87"/>
  <c r="GC37" i="87"/>
  <c r="GC36" i="87"/>
  <c r="GC35" i="87"/>
  <c r="GC34" i="87"/>
  <c r="GC33" i="87"/>
  <c r="GC32" i="87"/>
  <c r="GC31" i="87"/>
  <c r="GC30" i="87"/>
  <c r="GC75" i="87"/>
  <c r="GC28" i="87"/>
  <c r="GC29" i="87"/>
  <c r="JH41" i="87"/>
  <c r="IZ37" i="87"/>
  <c r="JA36" i="87"/>
  <c r="JH29" i="87"/>
  <c r="JI28" i="87"/>
  <c r="JH50" i="87"/>
  <c r="JH54" i="87"/>
  <c r="JH58" i="87"/>
  <c r="JH62" i="87"/>
  <c r="JH66" i="87"/>
  <c r="JH70" i="87"/>
  <c r="JH74" i="87"/>
  <c r="JH78" i="87"/>
  <c r="JH82" i="87"/>
  <c r="JH86" i="87"/>
  <c r="JH90" i="87"/>
  <c r="JH94" i="87"/>
  <c r="JH98" i="87"/>
  <c r="JH102" i="87"/>
  <c r="JH106" i="87"/>
  <c r="JH110" i="87"/>
  <c r="JH114" i="87"/>
  <c r="JH118" i="87"/>
  <c r="JH122" i="87"/>
  <c r="JH126" i="87"/>
  <c r="JH130" i="87"/>
  <c r="JH134" i="87"/>
  <c r="JH138" i="87"/>
  <c r="JH147" i="87"/>
  <c r="JH155" i="87"/>
  <c r="JH161" i="87"/>
  <c r="JH169" i="87"/>
  <c r="JH177" i="87"/>
  <c r="JH184" i="87"/>
  <c r="JH188" i="87"/>
  <c r="JH192" i="87"/>
  <c r="JH196" i="87"/>
  <c r="JH200" i="87"/>
  <c r="JH201" i="87"/>
  <c r="JH214" i="87"/>
  <c r="JH221" i="87"/>
  <c r="JH226" i="87"/>
  <c r="JD47" i="87"/>
  <c r="JD51" i="87"/>
  <c r="JD55" i="87"/>
  <c r="JD59" i="87"/>
  <c r="JD63" i="87"/>
  <c r="JD67" i="87"/>
  <c r="JD71" i="87"/>
  <c r="JD75" i="87"/>
  <c r="JD79" i="87"/>
  <c r="JD83" i="87"/>
  <c r="JD87" i="87"/>
  <c r="JD91" i="87"/>
  <c r="JD95" i="87"/>
  <c r="JD99" i="87"/>
  <c r="JD103" i="87"/>
  <c r="JD107" i="87"/>
  <c r="JD111" i="87"/>
  <c r="JD115" i="87"/>
  <c r="JD119" i="87"/>
  <c r="JD123" i="87"/>
  <c r="JD127" i="87"/>
  <c r="JD131" i="87"/>
  <c r="JD151" i="87"/>
  <c r="JD159" i="87"/>
  <c r="JD140" i="87"/>
  <c r="JD144" i="87"/>
  <c r="JD167" i="87"/>
  <c r="JD171" i="87"/>
  <c r="JD175" i="87"/>
  <c r="JD179" i="87"/>
  <c r="JD182" i="87"/>
  <c r="JD186" i="87"/>
  <c r="JD190" i="87"/>
  <c r="JD194" i="87"/>
  <c r="JD198" i="87"/>
  <c r="JD206" i="87"/>
  <c r="JD207" i="87"/>
  <c r="JD211" i="87"/>
  <c r="JD215" i="87"/>
  <c r="JD218" i="87"/>
  <c r="JD226" i="87"/>
  <c r="JD227" i="87"/>
  <c r="IZ76" i="87"/>
  <c r="IZ80" i="87"/>
  <c r="IZ84" i="87"/>
  <c r="IZ88" i="87"/>
  <c r="IZ92" i="87"/>
  <c r="IZ96" i="87"/>
  <c r="IZ100" i="87"/>
  <c r="IZ104" i="87"/>
  <c r="IZ124" i="87"/>
  <c r="IZ128" i="87"/>
  <c r="IZ132" i="87"/>
  <c r="IZ136" i="87"/>
  <c r="IZ151" i="87"/>
  <c r="IZ159" i="87"/>
  <c r="IZ141" i="87"/>
  <c r="IZ145" i="87"/>
  <c r="IZ152" i="87"/>
  <c r="IZ160" i="87"/>
  <c r="IZ164" i="87"/>
  <c r="IZ168" i="87"/>
  <c r="IZ172" i="87"/>
  <c r="IZ176" i="87"/>
  <c r="IZ180" i="87"/>
  <c r="IZ182" i="87"/>
  <c r="IZ186" i="87"/>
  <c r="IZ190" i="87"/>
  <c r="IZ206" i="87"/>
  <c r="IZ208" i="87"/>
  <c r="IZ211" i="87"/>
  <c r="IZ215" i="87"/>
  <c r="IZ219" i="87"/>
  <c r="IZ226" i="87"/>
  <c r="IZ227" i="87"/>
  <c r="IZ45" i="87"/>
  <c r="IZ43" i="87"/>
  <c r="JD38" i="87"/>
  <c r="JH36" i="87"/>
  <c r="JI35" i="87"/>
  <c r="IZ34" i="87"/>
  <c r="JA31" i="87"/>
  <c r="JK29" i="87"/>
  <c r="JK33" i="87"/>
  <c r="JK37" i="87"/>
  <c r="JK41" i="87"/>
  <c r="JK45" i="87"/>
  <c r="JK49" i="87"/>
  <c r="JK53" i="87"/>
  <c r="JK57" i="87"/>
  <c r="JK61" i="87"/>
  <c r="JK65" i="87"/>
  <c r="JK69" i="87"/>
  <c r="JK73" i="87"/>
  <c r="JK77" i="87"/>
  <c r="JK81" i="87"/>
  <c r="JK85" i="87"/>
  <c r="JK89" i="87"/>
  <c r="JK93" i="87"/>
  <c r="JK101" i="87"/>
  <c r="JK103" i="87"/>
  <c r="JK107" i="87"/>
  <c r="JK110" i="87"/>
  <c r="JK114" i="87"/>
  <c r="JK118" i="87"/>
  <c r="JK123" i="87"/>
  <c r="JK127" i="87"/>
  <c r="JK131" i="87"/>
  <c r="JK134" i="87"/>
  <c r="JK140" i="87"/>
  <c r="JK145" i="87"/>
  <c r="JK161" i="87"/>
  <c r="JK173" i="87"/>
  <c r="JK181" i="87"/>
  <c r="JK146" i="87"/>
  <c r="JK150" i="87"/>
  <c r="JK154" i="87"/>
  <c r="JK158" i="87"/>
  <c r="JK164" i="87"/>
  <c r="JK172" i="87"/>
  <c r="JK180" i="87"/>
  <c r="JK187" i="87"/>
  <c r="JK201" i="87"/>
  <c r="JK193" i="87"/>
  <c r="JK197" i="87"/>
  <c r="JK215" i="87"/>
  <c r="JK206" i="87"/>
  <c r="JK209" i="87"/>
  <c r="JK213" i="87"/>
  <c r="JK218" i="87"/>
  <c r="JK223" i="87"/>
  <c r="JK227" i="87"/>
  <c r="JG29" i="87"/>
  <c r="JG33" i="87"/>
  <c r="JG37" i="87"/>
  <c r="JG41" i="87"/>
  <c r="JG45" i="87"/>
  <c r="JG78" i="87"/>
  <c r="JG82" i="87"/>
  <c r="JG86" i="87"/>
  <c r="JG90" i="87"/>
  <c r="JG94" i="87"/>
  <c r="JG99" i="87"/>
  <c r="JG139" i="87"/>
  <c r="JG142" i="87"/>
  <c r="JG153" i="87"/>
  <c r="JG221" i="87"/>
  <c r="JC31" i="87"/>
  <c r="JC35" i="87"/>
  <c r="JC39" i="87"/>
  <c r="JC43" i="87"/>
  <c r="JC162" i="87"/>
  <c r="JC146" i="87"/>
  <c r="JC154" i="87"/>
  <c r="JC163" i="87"/>
  <c r="JC171" i="87"/>
  <c r="JC179" i="87"/>
  <c r="JC185" i="87"/>
  <c r="JC189" i="87"/>
  <c r="JC202" i="87"/>
  <c r="BS199" i="87"/>
  <c r="CI199" i="87"/>
  <c r="CY199" i="87"/>
  <c r="JC220" i="87"/>
  <c r="JC206" i="87"/>
  <c r="JC214" i="87"/>
  <c r="JC225" i="87"/>
  <c r="IY31" i="87"/>
  <c r="IY35" i="87"/>
  <c r="IY39" i="87"/>
  <c r="IY43" i="87"/>
  <c r="IY47" i="87"/>
  <c r="IY51" i="87"/>
  <c r="IY55" i="87"/>
  <c r="IY59" i="87"/>
  <c r="IY63" i="87"/>
  <c r="IY67" i="87"/>
  <c r="IY71" i="87"/>
  <c r="IY78" i="87"/>
  <c r="IY82" i="87"/>
  <c r="IY86" i="87"/>
  <c r="IY90" i="87"/>
  <c r="IY94" i="87"/>
  <c r="IY134" i="87"/>
  <c r="IY170" i="87"/>
  <c r="IY178" i="87"/>
  <c r="IY147" i="87"/>
  <c r="IY151" i="87"/>
  <c r="IY159" i="87"/>
  <c r="IY184" i="87"/>
  <c r="IY188" i="87"/>
  <c r="IY202" i="87"/>
  <c r="IY199" i="87"/>
  <c r="IY203" i="87"/>
  <c r="CC217" i="87"/>
  <c r="CS217" i="87"/>
  <c r="DI217" i="87"/>
  <c r="CC214" i="87"/>
  <c r="CS214" i="87"/>
  <c r="DI214" i="87"/>
  <c r="CC191" i="87"/>
  <c r="CS191" i="87"/>
  <c r="DI191" i="87"/>
  <c r="DI200" i="87"/>
  <c r="CC200" i="87"/>
  <c r="CS200" i="87"/>
  <c r="DI196" i="87"/>
  <c r="CC196" i="87"/>
  <c r="CS196" i="87"/>
  <c r="DI192" i="87"/>
  <c r="CC192" i="87"/>
  <c r="CS192" i="87"/>
  <c r="CC183" i="87"/>
  <c r="CS183" i="87"/>
  <c r="DI183" i="87"/>
  <c r="CB186" i="87"/>
  <c r="CR186" i="87"/>
  <c r="DH186" i="87"/>
  <c r="DH182" i="87"/>
  <c r="CR182" i="87"/>
  <c r="CB182" i="87"/>
  <c r="CB177" i="87"/>
  <c r="CR177" i="87"/>
  <c r="DH177" i="87"/>
  <c r="CB169" i="87"/>
  <c r="CR169" i="87"/>
  <c r="DH169" i="87"/>
  <c r="CC188" i="87"/>
  <c r="CS188" i="87"/>
  <c r="DI188" i="87"/>
  <c r="CB162" i="87"/>
  <c r="DH162" i="87"/>
  <c r="CR162" i="87"/>
  <c r="CB142" i="87"/>
  <c r="DH142" i="87"/>
  <c r="CR142" i="87"/>
  <c r="JJ32" i="87"/>
  <c r="JF30" i="87"/>
  <c r="JF34" i="87"/>
  <c r="GH228" i="87"/>
  <c r="GH226" i="87"/>
  <c r="GH227" i="87"/>
  <c r="GH225" i="87"/>
  <c r="GH224" i="87"/>
  <c r="GH223" i="87"/>
  <c r="GH221" i="87"/>
  <c r="GH222" i="87"/>
  <c r="GH220" i="87"/>
  <c r="GH219" i="87"/>
  <c r="GH218" i="87"/>
  <c r="GH217" i="87"/>
  <c r="GH213" i="87"/>
  <c r="GH214" i="87"/>
  <c r="GH211" i="87"/>
  <c r="GH210" i="87"/>
  <c r="GH209" i="87"/>
  <c r="GH208" i="87"/>
  <c r="GH215" i="87"/>
  <c r="GH212" i="87"/>
  <c r="GH207" i="87"/>
  <c r="GH206" i="87"/>
  <c r="GH205" i="87"/>
  <c r="GH204" i="87"/>
  <c r="GH203" i="87"/>
  <c r="GH216" i="87"/>
  <c r="GH201" i="87"/>
  <c r="GH200" i="87"/>
  <c r="GH199" i="87"/>
  <c r="GH198" i="87"/>
  <c r="GH197" i="87"/>
  <c r="GH196" i="87"/>
  <c r="GH195" i="87"/>
  <c r="GH194" i="87"/>
  <c r="GH193" i="87"/>
  <c r="GH192" i="87"/>
  <c r="GH202" i="87"/>
  <c r="GH191" i="87"/>
  <c r="GH190" i="87"/>
  <c r="GH189" i="87"/>
  <c r="GH188" i="87"/>
  <c r="GH187" i="87"/>
  <c r="GH186" i="87"/>
  <c r="GH185" i="87"/>
  <c r="GH184" i="87"/>
  <c r="GH183" i="87"/>
  <c r="GH181" i="87"/>
  <c r="GH179" i="87"/>
  <c r="GH177" i="87"/>
  <c r="GH175" i="87"/>
  <c r="GH173" i="87"/>
  <c r="GH171" i="87"/>
  <c r="GH169" i="87"/>
  <c r="GH167" i="87"/>
  <c r="GH165" i="87"/>
  <c r="GH160" i="87"/>
  <c r="GH159" i="87"/>
  <c r="GH158" i="87"/>
  <c r="GH157" i="87"/>
  <c r="GH156" i="87"/>
  <c r="GH155" i="87"/>
  <c r="GH154" i="87"/>
  <c r="GH153" i="87"/>
  <c r="GH152" i="87"/>
  <c r="GH151" i="87"/>
  <c r="GH150" i="87"/>
  <c r="GH149" i="87"/>
  <c r="GH148" i="87"/>
  <c r="GH147" i="87"/>
  <c r="GH146" i="87"/>
  <c r="GH182" i="87"/>
  <c r="GH180" i="87"/>
  <c r="GH178" i="87"/>
  <c r="GH176" i="87"/>
  <c r="GH174" i="87"/>
  <c r="GH172" i="87"/>
  <c r="GH170" i="87"/>
  <c r="GH164" i="87"/>
  <c r="GH162" i="87"/>
  <c r="GH161" i="87"/>
  <c r="GH168" i="87"/>
  <c r="GH145" i="87"/>
  <c r="GH144" i="87"/>
  <c r="GH166" i="87"/>
  <c r="GH163" i="87"/>
  <c r="GH143" i="87"/>
  <c r="GH142" i="87"/>
  <c r="GH141" i="87"/>
  <c r="GH139" i="87"/>
  <c r="GH137" i="87"/>
  <c r="GH136" i="87"/>
  <c r="GH135" i="87"/>
  <c r="GH134" i="87"/>
  <c r="GH133" i="87"/>
  <c r="GH140" i="87"/>
  <c r="GH138" i="87"/>
  <c r="GH132" i="87"/>
  <c r="GH131" i="87"/>
  <c r="GH130" i="87"/>
  <c r="GH129" i="87"/>
  <c r="GH128" i="87"/>
  <c r="GH127" i="87"/>
  <c r="GH126" i="87"/>
  <c r="GH125" i="87"/>
  <c r="GH124" i="87"/>
  <c r="GH123" i="87"/>
  <c r="GH122" i="87"/>
  <c r="GH121" i="87"/>
  <c r="GH120" i="87"/>
  <c r="GH119" i="87"/>
  <c r="GH118" i="87"/>
  <c r="GH117" i="87"/>
  <c r="GH116" i="87"/>
  <c r="GH115" i="87"/>
  <c r="GH114" i="87"/>
  <c r="GH113" i="87"/>
  <c r="GH112" i="87"/>
  <c r="GH111" i="87"/>
  <c r="GH110" i="87"/>
  <c r="GH109" i="87"/>
  <c r="GH108" i="87"/>
  <c r="GH101" i="87"/>
  <c r="GH98" i="87"/>
  <c r="GH100" i="87"/>
  <c r="GH99" i="87"/>
  <c r="GH97" i="87"/>
  <c r="GH96" i="87"/>
  <c r="GH95" i="87"/>
  <c r="GH94" i="87"/>
  <c r="GH93" i="87"/>
  <c r="GH92" i="87"/>
  <c r="GH91" i="87"/>
  <c r="GH90" i="87"/>
  <c r="GH89" i="87"/>
  <c r="GH88" i="87"/>
  <c r="GH87" i="87"/>
  <c r="GH86" i="87"/>
  <c r="GH85" i="87"/>
  <c r="GH84" i="87"/>
  <c r="GH83" i="87"/>
  <c r="GH82" i="87"/>
  <c r="GH81" i="87"/>
  <c r="GH80" i="87"/>
  <c r="GH79" i="87"/>
  <c r="GH78" i="87"/>
  <c r="GH77" i="87"/>
  <c r="GH107" i="87"/>
  <c r="GH106" i="87"/>
  <c r="GH105" i="87"/>
  <c r="GH104" i="87"/>
  <c r="GH103" i="87"/>
  <c r="GH102" i="87"/>
  <c r="GH76" i="87"/>
  <c r="GH74" i="87"/>
  <c r="GH73" i="87"/>
  <c r="GH72" i="87"/>
  <c r="GH71" i="87"/>
  <c r="GH70" i="87"/>
  <c r="GH69" i="87"/>
  <c r="GH68" i="87"/>
  <c r="GH67" i="87"/>
  <c r="GH66" i="87"/>
  <c r="GH65" i="87"/>
  <c r="GH64" i="87"/>
  <c r="GH63" i="87"/>
  <c r="GH62" i="87"/>
  <c r="GH61" i="87"/>
  <c r="GH60" i="87"/>
  <c r="GH59" i="87"/>
  <c r="GH58" i="87"/>
  <c r="GH57" i="87"/>
  <c r="GH56" i="87"/>
  <c r="GH55" i="87"/>
  <c r="GH54" i="87"/>
  <c r="GH53" i="87"/>
  <c r="GH52" i="87"/>
  <c r="GH51" i="87"/>
  <c r="GH50" i="87"/>
  <c r="GH49" i="87"/>
  <c r="GH48" i="87"/>
  <c r="GH47" i="87"/>
  <c r="GH46" i="87"/>
  <c r="GH45" i="87"/>
  <c r="GH44" i="87"/>
  <c r="GH43" i="87"/>
  <c r="GH42" i="87"/>
  <c r="GH41" i="87"/>
  <c r="GH40" i="87"/>
  <c r="GH39" i="87"/>
  <c r="GH38" i="87"/>
  <c r="GH37" i="87"/>
  <c r="GH36" i="87"/>
  <c r="GH35" i="87"/>
  <c r="GH34" i="87"/>
  <c r="GH33" i="87"/>
  <c r="GH32" i="87"/>
  <c r="GH31" i="87"/>
  <c r="GH30" i="87"/>
  <c r="GH29" i="87"/>
  <c r="GH75" i="87"/>
  <c r="GH28" i="87"/>
  <c r="FZ228" i="87"/>
  <c r="FZ226" i="87"/>
  <c r="FZ227" i="87"/>
  <c r="FZ225" i="87"/>
  <c r="FZ224" i="87"/>
  <c r="FZ223" i="87"/>
  <c r="FZ221" i="87"/>
  <c r="FZ220" i="87"/>
  <c r="FZ219" i="87"/>
  <c r="FZ218" i="87"/>
  <c r="FZ222" i="87"/>
  <c r="FZ217" i="87"/>
  <c r="FZ215" i="87"/>
  <c r="FZ212" i="87"/>
  <c r="FZ216" i="87"/>
  <c r="FZ211" i="87"/>
  <c r="FZ210" i="87"/>
  <c r="FZ209" i="87"/>
  <c r="FZ208" i="87"/>
  <c r="FZ213" i="87"/>
  <c r="FZ207" i="87"/>
  <c r="FZ206" i="87"/>
  <c r="FZ205" i="87"/>
  <c r="FZ204" i="87"/>
  <c r="FZ203" i="87"/>
  <c r="FZ214" i="87"/>
  <c r="FZ200" i="87"/>
  <c r="FZ199" i="87"/>
  <c r="FZ198" i="87"/>
  <c r="FZ197" i="87"/>
  <c r="FZ196" i="87"/>
  <c r="FZ195" i="87"/>
  <c r="FZ194" i="87"/>
  <c r="FZ193" i="87"/>
  <c r="FZ192" i="87"/>
  <c r="FZ201" i="87"/>
  <c r="FZ191" i="87"/>
  <c r="FZ190" i="87"/>
  <c r="FZ189" i="87"/>
  <c r="FZ188" i="87"/>
  <c r="FZ187" i="87"/>
  <c r="FZ186" i="87"/>
  <c r="FZ185" i="87"/>
  <c r="FZ184" i="87"/>
  <c r="FZ183" i="87"/>
  <c r="FZ202" i="87"/>
  <c r="FZ180" i="87"/>
  <c r="FZ178" i="87"/>
  <c r="FZ176" i="87"/>
  <c r="FZ174" i="87"/>
  <c r="FZ172" i="87"/>
  <c r="FZ170" i="87"/>
  <c r="FZ168" i="87"/>
  <c r="FZ166" i="87"/>
  <c r="FZ164" i="87"/>
  <c r="FZ182" i="87"/>
  <c r="FZ160" i="87"/>
  <c r="FZ159" i="87"/>
  <c r="FZ158" i="87"/>
  <c r="FZ157" i="87"/>
  <c r="FZ156" i="87"/>
  <c r="FZ155" i="87"/>
  <c r="FZ154" i="87"/>
  <c r="FZ153" i="87"/>
  <c r="FZ152" i="87"/>
  <c r="FZ151" i="87"/>
  <c r="FZ150" i="87"/>
  <c r="FZ149" i="87"/>
  <c r="FZ148" i="87"/>
  <c r="FZ147" i="87"/>
  <c r="FZ146" i="87"/>
  <c r="FZ181" i="87"/>
  <c r="FZ179" i="87"/>
  <c r="FZ177" i="87"/>
  <c r="FZ175" i="87"/>
  <c r="FZ173" i="87"/>
  <c r="FZ171" i="87"/>
  <c r="FZ169" i="87"/>
  <c r="FZ165" i="87"/>
  <c r="FZ161" i="87"/>
  <c r="FZ162" i="87"/>
  <c r="FZ167" i="87"/>
  <c r="FZ163" i="87"/>
  <c r="FZ145" i="87"/>
  <c r="FZ144" i="87"/>
  <c r="FZ143" i="87"/>
  <c r="FZ142" i="87"/>
  <c r="FZ141" i="87"/>
  <c r="FZ140" i="87"/>
  <c r="FZ138" i="87"/>
  <c r="FZ137" i="87"/>
  <c r="FZ136" i="87"/>
  <c r="FZ135" i="87"/>
  <c r="FZ134" i="87"/>
  <c r="FZ133" i="87"/>
  <c r="FZ139" i="87"/>
  <c r="FZ132" i="87"/>
  <c r="FZ131" i="87"/>
  <c r="FZ130" i="87"/>
  <c r="FZ129" i="87"/>
  <c r="FZ128" i="87"/>
  <c r="FZ127" i="87"/>
  <c r="FZ126" i="87"/>
  <c r="FZ125" i="87"/>
  <c r="FZ124" i="87"/>
  <c r="FZ123" i="87"/>
  <c r="FZ122" i="87"/>
  <c r="FZ120" i="87"/>
  <c r="FZ119" i="87"/>
  <c r="FZ118" i="87"/>
  <c r="FZ117" i="87"/>
  <c r="FZ116" i="87"/>
  <c r="FZ115" i="87"/>
  <c r="FZ114" i="87"/>
  <c r="FZ113" i="87"/>
  <c r="FZ112" i="87"/>
  <c r="FZ111" i="87"/>
  <c r="FZ110" i="87"/>
  <c r="FZ109" i="87"/>
  <c r="FZ108" i="87"/>
  <c r="FZ121" i="87"/>
  <c r="FZ101" i="87"/>
  <c r="FZ99" i="87"/>
  <c r="FZ97" i="87"/>
  <c r="FZ107" i="87"/>
  <c r="FZ106" i="87"/>
  <c r="FZ105" i="87"/>
  <c r="FZ104" i="87"/>
  <c r="FZ103" i="87"/>
  <c r="FZ102" i="87"/>
  <c r="FZ100" i="87"/>
  <c r="FZ98" i="87"/>
  <c r="FZ96" i="87"/>
  <c r="FZ95" i="87"/>
  <c r="FZ94" i="87"/>
  <c r="FZ93" i="87"/>
  <c r="FZ92" i="87"/>
  <c r="FZ91" i="87"/>
  <c r="FZ90" i="87"/>
  <c r="FZ89" i="87"/>
  <c r="FZ88" i="87"/>
  <c r="FZ87" i="87"/>
  <c r="FZ86" i="87"/>
  <c r="FZ85" i="87"/>
  <c r="FZ84" i="87"/>
  <c r="FZ83" i="87"/>
  <c r="FZ82" i="87"/>
  <c r="FZ81" i="87"/>
  <c r="FZ80" i="87"/>
  <c r="FZ79" i="87"/>
  <c r="FZ78" i="87"/>
  <c r="FZ77" i="87"/>
  <c r="FZ75" i="87"/>
  <c r="FZ73" i="87"/>
  <c r="FZ72" i="87"/>
  <c r="FZ71" i="87"/>
  <c r="FZ70" i="87"/>
  <c r="FZ69" i="87"/>
  <c r="FZ68" i="87"/>
  <c r="FZ67" i="87"/>
  <c r="FZ66" i="87"/>
  <c r="FZ65" i="87"/>
  <c r="FZ64" i="87"/>
  <c r="FZ63" i="87"/>
  <c r="FZ62" i="87"/>
  <c r="FZ61" i="87"/>
  <c r="FZ60" i="87"/>
  <c r="FZ59" i="87"/>
  <c r="FZ58" i="87"/>
  <c r="FZ57" i="87"/>
  <c r="FZ56" i="87"/>
  <c r="FZ55" i="87"/>
  <c r="FZ54" i="87"/>
  <c r="FZ53" i="87"/>
  <c r="FZ52" i="87"/>
  <c r="FZ51" i="87"/>
  <c r="FZ50" i="87"/>
  <c r="FZ49" i="87"/>
  <c r="FZ48" i="87"/>
  <c r="FZ47" i="87"/>
  <c r="FZ46" i="87"/>
  <c r="FZ45" i="87"/>
  <c r="FZ44" i="87"/>
  <c r="FZ43" i="87"/>
  <c r="FZ42" i="87"/>
  <c r="FZ41" i="87"/>
  <c r="FZ40" i="87"/>
  <c r="FZ39" i="87"/>
  <c r="FZ38" i="87"/>
  <c r="FZ37" i="87"/>
  <c r="FZ36" i="87"/>
  <c r="FZ35" i="87"/>
  <c r="FZ34" i="87"/>
  <c r="FZ33" i="87"/>
  <c r="FZ32" i="87"/>
  <c r="FZ31" i="87"/>
  <c r="FZ30" i="87"/>
  <c r="FZ29" i="87"/>
  <c r="FZ76" i="87"/>
  <c r="FZ74" i="87"/>
  <c r="FZ28" i="87"/>
  <c r="JE46" i="87"/>
  <c r="CK125" i="87"/>
  <c r="DA125" i="87"/>
  <c r="BU125" i="87"/>
  <c r="IZ41" i="87"/>
  <c r="JE38" i="87"/>
  <c r="JH33" i="87"/>
  <c r="JI30" i="87"/>
  <c r="JB29" i="87"/>
  <c r="JE28" i="87"/>
  <c r="CN205" i="87"/>
  <c r="DD205" i="87"/>
  <c r="BX205" i="87"/>
  <c r="BT176" i="87"/>
  <c r="CJ176" i="87"/>
  <c r="CZ176" i="87"/>
  <c r="GF228" i="87"/>
  <c r="GF226" i="87"/>
  <c r="GF225" i="87"/>
  <c r="GF227" i="87"/>
  <c r="GF224" i="87"/>
  <c r="GF223" i="87"/>
  <c r="GF222" i="87"/>
  <c r="GF221" i="87"/>
  <c r="GF220" i="87"/>
  <c r="GF219" i="87"/>
  <c r="GF218" i="87"/>
  <c r="GF217" i="87"/>
  <c r="GF216" i="87"/>
  <c r="GF215" i="87"/>
  <c r="GF214" i="87"/>
  <c r="GF213" i="87"/>
  <c r="GF212" i="87"/>
  <c r="GF209" i="87"/>
  <c r="GF210" i="87"/>
  <c r="GF211" i="87"/>
  <c r="GF207" i="87"/>
  <c r="GF206" i="87"/>
  <c r="GF205" i="87"/>
  <c r="GF204" i="87"/>
  <c r="GF203" i="87"/>
  <c r="GF202" i="87"/>
  <c r="GF201" i="87"/>
  <c r="GF208" i="87"/>
  <c r="GF200" i="87"/>
  <c r="GF199" i="87"/>
  <c r="GF198" i="87"/>
  <c r="GF197" i="87"/>
  <c r="GF196" i="87"/>
  <c r="GF195" i="87"/>
  <c r="GF194" i="87"/>
  <c r="GF193" i="87"/>
  <c r="GF192" i="87"/>
  <c r="GF191" i="87"/>
  <c r="GF190" i="87"/>
  <c r="GF189" i="87"/>
  <c r="GF188" i="87"/>
  <c r="GF187" i="87"/>
  <c r="GF186" i="87"/>
  <c r="GF185" i="87"/>
  <c r="GF184" i="87"/>
  <c r="GF183" i="87"/>
  <c r="GF182" i="87"/>
  <c r="GF180" i="87"/>
  <c r="GF178" i="87"/>
  <c r="GF176" i="87"/>
  <c r="GF174" i="87"/>
  <c r="GF172" i="87"/>
  <c r="GF170" i="87"/>
  <c r="GF168" i="87"/>
  <c r="GF166" i="87"/>
  <c r="GF164" i="87"/>
  <c r="GF181" i="87"/>
  <c r="GF179" i="87"/>
  <c r="GF177" i="87"/>
  <c r="GF175" i="87"/>
  <c r="GF173" i="87"/>
  <c r="GF171" i="87"/>
  <c r="GF169" i="87"/>
  <c r="GF163" i="87"/>
  <c r="GF167" i="87"/>
  <c r="GF161" i="87"/>
  <c r="GF160" i="87"/>
  <c r="GF158" i="87"/>
  <c r="GF156" i="87"/>
  <c r="GF154" i="87"/>
  <c r="GF152" i="87"/>
  <c r="GF150" i="87"/>
  <c r="GF165" i="87"/>
  <c r="GF162" i="87"/>
  <c r="GF149" i="87"/>
  <c r="GF148" i="87"/>
  <c r="GF145" i="87"/>
  <c r="GF147" i="87"/>
  <c r="GF146" i="87"/>
  <c r="GF141" i="87"/>
  <c r="GF159" i="87"/>
  <c r="GF155" i="87"/>
  <c r="GF153" i="87"/>
  <c r="GF144" i="87"/>
  <c r="GF143" i="87"/>
  <c r="GF157" i="87"/>
  <c r="GF151" i="87"/>
  <c r="GF142" i="87"/>
  <c r="GF140" i="87"/>
  <c r="GF138" i="87"/>
  <c r="GF139" i="87"/>
  <c r="GF137" i="87"/>
  <c r="GF133" i="87"/>
  <c r="GF132" i="87"/>
  <c r="GF131" i="87"/>
  <c r="GF130" i="87"/>
  <c r="GF129" i="87"/>
  <c r="GF128" i="87"/>
  <c r="GF127" i="87"/>
  <c r="GF126" i="87"/>
  <c r="GF134" i="87"/>
  <c r="GF135" i="87"/>
  <c r="GF136" i="87"/>
  <c r="GF123" i="87"/>
  <c r="GF124" i="87"/>
  <c r="GF125" i="87"/>
  <c r="GF121" i="87"/>
  <c r="GF120" i="87"/>
  <c r="GF119" i="87"/>
  <c r="GF118" i="87"/>
  <c r="GF117" i="87"/>
  <c r="GF116" i="87"/>
  <c r="GF115" i="87"/>
  <c r="GF114" i="87"/>
  <c r="GF113" i="87"/>
  <c r="GF112" i="87"/>
  <c r="GF111" i="87"/>
  <c r="GF110" i="87"/>
  <c r="GF109" i="87"/>
  <c r="GF108" i="87"/>
  <c r="GF107" i="87"/>
  <c r="GF106" i="87"/>
  <c r="GF105" i="87"/>
  <c r="GF104" i="87"/>
  <c r="GF103" i="87"/>
  <c r="GF102" i="87"/>
  <c r="GF122" i="87"/>
  <c r="GF99" i="87"/>
  <c r="GF97" i="87"/>
  <c r="GF96" i="87"/>
  <c r="GF95" i="87"/>
  <c r="GF94" i="87"/>
  <c r="GF93" i="87"/>
  <c r="GF92" i="87"/>
  <c r="GF91" i="87"/>
  <c r="GF90" i="87"/>
  <c r="GF89" i="87"/>
  <c r="GF88" i="87"/>
  <c r="GF87" i="87"/>
  <c r="GF101" i="87"/>
  <c r="GF100" i="87"/>
  <c r="GF98" i="87"/>
  <c r="GF84" i="87"/>
  <c r="GF81" i="87"/>
  <c r="GF80" i="87"/>
  <c r="GF79" i="87"/>
  <c r="GF78" i="87"/>
  <c r="GF77" i="87"/>
  <c r="GF75" i="87"/>
  <c r="GF85" i="87"/>
  <c r="GF86" i="87"/>
  <c r="GF82" i="87"/>
  <c r="GF76" i="87"/>
  <c r="GF74" i="87"/>
  <c r="GF73" i="87"/>
  <c r="GF72" i="87"/>
  <c r="GF71" i="87"/>
  <c r="GF70" i="87"/>
  <c r="GF69" i="87"/>
  <c r="GF68" i="87"/>
  <c r="GF67" i="87"/>
  <c r="GF66" i="87"/>
  <c r="GF65" i="87"/>
  <c r="GF64" i="87"/>
  <c r="GF63" i="87"/>
  <c r="GF62" i="87"/>
  <c r="GF61" i="87"/>
  <c r="GF60" i="87"/>
  <c r="GF59" i="87"/>
  <c r="GF58" i="87"/>
  <c r="GF57" i="87"/>
  <c r="GF56" i="87"/>
  <c r="GF55" i="87"/>
  <c r="GF54" i="87"/>
  <c r="GF53" i="87"/>
  <c r="GF52" i="87"/>
  <c r="GF51" i="87"/>
  <c r="GF50" i="87"/>
  <c r="GF49" i="87"/>
  <c r="GF48" i="87"/>
  <c r="GF47" i="87"/>
  <c r="GF46" i="87"/>
  <c r="GF45" i="87"/>
  <c r="GF44" i="87"/>
  <c r="GF43" i="87"/>
  <c r="GF83" i="87"/>
  <c r="GF39" i="87"/>
  <c r="GF35" i="87"/>
  <c r="GF31" i="87"/>
  <c r="GF42" i="87"/>
  <c r="GF38" i="87"/>
  <c r="GF32" i="87"/>
  <c r="GF29" i="87"/>
  <c r="GF41" i="87"/>
  <c r="GF37" i="87"/>
  <c r="GF33" i="87"/>
  <c r="GF28" i="87"/>
  <c r="GF40" i="87"/>
  <c r="GF36" i="87"/>
  <c r="GF34" i="87"/>
  <c r="GF30" i="87"/>
  <c r="GB228" i="87"/>
  <c r="GB227" i="87"/>
  <c r="GB226" i="87"/>
  <c r="GB225" i="87"/>
  <c r="GB224" i="87"/>
  <c r="GB222" i="87"/>
  <c r="GB221" i="87"/>
  <c r="GB220" i="87"/>
  <c r="GB223" i="87"/>
  <c r="GB219" i="87"/>
  <c r="GB218" i="87"/>
  <c r="GB217" i="87"/>
  <c r="GB216" i="87"/>
  <c r="GB215" i="87"/>
  <c r="GB214" i="87"/>
  <c r="GB213" i="87"/>
  <c r="GB209" i="87"/>
  <c r="GB208" i="87"/>
  <c r="GB210" i="87"/>
  <c r="GB207" i="87"/>
  <c r="GB206" i="87"/>
  <c r="GB205" i="87"/>
  <c r="GB204" i="87"/>
  <c r="GB203" i="87"/>
  <c r="GB202" i="87"/>
  <c r="GB201" i="87"/>
  <c r="GB211" i="87"/>
  <c r="GB200" i="87"/>
  <c r="GB199" i="87"/>
  <c r="GB198" i="87"/>
  <c r="GB197" i="87"/>
  <c r="GB196" i="87"/>
  <c r="GB195" i="87"/>
  <c r="GB194" i="87"/>
  <c r="GB193" i="87"/>
  <c r="GB192" i="87"/>
  <c r="GB191" i="87"/>
  <c r="GB190" i="87"/>
  <c r="GB189" i="87"/>
  <c r="GB188" i="87"/>
  <c r="GB187" i="87"/>
  <c r="GB186" i="87"/>
  <c r="GB185" i="87"/>
  <c r="GB184" i="87"/>
  <c r="GB183" i="87"/>
  <c r="GB182" i="87"/>
  <c r="GB212" i="87"/>
  <c r="GB181" i="87"/>
  <c r="GB179" i="87"/>
  <c r="GB177" i="87"/>
  <c r="GB175" i="87"/>
  <c r="GB173" i="87"/>
  <c r="GB171" i="87"/>
  <c r="GB169" i="87"/>
  <c r="GB167" i="87"/>
  <c r="GB165" i="87"/>
  <c r="GB163" i="87"/>
  <c r="GB161" i="87"/>
  <c r="GB180" i="87"/>
  <c r="GB178" i="87"/>
  <c r="GB176" i="87"/>
  <c r="GB174" i="87"/>
  <c r="GB172" i="87"/>
  <c r="GB170" i="87"/>
  <c r="GB162" i="87"/>
  <c r="GB160" i="87"/>
  <c r="GB158" i="87"/>
  <c r="GB156" i="87"/>
  <c r="GB154" i="87"/>
  <c r="GB152" i="87"/>
  <c r="GB150" i="87"/>
  <c r="GB148" i="87"/>
  <c r="GB146" i="87"/>
  <c r="GB168" i="87"/>
  <c r="GB166" i="87"/>
  <c r="GB159" i="87"/>
  <c r="GB157" i="87"/>
  <c r="GB155" i="87"/>
  <c r="GB153" i="87"/>
  <c r="GB151" i="87"/>
  <c r="GB149" i="87"/>
  <c r="GB147" i="87"/>
  <c r="GB164" i="87"/>
  <c r="GB144" i="87"/>
  <c r="GB143" i="87"/>
  <c r="GB142" i="87"/>
  <c r="GB145" i="87"/>
  <c r="GB141" i="87"/>
  <c r="GB140" i="87"/>
  <c r="GB138" i="87"/>
  <c r="GB139" i="87"/>
  <c r="GB136" i="87"/>
  <c r="GB132" i="87"/>
  <c r="GB131" i="87"/>
  <c r="GB130" i="87"/>
  <c r="GB129" i="87"/>
  <c r="GB128" i="87"/>
  <c r="GB127" i="87"/>
  <c r="GB126" i="87"/>
  <c r="GB137" i="87"/>
  <c r="GB134" i="87"/>
  <c r="GB133" i="87"/>
  <c r="GB135" i="87"/>
  <c r="GB122" i="87"/>
  <c r="GB123" i="87"/>
  <c r="GB121" i="87"/>
  <c r="GB124" i="87"/>
  <c r="GB120" i="87"/>
  <c r="GB119" i="87"/>
  <c r="GB118" i="87"/>
  <c r="GB117" i="87"/>
  <c r="GB116" i="87"/>
  <c r="GB115" i="87"/>
  <c r="GB114" i="87"/>
  <c r="GB113" i="87"/>
  <c r="GB112" i="87"/>
  <c r="GB111" i="87"/>
  <c r="GB110" i="87"/>
  <c r="GB109" i="87"/>
  <c r="GB108" i="87"/>
  <c r="GB107" i="87"/>
  <c r="GB106" i="87"/>
  <c r="GB105" i="87"/>
  <c r="GB104" i="87"/>
  <c r="GB103" i="87"/>
  <c r="GB102" i="87"/>
  <c r="GB125" i="87"/>
  <c r="GB100" i="87"/>
  <c r="GB96" i="87"/>
  <c r="GB95" i="87"/>
  <c r="GB94" i="87"/>
  <c r="GB93" i="87"/>
  <c r="GB92" i="87"/>
  <c r="GB91" i="87"/>
  <c r="GB90" i="87"/>
  <c r="GB89" i="87"/>
  <c r="GB88" i="87"/>
  <c r="GB87" i="87"/>
  <c r="GB98" i="87"/>
  <c r="GB101" i="87"/>
  <c r="GB99" i="87"/>
  <c r="GB97" i="87"/>
  <c r="GB83" i="87"/>
  <c r="GB84" i="87"/>
  <c r="GB76" i="87"/>
  <c r="GB74" i="87"/>
  <c r="GB85" i="87"/>
  <c r="GB81" i="87"/>
  <c r="GB80" i="87"/>
  <c r="GB79" i="87"/>
  <c r="GB78" i="87"/>
  <c r="GB77" i="87"/>
  <c r="GB73" i="87"/>
  <c r="GB72" i="87"/>
  <c r="GB71" i="87"/>
  <c r="GB70" i="87"/>
  <c r="GB69" i="87"/>
  <c r="GB68" i="87"/>
  <c r="GB67" i="87"/>
  <c r="GB66" i="87"/>
  <c r="GB65" i="87"/>
  <c r="GB64" i="87"/>
  <c r="GB63" i="87"/>
  <c r="GB62" i="87"/>
  <c r="GB61" i="87"/>
  <c r="GB60" i="87"/>
  <c r="GB59" i="87"/>
  <c r="GB58" i="87"/>
  <c r="GB57" i="87"/>
  <c r="GB56" i="87"/>
  <c r="GB55" i="87"/>
  <c r="GB54" i="87"/>
  <c r="GB53" i="87"/>
  <c r="GB52" i="87"/>
  <c r="GB51" i="87"/>
  <c r="GB50" i="87"/>
  <c r="GB49" i="87"/>
  <c r="GB48" i="87"/>
  <c r="GB47" i="87"/>
  <c r="GB46" i="87"/>
  <c r="GB45" i="87"/>
  <c r="GB44" i="87"/>
  <c r="GB43" i="87"/>
  <c r="GB86" i="87"/>
  <c r="GB82" i="87"/>
  <c r="GB75" i="87"/>
  <c r="GB41" i="87"/>
  <c r="GB37" i="87"/>
  <c r="GB33" i="87"/>
  <c r="GB29" i="87"/>
  <c r="GB40" i="87"/>
  <c r="GB36" i="87"/>
  <c r="GB34" i="87"/>
  <c r="GB30" i="87"/>
  <c r="GB39" i="87"/>
  <c r="GB35" i="87"/>
  <c r="GB31" i="87"/>
  <c r="GB28" i="87"/>
  <c r="GB42" i="87"/>
  <c r="GB38" i="87"/>
  <c r="GB32" i="87"/>
  <c r="FX228" i="87"/>
  <c r="FX226" i="87"/>
  <c r="FX225" i="87"/>
  <c r="FX224" i="87"/>
  <c r="FX227" i="87"/>
  <c r="FX223" i="87"/>
  <c r="FX222" i="87"/>
  <c r="FX221" i="87"/>
  <c r="FX220" i="87"/>
  <c r="FX219" i="87"/>
  <c r="FX218" i="87"/>
  <c r="FX217" i="87"/>
  <c r="FX216" i="87"/>
  <c r="FX215" i="87"/>
  <c r="FX214" i="87"/>
  <c r="FX213" i="87"/>
  <c r="FX212" i="87"/>
  <c r="FX211" i="87"/>
  <c r="FX209" i="87"/>
  <c r="FX207" i="87"/>
  <c r="FX206" i="87"/>
  <c r="FX205" i="87"/>
  <c r="FX204" i="87"/>
  <c r="FX203" i="87"/>
  <c r="FX202" i="87"/>
  <c r="FX201" i="87"/>
  <c r="FX210" i="87"/>
  <c r="FX208" i="87"/>
  <c r="FX200" i="87"/>
  <c r="FX199" i="87"/>
  <c r="FX198" i="87"/>
  <c r="FX197" i="87"/>
  <c r="FX196" i="87"/>
  <c r="FX195" i="87"/>
  <c r="FX194" i="87"/>
  <c r="FX193" i="87"/>
  <c r="FX192" i="87"/>
  <c r="FX191" i="87"/>
  <c r="FX190" i="87"/>
  <c r="FX189" i="87"/>
  <c r="FX188" i="87"/>
  <c r="FX187" i="87"/>
  <c r="FX186" i="87"/>
  <c r="FX185" i="87"/>
  <c r="FX184" i="87"/>
  <c r="FX183" i="87"/>
  <c r="FX182" i="87"/>
  <c r="FX181" i="87"/>
  <c r="FX179" i="87"/>
  <c r="FX177" i="87"/>
  <c r="FX175" i="87"/>
  <c r="FX173" i="87"/>
  <c r="FX171" i="87"/>
  <c r="FX169" i="87"/>
  <c r="FX167" i="87"/>
  <c r="FX165" i="87"/>
  <c r="FX180" i="87"/>
  <c r="FX178" i="87"/>
  <c r="FX176" i="87"/>
  <c r="FX174" i="87"/>
  <c r="FX172" i="87"/>
  <c r="FX170" i="87"/>
  <c r="FX164" i="87"/>
  <c r="FX163" i="87"/>
  <c r="FX159" i="87"/>
  <c r="FX157" i="87"/>
  <c r="FX155" i="87"/>
  <c r="FX153" i="87"/>
  <c r="FX151" i="87"/>
  <c r="FX168" i="87"/>
  <c r="FX162" i="87"/>
  <c r="FX161" i="87"/>
  <c r="FX166" i="87"/>
  <c r="FX160" i="87"/>
  <c r="FX158" i="87"/>
  <c r="FX156" i="87"/>
  <c r="FX154" i="87"/>
  <c r="FX152" i="87"/>
  <c r="FX150" i="87"/>
  <c r="FX149" i="87"/>
  <c r="FX148" i="87"/>
  <c r="FX147" i="87"/>
  <c r="FX145" i="87"/>
  <c r="FX141" i="87"/>
  <c r="FX146" i="87"/>
  <c r="FX144" i="87"/>
  <c r="FX143" i="87"/>
  <c r="FX142" i="87"/>
  <c r="FX139" i="87"/>
  <c r="FX135" i="87"/>
  <c r="FX133" i="87"/>
  <c r="FX132" i="87"/>
  <c r="FX131" i="87"/>
  <c r="FX130" i="87"/>
  <c r="FX129" i="87"/>
  <c r="FX128" i="87"/>
  <c r="FX127" i="87"/>
  <c r="FX126" i="87"/>
  <c r="FX136" i="87"/>
  <c r="FX137" i="87"/>
  <c r="FX140" i="87"/>
  <c r="FX138" i="87"/>
  <c r="FX134" i="87"/>
  <c r="FX125" i="87"/>
  <c r="FX121" i="87"/>
  <c r="FX122" i="87"/>
  <c r="FX123" i="87"/>
  <c r="FX120" i="87"/>
  <c r="FX119" i="87"/>
  <c r="FX118" i="87"/>
  <c r="FX117" i="87"/>
  <c r="FX116" i="87"/>
  <c r="FX115" i="87"/>
  <c r="FX114" i="87"/>
  <c r="FX113" i="87"/>
  <c r="FX112" i="87"/>
  <c r="FX111" i="87"/>
  <c r="FX110" i="87"/>
  <c r="FX109" i="87"/>
  <c r="FX108" i="87"/>
  <c r="FX107" i="87"/>
  <c r="FX106" i="87"/>
  <c r="FX105" i="87"/>
  <c r="FX104" i="87"/>
  <c r="FX103" i="87"/>
  <c r="FX102" i="87"/>
  <c r="FX124" i="87"/>
  <c r="FX98" i="87"/>
  <c r="FX96" i="87"/>
  <c r="FX95" i="87"/>
  <c r="FX94" i="87"/>
  <c r="FX93" i="87"/>
  <c r="FX92" i="87"/>
  <c r="FX91" i="87"/>
  <c r="FX90" i="87"/>
  <c r="FX89" i="87"/>
  <c r="FX88" i="87"/>
  <c r="FX87" i="87"/>
  <c r="FX101" i="87"/>
  <c r="FX100" i="87"/>
  <c r="FX99" i="87"/>
  <c r="FX97" i="87"/>
  <c r="FX86" i="87"/>
  <c r="FX82" i="87"/>
  <c r="FX81" i="87"/>
  <c r="FX80" i="87"/>
  <c r="FX79" i="87"/>
  <c r="FX78" i="87"/>
  <c r="FX77" i="87"/>
  <c r="FX76" i="87"/>
  <c r="FX74" i="87"/>
  <c r="FX83" i="87"/>
  <c r="FX84" i="87"/>
  <c r="FX75" i="87"/>
  <c r="FX73" i="87"/>
  <c r="FX72" i="87"/>
  <c r="FX71" i="87"/>
  <c r="FX70" i="87"/>
  <c r="FX69" i="87"/>
  <c r="FX68" i="87"/>
  <c r="FX67" i="87"/>
  <c r="FX66" i="87"/>
  <c r="FX65" i="87"/>
  <c r="FX64" i="87"/>
  <c r="FX63" i="87"/>
  <c r="FX62" i="87"/>
  <c r="FX61" i="87"/>
  <c r="FX60" i="87"/>
  <c r="FX59" i="87"/>
  <c r="FX58" i="87"/>
  <c r="FX57" i="87"/>
  <c r="FX56" i="87"/>
  <c r="FX55" i="87"/>
  <c r="FX54" i="87"/>
  <c r="FX53" i="87"/>
  <c r="FX52" i="87"/>
  <c r="FX51" i="87"/>
  <c r="FX50" i="87"/>
  <c r="FX49" i="87"/>
  <c r="FX48" i="87"/>
  <c r="FX47" i="87"/>
  <c r="FX46" i="87"/>
  <c r="FX45" i="87"/>
  <c r="FX44" i="87"/>
  <c r="FX43" i="87"/>
  <c r="FX85" i="87"/>
  <c r="FX39" i="87"/>
  <c r="FX35" i="87"/>
  <c r="FX31" i="87"/>
  <c r="FX42" i="87"/>
  <c r="FX38" i="87"/>
  <c r="FX32" i="87"/>
  <c r="FX41" i="87"/>
  <c r="FX37" i="87"/>
  <c r="FX33" i="87"/>
  <c r="FX28" i="87"/>
  <c r="FX40" i="87"/>
  <c r="FX36" i="87"/>
  <c r="FX34" i="87"/>
  <c r="FX30" i="87"/>
  <c r="FX29" i="87"/>
  <c r="JE41" i="87"/>
  <c r="JI39" i="87"/>
  <c r="IZ36" i="87"/>
  <c r="JA35" i="87"/>
  <c r="JE33" i="87"/>
  <c r="JK30" i="87"/>
  <c r="JK34" i="87"/>
  <c r="JK38" i="87"/>
  <c r="JK42" i="87"/>
  <c r="JK46" i="87"/>
  <c r="JK50" i="87"/>
  <c r="JK54" i="87"/>
  <c r="JK58" i="87"/>
  <c r="JK62" i="87"/>
  <c r="JK66" i="87"/>
  <c r="JK70" i="87"/>
  <c r="JK98" i="87"/>
  <c r="JK78" i="87"/>
  <c r="JK82" i="87"/>
  <c r="JK86" i="87"/>
  <c r="JK90" i="87"/>
  <c r="JK94" i="87"/>
  <c r="JK97" i="87"/>
  <c r="JK104" i="87"/>
  <c r="JK121" i="87"/>
  <c r="JK111" i="87"/>
  <c r="JK115" i="87"/>
  <c r="JK119" i="87"/>
  <c r="JK124" i="87"/>
  <c r="JK128" i="87"/>
  <c r="JK132" i="87"/>
  <c r="JK135" i="87"/>
  <c r="JK139" i="87"/>
  <c r="JK141" i="87"/>
  <c r="JK167" i="87"/>
  <c r="JK175" i="87"/>
  <c r="JK163" i="87"/>
  <c r="JK147" i="87"/>
  <c r="JK151" i="87"/>
  <c r="JK155" i="87"/>
  <c r="JK159" i="87"/>
  <c r="JK166" i="87"/>
  <c r="JK174" i="87"/>
  <c r="JK184" i="87"/>
  <c r="JK188" i="87"/>
  <c r="JK202" i="87"/>
  <c r="JK194" i="87"/>
  <c r="JK198" i="87"/>
  <c r="JK203" i="87"/>
  <c r="JK207" i="87"/>
  <c r="JK210" i="87"/>
  <c r="JK217" i="87"/>
  <c r="JK219" i="87"/>
  <c r="JK224" i="87"/>
  <c r="JK228" i="87"/>
  <c r="JG30" i="87"/>
  <c r="JG34" i="87"/>
  <c r="JG38" i="87"/>
  <c r="JG42" i="87"/>
  <c r="JG46" i="87"/>
  <c r="JC32" i="87"/>
  <c r="JC36" i="87"/>
  <c r="JC40" i="87"/>
  <c r="JC44" i="87"/>
  <c r="IY32" i="87"/>
  <c r="IY36" i="87"/>
  <c r="IY40" i="87"/>
  <c r="IY44" i="87"/>
  <c r="GE227" i="87"/>
  <c r="GE228" i="87"/>
  <c r="GE225" i="87"/>
  <c r="GE224" i="87"/>
  <c r="GE223" i="87"/>
  <c r="GE226" i="87"/>
  <c r="GE222" i="87"/>
  <c r="GE221" i="87"/>
  <c r="GE219" i="87"/>
  <c r="GE218" i="87"/>
  <c r="GE220" i="87"/>
  <c r="GE217" i="87"/>
  <c r="GE216" i="87"/>
  <c r="GE215" i="87"/>
  <c r="GE214" i="87"/>
  <c r="GE213" i="87"/>
  <c r="GE212" i="87"/>
  <c r="GE211" i="87"/>
  <c r="GE210" i="87"/>
  <c r="GE209" i="87"/>
  <c r="GE208" i="87"/>
  <c r="GE204" i="87"/>
  <c r="GE202" i="87"/>
  <c r="GE207" i="87"/>
  <c r="GE203" i="87"/>
  <c r="GE206" i="87"/>
  <c r="GE201" i="87"/>
  <c r="GE205" i="87"/>
  <c r="GE191" i="87"/>
  <c r="GE190" i="87"/>
  <c r="GE189" i="87"/>
  <c r="GE188" i="87"/>
  <c r="GE187" i="87"/>
  <c r="GE186" i="87"/>
  <c r="GE185" i="87"/>
  <c r="GE184" i="87"/>
  <c r="GE183" i="87"/>
  <c r="GE182" i="87"/>
  <c r="GE200" i="87"/>
  <c r="GE199" i="87"/>
  <c r="GE198" i="87"/>
  <c r="GE197" i="87"/>
  <c r="GE196" i="87"/>
  <c r="GE195" i="87"/>
  <c r="GE194" i="87"/>
  <c r="GE193" i="87"/>
  <c r="GE192" i="87"/>
  <c r="GE181" i="87"/>
  <c r="GE180" i="87"/>
  <c r="GE179" i="87"/>
  <c r="GE178" i="87"/>
  <c r="GE177" i="87"/>
  <c r="GE176" i="87"/>
  <c r="GE175" i="87"/>
  <c r="GE174" i="87"/>
  <c r="GE173" i="87"/>
  <c r="GE172" i="87"/>
  <c r="GE171" i="87"/>
  <c r="GE170" i="87"/>
  <c r="GE169" i="87"/>
  <c r="GE168" i="87"/>
  <c r="GE167" i="87"/>
  <c r="GE166" i="87"/>
  <c r="GE165" i="87"/>
  <c r="GE164" i="87"/>
  <c r="GE163" i="87"/>
  <c r="GE162" i="87"/>
  <c r="GE161" i="87"/>
  <c r="GE159" i="87"/>
  <c r="GE157" i="87"/>
  <c r="GE155" i="87"/>
  <c r="GE153" i="87"/>
  <c r="GE151" i="87"/>
  <c r="GE149" i="87"/>
  <c r="GE147" i="87"/>
  <c r="GE145" i="87"/>
  <c r="GE144" i="87"/>
  <c r="GE143" i="87"/>
  <c r="GE142" i="87"/>
  <c r="GE141" i="87"/>
  <c r="GE140" i="87"/>
  <c r="GE139" i="87"/>
  <c r="GE138" i="87"/>
  <c r="GE160" i="87"/>
  <c r="GE158" i="87"/>
  <c r="GE156" i="87"/>
  <c r="GE154" i="87"/>
  <c r="GE152" i="87"/>
  <c r="GE150" i="87"/>
  <c r="GE148" i="87"/>
  <c r="GE146" i="87"/>
  <c r="GE137" i="87"/>
  <c r="GE136" i="87"/>
  <c r="GE135" i="87"/>
  <c r="GE134" i="87"/>
  <c r="GE133" i="87"/>
  <c r="GE132" i="87"/>
  <c r="GE131" i="87"/>
  <c r="GE130" i="87"/>
  <c r="GE129" i="87"/>
  <c r="GE128" i="87"/>
  <c r="GE127" i="87"/>
  <c r="GE126" i="87"/>
  <c r="GE125" i="87"/>
  <c r="GE124" i="87"/>
  <c r="GE123" i="87"/>
  <c r="GE122" i="87"/>
  <c r="GE121" i="87"/>
  <c r="GE120" i="87"/>
  <c r="GE119" i="87"/>
  <c r="GE118" i="87"/>
  <c r="GE117" i="87"/>
  <c r="GE116" i="87"/>
  <c r="GE115" i="87"/>
  <c r="GE114" i="87"/>
  <c r="GE113" i="87"/>
  <c r="GE112" i="87"/>
  <c r="GE111" i="87"/>
  <c r="GE110" i="87"/>
  <c r="GE109" i="87"/>
  <c r="GE108" i="87"/>
  <c r="GE107" i="87"/>
  <c r="GE106" i="87"/>
  <c r="GE105" i="87"/>
  <c r="GE104" i="87"/>
  <c r="GE103" i="87"/>
  <c r="GE102" i="87"/>
  <c r="GE101" i="87"/>
  <c r="GE100" i="87"/>
  <c r="GE99" i="87"/>
  <c r="GE98" i="87"/>
  <c r="GE97" i="87"/>
  <c r="GE96" i="87"/>
  <c r="GE95" i="87"/>
  <c r="GE94" i="87"/>
  <c r="GE93" i="87"/>
  <c r="GE92" i="87"/>
  <c r="GE91" i="87"/>
  <c r="GE90" i="87"/>
  <c r="GE89" i="87"/>
  <c r="GE88" i="87"/>
  <c r="GE87" i="87"/>
  <c r="GE86" i="87"/>
  <c r="GE85" i="87"/>
  <c r="GE84" i="87"/>
  <c r="GE83" i="87"/>
  <c r="GE82" i="87"/>
  <c r="GE81" i="87"/>
  <c r="GE80" i="87"/>
  <c r="GE79" i="87"/>
  <c r="GE78" i="87"/>
  <c r="GE77" i="87"/>
  <c r="GE76" i="87"/>
  <c r="GE75" i="87"/>
  <c r="GE74" i="87"/>
  <c r="GE73" i="87"/>
  <c r="GE72" i="87"/>
  <c r="GE71" i="87"/>
  <c r="GE70" i="87"/>
  <c r="GE69" i="87"/>
  <c r="GE68" i="87"/>
  <c r="GE67" i="87"/>
  <c r="GE66" i="87"/>
  <c r="GE65" i="87"/>
  <c r="GE64" i="87"/>
  <c r="GE63" i="87"/>
  <c r="GE62" i="87"/>
  <c r="GE61" i="87"/>
  <c r="GE60" i="87"/>
  <c r="GE59" i="87"/>
  <c r="GE58" i="87"/>
  <c r="GE57" i="87"/>
  <c r="GE56" i="87"/>
  <c r="GE55" i="87"/>
  <c r="GE54" i="87"/>
  <c r="GE53" i="87"/>
  <c r="GE52" i="87"/>
  <c r="GE51" i="87"/>
  <c r="GE50" i="87"/>
  <c r="GE49" i="87"/>
  <c r="GE48" i="87"/>
  <c r="GE40" i="87"/>
  <c r="GE36" i="87"/>
  <c r="GE34" i="87"/>
  <c r="GE30" i="87"/>
  <c r="GE39" i="87"/>
  <c r="GE35" i="87"/>
  <c r="GE31" i="87"/>
  <c r="GE42" i="87"/>
  <c r="GE38" i="87"/>
  <c r="GE32" i="87"/>
  <c r="GE29" i="87"/>
  <c r="GE47" i="87"/>
  <c r="GE46" i="87"/>
  <c r="GE45" i="87"/>
  <c r="GE44" i="87"/>
  <c r="GE43" i="87"/>
  <c r="GE41" i="87"/>
  <c r="GE37" i="87"/>
  <c r="GE33" i="87"/>
  <c r="GE28" i="87"/>
  <c r="GA227" i="87"/>
  <c r="GA228" i="87"/>
  <c r="GA226" i="87"/>
  <c r="GA224" i="87"/>
  <c r="GA223" i="87"/>
  <c r="GA225" i="87"/>
  <c r="GA222" i="87"/>
  <c r="GA220" i="87"/>
  <c r="GA219" i="87"/>
  <c r="GA218" i="87"/>
  <c r="GA217" i="87"/>
  <c r="GA221" i="87"/>
  <c r="GA216" i="87"/>
  <c r="GA215" i="87"/>
  <c r="GA214" i="87"/>
  <c r="GA213" i="87"/>
  <c r="GA212" i="87"/>
  <c r="GA211" i="87"/>
  <c r="GA210" i="87"/>
  <c r="GA209" i="87"/>
  <c r="GA208" i="87"/>
  <c r="GA205" i="87"/>
  <c r="GA204" i="87"/>
  <c r="GA201" i="87"/>
  <c r="GA207" i="87"/>
  <c r="GA203" i="87"/>
  <c r="GA202" i="87"/>
  <c r="GA206" i="87"/>
  <c r="GA191" i="87"/>
  <c r="GA190" i="87"/>
  <c r="GA189" i="87"/>
  <c r="GA188" i="87"/>
  <c r="GA187" i="87"/>
  <c r="GA186" i="87"/>
  <c r="GA185" i="87"/>
  <c r="GA184" i="87"/>
  <c r="GA183" i="87"/>
  <c r="GA182" i="87"/>
  <c r="GA200" i="87"/>
  <c r="GA196" i="87"/>
  <c r="GA192" i="87"/>
  <c r="GA197" i="87"/>
  <c r="GA193" i="87"/>
  <c r="GA181" i="87"/>
  <c r="GA180" i="87"/>
  <c r="GA179" i="87"/>
  <c r="GA178" i="87"/>
  <c r="GA177" i="87"/>
  <c r="GA176" i="87"/>
  <c r="GA175" i="87"/>
  <c r="GA174" i="87"/>
  <c r="GA173" i="87"/>
  <c r="GA172" i="87"/>
  <c r="GA171" i="87"/>
  <c r="GA170" i="87"/>
  <c r="GA169" i="87"/>
  <c r="GA168" i="87"/>
  <c r="GA167" i="87"/>
  <c r="GA166" i="87"/>
  <c r="GA165" i="87"/>
  <c r="GA164" i="87"/>
  <c r="GA163" i="87"/>
  <c r="GA162" i="87"/>
  <c r="GA161" i="87"/>
  <c r="GA199" i="87"/>
  <c r="GA195" i="87"/>
  <c r="GA198" i="87"/>
  <c r="GA194" i="87"/>
  <c r="GA145" i="87"/>
  <c r="GA144" i="87"/>
  <c r="GA143" i="87"/>
  <c r="GA142" i="87"/>
  <c r="GA141" i="87"/>
  <c r="GA140" i="87"/>
  <c r="GA139" i="87"/>
  <c r="GA138" i="87"/>
  <c r="GA160" i="87"/>
  <c r="GA158" i="87"/>
  <c r="GA156" i="87"/>
  <c r="GA154" i="87"/>
  <c r="GA152" i="87"/>
  <c r="GA150" i="87"/>
  <c r="GA159" i="87"/>
  <c r="GA157" i="87"/>
  <c r="GA155" i="87"/>
  <c r="GA153" i="87"/>
  <c r="GA151" i="87"/>
  <c r="GA148" i="87"/>
  <c r="GA147" i="87"/>
  <c r="GA146" i="87"/>
  <c r="GA149" i="87"/>
  <c r="GA137" i="87"/>
  <c r="GA136" i="87"/>
  <c r="GA135" i="87"/>
  <c r="GA134" i="87"/>
  <c r="GA133" i="87"/>
  <c r="GA132" i="87"/>
  <c r="GA131" i="87"/>
  <c r="GA130" i="87"/>
  <c r="GA129" i="87"/>
  <c r="GA128" i="87"/>
  <c r="GA127" i="87"/>
  <c r="GA126" i="87"/>
  <c r="GA125" i="87"/>
  <c r="GA124" i="87"/>
  <c r="GA123" i="87"/>
  <c r="GA122" i="87"/>
  <c r="GA121" i="87"/>
  <c r="GA120" i="87"/>
  <c r="GA119" i="87"/>
  <c r="GA118" i="87"/>
  <c r="GA117" i="87"/>
  <c r="GA116" i="87"/>
  <c r="GA115" i="87"/>
  <c r="GA114" i="87"/>
  <c r="GA113" i="87"/>
  <c r="GA112" i="87"/>
  <c r="GA111" i="87"/>
  <c r="GA110" i="87"/>
  <c r="GA109" i="87"/>
  <c r="GA108" i="87"/>
  <c r="GA107" i="87"/>
  <c r="GA106" i="87"/>
  <c r="GA105" i="87"/>
  <c r="GA104" i="87"/>
  <c r="GA103" i="87"/>
  <c r="GA102" i="87"/>
  <c r="GA101" i="87"/>
  <c r="GA100" i="87"/>
  <c r="GA99" i="87"/>
  <c r="GA98" i="87"/>
  <c r="GA97" i="87"/>
  <c r="GA96" i="87"/>
  <c r="GA95" i="87"/>
  <c r="GA94" i="87"/>
  <c r="GA93" i="87"/>
  <c r="GA92" i="87"/>
  <c r="GA91" i="87"/>
  <c r="GA90" i="87"/>
  <c r="GA89" i="87"/>
  <c r="GA88" i="87"/>
  <c r="GA87" i="87"/>
  <c r="GA86" i="87"/>
  <c r="GA85" i="87"/>
  <c r="GA84" i="87"/>
  <c r="GA83" i="87"/>
  <c r="GA82" i="87"/>
  <c r="GA81" i="87"/>
  <c r="GA80" i="87"/>
  <c r="GA79" i="87"/>
  <c r="GA78" i="87"/>
  <c r="GA77" i="87"/>
  <c r="GA76" i="87"/>
  <c r="GA75" i="87"/>
  <c r="GA74" i="87"/>
  <c r="GA73" i="87"/>
  <c r="GA72" i="87"/>
  <c r="GA71" i="87"/>
  <c r="GA70" i="87"/>
  <c r="GA69" i="87"/>
  <c r="GA68" i="87"/>
  <c r="GA67" i="87"/>
  <c r="GA66" i="87"/>
  <c r="GA65" i="87"/>
  <c r="GA64" i="87"/>
  <c r="GA63" i="87"/>
  <c r="GA62" i="87"/>
  <c r="GA61" i="87"/>
  <c r="GA60" i="87"/>
  <c r="GA59" i="87"/>
  <c r="GA58" i="87"/>
  <c r="GA57" i="87"/>
  <c r="GA56" i="87"/>
  <c r="GA55" i="87"/>
  <c r="GA54" i="87"/>
  <c r="GA53" i="87"/>
  <c r="GA52" i="87"/>
  <c r="GA51" i="87"/>
  <c r="GA50" i="87"/>
  <c r="GA49" i="87"/>
  <c r="GA48" i="87"/>
  <c r="GA47" i="87"/>
  <c r="GA46" i="87"/>
  <c r="GA45" i="87"/>
  <c r="GA44" i="87"/>
  <c r="GA43" i="87"/>
  <c r="GA42" i="87"/>
  <c r="GA38" i="87"/>
  <c r="GA32" i="87"/>
  <c r="GA41" i="87"/>
  <c r="GA37" i="87"/>
  <c r="GA33" i="87"/>
  <c r="GA29" i="87"/>
  <c r="GA40" i="87"/>
  <c r="GA36" i="87"/>
  <c r="GA34" i="87"/>
  <c r="GA30" i="87"/>
  <c r="GA39" i="87"/>
  <c r="GA35" i="87"/>
  <c r="GA31" i="87"/>
  <c r="GA28" i="87"/>
  <c r="FW227" i="87"/>
  <c r="FW228" i="87"/>
  <c r="FW226" i="87"/>
  <c r="FW225" i="87"/>
  <c r="FW224" i="87"/>
  <c r="FW223" i="87"/>
  <c r="FW222" i="87"/>
  <c r="FW221" i="87"/>
  <c r="FW219" i="87"/>
  <c r="FW218" i="87"/>
  <c r="FW220" i="87"/>
  <c r="FW217" i="87"/>
  <c r="FW216" i="87"/>
  <c r="FW215" i="87"/>
  <c r="FW214" i="87"/>
  <c r="FW213" i="87"/>
  <c r="FW212" i="87"/>
  <c r="FW211" i="87"/>
  <c r="FW210" i="87"/>
  <c r="FW209" i="87"/>
  <c r="FW208" i="87"/>
  <c r="FW206" i="87"/>
  <c r="FW202" i="87"/>
  <c r="FW201" i="87"/>
  <c r="FW205" i="87"/>
  <c r="FW204" i="87"/>
  <c r="FW200" i="87"/>
  <c r="FW199" i="87"/>
  <c r="FW198" i="87"/>
  <c r="FW197" i="87"/>
  <c r="FW196" i="87"/>
  <c r="FW195" i="87"/>
  <c r="FW194" i="87"/>
  <c r="FW193" i="87"/>
  <c r="FW192" i="87"/>
  <c r="FW203" i="87"/>
  <c r="FW191" i="87"/>
  <c r="FW190" i="87"/>
  <c r="FW189" i="87"/>
  <c r="FW188" i="87"/>
  <c r="FW187" i="87"/>
  <c r="FW186" i="87"/>
  <c r="FW185" i="87"/>
  <c r="FW184" i="87"/>
  <c r="FW183" i="87"/>
  <c r="FW182" i="87"/>
  <c r="FW181" i="87"/>
  <c r="FW180" i="87"/>
  <c r="FW179" i="87"/>
  <c r="FW178" i="87"/>
  <c r="FW177" i="87"/>
  <c r="FW176" i="87"/>
  <c r="FW175" i="87"/>
  <c r="FW174" i="87"/>
  <c r="FW173" i="87"/>
  <c r="FW172" i="87"/>
  <c r="FW171" i="87"/>
  <c r="FW170" i="87"/>
  <c r="FW169" i="87"/>
  <c r="FW168" i="87"/>
  <c r="FW167" i="87"/>
  <c r="FW166" i="87"/>
  <c r="FW165" i="87"/>
  <c r="FW164" i="87"/>
  <c r="FW163" i="87"/>
  <c r="FW162" i="87"/>
  <c r="FW161" i="87"/>
  <c r="FW207" i="87"/>
  <c r="FW160" i="87"/>
  <c r="FW158" i="87"/>
  <c r="FW156" i="87"/>
  <c r="FW154" i="87"/>
  <c r="FW152" i="87"/>
  <c r="FW150" i="87"/>
  <c r="FW148" i="87"/>
  <c r="FW146" i="87"/>
  <c r="FW145" i="87"/>
  <c r="FW144" i="87"/>
  <c r="FW143" i="87"/>
  <c r="FW142" i="87"/>
  <c r="FW141" i="87"/>
  <c r="FW140" i="87"/>
  <c r="FW139" i="87"/>
  <c r="FW138" i="87"/>
  <c r="FW159" i="87"/>
  <c r="FW157" i="87"/>
  <c r="FW155" i="87"/>
  <c r="FW153" i="87"/>
  <c r="FW151" i="87"/>
  <c r="FW149" i="87"/>
  <c r="FW147" i="87"/>
  <c r="FW137" i="87"/>
  <c r="FW136" i="87"/>
  <c r="FW135" i="87"/>
  <c r="FW134" i="87"/>
  <c r="FW133" i="87"/>
  <c r="FW132" i="87"/>
  <c r="FW131" i="87"/>
  <c r="FW130" i="87"/>
  <c r="FW129" i="87"/>
  <c r="FW128" i="87"/>
  <c r="FW127" i="87"/>
  <c r="FW126" i="87"/>
  <c r="FW125" i="87"/>
  <c r="FW124" i="87"/>
  <c r="FW123" i="87"/>
  <c r="FW122" i="87"/>
  <c r="FW121" i="87"/>
  <c r="FW120" i="87"/>
  <c r="FW119" i="87"/>
  <c r="FW118" i="87"/>
  <c r="FW117" i="87"/>
  <c r="FW116" i="87"/>
  <c r="FW115" i="87"/>
  <c r="FW114" i="87"/>
  <c r="FW113" i="87"/>
  <c r="FW112" i="87"/>
  <c r="FW111" i="87"/>
  <c r="FW110" i="87"/>
  <c r="FW109" i="87"/>
  <c r="FW108" i="87"/>
  <c r="FW107" i="87"/>
  <c r="FW106" i="87"/>
  <c r="FW105" i="87"/>
  <c r="FW104" i="87"/>
  <c r="FW103" i="87"/>
  <c r="FW102" i="87"/>
  <c r="FW101" i="87"/>
  <c r="FW100" i="87"/>
  <c r="FW99" i="87"/>
  <c r="FW98" i="87"/>
  <c r="FW97" i="87"/>
  <c r="FW96" i="87"/>
  <c r="FW95" i="87"/>
  <c r="FW94" i="87"/>
  <c r="FW93" i="87"/>
  <c r="FW92" i="87"/>
  <c r="FW91" i="87"/>
  <c r="FW90" i="87"/>
  <c r="FW89" i="87"/>
  <c r="FW88" i="87"/>
  <c r="FW87" i="87"/>
  <c r="FW86" i="87"/>
  <c r="FW85" i="87"/>
  <c r="FW84" i="87"/>
  <c r="FW83" i="87"/>
  <c r="FW82" i="87"/>
  <c r="FW81" i="87"/>
  <c r="FW80" i="87"/>
  <c r="FW79" i="87"/>
  <c r="FW78" i="87"/>
  <c r="FW77" i="87"/>
  <c r="FW76" i="87"/>
  <c r="FW75" i="87"/>
  <c r="FW74" i="87"/>
  <c r="FW73" i="87"/>
  <c r="FW72" i="87"/>
  <c r="FW71" i="87"/>
  <c r="FW70" i="87"/>
  <c r="FW69" i="87"/>
  <c r="FW68" i="87"/>
  <c r="FW67" i="87"/>
  <c r="FW66" i="87"/>
  <c r="FW65" i="87"/>
  <c r="FW64" i="87"/>
  <c r="FW63" i="87"/>
  <c r="FW62" i="87"/>
  <c r="FW61" i="87"/>
  <c r="FW60" i="87"/>
  <c r="FW59" i="87"/>
  <c r="FW58" i="87"/>
  <c r="FW57" i="87"/>
  <c r="FW56" i="87"/>
  <c r="FW55" i="87"/>
  <c r="FW54" i="87"/>
  <c r="FW53" i="87"/>
  <c r="FW52" i="87"/>
  <c r="FW51" i="87"/>
  <c r="FW50" i="87"/>
  <c r="FW49" i="87"/>
  <c r="FW48" i="87"/>
  <c r="FW40" i="87"/>
  <c r="FW36" i="87"/>
  <c r="FW34" i="87"/>
  <c r="FW30" i="87"/>
  <c r="FW29" i="87"/>
  <c r="FW47" i="87"/>
  <c r="FW46" i="87"/>
  <c r="FW45" i="87"/>
  <c r="FW44" i="87"/>
  <c r="FW43" i="87"/>
  <c r="FW39" i="87"/>
  <c r="FW35" i="87"/>
  <c r="FW31" i="87"/>
  <c r="FW42" i="87"/>
  <c r="FW38" i="87"/>
  <c r="FW32" i="87"/>
  <c r="FW41" i="87"/>
  <c r="FW37" i="87"/>
  <c r="FW33" i="87"/>
  <c r="FW28" i="87"/>
  <c r="FE27" i="87"/>
  <c r="FU27" i="87" s="1"/>
  <c r="GK27" i="87" s="1"/>
  <c r="HA27" i="87" s="1"/>
  <c r="HQ27" i="87" s="1"/>
  <c r="IG27" i="87" s="1"/>
  <c r="IW27" i="87" s="1"/>
  <c r="JM27" i="87" s="1"/>
  <c r="EO27" i="87"/>
  <c r="JL227" i="44"/>
  <c r="JL223" i="44"/>
  <c r="JL219" i="44"/>
  <c r="JL215" i="44"/>
  <c r="JL211" i="44"/>
  <c r="JL228" i="44"/>
  <c r="JK227" i="44"/>
  <c r="JL224" i="44"/>
  <c r="JK223" i="44"/>
  <c r="JL220" i="44"/>
  <c r="JK219" i="44"/>
  <c r="JL216" i="44"/>
  <c r="JK215" i="44"/>
  <c r="JL212" i="44"/>
  <c r="JK211" i="44"/>
  <c r="JL200" i="44"/>
  <c r="JK228" i="44"/>
  <c r="JL225" i="44"/>
  <c r="JK224" i="44"/>
  <c r="JL221" i="44"/>
  <c r="JK220" i="44"/>
  <c r="JL217" i="44"/>
  <c r="JK216" i="44"/>
  <c r="JL213" i="44"/>
  <c r="JK212" i="44"/>
  <c r="JL209" i="44"/>
  <c r="JL226" i="44"/>
  <c r="JK225" i="44"/>
  <c r="JL222" i="44"/>
  <c r="JK221" i="44"/>
  <c r="JL218" i="44"/>
  <c r="JK217" i="44"/>
  <c r="JL214" i="44"/>
  <c r="JK213" i="44"/>
  <c r="JL210" i="44"/>
  <c r="JK209" i="44"/>
  <c r="GK198" i="44"/>
  <c r="GK188" i="44"/>
  <c r="GK181" i="44"/>
  <c r="GK179" i="44"/>
  <c r="GK166" i="44"/>
  <c r="GK156" i="44"/>
  <c r="GK149" i="44"/>
  <c r="GK147" i="44"/>
  <c r="GK134" i="44"/>
  <c r="GK124" i="44"/>
  <c r="GK117" i="44"/>
  <c r="GK115" i="44"/>
  <c r="GK102" i="44"/>
  <c r="GK92" i="44"/>
  <c r="GK85" i="44"/>
  <c r="GK83" i="44"/>
  <c r="GK70" i="44"/>
  <c r="GK60" i="44"/>
  <c r="GK53" i="44"/>
  <c r="GK51" i="44"/>
  <c r="GK38" i="44"/>
  <c r="GK28" i="44"/>
  <c r="GK222" i="44"/>
  <c r="GK215" i="44"/>
  <c r="GK205" i="44"/>
  <c r="GK200" i="44"/>
  <c r="GK190" i="44"/>
  <c r="GK183" i="44"/>
  <c r="GK173" i="44"/>
  <c r="GK168" i="44"/>
  <c r="GK158" i="44"/>
  <c r="GK151" i="44"/>
  <c r="GK141" i="44"/>
  <c r="GK136" i="44"/>
  <c r="GK126" i="44"/>
  <c r="GK119" i="44"/>
  <c r="GK109" i="44"/>
  <c r="GK104" i="44"/>
  <c r="GK94" i="44"/>
  <c r="GK87" i="44"/>
  <c r="GK77" i="44"/>
  <c r="GK72" i="44"/>
  <c r="GK62" i="44"/>
  <c r="GK55" i="44"/>
  <c r="GK45" i="44"/>
  <c r="GK40" i="44"/>
  <c r="GK30" i="44"/>
  <c r="JM207" i="44"/>
  <c r="DI207" i="44" s="1"/>
  <c r="JM203" i="44"/>
  <c r="CS203" i="44" s="1"/>
  <c r="JM199" i="44"/>
  <c r="CC199" i="44" s="1"/>
  <c r="JM195" i="44"/>
  <c r="CS195" i="44" s="1"/>
  <c r="JM191" i="44"/>
  <c r="DI191" i="44" s="1"/>
  <c r="JM187" i="44"/>
  <c r="DI187" i="44" s="1"/>
  <c r="JM183" i="44"/>
  <c r="CC183" i="44" s="1"/>
  <c r="JM179" i="44"/>
  <c r="CS179" i="44" s="1"/>
  <c r="JM175" i="44"/>
  <c r="CC175" i="44" s="1"/>
  <c r="JM171" i="44"/>
  <c r="DI171" i="44" s="1"/>
  <c r="JM167" i="44"/>
  <c r="CS167" i="44" s="1"/>
  <c r="JM163" i="44"/>
  <c r="DI163" i="44" s="1"/>
  <c r="JM159" i="44"/>
  <c r="DI159" i="44" s="1"/>
  <c r="JM155" i="44"/>
  <c r="CS155" i="44" s="1"/>
  <c r="JM151" i="44"/>
  <c r="CC151" i="44" s="1"/>
  <c r="JM147" i="44"/>
  <c r="DI147" i="44" s="1"/>
  <c r="JM143" i="44"/>
  <c r="DI143" i="44" s="1"/>
  <c r="JM139" i="44"/>
  <c r="CS139" i="44" s="1"/>
  <c r="JM135" i="44"/>
  <c r="CS135" i="44" s="1"/>
  <c r="JM131" i="44"/>
  <c r="CS131" i="44" s="1"/>
  <c r="JM127" i="44"/>
  <c r="CC127" i="44" s="1"/>
  <c r="JM123" i="44"/>
  <c r="CC123" i="44" s="1"/>
  <c r="JM119" i="44"/>
  <c r="DI119" i="44" s="1"/>
  <c r="JM115" i="44"/>
  <c r="DI115" i="44" s="1"/>
  <c r="JM111" i="44"/>
  <c r="CS111" i="44" s="1"/>
  <c r="JM107" i="44"/>
  <c r="CS107" i="44" s="1"/>
  <c r="JM103" i="44"/>
  <c r="DI103" i="44" s="1"/>
  <c r="JM99" i="44"/>
  <c r="DI99" i="44" s="1"/>
  <c r="JM95" i="44"/>
  <c r="DI95" i="44" s="1"/>
  <c r="JM91" i="44"/>
  <c r="CC91" i="44" s="1"/>
  <c r="JM87" i="44"/>
  <c r="CS87" i="44" s="1"/>
  <c r="JM83" i="44"/>
  <c r="CS83" i="44" s="1"/>
  <c r="JM79" i="44"/>
  <c r="CC79" i="44" s="1"/>
  <c r="JM75" i="44"/>
  <c r="CS75" i="44" s="1"/>
  <c r="JM71" i="44"/>
  <c r="CS71" i="44" s="1"/>
  <c r="JM67" i="44"/>
  <c r="CS67" i="44" s="1"/>
  <c r="JM63" i="44"/>
  <c r="DI63" i="44" s="1"/>
  <c r="JM59" i="44"/>
  <c r="DI59" i="44" s="1"/>
  <c r="JM55" i="44"/>
  <c r="DI55" i="44" s="1"/>
  <c r="JM51" i="44"/>
  <c r="CC51" i="44" s="1"/>
  <c r="JM47" i="44"/>
  <c r="DI47" i="44" s="1"/>
  <c r="JM43" i="44"/>
  <c r="CC43" i="44" s="1"/>
  <c r="JM39" i="44"/>
  <c r="CS39" i="44" s="1"/>
  <c r="JM35" i="44"/>
  <c r="CC35" i="44" s="1"/>
  <c r="JM31" i="44"/>
  <c r="DI31" i="44" s="1"/>
  <c r="JM219" i="44"/>
  <c r="JM228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3" i="44"/>
  <c r="JM211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JM227" i="44"/>
  <c r="JM215" i="44"/>
  <c r="JM226" i="44"/>
  <c r="JM222" i="44"/>
  <c r="JM218" i="44"/>
  <c r="JM214" i="44"/>
  <c r="JM210" i="44"/>
  <c r="JM206" i="44"/>
  <c r="JM202" i="44"/>
  <c r="JM198" i="44"/>
  <c r="JM194" i="44"/>
  <c r="JM190" i="44"/>
  <c r="JM186" i="44"/>
  <c r="JM182" i="44"/>
  <c r="JM178" i="44"/>
  <c r="JM174" i="44"/>
  <c r="JM170" i="44"/>
  <c r="JM166" i="44"/>
  <c r="JM162" i="44"/>
  <c r="JM158" i="44"/>
  <c r="JM154" i="44"/>
  <c r="JM150" i="44"/>
  <c r="JM146" i="44"/>
  <c r="JM142" i="44"/>
  <c r="JM138" i="44"/>
  <c r="JM134" i="44"/>
  <c r="JM130" i="44"/>
  <c r="JM126" i="44"/>
  <c r="JM122" i="44"/>
  <c r="JM118" i="44"/>
  <c r="JM114" i="44"/>
  <c r="JM110" i="44"/>
  <c r="JM106" i="44"/>
  <c r="JM102" i="44"/>
  <c r="JM98" i="44"/>
  <c r="JM94" i="44"/>
  <c r="JM90" i="44"/>
  <c r="JM86" i="44"/>
  <c r="JM82" i="44"/>
  <c r="JM78" i="44"/>
  <c r="JM74" i="44"/>
  <c r="JM70" i="44"/>
  <c r="JM66" i="44"/>
  <c r="JM62" i="44"/>
  <c r="JM58" i="44"/>
  <c r="JM54" i="44"/>
  <c r="JM50" i="44"/>
  <c r="JM46" i="44"/>
  <c r="JM42" i="44"/>
  <c r="JM38" i="44"/>
  <c r="JM34" i="44"/>
  <c r="JM30" i="44"/>
  <c r="FP34" i="44"/>
  <c r="FL136" i="44"/>
  <c r="FS32" i="44"/>
  <c r="GK225" i="44"/>
  <c r="GK218" i="44"/>
  <c r="GK216" i="44"/>
  <c r="GK214" i="44"/>
  <c r="GK212" i="44"/>
  <c r="GK203" i="44"/>
  <c r="GK201" i="44"/>
  <c r="GK199" i="44"/>
  <c r="GK197" i="44"/>
  <c r="GK186" i="44"/>
  <c r="GK184" i="44"/>
  <c r="GK182" i="44"/>
  <c r="GK180" i="44"/>
  <c r="GK171" i="44"/>
  <c r="GK169" i="44"/>
  <c r="GK167" i="44"/>
  <c r="GK165" i="44"/>
  <c r="GK154" i="44"/>
  <c r="GK152" i="44"/>
  <c r="GK150" i="44"/>
  <c r="GK148" i="44"/>
  <c r="GK139" i="44"/>
  <c r="GK137" i="44"/>
  <c r="GK135" i="44"/>
  <c r="GK133" i="44"/>
  <c r="GK122" i="44"/>
  <c r="GK120" i="44"/>
  <c r="GK118" i="44"/>
  <c r="GK116" i="44"/>
  <c r="GK107" i="44"/>
  <c r="GK105" i="44"/>
  <c r="GK103" i="44"/>
  <c r="GK101" i="44"/>
  <c r="GK90" i="44"/>
  <c r="GK88" i="44"/>
  <c r="GK86" i="44"/>
  <c r="GK84" i="44"/>
  <c r="GK75" i="44"/>
  <c r="GK73" i="44"/>
  <c r="GK71" i="44"/>
  <c r="GK69" i="44"/>
  <c r="GK58" i="44"/>
  <c r="GK56" i="44"/>
  <c r="GK54" i="44"/>
  <c r="GK52" i="44"/>
  <c r="GK43" i="44"/>
  <c r="GK41" i="44"/>
  <c r="GK39" i="44"/>
  <c r="GK37" i="44"/>
  <c r="GK228" i="44"/>
  <c r="GK223" i="44"/>
  <c r="GK221" i="44"/>
  <c r="GK210" i="44"/>
  <c r="GK208" i="44"/>
  <c r="GK206" i="44"/>
  <c r="GK204" i="44"/>
  <c r="GK195" i="44"/>
  <c r="GK193" i="44"/>
  <c r="GK191" i="44"/>
  <c r="GK189" i="44"/>
  <c r="GK178" i="44"/>
  <c r="GK176" i="44"/>
  <c r="GK174" i="44"/>
  <c r="GK172" i="44"/>
  <c r="GK163" i="44"/>
  <c r="GK161" i="44"/>
  <c r="GK159" i="44"/>
  <c r="GK157" i="44"/>
  <c r="GK146" i="44"/>
  <c r="GK144" i="44"/>
  <c r="GK142" i="44"/>
  <c r="GK140" i="44"/>
  <c r="GK131" i="44"/>
  <c r="GK129" i="44"/>
  <c r="GK127" i="44"/>
  <c r="GK125" i="44"/>
  <c r="GK114" i="44"/>
  <c r="GK112" i="44"/>
  <c r="GK110" i="44"/>
  <c r="GK108" i="44"/>
  <c r="GK99" i="44"/>
  <c r="GK97" i="44"/>
  <c r="GK95" i="44"/>
  <c r="GK93" i="44"/>
  <c r="GK82" i="44"/>
  <c r="GK80" i="44"/>
  <c r="GK78" i="44"/>
  <c r="GK76" i="44"/>
  <c r="GK67" i="44"/>
  <c r="GK65" i="44"/>
  <c r="GK63" i="44"/>
  <c r="GK61" i="44"/>
  <c r="GK50" i="44"/>
  <c r="GK48" i="44"/>
  <c r="GK46" i="44"/>
  <c r="GK44" i="44"/>
  <c r="GK35" i="44"/>
  <c r="GK33" i="44"/>
  <c r="GK31" i="44"/>
  <c r="FU66" i="44"/>
  <c r="FS30" i="44"/>
  <c r="FU192" i="44"/>
  <c r="FU151" i="44"/>
  <c r="FU64" i="44"/>
  <c r="FU216" i="44"/>
  <c r="FU143" i="44"/>
  <c r="FU88" i="44"/>
  <c r="FU208" i="44"/>
  <c r="FU135" i="44"/>
  <c r="FU80" i="44"/>
  <c r="FU200" i="44"/>
  <c r="FU127" i="44"/>
  <c r="FU72" i="44"/>
  <c r="FU218" i="44"/>
  <c r="FU210" i="44"/>
  <c r="FU202" i="44"/>
  <c r="FU194" i="44"/>
  <c r="FU153" i="44"/>
  <c r="FU145" i="44"/>
  <c r="FU137" i="44"/>
  <c r="FU129" i="44"/>
  <c r="FU90" i="44"/>
  <c r="FU82" i="44"/>
  <c r="FU74" i="44"/>
  <c r="FU30" i="44"/>
  <c r="FU32" i="44"/>
  <c r="FU29" i="44"/>
  <c r="FU31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61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189" i="44"/>
  <c r="FU222" i="44"/>
  <c r="FU224" i="44"/>
  <c r="FU226" i="44"/>
  <c r="FU228" i="44"/>
  <c r="FU28" i="44"/>
  <c r="FU63" i="44"/>
  <c r="FU65" i="44"/>
  <c r="FU67" i="44"/>
  <c r="FU69" i="44"/>
  <c r="FU71" i="44"/>
  <c r="FU73" i="44"/>
  <c r="FU75" i="44"/>
  <c r="FU77" i="44"/>
  <c r="FU79" i="44"/>
  <c r="FU81" i="44"/>
  <c r="FU83" i="44"/>
  <c r="FU85" i="44"/>
  <c r="FU87" i="44"/>
  <c r="FU89" i="44"/>
  <c r="FU91" i="44"/>
  <c r="FU93" i="44"/>
  <c r="FU126" i="44"/>
  <c r="FU128" i="44"/>
  <c r="FU130" i="44"/>
  <c r="FU132" i="44"/>
  <c r="FU134" i="44"/>
  <c r="FU136" i="44"/>
  <c r="FU138" i="44"/>
  <c r="FU140" i="44"/>
  <c r="FU142" i="44"/>
  <c r="FU144" i="44"/>
  <c r="FU146" i="44"/>
  <c r="FU148" i="44"/>
  <c r="FU150" i="44"/>
  <c r="FU152" i="44"/>
  <c r="FU154" i="44"/>
  <c r="FU156" i="44"/>
  <c r="FU191" i="44"/>
  <c r="FU193" i="44"/>
  <c r="FU195" i="44"/>
  <c r="FU197" i="44"/>
  <c r="FU199" i="44"/>
  <c r="FU201" i="44"/>
  <c r="FU203" i="44"/>
  <c r="FU205" i="44"/>
  <c r="FU207" i="44"/>
  <c r="FU209" i="44"/>
  <c r="FU211" i="44"/>
  <c r="FU213" i="44"/>
  <c r="FU215" i="44"/>
  <c r="FU217" i="44"/>
  <c r="FU219" i="44"/>
  <c r="FU221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25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3" i="44"/>
  <c r="FU225" i="44"/>
  <c r="FU227" i="44"/>
  <c r="FU220" i="44"/>
  <c r="FU212" i="44"/>
  <c r="FU204" i="44"/>
  <c r="FU196" i="44"/>
  <c r="FU155" i="44"/>
  <c r="FU147" i="44"/>
  <c r="FU139" i="44"/>
  <c r="FU131" i="44"/>
  <c r="FU92" i="44"/>
  <c r="FU84" i="44"/>
  <c r="FU76" i="44"/>
  <c r="FU68" i="44"/>
  <c r="FU214" i="44"/>
  <c r="FU206" i="44"/>
  <c r="FU198" i="44"/>
  <c r="FU190" i="44"/>
  <c r="FU157" i="44"/>
  <c r="FU149" i="44"/>
  <c r="FU141" i="44"/>
  <c r="FU133" i="44"/>
  <c r="FU86" i="44"/>
  <c r="FU78" i="44"/>
  <c r="FU70" i="44"/>
  <c r="FU62" i="44"/>
  <c r="FS214" i="44"/>
  <c r="FS182" i="44"/>
  <c r="FS150" i="44"/>
  <c r="FS118" i="44"/>
  <c r="FS86" i="44"/>
  <c r="FS54" i="44"/>
  <c r="FS206" i="44"/>
  <c r="FS174" i="44"/>
  <c r="FS142" i="44"/>
  <c r="FS110" i="44"/>
  <c r="FS78" i="44"/>
  <c r="FS46" i="44"/>
  <c r="FS198" i="44"/>
  <c r="FS166" i="44"/>
  <c r="FS134" i="44"/>
  <c r="FS102" i="44"/>
  <c r="FS70" i="44"/>
  <c r="FS38" i="44"/>
  <c r="FR142" i="44"/>
  <c r="FR121" i="44"/>
  <c r="FR152" i="44"/>
  <c r="FR202" i="44"/>
  <c r="FR43" i="44"/>
  <c r="FR170" i="44"/>
  <c r="FR216" i="44"/>
  <c r="FR57" i="44"/>
  <c r="FR107" i="44"/>
  <c r="FR138" i="44"/>
  <c r="FR184" i="44"/>
  <c r="FN68" i="44"/>
  <c r="FN71" i="44"/>
  <c r="FN118" i="44"/>
  <c r="FN213" i="44"/>
  <c r="FN181" i="44"/>
  <c r="FN54" i="44"/>
  <c r="FN149" i="44"/>
  <c r="FJ82" i="44"/>
  <c r="FJ128" i="44"/>
  <c r="FJ163" i="44"/>
  <c r="FJ177" i="44"/>
  <c r="FJ145" i="44"/>
  <c r="FJ227" i="44"/>
  <c r="FJ64" i="44"/>
  <c r="FJ209" i="44"/>
  <c r="FJ195" i="44"/>
  <c r="FQ79" i="44"/>
  <c r="FQ47" i="44"/>
  <c r="FQ157" i="44"/>
  <c r="FQ160" i="44"/>
  <c r="FQ111" i="44"/>
  <c r="FQ221" i="44"/>
  <c r="FQ224" i="44"/>
  <c r="FQ189" i="44"/>
  <c r="FQ192" i="44"/>
  <c r="FM146" i="44"/>
  <c r="FM203" i="44"/>
  <c r="FM171" i="44"/>
  <c r="FM217" i="44"/>
  <c r="FM139" i="44"/>
  <c r="FM185" i="44"/>
  <c r="FM153" i="44"/>
  <c r="FI69" i="44"/>
  <c r="FI37" i="44"/>
  <c r="FI214" i="44"/>
  <c r="FI101" i="44"/>
  <c r="FI182" i="44"/>
  <c r="FI150" i="44"/>
  <c r="FI199" i="44"/>
  <c r="FI167" i="44"/>
  <c r="FO148" i="44"/>
  <c r="FO67" i="44"/>
  <c r="FO198" i="44"/>
  <c r="FO212" i="44"/>
  <c r="FO166" i="44"/>
  <c r="FO180" i="44"/>
  <c r="FK194" i="44"/>
  <c r="FK208" i="44"/>
  <c r="FK162" i="44"/>
  <c r="FK176" i="44"/>
  <c r="FK81" i="44"/>
  <c r="FK144" i="44"/>
  <c r="FK131" i="44"/>
  <c r="FK226" i="44"/>
  <c r="FH28" i="44"/>
  <c r="FH31" i="44"/>
  <c r="FH35" i="44"/>
  <c r="FH42" i="44"/>
  <c r="FH46" i="44"/>
  <c r="FH49" i="44"/>
  <c r="FH53" i="44"/>
  <c r="FH56" i="44"/>
  <c r="FH60" i="44"/>
  <c r="FH63" i="44"/>
  <c r="FH67" i="44"/>
  <c r="FH74" i="44"/>
  <c r="FH78" i="44"/>
  <c r="FH81" i="44"/>
  <c r="FH85" i="44"/>
  <c r="FH88" i="44"/>
  <c r="FH92" i="44"/>
  <c r="FH95" i="44"/>
  <c r="FH99" i="44"/>
  <c r="FH106" i="44"/>
  <c r="FH110" i="44"/>
  <c r="FH113" i="44"/>
  <c r="FH117" i="44"/>
  <c r="FH120" i="44"/>
  <c r="FH124" i="44"/>
  <c r="FH127" i="44"/>
  <c r="FH29" i="44"/>
  <c r="FH32" i="44"/>
  <c r="FH36" i="44"/>
  <c r="FH39" i="44"/>
  <c r="FH43" i="44"/>
  <c r="FH50" i="44"/>
  <c r="FH54" i="44"/>
  <c r="FH57" i="44"/>
  <c r="FH61" i="44"/>
  <c r="FH64" i="44"/>
  <c r="FH68" i="44"/>
  <c r="FH71" i="44"/>
  <c r="FH75" i="44"/>
  <c r="FH82" i="44"/>
  <c r="FH86" i="44"/>
  <c r="FH89" i="44"/>
  <c r="FH93" i="44"/>
  <c r="FH96" i="44"/>
  <c r="FH100" i="44"/>
  <c r="FH103" i="44"/>
  <c r="FH107" i="44"/>
  <c r="FH114" i="44"/>
  <c r="FH118" i="44"/>
  <c r="FH121" i="44"/>
  <c r="FH125" i="44"/>
  <c r="FH128" i="44"/>
  <c r="FH132" i="44"/>
  <c r="FH135" i="44"/>
  <c r="FH30" i="44"/>
  <c r="FH33" i="44"/>
  <c r="FH37" i="44"/>
  <c r="FH40" i="44"/>
  <c r="FH44" i="44"/>
  <c r="FH47" i="44"/>
  <c r="FH51" i="44"/>
  <c r="FH58" i="44"/>
  <c r="FH62" i="44"/>
  <c r="FH65" i="44"/>
  <c r="FH69" i="44"/>
  <c r="FH72" i="44"/>
  <c r="FH76" i="44"/>
  <c r="FH79" i="44"/>
  <c r="FH83" i="44"/>
  <c r="FH90" i="44"/>
  <c r="FH94" i="44"/>
  <c r="FH97" i="44"/>
  <c r="FH101" i="44"/>
  <c r="FH104" i="44"/>
  <c r="FH108" i="44"/>
  <c r="FH111" i="44"/>
  <c r="FH115" i="44"/>
  <c r="FH122" i="44"/>
  <c r="FH126" i="44"/>
  <c r="FH129" i="44"/>
  <c r="FH133" i="44"/>
  <c r="FH38" i="44"/>
  <c r="FH41" i="44"/>
  <c r="FH55" i="44"/>
  <c r="FH70" i="44"/>
  <c r="FH73" i="44"/>
  <c r="FH87" i="44"/>
  <c r="FH102" i="44"/>
  <c r="FH105" i="44"/>
  <c r="FH119" i="44"/>
  <c r="FH134" i="44"/>
  <c r="FH137" i="44"/>
  <c r="FH141" i="44"/>
  <c r="FH144" i="44"/>
  <c r="FH148" i="44"/>
  <c r="FH151" i="44"/>
  <c r="FH155" i="44"/>
  <c r="FH162" i="44"/>
  <c r="FH166" i="44"/>
  <c r="FH169" i="44"/>
  <c r="FH173" i="44"/>
  <c r="FH176" i="44"/>
  <c r="FH180" i="44"/>
  <c r="FH183" i="44"/>
  <c r="FH187" i="44"/>
  <c r="FH194" i="44"/>
  <c r="FH198" i="44"/>
  <c r="FH201" i="44"/>
  <c r="FH205" i="44"/>
  <c r="FH208" i="44"/>
  <c r="FH212" i="44"/>
  <c r="FH215" i="44"/>
  <c r="FH219" i="44"/>
  <c r="FH226" i="44"/>
  <c r="FH34" i="44"/>
  <c r="FH52" i="44"/>
  <c r="FH66" i="44"/>
  <c r="FH84" i="44"/>
  <c r="FH98" i="44"/>
  <c r="FH116" i="44"/>
  <c r="FH130" i="44"/>
  <c r="FH138" i="44"/>
  <c r="FH142" i="44"/>
  <c r="FH145" i="44"/>
  <c r="FH149" i="44"/>
  <c r="FH152" i="44"/>
  <c r="FH156" i="44"/>
  <c r="FH159" i="44"/>
  <c r="FH163" i="44"/>
  <c r="FH170" i="44"/>
  <c r="FH174" i="44"/>
  <c r="FH177" i="44"/>
  <c r="FH181" i="44"/>
  <c r="FH184" i="44"/>
  <c r="FH188" i="44"/>
  <c r="FH191" i="44"/>
  <c r="FH195" i="44"/>
  <c r="FH202" i="44"/>
  <c r="FH206" i="44"/>
  <c r="FH209" i="44"/>
  <c r="FH213" i="44"/>
  <c r="FH216" i="44"/>
  <c r="FH220" i="44"/>
  <c r="FH223" i="44"/>
  <c r="FH227" i="44"/>
  <c r="FH48" i="44"/>
  <c r="FH80" i="44"/>
  <c r="FH112" i="44"/>
  <c r="FH131" i="44"/>
  <c r="FH139" i="44"/>
  <c r="FH146" i="44"/>
  <c r="FH150" i="44"/>
  <c r="FH153" i="44"/>
  <c r="FH157" i="44"/>
  <c r="FH160" i="44"/>
  <c r="FH164" i="44"/>
  <c r="FH167" i="44"/>
  <c r="FH171" i="44"/>
  <c r="FH178" i="44"/>
  <c r="FH182" i="44"/>
  <c r="FH185" i="44"/>
  <c r="FH189" i="44"/>
  <c r="FH192" i="44"/>
  <c r="FH196" i="44"/>
  <c r="FH199" i="44"/>
  <c r="FH203" i="44"/>
  <c r="FH210" i="44"/>
  <c r="FH214" i="44"/>
  <c r="FH217" i="44"/>
  <c r="FH221" i="44"/>
  <c r="FH224" i="44"/>
  <c r="FH228" i="44"/>
  <c r="FL193" i="44"/>
  <c r="FP165" i="44"/>
  <c r="FL158" i="44"/>
  <c r="FH154" i="44"/>
  <c r="FH91" i="44"/>
  <c r="FH77" i="44"/>
  <c r="FO29" i="44"/>
  <c r="FO32" i="44"/>
  <c r="FO36" i="44"/>
  <c r="FO39" i="44"/>
  <c r="FO43" i="44"/>
  <c r="FO50" i="44"/>
  <c r="FO54" i="44"/>
  <c r="FO57" i="44"/>
  <c r="FO61" i="44"/>
  <c r="FO64" i="44"/>
  <c r="FO68" i="44"/>
  <c r="FO71" i="44"/>
  <c r="FO75" i="44"/>
  <c r="FO82" i="44"/>
  <c r="FO86" i="44"/>
  <c r="FO89" i="44"/>
  <c r="FO93" i="44"/>
  <c r="FO96" i="44"/>
  <c r="FO100" i="44"/>
  <c r="FO103" i="44"/>
  <c r="FO107" i="44"/>
  <c r="FO114" i="44"/>
  <c r="FO118" i="44"/>
  <c r="FO121" i="44"/>
  <c r="FO125" i="44"/>
  <c r="FO128" i="44"/>
  <c r="FO30" i="44"/>
  <c r="FO33" i="44"/>
  <c r="FO37" i="44"/>
  <c r="FO40" i="44"/>
  <c r="FO44" i="44"/>
  <c r="FO47" i="44"/>
  <c r="FO51" i="44"/>
  <c r="FO58" i="44"/>
  <c r="FO62" i="44"/>
  <c r="FO65" i="44"/>
  <c r="FO69" i="44"/>
  <c r="FO72" i="44"/>
  <c r="FO76" i="44"/>
  <c r="FO79" i="44"/>
  <c r="FO83" i="44"/>
  <c r="FO90" i="44"/>
  <c r="FO94" i="44"/>
  <c r="FO97" i="44"/>
  <c r="FO101" i="44"/>
  <c r="FO104" i="44"/>
  <c r="FO108" i="44"/>
  <c r="FO111" i="44"/>
  <c r="FO115" i="44"/>
  <c r="FO122" i="44"/>
  <c r="FO126" i="44"/>
  <c r="FO129" i="44"/>
  <c r="FO133" i="44"/>
  <c r="FO34" i="44"/>
  <c r="FO38" i="44"/>
  <c r="FO41" i="44"/>
  <c r="FO45" i="44"/>
  <c r="FO48" i="44"/>
  <c r="FO52" i="44"/>
  <c r="FO55" i="44"/>
  <c r="FO59" i="44"/>
  <c r="FO66" i="44"/>
  <c r="FO70" i="44"/>
  <c r="FO73" i="44"/>
  <c r="FO77" i="44"/>
  <c r="FO80" i="44"/>
  <c r="FO84" i="44"/>
  <c r="FO87" i="44"/>
  <c r="FO91" i="44"/>
  <c r="FO98" i="44"/>
  <c r="FO102" i="44"/>
  <c r="FO105" i="44"/>
  <c r="FO109" i="44"/>
  <c r="FO112" i="44"/>
  <c r="FO116" i="44"/>
  <c r="FO119" i="44"/>
  <c r="FO123" i="44"/>
  <c r="FO130" i="44"/>
  <c r="FO134" i="44"/>
  <c r="FO31" i="44"/>
  <c r="FO49" i="44"/>
  <c r="FO63" i="44"/>
  <c r="FO81" i="44"/>
  <c r="FO95" i="44"/>
  <c r="FO113" i="44"/>
  <c r="FO127" i="44"/>
  <c r="FO132" i="44"/>
  <c r="FO138" i="44"/>
  <c r="FO142" i="44"/>
  <c r="FO145" i="44"/>
  <c r="FO149" i="44"/>
  <c r="FO152" i="44"/>
  <c r="FO156" i="44"/>
  <c r="FO159" i="44"/>
  <c r="FO163" i="44"/>
  <c r="FO170" i="44"/>
  <c r="FO174" i="44"/>
  <c r="FO177" i="44"/>
  <c r="FO181" i="44"/>
  <c r="FO184" i="44"/>
  <c r="FO188" i="44"/>
  <c r="FO191" i="44"/>
  <c r="FO195" i="44"/>
  <c r="FO202" i="44"/>
  <c r="FO206" i="44"/>
  <c r="FO209" i="44"/>
  <c r="FO213" i="44"/>
  <c r="FO216" i="44"/>
  <c r="FO220" i="44"/>
  <c r="FO223" i="44"/>
  <c r="FO227" i="44"/>
  <c r="FO28" i="44"/>
  <c r="FO46" i="44"/>
  <c r="FO60" i="44"/>
  <c r="FO78" i="44"/>
  <c r="FO92" i="44"/>
  <c r="FO110" i="44"/>
  <c r="FO124" i="44"/>
  <c r="FO131" i="44"/>
  <c r="FO135" i="44"/>
  <c r="FO139" i="44"/>
  <c r="FO146" i="44"/>
  <c r="FO150" i="44"/>
  <c r="FO153" i="44"/>
  <c r="FO157" i="44"/>
  <c r="FO160" i="44"/>
  <c r="FO164" i="44"/>
  <c r="FO167" i="44"/>
  <c r="FO171" i="44"/>
  <c r="FO178" i="44"/>
  <c r="FO182" i="44"/>
  <c r="FO185" i="44"/>
  <c r="FO189" i="44"/>
  <c r="FO192" i="44"/>
  <c r="FO196" i="44"/>
  <c r="FO199" i="44"/>
  <c r="FO203" i="44"/>
  <c r="FO210" i="44"/>
  <c r="FO214" i="44"/>
  <c r="FO217" i="44"/>
  <c r="FO221" i="44"/>
  <c r="FO224" i="44"/>
  <c r="FO228" i="44"/>
  <c r="FO42" i="44"/>
  <c r="FO56" i="44"/>
  <c r="FO74" i="44"/>
  <c r="FO88" i="44"/>
  <c r="FO106" i="44"/>
  <c r="FO120" i="44"/>
  <c r="FO136" i="44"/>
  <c r="FO140" i="44"/>
  <c r="FO143" i="44"/>
  <c r="FO147" i="44"/>
  <c r="FO154" i="44"/>
  <c r="FO158" i="44"/>
  <c r="FO161" i="44"/>
  <c r="FO165" i="44"/>
  <c r="FO168" i="44"/>
  <c r="FO172" i="44"/>
  <c r="FO175" i="44"/>
  <c r="FO179" i="44"/>
  <c r="FO186" i="44"/>
  <c r="FO190" i="44"/>
  <c r="FO193" i="44"/>
  <c r="FO197" i="44"/>
  <c r="FO200" i="44"/>
  <c r="FO204" i="44"/>
  <c r="FO207" i="44"/>
  <c r="FO211" i="44"/>
  <c r="FO218" i="44"/>
  <c r="FO222" i="44"/>
  <c r="FO225" i="44"/>
  <c r="FK29" i="44"/>
  <c r="FK32" i="44"/>
  <c r="FK36" i="44"/>
  <c r="FK39" i="44"/>
  <c r="FK43" i="44"/>
  <c r="FK50" i="44"/>
  <c r="FK54" i="44"/>
  <c r="FK57" i="44"/>
  <c r="FK61" i="44"/>
  <c r="FK64" i="44"/>
  <c r="FK68" i="44"/>
  <c r="FK71" i="44"/>
  <c r="FK75" i="44"/>
  <c r="FK82" i="44"/>
  <c r="FK86" i="44"/>
  <c r="FK89" i="44"/>
  <c r="FK93" i="44"/>
  <c r="FK96" i="44"/>
  <c r="FK100" i="44"/>
  <c r="FK103" i="44"/>
  <c r="FK107" i="44"/>
  <c r="FK114" i="44"/>
  <c r="FK118" i="44"/>
  <c r="FK121" i="44"/>
  <c r="FK125" i="44"/>
  <c r="FK128" i="44"/>
  <c r="FK30" i="44"/>
  <c r="FK33" i="44"/>
  <c r="FK37" i="44"/>
  <c r="FK40" i="44"/>
  <c r="FK44" i="44"/>
  <c r="FK47" i="44"/>
  <c r="FK51" i="44"/>
  <c r="FK58" i="44"/>
  <c r="FK62" i="44"/>
  <c r="FK65" i="44"/>
  <c r="FK69" i="44"/>
  <c r="FK72" i="44"/>
  <c r="FK76" i="44"/>
  <c r="FK79" i="44"/>
  <c r="FK83" i="44"/>
  <c r="FK90" i="44"/>
  <c r="FK94" i="44"/>
  <c r="FK97" i="44"/>
  <c r="FK101" i="44"/>
  <c r="FK104" i="44"/>
  <c r="FK108" i="44"/>
  <c r="FK111" i="44"/>
  <c r="FK115" i="44"/>
  <c r="FK122" i="44"/>
  <c r="FK126" i="44"/>
  <c r="FK129" i="44"/>
  <c r="FK133" i="44"/>
  <c r="FK34" i="44"/>
  <c r="FK38" i="44"/>
  <c r="FK41" i="44"/>
  <c r="FK45" i="44"/>
  <c r="FK48" i="44"/>
  <c r="FK52" i="44"/>
  <c r="FK55" i="44"/>
  <c r="FK59" i="44"/>
  <c r="FK66" i="44"/>
  <c r="FK70" i="44"/>
  <c r="FK73" i="44"/>
  <c r="FK77" i="44"/>
  <c r="FK80" i="44"/>
  <c r="FK84" i="44"/>
  <c r="FK87" i="44"/>
  <c r="FK91" i="44"/>
  <c r="FK98" i="44"/>
  <c r="FK102" i="44"/>
  <c r="FK105" i="44"/>
  <c r="FK109" i="44"/>
  <c r="FK112" i="44"/>
  <c r="FK116" i="44"/>
  <c r="FK119" i="44"/>
  <c r="FK123" i="44"/>
  <c r="FK130" i="44"/>
  <c r="FK134" i="44"/>
  <c r="FK28" i="44"/>
  <c r="FK46" i="44"/>
  <c r="FK60" i="44"/>
  <c r="FK78" i="44"/>
  <c r="FK92" i="44"/>
  <c r="FK110" i="44"/>
  <c r="FK124" i="44"/>
  <c r="FK138" i="44"/>
  <c r="FK142" i="44"/>
  <c r="FK145" i="44"/>
  <c r="FK149" i="44"/>
  <c r="FK152" i="44"/>
  <c r="FK156" i="44"/>
  <c r="FK159" i="44"/>
  <c r="FK163" i="44"/>
  <c r="FK170" i="44"/>
  <c r="FK174" i="44"/>
  <c r="FK177" i="44"/>
  <c r="FK181" i="44"/>
  <c r="FK184" i="44"/>
  <c r="FK188" i="44"/>
  <c r="FK191" i="44"/>
  <c r="FK195" i="44"/>
  <c r="FK202" i="44"/>
  <c r="FK206" i="44"/>
  <c r="FK209" i="44"/>
  <c r="FK213" i="44"/>
  <c r="FK216" i="44"/>
  <c r="FK220" i="44"/>
  <c r="FK223" i="44"/>
  <c r="FK227" i="44"/>
  <c r="FK42" i="44"/>
  <c r="FK56" i="44"/>
  <c r="FK74" i="44"/>
  <c r="FK88" i="44"/>
  <c r="FK106" i="44"/>
  <c r="FK120" i="44"/>
  <c r="FK139" i="44"/>
  <c r="FK146" i="44"/>
  <c r="FK150" i="44"/>
  <c r="FK153" i="44"/>
  <c r="FK157" i="44"/>
  <c r="FK160" i="44"/>
  <c r="FK164" i="44"/>
  <c r="FK167" i="44"/>
  <c r="FK171" i="44"/>
  <c r="FK178" i="44"/>
  <c r="FK182" i="44"/>
  <c r="FK185" i="44"/>
  <c r="FK189" i="44"/>
  <c r="FK192" i="44"/>
  <c r="FK196" i="44"/>
  <c r="FK199" i="44"/>
  <c r="FK203" i="44"/>
  <c r="FK210" i="44"/>
  <c r="FK214" i="44"/>
  <c r="FK217" i="44"/>
  <c r="FK221" i="44"/>
  <c r="FK224" i="44"/>
  <c r="FK228" i="44"/>
  <c r="FK35" i="44"/>
  <c r="FK53" i="44"/>
  <c r="FK67" i="44"/>
  <c r="FK85" i="44"/>
  <c r="FK99" i="44"/>
  <c r="FK117" i="44"/>
  <c r="FK132" i="44"/>
  <c r="FK135" i="44"/>
  <c r="FK136" i="44"/>
  <c r="FK140" i="44"/>
  <c r="FK143" i="44"/>
  <c r="FK147" i="44"/>
  <c r="FK154" i="44"/>
  <c r="FK158" i="44"/>
  <c r="FK161" i="44"/>
  <c r="FK165" i="44"/>
  <c r="FK168" i="44"/>
  <c r="FK172" i="44"/>
  <c r="FK175" i="44"/>
  <c r="FK179" i="44"/>
  <c r="FK186" i="44"/>
  <c r="FK190" i="44"/>
  <c r="FK193" i="44"/>
  <c r="FK197" i="44"/>
  <c r="FK200" i="44"/>
  <c r="FK204" i="44"/>
  <c r="FK207" i="44"/>
  <c r="FK211" i="44"/>
  <c r="FK218" i="44"/>
  <c r="FK222" i="44"/>
  <c r="FK225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Q228" i="44"/>
  <c r="FH225" i="44"/>
  <c r="FM224" i="44"/>
  <c r="FR223" i="44"/>
  <c r="FH222" i="44"/>
  <c r="FM221" i="44"/>
  <c r="FR220" i="44"/>
  <c r="FI217" i="44"/>
  <c r="FN216" i="44"/>
  <c r="FO215" i="44"/>
  <c r="FJ213" i="44"/>
  <c r="FK212" i="44"/>
  <c r="FL211" i="44"/>
  <c r="FQ210" i="44"/>
  <c r="FH207" i="44"/>
  <c r="FR206" i="44"/>
  <c r="FI203" i="44"/>
  <c r="FN202" i="44"/>
  <c r="FO201" i="44"/>
  <c r="FP200" i="44"/>
  <c r="FK198" i="44"/>
  <c r="FL197" i="44"/>
  <c r="FQ196" i="44"/>
  <c r="FH193" i="44"/>
  <c r="FM192" i="44"/>
  <c r="FR191" i="44"/>
  <c r="FH190" i="44"/>
  <c r="FM189" i="44"/>
  <c r="FR188" i="44"/>
  <c r="FI185" i="44"/>
  <c r="FN184" i="44"/>
  <c r="FO183" i="44"/>
  <c r="FJ181" i="44"/>
  <c r="FK180" i="44"/>
  <c r="FL179" i="44"/>
  <c r="FQ178" i="44"/>
  <c r="FH175" i="44"/>
  <c r="FR174" i="44"/>
  <c r="FI171" i="44"/>
  <c r="FN170" i="44"/>
  <c r="FO169" i="44"/>
  <c r="FP168" i="44"/>
  <c r="FK166" i="44"/>
  <c r="FL165" i="44"/>
  <c r="FQ164" i="44"/>
  <c r="FH161" i="44"/>
  <c r="FM160" i="44"/>
  <c r="FR159" i="44"/>
  <c r="FH158" i="44"/>
  <c r="FM157" i="44"/>
  <c r="FR156" i="44"/>
  <c r="FI153" i="44"/>
  <c r="FN152" i="44"/>
  <c r="FO151" i="44"/>
  <c r="FJ149" i="44"/>
  <c r="FK148" i="44"/>
  <c r="FL147" i="44"/>
  <c r="FQ146" i="44"/>
  <c r="FH143" i="44"/>
  <c r="FI139" i="44"/>
  <c r="FN138" i="44"/>
  <c r="FO137" i="44"/>
  <c r="FP136" i="44"/>
  <c r="FN132" i="44"/>
  <c r="FM122" i="44"/>
  <c r="FL112" i="44"/>
  <c r="FM108" i="44"/>
  <c r="FP98" i="44"/>
  <c r="FK95" i="44"/>
  <c r="FQ94" i="44"/>
  <c r="FO85" i="44"/>
  <c r="FI72" i="44"/>
  <c r="FM58" i="44"/>
  <c r="FL48" i="44"/>
  <c r="FM44" i="44"/>
  <c r="FK31" i="44"/>
  <c r="FQ30" i="44"/>
  <c r="FP28" i="44"/>
  <c r="FP31" i="44"/>
  <c r="FP35" i="44"/>
  <c r="FP42" i="44"/>
  <c r="FP46" i="44"/>
  <c r="FP49" i="44"/>
  <c r="FP53" i="44"/>
  <c r="FP56" i="44"/>
  <c r="FP60" i="44"/>
  <c r="FP63" i="44"/>
  <c r="FP67" i="44"/>
  <c r="FP74" i="44"/>
  <c r="FP78" i="44"/>
  <c r="FP81" i="44"/>
  <c r="FP85" i="44"/>
  <c r="FP88" i="44"/>
  <c r="FP92" i="44"/>
  <c r="FP95" i="44"/>
  <c r="FP99" i="44"/>
  <c r="FP106" i="44"/>
  <c r="FP110" i="44"/>
  <c r="FP113" i="44"/>
  <c r="FP117" i="44"/>
  <c r="FP120" i="44"/>
  <c r="FP124" i="44"/>
  <c r="FP127" i="44"/>
  <c r="FP29" i="44"/>
  <c r="FP32" i="44"/>
  <c r="FP36" i="44"/>
  <c r="FP39" i="44"/>
  <c r="FP43" i="44"/>
  <c r="FP50" i="44"/>
  <c r="FP54" i="44"/>
  <c r="FP57" i="44"/>
  <c r="FP61" i="44"/>
  <c r="FP64" i="44"/>
  <c r="FP68" i="44"/>
  <c r="FP71" i="44"/>
  <c r="FP75" i="44"/>
  <c r="FP82" i="44"/>
  <c r="FP86" i="44"/>
  <c r="FP89" i="44"/>
  <c r="FP93" i="44"/>
  <c r="FP96" i="44"/>
  <c r="FP100" i="44"/>
  <c r="FP103" i="44"/>
  <c r="FP107" i="44"/>
  <c r="FP114" i="44"/>
  <c r="FP118" i="44"/>
  <c r="FP121" i="44"/>
  <c r="FP125" i="44"/>
  <c r="FP128" i="44"/>
  <c r="FP132" i="44"/>
  <c r="FP30" i="44"/>
  <c r="FP33" i="44"/>
  <c r="FP37" i="44"/>
  <c r="FP40" i="44"/>
  <c r="FP44" i="44"/>
  <c r="FP47" i="44"/>
  <c r="FP51" i="44"/>
  <c r="FP58" i="44"/>
  <c r="FP62" i="44"/>
  <c r="FP65" i="44"/>
  <c r="FP69" i="44"/>
  <c r="FP72" i="44"/>
  <c r="FP76" i="44"/>
  <c r="FP79" i="44"/>
  <c r="FP83" i="44"/>
  <c r="FP90" i="44"/>
  <c r="FP94" i="44"/>
  <c r="FP97" i="44"/>
  <c r="FP101" i="44"/>
  <c r="FP104" i="44"/>
  <c r="FP108" i="44"/>
  <c r="FP111" i="44"/>
  <c r="FP115" i="44"/>
  <c r="FP122" i="44"/>
  <c r="FP126" i="44"/>
  <c r="FP129" i="44"/>
  <c r="FP133" i="44"/>
  <c r="FP48" i="44"/>
  <c r="FP80" i="44"/>
  <c r="FP112" i="44"/>
  <c r="FP134" i="44"/>
  <c r="FP137" i="44"/>
  <c r="FP141" i="44"/>
  <c r="FP144" i="44"/>
  <c r="FP148" i="44"/>
  <c r="FP151" i="44"/>
  <c r="FP155" i="44"/>
  <c r="FP162" i="44"/>
  <c r="FP166" i="44"/>
  <c r="FP169" i="44"/>
  <c r="FP173" i="44"/>
  <c r="FP176" i="44"/>
  <c r="FP180" i="44"/>
  <c r="FP183" i="44"/>
  <c r="FP187" i="44"/>
  <c r="FP194" i="44"/>
  <c r="FP198" i="44"/>
  <c r="FP201" i="44"/>
  <c r="FP205" i="44"/>
  <c r="FP208" i="44"/>
  <c r="FP212" i="44"/>
  <c r="FP215" i="44"/>
  <c r="FP219" i="44"/>
  <c r="FP226" i="44"/>
  <c r="FP45" i="44"/>
  <c r="FP59" i="44"/>
  <c r="FP77" i="44"/>
  <c r="FP91" i="44"/>
  <c r="FP109" i="44"/>
  <c r="FP123" i="44"/>
  <c r="FP138" i="44"/>
  <c r="FP142" i="44"/>
  <c r="FP145" i="44"/>
  <c r="FP149" i="44"/>
  <c r="FP152" i="44"/>
  <c r="FP156" i="44"/>
  <c r="FP159" i="44"/>
  <c r="FP163" i="44"/>
  <c r="FP170" i="44"/>
  <c r="FP174" i="44"/>
  <c r="FP177" i="44"/>
  <c r="FP181" i="44"/>
  <c r="FP184" i="44"/>
  <c r="FP188" i="44"/>
  <c r="FP191" i="44"/>
  <c r="FP195" i="44"/>
  <c r="FP202" i="44"/>
  <c r="FP206" i="44"/>
  <c r="FP209" i="44"/>
  <c r="FP213" i="44"/>
  <c r="FP216" i="44"/>
  <c r="FP220" i="44"/>
  <c r="FP223" i="44"/>
  <c r="FP227" i="44"/>
  <c r="FP38" i="44"/>
  <c r="FP41" i="44"/>
  <c r="FP55" i="44"/>
  <c r="FP70" i="44"/>
  <c r="FP73" i="44"/>
  <c r="FP87" i="44"/>
  <c r="FP102" i="44"/>
  <c r="FP105" i="44"/>
  <c r="FP119" i="44"/>
  <c r="FP131" i="44"/>
  <c r="FP135" i="44"/>
  <c r="FP139" i="44"/>
  <c r="FP146" i="44"/>
  <c r="FP150" i="44"/>
  <c r="FP153" i="44"/>
  <c r="FP157" i="44"/>
  <c r="FP160" i="44"/>
  <c r="FP164" i="44"/>
  <c r="FP167" i="44"/>
  <c r="FP171" i="44"/>
  <c r="FP178" i="44"/>
  <c r="FP182" i="44"/>
  <c r="FP185" i="44"/>
  <c r="FP189" i="44"/>
  <c r="FP192" i="44"/>
  <c r="FP196" i="44"/>
  <c r="FP199" i="44"/>
  <c r="FP203" i="44"/>
  <c r="FP210" i="44"/>
  <c r="FP214" i="44"/>
  <c r="FP217" i="44"/>
  <c r="FP221" i="44"/>
  <c r="FP224" i="44"/>
  <c r="FP228" i="44"/>
  <c r="FL225" i="44"/>
  <c r="FH218" i="44"/>
  <c r="FL161" i="44"/>
  <c r="FL143" i="44"/>
  <c r="FH140" i="44"/>
  <c r="FP84" i="44"/>
  <c r="FR30" i="44"/>
  <c r="FR33" i="44"/>
  <c r="FR37" i="44"/>
  <c r="FR40" i="44"/>
  <c r="FR44" i="44"/>
  <c r="FR47" i="44"/>
  <c r="FR51" i="44"/>
  <c r="FR58" i="44"/>
  <c r="FR62" i="44"/>
  <c r="FR65" i="44"/>
  <c r="FR69" i="44"/>
  <c r="FR72" i="44"/>
  <c r="FR76" i="44"/>
  <c r="FR79" i="44"/>
  <c r="FR83" i="44"/>
  <c r="FR90" i="44"/>
  <c r="FR94" i="44"/>
  <c r="FR97" i="44"/>
  <c r="FR101" i="44"/>
  <c r="FR104" i="44"/>
  <c r="FR108" i="44"/>
  <c r="FR111" i="44"/>
  <c r="FR115" i="44"/>
  <c r="FR122" i="44"/>
  <c r="FR126" i="44"/>
  <c r="FR129" i="44"/>
  <c r="FR34" i="44"/>
  <c r="FR38" i="44"/>
  <c r="FR41" i="44"/>
  <c r="FR45" i="44"/>
  <c r="FR48" i="44"/>
  <c r="FR52" i="44"/>
  <c r="FR55" i="44"/>
  <c r="FR59" i="44"/>
  <c r="FR66" i="44"/>
  <c r="FR70" i="44"/>
  <c r="FR73" i="44"/>
  <c r="FR77" i="44"/>
  <c r="FR80" i="44"/>
  <c r="FR84" i="44"/>
  <c r="FR87" i="44"/>
  <c r="FR91" i="44"/>
  <c r="FR98" i="44"/>
  <c r="FR102" i="44"/>
  <c r="FR105" i="44"/>
  <c r="FR109" i="44"/>
  <c r="FR112" i="44"/>
  <c r="FR116" i="44"/>
  <c r="FR119" i="44"/>
  <c r="FR123" i="44"/>
  <c r="FR130" i="44"/>
  <c r="FR134" i="44"/>
  <c r="FR28" i="44"/>
  <c r="FR31" i="44"/>
  <c r="FR35" i="44"/>
  <c r="FR42" i="44"/>
  <c r="FR46" i="44"/>
  <c r="FR49" i="44"/>
  <c r="FR53" i="44"/>
  <c r="FR56" i="44"/>
  <c r="FR60" i="44"/>
  <c r="FR63" i="44"/>
  <c r="FR67" i="44"/>
  <c r="FR74" i="44"/>
  <c r="FR78" i="44"/>
  <c r="FR81" i="44"/>
  <c r="FR85" i="44"/>
  <c r="FR88" i="44"/>
  <c r="FR92" i="44"/>
  <c r="FR95" i="44"/>
  <c r="FR99" i="44"/>
  <c r="FR106" i="44"/>
  <c r="FR110" i="44"/>
  <c r="FR113" i="44"/>
  <c r="FR117" i="44"/>
  <c r="FR120" i="44"/>
  <c r="FR124" i="44"/>
  <c r="FR127" i="44"/>
  <c r="FR131" i="44"/>
  <c r="FR36" i="44"/>
  <c r="FR39" i="44"/>
  <c r="FR54" i="44"/>
  <c r="FR68" i="44"/>
  <c r="FR71" i="44"/>
  <c r="FR86" i="44"/>
  <c r="FR100" i="44"/>
  <c r="FR103" i="44"/>
  <c r="FR118" i="44"/>
  <c r="FR135" i="44"/>
  <c r="FR139" i="44"/>
  <c r="FR146" i="44"/>
  <c r="FR150" i="44"/>
  <c r="FR153" i="44"/>
  <c r="FR157" i="44"/>
  <c r="FR160" i="44"/>
  <c r="FR164" i="44"/>
  <c r="FR167" i="44"/>
  <c r="FR171" i="44"/>
  <c r="FR178" i="44"/>
  <c r="FR182" i="44"/>
  <c r="FR185" i="44"/>
  <c r="FR189" i="44"/>
  <c r="FR192" i="44"/>
  <c r="FR196" i="44"/>
  <c r="FR199" i="44"/>
  <c r="FR203" i="44"/>
  <c r="FR210" i="44"/>
  <c r="FR214" i="44"/>
  <c r="FR217" i="44"/>
  <c r="FR221" i="44"/>
  <c r="FR224" i="44"/>
  <c r="FR228" i="44"/>
  <c r="FR32" i="44"/>
  <c r="FR50" i="44"/>
  <c r="FR64" i="44"/>
  <c r="FR82" i="44"/>
  <c r="FR96" i="44"/>
  <c r="FR114" i="44"/>
  <c r="FR128" i="44"/>
  <c r="FR132" i="44"/>
  <c r="FR133" i="44"/>
  <c r="FR136" i="44"/>
  <c r="FR140" i="44"/>
  <c r="FR143" i="44"/>
  <c r="FR147" i="44"/>
  <c r="FR154" i="44"/>
  <c r="FR158" i="44"/>
  <c r="FR161" i="44"/>
  <c r="FR165" i="44"/>
  <c r="FR168" i="44"/>
  <c r="FR172" i="44"/>
  <c r="FR175" i="44"/>
  <c r="FR179" i="44"/>
  <c r="FR186" i="44"/>
  <c r="FR190" i="44"/>
  <c r="FR193" i="44"/>
  <c r="FR197" i="44"/>
  <c r="FR200" i="44"/>
  <c r="FR204" i="44"/>
  <c r="FR207" i="44"/>
  <c r="FR211" i="44"/>
  <c r="FR218" i="44"/>
  <c r="FR222" i="44"/>
  <c r="FR225" i="44"/>
  <c r="FR29" i="44"/>
  <c r="FR61" i="44"/>
  <c r="FR93" i="44"/>
  <c r="FR125" i="44"/>
  <c r="FR137" i="44"/>
  <c r="FR141" i="44"/>
  <c r="FR144" i="44"/>
  <c r="FR148" i="44"/>
  <c r="FR151" i="44"/>
  <c r="FR155" i="44"/>
  <c r="FR162" i="44"/>
  <c r="FR166" i="44"/>
  <c r="FR169" i="44"/>
  <c r="FR173" i="44"/>
  <c r="FR176" i="44"/>
  <c r="FR180" i="44"/>
  <c r="FR183" i="44"/>
  <c r="FR187" i="44"/>
  <c r="FR194" i="44"/>
  <c r="FR198" i="44"/>
  <c r="FR201" i="44"/>
  <c r="FR205" i="44"/>
  <c r="FR208" i="44"/>
  <c r="FR212" i="44"/>
  <c r="FR215" i="44"/>
  <c r="FR219" i="44"/>
  <c r="FR226" i="44"/>
  <c r="FN30" i="44"/>
  <c r="FN33" i="44"/>
  <c r="FN37" i="44"/>
  <c r="FN40" i="44"/>
  <c r="FN44" i="44"/>
  <c r="FN47" i="44"/>
  <c r="FN51" i="44"/>
  <c r="FN58" i="44"/>
  <c r="FN62" i="44"/>
  <c r="FN65" i="44"/>
  <c r="FN69" i="44"/>
  <c r="FN72" i="44"/>
  <c r="FN76" i="44"/>
  <c r="FN79" i="44"/>
  <c r="FN83" i="44"/>
  <c r="FN90" i="44"/>
  <c r="FN94" i="44"/>
  <c r="FN97" i="44"/>
  <c r="FN101" i="44"/>
  <c r="FN104" i="44"/>
  <c r="FN108" i="44"/>
  <c r="FN111" i="44"/>
  <c r="FN115" i="44"/>
  <c r="FN122" i="44"/>
  <c r="FN126" i="44"/>
  <c r="FN129" i="44"/>
  <c r="FN34" i="44"/>
  <c r="FN38" i="44"/>
  <c r="FN41" i="44"/>
  <c r="FN45" i="44"/>
  <c r="FN48" i="44"/>
  <c r="FN52" i="44"/>
  <c r="FN55" i="44"/>
  <c r="FN59" i="44"/>
  <c r="FN66" i="44"/>
  <c r="FN70" i="44"/>
  <c r="FN73" i="44"/>
  <c r="FN77" i="44"/>
  <c r="FN80" i="44"/>
  <c r="FN84" i="44"/>
  <c r="FN87" i="44"/>
  <c r="FN91" i="44"/>
  <c r="FN98" i="44"/>
  <c r="FN102" i="44"/>
  <c r="FN105" i="44"/>
  <c r="FN109" i="44"/>
  <c r="FN112" i="44"/>
  <c r="FN116" i="44"/>
  <c r="FN119" i="44"/>
  <c r="FN123" i="44"/>
  <c r="FN130" i="44"/>
  <c r="FN134" i="44"/>
  <c r="FN28" i="44"/>
  <c r="FN31" i="44"/>
  <c r="FN35" i="44"/>
  <c r="FN42" i="44"/>
  <c r="FN46" i="44"/>
  <c r="FN49" i="44"/>
  <c r="FN53" i="44"/>
  <c r="FN56" i="44"/>
  <c r="FN60" i="44"/>
  <c r="FN63" i="44"/>
  <c r="FN67" i="44"/>
  <c r="FN74" i="44"/>
  <c r="FN78" i="44"/>
  <c r="FN81" i="44"/>
  <c r="FN85" i="44"/>
  <c r="FN88" i="44"/>
  <c r="FN92" i="44"/>
  <c r="FN95" i="44"/>
  <c r="FN99" i="44"/>
  <c r="FN106" i="44"/>
  <c r="FN110" i="44"/>
  <c r="FN113" i="44"/>
  <c r="FN117" i="44"/>
  <c r="FN120" i="44"/>
  <c r="FN124" i="44"/>
  <c r="FN127" i="44"/>
  <c r="FN131" i="44"/>
  <c r="FN32" i="44"/>
  <c r="FN50" i="44"/>
  <c r="FN64" i="44"/>
  <c r="FN82" i="44"/>
  <c r="FN96" i="44"/>
  <c r="FN114" i="44"/>
  <c r="FN128" i="44"/>
  <c r="FN135" i="44"/>
  <c r="FN139" i="44"/>
  <c r="FN146" i="44"/>
  <c r="FN150" i="44"/>
  <c r="FN153" i="44"/>
  <c r="FN157" i="44"/>
  <c r="FN160" i="44"/>
  <c r="FN164" i="44"/>
  <c r="FN167" i="44"/>
  <c r="FN171" i="44"/>
  <c r="FN178" i="44"/>
  <c r="FN182" i="44"/>
  <c r="FN185" i="44"/>
  <c r="FN189" i="44"/>
  <c r="FN192" i="44"/>
  <c r="FN196" i="44"/>
  <c r="FN199" i="44"/>
  <c r="FN203" i="44"/>
  <c r="FN210" i="44"/>
  <c r="FN214" i="44"/>
  <c r="FN217" i="44"/>
  <c r="FN221" i="44"/>
  <c r="FN224" i="44"/>
  <c r="FN228" i="44"/>
  <c r="FN29" i="44"/>
  <c r="FN61" i="44"/>
  <c r="FN93" i="44"/>
  <c r="FN125" i="44"/>
  <c r="FN136" i="44"/>
  <c r="FN140" i="44"/>
  <c r="FN143" i="44"/>
  <c r="FN147" i="44"/>
  <c r="FN154" i="44"/>
  <c r="FN158" i="44"/>
  <c r="FN161" i="44"/>
  <c r="FN165" i="44"/>
  <c r="FN168" i="44"/>
  <c r="FN172" i="44"/>
  <c r="FN175" i="44"/>
  <c r="FN179" i="44"/>
  <c r="FN186" i="44"/>
  <c r="FN190" i="44"/>
  <c r="FN193" i="44"/>
  <c r="FN197" i="44"/>
  <c r="FN200" i="44"/>
  <c r="FN204" i="44"/>
  <c r="FN207" i="44"/>
  <c r="FN211" i="44"/>
  <c r="FN218" i="44"/>
  <c r="FN222" i="44"/>
  <c r="FN225" i="44"/>
  <c r="FN43" i="44"/>
  <c r="FN57" i="44"/>
  <c r="FN75" i="44"/>
  <c r="FN89" i="44"/>
  <c r="FN107" i="44"/>
  <c r="FN121" i="44"/>
  <c r="FN137" i="44"/>
  <c r="FN141" i="44"/>
  <c r="FN144" i="44"/>
  <c r="FN148" i="44"/>
  <c r="FN151" i="44"/>
  <c r="FN155" i="44"/>
  <c r="FN162" i="44"/>
  <c r="FN166" i="44"/>
  <c r="FN169" i="44"/>
  <c r="FN173" i="44"/>
  <c r="FN176" i="44"/>
  <c r="FN180" i="44"/>
  <c r="FN183" i="44"/>
  <c r="FN187" i="44"/>
  <c r="FN194" i="44"/>
  <c r="FN198" i="44"/>
  <c r="FN201" i="44"/>
  <c r="FN205" i="44"/>
  <c r="FN208" i="44"/>
  <c r="FN212" i="44"/>
  <c r="FN215" i="44"/>
  <c r="FN219" i="44"/>
  <c r="FN226" i="44"/>
  <c r="FJ30" i="44"/>
  <c r="FJ33" i="44"/>
  <c r="FJ37" i="44"/>
  <c r="FJ40" i="44"/>
  <c r="FJ44" i="44"/>
  <c r="FJ47" i="44"/>
  <c r="FJ51" i="44"/>
  <c r="FJ58" i="44"/>
  <c r="FJ62" i="44"/>
  <c r="FJ65" i="44"/>
  <c r="FJ69" i="44"/>
  <c r="FJ72" i="44"/>
  <c r="FJ76" i="44"/>
  <c r="FJ79" i="44"/>
  <c r="FJ83" i="44"/>
  <c r="FJ90" i="44"/>
  <c r="FJ94" i="44"/>
  <c r="FJ97" i="44"/>
  <c r="FJ101" i="44"/>
  <c r="FJ104" i="44"/>
  <c r="FJ108" i="44"/>
  <c r="FJ111" i="44"/>
  <c r="FJ115" i="44"/>
  <c r="FJ122" i="44"/>
  <c r="FJ126" i="44"/>
  <c r="FJ129" i="44"/>
  <c r="FJ34" i="44"/>
  <c r="FJ38" i="44"/>
  <c r="FJ41" i="44"/>
  <c r="FJ45" i="44"/>
  <c r="FJ48" i="44"/>
  <c r="FJ52" i="44"/>
  <c r="FJ55" i="44"/>
  <c r="FJ59" i="44"/>
  <c r="FJ66" i="44"/>
  <c r="FJ70" i="44"/>
  <c r="FJ73" i="44"/>
  <c r="FJ77" i="44"/>
  <c r="FJ80" i="44"/>
  <c r="FJ84" i="44"/>
  <c r="FJ87" i="44"/>
  <c r="FJ91" i="44"/>
  <c r="FJ98" i="44"/>
  <c r="FJ102" i="44"/>
  <c r="FJ105" i="44"/>
  <c r="FJ109" i="44"/>
  <c r="FJ112" i="44"/>
  <c r="FJ116" i="44"/>
  <c r="FJ119" i="44"/>
  <c r="FJ123" i="44"/>
  <c r="FJ130" i="44"/>
  <c r="FJ134" i="44"/>
  <c r="FJ28" i="44"/>
  <c r="FJ31" i="44"/>
  <c r="FJ35" i="44"/>
  <c r="FJ42" i="44"/>
  <c r="FJ46" i="44"/>
  <c r="FJ49" i="44"/>
  <c r="FJ53" i="44"/>
  <c r="FJ56" i="44"/>
  <c r="FJ60" i="44"/>
  <c r="FJ63" i="44"/>
  <c r="FJ67" i="44"/>
  <c r="FJ74" i="44"/>
  <c r="FJ78" i="44"/>
  <c r="FJ81" i="44"/>
  <c r="FJ85" i="44"/>
  <c r="FJ88" i="44"/>
  <c r="FJ92" i="44"/>
  <c r="FJ95" i="44"/>
  <c r="FJ99" i="44"/>
  <c r="FJ106" i="44"/>
  <c r="FJ110" i="44"/>
  <c r="FJ113" i="44"/>
  <c r="FJ117" i="44"/>
  <c r="FJ120" i="44"/>
  <c r="FJ124" i="44"/>
  <c r="FJ127" i="44"/>
  <c r="FJ131" i="44"/>
  <c r="FJ29" i="44"/>
  <c r="FJ61" i="44"/>
  <c r="FJ93" i="44"/>
  <c r="FJ125" i="44"/>
  <c r="FJ139" i="44"/>
  <c r="FJ146" i="44"/>
  <c r="FJ150" i="44"/>
  <c r="FJ153" i="44"/>
  <c r="FJ157" i="44"/>
  <c r="FJ160" i="44"/>
  <c r="FJ164" i="44"/>
  <c r="FJ167" i="44"/>
  <c r="FJ171" i="44"/>
  <c r="FJ178" i="44"/>
  <c r="FJ182" i="44"/>
  <c r="FJ185" i="44"/>
  <c r="FJ189" i="44"/>
  <c r="FJ192" i="44"/>
  <c r="FJ196" i="44"/>
  <c r="FJ199" i="44"/>
  <c r="FJ203" i="44"/>
  <c r="FJ210" i="44"/>
  <c r="FJ214" i="44"/>
  <c r="FJ217" i="44"/>
  <c r="FJ221" i="44"/>
  <c r="FJ224" i="44"/>
  <c r="FJ228" i="44"/>
  <c r="FJ43" i="44"/>
  <c r="FJ57" i="44"/>
  <c r="FJ75" i="44"/>
  <c r="FJ89" i="44"/>
  <c r="FJ107" i="44"/>
  <c r="FJ121" i="44"/>
  <c r="FJ132" i="44"/>
  <c r="FJ133" i="44"/>
  <c r="FJ135" i="44"/>
  <c r="FJ136" i="44"/>
  <c r="FJ140" i="44"/>
  <c r="FJ143" i="44"/>
  <c r="FJ147" i="44"/>
  <c r="FJ154" i="44"/>
  <c r="FJ158" i="44"/>
  <c r="FJ161" i="44"/>
  <c r="FJ165" i="44"/>
  <c r="FJ168" i="44"/>
  <c r="FJ172" i="44"/>
  <c r="FJ175" i="44"/>
  <c r="FJ179" i="44"/>
  <c r="FJ186" i="44"/>
  <c r="FJ190" i="44"/>
  <c r="FJ193" i="44"/>
  <c r="FJ197" i="44"/>
  <c r="FJ200" i="44"/>
  <c r="FJ204" i="44"/>
  <c r="FJ207" i="44"/>
  <c r="FJ211" i="44"/>
  <c r="FJ218" i="44"/>
  <c r="FJ222" i="44"/>
  <c r="FJ225" i="44"/>
  <c r="FJ36" i="44"/>
  <c r="FJ39" i="44"/>
  <c r="FJ54" i="44"/>
  <c r="FJ68" i="44"/>
  <c r="FJ71" i="44"/>
  <c r="FJ86" i="44"/>
  <c r="FJ100" i="44"/>
  <c r="FJ103" i="44"/>
  <c r="FJ118" i="44"/>
  <c r="FJ137" i="44"/>
  <c r="FJ141" i="44"/>
  <c r="FJ144" i="44"/>
  <c r="FJ148" i="44"/>
  <c r="FJ151" i="44"/>
  <c r="FJ155" i="44"/>
  <c r="FJ162" i="44"/>
  <c r="FJ166" i="44"/>
  <c r="FJ169" i="44"/>
  <c r="FJ173" i="44"/>
  <c r="FJ176" i="44"/>
  <c r="FJ180" i="44"/>
  <c r="FJ183" i="44"/>
  <c r="FJ187" i="44"/>
  <c r="FJ194" i="44"/>
  <c r="FJ198" i="44"/>
  <c r="FJ201" i="44"/>
  <c r="FJ205" i="44"/>
  <c r="FJ208" i="44"/>
  <c r="FJ212" i="44"/>
  <c r="FJ215" i="44"/>
  <c r="FJ219" i="44"/>
  <c r="FJ226" i="44"/>
  <c r="FM228" i="44"/>
  <c r="FR227" i="44"/>
  <c r="FI224" i="44"/>
  <c r="FN223" i="44"/>
  <c r="FI221" i="44"/>
  <c r="FN220" i="44"/>
  <c r="FO219" i="44"/>
  <c r="FP218" i="44"/>
  <c r="FJ216" i="44"/>
  <c r="FK215" i="44"/>
  <c r="FQ214" i="44"/>
  <c r="FH211" i="44"/>
  <c r="FM210" i="44"/>
  <c r="FR209" i="44"/>
  <c r="FN206" i="44"/>
  <c r="FO205" i="44"/>
  <c r="FP204" i="44"/>
  <c r="FJ202" i="44"/>
  <c r="FK201" i="44"/>
  <c r="FL200" i="44"/>
  <c r="FQ199" i="44"/>
  <c r="FH197" i="44"/>
  <c r="FM196" i="44"/>
  <c r="FR195" i="44"/>
  <c r="FI192" i="44"/>
  <c r="FN191" i="44"/>
  <c r="FI189" i="44"/>
  <c r="FN188" i="44"/>
  <c r="FO187" i="44"/>
  <c r="FP186" i="44"/>
  <c r="FJ184" i="44"/>
  <c r="FK183" i="44"/>
  <c r="FQ182" i="44"/>
  <c r="FH179" i="44"/>
  <c r="FM178" i="44"/>
  <c r="FR177" i="44"/>
  <c r="FN174" i="44"/>
  <c r="FO173" i="44"/>
  <c r="FP172" i="44"/>
  <c r="FJ170" i="44"/>
  <c r="FK169" i="44"/>
  <c r="FL168" i="44"/>
  <c r="FQ167" i="44"/>
  <c r="FH165" i="44"/>
  <c r="FM164" i="44"/>
  <c r="FR163" i="44"/>
  <c r="FI160" i="44"/>
  <c r="FN159" i="44"/>
  <c r="FI157" i="44"/>
  <c r="FN156" i="44"/>
  <c r="FO155" i="44"/>
  <c r="FP154" i="44"/>
  <c r="FJ152" i="44"/>
  <c r="FK151" i="44"/>
  <c r="FQ150" i="44"/>
  <c r="FH147" i="44"/>
  <c r="FR145" i="44"/>
  <c r="FN142" i="44"/>
  <c r="FO141" i="44"/>
  <c r="FP140" i="44"/>
  <c r="FJ138" i="44"/>
  <c r="FK137" i="44"/>
  <c r="FQ135" i="44"/>
  <c r="FN133" i="44"/>
  <c r="FH123" i="44"/>
  <c r="FP116" i="44"/>
  <c r="FK113" i="44"/>
  <c r="FH109" i="44"/>
  <c r="FN103" i="44"/>
  <c r="FO99" i="44"/>
  <c r="FJ96" i="44"/>
  <c r="FR89" i="44"/>
  <c r="FN86" i="44"/>
  <c r="FR75" i="44"/>
  <c r="FH59" i="44"/>
  <c r="FP52" i="44"/>
  <c r="FK49" i="44"/>
  <c r="FH45" i="44"/>
  <c r="FN39" i="44"/>
  <c r="FO35" i="44"/>
  <c r="FJ32" i="44"/>
  <c r="FL28" i="44"/>
  <c r="FL31" i="44"/>
  <c r="FL35" i="44"/>
  <c r="FL42" i="44"/>
  <c r="FL46" i="44"/>
  <c r="FL49" i="44"/>
  <c r="FL53" i="44"/>
  <c r="FL56" i="44"/>
  <c r="FL60" i="44"/>
  <c r="FL63" i="44"/>
  <c r="FL67" i="44"/>
  <c r="FL74" i="44"/>
  <c r="FL78" i="44"/>
  <c r="FL81" i="44"/>
  <c r="FL85" i="44"/>
  <c r="FL88" i="44"/>
  <c r="FL92" i="44"/>
  <c r="FL95" i="44"/>
  <c r="FL99" i="44"/>
  <c r="FL106" i="44"/>
  <c r="FL110" i="44"/>
  <c r="FL113" i="44"/>
  <c r="FL117" i="44"/>
  <c r="FL120" i="44"/>
  <c r="FL124" i="44"/>
  <c r="FL127" i="44"/>
  <c r="FL29" i="44"/>
  <c r="FL32" i="44"/>
  <c r="FL36" i="44"/>
  <c r="FL39" i="44"/>
  <c r="FL43" i="44"/>
  <c r="FL50" i="44"/>
  <c r="FL54" i="44"/>
  <c r="FL57" i="44"/>
  <c r="FL61" i="44"/>
  <c r="FL64" i="44"/>
  <c r="FL68" i="44"/>
  <c r="FL71" i="44"/>
  <c r="FL75" i="44"/>
  <c r="FL82" i="44"/>
  <c r="FL86" i="44"/>
  <c r="FL89" i="44"/>
  <c r="FL93" i="44"/>
  <c r="FL96" i="44"/>
  <c r="FL100" i="44"/>
  <c r="FL103" i="44"/>
  <c r="FL107" i="44"/>
  <c r="FL114" i="44"/>
  <c r="FL118" i="44"/>
  <c r="FL121" i="44"/>
  <c r="FL125" i="44"/>
  <c r="FL128" i="44"/>
  <c r="FL132" i="44"/>
  <c r="FL135" i="44"/>
  <c r="FL30" i="44"/>
  <c r="FL33" i="44"/>
  <c r="FL37" i="44"/>
  <c r="FL40" i="44"/>
  <c r="FL44" i="44"/>
  <c r="FL47" i="44"/>
  <c r="FL51" i="44"/>
  <c r="FL58" i="44"/>
  <c r="FL62" i="44"/>
  <c r="FL65" i="44"/>
  <c r="FL69" i="44"/>
  <c r="FL72" i="44"/>
  <c r="FL76" i="44"/>
  <c r="FL79" i="44"/>
  <c r="FL83" i="44"/>
  <c r="FL90" i="44"/>
  <c r="FL94" i="44"/>
  <c r="FL97" i="44"/>
  <c r="FL101" i="44"/>
  <c r="FL104" i="44"/>
  <c r="FL108" i="44"/>
  <c r="FL111" i="44"/>
  <c r="FL115" i="44"/>
  <c r="FL122" i="44"/>
  <c r="FL126" i="44"/>
  <c r="FL129" i="44"/>
  <c r="FL133" i="44"/>
  <c r="FL45" i="44"/>
  <c r="FL59" i="44"/>
  <c r="FL77" i="44"/>
  <c r="FL91" i="44"/>
  <c r="FL109" i="44"/>
  <c r="FL123" i="44"/>
  <c r="FL131" i="44"/>
  <c r="FL137" i="44"/>
  <c r="FL141" i="44"/>
  <c r="FL144" i="44"/>
  <c r="FL148" i="44"/>
  <c r="FL151" i="44"/>
  <c r="FL155" i="44"/>
  <c r="FL162" i="44"/>
  <c r="FL166" i="44"/>
  <c r="FL169" i="44"/>
  <c r="FL173" i="44"/>
  <c r="FL176" i="44"/>
  <c r="FL180" i="44"/>
  <c r="FL183" i="44"/>
  <c r="FL187" i="44"/>
  <c r="FL194" i="44"/>
  <c r="FL198" i="44"/>
  <c r="FL201" i="44"/>
  <c r="FL205" i="44"/>
  <c r="FL208" i="44"/>
  <c r="FL212" i="44"/>
  <c r="FL215" i="44"/>
  <c r="FL219" i="44"/>
  <c r="FL226" i="44"/>
  <c r="FL38" i="44"/>
  <c r="FL41" i="44"/>
  <c r="FL55" i="44"/>
  <c r="FL70" i="44"/>
  <c r="FL73" i="44"/>
  <c r="FL87" i="44"/>
  <c r="FL102" i="44"/>
  <c r="FL105" i="44"/>
  <c r="FL119" i="44"/>
  <c r="FL138" i="44"/>
  <c r="FL142" i="44"/>
  <c r="FL145" i="44"/>
  <c r="FL149" i="44"/>
  <c r="FL152" i="44"/>
  <c r="FL156" i="44"/>
  <c r="FL159" i="44"/>
  <c r="FL163" i="44"/>
  <c r="FL170" i="44"/>
  <c r="FL174" i="44"/>
  <c r="FL177" i="44"/>
  <c r="FL181" i="44"/>
  <c r="FL184" i="44"/>
  <c r="FL188" i="44"/>
  <c r="FL191" i="44"/>
  <c r="FL195" i="44"/>
  <c r="FL202" i="44"/>
  <c r="FL206" i="44"/>
  <c r="FL209" i="44"/>
  <c r="FL213" i="44"/>
  <c r="FL216" i="44"/>
  <c r="FL220" i="44"/>
  <c r="FL223" i="44"/>
  <c r="FL227" i="44"/>
  <c r="FL34" i="44"/>
  <c r="FL52" i="44"/>
  <c r="FL66" i="44"/>
  <c r="FL84" i="44"/>
  <c r="FL98" i="44"/>
  <c r="FL116" i="44"/>
  <c r="FL130" i="44"/>
  <c r="FL134" i="44"/>
  <c r="FL139" i="44"/>
  <c r="FL146" i="44"/>
  <c r="FL150" i="44"/>
  <c r="FL153" i="44"/>
  <c r="FL157" i="44"/>
  <c r="FL160" i="44"/>
  <c r="FL164" i="44"/>
  <c r="FL167" i="44"/>
  <c r="FL171" i="44"/>
  <c r="FL178" i="44"/>
  <c r="FL182" i="44"/>
  <c r="FL185" i="44"/>
  <c r="FL189" i="44"/>
  <c r="FL192" i="44"/>
  <c r="FL196" i="44"/>
  <c r="FL199" i="44"/>
  <c r="FL203" i="44"/>
  <c r="FL210" i="44"/>
  <c r="FL214" i="44"/>
  <c r="FL217" i="44"/>
  <c r="FL221" i="44"/>
  <c r="FL224" i="44"/>
  <c r="FL228" i="44"/>
  <c r="FL222" i="44"/>
  <c r="FP211" i="44"/>
  <c r="FL207" i="44"/>
  <c r="FH204" i="44"/>
  <c r="FP197" i="44"/>
  <c r="FL190" i="44"/>
  <c r="FH186" i="44"/>
  <c r="FP179" i="44"/>
  <c r="FL175" i="44"/>
  <c r="FH172" i="44"/>
  <c r="FP147" i="44"/>
  <c r="FQ34" i="44"/>
  <c r="FQ38" i="44"/>
  <c r="FQ41" i="44"/>
  <c r="FQ45" i="44"/>
  <c r="FQ48" i="44"/>
  <c r="FQ52" i="44"/>
  <c r="FQ55" i="44"/>
  <c r="FQ59" i="44"/>
  <c r="FQ66" i="44"/>
  <c r="FQ70" i="44"/>
  <c r="FQ73" i="44"/>
  <c r="FQ77" i="44"/>
  <c r="FQ80" i="44"/>
  <c r="FQ84" i="44"/>
  <c r="FQ87" i="44"/>
  <c r="FQ91" i="44"/>
  <c r="FQ98" i="44"/>
  <c r="FQ102" i="44"/>
  <c r="FQ105" i="44"/>
  <c r="FQ109" i="44"/>
  <c r="FQ112" i="44"/>
  <c r="FQ116" i="44"/>
  <c r="FQ119" i="44"/>
  <c r="FQ123" i="44"/>
  <c r="FQ130" i="44"/>
  <c r="FQ28" i="44"/>
  <c r="FQ31" i="44"/>
  <c r="FQ35" i="44"/>
  <c r="FQ42" i="44"/>
  <c r="FQ46" i="44"/>
  <c r="FQ49" i="44"/>
  <c r="FQ53" i="44"/>
  <c r="FQ56" i="44"/>
  <c r="FQ60" i="44"/>
  <c r="FQ63" i="44"/>
  <c r="FQ67" i="44"/>
  <c r="FQ74" i="44"/>
  <c r="FQ78" i="44"/>
  <c r="FQ81" i="44"/>
  <c r="FQ85" i="44"/>
  <c r="FQ88" i="44"/>
  <c r="FQ92" i="44"/>
  <c r="FQ95" i="44"/>
  <c r="FQ99" i="44"/>
  <c r="FQ106" i="44"/>
  <c r="FQ110" i="44"/>
  <c r="FQ113" i="44"/>
  <c r="FQ117" i="44"/>
  <c r="FQ120" i="44"/>
  <c r="FQ124" i="44"/>
  <c r="FQ127" i="44"/>
  <c r="FQ131" i="44"/>
  <c r="FQ29" i="44"/>
  <c r="FQ32" i="44"/>
  <c r="FQ36" i="44"/>
  <c r="FQ39" i="44"/>
  <c r="FQ43" i="44"/>
  <c r="FQ50" i="44"/>
  <c r="FQ54" i="44"/>
  <c r="FQ57" i="44"/>
  <c r="FQ61" i="44"/>
  <c r="FQ64" i="44"/>
  <c r="FQ68" i="44"/>
  <c r="FQ71" i="44"/>
  <c r="FQ75" i="44"/>
  <c r="FQ82" i="44"/>
  <c r="FQ86" i="44"/>
  <c r="FQ89" i="44"/>
  <c r="FQ93" i="44"/>
  <c r="FQ96" i="44"/>
  <c r="FQ100" i="44"/>
  <c r="FQ103" i="44"/>
  <c r="FQ107" i="44"/>
  <c r="FQ114" i="44"/>
  <c r="FQ118" i="44"/>
  <c r="FQ121" i="44"/>
  <c r="FQ125" i="44"/>
  <c r="FQ128" i="44"/>
  <c r="FQ132" i="44"/>
  <c r="FQ44" i="44"/>
  <c r="FQ58" i="44"/>
  <c r="FQ76" i="44"/>
  <c r="FQ90" i="44"/>
  <c r="FQ108" i="44"/>
  <c r="FQ122" i="44"/>
  <c r="FQ133" i="44"/>
  <c r="FQ136" i="44"/>
  <c r="FQ140" i="44"/>
  <c r="FQ143" i="44"/>
  <c r="FQ147" i="44"/>
  <c r="FQ154" i="44"/>
  <c r="FQ158" i="44"/>
  <c r="FQ161" i="44"/>
  <c r="FQ165" i="44"/>
  <c r="FQ168" i="44"/>
  <c r="FQ172" i="44"/>
  <c r="FQ175" i="44"/>
  <c r="FQ179" i="44"/>
  <c r="FQ186" i="44"/>
  <c r="FQ190" i="44"/>
  <c r="FQ193" i="44"/>
  <c r="FQ197" i="44"/>
  <c r="FQ200" i="44"/>
  <c r="FQ204" i="44"/>
  <c r="FQ207" i="44"/>
  <c r="FQ211" i="44"/>
  <c r="FQ218" i="44"/>
  <c r="FQ222" i="44"/>
  <c r="FQ225" i="44"/>
  <c r="FQ37" i="44"/>
  <c r="FQ40" i="44"/>
  <c r="FQ69" i="44"/>
  <c r="FQ72" i="44"/>
  <c r="FQ101" i="44"/>
  <c r="FQ104" i="44"/>
  <c r="FQ134" i="44"/>
  <c r="FQ137" i="44"/>
  <c r="FQ141" i="44"/>
  <c r="FQ144" i="44"/>
  <c r="FQ148" i="44"/>
  <c r="FQ151" i="44"/>
  <c r="FQ155" i="44"/>
  <c r="FQ162" i="44"/>
  <c r="FQ166" i="44"/>
  <c r="FQ169" i="44"/>
  <c r="FQ173" i="44"/>
  <c r="FQ176" i="44"/>
  <c r="FQ180" i="44"/>
  <c r="FQ183" i="44"/>
  <c r="FQ187" i="44"/>
  <c r="FQ194" i="44"/>
  <c r="FQ198" i="44"/>
  <c r="FQ201" i="44"/>
  <c r="FQ205" i="44"/>
  <c r="FQ208" i="44"/>
  <c r="FQ212" i="44"/>
  <c r="FQ215" i="44"/>
  <c r="FQ219" i="44"/>
  <c r="FQ226" i="44"/>
  <c r="FQ33" i="44"/>
  <c r="FQ51" i="44"/>
  <c r="FQ65" i="44"/>
  <c r="FQ83" i="44"/>
  <c r="FQ97" i="44"/>
  <c r="FQ115" i="44"/>
  <c r="FQ129" i="44"/>
  <c r="FQ138" i="44"/>
  <c r="FQ142" i="44"/>
  <c r="FQ145" i="44"/>
  <c r="FQ149" i="44"/>
  <c r="FQ152" i="44"/>
  <c r="FQ156" i="44"/>
  <c r="FQ159" i="44"/>
  <c r="FQ163" i="44"/>
  <c r="FQ170" i="44"/>
  <c r="FQ174" i="44"/>
  <c r="FQ177" i="44"/>
  <c r="FQ181" i="44"/>
  <c r="FQ184" i="44"/>
  <c r="FQ188" i="44"/>
  <c r="FQ191" i="44"/>
  <c r="FQ195" i="44"/>
  <c r="FQ202" i="44"/>
  <c r="FQ206" i="44"/>
  <c r="FQ209" i="44"/>
  <c r="FQ213" i="44"/>
  <c r="FQ216" i="44"/>
  <c r="FQ220" i="44"/>
  <c r="FQ223" i="44"/>
  <c r="FQ227" i="44"/>
  <c r="FM34" i="44"/>
  <c r="FM38" i="44"/>
  <c r="FM41" i="44"/>
  <c r="FM45" i="44"/>
  <c r="FM48" i="44"/>
  <c r="FM52" i="44"/>
  <c r="FM55" i="44"/>
  <c r="FM59" i="44"/>
  <c r="FM66" i="44"/>
  <c r="FM70" i="44"/>
  <c r="FM73" i="44"/>
  <c r="FM77" i="44"/>
  <c r="FM80" i="44"/>
  <c r="FM84" i="44"/>
  <c r="FM87" i="44"/>
  <c r="FM91" i="44"/>
  <c r="FM98" i="44"/>
  <c r="FM102" i="44"/>
  <c r="FM105" i="44"/>
  <c r="FM109" i="44"/>
  <c r="FM112" i="44"/>
  <c r="FM116" i="44"/>
  <c r="FM119" i="44"/>
  <c r="FM123" i="44"/>
  <c r="FM130" i="44"/>
  <c r="FM28" i="44"/>
  <c r="FM31" i="44"/>
  <c r="FM35" i="44"/>
  <c r="FM42" i="44"/>
  <c r="FM46" i="44"/>
  <c r="FM49" i="44"/>
  <c r="FM53" i="44"/>
  <c r="FM56" i="44"/>
  <c r="FM60" i="44"/>
  <c r="FM63" i="44"/>
  <c r="FM67" i="44"/>
  <c r="FM74" i="44"/>
  <c r="FM78" i="44"/>
  <c r="FM81" i="44"/>
  <c r="FM85" i="44"/>
  <c r="FM88" i="44"/>
  <c r="FM92" i="44"/>
  <c r="FM95" i="44"/>
  <c r="FM99" i="44"/>
  <c r="FM106" i="44"/>
  <c r="FM110" i="44"/>
  <c r="FM113" i="44"/>
  <c r="FM117" i="44"/>
  <c r="FM120" i="44"/>
  <c r="FM124" i="44"/>
  <c r="FM127" i="44"/>
  <c r="FM131" i="44"/>
  <c r="FM29" i="44"/>
  <c r="FM32" i="44"/>
  <c r="FM36" i="44"/>
  <c r="FM39" i="44"/>
  <c r="FM43" i="44"/>
  <c r="FM50" i="44"/>
  <c r="FM54" i="44"/>
  <c r="FM57" i="44"/>
  <c r="FM61" i="44"/>
  <c r="FM64" i="44"/>
  <c r="FM68" i="44"/>
  <c r="FM71" i="44"/>
  <c r="FM75" i="44"/>
  <c r="FM82" i="44"/>
  <c r="FM86" i="44"/>
  <c r="FM89" i="44"/>
  <c r="FM93" i="44"/>
  <c r="FM96" i="44"/>
  <c r="FM100" i="44"/>
  <c r="FM103" i="44"/>
  <c r="FM107" i="44"/>
  <c r="FM114" i="44"/>
  <c r="FM118" i="44"/>
  <c r="FM121" i="44"/>
  <c r="FM125" i="44"/>
  <c r="FM128" i="44"/>
  <c r="FM132" i="44"/>
  <c r="FM37" i="44"/>
  <c r="FM40" i="44"/>
  <c r="FM69" i="44"/>
  <c r="FM72" i="44"/>
  <c r="FM101" i="44"/>
  <c r="FM104" i="44"/>
  <c r="FM136" i="44"/>
  <c r="FM140" i="44"/>
  <c r="FM143" i="44"/>
  <c r="FM147" i="44"/>
  <c r="FM154" i="44"/>
  <c r="FM158" i="44"/>
  <c r="FM161" i="44"/>
  <c r="FM165" i="44"/>
  <c r="FM168" i="44"/>
  <c r="FM172" i="44"/>
  <c r="FM175" i="44"/>
  <c r="FM179" i="44"/>
  <c r="FM186" i="44"/>
  <c r="FM190" i="44"/>
  <c r="FM193" i="44"/>
  <c r="FM197" i="44"/>
  <c r="FM200" i="44"/>
  <c r="FM204" i="44"/>
  <c r="FM207" i="44"/>
  <c r="FM211" i="44"/>
  <c r="FM218" i="44"/>
  <c r="FM222" i="44"/>
  <c r="FM225" i="44"/>
  <c r="FM33" i="44"/>
  <c r="FM51" i="44"/>
  <c r="FM65" i="44"/>
  <c r="FM83" i="44"/>
  <c r="FM97" i="44"/>
  <c r="FM115" i="44"/>
  <c r="FM129" i="44"/>
  <c r="FM137" i="44"/>
  <c r="FM141" i="44"/>
  <c r="FM144" i="44"/>
  <c r="FM148" i="44"/>
  <c r="FM151" i="44"/>
  <c r="FM155" i="44"/>
  <c r="FM162" i="44"/>
  <c r="FM166" i="44"/>
  <c r="FM169" i="44"/>
  <c r="FM173" i="44"/>
  <c r="FM176" i="44"/>
  <c r="FM180" i="44"/>
  <c r="FM183" i="44"/>
  <c r="FM187" i="44"/>
  <c r="FM194" i="44"/>
  <c r="FM198" i="44"/>
  <c r="FM201" i="44"/>
  <c r="FM205" i="44"/>
  <c r="FM208" i="44"/>
  <c r="FM212" i="44"/>
  <c r="FM215" i="44"/>
  <c r="FM219" i="44"/>
  <c r="FM226" i="44"/>
  <c r="FM30" i="44"/>
  <c r="FM47" i="44"/>
  <c r="FM62" i="44"/>
  <c r="FM79" i="44"/>
  <c r="FM94" i="44"/>
  <c r="FM111" i="44"/>
  <c r="FM126" i="44"/>
  <c r="FM133" i="44"/>
  <c r="FM138" i="44"/>
  <c r="FM142" i="44"/>
  <c r="FM145" i="44"/>
  <c r="FM149" i="44"/>
  <c r="FM152" i="44"/>
  <c r="FM156" i="44"/>
  <c r="FM159" i="44"/>
  <c r="FM163" i="44"/>
  <c r="FM170" i="44"/>
  <c r="FM174" i="44"/>
  <c r="FM177" i="44"/>
  <c r="FM181" i="44"/>
  <c r="FM184" i="44"/>
  <c r="FM188" i="44"/>
  <c r="FM191" i="44"/>
  <c r="FM195" i="44"/>
  <c r="FM202" i="44"/>
  <c r="FM206" i="44"/>
  <c r="FM209" i="44"/>
  <c r="FM213" i="44"/>
  <c r="FM216" i="44"/>
  <c r="FM220" i="44"/>
  <c r="FM223" i="44"/>
  <c r="FM227" i="44"/>
  <c r="FI34" i="44"/>
  <c r="FI38" i="44"/>
  <c r="FI41" i="44"/>
  <c r="FI45" i="44"/>
  <c r="FI48" i="44"/>
  <c r="FI52" i="44"/>
  <c r="FI55" i="44"/>
  <c r="FI59" i="44"/>
  <c r="FI66" i="44"/>
  <c r="FI70" i="44"/>
  <c r="FI73" i="44"/>
  <c r="FI77" i="44"/>
  <c r="FI80" i="44"/>
  <c r="FI84" i="44"/>
  <c r="FI87" i="44"/>
  <c r="FI91" i="44"/>
  <c r="FI98" i="44"/>
  <c r="FI102" i="44"/>
  <c r="FI105" i="44"/>
  <c r="FI109" i="44"/>
  <c r="FI112" i="44"/>
  <c r="FI116" i="44"/>
  <c r="FI119" i="44"/>
  <c r="FI123" i="44"/>
  <c r="FI130" i="44"/>
  <c r="FI28" i="44"/>
  <c r="FI31" i="44"/>
  <c r="FI35" i="44"/>
  <c r="FI42" i="44"/>
  <c r="FI46" i="44"/>
  <c r="FI49" i="44"/>
  <c r="FI53" i="44"/>
  <c r="FI56" i="44"/>
  <c r="FI60" i="44"/>
  <c r="FI63" i="44"/>
  <c r="FI67" i="44"/>
  <c r="FI74" i="44"/>
  <c r="FI78" i="44"/>
  <c r="FI81" i="44"/>
  <c r="FI85" i="44"/>
  <c r="FI88" i="44"/>
  <c r="FI92" i="44"/>
  <c r="FI95" i="44"/>
  <c r="FI99" i="44"/>
  <c r="FI106" i="44"/>
  <c r="FI110" i="44"/>
  <c r="FI113" i="44"/>
  <c r="FI117" i="44"/>
  <c r="FI120" i="44"/>
  <c r="FI124" i="44"/>
  <c r="FI127" i="44"/>
  <c r="FI131" i="44"/>
  <c r="FI29" i="44"/>
  <c r="FI32" i="44"/>
  <c r="FI36" i="44"/>
  <c r="FI39" i="44"/>
  <c r="FI43" i="44"/>
  <c r="FI50" i="44"/>
  <c r="FI54" i="44"/>
  <c r="FI57" i="44"/>
  <c r="FI61" i="44"/>
  <c r="FI64" i="44"/>
  <c r="FI68" i="44"/>
  <c r="FI71" i="44"/>
  <c r="FI75" i="44"/>
  <c r="FI82" i="44"/>
  <c r="FI86" i="44"/>
  <c r="FI89" i="44"/>
  <c r="FI93" i="44"/>
  <c r="FI96" i="44"/>
  <c r="FI100" i="44"/>
  <c r="FI103" i="44"/>
  <c r="FI107" i="44"/>
  <c r="FI114" i="44"/>
  <c r="FI118" i="44"/>
  <c r="FI121" i="44"/>
  <c r="FI125" i="44"/>
  <c r="FI128" i="44"/>
  <c r="FI132" i="44"/>
  <c r="FI135" i="44"/>
  <c r="FI33" i="44"/>
  <c r="FI51" i="44"/>
  <c r="FI65" i="44"/>
  <c r="FI83" i="44"/>
  <c r="FI97" i="44"/>
  <c r="FI115" i="44"/>
  <c r="FI129" i="44"/>
  <c r="FI133" i="44"/>
  <c r="FI136" i="44"/>
  <c r="FI140" i="44"/>
  <c r="FI143" i="44"/>
  <c r="FI147" i="44"/>
  <c r="FI154" i="44"/>
  <c r="FI158" i="44"/>
  <c r="FI161" i="44"/>
  <c r="FI165" i="44"/>
  <c r="FI168" i="44"/>
  <c r="FI172" i="44"/>
  <c r="FI175" i="44"/>
  <c r="FI179" i="44"/>
  <c r="FI186" i="44"/>
  <c r="FI190" i="44"/>
  <c r="FI193" i="44"/>
  <c r="FI197" i="44"/>
  <c r="FI200" i="44"/>
  <c r="FI204" i="44"/>
  <c r="FI207" i="44"/>
  <c r="FI211" i="44"/>
  <c r="FI218" i="44"/>
  <c r="FI222" i="44"/>
  <c r="FI225" i="44"/>
  <c r="FI30" i="44"/>
  <c r="FI47" i="44"/>
  <c r="FI62" i="44"/>
  <c r="FI79" i="44"/>
  <c r="FI94" i="44"/>
  <c r="FI111" i="44"/>
  <c r="FI126" i="44"/>
  <c r="FI134" i="44"/>
  <c r="FI137" i="44"/>
  <c r="FI141" i="44"/>
  <c r="FI144" i="44"/>
  <c r="FI148" i="44"/>
  <c r="FI151" i="44"/>
  <c r="FI155" i="44"/>
  <c r="FI162" i="44"/>
  <c r="FI166" i="44"/>
  <c r="FI169" i="44"/>
  <c r="FI173" i="44"/>
  <c r="FI176" i="44"/>
  <c r="FI180" i="44"/>
  <c r="FI183" i="44"/>
  <c r="FI187" i="44"/>
  <c r="FI194" i="44"/>
  <c r="FI198" i="44"/>
  <c r="FI201" i="44"/>
  <c r="FI205" i="44"/>
  <c r="FI208" i="44"/>
  <c r="FI212" i="44"/>
  <c r="FI215" i="44"/>
  <c r="FI219" i="44"/>
  <c r="FI226" i="44"/>
  <c r="FI44" i="44"/>
  <c r="FI58" i="44"/>
  <c r="FI76" i="44"/>
  <c r="FI90" i="44"/>
  <c r="FI108" i="44"/>
  <c r="FI122" i="44"/>
  <c r="FI138" i="44"/>
  <c r="FI142" i="44"/>
  <c r="FI145" i="44"/>
  <c r="FI149" i="44"/>
  <c r="FI152" i="44"/>
  <c r="FI156" i="44"/>
  <c r="FI159" i="44"/>
  <c r="FI163" i="44"/>
  <c r="FI170" i="44"/>
  <c r="FI174" i="44"/>
  <c r="FI177" i="44"/>
  <c r="FI181" i="44"/>
  <c r="FI184" i="44"/>
  <c r="FI188" i="44"/>
  <c r="FI191" i="44"/>
  <c r="FI195" i="44"/>
  <c r="FI202" i="44"/>
  <c r="FI206" i="44"/>
  <c r="FI209" i="44"/>
  <c r="FI213" i="44"/>
  <c r="FI216" i="44"/>
  <c r="FI220" i="44"/>
  <c r="FI223" i="44"/>
  <c r="FI227" i="44"/>
  <c r="HM228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FI228" i="44"/>
  <c r="FN227" i="44"/>
  <c r="FO226" i="44"/>
  <c r="FP225" i="44"/>
  <c r="FJ223" i="44"/>
  <c r="FP222" i="44"/>
  <c r="FJ220" i="44"/>
  <c r="FK219" i="44"/>
  <c r="FL218" i="44"/>
  <c r="FQ217" i="44"/>
  <c r="FM214" i="44"/>
  <c r="FR213" i="44"/>
  <c r="FI210" i="44"/>
  <c r="FN209" i="44"/>
  <c r="FO208" i="44"/>
  <c r="FP207" i="44"/>
  <c r="FJ206" i="44"/>
  <c r="FK205" i="44"/>
  <c r="FL204" i="44"/>
  <c r="FQ203" i="44"/>
  <c r="FH200" i="44"/>
  <c r="FM199" i="44"/>
  <c r="FI196" i="44"/>
  <c r="FN195" i="44"/>
  <c r="FO194" i="44"/>
  <c r="FP193" i="44"/>
  <c r="FJ191" i="44"/>
  <c r="FP190" i="44"/>
  <c r="FJ188" i="44"/>
  <c r="FK187" i="44"/>
  <c r="FL186" i="44"/>
  <c r="FQ185" i="44"/>
  <c r="FM182" i="44"/>
  <c r="FR181" i="44"/>
  <c r="FI178" i="44"/>
  <c r="FN177" i="44"/>
  <c r="FO176" i="44"/>
  <c r="FP175" i="44"/>
  <c r="FJ174" i="44"/>
  <c r="FK173" i="44"/>
  <c r="FL172" i="44"/>
  <c r="FQ171" i="44"/>
  <c r="FH168" i="44"/>
  <c r="FM167" i="44"/>
  <c r="FI164" i="44"/>
  <c r="FN163" i="44"/>
  <c r="FO162" i="44"/>
  <c r="FP161" i="44"/>
  <c r="FJ159" i="44"/>
  <c r="FP158" i="44"/>
  <c r="FJ156" i="44"/>
  <c r="FK155" i="44"/>
  <c r="FL154" i="44"/>
  <c r="FQ153" i="44"/>
  <c r="FM150" i="44"/>
  <c r="FR149" i="44"/>
  <c r="FI146" i="44"/>
  <c r="FN145" i="44"/>
  <c r="FO144" i="44"/>
  <c r="FP143" i="44"/>
  <c r="FJ142" i="44"/>
  <c r="FK141" i="44"/>
  <c r="FL140" i="44"/>
  <c r="FQ139" i="44"/>
  <c r="FH136" i="44"/>
  <c r="FM135" i="44"/>
  <c r="FM134" i="44"/>
  <c r="FP130" i="44"/>
  <c r="FK127" i="44"/>
  <c r="FQ126" i="44"/>
  <c r="FO117" i="44"/>
  <c r="FJ114" i="44"/>
  <c r="FI104" i="44"/>
  <c r="FN100" i="44"/>
  <c r="FM90" i="44"/>
  <c r="FL80" i="44"/>
  <c r="FM76" i="44"/>
  <c r="FP66" i="44"/>
  <c r="FK63" i="44"/>
  <c r="FQ62" i="44"/>
  <c r="FO53" i="44"/>
  <c r="FJ50" i="44"/>
  <c r="FI40" i="44"/>
  <c r="FN36" i="44"/>
  <c r="GJ222" i="44"/>
  <c r="GJ214" i="44"/>
  <c r="GJ206" i="44"/>
  <c r="GJ198" i="44"/>
  <c r="GJ190" i="44"/>
  <c r="GJ182" i="44"/>
  <c r="GJ174" i="44"/>
  <c r="GJ166" i="44"/>
  <c r="GJ158" i="44"/>
  <c r="GJ150" i="44"/>
  <c r="GJ142" i="44"/>
  <c r="GJ134" i="44"/>
  <c r="GJ126" i="44"/>
  <c r="GJ118" i="44"/>
  <c r="GJ110" i="44"/>
  <c r="GJ102" i="44"/>
  <c r="GJ94" i="44"/>
  <c r="GJ86" i="44"/>
  <c r="GJ78" i="44"/>
  <c r="GJ70" i="44"/>
  <c r="GJ62" i="44"/>
  <c r="GJ54" i="44"/>
  <c r="GJ46" i="44"/>
  <c r="GJ38" i="44"/>
  <c r="GJ30" i="44"/>
  <c r="FS224" i="44"/>
  <c r="FS216" i="44"/>
  <c r="FS208" i="44"/>
  <c r="FS200" i="44"/>
  <c r="FS192" i="44"/>
  <c r="FS184" i="44"/>
  <c r="FS176" i="44"/>
  <c r="FS168" i="44"/>
  <c r="FS160" i="44"/>
  <c r="FS152" i="44"/>
  <c r="FS144" i="44"/>
  <c r="FS136" i="44"/>
  <c r="FS128" i="44"/>
  <c r="FS120" i="44"/>
  <c r="FS112" i="44"/>
  <c r="FS104" i="44"/>
  <c r="FS96" i="44"/>
  <c r="FS88" i="44"/>
  <c r="FS80" i="44"/>
  <c r="FS72" i="44"/>
  <c r="FS64" i="44"/>
  <c r="FS56" i="44"/>
  <c r="FS48" i="44"/>
  <c r="FS40" i="44"/>
  <c r="FS29" i="44"/>
  <c r="FS31" i="44"/>
  <c r="FS33" i="44"/>
  <c r="FS35" i="44"/>
  <c r="FS37" i="44"/>
  <c r="FS39" i="44"/>
  <c r="FS41" i="44"/>
  <c r="FS43" i="44"/>
  <c r="FS45" i="44"/>
  <c r="FS47" i="44"/>
  <c r="FS49" i="44"/>
  <c r="FS51" i="44"/>
  <c r="FS53" i="44"/>
  <c r="FS55" i="44"/>
  <c r="FS57" i="44"/>
  <c r="FS59" i="44"/>
  <c r="FS61" i="44"/>
  <c r="FS63" i="44"/>
  <c r="FS65" i="44"/>
  <c r="FS67" i="44"/>
  <c r="FS69" i="44"/>
  <c r="FS71" i="44"/>
  <c r="FS73" i="44"/>
  <c r="FS75" i="44"/>
  <c r="FS77" i="44"/>
  <c r="FS79" i="44"/>
  <c r="FS81" i="44"/>
  <c r="FS83" i="44"/>
  <c r="FS85" i="44"/>
  <c r="FS87" i="44"/>
  <c r="FS89" i="44"/>
  <c r="FS91" i="44"/>
  <c r="FS93" i="44"/>
  <c r="FS95" i="44"/>
  <c r="FS97" i="44"/>
  <c r="FS99" i="44"/>
  <c r="FS101" i="44"/>
  <c r="FS103" i="44"/>
  <c r="FS105" i="44"/>
  <c r="FS107" i="44"/>
  <c r="FS109" i="44"/>
  <c r="FS111" i="44"/>
  <c r="FS113" i="44"/>
  <c r="FS115" i="44"/>
  <c r="FS117" i="44"/>
  <c r="FS119" i="44"/>
  <c r="FS121" i="44"/>
  <c r="FS123" i="44"/>
  <c r="FS125" i="44"/>
  <c r="FS127" i="44"/>
  <c r="FS129" i="44"/>
  <c r="FS131" i="44"/>
  <c r="FS133" i="44"/>
  <c r="FS135" i="44"/>
  <c r="FS137" i="44"/>
  <c r="FS139" i="44"/>
  <c r="FS141" i="44"/>
  <c r="FS143" i="44"/>
  <c r="FS145" i="44"/>
  <c r="FS147" i="44"/>
  <c r="FS149" i="44"/>
  <c r="FS151" i="44"/>
  <c r="FS153" i="44"/>
  <c r="FS155" i="44"/>
  <c r="FS157" i="44"/>
  <c r="FS159" i="44"/>
  <c r="FS161" i="44"/>
  <c r="FS163" i="44"/>
  <c r="FS165" i="44"/>
  <c r="FS167" i="44"/>
  <c r="FS169" i="44"/>
  <c r="FS171" i="44"/>
  <c r="FS173" i="44"/>
  <c r="FS175" i="44"/>
  <c r="FS177" i="44"/>
  <c r="FS179" i="44"/>
  <c r="FS181" i="44"/>
  <c r="FS183" i="44"/>
  <c r="FS185" i="44"/>
  <c r="FS187" i="44"/>
  <c r="FS189" i="44"/>
  <c r="FS191" i="44"/>
  <c r="FS193" i="44"/>
  <c r="FS195" i="44"/>
  <c r="FS197" i="44"/>
  <c r="FS199" i="44"/>
  <c r="FS201" i="44"/>
  <c r="FS203" i="44"/>
  <c r="FS205" i="44"/>
  <c r="FS207" i="44"/>
  <c r="FS209" i="44"/>
  <c r="FS211" i="44"/>
  <c r="FS213" i="44"/>
  <c r="FS215" i="44"/>
  <c r="FS217" i="44"/>
  <c r="FS219" i="44"/>
  <c r="FS221" i="44"/>
  <c r="FS223" i="44"/>
  <c r="FS225" i="44"/>
  <c r="FS227" i="44"/>
  <c r="GJ228" i="44"/>
  <c r="GJ226" i="44"/>
  <c r="GJ224" i="44"/>
  <c r="GJ216" i="44"/>
  <c r="GJ208" i="44"/>
  <c r="GJ200" i="44"/>
  <c r="GJ192" i="44"/>
  <c r="GJ184" i="44"/>
  <c r="GJ176" i="44"/>
  <c r="GJ168" i="44"/>
  <c r="GJ160" i="44"/>
  <c r="GJ152" i="44"/>
  <c r="GJ144" i="44"/>
  <c r="GJ136" i="44"/>
  <c r="GJ128" i="44"/>
  <c r="GJ120" i="44"/>
  <c r="GJ112" i="44"/>
  <c r="GJ104" i="44"/>
  <c r="GJ96" i="44"/>
  <c r="GJ88" i="44"/>
  <c r="GJ80" i="44"/>
  <c r="GJ72" i="44"/>
  <c r="GJ64" i="44"/>
  <c r="GJ56" i="44"/>
  <c r="GJ48" i="44"/>
  <c r="GJ40" i="44"/>
  <c r="GJ32" i="44"/>
  <c r="FS226" i="44"/>
  <c r="FS218" i="44"/>
  <c r="FS210" i="44"/>
  <c r="FS202" i="44"/>
  <c r="FS194" i="44"/>
  <c r="FS186" i="44"/>
  <c r="FS178" i="44"/>
  <c r="FS170" i="44"/>
  <c r="FS162" i="44"/>
  <c r="FS154" i="44"/>
  <c r="FS146" i="44"/>
  <c r="FS138" i="44"/>
  <c r="FS130" i="44"/>
  <c r="FS122" i="44"/>
  <c r="FS114" i="44"/>
  <c r="FS106" i="44"/>
  <c r="FS98" i="44"/>
  <c r="FS90" i="44"/>
  <c r="FS82" i="44"/>
  <c r="FS74" i="44"/>
  <c r="FS66" i="44"/>
  <c r="FS58" i="44"/>
  <c r="FS50" i="44"/>
  <c r="FS42" i="44"/>
  <c r="FS34" i="44"/>
  <c r="GJ29" i="44"/>
  <c r="GJ31" i="44"/>
  <c r="GJ33" i="44"/>
  <c r="GJ35" i="44"/>
  <c r="GJ37" i="44"/>
  <c r="GJ39" i="44"/>
  <c r="GJ41" i="44"/>
  <c r="GJ43" i="44"/>
  <c r="GJ45" i="44"/>
  <c r="GJ47" i="44"/>
  <c r="GJ49" i="44"/>
  <c r="GJ51" i="44"/>
  <c r="GJ53" i="44"/>
  <c r="GJ55" i="44"/>
  <c r="GJ57" i="44"/>
  <c r="GJ59" i="44"/>
  <c r="GJ61" i="44"/>
  <c r="GJ63" i="44"/>
  <c r="GJ65" i="44"/>
  <c r="GJ67" i="44"/>
  <c r="GJ69" i="44"/>
  <c r="GJ71" i="44"/>
  <c r="GJ73" i="44"/>
  <c r="GJ75" i="44"/>
  <c r="GJ77" i="44"/>
  <c r="GJ79" i="44"/>
  <c r="GJ81" i="44"/>
  <c r="GJ83" i="44"/>
  <c r="GJ85" i="44"/>
  <c r="GJ87" i="44"/>
  <c r="GJ89" i="44"/>
  <c r="GJ91" i="44"/>
  <c r="GJ93" i="44"/>
  <c r="GJ95" i="44"/>
  <c r="GJ97" i="44"/>
  <c r="GJ99" i="44"/>
  <c r="GJ101" i="44"/>
  <c r="GJ103" i="44"/>
  <c r="GJ105" i="44"/>
  <c r="GJ107" i="44"/>
  <c r="GJ109" i="44"/>
  <c r="GJ111" i="44"/>
  <c r="GJ113" i="44"/>
  <c r="GJ115" i="44"/>
  <c r="GJ117" i="44"/>
  <c r="GJ119" i="44"/>
  <c r="GJ121" i="44"/>
  <c r="GJ123" i="44"/>
  <c r="GJ125" i="44"/>
  <c r="GJ127" i="44"/>
  <c r="GJ129" i="44"/>
  <c r="GJ131" i="44"/>
  <c r="GJ133" i="44"/>
  <c r="GJ135" i="44"/>
  <c r="GJ137" i="44"/>
  <c r="GJ139" i="44"/>
  <c r="GJ141" i="44"/>
  <c r="GJ143" i="44"/>
  <c r="GJ145" i="44"/>
  <c r="GJ147" i="44"/>
  <c r="GJ149" i="44"/>
  <c r="GJ151" i="44"/>
  <c r="GJ153" i="44"/>
  <c r="GJ155" i="44"/>
  <c r="GJ157" i="44"/>
  <c r="GJ159" i="44"/>
  <c r="GJ161" i="44"/>
  <c r="GJ163" i="44"/>
  <c r="GJ165" i="44"/>
  <c r="GJ167" i="44"/>
  <c r="GJ169" i="44"/>
  <c r="GJ171" i="44"/>
  <c r="GJ173" i="44"/>
  <c r="GJ175" i="44"/>
  <c r="GJ177" i="44"/>
  <c r="GJ179" i="44"/>
  <c r="GJ181" i="44"/>
  <c r="GJ183" i="44"/>
  <c r="GJ185" i="44"/>
  <c r="GJ187" i="44"/>
  <c r="GJ189" i="44"/>
  <c r="GJ191" i="44"/>
  <c r="GJ193" i="44"/>
  <c r="GJ195" i="44"/>
  <c r="GJ197" i="44"/>
  <c r="GJ199" i="44"/>
  <c r="GJ201" i="44"/>
  <c r="GJ203" i="44"/>
  <c r="GJ205" i="44"/>
  <c r="GJ207" i="44"/>
  <c r="GJ209" i="44"/>
  <c r="GJ211" i="44"/>
  <c r="GJ213" i="44"/>
  <c r="GJ215" i="44"/>
  <c r="GJ217" i="44"/>
  <c r="GJ219" i="44"/>
  <c r="GJ221" i="44"/>
  <c r="GJ223" i="44"/>
  <c r="GJ218" i="44"/>
  <c r="GJ210" i="44"/>
  <c r="GJ202" i="44"/>
  <c r="GJ194" i="44"/>
  <c r="GJ186" i="44"/>
  <c r="GJ178" i="44"/>
  <c r="GJ170" i="44"/>
  <c r="GJ162" i="44"/>
  <c r="GJ154" i="44"/>
  <c r="GJ146" i="44"/>
  <c r="GJ138" i="44"/>
  <c r="GJ130" i="44"/>
  <c r="GJ122" i="44"/>
  <c r="GJ114" i="44"/>
  <c r="GJ106" i="44"/>
  <c r="GJ98" i="44"/>
  <c r="GJ90" i="44"/>
  <c r="GJ82" i="44"/>
  <c r="GJ74" i="44"/>
  <c r="GJ66" i="44"/>
  <c r="GJ58" i="44"/>
  <c r="GJ50" i="44"/>
  <c r="GJ42" i="44"/>
  <c r="GJ34" i="44"/>
  <c r="FS228" i="44"/>
  <c r="FS220" i="44"/>
  <c r="FS212" i="44"/>
  <c r="FS204" i="44"/>
  <c r="FS196" i="44"/>
  <c r="FS188" i="44"/>
  <c r="FS180" i="44"/>
  <c r="FS172" i="44"/>
  <c r="FS164" i="44"/>
  <c r="FS156" i="44"/>
  <c r="FS148" i="44"/>
  <c r="FS140" i="44"/>
  <c r="FS132" i="44"/>
  <c r="FS124" i="44"/>
  <c r="FS116" i="44"/>
  <c r="FS108" i="44"/>
  <c r="FS100" i="44"/>
  <c r="FS92" i="44"/>
  <c r="FS84" i="44"/>
  <c r="FS76" i="44"/>
  <c r="FS68" i="44"/>
  <c r="FS60" i="44"/>
  <c r="FS52" i="44"/>
  <c r="FS44" i="44"/>
  <c r="FS36" i="44"/>
  <c r="FS28" i="44"/>
  <c r="P23" i="44"/>
  <c r="IV208" i="44"/>
  <c r="JL208" i="44" s="1"/>
  <c r="IV206" i="44"/>
  <c r="JL206" i="44" s="1"/>
  <c r="IV204" i="44"/>
  <c r="JL204" i="44" s="1"/>
  <c r="IV202" i="44"/>
  <c r="JL202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198" i="44"/>
  <c r="JL198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207" i="44"/>
  <c r="JL207" i="44" s="1"/>
  <c r="IV205" i="44"/>
  <c r="JL205" i="44" s="1"/>
  <c r="IV203" i="44"/>
  <c r="JL203" i="44" s="1"/>
  <c r="IV201" i="44"/>
  <c r="JL201" i="44" s="1"/>
  <c r="IV199" i="44"/>
  <c r="JL199" i="44" s="1"/>
  <c r="P22" i="44"/>
  <c r="M234" i="44"/>
  <c r="K233" i="44"/>
  <c r="G233" i="44"/>
  <c r="C233" i="44"/>
  <c r="FW192" i="44" s="1"/>
  <c r="N233" i="44"/>
  <c r="J233" i="44"/>
  <c r="F233" i="44"/>
  <c r="M233" i="44"/>
  <c r="I233" i="44"/>
  <c r="E233" i="44"/>
  <c r="L233" i="44"/>
  <c r="H233" i="44"/>
  <c r="D233" i="44"/>
  <c r="G231" i="44"/>
  <c r="F231" i="44"/>
  <c r="J231" i="44"/>
  <c r="N231" i="44"/>
  <c r="K231" i="44"/>
  <c r="H231" i="44"/>
  <c r="L231" i="44"/>
  <c r="E231" i="44"/>
  <c r="I231" i="44"/>
  <c r="M231" i="44"/>
  <c r="G234" i="44"/>
  <c r="K234" i="44"/>
  <c r="H234" i="44"/>
  <c r="C231" i="44"/>
  <c r="L234" i="44"/>
  <c r="F234" i="44"/>
  <c r="E234" i="44"/>
  <c r="D234" i="44"/>
  <c r="J234" i="44"/>
  <c r="C234" i="44"/>
  <c r="I234" i="44"/>
  <c r="N234" i="44"/>
  <c r="FG219" i="44"/>
  <c r="FG159" i="44"/>
  <c r="FG160" i="44"/>
  <c r="FG53" i="44"/>
  <c r="FG47" i="44"/>
  <c r="FG29" i="44"/>
  <c r="FG30" i="44"/>
  <c r="FG31" i="44"/>
  <c r="FG51" i="44"/>
  <c r="FG152" i="44"/>
  <c r="FG164" i="44"/>
  <c r="FG201" i="44"/>
  <c r="FG206" i="44"/>
  <c r="FG211" i="44"/>
  <c r="FG39" i="44"/>
  <c r="FG156" i="44"/>
  <c r="FG184" i="44"/>
  <c r="FG43" i="44"/>
  <c r="FG143" i="44"/>
  <c r="FG144" i="44"/>
  <c r="FG149" i="44"/>
  <c r="FG171" i="44"/>
  <c r="FG172" i="44"/>
  <c r="FG177" i="44"/>
  <c r="FG178" i="44"/>
  <c r="FG192" i="44"/>
  <c r="FG197" i="44"/>
  <c r="FG198" i="44"/>
  <c r="FG36" i="44"/>
  <c r="FG38" i="44"/>
  <c r="FG42" i="44"/>
  <c r="FG46" i="44"/>
  <c r="FG50" i="44"/>
  <c r="FG52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2" i="44"/>
  <c r="FG151" i="44"/>
  <c r="FG155" i="44"/>
  <c r="FG158" i="44"/>
  <c r="FG163" i="44"/>
  <c r="FG166" i="44"/>
  <c r="FG169" i="44"/>
  <c r="FG170" i="44"/>
  <c r="FG174" i="44"/>
  <c r="FG180" i="44"/>
  <c r="FG181" i="44"/>
  <c r="FG183" i="44"/>
  <c r="FG186" i="44"/>
  <c r="FG189" i="44"/>
  <c r="FG191" i="44"/>
  <c r="FG194" i="44"/>
  <c r="FG196" i="44"/>
  <c r="FG200" i="44"/>
  <c r="FG203" i="44"/>
  <c r="FG208" i="44"/>
  <c r="FG213" i="44"/>
  <c r="FG221" i="44"/>
  <c r="FG33" i="44"/>
  <c r="FG35" i="44"/>
  <c r="FG37" i="44"/>
  <c r="FG41" i="44"/>
  <c r="FG45" i="44"/>
  <c r="FG49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45" i="44"/>
  <c r="FG147" i="44"/>
  <c r="FG148" i="44"/>
  <c r="FG153" i="44"/>
  <c r="FG157" i="44"/>
  <c r="FG161" i="44"/>
  <c r="FG165" i="44"/>
  <c r="FG168" i="44"/>
  <c r="FG173" i="44"/>
  <c r="FG176" i="44"/>
  <c r="FG179" i="44"/>
  <c r="FG185" i="44"/>
  <c r="FG188" i="44"/>
  <c r="FG199" i="44"/>
  <c r="FG202" i="44"/>
  <c r="FG205" i="44"/>
  <c r="FG207" i="44"/>
  <c r="FG210" i="44"/>
  <c r="FG212" i="44"/>
  <c r="FG220" i="44"/>
  <c r="FG28" i="44"/>
  <c r="FG32" i="44"/>
  <c r="FG34" i="44"/>
  <c r="FG40" i="44"/>
  <c r="FG44" i="44"/>
  <c r="FG48" i="44"/>
  <c r="FG54" i="44"/>
  <c r="FG146" i="44"/>
  <c r="FG150" i="44"/>
  <c r="FG154" i="44"/>
  <c r="FG162" i="44"/>
  <c r="FG167" i="44"/>
  <c r="FG175" i="44"/>
  <c r="FG182" i="44"/>
  <c r="FG187" i="44"/>
  <c r="FG190" i="44"/>
  <c r="FG193" i="44"/>
  <c r="FG195" i="44"/>
  <c r="FG204" i="44"/>
  <c r="FG209" i="44"/>
  <c r="FG222" i="44"/>
  <c r="FG217" i="44"/>
  <c r="FG228" i="44"/>
  <c r="FG227" i="44"/>
  <c r="FG225" i="44"/>
  <c r="FG223" i="44"/>
  <c r="FG226" i="44"/>
  <c r="FG224" i="44"/>
  <c r="FG216" i="44"/>
  <c r="FG214" i="44"/>
  <c r="FG218" i="44"/>
  <c r="FG215" i="44"/>
  <c r="DD206" i="87" l="1"/>
  <c r="CN206" i="87"/>
  <c r="CY205" i="87"/>
  <c r="CI205" i="87"/>
  <c r="CI193" i="87"/>
  <c r="EO224" i="88"/>
  <c r="FE62" i="88"/>
  <c r="FE80" i="88"/>
  <c r="FE46" i="88"/>
  <c r="FE31" i="88"/>
  <c r="FE102" i="88"/>
  <c r="DX226" i="88"/>
  <c r="DI167" i="44"/>
  <c r="FE110" i="88"/>
  <c r="FE38" i="88"/>
  <c r="FE54" i="88"/>
  <c r="FE70" i="88"/>
  <c r="FE95" i="88"/>
  <c r="FE118" i="88"/>
  <c r="FE42" i="88"/>
  <c r="FE58" i="88"/>
  <c r="FE75" i="88"/>
  <c r="FE128" i="88"/>
  <c r="FE135" i="88"/>
  <c r="FE34" i="88"/>
  <c r="FE50" i="88"/>
  <c r="FE66" i="88"/>
  <c r="FE87" i="88"/>
  <c r="FE224" i="88"/>
  <c r="FE175" i="88"/>
  <c r="FE148" i="88"/>
  <c r="FE156" i="88"/>
  <c r="FE164" i="88"/>
  <c r="FE174" i="88"/>
  <c r="FE183" i="88"/>
  <c r="FE191" i="88"/>
  <c r="FE199" i="88"/>
  <c r="FE207" i="88"/>
  <c r="FE214" i="88"/>
  <c r="FE223" i="88"/>
  <c r="FE28" i="88"/>
  <c r="FE30" i="88"/>
  <c r="FE36" i="88"/>
  <c r="FE40" i="88"/>
  <c r="FE44" i="88"/>
  <c r="FE48" i="88"/>
  <c r="FE52" i="88"/>
  <c r="FE56" i="88"/>
  <c r="FE60" i="88"/>
  <c r="FE64" i="88"/>
  <c r="FE68" i="88"/>
  <c r="FE72" i="88"/>
  <c r="FE77" i="88"/>
  <c r="FE83" i="88"/>
  <c r="FE91" i="88"/>
  <c r="FE99" i="88"/>
  <c r="FE127" i="88"/>
  <c r="FE106" i="88"/>
  <c r="FE114" i="88"/>
  <c r="FE131" i="88"/>
  <c r="FE139" i="88"/>
  <c r="FE144" i="88"/>
  <c r="FE152" i="88"/>
  <c r="FE160" i="88"/>
  <c r="FE168" i="88"/>
  <c r="FE179" i="88"/>
  <c r="FE187" i="88"/>
  <c r="FE195" i="88"/>
  <c r="FE203" i="88"/>
  <c r="FE210" i="88"/>
  <c r="FE219" i="88"/>
  <c r="FE228" i="88"/>
  <c r="FE29" i="88"/>
  <c r="FE32" i="88"/>
  <c r="FE37" i="88"/>
  <c r="FE41" i="88"/>
  <c r="FE45" i="88"/>
  <c r="FE49" i="88"/>
  <c r="FE53" i="88"/>
  <c r="FE57" i="88"/>
  <c r="FE61" i="88"/>
  <c r="FE65" i="88"/>
  <c r="FE69" i="88"/>
  <c r="FE73" i="88"/>
  <c r="FE79" i="88"/>
  <c r="FE84" i="88"/>
  <c r="FE92" i="88"/>
  <c r="FE122" i="88"/>
  <c r="FE129" i="88"/>
  <c r="FE107" i="88"/>
  <c r="FE115" i="88"/>
  <c r="FE132" i="88"/>
  <c r="FE140" i="88"/>
  <c r="FE145" i="88"/>
  <c r="FE153" i="88"/>
  <c r="FE172" i="88"/>
  <c r="FE169" i="88"/>
  <c r="FE180" i="88"/>
  <c r="FE188" i="88"/>
  <c r="FE196" i="88"/>
  <c r="FE204" i="88"/>
  <c r="FE211" i="88"/>
  <c r="FE220" i="88"/>
  <c r="FE227" i="88"/>
  <c r="FE33" i="88"/>
  <c r="FE35" i="88"/>
  <c r="FE39" i="88"/>
  <c r="FE43" i="88"/>
  <c r="FE47" i="88"/>
  <c r="FE51" i="88"/>
  <c r="FE55" i="88"/>
  <c r="FE59" i="88"/>
  <c r="FE63" i="88"/>
  <c r="FE67" i="88"/>
  <c r="FE71" i="88"/>
  <c r="FE76" i="88"/>
  <c r="FE81" i="88"/>
  <c r="FE88" i="88"/>
  <c r="FE96" i="88"/>
  <c r="FE121" i="88"/>
  <c r="FE103" i="88"/>
  <c r="FE111" i="88"/>
  <c r="FE119" i="88"/>
  <c r="FE136" i="88"/>
  <c r="FE141" i="88"/>
  <c r="FE149" i="88"/>
  <c r="FE157" i="88"/>
  <c r="FE165" i="88"/>
  <c r="FE176" i="88"/>
  <c r="FE184" i="88"/>
  <c r="FE192" i="88"/>
  <c r="FE200" i="88"/>
  <c r="FE208" i="88"/>
  <c r="FE216" i="88"/>
  <c r="FE226" i="88"/>
  <c r="FE85" i="88"/>
  <c r="FE89" i="88"/>
  <c r="FE93" i="88"/>
  <c r="FE97" i="88"/>
  <c r="FE124" i="88"/>
  <c r="FE123" i="88"/>
  <c r="FE100" i="88"/>
  <c r="FE104" i="88"/>
  <c r="FE108" i="88"/>
  <c r="FE112" i="88"/>
  <c r="FE116" i="88"/>
  <c r="FE120" i="88"/>
  <c r="FE133" i="88"/>
  <c r="FE137" i="88"/>
  <c r="FE161" i="88"/>
  <c r="FE142" i="88"/>
  <c r="FE146" i="88"/>
  <c r="FE150" i="88"/>
  <c r="FE154" i="88"/>
  <c r="FE158" i="88"/>
  <c r="FE173" i="88"/>
  <c r="FE166" i="88"/>
  <c r="FE170" i="88"/>
  <c r="FE177" i="88"/>
  <c r="FE181" i="88"/>
  <c r="FE185" i="88"/>
  <c r="FE189" i="88"/>
  <c r="FE193" i="88"/>
  <c r="FE197" i="88"/>
  <c r="FE201" i="88"/>
  <c r="FE205" i="88"/>
  <c r="FE215" i="88"/>
  <c r="FE212" i="88"/>
  <c r="FE217" i="88"/>
  <c r="FE221" i="88"/>
  <c r="FE225" i="88"/>
  <c r="FE74" i="88"/>
  <c r="FE78" i="88"/>
  <c r="FE82" i="88"/>
  <c r="FE86" i="88"/>
  <c r="FE90" i="88"/>
  <c r="FE94" i="88"/>
  <c r="FE98" i="88"/>
  <c r="FE126" i="88"/>
  <c r="FE125" i="88"/>
  <c r="FE101" i="88"/>
  <c r="FE105" i="88"/>
  <c r="FE109" i="88"/>
  <c r="FE113" i="88"/>
  <c r="FE117" i="88"/>
  <c r="FE130" i="88"/>
  <c r="FE134" i="88"/>
  <c r="FE138" i="88"/>
  <c r="FE162" i="88"/>
  <c r="FE143" i="88"/>
  <c r="FE147" i="88"/>
  <c r="FE151" i="88"/>
  <c r="FE155" i="88"/>
  <c r="FE159" i="88"/>
  <c r="FE163" i="88"/>
  <c r="FE167" i="88"/>
  <c r="FE171" i="88"/>
  <c r="FE178" i="88"/>
  <c r="FE182" i="88"/>
  <c r="FE186" i="88"/>
  <c r="FE190" i="88"/>
  <c r="FE194" i="88"/>
  <c r="FE198" i="88"/>
  <c r="FE202" i="88"/>
  <c r="FE206" i="88"/>
  <c r="FE209" i="88"/>
  <c r="FE213" i="88"/>
  <c r="FE218" i="88"/>
  <c r="FE222" i="88"/>
  <c r="EN133" i="88"/>
  <c r="EN222" i="88"/>
  <c r="EN197" i="88"/>
  <c r="EN69" i="88"/>
  <c r="EN85" i="88"/>
  <c r="EN147" i="88"/>
  <c r="EN217" i="88"/>
  <c r="EN37" i="88"/>
  <c r="EN124" i="88"/>
  <c r="EN173" i="88"/>
  <c r="EN53" i="88"/>
  <c r="EN108" i="88"/>
  <c r="EN181" i="88"/>
  <c r="FD228" i="88"/>
  <c r="EN41" i="88"/>
  <c r="EN57" i="88"/>
  <c r="EN73" i="88"/>
  <c r="EN89" i="88"/>
  <c r="EN123" i="88"/>
  <c r="EN112" i="88"/>
  <c r="EN137" i="88"/>
  <c r="EN151" i="88"/>
  <c r="EN166" i="88"/>
  <c r="EN185" i="88"/>
  <c r="EN201" i="88"/>
  <c r="EN225" i="88"/>
  <c r="EN29" i="88"/>
  <c r="EN45" i="88"/>
  <c r="EN61" i="88"/>
  <c r="EN77" i="88"/>
  <c r="EN93" i="88"/>
  <c r="EN100" i="88"/>
  <c r="EN116" i="88"/>
  <c r="EN175" i="88"/>
  <c r="EN155" i="88"/>
  <c r="EN170" i="88"/>
  <c r="EN189" i="88"/>
  <c r="EN215" i="88"/>
  <c r="EN32" i="88"/>
  <c r="EN49" i="88"/>
  <c r="EN65" i="88"/>
  <c r="EN81" i="88"/>
  <c r="EN97" i="88"/>
  <c r="EN104" i="88"/>
  <c r="EN120" i="88"/>
  <c r="EN143" i="88"/>
  <c r="EN159" i="88"/>
  <c r="EN177" i="88"/>
  <c r="EN193" i="88"/>
  <c r="EN208" i="88"/>
  <c r="EN31" i="88"/>
  <c r="EN34" i="88"/>
  <c r="EN38" i="88"/>
  <c r="EN42" i="88"/>
  <c r="EN46" i="88"/>
  <c r="EN50" i="88"/>
  <c r="EN54" i="88"/>
  <c r="EN58" i="88"/>
  <c r="EN62" i="88"/>
  <c r="EN66" i="88"/>
  <c r="EN70" i="88"/>
  <c r="EN74" i="88"/>
  <c r="EN78" i="88"/>
  <c r="EN82" i="88"/>
  <c r="EN86" i="88"/>
  <c r="EN90" i="88"/>
  <c r="EN94" i="88"/>
  <c r="EN98" i="88"/>
  <c r="EN126" i="88"/>
  <c r="EN125" i="88"/>
  <c r="EN101" i="88"/>
  <c r="EN105" i="88"/>
  <c r="EN109" i="88"/>
  <c r="EN113" i="88"/>
  <c r="EN117" i="88"/>
  <c r="EN130" i="88"/>
  <c r="EN134" i="88"/>
  <c r="EN138" i="88"/>
  <c r="EN162" i="88"/>
  <c r="EN144" i="88"/>
  <c r="EN148" i="88"/>
  <c r="EN152" i="88"/>
  <c r="EN156" i="88"/>
  <c r="EN160" i="88"/>
  <c r="EN163" i="88"/>
  <c r="EN167" i="88"/>
  <c r="EN171" i="88"/>
  <c r="EN178" i="88"/>
  <c r="EN182" i="88"/>
  <c r="EN186" i="88"/>
  <c r="EN190" i="88"/>
  <c r="EN194" i="88"/>
  <c r="EN198" i="88"/>
  <c r="EN202" i="88"/>
  <c r="EN205" i="88"/>
  <c r="EN209" i="88"/>
  <c r="EN218" i="88"/>
  <c r="EN226" i="88"/>
  <c r="EN33" i="88"/>
  <c r="EN35" i="88"/>
  <c r="EN39" i="88"/>
  <c r="EN43" i="88"/>
  <c r="EN47" i="88"/>
  <c r="EN51" i="88"/>
  <c r="EN55" i="88"/>
  <c r="EN59" i="88"/>
  <c r="EN63" i="88"/>
  <c r="EN67" i="88"/>
  <c r="EN71" i="88"/>
  <c r="EN75" i="88"/>
  <c r="EN79" i="88"/>
  <c r="EN83" i="88"/>
  <c r="EN87" i="88"/>
  <c r="EN91" i="88"/>
  <c r="EN95" i="88"/>
  <c r="EN99" i="88"/>
  <c r="EN128" i="88"/>
  <c r="EN127" i="88"/>
  <c r="EN102" i="88"/>
  <c r="EN106" i="88"/>
  <c r="EN110" i="88"/>
  <c r="EN114" i="88"/>
  <c r="EN118" i="88"/>
  <c r="EN131" i="88"/>
  <c r="EN135" i="88"/>
  <c r="EN139" i="88"/>
  <c r="EN141" i="88"/>
  <c r="EN145" i="88"/>
  <c r="EN149" i="88"/>
  <c r="EN153" i="88"/>
  <c r="EN157" i="88"/>
  <c r="EN161" i="88"/>
  <c r="EN164" i="88"/>
  <c r="EN168" i="88"/>
  <c r="EN174" i="88"/>
  <c r="EN179" i="88"/>
  <c r="EN183" i="88"/>
  <c r="EN187" i="88"/>
  <c r="EN191" i="88"/>
  <c r="EN195" i="88"/>
  <c r="EN199" i="88"/>
  <c r="EN203" i="88"/>
  <c r="EN206" i="88"/>
  <c r="EN212" i="88"/>
  <c r="EN221" i="88"/>
  <c r="EN228" i="88"/>
  <c r="EN28" i="88"/>
  <c r="EN30" i="88"/>
  <c r="EN36" i="88"/>
  <c r="EN40" i="88"/>
  <c r="EN44" i="88"/>
  <c r="EN48" i="88"/>
  <c r="EN52" i="88"/>
  <c r="EN56" i="88"/>
  <c r="EN60" i="88"/>
  <c r="EN64" i="88"/>
  <c r="EN68" i="88"/>
  <c r="EN72" i="88"/>
  <c r="EN76" i="88"/>
  <c r="EN80" i="88"/>
  <c r="EN84" i="88"/>
  <c r="EN88" i="88"/>
  <c r="EN92" i="88"/>
  <c r="EN96" i="88"/>
  <c r="EN122" i="88"/>
  <c r="EN121" i="88"/>
  <c r="EN129" i="88"/>
  <c r="EN103" i="88"/>
  <c r="EN107" i="88"/>
  <c r="EN111" i="88"/>
  <c r="EN115" i="88"/>
  <c r="EN119" i="88"/>
  <c r="EN132" i="88"/>
  <c r="EN136" i="88"/>
  <c r="EN140" i="88"/>
  <c r="EN142" i="88"/>
  <c r="EN146" i="88"/>
  <c r="EN150" i="88"/>
  <c r="EN154" i="88"/>
  <c r="EN158" i="88"/>
  <c r="EN172" i="88"/>
  <c r="EN165" i="88"/>
  <c r="EN169" i="88"/>
  <c r="EN176" i="88"/>
  <c r="EN180" i="88"/>
  <c r="EN184" i="88"/>
  <c r="EN188" i="88"/>
  <c r="EN192" i="88"/>
  <c r="EN196" i="88"/>
  <c r="EN200" i="88"/>
  <c r="EN204" i="88"/>
  <c r="EN207" i="88"/>
  <c r="EN213" i="88"/>
  <c r="CF230" i="88"/>
  <c r="BQ229" i="88"/>
  <c r="EN210" i="88"/>
  <c r="EN214" i="88"/>
  <c r="EN219" i="88"/>
  <c r="EN223" i="88"/>
  <c r="EN227" i="88"/>
  <c r="EN211" i="88"/>
  <c r="EN216" i="88"/>
  <c r="EN220" i="88"/>
  <c r="EN224" i="88"/>
  <c r="BO230" i="88"/>
  <c r="CN230" i="88"/>
  <c r="CY229" i="88"/>
  <c r="BO229" i="88"/>
  <c r="DG230" i="88"/>
  <c r="CZ230" i="88"/>
  <c r="DD230" i="88"/>
  <c r="CU230" i="88"/>
  <c r="CK230" i="88"/>
  <c r="BQ230" i="88"/>
  <c r="CQ230" i="88"/>
  <c r="CY230" i="88"/>
  <c r="BP230" i="88"/>
  <c r="DE230" i="88"/>
  <c r="BT230" i="88"/>
  <c r="CA230" i="88"/>
  <c r="CJ229" i="88"/>
  <c r="CF229" i="88"/>
  <c r="DG229" i="88"/>
  <c r="DA230" i="88"/>
  <c r="BY230" i="88"/>
  <c r="CI230" i="88"/>
  <c r="CG229" i="88"/>
  <c r="BX229" i="88"/>
  <c r="CE230" i="88"/>
  <c r="BU230" i="88"/>
  <c r="CW230" i="88"/>
  <c r="CJ230" i="88"/>
  <c r="CN229" i="88"/>
  <c r="CV230" i="88"/>
  <c r="CO229" i="88"/>
  <c r="BS230" i="88"/>
  <c r="DE229" i="88"/>
  <c r="DA229" i="88"/>
  <c r="CG230" i="88"/>
  <c r="BT229" i="88"/>
  <c r="BP229" i="88"/>
  <c r="CP230" i="88"/>
  <c r="CP229" i="88"/>
  <c r="CU229" i="88"/>
  <c r="CK229" i="88"/>
  <c r="CA229" i="88"/>
  <c r="BS229" i="88"/>
  <c r="CX229" i="88"/>
  <c r="CX230" i="88"/>
  <c r="DX33" i="88"/>
  <c r="DX44" i="88"/>
  <c r="DX55" i="88"/>
  <c r="DX60" i="88"/>
  <c r="DX34" i="88"/>
  <c r="DX39" i="88"/>
  <c r="DX47" i="88"/>
  <c r="DX57" i="88"/>
  <c r="DX54" i="88"/>
  <c r="DX67" i="88"/>
  <c r="DX71" i="88"/>
  <c r="DX76" i="88"/>
  <c r="DX72" i="88"/>
  <c r="DX83" i="88"/>
  <c r="DX87" i="88"/>
  <c r="DX91" i="88"/>
  <c r="DX95" i="88"/>
  <c r="DX99" i="88"/>
  <c r="DX101" i="88"/>
  <c r="DX105" i="88"/>
  <c r="DX112" i="88"/>
  <c r="DX115" i="88"/>
  <c r="DX119" i="88"/>
  <c r="DX146" i="88"/>
  <c r="DX123" i="88"/>
  <c r="DX127" i="88"/>
  <c r="DX131" i="88"/>
  <c r="DX135" i="88"/>
  <c r="DX139" i="88"/>
  <c r="DX149" i="88"/>
  <c r="DX147" i="88"/>
  <c r="DX155" i="88"/>
  <c r="DX159" i="88"/>
  <c r="DX164" i="88"/>
  <c r="DX167" i="88"/>
  <c r="DX170" i="88"/>
  <c r="DX174" i="88"/>
  <c r="DX178" i="88"/>
  <c r="DX182" i="88"/>
  <c r="DX187" i="88"/>
  <c r="DX191" i="88"/>
  <c r="DX203" i="88"/>
  <c r="DX195" i="88"/>
  <c r="DX199" i="88"/>
  <c r="DX206" i="88"/>
  <c r="DX211" i="88"/>
  <c r="DX214" i="88"/>
  <c r="DX221" i="88"/>
  <c r="DX225" i="88"/>
  <c r="DX227" i="88"/>
  <c r="EO32" i="88"/>
  <c r="EO39" i="88"/>
  <c r="EO47" i="88"/>
  <c r="EO56" i="88"/>
  <c r="EO31" i="88"/>
  <c r="EO40" i="88"/>
  <c r="EO48" i="88"/>
  <c r="EO53" i="88"/>
  <c r="EO51" i="88"/>
  <c r="EO66" i="88"/>
  <c r="EO70" i="88"/>
  <c r="EO75" i="88"/>
  <c r="EO79" i="88"/>
  <c r="EO82" i="88"/>
  <c r="EO86" i="88"/>
  <c r="EO90" i="88"/>
  <c r="EO94" i="88"/>
  <c r="EO98" i="88"/>
  <c r="EO100" i="88"/>
  <c r="EO104" i="88"/>
  <c r="EO108" i="88"/>
  <c r="EO114" i="88"/>
  <c r="EO118" i="88"/>
  <c r="EO144" i="88"/>
  <c r="EO121" i="88"/>
  <c r="EO125" i="88"/>
  <c r="EO129" i="88"/>
  <c r="EO133" i="88"/>
  <c r="EO137" i="88"/>
  <c r="EO141" i="88"/>
  <c r="EO142" i="88"/>
  <c r="EO154" i="88"/>
  <c r="EO158" i="88"/>
  <c r="EO163" i="88"/>
  <c r="EO168" i="88"/>
  <c r="EO166" i="88"/>
  <c r="EO173" i="88"/>
  <c r="EO177" i="88"/>
  <c r="EO181" i="88"/>
  <c r="EO186" i="88"/>
  <c r="EO190" i="88"/>
  <c r="EO194" i="88"/>
  <c r="EO195" i="88"/>
  <c r="EO199" i="88"/>
  <c r="EO205" i="88"/>
  <c r="EO210" i="88"/>
  <c r="EO213" i="88"/>
  <c r="EO217" i="88"/>
  <c r="EO225" i="88"/>
  <c r="EO228" i="88"/>
  <c r="FD56" i="88"/>
  <c r="FD61" i="88"/>
  <c r="FD68" i="88"/>
  <c r="FD64" i="88"/>
  <c r="FD31" i="88"/>
  <c r="FD35" i="88"/>
  <c r="FD39" i="88"/>
  <c r="FD43" i="88"/>
  <c r="FD47" i="88"/>
  <c r="FD51" i="88"/>
  <c r="FD55" i="88"/>
  <c r="FD73" i="88"/>
  <c r="FD77" i="88"/>
  <c r="FD81" i="88"/>
  <c r="FD85" i="88"/>
  <c r="FD89" i="88"/>
  <c r="FD93" i="88"/>
  <c r="FD97" i="88"/>
  <c r="FD123" i="88"/>
  <c r="FD101" i="88"/>
  <c r="FD105" i="88"/>
  <c r="FD109" i="88"/>
  <c r="FD113" i="88"/>
  <c r="FD117" i="88"/>
  <c r="FD122" i="88"/>
  <c r="FD141" i="88"/>
  <c r="FD131" i="88"/>
  <c r="FD135" i="88"/>
  <c r="FD139" i="88"/>
  <c r="FD145" i="88"/>
  <c r="FD149" i="88"/>
  <c r="FD153" i="88"/>
  <c r="FD157" i="88"/>
  <c r="FD161" i="88"/>
  <c r="FD165" i="88"/>
  <c r="FD169" i="88"/>
  <c r="FD173" i="88"/>
  <c r="FD177" i="88"/>
  <c r="FD181" i="88"/>
  <c r="FD186" i="88"/>
  <c r="FD189" i="88"/>
  <c r="FD193" i="88"/>
  <c r="FD197" i="88"/>
  <c r="FD200" i="88"/>
  <c r="FD204" i="88"/>
  <c r="FD209" i="88"/>
  <c r="FD214" i="88"/>
  <c r="FD217" i="88"/>
  <c r="FD222" i="88"/>
  <c r="FD227" i="88"/>
  <c r="CQ229" i="88"/>
  <c r="CE229" i="88"/>
  <c r="BY229" i="88"/>
  <c r="BU229" i="88"/>
  <c r="BX230" i="88"/>
  <c r="DC230" i="88"/>
  <c r="DC229" i="88"/>
  <c r="DY227" i="88"/>
  <c r="DY228" i="88"/>
  <c r="DY226" i="88"/>
  <c r="DY225" i="88"/>
  <c r="DY224" i="88"/>
  <c r="DY223" i="88"/>
  <c r="DY222" i="88"/>
  <c r="DY221" i="88"/>
  <c r="DY220" i="88"/>
  <c r="DY219" i="88"/>
  <c r="DY217" i="88"/>
  <c r="DY218" i="88"/>
  <c r="DY214" i="88"/>
  <c r="DY213" i="88"/>
  <c r="DY212" i="88"/>
  <c r="DY211" i="88"/>
  <c r="DY210" i="88"/>
  <c r="DY216" i="88"/>
  <c r="DY215" i="88"/>
  <c r="DY209" i="88"/>
  <c r="DY208" i="88"/>
  <c r="DY207" i="88"/>
  <c r="DY206" i="88"/>
  <c r="DY205" i="88"/>
  <c r="DY204" i="88"/>
  <c r="DY203" i="88"/>
  <c r="DY202" i="88"/>
  <c r="DY201" i="88"/>
  <c r="DY200" i="88"/>
  <c r="DY199" i="88"/>
  <c r="DY198" i="88"/>
  <c r="DY197" i="88"/>
  <c r="DY196" i="88"/>
  <c r="DY195" i="88"/>
  <c r="DY194" i="88"/>
  <c r="DY193" i="88"/>
  <c r="DY192" i="88"/>
  <c r="DY191" i="88"/>
  <c r="DY190" i="88"/>
  <c r="DY189" i="88"/>
  <c r="DY188" i="88"/>
  <c r="DY187" i="88"/>
  <c r="DY186" i="88"/>
  <c r="DY185" i="88"/>
  <c r="DY184" i="88"/>
  <c r="DY183" i="88"/>
  <c r="DY182" i="88"/>
  <c r="DY181" i="88"/>
  <c r="DY180" i="88"/>
  <c r="DY179" i="88"/>
  <c r="DY178" i="88"/>
  <c r="DY177" i="88"/>
  <c r="DY176" i="88"/>
  <c r="DY173" i="88"/>
  <c r="DY172" i="88"/>
  <c r="DY175" i="88"/>
  <c r="DY171" i="88"/>
  <c r="DY170" i="88"/>
  <c r="DY169" i="88"/>
  <c r="DY168" i="88"/>
  <c r="DY167" i="88"/>
  <c r="DY166" i="88"/>
  <c r="DY174" i="88"/>
  <c r="DY165" i="88"/>
  <c r="DY164" i="88"/>
  <c r="DY163" i="88"/>
  <c r="DY161" i="88"/>
  <c r="DY160" i="88"/>
  <c r="DY159" i="88"/>
  <c r="DY158" i="88"/>
  <c r="DY157" i="88"/>
  <c r="DY156" i="88"/>
  <c r="DY155" i="88"/>
  <c r="DY154" i="88"/>
  <c r="DY153" i="88"/>
  <c r="DY152" i="88"/>
  <c r="DY151" i="88"/>
  <c r="DY150" i="88"/>
  <c r="DY149" i="88"/>
  <c r="DY148" i="88"/>
  <c r="DY147" i="88"/>
  <c r="DY162" i="88"/>
  <c r="DY143" i="88"/>
  <c r="DY141" i="88"/>
  <c r="DY140" i="88"/>
  <c r="DY139" i="88"/>
  <c r="DY138" i="88"/>
  <c r="DY137" i="88"/>
  <c r="DY136" i="88"/>
  <c r="DY135" i="88"/>
  <c r="DY134" i="88"/>
  <c r="DY133" i="88"/>
  <c r="DY132" i="88"/>
  <c r="DY131" i="88"/>
  <c r="DY130" i="88"/>
  <c r="DY129" i="88"/>
  <c r="DY128" i="88"/>
  <c r="DY127" i="88"/>
  <c r="DY126" i="88"/>
  <c r="DY125" i="88"/>
  <c r="DY124" i="88"/>
  <c r="DY123" i="88"/>
  <c r="DY122" i="88"/>
  <c r="DY121" i="88"/>
  <c r="DY146" i="88"/>
  <c r="DY145" i="88"/>
  <c r="DY144" i="88"/>
  <c r="DY142" i="88"/>
  <c r="DY120" i="88"/>
  <c r="DY119" i="88"/>
  <c r="DY118" i="88"/>
  <c r="DY117" i="88"/>
  <c r="DY116" i="88"/>
  <c r="DY115" i="88"/>
  <c r="DY114" i="88"/>
  <c r="DY113" i="88"/>
  <c r="DY112" i="88"/>
  <c r="DY111" i="88"/>
  <c r="DY110" i="88"/>
  <c r="DY109" i="88"/>
  <c r="DY108" i="88"/>
  <c r="DY107" i="88"/>
  <c r="DY106" i="88"/>
  <c r="DY105" i="88"/>
  <c r="DY104" i="88"/>
  <c r="DY103" i="88"/>
  <c r="DY102" i="88"/>
  <c r="DY101" i="88"/>
  <c r="DY100" i="88"/>
  <c r="DY99" i="88"/>
  <c r="DY98" i="88"/>
  <c r="DY97" i="88"/>
  <c r="DY96" i="88"/>
  <c r="DY95" i="88"/>
  <c r="DY94" i="88"/>
  <c r="DY93" i="88"/>
  <c r="DY92" i="88"/>
  <c r="DY91" i="88"/>
  <c r="DY89" i="88"/>
  <c r="DY85" i="88"/>
  <c r="DY81" i="88"/>
  <c r="DY90" i="88"/>
  <c r="DY86" i="88"/>
  <c r="DY82" i="88"/>
  <c r="DY72" i="88"/>
  <c r="DY87" i="88"/>
  <c r="DY83" i="88"/>
  <c r="DY79" i="88"/>
  <c r="DY78" i="88"/>
  <c r="DY77" i="88"/>
  <c r="DY76" i="88"/>
  <c r="DY75" i="88"/>
  <c r="DY74" i="88"/>
  <c r="DY73" i="88"/>
  <c r="DY71" i="88"/>
  <c r="DY70" i="88"/>
  <c r="DY69" i="88"/>
  <c r="DY68" i="88"/>
  <c r="DY67" i="88"/>
  <c r="DY66" i="88"/>
  <c r="DY65" i="88"/>
  <c r="DY64" i="88"/>
  <c r="DY63" i="88"/>
  <c r="DY62" i="88"/>
  <c r="DY61" i="88"/>
  <c r="DY60" i="88"/>
  <c r="DY59" i="88"/>
  <c r="DY58" i="88"/>
  <c r="DY57" i="88"/>
  <c r="DY56" i="88"/>
  <c r="DY55" i="88"/>
  <c r="DY54" i="88"/>
  <c r="DY53" i="88"/>
  <c r="DY88" i="88"/>
  <c r="DY84" i="88"/>
  <c r="DY80" i="88"/>
  <c r="DY52" i="88"/>
  <c r="DY50" i="88"/>
  <c r="DY49" i="88"/>
  <c r="DY48" i="88"/>
  <c r="DY47" i="88"/>
  <c r="DY46" i="88"/>
  <c r="DY45" i="88"/>
  <c r="DY44" i="88"/>
  <c r="DY43" i="88"/>
  <c r="DY42" i="88"/>
  <c r="DY41" i="88"/>
  <c r="DY40" i="88"/>
  <c r="DY39" i="88"/>
  <c r="DY38" i="88"/>
  <c r="DY37" i="88"/>
  <c r="DY36" i="88"/>
  <c r="DY35" i="88"/>
  <c r="DY34" i="88"/>
  <c r="DY33" i="88"/>
  <c r="DY32" i="88"/>
  <c r="BM32" i="88" s="1"/>
  <c r="AG32" i="88" s="1"/>
  <c r="AW32" i="88" s="1"/>
  <c r="DY31" i="88"/>
  <c r="DY30" i="88"/>
  <c r="DY29" i="88"/>
  <c r="DY28" i="88"/>
  <c r="DY51" i="88"/>
  <c r="CO230" i="88"/>
  <c r="CW229" i="88"/>
  <c r="DB229" i="88"/>
  <c r="DB230" i="88"/>
  <c r="BR230" i="88"/>
  <c r="BR229" i="88"/>
  <c r="DX29" i="88"/>
  <c r="DX35" i="88"/>
  <c r="DX46" i="88"/>
  <c r="DX63" i="88"/>
  <c r="DX64" i="88"/>
  <c r="DX36" i="88"/>
  <c r="DX40" i="88"/>
  <c r="DX49" i="88"/>
  <c r="DX61" i="88"/>
  <c r="DX58" i="88"/>
  <c r="DX68" i="88"/>
  <c r="DX73" i="88"/>
  <c r="DX77" i="88"/>
  <c r="DX80" i="88"/>
  <c r="DX84" i="88"/>
  <c r="DX88" i="88"/>
  <c r="DX92" i="88"/>
  <c r="DX96" i="88"/>
  <c r="DX109" i="88"/>
  <c r="DX102" i="88"/>
  <c r="DX106" i="88"/>
  <c r="DX111" i="88"/>
  <c r="DX116" i="88"/>
  <c r="DX120" i="88"/>
  <c r="DX150" i="88"/>
  <c r="DX124" i="88"/>
  <c r="DX128" i="88"/>
  <c r="DX132" i="88"/>
  <c r="DX136" i="88"/>
  <c r="DX140" i="88"/>
  <c r="DX148" i="88"/>
  <c r="DX151" i="88"/>
  <c r="DX156" i="88"/>
  <c r="DX160" i="88"/>
  <c r="DX165" i="88"/>
  <c r="DX171" i="88"/>
  <c r="DX183" i="88"/>
  <c r="DX175" i="88"/>
  <c r="DX179" i="88"/>
  <c r="DX184" i="88"/>
  <c r="DX188" i="88"/>
  <c r="DX192" i="88"/>
  <c r="DX202" i="88"/>
  <c r="DX196" i="88"/>
  <c r="DX200" i="88"/>
  <c r="DX208" i="88"/>
  <c r="DX215" i="88"/>
  <c r="DX218" i="88"/>
  <c r="DX219" i="88"/>
  <c r="DX223" i="88"/>
  <c r="DX228" i="88"/>
  <c r="EO35" i="88"/>
  <c r="EO41" i="88"/>
  <c r="EO55" i="88"/>
  <c r="EO60" i="88"/>
  <c r="EO33" i="88"/>
  <c r="EO44" i="88"/>
  <c r="EO49" i="88"/>
  <c r="EO57" i="88"/>
  <c r="EO54" i="88"/>
  <c r="EO67" i="88"/>
  <c r="EO71" i="88"/>
  <c r="EO76" i="88"/>
  <c r="EO72" i="88"/>
  <c r="EO83" i="88"/>
  <c r="EO87" i="88"/>
  <c r="EO91" i="88"/>
  <c r="EO95" i="88"/>
  <c r="EO99" i="88"/>
  <c r="EO101" i="88"/>
  <c r="EO105" i="88"/>
  <c r="EO112" i="88"/>
  <c r="EO115" i="88"/>
  <c r="EO119" i="88"/>
  <c r="EO145" i="88"/>
  <c r="EO122" i="88"/>
  <c r="EO126" i="88"/>
  <c r="EO130" i="88"/>
  <c r="EO134" i="88"/>
  <c r="EO138" i="88"/>
  <c r="EO149" i="88"/>
  <c r="EO147" i="88"/>
  <c r="EO155" i="88"/>
  <c r="EO159" i="88"/>
  <c r="EO164" i="88"/>
  <c r="EO167" i="88"/>
  <c r="EO170" i="88"/>
  <c r="EO174" i="88"/>
  <c r="EO178" i="88"/>
  <c r="EO182" i="88"/>
  <c r="EO187" i="88"/>
  <c r="EO191" i="88"/>
  <c r="EO203" i="88"/>
  <c r="EO196" i="88"/>
  <c r="EO200" i="88"/>
  <c r="EO206" i="88"/>
  <c r="EO211" i="88"/>
  <c r="EO214" i="88"/>
  <c r="EO221" i="88"/>
  <c r="EO222" i="88"/>
  <c r="EO226" i="88"/>
  <c r="FD60" i="88"/>
  <c r="FD65" i="88"/>
  <c r="FD69" i="88"/>
  <c r="FD28" i="88"/>
  <c r="FD32" i="88"/>
  <c r="FD36" i="88"/>
  <c r="FD40" i="88"/>
  <c r="FD44" i="88"/>
  <c r="FD48" i="88"/>
  <c r="FD54" i="88"/>
  <c r="FD59" i="88"/>
  <c r="FD74" i="88"/>
  <c r="FD78" i="88"/>
  <c r="FD82" i="88"/>
  <c r="FD86" i="88"/>
  <c r="FD90" i="88"/>
  <c r="FD94" i="88"/>
  <c r="FD98" i="88"/>
  <c r="FD125" i="88"/>
  <c r="FD102" i="88"/>
  <c r="FD106" i="88"/>
  <c r="FD110" i="88"/>
  <c r="FD114" i="88"/>
  <c r="FD118" i="88"/>
  <c r="FD124" i="88"/>
  <c r="FD142" i="88"/>
  <c r="FD132" i="88"/>
  <c r="FD136" i="88"/>
  <c r="FD140" i="88"/>
  <c r="FD146" i="88"/>
  <c r="FD150" i="88"/>
  <c r="FD154" i="88"/>
  <c r="FD158" i="88"/>
  <c r="FD162" i="88"/>
  <c r="FD166" i="88"/>
  <c r="FD170" i="88"/>
  <c r="FD174" i="88"/>
  <c r="FD178" i="88"/>
  <c r="FD183" i="88"/>
  <c r="FD187" i="88"/>
  <c r="FD190" i="88"/>
  <c r="FD194" i="88"/>
  <c r="FD198" i="88"/>
  <c r="FD201" i="88"/>
  <c r="FD206" i="88"/>
  <c r="FD210" i="88"/>
  <c r="FD211" i="88"/>
  <c r="FD218" i="88"/>
  <c r="FD223" i="88"/>
  <c r="FD225" i="88"/>
  <c r="CZ229" i="88"/>
  <c r="CV229" i="88"/>
  <c r="DD229" i="88"/>
  <c r="CI229" i="88"/>
  <c r="DF229" i="88"/>
  <c r="DF230" i="88"/>
  <c r="CM230" i="88"/>
  <c r="CM229" i="88"/>
  <c r="CL230" i="88"/>
  <c r="CL229" i="88"/>
  <c r="CH230" i="88"/>
  <c r="CH229" i="88"/>
  <c r="DX30" i="88"/>
  <c r="DX42" i="88"/>
  <c r="DX48" i="88"/>
  <c r="DX52" i="88"/>
  <c r="DX28" i="88"/>
  <c r="DX37" i="88"/>
  <c r="DX41" i="88"/>
  <c r="DX59" i="88"/>
  <c r="DX65" i="88"/>
  <c r="DX62" i="88"/>
  <c r="DX69" i="88"/>
  <c r="DX74" i="88"/>
  <c r="DX78" i="88"/>
  <c r="DX81" i="88"/>
  <c r="DX85" i="88"/>
  <c r="DX89" i="88"/>
  <c r="DX93" i="88"/>
  <c r="DX97" i="88"/>
  <c r="DX113" i="88"/>
  <c r="DX103" i="88"/>
  <c r="DX107" i="88"/>
  <c r="DX110" i="88"/>
  <c r="DX117" i="88"/>
  <c r="DX144" i="88"/>
  <c r="DX121" i="88"/>
  <c r="DX125" i="88"/>
  <c r="DX129" i="88"/>
  <c r="DX133" i="88"/>
  <c r="DX137" i="88"/>
  <c r="DX141" i="88"/>
  <c r="DX152" i="88"/>
  <c r="DX153" i="88"/>
  <c r="DX157" i="88"/>
  <c r="DX161" i="88"/>
  <c r="DX169" i="88"/>
  <c r="DX162" i="88"/>
  <c r="DX172" i="88"/>
  <c r="DX176" i="88"/>
  <c r="DX180" i="88"/>
  <c r="DX185" i="88"/>
  <c r="DX189" i="88"/>
  <c r="DX193" i="88"/>
  <c r="DX207" i="88"/>
  <c r="DX197" i="88"/>
  <c r="DX204" i="88"/>
  <c r="DX210" i="88"/>
  <c r="DX212" i="88"/>
  <c r="DX216" i="88"/>
  <c r="DX220" i="88"/>
  <c r="DX224" i="88"/>
  <c r="EO29" i="88"/>
  <c r="EO36" i="88"/>
  <c r="EO42" i="88"/>
  <c r="EO63" i="88"/>
  <c r="EO64" i="88"/>
  <c r="EO34" i="88"/>
  <c r="EO45" i="88"/>
  <c r="EO50" i="88"/>
  <c r="EO61" i="88"/>
  <c r="EO58" i="88"/>
  <c r="EO68" i="88"/>
  <c r="EO73" i="88"/>
  <c r="EO77" i="88"/>
  <c r="EO80" i="88"/>
  <c r="EO84" i="88"/>
  <c r="EO88" i="88"/>
  <c r="EO92" i="88"/>
  <c r="EO96" i="88"/>
  <c r="EO109" i="88"/>
  <c r="EO102" i="88"/>
  <c r="EO106" i="88"/>
  <c r="EO111" i="88"/>
  <c r="EO116" i="88"/>
  <c r="EO120" i="88"/>
  <c r="EO146" i="88"/>
  <c r="EO123" i="88"/>
  <c r="EO127" i="88"/>
  <c r="EO131" i="88"/>
  <c r="EO135" i="88"/>
  <c r="EO139" i="88"/>
  <c r="EO148" i="88"/>
  <c r="EO151" i="88"/>
  <c r="EO156" i="88"/>
  <c r="EO160" i="88"/>
  <c r="EO165" i="88"/>
  <c r="EO171" i="88"/>
  <c r="EO183" i="88"/>
  <c r="EO175" i="88"/>
  <c r="EO179" i="88"/>
  <c r="EO184" i="88"/>
  <c r="EO188" i="88"/>
  <c r="EO192" i="88"/>
  <c r="EO202" i="88"/>
  <c r="EO197" i="88"/>
  <c r="EO204" i="88"/>
  <c r="EO208" i="88"/>
  <c r="EO215" i="88"/>
  <c r="EO218" i="88"/>
  <c r="EO219" i="88"/>
  <c r="EO223" i="88"/>
  <c r="EO227" i="88"/>
  <c r="FD53" i="88"/>
  <c r="FD66" i="88"/>
  <c r="FD70" i="88"/>
  <c r="FD29" i="88"/>
  <c r="FD33" i="88"/>
  <c r="FD37" i="88"/>
  <c r="FD41" i="88"/>
  <c r="FD45" i="88"/>
  <c r="FD49" i="88"/>
  <c r="FD58" i="88"/>
  <c r="FD63" i="88"/>
  <c r="FD75" i="88"/>
  <c r="FD79" i="88"/>
  <c r="FD83" i="88"/>
  <c r="FD87" i="88"/>
  <c r="FD91" i="88"/>
  <c r="FD95" i="88"/>
  <c r="FD99" i="88"/>
  <c r="FD127" i="88"/>
  <c r="FD103" i="88"/>
  <c r="FD107" i="88"/>
  <c r="FD111" i="88"/>
  <c r="FD115" i="88"/>
  <c r="FD119" i="88"/>
  <c r="FD126" i="88"/>
  <c r="FD129" i="88"/>
  <c r="FD133" i="88"/>
  <c r="FD137" i="88"/>
  <c r="FD143" i="88"/>
  <c r="FD147" i="88"/>
  <c r="FD151" i="88"/>
  <c r="FD155" i="88"/>
  <c r="FD159" i="88"/>
  <c r="FD163" i="88"/>
  <c r="FD167" i="88"/>
  <c r="FD171" i="88"/>
  <c r="FD175" i="88"/>
  <c r="FD179" i="88"/>
  <c r="FD184" i="88"/>
  <c r="FD182" i="88"/>
  <c r="FD191" i="88"/>
  <c r="FD195" i="88"/>
  <c r="FD199" i="88"/>
  <c r="FD202" i="88"/>
  <c r="FD207" i="88"/>
  <c r="FD212" i="88"/>
  <c r="FD215" i="88"/>
  <c r="FD219" i="88"/>
  <c r="FD224" i="88"/>
  <c r="FD226" i="88"/>
  <c r="BZ230" i="88"/>
  <c r="BZ229" i="88"/>
  <c r="BW230" i="88"/>
  <c r="BW229" i="88"/>
  <c r="BV230" i="88"/>
  <c r="BV229" i="88"/>
  <c r="DX32" i="88"/>
  <c r="DX43" i="88"/>
  <c r="DX50" i="88"/>
  <c r="DX56" i="88"/>
  <c r="DX31" i="88"/>
  <c r="DX38" i="88"/>
  <c r="DX45" i="88"/>
  <c r="DX53" i="88"/>
  <c r="DX51" i="88"/>
  <c r="DX66" i="88"/>
  <c r="DX70" i="88"/>
  <c r="DX75" i="88"/>
  <c r="DX79" i="88"/>
  <c r="DX82" i="88"/>
  <c r="DX86" i="88"/>
  <c r="DX90" i="88"/>
  <c r="DX94" i="88"/>
  <c r="DX98" i="88"/>
  <c r="DX100" i="88"/>
  <c r="DX104" i="88"/>
  <c r="DX108" i="88"/>
  <c r="DX114" i="88"/>
  <c r="DX118" i="88"/>
  <c r="DX145" i="88"/>
  <c r="DX122" i="88"/>
  <c r="DX126" i="88"/>
  <c r="DX130" i="88"/>
  <c r="DX134" i="88"/>
  <c r="DX138" i="88"/>
  <c r="DX143" i="88"/>
  <c r="DX142" i="88"/>
  <c r="DX154" i="88"/>
  <c r="DX158" i="88"/>
  <c r="DX163" i="88"/>
  <c r="DX168" i="88"/>
  <c r="DX166" i="88"/>
  <c r="DX173" i="88"/>
  <c r="DX177" i="88"/>
  <c r="DX181" i="88"/>
  <c r="DX186" i="88"/>
  <c r="DX190" i="88"/>
  <c r="DX194" i="88"/>
  <c r="DX201" i="88"/>
  <c r="DX198" i="88"/>
  <c r="DX205" i="88"/>
  <c r="DX209" i="88"/>
  <c r="DX213" i="88"/>
  <c r="DX217" i="88"/>
  <c r="DX222" i="88"/>
  <c r="EO30" i="88"/>
  <c r="EO38" i="88"/>
  <c r="EO43" i="88"/>
  <c r="EO52" i="88"/>
  <c r="EO28" i="88"/>
  <c r="EO37" i="88"/>
  <c r="EO46" i="88"/>
  <c r="EO59" i="88"/>
  <c r="EO65" i="88"/>
  <c r="EO62" i="88"/>
  <c r="EO69" i="88"/>
  <c r="EO74" i="88"/>
  <c r="EO78" i="88"/>
  <c r="EO81" i="88"/>
  <c r="EO85" i="88"/>
  <c r="EO89" i="88"/>
  <c r="EO93" i="88"/>
  <c r="EO97" i="88"/>
  <c r="EO113" i="88"/>
  <c r="EO103" i="88"/>
  <c r="EO107" i="88"/>
  <c r="EO110" i="88"/>
  <c r="EO117" i="88"/>
  <c r="EO143" i="88"/>
  <c r="EO150" i="88"/>
  <c r="EO124" i="88"/>
  <c r="EO128" i="88"/>
  <c r="EO132" i="88"/>
  <c r="EO136" i="88"/>
  <c r="EO140" i="88"/>
  <c r="EO152" i="88"/>
  <c r="EO153" i="88"/>
  <c r="EO157" i="88"/>
  <c r="EO161" i="88"/>
  <c r="EO169" i="88"/>
  <c r="EO162" i="88"/>
  <c r="EO172" i="88"/>
  <c r="EO176" i="88"/>
  <c r="EO180" i="88"/>
  <c r="EO185" i="88"/>
  <c r="EO189" i="88"/>
  <c r="EO193" i="88"/>
  <c r="EO201" i="88"/>
  <c r="EO198" i="88"/>
  <c r="EO207" i="88"/>
  <c r="EO209" i="88"/>
  <c r="EO212" i="88"/>
  <c r="EO216" i="88"/>
  <c r="EO220" i="88"/>
  <c r="FD52" i="88"/>
  <c r="FD57" i="88"/>
  <c r="FD67" i="88"/>
  <c r="FD71" i="88"/>
  <c r="FD30" i="88"/>
  <c r="FD34" i="88"/>
  <c r="FD38" i="88"/>
  <c r="FD42" i="88"/>
  <c r="FD46" i="88"/>
  <c r="FD50" i="88"/>
  <c r="FD62" i="88"/>
  <c r="FD72" i="88"/>
  <c r="FD76" i="88"/>
  <c r="FD80" i="88"/>
  <c r="FD84" i="88"/>
  <c r="FD88" i="88"/>
  <c r="FD92" i="88"/>
  <c r="FD96" i="88"/>
  <c r="FD121" i="88"/>
  <c r="FD100" i="88"/>
  <c r="FD104" i="88"/>
  <c r="FD108" i="88"/>
  <c r="FD112" i="88"/>
  <c r="FD116" i="88"/>
  <c r="FD120" i="88"/>
  <c r="FD128" i="88"/>
  <c r="FD130" i="88"/>
  <c r="FD134" i="88"/>
  <c r="FD138" i="88"/>
  <c r="FD144" i="88"/>
  <c r="FD148" i="88"/>
  <c r="FD152" i="88"/>
  <c r="FD156" i="88"/>
  <c r="FD160" i="88"/>
  <c r="FD164" i="88"/>
  <c r="FD168" i="88"/>
  <c r="FD172" i="88"/>
  <c r="FD176" i="88"/>
  <c r="FD180" i="88"/>
  <c r="FD185" i="88"/>
  <c r="FD188" i="88"/>
  <c r="FD192" i="88"/>
  <c r="FD196" i="88"/>
  <c r="FD205" i="88"/>
  <c r="FD203" i="88"/>
  <c r="FD208" i="88"/>
  <c r="FD213" i="88"/>
  <c r="FD216" i="88"/>
  <c r="FD220" i="88"/>
  <c r="FD221" i="88"/>
  <c r="CY211" i="87"/>
  <c r="CI211" i="87"/>
  <c r="CY195" i="87"/>
  <c r="CI195" i="87"/>
  <c r="CY204" i="87"/>
  <c r="BS204" i="87"/>
  <c r="BS196" i="87"/>
  <c r="CY196" i="87"/>
  <c r="CY200" i="87"/>
  <c r="DD208" i="87"/>
  <c r="BS200" i="87"/>
  <c r="BX208" i="87"/>
  <c r="CY192" i="87"/>
  <c r="CI192" i="87"/>
  <c r="BT147" i="87"/>
  <c r="CI194" i="87"/>
  <c r="BS194" i="87"/>
  <c r="BS193" i="87"/>
  <c r="DE84" i="87"/>
  <c r="CJ147" i="87"/>
  <c r="BS210" i="87"/>
  <c r="CA210" i="44"/>
  <c r="CF61" i="87"/>
  <c r="CF35" i="87"/>
  <c r="BP146" i="87"/>
  <c r="CE195" i="87"/>
  <c r="CY174" i="87"/>
  <c r="CI87" i="87"/>
  <c r="CN148" i="87"/>
  <c r="CN83" i="87"/>
  <c r="BX42" i="87"/>
  <c r="CU102" i="87"/>
  <c r="CF161" i="87"/>
  <c r="CW124" i="87"/>
  <c r="CN139" i="87"/>
  <c r="BS104" i="87"/>
  <c r="BX191" i="87"/>
  <c r="CU117" i="87"/>
  <c r="CF216" i="87"/>
  <c r="CV105" i="87"/>
  <c r="CN143" i="87"/>
  <c r="DD95" i="87"/>
  <c r="CO139" i="87"/>
  <c r="CU132" i="87"/>
  <c r="BS180" i="87"/>
  <c r="DC73" i="87"/>
  <c r="CF108" i="87"/>
  <c r="DD222" i="87"/>
  <c r="CE123" i="87"/>
  <c r="CN63" i="87"/>
  <c r="CO166" i="87"/>
  <c r="BO138" i="87"/>
  <c r="CY207" i="87"/>
  <c r="BW133" i="87"/>
  <c r="BP223" i="87"/>
  <c r="CV121" i="87"/>
  <c r="DD166" i="87"/>
  <c r="DD127" i="87"/>
  <c r="BY155" i="87"/>
  <c r="BZ103" i="87"/>
  <c r="CN146" i="87"/>
  <c r="CE175" i="87"/>
  <c r="FW123" i="44"/>
  <c r="CQ214" i="44"/>
  <c r="CY190" i="87"/>
  <c r="CI76" i="87"/>
  <c r="CW72" i="87"/>
  <c r="CY139" i="87"/>
  <c r="CY130" i="87"/>
  <c r="CP129" i="87"/>
  <c r="CI147" i="87"/>
  <c r="BS113" i="87"/>
  <c r="BS74" i="87"/>
  <c r="CF73" i="87"/>
  <c r="CG56" i="87"/>
  <c r="BS103" i="87"/>
  <c r="CX201" i="87"/>
  <c r="BO83" i="87"/>
  <c r="CI203" i="87"/>
  <c r="CF137" i="87"/>
  <c r="CJ145" i="87"/>
  <c r="CH201" i="87"/>
  <c r="CX103" i="87"/>
  <c r="CE210" i="87"/>
  <c r="BS141" i="87"/>
  <c r="CY96" i="87"/>
  <c r="CY83" i="87"/>
  <c r="DE172" i="87"/>
  <c r="BO68" i="87"/>
  <c r="BY124" i="87"/>
  <c r="CU133" i="87"/>
  <c r="CG196" i="87"/>
  <c r="DE190" i="87"/>
  <c r="DE58" i="87"/>
  <c r="DE167" i="87"/>
  <c r="DE82" i="87"/>
  <c r="BW196" i="87"/>
  <c r="CY173" i="87"/>
  <c r="DC200" i="87"/>
  <c r="CM200" i="87"/>
  <c r="CW162" i="87"/>
  <c r="BO72" i="87"/>
  <c r="DD143" i="87"/>
  <c r="CN95" i="87"/>
  <c r="BX47" i="87"/>
  <c r="BY156" i="87"/>
  <c r="CX68" i="87"/>
  <c r="CO208" i="87"/>
  <c r="CO82" i="87"/>
  <c r="CX61" i="87"/>
  <c r="CY184" i="87"/>
  <c r="CY124" i="87"/>
  <c r="BX45" i="87"/>
  <c r="CO190" i="87"/>
  <c r="CO167" i="87"/>
  <c r="BY172" i="87"/>
  <c r="DE155" i="87"/>
  <c r="CO113" i="87"/>
  <c r="DE124" i="87"/>
  <c r="CO84" i="87"/>
  <c r="CG209" i="87"/>
  <c r="CE179" i="87"/>
  <c r="BO100" i="87"/>
  <c r="CI155" i="87"/>
  <c r="CV203" i="87"/>
  <c r="CF77" i="87"/>
  <c r="DD191" i="87"/>
  <c r="CN166" i="87"/>
  <c r="DD148" i="87"/>
  <c r="CN127" i="87"/>
  <c r="BX63" i="87"/>
  <c r="DD47" i="87"/>
  <c r="CW228" i="87"/>
  <c r="CW148" i="87"/>
  <c r="BQ92" i="87"/>
  <c r="BY226" i="87"/>
  <c r="DE166" i="87"/>
  <c r="CO156" i="87"/>
  <c r="DE139" i="87"/>
  <c r="BY113" i="87"/>
  <c r="CO58" i="87"/>
  <c r="DD42" i="87"/>
  <c r="CP164" i="87"/>
  <c r="CU163" i="87"/>
  <c r="CY107" i="87"/>
  <c r="CI59" i="87"/>
  <c r="BP60" i="87"/>
  <c r="CN222" i="87"/>
  <c r="CN181" i="87"/>
  <c r="DD146" i="87"/>
  <c r="BY208" i="87"/>
  <c r="BO216" i="87"/>
  <c r="CE150" i="87"/>
  <c r="CU89" i="87"/>
  <c r="CY188" i="87"/>
  <c r="CY172" i="87"/>
  <c r="DC220" i="87"/>
  <c r="CG174" i="87"/>
  <c r="DD45" i="87"/>
  <c r="CL47" i="87"/>
  <c r="CU211" i="87"/>
  <c r="CY60" i="87"/>
  <c r="BX139" i="87"/>
  <c r="BX83" i="87"/>
  <c r="CW114" i="87"/>
  <c r="CO226" i="87"/>
  <c r="DF211" i="87"/>
  <c r="BZ52" i="87"/>
  <c r="DD181" i="87"/>
  <c r="CU160" i="87"/>
  <c r="BO56" i="87"/>
  <c r="CI117" i="87"/>
  <c r="CY80" i="87"/>
  <c r="CM187" i="87"/>
  <c r="CF177" i="87"/>
  <c r="CV125" i="87"/>
  <c r="BQ219" i="87"/>
  <c r="CG144" i="87"/>
  <c r="DF80" i="87"/>
  <c r="BR204" i="87"/>
  <c r="CH170" i="87"/>
  <c r="BZ135" i="87"/>
  <c r="CX228" i="87"/>
  <c r="BX193" i="87"/>
  <c r="DD174" i="87"/>
  <c r="BO213" i="87"/>
  <c r="CI222" i="87"/>
  <c r="CW184" i="87"/>
  <c r="DC196" i="87"/>
  <c r="CQ28" i="87"/>
  <c r="CA28" i="87"/>
  <c r="BR119" i="87"/>
  <c r="CE53" i="87"/>
  <c r="CF178" i="87"/>
  <c r="CX119" i="87"/>
  <c r="CH103" i="87"/>
  <c r="BV39" i="87"/>
  <c r="CA214" i="44"/>
  <c r="CA222" i="44"/>
  <c r="CQ226" i="44"/>
  <c r="CA226" i="44"/>
  <c r="CQ210" i="44"/>
  <c r="CQ218" i="44"/>
  <c r="DG218" i="44"/>
  <c r="CQ222" i="44"/>
  <c r="BX60" i="87"/>
  <c r="DD215" i="87"/>
  <c r="BX135" i="87"/>
  <c r="CN144" i="87"/>
  <c r="DD28" i="87"/>
  <c r="CN225" i="87"/>
  <c r="DD144" i="87"/>
  <c r="CN28" i="87"/>
  <c r="DD225" i="87"/>
  <c r="DD135" i="87"/>
  <c r="CN215" i="87"/>
  <c r="DC154" i="87"/>
  <c r="DC95" i="87"/>
  <c r="DC192" i="87"/>
  <c r="BW113" i="87"/>
  <c r="DC57" i="87"/>
  <c r="CM111" i="87"/>
  <c r="CM150" i="87"/>
  <c r="CM192" i="87"/>
  <c r="CM136" i="87"/>
  <c r="DC124" i="87"/>
  <c r="DC193" i="87"/>
  <c r="BW146" i="87"/>
  <c r="DC129" i="87"/>
  <c r="CM152" i="87"/>
  <c r="CM120" i="87"/>
  <c r="DC52" i="87"/>
  <c r="CM202" i="87"/>
  <c r="BW66" i="87"/>
  <c r="CM199" i="87"/>
  <c r="DC109" i="87"/>
  <c r="CM69" i="87"/>
  <c r="CM118" i="87"/>
  <c r="BW105" i="87"/>
  <c r="CM50" i="87"/>
  <c r="DC212" i="87"/>
  <c r="DC183" i="87"/>
  <c r="DC175" i="87"/>
  <c r="BW100" i="87"/>
  <c r="DC161" i="87"/>
  <c r="DC53" i="87"/>
  <c r="BW216" i="87"/>
  <c r="CM223" i="87"/>
  <c r="DC214" i="87"/>
  <c r="BW193" i="87"/>
  <c r="DC187" i="87"/>
  <c r="BW154" i="87"/>
  <c r="CM146" i="87"/>
  <c r="DC133" i="87"/>
  <c r="BW126" i="87"/>
  <c r="BW101" i="87"/>
  <c r="CM95" i="87"/>
  <c r="CM70" i="87"/>
  <c r="CM54" i="87"/>
  <c r="BW227" i="87"/>
  <c r="DC222" i="87"/>
  <c r="CM208" i="87"/>
  <c r="BW172" i="87"/>
  <c r="CM129" i="87"/>
  <c r="DC113" i="87"/>
  <c r="BW73" i="87"/>
  <c r="BW57" i="87"/>
  <c r="CM220" i="87"/>
  <c r="DC217" i="87"/>
  <c r="BW124" i="87"/>
  <c r="BW89" i="87"/>
  <c r="CM68" i="87"/>
  <c r="BW52" i="87"/>
  <c r="DC28" i="87"/>
  <c r="BW223" i="87"/>
  <c r="CM214" i="87"/>
  <c r="DC150" i="87"/>
  <c r="DC126" i="87"/>
  <c r="CM101" i="87"/>
  <c r="BW70" i="87"/>
  <c r="BW54" i="87"/>
  <c r="CM227" i="87"/>
  <c r="CM222" i="87"/>
  <c r="BW208" i="87"/>
  <c r="DC172" i="87"/>
  <c r="DC136" i="87"/>
  <c r="CM217" i="87"/>
  <c r="DC152" i="87"/>
  <c r="DC120" i="87"/>
  <c r="DC89" i="87"/>
  <c r="BW68" i="87"/>
  <c r="DC111" i="87"/>
  <c r="BV54" i="87"/>
  <c r="CL211" i="87"/>
  <c r="BV174" i="87"/>
  <c r="DB127" i="87"/>
  <c r="CL79" i="87"/>
  <c r="CL37" i="87"/>
  <c r="BV198" i="87"/>
  <c r="CL149" i="87"/>
  <c r="DB161" i="87"/>
  <c r="DB70" i="87"/>
  <c r="BV149" i="87"/>
  <c r="DB47" i="87"/>
  <c r="DB203" i="87"/>
  <c r="CL114" i="87"/>
  <c r="BV38" i="87"/>
  <c r="BV37" i="87"/>
  <c r="DB191" i="87"/>
  <c r="CL213" i="87"/>
  <c r="CL198" i="87"/>
  <c r="BV127" i="87"/>
  <c r="CL87" i="87"/>
  <c r="CL54" i="87"/>
  <c r="DB214" i="87"/>
  <c r="DB157" i="87"/>
  <c r="CL84" i="87"/>
  <c r="DB103" i="87"/>
  <c r="CL203" i="87"/>
  <c r="DB152" i="87"/>
  <c r="BV114" i="87"/>
  <c r="CL70" i="87"/>
  <c r="BV33" i="87"/>
  <c r="BV157" i="87"/>
  <c r="DB124" i="87"/>
  <c r="BV119" i="87"/>
  <c r="DB213" i="87"/>
  <c r="DB211" i="87"/>
  <c r="BV161" i="87"/>
  <c r="BV152" i="87"/>
  <c r="DB87" i="87"/>
  <c r="DB79" i="87"/>
  <c r="DB38" i="87"/>
  <c r="CL33" i="87"/>
  <c r="BV214" i="87"/>
  <c r="DB174" i="87"/>
  <c r="BV124" i="87"/>
  <c r="DB84" i="87"/>
  <c r="DB199" i="87"/>
  <c r="BV63" i="87"/>
  <c r="BV217" i="87"/>
  <c r="CL103" i="87"/>
  <c r="CK198" i="87"/>
  <c r="DA164" i="87"/>
  <c r="CK54" i="87"/>
  <c r="CK156" i="87"/>
  <c r="CK70" i="87"/>
  <c r="BU139" i="87"/>
  <c r="DA106" i="87"/>
  <c r="BU123" i="87"/>
  <c r="DA179" i="87"/>
  <c r="DA215" i="87"/>
  <c r="BU99" i="87"/>
  <c r="CK114" i="87"/>
  <c r="CZ145" i="87"/>
  <c r="CJ157" i="87"/>
  <c r="CJ80" i="87"/>
  <c r="CZ219" i="87"/>
  <c r="CZ96" i="87"/>
  <c r="CZ46" i="87"/>
  <c r="BT146" i="87"/>
  <c r="CZ208" i="87"/>
  <c r="CZ172" i="87"/>
  <c r="CZ80" i="87"/>
  <c r="CJ46" i="87"/>
  <c r="BT100" i="87"/>
  <c r="BT84" i="87"/>
  <c r="CJ45" i="87"/>
  <c r="CJ216" i="87"/>
  <c r="BT157" i="87"/>
  <c r="CJ96" i="87"/>
  <c r="CJ64" i="87"/>
  <c r="CZ146" i="87"/>
  <c r="CZ40" i="87"/>
  <c r="CZ228" i="87"/>
  <c r="BT34" i="87"/>
  <c r="CZ225" i="87"/>
  <c r="CZ180" i="87"/>
  <c r="BT120" i="87"/>
  <c r="CJ219" i="87"/>
  <c r="CJ172" i="87"/>
  <c r="CJ141" i="87"/>
  <c r="CJ104" i="87"/>
  <c r="CJ162" i="87"/>
  <c r="CZ48" i="87"/>
  <c r="CJ195" i="87"/>
  <c r="BT158" i="87"/>
  <c r="CZ153" i="87"/>
  <c r="BT199" i="87"/>
  <c r="CJ168" i="87"/>
  <c r="BT136" i="87"/>
  <c r="CJ92" i="87"/>
  <c r="BT31" i="87"/>
  <c r="BT97" i="87"/>
  <c r="BT164" i="87"/>
  <c r="CJ76" i="87"/>
  <c r="CJ56" i="87"/>
  <c r="CZ112" i="87"/>
  <c r="CZ72" i="87"/>
  <c r="CZ187" i="87"/>
  <c r="BS147" i="87"/>
  <c r="CI141" i="87"/>
  <c r="CY72" i="87"/>
  <c r="CY56" i="87"/>
  <c r="CY74" i="87"/>
  <c r="CI139" i="87"/>
  <c r="CY103" i="87"/>
  <c r="CI83" i="87"/>
  <c r="CY210" i="87"/>
  <c r="BS203" i="87"/>
  <c r="CI190" i="87"/>
  <c r="CI130" i="87"/>
  <c r="CY113" i="87"/>
  <c r="CI96" i="87"/>
  <c r="BS76" i="87"/>
  <c r="CI72" i="87"/>
  <c r="CI56" i="87"/>
  <c r="CX211" i="87"/>
  <c r="CH222" i="87"/>
  <c r="CX138" i="87"/>
  <c r="CX80" i="87"/>
  <c r="CX124" i="87"/>
  <c r="BR203" i="87"/>
  <c r="BR155" i="87"/>
  <c r="CX224" i="87"/>
  <c r="CH154" i="87"/>
  <c r="BR141" i="87"/>
  <c r="CH52" i="87"/>
  <c r="CH202" i="87"/>
  <c r="CH161" i="87"/>
  <c r="BR81" i="87"/>
  <c r="CX190" i="87"/>
  <c r="CG163" i="87"/>
  <c r="CG139" i="87"/>
  <c r="CW106" i="87"/>
  <c r="BQ80" i="87"/>
  <c r="CG210" i="87"/>
  <c r="CG169" i="87"/>
  <c r="CG188" i="87"/>
  <c r="CG128" i="87"/>
  <c r="CG152" i="87"/>
  <c r="CW219" i="87"/>
  <c r="CG216" i="87"/>
  <c r="CW196" i="87"/>
  <c r="CW178" i="87"/>
  <c r="BQ148" i="87"/>
  <c r="CW144" i="87"/>
  <c r="CG114" i="87"/>
  <c r="CW92" i="87"/>
  <c r="BQ101" i="87"/>
  <c r="BQ60" i="87"/>
  <c r="BQ209" i="87"/>
  <c r="CW86" i="87"/>
  <c r="BQ174" i="87"/>
  <c r="CG94" i="87"/>
  <c r="CG228" i="87"/>
  <c r="BQ216" i="87"/>
  <c r="CG178" i="87"/>
  <c r="BQ124" i="87"/>
  <c r="CG101" i="87"/>
  <c r="CW60" i="87"/>
  <c r="CG86" i="87"/>
  <c r="BQ94" i="87"/>
  <c r="CV169" i="87"/>
  <c r="CF101" i="87"/>
  <c r="CV120" i="87"/>
  <c r="CV56" i="87"/>
  <c r="CF147" i="87"/>
  <c r="BP93" i="87"/>
  <c r="CF57" i="87"/>
  <c r="BP29" i="87"/>
  <c r="BP198" i="87"/>
  <c r="BP117" i="87"/>
  <c r="CV72" i="87"/>
  <c r="CF209" i="87"/>
  <c r="CF220" i="87"/>
  <c r="CV212" i="87"/>
  <c r="CV191" i="87"/>
  <c r="CV198" i="87"/>
  <c r="CF169" i="87"/>
  <c r="BP153" i="87"/>
  <c r="BP137" i="87"/>
  <c r="CV117" i="87"/>
  <c r="BP101" i="87"/>
  <c r="CF120" i="87"/>
  <c r="CF72" i="87"/>
  <c r="CF56" i="87"/>
  <c r="BP38" i="87"/>
  <c r="BP209" i="87"/>
  <c r="BP178" i="87"/>
  <c r="CV126" i="87"/>
  <c r="CV29" i="87"/>
  <c r="BP220" i="87"/>
  <c r="CF212" i="87"/>
  <c r="CF191" i="87"/>
  <c r="CF153" i="87"/>
  <c r="BP73" i="87"/>
  <c r="BP57" i="87"/>
  <c r="CV38" i="87"/>
  <c r="CV147" i="87"/>
  <c r="CF126" i="87"/>
  <c r="CF93" i="87"/>
  <c r="CF133" i="87"/>
  <c r="BP89" i="87"/>
  <c r="CU226" i="87"/>
  <c r="CE192" i="87"/>
  <c r="CU179" i="87"/>
  <c r="CU138" i="87"/>
  <c r="CE125" i="87"/>
  <c r="BO117" i="87"/>
  <c r="CU72" i="87"/>
  <c r="CU56" i="87"/>
  <c r="CE75" i="87"/>
  <c r="CE220" i="87"/>
  <c r="BO163" i="87"/>
  <c r="CE132" i="87"/>
  <c r="CE116" i="87"/>
  <c r="CU105" i="87"/>
  <c r="CE216" i="87"/>
  <c r="CU175" i="87"/>
  <c r="BO150" i="87"/>
  <c r="BO133" i="87"/>
  <c r="CE89" i="87"/>
  <c r="CE81" i="87"/>
  <c r="CU221" i="87"/>
  <c r="BO211" i="87"/>
  <c r="CE226" i="87"/>
  <c r="BO192" i="87"/>
  <c r="CE160" i="87"/>
  <c r="BO125" i="87"/>
  <c r="CU100" i="87"/>
  <c r="BO102" i="87"/>
  <c r="BO75" i="87"/>
  <c r="CU220" i="87"/>
  <c r="CU195" i="87"/>
  <c r="BO116" i="87"/>
  <c r="CE105" i="87"/>
  <c r="CU123" i="87"/>
  <c r="BO81" i="87"/>
  <c r="CE221" i="87"/>
  <c r="CE213" i="87"/>
  <c r="CE121" i="87"/>
  <c r="CP203" i="87"/>
  <c r="BZ91" i="87"/>
  <c r="BZ147" i="87"/>
  <c r="DE133" i="87"/>
  <c r="CO214" i="87"/>
  <c r="CN218" i="87"/>
  <c r="BW165" i="87"/>
  <c r="DC114" i="87"/>
  <c r="DC209" i="87"/>
  <c r="DC166" i="87"/>
  <c r="DC181" i="87"/>
  <c r="DC195" i="87"/>
  <c r="BW87" i="87"/>
  <c r="CM125" i="87"/>
  <c r="BW119" i="87"/>
  <c r="BW218" i="87"/>
  <c r="BW83" i="87"/>
  <c r="DC65" i="87"/>
  <c r="DC185" i="87"/>
  <c r="DC162" i="87"/>
  <c r="BW186" i="87"/>
  <c r="DC104" i="87"/>
  <c r="CM49" i="87"/>
  <c r="CL62" i="87"/>
  <c r="BV46" i="87"/>
  <c r="BV76" i="87"/>
  <c r="DB121" i="87"/>
  <c r="CL78" i="87"/>
  <c r="DB132" i="87"/>
  <c r="CL171" i="87"/>
  <c r="BV139" i="87"/>
  <c r="DB95" i="87"/>
  <c r="CL193" i="87"/>
  <c r="DB39" i="87"/>
  <c r="DB222" i="87"/>
  <c r="CL172" i="87"/>
  <c r="BV155" i="87"/>
  <c r="CL167" i="87"/>
  <c r="DB139" i="87"/>
  <c r="DB106" i="87"/>
  <c r="CL121" i="87"/>
  <c r="CL95" i="87"/>
  <c r="BV62" i="87"/>
  <c r="BV193" i="87"/>
  <c r="BV78" i="87"/>
  <c r="DB228" i="87"/>
  <c r="CL191" i="87"/>
  <c r="CL163" i="87"/>
  <c r="CL132" i="87"/>
  <c r="BV92" i="87"/>
  <c r="DB76" i="87"/>
  <c r="CL144" i="87"/>
  <c r="CL222" i="87"/>
  <c r="DB155" i="87"/>
  <c r="BV167" i="87"/>
  <c r="CL106" i="87"/>
  <c r="DB46" i="87"/>
  <c r="CL228" i="87"/>
  <c r="BV163" i="87"/>
  <c r="DB92" i="87"/>
  <c r="DB111" i="87"/>
  <c r="CJ224" i="87"/>
  <c r="CJ133" i="87"/>
  <c r="CZ77" i="87"/>
  <c r="CZ28" i="87"/>
  <c r="BT213" i="87"/>
  <c r="BT129" i="87"/>
  <c r="BT61" i="87"/>
  <c r="BT188" i="87"/>
  <c r="CJ228" i="87"/>
  <c r="CJ208" i="87"/>
  <c r="CJ191" i="87"/>
  <c r="CZ183" i="87"/>
  <c r="BT180" i="87"/>
  <c r="CJ128" i="87"/>
  <c r="CJ120" i="87"/>
  <c r="CZ104" i="87"/>
  <c r="CZ84" i="87"/>
  <c r="BT64" i="87"/>
  <c r="CJ163" i="87"/>
  <c r="BT45" i="87"/>
  <c r="CJ34" i="87"/>
  <c r="BT225" i="87"/>
  <c r="BT191" i="87"/>
  <c r="BT183" i="87"/>
  <c r="BT128" i="87"/>
  <c r="CJ100" i="87"/>
  <c r="BT48" i="87"/>
  <c r="BT40" i="87"/>
  <c r="BT163" i="87"/>
  <c r="CZ162" i="87"/>
  <c r="BT41" i="87"/>
  <c r="CY186" i="87"/>
  <c r="BS92" i="87"/>
  <c r="CY52" i="87"/>
  <c r="CX203" i="87"/>
  <c r="CH194" i="87"/>
  <c r="CH138" i="87"/>
  <c r="CH114" i="87"/>
  <c r="CX91" i="87"/>
  <c r="BR68" i="87"/>
  <c r="CH80" i="87"/>
  <c r="CX202" i="87"/>
  <c r="CH113" i="87"/>
  <c r="CX204" i="87"/>
  <c r="CX170" i="87"/>
  <c r="CH124" i="87"/>
  <c r="CH107" i="87"/>
  <c r="BR84" i="87"/>
  <c r="BR61" i="87"/>
  <c r="CH159" i="87"/>
  <c r="CX148" i="87"/>
  <c r="CX213" i="87"/>
  <c r="BR194" i="87"/>
  <c r="CH155" i="87"/>
  <c r="CH141" i="87"/>
  <c r="BR114" i="87"/>
  <c r="CH91" i="87"/>
  <c r="CX52" i="87"/>
  <c r="BR113" i="87"/>
  <c r="BR224" i="87"/>
  <c r="BR161" i="87"/>
  <c r="BR107" i="87"/>
  <c r="CX84" i="87"/>
  <c r="CH81" i="87"/>
  <c r="BR148" i="87"/>
  <c r="BR190" i="87"/>
  <c r="CX154" i="87"/>
  <c r="BR213" i="87"/>
  <c r="CX83" i="87"/>
  <c r="CX60" i="87"/>
  <c r="CH40" i="87"/>
  <c r="CX218" i="87"/>
  <c r="BR175" i="87"/>
  <c r="BR40" i="87"/>
  <c r="CH211" i="87"/>
  <c r="CX160" i="87"/>
  <c r="CX36" i="87"/>
  <c r="CG157" i="87"/>
  <c r="CG208" i="87"/>
  <c r="CW208" i="87"/>
  <c r="CW132" i="87"/>
  <c r="CW56" i="87"/>
  <c r="CW157" i="87"/>
  <c r="BQ170" i="87"/>
  <c r="BQ132" i="87"/>
  <c r="CG72" i="87"/>
  <c r="CF109" i="87"/>
  <c r="CF65" i="87"/>
  <c r="DD197" i="87"/>
  <c r="CN170" i="87"/>
  <c r="BX103" i="87"/>
  <c r="DD142" i="87"/>
  <c r="CN157" i="87"/>
  <c r="DD123" i="87"/>
  <c r="BX87" i="87"/>
  <c r="BX71" i="87"/>
  <c r="CN55" i="87"/>
  <c r="BX150" i="87"/>
  <c r="CN189" i="87"/>
  <c r="DD115" i="87"/>
  <c r="CN182" i="87"/>
  <c r="BX124" i="87"/>
  <c r="DD163" i="87"/>
  <c r="DD96" i="87"/>
  <c r="DD43" i="87"/>
  <c r="CN151" i="87"/>
  <c r="DD158" i="87"/>
  <c r="CM218" i="87"/>
  <c r="CM209" i="87"/>
  <c r="CM162" i="87"/>
  <c r="CM114" i="87"/>
  <c r="DC87" i="87"/>
  <c r="DC62" i="87"/>
  <c r="DC186" i="87"/>
  <c r="CM157" i="87"/>
  <c r="CM149" i="87"/>
  <c r="CM181" i="87"/>
  <c r="BW125" i="87"/>
  <c r="CM104" i="87"/>
  <c r="CM65" i="87"/>
  <c r="BW49" i="87"/>
  <c r="CM195" i="87"/>
  <c r="BW166" i="87"/>
  <c r="DC165" i="87"/>
  <c r="DC83" i="87"/>
  <c r="CM62" i="87"/>
  <c r="DC157" i="87"/>
  <c r="DC149" i="87"/>
  <c r="BW112" i="87"/>
  <c r="DC77" i="87"/>
  <c r="DC79" i="87"/>
  <c r="CM212" i="87"/>
  <c r="BW202" i="87"/>
  <c r="CM174" i="87"/>
  <c r="CM175" i="87"/>
  <c r="BW118" i="87"/>
  <c r="DC105" i="87"/>
  <c r="CM100" i="87"/>
  <c r="CM91" i="87"/>
  <c r="BW50" i="87"/>
  <c r="DC216" i="87"/>
  <c r="CM161" i="87"/>
  <c r="CM109" i="87"/>
  <c r="BW69" i="87"/>
  <c r="CM53" i="87"/>
  <c r="BW199" i="87"/>
  <c r="CM147" i="87"/>
  <c r="CM183" i="87"/>
  <c r="BW174" i="87"/>
  <c r="BW91" i="87"/>
  <c r="DC66" i="87"/>
  <c r="DC147" i="87"/>
  <c r="CL173" i="87"/>
  <c r="BV144" i="87"/>
  <c r="CL111" i="87"/>
  <c r="DB71" i="87"/>
  <c r="DB55" i="87"/>
  <c r="DB31" i="87"/>
  <c r="BV173" i="87"/>
  <c r="CL71" i="87"/>
  <c r="CL55" i="87"/>
  <c r="CL31" i="87"/>
  <c r="BU206" i="87"/>
  <c r="BU148" i="87"/>
  <c r="CK157" i="87"/>
  <c r="CK91" i="87"/>
  <c r="DA226" i="87"/>
  <c r="CK175" i="87"/>
  <c r="BU141" i="87"/>
  <c r="BT201" i="87"/>
  <c r="CZ199" i="87"/>
  <c r="BT168" i="87"/>
  <c r="BT160" i="87"/>
  <c r="CJ112" i="87"/>
  <c r="BT92" i="87"/>
  <c r="CZ76" i="87"/>
  <c r="CJ72" i="87"/>
  <c r="CZ31" i="87"/>
  <c r="CZ158" i="87"/>
  <c r="BT193" i="87"/>
  <c r="BT224" i="87"/>
  <c r="CJ177" i="87"/>
  <c r="BT153" i="87"/>
  <c r="BT133" i="87"/>
  <c r="BT113" i="87"/>
  <c r="CZ85" i="87"/>
  <c r="CJ77" i="87"/>
  <c r="CZ61" i="87"/>
  <c r="CJ28" i="87"/>
  <c r="CZ201" i="87"/>
  <c r="CZ164" i="87"/>
  <c r="CZ160" i="87"/>
  <c r="CZ136" i="87"/>
  <c r="BT56" i="87"/>
  <c r="CZ193" i="87"/>
  <c r="CZ213" i="87"/>
  <c r="CZ188" i="87"/>
  <c r="CZ177" i="87"/>
  <c r="CZ129" i="87"/>
  <c r="CZ113" i="87"/>
  <c r="CZ97" i="87"/>
  <c r="CJ85" i="87"/>
  <c r="CH83" i="87"/>
  <c r="CH35" i="87"/>
  <c r="BR176" i="87"/>
  <c r="BR160" i="87"/>
  <c r="BR60" i="87"/>
  <c r="CX44" i="87"/>
  <c r="CX121" i="87"/>
  <c r="BR121" i="87"/>
  <c r="CX222" i="87"/>
  <c r="BR218" i="87"/>
  <c r="CX176" i="87"/>
  <c r="CX175" i="87"/>
  <c r="BR36" i="87"/>
  <c r="BR105" i="87"/>
  <c r="CX219" i="87"/>
  <c r="BR69" i="87"/>
  <c r="CX53" i="87"/>
  <c r="CX135" i="87"/>
  <c r="BR127" i="87"/>
  <c r="BR44" i="87"/>
  <c r="BR221" i="87"/>
  <c r="BR169" i="87"/>
  <c r="CV223" i="87"/>
  <c r="CV216" i="87"/>
  <c r="BP203" i="87"/>
  <c r="CV165" i="87"/>
  <c r="BP161" i="87"/>
  <c r="BP125" i="87"/>
  <c r="CF105" i="87"/>
  <c r="BP61" i="87"/>
  <c r="BP35" i="87"/>
  <c r="BP108" i="87"/>
  <c r="CF60" i="87"/>
  <c r="CV130" i="87"/>
  <c r="CV177" i="87"/>
  <c r="BP165" i="87"/>
  <c r="CV146" i="87"/>
  <c r="BP121" i="87"/>
  <c r="CV77" i="87"/>
  <c r="CF197" i="87"/>
  <c r="CF183" i="87"/>
  <c r="CF187" i="87"/>
  <c r="CF194" i="87"/>
  <c r="CV142" i="87"/>
  <c r="CV113" i="87"/>
  <c r="BP68" i="87"/>
  <c r="CF199" i="87"/>
  <c r="CF170" i="87"/>
  <c r="CF69" i="87"/>
  <c r="BP53" i="87"/>
  <c r="CV116" i="87"/>
  <c r="CV94" i="87"/>
  <c r="BP156" i="87"/>
  <c r="CV66" i="87"/>
  <c r="BP28" i="87"/>
  <c r="BP157" i="87"/>
  <c r="BP222" i="87"/>
  <c r="BP122" i="87"/>
  <c r="CF50" i="87"/>
  <c r="CU204" i="87"/>
  <c r="BO79" i="87"/>
  <c r="CU64" i="87"/>
  <c r="CE48" i="87"/>
  <c r="CE108" i="87"/>
  <c r="CE115" i="87"/>
  <c r="CE88" i="87"/>
  <c r="BZ199" i="87"/>
  <c r="CP134" i="87"/>
  <c r="BZ83" i="87"/>
  <c r="BZ167" i="87"/>
  <c r="DF131" i="87"/>
  <c r="DF31" i="87"/>
  <c r="DF214" i="87"/>
  <c r="CP116" i="87"/>
  <c r="DF136" i="87"/>
  <c r="CP44" i="87"/>
  <c r="DF105" i="87"/>
  <c r="BY201" i="87"/>
  <c r="BY154" i="87"/>
  <c r="BY214" i="87"/>
  <c r="DE201" i="87"/>
  <c r="CO154" i="87"/>
  <c r="DE221" i="87"/>
  <c r="DE205" i="87"/>
  <c r="DE90" i="87"/>
  <c r="BY50" i="87"/>
  <c r="DE227" i="87"/>
  <c r="BY131" i="87"/>
  <c r="CO199" i="87"/>
  <c r="BY32" i="87"/>
  <c r="CO195" i="87"/>
  <c r="DE32" i="87"/>
  <c r="BY158" i="87"/>
  <c r="DD218" i="87"/>
  <c r="CN197" i="87"/>
  <c r="BX189" i="87"/>
  <c r="BX170" i="87"/>
  <c r="CN123" i="87"/>
  <c r="CN115" i="87"/>
  <c r="DD103" i="87"/>
  <c r="DD71" i="87"/>
  <c r="DD165" i="87"/>
  <c r="BX142" i="87"/>
  <c r="BX204" i="87"/>
  <c r="CN43" i="87"/>
  <c r="BX46" i="87"/>
  <c r="DD182" i="87"/>
  <c r="BX163" i="87"/>
  <c r="BX158" i="87"/>
  <c r="CN150" i="87"/>
  <c r="BX108" i="87"/>
  <c r="CN96" i="87"/>
  <c r="DD60" i="87"/>
  <c r="DD157" i="87"/>
  <c r="DD87" i="87"/>
  <c r="BX55" i="87"/>
  <c r="CN165" i="87"/>
  <c r="DD204" i="87"/>
  <c r="DD46" i="87"/>
  <c r="DD151" i="87"/>
  <c r="DD124" i="87"/>
  <c r="DD108" i="87"/>
  <c r="CM155" i="87"/>
  <c r="CM144" i="87"/>
  <c r="CM158" i="87"/>
  <c r="CM137" i="87"/>
  <c r="CM132" i="87"/>
  <c r="BW77" i="87"/>
  <c r="CM60" i="87"/>
  <c r="DC201" i="87"/>
  <c r="DC155" i="87"/>
  <c r="DC84" i="87"/>
  <c r="CM185" i="87"/>
  <c r="BW132" i="87"/>
  <c r="DC112" i="87"/>
  <c r="CM201" i="87"/>
  <c r="DC144" i="87"/>
  <c r="DC119" i="87"/>
  <c r="CM84" i="87"/>
  <c r="BW203" i="87"/>
  <c r="CM102" i="87"/>
  <c r="CK194" i="87"/>
  <c r="CK66" i="87"/>
  <c r="DA194" i="87"/>
  <c r="BU162" i="87"/>
  <c r="DA95" i="87"/>
  <c r="DA75" i="87"/>
  <c r="CK162" i="87"/>
  <c r="BU95" i="87"/>
  <c r="CK75" i="87"/>
  <c r="DA121" i="87"/>
  <c r="BU30" i="87"/>
  <c r="BU215" i="87"/>
  <c r="DA198" i="87"/>
  <c r="CK186" i="87"/>
  <c r="BU176" i="87"/>
  <c r="DA156" i="87"/>
  <c r="CK139" i="87"/>
  <c r="BU106" i="87"/>
  <c r="DA70" i="87"/>
  <c r="DA54" i="87"/>
  <c r="CK123" i="87"/>
  <c r="CK179" i="87"/>
  <c r="CK164" i="87"/>
  <c r="BU186" i="87"/>
  <c r="CK176" i="87"/>
  <c r="DA99" i="87"/>
  <c r="BU223" i="87"/>
  <c r="DA206" i="87"/>
  <c r="DA148" i="87"/>
  <c r="BU157" i="87"/>
  <c r="CK141" i="87"/>
  <c r="DA131" i="87"/>
  <c r="BU91" i="87"/>
  <c r="DA104" i="87"/>
  <c r="CK34" i="87"/>
  <c r="DA30" i="87"/>
  <c r="CK226" i="87"/>
  <c r="DA223" i="87"/>
  <c r="DA175" i="87"/>
  <c r="CK131" i="87"/>
  <c r="BU34" i="87"/>
  <c r="DA191" i="87"/>
  <c r="DA62" i="87"/>
  <c r="CY53" i="87"/>
  <c r="CI67" i="87"/>
  <c r="BS132" i="87"/>
  <c r="BS158" i="87"/>
  <c r="BS129" i="87"/>
  <c r="CI177" i="87"/>
  <c r="CY118" i="87"/>
  <c r="CI45" i="87"/>
  <c r="CI166" i="87"/>
  <c r="BS112" i="87"/>
  <c r="CI51" i="87"/>
  <c r="CI115" i="87"/>
  <c r="CY223" i="87"/>
  <c r="CY105" i="87"/>
  <c r="CI137" i="87"/>
  <c r="CY109" i="87"/>
  <c r="CY79" i="87"/>
  <c r="CY224" i="87"/>
  <c r="CI152" i="87"/>
  <c r="BS85" i="87"/>
  <c r="BS181" i="87"/>
  <c r="CY159" i="87"/>
  <c r="CY166" i="87"/>
  <c r="BS137" i="87"/>
  <c r="CI126" i="87"/>
  <c r="CI109" i="87"/>
  <c r="CY92" i="87"/>
  <c r="CY68" i="87"/>
  <c r="CI52" i="87"/>
  <c r="CY209" i="87"/>
  <c r="CY143" i="87"/>
  <c r="CY129" i="87"/>
  <c r="CI95" i="87"/>
  <c r="CI79" i="87"/>
  <c r="BS67" i="87"/>
  <c r="BS51" i="87"/>
  <c r="CY132" i="87"/>
  <c r="BS115" i="87"/>
  <c r="CI97" i="87"/>
  <c r="CI223" i="87"/>
  <c r="CY212" i="87"/>
  <c r="BS152" i="87"/>
  <c r="CI118" i="87"/>
  <c r="CI105" i="87"/>
  <c r="CY69" i="87"/>
  <c r="CI53" i="87"/>
  <c r="BS45" i="87"/>
  <c r="CI186" i="87"/>
  <c r="CY181" i="87"/>
  <c r="CI159" i="87"/>
  <c r="BS126" i="87"/>
  <c r="CI68" i="87"/>
  <c r="CI209" i="87"/>
  <c r="CY158" i="87"/>
  <c r="BS143" i="87"/>
  <c r="CY112" i="87"/>
  <c r="BS95" i="87"/>
  <c r="CI224" i="87"/>
  <c r="BS177" i="87"/>
  <c r="BS97" i="87"/>
  <c r="CI212" i="87"/>
  <c r="BS175" i="87"/>
  <c r="CY85" i="87"/>
  <c r="CI69" i="87"/>
  <c r="BS131" i="87"/>
  <c r="BS207" i="87"/>
  <c r="CY165" i="87"/>
  <c r="BS174" i="87"/>
  <c r="CI104" i="87"/>
  <c r="CI84" i="87"/>
  <c r="BS80" i="87"/>
  <c r="BS60" i="87"/>
  <c r="CY180" i="87"/>
  <c r="BS145" i="87"/>
  <c r="CI120" i="87"/>
  <c r="CY87" i="87"/>
  <c r="BS100" i="87"/>
  <c r="CI208" i="87"/>
  <c r="CI188" i="87"/>
  <c r="CI161" i="87"/>
  <c r="BS184" i="87"/>
  <c r="CI176" i="87"/>
  <c r="BS172" i="87"/>
  <c r="BS124" i="87"/>
  <c r="CI182" i="87"/>
  <c r="CI165" i="87"/>
  <c r="CY155" i="87"/>
  <c r="CY117" i="87"/>
  <c r="BS84" i="87"/>
  <c r="CI145" i="87"/>
  <c r="BS120" i="87"/>
  <c r="BS107" i="87"/>
  <c r="CI100" i="87"/>
  <c r="CY59" i="87"/>
  <c r="BS208" i="87"/>
  <c r="CY161" i="87"/>
  <c r="BS176" i="87"/>
  <c r="BS182" i="87"/>
  <c r="CX115" i="87"/>
  <c r="BR35" i="87"/>
  <c r="CH219" i="87"/>
  <c r="CX169" i="87"/>
  <c r="BR132" i="87"/>
  <c r="CH53" i="87"/>
  <c r="CX33" i="87"/>
  <c r="CX195" i="87"/>
  <c r="CH115" i="87"/>
  <c r="CX221" i="87"/>
  <c r="CX105" i="87"/>
  <c r="CX132" i="87"/>
  <c r="CX69" i="87"/>
  <c r="CH135" i="87"/>
  <c r="CH33" i="87"/>
  <c r="CH195" i="87"/>
  <c r="BR92" i="87"/>
  <c r="CH106" i="87"/>
  <c r="CH142" i="87"/>
  <c r="CG204" i="87"/>
  <c r="BQ188" i="87"/>
  <c r="CG162" i="87"/>
  <c r="BQ152" i="87"/>
  <c r="BQ128" i="87"/>
  <c r="CG106" i="87"/>
  <c r="CG68" i="87"/>
  <c r="CG52" i="87"/>
  <c r="CW80" i="87"/>
  <c r="CW183" i="87"/>
  <c r="BQ204" i="87"/>
  <c r="CW163" i="87"/>
  <c r="CW139" i="87"/>
  <c r="BQ68" i="87"/>
  <c r="BQ52" i="87"/>
  <c r="CG183" i="87"/>
  <c r="BQ210" i="87"/>
  <c r="CW169" i="87"/>
  <c r="CG82" i="87"/>
  <c r="CW225" i="87"/>
  <c r="CW205" i="87"/>
  <c r="CW103" i="87"/>
  <c r="CG225" i="87"/>
  <c r="BQ164" i="87"/>
  <c r="CG103" i="87"/>
  <c r="CG205" i="87"/>
  <c r="CW164" i="87"/>
  <c r="BQ107" i="87"/>
  <c r="CV187" i="87"/>
  <c r="CV194" i="87"/>
  <c r="BP181" i="87"/>
  <c r="CF142" i="87"/>
  <c r="CV133" i="87"/>
  <c r="BP113" i="87"/>
  <c r="BP97" i="87"/>
  <c r="CF89" i="87"/>
  <c r="BP85" i="87"/>
  <c r="CV69" i="87"/>
  <c r="CV197" i="87"/>
  <c r="BP116" i="87"/>
  <c r="CF52" i="87"/>
  <c r="CV157" i="87"/>
  <c r="CF222" i="87"/>
  <c r="CV199" i="87"/>
  <c r="CF201" i="87"/>
  <c r="CV170" i="87"/>
  <c r="CV156" i="87"/>
  <c r="CF122" i="87"/>
  <c r="CF110" i="87"/>
  <c r="BP98" i="87"/>
  <c r="BP66" i="87"/>
  <c r="CV50" i="87"/>
  <c r="CF44" i="87"/>
  <c r="CV181" i="87"/>
  <c r="CV97" i="87"/>
  <c r="CV85" i="87"/>
  <c r="CV53" i="87"/>
  <c r="CV68" i="87"/>
  <c r="BP52" i="87"/>
  <c r="BP201" i="87"/>
  <c r="BP110" i="87"/>
  <c r="CV98" i="87"/>
  <c r="CF94" i="87"/>
  <c r="CV28" i="87"/>
  <c r="CE180" i="87"/>
  <c r="CE129" i="87"/>
  <c r="CE109" i="87"/>
  <c r="CU177" i="87"/>
  <c r="BO155" i="87"/>
  <c r="BO99" i="87"/>
  <c r="CE187" i="87"/>
  <c r="BO228" i="87"/>
  <c r="CU218" i="87"/>
  <c r="CU215" i="87"/>
  <c r="CE148" i="87"/>
  <c r="CU104" i="87"/>
  <c r="CU181" i="87"/>
  <c r="CE200" i="87"/>
  <c r="CE161" i="87"/>
  <c r="CU91" i="87"/>
  <c r="CE164" i="87"/>
  <c r="CU97" i="87"/>
  <c r="BO212" i="87"/>
  <c r="CU156" i="87"/>
  <c r="CE113" i="87"/>
  <c r="CE52" i="87"/>
  <c r="BO152" i="87"/>
  <c r="CE95" i="87"/>
  <c r="CE107" i="87"/>
  <c r="BO217" i="87"/>
  <c r="CU139" i="87"/>
  <c r="CE198" i="87"/>
  <c r="CU200" i="87"/>
  <c r="CU189" i="87"/>
  <c r="CU180" i="87"/>
  <c r="CU161" i="87"/>
  <c r="CU109" i="87"/>
  <c r="BO91" i="87"/>
  <c r="CE79" i="87"/>
  <c r="CU48" i="87"/>
  <c r="BO28" i="87"/>
  <c r="CU224" i="87"/>
  <c r="BO177" i="87"/>
  <c r="CE155" i="87"/>
  <c r="BO124" i="87"/>
  <c r="CU108" i="87"/>
  <c r="CE99" i="87"/>
  <c r="CU191" i="87"/>
  <c r="CU164" i="87"/>
  <c r="CU131" i="87"/>
  <c r="CU115" i="87"/>
  <c r="BO97" i="87"/>
  <c r="BO104" i="87"/>
  <c r="CE218" i="87"/>
  <c r="BO181" i="87"/>
  <c r="CE144" i="87"/>
  <c r="CU126" i="87"/>
  <c r="BO110" i="87"/>
  <c r="CE103" i="87"/>
  <c r="BO65" i="87"/>
  <c r="BO49" i="87"/>
  <c r="CE204" i="87"/>
  <c r="CE189" i="87"/>
  <c r="CU148" i="87"/>
  <c r="BO129" i="87"/>
  <c r="CE64" i="87"/>
  <c r="CU28" i="87"/>
  <c r="CE224" i="87"/>
  <c r="CU124" i="87"/>
  <c r="CE191" i="87"/>
  <c r="BO187" i="87"/>
  <c r="CE131" i="87"/>
  <c r="CU228" i="87"/>
  <c r="BO193" i="87"/>
  <c r="CU144" i="87"/>
  <c r="CE126" i="87"/>
  <c r="CU110" i="87"/>
  <c r="BO88" i="87"/>
  <c r="BO103" i="87"/>
  <c r="CU65" i="87"/>
  <c r="CU49" i="87"/>
  <c r="CE176" i="87"/>
  <c r="BO196" i="87"/>
  <c r="CU222" i="87"/>
  <c r="CE217" i="87"/>
  <c r="CU212" i="87"/>
  <c r="BO171" i="87"/>
  <c r="CE152" i="87"/>
  <c r="CU95" i="87"/>
  <c r="CU83" i="87"/>
  <c r="CU68" i="87"/>
  <c r="CE208" i="87"/>
  <c r="BO145" i="87"/>
  <c r="CE119" i="87"/>
  <c r="BO107" i="87"/>
  <c r="CE69" i="87"/>
  <c r="CE222" i="87"/>
  <c r="CU210" i="87"/>
  <c r="CU171" i="87"/>
  <c r="CE156" i="87"/>
  <c r="CU113" i="87"/>
  <c r="CU52" i="87"/>
  <c r="BO139" i="87"/>
  <c r="BO208" i="87"/>
  <c r="CU198" i="87"/>
  <c r="CE145" i="87"/>
  <c r="BO119" i="87"/>
  <c r="BO69" i="87"/>
  <c r="CU53" i="87"/>
  <c r="CP227" i="87"/>
  <c r="CP119" i="87"/>
  <c r="CP68" i="87"/>
  <c r="CP88" i="87"/>
  <c r="BZ154" i="87"/>
  <c r="BZ188" i="87"/>
  <c r="DF161" i="87"/>
  <c r="CP123" i="87"/>
  <c r="BZ40" i="87"/>
  <c r="BZ156" i="87"/>
  <c r="CP108" i="87"/>
  <c r="DF227" i="87"/>
  <c r="BZ211" i="87"/>
  <c r="CP154" i="87"/>
  <c r="CP161" i="87"/>
  <c r="DF119" i="87"/>
  <c r="CP103" i="87"/>
  <c r="DF68" i="87"/>
  <c r="CP52" i="87"/>
  <c r="DF40" i="87"/>
  <c r="BZ80" i="87"/>
  <c r="BZ198" i="87"/>
  <c r="CP156" i="87"/>
  <c r="CP135" i="87"/>
  <c r="DF108" i="87"/>
  <c r="DF88" i="87"/>
  <c r="DF113" i="87"/>
  <c r="BZ164" i="87"/>
  <c r="BZ123" i="87"/>
  <c r="DF198" i="87"/>
  <c r="DF188" i="87"/>
  <c r="BZ128" i="87"/>
  <c r="DF128" i="87"/>
  <c r="BZ203" i="87"/>
  <c r="BZ182" i="87"/>
  <c r="DF167" i="87"/>
  <c r="BZ134" i="87"/>
  <c r="CP131" i="87"/>
  <c r="DF111" i="87"/>
  <c r="DF91" i="87"/>
  <c r="DF83" i="87"/>
  <c r="DF60" i="87"/>
  <c r="BZ44" i="87"/>
  <c r="DF35" i="87"/>
  <c r="CP31" i="87"/>
  <c r="DF228" i="87"/>
  <c r="CP214" i="87"/>
  <c r="CP166" i="87"/>
  <c r="BZ116" i="87"/>
  <c r="BZ100" i="87"/>
  <c r="CP105" i="87"/>
  <c r="CP212" i="87"/>
  <c r="DF199" i="87"/>
  <c r="CP111" i="87"/>
  <c r="CP60" i="87"/>
  <c r="CP35" i="87"/>
  <c r="CP228" i="87"/>
  <c r="CP147" i="87"/>
  <c r="BZ166" i="87"/>
  <c r="CP136" i="87"/>
  <c r="BZ129" i="87"/>
  <c r="BZ212" i="87"/>
  <c r="BZ28" i="87"/>
  <c r="CE172" i="87"/>
  <c r="CU141" i="87"/>
  <c r="CY170" i="87"/>
  <c r="CI48" i="87"/>
  <c r="DC206" i="87"/>
  <c r="BW197" i="87"/>
  <c r="BW75" i="87"/>
  <c r="CF173" i="87"/>
  <c r="CZ152" i="87"/>
  <c r="CJ108" i="87"/>
  <c r="BO176" i="87"/>
  <c r="CE135" i="87"/>
  <c r="CU60" i="87"/>
  <c r="CI151" i="87"/>
  <c r="DC110" i="87"/>
  <c r="CF217" i="87"/>
  <c r="CV138" i="87"/>
  <c r="BP81" i="87"/>
  <c r="CF49" i="87"/>
  <c r="CZ223" i="87"/>
  <c r="BT212" i="87"/>
  <c r="BT68" i="87"/>
  <c r="CJ52" i="87"/>
  <c r="DD211" i="87"/>
  <c r="CN156" i="87"/>
  <c r="CW64" i="87"/>
  <c r="BO185" i="87"/>
  <c r="CE87" i="87"/>
  <c r="CY226" i="87"/>
  <c r="CY133" i="87"/>
  <c r="CI64" i="87"/>
  <c r="DC143" i="87"/>
  <c r="CM122" i="87"/>
  <c r="CM58" i="87"/>
  <c r="BP154" i="87"/>
  <c r="CF129" i="87"/>
  <c r="CJ132" i="87"/>
  <c r="CE196" i="87"/>
  <c r="CE185" i="87"/>
  <c r="CU172" i="87"/>
  <c r="BO166" i="87"/>
  <c r="CU135" i="87"/>
  <c r="CU121" i="87"/>
  <c r="CE106" i="87"/>
  <c r="BS226" i="87"/>
  <c r="CY222" i="87"/>
  <c r="CI217" i="87"/>
  <c r="BS173" i="87"/>
  <c r="CY151" i="87"/>
  <c r="BS122" i="87"/>
  <c r="CI98" i="87"/>
  <c r="CY88" i="87"/>
  <c r="CY64" i="87"/>
  <c r="CY48" i="87"/>
  <c r="CM228" i="87"/>
  <c r="CM197" i="87"/>
  <c r="DC158" i="87"/>
  <c r="DC137" i="87"/>
  <c r="DC130" i="87"/>
  <c r="DC122" i="87"/>
  <c r="CM75" i="87"/>
  <c r="DC58" i="87"/>
  <c r="CV173" i="87"/>
  <c r="CV154" i="87"/>
  <c r="CV129" i="87"/>
  <c r="CV109" i="87"/>
  <c r="CF81" i="87"/>
  <c r="CV65" i="87"/>
  <c r="CV49" i="87"/>
  <c r="CJ212" i="87"/>
  <c r="CZ195" i="87"/>
  <c r="BT152" i="87"/>
  <c r="CZ132" i="87"/>
  <c r="BT124" i="87"/>
  <c r="CZ108" i="87"/>
  <c r="BT88" i="87"/>
  <c r="CZ52" i="87"/>
  <c r="CN185" i="87"/>
  <c r="DD156" i="87"/>
  <c r="BX99" i="87"/>
  <c r="CW149" i="87"/>
  <c r="CG64" i="87"/>
  <c r="CO46" i="87"/>
  <c r="BY46" i="87"/>
  <c r="BR32" i="87"/>
  <c r="CH32" i="87"/>
  <c r="CO117" i="87"/>
  <c r="BY117" i="87"/>
  <c r="BU78" i="87"/>
  <c r="DA78" i="87"/>
  <c r="DE126" i="87"/>
  <c r="BY126" i="87"/>
  <c r="CO62" i="87"/>
  <c r="DE62" i="87"/>
  <c r="BR168" i="87"/>
  <c r="CX168" i="87"/>
  <c r="DB75" i="87"/>
  <c r="BV75" i="87"/>
  <c r="BZ190" i="87"/>
  <c r="CP190" i="87"/>
  <c r="BZ139" i="87"/>
  <c r="DF139" i="87"/>
  <c r="CP139" i="87"/>
  <c r="BZ87" i="87"/>
  <c r="CP87" i="87"/>
  <c r="DF87" i="87"/>
  <c r="CY108" i="87"/>
  <c r="CI108" i="87"/>
  <c r="BS108" i="87"/>
  <c r="CE93" i="87"/>
  <c r="BO93" i="87"/>
  <c r="CU93" i="87"/>
  <c r="CY111" i="87"/>
  <c r="BS111" i="87"/>
  <c r="CI111" i="87"/>
  <c r="BQ224" i="87"/>
  <c r="CW224" i="87"/>
  <c r="CG200" i="87"/>
  <c r="CW200" i="87"/>
  <c r="DA219" i="87"/>
  <c r="BU219" i="87"/>
  <c r="BU190" i="87"/>
  <c r="DA190" i="87"/>
  <c r="DD149" i="87"/>
  <c r="CN149" i="87"/>
  <c r="CN111" i="87"/>
  <c r="BX111" i="87"/>
  <c r="BR72" i="87"/>
  <c r="CX72" i="87"/>
  <c r="DB227" i="87"/>
  <c r="CL227" i="87"/>
  <c r="BV227" i="87"/>
  <c r="CL131" i="87"/>
  <c r="BV131" i="87"/>
  <c r="DB131" i="87"/>
  <c r="CL91" i="87"/>
  <c r="BV91" i="87"/>
  <c r="DB91" i="87"/>
  <c r="CK84" i="87"/>
  <c r="BU84" i="87"/>
  <c r="DE194" i="87"/>
  <c r="BY194" i="87"/>
  <c r="BX67" i="87"/>
  <c r="CN67" i="87"/>
  <c r="BR95" i="87"/>
  <c r="CX95" i="87"/>
  <c r="DB102" i="87"/>
  <c r="CL102" i="87"/>
  <c r="BV102" i="87"/>
  <c r="BZ221" i="87"/>
  <c r="CP221" i="87"/>
  <c r="DE142" i="87"/>
  <c r="BY142" i="87"/>
  <c r="CO142" i="87"/>
  <c r="BO137" i="87"/>
  <c r="CE137" i="87"/>
  <c r="BR152" i="87"/>
  <c r="CX152" i="87"/>
  <c r="CH152" i="87"/>
  <c r="CJ36" i="87"/>
  <c r="BT36" i="87"/>
  <c r="CP101" i="87"/>
  <c r="DF101" i="87"/>
  <c r="BZ195" i="87"/>
  <c r="DF195" i="87"/>
  <c r="CP127" i="87"/>
  <c r="DF127" i="87"/>
  <c r="BZ127" i="87"/>
  <c r="CH188" i="87"/>
  <c r="BR188" i="87"/>
  <c r="BV51" i="87"/>
  <c r="DB51" i="87"/>
  <c r="CL51" i="87"/>
  <c r="BZ208" i="87"/>
  <c r="DF208" i="87"/>
  <c r="CP208" i="87"/>
  <c r="BZ191" i="87"/>
  <c r="CP191" i="87"/>
  <c r="DF191" i="87"/>
  <c r="BR198" i="87"/>
  <c r="CX198" i="87"/>
  <c r="CH198" i="87"/>
  <c r="CH145" i="87"/>
  <c r="CX145" i="87"/>
  <c r="BU202" i="87"/>
  <c r="DA202" i="87"/>
  <c r="CG177" i="87"/>
  <c r="BQ177" i="87"/>
  <c r="BX79" i="87"/>
  <c r="DD79" i="87"/>
  <c r="BR31" i="87"/>
  <c r="CH31" i="87"/>
  <c r="CM93" i="87"/>
  <c r="BW93" i="87"/>
  <c r="BS150" i="87"/>
  <c r="CI150" i="87"/>
  <c r="DC180" i="87"/>
  <c r="CM180" i="87"/>
  <c r="BW182" i="87"/>
  <c r="CM182" i="87"/>
  <c r="BX131" i="87"/>
  <c r="DD131" i="87"/>
  <c r="CF189" i="87"/>
  <c r="CV189" i="87"/>
  <c r="BP189" i="87"/>
  <c r="CZ185" i="87"/>
  <c r="CJ185" i="87"/>
  <c r="BO227" i="87"/>
  <c r="CU227" i="87"/>
  <c r="CE227" i="87"/>
  <c r="BO168" i="87"/>
  <c r="CE168" i="87"/>
  <c r="BO120" i="87"/>
  <c r="CE120" i="87"/>
  <c r="CU76" i="87"/>
  <c r="BO76" i="87"/>
  <c r="CZ150" i="87"/>
  <c r="BT150" i="87"/>
  <c r="CJ150" i="87"/>
  <c r="CG48" i="87"/>
  <c r="CW48" i="87"/>
  <c r="BS153" i="87"/>
  <c r="CI153" i="87"/>
  <c r="BV35" i="87"/>
  <c r="CL35" i="87"/>
  <c r="BP112" i="87"/>
  <c r="CV112" i="87"/>
  <c r="BP64" i="87"/>
  <c r="CV64" i="87"/>
  <c r="BP48" i="87"/>
  <c r="CV48" i="87"/>
  <c r="CU206" i="87"/>
  <c r="CE206" i="87"/>
  <c r="CX111" i="87"/>
  <c r="BR111" i="87"/>
  <c r="DA36" i="87"/>
  <c r="BU36" i="87"/>
  <c r="BO169" i="87"/>
  <c r="CE169" i="87"/>
  <c r="CU169" i="87"/>
  <c r="CI221" i="87"/>
  <c r="BS221" i="87"/>
  <c r="CI125" i="87"/>
  <c r="CY125" i="87"/>
  <c r="BS125" i="87"/>
  <c r="BS91" i="87"/>
  <c r="CI91" i="87"/>
  <c r="CY91" i="87"/>
  <c r="BS75" i="87"/>
  <c r="CY75" i="87"/>
  <c r="DC97" i="87"/>
  <c r="BW97" i="87"/>
  <c r="CM61" i="87"/>
  <c r="DC61" i="87"/>
  <c r="BW61" i="87"/>
  <c r="CU223" i="87"/>
  <c r="CE223" i="87"/>
  <c r="CE158" i="87"/>
  <c r="CU158" i="87"/>
  <c r="CU127" i="87"/>
  <c r="BO127" i="87"/>
  <c r="BO111" i="87"/>
  <c r="CE111" i="87"/>
  <c r="CM189" i="87"/>
  <c r="BW189" i="87"/>
  <c r="CN35" i="87"/>
  <c r="BX35" i="87"/>
  <c r="CF149" i="87"/>
  <c r="BP149" i="87"/>
  <c r="DB41" i="87"/>
  <c r="CL41" i="87"/>
  <c r="BP166" i="87"/>
  <c r="CV166" i="87"/>
  <c r="BW173" i="87"/>
  <c r="DC173" i="87"/>
  <c r="CI218" i="87"/>
  <c r="BS218" i="87"/>
  <c r="CM115" i="87"/>
  <c r="DC115" i="87"/>
  <c r="BW115" i="87"/>
  <c r="BW117" i="87"/>
  <c r="DC117" i="87"/>
  <c r="CU166" i="87"/>
  <c r="BO141" i="87"/>
  <c r="BO87" i="87"/>
  <c r="BO106" i="87"/>
  <c r="CE60" i="87"/>
  <c r="BS217" i="87"/>
  <c r="CI170" i="87"/>
  <c r="CI133" i="87"/>
  <c r="CY122" i="87"/>
  <c r="BS98" i="87"/>
  <c r="CI88" i="87"/>
  <c r="BW228" i="87"/>
  <c r="CM206" i="87"/>
  <c r="BW143" i="87"/>
  <c r="CM130" i="87"/>
  <c r="CM110" i="87"/>
  <c r="CM79" i="87"/>
  <c r="BP217" i="87"/>
  <c r="CV183" i="87"/>
  <c r="CF138" i="87"/>
  <c r="CJ223" i="87"/>
  <c r="CJ187" i="87"/>
  <c r="CZ124" i="87"/>
  <c r="CZ88" i="87"/>
  <c r="CZ68" i="87"/>
  <c r="CN211" i="87"/>
  <c r="DD193" i="87"/>
  <c r="BX174" i="87"/>
  <c r="DD111" i="87"/>
  <c r="BX51" i="87"/>
  <c r="CG224" i="87"/>
  <c r="BQ200" i="87"/>
  <c r="BQ184" i="87"/>
  <c r="BQ155" i="87"/>
  <c r="BQ135" i="87"/>
  <c r="BQ48" i="87"/>
  <c r="CK78" i="87"/>
  <c r="CX32" i="87"/>
  <c r="CL75" i="87"/>
  <c r="CU168" i="87"/>
  <c r="CE76" i="87"/>
  <c r="CY150" i="87"/>
  <c r="BW180" i="87"/>
  <c r="CF64" i="87"/>
  <c r="DD35" i="87"/>
  <c r="DB35" i="87"/>
  <c r="BO206" i="87"/>
  <c r="CU137" i="87"/>
  <c r="CY153" i="87"/>
  <c r="DC189" i="87"/>
  <c r="DC93" i="87"/>
  <c r="CV149" i="87"/>
  <c r="BT185" i="87"/>
  <c r="CH111" i="87"/>
  <c r="CY218" i="87"/>
  <c r="DD185" i="87"/>
  <c r="DD99" i="87"/>
  <c r="CN79" i="87"/>
  <c r="DD67" i="87"/>
  <c r="CN51" i="87"/>
  <c r="CW155" i="87"/>
  <c r="BQ149" i="87"/>
  <c r="CG135" i="87"/>
  <c r="CK202" i="87"/>
  <c r="DA84" i="87"/>
  <c r="CO126" i="87"/>
  <c r="DE46" i="87"/>
  <c r="CH72" i="87"/>
  <c r="CP195" i="87"/>
  <c r="CY221" i="87"/>
  <c r="CM97" i="87"/>
  <c r="BO158" i="87"/>
  <c r="CU111" i="87"/>
  <c r="BS213" i="87"/>
  <c r="DC60" i="87"/>
  <c r="DD213" i="87"/>
  <c r="CK104" i="87"/>
  <c r="BZ96" i="87"/>
  <c r="CE215" i="87"/>
  <c r="CY175" i="87"/>
  <c r="CY131" i="87"/>
  <c r="DC226" i="87"/>
  <c r="DC203" i="87"/>
  <c r="DA183" i="87"/>
  <c r="BY195" i="87"/>
  <c r="BY95" i="87"/>
  <c r="CN213" i="87"/>
  <c r="BQ82" i="87"/>
  <c r="DF96" i="87"/>
  <c r="CU193" i="87"/>
  <c r="CM226" i="87"/>
  <c r="CM163" i="87"/>
  <c r="BX175" i="87"/>
  <c r="CK224" i="87"/>
  <c r="CK183" i="87"/>
  <c r="CO67" i="87"/>
  <c r="CJ42" i="87"/>
  <c r="DC176" i="87"/>
  <c r="CM127" i="87"/>
  <c r="BU224" i="87"/>
  <c r="CO131" i="87"/>
  <c r="BY51" i="87"/>
  <c r="DE209" i="87"/>
  <c r="BY209" i="87"/>
  <c r="BY180" i="87"/>
  <c r="DE180" i="87"/>
  <c r="DE85" i="87"/>
  <c r="BY85" i="87"/>
  <c r="DA110" i="87"/>
  <c r="BU110" i="87"/>
  <c r="DA58" i="87"/>
  <c r="BU58" i="87"/>
  <c r="DE175" i="87"/>
  <c r="BY175" i="87"/>
  <c r="CO86" i="87"/>
  <c r="DE86" i="87"/>
  <c r="CO78" i="87"/>
  <c r="DE78" i="87"/>
  <c r="BR118" i="87"/>
  <c r="CH118" i="87"/>
  <c r="BR102" i="87"/>
  <c r="CH102" i="87"/>
  <c r="DB164" i="87"/>
  <c r="CL164" i="87"/>
  <c r="CE209" i="87"/>
  <c r="CU209" i="87"/>
  <c r="BS136" i="87"/>
  <c r="CI136" i="87"/>
  <c r="BS63" i="87"/>
  <c r="CI63" i="87"/>
  <c r="CI47" i="87"/>
  <c r="CY47" i="87"/>
  <c r="CE183" i="87"/>
  <c r="BO183" i="87"/>
  <c r="CE143" i="87"/>
  <c r="BO143" i="87"/>
  <c r="BS128" i="87"/>
  <c r="CI128" i="87"/>
  <c r="DC160" i="87"/>
  <c r="CM160" i="87"/>
  <c r="DC72" i="87"/>
  <c r="CM72" i="87"/>
  <c r="BW56" i="87"/>
  <c r="DC56" i="87"/>
  <c r="CV193" i="87"/>
  <c r="BP193" i="87"/>
  <c r="CW118" i="87"/>
  <c r="BQ118" i="87"/>
  <c r="CG102" i="87"/>
  <c r="CW102" i="87"/>
  <c r="CK167" i="87"/>
  <c r="BU167" i="87"/>
  <c r="CG78" i="87"/>
  <c r="BQ78" i="87"/>
  <c r="BR56" i="87"/>
  <c r="CH56" i="87"/>
  <c r="BZ72" i="87"/>
  <c r="CP72" i="87"/>
  <c r="CP56" i="87"/>
  <c r="DF56" i="87"/>
  <c r="CH117" i="87"/>
  <c r="CX117" i="87"/>
  <c r="DB122" i="87"/>
  <c r="CL122" i="87"/>
  <c r="BU40" i="87"/>
  <c r="CK40" i="87"/>
  <c r="CP92" i="87"/>
  <c r="DF92" i="87"/>
  <c r="CL207" i="87"/>
  <c r="DB207" i="87"/>
  <c r="CL118" i="87"/>
  <c r="DB118" i="87"/>
  <c r="BV58" i="87"/>
  <c r="CL58" i="87"/>
  <c r="BZ176" i="87"/>
  <c r="CP176" i="87"/>
  <c r="CK136" i="87"/>
  <c r="DA136" i="87"/>
  <c r="BS219" i="87"/>
  <c r="CI219" i="87"/>
  <c r="CI169" i="87"/>
  <c r="CY169" i="87"/>
  <c r="CM225" i="87"/>
  <c r="DC225" i="87"/>
  <c r="CM128" i="87"/>
  <c r="BW128" i="87"/>
  <c r="DC108" i="87"/>
  <c r="CM108" i="87"/>
  <c r="CG142" i="87"/>
  <c r="CW142" i="87"/>
  <c r="CH207" i="87"/>
  <c r="CX207" i="87"/>
  <c r="CX184" i="87"/>
  <c r="BR184" i="87"/>
  <c r="CL160" i="87"/>
  <c r="DB160" i="87"/>
  <c r="BV83" i="87"/>
  <c r="CL83" i="87"/>
  <c r="BU149" i="87"/>
  <c r="CK149" i="87"/>
  <c r="BU87" i="87"/>
  <c r="CK87" i="87"/>
  <c r="DE198" i="87"/>
  <c r="BY198" i="87"/>
  <c r="BZ107" i="87"/>
  <c r="CP107" i="87"/>
  <c r="BR49" i="87"/>
  <c r="CX49" i="87"/>
  <c r="BV223" i="87"/>
  <c r="DB223" i="87"/>
  <c r="BV140" i="87"/>
  <c r="CL140" i="87"/>
  <c r="BV107" i="87"/>
  <c r="CL107" i="87"/>
  <c r="BV67" i="87"/>
  <c r="CL67" i="87"/>
  <c r="CP219" i="87"/>
  <c r="DF219" i="87"/>
  <c r="BV204" i="87"/>
  <c r="CL204" i="87"/>
  <c r="CN210" i="87"/>
  <c r="DD210" i="87"/>
  <c r="BX154" i="87"/>
  <c r="DD154" i="87"/>
  <c r="BZ222" i="87"/>
  <c r="CP222" i="87"/>
  <c r="CK127" i="87"/>
  <c r="DA127" i="87"/>
  <c r="CL218" i="87"/>
  <c r="DB218" i="87"/>
  <c r="CW42" i="87"/>
  <c r="BQ42" i="87"/>
  <c r="CN44" i="87"/>
  <c r="BX44" i="87"/>
  <c r="BQ96" i="87"/>
  <c r="CG96" i="87"/>
  <c r="BQ76" i="87"/>
  <c r="CW76" i="87"/>
  <c r="BZ204" i="87"/>
  <c r="DF204" i="87"/>
  <c r="CG138" i="87"/>
  <c r="BQ138" i="87"/>
  <c r="BR183" i="87"/>
  <c r="CX183" i="87"/>
  <c r="CI213" i="87"/>
  <c r="CM56" i="87"/>
  <c r="BU151" i="87"/>
  <c r="CK128" i="87"/>
  <c r="BR159" i="87"/>
  <c r="CP113" i="87"/>
  <c r="CM28" i="87"/>
  <c r="CZ41" i="87"/>
  <c r="CH228" i="87"/>
  <c r="DB217" i="87"/>
  <c r="CL199" i="87"/>
  <c r="DB119" i="87"/>
  <c r="DB63" i="87"/>
  <c r="BZ84" i="87"/>
  <c r="BO201" i="87"/>
  <c r="BP130" i="87"/>
  <c r="BZ177" i="87"/>
  <c r="CU201" i="87"/>
  <c r="BT216" i="87"/>
  <c r="CZ141" i="87"/>
  <c r="CZ116" i="87"/>
  <c r="BX119" i="87"/>
  <c r="CG192" i="87"/>
  <c r="CG170" i="87"/>
  <c r="BQ147" i="87"/>
  <c r="CG110" i="87"/>
  <c r="DA66" i="87"/>
  <c r="CK50" i="87"/>
  <c r="CJ116" i="87"/>
  <c r="CN119" i="87"/>
  <c r="CW192" i="87"/>
  <c r="CW147" i="87"/>
  <c r="CW110" i="87"/>
  <c r="BU210" i="87"/>
  <c r="DA50" i="87"/>
  <c r="CK210" i="87"/>
  <c r="BZ117" i="87"/>
  <c r="BR88" i="87"/>
  <c r="BV154" i="87"/>
  <c r="BV195" i="87"/>
  <c r="BZ101" i="87"/>
  <c r="CX188" i="87"/>
  <c r="CH99" i="87"/>
  <c r="CX88" i="87"/>
  <c r="CH49" i="87"/>
  <c r="BV224" i="87"/>
  <c r="CL165" i="87"/>
  <c r="BV128" i="87"/>
  <c r="BV88" i="87"/>
  <c r="CP204" i="87"/>
  <c r="BY38" i="87"/>
  <c r="CU84" i="87"/>
  <c r="DF117" i="87"/>
  <c r="BR99" i="87"/>
  <c r="CL223" i="87"/>
  <c r="DB224" i="87"/>
  <c r="DB195" i="87"/>
  <c r="BV165" i="87"/>
  <c r="DB154" i="87"/>
  <c r="DB128" i="87"/>
  <c r="DB88" i="87"/>
  <c r="CU140" i="87"/>
  <c r="CE84" i="87"/>
  <c r="BZ209" i="87"/>
  <c r="CE157" i="87"/>
  <c r="CE140" i="87"/>
  <c r="BW80" i="87"/>
  <c r="CM80" i="87"/>
  <c r="BW55" i="87"/>
  <c r="CM55" i="87"/>
  <c r="BX167" i="87"/>
  <c r="CN167" i="87"/>
  <c r="BZ155" i="87"/>
  <c r="CP155" i="87"/>
  <c r="DA63" i="87"/>
  <c r="CK63" i="87"/>
  <c r="CK47" i="87"/>
  <c r="BU47" i="87"/>
  <c r="CE205" i="87"/>
  <c r="CU205" i="87"/>
  <c r="CI167" i="87"/>
  <c r="CY167" i="87"/>
  <c r="BS167" i="87"/>
  <c r="CI127" i="87"/>
  <c r="CY127" i="87"/>
  <c r="BW219" i="87"/>
  <c r="CM219" i="87"/>
  <c r="BW198" i="87"/>
  <c r="CM198" i="87"/>
  <c r="DC168" i="87"/>
  <c r="CM168" i="87"/>
  <c r="CM138" i="87"/>
  <c r="DC138" i="87"/>
  <c r="DC123" i="87"/>
  <c r="BW123" i="87"/>
  <c r="BW71" i="87"/>
  <c r="CM71" i="87"/>
  <c r="BQ213" i="87"/>
  <c r="CG213" i="87"/>
  <c r="CW213" i="87"/>
  <c r="CW165" i="87"/>
  <c r="CG165" i="87"/>
  <c r="CG137" i="87"/>
  <c r="CW137" i="87"/>
  <c r="BQ89" i="87"/>
  <c r="CG89" i="87"/>
  <c r="CW89" i="87"/>
  <c r="CW69" i="87"/>
  <c r="BQ69" i="87"/>
  <c r="CG53" i="87"/>
  <c r="CW53" i="87"/>
  <c r="BU228" i="87"/>
  <c r="CK228" i="87"/>
  <c r="DA228" i="87"/>
  <c r="DA158" i="87"/>
  <c r="BU158" i="87"/>
  <c r="DA144" i="87"/>
  <c r="CK144" i="87"/>
  <c r="DA119" i="87"/>
  <c r="BU119" i="87"/>
  <c r="DA103" i="87"/>
  <c r="BU103" i="87"/>
  <c r="CO183" i="87"/>
  <c r="BY183" i="87"/>
  <c r="CO147" i="87"/>
  <c r="DE147" i="87"/>
  <c r="CK35" i="87"/>
  <c r="BU35" i="87"/>
  <c r="CO91" i="87"/>
  <c r="BY91" i="87"/>
  <c r="BY47" i="87"/>
  <c r="DE47" i="87"/>
  <c r="CP162" i="87"/>
  <c r="BZ162" i="87"/>
  <c r="CK216" i="87"/>
  <c r="DA216" i="87"/>
  <c r="CK177" i="87"/>
  <c r="BU177" i="87"/>
  <c r="CK97" i="87"/>
  <c r="DA97" i="87"/>
  <c r="CO174" i="87"/>
  <c r="BY174" i="87"/>
  <c r="DE40" i="87"/>
  <c r="BY40" i="87"/>
  <c r="DE150" i="87"/>
  <c r="CO150" i="87"/>
  <c r="BY150" i="87"/>
  <c r="CN72" i="87"/>
  <c r="DD72" i="87"/>
  <c r="BX72" i="87"/>
  <c r="BX56" i="87"/>
  <c r="CN56" i="87"/>
  <c r="CY191" i="87"/>
  <c r="BS191" i="87"/>
  <c r="CI168" i="87"/>
  <c r="BS168" i="87"/>
  <c r="CI114" i="87"/>
  <c r="CY114" i="87"/>
  <c r="CG119" i="87"/>
  <c r="CW119" i="87"/>
  <c r="BQ100" i="87"/>
  <c r="CW100" i="87"/>
  <c r="DA166" i="87"/>
  <c r="CK166" i="87"/>
  <c r="CX65" i="87"/>
  <c r="BR65" i="87"/>
  <c r="CP112" i="87"/>
  <c r="DF112" i="87"/>
  <c r="DD227" i="87"/>
  <c r="CN227" i="87"/>
  <c r="BY191" i="87"/>
  <c r="CO191" i="87"/>
  <c r="CX149" i="87"/>
  <c r="BR149" i="87"/>
  <c r="CH149" i="87"/>
  <c r="CW158" i="87"/>
  <c r="BQ158" i="87"/>
  <c r="CG158" i="87"/>
  <c r="DD32" i="87"/>
  <c r="BX32" i="87"/>
  <c r="BR208" i="87"/>
  <c r="CH208" i="87"/>
  <c r="CX208" i="87"/>
  <c r="CH128" i="87"/>
  <c r="CX128" i="87"/>
  <c r="BR128" i="87"/>
  <c r="BP106" i="87"/>
  <c r="CF106" i="87"/>
  <c r="CV62" i="87"/>
  <c r="BP62" i="87"/>
  <c r="CZ221" i="87"/>
  <c r="CJ221" i="87"/>
  <c r="BT221" i="87"/>
  <c r="BT169" i="87"/>
  <c r="CZ169" i="87"/>
  <c r="CJ169" i="87"/>
  <c r="BT137" i="87"/>
  <c r="CJ137" i="87"/>
  <c r="CZ137" i="87"/>
  <c r="CZ43" i="87"/>
  <c r="BT43" i="87"/>
  <c r="BR28" i="87"/>
  <c r="CH28" i="87"/>
  <c r="BY41" i="87"/>
  <c r="CO41" i="87"/>
  <c r="BX92" i="87"/>
  <c r="CN92" i="87"/>
  <c r="BT93" i="87"/>
  <c r="CJ93" i="87"/>
  <c r="CZ73" i="87"/>
  <c r="BT73" i="87"/>
  <c r="CJ57" i="87"/>
  <c r="CZ57" i="87"/>
  <c r="BT57" i="87"/>
  <c r="BX136" i="87"/>
  <c r="CN136" i="87"/>
  <c r="DD136" i="87"/>
  <c r="BX120" i="87"/>
  <c r="CN120" i="87"/>
  <c r="BX104" i="87"/>
  <c r="CN104" i="87"/>
  <c r="BQ45" i="87"/>
  <c r="CG45" i="87"/>
  <c r="CW189" i="87"/>
  <c r="BQ189" i="87"/>
  <c r="BR178" i="87"/>
  <c r="CH178" i="87"/>
  <c r="CE162" i="87"/>
  <c r="BO162" i="87"/>
  <c r="CU122" i="87"/>
  <c r="CE122" i="87"/>
  <c r="CU98" i="87"/>
  <c r="BO98" i="87"/>
  <c r="CW29" i="87"/>
  <c r="BQ29" i="87"/>
  <c r="CI101" i="87"/>
  <c r="CY101" i="87"/>
  <c r="CY81" i="87"/>
  <c r="BS81" i="87"/>
  <c r="CI65" i="87"/>
  <c r="CY65" i="87"/>
  <c r="BS49" i="87"/>
  <c r="CI49" i="87"/>
  <c r="CY49" i="87"/>
  <c r="CI164" i="87"/>
  <c r="BS164" i="87"/>
  <c r="DC96" i="87"/>
  <c r="BW96" i="87"/>
  <c r="CM96" i="87"/>
  <c r="BX140" i="87"/>
  <c r="DD140" i="87"/>
  <c r="BO190" i="87"/>
  <c r="CE190" i="87"/>
  <c r="BP221" i="87"/>
  <c r="CF221" i="87"/>
  <c r="BP174" i="87"/>
  <c r="CF174" i="87"/>
  <c r="CV174" i="87"/>
  <c r="CV86" i="87"/>
  <c r="BP86" i="87"/>
  <c r="CZ181" i="87"/>
  <c r="CJ181" i="87"/>
  <c r="CF207" i="87"/>
  <c r="CV207" i="87"/>
  <c r="BP207" i="87"/>
  <c r="CF195" i="87"/>
  <c r="CV195" i="87"/>
  <c r="BP90" i="87"/>
  <c r="CF90" i="87"/>
  <c r="CJ200" i="87"/>
  <c r="CZ200" i="87"/>
  <c r="CJ184" i="87"/>
  <c r="BT184" i="87"/>
  <c r="CJ125" i="87"/>
  <c r="CZ125" i="87"/>
  <c r="CJ109" i="87"/>
  <c r="CZ109" i="87"/>
  <c r="BX219" i="87"/>
  <c r="CN219" i="87"/>
  <c r="CG185" i="87"/>
  <c r="CW185" i="87"/>
  <c r="BQ175" i="87"/>
  <c r="CW175" i="87"/>
  <c r="BP148" i="87"/>
  <c r="CV148" i="87"/>
  <c r="DD179" i="87"/>
  <c r="BX179" i="87"/>
  <c r="CU149" i="87"/>
  <c r="CE149" i="87"/>
  <c r="BO61" i="87"/>
  <c r="CE61" i="87"/>
  <c r="CU61" i="87"/>
  <c r="CI227" i="87"/>
  <c r="CY227" i="87"/>
  <c r="DF209" i="87"/>
  <c r="CP170" i="87"/>
  <c r="DF155" i="87"/>
  <c r="BO157" i="87"/>
  <c r="CI191" i="87"/>
  <c r="DC219" i="87"/>
  <c r="DC198" i="87"/>
  <c r="CZ93" i="87"/>
  <c r="CJ73" i="87"/>
  <c r="DD104" i="87"/>
  <c r="DD92" i="87"/>
  <c r="CG69" i="87"/>
  <c r="BU166" i="87"/>
  <c r="CN32" i="87"/>
  <c r="CX178" i="87"/>
  <c r="BZ170" i="87"/>
  <c r="BZ132" i="87"/>
  <c r="CE173" i="87"/>
  <c r="CM123" i="87"/>
  <c r="DC80" i="87"/>
  <c r="DC55" i="87"/>
  <c r="CV106" i="87"/>
  <c r="BX227" i="87"/>
  <c r="BQ137" i="87"/>
  <c r="BQ53" i="87"/>
  <c r="BU216" i="87"/>
  <c r="DA177" i="87"/>
  <c r="CK119" i="87"/>
  <c r="DE191" i="87"/>
  <c r="DE41" i="87"/>
  <c r="CH65" i="87"/>
  <c r="CX28" i="87"/>
  <c r="DF132" i="87"/>
  <c r="BZ112" i="87"/>
  <c r="CO38" i="87"/>
  <c r="BO173" i="87"/>
  <c r="CY168" i="87"/>
  <c r="BS127" i="87"/>
  <c r="BW168" i="87"/>
  <c r="BW138" i="87"/>
  <c r="DD56" i="87"/>
  <c r="BQ119" i="87"/>
  <c r="CW45" i="87"/>
  <c r="BU144" i="87"/>
  <c r="CK103" i="87"/>
  <c r="CW107" i="87"/>
  <c r="CK191" i="87"/>
  <c r="CK121" i="87"/>
  <c r="BU67" i="87"/>
  <c r="CO227" i="87"/>
  <c r="BY199" i="87"/>
  <c r="DE187" i="87"/>
  <c r="CO158" i="87"/>
  <c r="DE114" i="87"/>
  <c r="BY67" i="87"/>
  <c r="DE51" i="87"/>
  <c r="BR142" i="87"/>
  <c r="CX92" i="87"/>
  <c r="DF28" i="87"/>
  <c r="BX31" i="87"/>
  <c r="CW223" i="87"/>
  <c r="CG156" i="87"/>
  <c r="BQ77" i="87"/>
  <c r="DE95" i="87"/>
  <c r="BT42" i="87"/>
  <c r="DD31" i="87"/>
  <c r="BY161" i="87"/>
  <c r="CO74" i="87"/>
  <c r="DF177" i="87"/>
  <c r="DF84" i="87"/>
  <c r="BW76" i="87"/>
  <c r="CM76" i="87"/>
  <c r="BW51" i="87"/>
  <c r="CM51" i="87"/>
  <c r="DD216" i="87"/>
  <c r="BX216" i="87"/>
  <c r="CN216" i="87"/>
  <c r="DD100" i="87"/>
  <c r="BX100" i="87"/>
  <c r="CN100" i="87"/>
  <c r="DA59" i="87"/>
  <c r="BU59" i="87"/>
  <c r="CK59" i="87"/>
  <c r="DE206" i="87"/>
  <c r="BY206" i="87"/>
  <c r="CO97" i="87"/>
  <c r="BY97" i="87"/>
  <c r="BO153" i="87"/>
  <c r="CE153" i="87"/>
  <c r="BS156" i="87"/>
  <c r="CI156" i="87"/>
  <c r="CY156" i="87"/>
  <c r="BS123" i="87"/>
  <c r="CI123" i="87"/>
  <c r="CM210" i="87"/>
  <c r="DC210" i="87"/>
  <c r="DC194" i="87"/>
  <c r="BW194" i="87"/>
  <c r="BW159" i="87"/>
  <c r="DC159" i="87"/>
  <c r="CM159" i="87"/>
  <c r="BW134" i="87"/>
  <c r="CM134" i="87"/>
  <c r="BW121" i="87"/>
  <c r="CM121" i="87"/>
  <c r="CM67" i="87"/>
  <c r="DC67" i="87"/>
  <c r="CW201" i="87"/>
  <c r="BQ201" i="87"/>
  <c r="CG161" i="87"/>
  <c r="BQ161" i="87"/>
  <c r="BQ129" i="87"/>
  <c r="CG129" i="87"/>
  <c r="CW129" i="87"/>
  <c r="CG97" i="87"/>
  <c r="CW97" i="87"/>
  <c r="CW65" i="87"/>
  <c r="BQ65" i="87"/>
  <c r="BQ49" i="87"/>
  <c r="CG49" i="87"/>
  <c r="CK220" i="87"/>
  <c r="BU220" i="87"/>
  <c r="DA150" i="87"/>
  <c r="BU150" i="87"/>
  <c r="CK150" i="87"/>
  <c r="DA140" i="87"/>
  <c r="CK140" i="87"/>
  <c r="DA115" i="87"/>
  <c r="BU115" i="87"/>
  <c r="CK115" i="87"/>
  <c r="DA96" i="87"/>
  <c r="BU96" i="87"/>
  <c r="CK83" i="87"/>
  <c r="DA83" i="87"/>
  <c r="DE177" i="87"/>
  <c r="BY177" i="87"/>
  <c r="CO134" i="87"/>
  <c r="DE134" i="87"/>
  <c r="BY134" i="87"/>
  <c r="BY106" i="87"/>
  <c r="CO106" i="87"/>
  <c r="DE106" i="87"/>
  <c r="BY37" i="87"/>
  <c r="CO37" i="87"/>
  <c r="BY87" i="87"/>
  <c r="CO87" i="87"/>
  <c r="DE59" i="87"/>
  <c r="BY59" i="87"/>
  <c r="CO79" i="87"/>
  <c r="DE79" i="87"/>
  <c r="CK212" i="87"/>
  <c r="DA212" i="87"/>
  <c r="BU212" i="87"/>
  <c r="CK169" i="87"/>
  <c r="BU169" i="87"/>
  <c r="BY218" i="87"/>
  <c r="CO218" i="87"/>
  <c r="DE218" i="87"/>
  <c r="DE157" i="87"/>
  <c r="BY157" i="87"/>
  <c r="CW40" i="87"/>
  <c r="CG40" i="87"/>
  <c r="BQ40" i="87"/>
  <c r="CV46" i="87"/>
  <c r="BP46" i="87"/>
  <c r="BX40" i="87"/>
  <c r="CN40" i="87"/>
  <c r="BX68" i="87"/>
  <c r="CN68" i="87"/>
  <c r="CN52" i="87"/>
  <c r="DD52" i="87"/>
  <c r="CE165" i="87"/>
  <c r="BO165" i="87"/>
  <c r="CY187" i="87"/>
  <c r="BS187" i="87"/>
  <c r="CI187" i="87"/>
  <c r="CI144" i="87"/>
  <c r="CY144" i="87"/>
  <c r="BS110" i="87"/>
  <c r="CI110" i="87"/>
  <c r="CY110" i="87"/>
  <c r="CG115" i="87"/>
  <c r="CW115" i="87"/>
  <c r="DA199" i="87"/>
  <c r="BU199" i="87"/>
  <c r="DE140" i="87"/>
  <c r="CO140" i="87"/>
  <c r="DD198" i="87"/>
  <c r="BX198" i="87"/>
  <c r="DA29" i="87"/>
  <c r="BU29" i="87"/>
  <c r="CK29" i="87"/>
  <c r="BQ150" i="87"/>
  <c r="CG150" i="87"/>
  <c r="CF42" i="87"/>
  <c r="CV42" i="87"/>
  <c r="CF118" i="87"/>
  <c r="CV118" i="87"/>
  <c r="BP118" i="87"/>
  <c r="BP102" i="87"/>
  <c r="CF102" i="87"/>
  <c r="CF58" i="87"/>
  <c r="CV58" i="87"/>
  <c r="BP58" i="87"/>
  <c r="CJ209" i="87"/>
  <c r="CZ209" i="87"/>
  <c r="CJ142" i="87"/>
  <c r="BT142" i="87"/>
  <c r="DD223" i="87"/>
  <c r="BX223" i="87"/>
  <c r="CG28" i="87"/>
  <c r="CW28" i="87"/>
  <c r="CN88" i="87"/>
  <c r="DD88" i="87"/>
  <c r="BT165" i="87"/>
  <c r="CZ165" i="87"/>
  <c r="CJ165" i="87"/>
  <c r="BT89" i="87"/>
  <c r="CJ89" i="87"/>
  <c r="CJ69" i="87"/>
  <c r="CZ69" i="87"/>
  <c r="CJ53" i="87"/>
  <c r="CZ53" i="87"/>
  <c r="BT53" i="87"/>
  <c r="DD132" i="87"/>
  <c r="BX132" i="87"/>
  <c r="CN116" i="87"/>
  <c r="DD116" i="87"/>
  <c r="BX80" i="87"/>
  <c r="CN80" i="87"/>
  <c r="DA178" i="87"/>
  <c r="CK178" i="87"/>
  <c r="BT30" i="87"/>
  <c r="CJ30" i="87"/>
  <c r="CE142" i="87"/>
  <c r="CU142" i="87"/>
  <c r="BO118" i="87"/>
  <c r="CE118" i="87"/>
  <c r="CI178" i="87"/>
  <c r="CY178" i="87"/>
  <c r="BR45" i="87"/>
  <c r="CH45" i="87"/>
  <c r="CX45" i="87"/>
  <c r="BS93" i="87"/>
  <c r="CI93" i="87"/>
  <c r="CY77" i="87"/>
  <c r="BS77" i="87"/>
  <c r="BS61" i="87"/>
  <c r="CI61" i="87"/>
  <c r="CM177" i="87"/>
  <c r="DC177" i="87"/>
  <c r="CI140" i="87"/>
  <c r="CY140" i="87"/>
  <c r="CM92" i="87"/>
  <c r="DC92" i="87"/>
  <c r="BX212" i="87"/>
  <c r="CN212" i="87"/>
  <c r="BX84" i="87"/>
  <c r="CN84" i="87"/>
  <c r="DD84" i="87"/>
  <c r="CU186" i="87"/>
  <c r="BO186" i="87"/>
  <c r="CE186" i="87"/>
  <c r="CU96" i="87"/>
  <c r="BO96" i="87"/>
  <c r="CE96" i="87"/>
  <c r="CU80" i="87"/>
  <c r="BO80" i="87"/>
  <c r="BP213" i="87"/>
  <c r="CF213" i="87"/>
  <c r="CF143" i="87"/>
  <c r="BP143" i="87"/>
  <c r="BP74" i="87"/>
  <c r="CF74" i="87"/>
  <c r="CJ173" i="87"/>
  <c r="BT173" i="87"/>
  <c r="BP188" i="87"/>
  <c r="CF188" i="87"/>
  <c r="CV188" i="87"/>
  <c r="CV162" i="87"/>
  <c r="CF162" i="87"/>
  <c r="BP82" i="87"/>
  <c r="CF82" i="87"/>
  <c r="CV82" i="87"/>
  <c r="CJ196" i="87"/>
  <c r="CZ196" i="87"/>
  <c r="BT161" i="87"/>
  <c r="CZ161" i="87"/>
  <c r="CJ121" i="87"/>
  <c r="CZ121" i="87"/>
  <c r="BT121" i="87"/>
  <c r="BT105" i="87"/>
  <c r="CJ105" i="87"/>
  <c r="CG180" i="87"/>
  <c r="CW180" i="87"/>
  <c r="BQ180" i="87"/>
  <c r="CK86" i="87"/>
  <c r="DA86" i="87"/>
  <c r="BU86" i="87"/>
  <c r="CG32" i="87"/>
  <c r="CW32" i="87"/>
  <c r="BP155" i="87"/>
  <c r="CV155" i="87"/>
  <c r="BX171" i="87"/>
  <c r="CN171" i="87"/>
  <c r="BO73" i="87"/>
  <c r="CE73" i="87"/>
  <c r="BO57" i="87"/>
  <c r="CE57" i="87"/>
  <c r="BP44" i="87"/>
  <c r="DA114" i="87"/>
  <c r="DA82" i="87"/>
  <c r="CK62" i="87"/>
  <c r="BY221" i="87"/>
  <c r="CO205" i="87"/>
  <c r="CO182" i="87"/>
  <c r="CO130" i="87"/>
  <c r="CO105" i="87"/>
  <c r="BY90" i="87"/>
  <c r="BY66" i="87"/>
  <c r="CH127" i="87"/>
  <c r="DB171" i="87"/>
  <c r="CP182" i="87"/>
  <c r="BY197" i="87"/>
  <c r="BZ178" i="87"/>
  <c r="CP100" i="87"/>
  <c r="CX100" i="87"/>
  <c r="CK82" i="87"/>
  <c r="BY182" i="87"/>
  <c r="BY130" i="87"/>
  <c r="BY133" i="87"/>
  <c r="BY105" i="87"/>
  <c r="DE66" i="87"/>
  <c r="CO50" i="87"/>
  <c r="CX106" i="87"/>
  <c r="BV172" i="87"/>
  <c r="DF153" i="87"/>
  <c r="DE197" i="87"/>
  <c r="DF178" i="87"/>
  <c r="BR100" i="87"/>
  <c r="CP153" i="87"/>
  <c r="DC59" i="87"/>
  <c r="BU51" i="87"/>
  <c r="BU79" i="87"/>
  <c r="BU63" i="87"/>
  <c r="DA47" i="87"/>
  <c r="CO121" i="87"/>
  <c r="CO110" i="87"/>
  <c r="CO63" i="87"/>
  <c r="DA35" i="87"/>
  <c r="CO40" i="87"/>
  <c r="BT33" i="87"/>
  <c r="DA79" i="87"/>
  <c r="DE183" i="87"/>
  <c r="BY147" i="87"/>
  <c r="BY121" i="87"/>
  <c r="BY110" i="87"/>
  <c r="DE91" i="87"/>
  <c r="BY63" i="87"/>
  <c r="CO47" i="87"/>
  <c r="CZ33" i="87"/>
  <c r="BY186" i="87"/>
  <c r="CO186" i="87"/>
  <c r="DE186" i="87"/>
  <c r="DE145" i="87"/>
  <c r="BY145" i="87"/>
  <c r="BY109" i="87"/>
  <c r="CO109" i="87"/>
  <c r="BY220" i="87"/>
  <c r="CO220" i="87"/>
  <c r="DA118" i="87"/>
  <c r="CK118" i="87"/>
  <c r="BU102" i="87"/>
  <c r="DA102" i="87"/>
  <c r="DE146" i="87"/>
  <c r="CO146" i="87"/>
  <c r="BY146" i="87"/>
  <c r="DE94" i="87"/>
  <c r="BY94" i="87"/>
  <c r="BY70" i="87"/>
  <c r="CO70" i="87"/>
  <c r="BY54" i="87"/>
  <c r="CO54" i="87"/>
  <c r="BZ169" i="87"/>
  <c r="CP169" i="87"/>
  <c r="DF169" i="87"/>
  <c r="CP148" i="87"/>
  <c r="DF148" i="87"/>
  <c r="BZ148" i="87"/>
  <c r="CH131" i="87"/>
  <c r="CX131" i="87"/>
  <c r="CX110" i="87"/>
  <c r="BR110" i="87"/>
  <c r="BV180" i="87"/>
  <c r="DB180" i="87"/>
  <c r="BV179" i="87"/>
  <c r="CL179" i="87"/>
  <c r="CP213" i="87"/>
  <c r="DF213" i="87"/>
  <c r="BZ213" i="87"/>
  <c r="BZ146" i="87"/>
  <c r="CP146" i="87"/>
  <c r="DF95" i="87"/>
  <c r="BZ95" i="87"/>
  <c r="CP95" i="87"/>
  <c r="DF76" i="87"/>
  <c r="BZ76" i="87"/>
  <c r="CP76" i="87"/>
  <c r="CI228" i="87"/>
  <c r="CY228" i="87"/>
  <c r="BS228" i="87"/>
  <c r="CY116" i="87"/>
  <c r="BS116" i="87"/>
  <c r="CI116" i="87"/>
  <c r="BS71" i="87"/>
  <c r="CI71" i="87"/>
  <c r="CY71" i="87"/>
  <c r="BS55" i="87"/>
  <c r="CI55" i="87"/>
  <c r="CY55" i="87"/>
  <c r="DC190" i="87"/>
  <c r="BW190" i="87"/>
  <c r="CM190" i="87"/>
  <c r="BO167" i="87"/>
  <c r="CE167" i="87"/>
  <c r="CU167" i="87"/>
  <c r="CE101" i="87"/>
  <c r="BO101" i="87"/>
  <c r="CU101" i="87"/>
  <c r="BO85" i="87"/>
  <c r="CE85" i="87"/>
  <c r="CU85" i="87"/>
  <c r="CY135" i="87"/>
  <c r="BS135" i="87"/>
  <c r="CI135" i="87"/>
  <c r="CY119" i="87"/>
  <c r="BS119" i="87"/>
  <c r="BW211" i="87"/>
  <c r="CM211" i="87"/>
  <c r="DC211" i="87"/>
  <c r="CM81" i="87"/>
  <c r="DC81" i="87"/>
  <c r="CM64" i="87"/>
  <c r="DC64" i="87"/>
  <c r="BW64" i="87"/>
  <c r="CM48" i="87"/>
  <c r="DC48" i="87"/>
  <c r="BT135" i="87"/>
  <c r="CJ135" i="87"/>
  <c r="CZ135" i="87"/>
  <c r="CJ220" i="87"/>
  <c r="CZ220" i="87"/>
  <c r="BQ212" i="87"/>
  <c r="CG212" i="87"/>
  <c r="CG44" i="87"/>
  <c r="CW44" i="87"/>
  <c r="BU182" i="87"/>
  <c r="CK182" i="87"/>
  <c r="CK168" i="87"/>
  <c r="DA168" i="87"/>
  <c r="DD228" i="87"/>
  <c r="BX228" i="87"/>
  <c r="BU124" i="87"/>
  <c r="DA124" i="87"/>
  <c r="CK124" i="87"/>
  <c r="BR64" i="87"/>
  <c r="CH64" i="87"/>
  <c r="CX64" i="87"/>
  <c r="BR48" i="87"/>
  <c r="CH48" i="87"/>
  <c r="CX48" i="87"/>
  <c r="DB143" i="87"/>
  <c r="BV143" i="87"/>
  <c r="DB123" i="87"/>
  <c r="BV123" i="87"/>
  <c r="BZ217" i="87"/>
  <c r="CP217" i="87"/>
  <c r="DF217" i="87"/>
  <c r="BZ64" i="87"/>
  <c r="CP64" i="87"/>
  <c r="DF64" i="87"/>
  <c r="BZ48" i="87"/>
  <c r="CP48" i="87"/>
  <c r="CX109" i="87"/>
  <c r="BR109" i="87"/>
  <c r="CH109" i="87"/>
  <c r="DF144" i="87"/>
  <c r="BZ144" i="87"/>
  <c r="BY217" i="87"/>
  <c r="DE217" i="87"/>
  <c r="DD75" i="87"/>
  <c r="BX75" i="87"/>
  <c r="BX59" i="87"/>
  <c r="CN59" i="87"/>
  <c r="CP124" i="87"/>
  <c r="DF124" i="87"/>
  <c r="BR123" i="87"/>
  <c r="CH123" i="87"/>
  <c r="CH87" i="87"/>
  <c r="CX87" i="87"/>
  <c r="BR87" i="87"/>
  <c r="CL184" i="87"/>
  <c r="DB184" i="87"/>
  <c r="BV110" i="87"/>
  <c r="CL110" i="87"/>
  <c r="DB110" i="87"/>
  <c r="BV66" i="87"/>
  <c r="CL66" i="87"/>
  <c r="DB66" i="87"/>
  <c r="BV50" i="87"/>
  <c r="CL50" i="87"/>
  <c r="DF175" i="87"/>
  <c r="CP175" i="87"/>
  <c r="CP145" i="87"/>
  <c r="BZ145" i="87"/>
  <c r="BV43" i="87"/>
  <c r="CL43" i="87"/>
  <c r="DB43" i="87"/>
  <c r="CO123" i="87"/>
  <c r="DE123" i="87"/>
  <c r="BY123" i="87"/>
  <c r="CU77" i="87"/>
  <c r="BO77" i="87"/>
  <c r="CE77" i="87"/>
  <c r="BS183" i="87"/>
  <c r="CY183" i="87"/>
  <c r="BS121" i="87"/>
  <c r="CI121" i="87"/>
  <c r="CY121" i="87"/>
  <c r="CM141" i="87"/>
  <c r="BW141" i="87"/>
  <c r="DC141" i="87"/>
  <c r="BW116" i="87"/>
  <c r="CM116" i="87"/>
  <c r="DC116" i="87"/>
  <c r="CJ60" i="87"/>
  <c r="BT60" i="87"/>
  <c r="CG221" i="87"/>
  <c r="CW221" i="87"/>
  <c r="BQ221" i="87"/>
  <c r="CH216" i="87"/>
  <c r="CX216" i="87"/>
  <c r="CX186" i="87"/>
  <c r="BR186" i="87"/>
  <c r="CH147" i="87"/>
  <c r="CX147" i="87"/>
  <c r="CL194" i="87"/>
  <c r="DB194" i="87"/>
  <c r="CL135" i="87"/>
  <c r="DB135" i="87"/>
  <c r="CL42" i="87"/>
  <c r="BV42" i="87"/>
  <c r="CO99" i="87"/>
  <c r="BY99" i="87"/>
  <c r="DE99" i="87"/>
  <c r="DF109" i="87"/>
  <c r="BZ109" i="87"/>
  <c r="CP109" i="87"/>
  <c r="CP207" i="87"/>
  <c r="DF207" i="87"/>
  <c r="BZ207" i="87"/>
  <c r="BZ141" i="87"/>
  <c r="CP141" i="87"/>
  <c r="DF141" i="87"/>
  <c r="DF115" i="87"/>
  <c r="BZ115" i="87"/>
  <c r="CP99" i="87"/>
  <c r="BZ99" i="87"/>
  <c r="CX73" i="87"/>
  <c r="BR73" i="87"/>
  <c r="DB188" i="87"/>
  <c r="BV188" i="87"/>
  <c r="BV115" i="87"/>
  <c r="CL115" i="87"/>
  <c r="DB115" i="87"/>
  <c r="BV99" i="87"/>
  <c r="DB99" i="87"/>
  <c r="CL99" i="87"/>
  <c r="CL59" i="87"/>
  <c r="DB59" i="87"/>
  <c r="BV59" i="87"/>
  <c r="BV82" i="87"/>
  <c r="CL82" i="87"/>
  <c r="DB82" i="87"/>
  <c r="CP194" i="87"/>
  <c r="DF194" i="87"/>
  <c r="BX173" i="87"/>
  <c r="CN173" i="87"/>
  <c r="DD173" i="87"/>
  <c r="CX146" i="87"/>
  <c r="CH146" i="87"/>
  <c r="BR146" i="87"/>
  <c r="DB208" i="87"/>
  <c r="BV208" i="87"/>
  <c r="CL208" i="87"/>
  <c r="CL181" i="87"/>
  <c r="DB181" i="87"/>
  <c r="BV181" i="87"/>
  <c r="CL136" i="87"/>
  <c r="DB136" i="87"/>
  <c r="BV136" i="87"/>
  <c r="DB80" i="87"/>
  <c r="CL80" i="87"/>
  <c r="BV80" i="87"/>
  <c r="BR215" i="87"/>
  <c r="CH215" i="87"/>
  <c r="CX215" i="87"/>
  <c r="BR227" i="87"/>
  <c r="CH227" i="87"/>
  <c r="BR187" i="87"/>
  <c r="CH187" i="87"/>
  <c r="CH76" i="87"/>
  <c r="CX76" i="87"/>
  <c r="BV201" i="87"/>
  <c r="CL201" i="87"/>
  <c r="DB201" i="87"/>
  <c r="CH157" i="87"/>
  <c r="BR157" i="87"/>
  <c r="CX96" i="87"/>
  <c r="BR96" i="87"/>
  <c r="BR37" i="87"/>
  <c r="CH37" i="87"/>
  <c r="CX37" i="87"/>
  <c r="BQ75" i="87"/>
  <c r="CG75" i="87"/>
  <c r="BQ187" i="87"/>
  <c r="CG187" i="87"/>
  <c r="BU214" i="87"/>
  <c r="CK214" i="87"/>
  <c r="DA214" i="87"/>
  <c r="BZ36" i="87"/>
  <c r="DF36" i="87"/>
  <c r="DF39" i="87"/>
  <c r="BZ39" i="87"/>
  <c r="CP39" i="87"/>
  <c r="DD91" i="87"/>
  <c r="BX91" i="87"/>
  <c r="CZ174" i="87"/>
  <c r="BT174" i="87"/>
  <c r="CJ174" i="87"/>
  <c r="BQ88" i="87"/>
  <c r="CW88" i="87"/>
  <c r="CX134" i="87"/>
  <c r="BR134" i="87"/>
  <c r="CH134" i="87"/>
  <c r="DE101" i="87"/>
  <c r="CO101" i="87"/>
  <c r="BY101" i="87"/>
  <c r="DE143" i="87"/>
  <c r="CO143" i="87"/>
  <c r="DB166" i="87"/>
  <c r="BV166" i="87"/>
  <c r="CL166" i="87"/>
  <c r="BX162" i="87"/>
  <c r="CN162" i="87"/>
  <c r="BQ166" i="87"/>
  <c r="CG166" i="87"/>
  <c r="CW166" i="87"/>
  <c r="BR191" i="87"/>
  <c r="CX191" i="87"/>
  <c r="CH191" i="87"/>
  <c r="BR189" i="87"/>
  <c r="CH189" i="87"/>
  <c r="CJ37" i="87"/>
  <c r="CZ37" i="87"/>
  <c r="BT37" i="87"/>
  <c r="CX39" i="87"/>
  <c r="BR39" i="87"/>
  <c r="CH39" i="87"/>
  <c r="BR41" i="87"/>
  <c r="CH41" i="87"/>
  <c r="CX41" i="87"/>
  <c r="DC85" i="87"/>
  <c r="BW85" i="87"/>
  <c r="CM85" i="87"/>
  <c r="BW205" i="87"/>
  <c r="CM205" i="87"/>
  <c r="DC205" i="87"/>
  <c r="DC164" i="87"/>
  <c r="CM164" i="87"/>
  <c r="BW164" i="87"/>
  <c r="BW140" i="87"/>
  <c r="CM140" i="87"/>
  <c r="DC140" i="87"/>
  <c r="CN107" i="87"/>
  <c r="DD107" i="87"/>
  <c r="DD159" i="87"/>
  <c r="CN159" i="87"/>
  <c r="BX159" i="87"/>
  <c r="BX178" i="87"/>
  <c r="DD178" i="87"/>
  <c r="CU182" i="87"/>
  <c r="CE182" i="87"/>
  <c r="BO182" i="87"/>
  <c r="CE92" i="87"/>
  <c r="CU92" i="87"/>
  <c r="BS216" i="87"/>
  <c r="CI216" i="87"/>
  <c r="CY216" i="87"/>
  <c r="BT197" i="87"/>
  <c r="CJ197" i="87"/>
  <c r="CZ197" i="87"/>
  <c r="CN39" i="87"/>
  <c r="DD39" i="87"/>
  <c r="BX39" i="87"/>
  <c r="CF205" i="87"/>
  <c r="CV205" i="87"/>
  <c r="BP205" i="87"/>
  <c r="BP134" i="87"/>
  <c r="CF134" i="87"/>
  <c r="CV134" i="87"/>
  <c r="BT217" i="87"/>
  <c r="CJ217" i="87"/>
  <c r="CZ217" i="87"/>
  <c r="BO207" i="87"/>
  <c r="CE207" i="87"/>
  <c r="CU207" i="87"/>
  <c r="BO128" i="87"/>
  <c r="CE128" i="87"/>
  <c r="CU128" i="87"/>
  <c r="CE112" i="87"/>
  <c r="CU112" i="87"/>
  <c r="BO112" i="87"/>
  <c r="CF32" i="87"/>
  <c r="CV32" i="87"/>
  <c r="CV224" i="87"/>
  <c r="BP224" i="87"/>
  <c r="CF224" i="87"/>
  <c r="CV184" i="87"/>
  <c r="BP184" i="87"/>
  <c r="CF139" i="87"/>
  <c r="BP139" i="87"/>
  <c r="CV139" i="87"/>
  <c r="BP78" i="87"/>
  <c r="CF78" i="87"/>
  <c r="CV78" i="87"/>
  <c r="CZ192" i="87"/>
  <c r="BT192" i="87"/>
  <c r="CJ192" i="87"/>
  <c r="CJ154" i="87"/>
  <c r="CZ154" i="87"/>
  <c r="BT154" i="87"/>
  <c r="CZ117" i="87"/>
  <c r="BT117" i="87"/>
  <c r="CJ117" i="87"/>
  <c r="BT101" i="87"/>
  <c r="CJ101" i="87"/>
  <c r="BV32" i="87"/>
  <c r="DB32" i="87"/>
  <c r="CL32" i="87"/>
  <c r="CW211" i="87"/>
  <c r="BQ211" i="87"/>
  <c r="CG211" i="87"/>
  <c r="CG172" i="87"/>
  <c r="CW172" i="87"/>
  <c r="BQ172" i="87"/>
  <c r="DE220" i="87"/>
  <c r="CP144" i="87"/>
  <c r="BZ124" i="87"/>
  <c r="CO145" i="87"/>
  <c r="DE70" i="87"/>
  <c r="DF48" i="87"/>
  <c r="CI119" i="87"/>
  <c r="BW48" i="87"/>
  <c r="BT220" i="87"/>
  <c r="DE97" i="87"/>
  <c r="CM63" i="87"/>
  <c r="BW63" i="87"/>
  <c r="CM47" i="87"/>
  <c r="DC47" i="87"/>
  <c r="CN202" i="87"/>
  <c r="DD202" i="87"/>
  <c r="BU71" i="87"/>
  <c r="DA71" i="87"/>
  <c r="BU55" i="87"/>
  <c r="CK55" i="87"/>
  <c r="CO202" i="87"/>
  <c r="BY202" i="87"/>
  <c r="CH151" i="87"/>
  <c r="BR151" i="87"/>
  <c r="CE197" i="87"/>
  <c r="BO197" i="87"/>
  <c r="CU136" i="87"/>
  <c r="BO136" i="87"/>
  <c r="CE136" i="87"/>
  <c r="CI148" i="87"/>
  <c r="CY148" i="87"/>
  <c r="CY99" i="87"/>
  <c r="BS99" i="87"/>
  <c r="CI99" i="87"/>
  <c r="CM207" i="87"/>
  <c r="BW207" i="87"/>
  <c r="DC188" i="87"/>
  <c r="CM188" i="87"/>
  <c r="BW151" i="87"/>
  <c r="CM151" i="87"/>
  <c r="CM131" i="87"/>
  <c r="DC131" i="87"/>
  <c r="BW131" i="87"/>
  <c r="DC106" i="87"/>
  <c r="CM106" i="87"/>
  <c r="CG90" i="87"/>
  <c r="BQ90" i="87"/>
  <c r="CW197" i="87"/>
  <c r="CG197" i="87"/>
  <c r="CG154" i="87"/>
  <c r="CW154" i="87"/>
  <c r="BQ154" i="87"/>
  <c r="BQ134" i="87"/>
  <c r="CG134" i="87"/>
  <c r="CW134" i="87"/>
  <c r="CG85" i="87"/>
  <c r="BQ85" i="87"/>
  <c r="BQ61" i="87"/>
  <c r="CW61" i="87"/>
  <c r="CW81" i="87"/>
  <c r="CG81" i="87"/>
  <c r="DA207" i="87"/>
  <c r="CK207" i="87"/>
  <c r="BU159" i="87"/>
  <c r="CK159" i="87"/>
  <c r="CK132" i="87"/>
  <c r="BU132" i="87"/>
  <c r="BU111" i="87"/>
  <c r="DA111" i="87"/>
  <c r="DA92" i="87"/>
  <c r="BU92" i="87"/>
  <c r="CK92" i="87"/>
  <c r="DE222" i="87"/>
  <c r="BY222" i="87"/>
  <c r="CO222" i="87"/>
  <c r="CO169" i="87"/>
  <c r="BY169" i="87"/>
  <c r="BY118" i="87"/>
  <c r="DE118" i="87"/>
  <c r="CO102" i="87"/>
  <c r="DE102" i="87"/>
  <c r="DD38" i="87"/>
  <c r="BX38" i="87"/>
  <c r="BY127" i="87"/>
  <c r="DE127" i="87"/>
  <c r="BY71" i="87"/>
  <c r="CO71" i="87"/>
  <c r="BY55" i="87"/>
  <c r="CO55" i="87"/>
  <c r="CO75" i="87"/>
  <c r="DE75" i="87"/>
  <c r="BU187" i="87"/>
  <c r="DA187" i="87"/>
  <c r="DA133" i="87"/>
  <c r="CK133" i="87"/>
  <c r="BY215" i="87"/>
  <c r="DE215" i="87"/>
  <c r="CO149" i="87"/>
  <c r="BY149" i="87"/>
  <c r="CV31" i="87"/>
  <c r="CF31" i="87"/>
  <c r="BU42" i="87"/>
  <c r="DA42" i="87"/>
  <c r="CK42" i="87"/>
  <c r="BX64" i="87"/>
  <c r="CN64" i="87"/>
  <c r="DD64" i="87"/>
  <c r="BX48" i="87"/>
  <c r="CN48" i="87"/>
  <c r="DD48" i="87"/>
  <c r="BZ142" i="87"/>
  <c r="CP142" i="87"/>
  <c r="CU174" i="87"/>
  <c r="BO174" i="87"/>
  <c r="CE174" i="87"/>
  <c r="CY160" i="87"/>
  <c r="BS160" i="87"/>
  <c r="CI160" i="87"/>
  <c r="CI134" i="87"/>
  <c r="BS134" i="87"/>
  <c r="BW184" i="87"/>
  <c r="CM184" i="87"/>
  <c r="CG111" i="87"/>
  <c r="CW111" i="87"/>
  <c r="BQ111" i="87"/>
  <c r="CK195" i="87"/>
  <c r="DA195" i="87"/>
  <c r="BU195" i="87"/>
  <c r="BR85" i="87"/>
  <c r="CX85" i="87"/>
  <c r="CV39" i="87"/>
  <c r="CF39" i="87"/>
  <c r="CX199" i="87"/>
  <c r="CH199" i="87"/>
  <c r="CX57" i="87"/>
  <c r="CH57" i="87"/>
  <c r="BR77" i="87"/>
  <c r="CH77" i="87"/>
  <c r="BZ223" i="87"/>
  <c r="DF223" i="87"/>
  <c r="DF184" i="87"/>
  <c r="BZ184" i="87"/>
  <c r="BZ120" i="87"/>
  <c r="DF120" i="87"/>
  <c r="DF104" i="87"/>
  <c r="BZ104" i="87"/>
  <c r="CP104" i="87"/>
  <c r="DB187" i="87"/>
  <c r="CL187" i="87"/>
  <c r="DD194" i="87"/>
  <c r="CN194" i="87"/>
  <c r="DE212" i="87"/>
  <c r="BY212" i="87"/>
  <c r="CX177" i="87"/>
  <c r="CH177" i="87"/>
  <c r="BV96" i="87"/>
  <c r="DB96" i="87"/>
  <c r="CW123" i="87"/>
  <c r="CG123" i="87"/>
  <c r="CX223" i="87"/>
  <c r="CH223" i="87"/>
  <c r="CV114" i="87"/>
  <c r="CF114" i="87"/>
  <c r="BP70" i="87"/>
  <c r="CF70" i="87"/>
  <c r="CV70" i="87"/>
  <c r="BP54" i="87"/>
  <c r="CF54" i="87"/>
  <c r="CV54" i="87"/>
  <c r="CZ202" i="87"/>
  <c r="CJ202" i="87"/>
  <c r="BT138" i="87"/>
  <c r="CZ138" i="87"/>
  <c r="CN186" i="87"/>
  <c r="DD186" i="87"/>
  <c r="BV28" i="87"/>
  <c r="DB28" i="87"/>
  <c r="BT148" i="87"/>
  <c r="CJ148" i="87"/>
  <c r="CZ148" i="87"/>
  <c r="CZ81" i="87"/>
  <c r="BT81" i="87"/>
  <c r="CJ81" i="87"/>
  <c r="BT65" i="87"/>
  <c r="CJ65" i="87"/>
  <c r="CZ65" i="87"/>
  <c r="BT49" i="87"/>
  <c r="CJ49" i="87"/>
  <c r="CZ49" i="87"/>
  <c r="DD128" i="87"/>
  <c r="BX128" i="87"/>
  <c r="CN128" i="87"/>
  <c r="BX112" i="87"/>
  <c r="CN112" i="87"/>
  <c r="DD112" i="87"/>
  <c r="CN76" i="87"/>
  <c r="BX76" i="87"/>
  <c r="BU170" i="87"/>
  <c r="DA170" i="87"/>
  <c r="DA171" i="87"/>
  <c r="BU171" i="87"/>
  <c r="CU130" i="87"/>
  <c r="CE130" i="87"/>
  <c r="BO114" i="87"/>
  <c r="CU114" i="87"/>
  <c r="BW224" i="87"/>
  <c r="DC224" i="87"/>
  <c r="CH162" i="87"/>
  <c r="CX162" i="87"/>
  <c r="CI89" i="87"/>
  <c r="CY89" i="87"/>
  <c r="BS89" i="87"/>
  <c r="CY73" i="87"/>
  <c r="BS73" i="87"/>
  <c r="CI73" i="87"/>
  <c r="CY57" i="87"/>
  <c r="BS57" i="87"/>
  <c r="CI57" i="87"/>
  <c r="CM169" i="87"/>
  <c r="BW169" i="87"/>
  <c r="BX190" i="87"/>
  <c r="DD190" i="87"/>
  <c r="DC215" i="87"/>
  <c r="BW215" i="87"/>
  <c r="BW88" i="87"/>
  <c r="CM88" i="87"/>
  <c r="CW85" i="87"/>
  <c r="DA159" i="87"/>
  <c r="DA132" i="87"/>
  <c r="CK111" i="87"/>
  <c r="DE202" i="87"/>
  <c r="CO118" i="87"/>
  <c r="BY102" i="87"/>
  <c r="DE55" i="87"/>
  <c r="CN38" i="87"/>
  <c r="BW176" i="87"/>
  <c r="DC163" i="87"/>
  <c r="DC127" i="87"/>
  <c r="DC102" i="87"/>
  <c r="CN175" i="87"/>
  <c r="BQ223" i="87"/>
  <c r="CW193" i="87"/>
  <c r="BQ93" i="87"/>
  <c r="CW73" i="87"/>
  <c r="CW57" i="87"/>
  <c r="DA203" i="87"/>
  <c r="CK151" i="87"/>
  <c r="DA128" i="87"/>
  <c r="BU107" i="87"/>
  <c r="BU88" i="87"/>
  <c r="CK67" i="87"/>
  <c r="CK51" i="87"/>
  <c r="CO141" i="87"/>
  <c r="BY114" i="87"/>
  <c r="DE74" i="87"/>
  <c r="CM59" i="87"/>
  <c r="CG193" i="87"/>
  <c r="BQ156" i="87"/>
  <c r="CW93" i="87"/>
  <c r="CG73" i="87"/>
  <c r="CG57" i="87"/>
  <c r="CW77" i="87"/>
  <c r="CK203" i="87"/>
  <c r="DA107" i="87"/>
  <c r="DA88" i="87"/>
  <c r="CO187" i="87"/>
  <c r="DE161" i="87"/>
  <c r="BY141" i="87"/>
  <c r="DH230" i="87"/>
  <c r="DH229" i="87"/>
  <c r="CC230" i="87"/>
  <c r="CC229" i="87"/>
  <c r="DI229" i="87"/>
  <c r="CS229" i="87"/>
  <c r="CB229" i="87"/>
  <c r="CR230" i="87"/>
  <c r="DI230" i="87"/>
  <c r="CR229" i="87"/>
  <c r="BS36" i="87"/>
  <c r="CI36" i="87"/>
  <c r="CY36" i="87"/>
  <c r="CQ217" i="87"/>
  <c r="DG217" i="87"/>
  <c r="CA217" i="87"/>
  <c r="CA155" i="87"/>
  <c r="CQ155" i="87"/>
  <c r="DG155" i="87"/>
  <c r="BW42" i="87"/>
  <c r="CM42" i="87"/>
  <c r="DC42" i="87"/>
  <c r="CA194" i="87"/>
  <c r="CQ194" i="87"/>
  <c r="DG194" i="87"/>
  <c r="CA167" i="87"/>
  <c r="DG167" i="87"/>
  <c r="CQ167" i="87"/>
  <c r="CA115" i="87"/>
  <c r="CQ115" i="87"/>
  <c r="DG115" i="87"/>
  <c r="CA66" i="87"/>
  <c r="CQ66" i="87"/>
  <c r="DG66" i="87"/>
  <c r="CA34" i="87"/>
  <c r="CQ34" i="87"/>
  <c r="DG34" i="87"/>
  <c r="CN33" i="87"/>
  <c r="DD33" i="87"/>
  <c r="BX33" i="87"/>
  <c r="BZ32" i="87"/>
  <c r="CP32" i="87"/>
  <c r="DF32" i="87"/>
  <c r="CU184" i="87"/>
  <c r="BO184" i="87"/>
  <c r="CE184" i="87"/>
  <c r="BO134" i="87"/>
  <c r="CE134" i="87"/>
  <c r="CU134" i="87"/>
  <c r="BO82" i="87"/>
  <c r="CE82" i="87"/>
  <c r="CU82" i="87"/>
  <c r="BO71" i="87"/>
  <c r="CE71" i="87"/>
  <c r="CU71" i="87"/>
  <c r="BO39" i="87"/>
  <c r="CE39" i="87"/>
  <c r="CU39" i="87"/>
  <c r="CY185" i="87"/>
  <c r="BS185" i="87"/>
  <c r="CI185" i="87"/>
  <c r="BS162" i="87"/>
  <c r="CY162" i="87"/>
  <c r="CI162" i="87"/>
  <c r="BS39" i="87"/>
  <c r="CI39" i="87"/>
  <c r="CY39" i="87"/>
  <c r="DC90" i="87"/>
  <c r="BW90" i="87"/>
  <c r="CM90" i="87"/>
  <c r="BW33" i="87"/>
  <c r="CM33" i="87"/>
  <c r="DC33" i="87"/>
  <c r="DG218" i="87"/>
  <c r="CA218" i="87"/>
  <c r="CQ218" i="87"/>
  <c r="CQ215" i="87"/>
  <c r="DG215" i="87"/>
  <c r="CA215" i="87"/>
  <c r="DG187" i="87"/>
  <c r="CA187" i="87"/>
  <c r="CQ187" i="87"/>
  <c r="CA158" i="87"/>
  <c r="CQ158" i="87"/>
  <c r="DG158" i="87"/>
  <c r="CA181" i="87"/>
  <c r="CQ181" i="87"/>
  <c r="DG181" i="87"/>
  <c r="CA140" i="87"/>
  <c r="CQ140" i="87"/>
  <c r="DG140" i="87"/>
  <c r="CA123" i="87"/>
  <c r="CQ123" i="87"/>
  <c r="DG123" i="87"/>
  <c r="CQ107" i="87"/>
  <c r="DG107" i="87"/>
  <c r="CA107" i="87"/>
  <c r="DG89" i="87"/>
  <c r="CA89" i="87"/>
  <c r="CQ89" i="87"/>
  <c r="CA73" i="87"/>
  <c r="CQ73" i="87"/>
  <c r="DG73" i="87"/>
  <c r="CA57" i="87"/>
  <c r="CQ57" i="87"/>
  <c r="DG57" i="87"/>
  <c r="CA41" i="87"/>
  <c r="CQ41" i="87"/>
  <c r="DG41" i="87"/>
  <c r="CW31" i="87"/>
  <c r="BQ31" i="87"/>
  <c r="CG31" i="87"/>
  <c r="CJ38" i="87"/>
  <c r="CZ38" i="87"/>
  <c r="BT38" i="87"/>
  <c r="CF226" i="87"/>
  <c r="CV226" i="87"/>
  <c r="BP226" i="87"/>
  <c r="CF208" i="87"/>
  <c r="CV208" i="87"/>
  <c r="BP208" i="87"/>
  <c r="CV182" i="87"/>
  <c r="CF182" i="87"/>
  <c r="BP182" i="87"/>
  <c r="BP176" i="87"/>
  <c r="CF176" i="87"/>
  <c r="CV176" i="87"/>
  <c r="CF160" i="87"/>
  <c r="BP160" i="87"/>
  <c r="CV160" i="87"/>
  <c r="CF159" i="87"/>
  <c r="BP159" i="87"/>
  <c r="CV159" i="87"/>
  <c r="BP128" i="87"/>
  <c r="CF128" i="87"/>
  <c r="CV128" i="87"/>
  <c r="BP96" i="87"/>
  <c r="CF96" i="87"/>
  <c r="CV96" i="87"/>
  <c r="BP80" i="87"/>
  <c r="CF80" i="87"/>
  <c r="CV80" i="87"/>
  <c r="CJ226" i="87"/>
  <c r="CZ226" i="87"/>
  <c r="BT226" i="87"/>
  <c r="CJ207" i="87"/>
  <c r="CZ207" i="87"/>
  <c r="BT207" i="87"/>
  <c r="BT190" i="87"/>
  <c r="CJ190" i="87"/>
  <c r="CZ190" i="87"/>
  <c r="BT175" i="87"/>
  <c r="CZ175" i="87"/>
  <c r="CJ175" i="87"/>
  <c r="BT127" i="87"/>
  <c r="CJ127" i="87"/>
  <c r="CZ127" i="87"/>
  <c r="CJ111" i="87"/>
  <c r="CZ111" i="87"/>
  <c r="BT111" i="87"/>
  <c r="BT95" i="87"/>
  <c r="CJ95" i="87"/>
  <c r="CZ95" i="87"/>
  <c r="BT79" i="87"/>
  <c r="CJ79" i="87"/>
  <c r="CZ79" i="87"/>
  <c r="CJ63" i="87"/>
  <c r="CZ63" i="87"/>
  <c r="BT63" i="87"/>
  <c r="CJ47" i="87"/>
  <c r="CZ47" i="87"/>
  <c r="BT47" i="87"/>
  <c r="CN196" i="87"/>
  <c r="DD196" i="87"/>
  <c r="BX196" i="87"/>
  <c r="CN155" i="87"/>
  <c r="BX155" i="87"/>
  <c r="DD155" i="87"/>
  <c r="BX134" i="87"/>
  <c r="CN134" i="87"/>
  <c r="DD134" i="87"/>
  <c r="CN118" i="87"/>
  <c r="DD118" i="87"/>
  <c r="BX118" i="87"/>
  <c r="DD102" i="87"/>
  <c r="BX102" i="87"/>
  <c r="CN102" i="87"/>
  <c r="BX86" i="87"/>
  <c r="CN86" i="87"/>
  <c r="DD86" i="87"/>
  <c r="CN70" i="87"/>
  <c r="DD70" i="87"/>
  <c r="BX70" i="87"/>
  <c r="CN54" i="87"/>
  <c r="DD54" i="87"/>
  <c r="BX54" i="87"/>
  <c r="CW36" i="87"/>
  <c r="CG36" i="87"/>
  <c r="BQ36" i="87"/>
  <c r="BQ222" i="87"/>
  <c r="CG222" i="87"/>
  <c r="CW222" i="87"/>
  <c r="CW199" i="87"/>
  <c r="BQ199" i="87"/>
  <c r="CG199" i="87"/>
  <c r="CW153" i="87"/>
  <c r="CG153" i="87"/>
  <c r="BQ153" i="87"/>
  <c r="CG141" i="87"/>
  <c r="CW141" i="87"/>
  <c r="BQ141" i="87"/>
  <c r="CG136" i="87"/>
  <c r="CW136" i="87"/>
  <c r="BQ136" i="87"/>
  <c r="CW109" i="87"/>
  <c r="BQ109" i="87"/>
  <c r="CG109" i="87"/>
  <c r="BQ91" i="87"/>
  <c r="CG91" i="87"/>
  <c r="CW91" i="87"/>
  <c r="CW63" i="87"/>
  <c r="BQ63" i="87"/>
  <c r="CG63" i="87"/>
  <c r="CW47" i="87"/>
  <c r="BQ47" i="87"/>
  <c r="CG47" i="87"/>
  <c r="BU225" i="87"/>
  <c r="DA225" i="87"/>
  <c r="CK225" i="87"/>
  <c r="DA201" i="87"/>
  <c r="BU201" i="87"/>
  <c r="CK201" i="87"/>
  <c r="BU185" i="87"/>
  <c r="CK185" i="87"/>
  <c r="DA185" i="87"/>
  <c r="CK174" i="87"/>
  <c r="BU174" i="87"/>
  <c r="DA174" i="87"/>
  <c r="CK161" i="87"/>
  <c r="BU161" i="87"/>
  <c r="DA161" i="87"/>
  <c r="CK138" i="87"/>
  <c r="DA138" i="87"/>
  <c r="BU138" i="87"/>
  <c r="CK122" i="87"/>
  <c r="DA122" i="87"/>
  <c r="BU122" i="87"/>
  <c r="BU105" i="87"/>
  <c r="CK105" i="87"/>
  <c r="DA105" i="87"/>
  <c r="BU94" i="87"/>
  <c r="CK94" i="87"/>
  <c r="DA94" i="87"/>
  <c r="CK81" i="87"/>
  <c r="DA81" i="87"/>
  <c r="BU81" i="87"/>
  <c r="DA65" i="87"/>
  <c r="BU65" i="87"/>
  <c r="CK65" i="87"/>
  <c r="DA49" i="87"/>
  <c r="BU49" i="87"/>
  <c r="CK49" i="87"/>
  <c r="BY225" i="87"/>
  <c r="CO225" i="87"/>
  <c r="DE225" i="87"/>
  <c r="CO223" i="87"/>
  <c r="DE223" i="87"/>
  <c r="BY223" i="87"/>
  <c r="BY185" i="87"/>
  <c r="CO185" i="87"/>
  <c r="DE185" i="87"/>
  <c r="CO164" i="87"/>
  <c r="BY164" i="87"/>
  <c r="DE164" i="87"/>
  <c r="CO178" i="87"/>
  <c r="BY178" i="87"/>
  <c r="DE178" i="87"/>
  <c r="CO135" i="87"/>
  <c r="DE135" i="87"/>
  <c r="BY135" i="87"/>
  <c r="DE120" i="87"/>
  <c r="BY120" i="87"/>
  <c r="CO120" i="87"/>
  <c r="BY104" i="87"/>
  <c r="CO104" i="87"/>
  <c r="DE104" i="87"/>
  <c r="CO98" i="87"/>
  <c r="DE98" i="87"/>
  <c r="BY98" i="87"/>
  <c r="DE73" i="87"/>
  <c r="BY73" i="87"/>
  <c r="CO73" i="87"/>
  <c r="DE57" i="87"/>
  <c r="BY57" i="87"/>
  <c r="CO57" i="87"/>
  <c r="CO81" i="87"/>
  <c r="DE81" i="87"/>
  <c r="BY81" i="87"/>
  <c r="CW33" i="87"/>
  <c r="BQ33" i="87"/>
  <c r="CG33" i="87"/>
  <c r="DA39" i="87"/>
  <c r="BU39" i="87"/>
  <c r="CK39" i="87"/>
  <c r="BR217" i="87"/>
  <c r="CH217" i="87"/>
  <c r="CX217" i="87"/>
  <c r="CH185" i="87"/>
  <c r="CX185" i="87"/>
  <c r="BR185" i="87"/>
  <c r="CX181" i="87"/>
  <c r="BR181" i="87"/>
  <c r="CH181" i="87"/>
  <c r="CX165" i="87"/>
  <c r="BR165" i="87"/>
  <c r="CH165" i="87"/>
  <c r="CX140" i="87"/>
  <c r="CH140" i="87"/>
  <c r="BR140" i="87"/>
  <c r="CH126" i="87"/>
  <c r="CX126" i="87"/>
  <c r="BR126" i="87"/>
  <c r="CH94" i="87"/>
  <c r="CX94" i="87"/>
  <c r="BR94" i="87"/>
  <c r="BR71" i="87"/>
  <c r="CH71" i="87"/>
  <c r="CX71" i="87"/>
  <c r="BR55" i="87"/>
  <c r="CH55" i="87"/>
  <c r="CX55" i="87"/>
  <c r="BV221" i="87"/>
  <c r="CL221" i="87"/>
  <c r="DB221" i="87"/>
  <c r="BV206" i="87"/>
  <c r="CL206" i="87"/>
  <c r="DB206" i="87"/>
  <c r="DB178" i="87"/>
  <c r="CL178" i="87"/>
  <c r="BV178" i="87"/>
  <c r="CL153" i="87"/>
  <c r="DB153" i="87"/>
  <c r="BV153" i="87"/>
  <c r="CL148" i="87"/>
  <c r="DB148" i="87"/>
  <c r="BV148" i="87"/>
  <c r="DB134" i="87"/>
  <c r="BV134" i="87"/>
  <c r="CL134" i="87"/>
  <c r="BV109" i="87"/>
  <c r="CL109" i="87"/>
  <c r="DB109" i="87"/>
  <c r="CL94" i="87"/>
  <c r="DB94" i="87"/>
  <c r="BV94" i="87"/>
  <c r="BV61" i="87"/>
  <c r="CL61" i="87"/>
  <c r="DB61" i="87"/>
  <c r="BV45" i="87"/>
  <c r="CL45" i="87"/>
  <c r="DB45" i="87"/>
  <c r="CP220" i="87"/>
  <c r="DF220" i="87"/>
  <c r="BZ220" i="87"/>
  <c r="DF173" i="87"/>
  <c r="BZ173" i="87"/>
  <c r="CP173" i="87"/>
  <c r="DF160" i="87"/>
  <c r="BZ160" i="87"/>
  <c r="CP160" i="87"/>
  <c r="BZ151" i="87"/>
  <c r="CP151" i="87"/>
  <c r="DF151" i="87"/>
  <c r="DF140" i="87"/>
  <c r="BZ140" i="87"/>
  <c r="CP140" i="87"/>
  <c r="CP126" i="87"/>
  <c r="DF126" i="87"/>
  <c r="BZ126" i="87"/>
  <c r="BZ110" i="87"/>
  <c r="CP110" i="87"/>
  <c r="DF110" i="87"/>
  <c r="CP94" i="87"/>
  <c r="DF94" i="87"/>
  <c r="BZ94" i="87"/>
  <c r="BZ71" i="87"/>
  <c r="CP71" i="87"/>
  <c r="DF71" i="87"/>
  <c r="BZ55" i="87"/>
  <c r="CP55" i="87"/>
  <c r="DF55" i="87"/>
  <c r="BZ57" i="87"/>
  <c r="CP57" i="87"/>
  <c r="DF57" i="87"/>
  <c r="BZ37" i="87"/>
  <c r="CP37" i="87"/>
  <c r="DF37" i="87"/>
  <c r="BO194" i="87"/>
  <c r="CE194" i="87"/>
  <c r="CU194" i="87"/>
  <c r="CU74" i="87"/>
  <c r="BO74" i="87"/>
  <c r="CE74" i="87"/>
  <c r="BO58" i="87"/>
  <c r="CE58" i="87"/>
  <c r="CU58" i="87"/>
  <c r="BO42" i="87"/>
  <c r="CE42" i="87"/>
  <c r="CU42" i="87"/>
  <c r="CI215" i="87"/>
  <c r="CY215" i="87"/>
  <c r="BS215" i="87"/>
  <c r="BS201" i="87"/>
  <c r="CI201" i="87"/>
  <c r="CY201" i="87"/>
  <c r="BS157" i="87"/>
  <c r="CI157" i="87"/>
  <c r="CY157" i="87"/>
  <c r="BS149" i="87"/>
  <c r="CI149" i="87"/>
  <c r="CY149" i="87"/>
  <c r="CI106" i="87"/>
  <c r="CY106" i="87"/>
  <c r="BS106" i="87"/>
  <c r="BS86" i="87"/>
  <c r="CI86" i="87"/>
  <c r="CY86" i="87"/>
  <c r="BS62" i="87"/>
  <c r="CI62" i="87"/>
  <c r="CY62" i="87"/>
  <c r="BS46" i="87"/>
  <c r="CI46" i="87"/>
  <c r="CY46" i="87"/>
  <c r="BS30" i="87"/>
  <c r="CI30" i="87"/>
  <c r="CY30" i="87"/>
  <c r="BW204" i="87"/>
  <c r="CM204" i="87"/>
  <c r="DC204" i="87"/>
  <c r="BW179" i="87"/>
  <c r="CM179" i="87"/>
  <c r="DC179" i="87"/>
  <c r="BW44" i="87"/>
  <c r="CM44" i="87"/>
  <c r="DC44" i="87"/>
  <c r="BW74" i="87"/>
  <c r="CM74" i="87"/>
  <c r="DC74" i="87"/>
  <c r="CA212" i="87"/>
  <c r="CQ212" i="87"/>
  <c r="DG212" i="87"/>
  <c r="CA196" i="87"/>
  <c r="CQ196" i="87"/>
  <c r="DG196" i="87"/>
  <c r="CQ178" i="87"/>
  <c r="DG178" i="87"/>
  <c r="CA178" i="87"/>
  <c r="CA153" i="87"/>
  <c r="CQ153" i="87"/>
  <c r="DG153" i="87"/>
  <c r="CA171" i="87"/>
  <c r="CQ171" i="87"/>
  <c r="DG171" i="87"/>
  <c r="CA133" i="87"/>
  <c r="CQ133" i="87"/>
  <c r="DG133" i="87"/>
  <c r="CA117" i="87"/>
  <c r="CQ117" i="87"/>
  <c r="DG117" i="87"/>
  <c r="CQ102" i="87"/>
  <c r="DG102" i="87"/>
  <c r="CA102" i="87"/>
  <c r="CA84" i="87"/>
  <c r="CQ84" i="87"/>
  <c r="DG84" i="87"/>
  <c r="CA68" i="87"/>
  <c r="CQ68" i="87"/>
  <c r="DG68" i="87"/>
  <c r="CA52" i="87"/>
  <c r="CQ52" i="87"/>
  <c r="DG52" i="87"/>
  <c r="CA36" i="87"/>
  <c r="CQ36" i="87"/>
  <c r="DG36" i="87"/>
  <c r="DE31" i="87"/>
  <c r="BY31" i="87"/>
  <c r="CO31" i="87"/>
  <c r="CV225" i="87"/>
  <c r="BP225" i="87"/>
  <c r="CF225" i="87"/>
  <c r="CF204" i="87"/>
  <c r="CV204" i="87"/>
  <c r="BP204" i="87"/>
  <c r="CF192" i="87"/>
  <c r="CV192" i="87"/>
  <c r="BP192" i="87"/>
  <c r="BP167" i="87"/>
  <c r="CV167" i="87"/>
  <c r="CF167" i="87"/>
  <c r="BP144" i="87"/>
  <c r="CV144" i="87"/>
  <c r="CF144" i="87"/>
  <c r="BP135" i="87"/>
  <c r="CF135" i="87"/>
  <c r="CV135" i="87"/>
  <c r="CF119" i="87"/>
  <c r="CV119" i="87"/>
  <c r="BP119" i="87"/>
  <c r="CV103" i="87"/>
  <c r="BP103" i="87"/>
  <c r="CF103" i="87"/>
  <c r="BP87" i="87"/>
  <c r="CF87" i="87"/>
  <c r="CV87" i="87"/>
  <c r="CF71" i="87"/>
  <c r="CV71" i="87"/>
  <c r="BP71" i="87"/>
  <c r="CF55" i="87"/>
  <c r="CV55" i="87"/>
  <c r="BP55" i="87"/>
  <c r="CZ203" i="87"/>
  <c r="BT203" i="87"/>
  <c r="CJ203" i="87"/>
  <c r="BT189" i="87"/>
  <c r="CJ189" i="87"/>
  <c r="CZ189" i="87"/>
  <c r="CJ204" i="87"/>
  <c r="CZ204" i="87"/>
  <c r="BT204" i="87"/>
  <c r="CJ156" i="87"/>
  <c r="CZ156" i="87"/>
  <c r="BT156" i="87"/>
  <c r="BT126" i="87"/>
  <c r="CJ126" i="87"/>
  <c r="CZ126" i="87"/>
  <c r="CJ110" i="87"/>
  <c r="CZ110" i="87"/>
  <c r="BT110" i="87"/>
  <c r="BT94" i="87"/>
  <c r="CJ94" i="87"/>
  <c r="CZ94" i="87"/>
  <c r="BT78" i="87"/>
  <c r="CJ78" i="87"/>
  <c r="CZ78" i="87"/>
  <c r="CJ62" i="87"/>
  <c r="CZ62" i="87"/>
  <c r="BT62" i="87"/>
  <c r="BX183" i="87"/>
  <c r="DD183" i="87"/>
  <c r="CN183" i="87"/>
  <c r="BX168" i="87"/>
  <c r="DD168" i="87"/>
  <c r="CN168" i="87"/>
  <c r="CN160" i="87"/>
  <c r="BX160" i="87"/>
  <c r="DD160" i="87"/>
  <c r="BX129" i="87"/>
  <c r="CN129" i="87"/>
  <c r="DD129" i="87"/>
  <c r="CN113" i="87"/>
  <c r="DD113" i="87"/>
  <c r="BX113" i="87"/>
  <c r="BX97" i="87"/>
  <c r="CN97" i="87"/>
  <c r="DD97" i="87"/>
  <c r="BX81" i="87"/>
  <c r="CN81" i="87"/>
  <c r="DD81" i="87"/>
  <c r="CN65" i="87"/>
  <c r="DD65" i="87"/>
  <c r="BX65" i="87"/>
  <c r="CN49" i="87"/>
  <c r="DD49" i="87"/>
  <c r="BX49" i="87"/>
  <c r="CN37" i="87"/>
  <c r="DD37" i="87"/>
  <c r="BX37" i="87"/>
  <c r="BQ214" i="87"/>
  <c r="CG214" i="87"/>
  <c r="CW214" i="87"/>
  <c r="CW206" i="87"/>
  <c r="BQ206" i="87"/>
  <c r="CG206" i="87"/>
  <c r="BQ190" i="87"/>
  <c r="CG190" i="87"/>
  <c r="CW190" i="87"/>
  <c r="CG143" i="87"/>
  <c r="BQ143" i="87"/>
  <c r="CW143" i="87"/>
  <c r="CW160" i="87"/>
  <c r="BQ160" i="87"/>
  <c r="CG160" i="87"/>
  <c r="BQ130" i="87"/>
  <c r="CG130" i="87"/>
  <c r="CW130" i="87"/>
  <c r="CW116" i="87"/>
  <c r="BQ116" i="87"/>
  <c r="CG116" i="87"/>
  <c r="CW121" i="87"/>
  <c r="BQ121" i="87"/>
  <c r="CG121" i="87"/>
  <c r="CG84" i="87"/>
  <c r="CW84" i="87"/>
  <c r="BQ84" i="87"/>
  <c r="CW70" i="87"/>
  <c r="BQ70" i="87"/>
  <c r="CG70" i="87"/>
  <c r="CW54" i="87"/>
  <c r="BQ54" i="87"/>
  <c r="CG54" i="87"/>
  <c r="BU213" i="87"/>
  <c r="CK213" i="87"/>
  <c r="DA213" i="87"/>
  <c r="DA196" i="87"/>
  <c r="BU196" i="87"/>
  <c r="CK196" i="87"/>
  <c r="DA160" i="87"/>
  <c r="BU160" i="87"/>
  <c r="CK160" i="87"/>
  <c r="CK142" i="87"/>
  <c r="BU142" i="87"/>
  <c r="DA142" i="87"/>
  <c r="DA116" i="87"/>
  <c r="BU116" i="87"/>
  <c r="CK116" i="87"/>
  <c r="BU89" i="87"/>
  <c r="CK89" i="87"/>
  <c r="DA89" i="87"/>
  <c r="CK76" i="87"/>
  <c r="BU76" i="87"/>
  <c r="DA76" i="87"/>
  <c r="DA60" i="87"/>
  <c r="BU60" i="87"/>
  <c r="CK60" i="87"/>
  <c r="DA44" i="87"/>
  <c r="BU44" i="87"/>
  <c r="CK44" i="87"/>
  <c r="BY216" i="87"/>
  <c r="CO216" i="87"/>
  <c r="DE216" i="87"/>
  <c r="DE200" i="87"/>
  <c r="BY200" i="87"/>
  <c r="CO200" i="87"/>
  <c r="BY184" i="87"/>
  <c r="CO184" i="87"/>
  <c r="DE184" i="87"/>
  <c r="DE160" i="87"/>
  <c r="CO160" i="87"/>
  <c r="BY160" i="87"/>
  <c r="DE159" i="87"/>
  <c r="BY159" i="87"/>
  <c r="CO159" i="87"/>
  <c r="BY132" i="87"/>
  <c r="CO132" i="87"/>
  <c r="DE132" i="87"/>
  <c r="DE119" i="87"/>
  <c r="BY119" i="87"/>
  <c r="CO119" i="87"/>
  <c r="BY103" i="87"/>
  <c r="CO103" i="87"/>
  <c r="DE103" i="87"/>
  <c r="DE72" i="87"/>
  <c r="BY72" i="87"/>
  <c r="CO72" i="87"/>
  <c r="DE56" i="87"/>
  <c r="BY56" i="87"/>
  <c r="CO56" i="87"/>
  <c r="CO80" i="87"/>
  <c r="DE80" i="87"/>
  <c r="BY80" i="87"/>
  <c r="CH220" i="87"/>
  <c r="BR220" i="87"/>
  <c r="CX220" i="87"/>
  <c r="BR205" i="87"/>
  <c r="CH205" i="87"/>
  <c r="CX205" i="87"/>
  <c r="CX172" i="87"/>
  <c r="BR172" i="87"/>
  <c r="CH172" i="87"/>
  <c r="CX133" i="87"/>
  <c r="BR133" i="87"/>
  <c r="CH133" i="87"/>
  <c r="BR116" i="87"/>
  <c r="CH116" i="87"/>
  <c r="CX116" i="87"/>
  <c r="CH93" i="87"/>
  <c r="CX93" i="87"/>
  <c r="BR93" i="87"/>
  <c r="BR62" i="87"/>
  <c r="CH62" i="87"/>
  <c r="CX62" i="87"/>
  <c r="BR46" i="87"/>
  <c r="CH46" i="87"/>
  <c r="CX46" i="87"/>
  <c r="BR30" i="87"/>
  <c r="CX30" i="87"/>
  <c r="CH30" i="87"/>
  <c r="BV225" i="87"/>
  <c r="CL225" i="87"/>
  <c r="DB225" i="87"/>
  <c r="DB209" i="87"/>
  <c r="BV209" i="87"/>
  <c r="CL209" i="87"/>
  <c r="BV192" i="87"/>
  <c r="CL192" i="87"/>
  <c r="DB192" i="87"/>
  <c r="DB168" i="87"/>
  <c r="CL168" i="87"/>
  <c r="BV168" i="87"/>
  <c r="DB175" i="87"/>
  <c r="BV175" i="87"/>
  <c r="CL175" i="87"/>
  <c r="BV156" i="87"/>
  <c r="CL156" i="87"/>
  <c r="DB156" i="87"/>
  <c r="CL129" i="87"/>
  <c r="DB129" i="87"/>
  <c r="BV129" i="87"/>
  <c r="BV112" i="87"/>
  <c r="CL112" i="87"/>
  <c r="DB112" i="87"/>
  <c r="DB98" i="87"/>
  <c r="BV98" i="87"/>
  <c r="CL98" i="87"/>
  <c r="DB81" i="87"/>
  <c r="BV81" i="87"/>
  <c r="CL81" i="87"/>
  <c r="BV64" i="87"/>
  <c r="CL64" i="87"/>
  <c r="DB64" i="87"/>
  <c r="BV48" i="87"/>
  <c r="CL48" i="87"/>
  <c r="DB48" i="87"/>
  <c r="CP218" i="87"/>
  <c r="DF218" i="87"/>
  <c r="BZ218" i="87"/>
  <c r="BZ205" i="87"/>
  <c r="CP205" i="87"/>
  <c r="DF205" i="87"/>
  <c r="CP183" i="87"/>
  <c r="DF183" i="87"/>
  <c r="BZ183" i="87"/>
  <c r="DF180" i="87"/>
  <c r="BZ180" i="87"/>
  <c r="CP180" i="87"/>
  <c r="DF168" i="87"/>
  <c r="BZ168" i="87"/>
  <c r="CP168" i="87"/>
  <c r="CP189" i="87"/>
  <c r="DF189" i="87"/>
  <c r="BZ189" i="87"/>
  <c r="DF138" i="87"/>
  <c r="BZ138" i="87"/>
  <c r="CP138" i="87"/>
  <c r="DF125" i="87"/>
  <c r="BZ125" i="87"/>
  <c r="CP125" i="87"/>
  <c r="DF85" i="87"/>
  <c r="BZ85" i="87"/>
  <c r="CP85" i="87"/>
  <c r="BZ62" i="87"/>
  <c r="CP62" i="87"/>
  <c r="DF62" i="87"/>
  <c r="BZ46" i="87"/>
  <c r="CP46" i="87"/>
  <c r="DF46" i="87"/>
  <c r="BZ30" i="87"/>
  <c r="DF30" i="87"/>
  <c r="CP30" i="87"/>
  <c r="BZ192" i="87"/>
  <c r="CP192" i="87"/>
  <c r="DF192" i="87"/>
  <c r="BZ73" i="87"/>
  <c r="CP73" i="87"/>
  <c r="DF73" i="87"/>
  <c r="DF77" i="87"/>
  <c r="BZ77" i="87"/>
  <c r="CP77" i="87"/>
  <c r="BO45" i="87"/>
  <c r="CE45" i="87"/>
  <c r="CU45" i="87"/>
  <c r="BO29" i="87"/>
  <c r="CE29" i="87"/>
  <c r="CU29" i="87"/>
  <c r="BS37" i="87"/>
  <c r="CI37" i="87"/>
  <c r="CY37" i="87"/>
  <c r="BW31" i="87"/>
  <c r="CM31" i="87"/>
  <c r="DC31" i="87"/>
  <c r="CQ221" i="87"/>
  <c r="DG221" i="87"/>
  <c r="CA221" i="87"/>
  <c r="CA204" i="87"/>
  <c r="CQ204" i="87"/>
  <c r="DG204" i="87"/>
  <c r="DG189" i="87"/>
  <c r="CA189" i="87"/>
  <c r="CQ189" i="87"/>
  <c r="CA160" i="87"/>
  <c r="CQ160" i="87"/>
  <c r="DG160" i="87"/>
  <c r="DG182" i="87"/>
  <c r="CQ182" i="87"/>
  <c r="CA182" i="87"/>
  <c r="CQ143" i="87"/>
  <c r="CA143" i="87"/>
  <c r="DG143" i="87"/>
  <c r="CA125" i="87"/>
  <c r="CQ125" i="87"/>
  <c r="DG125" i="87"/>
  <c r="CA108" i="87"/>
  <c r="CQ108" i="87"/>
  <c r="DG108" i="87"/>
  <c r="DG91" i="87"/>
  <c r="CA91" i="87"/>
  <c r="CQ91" i="87"/>
  <c r="CQ100" i="87"/>
  <c r="CA100" i="87"/>
  <c r="DG100" i="87"/>
  <c r="CA59" i="87"/>
  <c r="CQ59" i="87"/>
  <c r="DG59" i="87"/>
  <c r="CA43" i="87"/>
  <c r="CQ43" i="87"/>
  <c r="DG43" i="87"/>
  <c r="CA74" i="87"/>
  <c r="CQ74" i="87"/>
  <c r="DG74" i="87"/>
  <c r="CW39" i="87"/>
  <c r="BQ39" i="87"/>
  <c r="CG39" i="87"/>
  <c r="CF33" i="87"/>
  <c r="CV33" i="87"/>
  <c r="BP33" i="87"/>
  <c r="BW30" i="87"/>
  <c r="CM30" i="87"/>
  <c r="DC30" i="87"/>
  <c r="CA198" i="87"/>
  <c r="CQ198" i="87"/>
  <c r="DG198" i="87"/>
  <c r="CA175" i="87"/>
  <c r="CQ175" i="87"/>
  <c r="DG175" i="87"/>
  <c r="CA119" i="87"/>
  <c r="CQ119" i="87"/>
  <c r="DG119" i="87"/>
  <c r="CA86" i="87"/>
  <c r="CQ86" i="87"/>
  <c r="DG86" i="87"/>
  <c r="CA54" i="87"/>
  <c r="CQ54" i="87"/>
  <c r="DG54" i="87"/>
  <c r="CW35" i="87"/>
  <c r="BQ35" i="87"/>
  <c r="CG35" i="87"/>
  <c r="BO40" i="87"/>
  <c r="CE40" i="87"/>
  <c r="CU40" i="87"/>
  <c r="BS32" i="87"/>
  <c r="CI32" i="87"/>
  <c r="CY32" i="87"/>
  <c r="CQ228" i="87"/>
  <c r="DG228" i="87"/>
  <c r="CA228" i="87"/>
  <c r="CA210" i="87"/>
  <c r="CQ210" i="87"/>
  <c r="DG210" i="87"/>
  <c r="CA151" i="87"/>
  <c r="CQ151" i="87"/>
  <c r="DG151" i="87"/>
  <c r="DG132" i="87"/>
  <c r="CA132" i="87"/>
  <c r="CQ132" i="87"/>
  <c r="CA82" i="87"/>
  <c r="CQ82" i="87"/>
  <c r="DG82" i="87"/>
  <c r="DE30" i="87"/>
  <c r="CO30" i="87"/>
  <c r="BY30" i="87"/>
  <c r="BO147" i="87"/>
  <c r="CU147" i="87"/>
  <c r="CE147" i="87"/>
  <c r="BO55" i="87"/>
  <c r="CE55" i="87"/>
  <c r="CU55" i="87"/>
  <c r="CS230" i="87"/>
  <c r="BO36" i="87"/>
  <c r="CE36" i="87"/>
  <c r="CU36" i="87"/>
  <c r="BS44" i="87"/>
  <c r="CI44" i="87"/>
  <c r="CY44" i="87"/>
  <c r="BW38" i="87"/>
  <c r="CM38" i="87"/>
  <c r="DC38" i="87"/>
  <c r="DG224" i="87"/>
  <c r="CA224" i="87"/>
  <c r="CQ224" i="87"/>
  <c r="CA207" i="87"/>
  <c r="CQ207" i="87"/>
  <c r="DG207" i="87"/>
  <c r="DG202" i="87"/>
  <c r="CA202" i="87"/>
  <c r="CQ202" i="87"/>
  <c r="CQ166" i="87"/>
  <c r="DG166" i="87"/>
  <c r="CA166" i="87"/>
  <c r="CA147" i="87"/>
  <c r="CQ147" i="87"/>
  <c r="DG147" i="87"/>
  <c r="CQ141" i="87"/>
  <c r="CA141" i="87"/>
  <c r="DG141" i="87"/>
  <c r="DG128" i="87"/>
  <c r="CA128" i="87"/>
  <c r="CQ128" i="87"/>
  <c r="CA111" i="87"/>
  <c r="CQ111" i="87"/>
  <c r="DG111" i="87"/>
  <c r="DG94" i="87"/>
  <c r="CA94" i="87"/>
  <c r="CQ94" i="87"/>
  <c r="CA78" i="87"/>
  <c r="CQ78" i="87"/>
  <c r="DG78" i="87"/>
  <c r="CA62" i="87"/>
  <c r="CQ62" i="87"/>
  <c r="DG62" i="87"/>
  <c r="CA46" i="87"/>
  <c r="CQ46" i="87"/>
  <c r="DG46" i="87"/>
  <c r="CA30" i="87"/>
  <c r="CQ30" i="87"/>
  <c r="DG30" i="87"/>
  <c r="DE39" i="87"/>
  <c r="BY39" i="87"/>
  <c r="CO39" i="87"/>
  <c r="DA38" i="87"/>
  <c r="CK38" i="87"/>
  <c r="BU38" i="87"/>
  <c r="BV34" i="87"/>
  <c r="CL34" i="87"/>
  <c r="DB34" i="87"/>
  <c r="CB230" i="87"/>
  <c r="CE203" i="87"/>
  <c r="CU203" i="87"/>
  <c r="BO203" i="87"/>
  <c r="BO178" i="87"/>
  <c r="CE178" i="87"/>
  <c r="CU178" i="87"/>
  <c r="CU94" i="87"/>
  <c r="BO94" i="87"/>
  <c r="CE94" i="87"/>
  <c r="BO78" i="87"/>
  <c r="CE78" i="87"/>
  <c r="CU78" i="87"/>
  <c r="BO67" i="87"/>
  <c r="CE67" i="87"/>
  <c r="CU67" i="87"/>
  <c r="BO51" i="87"/>
  <c r="CE51" i="87"/>
  <c r="CU51" i="87"/>
  <c r="BO35" i="87"/>
  <c r="CE35" i="87"/>
  <c r="CU35" i="87"/>
  <c r="CI179" i="87"/>
  <c r="CY179" i="87"/>
  <c r="BS179" i="87"/>
  <c r="BS35" i="87"/>
  <c r="CI35" i="87"/>
  <c r="CY35" i="87"/>
  <c r="CM221" i="87"/>
  <c r="DC221" i="87"/>
  <c r="BW221" i="87"/>
  <c r="BW153" i="87"/>
  <c r="DC153" i="87"/>
  <c r="CM153" i="87"/>
  <c r="CM142" i="87"/>
  <c r="DC142" i="87"/>
  <c r="BW142" i="87"/>
  <c r="BW86" i="87"/>
  <c r="CM86" i="87"/>
  <c r="DC86" i="87"/>
  <c r="BW45" i="87"/>
  <c r="CM45" i="87"/>
  <c r="DC45" i="87"/>
  <c r="BW29" i="87"/>
  <c r="CM29" i="87"/>
  <c r="DC29" i="87"/>
  <c r="DG213" i="87"/>
  <c r="CA213" i="87"/>
  <c r="CQ213" i="87"/>
  <c r="CA197" i="87"/>
  <c r="CQ197" i="87"/>
  <c r="DG197" i="87"/>
  <c r="CQ180" i="87"/>
  <c r="DG180" i="87"/>
  <c r="CA180" i="87"/>
  <c r="CA154" i="87"/>
  <c r="CQ154" i="87"/>
  <c r="DG154" i="87"/>
  <c r="CA173" i="87"/>
  <c r="CQ173" i="87"/>
  <c r="DG173" i="87"/>
  <c r="CA134" i="87"/>
  <c r="CQ134" i="87"/>
  <c r="DG134" i="87"/>
  <c r="CA118" i="87"/>
  <c r="CQ118" i="87"/>
  <c r="DG118" i="87"/>
  <c r="CQ103" i="87"/>
  <c r="DG103" i="87"/>
  <c r="CA103" i="87"/>
  <c r="CA85" i="87"/>
  <c r="CQ85" i="87"/>
  <c r="DG85" i="87"/>
  <c r="CA69" i="87"/>
  <c r="CQ69" i="87"/>
  <c r="DG69" i="87"/>
  <c r="CA53" i="87"/>
  <c r="CQ53" i="87"/>
  <c r="DG53" i="87"/>
  <c r="CA37" i="87"/>
  <c r="CQ37" i="87"/>
  <c r="DG37" i="87"/>
  <c r="CF34" i="87"/>
  <c r="CV34" i="87"/>
  <c r="BP34" i="87"/>
  <c r="CF43" i="87"/>
  <c r="CV43" i="87"/>
  <c r="BP43" i="87"/>
  <c r="BP219" i="87"/>
  <c r="CF219" i="87"/>
  <c r="CV219" i="87"/>
  <c r="CF206" i="87"/>
  <c r="CV206" i="87"/>
  <c r="BP206" i="87"/>
  <c r="BP172" i="87"/>
  <c r="CF172" i="87"/>
  <c r="CV172" i="87"/>
  <c r="CF152" i="87"/>
  <c r="BP152" i="87"/>
  <c r="CV152" i="87"/>
  <c r="CF151" i="87"/>
  <c r="BP151" i="87"/>
  <c r="CV151" i="87"/>
  <c r="BP124" i="87"/>
  <c r="CF124" i="87"/>
  <c r="CV124" i="87"/>
  <c r="BP92" i="87"/>
  <c r="CF92" i="87"/>
  <c r="CV92" i="87"/>
  <c r="BP76" i="87"/>
  <c r="CF76" i="87"/>
  <c r="CV76" i="87"/>
  <c r="BT218" i="87"/>
  <c r="CZ218" i="87"/>
  <c r="CJ218" i="87"/>
  <c r="CJ206" i="87"/>
  <c r="CZ206" i="87"/>
  <c r="BT206" i="87"/>
  <c r="BT186" i="87"/>
  <c r="CJ186" i="87"/>
  <c r="CZ186" i="87"/>
  <c r="BT171" i="87"/>
  <c r="CZ171" i="87"/>
  <c r="CJ171" i="87"/>
  <c r="BT123" i="87"/>
  <c r="CJ123" i="87"/>
  <c r="CZ123" i="87"/>
  <c r="CZ107" i="87"/>
  <c r="BT107" i="87"/>
  <c r="CJ107" i="87"/>
  <c r="BT91" i="87"/>
  <c r="CJ91" i="87"/>
  <c r="CZ91" i="87"/>
  <c r="BT75" i="87"/>
  <c r="CJ75" i="87"/>
  <c r="CZ75" i="87"/>
  <c r="CJ59" i="87"/>
  <c r="CZ59" i="87"/>
  <c r="BT59" i="87"/>
  <c r="CN226" i="87"/>
  <c r="DD226" i="87"/>
  <c r="BX226" i="87"/>
  <c r="DD221" i="87"/>
  <c r="BX221" i="87"/>
  <c r="CN221" i="87"/>
  <c r="CN192" i="87"/>
  <c r="DD192" i="87"/>
  <c r="BX192" i="87"/>
  <c r="CN147" i="87"/>
  <c r="BX147" i="87"/>
  <c r="DD147" i="87"/>
  <c r="BX138" i="87"/>
  <c r="CN138" i="87"/>
  <c r="DD138" i="87"/>
  <c r="BX130" i="87"/>
  <c r="CN130" i="87"/>
  <c r="DD130" i="87"/>
  <c r="CN114" i="87"/>
  <c r="DD114" i="87"/>
  <c r="BX114" i="87"/>
  <c r="BX98" i="87"/>
  <c r="CN98" i="87"/>
  <c r="DD98" i="87"/>
  <c r="BX82" i="87"/>
  <c r="CN82" i="87"/>
  <c r="DD82" i="87"/>
  <c r="CN66" i="87"/>
  <c r="DD66" i="87"/>
  <c r="BX66" i="87"/>
  <c r="CN50" i="87"/>
  <c r="DD50" i="87"/>
  <c r="BX50" i="87"/>
  <c r="CF37" i="87"/>
  <c r="CV37" i="87"/>
  <c r="BP37" i="87"/>
  <c r="BQ218" i="87"/>
  <c r="CG218" i="87"/>
  <c r="CW218" i="87"/>
  <c r="CW195" i="87"/>
  <c r="BQ195" i="87"/>
  <c r="CG195" i="87"/>
  <c r="CG176" i="87"/>
  <c r="CW176" i="87"/>
  <c r="BQ176" i="87"/>
  <c r="CG181" i="87"/>
  <c r="BQ181" i="87"/>
  <c r="CW181" i="87"/>
  <c r="CG179" i="87"/>
  <c r="BQ179" i="87"/>
  <c r="CW179" i="87"/>
  <c r="CG140" i="87"/>
  <c r="BQ140" i="87"/>
  <c r="CW140" i="87"/>
  <c r="CG125" i="87"/>
  <c r="CW125" i="87"/>
  <c r="BQ125" i="87"/>
  <c r="BQ105" i="87"/>
  <c r="CG105" i="87"/>
  <c r="CW105" i="87"/>
  <c r="BQ87" i="87"/>
  <c r="CG87" i="87"/>
  <c r="CW87" i="87"/>
  <c r="CW59" i="87"/>
  <c r="BQ59" i="87"/>
  <c r="CG59" i="87"/>
  <c r="CW43" i="87"/>
  <c r="BQ43" i="87"/>
  <c r="CG43" i="87"/>
  <c r="BU222" i="87"/>
  <c r="CK222" i="87"/>
  <c r="DA222" i="87"/>
  <c r="DA197" i="87"/>
  <c r="BU197" i="87"/>
  <c r="CK197" i="87"/>
  <c r="CK181" i="87"/>
  <c r="BU181" i="87"/>
  <c r="DA181" i="87"/>
  <c r="CK163" i="87"/>
  <c r="DA163" i="87"/>
  <c r="BU163" i="87"/>
  <c r="DA155" i="87"/>
  <c r="BU155" i="87"/>
  <c r="CK155" i="87"/>
  <c r="BU130" i="87"/>
  <c r="CK130" i="87"/>
  <c r="DA130" i="87"/>
  <c r="DA117" i="87"/>
  <c r="BU117" i="87"/>
  <c r="CK117" i="87"/>
  <c r="BU90" i="87"/>
  <c r="CK90" i="87"/>
  <c r="DA90" i="87"/>
  <c r="CK77" i="87"/>
  <c r="DA77" i="87"/>
  <c r="BU77" i="87"/>
  <c r="DA61" i="87"/>
  <c r="BU61" i="87"/>
  <c r="CK61" i="87"/>
  <c r="DA45" i="87"/>
  <c r="BU45" i="87"/>
  <c r="CK45" i="87"/>
  <c r="BY213" i="87"/>
  <c r="CO213" i="87"/>
  <c r="DE213" i="87"/>
  <c r="DE204" i="87"/>
  <c r="BY204" i="87"/>
  <c r="CO204" i="87"/>
  <c r="CO181" i="87"/>
  <c r="DE181" i="87"/>
  <c r="BY181" i="87"/>
  <c r="CO170" i="87"/>
  <c r="BY170" i="87"/>
  <c r="DE170" i="87"/>
  <c r="BY129" i="87"/>
  <c r="CO129" i="87"/>
  <c r="DE129" i="87"/>
  <c r="DE116" i="87"/>
  <c r="BY116" i="87"/>
  <c r="CO116" i="87"/>
  <c r="CO100" i="87"/>
  <c r="BY100" i="87"/>
  <c r="DE100" i="87"/>
  <c r="DE69" i="87"/>
  <c r="BY69" i="87"/>
  <c r="CO69" i="87"/>
  <c r="DE53" i="87"/>
  <c r="BY53" i="87"/>
  <c r="CO53" i="87"/>
  <c r="CO77" i="87"/>
  <c r="DE77" i="87"/>
  <c r="BY77" i="87"/>
  <c r="BR226" i="87"/>
  <c r="CH226" i="87"/>
  <c r="CX226" i="87"/>
  <c r="CX210" i="87"/>
  <c r="BR210" i="87"/>
  <c r="CH210" i="87"/>
  <c r="CH182" i="87"/>
  <c r="CX182" i="87"/>
  <c r="BR182" i="87"/>
  <c r="CX173" i="87"/>
  <c r="BR173" i="87"/>
  <c r="CH173" i="87"/>
  <c r="BR158" i="87"/>
  <c r="CH158" i="87"/>
  <c r="CX158" i="87"/>
  <c r="CX137" i="87"/>
  <c r="BR137" i="87"/>
  <c r="CH137" i="87"/>
  <c r="CX122" i="87"/>
  <c r="BR122" i="87"/>
  <c r="CH122" i="87"/>
  <c r="CH90" i="87"/>
  <c r="CX90" i="87"/>
  <c r="BR90" i="87"/>
  <c r="BR67" i="87"/>
  <c r="CH67" i="87"/>
  <c r="CX67" i="87"/>
  <c r="BR51" i="87"/>
  <c r="CH51" i="87"/>
  <c r="CX51" i="87"/>
  <c r="CX79" i="87"/>
  <c r="BR79" i="87"/>
  <c r="CH79" i="87"/>
  <c r="BV216" i="87"/>
  <c r="CL216" i="87"/>
  <c r="DB216" i="87"/>
  <c r="CL202" i="87"/>
  <c r="BV202" i="87"/>
  <c r="DB202" i="87"/>
  <c r="DB170" i="87"/>
  <c r="CL170" i="87"/>
  <c r="BV170" i="87"/>
  <c r="DB177" i="87"/>
  <c r="BV177" i="87"/>
  <c r="CL177" i="87"/>
  <c r="BV158" i="87"/>
  <c r="CL158" i="87"/>
  <c r="DB158" i="87"/>
  <c r="CL130" i="87"/>
  <c r="DB130" i="87"/>
  <c r="BV130" i="87"/>
  <c r="BV105" i="87"/>
  <c r="CL105" i="87"/>
  <c r="DB105" i="87"/>
  <c r="CL90" i="87"/>
  <c r="DB90" i="87"/>
  <c r="BV90" i="87"/>
  <c r="BV73" i="87"/>
  <c r="CL73" i="87"/>
  <c r="DB73" i="87"/>
  <c r="BV57" i="87"/>
  <c r="CL57" i="87"/>
  <c r="DB57" i="87"/>
  <c r="BZ216" i="87"/>
  <c r="CP216" i="87"/>
  <c r="DF216" i="87"/>
  <c r="DF210" i="87"/>
  <c r="BZ210" i="87"/>
  <c r="CP210" i="87"/>
  <c r="DF165" i="87"/>
  <c r="CP165" i="87"/>
  <c r="BZ165" i="87"/>
  <c r="DF152" i="87"/>
  <c r="BZ152" i="87"/>
  <c r="CP152" i="87"/>
  <c r="DF137" i="87"/>
  <c r="BZ137" i="87"/>
  <c r="CP137" i="87"/>
  <c r="DF122" i="87"/>
  <c r="CP122" i="87"/>
  <c r="BZ122" i="87"/>
  <c r="BZ106" i="87"/>
  <c r="CP106" i="87"/>
  <c r="DF106" i="87"/>
  <c r="CP90" i="87"/>
  <c r="DF90" i="87"/>
  <c r="BZ90" i="87"/>
  <c r="BZ67" i="87"/>
  <c r="CP67" i="87"/>
  <c r="DF67" i="87"/>
  <c r="BZ51" i="87"/>
  <c r="CP51" i="87"/>
  <c r="DF51" i="87"/>
  <c r="DF79" i="87"/>
  <c r="BZ79" i="87"/>
  <c r="CP79" i="87"/>
  <c r="BZ49" i="87"/>
  <c r="CP49" i="87"/>
  <c r="DF49" i="87"/>
  <c r="DF81" i="87"/>
  <c r="BZ81" i="87"/>
  <c r="CP81" i="87"/>
  <c r="BO70" i="87"/>
  <c r="CE70" i="87"/>
  <c r="CU70" i="87"/>
  <c r="BO54" i="87"/>
  <c r="CE54" i="87"/>
  <c r="CU54" i="87"/>
  <c r="BO38" i="87"/>
  <c r="CE38" i="87"/>
  <c r="CU38" i="87"/>
  <c r="CI102" i="87"/>
  <c r="CY102" i="87"/>
  <c r="BS102" i="87"/>
  <c r="BS82" i="87"/>
  <c r="CI82" i="87"/>
  <c r="CY82" i="87"/>
  <c r="BS58" i="87"/>
  <c r="CI58" i="87"/>
  <c r="CY58" i="87"/>
  <c r="BS42" i="87"/>
  <c r="CI42" i="87"/>
  <c r="CY42" i="87"/>
  <c r="BW171" i="87"/>
  <c r="CM171" i="87"/>
  <c r="DC171" i="87"/>
  <c r="CM107" i="87"/>
  <c r="DC107" i="87"/>
  <c r="BW107" i="87"/>
  <c r="BW40" i="87"/>
  <c r="CM40" i="87"/>
  <c r="DC40" i="87"/>
  <c r="CA226" i="87"/>
  <c r="CQ226" i="87"/>
  <c r="DG226" i="87"/>
  <c r="CA208" i="87"/>
  <c r="DG208" i="87"/>
  <c r="CQ208" i="87"/>
  <c r="CA192" i="87"/>
  <c r="CQ192" i="87"/>
  <c r="DG192" i="87"/>
  <c r="CQ170" i="87"/>
  <c r="DG170" i="87"/>
  <c r="CA170" i="87"/>
  <c r="CA149" i="87"/>
  <c r="CQ149" i="87"/>
  <c r="DG149" i="87"/>
  <c r="CA165" i="87"/>
  <c r="DG165" i="87"/>
  <c r="CQ165" i="87"/>
  <c r="DG130" i="87"/>
  <c r="CA130" i="87"/>
  <c r="CQ130" i="87"/>
  <c r="CA113" i="87"/>
  <c r="CQ113" i="87"/>
  <c r="DG113" i="87"/>
  <c r="DG96" i="87"/>
  <c r="CA96" i="87"/>
  <c r="CQ96" i="87"/>
  <c r="CA80" i="87"/>
  <c r="CQ80" i="87"/>
  <c r="DG80" i="87"/>
  <c r="CA64" i="87"/>
  <c r="CQ64" i="87"/>
  <c r="DG64" i="87"/>
  <c r="CA48" i="87"/>
  <c r="CQ48" i="87"/>
  <c r="DG48" i="87"/>
  <c r="CA32" i="87"/>
  <c r="CQ32" i="87"/>
  <c r="DG32" i="87"/>
  <c r="CJ32" i="87"/>
  <c r="CZ32" i="87"/>
  <c r="BT32" i="87"/>
  <c r="BP218" i="87"/>
  <c r="CV218" i="87"/>
  <c r="CF218" i="87"/>
  <c r="CV202" i="87"/>
  <c r="BP202" i="87"/>
  <c r="CF202" i="87"/>
  <c r="BP185" i="87"/>
  <c r="CF185" i="87"/>
  <c r="CV185" i="87"/>
  <c r="BP179" i="87"/>
  <c r="CF179" i="87"/>
  <c r="CV179" i="87"/>
  <c r="BP163" i="87"/>
  <c r="CV163" i="87"/>
  <c r="CF163" i="87"/>
  <c r="BP140" i="87"/>
  <c r="CF140" i="87"/>
  <c r="CV140" i="87"/>
  <c r="BP131" i="87"/>
  <c r="CF131" i="87"/>
  <c r="CV131" i="87"/>
  <c r="CF115" i="87"/>
  <c r="CV115" i="87"/>
  <c r="BP115" i="87"/>
  <c r="BP99" i="87"/>
  <c r="CF99" i="87"/>
  <c r="CV99" i="87"/>
  <c r="BP83" i="87"/>
  <c r="CF83" i="87"/>
  <c r="CV83" i="87"/>
  <c r="CF67" i="87"/>
  <c r="CV67" i="87"/>
  <c r="BP67" i="87"/>
  <c r="CF51" i="87"/>
  <c r="CV51" i="87"/>
  <c r="BP51" i="87"/>
  <c r="CJ205" i="87"/>
  <c r="CZ205" i="87"/>
  <c r="BT205" i="87"/>
  <c r="BT178" i="87"/>
  <c r="CJ178" i="87"/>
  <c r="CZ178" i="87"/>
  <c r="BT170" i="87"/>
  <c r="CJ170" i="87"/>
  <c r="CZ170" i="87"/>
  <c r="CJ149" i="87"/>
  <c r="CZ149" i="87"/>
  <c r="BT149" i="87"/>
  <c r="BT122" i="87"/>
  <c r="CJ122" i="87"/>
  <c r="CZ122" i="87"/>
  <c r="CZ106" i="87"/>
  <c r="BT106" i="87"/>
  <c r="CJ106" i="87"/>
  <c r="BT90" i="87"/>
  <c r="CJ90" i="87"/>
  <c r="CZ90" i="87"/>
  <c r="BT74" i="87"/>
  <c r="CZ74" i="87"/>
  <c r="CJ74" i="87"/>
  <c r="CJ58" i="87"/>
  <c r="CZ58" i="87"/>
  <c r="BT58" i="87"/>
  <c r="BX220" i="87"/>
  <c r="CN220" i="87"/>
  <c r="DD220" i="87"/>
  <c r="BX180" i="87"/>
  <c r="CN180" i="87"/>
  <c r="DD180" i="87"/>
  <c r="BX164" i="87"/>
  <c r="DD164" i="87"/>
  <c r="CN164" i="87"/>
  <c r="CN153" i="87"/>
  <c r="BX153" i="87"/>
  <c r="DD153" i="87"/>
  <c r="CN152" i="87"/>
  <c r="BX152" i="87"/>
  <c r="DD152" i="87"/>
  <c r="BX125" i="87"/>
  <c r="CN125" i="87"/>
  <c r="DD125" i="87"/>
  <c r="CN109" i="87"/>
  <c r="DD109" i="87"/>
  <c r="BX109" i="87"/>
  <c r="BX93" i="87"/>
  <c r="CN93" i="87"/>
  <c r="DD93" i="87"/>
  <c r="BX77" i="87"/>
  <c r="CN77" i="87"/>
  <c r="DD77" i="87"/>
  <c r="CN61" i="87"/>
  <c r="DD61" i="87"/>
  <c r="BX61" i="87"/>
  <c r="DA32" i="87"/>
  <c r="CK32" i="87"/>
  <c r="BU32" i="87"/>
  <c r="CJ39" i="87"/>
  <c r="CZ39" i="87"/>
  <c r="BT39" i="87"/>
  <c r="BQ202" i="87"/>
  <c r="CG202" i="87"/>
  <c r="CW202" i="87"/>
  <c r="BQ186" i="87"/>
  <c r="CG186" i="87"/>
  <c r="CW186" i="87"/>
  <c r="CW159" i="87"/>
  <c r="CG159" i="87"/>
  <c r="BQ159" i="87"/>
  <c r="BQ126" i="87"/>
  <c r="CG126" i="87"/>
  <c r="CW126" i="87"/>
  <c r="CW112" i="87"/>
  <c r="BQ112" i="87"/>
  <c r="CG112" i="87"/>
  <c r="CW66" i="87"/>
  <c r="BQ66" i="87"/>
  <c r="CG66" i="87"/>
  <c r="CW50" i="87"/>
  <c r="BQ50" i="87"/>
  <c r="CG50" i="87"/>
  <c r="BU227" i="87"/>
  <c r="CK227" i="87"/>
  <c r="DA227" i="87"/>
  <c r="CK211" i="87"/>
  <c r="DA211" i="87"/>
  <c r="BU211" i="87"/>
  <c r="DA192" i="87"/>
  <c r="BU192" i="87"/>
  <c r="CK192" i="87"/>
  <c r="DA152" i="87"/>
  <c r="BU152" i="87"/>
  <c r="CK152" i="87"/>
  <c r="CK134" i="87"/>
  <c r="DA134" i="87"/>
  <c r="BU134" i="87"/>
  <c r="DA112" i="87"/>
  <c r="BU112" i="87"/>
  <c r="CK112" i="87"/>
  <c r="CK100" i="87"/>
  <c r="DA100" i="87"/>
  <c r="BU100" i="87"/>
  <c r="DA72" i="87"/>
  <c r="BU72" i="87"/>
  <c r="CK72" i="87"/>
  <c r="DA56" i="87"/>
  <c r="BU56" i="87"/>
  <c r="CK56" i="87"/>
  <c r="BY228" i="87"/>
  <c r="DE228" i="87"/>
  <c r="CO228" i="87"/>
  <c r="CO211" i="87"/>
  <c r="DE211" i="87"/>
  <c r="BY211" i="87"/>
  <c r="DE196" i="87"/>
  <c r="BY196" i="87"/>
  <c r="CO196" i="87"/>
  <c r="CO179" i="87"/>
  <c r="DE179" i="87"/>
  <c r="BY179" i="87"/>
  <c r="DE152" i="87"/>
  <c r="CO152" i="87"/>
  <c r="BY152" i="87"/>
  <c r="DE151" i="87"/>
  <c r="BY151" i="87"/>
  <c r="CO151" i="87"/>
  <c r="BY128" i="87"/>
  <c r="CO128" i="87"/>
  <c r="DE128" i="87"/>
  <c r="DE115" i="87"/>
  <c r="BY115" i="87"/>
  <c r="CO115" i="87"/>
  <c r="BY96" i="87"/>
  <c r="CO96" i="87"/>
  <c r="DE96" i="87"/>
  <c r="DE68" i="87"/>
  <c r="BY68" i="87"/>
  <c r="CO68" i="87"/>
  <c r="DE52" i="87"/>
  <c r="BY52" i="87"/>
  <c r="CO52" i="87"/>
  <c r="CO76" i="87"/>
  <c r="DE76" i="87"/>
  <c r="BY76" i="87"/>
  <c r="BR214" i="87"/>
  <c r="CH214" i="87"/>
  <c r="CX214" i="87"/>
  <c r="BR200" i="87"/>
  <c r="CH200" i="87"/>
  <c r="CX200" i="87"/>
  <c r="CX164" i="87"/>
  <c r="CH164" i="87"/>
  <c r="BR164" i="87"/>
  <c r="CH129" i="87"/>
  <c r="CX129" i="87"/>
  <c r="BR129" i="87"/>
  <c r="BR112" i="87"/>
  <c r="CH112" i="87"/>
  <c r="CX112" i="87"/>
  <c r="CH89" i="87"/>
  <c r="CX89" i="87"/>
  <c r="BR89" i="87"/>
  <c r="CX75" i="87"/>
  <c r="BR75" i="87"/>
  <c r="CH75" i="87"/>
  <c r="BR58" i="87"/>
  <c r="CH58" i="87"/>
  <c r="CX58" i="87"/>
  <c r="BR42" i="87"/>
  <c r="CH42" i="87"/>
  <c r="CX42" i="87"/>
  <c r="CX78" i="87"/>
  <c r="BR78" i="87"/>
  <c r="CH78" i="87"/>
  <c r="CL220" i="87"/>
  <c r="BV220" i="87"/>
  <c r="DB220" i="87"/>
  <c r="BV205" i="87"/>
  <c r="CL205" i="87"/>
  <c r="DB205" i="87"/>
  <c r="CL186" i="87"/>
  <c r="DB186" i="87"/>
  <c r="BV186" i="87"/>
  <c r="CL183" i="87"/>
  <c r="DB183" i="87"/>
  <c r="BV183" i="87"/>
  <c r="DB145" i="87"/>
  <c r="BV145" i="87"/>
  <c r="CL145" i="87"/>
  <c r="CL146" i="87"/>
  <c r="BV146" i="87"/>
  <c r="DB146" i="87"/>
  <c r="DB125" i="87"/>
  <c r="BV125" i="87"/>
  <c r="CL125" i="87"/>
  <c r="BV108" i="87"/>
  <c r="CL108" i="87"/>
  <c r="DB108" i="87"/>
  <c r="CL93" i="87"/>
  <c r="DB93" i="87"/>
  <c r="BV93" i="87"/>
  <c r="DB77" i="87"/>
  <c r="BV77" i="87"/>
  <c r="CL77" i="87"/>
  <c r="BV60" i="87"/>
  <c r="CL60" i="87"/>
  <c r="DB60" i="87"/>
  <c r="BV44" i="87"/>
  <c r="CL44" i="87"/>
  <c r="DB44" i="87"/>
  <c r="BZ225" i="87"/>
  <c r="CP225" i="87"/>
  <c r="DF225" i="87"/>
  <c r="BZ201" i="87"/>
  <c r="CP201" i="87"/>
  <c r="DF201" i="87"/>
  <c r="DF179" i="87"/>
  <c r="BZ179" i="87"/>
  <c r="CP179" i="87"/>
  <c r="DF172" i="87"/>
  <c r="BZ172" i="87"/>
  <c r="CP172" i="87"/>
  <c r="BZ157" i="87"/>
  <c r="CP157" i="87"/>
  <c r="DF157" i="87"/>
  <c r="BZ121" i="87"/>
  <c r="CP121" i="87"/>
  <c r="DF121" i="87"/>
  <c r="CP97" i="87"/>
  <c r="DF97" i="87"/>
  <c r="BZ97" i="87"/>
  <c r="DF74" i="87"/>
  <c r="BZ74" i="87"/>
  <c r="CP74" i="87"/>
  <c r="BZ58" i="87"/>
  <c r="CP58" i="87"/>
  <c r="DF58" i="87"/>
  <c r="BZ42" i="87"/>
  <c r="CP42" i="87"/>
  <c r="DF42" i="87"/>
  <c r="DF78" i="87"/>
  <c r="BZ78" i="87"/>
  <c r="CP78" i="87"/>
  <c r="CW38" i="87"/>
  <c r="BQ38" i="87"/>
  <c r="CG38" i="87"/>
  <c r="BZ65" i="87"/>
  <c r="CP65" i="87"/>
  <c r="DF65" i="87"/>
  <c r="BO41" i="87"/>
  <c r="CE41" i="87"/>
  <c r="CU41" i="87"/>
  <c r="BS33" i="87"/>
  <c r="CI33" i="87"/>
  <c r="CY33" i="87"/>
  <c r="BW43" i="87"/>
  <c r="CM43" i="87"/>
  <c r="DC43" i="87"/>
  <c r="CQ216" i="87"/>
  <c r="DG216" i="87"/>
  <c r="CA216" i="87"/>
  <c r="CA199" i="87"/>
  <c r="CQ199" i="87"/>
  <c r="DG199" i="87"/>
  <c r="DG185" i="87"/>
  <c r="CQ185" i="87"/>
  <c r="CA185" i="87"/>
  <c r="CA156" i="87"/>
  <c r="CQ156" i="87"/>
  <c r="DG156" i="87"/>
  <c r="CA177" i="87"/>
  <c r="CQ177" i="87"/>
  <c r="DG177" i="87"/>
  <c r="CA136" i="87"/>
  <c r="CQ136" i="87"/>
  <c r="DG136" i="87"/>
  <c r="CA120" i="87"/>
  <c r="CQ120" i="87"/>
  <c r="DG120" i="87"/>
  <c r="CQ105" i="87"/>
  <c r="DG105" i="87"/>
  <c r="CA105" i="87"/>
  <c r="DG87" i="87"/>
  <c r="CA87" i="87"/>
  <c r="CQ87" i="87"/>
  <c r="CA71" i="87"/>
  <c r="CQ71" i="87"/>
  <c r="DG71" i="87"/>
  <c r="CA55" i="87"/>
  <c r="CQ55" i="87"/>
  <c r="DG55" i="87"/>
  <c r="CA39" i="87"/>
  <c r="CQ39" i="87"/>
  <c r="DG39" i="87"/>
  <c r="BV29" i="87"/>
  <c r="CL29" i="87"/>
  <c r="DB29" i="87"/>
  <c r="CF40" i="87"/>
  <c r="CV40" i="87"/>
  <c r="BP40" i="87"/>
  <c r="DE34" i="87"/>
  <c r="CO34" i="87"/>
  <c r="BY34" i="87"/>
  <c r="BO44" i="87"/>
  <c r="CE44" i="87"/>
  <c r="CU44" i="87"/>
  <c r="BW46" i="87"/>
  <c r="CM46" i="87"/>
  <c r="DC46" i="87"/>
  <c r="DG184" i="87"/>
  <c r="CQ184" i="87"/>
  <c r="CA184" i="87"/>
  <c r="CA135" i="87"/>
  <c r="CQ135" i="87"/>
  <c r="DG135" i="87"/>
  <c r="CQ104" i="87"/>
  <c r="DG104" i="87"/>
  <c r="CA104" i="87"/>
  <c r="CA70" i="87"/>
  <c r="CQ70" i="87"/>
  <c r="DG70" i="87"/>
  <c r="CA38" i="87"/>
  <c r="CQ38" i="87"/>
  <c r="DG38" i="87"/>
  <c r="CQ174" i="87"/>
  <c r="DG174" i="87"/>
  <c r="CA174" i="87"/>
  <c r="DG97" i="87"/>
  <c r="CA97" i="87"/>
  <c r="CQ97" i="87"/>
  <c r="CA50" i="87"/>
  <c r="CQ50" i="87"/>
  <c r="DG50" i="87"/>
  <c r="CF36" i="87"/>
  <c r="CV36" i="87"/>
  <c r="BP36" i="87"/>
  <c r="BO32" i="87"/>
  <c r="CE32" i="87"/>
  <c r="CU32" i="87"/>
  <c r="BS40" i="87"/>
  <c r="CI40" i="87"/>
  <c r="CY40" i="87"/>
  <c r="BW34" i="87"/>
  <c r="CM34" i="87"/>
  <c r="DC34" i="87"/>
  <c r="DG219" i="87"/>
  <c r="CA219" i="87"/>
  <c r="CQ219" i="87"/>
  <c r="CQ203" i="87"/>
  <c r="DG203" i="87"/>
  <c r="CA203" i="87"/>
  <c r="DG188" i="87"/>
  <c r="CA188" i="87"/>
  <c r="CQ188" i="87"/>
  <c r="CA159" i="87"/>
  <c r="CQ159" i="87"/>
  <c r="DG159" i="87"/>
  <c r="CA163" i="87"/>
  <c r="CQ163" i="87"/>
  <c r="DG163" i="87"/>
  <c r="DG139" i="87"/>
  <c r="CA139" i="87"/>
  <c r="CQ139" i="87"/>
  <c r="CA124" i="87"/>
  <c r="CQ124" i="87"/>
  <c r="DG124" i="87"/>
  <c r="CA121" i="87"/>
  <c r="CQ121" i="87"/>
  <c r="DG121" i="87"/>
  <c r="DG90" i="87"/>
  <c r="CA90" i="87"/>
  <c r="CQ90" i="87"/>
  <c r="CA98" i="87"/>
  <c r="CQ98" i="87"/>
  <c r="DG98" i="87"/>
  <c r="CA58" i="87"/>
  <c r="CQ58" i="87"/>
  <c r="DG58" i="87"/>
  <c r="CA42" i="87"/>
  <c r="CQ42" i="87"/>
  <c r="DG42" i="87"/>
  <c r="DA33" i="87"/>
  <c r="BU33" i="87"/>
  <c r="CK33" i="87"/>
  <c r="DA41" i="87"/>
  <c r="BU41" i="87"/>
  <c r="CK41" i="87"/>
  <c r="DA28" i="87"/>
  <c r="BU28" i="87"/>
  <c r="CK28" i="87"/>
  <c r="CF41" i="87"/>
  <c r="CV41" i="87"/>
  <c r="BP41" i="87"/>
  <c r="DA46" i="87"/>
  <c r="BU46" i="87"/>
  <c r="CK46" i="87"/>
  <c r="BV30" i="87"/>
  <c r="CL30" i="87"/>
  <c r="DB30" i="87"/>
  <c r="BO199" i="87"/>
  <c r="CE199" i="87"/>
  <c r="CU199" i="87"/>
  <c r="CU202" i="87"/>
  <c r="CE202" i="87"/>
  <c r="BO202" i="87"/>
  <c r="BO170" i="87"/>
  <c r="CE170" i="87"/>
  <c r="CU170" i="87"/>
  <c r="CU90" i="87"/>
  <c r="BO90" i="87"/>
  <c r="CE90" i="87"/>
  <c r="BO63" i="87"/>
  <c r="CE63" i="87"/>
  <c r="CU63" i="87"/>
  <c r="BO47" i="87"/>
  <c r="CE47" i="87"/>
  <c r="CU47" i="87"/>
  <c r="BO31" i="87"/>
  <c r="CE31" i="87"/>
  <c r="CU31" i="87"/>
  <c r="CI225" i="87"/>
  <c r="CY225" i="87"/>
  <c r="BS225" i="87"/>
  <c r="CI214" i="87"/>
  <c r="CY214" i="87"/>
  <c r="BS214" i="87"/>
  <c r="BS206" i="87"/>
  <c r="CI206" i="87"/>
  <c r="CY206" i="87"/>
  <c r="CY202" i="87"/>
  <c r="BS202" i="87"/>
  <c r="CI202" i="87"/>
  <c r="CI171" i="87"/>
  <c r="CY171" i="87"/>
  <c r="BS171" i="87"/>
  <c r="BS31" i="87"/>
  <c r="CI31" i="87"/>
  <c r="CY31" i="87"/>
  <c r="BW139" i="87"/>
  <c r="CM139" i="87"/>
  <c r="DC139" i="87"/>
  <c r="DC99" i="87"/>
  <c r="BW99" i="87"/>
  <c r="CM99" i="87"/>
  <c r="BW82" i="87"/>
  <c r="CM82" i="87"/>
  <c r="DC82" i="87"/>
  <c r="BW41" i="87"/>
  <c r="CM41" i="87"/>
  <c r="DC41" i="87"/>
  <c r="CQ227" i="87"/>
  <c r="CA227" i="87"/>
  <c r="DG227" i="87"/>
  <c r="CA209" i="87"/>
  <c r="CQ209" i="87"/>
  <c r="DG209" i="87"/>
  <c r="CA193" i="87"/>
  <c r="CQ193" i="87"/>
  <c r="DG193" i="87"/>
  <c r="CQ172" i="87"/>
  <c r="DG172" i="87"/>
  <c r="CA172" i="87"/>
  <c r="CA150" i="87"/>
  <c r="CQ150" i="87"/>
  <c r="DG150" i="87"/>
  <c r="CA161" i="87"/>
  <c r="DG161" i="87"/>
  <c r="CQ161" i="87"/>
  <c r="DG131" i="87"/>
  <c r="CA131" i="87"/>
  <c r="CQ131" i="87"/>
  <c r="CA114" i="87"/>
  <c r="CQ114" i="87"/>
  <c r="DG114" i="87"/>
  <c r="CQ101" i="87"/>
  <c r="DG101" i="87"/>
  <c r="CA101" i="87"/>
  <c r="CA81" i="87"/>
  <c r="CQ81" i="87"/>
  <c r="DG81" i="87"/>
  <c r="CA65" i="87"/>
  <c r="CQ65" i="87"/>
  <c r="DG65" i="87"/>
  <c r="CA49" i="87"/>
  <c r="CQ49" i="87"/>
  <c r="DG49" i="87"/>
  <c r="CA33" i="87"/>
  <c r="CQ33" i="87"/>
  <c r="DG33" i="87"/>
  <c r="DE35" i="87"/>
  <c r="BY35" i="87"/>
  <c r="CO35" i="87"/>
  <c r="CF45" i="87"/>
  <c r="CV45" i="87"/>
  <c r="BP45" i="87"/>
  <c r="CV215" i="87"/>
  <c r="BP215" i="87"/>
  <c r="CF215" i="87"/>
  <c r="BP190" i="87"/>
  <c r="CF190" i="87"/>
  <c r="CV190" i="87"/>
  <c r="BP168" i="87"/>
  <c r="CF168" i="87"/>
  <c r="CV168" i="87"/>
  <c r="BP145" i="87"/>
  <c r="CV145" i="87"/>
  <c r="CF145" i="87"/>
  <c r="BP136" i="87"/>
  <c r="CF136" i="87"/>
  <c r="CV136" i="87"/>
  <c r="CV104" i="87"/>
  <c r="BP104" i="87"/>
  <c r="CF104" i="87"/>
  <c r="BP88" i="87"/>
  <c r="CF88" i="87"/>
  <c r="CV88" i="87"/>
  <c r="CZ215" i="87"/>
  <c r="BT215" i="87"/>
  <c r="CJ215" i="87"/>
  <c r="CJ198" i="87"/>
  <c r="CZ198" i="87"/>
  <c r="BT198" i="87"/>
  <c r="CJ182" i="87"/>
  <c r="CZ182" i="87"/>
  <c r="BT182" i="87"/>
  <c r="BT167" i="87"/>
  <c r="CZ167" i="87"/>
  <c r="CJ167" i="87"/>
  <c r="BT144" i="87"/>
  <c r="CZ144" i="87"/>
  <c r="CJ144" i="87"/>
  <c r="CJ159" i="87"/>
  <c r="BT159" i="87"/>
  <c r="CZ159" i="87"/>
  <c r="CJ119" i="87"/>
  <c r="CZ119" i="87"/>
  <c r="BT119" i="87"/>
  <c r="CZ103" i="87"/>
  <c r="BT103" i="87"/>
  <c r="CJ103" i="87"/>
  <c r="BT87" i="87"/>
  <c r="CJ87" i="87"/>
  <c r="CZ87" i="87"/>
  <c r="CJ71" i="87"/>
  <c r="CZ71" i="87"/>
  <c r="BT71" i="87"/>
  <c r="CJ55" i="87"/>
  <c r="CZ55" i="87"/>
  <c r="BT55" i="87"/>
  <c r="DD214" i="87"/>
  <c r="BX214" i="87"/>
  <c r="CN214" i="87"/>
  <c r="CN201" i="87"/>
  <c r="DD201" i="87"/>
  <c r="BX201" i="87"/>
  <c r="BX188" i="87"/>
  <c r="CN188" i="87"/>
  <c r="DD188" i="87"/>
  <c r="BX126" i="87"/>
  <c r="CN126" i="87"/>
  <c r="DD126" i="87"/>
  <c r="CN110" i="87"/>
  <c r="DD110" i="87"/>
  <c r="BX110" i="87"/>
  <c r="BX94" i="87"/>
  <c r="CN94" i="87"/>
  <c r="DD94" i="87"/>
  <c r="BX78" i="87"/>
  <c r="CN78" i="87"/>
  <c r="DD78" i="87"/>
  <c r="CN62" i="87"/>
  <c r="DD62" i="87"/>
  <c r="BX62" i="87"/>
  <c r="DE28" i="87"/>
  <c r="BY28" i="87"/>
  <c r="CO28" i="87"/>
  <c r="CN41" i="87"/>
  <c r="DD41" i="87"/>
  <c r="BX41" i="87"/>
  <c r="BQ215" i="87"/>
  <c r="CG215" i="87"/>
  <c r="CW215" i="87"/>
  <c r="CW207" i="87"/>
  <c r="BQ207" i="87"/>
  <c r="CG207" i="87"/>
  <c r="BQ191" i="87"/>
  <c r="CG191" i="87"/>
  <c r="CW191" i="87"/>
  <c r="CG168" i="87"/>
  <c r="CW168" i="87"/>
  <c r="BQ168" i="87"/>
  <c r="CW146" i="87"/>
  <c r="CG146" i="87"/>
  <c r="BQ146" i="87"/>
  <c r="BQ131" i="87"/>
  <c r="CG131" i="87"/>
  <c r="CW131" i="87"/>
  <c r="CW117" i="87"/>
  <c r="BQ117" i="87"/>
  <c r="CG117" i="87"/>
  <c r="CG122" i="87"/>
  <c r="CW122" i="87"/>
  <c r="BQ122" i="87"/>
  <c r="CG98" i="87"/>
  <c r="BQ98" i="87"/>
  <c r="CW98" i="87"/>
  <c r="CW71" i="87"/>
  <c r="BQ71" i="87"/>
  <c r="CG71" i="87"/>
  <c r="CW55" i="87"/>
  <c r="BQ55" i="87"/>
  <c r="CG55" i="87"/>
  <c r="CG79" i="87"/>
  <c r="CW79" i="87"/>
  <c r="BQ79" i="87"/>
  <c r="BU218" i="87"/>
  <c r="CK218" i="87"/>
  <c r="DA218" i="87"/>
  <c r="DA208" i="87"/>
  <c r="CK208" i="87"/>
  <c r="BU208" i="87"/>
  <c r="DA193" i="87"/>
  <c r="BU193" i="87"/>
  <c r="CK193" i="87"/>
  <c r="CK173" i="87"/>
  <c r="BU173" i="87"/>
  <c r="DA173" i="87"/>
  <c r="DA154" i="87"/>
  <c r="BU154" i="87"/>
  <c r="CK154" i="87"/>
  <c r="DA147" i="87"/>
  <c r="BU147" i="87"/>
  <c r="CK147" i="87"/>
  <c r="BU126" i="87"/>
  <c r="CK126" i="87"/>
  <c r="DA126" i="87"/>
  <c r="DA113" i="87"/>
  <c r="BU113" i="87"/>
  <c r="CK113" i="87"/>
  <c r="CK101" i="87"/>
  <c r="BU101" i="87"/>
  <c r="DA101" i="87"/>
  <c r="DA73" i="87"/>
  <c r="BU73" i="87"/>
  <c r="CK73" i="87"/>
  <c r="DA57" i="87"/>
  <c r="BU57" i="87"/>
  <c r="CK57" i="87"/>
  <c r="CO210" i="87"/>
  <c r="DE210" i="87"/>
  <c r="BY210" i="87"/>
  <c r="DE193" i="87"/>
  <c r="BY193" i="87"/>
  <c r="CO193" i="87"/>
  <c r="CO173" i="87"/>
  <c r="DE173" i="87"/>
  <c r="BY173" i="87"/>
  <c r="CO162" i="87"/>
  <c r="BY162" i="87"/>
  <c r="DE162" i="87"/>
  <c r="CO136" i="87"/>
  <c r="DE136" i="87"/>
  <c r="BY136" i="87"/>
  <c r="DE112" i="87"/>
  <c r="BY112" i="87"/>
  <c r="CO112" i="87"/>
  <c r="BY93" i="87"/>
  <c r="CO93" i="87"/>
  <c r="DE93" i="87"/>
  <c r="DE65" i="87"/>
  <c r="BY65" i="87"/>
  <c r="CO65" i="87"/>
  <c r="DE49" i="87"/>
  <c r="BY49" i="87"/>
  <c r="CO49" i="87"/>
  <c r="CJ29" i="87"/>
  <c r="CZ29" i="87"/>
  <c r="BT29" i="87"/>
  <c r="BR206" i="87"/>
  <c r="CH206" i="87"/>
  <c r="CX206" i="87"/>
  <c r="BR197" i="87"/>
  <c r="CH197" i="87"/>
  <c r="CX197" i="87"/>
  <c r="CX174" i="87"/>
  <c r="BR174" i="87"/>
  <c r="CH174" i="87"/>
  <c r="CX167" i="87"/>
  <c r="BR167" i="87"/>
  <c r="CH167" i="87"/>
  <c r="BR150" i="87"/>
  <c r="CH150" i="87"/>
  <c r="CX150" i="87"/>
  <c r="CX139" i="87"/>
  <c r="BR139" i="87"/>
  <c r="CH139" i="87"/>
  <c r="BR101" i="87"/>
  <c r="CX101" i="87"/>
  <c r="CH101" i="87"/>
  <c r="CX86" i="87"/>
  <c r="BR86" i="87"/>
  <c r="CH86" i="87"/>
  <c r="BR63" i="87"/>
  <c r="CH63" i="87"/>
  <c r="CX63" i="87"/>
  <c r="BR47" i="87"/>
  <c r="CH47" i="87"/>
  <c r="CX47" i="87"/>
  <c r="CX74" i="87"/>
  <c r="BR74" i="87"/>
  <c r="CH74" i="87"/>
  <c r="CL219" i="87"/>
  <c r="DB219" i="87"/>
  <c r="BV219" i="87"/>
  <c r="BV197" i="87"/>
  <c r="CL197" i="87"/>
  <c r="DB197" i="87"/>
  <c r="CL190" i="87"/>
  <c r="DB190" i="87"/>
  <c r="BV190" i="87"/>
  <c r="DB162" i="87"/>
  <c r="CL162" i="87"/>
  <c r="BV162" i="87"/>
  <c r="DB169" i="87"/>
  <c r="BV169" i="87"/>
  <c r="CL169" i="87"/>
  <c r="BV150" i="87"/>
  <c r="CL150" i="87"/>
  <c r="DB150" i="87"/>
  <c r="CL126" i="87"/>
  <c r="DB126" i="87"/>
  <c r="BV126" i="87"/>
  <c r="BV117" i="87"/>
  <c r="CL117" i="87"/>
  <c r="DB117" i="87"/>
  <c r="BV101" i="87"/>
  <c r="DB101" i="87"/>
  <c r="CL101" i="87"/>
  <c r="DB86" i="87"/>
  <c r="BV86" i="87"/>
  <c r="CL86" i="87"/>
  <c r="BV69" i="87"/>
  <c r="CL69" i="87"/>
  <c r="DB69" i="87"/>
  <c r="BV53" i="87"/>
  <c r="CL53" i="87"/>
  <c r="DB53" i="87"/>
  <c r="DB74" i="87"/>
  <c r="BV74" i="87"/>
  <c r="CL74" i="87"/>
  <c r="BZ206" i="87"/>
  <c r="CP206" i="87"/>
  <c r="DF206" i="87"/>
  <c r="CP187" i="87"/>
  <c r="DF187" i="87"/>
  <c r="BZ187" i="87"/>
  <c r="CP185" i="87"/>
  <c r="DF185" i="87"/>
  <c r="BZ185" i="87"/>
  <c r="DF163" i="87"/>
  <c r="CP163" i="87"/>
  <c r="BZ163" i="87"/>
  <c r="DF133" i="87"/>
  <c r="BZ133" i="87"/>
  <c r="CP133" i="87"/>
  <c r="BZ118" i="87"/>
  <c r="CP118" i="87"/>
  <c r="DF118" i="87"/>
  <c r="BZ102" i="87"/>
  <c r="CP102" i="87"/>
  <c r="DF102" i="87"/>
  <c r="DF86" i="87"/>
  <c r="BZ86" i="87"/>
  <c r="CP86" i="87"/>
  <c r="BZ63" i="87"/>
  <c r="CP63" i="87"/>
  <c r="DF63" i="87"/>
  <c r="BZ47" i="87"/>
  <c r="CP47" i="87"/>
  <c r="DF47" i="87"/>
  <c r="DF75" i="87"/>
  <c r="BZ75" i="87"/>
  <c r="CP75" i="87"/>
  <c r="DE42" i="87"/>
  <c r="BY42" i="87"/>
  <c r="CO42" i="87"/>
  <c r="BZ69" i="87"/>
  <c r="CP69" i="87"/>
  <c r="DF69" i="87"/>
  <c r="BZ45" i="87"/>
  <c r="CP45" i="87"/>
  <c r="DF45" i="87"/>
  <c r="BZ29" i="87"/>
  <c r="CP29" i="87"/>
  <c r="DF29" i="87"/>
  <c r="CE225" i="87"/>
  <c r="CU225" i="87"/>
  <c r="BO225" i="87"/>
  <c r="CU219" i="87"/>
  <c r="BO219" i="87"/>
  <c r="CE219" i="87"/>
  <c r="BO66" i="87"/>
  <c r="CE66" i="87"/>
  <c r="CU66" i="87"/>
  <c r="BO50" i="87"/>
  <c r="CE50" i="87"/>
  <c r="CU50" i="87"/>
  <c r="BO34" i="87"/>
  <c r="CE34" i="87"/>
  <c r="CU34" i="87"/>
  <c r="CI142" i="87"/>
  <c r="BS142" i="87"/>
  <c r="CY142" i="87"/>
  <c r="CY94" i="87"/>
  <c r="BS94" i="87"/>
  <c r="CI94" i="87"/>
  <c r="BS78" i="87"/>
  <c r="CI78" i="87"/>
  <c r="CY78" i="87"/>
  <c r="BS70" i="87"/>
  <c r="CI70" i="87"/>
  <c r="CY70" i="87"/>
  <c r="BS54" i="87"/>
  <c r="CI54" i="87"/>
  <c r="CY54" i="87"/>
  <c r="BS38" i="87"/>
  <c r="CI38" i="87"/>
  <c r="CY38" i="87"/>
  <c r="DC178" i="87"/>
  <c r="BW178" i="87"/>
  <c r="CM178" i="87"/>
  <c r="BW167" i="87"/>
  <c r="CM167" i="87"/>
  <c r="DC167" i="87"/>
  <c r="CM103" i="87"/>
  <c r="DC103" i="87"/>
  <c r="BW103" i="87"/>
  <c r="BW36" i="87"/>
  <c r="CM36" i="87"/>
  <c r="DC36" i="87"/>
  <c r="CQ222" i="87"/>
  <c r="DG222" i="87"/>
  <c r="CA222" i="87"/>
  <c r="CA205" i="87"/>
  <c r="CQ205" i="87"/>
  <c r="DG205" i="87"/>
  <c r="DG190" i="87"/>
  <c r="CA190" i="87"/>
  <c r="CQ190" i="87"/>
  <c r="DG162" i="87"/>
  <c r="CQ162" i="87"/>
  <c r="CA162" i="87"/>
  <c r="DG183" i="87"/>
  <c r="CQ183" i="87"/>
  <c r="CA183" i="87"/>
  <c r="CQ144" i="87"/>
  <c r="DG144" i="87"/>
  <c r="CA144" i="87"/>
  <c r="DG126" i="87"/>
  <c r="CA126" i="87"/>
  <c r="CQ126" i="87"/>
  <c r="CA109" i="87"/>
  <c r="CQ109" i="87"/>
  <c r="DG109" i="87"/>
  <c r="DG92" i="87"/>
  <c r="CA92" i="87"/>
  <c r="CQ92" i="87"/>
  <c r="CA76" i="87"/>
  <c r="CQ76" i="87"/>
  <c r="DG76" i="87"/>
  <c r="CA60" i="87"/>
  <c r="CQ60" i="87"/>
  <c r="DG60" i="87"/>
  <c r="CA44" i="87"/>
  <c r="CQ44" i="87"/>
  <c r="DG44" i="87"/>
  <c r="CQ75" i="87"/>
  <c r="DG75" i="87"/>
  <c r="CA75" i="87"/>
  <c r="CN34" i="87"/>
  <c r="DD34" i="87"/>
  <c r="BX34" i="87"/>
  <c r="CV214" i="87"/>
  <c r="BP214" i="87"/>
  <c r="CF214" i="87"/>
  <c r="CF200" i="87"/>
  <c r="CV200" i="87"/>
  <c r="BP200" i="87"/>
  <c r="BP175" i="87"/>
  <c r="CF175" i="87"/>
  <c r="CV175" i="87"/>
  <c r="CF158" i="87"/>
  <c r="BP158" i="87"/>
  <c r="CV158" i="87"/>
  <c r="BP127" i="87"/>
  <c r="CF127" i="87"/>
  <c r="CV127" i="87"/>
  <c r="CF111" i="87"/>
  <c r="CV111" i="87"/>
  <c r="BP111" i="87"/>
  <c r="BP95" i="87"/>
  <c r="CF95" i="87"/>
  <c r="CV95" i="87"/>
  <c r="BP79" i="87"/>
  <c r="CF79" i="87"/>
  <c r="CV79" i="87"/>
  <c r="CF63" i="87"/>
  <c r="CV63" i="87"/>
  <c r="BP63" i="87"/>
  <c r="CF47" i="87"/>
  <c r="CV47" i="87"/>
  <c r="BP47" i="87"/>
  <c r="CZ222" i="87"/>
  <c r="BT222" i="87"/>
  <c r="CJ222" i="87"/>
  <c r="CZ214" i="87"/>
  <c r="BT214" i="87"/>
  <c r="CJ214" i="87"/>
  <c r="BT166" i="87"/>
  <c r="CJ166" i="87"/>
  <c r="CZ166" i="87"/>
  <c r="BT143" i="87"/>
  <c r="CZ143" i="87"/>
  <c r="CJ143" i="87"/>
  <c r="CJ155" i="87"/>
  <c r="BT155" i="87"/>
  <c r="CZ155" i="87"/>
  <c r="BT134" i="87"/>
  <c r="CJ134" i="87"/>
  <c r="CZ134" i="87"/>
  <c r="CJ118" i="87"/>
  <c r="CZ118" i="87"/>
  <c r="BT118" i="87"/>
  <c r="CZ102" i="87"/>
  <c r="BT102" i="87"/>
  <c r="CJ102" i="87"/>
  <c r="BT86" i="87"/>
  <c r="CJ86" i="87"/>
  <c r="CZ86" i="87"/>
  <c r="CJ70" i="87"/>
  <c r="CZ70" i="87"/>
  <c r="BT70" i="87"/>
  <c r="CJ54" i="87"/>
  <c r="CZ54" i="87"/>
  <c r="BT54" i="87"/>
  <c r="DD217" i="87"/>
  <c r="BX217" i="87"/>
  <c r="CN217" i="87"/>
  <c r="BX209" i="87"/>
  <c r="CN209" i="87"/>
  <c r="DD209" i="87"/>
  <c r="CN199" i="87"/>
  <c r="DD199" i="87"/>
  <c r="BX199" i="87"/>
  <c r="BX176" i="87"/>
  <c r="CN176" i="87"/>
  <c r="DD176" i="87"/>
  <c r="BX145" i="87"/>
  <c r="DD145" i="87"/>
  <c r="CN145" i="87"/>
  <c r="BX137" i="87"/>
  <c r="CN137" i="87"/>
  <c r="DD137" i="87"/>
  <c r="CN121" i="87"/>
  <c r="DD121" i="87"/>
  <c r="BX121" i="87"/>
  <c r="DD105" i="87"/>
  <c r="BX105" i="87"/>
  <c r="CN105" i="87"/>
  <c r="BX89" i="87"/>
  <c r="CN89" i="87"/>
  <c r="DD89" i="87"/>
  <c r="CN73" i="87"/>
  <c r="DD73" i="87"/>
  <c r="BX73" i="87"/>
  <c r="CN57" i="87"/>
  <c r="DD57" i="87"/>
  <c r="BX57" i="87"/>
  <c r="CW34" i="87"/>
  <c r="CG34" i="87"/>
  <c r="BQ34" i="87"/>
  <c r="CJ44" i="87"/>
  <c r="CZ44" i="87"/>
  <c r="BT44" i="87"/>
  <c r="CW198" i="87"/>
  <c r="BQ198" i="87"/>
  <c r="CG198" i="87"/>
  <c r="BQ182" i="87"/>
  <c r="CG182" i="87"/>
  <c r="CW182" i="87"/>
  <c r="CW151" i="87"/>
  <c r="CG151" i="87"/>
  <c r="BQ151" i="87"/>
  <c r="CG133" i="87"/>
  <c r="CW133" i="87"/>
  <c r="BQ133" i="87"/>
  <c r="CW108" i="87"/>
  <c r="BQ108" i="87"/>
  <c r="CG108" i="87"/>
  <c r="CW62" i="87"/>
  <c r="BQ62" i="87"/>
  <c r="CG62" i="87"/>
  <c r="CW46" i="87"/>
  <c r="BQ46" i="87"/>
  <c r="CG46" i="87"/>
  <c r="BU221" i="87"/>
  <c r="DA221" i="87"/>
  <c r="CK221" i="87"/>
  <c r="DA204" i="87"/>
  <c r="BU204" i="87"/>
  <c r="CK204" i="87"/>
  <c r="BU188" i="87"/>
  <c r="CK188" i="87"/>
  <c r="DA188" i="87"/>
  <c r="CK180" i="87"/>
  <c r="BU180" i="87"/>
  <c r="DA180" i="87"/>
  <c r="CK209" i="87"/>
  <c r="DA209" i="87"/>
  <c r="BU209" i="87"/>
  <c r="DA153" i="87"/>
  <c r="BU153" i="87"/>
  <c r="CK153" i="87"/>
  <c r="BU129" i="87"/>
  <c r="CK129" i="87"/>
  <c r="DA129" i="87"/>
  <c r="DA108" i="87"/>
  <c r="BU108" i="87"/>
  <c r="CK108" i="87"/>
  <c r="CK98" i="87"/>
  <c r="BU98" i="87"/>
  <c r="DA98" i="87"/>
  <c r="CK74" i="87"/>
  <c r="BU74" i="87"/>
  <c r="DA74" i="87"/>
  <c r="DA68" i="87"/>
  <c r="BU68" i="87"/>
  <c r="CK68" i="87"/>
  <c r="DA52" i="87"/>
  <c r="BU52" i="87"/>
  <c r="CK52" i="87"/>
  <c r="BY224" i="87"/>
  <c r="CO224" i="87"/>
  <c r="DE224" i="87"/>
  <c r="DE207" i="87"/>
  <c r="BY207" i="87"/>
  <c r="CO207" i="87"/>
  <c r="DE192" i="87"/>
  <c r="BY192" i="87"/>
  <c r="CO192" i="87"/>
  <c r="CO171" i="87"/>
  <c r="DE171" i="87"/>
  <c r="BY171" i="87"/>
  <c r="CO176" i="87"/>
  <c r="BY176" i="87"/>
  <c r="DE176" i="87"/>
  <c r="DE148" i="87"/>
  <c r="CO148" i="87"/>
  <c r="BY148" i="87"/>
  <c r="CO137" i="87"/>
  <c r="DE137" i="87"/>
  <c r="BY137" i="87"/>
  <c r="DE111" i="87"/>
  <c r="BY111" i="87"/>
  <c r="CO111" i="87"/>
  <c r="BY92" i="87"/>
  <c r="CO92" i="87"/>
  <c r="DE92" i="87"/>
  <c r="DE64" i="87"/>
  <c r="BY64" i="87"/>
  <c r="CO64" i="87"/>
  <c r="DE48" i="87"/>
  <c r="BY48" i="87"/>
  <c r="CO48" i="87"/>
  <c r="DE29" i="87"/>
  <c r="BY29" i="87"/>
  <c r="CO29" i="87"/>
  <c r="DE33" i="87"/>
  <c r="BY33" i="87"/>
  <c r="CO33" i="87"/>
  <c r="CX212" i="87"/>
  <c r="BR212" i="87"/>
  <c r="CH212" i="87"/>
  <c r="BR196" i="87"/>
  <c r="CH196" i="87"/>
  <c r="CX196" i="87"/>
  <c r="CX179" i="87"/>
  <c r="BR179" i="87"/>
  <c r="CH179" i="87"/>
  <c r="CX163" i="87"/>
  <c r="CH163" i="87"/>
  <c r="BR163" i="87"/>
  <c r="CX125" i="87"/>
  <c r="BR125" i="87"/>
  <c r="CH125" i="87"/>
  <c r="BR108" i="87"/>
  <c r="CH108" i="87"/>
  <c r="CX108" i="87"/>
  <c r="BR70" i="87"/>
  <c r="CH70" i="87"/>
  <c r="CX70" i="87"/>
  <c r="BR54" i="87"/>
  <c r="CH54" i="87"/>
  <c r="CX54" i="87"/>
  <c r="BR38" i="87"/>
  <c r="CH38" i="87"/>
  <c r="CX38" i="87"/>
  <c r="BV215" i="87"/>
  <c r="CL215" i="87"/>
  <c r="DB215" i="87"/>
  <c r="BV200" i="87"/>
  <c r="CL200" i="87"/>
  <c r="DB200" i="87"/>
  <c r="CL182" i="87"/>
  <c r="DB182" i="87"/>
  <c r="BV182" i="87"/>
  <c r="CL159" i="87"/>
  <c r="DB159" i="87"/>
  <c r="BV159" i="87"/>
  <c r="DB141" i="87"/>
  <c r="BV141" i="87"/>
  <c r="CL141" i="87"/>
  <c r="DB137" i="87"/>
  <c r="BV137" i="87"/>
  <c r="CL137" i="87"/>
  <c r="BV120" i="87"/>
  <c r="CL120" i="87"/>
  <c r="DB120" i="87"/>
  <c r="BV104" i="87"/>
  <c r="CL104" i="87"/>
  <c r="DB104" i="87"/>
  <c r="CL89" i="87"/>
  <c r="DB89" i="87"/>
  <c r="BV89" i="87"/>
  <c r="BV72" i="87"/>
  <c r="CL72" i="87"/>
  <c r="DB72" i="87"/>
  <c r="BV56" i="87"/>
  <c r="CL56" i="87"/>
  <c r="DB56" i="87"/>
  <c r="BV40" i="87"/>
  <c r="CL40" i="87"/>
  <c r="DB40" i="87"/>
  <c r="CP224" i="87"/>
  <c r="DF224" i="87"/>
  <c r="BZ224" i="87"/>
  <c r="BZ197" i="87"/>
  <c r="CP197" i="87"/>
  <c r="DF197" i="87"/>
  <c r="DF171" i="87"/>
  <c r="BZ171" i="87"/>
  <c r="CP171" i="87"/>
  <c r="DF158" i="87"/>
  <c r="BZ158" i="87"/>
  <c r="CP158" i="87"/>
  <c r="BZ149" i="87"/>
  <c r="DF149" i="87"/>
  <c r="CP149" i="87"/>
  <c r="CP93" i="87"/>
  <c r="DF93" i="87"/>
  <c r="BZ93" i="87"/>
  <c r="BZ70" i="87"/>
  <c r="CP70" i="87"/>
  <c r="DF70" i="87"/>
  <c r="BZ54" i="87"/>
  <c r="CP54" i="87"/>
  <c r="DF54" i="87"/>
  <c r="BZ38" i="87"/>
  <c r="CP38" i="87"/>
  <c r="DF38" i="87"/>
  <c r="BZ53" i="87"/>
  <c r="CP53" i="87"/>
  <c r="DF53" i="87"/>
  <c r="BO37" i="87"/>
  <c r="CE37" i="87"/>
  <c r="CU37" i="87"/>
  <c r="BS29" i="87"/>
  <c r="CI29" i="87"/>
  <c r="CY29" i="87"/>
  <c r="BW39" i="87"/>
  <c r="CM39" i="87"/>
  <c r="DC39" i="87"/>
  <c r="CA211" i="87"/>
  <c r="CQ211" i="87"/>
  <c r="DG211" i="87"/>
  <c r="CA195" i="87"/>
  <c r="CQ195" i="87"/>
  <c r="DG195" i="87"/>
  <c r="CQ176" i="87"/>
  <c r="DG176" i="87"/>
  <c r="CA176" i="87"/>
  <c r="CA152" i="87"/>
  <c r="CQ152" i="87"/>
  <c r="DG152" i="87"/>
  <c r="CA169" i="87"/>
  <c r="CQ169" i="87"/>
  <c r="DG169" i="87"/>
  <c r="CA138" i="87"/>
  <c r="CQ138" i="87"/>
  <c r="DG138" i="87"/>
  <c r="CA116" i="87"/>
  <c r="CQ116" i="87"/>
  <c r="DG116" i="87"/>
  <c r="CQ99" i="87"/>
  <c r="DG99" i="87"/>
  <c r="CA99" i="87"/>
  <c r="CA83" i="87"/>
  <c r="CQ83" i="87"/>
  <c r="DG83" i="87"/>
  <c r="CA67" i="87"/>
  <c r="CQ67" i="87"/>
  <c r="DG67" i="87"/>
  <c r="CA51" i="87"/>
  <c r="CQ51" i="87"/>
  <c r="DG51" i="87"/>
  <c r="CA35" i="87"/>
  <c r="CQ35" i="87"/>
  <c r="DG35" i="87"/>
  <c r="CN30" i="87"/>
  <c r="DD30" i="87"/>
  <c r="BX30" i="87"/>
  <c r="CJ35" i="87"/>
  <c r="CZ35" i="87"/>
  <c r="BT35" i="87"/>
  <c r="DA43" i="87"/>
  <c r="BU43" i="87"/>
  <c r="CK43" i="87"/>
  <c r="BR29" i="87"/>
  <c r="CH29" i="87"/>
  <c r="CX29" i="87"/>
  <c r="CU188" i="87"/>
  <c r="BO188" i="87"/>
  <c r="CE188" i="87"/>
  <c r="BO159" i="87"/>
  <c r="CE159" i="87"/>
  <c r="CU159" i="87"/>
  <c r="BO151" i="87"/>
  <c r="CE151" i="87"/>
  <c r="CU151" i="87"/>
  <c r="BO86" i="87"/>
  <c r="CE86" i="87"/>
  <c r="CU86" i="87"/>
  <c r="BO59" i="87"/>
  <c r="CE59" i="87"/>
  <c r="CU59" i="87"/>
  <c r="BO43" i="87"/>
  <c r="CE43" i="87"/>
  <c r="CU43" i="87"/>
  <c r="CY220" i="87"/>
  <c r="BS220" i="87"/>
  <c r="CI220" i="87"/>
  <c r="CY189" i="87"/>
  <c r="BS189" i="87"/>
  <c r="CI189" i="87"/>
  <c r="CY163" i="87"/>
  <c r="CI163" i="87"/>
  <c r="BS163" i="87"/>
  <c r="BS154" i="87"/>
  <c r="CI154" i="87"/>
  <c r="CY154" i="87"/>
  <c r="BS146" i="87"/>
  <c r="CI146" i="87"/>
  <c r="CY146" i="87"/>
  <c r="BS43" i="87"/>
  <c r="CI43" i="87"/>
  <c r="CY43" i="87"/>
  <c r="DC94" i="87"/>
  <c r="BW94" i="87"/>
  <c r="CM94" i="87"/>
  <c r="BW78" i="87"/>
  <c r="CM78" i="87"/>
  <c r="DC78" i="87"/>
  <c r="BW37" i="87"/>
  <c r="CM37" i="87"/>
  <c r="DC37" i="87"/>
  <c r="CA223" i="87"/>
  <c r="CQ223" i="87"/>
  <c r="DG223" i="87"/>
  <c r="CA206" i="87"/>
  <c r="CQ206" i="87"/>
  <c r="DG206" i="87"/>
  <c r="CA201" i="87"/>
  <c r="CQ201" i="87"/>
  <c r="DG201" i="87"/>
  <c r="CQ164" i="87"/>
  <c r="DG164" i="87"/>
  <c r="CA164" i="87"/>
  <c r="CA146" i="87"/>
  <c r="CQ146" i="87"/>
  <c r="DG146" i="87"/>
  <c r="CQ145" i="87"/>
  <c r="CA145" i="87"/>
  <c r="DG145" i="87"/>
  <c r="DG127" i="87"/>
  <c r="CA127" i="87"/>
  <c r="CQ127" i="87"/>
  <c r="CA110" i="87"/>
  <c r="CQ110" i="87"/>
  <c r="DG110" i="87"/>
  <c r="DG93" i="87"/>
  <c r="CA93" i="87"/>
  <c r="CQ93" i="87"/>
  <c r="CA77" i="87"/>
  <c r="CQ77" i="87"/>
  <c r="DG77" i="87"/>
  <c r="CA61" i="87"/>
  <c r="CQ61" i="87"/>
  <c r="DG61" i="87"/>
  <c r="CA45" i="87"/>
  <c r="CQ45" i="87"/>
  <c r="DG45" i="87"/>
  <c r="CA29" i="87"/>
  <c r="CQ29" i="87"/>
  <c r="DG29" i="87"/>
  <c r="CN36" i="87"/>
  <c r="DD36" i="87"/>
  <c r="BX36" i="87"/>
  <c r="CV227" i="87"/>
  <c r="BP227" i="87"/>
  <c r="CF227" i="87"/>
  <c r="BP211" i="87"/>
  <c r="CF211" i="87"/>
  <c r="CV211" i="87"/>
  <c r="BP186" i="87"/>
  <c r="CF186" i="87"/>
  <c r="CV186" i="87"/>
  <c r="BP180" i="87"/>
  <c r="CF180" i="87"/>
  <c r="CV180" i="87"/>
  <c r="BP164" i="87"/>
  <c r="CF164" i="87"/>
  <c r="CV164" i="87"/>
  <c r="BP141" i="87"/>
  <c r="CV141" i="87"/>
  <c r="CF141" i="87"/>
  <c r="BP132" i="87"/>
  <c r="CF132" i="87"/>
  <c r="CV132" i="87"/>
  <c r="CV100" i="87"/>
  <c r="BP100" i="87"/>
  <c r="CF100" i="87"/>
  <c r="BP84" i="87"/>
  <c r="CF84" i="87"/>
  <c r="CV84" i="87"/>
  <c r="CZ227" i="87"/>
  <c r="BT227" i="87"/>
  <c r="CJ227" i="87"/>
  <c r="BT211" i="87"/>
  <c r="CJ211" i="87"/>
  <c r="CZ211" i="87"/>
  <c r="CJ194" i="87"/>
  <c r="CZ194" i="87"/>
  <c r="BT194" i="87"/>
  <c r="BT179" i="87"/>
  <c r="CZ179" i="87"/>
  <c r="CJ179" i="87"/>
  <c r="BT140" i="87"/>
  <c r="CJ140" i="87"/>
  <c r="CZ140" i="87"/>
  <c r="CJ151" i="87"/>
  <c r="BT151" i="87"/>
  <c r="CZ151" i="87"/>
  <c r="BT131" i="87"/>
  <c r="CJ131" i="87"/>
  <c r="CZ131" i="87"/>
  <c r="CJ115" i="87"/>
  <c r="CZ115" i="87"/>
  <c r="BT115" i="87"/>
  <c r="BT99" i="87"/>
  <c r="CJ99" i="87"/>
  <c r="CZ99" i="87"/>
  <c r="BT83" i="87"/>
  <c r="CJ83" i="87"/>
  <c r="CZ83" i="87"/>
  <c r="CJ67" i="87"/>
  <c r="CZ67" i="87"/>
  <c r="BT67" i="87"/>
  <c r="CJ51" i="87"/>
  <c r="CZ51" i="87"/>
  <c r="BT51" i="87"/>
  <c r="CN200" i="87"/>
  <c r="DD200" i="87"/>
  <c r="BX200" i="87"/>
  <c r="BX184" i="87"/>
  <c r="CN184" i="87"/>
  <c r="DD184" i="87"/>
  <c r="BX177" i="87"/>
  <c r="CN177" i="87"/>
  <c r="DD177" i="87"/>
  <c r="BX169" i="87"/>
  <c r="CN169" i="87"/>
  <c r="DD169" i="87"/>
  <c r="BX161" i="87"/>
  <c r="DD161" i="87"/>
  <c r="CN161" i="87"/>
  <c r="BX122" i="87"/>
  <c r="CN122" i="87"/>
  <c r="DD122" i="87"/>
  <c r="DD106" i="87"/>
  <c r="BX106" i="87"/>
  <c r="CN106" i="87"/>
  <c r="BX90" i="87"/>
  <c r="CN90" i="87"/>
  <c r="DD90" i="87"/>
  <c r="BX74" i="87"/>
  <c r="CN74" i="87"/>
  <c r="DD74" i="87"/>
  <c r="CN58" i="87"/>
  <c r="DD58" i="87"/>
  <c r="BX58" i="87"/>
  <c r="CN29" i="87"/>
  <c r="DD29" i="87"/>
  <c r="BX29" i="87"/>
  <c r="BQ227" i="87"/>
  <c r="CG227" i="87"/>
  <c r="CW227" i="87"/>
  <c r="CW203" i="87"/>
  <c r="BQ203" i="87"/>
  <c r="CG203" i="87"/>
  <c r="CG167" i="87"/>
  <c r="BQ167" i="87"/>
  <c r="CW167" i="87"/>
  <c r="CG145" i="87"/>
  <c r="CW145" i="87"/>
  <c r="BQ145" i="87"/>
  <c r="BQ127" i="87"/>
  <c r="CG127" i="87"/>
  <c r="CW127" i="87"/>
  <c r="CW113" i="87"/>
  <c r="BQ113" i="87"/>
  <c r="CG113" i="87"/>
  <c r="BQ95" i="87"/>
  <c r="CG95" i="87"/>
  <c r="CW95" i="87"/>
  <c r="CW67" i="87"/>
  <c r="BQ67" i="87"/>
  <c r="CG67" i="87"/>
  <c r="CW51" i="87"/>
  <c r="BQ51" i="87"/>
  <c r="CG51" i="87"/>
  <c r="CG74" i="87"/>
  <c r="BQ74" i="87"/>
  <c r="CW74" i="87"/>
  <c r="DA205" i="87"/>
  <c r="BU205" i="87"/>
  <c r="CK205" i="87"/>
  <c r="BU189" i="87"/>
  <c r="CK189" i="87"/>
  <c r="DA189" i="87"/>
  <c r="CK165" i="87"/>
  <c r="DA165" i="87"/>
  <c r="BU165" i="87"/>
  <c r="DA146" i="87"/>
  <c r="BU146" i="87"/>
  <c r="CK146" i="87"/>
  <c r="CK143" i="87"/>
  <c r="DA143" i="87"/>
  <c r="BU143" i="87"/>
  <c r="CK137" i="87"/>
  <c r="DA137" i="87"/>
  <c r="BU137" i="87"/>
  <c r="DA109" i="87"/>
  <c r="BU109" i="87"/>
  <c r="CK109" i="87"/>
  <c r="CK85" i="87"/>
  <c r="DA85" i="87"/>
  <c r="BU85" i="87"/>
  <c r="DA69" i="87"/>
  <c r="BU69" i="87"/>
  <c r="CK69" i="87"/>
  <c r="DA53" i="87"/>
  <c r="BU53" i="87"/>
  <c r="CK53" i="87"/>
  <c r="BY189" i="87"/>
  <c r="CO189" i="87"/>
  <c r="DE189" i="87"/>
  <c r="CO165" i="87"/>
  <c r="DE165" i="87"/>
  <c r="BY165" i="87"/>
  <c r="DE153" i="87"/>
  <c r="BY153" i="87"/>
  <c r="CO153" i="87"/>
  <c r="CO144" i="87"/>
  <c r="BY144" i="87"/>
  <c r="DE144" i="87"/>
  <c r="CO125" i="87"/>
  <c r="DE125" i="87"/>
  <c r="BY125" i="87"/>
  <c r="DE108" i="87"/>
  <c r="BY108" i="87"/>
  <c r="CO108" i="87"/>
  <c r="BY89" i="87"/>
  <c r="CO89" i="87"/>
  <c r="DE89" i="87"/>
  <c r="DE61" i="87"/>
  <c r="BY61" i="87"/>
  <c r="CO61" i="87"/>
  <c r="DE45" i="87"/>
  <c r="BY45" i="87"/>
  <c r="CO45" i="87"/>
  <c r="DA31" i="87"/>
  <c r="BU31" i="87"/>
  <c r="CK31" i="87"/>
  <c r="BR193" i="87"/>
  <c r="CH193" i="87"/>
  <c r="CX193" i="87"/>
  <c r="CX166" i="87"/>
  <c r="BR166" i="87"/>
  <c r="CH166" i="87"/>
  <c r="CX153" i="87"/>
  <c r="BR153" i="87"/>
  <c r="CH153" i="87"/>
  <c r="CX144" i="87"/>
  <c r="BR144" i="87"/>
  <c r="CH144" i="87"/>
  <c r="CH130" i="87"/>
  <c r="CX130" i="87"/>
  <c r="BR130" i="87"/>
  <c r="CH97" i="87"/>
  <c r="CX97" i="87"/>
  <c r="BR97" i="87"/>
  <c r="CX82" i="87"/>
  <c r="BR82" i="87"/>
  <c r="CH82" i="87"/>
  <c r="BR59" i="87"/>
  <c r="CH59" i="87"/>
  <c r="CX59" i="87"/>
  <c r="BR43" i="87"/>
  <c r="CH43" i="87"/>
  <c r="CX43" i="87"/>
  <c r="BV226" i="87"/>
  <c r="CL226" i="87"/>
  <c r="DB226" i="87"/>
  <c r="DB210" i="87"/>
  <c r="BV210" i="87"/>
  <c r="CL210" i="87"/>
  <c r="CL189" i="87"/>
  <c r="DB189" i="87"/>
  <c r="BV189" i="87"/>
  <c r="CL185" i="87"/>
  <c r="DB185" i="87"/>
  <c r="BV185" i="87"/>
  <c r="DB142" i="87"/>
  <c r="BV142" i="87"/>
  <c r="CL142" i="87"/>
  <c r="DB138" i="87"/>
  <c r="BV138" i="87"/>
  <c r="CL138" i="87"/>
  <c r="BV113" i="87"/>
  <c r="CL113" i="87"/>
  <c r="DB113" i="87"/>
  <c r="CL97" i="87"/>
  <c r="DB97" i="87"/>
  <c r="BV97" i="87"/>
  <c r="BV65" i="87"/>
  <c r="CL65" i="87"/>
  <c r="DB65" i="87"/>
  <c r="BV49" i="87"/>
  <c r="CL49" i="87"/>
  <c r="DB49" i="87"/>
  <c r="BZ226" i="87"/>
  <c r="CP226" i="87"/>
  <c r="DF226" i="87"/>
  <c r="CP202" i="87"/>
  <c r="DF202" i="87"/>
  <c r="BZ202" i="87"/>
  <c r="DF181" i="87"/>
  <c r="BZ181" i="87"/>
  <c r="CP181" i="87"/>
  <c r="DF174" i="87"/>
  <c r="BZ174" i="87"/>
  <c r="CP174" i="87"/>
  <c r="BZ159" i="87"/>
  <c r="CP159" i="87"/>
  <c r="DF159" i="87"/>
  <c r="CP130" i="87"/>
  <c r="DF130" i="87"/>
  <c r="BZ130" i="87"/>
  <c r="BZ114" i="87"/>
  <c r="CP114" i="87"/>
  <c r="DF114" i="87"/>
  <c r="DF98" i="87"/>
  <c r="BZ98" i="87"/>
  <c r="CP98" i="87"/>
  <c r="DF82" i="87"/>
  <c r="BZ82" i="87"/>
  <c r="CP82" i="87"/>
  <c r="BZ59" i="87"/>
  <c r="CP59" i="87"/>
  <c r="DF59" i="87"/>
  <c r="BZ43" i="87"/>
  <c r="CP43" i="87"/>
  <c r="DF43" i="87"/>
  <c r="BS28" i="87"/>
  <c r="CI28" i="87"/>
  <c r="CY28" i="87"/>
  <c r="BZ196" i="87"/>
  <c r="CP196" i="87"/>
  <c r="DF196" i="87"/>
  <c r="BZ61" i="87"/>
  <c r="CP61" i="87"/>
  <c r="DF61" i="87"/>
  <c r="BZ41" i="87"/>
  <c r="CP41" i="87"/>
  <c r="DF41" i="87"/>
  <c r="CE214" i="87"/>
  <c r="CU214" i="87"/>
  <c r="BO214" i="87"/>
  <c r="BO154" i="87"/>
  <c r="CU154" i="87"/>
  <c r="CE154" i="87"/>
  <c r="BO146" i="87"/>
  <c r="CU146" i="87"/>
  <c r="CE146" i="87"/>
  <c r="BO62" i="87"/>
  <c r="CE62" i="87"/>
  <c r="CU62" i="87"/>
  <c r="BO46" i="87"/>
  <c r="CE46" i="87"/>
  <c r="CU46" i="87"/>
  <c r="BO30" i="87"/>
  <c r="CE30" i="87"/>
  <c r="CU30" i="87"/>
  <c r="BS138" i="87"/>
  <c r="CI138" i="87"/>
  <c r="CY138" i="87"/>
  <c r="CY90" i="87"/>
  <c r="BS90" i="87"/>
  <c r="CI90" i="87"/>
  <c r="BS66" i="87"/>
  <c r="CI66" i="87"/>
  <c r="CY66" i="87"/>
  <c r="BS50" i="87"/>
  <c r="CI50" i="87"/>
  <c r="CY50" i="87"/>
  <c r="BS34" i="87"/>
  <c r="CI34" i="87"/>
  <c r="CY34" i="87"/>
  <c r="DC213" i="87"/>
  <c r="BW213" i="87"/>
  <c r="CM213" i="87"/>
  <c r="DC191" i="87"/>
  <c r="BW191" i="87"/>
  <c r="CM191" i="87"/>
  <c r="DC170" i="87"/>
  <c r="BW170" i="87"/>
  <c r="CM170" i="87"/>
  <c r="BW156" i="87"/>
  <c r="CM156" i="87"/>
  <c r="DC156" i="87"/>
  <c r="BW148" i="87"/>
  <c r="DC148" i="87"/>
  <c r="CM148" i="87"/>
  <c r="CM145" i="87"/>
  <c r="BW145" i="87"/>
  <c r="DC145" i="87"/>
  <c r="BW135" i="87"/>
  <c r="CM135" i="87"/>
  <c r="DC135" i="87"/>
  <c r="BW98" i="87"/>
  <c r="CM98" i="87"/>
  <c r="DC98" i="87"/>
  <c r="BW32" i="87"/>
  <c r="CM32" i="87"/>
  <c r="DC32" i="87"/>
  <c r="DG220" i="87"/>
  <c r="CA220" i="87"/>
  <c r="CQ220" i="87"/>
  <c r="CA200" i="87"/>
  <c r="CQ200" i="87"/>
  <c r="DG200" i="87"/>
  <c r="DG186" i="87"/>
  <c r="CA186" i="87"/>
  <c r="CQ186" i="87"/>
  <c r="CA157" i="87"/>
  <c r="CQ157" i="87"/>
  <c r="DG157" i="87"/>
  <c r="CA179" i="87"/>
  <c r="CQ179" i="87"/>
  <c r="DG179" i="87"/>
  <c r="CA137" i="87"/>
  <c r="CQ137" i="87"/>
  <c r="DG137" i="87"/>
  <c r="CA122" i="87"/>
  <c r="CQ122" i="87"/>
  <c r="DG122" i="87"/>
  <c r="CQ106" i="87"/>
  <c r="DG106" i="87"/>
  <c r="CA106" i="87"/>
  <c r="DG88" i="87"/>
  <c r="CA88" i="87"/>
  <c r="CQ88" i="87"/>
  <c r="CA72" i="87"/>
  <c r="CQ72" i="87"/>
  <c r="DG72" i="87"/>
  <c r="CA56" i="87"/>
  <c r="CQ56" i="87"/>
  <c r="DG56" i="87"/>
  <c r="CA40" i="87"/>
  <c r="CQ40" i="87"/>
  <c r="DG40" i="87"/>
  <c r="CF30" i="87"/>
  <c r="CV30" i="87"/>
  <c r="BP30" i="87"/>
  <c r="CV228" i="87"/>
  <c r="CF228" i="87"/>
  <c r="BP228" i="87"/>
  <c r="BP210" i="87"/>
  <c r="CF210" i="87"/>
  <c r="CV210" i="87"/>
  <c r="CF196" i="87"/>
  <c r="CV196" i="87"/>
  <c r="BP196" i="87"/>
  <c r="BP171" i="87"/>
  <c r="CF171" i="87"/>
  <c r="CV171" i="87"/>
  <c r="CF150" i="87"/>
  <c r="BP150" i="87"/>
  <c r="CV150" i="87"/>
  <c r="BP123" i="87"/>
  <c r="CF123" i="87"/>
  <c r="CV123" i="87"/>
  <c r="CV107" i="87"/>
  <c r="BP107" i="87"/>
  <c r="CF107" i="87"/>
  <c r="BP91" i="87"/>
  <c r="CF91" i="87"/>
  <c r="CV91" i="87"/>
  <c r="BP75" i="87"/>
  <c r="CF75" i="87"/>
  <c r="CV75" i="87"/>
  <c r="CF59" i="87"/>
  <c r="CV59" i="87"/>
  <c r="BP59" i="87"/>
  <c r="BT210" i="87"/>
  <c r="CJ210" i="87"/>
  <c r="CZ210" i="87"/>
  <c r="BT139" i="87"/>
  <c r="CJ139" i="87"/>
  <c r="CZ139" i="87"/>
  <c r="BT130" i="87"/>
  <c r="CJ130" i="87"/>
  <c r="CZ130" i="87"/>
  <c r="CJ114" i="87"/>
  <c r="CZ114" i="87"/>
  <c r="BT114" i="87"/>
  <c r="BT98" i="87"/>
  <c r="CZ98" i="87"/>
  <c r="CJ98" i="87"/>
  <c r="BT82" i="87"/>
  <c r="CJ82" i="87"/>
  <c r="CZ82" i="87"/>
  <c r="CJ66" i="87"/>
  <c r="CZ66" i="87"/>
  <c r="BT66" i="87"/>
  <c r="CJ50" i="87"/>
  <c r="CZ50" i="87"/>
  <c r="BT50" i="87"/>
  <c r="CN195" i="87"/>
  <c r="DD195" i="87"/>
  <c r="BX195" i="87"/>
  <c r="BX187" i="87"/>
  <c r="CN187" i="87"/>
  <c r="DD187" i="87"/>
  <c r="BX172" i="87"/>
  <c r="CN172" i="87"/>
  <c r="DD172" i="87"/>
  <c r="BX141" i="87"/>
  <c r="DD141" i="87"/>
  <c r="CN141" i="87"/>
  <c r="BX133" i="87"/>
  <c r="CN133" i="87"/>
  <c r="DD133" i="87"/>
  <c r="CN117" i="87"/>
  <c r="DD117" i="87"/>
  <c r="BX117" i="87"/>
  <c r="DD101" i="87"/>
  <c r="BX101" i="87"/>
  <c r="CN101" i="87"/>
  <c r="BX85" i="87"/>
  <c r="CN85" i="87"/>
  <c r="DD85" i="87"/>
  <c r="CN69" i="87"/>
  <c r="DD69" i="87"/>
  <c r="BX69" i="87"/>
  <c r="CN53" i="87"/>
  <c r="DD53" i="87"/>
  <c r="BX53" i="87"/>
  <c r="DE36" i="87"/>
  <c r="CO36" i="87"/>
  <c r="BY36" i="87"/>
  <c r="CW226" i="87"/>
  <c r="BQ226" i="87"/>
  <c r="CG226" i="87"/>
  <c r="BQ217" i="87"/>
  <c r="CG217" i="87"/>
  <c r="CW217" i="87"/>
  <c r="CW194" i="87"/>
  <c r="BQ194" i="87"/>
  <c r="CG194" i="87"/>
  <c r="CG173" i="87"/>
  <c r="BQ173" i="87"/>
  <c r="CW173" i="87"/>
  <c r="CG171" i="87"/>
  <c r="BQ171" i="87"/>
  <c r="CW171" i="87"/>
  <c r="CW120" i="87"/>
  <c r="BQ120" i="87"/>
  <c r="CG120" i="87"/>
  <c r="BQ104" i="87"/>
  <c r="CG104" i="87"/>
  <c r="CW104" i="87"/>
  <c r="CG99" i="87"/>
  <c r="CW99" i="87"/>
  <c r="BQ99" i="87"/>
  <c r="CW58" i="87"/>
  <c r="BQ58" i="87"/>
  <c r="CG58" i="87"/>
  <c r="CG83" i="87"/>
  <c r="CW83" i="87"/>
  <c r="BQ83" i="87"/>
  <c r="BU217" i="87"/>
  <c r="CK217" i="87"/>
  <c r="DA217" i="87"/>
  <c r="DA200" i="87"/>
  <c r="BU200" i="87"/>
  <c r="CK200" i="87"/>
  <c r="BU184" i="87"/>
  <c r="CK184" i="87"/>
  <c r="DA184" i="87"/>
  <c r="CK172" i="87"/>
  <c r="BU172" i="87"/>
  <c r="DA172" i="87"/>
  <c r="CK145" i="87"/>
  <c r="BU145" i="87"/>
  <c r="DA145" i="87"/>
  <c r="CK135" i="87"/>
  <c r="DA135" i="87"/>
  <c r="BU135" i="87"/>
  <c r="DA120" i="87"/>
  <c r="BU120" i="87"/>
  <c r="CK120" i="87"/>
  <c r="BU93" i="87"/>
  <c r="CK93" i="87"/>
  <c r="DA93" i="87"/>
  <c r="CK80" i="87"/>
  <c r="DA80" i="87"/>
  <c r="BU80" i="87"/>
  <c r="DA64" i="87"/>
  <c r="BU64" i="87"/>
  <c r="CK64" i="87"/>
  <c r="DA48" i="87"/>
  <c r="BU48" i="87"/>
  <c r="CK48" i="87"/>
  <c r="BY219" i="87"/>
  <c r="CO219" i="87"/>
  <c r="DE219" i="87"/>
  <c r="DE203" i="87"/>
  <c r="BY203" i="87"/>
  <c r="CO203" i="87"/>
  <c r="BY188" i="87"/>
  <c r="CO188" i="87"/>
  <c r="DE188" i="87"/>
  <c r="CO163" i="87"/>
  <c r="DE163" i="87"/>
  <c r="BY163" i="87"/>
  <c r="CO168" i="87"/>
  <c r="BY168" i="87"/>
  <c r="DE168" i="87"/>
  <c r="CO138" i="87"/>
  <c r="DE138" i="87"/>
  <c r="BY138" i="87"/>
  <c r="CO122" i="87"/>
  <c r="DE122" i="87"/>
  <c r="BY122" i="87"/>
  <c r="BY107" i="87"/>
  <c r="CO107" i="87"/>
  <c r="DE107" i="87"/>
  <c r="BY88" i="87"/>
  <c r="CO88" i="87"/>
  <c r="DE88" i="87"/>
  <c r="CO83" i="87"/>
  <c r="DE83" i="87"/>
  <c r="BY83" i="87"/>
  <c r="DE60" i="87"/>
  <c r="BY60" i="87"/>
  <c r="CO60" i="87"/>
  <c r="DE44" i="87"/>
  <c r="BY44" i="87"/>
  <c r="CO44" i="87"/>
  <c r="CW37" i="87"/>
  <c r="BQ37" i="87"/>
  <c r="CG37" i="87"/>
  <c r="CW41" i="87"/>
  <c r="BQ41" i="87"/>
  <c r="CG41" i="87"/>
  <c r="BR225" i="87"/>
  <c r="CH225" i="87"/>
  <c r="CX225" i="87"/>
  <c r="CX209" i="87"/>
  <c r="BR209" i="87"/>
  <c r="CH209" i="87"/>
  <c r="BR192" i="87"/>
  <c r="CH192" i="87"/>
  <c r="CX192" i="87"/>
  <c r="CX180" i="87"/>
  <c r="BR180" i="87"/>
  <c r="CH180" i="87"/>
  <c r="CX171" i="87"/>
  <c r="BR171" i="87"/>
  <c r="CH171" i="87"/>
  <c r="BR156" i="87"/>
  <c r="CH156" i="87"/>
  <c r="CX156" i="87"/>
  <c r="CX143" i="87"/>
  <c r="BR143" i="87"/>
  <c r="CH143" i="87"/>
  <c r="CX136" i="87"/>
  <c r="BR136" i="87"/>
  <c r="CH136" i="87"/>
  <c r="BR120" i="87"/>
  <c r="CH120" i="87"/>
  <c r="CX120" i="87"/>
  <c r="BR104" i="87"/>
  <c r="CH104" i="87"/>
  <c r="CX104" i="87"/>
  <c r="CX98" i="87"/>
  <c r="BR98" i="87"/>
  <c r="CH98" i="87"/>
  <c r="BR66" i="87"/>
  <c r="CH66" i="87"/>
  <c r="CX66" i="87"/>
  <c r="BR50" i="87"/>
  <c r="CH50" i="87"/>
  <c r="CX50" i="87"/>
  <c r="BR34" i="87"/>
  <c r="CX34" i="87"/>
  <c r="CH34" i="87"/>
  <c r="DB212" i="87"/>
  <c r="BV212" i="87"/>
  <c r="CL212" i="87"/>
  <c r="BV196" i="87"/>
  <c r="CL196" i="87"/>
  <c r="DB196" i="87"/>
  <c r="DB176" i="87"/>
  <c r="CL176" i="87"/>
  <c r="BV176" i="87"/>
  <c r="CL151" i="87"/>
  <c r="DB151" i="87"/>
  <c r="BV151" i="87"/>
  <c r="CL147" i="87"/>
  <c r="BV147" i="87"/>
  <c r="DB147" i="87"/>
  <c r="DB133" i="87"/>
  <c r="BV133" i="87"/>
  <c r="CL133" i="87"/>
  <c r="BV116" i="87"/>
  <c r="CL116" i="87"/>
  <c r="DB116" i="87"/>
  <c r="BV100" i="87"/>
  <c r="DB100" i="87"/>
  <c r="CL100" i="87"/>
  <c r="DB85" i="87"/>
  <c r="BV85" i="87"/>
  <c r="CL85" i="87"/>
  <c r="BV68" i="87"/>
  <c r="CL68" i="87"/>
  <c r="DB68" i="87"/>
  <c r="BV52" i="87"/>
  <c r="CL52" i="87"/>
  <c r="DB52" i="87"/>
  <c r="BV36" i="87"/>
  <c r="CL36" i="87"/>
  <c r="DB36" i="87"/>
  <c r="BZ215" i="87"/>
  <c r="CP215" i="87"/>
  <c r="DF215" i="87"/>
  <c r="BZ193" i="87"/>
  <c r="CP193" i="87"/>
  <c r="DF193" i="87"/>
  <c r="CP186" i="87"/>
  <c r="DF186" i="87"/>
  <c r="BZ186" i="87"/>
  <c r="DF150" i="87"/>
  <c r="BZ150" i="87"/>
  <c r="CP150" i="87"/>
  <c r="DF143" i="87"/>
  <c r="BZ143" i="87"/>
  <c r="CP143" i="87"/>
  <c r="CP89" i="87"/>
  <c r="DF89" i="87"/>
  <c r="BZ89" i="87"/>
  <c r="BZ66" i="87"/>
  <c r="CP66" i="87"/>
  <c r="DF66" i="87"/>
  <c r="BZ50" i="87"/>
  <c r="CP50" i="87"/>
  <c r="DF50" i="87"/>
  <c r="BZ34" i="87"/>
  <c r="DF34" i="87"/>
  <c r="CP34" i="87"/>
  <c r="BZ200" i="87"/>
  <c r="CP200" i="87"/>
  <c r="DF200" i="87"/>
  <c r="BZ33" i="87"/>
  <c r="CP33" i="87"/>
  <c r="DF33" i="87"/>
  <c r="BO33" i="87"/>
  <c r="CE33" i="87"/>
  <c r="CU33" i="87"/>
  <c r="BS41" i="87"/>
  <c r="CI41" i="87"/>
  <c r="CY41" i="87"/>
  <c r="BW35" i="87"/>
  <c r="CM35" i="87"/>
  <c r="DC35" i="87"/>
  <c r="CQ225" i="87"/>
  <c r="DG225" i="87"/>
  <c r="CA225" i="87"/>
  <c r="CQ214" i="87"/>
  <c r="DG214" i="87"/>
  <c r="CA214" i="87"/>
  <c r="DG191" i="87"/>
  <c r="CA191" i="87"/>
  <c r="CQ191" i="87"/>
  <c r="CQ168" i="87"/>
  <c r="DG168" i="87"/>
  <c r="CA168" i="87"/>
  <c r="CA148" i="87"/>
  <c r="CQ148" i="87"/>
  <c r="DG148" i="87"/>
  <c r="CQ142" i="87"/>
  <c r="CA142" i="87"/>
  <c r="DG142" i="87"/>
  <c r="DG129" i="87"/>
  <c r="CA129" i="87"/>
  <c r="CQ129" i="87"/>
  <c r="CA112" i="87"/>
  <c r="CQ112" i="87"/>
  <c r="DG112" i="87"/>
  <c r="DG95" i="87"/>
  <c r="CA95" i="87"/>
  <c r="CQ95" i="87"/>
  <c r="CA79" i="87"/>
  <c r="CQ79" i="87"/>
  <c r="DG79" i="87"/>
  <c r="CA63" i="87"/>
  <c r="CQ63" i="87"/>
  <c r="DG63" i="87"/>
  <c r="CA47" i="87"/>
  <c r="CQ47" i="87"/>
  <c r="DG47" i="87"/>
  <c r="CA31" i="87"/>
  <c r="CQ31" i="87"/>
  <c r="DG31" i="87"/>
  <c r="DA37" i="87"/>
  <c r="BU37" i="87"/>
  <c r="CK37" i="87"/>
  <c r="CW30" i="87"/>
  <c r="CG30" i="87"/>
  <c r="BQ30" i="87"/>
  <c r="DE43" i="87"/>
  <c r="BY43" i="87"/>
  <c r="CO43" i="87"/>
  <c r="CC187" i="44"/>
  <c r="FW65" i="44"/>
  <c r="DI203" i="44"/>
  <c r="CC139" i="44"/>
  <c r="DH199" i="44"/>
  <c r="CR199" i="44"/>
  <c r="CB199" i="44"/>
  <c r="DH207" i="44"/>
  <c r="CR207" i="44"/>
  <c r="CB207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196" i="44"/>
  <c r="CR196" i="44"/>
  <c r="CB196" i="44"/>
  <c r="DH188" i="44"/>
  <c r="CR188" i="44"/>
  <c r="CB188" i="44"/>
  <c r="DH180" i="44"/>
  <c r="CR180" i="44"/>
  <c r="CB180" i="44"/>
  <c r="DH172" i="44"/>
  <c r="CR172" i="44"/>
  <c r="CB172" i="44"/>
  <c r="DH164" i="44"/>
  <c r="CR164" i="44"/>
  <c r="CB164" i="44"/>
  <c r="DH156" i="44"/>
  <c r="CR156" i="44"/>
  <c r="CB156" i="44"/>
  <c r="DH148" i="44"/>
  <c r="CR148" i="44"/>
  <c r="CB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02" i="44"/>
  <c r="CR202" i="44"/>
  <c r="CB202" i="44"/>
  <c r="DH201" i="44"/>
  <c r="CR201" i="44"/>
  <c r="CB201" i="44"/>
  <c r="DH28" i="44"/>
  <c r="CR28" i="44"/>
  <c r="CB28" i="44"/>
  <c r="DH191" i="44"/>
  <c r="CR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194" i="44"/>
  <c r="CR194" i="44"/>
  <c r="CB194" i="44"/>
  <c r="DH186" i="44"/>
  <c r="CR186" i="44"/>
  <c r="CB186" i="44"/>
  <c r="DH178" i="44"/>
  <c r="CR178" i="44"/>
  <c r="CB178" i="44"/>
  <c r="DH170" i="44"/>
  <c r="CR170" i="44"/>
  <c r="CB170" i="44"/>
  <c r="DH162" i="44"/>
  <c r="CR162" i="44"/>
  <c r="CB162" i="44"/>
  <c r="DH154" i="44"/>
  <c r="CR154" i="44"/>
  <c r="CB154" i="44"/>
  <c r="DH146" i="44"/>
  <c r="CR146" i="44"/>
  <c r="CB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204" i="44"/>
  <c r="CR204" i="44"/>
  <c r="CB204" i="44"/>
  <c r="DH203" i="44"/>
  <c r="CB203" i="44"/>
  <c r="CR203" i="44"/>
  <c r="DH197" i="44"/>
  <c r="CB197" i="44"/>
  <c r="CR197" i="44"/>
  <c r="DH189" i="44"/>
  <c r="CB189" i="44"/>
  <c r="CR189" i="44"/>
  <c r="DH181" i="44"/>
  <c r="CB181" i="44"/>
  <c r="CR181" i="44"/>
  <c r="DH173" i="44"/>
  <c r="CB173" i="44"/>
  <c r="CR173" i="44"/>
  <c r="DH165" i="44"/>
  <c r="CB165" i="44"/>
  <c r="CR165" i="44"/>
  <c r="DH157" i="44"/>
  <c r="CB157" i="44"/>
  <c r="CR157" i="44"/>
  <c r="DH149" i="44"/>
  <c r="CB149" i="44"/>
  <c r="CR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CR192" i="44"/>
  <c r="DH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206" i="44"/>
  <c r="CR206" i="44"/>
  <c r="CB206" i="44"/>
  <c r="DH205" i="44"/>
  <c r="CB205" i="44"/>
  <c r="CR205" i="44"/>
  <c r="DH195" i="44"/>
  <c r="CB195" i="44"/>
  <c r="CR195" i="44"/>
  <c r="DH187" i="44"/>
  <c r="CB187" i="44"/>
  <c r="CR187" i="44"/>
  <c r="DH179" i="44"/>
  <c r="CB179" i="44"/>
  <c r="CR179" i="44"/>
  <c r="DH171" i="44"/>
  <c r="CB171" i="44"/>
  <c r="CR171" i="44"/>
  <c r="DH163" i="44"/>
  <c r="CB163" i="44"/>
  <c r="CR163" i="44"/>
  <c r="DH155" i="44"/>
  <c r="CB155" i="44"/>
  <c r="CR155" i="44"/>
  <c r="DH147" i="44"/>
  <c r="CB147" i="44"/>
  <c r="CR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198" i="44"/>
  <c r="CR198" i="44"/>
  <c r="CB198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208" i="44"/>
  <c r="CR208" i="44"/>
  <c r="CB208" i="44"/>
  <c r="G22" i="44"/>
  <c r="K22" i="44"/>
  <c r="O22" i="44"/>
  <c r="D22" i="44"/>
  <c r="H22" i="44"/>
  <c r="L22" i="44"/>
  <c r="C22" i="44"/>
  <c r="E22" i="44"/>
  <c r="I22" i="44"/>
  <c r="M22" i="44"/>
  <c r="F22" i="44"/>
  <c r="J22" i="44"/>
  <c r="N22" i="44"/>
  <c r="DG213" i="44"/>
  <c r="CQ213" i="44"/>
  <c r="CA213" i="44"/>
  <c r="DG221" i="44"/>
  <c r="CQ221" i="44"/>
  <c r="CA221" i="44"/>
  <c r="DG212" i="44"/>
  <c r="CQ212" i="44"/>
  <c r="CA212" i="44"/>
  <c r="DG220" i="44"/>
  <c r="CQ220" i="44"/>
  <c r="CA220" i="44"/>
  <c r="DG228" i="44"/>
  <c r="CQ228" i="44"/>
  <c r="CA228" i="44"/>
  <c r="DG211" i="44"/>
  <c r="CQ211" i="44"/>
  <c r="CA211" i="44"/>
  <c r="DG219" i="44"/>
  <c r="CQ219" i="44"/>
  <c r="CA219" i="44"/>
  <c r="DG227" i="44"/>
  <c r="CQ227" i="44"/>
  <c r="CA227" i="44"/>
  <c r="F23" i="44"/>
  <c r="J23" i="44"/>
  <c r="N23" i="44"/>
  <c r="G23" i="44"/>
  <c r="K23" i="44"/>
  <c r="O23" i="44"/>
  <c r="D23" i="44"/>
  <c r="H23" i="44"/>
  <c r="L23" i="44"/>
  <c r="C23" i="44"/>
  <c r="E23" i="44"/>
  <c r="I23" i="44"/>
  <c r="M23" i="44"/>
  <c r="DH214" i="44"/>
  <c r="CR214" i="44"/>
  <c r="CB214" i="44"/>
  <c r="DH222" i="44"/>
  <c r="CR222" i="44"/>
  <c r="CB222" i="44"/>
  <c r="DH213" i="44"/>
  <c r="CB213" i="44"/>
  <c r="CR213" i="44"/>
  <c r="DH221" i="44"/>
  <c r="CB221" i="44"/>
  <c r="CR221" i="44"/>
  <c r="DH212" i="44"/>
  <c r="CR212" i="44"/>
  <c r="CB212" i="44"/>
  <c r="DH220" i="44"/>
  <c r="CR220" i="44"/>
  <c r="CB220" i="44"/>
  <c r="DH228" i="44"/>
  <c r="CR228" i="44"/>
  <c r="CB228" i="44"/>
  <c r="DG209" i="44"/>
  <c r="CQ209" i="44"/>
  <c r="CA209" i="44"/>
  <c r="DG217" i="44"/>
  <c r="CQ217" i="44"/>
  <c r="CA217" i="44"/>
  <c r="DG225" i="44"/>
  <c r="CQ225" i="44"/>
  <c r="CA225" i="44"/>
  <c r="DG216" i="44"/>
  <c r="CQ216" i="44"/>
  <c r="CA216" i="44"/>
  <c r="DG224" i="44"/>
  <c r="CQ224" i="44"/>
  <c r="CA224" i="44"/>
  <c r="DG215" i="44"/>
  <c r="CQ215" i="44"/>
  <c r="CA215" i="44"/>
  <c r="DG223" i="44"/>
  <c r="CQ223" i="44"/>
  <c r="CA223" i="44"/>
  <c r="DH210" i="44"/>
  <c r="CR210" i="44"/>
  <c r="CB210" i="44"/>
  <c r="DH218" i="44"/>
  <c r="CR218" i="44"/>
  <c r="CB218" i="44"/>
  <c r="DH226" i="44"/>
  <c r="CR226" i="44"/>
  <c r="CB226" i="44"/>
  <c r="DH209" i="44"/>
  <c r="CR209" i="44"/>
  <c r="CB209" i="44"/>
  <c r="DH217" i="44"/>
  <c r="CR217" i="44"/>
  <c r="CB217" i="44"/>
  <c r="DH225" i="44"/>
  <c r="CR225" i="44"/>
  <c r="CB225" i="44"/>
  <c r="DH200" i="44"/>
  <c r="CR200" i="44"/>
  <c r="CB200" i="44"/>
  <c r="DH216" i="44"/>
  <c r="CR216" i="44"/>
  <c r="CB216" i="44"/>
  <c r="DH224" i="44"/>
  <c r="CR224" i="44"/>
  <c r="CB224" i="44"/>
  <c r="DH211" i="44"/>
  <c r="CB211" i="44"/>
  <c r="CR211" i="44"/>
  <c r="DH215" i="44"/>
  <c r="CR215" i="44"/>
  <c r="CB215" i="44"/>
  <c r="DH219" i="44"/>
  <c r="CB219" i="44"/>
  <c r="CR219" i="44"/>
  <c r="DH223" i="44"/>
  <c r="CR223" i="44"/>
  <c r="CB223" i="44"/>
  <c r="DH227" i="44"/>
  <c r="CB227" i="44"/>
  <c r="CR227" i="44"/>
  <c r="CS199" i="44"/>
  <c r="DI135" i="44"/>
  <c r="CS151" i="44"/>
  <c r="CS183" i="44"/>
  <c r="CS103" i="44"/>
  <c r="DI151" i="44"/>
  <c r="DI199" i="44"/>
  <c r="DI183" i="44"/>
  <c r="CC167" i="44"/>
  <c r="CC135" i="44"/>
  <c r="DI71" i="44"/>
  <c r="DI87" i="44"/>
  <c r="CC103" i="44"/>
  <c r="CS119" i="44"/>
  <c r="CC75" i="44"/>
  <c r="CS55" i="44"/>
  <c r="DI91" i="44"/>
  <c r="CC155" i="44"/>
  <c r="CS123" i="44"/>
  <c r="DI107" i="44"/>
  <c r="DI75" i="44"/>
  <c r="DI139" i="44"/>
  <c r="CC171" i="44"/>
  <c r="CS187" i="44"/>
  <c r="DI123" i="44"/>
  <c r="DI155" i="44"/>
  <c r="CS91" i="44"/>
  <c r="CS171" i="44"/>
  <c r="CC203" i="44"/>
  <c r="CC59" i="44"/>
  <c r="CC107" i="44"/>
  <c r="CC39" i="44"/>
  <c r="DI39" i="44"/>
  <c r="CC71" i="44"/>
  <c r="CC55" i="44"/>
  <c r="CC119" i="44"/>
  <c r="CC87" i="44"/>
  <c r="DI79" i="44"/>
  <c r="CS159" i="44"/>
  <c r="DI51" i="44"/>
  <c r="CS59" i="44"/>
  <c r="CS43" i="44"/>
  <c r="DI43" i="44"/>
  <c r="CS31" i="44"/>
  <c r="CS175" i="44"/>
  <c r="CC207" i="44"/>
  <c r="CC63" i="44"/>
  <c r="DI127" i="44"/>
  <c r="CC111" i="44"/>
  <c r="CC31" i="44"/>
  <c r="CS63" i="44"/>
  <c r="CS47" i="44"/>
  <c r="CS95" i="44"/>
  <c r="CS143" i="44"/>
  <c r="CC159" i="44"/>
  <c r="DI175" i="44"/>
  <c r="DI111" i="44"/>
  <c r="CC191" i="44"/>
  <c r="CS207" i="44"/>
  <c r="CC47" i="44"/>
  <c r="CS79" i="44"/>
  <c r="CC95" i="44"/>
  <c r="CS127" i="44"/>
  <c r="CC143" i="44"/>
  <c r="CS191" i="44"/>
  <c r="CS115" i="44"/>
  <c r="CC163" i="44"/>
  <c r="DI195" i="44"/>
  <c r="CC83" i="44"/>
  <c r="CC131" i="44"/>
  <c r="CC67" i="44"/>
  <c r="DI35" i="44"/>
  <c r="DI83" i="44"/>
  <c r="CC115" i="44"/>
  <c r="DI131" i="44"/>
  <c r="CS163" i="44"/>
  <c r="DI67" i="44"/>
  <c r="CS99" i="44"/>
  <c r="CS147" i="44"/>
  <c r="CS51" i="44"/>
  <c r="CC195" i="44"/>
  <c r="CS35" i="44"/>
  <c r="CC99" i="44"/>
  <c r="CC147" i="44"/>
  <c r="CC179" i="44"/>
  <c r="DI179" i="44"/>
  <c r="CS30" i="44"/>
  <c r="DI30" i="44"/>
  <c r="CC30" i="44"/>
  <c r="CS46" i="44"/>
  <c r="DI46" i="44"/>
  <c r="CC46" i="44"/>
  <c r="CS62" i="44"/>
  <c r="DI62" i="44"/>
  <c r="CC62" i="44"/>
  <c r="CS78" i="44"/>
  <c r="DI78" i="44"/>
  <c r="CC78" i="44"/>
  <c r="CS94" i="44"/>
  <c r="DI94" i="44"/>
  <c r="CC94" i="44"/>
  <c r="CS110" i="44"/>
  <c r="DI110" i="44"/>
  <c r="CC110" i="44"/>
  <c r="CS126" i="44"/>
  <c r="DI126" i="44"/>
  <c r="CC126" i="44"/>
  <c r="CS142" i="44"/>
  <c r="DI142" i="44"/>
  <c r="CC142" i="44"/>
  <c r="CS158" i="44"/>
  <c r="DI158" i="44"/>
  <c r="CC158" i="44"/>
  <c r="DI174" i="44"/>
  <c r="CC174" i="44"/>
  <c r="CS174" i="44"/>
  <c r="DI190" i="44"/>
  <c r="CC190" i="44"/>
  <c r="CS190" i="44"/>
  <c r="DI206" i="44"/>
  <c r="CC206" i="44"/>
  <c r="CS206" i="44"/>
  <c r="DI222" i="44"/>
  <c r="CC222" i="44"/>
  <c r="CS222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S173" i="44"/>
  <c r="CC173" i="44"/>
  <c r="DI189" i="44"/>
  <c r="CS189" i="44"/>
  <c r="CC189" i="44"/>
  <c r="DI205" i="44"/>
  <c r="CS205" i="44"/>
  <c r="CC205" i="44"/>
  <c r="DI221" i="44"/>
  <c r="CS221" i="44"/>
  <c r="CC221" i="44"/>
  <c r="DI211" i="44"/>
  <c r="CS211" i="44"/>
  <c r="CC211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28" i="44"/>
  <c r="CS228" i="44"/>
  <c r="CC228" i="44"/>
  <c r="CS58" i="44"/>
  <c r="DI58" i="44"/>
  <c r="CC58" i="44"/>
  <c r="CS90" i="44"/>
  <c r="DI90" i="44"/>
  <c r="CC90" i="44"/>
  <c r="CS122" i="44"/>
  <c r="DI122" i="44"/>
  <c r="CC122" i="44"/>
  <c r="CS154" i="44"/>
  <c r="DI154" i="44"/>
  <c r="CC154" i="44"/>
  <c r="DI186" i="44"/>
  <c r="CC186" i="44"/>
  <c r="CS186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S185" i="44"/>
  <c r="CC185" i="44"/>
  <c r="CS32" i="44"/>
  <c r="DI32" i="44"/>
  <c r="CC32" i="44"/>
  <c r="CS64" i="44"/>
  <c r="DI64" i="44"/>
  <c r="CC64" i="44"/>
  <c r="CS96" i="44"/>
  <c r="DI96" i="44"/>
  <c r="CC96" i="44"/>
  <c r="CS128" i="44"/>
  <c r="DI128" i="44"/>
  <c r="CC128" i="44"/>
  <c r="CS160" i="44"/>
  <c r="DI160" i="44"/>
  <c r="CC160" i="44"/>
  <c r="DI192" i="44"/>
  <c r="CC192" i="44"/>
  <c r="CS192" i="44"/>
  <c r="DI224" i="44"/>
  <c r="CC224" i="44"/>
  <c r="CS224" i="44"/>
  <c r="CS34" i="44"/>
  <c r="DI34" i="44"/>
  <c r="CC34" i="44"/>
  <c r="CS50" i="44"/>
  <c r="DI50" i="44"/>
  <c r="CC50" i="44"/>
  <c r="CS66" i="44"/>
  <c r="DI66" i="44"/>
  <c r="CC66" i="44"/>
  <c r="CS82" i="44"/>
  <c r="DI82" i="44"/>
  <c r="CC82" i="44"/>
  <c r="CS98" i="44"/>
  <c r="DI98" i="44"/>
  <c r="CC98" i="44"/>
  <c r="CS114" i="44"/>
  <c r="DI114" i="44"/>
  <c r="CC114" i="44"/>
  <c r="CS130" i="44"/>
  <c r="DI130" i="44"/>
  <c r="CC130" i="44"/>
  <c r="CS146" i="44"/>
  <c r="DI146" i="44"/>
  <c r="CC146" i="44"/>
  <c r="DI162" i="44"/>
  <c r="CS162" i="44"/>
  <c r="CC162" i="44"/>
  <c r="DI178" i="44"/>
  <c r="CS178" i="44"/>
  <c r="CC178" i="44"/>
  <c r="DI194" i="44"/>
  <c r="CS194" i="44"/>
  <c r="CC194" i="44"/>
  <c r="DI210" i="44"/>
  <c r="CS210" i="44"/>
  <c r="CC210" i="44"/>
  <c r="DI226" i="44"/>
  <c r="CS226" i="44"/>
  <c r="CC226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CS161" i="44"/>
  <c r="DI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DI223" i="44"/>
  <c r="CS223" i="44"/>
  <c r="CC223" i="44"/>
  <c r="CS40" i="44"/>
  <c r="DI40" i="44"/>
  <c r="CC40" i="44"/>
  <c r="CS56" i="44"/>
  <c r="DI56" i="44"/>
  <c r="CC56" i="44"/>
  <c r="CS72" i="44"/>
  <c r="DI72" i="44"/>
  <c r="CC72" i="44"/>
  <c r="CS88" i="44"/>
  <c r="DI88" i="44"/>
  <c r="CC88" i="44"/>
  <c r="CS104" i="44"/>
  <c r="DI104" i="44"/>
  <c r="CC104" i="44"/>
  <c r="CS120" i="44"/>
  <c r="DI120" i="44"/>
  <c r="CC120" i="44"/>
  <c r="CS136" i="44"/>
  <c r="DI136" i="44"/>
  <c r="CC136" i="44"/>
  <c r="CS152" i="44"/>
  <c r="DI152" i="44"/>
  <c r="CC152" i="44"/>
  <c r="DI168" i="44"/>
  <c r="CC168" i="44"/>
  <c r="CS168" i="44"/>
  <c r="DI184" i="44"/>
  <c r="CC184" i="44"/>
  <c r="CS184" i="44"/>
  <c r="DI200" i="44"/>
  <c r="CC200" i="44"/>
  <c r="CS200" i="44"/>
  <c r="DI216" i="44"/>
  <c r="CC216" i="44"/>
  <c r="CS216" i="44"/>
  <c r="CS42" i="44"/>
  <c r="DI42" i="44"/>
  <c r="CC42" i="44"/>
  <c r="CS74" i="44"/>
  <c r="DI74" i="44"/>
  <c r="CC74" i="44"/>
  <c r="CS106" i="44"/>
  <c r="DI106" i="44"/>
  <c r="CC106" i="44"/>
  <c r="CS138" i="44"/>
  <c r="DI138" i="44"/>
  <c r="CC138" i="44"/>
  <c r="DI170" i="44"/>
  <c r="CC170" i="44"/>
  <c r="CS170" i="44"/>
  <c r="DI202" i="44"/>
  <c r="CC202" i="44"/>
  <c r="CS202" i="44"/>
  <c r="DI218" i="44"/>
  <c r="CC218" i="44"/>
  <c r="CS218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S169" i="44"/>
  <c r="CC169" i="44"/>
  <c r="DI201" i="44"/>
  <c r="CS201" i="44"/>
  <c r="CC201" i="44"/>
  <c r="DI217" i="44"/>
  <c r="CS217" i="44"/>
  <c r="CC217" i="44"/>
  <c r="CS48" i="44"/>
  <c r="DI48" i="44"/>
  <c r="CC48" i="44"/>
  <c r="CS80" i="44"/>
  <c r="DI80" i="44"/>
  <c r="CC80" i="44"/>
  <c r="CS112" i="44"/>
  <c r="DI112" i="44"/>
  <c r="CC112" i="44"/>
  <c r="CS144" i="44"/>
  <c r="DI144" i="44"/>
  <c r="CC144" i="44"/>
  <c r="DI176" i="44"/>
  <c r="CC176" i="44"/>
  <c r="CS176" i="44"/>
  <c r="DI208" i="44"/>
  <c r="CC208" i="44"/>
  <c r="CS208" i="44"/>
  <c r="CS38" i="44"/>
  <c r="DI38" i="44"/>
  <c r="CC38" i="44"/>
  <c r="CS54" i="44"/>
  <c r="DI54" i="44"/>
  <c r="CC54" i="44"/>
  <c r="CS70" i="44"/>
  <c r="DI70" i="44"/>
  <c r="CC70" i="44"/>
  <c r="CS86" i="44"/>
  <c r="DI86" i="44"/>
  <c r="CC86" i="44"/>
  <c r="CS102" i="44"/>
  <c r="DI102" i="44"/>
  <c r="CC102" i="44"/>
  <c r="CS118" i="44"/>
  <c r="DI118" i="44"/>
  <c r="CC118" i="44"/>
  <c r="CS134" i="44"/>
  <c r="DI134" i="44"/>
  <c r="CC134" i="44"/>
  <c r="CS150" i="44"/>
  <c r="DI150" i="44"/>
  <c r="CC150" i="44"/>
  <c r="DI166" i="44"/>
  <c r="CC166" i="44"/>
  <c r="CS166" i="44"/>
  <c r="DI182" i="44"/>
  <c r="CC182" i="44"/>
  <c r="CS182" i="44"/>
  <c r="DI198" i="44"/>
  <c r="CC198" i="44"/>
  <c r="CS198" i="44"/>
  <c r="DI214" i="44"/>
  <c r="CC214" i="44"/>
  <c r="CS214" i="44"/>
  <c r="DI215" i="44"/>
  <c r="CS215" i="44"/>
  <c r="CC215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S165" i="44"/>
  <c r="CC165" i="44"/>
  <c r="DI181" i="44"/>
  <c r="CS181" i="44"/>
  <c r="CC181" i="44"/>
  <c r="DI197" i="44"/>
  <c r="CS197" i="44"/>
  <c r="CC197" i="44"/>
  <c r="DI213" i="44"/>
  <c r="CS213" i="44"/>
  <c r="CC213" i="44"/>
  <c r="DI28" i="44"/>
  <c r="CC28" i="44"/>
  <c r="CS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CS188" i="44"/>
  <c r="DI188" i="44"/>
  <c r="CC188" i="44"/>
  <c r="CS204" i="44"/>
  <c r="DI204" i="44"/>
  <c r="CC204" i="44"/>
  <c r="CS220" i="44"/>
  <c r="DI220" i="44"/>
  <c r="CC220" i="44"/>
  <c r="DI219" i="44"/>
  <c r="CS219" i="44"/>
  <c r="CC219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143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221" i="44"/>
  <c r="HN224" i="44"/>
  <c r="HN226" i="44"/>
  <c r="HN228" i="44"/>
  <c r="HN222" i="44"/>
  <c r="HN223" i="44"/>
  <c r="HN225" i="44"/>
  <c r="HN227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29" i="44"/>
  <c r="HH31" i="44"/>
  <c r="HH33" i="44"/>
  <c r="HH35" i="44"/>
  <c r="HH37" i="44"/>
  <c r="HH39" i="44"/>
  <c r="HH41" i="44"/>
  <c r="HH43" i="44"/>
  <c r="HH45" i="44"/>
  <c r="HH47" i="44"/>
  <c r="HH49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2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98" i="44"/>
  <c r="HH143" i="44"/>
  <c r="HH144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2" i="44"/>
  <c r="HH223" i="44"/>
  <c r="HH225" i="44"/>
  <c r="HH227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4" i="44"/>
  <c r="HH226" i="44"/>
  <c r="HH228" i="44"/>
  <c r="IA28" i="44"/>
  <c r="IA30" i="44"/>
  <c r="IA32" i="44"/>
  <c r="IA34" i="44"/>
  <c r="IA36" i="44"/>
  <c r="IA38" i="44"/>
  <c r="IA40" i="44"/>
  <c r="IA42" i="44"/>
  <c r="IA44" i="44"/>
  <c r="IA46" i="44"/>
  <c r="IA48" i="44"/>
  <c r="IA50" i="44"/>
  <c r="IA52" i="44"/>
  <c r="IA54" i="44"/>
  <c r="IA56" i="44"/>
  <c r="IA58" i="44"/>
  <c r="IA29" i="44"/>
  <c r="IA31" i="44"/>
  <c r="IA33" i="44"/>
  <c r="IA35" i="44"/>
  <c r="IA37" i="44"/>
  <c r="IA39" i="44"/>
  <c r="IA41" i="44"/>
  <c r="IA43" i="44"/>
  <c r="IA45" i="44"/>
  <c r="IA47" i="44"/>
  <c r="IA49" i="44"/>
  <c r="IA51" i="44"/>
  <c r="IA53" i="44"/>
  <c r="IA55" i="44"/>
  <c r="IA57" i="44"/>
  <c r="IA59" i="44"/>
  <c r="IA61" i="44"/>
  <c r="IA63" i="44"/>
  <c r="IA65" i="44"/>
  <c r="IA67" i="44"/>
  <c r="IA69" i="44"/>
  <c r="IA71" i="44"/>
  <c r="IA73" i="44"/>
  <c r="IA75" i="44"/>
  <c r="IA77" i="44"/>
  <c r="IA79" i="44"/>
  <c r="IA81" i="44"/>
  <c r="IA83" i="44"/>
  <c r="IA85" i="44"/>
  <c r="IA87" i="44"/>
  <c r="IA89" i="44"/>
  <c r="IA91" i="44"/>
  <c r="IA93" i="44"/>
  <c r="IA95" i="44"/>
  <c r="IA97" i="44"/>
  <c r="IA99" i="44"/>
  <c r="IA101" i="44"/>
  <c r="IA103" i="44"/>
  <c r="IA105" i="44"/>
  <c r="IA107" i="44"/>
  <c r="IA109" i="44"/>
  <c r="IA111" i="44"/>
  <c r="IA113" i="44"/>
  <c r="IA115" i="44"/>
  <c r="IA117" i="44"/>
  <c r="IA119" i="44"/>
  <c r="IA121" i="44"/>
  <c r="IA123" i="44"/>
  <c r="IA125" i="44"/>
  <c r="IA127" i="44"/>
  <c r="IA129" i="44"/>
  <c r="IA131" i="44"/>
  <c r="IA133" i="44"/>
  <c r="IA135" i="44"/>
  <c r="IA137" i="44"/>
  <c r="IA139" i="44"/>
  <c r="IA141" i="44"/>
  <c r="IA143" i="44"/>
  <c r="IA145" i="44"/>
  <c r="IA147" i="44"/>
  <c r="IA149" i="44"/>
  <c r="IA151" i="44"/>
  <c r="IA153" i="44"/>
  <c r="IA155" i="44"/>
  <c r="IA157" i="44"/>
  <c r="IA159" i="44"/>
  <c r="IA161" i="44"/>
  <c r="IA163" i="44"/>
  <c r="IA165" i="44"/>
  <c r="IA167" i="44"/>
  <c r="IA169" i="44"/>
  <c r="IA171" i="44"/>
  <c r="IA173" i="44"/>
  <c r="IA175" i="44"/>
  <c r="IA177" i="44"/>
  <c r="IA179" i="44"/>
  <c r="IA181" i="44"/>
  <c r="IA183" i="44"/>
  <c r="IA185" i="44"/>
  <c r="IA187" i="44"/>
  <c r="IA189" i="44"/>
  <c r="IA191" i="44"/>
  <c r="IA193" i="44"/>
  <c r="IA195" i="44"/>
  <c r="IA197" i="44"/>
  <c r="IA199" i="44"/>
  <c r="IA201" i="44"/>
  <c r="IA203" i="44"/>
  <c r="IA205" i="44"/>
  <c r="IA207" i="44"/>
  <c r="IA209" i="44"/>
  <c r="IA211" i="44"/>
  <c r="IA213" i="44"/>
  <c r="IA215" i="44"/>
  <c r="IA217" i="44"/>
  <c r="IA219" i="44"/>
  <c r="IA221" i="44"/>
  <c r="IA223" i="44"/>
  <c r="IA225" i="44"/>
  <c r="IA227" i="44"/>
  <c r="IA60" i="44"/>
  <c r="IA62" i="44"/>
  <c r="IA64" i="44"/>
  <c r="IA66" i="44"/>
  <c r="IA68" i="44"/>
  <c r="IA70" i="44"/>
  <c r="IA72" i="44"/>
  <c r="IA74" i="44"/>
  <c r="IA76" i="44"/>
  <c r="IA78" i="44"/>
  <c r="IA80" i="44"/>
  <c r="IA82" i="44"/>
  <c r="IA84" i="44"/>
  <c r="IA86" i="44"/>
  <c r="IA88" i="44"/>
  <c r="IA90" i="44"/>
  <c r="IA92" i="44"/>
  <c r="IA94" i="44"/>
  <c r="IA96" i="44"/>
  <c r="IA98" i="44"/>
  <c r="IA100" i="44"/>
  <c r="IA102" i="44"/>
  <c r="IA104" i="44"/>
  <c r="IA106" i="44"/>
  <c r="IA108" i="44"/>
  <c r="IA110" i="44"/>
  <c r="IA112" i="44"/>
  <c r="IA114" i="44"/>
  <c r="IA116" i="44"/>
  <c r="IA118" i="44"/>
  <c r="IA120" i="44"/>
  <c r="IA122" i="44"/>
  <c r="IA124" i="44"/>
  <c r="IA126" i="44"/>
  <c r="IA128" i="44"/>
  <c r="IA130" i="44"/>
  <c r="IA132" i="44"/>
  <c r="IA134" i="44"/>
  <c r="IA136" i="44"/>
  <c r="IA138" i="44"/>
  <c r="IA140" i="44"/>
  <c r="IA142" i="44"/>
  <c r="IA144" i="44"/>
  <c r="IA146" i="44"/>
  <c r="IA148" i="44"/>
  <c r="IA150" i="44"/>
  <c r="IA152" i="44"/>
  <c r="IA154" i="44"/>
  <c r="IA156" i="44"/>
  <c r="IA158" i="44"/>
  <c r="IA160" i="44"/>
  <c r="IA162" i="44"/>
  <c r="IA164" i="44"/>
  <c r="IA166" i="44"/>
  <c r="IA168" i="44"/>
  <c r="IA170" i="44"/>
  <c r="IA172" i="44"/>
  <c r="IA174" i="44"/>
  <c r="IA176" i="44"/>
  <c r="IA178" i="44"/>
  <c r="IA180" i="44"/>
  <c r="IA182" i="44"/>
  <c r="IA184" i="44"/>
  <c r="IA186" i="44"/>
  <c r="IA188" i="44"/>
  <c r="IA190" i="44"/>
  <c r="IA192" i="44"/>
  <c r="IA194" i="44"/>
  <c r="IA196" i="44"/>
  <c r="IA198" i="44"/>
  <c r="IA200" i="44"/>
  <c r="IA202" i="44"/>
  <c r="IA204" i="44"/>
  <c r="IA206" i="44"/>
  <c r="IA208" i="44"/>
  <c r="IA210" i="44"/>
  <c r="IA212" i="44"/>
  <c r="IA214" i="44"/>
  <c r="IA216" i="44"/>
  <c r="IA218" i="44"/>
  <c r="IA220" i="44"/>
  <c r="IA222" i="44"/>
  <c r="IA224" i="44"/>
  <c r="IA226" i="44"/>
  <c r="IA22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IK228" i="44"/>
  <c r="GQ28" i="44"/>
  <c r="GQ32" i="44"/>
  <c r="GQ36" i="44"/>
  <c r="GQ40" i="44"/>
  <c r="GQ44" i="44"/>
  <c r="GQ48" i="44"/>
  <c r="GQ52" i="44"/>
  <c r="GQ56" i="44"/>
  <c r="GQ60" i="44"/>
  <c r="GQ29" i="44"/>
  <c r="GQ33" i="44"/>
  <c r="GQ37" i="44"/>
  <c r="GQ41" i="44"/>
  <c r="GQ45" i="44"/>
  <c r="GQ49" i="44"/>
  <c r="GQ53" i="44"/>
  <c r="GQ57" i="44"/>
  <c r="GQ30" i="44"/>
  <c r="GQ34" i="44"/>
  <c r="GQ38" i="44"/>
  <c r="GQ42" i="44"/>
  <c r="GQ46" i="44"/>
  <c r="GQ50" i="44"/>
  <c r="GQ54" i="44"/>
  <c r="GQ58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31" i="44"/>
  <c r="GQ39" i="44"/>
  <c r="GQ47" i="44"/>
  <c r="GQ55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177" i="44"/>
  <c r="GQ181" i="44"/>
  <c r="GQ185" i="44"/>
  <c r="GQ189" i="44"/>
  <c r="GQ193" i="44"/>
  <c r="GQ197" i="44"/>
  <c r="GQ61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35" i="44"/>
  <c r="GQ43" i="44"/>
  <c r="GQ51" i="44"/>
  <c r="GQ59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178" i="44"/>
  <c r="GQ186" i="44"/>
  <c r="GQ194" i="44"/>
  <c r="GQ200" i="44"/>
  <c r="GQ204" i="44"/>
  <c r="GQ208" i="44"/>
  <c r="GQ212" i="44"/>
  <c r="GQ216" i="44"/>
  <c r="GQ220" i="44"/>
  <c r="GQ224" i="44"/>
  <c r="GQ228" i="44"/>
  <c r="GQ201" i="44"/>
  <c r="GQ205" i="44"/>
  <c r="GQ209" i="44"/>
  <c r="GQ213" i="44"/>
  <c r="GQ217" i="44"/>
  <c r="GQ221" i="44"/>
  <c r="GQ225" i="44"/>
  <c r="GQ182" i="44"/>
  <c r="GQ190" i="44"/>
  <c r="GQ198" i="44"/>
  <c r="GQ202" i="44"/>
  <c r="GQ206" i="44"/>
  <c r="GQ210" i="44"/>
  <c r="GQ214" i="44"/>
  <c r="GQ218" i="44"/>
  <c r="GQ222" i="44"/>
  <c r="GQ226" i="44"/>
  <c r="GQ199" i="44"/>
  <c r="GQ203" i="44"/>
  <c r="GQ207" i="44"/>
  <c r="GQ211" i="44"/>
  <c r="GQ215" i="44"/>
  <c r="GQ219" i="44"/>
  <c r="GQ223" i="44"/>
  <c r="GQ227" i="44"/>
  <c r="HY29" i="44"/>
  <c r="HY31" i="44"/>
  <c r="HY33" i="44"/>
  <c r="HY35" i="44"/>
  <c r="HY37" i="44"/>
  <c r="HY39" i="44"/>
  <c r="HY41" i="44"/>
  <c r="HY43" i="44"/>
  <c r="HY45" i="44"/>
  <c r="HY47" i="44"/>
  <c r="HY49" i="44"/>
  <c r="HY51" i="44"/>
  <c r="HY53" i="44"/>
  <c r="HY55" i="44"/>
  <c r="HY57" i="44"/>
  <c r="HY59" i="44"/>
  <c r="HY28" i="44"/>
  <c r="HY30" i="44"/>
  <c r="HY32" i="44"/>
  <c r="HY34" i="44"/>
  <c r="HY36" i="44"/>
  <c r="HY38" i="44"/>
  <c r="HY40" i="44"/>
  <c r="HY42" i="44"/>
  <c r="HY44" i="44"/>
  <c r="HY46" i="44"/>
  <c r="HY48" i="44"/>
  <c r="HY50" i="44"/>
  <c r="HY52" i="44"/>
  <c r="HY54" i="44"/>
  <c r="HY56" i="44"/>
  <c r="HY58" i="44"/>
  <c r="HY60" i="44"/>
  <c r="HY62" i="44"/>
  <c r="HY64" i="44"/>
  <c r="HY66" i="44"/>
  <c r="HY68" i="44"/>
  <c r="HY70" i="44"/>
  <c r="HY72" i="44"/>
  <c r="HY74" i="44"/>
  <c r="HY76" i="44"/>
  <c r="HY78" i="44"/>
  <c r="HY80" i="44"/>
  <c r="HY82" i="44"/>
  <c r="HY84" i="44"/>
  <c r="HY86" i="44"/>
  <c r="HY88" i="44"/>
  <c r="HY90" i="44"/>
  <c r="HY92" i="44"/>
  <c r="HY94" i="44"/>
  <c r="HY96" i="44"/>
  <c r="HY98" i="44"/>
  <c r="HY100" i="44"/>
  <c r="HY102" i="44"/>
  <c r="HY104" i="44"/>
  <c r="HY106" i="44"/>
  <c r="HY108" i="44"/>
  <c r="HY110" i="44"/>
  <c r="HY112" i="44"/>
  <c r="HY114" i="44"/>
  <c r="HY116" i="44"/>
  <c r="HY118" i="44"/>
  <c r="HY120" i="44"/>
  <c r="HY122" i="44"/>
  <c r="HY124" i="44"/>
  <c r="HY126" i="44"/>
  <c r="HY128" i="44"/>
  <c r="HY130" i="44"/>
  <c r="HY132" i="44"/>
  <c r="HY134" i="44"/>
  <c r="HY136" i="44"/>
  <c r="HY138" i="44"/>
  <c r="HY140" i="44"/>
  <c r="HY142" i="44"/>
  <c r="HY144" i="44"/>
  <c r="HY146" i="44"/>
  <c r="HY148" i="44"/>
  <c r="HY150" i="44"/>
  <c r="HY152" i="44"/>
  <c r="HY154" i="44"/>
  <c r="HY156" i="44"/>
  <c r="HY158" i="44"/>
  <c r="HY160" i="44"/>
  <c r="HY162" i="44"/>
  <c r="HY164" i="44"/>
  <c r="HY166" i="44"/>
  <c r="HY168" i="44"/>
  <c r="HY170" i="44"/>
  <c r="HY172" i="44"/>
  <c r="HY174" i="44"/>
  <c r="HY176" i="44"/>
  <c r="HY178" i="44"/>
  <c r="HY180" i="44"/>
  <c r="HY182" i="44"/>
  <c r="HY184" i="44"/>
  <c r="HY186" i="44"/>
  <c r="HY188" i="44"/>
  <c r="HY190" i="44"/>
  <c r="HY192" i="44"/>
  <c r="HY194" i="44"/>
  <c r="HY196" i="44"/>
  <c r="HY198" i="44"/>
  <c r="HY200" i="44"/>
  <c r="HY202" i="44"/>
  <c r="HY204" i="44"/>
  <c r="HY206" i="44"/>
  <c r="HY208" i="44"/>
  <c r="HY210" i="44"/>
  <c r="HY212" i="44"/>
  <c r="HY214" i="44"/>
  <c r="HY216" i="44"/>
  <c r="HY218" i="44"/>
  <c r="HY220" i="44"/>
  <c r="HY222" i="44"/>
  <c r="HY224" i="44"/>
  <c r="HY226" i="44"/>
  <c r="HY228" i="44"/>
  <c r="HY61" i="44"/>
  <c r="HY63" i="44"/>
  <c r="HY65" i="44"/>
  <c r="HY67" i="44"/>
  <c r="HY69" i="44"/>
  <c r="HY71" i="44"/>
  <c r="HY73" i="44"/>
  <c r="HY75" i="44"/>
  <c r="HY77" i="44"/>
  <c r="HY79" i="44"/>
  <c r="HY81" i="44"/>
  <c r="HY83" i="44"/>
  <c r="HY85" i="44"/>
  <c r="HY87" i="44"/>
  <c r="HY89" i="44"/>
  <c r="HY91" i="44"/>
  <c r="HY93" i="44"/>
  <c r="HY95" i="44"/>
  <c r="HY97" i="44"/>
  <c r="HY99" i="44"/>
  <c r="HY101" i="44"/>
  <c r="HY103" i="44"/>
  <c r="HY105" i="44"/>
  <c r="HY107" i="44"/>
  <c r="HY109" i="44"/>
  <c r="HY111" i="44"/>
  <c r="HY113" i="44"/>
  <c r="HY115" i="44"/>
  <c r="HY117" i="44"/>
  <c r="HY119" i="44"/>
  <c r="HY121" i="44"/>
  <c r="HY123" i="44"/>
  <c r="HY125" i="44"/>
  <c r="HY127" i="44"/>
  <c r="HY129" i="44"/>
  <c r="HY131" i="44"/>
  <c r="HY133" i="44"/>
  <c r="HY135" i="44"/>
  <c r="HY137" i="44"/>
  <c r="HY139" i="44"/>
  <c r="HY141" i="44"/>
  <c r="HY143" i="44"/>
  <c r="HY145" i="44"/>
  <c r="HY147" i="44"/>
  <c r="HY149" i="44"/>
  <c r="HY151" i="44"/>
  <c r="HY153" i="44"/>
  <c r="HY155" i="44"/>
  <c r="HY157" i="44"/>
  <c r="HY159" i="44"/>
  <c r="HY161" i="44"/>
  <c r="HY163" i="44"/>
  <c r="HY165" i="44"/>
  <c r="HY167" i="44"/>
  <c r="HY169" i="44"/>
  <c r="HY171" i="44"/>
  <c r="HY173" i="44"/>
  <c r="HY175" i="44"/>
  <c r="HY177" i="44"/>
  <c r="HY179" i="44"/>
  <c r="HY181" i="44"/>
  <c r="HY183" i="44"/>
  <c r="HY185" i="44"/>
  <c r="HY187" i="44"/>
  <c r="HY189" i="44"/>
  <c r="HY191" i="44"/>
  <c r="HY193" i="44"/>
  <c r="HY195" i="44"/>
  <c r="HY197" i="44"/>
  <c r="HY199" i="44"/>
  <c r="HY201" i="44"/>
  <c r="HY203" i="44"/>
  <c r="HY205" i="44"/>
  <c r="HY207" i="44"/>
  <c r="HY209" i="44"/>
  <c r="HY211" i="44"/>
  <c r="HY213" i="44"/>
  <c r="HY215" i="44"/>
  <c r="HY217" i="44"/>
  <c r="HY219" i="44"/>
  <c r="HY221" i="44"/>
  <c r="HY223" i="44"/>
  <c r="HY225" i="44"/>
  <c r="HY2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143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144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223" i="44"/>
  <c r="HG224" i="44"/>
  <c r="HG226" i="44"/>
  <c r="HG228" i="44"/>
  <c r="HG225" i="44"/>
  <c r="HG227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Q22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IR228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29" i="44"/>
  <c r="GU33" i="44"/>
  <c r="GU37" i="44"/>
  <c r="GU41" i="44"/>
  <c r="GU45" i="44"/>
  <c r="GU49" i="44"/>
  <c r="GU53" i="44"/>
  <c r="GU57" i="44"/>
  <c r="GU61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30" i="44"/>
  <c r="GU38" i="44"/>
  <c r="GU46" i="44"/>
  <c r="GU54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176" i="44"/>
  <c r="GU180" i="44"/>
  <c r="GU184" i="44"/>
  <c r="GU188" i="44"/>
  <c r="GU192" i="44"/>
  <c r="GU196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34" i="44"/>
  <c r="GU42" i="44"/>
  <c r="GU50" i="44"/>
  <c r="GU58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177" i="44"/>
  <c r="GU185" i="44"/>
  <c r="GU193" i="44"/>
  <c r="GU199" i="44"/>
  <c r="GU203" i="44"/>
  <c r="GU207" i="44"/>
  <c r="GU211" i="44"/>
  <c r="GU215" i="44"/>
  <c r="GU219" i="44"/>
  <c r="GU223" i="44"/>
  <c r="GU227" i="44"/>
  <c r="GU200" i="44"/>
  <c r="GU204" i="44"/>
  <c r="GU208" i="44"/>
  <c r="GU212" i="44"/>
  <c r="GU216" i="44"/>
  <c r="GU220" i="44"/>
  <c r="GU224" i="44"/>
  <c r="GU228" i="44"/>
  <c r="GU181" i="44"/>
  <c r="GU189" i="44"/>
  <c r="GU197" i="44"/>
  <c r="GU201" i="44"/>
  <c r="GU205" i="44"/>
  <c r="GU209" i="44"/>
  <c r="GU213" i="44"/>
  <c r="GU217" i="44"/>
  <c r="GU221" i="44"/>
  <c r="GU225" i="44"/>
  <c r="GU198" i="44"/>
  <c r="GU202" i="44"/>
  <c r="GU206" i="44"/>
  <c r="GU210" i="44"/>
  <c r="GU214" i="44"/>
  <c r="GU218" i="44"/>
  <c r="GU222" i="44"/>
  <c r="GU226" i="44"/>
  <c r="IC29" i="44"/>
  <c r="IC31" i="44"/>
  <c r="IC33" i="44"/>
  <c r="IC35" i="44"/>
  <c r="IC37" i="44"/>
  <c r="IC39" i="44"/>
  <c r="IC41" i="44"/>
  <c r="IC43" i="44"/>
  <c r="IC45" i="44"/>
  <c r="IC47" i="44"/>
  <c r="IC49" i="44"/>
  <c r="IC51" i="44"/>
  <c r="IC53" i="44"/>
  <c r="IC55" i="44"/>
  <c r="IC57" i="44"/>
  <c r="IC59" i="44"/>
  <c r="IC28" i="44"/>
  <c r="IC30" i="44"/>
  <c r="IC32" i="44"/>
  <c r="IC34" i="44"/>
  <c r="IC36" i="44"/>
  <c r="IC38" i="44"/>
  <c r="IC40" i="44"/>
  <c r="IC42" i="44"/>
  <c r="IC44" i="44"/>
  <c r="IC46" i="44"/>
  <c r="IC48" i="44"/>
  <c r="IC50" i="44"/>
  <c r="IC52" i="44"/>
  <c r="IC54" i="44"/>
  <c r="IC56" i="44"/>
  <c r="IC58" i="44"/>
  <c r="IC60" i="44"/>
  <c r="IC62" i="44"/>
  <c r="IC64" i="44"/>
  <c r="IC66" i="44"/>
  <c r="IC68" i="44"/>
  <c r="IC70" i="44"/>
  <c r="IC72" i="44"/>
  <c r="IC74" i="44"/>
  <c r="IC76" i="44"/>
  <c r="IC78" i="44"/>
  <c r="IC80" i="44"/>
  <c r="IC82" i="44"/>
  <c r="IC84" i="44"/>
  <c r="IC86" i="44"/>
  <c r="IC88" i="44"/>
  <c r="IC90" i="44"/>
  <c r="IC92" i="44"/>
  <c r="IC94" i="44"/>
  <c r="IC96" i="44"/>
  <c r="IC98" i="44"/>
  <c r="IC100" i="44"/>
  <c r="IC102" i="44"/>
  <c r="IC104" i="44"/>
  <c r="IC106" i="44"/>
  <c r="IC108" i="44"/>
  <c r="IC110" i="44"/>
  <c r="IC112" i="44"/>
  <c r="IC114" i="44"/>
  <c r="IC116" i="44"/>
  <c r="IC118" i="44"/>
  <c r="IC120" i="44"/>
  <c r="IC122" i="44"/>
  <c r="IC124" i="44"/>
  <c r="IC126" i="44"/>
  <c r="IC128" i="44"/>
  <c r="IC130" i="44"/>
  <c r="IC132" i="44"/>
  <c r="IC134" i="44"/>
  <c r="IC136" i="44"/>
  <c r="IC138" i="44"/>
  <c r="IC140" i="44"/>
  <c r="IC142" i="44"/>
  <c r="IC144" i="44"/>
  <c r="IC146" i="44"/>
  <c r="IC148" i="44"/>
  <c r="IC150" i="44"/>
  <c r="IC152" i="44"/>
  <c r="IC154" i="44"/>
  <c r="IC156" i="44"/>
  <c r="IC158" i="44"/>
  <c r="IC160" i="44"/>
  <c r="IC162" i="44"/>
  <c r="IC164" i="44"/>
  <c r="IC166" i="44"/>
  <c r="IC168" i="44"/>
  <c r="IC170" i="44"/>
  <c r="IC172" i="44"/>
  <c r="IC174" i="44"/>
  <c r="IC176" i="44"/>
  <c r="IC178" i="44"/>
  <c r="IC180" i="44"/>
  <c r="IC182" i="44"/>
  <c r="IC184" i="44"/>
  <c r="IC186" i="44"/>
  <c r="IC188" i="44"/>
  <c r="IC190" i="44"/>
  <c r="IC192" i="44"/>
  <c r="IC194" i="44"/>
  <c r="IC196" i="44"/>
  <c r="IC198" i="44"/>
  <c r="IC200" i="44"/>
  <c r="IC202" i="44"/>
  <c r="IC204" i="44"/>
  <c r="IC206" i="44"/>
  <c r="IC208" i="44"/>
  <c r="IC210" i="44"/>
  <c r="IC212" i="44"/>
  <c r="IC214" i="44"/>
  <c r="IC216" i="44"/>
  <c r="IC218" i="44"/>
  <c r="IC220" i="44"/>
  <c r="IC222" i="44"/>
  <c r="IC224" i="44"/>
  <c r="IC226" i="44"/>
  <c r="IC228" i="44"/>
  <c r="IC61" i="44"/>
  <c r="IC63" i="44"/>
  <c r="IC65" i="44"/>
  <c r="IC67" i="44"/>
  <c r="IC69" i="44"/>
  <c r="IC71" i="44"/>
  <c r="IC73" i="44"/>
  <c r="IC75" i="44"/>
  <c r="IC77" i="44"/>
  <c r="IC79" i="44"/>
  <c r="IC81" i="44"/>
  <c r="IC83" i="44"/>
  <c r="IC85" i="44"/>
  <c r="IC87" i="44"/>
  <c r="IC89" i="44"/>
  <c r="IC91" i="44"/>
  <c r="IC93" i="44"/>
  <c r="IC95" i="44"/>
  <c r="IC97" i="44"/>
  <c r="IC99" i="44"/>
  <c r="IC101" i="44"/>
  <c r="IC103" i="44"/>
  <c r="IC105" i="44"/>
  <c r="IC107" i="44"/>
  <c r="IC109" i="44"/>
  <c r="IC111" i="44"/>
  <c r="IC113" i="44"/>
  <c r="IC115" i="44"/>
  <c r="IC117" i="44"/>
  <c r="IC119" i="44"/>
  <c r="IC121" i="44"/>
  <c r="IC123" i="44"/>
  <c r="IC125" i="44"/>
  <c r="IC127" i="44"/>
  <c r="IC129" i="44"/>
  <c r="IC131" i="44"/>
  <c r="IC133" i="44"/>
  <c r="IC135" i="44"/>
  <c r="IC137" i="44"/>
  <c r="IC139" i="44"/>
  <c r="IC141" i="44"/>
  <c r="IC143" i="44"/>
  <c r="IC145" i="44"/>
  <c r="IC147" i="44"/>
  <c r="IC149" i="44"/>
  <c r="IC151" i="44"/>
  <c r="IC153" i="44"/>
  <c r="IC155" i="44"/>
  <c r="IC157" i="44"/>
  <c r="IC159" i="44"/>
  <c r="IC161" i="44"/>
  <c r="IC163" i="44"/>
  <c r="IC165" i="44"/>
  <c r="IC167" i="44"/>
  <c r="IC169" i="44"/>
  <c r="IC171" i="44"/>
  <c r="IC173" i="44"/>
  <c r="IC175" i="44"/>
  <c r="IC177" i="44"/>
  <c r="IC179" i="44"/>
  <c r="IC181" i="44"/>
  <c r="IC183" i="44"/>
  <c r="IC185" i="44"/>
  <c r="IC187" i="44"/>
  <c r="IC189" i="44"/>
  <c r="IC191" i="44"/>
  <c r="IC193" i="44"/>
  <c r="IC195" i="44"/>
  <c r="IC197" i="44"/>
  <c r="IC199" i="44"/>
  <c r="IC201" i="44"/>
  <c r="IC203" i="44"/>
  <c r="IC205" i="44"/>
  <c r="IC207" i="44"/>
  <c r="IC209" i="44"/>
  <c r="IC211" i="44"/>
  <c r="IC213" i="44"/>
  <c r="IC215" i="44"/>
  <c r="IC217" i="44"/>
  <c r="IC219" i="44"/>
  <c r="IC221" i="44"/>
  <c r="IC223" i="44"/>
  <c r="IC225" i="44"/>
  <c r="IC227" i="44"/>
  <c r="HK29" i="44"/>
  <c r="HK31" i="44"/>
  <c r="HK33" i="44"/>
  <c r="HK35" i="44"/>
  <c r="HK37" i="44"/>
  <c r="HK39" i="44"/>
  <c r="HK41" i="44"/>
  <c r="HK43" i="44"/>
  <c r="HK45" i="44"/>
  <c r="HK47" i="44"/>
  <c r="HK49" i="44"/>
  <c r="HK28" i="44"/>
  <c r="HK30" i="44"/>
  <c r="HK32" i="44"/>
  <c r="HK34" i="44"/>
  <c r="HK36" i="44"/>
  <c r="HK38" i="44"/>
  <c r="HK40" i="44"/>
  <c r="HK42" i="44"/>
  <c r="HK44" i="44"/>
  <c r="HK46" i="44"/>
  <c r="HK48" i="44"/>
  <c r="HK5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119" i="44"/>
  <c r="HK52" i="44"/>
  <c r="HK54" i="44"/>
  <c r="HK56" i="44"/>
  <c r="HK58" i="44"/>
  <c r="HK60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142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97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224" i="44"/>
  <c r="HK226" i="44"/>
  <c r="HK228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HK222" i="44"/>
  <c r="HK223" i="44"/>
  <c r="HK225" i="44"/>
  <c r="HK22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S22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IN228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142" i="44"/>
  <c r="HJ144" i="44"/>
  <c r="HJ143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222" i="44"/>
  <c r="HJ223" i="44"/>
  <c r="HJ225" i="44"/>
  <c r="HJ227" i="44"/>
  <c r="HJ224" i="44"/>
  <c r="HJ226" i="44"/>
  <c r="HJ228" i="44"/>
  <c r="HV29" i="44"/>
  <c r="HV31" i="44"/>
  <c r="HV33" i="44"/>
  <c r="HV35" i="44"/>
  <c r="HV37" i="44"/>
  <c r="HV39" i="44"/>
  <c r="HV41" i="44"/>
  <c r="HV43" i="44"/>
  <c r="HV45" i="44"/>
  <c r="HV47" i="44"/>
  <c r="HV49" i="44"/>
  <c r="HV51" i="44"/>
  <c r="HV53" i="44"/>
  <c r="HV28" i="44"/>
  <c r="HV30" i="44"/>
  <c r="HV32" i="44"/>
  <c r="HV34" i="44"/>
  <c r="HV36" i="44"/>
  <c r="HV38" i="44"/>
  <c r="HV40" i="44"/>
  <c r="HV42" i="44"/>
  <c r="HV44" i="44"/>
  <c r="HV46" i="44"/>
  <c r="HV48" i="44"/>
  <c r="HV50" i="44"/>
  <c r="HV52" i="44"/>
  <c r="HV54" i="44"/>
  <c r="HV56" i="44"/>
  <c r="HV58" i="44"/>
  <c r="HV60" i="44"/>
  <c r="HV61" i="44"/>
  <c r="HV63" i="44"/>
  <c r="HV65" i="44"/>
  <c r="HV67" i="44"/>
  <c r="HV69" i="44"/>
  <c r="HV71" i="44"/>
  <c r="HV73" i="44"/>
  <c r="HV75" i="44"/>
  <c r="HV77" i="44"/>
  <c r="HV79" i="44"/>
  <c r="HV81" i="44"/>
  <c r="HV83" i="44"/>
  <c r="HV85" i="44"/>
  <c r="HV87" i="44"/>
  <c r="HV89" i="44"/>
  <c r="HV91" i="44"/>
  <c r="HV93" i="44"/>
  <c r="HV95" i="44"/>
  <c r="HV97" i="44"/>
  <c r="HV99" i="44"/>
  <c r="HV101" i="44"/>
  <c r="HV103" i="44"/>
  <c r="HV105" i="44"/>
  <c r="HV107" i="44"/>
  <c r="HV109" i="44"/>
  <c r="HV111" i="44"/>
  <c r="HV113" i="44"/>
  <c r="HV115" i="44"/>
  <c r="HV117" i="44"/>
  <c r="HV119" i="44"/>
  <c r="HV121" i="44"/>
  <c r="HV123" i="44"/>
  <c r="HV125" i="44"/>
  <c r="HV127" i="44"/>
  <c r="HV129" i="44"/>
  <c r="HV131" i="44"/>
  <c r="HV133" i="44"/>
  <c r="HV135" i="44"/>
  <c r="HV137" i="44"/>
  <c r="HV139" i="44"/>
  <c r="HV141" i="44"/>
  <c r="HV143" i="44"/>
  <c r="HV145" i="44"/>
  <c r="HV147" i="44"/>
  <c r="HV149" i="44"/>
  <c r="HV151" i="44"/>
  <c r="HV153" i="44"/>
  <c r="HV155" i="44"/>
  <c r="HV157" i="44"/>
  <c r="HV159" i="44"/>
  <c r="HV161" i="44"/>
  <c r="HV163" i="44"/>
  <c r="HV165" i="44"/>
  <c r="HV167" i="44"/>
  <c r="HV169" i="44"/>
  <c r="HV171" i="44"/>
  <c r="HV173" i="44"/>
  <c r="HV175" i="44"/>
  <c r="HV177" i="44"/>
  <c r="HV179" i="44"/>
  <c r="HV181" i="44"/>
  <c r="HV183" i="44"/>
  <c r="HV55" i="44"/>
  <c r="HV57" i="44"/>
  <c r="HV59" i="44"/>
  <c r="HV62" i="44"/>
  <c r="HV64" i="44"/>
  <c r="HV66" i="44"/>
  <c r="HV68" i="44"/>
  <c r="HV70" i="44"/>
  <c r="HV72" i="44"/>
  <c r="HV74" i="44"/>
  <c r="HV76" i="44"/>
  <c r="HV78" i="44"/>
  <c r="HV80" i="44"/>
  <c r="HV82" i="44"/>
  <c r="HV84" i="44"/>
  <c r="HV86" i="44"/>
  <c r="HV88" i="44"/>
  <c r="HV90" i="44"/>
  <c r="HV92" i="44"/>
  <c r="HV94" i="44"/>
  <c r="HV96" i="44"/>
  <c r="HV98" i="44"/>
  <c r="HV100" i="44"/>
  <c r="HV102" i="44"/>
  <c r="HV104" i="44"/>
  <c r="HV106" i="44"/>
  <c r="HV108" i="44"/>
  <c r="HV110" i="44"/>
  <c r="HV112" i="44"/>
  <c r="HV114" i="44"/>
  <c r="HV116" i="44"/>
  <c r="HV118" i="44"/>
  <c r="HV120" i="44"/>
  <c r="HV122" i="44"/>
  <c r="HV124" i="44"/>
  <c r="HV126" i="44"/>
  <c r="HV128" i="44"/>
  <c r="HV130" i="44"/>
  <c r="HV132" i="44"/>
  <c r="HV134" i="44"/>
  <c r="HV136" i="44"/>
  <c r="HV138" i="44"/>
  <c r="HV140" i="44"/>
  <c r="HV142" i="44"/>
  <c r="HV144" i="44"/>
  <c r="HV146" i="44"/>
  <c r="HV148" i="44"/>
  <c r="HV150" i="44"/>
  <c r="HV152" i="44"/>
  <c r="HV154" i="44"/>
  <c r="HV156" i="44"/>
  <c r="HV158" i="44"/>
  <c r="HV160" i="44"/>
  <c r="HV162" i="44"/>
  <c r="HV164" i="44"/>
  <c r="HV166" i="44"/>
  <c r="HV168" i="44"/>
  <c r="HV170" i="44"/>
  <c r="HV172" i="44"/>
  <c r="HV174" i="44"/>
  <c r="HV176" i="44"/>
  <c r="HV178" i="44"/>
  <c r="HV180" i="44"/>
  <c r="HV182" i="44"/>
  <c r="HV184" i="44"/>
  <c r="HV186" i="44"/>
  <c r="HV188" i="44"/>
  <c r="HV190" i="44"/>
  <c r="HV192" i="44"/>
  <c r="HV194" i="44"/>
  <c r="HV196" i="44"/>
  <c r="HV198" i="44"/>
  <c r="HV200" i="44"/>
  <c r="HV202" i="44"/>
  <c r="HV204" i="44"/>
  <c r="HV206" i="44"/>
  <c r="HV208" i="44"/>
  <c r="HV210" i="44"/>
  <c r="HV212" i="44"/>
  <c r="HV214" i="44"/>
  <c r="HV216" i="44"/>
  <c r="HV218" i="44"/>
  <c r="HV220" i="44"/>
  <c r="HV222" i="44"/>
  <c r="HV224" i="44"/>
  <c r="HV226" i="44"/>
  <c r="HV228" i="44"/>
  <c r="HV185" i="44"/>
  <c r="HV187" i="44"/>
  <c r="HV189" i="44"/>
  <c r="HV191" i="44"/>
  <c r="HV193" i="44"/>
  <c r="HV195" i="44"/>
  <c r="HV197" i="44"/>
  <c r="HV199" i="44"/>
  <c r="HV201" i="44"/>
  <c r="HV203" i="44"/>
  <c r="HV205" i="44"/>
  <c r="HV207" i="44"/>
  <c r="HV209" i="44"/>
  <c r="HV211" i="44"/>
  <c r="HV213" i="44"/>
  <c r="HV215" i="44"/>
  <c r="HV217" i="44"/>
  <c r="HV219" i="44"/>
  <c r="HV221" i="44"/>
  <c r="HV223" i="44"/>
  <c r="HV225" i="44"/>
  <c r="HV227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142" i="44"/>
  <c r="HD144" i="44"/>
  <c r="HD143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222" i="44"/>
  <c r="HD225" i="44"/>
  <c r="HD227" i="44"/>
  <c r="HD223" i="44"/>
  <c r="HD224" i="44"/>
  <c r="HD226" i="44"/>
  <c r="HD228" i="44"/>
  <c r="HW28" i="44"/>
  <c r="HW30" i="44"/>
  <c r="HW32" i="44"/>
  <c r="HW34" i="44"/>
  <c r="HW36" i="44"/>
  <c r="HW38" i="44"/>
  <c r="HW40" i="44"/>
  <c r="HW42" i="44"/>
  <c r="HW44" i="44"/>
  <c r="HW46" i="44"/>
  <c r="HW48" i="44"/>
  <c r="HW50" i="44"/>
  <c r="HW52" i="44"/>
  <c r="HW54" i="44"/>
  <c r="HW56" i="44"/>
  <c r="HW58" i="44"/>
  <c r="HW60" i="44"/>
  <c r="HW29" i="44"/>
  <c r="HW31" i="44"/>
  <c r="HW33" i="44"/>
  <c r="HW35" i="44"/>
  <c r="HW37" i="44"/>
  <c r="HW39" i="44"/>
  <c r="HW41" i="44"/>
  <c r="HW43" i="44"/>
  <c r="HW45" i="44"/>
  <c r="HW47" i="44"/>
  <c r="HW49" i="44"/>
  <c r="HW51" i="44"/>
  <c r="HW53" i="44"/>
  <c r="HW55" i="44"/>
  <c r="HW57" i="44"/>
  <c r="HW59" i="44"/>
  <c r="HW61" i="44"/>
  <c r="HW63" i="44"/>
  <c r="HW65" i="44"/>
  <c r="HW67" i="44"/>
  <c r="HW69" i="44"/>
  <c r="HW71" i="44"/>
  <c r="HW73" i="44"/>
  <c r="HW75" i="44"/>
  <c r="HW77" i="44"/>
  <c r="HW79" i="44"/>
  <c r="HW81" i="44"/>
  <c r="HW83" i="44"/>
  <c r="HW85" i="44"/>
  <c r="HW87" i="44"/>
  <c r="HW89" i="44"/>
  <c r="HW91" i="44"/>
  <c r="HW93" i="44"/>
  <c r="HW95" i="44"/>
  <c r="HW97" i="44"/>
  <c r="HW99" i="44"/>
  <c r="HW101" i="44"/>
  <c r="HW103" i="44"/>
  <c r="HW105" i="44"/>
  <c r="HW107" i="44"/>
  <c r="HW109" i="44"/>
  <c r="HW111" i="44"/>
  <c r="HW113" i="44"/>
  <c r="HW115" i="44"/>
  <c r="HW117" i="44"/>
  <c r="HW119" i="44"/>
  <c r="HW121" i="44"/>
  <c r="HW123" i="44"/>
  <c r="HW125" i="44"/>
  <c r="HW127" i="44"/>
  <c r="HW129" i="44"/>
  <c r="HW131" i="44"/>
  <c r="HW133" i="44"/>
  <c r="HW135" i="44"/>
  <c r="HW137" i="44"/>
  <c r="HW139" i="44"/>
  <c r="HW141" i="44"/>
  <c r="HW143" i="44"/>
  <c r="HW145" i="44"/>
  <c r="HW147" i="44"/>
  <c r="HW149" i="44"/>
  <c r="HW151" i="44"/>
  <c r="HW153" i="44"/>
  <c r="HW155" i="44"/>
  <c r="HW157" i="44"/>
  <c r="HW159" i="44"/>
  <c r="HW161" i="44"/>
  <c r="HW163" i="44"/>
  <c r="HW165" i="44"/>
  <c r="HW167" i="44"/>
  <c r="HW169" i="44"/>
  <c r="HW171" i="44"/>
  <c r="HW173" i="44"/>
  <c r="HW175" i="44"/>
  <c r="HW177" i="44"/>
  <c r="HW179" i="44"/>
  <c r="HW181" i="44"/>
  <c r="HW183" i="44"/>
  <c r="HW185" i="44"/>
  <c r="HW187" i="44"/>
  <c r="HW189" i="44"/>
  <c r="HW191" i="44"/>
  <c r="HW193" i="44"/>
  <c r="HW195" i="44"/>
  <c r="HW197" i="44"/>
  <c r="HW199" i="44"/>
  <c r="HW201" i="44"/>
  <c r="HW203" i="44"/>
  <c r="HW205" i="44"/>
  <c r="HW207" i="44"/>
  <c r="HW209" i="44"/>
  <c r="HW211" i="44"/>
  <c r="HW213" i="44"/>
  <c r="HW215" i="44"/>
  <c r="HW217" i="44"/>
  <c r="HW219" i="44"/>
  <c r="HW221" i="44"/>
  <c r="HW223" i="44"/>
  <c r="HW225" i="44"/>
  <c r="HW227" i="44"/>
  <c r="HW62" i="44"/>
  <c r="HW64" i="44"/>
  <c r="HW66" i="44"/>
  <c r="HW68" i="44"/>
  <c r="HW70" i="44"/>
  <c r="HW72" i="44"/>
  <c r="HW74" i="44"/>
  <c r="HW76" i="44"/>
  <c r="HW78" i="44"/>
  <c r="HW80" i="44"/>
  <c r="HW82" i="44"/>
  <c r="HW84" i="44"/>
  <c r="HW86" i="44"/>
  <c r="HW88" i="44"/>
  <c r="HW90" i="44"/>
  <c r="HW92" i="44"/>
  <c r="HW94" i="44"/>
  <c r="HW96" i="44"/>
  <c r="HW98" i="44"/>
  <c r="HW100" i="44"/>
  <c r="HW102" i="44"/>
  <c r="HW104" i="44"/>
  <c r="HW106" i="44"/>
  <c r="HW108" i="44"/>
  <c r="HW110" i="44"/>
  <c r="HW112" i="44"/>
  <c r="HW114" i="44"/>
  <c r="HW116" i="44"/>
  <c r="HW118" i="44"/>
  <c r="HW120" i="44"/>
  <c r="HW122" i="44"/>
  <c r="HW124" i="44"/>
  <c r="HW126" i="44"/>
  <c r="HW128" i="44"/>
  <c r="HW130" i="44"/>
  <c r="HW132" i="44"/>
  <c r="HW134" i="44"/>
  <c r="HW136" i="44"/>
  <c r="HW138" i="44"/>
  <c r="HW140" i="44"/>
  <c r="HW142" i="44"/>
  <c r="HW144" i="44"/>
  <c r="HW146" i="44"/>
  <c r="HW148" i="44"/>
  <c r="HW150" i="44"/>
  <c r="HW152" i="44"/>
  <c r="HW154" i="44"/>
  <c r="HW156" i="44"/>
  <c r="HW158" i="44"/>
  <c r="HW160" i="44"/>
  <c r="HW162" i="44"/>
  <c r="HW164" i="44"/>
  <c r="HW166" i="44"/>
  <c r="HW168" i="44"/>
  <c r="HW170" i="44"/>
  <c r="HW172" i="44"/>
  <c r="HW174" i="44"/>
  <c r="HW176" i="44"/>
  <c r="HW178" i="44"/>
  <c r="HW180" i="44"/>
  <c r="HW182" i="44"/>
  <c r="HW184" i="44"/>
  <c r="HW186" i="44"/>
  <c r="HW188" i="44"/>
  <c r="HW190" i="44"/>
  <c r="HW192" i="44"/>
  <c r="HW194" i="44"/>
  <c r="HW196" i="44"/>
  <c r="HW198" i="44"/>
  <c r="HW200" i="44"/>
  <c r="HW202" i="44"/>
  <c r="HW204" i="44"/>
  <c r="HW206" i="44"/>
  <c r="HW208" i="44"/>
  <c r="HW210" i="44"/>
  <c r="HW212" i="44"/>
  <c r="HW214" i="44"/>
  <c r="HW216" i="44"/>
  <c r="HW218" i="44"/>
  <c r="HW220" i="44"/>
  <c r="HW222" i="44"/>
  <c r="HW224" i="44"/>
  <c r="HW226" i="44"/>
  <c r="HW22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T228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28" i="44"/>
  <c r="IO209" i="44"/>
  <c r="IO210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IJ228" i="44"/>
  <c r="FX32" i="44"/>
  <c r="FX36" i="44"/>
  <c r="FX39" i="44"/>
  <c r="FX43" i="44"/>
  <c r="FX46" i="44"/>
  <c r="FX50" i="44"/>
  <c r="FX53" i="44"/>
  <c r="FX57" i="44"/>
  <c r="FX64" i="44"/>
  <c r="FX68" i="44"/>
  <c r="FX71" i="44"/>
  <c r="FX75" i="44"/>
  <c r="FX78" i="44"/>
  <c r="FX82" i="44"/>
  <c r="FX85" i="44"/>
  <c r="FX89" i="44"/>
  <c r="FX96" i="44"/>
  <c r="FX100" i="44"/>
  <c r="FX103" i="44"/>
  <c r="FX107" i="44"/>
  <c r="FX110" i="44"/>
  <c r="FX114" i="44"/>
  <c r="FX117" i="44"/>
  <c r="FX121" i="44"/>
  <c r="FX128" i="44"/>
  <c r="FX132" i="44"/>
  <c r="FX135" i="44"/>
  <c r="FX139" i="44"/>
  <c r="FX142" i="44"/>
  <c r="FX146" i="44"/>
  <c r="FX149" i="44"/>
  <c r="FX153" i="44"/>
  <c r="FX160" i="44"/>
  <c r="FX164" i="44"/>
  <c r="FX167" i="44"/>
  <c r="FX171" i="44"/>
  <c r="FX174" i="44"/>
  <c r="FX178" i="44"/>
  <c r="FX181" i="44"/>
  <c r="FX185" i="44"/>
  <c r="FX192" i="44"/>
  <c r="FX196" i="44"/>
  <c r="FX199" i="44"/>
  <c r="FX203" i="44"/>
  <c r="FX206" i="44"/>
  <c r="FX210" i="44"/>
  <c r="FX213" i="44"/>
  <c r="FX217" i="44"/>
  <c r="FX224" i="44"/>
  <c r="FX227" i="44"/>
  <c r="FX29" i="44"/>
  <c r="FX33" i="44"/>
  <c r="FX40" i="44"/>
  <c r="FX44" i="44"/>
  <c r="FX47" i="44"/>
  <c r="FX51" i="44"/>
  <c r="FX54" i="44"/>
  <c r="FX58" i="44"/>
  <c r="FX61" i="44"/>
  <c r="FX65" i="44"/>
  <c r="FX72" i="44"/>
  <c r="FX76" i="44"/>
  <c r="FX79" i="44"/>
  <c r="FX83" i="44"/>
  <c r="FX86" i="44"/>
  <c r="FX90" i="44"/>
  <c r="FX93" i="44"/>
  <c r="FX97" i="44"/>
  <c r="FX104" i="44"/>
  <c r="FX108" i="44"/>
  <c r="FX111" i="44"/>
  <c r="FX115" i="44"/>
  <c r="FX118" i="44"/>
  <c r="FX122" i="44"/>
  <c r="FX125" i="44"/>
  <c r="FX129" i="44"/>
  <c r="FX136" i="44"/>
  <c r="FX140" i="44"/>
  <c r="FX143" i="44"/>
  <c r="FX147" i="44"/>
  <c r="FX150" i="44"/>
  <c r="FX154" i="44"/>
  <c r="FX157" i="44"/>
  <c r="FX161" i="44"/>
  <c r="FX168" i="44"/>
  <c r="FX172" i="44"/>
  <c r="FX175" i="44"/>
  <c r="FX179" i="44"/>
  <c r="FX182" i="44"/>
  <c r="FX186" i="44"/>
  <c r="FX189" i="44"/>
  <c r="FX193" i="44"/>
  <c r="FX200" i="44"/>
  <c r="FX204" i="44"/>
  <c r="FX207" i="44"/>
  <c r="FX211" i="44"/>
  <c r="FX214" i="44"/>
  <c r="FX218" i="44"/>
  <c r="FX221" i="44"/>
  <c r="FX225" i="44"/>
  <c r="FX30" i="44"/>
  <c r="FX34" i="44"/>
  <c r="FX37" i="44"/>
  <c r="FX41" i="44"/>
  <c r="FX48" i="44"/>
  <c r="FX52" i="44"/>
  <c r="FX55" i="44"/>
  <c r="FX59" i="44"/>
  <c r="FX62" i="44"/>
  <c r="FX66" i="44"/>
  <c r="FX69" i="44"/>
  <c r="FX73" i="44"/>
  <c r="FX80" i="44"/>
  <c r="FX84" i="44"/>
  <c r="FX87" i="44"/>
  <c r="FX91" i="44"/>
  <c r="FX94" i="44"/>
  <c r="FX98" i="44"/>
  <c r="FX101" i="44"/>
  <c r="FX105" i="44"/>
  <c r="FX112" i="44"/>
  <c r="FX116" i="44"/>
  <c r="FX119" i="44"/>
  <c r="FX123" i="44"/>
  <c r="FX126" i="44"/>
  <c r="FX130" i="44"/>
  <c r="FX133" i="44"/>
  <c r="FX137" i="44"/>
  <c r="FX144" i="44"/>
  <c r="FX148" i="44"/>
  <c r="FX151" i="44"/>
  <c r="FX155" i="44"/>
  <c r="FX158" i="44"/>
  <c r="FX162" i="44"/>
  <c r="FX165" i="44"/>
  <c r="FX169" i="44"/>
  <c r="FX176" i="44"/>
  <c r="FX180" i="44"/>
  <c r="FX183" i="44"/>
  <c r="FX187" i="44"/>
  <c r="FX190" i="44"/>
  <c r="FX194" i="44"/>
  <c r="FX197" i="44"/>
  <c r="FX201" i="44"/>
  <c r="FX208" i="44"/>
  <c r="FX212" i="44"/>
  <c r="FX215" i="44"/>
  <c r="FX219" i="44"/>
  <c r="FX222" i="44"/>
  <c r="FX228" i="44"/>
  <c r="FX35" i="44"/>
  <c r="FX49" i="44"/>
  <c r="FX67" i="44"/>
  <c r="FX81" i="44"/>
  <c r="FX99" i="44"/>
  <c r="FX113" i="44"/>
  <c r="FX131" i="44"/>
  <c r="FX145" i="44"/>
  <c r="FX163" i="44"/>
  <c r="FX177" i="44"/>
  <c r="FX195" i="44"/>
  <c r="FX209" i="44"/>
  <c r="FX226" i="44"/>
  <c r="FX166" i="44"/>
  <c r="FX28" i="44"/>
  <c r="FX31" i="44"/>
  <c r="FX45" i="44"/>
  <c r="FX60" i="44"/>
  <c r="FX63" i="44"/>
  <c r="FX77" i="44"/>
  <c r="FX92" i="44"/>
  <c r="FX95" i="44"/>
  <c r="FX109" i="44"/>
  <c r="FX124" i="44"/>
  <c r="FX127" i="44"/>
  <c r="FX141" i="44"/>
  <c r="FX156" i="44"/>
  <c r="FX159" i="44"/>
  <c r="FX173" i="44"/>
  <c r="FX188" i="44"/>
  <c r="FX191" i="44"/>
  <c r="FX205" i="44"/>
  <c r="FX220" i="44"/>
  <c r="FX223" i="44"/>
  <c r="FX70" i="44"/>
  <c r="FX102" i="44"/>
  <c r="FX134" i="44"/>
  <c r="FX198" i="44"/>
  <c r="FX42" i="44"/>
  <c r="FX56" i="44"/>
  <c r="FX74" i="44"/>
  <c r="FX88" i="44"/>
  <c r="FX106" i="44"/>
  <c r="FX120" i="44"/>
  <c r="FX138" i="44"/>
  <c r="FX152" i="44"/>
  <c r="FX170" i="44"/>
  <c r="FX184" i="44"/>
  <c r="FX202" i="44"/>
  <c r="FX216" i="44"/>
  <c r="FX38" i="44"/>
  <c r="GC28" i="44"/>
  <c r="GC31" i="44"/>
  <c r="GC35" i="44"/>
  <c r="GC38" i="44"/>
  <c r="GC42" i="44"/>
  <c r="GC45" i="44"/>
  <c r="GC49" i="44"/>
  <c r="GC56" i="44"/>
  <c r="GC60" i="44"/>
  <c r="GC63" i="44"/>
  <c r="GC67" i="44"/>
  <c r="GC70" i="44"/>
  <c r="GC74" i="44"/>
  <c r="GC77" i="44"/>
  <c r="GC81" i="44"/>
  <c r="GC88" i="44"/>
  <c r="GC92" i="44"/>
  <c r="GC95" i="44"/>
  <c r="GC99" i="44"/>
  <c r="GC102" i="44"/>
  <c r="GC106" i="44"/>
  <c r="GC109" i="44"/>
  <c r="GC113" i="44"/>
  <c r="GC120" i="44"/>
  <c r="GC124" i="44"/>
  <c r="GC127" i="44"/>
  <c r="GC131" i="44"/>
  <c r="GC134" i="44"/>
  <c r="GC138" i="44"/>
  <c r="GC141" i="44"/>
  <c r="GC145" i="44"/>
  <c r="GC152" i="44"/>
  <c r="GC156" i="44"/>
  <c r="GC159" i="44"/>
  <c r="GC163" i="44"/>
  <c r="GC166" i="44"/>
  <c r="GC170" i="44"/>
  <c r="GC173" i="44"/>
  <c r="GC177" i="44"/>
  <c r="GC184" i="44"/>
  <c r="GC188" i="44"/>
  <c r="GC191" i="44"/>
  <c r="GC195" i="44"/>
  <c r="GC198" i="44"/>
  <c r="GC202" i="44"/>
  <c r="GC205" i="44"/>
  <c r="GC209" i="44"/>
  <c r="GC216" i="44"/>
  <c r="GC220" i="44"/>
  <c r="GC223" i="44"/>
  <c r="GC226" i="44"/>
  <c r="GC32" i="44"/>
  <c r="GC36" i="44"/>
  <c r="GC39" i="44"/>
  <c r="GC43" i="44"/>
  <c r="GC46" i="44"/>
  <c r="GC50" i="44"/>
  <c r="GC53" i="44"/>
  <c r="GC57" i="44"/>
  <c r="GC64" i="44"/>
  <c r="GC68" i="44"/>
  <c r="GC71" i="44"/>
  <c r="GC75" i="44"/>
  <c r="GC78" i="44"/>
  <c r="GC82" i="44"/>
  <c r="GC85" i="44"/>
  <c r="GC89" i="44"/>
  <c r="GC96" i="44"/>
  <c r="GC100" i="44"/>
  <c r="GC103" i="44"/>
  <c r="GC107" i="44"/>
  <c r="GC110" i="44"/>
  <c r="GC114" i="44"/>
  <c r="GC117" i="44"/>
  <c r="GC121" i="44"/>
  <c r="GC128" i="44"/>
  <c r="GC132" i="44"/>
  <c r="GC135" i="44"/>
  <c r="GC139" i="44"/>
  <c r="GC142" i="44"/>
  <c r="GC146" i="44"/>
  <c r="GC149" i="44"/>
  <c r="GC153" i="44"/>
  <c r="GC160" i="44"/>
  <c r="GC164" i="44"/>
  <c r="GC167" i="44"/>
  <c r="GC171" i="44"/>
  <c r="GC174" i="44"/>
  <c r="GC178" i="44"/>
  <c r="GC181" i="44"/>
  <c r="GC185" i="44"/>
  <c r="GC192" i="44"/>
  <c r="GC196" i="44"/>
  <c r="GC199" i="44"/>
  <c r="GC203" i="44"/>
  <c r="GC206" i="44"/>
  <c r="GC210" i="44"/>
  <c r="GC213" i="44"/>
  <c r="GC217" i="44"/>
  <c r="GC224" i="44"/>
  <c r="GC227" i="44"/>
  <c r="GC29" i="44"/>
  <c r="GC33" i="44"/>
  <c r="GC40" i="44"/>
  <c r="GC44" i="44"/>
  <c r="GC47" i="44"/>
  <c r="GC51" i="44"/>
  <c r="GC54" i="44"/>
  <c r="GC58" i="44"/>
  <c r="GC61" i="44"/>
  <c r="GC65" i="44"/>
  <c r="GC72" i="44"/>
  <c r="GC76" i="44"/>
  <c r="GC79" i="44"/>
  <c r="GC83" i="44"/>
  <c r="GC86" i="44"/>
  <c r="GC90" i="44"/>
  <c r="GC93" i="44"/>
  <c r="GC97" i="44"/>
  <c r="GC104" i="44"/>
  <c r="GC108" i="44"/>
  <c r="GC111" i="44"/>
  <c r="GC115" i="44"/>
  <c r="GC118" i="44"/>
  <c r="GC122" i="44"/>
  <c r="GC125" i="44"/>
  <c r="GC129" i="44"/>
  <c r="GC136" i="44"/>
  <c r="GC140" i="44"/>
  <c r="GC143" i="44"/>
  <c r="GC147" i="44"/>
  <c r="GC150" i="44"/>
  <c r="GC154" i="44"/>
  <c r="GC157" i="44"/>
  <c r="GC161" i="44"/>
  <c r="GC168" i="44"/>
  <c r="GC172" i="44"/>
  <c r="GC175" i="44"/>
  <c r="GC179" i="44"/>
  <c r="GC182" i="44"/>
  <c r="GC186" i="44"/>
  <c r="GC189" i="44"/>
  <c r="GC193" i="44"/>
  <c r="GC200" i="44"/>
  <c r="GC204" i="44"/>
  <c r="GC207" i="44"/>
  <c r="GC211" i="44"/>
  <c r="GC214" i="44"/>
  <c r="GC218" i="44"/>
  <c r="GC221" i="44"/>
  <c r="GC225" i="44"/>
  <c r="GC34" i="44"/>
  <c r="GC48" i="44"/>
  <c r="GC66" i="44"/>
  <c r="GC80" i="44"/>
  <c r="GC98" i="44"/>
  <c r="GC112" i="44"/>
  <c r="GC130" i="44"/>
  <c r="GC144" i="44"/>
  <c r="GC162" i="44"/>
  <c r="GC176" i="44"/>
  <c r="GC194" i="44"/>
  <c r="GC208" i="44"/>
  <c r="GC52" i="44"/>
  <c r="GC69" i="44"/>
  <c r="GC84" i="44"/>
  <c r="GC180" i="44"/>
  <c r="GC30" i="44"/>
  <c r="GC59" i="44"/>
  <c r="GC62" i="44"/>
  <c r="GC91" i="44"/>
  <c r="GC94" i="44"/>
  <c r="GC123" i="44"/>
  <c r="GC126" i="44"/>
  <c r="GC155" i="44"/>
  <c r="GC158" i="44"/>
  <c r="GC187" i="44"/>
  <c r="GC190" i="44"/>
  <c r="GC219" i="44"/>
  <c r="GC222" i="44"/>
  <c r="GC37" i="44"/>
  <c r="GC116" i="44"/>
  <c r="GC148" i="44"/>
  <c r="GC165" i="44"/>
  <c r="GC212" i="44"/>
  <c r="GC228" i="44"/>
  <c r="GC41" i="44"/>
  <c r="GC55" i="44"/>
  <c r="GC73" i="44"/>
  <c r="GC87" i="44"/>
  <c r="GC105" i="44"/>
  <c r="GC119" i="44"/>
  <c r="GC137" i="44"/>
  <c r="GC151" i="44"/>
  <c r="GC169" i="44"/>
  <c r="GC183" i="44"/>
  <c r="GC201" i="44"/>
  <c r="GC215" i="44"/>
  <c r="GC101" i="44"/>
  <c r="GC133" i="44"/>
  <c r="GC197" i="44"/>
  <c r="GH30" i="44"/>
  <c r="GH34" i="44"/>
  <c r="GH37" i="44"/>
  <c r="GH41" i="44"/>
  <c r="GH48" i="44"/>
  <c r="GH52" i="44"/>
  <c r="GH55" i="44"/>
  <c r="GH59" i="44"/>
  <c r="GH62" i="44"/>
  <c r="GH66" i="44"/>
  <c r="GH69" i="44"/>
  <c r="GH73" i="44"/>
  <c r="GH80" i="44"/>
  <c r="GH84" i="44"/>
  <c r="GH87" i="44"/>
  <c r="GH91" i="44"/>
  <c r="GH94" i="44"/>
  <c r="GH98" i="44"/>
  <c r="GH101" i="44"/>
  <c r="GH105" i="44"/>
  <c r="GH112" i="44"/>
  <c r="GH116" i="44"/>
  <c r="GH119" i="44"/>
  <c r="GH123" i="44"/>
  <c r="GH126" i="44"/>
  <c r="GH130" i="44"/>
  <c r="GH133" i="44"/>
  <c r="GH137" i="44"/>
  <c r="GH144" i="44"/>
  <c r="GH148" i="44"/>
  <c r="GH151" i="44"/>
  <c r="GH155" i="44"/>
  <c r="GH158" i="44"/>
  <c r="GH162" i="44"/>
  <c r="GH165" i="44"/>
  <c r="GH169" i="44"/>
  <c r="GH176" i="44"/>
  <c r="GH180" i="44"/>
  <c r="GH183" i="44"/>
  <c r="GH187" i="44"/>
  <c r="GH190" i="44"/>
  <c r="GH194" i="44"/>
  <c r="GH197" i="44"/>
  <c r="GH201" i="44"/>
  <c r="GH208" i="44"/>
  <c r="GH212" i="44"/>
  <c r="GH215" i="44"/>
  <c r="GH219" i="44"/>
  <c r="GH222" i="44"/>
  <c r="GH228" i="44"/>
  <c r="GH28" i="44"/>
  <c r="GH31" i="44"/>
  <c r="GH35" i="44"/>
  <c r="GH38" i="44"/>
  <c r="GH42" i="44"/>
  <c r="GH45" i="44"/>
  <c r="GH49" i="44"/>
  <c r="GH56" i="44"/>
  <c r="GH60" i="44"/>
  <c r="GH63" i="44"/>
  <c r="GH67" i="44"/>
  <c r="GH70" i="44"/>
  <c r="GH74" i="44"/>
  <c r="GH77" i="44"/>
  <c r="GH81" i="44"/>
  <c r="GH88" i="44"/>
  <c r="GH92" i="44"/>
  <c r="GH95" i="44"/>
  <c r="GH99" i="44"/>
  <c r="GH102" i="44"/>
  <c r="GH106" i="44"/>
  <c r="GH109" i="44"/>
  <c r="GH113" i="44"/>
  <c r="GH120" i="44"/>
  <c r="GH124" i="44"/>
  <c r="GH127" i="44"/>
  <c r="GH131" i="44"/>
  <c r="GH134" i="44"/>
  <c r="GH138" i="44"/>
  <c r="GH141" i="44"/>
  <c r="GH145" i="44"/>
  <c r="GH152" i="44"/>
  <c r="GH156" i="44"/>
  <c r="GH159" i="44"/>
  <c r="GH163" i="44"/>
  <c r="GH166" i="44"/>
  <c r="GH170" i="44"/>
  <c r="GH173" i="44"/>
  <c r="GH177" i="44"/>
  <c r="GH184" i="44"/>
  <c r="GH188" i="44"/>
  <c r="GH191" i="44"/>
  <c r="GH195" i="44"/>
  <c r="GH198" i="44"/>
  <c r="GH202" i="44"/>
  <c r="GH205" i="44"/>
  <c r="GH209" i="44"/>
  <c r="GH216" i="44"/>
  <c r="GH220" i="44"/>
  <c r="GH223" i="44"/>
  <c r="GH226" i="44"/>
  <c r="GH32" i="44"/>
  <c r="GH36" i="44"/>
  <c r="GH39" i="44"/>
  <c r="GH43" i="44"/>
  <c r="GH46" i="44"/>
  <c r="GH50" i="44"/>
  <c r="GH53" i="44"/>
  <c r="GH57" i="44"/>
  <c r="GH64" i="44"/>
  <c r="GH68" i="44"/>
  <c r="GH71" i="44"/>
  <c r="GH75" i="44"/>
  <c r="GH78" i="44"/>
  <c r="GH82" i="44"/>
  <c r="GH85" i="44"/>
  <c r="GH89" i="44"/>
  <c r="GH96" i="44"/>
  <c r="GH100" i="44"/>
  <c r="GH103" i="44"/>
  <c r="GH107" i="44"/>
  <c r="GH110" i="44"/>
  <c r="GH114" i="44"/>
  <c r="GH117" i="44"/>
  <c r="GH121" i="44"/>
  <c r="GH128" i="44"/>
  <c r="GH132" i="44"/>
  <c r="GH135" i="44"/>
  <c r="GH139" i="44"/>
  <c r="GH142" i="44"/>
  <c r="GH146" i="44"/>
  <c r="GH149" i="44"/>
  <c r="GH153" i="44"/>
  <c r="GH160" i="44"/>
  <c r="GH164" i="44"/>
  <c r="GH167" i="44"/>
  <c r="GH171" i="44"/>
  <c r="GH174" i="44"/>
  <c r="GH178" i="44"/>
  <c r="GH181" i="44"/>
  <c r="GH185" i="44"/>
  <c r="GH192" i="44"/>
  <c r="GH196" i="44"/>
  <c r="GH199" i="44"/>
  <c r="GH203" i="44"/>
  <c r="GH206" i="44"/>
  <c r="GH210" i="44"/>
  <c r="GH213" i="44"/>
  <c r="GH217" i="44"/>
  <c r="GH224" i="44"/>
  <c r="GH227" i="44"/>
  <c r="GH33" i="44"/>
  <c r="GH47" i="44"/>
  <c r="GH65" i="44"/>
  <c r="GH79" i="44"/>
  <c r="GH97" i="44"/>
  <c r="GH111" i="44"/>
  <c r="GH129" i="44"/>
  <c r="GH143" i="44"/>
  <c r="GH161" i="44"/>
  <c r="GH175" i="44"/>
  <c r="GH193" i="44"/>
  <c r="GH207" i="44"/>
  <c r="GH225" i="44"/>
  <c r="GH115" i="44"/>
  <c r="GH147" i="44"/>
  <c r="GH29" i="44"/>
  <c r="GH44" i="44"/>
  <c r="GH58" i="44"/>
  <c r="GH61" i="44"/>
  <c r="GH76" i="44"/>
  <c r="GH90" i="44"/>
  <c r="GH93" i="44"/>
  <c r="GH108" i="44"/>
  <c r="GH122" i="44"/>
  <c r="GH125" i="44"/>
  <c r="GH140" i="44"/>
  <c r="GH154" i="44"/>
  <c r="GH157" i="44"/>
  <c r="GH172" i="44"/>
  <c r="GH186" i="44"/>
  <c r="GH189" i="44"/>
  <c r="GH204" i="44"/>
  <c r="GH218" i="44"/>
  <c r="GH221" i="44"/>
  <c r="GH51" i="44"/>
  <c r="GH179" i="44"/>
  <c r="GH40" i="44"/>
  <c r="GH54" i="44"/>
  <c r="GH72" i="44"/>
  <c r="GH86" i="44"/>
  <c r="GH104" i="44"/>
  <c r="GH118" i="44"/>
  <c r="GH136" i="44"/>
  <c r="GH150" i="44"/>
  <c r="GH168" i="44"/>
  <c r="GH182" i="44"/>
  <c r="GH200" i="44"/>
  <c r="GH214" i="44"/>
  <c r="GH83" i="44"/>
  <c r="GH211" i="44"/>
  <c r="GX28" i="44"/>
  <c r="GX30" i="44"/>
  <c r="GX32" i="44"/>
  <c r="GX34" i="44"/>
  <c r="GX36" i="44"/>
  <c r="GX38" i="44"/>
  <c r="GX40" i="44"/>
  <c r="GX42" i="44"/>
  <c r="GX44" i="44"/>
  <c r="GX46" i="44"/>
  <c r="GX48" i="44"/>
  <c r="GX50" i="44"/>
  <c r="GX52" i="44"/>
  <c r="GX54" i="44"/>
  <c r="GX56" i="44"/>
  <c r="GX58" i="44"/>
  <c r="GX60" i="44"/>
  <c r="GX62" i="44"/>
  <c r="GX64" i="44"/>
  <c r="GX66" i="44"/>
  <c r="GX68" i="44"/>
  <c r="GX70" i="44"/>
  <c r="GX72" i="44"/>
  <c r="GX74" i="44"/>
  <c r="GX76" i="44"/>
  <c r="GX78" i="44"/>
  <c r="GX80" i="44"/>
  <c r="GX82" i="44"/>
  <c r="GX84" i="44"/>
  <c r="GX86" i="44"/>
  <c r="GX88" i="44"/>
  <c r="GX90" i="44"/>
  <c r="GX92" i="44"/>
  <c r="GX94" i="44"/>
  <c r="GX96" i="44"/>
  <c r="GX98" i="44"/>
  <c r="GX100" i="44"/>
  <c r="GX102" i="44"/>
  <c r="GX104" i="44"/>
  <c r="GX106" i="44"/>
  <c r="GX108" i="44"/>
  <c r="GX110" i="44"/>
  <c r="GX112" i="44"/>
  <c r="GX114" i="44"/>
  <c r="GX116" i="44"/>
  <c r="GX31" i="44"/>
  <c r="GX33" i="44"/>
  <c r="GX39" i="44"/>
  <c r="GX45" i="44"/>
  <c r="GX47" i="44"/>
  <c r="GX53" i="44"/>
  <c r="GX59" i="44"/>
  <c r="GX65" i="44"/>
  <c r="GX67" i="44"/>
  <c r="GX71" i="44"/>
  <c r="GX81" i="44"/>
  <c r="GX89" i="44"/>
  <c r="GX97" i="44"/>
  <c r="GX174" i="44"/>
  <c r="GX176" i="44"/>
  <c r="GX178" i="44"/>
  <c r="GX180" i="44"/>
  <c r="GX198" i="44"/>
  <c r="GX200" i="44"/>
  <c r="GX204" i="44"/>
  <c r="GX206" i="44"/>
  <c r="GX208" i="44"/>
  <c r="GX95" i="44"/>
  <c r="GX99" i="44"/>
  <c r="GX103" i="44"/>
  <c r="GX107" i="44"/>
  <c r="GX111" i="44"/>
  <c r="GX115" i="44"/>
  <c r="GX119" i="44"/>
  <c r="GX121" i="44"/>
  <c r="GX123" i="44"/>
  <c r="GX125" i="44"/>
  <c r="GX127" i="44"/>
  <c r="GX129" i="44"/>
  <c r="GX131" i="44"/>
  <c r="GX133" i="44"/>
  <c r="GX135" i="44"/>
  <c r="GX137" i="44"/>
  <c r="GX139" i="44"/>
  <c r="GX141" i="44"/>
  <c r="GX143" i="44"/>
  <c r="GX145" i="44"/>
  <c r="GX147" i="44"/>
  <c r="GX149" i="44"/>
  <c r="GX151" i="44"/>
  <c r="GX153" i="44"/>
  <c r="GX155" i="44"/>
  <c r="GX157" i="44"/>
  <c r="GX159" i="44"/>
  <c r="GX161" i="44"/>
  <c r="GX163" i="44"/>
  <c r="GX165" i="44"/>
  <c r="GX167" i="44"/>
  <c r="GX169" i="44"/>
  <c r="GX171" i="44"/>
  <c r="GX173" i="44"/>
  <c r="GX175" i="44"/>
  <c r="GX177" i="44"/>
  <c r="GX179" i="44"/>
  <c r="GX181" i="44"/>
  <c r="GX183" i="44"/>
  <c r="GX185" i="44"/>
  <c r="GX187" i="44"/>
  <c r="GX189" i="44"/>
  <c r="GX191" i="44"/>
  <c r="GX193" i="44"/>
  <c r="GX195" i="44"/>
  <c r="GX197" i="44"/>
  <c r="GX199" i="44"/>
  <c r="GX201" i="44"/>
  <c r="GX203" i="44"/>
  <c r="GX205" i="44"/>
  <c r="GX207" i="44"/>
  <c r="GX209" i="44"/>
  <c r="GX211" i="44"/>
  <c r="GX213" i="44"/>
  <c r="GX215" i="44"/>
  <c r="GX217" i="44"/>
  <c r="GX219" i="44"/>
  <c r="GX221" i="44"/>
  <c r="GX223" i="44"/>
  <c r="GX225" i="44"/>
  <c r="GX227" i="44"/>
  <c r="GX29" i="44"/>
  <c r="GX37" i="44"/>
  <c r="GX43" i="44"/>
  <c r="GX49" i="44"/>
  <c r="GX55" i="44"/>
  <c r="GX57" i="44"/>
  <c r="GX63" i="44"/>
  <c r="GX69" i="44"/>
  <c r="GX77" i="44"/>
  <c r="GX85" i="44"/>
  <c r="GX91" i="44"/>
  <c r="GX122" i="44"/>
  <c r="GX124" i="44"/>
  <c r="GX126" i="44"/>
  <c r="GX128" i="44"/>
  <c r="GX130" i="44"/>
  <c r="GX138" i="44"/>
  <c r="GX140" i="44"/>
  <c r="GX142" i="44"/>
  <c r="GX144" i="44"/>
  <c r="GX146" i="44"/>
  <c r="GX148" i="44"/>
  <c r="GX150" i="44"/>
  <c r="GX152" i="44"/>
  <c r="GX154" i="44"/>
  <c r="GX156" i="44"/>
  <c r="GX170" i="44"/>
  <c r="GX172" i="44"/>
  <c r="GX186" i="44"/>
  <c r="GX188" i="44"/>
  <c r="GX190" i="44"/>
  <c r="GX202" i="44"/>
  <c r="GX218" i="44"/>
  <c r="GX220" i="44"/>
  <c r="GX222" i="44"/>
  <c r="GX224" i="44"/>
  <c r="GX226" i="44"/>
  <c r="GX228" i="44"/>
  <c r="GX35" i="44"/>
  <c r="GX41" i="44"/>
  <c r="GX51" i="44"/>
  <c r="GX61" i="44"/>
  <c r="GX73" i="44"/>
  <c r="GX75" i="44"/>
  <c r="GX79" i="44"/>
  <c r="GX83" i="44"/>
  <c r="GX87" i="44"/>
  <c r="GX93" i="44"/>
  <c r="GX101" i="44"/>
  <c r="GX105" i="44"/>
  <c r="GX109" i="44"/>
  <c r="GX113" i="44"/>
  <c r="GX117" i="44"/>
  <c r="GX118" i="44"/>
  <c r="GX120" i="44"/>
  <c r="GX132" i="44"/>
  <c r="GX134" i="44"/>
  <c r="GX136" i="44"/>
  <c r="GX158" i="44"/>
  <c r="GX160" i="44"/>
  <c r="GX162" i="44"/>
  <c r="GX164" i="44"/>
  <c r="GX166" i="44"/>
  <c r="GX168" i="44"/>
  <c r="GX182" i="44"/>
  <c r="GX184" i="44"/>
  <c r="GX192" i="44"/>
  <c r="GX194" i="44"/>
  <c r="GX196" i="44"/>
  <c r="GX210" i="44"/>
  <c r="GX212" i="44"/>
  <c r="GX214" i="44"/>
  <c r="GX216" i="44"/>
  <c r="GB32" i="44"/>
  <c r="GB36" i="44"/>
  <c r="GB39" i="44"/>
  <c r="GB43" i="44"/>
  <c r="GB46" i="44"/>
  <c r="GB50" i="44"/>
  <c r="GB53" i="44"/>
  <c r="GB57" i="44"/>
  <c r="GB64" i="44"/>
  <c r="GB68" i="44"/>
  <c r="GB71" i="44"/>
  <c r="GB75" i="44"/>
  <c r="GB78" i="44"/>
  <c r="GB82" i="44"/>
  <c r="GB85" i="44"/>
  <c r="GB89" i="44"/>
  <c r="GB96" i="44"/>
  <c r="GB100" i="44"/>
  <c r="GB103" i="44"/>
  <c r="GB107" i="44"/>
  <c r="GB110" i="44"/>
  <c r="GB114" i="44"/>
  <c r="GB117" i="44"/>
  <c r="GB121" i="44"/>
  <c r="GB128" i="44"/>
  <c r="GB132" i="44"/>
  <c r="GB135" i="44"/>
  <c r="GB139" i="44"/>
  <c r="GB142" i="44"/>
  <c r="GB146" i="44"/>
  <c r="GB149" i="44"/>
  <c r="GB153" i="44"/>
  <c r="GB160" i="44"/>
  <c r="GB164" i="44"/>
  <c r="GB167" i="44"/>
  <c r="GB171" i="44"/>
  <c r="GB174" i="44"/>
  <c r="GB178" i="44"/>
  <c r="GB181" i="44"/>
  <c r="GB185" i="44"/>
  <c r="GB192" i="44"/>
  <c r="GB196" i="44"/>
  <c r="GB199" i="44"/>
  <c r="GB203" i="44"/>
  <c r="GB206" i="44"/>
  <c r="GB210" i="44"/>
  <c r="GB213" i="44"/>
  <c r="GB217" i="44"/>
  <c r="GB224" i="44"/>
  <c r="GB227" i="44"/>
  <c r="GB29" i="44"/>
  <c r="GB33" i="44"/>
  <c r="GB40" i="44"/>
  <c r="GB44" i="44"/>
  <c r="GB47" i="44"/>
  <c r="GB51" i="44"/>
  <c r="GB54" i="44"/>
  <c r="GB58" i="44"/>
  <c r="GB61" i="44"/>
  <c r="GB65" i="44"/>
  <c r="GB72" i="44"/>
  <c r="GB76" i="44"/>
  <c r="GB79" i="44"/>
  <c r="GB83" i="44"/>
  <c r="GB86" i="44"/>
  <c r="GB90" i="44"/>
  <c r="GB93" i="44"/>
  <c r="GB97" i="44"/>
  <c r="GB104" i="44"/>
  <c r="GB108" i="44"/>
  <c r="GB111" i="44"/>
  <c r="GB115" i="44"/>
  <c r="GB118" i="44"/>
  <c r="GB122" i="44"/>
  <c r="GB125" i="44"/>
  <c r="GB129" i="44"/>
  <c r="GB136" i="44"/>
  <c r="GB140" i="44"/>
  <c r="GB143" i="44"/>
  <c r="GB147" i="44"/>
  <c r="GB150" i="44"/>
  <c r="GB154" i="44"/>
  <c r="GB157" i="44"/>
  <c r="GB161" i="44"/>
  <c r="GB168" i="44"/>
  <c r="GB172" i="44"/>
  <c r="GB175" i="44"/>
  <c r="GB179" i="44"/>
  <c r="GB182" i="44"/>
  <c r="GB186" i="44"/>
  <c r="GB189" i="44"/>
  <c r="GB193" i="44"/>
  <c r="GB200" i="44"/>
  <c r="GB204" i="44"/>
  <c r="GB207" i="44"/>
  <c r="GB211" i="44"/>
  <c r="GB214" i="44"/>
  <c r="GB218" i="44"/>
  <c r="GB221" i="44"/>
  <c r="GB225" i="44"/>
  <c r="GB30" i="44"/>
  <c r="GB34" i="44"/>
  <c r="GB37" i="44"/>
  <c r="GB41" i="44"/>
  <c r="GB48" i="44"/>
  <c r="GB52" i="44"/>
  <c r="GB55" i="44"/>
  <c r="GB59" i="44"/>
  <c r="GB62" i="44"/>
  <c r="GB66" i="44"/>
  <c r="GB69" i="44"/>
  <c r="GB73" i="44"/>
  <c r="GB80" i="44"/>
  <c r="GB84" i="44"/>
  <c r="GB87" i="44"/>
  <c r="GB91" i="44"/>
  <c r="GB94" i="44"/>
  <c r="GB98" i="44"/>
  <c r="GB101" i="44"/>
  <c r="GB105" i="44"/>
  <c r="GB112" i="44"/>
  <c r="GB116" i="44"/>
  <c r="GB119" i="44"/>
  <c r="GB123" i="44"/>
  <c r="GB126" i="44"/>
  <c r="GB130" i="44"/>
  <c r="GB133" i="44"/>
  <c r="GB137" i="44"/>
  <c r="GB144" i="44"/>
  <c r="GB148" i="44"/>
  <c r="GB151" i="44"/>
  <c r="GB155" i="44"/>
  <c r="GB158" i="44"/>
  <c r="GB162" i="44"/>
  <c r="GB165" i="44"/>
  <c r="GB169" i="44"/>
  <c r="GB176" i="44"/>
  <c r="GB180" i="44"/>
  <c r="GB183" i="44"/>
  <c r="GB187" i="44"/>
  <c r="GB190" i="44"/>
  <c r="GB194" i="44"/>
  <c r="GB197" i="44"/>
  <c r="GB201" i="44"/>
  <c r="GB208" i="44"/>
  <c r="GB212" i="44"/>
  <c r="GB215" i="44"/>
  <c r="GB219" i="44"/>
  <c r="GB222" i="44"/>
  <c r="GB228" i="44"/>
  <c r="GB38" i="44"/>
  <c r="GB70" i="44"/>
  <c r="GB102" i="44"/>
  <c r="GB134" i="44"/>
  <c r="GB166" i="44"/>
  <c r="GB198" i="44"/>
  <c r="GB56" i="44"/>
  <c r="GB120" i="44"/>
  <c r="GB170" i="44"/>
  <c r="GB184" i="44"/>
  <c r="GB35" i="44"/>
  <c r="GB49" i="44"/>
  <c r="GB67" i="44"/>
  <c r="GB81" i="44"/>
  <c r="GB99" i="44"/>
  <c r="GB113" i="44"/>
  <c r="GB131" i="44"/>
  <c r="GB145" i="44"/>
  <c r="GB163" i="44"/>
  <c r="GB177" i="44"/>
  <c r="GB195" i="44"/>
  <c r="GB209" i="44"/>
  <c r="GB226" i="44"/>
  <c r="GB74" i="44"/>
  <c r="GB106" i="44"/>
  <c r="GB138" i="44"/>
  <c r="GB152" i="44"/>
  <c r="GB202" i="44"/>
  <c r="GB28" i="44"/>
  <c r="GB31" i="44"/>
  <c r="GB45" i="44"/>
  <c r="GB60" i="44"/>
  <c r="GB63" i="44"/>
  <c r="GB77" i="44"/>
  <c r="GB92" i="44"/>
  <c r="GB95" i="44"/>
  <c r="GB109" i="44"/>
  <c r="GB124" i="44"/>
  <c r="GB127" i="44"/>
  <c r="GB141" i="44"/>
  <c r="GB156" i="44"/>
  <c r="GB159" i="44"/>
  <c r="GB173" i="44"/>
  <c r="GB188" i="44"/>
  <c r="GB191" i="44"/>
  <c r="GB205" i="44"/>
  <c r="GB220" i="44"/>
  <c r="GB223" i="44"/>
  <c r="GB42" i="44"/>
  <c r="GB88" i="44"/>
  <c r="GB216" i="44"/>
  <c r="GG28" i="44"/>
  <c r="GG31" i="44"/>
  <c r="GG35" i="44"/>
  <c r="GG38" i="44"/>
  <c r="GG42" i="44"/>
  <c r="GG45" i="44"/>
  <c r="GG49" i="44"/>
  <c r="GG56" i="44"/>
  <c r="GG60" i="44"/>
  <c r="GG63" i="44"/>
  <c r="GG67" i="44"/>
  <c r="GG70" i="44"/>
  <c r="GG74" i="44"/>
  <c r="GG77" i="44"/>
  <c r="GG81" i="44"/>
  <c r="GG88" i="44"/>
  <c r="GG92" i="44"/>
  <c r="GG95" i="44"/>
  <c r="GG99" i="44"/>
  <c r="GG102" i="44"/>
  <c r="GG106" i="44"/>
  <c r="GG109" i="44"/>
  <c r="GG113" i="44"/>
  <c r="GG120" i="44"/>
  <c r="GG124" i="44"/>
  <c r="GG127" i="44"/>
  <c r="GG131" i="44"/>
  <c r="GG134" i="44"/>
  <c r="GG138" i="44"/>
  <c r="GG141" i="44"/>
  <c r="GG145" i="44"/>
  <c r="GG152" i="44"/>
  <c r="GG156" i="44"/>
  <c r="GG159" i="44"/>
  <c r="GG163" i="44"/>
  <c r="GG166" i="44"/>
  <c r="GG170" i="44"/>
  <c r="GG173" i="44"/>
  <c r="GG177" i="44"/>
  <c r="GG184" i="44"/>
  <c r="GG188" i="44"/>
  <c r="GG191" i="44"/>
  <c r="GG195" i="44"/>
  <c r="GG198" i="44"/>
  <c r="GG202" i="44"/>
  <c r="GG205" i="44"/>
  <c r="GG209" i="44"/>
  <c r="GG216" i="44"/>
  <c r="GG220" i="44"/>
  <c r="GG223" i="44"/>
  <c r="GG226" i="44"/>
  <c r="GG32" i="44"/>
  <c r="GG36" i="44"/>
  <c r="GG39" i="44"/>
  <c r="GG43" i="44"/>
  <c r="GG46" i="44"/>
  <c r="GG50" i="44"/>
  <c r="GG53" i="44"/>
  <c r="GG57" i="44"/>
  <c r="GG64" i="44"/>
  <c r="GG68" i="44"/>
  <c r="GG71" i="44"/>
  <c r="GG75" i="44"/>
  <c r="GG78" i="44"/>
  <c r="GG82" i="44"/>
  <c r="GG85" i="44"/>
  <c r="GG89" i="44"/>
  <c r="GG96" i="44"/>
  <c r="GG100" i="44"/>
  <c r="GG103" i="44"/>
  <c r="GG107" i="44"/>
  <c r="GG110" i="44"/>
  <c r="GG114" i="44"/>
  <c r="GG117" i="44"/>
  <c r="GG121" i="44"/>
  <c r="GG128" i="44"/>
  <c r="GG132" i="44"/>
  <c r="GG135" i="44"/>
  <c r="GG139" i="44"/>
  <c r="GG142" i="44"/>
  <c r="GG146" i="44"/>
  <c r="GG149" i="44"/>
  <c r="GG153" i="44"/>
  <c r="GG160" i="44"/>
  <c r="GG164" i="44"/>
  <c r="GG167" i="44"/>
  <c r="GG171" i="44"/>
  <c r="GG174" i="44"/>
  <c r="GG178" i="44"/>
  <c r="GG181" i="44"/>
  <c r="GG185" i="44"/>
  <c r="GG192" i="44"/>
  <c r="GG196" i="44"/>
  <c r="GG199" i="44"/>
  <c r="GG203" i="44"/>
  <c r="GG206" i="44"/>
  <c r="GG210" i="44"/>
  <c r="GG213" i="44"/>
  <c r="GG217" i="44"/>
  <c r="GG224" i="44"/>
  <c r="GG227" i="44"/>
  <c r="GG29" i="44"/>
  <c r="GG33" i="44"/>
  <c r="GG40" i="44"/>
  <c r="GG44" i="44"/>
  <c r="GG47" i="44"/>
  <c r="GG51" i="44"/>
  <c r="GG54" i="44"/>
  <c r="GG58" i="44"/>
  <c r="GG61" i="44"/>
  <c r="GG65" i="44"/>
  <c r="GG72" i="44"/>
  <c r="GG76" i="44"/>
  <c r="GG79" i="44"/>
  <c r="GG83" i="44"/>
  <c r="GG86" i="44"/>
  <c r="GG90" i="44"/>
  <c r="GG93" i="44"/>
  <c r="GG97" i="44"/>
  <c r="GG104" i="44"/>
  <c r="GG108" i="44"/>
  <c r="GG111" i="44"/>
  <c r="GG115" i="44"/>
  <c r="GG118" i="44"/>
  <c r="GG122" i="44"/>
  <c r="GG125" i="44"/>
  <c r="GG129" i="44"/>
  <c r="GG136" i="44"/>
  <c r="GG140" i="44"/>
  <c r="GG143" i="44"/>
  <c r="GG147" i="44"/>
  <c r="GG150" i="44"/>
  <c r="GG154" i="44"/>
  <c r="GG157" i="44"/>
  <c r="GG161" i="44"/>
  <c r="GG168" i="44"/>
  <c r="GG172" i="44"/>
  <c r="GG175" i="44"/>
  <c r="GG179" i="44"/>
  <c r="GG182" i="44"/>
  <c r="GG186" i="44"/>
  <c r="GG189" i="44"/>
  <c r="GG193" i="44"/>
  <c r="GG200" i="44"/>
  <c r="GG204" i="44"/>
  <c r="GG207" i="44"/>
  <c r="GG211" i="44"/>
  <c r="GG214" i="44"/>
  <c r="GG218" i="44"/>
  <c r="GG221" i="44"/>
  <c r="GG225" i="44"/>
  <c r="GG37" i="44"/>
  <c r="GG52" i="44"/>
  <c r="GG69" i="44"/>
  <c r="GG84" i="44"/>
  <c r="GG101" i="44"/>
  <c r="GG116" i="44"/>
  <c r="GG133" i="44"/>
  <c r="GG148" i="44"/>
  <c r="GG165" i="44"/>
  <c r="GG180" i="44"/>
  <c r="GG197" i="44"/>
  <c r="GG212" i="44"/>
  <c r="GG228" i="44"/>
  <c r="GG73" i="44"/>
  <c r="GG87" i="44"/>
  <c r="GG151" i="44"/>
  <c r="GG34" i="44"/>
  <c r="GG48" i="44"/>
  <c r="GG66" i="44"/>
  <c r="GG80" i="44"/>
  <c r="GG98" i="44"/>
  <c r="GG112" i="44"/>
  <c r="GG130" i="44"/>
  <c r="GG144" i="44"/>
  <c r="GG162" i="44"/>
  <c r="GG176" i="44"/>
  <c r="GG194" i="44"/>
  <c r="GG208" i="44"/>
  <c r="GG41" i="44"/>
  <c r="GG55" i="44"/>
  <c r="GG119" i="44"/>
  <c r="GG169" i="44"/>
  <c r="GG183" i="44"/>
  <c r="GG215" i="44"/>
  <c r="GG30" i="44"/>
  <c r="GG59" i="44"/>
  <c r="GG62" i="44"/>
  <c r="GG91" i="44"/>
  <c r="GG94" i="44"/>
  <c r="GG123" i="44"/>
  <c r="GG126" i="44"/>
  <c r="GG155" i="44"/>
  <c r="GG158" i="44"/>
  <c r="GG187" i="44"/>
  <c r="GG190" i="44"/>
  <c r="GG219" i="44"/>
  <c r="GG222" i="44"/>
  <c r="GG105" i="44"/>
  <c r="GG137" i="44"/>
  <c r="GG201" i="44"/>
  <c r="IP210" i="44"/>
  <c r="IP212" i="44"/>
  <c r="IP214" i="44"/>
  <c r="IP216" i="44"/>
  <c r="IP222" i="44"/>
  <c r="IP224" i="44"/>
  <c r="IP209" i="44"/>
  <c r="IP211" i="44"/>
  <c r="IP213" i="44"/>
  <c r="IP215" i="44"/>
  <c r="IP217" i="44"/>
  <c r="IP219" i="44"/>
  <c r="IP221" i="44"/>
  <c r="IP223" i="44"/>
  <c r="IP225" i="44"/>
  <c r="IP227" i="44"/>
  <c r="IP218" i="44"/>
  <c r="IP220" i="44"/>
  <c r="IP228" i="44"/>
  <c r="IP226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93" i="44"/>
  <c r="GR95" i="44"/>
  <c r="GR97" i="44"/>
  <c r="GR99" i="44"/>
  <c r="GR101" i="44"/>
  <c r="GR103" i="44"/>
  <c r="GR105" i="44"/>
  <c r="GR107" i="44"/>
  <c r="GR109" i="44"/>
  <c r="GR111" i="44"/>
  <c r="GR113" i="44"/>
  <c r="GR115" i="44"/>
  <c r="GR117" i="44"/>
  <c r="GR96" i="44"/>
  <c r="GR100" i="44"/>
  <c r="GR104" i="44"/>
  <c r="GR108" i="44"/>
  <c r="GR112" i="44"/>
  <c r="GR116" i="44"/>
  <c r="GR125" i="44"/>
  <c r="GR127" i="44"/>
  <c r="GR129" i="44"/>
  <c r="GR131" i="44"/>
  <c r="GR139" i="44"/>
  <c r="GR143" i="44"/>
  <c r="GR145" i="44"/>
  <c r="GR147" i="44"/>
  <c r="GR149" i="44"/>
  <c r="GR151" i="44"/>
  <c r="GR153" i="44"/>
  <c r="GR155" i="44"/>
  <c r="GR157" i="44"/>
  <c r="GR167" i="44"/>
  <c r="GR171" i="44"/>
  <c r="GR175" i="44"/>
  <c r="GR187" i="44"/>
  <c r="GR189" i="44"/>
  <c r="GR191" i="44"/>
  <c r="GR195" i="44"/>
  <c r="GR197" i="44"/>
  <c r="GR201" i="44"/>
  <c r="GR223" i="44"/>
  <c r="GR225" i="44"/>
  <c r="GR227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120" i="44"/>
  <c r="GR122" i="44"/>
  <c r="GR124" i="44"/>
  <c r="GR126" i="44"/>
  <c r="GR128" i="44"/>
  <c r="GR130" i="44"/>
  <c r="GR132" i="44"/>
  <c r="GR134" i="44"/>
  <c r="GR136" i="44"/>
  <c r="GR138" i="44"/>
  <c r="GR140" i="44"/>
  <c r="GR142" i="44"/>
  <c r="GR144" i="44"/>
  <c r="GR146" i="44"/>
  <c r="GR148" i="44"/>
  <c r="GR150" i="44"/>
  <c r="GR152" i="44"/>
  <c r="GR154" i="44"/>
  <c r="GR156" i="44"/>
  <c r="GR158" i="44"/>
  <c r="GR160" i="44"/>
  <c r="GR162" i="44"/>
  <c r="GR164" i="44"/>
  <c r="GR166" i="44"/>
  <c r="GR168" i="44"/>
  <c r="GR170" i="44"/>
  <c r="GR172" i="44"/>
  <c r="GR174" i="44"/>
  <c r="GR176" i="44"/>
  <c r="GR178" i="44"/>
  <c r="GR180" i="44"/>
  <c r="GR182" i="44"/>
  <c r="GR184" i="44"/>
  <c r="GR186" i="44"/>
  <c r="GR188" i="44"/>
  <c r="GR190" i="44"/>
  <c r="GR192" i="44"/>
  <c r="GR194" i="44"/>
  <c r="GR196" i="44"/>
  <c r="GR198" i="44"/>
  <c r="GR200" i="44"/>
  <c r="GR202" i="44"/>
  <c r="GR204" i="44"/>
  <c r="GR206" i="44"/>
  <c r="GR208" i="44"/>
  <c r="GR210" i="44"/>
  <c r="GR212" i="44"/>
  <c r="GR214" i="44"/>
  <c r="GR216" i="44"/>
  <c r="GR218" i="44"/>
  <c r="GR220" i="44"/>
  <c r="GR222" i="44"/>
  <c r="GR224" i="44"/>
  <c r="GR226" i="44"/>
  <c r="GR228" i="44"/>
  <c r="GR119" i="44"/>
  <c r="GR133" i="44"/>
  <c r="GR135" i="44"/>
  <c r="GR159" i="44"/>
  <c r="GR161" i="44"/>
  <c r="GR163" i="44"/>
  <c r="GR165" i="44"/>
  <c r="GR173" i="44"/>
  <c r="GR177" i="44"/>
  <c r="GR179" i="44"/>
  <c r="GR181" i="44"/>
  <c r="GR183" i="44"/>
  <c r="GR193" i="44"/>
  <c r="GR199" i="44"/>
  <c r="GR203" i="44"/>
  <c r="GR205" i="44"/>
  <c r="GR207" i="44"/>
  <c r="GR209" i="44"/>
  <c r="GR211" i="44"/>
  <c r="GR213" i="44"/>
  <c r="GR215" i="44"/>
  <c r="GR217" i="44"/>
  <c r="GR94" i="44"/>
  <c r="GR98" i="44"/>
  <c r="GR102" i="44"/>
  <c r="GR106" i="44"/>
  <c r="GR110" i="44"/>
  <c r="GR114" i="44"/>
  <c r="GR118" i="44"/>
  <c r="GR121" i="44"/>
  <c r="GR123" i="44"/>
  <c r="GR137" i="44"/>
  <c r="GR141" i="44"/>
  <c r="GR169" i="44"/>
  <c r="GR185" i="44"/>
  <c r="GR219" i="44"/>
  <c r="GR22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93" i="44"/>
  <c r="GW95" i="44"/>
  <c r="GW96" i="44"/>
  <c r="GW99" i="44"/>
  <c r="GW100" i="44"/>
  <c r="GW103" i="44"/>
  <c r="GW104" i="44"/>
  <c r="GW107" i="44"/>
  <c r="GW108" i="44"/>
  <c r="GW111" i="44"/>
  <c r="GW112" i="44"/>
  <c r="GW115" i="44"/>
  <c r="GW116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GW94" i="44"/>
  <c r="GW97" i="44"/>
  <c r="GW98" i="44"/>
  <c r="GW101" i="44"/>
  <c r="GW102" i="44"/>
  <c r="GW105" i="44"/>
  <c r="GW106" i="44"/>
  <c r="GW109" i="44"/>
  <c r="GW110" i="44"/>
  <c r="GW113" i="44"/>
  <c r="GW114" i="44"/>
  <c r="GW117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228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HE228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93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101" i="44"/>
  <c r="GS113" i="44"/>
  <c r="GS114" i="44"/>
  <c r="GS95" i="44"/>
  <c r="GS96" i="44"/>
  <c r="GS99" i="44"/>
  <c r="GS100" i="44"/>
  <c r="GS103" i="44"/>
  <c r="GS104" i="44"/>
  <c r="GS107" i="44"/>
  <c r="GS108" i="44"/>
  <c r="GS111" i="44"/>
  <c r="GS112" i="44"/>
  <c r="GS115" i="44"/>
  <c r="GS116" i="44"/>
  <c r="GS94" i="44"/>
  <c r="GS105" i="44"/>
  <c r="GS106" i="44"/>
  <c r="GS109" i="44"/>
  <c r="GS110" i="44"/>
  <c r="GS117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228" i="44"/>
  <c r="GS97" i="44"/>
  <c r="GS98" i="44"/>
  <c r="GS102" i="44"/>
  <c r="GF32" i="44"/>
  <c r="GF36" i="44"/>
  <c r="GF39" i="44"/>
  <c r="GF43" i="44"/>
  <c r="GF46" i="44"/>
  <c r="GF50" i="44"/>
  <c r="GF53" i="44"/>
  <c r="GF57" i="44"/>
  <c r="GF64" i="44"/>
  <c r="GF68" i="44"/>
  <c r="GF71" i="44"/>
  <c r="GF75" i="44"/>
  <c r="GF78" i="44"/>
  <c r="GF82" i="44"/>
  <c r="GF85" i="44"/>
  <c r="GF89" i="44"/>
  <c r="GF96" i="44"/>
  <c r="GF100" i="44"/>
  <c r="GF103" i="44"/>
  <c r="GF107" i="44"/>
  <c r="GF110" i="44"/>
  <c r="GF114" i="44"/>
  <c r="GF117" i="44"/>
  <c r="GF121" i="44"/>
  <c r="GF128" i="44"/>
  <c r="GF132" i="44"/>
  <c r="GF135" i="44"/>
  <c r="GF139" i="44"/>
  <c r="GF142" i="44"/>
  <c r="GF146" i="44"/>
  <c r="GF149" i="44"/>
  <c r="GF153" i="44"/>
  <c r="GF160" i="44"/>
  <c r="GF164" i="44"/>
  <c r="GF167" i="44"/>
  <c r="GF171" i="44"/>
  <c r="GF174" i="44"/>
  <c r="GF178" i="44"/>
  <c r="GF181" i="44"/>
  <c r="GF185" i="44"/>
  <c r="GF192" i="44"/>
  <c r="GF196" i="44"/>
  <c r="GF199" i="44"/>
  <c r="GF203" i="44"/>
  <c r="GF206" i="44"/>
  <c r="GF210" i="44"/>
  <c r="GF213" i="44"/>
  <c r="GF217" i="44"/>
  <c r="GF224" i="44"/>
  <c r="GF227" i="44"/>
  <c r="GF29" i="44"/>
  <c r="GF33" i="44"/>
  <c r="GF40" i="44"/>
  <c r="GF44" i="44"/>
  <c r="GF47" i="44"/>
  <c r="GF51" i="44"/>
  <c r="GF54" i="44"/>
  <c r="GF58" i="44"/>
  <c r="GF61" i="44"/>
  <c r="GF65" i="44"/>
  <c r="GF72" i="44"/>
  <c r="GF76" i="44"/>
  <c r="GF79" i="44"/>
  <c r="GF83" i="44"/>
  <c r="GF86" i="44"/>
  <c r="GF90" i="44"/>
  <c r="GF93" i="44"/>
  <c r="GF97" i="44"/>
  <c r="GF104" i="44"/>
  <c r="GF108" i="44"/>
  <c r="GF111" i="44"/>
  <c r="GF115" i="44"/>
  <c r="GF118" i="44"/>
  <c r="GF122" i="44"/>
  <c r="GF125" i="44"/>
  <c r="GF129" i="44"/>
  <c r="GF136" i="44"/>
  <c r="GF140" i="44"/>
  <c r="GF143" i="44"/>
  <c r="GF147" i="44"/>
  <c r="GF150" i="44"/>
  <c r="GF154" i="44"/>
  <c r="GF157" i="44"/>
  <c r="GF161" i="44"/>
  <c r="GF168" i="44"/>
  <c r="GF172" i="44"/>
  <c r="GF175" i="44"/>
  <c r="GF179" i="44"/>
  <c r="GF182" i="44"/>
  <c r="GF186" i="44"/>
  <c r="GF189" i="44"/>
  <c r="GF193" i="44"/>
  <c r="GF200" i="44"/>
  <c r="GF204" i="44"/>
  <c r="GF207" i="44"/>
  <c r="GF211" i="44"/>
  <c r="GF214" i="44"/>
  <c r="GF218" i="44"/>
  <c r="GF221" i="44"/>
  <c r="GF225" i="44"/>
  <c r="GF30" i="44"/>
  <c r="GF34" i="44"/>
  <c r="GF37" i="44"/>
  <c r="GF41" i="44"/>
  <c r="GF48" i="44"/>
  <c r="GF52" i="44"/>
  <c r="GF55" i="44"/>
  <c r="GF59" i="44"/>
  <c r="GF62" i="44"/>
  <c r="GF66" i="44"/>
  <c r="GF69" i="44"/>
  <c r="GF73" i="44"/>
  <c r="GF80" i="44"/>
  <c r="GF84" i="44"/>
  <c r="GF87" i="44"/>
  <c r="GF91" i="44"/>
  <c r="GF94" i="44"/>
  <c r="GF98" i="44"/>
  <c r="GF101" i="44"/>
  <c r="GF105" i="44"/>
  <c r="GF112" i="44"/>
  <c r="GF116" i="44"/>
  <c r="GF119" i="44"/>
  <c r="GF123" i="44"/>
  <c r="GF126" i="44"/>
  <c r="GF130" i="44"/>
  <c r="GF133" i="44"/>
  <c r="GF137" i="44"/>
  <c r="GF144" i="44"/>
  <c r="GF148" i="44"/>
  <c r="GF151" i="44"/>
  <c r="GF155" i="44"/>
  <c r="GF158" i="44"/>
  <c r="GF162" i="44"/>
  <c r="GF165" i="44"/>
  <c r="GF169" i="44"/>
  <c r="GF176" i="44"/>
  <c r="GF180" i="44"/>
  <c r="GF183" i="44"/>
  <c r="GF187" i="44"/>
  <c r="GF190" i="44"/>
  <c r="GF194" i="44"/>
  <c r="GF197" i="44"/>
  <c r="GF201" i="44"/>
  <c r="GF208" i="44"/>
  <c r="GF212" i="44"/>
  <c r="GF215" i="44"/>
  <c r="GF219" i="44"/>
  <c r="GF222" i="44"/>
  <c r="GF228" i="44"/>
  <c r="GF42" i="44"/>
  <c r="GF56" i="44"/>
  <c r="GF74" i="44"/>
  <c r="GF88" i="44"/>
  <c r="GF106" i="44"/>
  <c r="GF120" i="44"/>
  <c r="GF138" i="44"/>
  <c r="GF152" i="44"/>
  <c r="GF170" i="44"/>
  <c r="GF184" i="44"/>
  <c r="GF202" i="44"/>
  <c r="GF216" i="44"/>
  <c r="GF28" i="44"/>
  <c r="GF60" i="44"/>
  <c r="GF63" i="44"/>
  <c r="GF77" i="44"/>
  <c r="GF95" i="44"/>
  <c r="GF127" i="44"/>
  <c r="GF205" i="44"/>
  <c r="GF38" i="44"/>
  <c r="GF70" i="44"/>
  <c r="GF102" i="44"/>
  <c r="GF134" i="44"/>
  <c r="GF166" i="44"/>
  <c r="GF198" i="44"/>
  <c r="GF92" i="44"/>
  <c r="GF109" i="44"/>
  <c r="GF141" i="44"/>
  <c r="GF156" i="44"/>
  <c r="GF173" i="44"/>
  <c r="GF191" i="44"/>
  <c r="GF35" i="44"/>
  <c r="GF49" i="44"/>
  <c r="GF67" i="44"/>
  <c r="GF81" i="44"/>
  <c r="GF99" i="44"/>
  <c r="GF113" i="44"/>
  <c r="GF131" i="44"/>
  <c r="GF145" i="44"/>
  <c r="GF163" i="44"/>
  <c r="GF177" i="44"/>
  <c r="GF195" i="44"/>
  <c r="GF209" i="44"/>
  <c r="GF226" i="44"/>
  <c r="GF31" i="44"/>
  <c r="GF45" i="44"/>
  <c r="GF124" i="44"/>
  <c r="GF159" i="44"/>
  <c r="GF188" i="44"/>
  <c r="GF220" i="44"/>
  <c r="GF223" i="44"/>
  <c r="FZ30" i="44"/>
  <c r="FZ34" i="44"/>
  <c r="FZ37" i="44"/>
  <c r="FZ41" i="44"/>
  <c r="FZ48" i="44"/>
  <c r="FZ52" i="44"/>
  <c r="FZ55" i="44"/>
  <c r="FZ59" i="44"/>
  <c r="FZ62" i="44"/>
  <c r="FZ66" i="44"/>
  <c r="FZ69" i="44"/>
  <c r="FZ73" i="44"/>
  <c r="FZ80" i="44"/>
  <c r="FZ84" i="44"/>
  <c r="FZ87" i="44"/>
  <c r="FZ91" i="44"/>
  <c r="FZ94" i="44"/>
  <c r="FZ98" i="44"/>
  <c r="FZ101" i="44"/>
  <c r="FZ105" i="44"/>
  <c r="FZ112" i="44"/>
  <c r="FZ116" i="44"/>
  <c r="FZ119" i="44"/>
  <c r="FZ123" i="44"/>
  <c r="FZ126" i="44"/>
  <c r="FZ130" i="44"/>
  <c r="FZ133" i="44"/>
  <c r="FZ137" i="44"/>
  <c r="FZ144" i="44"/>
  <c r="FZ148" i="44"/>
  <c r="FZ151" i="44"/>
  <c r="FZ155" i="44"/>
  <c r="FZ158" i="44"/>
  <c r="FZ162" i="44"/>
  <c r="FZ165" i="44"/>
  <c r="FZ169" i="44"/>
  <c r="FZ176" i="44"/>
  <c r="FZ180" i="44"/>
  <c r="FZ183" i="44"/>
  <c r="FZ187" i="44"/>
  <c r="FZ190" i="44"/>
  <c r="FZ194" i="44"/>
  <c r="FZ197" i="44"/>
  <c r="FZ201" i="44"/>
  <c r="FZ208" i="44"/>
  <c r="FZ212" i="44"/>
  <c r="FZ215" i="44"/>
  <c r="FZ219" i="44"/>
  <c r="FZ222" i="44"/>
  <c r="FZ228" i="44"/>
  <c r="FZ28" i="44"/>
  <c r="FZ31" i="44"/>
  <c r="FZ35" i="44"/>
  <c r="FZ38" i="44"/>
  <c r="FZ42" i="44"/>
  <c r="FZ45" i="44"/>
  <c r="FZ49" i="44"/>
  <c r="FZ56" i="44"/>
  <c r="FZ60" i="44"/>
  <c r="FZ63" i="44"/>
  <c r="FZ67" i="44"/>
  <c r="FZ70" i="44"/>
  <c r="FZ74" i="44"/>
  <c r="FZ77" i="44"/>
  <c r="FZ81" i="44"/>
  <c r="FZ88" i="44"/>
  <c r="FZ92" i="44"/>
  <c r="FZ95" i="44"/>
  <c r="FZ99" i="44"/>
  <c r="FZ102" i="44"/>
  <c r="FZ106" i="44"/>
  <c r="FZ109" i="44"/>
  <c r="FZ113" i="44"/>
  <c r="FZ120" i="44"/>
  <c r="FZ124" i="44"/>
  <c r="FZ127" i="44"/>
  <c r="FZ131" i="44"/>
  <c r="FZ134" i="44"/>
  <c r="FZ138" i="44"/>
  <c r="FZ141" i="44"/>
  <c r="FZ145" i="44"/>
  <c r="FZ152" i="44"/>
  <c r="FZ156" i="44"/>
  <c r="FZ159" i="44"/>
  <c r="FZ163" i="44"/>
  <c r="FZ166" i="44"/>
  <c r="FZ170" i="44"/>
  <c r="FZ173" i="44"/>
  <c r="FZ177" i="44"/>
  <c r="FZ184" i="44"/>
  <c r="FZ188" i="44"/>
  <c r="FZ191" i="44"/>
  <c r="FZ195" i="44"/>
  <c r="FZ198" i="44"/>
  <c r="FZ202" i="44"/>
  <c r="FZ205" i="44"/>
  <c r="FZ209" i="44"/>
  <c r="FZ216" i="44"/>
  <c r="FZ220" i="44"/>
  <c r="FZ223" i="44"/>
  <c r="FZ226" i="44"/>
  <c r="FZ32" i="44"/>
  <c r="FZ36" i="44"/>
  <c r="FZ39" i="44"/>
  <c r="FZ43" i="44"/>
  <c r="FZ46" i="44"/>
  <c r="FZ50" i="44"/>
  <c r="FZ53" i="44"/>
  <c r="FZ57" i="44"/>
  <c r="FZ64" i="44"/>
  <c r="FZ68" i="44"/>
  <c r="FZ71" i="44"/>
  <c r="FZ75" i="44"/>
  <c r="FZ78" i="44"/>
  <c r="FZ82" i="44"/>
  <c r="FZ85" i="44"/>
  <c r="FZ89" i="44"/>
  <c r="FZ96" i="44"/>
  <c r="FZ100" i="44"/>
  <c r="FZ103" i="44"/>
  <c r="FZ107" i="44"/>
  <c r="FZ110" i="44"/>
  <c r="FZ114" i="44"/>
  <c r="FZ117" i="44"/>
  <c r="FZ121" i="44"/>
  <c r="FZ128" i="44"/>
  <c r="FZ132" i="44"/>
  <c r="FZ135" i="44"/>
  <c r="FZ139" i="44"/>
  <c r="FZ142" i="44"/>
  <c r="FZ146" i="44"/>
  <c r="FZ149" i="44"/>
  <c r="FZ153" i="44"/>
  <c r="FZ160" i="44"/>
  <c r="FZ164" i="44"/>
  <c r="FZ167" i="44"/>
  <c r="FZ171" i="44"/>
  <c r="FZ174" i="44"/>
  <c r="FZ178" i="44"/>
  <c r="FZ181" i="44"/>
  <c r="FZ185" i="44"/>
  <c r="FZ192" i="44"/>
  <c r="FZ196" i="44"/>
  <c r="FZ199" i="44"/>
  <c r="FZ203" i="44"/>
  <c r="FZ206" i="44"/>
  <c r="FZ210" i="44"/>
  <c r="FZ213" i="44"/>
  <c r="FZ217" i="44"/>
  <c r="FZ224" i="44"/>
  <c r="FZ227" i="44"/>
  <c r="FZ40" i="44"/>
  <c r="FZ54" i="44"/>
  <c r="FZ72" i="44"/>
  <c r="FZ86" i="44"/>
  <c r="FZ104" i="44"/>
  <c r="FZ118" i="44"/>
  <c r="FZ136" i="44"/>
  <c r="FZ150" i="44"/>
  <c r="FZ168" i="44"/>
  <c r="FZ182" i="44"/>
  <c r="FZ200" i="44"/>
  <c r="FZ214" i="44"/>
  <c r="FZ122" i="44"/>
  <c r="FZ125" i="44"/>
  <c r="FZ157" i="44"/>
  <c r="FZ172" i="44"/>
  <c r="FZ186" i="44"/>
  <c r="FZ189" i="44"/>
  <c r="FZ221" i="44"/>
  <c r="FZ51" i="44"/>
  <c r="FZ83" i="44"/>
  <c r="FZ115" i="44"/>
  <c r="FZ147" i="44"/>
  <c r="FZ179" i="44"/>
  <c r="FZ211" i="44"/>
  <c r="FZ29" i="44"/>
  <c r="FZ44" i="44"/>
  <c r="FZ204" i="44"/>
  <c r="FZ218" i="44"/>
  <c r="FZ33" i="44"/>
  <c r="FZ47" i="44"/>
  <c r="FZ65" i="44"/>
  <c r="FZ79" i="44"/>
  <c r="FZ97" i="44"/>
  <c r="FZ111" i="44"/>
  <c r="FZ129" i="44"/>
  <c r="FZ143" i="44"/>
  <c r="FZ161" i="44"/>
  <c r="FZ175" i="44"/>
  <c r="FZ193" i="44"/>
  <c r="FZ207" i="44"/>
  <c r="FZ225" i="44"/>
  <c r="FZ58" i="44"/>
  <c r="FZ61" i="44"/>
  <c r="FZ76" i="44"/>
  <c r="FZ90" i="44"/>
  <c r="FZ93" i="44"/>
  <c r="FZ108" i="44"/>
  <c r="FZ140" i="44"/>
  <c r="FZ154" i="44"/>
  <c r="GA29" i="44"/>
  <c r="GA33" i="44"/>
  <c r="GA40" i="44"/>
  <c r="GA44" i="44"/>
  <c r="GA47" i="44"/>
  <c r="GA51" i="44"/>
  <c r="GA54" i="44"/>
  <c r="GA58" i="44"/>
  <c r="GA61" i="44"/>
  <c r="GA65" i="44"/>
  <c r="GA72" i="44"/>
  <c r="GA76" i="44"/>
  <c r="GA79" i="44"/>
  <c r="GA83" i="44"/>
  <c r="GA86" i="44"/>
  <c r="GA90" i="44"/>
  <c r="GA93" i="44"/>
  <c r="GA97" i="44"/>
  <c r="GA104" i="44"/>
  <c r="GA108" i="44"/>
  <c r="GA111" i="44"/>
  <c r="GA115" i="44"/>
  <c r="GA118" i="44"/>
  <c r="GA122" i="44"/>
  <c r="GA125" i="44"/>
  <c r="GA129" i="44"/>
  <c r="GA136" i="44"/>
  <c r="GA140" i="44"/>
  <c r="GA143" i="44"/>
  <c r="GA147" i="44"/>
  <c r="GA150" i="44"/>
  <c r="GA154" i="44"/>
  <c r="GA157" i="44"/>
  <c r="GA161" i="44"/>
  <c r="GA168" i="44"/>
  <c r="GA172" i="44"/>
  <c r="GA175" i="44"/>
  <c r="GA179" i="44"/>
  <c r="GA182" i="44"/>
  <c r="GA186" i="44"/>
  <c r="GA189" i="44"/>
  <c r="GA193" i="44"/>
  <c r="GA200" i="44"/>
  <c r="GA204" i="44"/>
  <c r="GA207" i="44"/>
  <c r="GA211" i="44"/>
  <c r="GA214" i="44"/>
  <c r="GA218" i="44"/>
  <c r="GA221" i="44"/>
  <c r="GA225" i="44"/>
  <c r="GA30" i="44"/>
  <c r="GA34" i="44"/>
  <c r="GA37" i="44"/>
  <c r="GA41" i="44"/>
  <c r="GA48" i="44"/>
  <c r="GA52" i="44"/>
  <c r="GA55" i="44"/>
  <c r="GA59" i="44"/>
  <c r="GA62" i="44"/>
  <c r="GA66" i="44"/>
  <c r="GA69" i="44"/>
  <c r="GA73" i="44"/>
  <c r="GA80" i="44"/>
  <c r="GA84" i="44"/>
  <c r="GA87" i="44"/>
  <c r="GA91" i="44"/>
  <c r="GA94" i="44"/>
  <c r="GA98" i="44"/>
  <c r="GA101" i="44"/>
  <c r="GA105" i="44"/>
  <c r="GA112" i="44"/>
  <c r="GA116" i="44"/>
  <c r="GA119" i="44"/>
  <c r="GA123" i="44"/>
  <c r="GA126" i="44"/>
  <c r="GA130" i="44"/>
  <c r="GA133" i="44"/>
  <c r="GA137" i="44"/>
  <c r="GA144" i="44"/>
  <c r="GA148" i="44"/>
  <c r="GA151" i="44"/>
  <c r="GA155" i="44"/>
  <c r="GA158" i="44"/>
  <c r="GA162" i="44"/>
  <c r="GA165" i="44"/>
  <c r="GA169" i="44"/>
  <c r="GA176" i="44"/>
  <c r="GA180" i="44"/>
  <c r="GA183" i="44"/>
  <c r="GA187" i="44"/>
  <c r="GA190" i="44"/>
  <c r="GA194" i="44"/>
  <c r="GA197" i="44"/>
  <c r="GA201" i="44"/>
  <c r="GA208" i="44"/>
  <c r="GA212" i="44"/>
  <c r="GA215" i="44"/>
  <c r="GA219" i="44"/>
  <c r="GA222" i="44"/>
  <c r="GA228" i="44"/>
  <c r="GA28" i="44"/>
  <c r="GA31" i="44"/>
  <c r="GA35" i="44"/>
  <c r="GA38" i="44"/>
  <c r="GA42" i="44"/>
  <c r="GA45" i="44"/>
  <c r="GA49" i="44"/>
  <c r="GA56" i="44"/>
  <c r="GA60" i="44"/>
  <c r="GA63" i="44"/>
  <c r="GA67" i="44"/>
  <c r="GA70" i="44"/>
  <c r="GA74" i="44"/>
  <c r="GA77" i="44"/>
  <c r="GA81" i="44"/>
  <c r="GA88" i="44"/>
  <c r="GA92" i="44"/>
  <c r="GA95" i="44"/>
  <c r="GA99" i="44"/>
  <c r="GA102" i="44"/>
  <c r="GA106" i="44"/>
  <c r="GA109" i="44"/>
  <c r="GA113" i="44"/>
  <c r="GA120" i="44"/>
  <c r="GA124" i="44"/>
  <c r="GA127" i="44"/>
  <c r="GA131" i="44"/>
  <c r="GA134" i="44"/>
  <c r="GA138" i="44"/>
  <c r="GA141" i="44"/>
  <c r="GA145" i="44"/>
  <c r="GA152" i="44"/>
  <c r="GA156" i="44"/>
  <c r="GA159" i="44"/>
  <c r="GA163" i="44"/>
  <c r="GA166" i="44"/>
  <c r="GA170" i="44"/>
  <c r="GA173" i="44"/>
  <c r="GA177" i="44"/>
  <c r="GA184" i="44"/>
  <c r="GA188" i="44"/>
  <c r="GA191" i="44"/>
  <c r="GA195" i="44"/>
  <c r="GA198" i="44"/>
  <c r="GA202" i="44"/>
  <c r="GA205" i="44"/>
  <c r="GA209" i="44"/>
  <c r="GA216" i="44"/>
  <c r="GA220" i="44"/>
  <c r="GA223" i="44"/>
  <c r="GA226" i="44"/>
  <c r="GA39" i="44"/>
  <c r="GA53" i="44"/>
  <c r="GA71" i="44"/>
  <c r="GA85" i="44"/>
  <c r="GA103" i="44"/>
  <c r="GA117" i="44"/>
  <c r="GA135" i="44"/>
  <c r="GA149" i="44"/>
  <c r="GA167" i="44"/>
  <c r="GA181" i="44"/>
  <c r="GA199" i="44"/>
  <c r="GA213" i="44"/>
  <c r="GA75" i="44"/>
  <c r="GA89" i="44"/>
  <c r="GA153" i="44"/>
  <c r="GA171" i="44"/>
  <c r="GA36" i="44"/>
  <c r="GA50" i="44"/>
  <c r="GA68" i="44"/>
  <c r="GA82" i="44"/>
  <c r="GA100" i="44"/>
  <c r="GA114" i="44"/>
  <c r="GA132" i="44"/>
  <c r="GA146" i="44"/>
  <c r="GA164" i="44"/>
  <c r="GA178" i="44"/>
  <c r="GA196" i="44"/>
  <c r="GA210" i="44"/>
  <c r="GA227" i="44"/>
  <c r="GA57" i="44"/>
  <c r="GA121" i="44"/>
  <c r="GA185" i="44"/>
  <c r="GA32" i="44"/>
  <c r="GA46" i="44"/>
  <c r="GA64" i="44"/>
  <c r="GA78" i="44"/>
  <c r="GA96" i="44"/>
  <c r="GA110" i="44"/>
  <c r="GA128" i="44"/>
  <c r="GA142" i="44"/>
  <c r="GA160" i="44"/>
  <c r="GA174" i="44"/>
  <c r="GA192" i="44"/>
  <c r="GA206" i="44"/>
  <c r="GA224" i="44"/>
  <c r="GA43" i="44"/>
  <c r="GA107" i="44"/>
  <c r="GA139" i="44"/>
  <c r="GA203" i="44"/>
  <c r="GA217" i="44"/>
  <c r="IL218" i="44"/>
  <c r="IL226" i="44"/>
  <c r="IL209" i="44"/>
  <c r="IL211" i="44"/>
  <c r="IL213" i="44"/>
  <c r="IL215" i="44"/>
  <c r="IL217" i="44"/>
  <c r="IL219" i="44"/>
  <c r="IL221" i="44"/>
  <c r="IL223" i="44"/>
  <c r="IL225" i="44"/>
  <c r="IL227" i="44"/>
  <c r="IL216" i="44"/>
  <c r="IL222" i="44"/>
  <c r="IL224" i="44"/>
  <c r="IL210" i="44"/>
  <c r="IL212" i="44"/>
  <c r="IL214" i="44"/>
  <c r="IL220" i="44"/>
  <c r="IL228" i="44"/>
  <c r="GV29" i="44"/>
  <c r="GV31" i="44"/>
  <c r="GV33" i="44"/>
  <c r="GV35" i="44"/>
  <c r="GV37" i="44"/>
  <c r="GV39" i="44"/>
  <c r="GV41" i="44"/>
  <c r="GV43" i="44"/>
  <c r="GV45" i="44"/>
  <c r="GV47" i="44"/>
  <c r="GV49" i="44"/>
  <c r="GV51" i="44"/>
  <c r="GV53" i="44"/>
  <c r="GV55" i="44"/>
  <c r="GV57" i="44"/>
  <c r="GV59" i="44"/>
  <c r="GV61" i="44"/>
  <c r="GV63" i="44"/>
  <c r="GV65" i="44"/>
  <c r="GV67" i="44"/>
  <c r="GV69" i="44"/>
  <c r="GV71" i="44"/>
  <c r="GV73" i="44"/>
  <c r="GV75" i="44"/>
  <c r="GV77" i="44"/>
  <c r="GV79" i="44"/>
  <c r="GV81" i="44"/>
  <c r="GV83" i="44"/>
  <c r="GV85" i="44"/>
  <c r="GV87" i="44"/>
  <c r="GV89" i="44"/>
  <c r="GV91" i="44"/>
  <c r="GV93" i="44"/>
  <c r="GV95" i="44"/>
  <c r="GV97" i="44"/>
  <c r="GV99" i="44"/>
  <c r="GV101" i="44"/>
  <c r="GV103" i="44"/>
  <c r="GV105" i="44"/>
  <c r="GV107" i="44"/>
  <c r="GV109" i="44"/>
  <c r="GV111" i="44"/>
  <c r="GV113" i="44"/>
  <c r="GV115" i="44"/>
  <c r="GV117" i="44"/>
  <c r="GV30" i="44"/>
  <c r="GV36" i="44"/>
  <c r="GV42" i="44"/>
  <c r="GV50" i="44"/>
  <c r="GV56" i="44"/>
  <c r="GV62" i="44"/>
  <c r="GV70" i="44"/>
  <c r="GV72" i="44"/>
  <c r="GV84" i="44"/>
  <c r="GV90" i="44"/>
  <c r="GV100" i="44"/>
  <c r="GV169" i="44"/>
  <c r="GV177" i="44"/>
  <c r="GV179" i="44"/>
  <c r="GV199" i="44"/>
  <c r="GV203" i="44"/>
  <c r="GV205" i="44"/>
  <c r="GV207" i="44"/>
  <c r="GV209" i="44"/>
  <c r="GV94" i="44"/>
  <c r="GV98" i="44"/>
  <c r="GV102" i="44"/>
  <c r="GV106" i="44"/>
  <c r="GV110" i="44"/>
  <c r="GV114" i="44"/>
  <c r="GV118" i="44"/>
  <c r="GV120" i="44"/>
  <c r="GV122" i="44"/>
  <c r="GV124" i="44"/>
  <c r="GV126" i="44"/>
  <c r="GV128" i="44"/>
  <c r="GV130" i="44"/>
  <c r="GV132" i="44"/>
  <c r="GV134" i="44"/>
  <c r="GV136" i="44"/>
  <c r="GV138" i="44"/>
  <c r="GV140" i="44"/>
  <c r="GV142" i="44"/>
  <c r="GV144" i="44"/>
  <c r="GV146" i="44"/>
  <c r="GV148" i="44"/>
  <c r="GV150" i="44"/>
  <c r="GV152" i="44"/>
  <c r="GV154" i="44"/>
  <c r="GV156" i="44"/>
  <c r="GV158" i="44"/>
  <c r="GV160" i="44"/>
  <c r="GV162" i="44"/>
  <c r="GV164" i="44"/>
  <c r="GV166" i="44"/>
  <c r="GV168" i="44"/>
  <c r="GV170" i="44"/>
  <c r="GV172" i="44"/>
  <c r="GV174" i="44"/>
  <c r="GV176" i="44"/>
  <c r="GV178" i="44"/>
  <c r="GV180" i="44"/>
  <c r="GV182" i="44"/>
  <c r="GV184" i="44"/>
  <c r="GV186" i="44"/>
  <c r="GV188" i="44"/>
  <c r="GV190" i="44"/>
  <c r="GV192" i="44"/>
  <c r="GV194" i="44"/>
  <c r="GV196" i="44"/>
  <c r="GV198" i="44"/>
  <c r="GV200" i="44"/>
  <c r="GV202" i="44"/>
  <c r="GV204" i="44"/>
  <c r="GV206" i="44"/>
  <c r="GV208" i="44"/>
  <c r="GV210" i="44"/>
  <c r="GV212" i="44"/>
  <c r="GV214" i="44"/>
  <c r="GV216" i="44"/>
  <c r="GV218" i="44"/>
  <c r="GV220" i="44"/>
  <c r="GV222" i="44"/>
  <c r="GV224" i="44"/>
  <c r="GV226" i="44"/>
  <c r="GV228" i="44"/>
  <c r="GV28" i="44"/>
  <c r="GV32" i="44"/>
  <c r="GV40" i="44"/>
  <c r="GV46" i="44"/>
  <c r="GV52" i="44"/>
  <c r="GV60" i="44"/>
  <c r="GV66" i="44"/>
  <c r="GV76" i="44"/>
  <c r="GV82" i="44"/>
  <c r="GV88" i="44"/>
  <c r="GV112" i="44"/>
  <c r="GV121" i="44"/>
  <c r="GV123" i="44"/>
  <c r="GV125" i="44"/>
  <c r="GV127" i="44"/>
  <c r="GV129" i="44"/>
  <c r="GV137" i="44"/>
  <c r="GV139" i="44"/>
  <c r="GV141" i="44"/>
  <c r="GV143" i="44"/>
  <c r="GV145" i="44"/>
  <c r="GV147" i="44"/>
  <c r="GV149" i="44"/>
  <c r="GV151" i="44"/>
  <c r="GV153" i="44"/>
  <c r="GV155" i="44"/>
  <c r="GV171" i="44"/>
  <c r="GV175" i="44"/>
  <c r="GV185" i="44"/>
  <c r="GV187" i="44"/>
  <c r="GV189" i="44"/>
  <c r="GV201" i="44"/>
  <c r="GV219" i="44"/>
  <c r="GV221" i="44"/>
  <c r="GV223" i="44"/>
  <c r="GV225" i="44"/>
  <c r="GV227" i="44"/>
  <c r="GV34" i="44"/>
  <c r="GV38" i="44"/>
  <c r="GV44" i="44"/>
  <c r="GV48" i="44"/>
  <c r="GV54" i="44"/>
  <c r="GV58" i="44"/>
  <c r="GV64" i="44"/>
  <c r="GV68" i="44"/>
  <c r="GV74" i="44"/>
  <c r="GV78" i="44"/>
  <c r="GV80" i="44"/>
  <c r="GV86" i="44"/>
  <c r="GV92" i="44"/>
  <c r="GV96" i="44"/>
  <c r="GV104" i="44"/>
  <c r="GV108" i="44"/>
  <c r="GV116" i="44"/>
  <c r="GV119" i="44"/>
  <c r="GV131" i="44"/>
  <c r="GV133" i="44"/>
  <c r="GV135" i="44"/>
  <c r="GV157" i="44"/>
  <c r="GV159" i="44"/>
  <c r="GV161" i="44"/>
  <c r="GV163" i="44"/>
  <c r="GV165" i="44"/>
  <c r="GV167" i="44"/>
  <c r="GV173" i="44"/>
  <c r="GV181" i="44"/>
  <c r="GV183" i="44"/>
  <c r="GV191" i="44"/>
  <c r="GV193" i="44"/>
  <c r="GV195" i="44"/>
  <c r="GV197" i="44"/>
  <c r="GV211" i="44"/>
  <c r="GV213" i="44"/>
  <c r="GV215" i="44"/>
  <c r="GV217" i="44"/>
  <c r="GP28" i="44"/>
  <c r="GP30" i="44"/>
  <c r="GP32" i="44"/>
  <c r="GP34" i="44"/>
  <c r="GP36" i="44"/>
  <c r="GP38" i="44"/>
  <c r="GP40" i="44"/>
  <c r="GP42" i="44"/>
  <c r="GP44" i="44"/>
  <c r="GP46" i="44"/>
  <c r="GP48" i="44"/>
  <c r="GP50" i="44"/>
  <c r="GP52" i="44"/>
  <c r="GP54" i="44"/>
  <c r="GP56" i="44"/>
  <c r="GP58" i="44"/>
  <c r="GP60" i="44"/>
  <c r="GP62" i="44"/>
  <c r="GP64" i="44"/>
  <c r="GP66" i="44"/>
  <c r="GP68" i="44"/>
  <c r="GP70" i="44"/>
  <c r="GP72" i="44"/>
  <c r="GP74" i="44"/>
  <c r="GP76" i="44"/>
  <c r="GP78" i="44"/>
  <c r="GP80" i="44"/>
  <c r="GP82" i="44"/>
  <c r="GP84" i="44"/>
  <c r="GP86" i="44"/>
  <c r="GP88" i="44"/>
  <c r="GP90" i="44"/>
  <c r="GP92" i="44"/>
  <c r="GP94" i="44"/>
  <c r="GP96" i="44"/>
  <c r="GP98" i="44"/>
  <c r="GP100" i="44"/>
  <c r="GP102" i="44"/>
  <c r="GP104" i="44"/>
  <c r="GP106" i="44"/>
  <c r="GP108" i="44"/>
  <c r="GP110" i="44"/>
  <c r="GP112" i="44"/>
  <c r="GP114" i="44"/>
  <c r="GP116" i="44"/>
  <c r="GP118" i="44"/>
  <c r="GP35" i="44"/>
  <c r="GP41" i="44"/>
  <c r="GP49" i="44"/>
  <c r="GP55" i="44"/>
  <c r="GP61" i="44"/>
  <c r="GP69" i="44"/>
  <c r="GP83" i="44"/>
  <c r="GP95" i="44"/>
  <c r="GP103" i="44"/>
  <c r="GP107" i="44"/>
  <c r="GP111" i="44"/>
  <c r="GP115" i="44"/>
  <c r="GP120" i="44"/>
  <c r="GP122" i="44"/>
  <c r="GP128" i="44"/>
  <c r="GP130" i="44"/>
  <c r="GP132" i="44"/>
  <c r="GP134" i="44"/>
  <c r="GP136" i="44"/>
  <c r="GP140" i="44"/>
  <c r="GP142" i="44"/>
  <c r="GP144" i="44"/>
  <c r="GP148" i="44"/>
  <c r="GP156" i="44"/>
  <c r="GP158" i="44"/>
  <c r="GP160" i="44"/>
  <c r="GP162" i="44"/>
  <c r="GP164" i="44"/>
  <c r="GP172" i="44"/>
  <c r="GP182" i="44"/>
  <c r="GP184" i="44"/>
  <c r="GP186" i="44"/>
  <c r="GP188" i="44"/>
  <c r="GP190" i="44"/>
  <c r="GP192" i="44"/>
  <c r="GP194" i="44"/>
  <c r="GP196" i="44"/>
  <c r="GP212" i="44"/>
  <c r="GP214" i="44"/>
  <c r="GP216" i="44"/>
  <c r="GP218" i="44"/>
  <c r="GP220" i="44"/>
  <c r="GP224" i="44"/>
  <c r="GP226" i="44"/>
  <c r="GP97" i="44"/>
  <c r="GP101" i="44"/>
  <c r="GP105" i="44"/>
  <c r="GP109" i="44"/>
  <c r="GP113" i="44"/>
  <c r="GP117" i="44"/>
  <c r="GP119" i="44"/>
  <c r="GP121" i="44"/>
  <c r="GP123" i="44"/>
  <c r="GP125" i="44"/>
  <c r="GP127" i="44"/>
  <c r="GP129" i="44"/>
  <c r="GP131" i="44"/>
  <c r="GP133" i="44"/>
  <c r="GP135" i="44"/>
  <c r="GP137" i="44"/>
  <c r="GP139" i="44"/>
  <c r="GP141" i="44"/>
  <c r="GP143" i="44"/>
  <c r="GP145" i="44"/>
  <c r="GP147" i="44"/>
  <c r="GP149" i="44"/>
  <c r="GP151" i="44"/>
  <c r="GP153" i="44"/>
  <c r="GP155" i="44"/>
  <c r="GP157" i="44"/>
  <c r="GP159" i="44"/>
  <c r="GP161" i="44"/>
  <c r="GP163" i="44"/>
  <c r="GP165" i="44"/>
  <c r="GP167" i="44"/>
  <c r="GP169" i="44"/>
  <c r="GP171" i="44"/>
  <c r="GP173" i="44"/>
  <c r="GP175" i="44"/>
  <c r="GP177" i="44"/>
  <c r="GP179" i="44"/>
  <c r="GP181" i="44"/>
  <c r="GP183" i="44"/>
  <c r="GP185" i="44"/>
  <c r="GP187" i="44"/>
  <c r="GP189" i="44"/>
  <c r="GP191" i="44"/>
  <c r="GP193" i="44"/>
  <c r="GP195" i="44"/>
  <c r="GP197" i="44"/>
  <c r="GP199" i="44"/>
  <c r="GP201" i="44"/>
  <c r="GP203" i="44"/>
  <c r="GP205" i="44"/>
  <c r="GP207" i="44"/>
  <c r="GP209" i="44"/>
  <c r="GP211" i="44"/>
  <c r="GP213" i="44"/>
  <c r="GP215" i="44"/>
  <c r="GP217" i="44"/>
  <c r="GP219" i="44"/>
  <c r="GP221" i="44"/>
  <c r="GP223" i="44"/>
  <c r="GP225" i="44"/>
  <c r="GP227" i="44"/>
  <c r="GP31" i="44"/>
  <c r="GP39" i="44"/>
  <c r="GP45" i="44"/>
  <c r="GP51" i="44"/>
  <c r="GP59" i="44"/>
  <c r="GP65" i="44"/>
  <c r="GP71" i="44"/>
  <c r="GP73" i="44"/>
  <c r="GP75" i="44"/>
  <c r="GP79" i="44"/>
  <c r="GP81" i="44"/>
  <c r="GP87" i="44"/>
  <c r="GP93" i="44"/>
  <c r="GP99" i="44"/>
  <c r="GP166" i="44"/>
  <c r="GP168" i="44"/>
  <c r="GP29" i="44"/>
  <c r="GP33" i="44"/>
  <c r="GP37" i="44"/>
  <c r="GP43" i="44"/>
  <c r="GP47" i="44"/>
  <c r="GP53" i="44"/>
  <c r="GP57" i="44"/>
  <c r="GP63" i="44"/>
  <c r="GP67" i="44"/>
  <c r="GP77" i="44"/>
  <c r="GP85" i="44"/>
  <c r="GP89" i="44"/>
  <c r="GP91" i="44"/>
  <c r="GP124" i="44"/>
  <c r="GP126" i="44"/>
  <c r="GP138" i="44"/>
  <c r="GP146" i="44"/>
  <c r="GP150" i="44"/>
  <c r="GP152" i="44"/>
  <c r="GP154" i="44"/>
  <c r="GP170" i="44"/>
  <c r="GP174" i="44"/>
  <c r="GP176" i="44"/>
  <c r="GP178" i="44"/>
  <c r="GP180" i="44"/>
  <c r="GP198" i="44"/>
  <c r="GP200" i="44"/>
  <c r="GP202" i="44"/>
  <c r="GP204" i="44"/>
  <c r="GP206" i="44"/>
  <c r="GP208" i="44"/>
  <c r="GP210" i="44"/>
  <c r="GP222" i="44"/>
  <c r="GP228" i="44"/>
  <c r="GN29" i="44"/>
  <c r="GN31" i="44"/>
  <c r="GN33" i="44"/>
  <c r="GN35" i="44"/>
  <c r="GN37" i="44"/>
  <c r="GN39" i="44"/>
  <c r="GN41" i="44"/>
  <c r="GN43" i="44"/>
  <c r="GN45" i="44"/>
  <c r="GN47" i="44"/>
  <c r="GN49" i="44"/>
  <c r="GN51" i="44"/>
  <c r="GN53" i="44"/>
  <c r="GN55" i="44"/>
  <c r="GN57" i="44"/>
  <c r="GN59" i="44"/>
  <c r="GN61" i="44"/>
  <c r="GN63" i="44"/>
  <c r="GN65" i="44"/>
  <c r="GN67" i="44"/>
  <c r="GN69" i="44"/>
  <c r="GN71" i="44"/>
  <c r="GN73" i="44"/>
  <c r="GN75" i="44"/>
  <c r="GN77" i="44"/>
  <c r="GN79" i="44"/>
  <c r="GN81" i="44"/>
  <c r="GN83" i="44"/>
  <c r="GN85" i="44"/>
  <c r="GN87" i="44"/>
  <c r="GN89" i="44"/>
  <c r="GN91" i="44"/>
  <c r="GN93" i="44"/>
  <c r="GN95" i="44"/>
  <c r="GN97" i="44"/>
  <c r="GN99" i="44"/>
  <c r="GN101" i="44"/>
  <c r="GN103" i="44"/>
  <c r="GN105" i="44"/>
  <c r="GN107" i="44"/>
  <c r="GN109" i="44"/>
  <c r="GN111" i="44"/>
  <c r="GN113" i="44"/>
  <c r="GN115" i="44"/>
  <c r="GN117" i="44"/>
  <c r="GN28" i="44"/>
  <c r="GN38" i="44"/>
  <c r="GN44" i="44"/>
  <c r="GN52" i="44"/>
  <c r="GN58" i="44"/>
  <c r="GN64" i="44"/>
  <c r="GN74" i="44"/>
  <c r="GN76" i="44"/>
  <c r="GN78" i="44"/>
  <c r="GN80" i="44"/>
  <c r="GN86" i="44"/>
  <c r="GN88" i="44"/>
  <c r="GN92" i="44"/>
  <c r="GN94" i="44"/>
  <c r="GN102" i="44"/>
  <c r="GN106" i="44"/>
  <c r="GN110" i="44"/>
  <c r="GN118" i="44"/>
  <c r="GN119" i="44"/>
  <c r="GN121" i="44"/>
  <c r="GN123" i="44"/>
  <c r="GN133" i="44"/>
  <c r="GN135" i="44"/>
  <c r="GN137" i="44"/>
  <c r="GN141" i="44"/>
  <c r="GN159" i="44"/>
  <c r="GN161" i="44"/>
  <c r="GN163" i="44"/>
  <c r="GN165" i="44"/>
  <c r="GN173" i="44"/>
  <c r="GN183" i="44"/>
  <c r="GN185" i="44"/>
  <c r="GN193" i="44"/>
  <c r="GN211" i="44"/>
  <c r="GN213" i="44"/>
  <c r="GN215" i="44"/>
  <c r="GN217" i="44"/>
  <c r="GN219" i="44"/>
  <c r="GN221" i="44"/>
  <c r="GN96" i="44"/>
  <c r="GN100" i="44"/>
  <c r="GN104" i="44"/>
  <c r="GN108" i="44"/>
  <c r="GN112" i="44"/>
  <c r="GN116" i="44"/>
  <c r="GN120" i="44"/>
  <c r="GN122" i="44"/>
  <c r="GN124" i="44"/>
  <c r="GN126" i="44"/>
  <c r="GN128" i="44"/>
  <c r="GN130" i="44"/>
  <c r="GN132" i="44"/>
  <c r="GN134" i="44"/>
  <c r="GN136" i="44"/>
  <c r="GN138" i="44"/>
  <c r="GN140" i="44"/>
  <c r="GN142" i="44"/>
  <c r="GN144" i="44"/>
  <c r="GN146" i="44"/>
  <c r="GN148" i="44"/>
  <c r="GN150" i="44"/>
  <c r="GN152" i="44"/>
  <c r="GN154" i="44"/>
  <c r="GN156" i="44"/>
  <c r="GN158" i="44"/>
  <c r="GN160" i="44"/>
  <c r="GN162" i="44"/>
  <c r="GN164" i="44"/>
  <c r="GN166" i="44"/>
  <c r="GN168" i="44"/>
  <c r="GN170" i="44"/>
  <c r="GN172" i="44"/>
  <c r="GN174" i="44"/>
  <c r="GN176" i="44"/>
  <c r="GN178" i="44"/>
  <c r="GN180" i="44"/>
  <c r="GN182" i="44"/>
  <c r="GN184" i="44"/>
  <c r="GN186" i="44"/>
  <c r="GN188" i="44"/>
  <c r="GN190" i="44"/>
  <c r="GN192" i="44"/>
  <c r="GN194" i="44"/>
  <c r="GN196" i="44"/>
  <c r="GN198" i="44"/>
  <c r="GN200" i="44"/>
  <c r="GN202" i="44"/>
  <c r="GN204" i="44"/>
  <c r="GN206" i="44"/>
  <c r="GN208" i="44"/>
  <c r="GN210" i="44"/>
  <c r="GN212" i="44"/>
  <c r="GN214" i="44"/>
  <c r="GN216" i="44"/>
  <c r="GN218" i="44"/>
  <c r="GN220" i="44"/>
  <c r="GN222" i="44"/>
  <c r="GN224" i="44"/>
  <c r="GN226" i="44"/>
  <c r="GN228" i="44"/>
  <c r="GN34" i="44"/>
  <c r="GN36" i="44"/>
  <c r="GN42" i="44"/>
  <c r="GN48" i="44"/>
  <c r="GN54" i="44"/>
  <c r="GN62" i="44"/>
  <c r="GN68" i="44"/>
  <c r="GN84" i="44"/>
  <c r="GN90" i="44"/>
  <c r="GN98" i="44"/>
  <c r="GN114" i="44"/>
  <c r="GN167" i="44"/>
  <c r="GN169" i="44"/>
  <c r="GN195" i="44"/>
  <c r="GN197" i="44"/>
  <c r="GN30" i="44"/>
  <c r="GN32" i="44"/>
  <c r="GN40" i="44"/>
  <c r="GN46" i="44"/>
  <c r="GN50" i="44"/>
  <c r="GN56" i="44"/>
  <c r="GN60" i="44"/>
  <c r="GN66" i="44"/>
  <c r="GN70" i="44"/>
  <c r="GN72" i="44"/>
  <c r="GN82" i="44"/>
  <c r="GN125" i="44"/>
  <c r="GN127" i="44"/>
  <c r="GN129" i="44"/>
  <c r="GN131" i="44"/>
  <c r="GN139" i="44"/>
  <c r="GN143" i="44"/>
  <c r="GN145" i="44"/>
  <c r="GN147" i="44"/>
  <c r="GN149" i="44"/>
  <c r="GN151" i="44"/>
  <c r="GN153" i="44"/>
  <c r="GN155" i="44"/>
  <c r="GN157" i="44"/>
  <c r="GN171" i="44"/>
  <c r="GN175" i="44"/>
  <c r="GN177" i="44"/>
  <c r="GN179" i="44"/>
  <c r="GN181" i="44"/>
  <c r="GN187" i="44"/>
  <c r="GN189" i="44"/>
  <c r="GN191" i="44"/>
  <c r="GN199" i="44"/>
  <c r="GN201" i="44"/>
  <c r="GN203" i="44"/>
  <c r="GN205" i="44"/>
  <c r="GN207" i="44"/>
  <c r="GN209" i="44"/>
  <c r="GN223" i="44"/>
  <c r="GN225" i="44"/>
  <c r="GN227" i="44"/>
  <c r="FY28" i="44"/>
  <c r="FY31" i="44"/>
  <c r="FY35" i="44"/>
  <c r="FY38" i="44"/>
  <c r="FY42" i="44"/>
  <c r="FY45" i="44"/>
  <c r="FY49" i="44"/>
  <c r="FY56" i="44"/>
  <c r="FY60" i="44"/>
  <c r="FY63" i="44"/>
  <c r="FY67" i="44"/>
  <c r="FY70" i="44"/>
  <c r="FY74" i="44"/>
  <c r="FY77" i="44"/>
  <c r="FY81" i="44"/>
  <c r="FY88" i="44"/>
  <c r="FY92" i="44"/>
  <c r="FY95" i="44"/>
  <c r="FY99" i="44"/>
  <c r="FY102" i="44"/>
  <c r="FY106" i="44"/>
  <c r="FY109" i="44"/>
  <c r="FY113" i="44"/>
  <c r="FY120" i="44"/>
  <c r="FY124" i="44"/>
  <c r="FY127" i="44"/>
  <c r="FY131" i="44"/>
  <c r="FY134" i="44"/>
  <c r="FY138" i="44"/>
  <c r="FY141" i="44"/>
  <c r="FY145" i="44"/>
  <c r="FY152" i="44"/>
  <c r="FY156" i="44"/>
  <c r="FY159" i="44"/>
  <c r="FY163" i="44"/>
  <c r="FY166" i="44"/>
  <c r="FY170" i="44"/>
  <c r="FY173" i="44"/>
  <c r="FY177" i="44"/>
  <c r="FY184" i="44"/>
  <c r="FY188" i="44"/>
  <c r="FY191" i="44"/>
  <c r="FY195" i="44"/>
  <c r="FY198" i="44"/>
  <c r="FY202" i="44"/>
  <c r="FY205" i="44"/>
  <c r="FY209" i="44"/>
  <c r="FY216" i="44"/>
  <c r="FY220" i="44"/>
  <c r="FY223" i="44"/>
  <c r="FY226" i="44"/>
  <c r="FY32" i="44"/>
  <c r="FY36" i="44"/>
  <c r="FY39" i="44"/>
  <c r="FY43" i="44"/>
  <c r="FY46" i="44"/>
  <c r="FY50" i="44"/>
  <c r="FY53" i="44"/>
  <c r="FY57" i="44"/>
  <c r="FY64" i="44"/>
  <c r="FY68" i="44"/>
  <c r="FY71" i="44"/>
  <c r="FY75" i="44"/>
  <c r="FY78" i="44"/>
  <c r="FY82" i="44"/>
  <c r="FY85" i="44"/>
  <c r="FY89" i="44"/>
  <c r="FY96" i="44"/>
  <c r="FY100" i="44"/>
  <c r="FY103" i="44"/>
  <c r="FY107" i="44"/>
  <c r="FY110" i="44"/>
  <c r="FY114" i="44"/>
  <c r="FY117" i="44"/>
  <c r="FY121" i="44"/>
  <c r="FY128" i="44"/>
  <c r="FY132" i="44"/>
  <c r="FY135" i="44"/>
  <c r="FY139" i="44"/>
  <c r="FY142" i="44"/>
  <c r="FY146" i="44"/>
  <c r="FY149" i="44"/>
  <c r="FY153" i="44"/>
  <c r="FY160" i="44"/>
  <c r="FY164" i="44"/>
  <c r="FY167" i="44"/>
  <c r="FY171" i="44"/>
  <c r="FY174" i="44"/>
  <c r="FY178" i="44"/>
  <c r="FY181" i="44"/>
  <c r="FY185" i="44"/>
  <c r="FY192" i="44"/>
  <c r="FY196" i="44"/>
  <c r="FY199" i="44"/>
  <c r="FY203" i="44"/>
  <c r="FY206" i="44"/>
  <c r="FY210" i="44"/>
  <c r="FY213" i="44"/>
  <c r="FY217" i="44"/>
  <c r="FY224" i="44"/>
  <c r="FY227" i="44"/>
  <c r="FY29" i="44"/>
  <c r="FY33" i="44"/>
  <c r="FY40" i="44"/>
  <c r="FY44" i="44"/>
  <c r="FY47" i="44"/>
  <c r="FY51" i="44"/>
  <c r="FY54" i="44"/>
  <c r="FY58" i="44"/>
  <c r="FY61" i="44"/>
  <c r="FY65" i="44"/>
  <c r="FY72" i="44"/>
  <c r="FY76" i="44"/>
  <c r="FY79" i="44"/>
  <c r="FY83" i="44"/>
  <c r="FY86" i="44"/>
  <c r="FY90" i="44"/>
  <c r="FY93" i="44"/>
  <c r="FY97" i="44"/>
  <c r="FY104" i="44"/>
  <c r="FY108" i="44"/>
  <c r="FY111" i="44"/>
  <c r="FY115" i="44"/>
  <c r="FY118" i="44"/>
  <c r="FY122" i="44"/>
  <c r="FY125" i="44"/>
  <c r="FY129" i="44"/>
  <c r="FY136" i="44"/>
  <c r="FY140" i="44"/>
  <c r="FY143" i="44"/>
  <c r="FY147" i="44"/>
  <c r="FY150" i="44"/>
  <c r="FY154" i="44"/>
  <c r="FY157" i="44"/>
  <c r="FY161" i="44"/>
  <c r="FY168" i="44"/>
  <c r="FY172" i="44"/>
  <c r="FY175" i="44"/>
  <c r="FY179" i="44"/>
  <c r="FY182" i="44"/>
  <c r="FY186" i="44"/>
  <c r="FY189" i="44"/>
  <c r="FY193" i="44"/>
  <c r="FY200" i="44"/>
  <c r="FY204" i="44"/>
  <c r="FY207" i="44"/>
  <c r="FY211" i="44"/>
  <c r="FY214" i="44"/>
  <c r="FY218" i="44"/>
  <c r="FY221" i="44"/>
  <c r="FY225" i="44"/>
  <c r="FY30" i="44"/>
  <c r="FY59" i="44"/>
  <c r="FY62" i="44"/>
  <c r="FY91" i="44"/>
  <c r="FY94" i="44"/>
  <c r="FY123" i="44"/>
  <c r="FY126" i="44"/>
  <c r="FY155" i="44"/>
  <c r="FY158" i="44"/>
  <c r="FY187" i="44"/>
  <c r="FY190" i="44"/>
  <c r="FY219" i="44"/>
  <c r="FY222" i="44"/>
  <c r="FY48" i="44"/>
  <c r="FY66" i="44"/>
  <c r="FY80" i="44"/>
  <c r="FY176" i="44"/>
  <c r="FY41" i="44"/>
  <c r="FY55" i="44"/>
  <c r="FY73" i="44"/>
  <c r="FY87" i="44"/>
  <c r="FY105" i="44"/>
  <c r="FY119" i="44"/>
  <c r="FY137" i="44"/>
  <c r="FY151" i="44"/>
  <c r="FY169" i="44"/>
  <c r="FY183" i="44"/>
  <c r="FY201" i="44"/>
  <c r="FY215" i="44"/>
  <c r="FY112" i="44"/>
  <c r="FY130" i="44"/>
  <c r="FY144" i="44"/>
  <c r="FY194" i="44"/>
  <c r="FY37" i="44"/>
  <c r="FY52" i="44"/>
  <c r="FY69" i="44"/>
  <c r="FY84" i="44"/>
  <c r="FY101" i="44"/>
  <c r="FY116" i="44"/>
  <c r="FY133" i="44"/>
  <c r="FY148" i="44"/>
  <c r="FY165" i="44"/>
  <c r="FY180" i="44"/>
  <c r="FY197" i="44"/>
  <c r="FY212" i="44"/>
  <c r="FY228" i="44"/>
  <c r="FY34" i="44"/>
  <c r="FY98" i="44"/>
  <c r="FY162" i="44"/>
  <c r="FY208" i="44"/>
  <c r="GD30" i="44"/>
  <c r="GD34" i="44"/>
  <c r="GD37" i="44"/>
  <c r="GD41" i="44"/>
  <c r="GD48" i="44"/>
  <c r="GD52" i="44"/>
  <c r="GD55" i="44"/>
  <c r="GD59" i="44"/>
  <c r="GD62" i="44"/>
  <c r="GD66" i="44"/>
  <c r="GD69" i="44"/>
  <c r="GD73" i="44"/>
  <c r="GD80" i="44"/>
  <c r="GD84" i="44"/>
  <c r="GD87" i="44"/>
  <c r="GD91" i="44"/>
  <c r="GD94" i="44"/>
  <c r="GD98" i="44"/>
  <c r="GD101" i="44"/>
  <c r="GD105" i="44"/>
  <c r="GD112" i="44"/>
  <c r="GD116" i="44"/>
  <c r="GD119" i="44"/>
  <c r="GD123" i="44"/>
  <c r="GD126" i="44"/>
  <c r="GD130" i="44"/>
  <c r="GD133" i="44"/>
  <c r="GD137" i="44"/>
  <c r="GD144" i="44"/>
  <c r="GD148" i="44"/>
  <c r="GD151" i="44"/>
  <c r="GD155" i="44"/>
  <c r="GD158" i="44"/>
  <c r="GD162" i="44"/>
  <c r="GD165" i="44"/>
  <c r="GD169" i="44"/>
  <c r="GD176" i="44"/>
  <c r="GD180" i="44"/>
  <c r="GD183" i="44"/>
  <c r="GD187" i="44"/>
  <c r="GD190" i="44"/>
  <c r="GD194" i="44"/>
  <c r="GD197" i="44"/>
  <c r="GD201" i="44"/>
  <c r="GD208" i="44"/>
  <c r="GD212" i="44"/>
  <c r="GD215" i="44"/>
  <c r="GD219" i="44"/>
  <c r="GD222" i="44"/>
  <c r="GD228" i="44"/>
  <c r="GD28" i="44"/>
  <c r="GD31" i="44"/>
  <c r="GD35" i="44"/>
  <c r="GD38" i="44"/>
  <c r="GD42" i="44"/>
  <c r="GD45" i="44"/>
  <c r="GD49" i="44"/>
  <c r="GD56" i="44"/>
  <c r="GD60" i="44"/>
  <c r="GD63" i="44"/>
  <c r="GD67" i="44"/>
  <c r="GD70" i="44"/>
  <c r="GD74" i="44"/>
  <c r="GD77" i="44"/>
  <c r="GD81" i="44"/>
  <c r="GD88" i="44"/>
  <c r="GD92" i="44"/>
  <c r="GD95" i="44"/>
  <c r="GD99" i="44"/>
  <c r="GD102" i="44"/>
  <c r="GD106" i="44"/>
  <c r="GD109" i="44"/>
  <c r="GD113" i="44"/>
  <c r="GD120" i="44"/>
  <c r="GD124" i="44"/>
  <c r="GD127" i="44"/>
  <c r="GD131" i="44"/>
  <c r="GD134" i="44"/>
  <c r="GD138" i="44"/>
  <c r="GD141" i="44"/>
  <c r="GD145" i="44"/>
  <c r="GD152" i="44"/>
  <c r="GD156" i="44"/>
  <c r="GD159" i="44"/>
  <c r="GD163" i="44"/>
  <c r="GD166" i="44"/>
  <c r="GD170" i="44"/>
  <c r="GD173" i="44"/>
  <c r="GD177" i="44"/>
  <c r="GD184" i="44"/>
  <c r="GD188" i="44"/>
  <c r="GD191" i="44"/>
  <c r="GD195" i="44"/>
  <c r="GD198" i="44"/>
  <c r="GD202" i="44"/>
  <c r="GD205" i="44"/>
  <c r="GD209" i="44"/>
  <c r="GD216" i="44"/>
  <c r="GD220" i="44"/>
  <c r="GD223" i="44"/>
  <c r="GD226" i="44"/>
  <c r="GD32" i="44"/>
  <c r="GD36" i="44"/>
  <c r="GD39" i="44"/>
  <c r="GD43" i="44"/>
  <c r="GD46" i="44"/>
  <c r="GD50" i="44"/>
  <c r="GD53" i="44"/>
  <c r="GD57" i="44"/>
  <c r="GD64" i="44"/>
  <c r="GD68" i="44"/>
  <c r="GD71" i="44"/>
  <c r="GD75" i="44"/>
  <c r="GD78" i="44"/>
  <c r="GD82" i="44"/>
  <c r="GD85" i="44"/>
  <c r="GD89" i="44"/>
  <c r="GD96" i="44"/>
  <c r="GD100" i="44"/>
  <c r="GD103" i="44"/>
  <c r="GD107" i="44"/>
  <c r="GD110" i="44"/>
  <c r="GD114" i="44"/>
  <c r="GD117" i="44"/>
  <c r="GD121" i="44"/>
  <c r="GD128" i="44"/>
  <c r="GD132" i="44"/>
  <c r="GD135" i="44"/>
  <c r="GD139" i="44"/>
  <c r="GD142" i="44"/>
  <c r="GD146" i="44"/>
  <c r="GD149" i="44"/>
  <c r="GD153" i="44"/>
  <c r="GD160" i="44"/>
  <c r="GD164" i="44"/>
  <c r="GD167" i="44"/>
  <c r="GD171" i="44"/>
  <c r="GD174" i="44"/>
  <c r="GD178" i="44"/>
  <c r="GD181" i="44"/>
  <c r="GD185" i="44"/>
  <c r="GD192" i="44"/>
  <c r="GD196" i="44"/>
  <c r="GD199" i="44"/>
  <c r="GD203" i="44"/>
  <c r="GD206" i="44"/>
  <c r="GD210" i="44"/>
  <c r="GD213" i="44"/>
  <c r="GD217" i="44"/>
  <c r="GD224" i="44"/>
  <c r="GD227" i="44"/>
  <c r="GD29" i="44"/>
  <c r="GD44" i="44"/>
  <c r="GD58" i="44"/>
  <c r="GD61" i="44"/>
  <c r="GD76" i="44"/>
  <c r="GD90" i="44"/>
  <c r="GD93" i="44"/>
  <c r="GD108" i="44"/>
  <c r="GD122" i="44"/>
  <c r="GD125" i="44"/>
  <c r="GD140" i="44"/>
  <c r="GD154" i="44"/>
  <c r="GD157" i="44"/>
  <c r="GD172" i="44"/>
  <c r="GD186" i="44"/>
  <c r="GD189" i="44"/>
  <c r="GD204" i="44"/>
  <c r="GD218" i="44"/>
  <c r="GD221" i="44"/>
  <c r="GD33" i="44"/>
  <c r="GD97" i="44"/>
  <c r="GD161" i="44"/>
  <c r="GD175" i="44"/>
  <c r="GD225" i="44"/>
  <c r="GD40" i="44"/>
  <c r="GD54" i="44"/>
  <c r="GD72" i="44"/>
  <c r="GD86" i="44"/>
  <c r="GD104" i="44"/>
  <c r="GD118" i="44"/>
  <c r="GD136" i="44"/>
  <c r="GD150" i="44"/>
  <c r="GD168" i="44"/>
  <c r="GD182" i="44"/>
  <c r="GD200" i="44"/>
  <c r="GD214" i="44"/>
  <c r="GD47" i="44"/>
  <c r="GD65" i="44"/>
  <c r="GD207" i="44"/>
  <c r="GD51" i="44"/>
  <c r="GD83" i="44"/>
  <c r="GD115" i="44"/>
  <c r="GD147" i="44"/>
  <c r="GD179" i="44"/>
  <c r="GD211" i="44"/>
  <c r="GD79" i="44"/>
  <c r="GD111" i="44"/>
  <c r="GD129" i="44"/>
  <c r="GD143" i="44"/>
  <c r="GD193" i="44"/>
  <c r="GE29" i="44"/>
  <c r="GE33" i="44"/>
  <c r="GE40" i="44"/>
  <c r="GE44" i="44"/>
  <c r="GE47" i="44"/>
  <c r="GE51" i="44"/>
  <c r="GE54" i="44"/>
  <c r="GE58" i="44"/>
  <c r="GE61" i="44"/>
  <c r="GE65" i="44"/>
  <c r="GE72" i="44"/>
  <c r="GE76" i="44"/>
  <c r="GE79" i="44"/>
  <c r="GE83" i="44"/>
  <c r="GE86" i="44"/>
  <c r="GE90" i="44"/>
  <c r="GE93" i="44"/>
  <c r="GE97" i="44"/>
  <c r="GE104" i="44"/>
  <c r="GE108" i="44"/>
  <c r="GE111" i="44"/>
  <c r="GE115" i="44"/>
  <c r="GE118" i="44"/>
  <c r="GE122" i="44"/>
  <c r="GE125" i="44"/>
  <c r="GE129" i="44"/>
  <c r="GE136" i="44"/>
  <c r="GE140" i="44"/>
  <c r="GE143" i="44"/>
  <c r="GE147" i="44"/>
  <c r="GE150" i="44"/>
  <c r="GE154" i="44"/>
  <c r="GE157" i="44"/>
  <c r="GE161" i="44"/>
  <c r="GE168" i="44"/>
  <c r="GE172" i="44"/>
  <c r="GE175" i="44"/>
  <c r="GE179" i="44"/>
  <c r="GE182" i="44"/>
  <c r="GE186" i="44"/>
  <c r="GE189" i="44"/>
  <c r="GE193" i="44"/>
  <c r="GE200" i="44"/>
  <c r="GE204" i="44"/>
  <c r="GE207" i="44"/>
  <c r="GE211" i="44"/>
  <c r="GE214" i="44"/>
  <c r="GE218" i="44"/>
  <c r="GE221" i="44"/>
  <c r="GE225" i="44"/>
  <c r="GE30" i="44"/>
  <c r="GE34" i="44"/>
  <c r="GE37" i="44"/>
  <c r="GE41" i="44"/>
  <c r="GE48" i="44"/>
  <c r="GE52" i="44"/>
  <c r="GE55" i="44"/>
  <c r="GE59" i="44"/>
  <c r="GE62" i="44"/>
  <c r="GE66" i="44"/>
  <c r="GE69" i="44"/>
  <c r="GE73" i="44"/>
  <c r="GE80" i="44"/>
  <c r="GE84" i="44"/>
  <c r="GE87" i="44"/>
  <c r="GE91" i="44"/>
  <c r="GE94" i="44"/>
  <c r="GE98" i="44"/>
  <c r="GE101" i="44"/>
  <c r="GE105" i="44"/>
  <c r="GE112" i="44"/>
  <c r="GE116" i="44"/>
  <c r="GE119" i="44"/>
  <c r="GE123" i="44"/>
  <c r="GE126" i="44"/>
  <c r="GE130" i="44"/>
  <c r="GE133" i="44"/>
  <c r="GE137" i="44"/>
  <c r="GE144" i="44"/>
  <c r="GE148" i="44"/>
  <c r="GE151" i="44"/>
  <c r="GE155" i="44"/>
  <c r="GE158" i="44"/>
  <c r="GE162" i="44"/>
  <c r="GE165" i="44"/>
  <c r="GE169" i="44"/>
  <c r="GE176" i="44"/>
  <c r="GE180" i="44"/>
  <c r="GE183" i="44"/>
  <c r="GE187" i="44"/>
  <c r="GE190" i="44"/>
  <c r="GE194" i="44"/>
  <c r="GE197" i="44"/>
  <c r="GE201" i="44"/>
  <c r="GE208" i="44"/>
  <c r="GE212" i="44"/>
  <c r="GE215" i="44"/>
  <c r="GE219" i="44"/>
  <c r="GE222" i="44"/>
  <c r="GE228" i="44"/>
  <c r="GE28" i="44"/>
  <c r="GE31" i="44"/>
  <c r="GE35" i="44"/>
  <c r="GE38" i="44"/>
  <c r="GE42" i="44"/>
  <c r="GE45" i="44"/>
  <c r="GE49" i="44"/>
  <c r="GE56" i="44"/>
  <c r="GE60" i="44"/>
  <c r="GE63" i="44"/>
  <c r="GE67" i="44"/>
  <c r="GE70" i="44"/>
  <c r="GE74" i="44"/>
  <c r="GE77" i="44"/>
  <c r="GE81" i="44"/>
  <c r="GE88" i="44"/>
  <c r="GE92" i="44"/>
  <c r="GE95" i="44"/>
  <c r="GE99" i="44"/>
  <c r="GE102" i="44"/>
  <c r="GE106" i="44"/>
  <c r="GE109" i="44"/>
  <c r="GE113" i="44"/>
  <c r="GE120" i="44"/>
  <c r="GE124" i="44"/>
  <c r="GE127" i="44"/>
  <c r="GE131" i="44"/>
  <c r="GE134" i="44"/>
  <c r="GE138" i="44"/>
  <c r="GE141" i="44"/>
  <c r="GE145" i="44"/>
  <c r="GE152" i="44"/>
  <c r="GE156" i="44"/>
  <c r="GE159" i="44"/>
  <c r="GE163" i="44"/>
  <c r="GE166" i="44"/>
  <c r="GE170" i="44"/>
  <c r="GE173" i="44"/>
  <c r="GE177" i="44"/>
  <c r="GE184" i="44"/>
  <c r="GE188" i="44"/>
  <c r="GE191" i="44"/>
  <c r="GE195" i="44"/>
  <c r="GE198" i="44"/>
  <c r="GE202" i="44"/>
  <c r="GE205" i="44"/>
  <c r="GE209" i="44"/>
  <c r="GE216" i="44"/>
  <c r="GE220" i="44"/>
  <c r="GE223" i="44"/>
  <c r="GE226" i="44"/>
  <c r="GE43" i="44"/>
  <c r="GE57" i="44"/>
  <c r="GE75" i="44"/>
  <c r="GE89" i="44"/>
  <c r="GE107" i="44"/>
  <c r="GE121" i="44"/>
  <c r="GE139" i="44"/>
  <c r="GE153" i="44"/>
  <c r="GE171" i="44"/>
  <c r="GE185" i="44"/>
  <c r="GE203" i="44"/>
  <c r="GE217" i="44"/>
  <c r="GE32" i="44"/>
  <c r="GE46" i="44"/>
  <c r="GE110" i="44"/>
  <c r="GE142" i="44"/>
  <c r="GE192" i="44"/>
  <c r="GE39" i="44"/>
  <c r="GE53" i="44"/>
  <c r="GE71" i="44"/>
  <c r="GE85" i="44"/>
  <c r="GE103" i="44"/>
  <c r="GE117" i="44"/>
  <c r="GE135" i="44"/>
  <c r="GE149" i="44"/>
  <c r="GE167" i="44"/>
  <c r="GE181" i="44"/>
  <c r="GE199" i="44"/>
  <c r="GE213" i="44"/>
  <c r="GE78" i="44"/>
  <c r="GE128" i="44"/>
  <c r="GE160" i="44"/>
  <c r="GE224" i="44"/>
  <c r="GE36" i="44"/>
  <c r="GE50" i="44"/>
  <c r="GE68" i="44"/>
  <c r="GE82" i="44"/>
  <c r="GE100" i="44"/>
  <c r="GE114" i="44"/>
  <c r="GE132" i="44"/>
  <c r="GE146" i="44"/>
  <c r="GE164" i="44"/>
  <c r="GE178" i="44"/>
  <c r="GE196" i="44"/>
  <c r="GE210" i="44"/>
  <c r="GE227" i="44"/>
  <c r="GE64" i="44"/>
  <c r="GE96" i="44"/>
  <c r="GE174" i="44"/>
  <c r="GE206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I228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L30" i="44"/>
  <c r="HL38" i="44"/>
  <c r="HL44" i="44"/>
  <c r="HL52" i="44"/>
  <c r="HL58" i="44"/>
  <c r="HL66" i="44"/>
  <c r="HL72" i="44"/>
  <c r="HL80" i="44"/>
  <c r="HL86" i="44"/>
  <c r="HL92" i="44"/>
  <c r="HL102" i="44"/>
  <c r="HL106" i="44"/>
  <c r="HL110" i="44"/>
  <c r="HL116" i="44"/>
  <c r="HL122" i="44"/>
  <c r="HL128" i="44"/>
  <c r="HL134" i="44"/>
  <c r="HL140" i="44"/>
  <c r="HL148" i="44"/>
  <c r="HL152" i="44"/>
  <c r="HL160" i="44"/>
  <c r="HL166" i="44"/>
  <c r="HL172" i="44"/>
  <c r="HL178" i="44"/>
  <c r="HL182" i="44"/>
  <c r="HL186" i="44"/>
  <c r="HL194" i="44"/>
  <c r="HL198" i="44"/>
  <c r="HL206" i="44"/>
  <c r="HL210" i="44"/>
  <c r="HL220" i="44"/>
  <c r="HL226" i="44"/>
  <c r="HL29" i="44"/>
  <c r="HL31" i="44"/>
  <c r="HL33" i="44"/>
  <c r="HL35" i="44"/>
  <c r="HL37" i="44"/>
  <c r="HL39" i="44"/>
  <c r="HL41" i="44"/>
  <c r="HL43" i="44"/>
  <c r="HL45" i="44"/>
  <c r="HL47" i="44"/>
  <c r="HL49" i="44"/>
  <c r="HL51" i="44"/>
  <c r="HL53" i="44"/>
  <c r="HL55" i="44"/>
  <c r="HL57" i="44"/>
  <c r="HL59" i="44"/>
  <c r="HL61" i="44"/>
  <c r="HL63" i="44"/>
  <c r="HL65" i="44"/>
  <c r="HL67" i="44"/>
  <c r="HL69" i="44"/>
  <c r="HL71" i="44"/>
  <c r="HL73" i="44"/>
  <c r="HL75" i="44"/>
  <c r="HL77" i="44"/>
  <c r="HL79" i="44"/>
  <c r="HL81" i="44"/>
  <c r="HL83" i="44"/>
  <c r="HL85" i="44"/>
  <c r="HL87" i="44"/>
  <c r="HL89" i="44"/>
  <c r="HL91" i="44"/>
  <c r="HL93" i="44"/>
  <c r="HL95" i="44"/>
  <c r="HL97" i="44"/>
  <c r="HL99" i="44"/>
  <c r="HL101" i="44"/>
  <c r="HL103" i="44"/>
  <c r="HL105" i="44"/>
  <c r="HL107" i="44"/>
  <c r="HL109" i="44"/>
  <c r="HL111" i="44"/>
  <c r="HL113" i="44"/>
  <c r="HL115" i="44"/>
  <c r="HL117" i="44"/>
  <c r="HL119" i="44"/>
  <c r="HL121" i="44"/>
  <c r="HL123" i="44"/>
  <c r="HL125" i="44"/>
  <c r="HL127" i="44"/>
  <c r="HL129" i="44"/>
  <c r="HL131" i="44"/>
  <c r="HL133" i="44"/>
  <c r="HL135" i="44"/>
  <c r="HL137" i="44"/>
  <c r="HL139" i="44"/>
  <c r="HL141" i="44"/>
  <c r="HL143" i="44"/>
  <c r="HL145" i="44"/>
  <c r="HL147" i="44"/>
  <c r="HL149" i="44"/>
  <c r="HL151" i="44"/>
  <c r="HL153" i="44"/>
  <c r="HL155" i="44"/>
  <c r="HL157" i="44"/>
  <c r="HL159" i="44"/>
  <c r="HL161" i="44"/>
  <c r="HL163" i="44"/>
  <c r="HL165" i="44"/>
  <c r="HL167" i="44"/>
  <c r="HL169" i="44"/>
  <c r="HL171" i="44"/>
  <c r="HL173" i="44"/>
  <c r="HL175" i="44"/>
  <c r="HL177" i="44"/>
  <c r="HL179" i="44"/>
  <c r="HL181" i="44"/>
  <c r="HL183" i="44"/>
  <c r="HL185" i="44"/>
  <c r="HL187" i="44"/>
  <c r="HL189" i="44"/>
  <c r="HL191" i="44"/>
  <c r="HL193" i="44"/>
  <c r="HL195" i="44"/>
  <c r="HL197" i="44"/>
  <c r="HL199" i="44"/>
  <c r="HL201" i="44"/>
  <c r="HL203" i="44"/>
  <c r="HL205" i="44"/>
  <c r="HL207" i="44"/>
  <c r="HL209" i="44"/>
  <c r="HL211" i="44"/>
  <c r="HL213" i="44"/>
  <c r="HL215" i="44"/>
  <c r="HL217" i="44"/>
  <c r="HL219" i="44"/>
  <c r="HL221" i="44"/>
  <c r="HL223" i="44"/>
  <c r="HL225" i="44"/>
  <c r="HL227" i="44"/>
  <c r="HL28" i="44"/>
  <c r="HL34" i="44"/>
  <c r="HL36" i="44"/>
  <c r="HL42" i="44"/>
  <c r="HL48" i="44"/>
  <c r="HL50" i="44"/>
  <c r="HL56" i="44"/>
  <c r="HL62" i="44"/>
  <c r="HL64" i="44"/>
  <c r="HL70" i="44"/>
  <c r="HL76" i="44"/>
  <c r="HL82" i="44"/>
  <c r="HL84" i="44"/>
  <c r="HL90" i="44"/>
  <c r="HL96" i="44"/>
  <c r="HL100" i="44"/>
  <c r="HL104" i="44"/>
  <c r="HL108" i="44"/>
  <c r="HL112" i="44"/>
  <c r="HL114" i="44"/>
  <c r="HL120" i="44"/>
  <c r="HL126" i="44"/>
  <c r="HL130" i="44"/>
  <c r="HL132" i="44"/>
  <c r="HL138" i="44"/>
  <c r="HL144" i="44"/>
  <c r="HL146" i="44"/>
  <c r="HL154" i="44"/>
  <c r="HL158" i="44"/>
  <c r="HL162" i="44"/>
  <c r="HL168" i="44"/>
  <c r="HL170" i="44"/>
  <c r="HL176" i="44"/>
  <c r="HL180" i="44"/>
  <c r="HL184" i="44"/>
  <c r="HL188" i="44"/>
  <c r="HL192" i="44"/>
  <c r="HL196" i="44"/>
  <c r="HL200" i="44"/>
  <c r="HL204" i="44"/>
  <c r="HL208" i="44"/>
  <c r="HL212" i="44"/>
  <c r="HL216" i="44"/>
  <c r="HL218" i="44"/>
  <c r="HL222" i="44"/>
  <c r="HL228" i="44"/>
  <c r="HL32" i="44"/>
  <c r="HL40" i="44"/>
  <c r="HL46" i="44"/>
  <c r="HL54" i="44"/>
  <c r="HL60" i="44"/>
  <c r="HL68" i="44"/>
  <c r="HL74" i="44"/>
  <c r="HL78" i="44"/>
  <c r="HL88" i="44"/>
  <c r="HL94" i="44"/>
  <c r="HL98" i="44"/>
  <c r="HL118" i="44"/>
  <c r="HL124" i="44"/>
  <c r="HL136" i="44"/>
  <c r="HL142" i="44"/>
  <c r="HL150" i="44"/>
  <c r="HL156" i="44"/>
  <c r="HL164" i="44"/>
  <c r="HL174" i="44"/>
  <c r="HL190" i="44"/>
  <c r="HL202" i="44"/>
  <c r="HL214" i="44"/>
  <c r="HL224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93" i="44"/>
  <c r="GO94" i="44"/>
  <c r="GO97" i="44"/>
  <c r="GO98" i="44"/>
  <c r="GO101" i="44"/>
  <c r="GO102" i="44"/>
  <c r="GO105" i="44"/>
  <c r="GO106" i="44"/>
  <c r="GO109" i="44"/>
  <c r="GO110" i="44"/>
  <c r="GO113" i="44"/>
  <c r="GO114" i="44"/>
  <c r="GO117" i="44"/>
  <c r="GO118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O95" i="44"/>
  <c r="GO96" i="44"/>
  <c r="GO99" i="44"/>
  <c r="GO100" i="44"/>
  <c r="GO103" i="44"/>
  <c r="GO104" i="44"/>
  <c r="GO107" i="44"/>
  <c r="GO108" i="44"/>
  <c r="GO111" i="44"/>
  <c r="GO112" i="44"/>
  <c r="GO115" i="44"/>
  <c r="GO116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228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94" i="44"/>
  <c r="GT96" i="44"/>
  <c r="GT98" i="44"/>
  <c r="GT100" i="44"/>
  <c r="GT102" i="44"/>
  <c r="GT104" i="44"/>
  <c r="GT106" i="44"/>
  <c r="GT108" i="44"/>
  <c r="GT110" i="44"/>
  <c r="GT112" i="44"/>
  <c r="GT114" i="44"/>
  <c r="GT116" i="44"/>
  <c r="GT118" i="44"/>
  <c r="GT97" i="44"/>
  <c r="GT101" i="44"/>
  <c r="GT105" i="44"/>
  <c r="GT109" i="44"/>
  <c r="GT113" i="44"/>
  <c r="GT117" i="44"/>
  <c r="GT124" i="44"/>
  <c r="GT126" i="44"/>
  <c r="GT138" i="44"/>
  <c r="GT146" i="44"/>
  <c r="GT150" i="44"/>
  <c r="GT152" i="44"/>
  <c r="GT154" i="44"/>
  <c r="GT166" i="44"/>
  <c r="GT168" i="44"/>
  <c r="GT170" i="44"/>
  <c r="GT202" i="44"/>
  <c r="GT222" i="44"/>
  <c r="GT228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119" i="44"/>
  <c r="GT121" i="44"/>
  <c r="GT123" i="44"/>
  <c r="GT125" i="44"/>
  <c r="GT127" i="44"/>
  <c r="GT129" i="44"/>
  <c r="GT131" i="44"/>
  <c r="GT133" i="44"/>
  <c r="GT135" i="44"/>
  <c r="GT137" i="44"/>
  <c r="GT139" i="44"/>
  <c r="GT141" i="44"/>
  <c r="GT143" i="44"/>
  <c r="GT145" i="44"/>
  <c r="GT147" i="44"/>
  <c r="GT149" i="44"/>
  <c r="GT151" i="44"/>
  <c r="GT153" i="44"/>
  <c r="GT155" i="44"/>
  <c r="GT157" i="44"/>
  <c r="GT159" i="44"/>
  <c r="GT161" i="44"/>
  <c r="GT163" i="44"/>
  <c r="GT165" i="44"/>
  <c r="GT167" i="44"/>
  <c r="GT169" i="44"/>
  <c r="GT171" i="44"/>
  <c r="GT173" i="44"/>
  <c r="GT175" i="44"/>
  <c r="GT177" i="44"/>
  <c r="GT179" i="44"/>
  <c r="GT181" i="44"/>
  <c r="GT183" i="44"/>
  <c r="GT185" i="44"/>
  <c r="GT187" i="44"/>
  <c r="GT189" i="44"/>
  <c r="GT191" i="44"/>
  <c r="GT193" i="44"/>
  <c r="GT195" i="44"/>
  <c r="GT197" i="44"/>
  <c r="GT199" i="44"/>
  <c r="GT201" i="44"/>
  <c r="GT203" i="44"/>
  <c r="GT205" i="44"/>
  <c r="GT207" i="44"/>
  <c r="GT209" i="44"/>
  <c r="GT211" i="44"/>
  <c r="GT213" i="44"/>
  <c r="GT215" i="44"/>
  <c r="GT217" i="44"/>
  <c r="GT219" i="44"/>
  <c r="GT221" i="44"/>
  <c r="GT223" i="44"/>
  <c r="GT225" i="44"/>
  <c r="GT227" i="44"/>
  <c r="GT120" i="44"/>
  <c r="GT132" i="44"/>
  <c r="GT134" i="44"/>
  <c r="GT136" i="44"/>
  <c r="GT158" i="44"/>
  <c r="GT160" i="44"/>
  <c r="GT162" i="44"/>
  <c r="GT164" i="44"/>
  <c r="GT174" i="44"/>
  <c r="GT176" i="44"/>
  <c r="GT178" i="44"/>
  <c r="GT180" i="44"/>
  <c r="GT182" i="44"/>
  <c r="GT184" i="44"/>
  <c r="GT192" i="44"/>
  <c r="GT194" i="44"/>
  <c r="GT196" i="44"/>
  <c r="GT198" i="44"/>
  <c r="GT200" i="44"/>
  <c r="GT204" i="44"/>
  <c r="GT206" i="44"/>
  <c r="GT208" i="44"/>
  <c r="GT210" i="44"/>
  <c r="GT212" i="44"/>
  <c r="GT214" i="44"/>
  <c r="GT216" i="44"/>
  <c r="GT95" i="44"/>
  <c r="GT99" i="44"/>
  <c r="GT103" i="44"/>
  <c r="GT107" i="44"/>
  <c r="GT111" i="44"/>
  <c r="GT115" i="44"/>
  <c r="GT122" i="44"/>
  <c r="GT128" i="44"/>
  <c r="GT130" i="44"/>
  <c r="GT140" i="44"/>
  <c r="GT142" i="44"/>
  <c r="GT144" i="44"/>
  <c r="GT148" i="44"/>
  <c r="GT156" i="44"/>
  <c r="GT172" i="44"/>
  <c r="GT186" i="44"/>
  <c r="GT188" i="44"/>
  <c r="GT190" i="44"/>
  <c r="GT218" i="44"/>
  <c r="GT220" i="44"/>
  <c r="GT224" i="44"/>
  <c r="GT226" i="44"/>
  <c r="FW129" i="44"/>
  <c r="FW48" i="44"/>
  <c r="FW193" i="44"/>
  <c r="FW194" i="44"/>
  <c r="FW66" i="44"/>
  <c r="FW176" i="44"/>
  <c r="FW33" i="44"/>
  <c r="FW97" i="44"/>
  <c r="FW161" i="44"/>
  <c r="FW225" i="44"/>
  <c r="FW130" i="44"/>
  <c r="FW59" i="44"/>
  <c r="FW187" i="44"/>
  <c r="FW112" i="44"/>
  <c r="FW49" i="44"/>
  <c r="FW113" i="44"/>
  <c r="FW177" i="44"/>
  <c r="FW42" i="44"/>
  <c r="FW162" i="44"/>
  <c r="FW91" i="44"/>
  <c r="FW219" i="44"/>
  <c r="FW144" i="44"/>
  <c r="FW81" i="44"/>
  <c r="FW145" i="44"/>
  <c r="FW209" i="44"/>
  <c r="FW98" i="44"/>
  <c r="FW226" i="44"/>
  <c r="FW155" i="44"/>
  <c r="FW80" i="44"/>
  <c r="FW208" i="44"/>
  <c r="FW41" i="44"/>
  <c r="FW73" i="44"/>
  <c r="FW105" i="44"/>
  <c r="FW137" i="44"/>
  <c r="FW169" i="44"/>
  <c r="FW201" i="44"/>
  <c r="FW34" i="44"/>
  <c r="FW82" i="44"/>
  <c r="FW146" i="44"/>
  <c r="FW210" i="44"/>
  <c r="FW75" i="44"/>
  <c r="FW139" i="44"/>
  <c r="FW203" i="44"/>
  <c r="FW64" i="44"/>
  <c r="FW128" i="44"/>
  <c r="FW228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23" i="44"/>
  <c r="FW207" i="44"/>
  <c r="FW191" i="44"/>
  <c r="FW175" i="44"/>
  <c r="FW159" i="44"/>
  <c r="FW143" i="44"/>
  <c r="FW127" i="44"/>
  <c r="FW111" i="44"/>
  <c r="FW95" i="44"/>
  <c r="FW79" i="44"/>
  <c r="FW63" i="44"/>
  <c r="FW47" i="44"/>
  <c r="FW31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16" i="44"/>
  <c r="FW200" i="44"/>
  <c r="FW184" i="44"/>
  <c r="FW168" i="44"/>
  <c r="FW152" i="44"/>
  <c r="FW136" i="44"/>
  <c r="FW120" i="44"/>
  <c r="FW104" i="44"/>
  <c r="FW88" i="44"/>
  <c r="FW72" i="44"/>
  <c r="FW56" i="44"/>
  <c r="FW40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18" i="44"/>
  <c r="FW202" i="44"/>
  <c r="FW186" i="44"/>
  <c r="FW170" i="44"/>
  <c r="FW154" i="44"/>
  <c r="FW138" i="44"/>
  <c r="FW122" i="44"/>
  <c r="FW106" i="44"/>
  <c r="FW90" i="44"/>
  <c r="FW74" i="44"/>
  <c r="FW58" i="44"/>
  <c r="FW57" i="44"/>
  <c r="FW89" i="44"/>
  <c r="FW121" i="44"/>
  <c r="FW153" i="44"/>
  <c r="FW185" i="44"/>
  <c r="FW217" i="44"/>
  <c r="FW50" i="44"/>
  <c r="FW114" i="44"/>
  <c r="FW178" i="44"/>
  <c r="FW43" i="44"/>
  <c r="FW107" i="44"/>
  <c r="FW171" i="44"/>
  <c r="FW32" i="44"/>
  <c r="FW96" i="44"/>
  <c r="FW160" i="44"/>
  <c r="FW224" i="44"/>
  <c r="BM114" i="88" l="1"/>
  <c r="AG114" i="88" s="1"/>
  <c r="AW114" i="88" s="1"/>
  <c r="BL228" i="88"/>
  <c r="AF228" i="88" s="1"/>
  <c r="AV228" i="88" s="1"/>
  <c r="BM224" i="88"/>
  <c r="AG224" i="88" s="1"/>
  <c r="AW224" i="88" s="1"/>
  <c r="BM86" i="88"/>
  <c r="AG86" i="88" s="1"/>
  <c r="AW86" i="88" s="1"/>
  <c r="BM118" i="88"/>
  <c r="AG118" i="88" s="1"/>
  <c r="AW118" i="88" s="1"/>
  <c r="BM163" i="88"/>
  <c r="AG163" i="88" s="1"/>
  <c r="AW163" i="88" s="1"/>
  <c r="BM51" i="88"/>
  <c r="AG51" i="88" s="1"/>
  <c r="AW51" i="88" s="1"/>
  <c r="BM39" i="88"/>
  <c r="AG39" i="88" s="1"/>
  <c r="AW39" i="88" s="1"/>
  <c r="BM210" i="88"/>
  <c r="AG210" i="88" s="1"/>
  <c r="AW210" i="88" s="1"/>
  <c r="BM66" i="88"/>
  <c r="AG66" i="88" s="1"/>
  <c r="AW66" i="88" s="1"/>
  <c r="BM141" i="88"/>
  <c r="AG141" i="88" s="1"/>
  <c r="AW141" i="88" s="1"/>
  <c r="BM177" i="88"/>
  <c r="AG177" i="88" s="1"/>
  <c r="AW177" i="88" s="1"/>
  <c r="EB225" i="88"/>
  <c r="DM34" i="88"/>
  <c r="DM107" i="88"/>
  <c r="EB143" i="88"/>
  <c r="BM75" i="88"/>
  <c r="AG75" i="88" s="1"/>
  <c r="AW75" i="88" s="1"/>
  <c r="BM228" i="88"/>
  <c r="AG228" i="88" s="1"/>
  <c r="AW228" i="88" s="1"/>
  <c r="BM100" i="88"/>
  <c r="AG100" i="88" s="1"/>
  <c r="AW100" i="88" s="1"/>
  <c r="BM108" i="88"/>
  <c r="AG108" i="88" s="1"/>
  <c r="AW108" i="88" s="1"/>
  <c r="BM40" i="88"/>
  <c r="AG40" i="88" s="1"/>
  <c r="AW40" i="88" s="1"/>
  <c r="BM48" i="88"/>
  <c r="AG48" i="88" s="1"/>
  <c r="AW48" i="88" s="1"/>
  <c r="BM70" i="88"/>
  <c r="AG70" i="88" s="1"/>
  <c r="AW70" i="88" s="1"/>
  <c r="BM142" i="88"/>
  <c r="AG142" i="88" s="1"/>
  <c r="AW142" i="88" s="1"/>
  <c r="BM125" i="88"/>
  <c r="AG125" i="88" s="1"/>
  <c r="AW125" i="88" s="1"/>
  <c r="BM129" i="88"/>
  <c r="AG129" i="88" s="1"/>
  <c r="AW129" i="88" s="1"/>
  <c r="BM133" i="88"/>
  <c r="AG133" i="88" s="1"/>
  <c r="AW133" i="88" s="1"/>
  <c r="BM168" i="88"/>
  <c r="AG168" i="88" s="1"/>
  <c r="AW168" i="88" s="1"/>
  <c r="BM181" i="88"/>
  <c r="AG181" i="88" s="1"/>
  <c r="AW181" i="88" s="1"/>
  <c r="BM47" i="88"/>
  <c r="AG47" i="88" s="1"/>
  <c r="AW47" i="88" s="1"/>
  <c r="BM33" i="88"/>
  <c r="AG33" i="88" s="1"/>
  <c r="AW33" i="88" s="1"/>
  <c r="BM34" i="88"/>
  <c r="AG34" i="88" s="1"/>
  <c r="AW34" i="88" s="1"/>
  <c r="BM82" i="88"/>
  <c r="AG82" i="88" s="1"/>
  <c r="AW82" i="88" s="1"/>
  <c r="BM98" i="88"/>
  <c r="AG98" i="88" s="1"/>
  <c r="AW98" i="88" s="1"/>
  <c r="BM194" i="88"/>
  <c r="AG194" i="88" s="1"/>
  <c r="AW194" i="88" s="1"/>
  <c r="BM56" i="88"/>
  <c r="AG56" i="88" s="1"/>
  <c r="AW56" i="88" s="1"/>
  <c r="BM90" i="88"/>
  <c r="AG90" i="88" s="1"/>
  <c r="AW90" i="88" s="1"/>
  <c r="BM154" i="88"/>
  <c r="AG154" i="88" s="1"/>
  <c r="AW154" i="88" s="1"/>
  <c r="BM166" i="88"/>
  <c r="AG166" i="88" s="1"/>
  <c r="AW166" i="88" s="1"/>
  <c r="BM195" i="88"/>
  <c r="AG195" i="88" s="1"/>
  <c r="AW195" i="88" s="1"/>
  <c r="BM213" i="88"/>
  <c r="AG213" i="88" s="1"/>
  <c r="AW213" i="88" s="1"/>
  <c r="BM53" i="88"/>
  <c r="AG53" i="88" s="1"/>
  <c r="AW53" i="88" s="1"/>
  <c r="BM144" i="88"/>
  <c r="AG144" i="88" s="1"/>
  <c r="AW144" i="88" s="1"/>
  <c r="BM186" i="88"/>
  <c r="AG186" i="88" s="1"/>
  <c r="AW186" i="88" s="1"/>
  <c r="BM217" i="88"/>
  <c r="AG217" i="88" s="1"/>
  <c r="AW217" i="88" s="1"/>
  <c r="BM199" i="88"/>
  <c r="AG199" i="88" s="1"/>
  <c r="AW199" i="88" s="1"/>
  <c r="BM104" i="88"/>
  <c r="AG104" i="88" s="1"/>
  <c r="AW104" i="88" s="1"/>
  <c r="BM79" i="88"/>
  <c r="AG79" i="88" s="1"/>
  <c r="AW79" i="88" s="1"/>
  <c r="BM121" i="88"/>
  <c r="AG121" i="88" s="1"/>
  <c r="AW121" i="88" s="1"/>
  <c r="BM137" i="88"/>
  <c r="AG137" i="88" s="1"/>
  <c r="AW137" i="88" s="1"/>
  <c r="BM205" i="88"/>
  <c r="AG205" i="88" s="1"/>
  <c r="AW205" i="88" s="1"/>
  <c r="BM225" i="88"/>
  <c r="AG225" i="88" s="1"/>
  <c r="AW225" i="88" s="1"/>
  <c r="BM94" i="88"/>
  <c r="AG94" i="88" s="1"/>
  <c r="AW94" i="88" s="1"/>
  <c r="BM190" i="88"/>
  <c r="AG190" i="88" s="1"/>
  <c r="AW190" i="88" s="1"/>
  <c r="BM158" i="88"/>
  <c r="AG158" i="88" s="1"/>
  <c r="AW158" i="88" s="1"/>
  <c r="BM173" i="88"/>
  <c r="AG173" i="88" s="1"/>
  <c r="AW173" i="88" s="1"/>
  <c r="DM172" i="88"/>
  <c r="DM226" i="88"/>
  <c r="EB83" i="88"/>
  <c r="EB228" i="88"/>
  <c r="DK163" i="88"/>
  <c r="DK40" i="88"/>
  <c r="DK136" i="88"/>
  <c r="DK72" i="88"/>
  <c r="DK200" i="88"/>
  <c r="DK122" i="88"/>
  <c r="EU121" i="88"/>
  <c r="DM193" i="88"/>
  <c r="EU186" i="88"/>
  <c r="DM74" i="88"/>
  <c r="DM146" i="88"/>
  <c r="DM210" i="88"/>
  <c r="EU55" i="88"/>
  <c r="DM50" i="88"/>
  <c r="DM114" i="88"/>
  <c r="DM178" i="88"/>
  <c r="DM63" i="88"/>
  <c r="DM129" i="88"/>
  <c r="BL48" i="88"/>
  <c r="AF48" i="88" s="1"/>
  <c r="AV48" i="88" s="1"/>
  <c r="EU198" i="88"/>
  <c r="DM214" i="88"/>
  <c r="BL190" i="88"/>
  <c r="AF190" i="88" s="1"/>
  <c r="AV190" i="88" s="1"/>
  <c r="BL158" i="88"/>
  <c r="AF158" i="88" s="1"/>
  <c r="AV158" i="88" s="1"/>
  <c r="BL94" i="88"/>
  <c r="AF94" i="88" s="1"/>
  <c r="AV94" i="88" s="1"/>
  <c r="BL32" i="88"/>
  <c r="AF32" i="88" s="1"/>
  <c r="AV32" i="88" s="1"/>
  <c r="BL162" i="88"/>
  <c r="AF162" i="88" s="1"/>
  <c r="AV162" i="88" s="1"/>
  <c r="EU90" i="88"/>
  <c r="EU154" i="88"/>
  <c r="EU217" i="88"/>
  <c r="DM42" i="88"/>
  <c r="DM55" i="88"/>
  <c r="DM71" i="88"/>
  <c r="DM90" i="88"/>
  <c r="DM97" i="88"/>
  <c r="DM121" i="88"/>
  <c r="DM137" i="88"/>
  <c r="DM154" i="88"/>
  <c r="DM169" i="88"/>
  <c r="DM185" i="88"/>
  <c r="DM202" i="88"/>
  <c r="DM217" i="88"/>
  <c r="BL154" i="88"/>
  <c r="AF154" i="88" s="1"/>
  <c r="AV154" i="88" s="1"/>
  <c r="BL90" i="88"/>
  <c r="AF90" i="88" s="1"/>
  <c r="AV90" i="88" s="1"/>
  <c r="BL53" i="88"/>
  <c r="AF53" i="88" s="1"/>
  <c r="AV53" i="88" s="1"/>
  <c r="BL169" i="88"/>
  <c r="AF169" i="88" s="1"/>
  <c r="AV169" i="88" s="1"/>
  <c r="BL117" i="88"/>
  <c r="AF117" i="88" s="1"/>
  <c r="AV117" i="88" s="1"/>
  <c r="EU38" i="88"/>
  <c r="EU93" i="88"/>
  <c r="EU165" i="88"/>
  <c r="DM30" i="88"/>
  <c r="DM46" i="88"/>
  <c r="DM59" i="88"/>
  <c r="DM88" i="88"/>
  <c r="DM103" i="88"/>
  <c r="DM110" i="88"/>
  <c r="DM125" i="88"/>
  <c r="DM141" i="88"/>
  <c r="DM158" i="88"/>
  <c r="DM174" i="88"/>
  <c r="DM189" i="88"/>
  <c r="DM206" i="88"/>
  <c r="DM222" i="88"/>
  <c r="EU213" i="88"/>
  <c r="EU67" i="88"/>
  <c r="EU133" i="88"/>
  <c r="DM38" i="88"/>
  <c r="DM85" i="88"/>
  <c r="DM67" i="88"/>
  <c r="DM78" i="88"/>
  <c r="DM93" i="88"/>
  <c r="DM118" i="88"/>
  <c r="DM133" i="88"/>
  <c r="DM150" i="88"/>
  <c r="DM165" i="88"/>
  <c r="DM182" i="88"/>
  <c r="DM198" i="88"/>
  <c r="BL45" i="88"/>
  <c r="AF45" i="88" s="1"/>
  <c r="AV45" i="88" s="1"/>
  <c r="EU42" i="88"/>
  <c r="EU71" i="88"/>
  <c r="EU97" i="88"/>
  <c r="EU137" i="88"/>
  <c r="EU169" i="88"/>
  <c r="EU202" i="88"/>
  <c r="BL194" i="88"/>
  <c r="AF194" i="88" s="1"/>
  <c r="AV194" i="88" s="1"/>
  <c r="BL98" i="88"/>
  <c r="AF98" i="88" s="1"/>
  <c r="AV98" i="88" s="1"/>
  <c r="BL82" i="88"/>
  <c r="AF82" i="88" s="1"/>
  <c r="AV82" i="88" s="1"/>
  <c r="EU85" i="88"/>
  <c r="EU78" i="88"/>
  <c r="EU118" i="88"/>
  <c r="EU150" i="88"/>
  <c r="EU182" i="88"/>
  <c r="FC51" i="88"/>
  <c r="DK224" i="88"/>
  <c r="BL217" i="88"/>
  <c r="AF217" i="88" s="1"/>
  <c r="AV217" i="88" s="1"/>
  <c r="BL186" i="88"/>
  <c r="AF186" i="88" s="1"/>
  <c r="AV186" i="88" s="1"/>
  <c r="DK48" i="88"/>
  <c r="DK80" i="88"/>
  <c r="DK104" i="88"/>
  <c r="DK173" i="88"/>
  <c r="DK171" i="88"/>
  <c r="DK208" i="88"/>
  <c r="DK56" i="88"/>
  <c r="DK88" i="88"/>
  <c r="DK112" i="88"/>
  <c r="DK149" i="88"/>
  <c r="DK184" i="88"/>
  <c r="DK216" i="88"/>
  <c r="DK30" i="88"/>
  <c r="DK64" i="88"/>
  <c r="DK96" i="88"/>
  <c r="DK120" i="88"/>
  <c r="DK157" i="88"/>
  <c r="DK192" i="88"/>
  <c r="FC179" i="88"/>
  <c r="DK223" i="88"/>
  <c r="BL181" i="88"/>
  <c r="AF181" i="88" s="1"/>
  <c r="AV181" i="88" s="1"/>
  <c r="BL86" i="88"/>
  <c r="AF86" i="88" s="1"/>
  <c r="AV86" i="88" s="1"/>
  <c r="DK35" i="88"/>
  <c r="DK43" i="88"/>
  <c r="DK51" i="88"/>
  <c r="DK59" i="88"/>
  <c r="DK67" i="88"/>
  <c r="DK75" i="88"/>
  <c r="DK83" i="88"/>
  <c r="DK91" i="88"/>
  <c r="DK99" i="88"/>
  <c r="DK128" i="88"/>
  <c r="DK107" i="88"/>
  <c r="DK115" i="88"/>
  <c r="DK131" i="88"/>
  <c r="DK139" i="88"/>
  <c r="DK144" i="88"/>
  <c r="DK152" i="88"/>
  <c r="DK160" i="88"/>
  <c r="DK166" i="88"/>
  <c r="DK179" i="88"/>
  <c r="DK187" i="88"/>
  <c r="DK195" i="88"/>
  <c r="DK203" i="88"/>
  <c r="DK211" i="88"/>
  <c r="DK219" i="88"/>
  <c r="DK226" i="88"/>
  <c r="DK28" i="88"/>
  <c r="DK36" i="88"/>
  <c r="DK44" i="88"/>
  <c r="DK52" i="88"/>
  <c r="DK60" i="88"/>
  <c r="DK68" i="88"/>
  <c r="DK76" i="88"/>
  <c r="DK84" i="88"/>
  <c r="DK92" i="88"/>
  <c r="DK121" i="88"/>
  <c r="DK100" i="88"/>
  <c r="DK108" i="88"/>
  <c r="DK116" i="88"/>
  <c r="DK132" i="88"/>
  <c r="DK140" i="88"/>
  <c r="DK145" i="88"/>
  <c r="DK153" i="88"/>
  <c r="DK161" i="88"/>
  <c r="DK167" i="88"/>
  <c r="DK180" i="88"/>
  <c r="DK188" i="88"/>
  <c r="DK196" i="88"/>
  <c r="DK204" i="88"/>
  <c r="DK212" i="88"/>
  <c r="DK220" i="88"/>
  <c r="DK228" i="88"/>
  <c r="DK29" i="88"/>
  <c r="DK39" i="88"/>
  <c r="DK47" i="88"/>
  <c r="DK55" i="88"/>
  <c r="DK63" i="88"/>
  <c r="DK71" i="88"/>
  <c r="DK79" i="88"/>
  <c r="DK87" i="88"/>
  <c r="DK95" i="88"/>
  <c r="DK127" i="88"/>
  <c r="DK103" i="88"/>
  <c r="DK111" i="88"/>
  <c r="DK119" i="88"/>
  <c r="DK135" i="88"/>
  <c r="DK162" i="88"/>
  <c r="DK148" i="88"/>
  <c r="DK156" i="88"/>
  <c r="DK175" i="88"/>
  <c r="DK170" i="88"/>
  <c r="DK183" i="88"/>
  <c r="DK191" i="88"/>
  <c r="DK199" i="88"/>
  <c r="DK207" i="88"/>
  <c r="DK215" i="88"/>
  <c r="FC147" i="88"/>
  <c r="FC75" i="88"/>
  <c r="FC211" i="88"/>
  <c r="FC115" i="88"/>
  <c r="FC225" i="88"/>
  <c r="BL64" i="88"/>
  <c r="AF64" i="88" s="1"/>
  <c r="AV64" i="88" s="1"/>
  <c r="BL73" i="88"/>
  <c r="AF73" i="88" s="1"/>
  <c r="AV73" i="88" s="1"/>
  <c r="EF124" i="88"/>
  <c r="EB43" i="88"/>
  <c r="EB128" i="88"/>
  <c r="EB166" i="88"/>
  <c r="EJ82" i="88"/>
  <c r="EB51" i="88"/>
  <c r="EB107" i="88"/>
  <c r="EB179" i="88"/>
  <c r="EB75" i="88"/>
  <c r="EB139" i="88"/>
  <c r="EB216" i="88"/>
  <c r="EB59" i="88"/>
  <c r="EB91" i="88"/>
  <c r="EB115" i="88"/>
  <c r="EB151" i="88"/>
  <c r="EB187" i="88"/>
  <c r="EB35" i="88"/>
  <c r="EB67" i="88"/>
  <c r="EB99" i="88"/>
  <c r="EB131" i="88"/>
  <c r="EB159" i="88"/>
  <c r="EB200" i="88"/>
  <c r="FC47" i="88"/>
  <c r="FC89" i="88"/>
  <c r="FC111" i="88"/>
  <c r="FC143" i="88"/>
  <c r="FC175" i="88"/>
  <c r="FC207" i="88"/>
  <c r="EF228" i="88"/>
  <c r="EU227" i="88"/>
  <c r="BL201" i="88"/>
  <c r="AF201" i="88" s="1"/>
  <c r="AV201" i="88" s="1"/>
  <c r="BL118" i="88"/>
  <c r="AF118" i="88" s="1"/>
  <c r="AV118" i="88" s="1"/>
  <c r="FC31" i="88"/>
  <c r="FC61" i="88"/>
  <c r="FC104" i="88"/>
  <c r="FC126" i="88"/>
  <c r="FC159" i="88"/>
  <c r="FC191" i="88"/>
  <c r="FC223" i="88"/>
  <c r="DM225" i="88"/>
  <c r="EK227" i="88"/>
  <c r="FC35" i="88"/>
  <c r="FC65" i="88"/>
  <c r="FC108" i="88"/>
  <c r="FC130" i="88"/>
  <c r="FC161" i="88"/>
  <c r="FC195" i="88"/>
  <c r="FC227" i="88"/>
  <c r="EJ50" i="88"/>
  <c r="BL43" i="88"/>
  <c r="AF43" i="88" s="1"/>
  <c r="AV43" i="88" s="1"/>
  <c r="BL153" i="88"/>
  <c r="AF153" i="88" s="1"/>
  <c r="AV153" i="88" s="1"/>
  <c r="BL89" i="88"/>
  <c r="AF89" i="88" s="1"/>
  <c r="AV89" i="88" s="1"/>
  <c r="DM31" i="88"/>
  <c r="DM35" i="88"/>
  <c r="DM39" i="88"/>
  <c r="DM43" i="88"/>
  <c r="DM47" i="88"/>
  <c r="DM52" i="88"/>
  <c r="DM89" i="88"/>
  <c r="DM56" i="88"/>
  <c r="DM60" i="88"/>
  <c r="DM64" i="88"/>
  <c r="DM68" i="88"/>
  <c r="DM72" i="88"/>
  <c r="DM83" i="88"/>
  <c r="DM75" i="88"/>
  <c r="DM79" i="88"/>
  <c r="DM100" i="88"/>
  <c r="DM104" i="88"/>
  <c r="DM108" i="88"/>
  <c r="DM94" i="88"/>
  <c r="DM98" i="88"/>
  <c r="DM111" i="88"/>
  <c r="DM115" i="88"/>
  <c r="DM119" i="88"/>
  <c r="DM122" i="88"/>
  <c r="DM126" i="88"/>
  <c r="DM130" i="88"/>
  <c r="DM134" i="88"/>
  <c r="DM138" i="88"/>
  <c r="DM142" i="88"/>
  <c r="DM147" i="88"/>
  <c r="DM151" i="88"/>
  <c r="DM155" i="88"/>
  <c r="DM159" i="88"/>
  <c r="DM162" i="88"/>
  <c r="DM166" i="88"/>
  <c r="DM170" i="88"/>
  <c r="DM175" i="88"/>
  <c r="DM179" i="88"/>
  <c r="DM183" i="88"/>
  <c r="DM186" i="88"/>
  <c r="DM190" i="88"/>
  <c r="DM194" i="88"/>
  <c r="DM199" i="88"/>
  <c r="DM203" i="88"/>
  <c r="DM207" i="88"/>
  <c r="DM211" i="88"/>
  <c r="DM215" i="88"/>
  <c r="DM219" i="88"/>
  <c r="DM223" i="88"/>
  <c r="DM228" i="88"/>
  <c r="EJ115" i="88"/>
  <c r="EB28" i="88"/>
  <c r="EB38" i="88"/>
  <c r="EB46" i="88"/>
  <c r="EB54" i="88"/>
  <c r="EB62" i="88"/>
  <c r="EB70" i="88"/>
  <c r="EB78" i="88"/>
  <c r="EB86" i="88"/>
  <c r="EB94" i="88"/>
  <c r="EB125" i="88"/>
  <c r="EB102" i="88"/>
  <c r="EB110" i="88"/>
  <c r="EB118" i="88"/>
  <c r="EB134" i="88"/>
  <c r="EB177" i="88"/>
  <c r="EB146" i="88"/>
  <c r="EB154" i="88"/>
  <c r="EB174" i="88"/>
  <c r="EB169" i="88"/>
  <c r="EB182" i="88"/>
  <c r="EB190" i="88"/>
  <c r="EB206" i="88"/>
  <c r="EB218" i="88"/>
  <c r="EJ225" i="88"/>
  <c r="BL226" i="88"/>
  <c r="AF226" i="88" s="1"/>
  <c r="AV226" i="88" s="1"/>
  <c r="DM28" i="88"/>
  <c r="DM32" i="88"/>
  <c r="DM36" i="88"/>
  <c r="DM40" i="88"/>
  <c r="DM44" i="88"/>
  <c r="DM48" i="88"/>
  <c r="DM51" i="88"/>
  <c r="DM53" i="88"/>
  <c r="DM57" i="88"/>
  <c r="DM61" i="88"/>
  <c r="DM65" i="88"/>
  <c r="DM69" i="88"/>
  <c r="DM80" i="88"/>
  <c r="DM87" i="88"/>
  <c r="DM76" i="88"/>
  <c r="DM82" i="88"/>
  <c r="DM101" i="88"/>
  <c r="DM105" i="88"/>
  <c r="DM91" i="88"/>
  <c r="DM95" i="88"/>
  <c r="DM99" i="88"/>
  <c r="DM112" i="88"/>
  <c r="DM116" i="88"/>
  <c r="DM120" i="88"/>
  <c r="DM123" i="88"/>
  <c r="DM127" i="88"/>
  <c r="DM131" i="88"/>
  <c r="DM135" i="88"/>
  <c r="DM139" i="88"/>
  <c r="DM144" i="88"/>
  <c r="DM148" i="88"/>
  <c r="DM152" i="88"/>
  <c r="DM156" i="88"/>
  <c r="DM160" i="88"/>
  <c r="DM163" i="88"/>
  <c r="DM167" i="88"/>
  <c r="DM171" i="88"/>
  <c r="DM176" i="88"/>
  <c r="DM180" i="88"/>
  <c r="DM195" i="88"/>
  <c r="DM187" i="88"/>
  <c r="DM191" i="88"/>
  <c r="DM196" i="88"/>
  <c r="DM200" i="88"/>
  <c r="DM204" i="88"/>
  <c r="DM208" i="88"/>
  <c r="DM212" i="88"/>
  <c r="DM216" i="88"/>
  <c r="DM220" i="88"/>
  <c r="DM224" i="88"/>
  <c r="DM227" i="88"/>
  <c r="EJ29" i="88"/>
  <c r="EJ155" i="88"/>
  <c r="EB30" i="88"/>
  <c r="EB39" i="88"/>
  <c r="EB47" i="88"/>
  <c r="EB55" i="88"/>
  <c r="EB63" i="88"/>
  <c r="EB71" i="88"/>
  <c r="EB79" i="88"/>
  <c r="EB87" i="88"/>
  <c r="EB95" i="88"/>
  <c r="EB127" i="88"/>
  <c r="EB103" i="88"/>
  <c r="EB111" i="88"/>
  <c r="EB119" i="88"/>
  <c r="EB135" i="88"/>
  <c r="EB162" i="88"/>
  <c r="EB147" i="88"/>
  <c r="EB155" i="88"/>
  <c r="EB175" i="88"/>
  <c r="EB170" i="88"/>
  <c r="EB183" i="88"/>
  <c r="EB195" i="88"/>
  <c r="EB207" i="88"/>
  <c r="EB222" i="88"/>
  <c r="BL200" i="88"/>
  <c r="AF200" i="88" s="1"/>
  <c r="AV200" i="88" s="1"/>
  <c r="DM29" i="88"/>
  <c r="DM33" i="88"/>
  <c r="DM37" i="88"/>
  <c r="DM41" i="88"/>
  <c r="DM45" i="88"/>
  <c r="DM49" i="88"/>
  <c r="DM81" i="88"/>
  <c r="DM54" i="88"/>
  <c r="DM58" i="88"/>
  <c r="DM62" i="88"/>
  <c r="DM66" i="88"/>
  <c r="DM70" i="88"/>
  <c r="DM84" i="88"/>
  <c r="DM73" i="88"/>
  <c r="DM77" i="88"/>
  <c r="DM86" i="88"/>
  <c r="DM102" i="88"/>
  <c r="DM106" i="88"/>
  <c r="DM92" i="88"/>
  <c r="DM96" i="88"/>
  <c r="DM109" i="88"/>
  <c r="DM113" i="88"/>
  <c r="DM117" i="88"/>
  <c r="DM143" i="88"/>
  <c r="DM124" i="88"/>
  <c r="DM128" i="88"/>
  <c r="DM132" i="88"/>
  <c r="DM136" i="88"/>
  <c r="DM140" i="88"/>
  <c r="DM145" i="88"/>
  <c r="DM149" i="88"/>
  <c r="DM153" i="88"/>
  <c r="DM157" i="88"/>
  <c r="DM161" i="88"/>
  <c r="DM164" i="88"/>
  <c r="DM168" i="88"/>
  <c r="DM173" i="88"/>
  <c r="DM177" i="88"/>
  <c r="DM181" i="88"/>
  <c r="DM184" i="88"/>
  <c r="DM188" i="88"/>
  <c r="DM192" i="88"/>
  <c r="DM197" i="88"/>
  <c r="DM201" i="88"/>
  <c r="DM205" i="88"/>
  <c r="DM209" i="88"/>
  <c r="DM213" i="88"/>
  <c r="DM218" i="88"/>
  <c r="DM221" i="88"/>
  <c r="EB34" i="88"/>
  <c r="EB42" i="88"/>
  <c r="EB50" i="88"/>
  <c r="EB58" i="88"/>
  <c r="EB66" i="88"/>
  <c r="EB74" i="88"/>
  <c r="EB82" i="88"/>
  <c r="EB90" i="88"/>
  <c r="EB98" i="88"/>
  <c r="EB126" i="88"/>
  <c r="EB106" i="88"/>
  <c r="EB114" i="88"/>
  <c r="EB130" i="88"/>
  <c r="EB138" i="88"/>
  <c r="EB142" i="88"/>
  <c r="EB150" i="88"/>
  <c r="EB158" i="88"/>
  <c r="EB165" i="88"/>
  <c r="EB178" i="88"/>
  <c r="EB186" i="88"/>
  <c r="EB196" i="88"/>
  <c r="EB211" i="88"/>
  <c r="EB227" i="88"/>
  <c r="EJ66" i="88"/>
  <c r="EJ188" i="88"/>
  <c r="EB191" i="88"/>
  <c r="EB202" i="88"/>
  <c r="EB212" i="88"/>
  <c r="EB223" i="88"/>
  <c r="EJ38" i="88"/>
  <c r="EJ98" i="88"/>
  <c r="EJ220" i="88"/>
  <c r="EJ42" i="88"/>
  <c r="EJ70" i="88"/>
  <c r="EJ125" i="88"/>
  <c r="EJ174" i="88"/>
  <c r="EJ227" i="88"/>
  <c r="EJ30" i="88"/>
  <c r="EJ54" i="88"/>
  <c r="EJ86" i="88"/>
  <c r="EJ132" i="88"/>
  <c r="EJ196" i="88"/>
  <c r="DK225" i="88"/>
  <c r="DK32" i="88"/>
  <c r="DK34" i="88"/>
  <c r="DK38" i="88"/>
  <c r="DK42" i="88"/>
  <c r="DK46" i="88"/>
  <c r="DK50" i="88"/>
  <c r="DK54" i="88"/>
  <c r="DK58" i="88"/>
  <c r="DK62" i="88"/>
  <c r="DK66" i="88"/>
  <c r="DK70" i="88"/>
  <c r="DK74" i="88"/>
  <c r="DK78" i="88"/>
  <c r="DK82" i="88"/>
  <c r="DK86" i="88"/>
  <c r="DK90" i="88"/>
  <c r="DK94" i="88"/>
  <c r="DK98" i="88"/>
  <c r="DK125" i="88"/>
  <c r="DK126" i="88"/>
  <c r="DK102" i="88"/>
  <c r="DK106" i="88"/>
  <c r="DK110" i="88"/>
  <c r="DK114" i="88"/>
  <c r="DK118" i="88"/>
  <c r="DK130" i="88"/>
  <c r="DK134" i="88"/>
  <c r="DK138" i="88"/>
  <c r="DK176" i="88"/>
  <c r="DK143" i="88"/>
  <c r="DK147" i="88"/>
  <c r="DK151" i="88"/>
  <c r="DK155" i="88"/>
  <c r="DK159" i="88"/>
  <c r="DK174" i="88"/>
  <c r="DK165" i="88"/>
  <c r="DK169" i="88"/>
  <c r="DK178" i="88"/>
  <c r="DK182" i="88"/>
  <c r="DK186" i="88"/>
  <c r="DK190" i="88"/>
  <c r="DK194" i="88"/>
  <c r="DK198" i="88"/>
  <c r="DK202" i="88"/>
  <c r="DK206" i="88"/>
  <c r="DK210" i="88"/>
  <c r="DK214" i="88"/>
  <c r="DK218" i="88"/>
  <c r="DK222" i="88"/>
  <c r="DK227" i="88"/>
  <c r="EU34" i="88"/>
  <c r="EU50" i="88"/>
  <c r="EU63" i="88"/>
  <c r="EU74" i="88"/>
  <c r="EU107" i="88"/>
  <c r="EU114" i="88"/>
  <c r="EU129" i="88"/>
  <c r="EU146" i="88"/>
  <c r="EU172" i="88"/>
  <c r="EU178" i="88"/>
  <c r="EU194" i="88"/>
  <c r="EU215" i="88"/>
  <c r="EU226" i="88"/>
  <c r="FC43" i="88"/>
  <c r="FC57" i="88"/>
  <c r="FC86" i="88"/>
  <c r="FC100" i="88"/>
  <c r="FC98" i="88"/>
  <c r="FC122" i="88"/>
  <c r="FC138" i="88"/>
  <c r="FC155" i="88"/>
  <c r="FC170" i="88"/>
  <c r="FC187" i="88"/>
  <c r="FC202" i="88"/>
  <c r="FC219" i="88"/>
  <c r="EF69" i="88"/>
  <c r="EF197" i="88"/>
  <c r="EF133" i="88"/>
  <c r="DK31" i="88"/>
  <c r="DK33" i="88"/>
  <c r="DK37" i="88"/>
  <c r="DK41" i="88"/>
  <c r="DK45" i="88"/>
  <c r="DK49" i="88"/>
  <c r="DK53" i="88"/>
  <c r="DK57" i="88"/>
  <c r="DK61" i="88"/>
  <c r="DK65" i="88"/>
  <c r="DK69" i="88"/>
  <c r="DK73" i="88"/>
  <c r="DK77" i="88"/>
  <c r="DK81" i="88"/>
  <c r="DK85" i="88"/>
  <c r="DK89" i="88"/>
  <c r="DK93" i="88"/>
  <c r="DK97" i="88"/>
  <c r="DK123" i="88"/>
  <c r="DK124" i="88"/>
  <c r="DK101" i="88"/>
  <c r="DK105" i="88"/>
  <c r="DK109" i="88"/>
  <c r="DK113" i="88"/>
  <c r="DK117" i="88"/>
  <c r="DK129" i="88"/>
  <c r="DK133" i="88"/>
  <c r="DK137" i="88"/>
  <c r="DK141" i="88"/>
  <c r="DK142" i="88"/>
  <c r="DK146" i="88"/>
  <c r="DK150" i="88"/>
  <c r="DK154" i="88"/>
  <c r="DK158" i="88"/>
  <c r="DK177" i="88"/>
  <c r="DK164" i="88"/>
  <c r="DK168" i="88"/>
  <c r="DK172" i="88"/>
  <c r="DK181" i="88"/>
  <c r="DK185" i="88"/>
  <c r="DK189" i="88"/>
  <c r="DK193" i="88"/>
  <c r="DK197" i="88"/>
  <c r="DK201" i="88"/>
  <c r="DK205" i="88"/>
  <c r="DK209" i="88"/>
  <c r="DK213" i="88"/>
  <c r="DK217" i="88"/>
  <c r="DK221" i="88"/>
  <c r="EU30" i="88"/>
  <c r="EU46" i="88"/>
  <c r="EU59" i="88"/>
  <c r="EU88" i="88"/>
  <c r="EU103" i="88"/>
  <c r="EU110" i="88"/>
  <c r="EU125" i="88"/>
  <c r="EU142" i="88"/>
  <c r="EU158" i="88"/>
  <c r="EU174" i="88"/>
  <c r="EU190" i="88"/>
  <c r="EU206" i="88"/>
  <c r="EU222" i="88"/>
  <c r="FC39" i="88"/>
  <c r="FC53" i="88"/>
  <c r="FC69" i="88"/>
  <c r="FC79" i="88"/>
  <c r="FC94" i="88"/>
  <c r="FC119" i="88"/>
  <c r="FC134" i="88"/>
  <c r="FC151" i="88"/>
  <c r="FC166" i="88"/>
  <c r="FC182" i="88"/>
  <c r="FC199" i="88"/>
  <c r="FC215" i="88"/>
  <c r="EF37" i="88"/>
  <c r="EF176" i="88"/>
  <c r="BL78" i="88"/>
  <c r="AF78" i="88" s="1"/>
  <c r="AV78" i="88" s="1"/>
  <c r="EJ34" i="88"/>
  <c r="EJ45" i="88"/>
  <c r="EJ58" i="88"/>
  <c r="EJ74" i="88"/>
  <c r="EJ90" i="88"/>
  <c r="EJ128" i="88"/>
  <c r="EJ140" i="88"/>
  <c r="EJ167" i="88"/>
  <c r="EJ204" i="88"/>
  <c r="EJ37" i="88"/>
  <c r="EJ46" i="88"/>
  <c r="EJ62" i="88"/>
  <c r="EJ78" i="88"/>
  <c r="EJ94" i="88"/>
  <c r="EJ107" i="88"/>
  <c r="EJ147" i="88"/>
  <c r="EJ180" i="88"/>
  <c r="EJ212" i="88"/>
  <c r="EJ33" i="88"/>
  <c r="EJ41" i="88"/>
  <c r="EJ49" i="88"/>
  <c r="EJ57" i="88"/>
  <c r="EJ65" i="88"/>
  <c r="EJ73" i="88"/>
  <c r="EJ81" i="88"/>
  <c r="EJ89" i="88"/>
  <c r="EJ97" i="88"/>
  <c r="EJ124" i="88"/>
  <c r="EJ113" i="88"/>
  <c r="EJ138" i="88"/>
  <c r="EJ153" i="88"/>
  <c r="EJ165" i="88"/>
  <c r="EJ186" i="88"/>
  <c r="EJ202" i="88"/>
  <c r="EJ218" i="88"/>
  <c r="EJ53" i="88"/>
  <c r="EJ61" i="88"/>
  <c r="EJ69" i="88"/>
  <c r="EJ77" i="88"/>
  <c r="EJ85" i="88"/>
  <c r="EJ93" i="88"/>
  <c r="EJ123" i="88"/>
  <c r="EJ105" i="88"/>
  <c r="EJ130" i="88"/>
  <c r="EJ145" i="88"/>
  <c r="EJ161" i="88"/>
  <c r="EJ178" i="88"/>
  <c r="EJ194" i="88"/>
  <c r="EJ210" i="88"/>
  <c r="EJ226" i="88"/>
  <c r="BL197" i="88"/>
  <c r="AF197" i="88" s="1"/>
  <c r="AV197" i="88" s="1"/>
  <c r="BL165" i="88"/>
  <c r="AF165" i="88" s="1"/>
  <c r="AV165" i="88" s="1"/>
  <c r="BL68" i="88"/>
  <c r="AF68" i="88" s="1"/>
  <c r="AV68" i="88" s="1"/>
  <c r="BL113" i="88"/>
  <c r="AF113" i="88" s="1"/>
  <c r="AV113" i="88" s="1"/>
  <c r="BL85" i="88"/>
  <c r="AF85" i="88" s="1"/>
  <c r="AV85" i="88" s="1"/>
  <c r="BL198" i="88"/>
  <c r="AF198" i="88" s="1"/>
  <c r="AV198" i="88" s="1"/>
  <c r="BL166" i="88"/>
  <c r="AF166" i="88" s="1"/>
  <c r="AV166" i="88" s="1"/>
  <c r="BL145" i="88"/>
  <c r="AF145" i="88" s="1"/>
  <c r="AV145" i="88" s="1"/>
  <c r="BL193" i="88"/>
  <c r="AF193" i="88" s="1"/>
  <c r="AV193" i="88" s="1"/>
  <c r="BL161" i="88"/>
  <c r="AF161" i="88" s="1"/>
  <c r="AV161" i="88" s="1"/>
  <c r="BL141" i="88"/>
  <c r="AF141" i="88" s="1"/>
  <c r="AV141" i="88" s="1"/>
  <c r="BL97" i="88"/>
  <c r="AF97" i="88" s="1"/>
  <c r="AV97" i="88" s="1"/>
  <c r="BL81" i="88"/>
  <c r="AF81" i="88" s="1"/>
  <c r="AV81" i="88" s="1"/>
  <c r="EU29" i="88"/>
  <c r="EU33" i="88"/>
  <c r="EU37" i="88"/>
  <c r="EU41" i="88"/>
  <c r="EU45" i="88"/>
  <c r="EU49" i="88"/>
  <c r="EU81" i="88"/>
  <c r="EU54" i="88"/>
  <c r="EU58" i="88"/>
  <c r="EU62" i="88"/>
  <c r="EU66" i="88"/>
  <c r="EU70" i="88"/>
  <c r="EU84" i="88"/>
  <c r="EU73" i="88"/>
  <c r="EU77" i="88"/>
  <c r="EU86" i="88"/>
  <c r="EU102" i="88"/>
  <c r="EU106" i="88"/>
  <c r="EU92" i="88"/>
  <c r="EU96" i="88"/>
  <c r="EU109" i="88"/>
  <c r="EU113" i="88"/>
  <c r="EU117" i="88"/>
  <c r="EU141" i="88"/>
  <c r="EU124" i="88"/>
  <c r="EU128" i="88"/>
  <c r="EU132" i="88"/>
  <c r="EU136" i="88"/>
  <c r="EU140" i="88"/>
  <c r="EU145" i="88"/>
  <c r="EU149" i="88"/>
  <c r="EU153" i="88"/>
  <c r="EU157" i="88"/>
  <c r="EU161" i="88"/>
  <c r="EU164" i="88"/>
  <c r="EU168" i="88"/>
  <c r="EU173" i="88"/>
  <c r="EU177" i="88"/>
  <c r="EU181" i="88"/>
  <c r="EU185" i="88"/>
  <c r="EU189" i="88"/>
  <c r="EU193" i="88"/>
  <c r="EU197" i="88"/>
  <c r="EU201" i="88"/>
  <c r="EU205" i="88"/>
  <c r="EU209" i="88"/>
  <c r="EU212" i="88"/>
  <c r="EU216" i="88"/>
  <c r="EU221" i="88"/>
  <c r="EU225" i="88"/>
  <c r="EF31" i="88"/>
  <c r="EF61" i="88"/>
  <c r="EF93" i="88"/>
  <c r="EF116" i="88"/>
  <c r="EF156" i="88"/>
  <c r="EF189" i="88"/>
  <c r="EF221" i="88"/>
  <c r="BL209" i="88"/>
  <c r="AF209" i="88" s="1"/>
  <c r="AV209" i="88" s="1"/>
  <c r="BL177" i="88"/>
  <c r="AF177" i="88" s="1"/>
  <c r="AV177" i="88" s="1"/>
  <c r="DT226" i="88"/>
  <c r="EU31" i="88"/>
  <c r="EU35" i="88"/>
  <c r="EU39" i="88"/>
  <c r="EU43" i="88"/>
  <c r="EU47" i="88"/>
  <c r="EU52" i="88"/>
  <c r="EU89" i="88"/>
  <c r="EU56" i="88"/>
  <c r="EU60" i="88"/>
  <c r="EU64" i="88"/>
  <c r="EU68" i="88"/>
  <c r="EU72" i="88"/>
  <c r="EU83" i="88"/>
  <c r="EU75" i="88"/>
  <c r="EU79" i="88"/>
  <c r="EU100" i="88"/>
  <c r="EU104" i="88"/>
  <c r="EU108" i="88"/>
  <c r="EU94" i="88"/>
  <c r="EU98" i="88"/>
  <c r="EU111" i="88"/>
  <c r="EU115" i="88"/>
  <c r="EU119" i="88"/>
  <c r="EU122" i="88"/>
  <c r="EU126" i="88"/>
  <c r="EU130" i="88"/>
  <c r="EU134" i="88"/>
  <c r="EU138" i="88"/>
  <c r="EU143" i="88"/>
  <c r="EU147" i="88"/>
  <c r="EU151" i="88"/>
  <c r="EU155" i="88"/>
  <c r="EU159" i="88"/>
  <c r="EU162" i="88"/>
  <c r="EU166" i="88"/>
  <c r="EU170" i="88"/>
  <c r="EU175" i="88"/>
  <c r="EU179" i="88"/>
  <c r="EU183" i="88"/>
  <c r="EU187" i="88"/>
  <c r="EU191" i="88"/>
  <c r="EU195" i="88"/>
  <c r="EU199" i="88"/>
  <c r="EU203" i="88"/>
  <c r="EU207" i="88"/>
  <c r="EU210" i="88"/>
  <c r="EU214" i="88"/>
  <c r="EU219" i="88"/>
  <c r="EU223" i="88"/>
  <c r="EU228" i="88"/>
  <c r="EF45" i="88"/>
  <c r="EF77" i="88"/>
  <c r="EF100" i="88"/>
  <c r="EF162" i="88"/>
  <c r="EF168" i="88"/>
  <c r="EF205" i="88"/>
  <c r="BL51" i="88"/>
  <c r="AF51" i="88" s="1"/>
  <c r="AV51" i="88" s="1"/>
  <c r="EU28" i="88"/>
  <c r="EU32" i="88"/>
  <c r="EU36" i="88"/>
  <c r="EU40" i="88"/>
  <c r="EU44" i="88"/>
  <c r="EU48" i="88"/>
  <c r="EU51" i="88"/>
  <c r="EU53" i="88"/>
  <c r="EU57" i="88"/>
  <c r="EU61" i="88"/>
  <c r="EU65" i="88"/>
  <c r="EU69" i="88"/>
  <c r="EU80" i="88"/>
  <c r="EU87" i="88"/>
  <c r="EU76" i="88"/>
  <c r="EU82" i="88"/>
  <c r="EU101" i="88"/>
  <c r="EU105" i="88"/>
  <c r="EU91" i="88"/>
  <c r="EU95" i="88"/>
  <c r="EU99" i="88"/>
  <c r="EU112" i="88"/>
  <c r="EU116" i="88"/>
  <c r="EU120" i="88"/>
  <c r="EU123" i="88"/>
  <c r="EU127" i="88"/>
  <c r="EU131" i="88"/>
  <c r="EU135" i="88"/>
  <c r="EU139" i="88"/>
  <c r="EU144" i="88"/>
  <c r="EU148" i="88"/>
  <c r="EU152" i="88"/>
  <c r="EU156" i="88"/>
  <c r="EU160" i="88"/>
  <c r="EU163" i="88"/>
  <c r="EU167" i="88"/>
  <c r="EU171" i="88"/>
  <c r="EU176" i="88"/>
  <c r="EU180" i="88"/>
  <c r="EU184" i="88"/>
  <c r="EU188" i="88"/>
  <c r="EU192" i="88"/>
  <c r="EU196" i="88"/>
  <c r="EU200" i="88"/>
  <c r="EU204" i="88"/>
  <c r="EU208" i="88"/>
  <c r="EU211" i="88"/>
  <c r="EU218" i="88"/>
  <c r="EU220" i="88"/>
  <c r="EU224" i="88"/>
  <c r="EF53" i="88"/>
  <c r="EF85" i="88"/>
  <c r="EF108" i="88"/>
  <c r="EF148" i="88"/>
  <c r="EF181" i="88"/>
  <c r="EF213" i="88"/>
  <c r="BL106" i="88"/>
  <c r="AF106" i="88" s="1"/>
  <c r="AV106" i="88" s="1"/>
  <c r="EB29" i="88"/>
  <c r="EB31" i="88"/>
  <c r="EB36" i="88"/>
  <c r="EB40" i="88"/>
  <c r="EB44" i="88"/>
  <c r="EB48" i="88"/>
  <c r="EB52" i="88"/>
  <c r="EB56" i="88"/>
  <c r="EB60" i="88"/>
  <c r="EB64" i="88"/>
  <c r="EB68" i="88"/>
  <c r="EB72" i="88"/>
  <c r="EB76" i="88"/>
  <c r="EB80" i="88"/>
  <c r="EB84" i="88"/>
  <c r="EB88" i="88"/>
  <c r="EB92" i="88"/>
  <c r="EB96" i="88"/>
  <c r="EB121" i="88"/>
  <c r="EB122" i="88"/>
  <c r="EB100" i="88"/>
  <c r="EB104" i="88"/>
  <c r="EB108" i="88"/>
  <c r="EB112" i="88"/>
  <c r="EB116" i="88"/>
  <c r="EB120" i="88"/>
  <c r="EB132" i="88"/>
  <c r="EB136" i="88"/>
  <c r="EB140" i="88"/>
  <c r="EB176" i="88"/>
  <c r="EB144" i="88"/>
  <c r="EB148" i="88"/>
  <c r="EB152" i="88"/>
  <c r="EB156" i="88"/>
  <c r="EB160" i="88"/>
  <c r="EB163" i="88"/>
  <c r="EB167" i="88"/>
  <c r="EB171" i="88"/>
  <c r="EB180" i="88"/>
  <c r="EB184" i="88"/>
  <c r="EB188" i="88"/>
  <c r="EB192" i="88"/>
  <c r="EB198" i="88"/>
  <c r="EB203" i="88"/>
  <c r="EB208" i="88"/>
  <c r="EB214" i="88"/>
  <c r="EB219" i="88"/>
  <c r="EB224" i="88"/>
  <c r="EB32" i="88"/>
  <c r="EB33" i="88"/>
  <c r="EB37" i="88"/>
  <c r="EB41" i="88"/>
  <c r="EB45" i="88"/>
  <c r="EB49" i="88"/>
  <c r="EB53" i="88"/>
  <c r="EB57" i="88"/>
  <c r="EB61" i="88"/>
  <c r="EB65" i="88"/>
  <c r="EB69" i="88"/>
  <c r="EB73" i="88"/>
  <c r="EB77" i="88"/>
  <c r="EB81" i="88"/>
  <c r="EB85" i="88"/>
  <c r="EB89" i="88"/>
  <c r="EB93" i="88"/>
  <c r="EB97" i="88"/>
  <c r="EB123" i="88"/>
  <c r="EB124" i="88"/>
  <c r="EB101" i="88"/>
  <c r="EB105" i="88"/>
  <c r="EB109" i="88"/>
  <c r="EB113" i="88"/>
  <c r="EB117" i="88"/>
  <c r="EB129" i="88"/>
  <c r="EB133" i="88"/>
  <c r="EB137" i="88"/>
  <c r="EB173" i="88"/>
  <c r="EB141" i="88"/>
  <c r="EB145" i="88"/>
  <c r="EB149" i="88"/>
  <c r="EB153" i="88"/>
  <c r="EB157" i="88"/>
  <c r="EB161" i="88"/>
  <c r="EB164" i="88"/>
  <c r="EB168" i="88"/>
  <c r="EB172" i="88"/>
  <c r="EB181" i="88"/>
  <c r="EB185" i="88"/>
  <c r="EB189" i="88"/>
  <c r="EB194" i="88"/>
  <c r="EB199" i="88"/>
  <c r="EB204" i="88"/>
  <c r="EB210" i="88"/>
  <c r="EB215" i="88"/>
  <c r="EB220" i="88"/>
  <c r="EB226" i="88"/>
  <c r="BL75" i="88"/>
  <c r="AF75" i="88" s="1"/>
  <c r="AV75" i="88" s="1"/>
  <c r="BL125" i="88"/>
  <c r="AF125" i="88" s="1"/>
  <c r="AV125" i="88" s="1"/>
  <c r="BL61" i="88"/>
  <c r="AF61" i="88" s="1"/>
  <c r="AV61" i="88" s="1"/>
  <c r="EF28" i="88"/>
  <c r="EF36" i="88"/>
  <c r="EF44" i="88"/>
  <c r="EF52" i="88"/>
  <c r="EF60" i="88"/>
  <c r="EF68" i="88"/>
  <c r="EF76" i="88"/>
  <c r="EF84" i="88"/>
  <c r="EF92" i="88"/>
  <c r="EF122" i="88"/>
  <c r="EF127" i="88"/>
  <c r="EF107" i="88"/>
  <c r="EF115" i="88"/>
  <c r="EF132" i="88"/>
  <c r="EF140" i="88"/>
  <c r="EF147" i="88"/>
  <c r="EF155" i="88"/>
  <c r="EF172" i="88"/>
  <c r="EF167" i="88"/>
  <c r="EF180" i="88"/>
  <c r="EF188" i="88"/>
  <c r="EF196" i="88"/>
  <c r="EF204" i="88"/>
  <c r="EF212" i="88"/>
  <c r="EF220" i="88"/>
  <c r="EF227" i="88"/>
  <c r="EF223" i="88"/>
  <c r="EF219" i="88"/>
  <c r="EF215" i="88"/>
  <c r="EF211" i="88"/>
  <c r="EF207" i="88"/>
  <c r="EF203" i="88"/>
  <c r="EF199" i="88"/>
  <c r="EF195" i="88"/>
  <c r="EF191" i="88"/>
  <c r="EF187" i="88"/>
  <c r="EF183" i="88"/>
  <c r="EF179" i="88"/>
  <c r="EF170" i="88"/>
  <c r="EF166" i="88"/>
  <c r="EF173" i="88"/>
  <c r="EF175" i="88"/>
  <c r="EF158" i="88"/>
  <c r="EF154" i="88"/>
  <c r="EF150" i="88"/>
  <c r="EF146" i="88"/>
  <c r="EF142" i="88"/>
  <c r="EF139" i="88"/>
  <c r="EF135" i="88"/>
  <c r="EF131" i="88"/>
  <c r="EF118" i="88"/>
  <c r="EF114" i="88"/>
  <c r="EF110" i="88"/>
  <c r="EF106" i="88"/>
  <c r="EF102" i="88"/>
  <c r="EF125" i="88"/>
  <c r="EF128" i="88"/>
  <c r="EF99" i="88"/>
  <c r="EF95" i="88"/>
  <c r="EF91" i="88"/>
  <c r="EF87" i="88"/>
  <c r="EF83" i="88"/>
  <c r="EF79" i="88"/>
  <c r="EF75" i="88"/>
  <c r="EF71" i="88"/>
  <c r="EF67" i="88"/>
  <c r="EF63" i="88"/>
  <c r="EF59" i="88"/>
  <c r="EF55" i="88"/>
  <c r="EF51" i="88"/>
  <c r="EF47" i="88"/>
  <c r="EF43" i="88"/>
  <c r="EF39" i="88"/>
  <c r="EF35" i="88"/>
  <c r="EF29" i="88"/>
  <c r="EF226" i="88"/>
  <c r="EF222" i="88"/>
  <c r="EF218" i="88"/>
  <c r="EF214" i="88"/>
  <c r="EF210" i="88"/>
  <c r="EF206" i="88"/>
  <c r="EF202" i="88"/>
  <c r="EF198" i="88"/>
  <c r="EF194" i="88"/>
  <c r="EF190" i="88"/>
  <c r="EF186" i="88"/>
  <c r="EF182" i="88"/>
  <c r="EF178" i="88"/>
  <c r="EF169" i="88"/>
  <c r="EF165" i="88"/>
  <c r="EF177" i="88"/>
  <c r="EF161" i="88"/>
  <c r="EF157" i="88"/>
  <c r="EF153" i="88"/>
  <c r="EF149" i="88"/>
  <c r="EF145" i="88"/>
  <c r="EF141" i="88"/>
  <c r="EF138" i="88"/>
  <c r="EF134" i="88"/>
  <c r="EF130" i="88"/>
  <c r="EF117" i="88"/>
  <c r="EF113" i="88"/>
  <c r="EF109" i="88"/>
  <c r="EF105" i="88"/>
  <c r="EF101" i="88"/>
  <c r="EF123" i="88"/>
  <c r="EF126" i="88"/>
  <c r="EF98" i="88"/>
  <c r="EF94" i="88"/>
  <c r="EF90" i="88"/>
  <c r="EF86" i="88"/>
  <c r="EF82" i="88"/>
  <c r="EF78" i="88"/>
  <c r="EF74" i="88"/>
  <c r="EF70" i="88"/>
  <c r="EF66" i="88"/>
  <c r="EF62" i="88"/>
  <c r="EF58" i="88"/>
  <c r="EF54" i="88"/>
  <c r="EF50" i="88"/>
  <c r="EF46" i="88"/>
  <c r="EF42" i="88"/>
  <c r="EF38" i="88"/>
  <c r="EF34" i="88"/>
  <c r="EF33" i="88"/>
  <c r="BL114" i="88"/>
  <c r="AF114" i="88" s="1"/>
  <c r="AV114" i="88" s="1"/>
  <c r="BL59" i="88"/>
  <c r="AF59" i="88" s="1"/>
  <c r="AV59" i="88" s="1"/>
  <c r="BL109" i="88"/>
  <c r="AF109" i="88" s="1"/>
  <c r="AV109" i="88" s="1"/>
  <c r="EF30" i="88"/>
  <c r="EF40" i="88"/>
  <c r="EF48" i="88"/>
  <c r="EF56" i="88"/>
  <c r="EF64" i="88"/>
  <c r="EF72" i="88"/>
  <c r="EF80" i="88"/>
  <c r="EF88" i="88"/>
  <c r="EF96" i="88"/>
  <c r="EF129" i="88"/>
  <c r="EF103" i="88"/>
  <c r="EF111" i="88"/>
  <c r="EF119" i="88"/>
  <c r="EF136" i="88"/>
  <c r="EF143" i="88"/>
  <c r="EF151" i="88"/>
  <c r="EF159" i="88"/>
  <c r="EF163" i="88"/>
  <c r="EF171" i="88"/>
  <c r="EF184" i="88"/>
  <c r="EF192" i="88"/>
  <c r="EF200" i="88"/>
  <c r="EF208" i="88"/>
  <c r="EF216" i="88"/>
  <c r="EF224" i="88"/>
  <c r="BL35" i="88"/>
  <c r="AF35" i="88" s="1"/>
  <c r="AV35" i="88" s="1"/>
  <c r="EF32" i="88"/>
  <c r="EF41" i="88"/>
  <c r="EF49" i="88"/>
  <c r="EF57" i="88"/>
  <c r="EF65" i="88"/>
  <c r="EF73" i="88"/>
  <c r="EF81" i="88"/>
  <c r="EF89" i="88"/>
  <c r="EF97" i="88"/>
  <c r="EF121" i="88"/>
  <c r="EF104" i="88"/>
  <c r="EF112" i="88"/>
  <c r="EF120" i="88"/>
  <c r="EF137" i="88"/>
  <c r="EF144" i="88"/>
  <c r="EF152" i="88"/>
  <c r="EF160" i="88"/>
  <c r="EF164" i="88"/>
  <c r="EF174" i="88"/>
  <c r="EF185" i="88"/>
  <c r="EF193" i="88"/>
  <c r="EF201" i="88"/>
  <c r="EF209" i="88"/>
  <c r="EF217" i="88"/>
  <c r="EF225" i="88"/>
  <c r="EJ31" i="88"/>
  <c r="EJ35" i="88"/>
  <c r="EJ39" i="88"/>
  <c r="EJ43" i="88"/>
  <c r="EJ47" i="88"/>
  <c r="EJ51" i="88"/>
  <c r="EJ55" i="88"/>
  <c r="EJ59" i="88"/>
  <c r="EJ63" i="88"/>
  <c r="EJ67" i="88"/>
  <c r="EJ71" i="88"/>
  <c r="EJ75" i="88"/>
  <c r="EJ79" i="88"/>
  <c r="EJ83" i="88"/>
  <c r="EJ87" i="88"/>
  <c r="EJ91" i="88"/>
  <c r="EJ95" i="88"/>
  <c r="EJ99" i="88"/>
  <c r="EJ127" i="88"/>
  <c r="EJ101" i="88"/>
  <c r="EJ109" i="88"/>
  <c r="EJ117" i="88"/>
  <c r="EJ134" i="88"/>
  <c r="EJ141" i="88"/>
  <c r="EJ149" i="88"/>
  <c r="EJ157" i="88"/>
  <c r="EJ176" i="88"/>
  <c r="EJ169" i="88"/>
  <c r="EJ182" i="88"/>
  <c r="EJ190" i="88"/>
  <c r="EJ198" i="88"/>
  <c r="EJ206" i="88"/>
  <c r="EJ214" i="88"/>
  <c r="EJ222" i="88"/>
  <c r="EJ28" i="88"/>
  <c r="EJ32" i="88"/>
  <c r="EJ36" i="88"/>
  <c r="EJ40" i="88"/>
  <c r="EJ44" i="88"/>
  <c r="EJ48" i="88"/>
  <c r="EJ52" i="88"/>
  <c r="EJ56" i="88"/>
  <c r="EJ60" i="88"/>
  <c r="EJ64" i="88"/>
  <c r="EJ68" i="88"/>
  <c r="EJ72" i="88"/>
  <c r="EJ76" i="88"/>
  <c r="EJ80" i="88"/>
  <c r="EJ84" i="88"/>
  <c r="EJ88" i="88"/>
  <c r="EJ92" i="88"/>
  <c r="EJ96" i="88"/>
  <c r="EJ121" i="88"/>
  <c r="EJ129" i="88"/>
  <c r="EJ103" i="88"/>
  <c r="EJ111" i="88"/>
  <c r="EJ119" i="88"/>
  <c r="EJ136" i="88"/>
  <c r="EJ143" i="88"/>
  <c r="EJ151" i="88"/>
  <c r="EJ159" i="88"/>
  <c r="EJ163" i="88"/>
  <c r="EJ171" i="88"/>
  <c r="EJ184" i="88"/>
  <c r="EJ192" i="88"/>
  <c r="EJ200" i="88"/>
  <c r="EJ208" i="88"/>
  <c r="EJ216" i="88"/>
  <c r="EJ224" i="88"/>
  <c r="BL142" i="88"/>
  <c r="AF142" i="88" s="1"/>
  <c r="AV142" i="88" s="1"/>
  <c r="BL70" i="88"/>
  <c r="AF70" i="88" s="1"/>
  <c r="AV70" i="88" s="1"/>
  <c r="BL204" i="88"/>
  <c r="AF204" i="88" s="1"/>
  <c r="AV204" i="88" s="1"/>
  <c r="BL189" i="88"/>
  <c r="AF189" i="88" s="1"/>
  <c r="AV189" i="88" s="1"/>
  <c r="BL157" i="88"/>
  <c r="AF157" i="88" s="1"/>
  <c r="AV157" i="88" s="1"/>
  <c r="BL93" i="88"/>
  <c r="AF93" i="88" s="1"/>
  <c r="AV93" i="88" s="1"/>
  <c r="BL222" i="88"/>
  <c r="AF222" i="88" s="1"/>
  <c r="AV222" i="88" s="1"/>
  <c r="BL173" i="88"/>
  <c r="AF173" i="88" s="1"/>
  <c r="AV173" i="88" s="1"/>
  <c r="BL122" i="88"/>
  <c r="AF122" i="88" s="1"/>
  <c r="AV122" i="88" s="1"/>
  <c r="BL31" i="88"/>
  <c r="AF31" i="88" s="1"/>
  <c r="AV31" i="88" s="1"/>
  <c r="BL69" i="88"/>
  <c r="AF69" i="88" s="1"/>
  <c r="AV69" i="88" s="1"/>
  <c r="BL56" i="88"/>
  <c r="AF56" i="88" s="1"/>
  <c r="AV56" i="88" s="1"/>
  <c r="BL210" i="88"/>
  <c r="AF210" i="88" s="1"/>
  <c r="AV210" i="88" s="1"/>
  <c r="BL110" i="88"/>
  <c r="AF110" i="88" s="1"/>
  <c r="AV110" i="88" s="1"/>
  <c r="BL77" i="88"/>
  <c r="AF77" i="88" s="1"/>
  <c r="AV77" i="88" s="1"/>
  <c r="EJ126" i="88"/>
  <c r="EJ102" i="88"/>
  <c r="EJ106" i="88"/>
  <c r="EJ110" i="88"/>
  <c r="EJ114" i="88"/>
  <c r="EJ118" i="88"/>
  <c r="EJ131" i="88"/>
  <c r="EJ135" i="88"/>
  <c r="EJ139" i="88"/>
  <c r="EJ142" i="88"/>
  <c r="EJ146" i="88"/>
  <c r="EJ150" i="88"/>
  <c r="EJ154" i="88"/>
  <c r="EJ158" i="88"/>
  <c r="EJ162" i="88"/>
  <c r="EJ177" i="88"/>
  <c r="EJ166" i="88"/>
  <c r="EJ170" i="88"/>
  <c r="EJ179" i="88"/>
  <c r="EJ183" i="88"/>
  <c r="EJ187" i="88"/>
  <c r="EJ191" i="88"/>
  <c r="EJ195" i="88"/>
  <c r="EJ199" i="88"/>
  <c r="EJ203" i="88"/>
  <c r="EJ207" i="88"/>
  <c r="EJ211" i="88"/>
  <c r="EJ215" i="88"/>
  <c r="EJ219" i="88"/>
  <c r="EJ223" i="88"/>
  <c r="EJ228" i="88"/>
  <c r="FC30" i="88"/>
  <c r="FC34" i="88"/>
  <c r="FC38" i="88"/>
  <c r="FC42" i="88"/>
  <c r="FC46" i="88"/>
  <c r="FC50" i="88"/>
  <c r="FC87" i="88"/>
  <c r="FC56" i="88"/>
  <c r="FC60" i="88"/>
  <c r="FC64" i="88"/>
  <c r="FC68" i="88"/>
  <c r="FC82" i="88"/>
  <c r="FC85" i="88"/>
  <c r="FC74" i="88"/>
  <c r="FC78" i="88"/>
  <c r="FC88" i="88"/>
  <c r="FC103" i="88"/>
  <c r="FC107" i="88"/>
  <c r="FC93" i="88"/>
  <c r="FC97" i="88"/>
  <c r="FC110" i="88"/>
  <c r="FC114" i="88"/>
  <c r="FC118" i="88"/>
  <c r="FC121" i="88"/>
  <c r="FC125" i="88"/>
  <c r="FC129" i="88"/>
  <c r="FC133" i="88"/>
  <c r="FC137" i="88"/>
  <c r="FC141" i="88"/>
  <c r="FC146" i="88"/>
  <c r="FC150" i="88"/>
  <c r="FC154" i="88"/>
  <c r="FC158" i="88"/>
  <c r="FC172" i="88"/>
  <c r="FC165" i="88"/>
  <c r="FC169" i="88"/>
  <c r="FC174" i="88"/>
  <c r="FC178" i="88"/>
  <c r="FC183" i="88"/>
  <c r="FC186" i="88"/>
  <c r="FC190" i="88"/>
  <c r="FC194" i="88"/>
  <c r="FC198" i="88"/>
  <c r="FC201" i="88"/>
  <c r="FC206" i="88"/>
  <c r="FC210" i="88"/>
  <c r="FC214" i="88"/>
  <c r="FC218" i="88"/>
  <c r="FC222" i="88"/>
  <c r="FC226" i="88"/>
  <c r="EC226" i="88"/>
  <c r="EJ122" i="88"/>
  <c r="EJ100" i="88"/>
  <c r="EJ104" i="88"/>
  <c r="EJ108" i="88"/>
  <c r="EJ112" i="88"/>
  <c r="EJ116" i="88"/>
  <c r="EJ120" i="88"/>
  <c r="EJ133" i="88"/>
  <c r="EJ137" i="88"/>
  <c r="EJ173" i="88"/>
  <c r="EJ144" i="88"/>
  <c r="EJ148" i="88"/>
  <c r="EJ152" i="88"/>
  <c r="EJ156" i="88"/>
  <c r="EJ160" i="88"/>
  <c r="EJ175" i="88"/>
  <c r="EJ164" i="88"/>
  <c r="EJ168" i="88"/>
  <c r="EJ172" i="88"/>
  <c r="EJ181" i="88"/>
  <c r="EJ185" i="88"/>
  <c r="EJ189" i="88"/>
  <c r="EJ193" i="88"/>
  <c r="EJ197" i="88"/>
  <c r="EJ201" i="88"/>
  <c r="EJ205" i="88"/>
  <c r="EJ209" i="88"/>
  <c r="EJ213" i="88"/>
  <c r="EJ217" i="88"/>
  <c r="EJ221" i="88"/>
  <c r="FC28" i="88"/>
  <c r="FC32" i="88"/>
  <c r="FC36" i="88"/>
  <c r="FC40" i="88"/>
  <c r="FC44" i="88"/>
  <c r="FC48" i="88"/>
  <c r="FC52" i="88"/>
  <c r="FC54" i="88"/>
  <c r="FC58" i="88"/>
  <c r="FC62" i="88"/>
  <c r="FC66" i="88"/>
  <c r="FC70" i="88"/>
  <c r="FC90" i="88"/>
  <c r="FC72" i="88"/>
  <c r="FC76" i="88"/>
  <c r="FC80" i="88"/>
  <c r="FC101" i="88"/>
  <c r="FC105" i="88"/>
  <c r="FC91" i="88"/>
  <c r="FC95" i="88"/>
  <c r="FC99" i="88"/>
  <c r="FC112" i="88"/>
  <c r="FC116" i="88"/>
  <c r="FC120" i="88"/>
  <c r="FC123" i="88"/>
  <c r="FC127" i="88"/>
  <c r="FC131" i="88"/>
  <c r="FC135" i="88"/>
  <c r="FC139" i="88"/>
  <c r="FC144" i="88"/>
  <c r="FC148" i="88"/>
  <c r="FC152" i="88"/>
  <c r="FC156" i="88"/>
  <c r="FC160" i="88"/>
  <c r="FC163" i="88"/>
  <c r="FC167" i="88"/>
  <c r="FC171" i="88"/>
  <c r="FC176" i="88"/>
  <c r="FC180" i="88"/>
  <c r="FC184" i="88"/>
  <c r="FC188" i="88"/>
  <c r="FC192" i="88"/>
  <c r="FC196" i="88"/>
  <c r="FC205" i="88"/>
  <c r="FC203" i="88"/>
  <c r="FC208" i="88"/>
  <c r="FC212" i="88"/>
  <c r="FC216" i="88"/>
  <c r="FC220" i="88"/>
  <c r="FC224" i="88"/>
  <c r="FC228" i="88"/>
  <c r="FC29" i="88"/>
  <c r="FC33" i="88"/>
  <c r="FC37" i="88"/>
  <c r="FC41" i="88"/>
  <c r="FC45" i="88"/>
  <c r="FC49" i="88"/>
  <c r="FC83" i="88"/>
  <c r="FC55" i="88"/>
  <c r="FC59" i="88"/>
  <c r="FC63" i="88"/>
  <c r="FC67" i="88"/>
  <c r="FC71" i="88"/>
  <c r="FC81" i="88"/>
  <c r="FC73" i="88"/>
  <c r="FC77" i="88"/>
  <c r="FC84" i="88"/>
  <c r="FC102" i="88"/>
  <c r="FC106" i="88"/>
  <c r="FC92" i="88"/>
  <c r="FC96" i="88"/>
  <c r="FC109" i="88"/>
  <c r="FC113" i="88"/>
  <c r="FC117" i="88"/>
  <c r="FC142" i="88"/>
  <c r="FC124" i="88"/>
  <c r="FC128" i="88"/>
  <c r="FC132" i="88"/>
  <c r="FC136" i="88"/>
  <c r="FC140" i="88"/>
  <c r="FC145" i="88"/>
  <c r="FC149" i="88"/>
  <c r="FC153" i="88"/>
  <c r="FC157" i="88"/>
  <c r="FC162" i="88"/>
  <c r="FC164" i="88"/>
  <c r="FC168" i="88"/>
  <c r="FC173" i="88"/>
  <c r="FC177" i="88"/>
  <c r="FC181" i="88"/>
  <c r="FC185" i="88"/>
  <c r="FC189" i="88"/>
  <c r="FC193" i="88"/>
  <c r="FC197" i="88"/>
  <c r="FC200" i="88"/>
  <c r="FC204" i="88"/>
  <c r="FC209" i="88"/>
  <c r="FC213" i="88"/>
  <c r="FC217" i="88"/>
  <c r="FC221" i="88"/>
  <c r="BL143" i="88"/>
  <c r="AF143" i="88" s="1"/>
  <c r="AV143" i="88" s="1"/>
  <c r="BL126" i="88"/>
  <c r="AF126" i="88" s="1"/>
  <c r="AV126" i="88" s="1"/>
  <c r="BL74" i="88"/>
  <c r="AF74" i="88" s="1"/>
  <c r="AV74" i="88" s="1"/>
  <c r="BL65" i="88"/>
  <c r="AF65" i="88" s="1"/>
  <c r="AV65" i="88" s="1"/>
  <c r="BL134" i="88"/>
  <c r="AF134" i="88" s="1"/>
  <c r="AV134" i="88" s="1"/>
  <c r="BL183" i="88"/>
  <c r="AF183" i="88" s="1"/>
  <c r="AV183" i="88" s="1"/>
  <c r="BL150" i="88"/>
  <c r="AF150" i="88" s="1"/>
  <c r="AV150" i="88" s="1"/>
  <c r="EB193" i="88"/>
  <c r="EB197" i="88"/>
  <c r="EB201" i="88"/>
  <c r="EB205" i="88"/>
  <c r="EB209" i="88"/>
  <c r="EB213" i="88"/>
  <c r="EB217" i="88"/>
  <c r="EB221" i="88"/>
  <c r="BL104" i="88"/>
  <c r="AF104" i="88" s="1"/>
  <c r="AV104" i="88" s="1"/>
  <c r="BL37" i="88"/>
  <c r="AF37" i="88" s="1"/>
  <c r="AV37" i="88" s="1"/>
  <c r="BL213" i="88"/>
  <c r="AF213" i="88" s="1"/>
  <c r="AV213" i="88" s="1"/>
  <c r="BL130" i="88"/>
  <c r="AF130" i="88" s="1"/>
  <c r="AV130" i="88" s="1"/>
  <c r="BL28" i="88"/>
  <c r="AF28" i="88" s="1"/>
  <c r="AV28" i="88" s="1"/>
  <c r="BL163" i="88"/>
  <c r="AF163" i="88" s="1"/>
  <c r="AV163" i="88" s="1"/>
  <c r="BL66" i="88"/>
  <c r="AF66" i="88" s="1"/>
  <c r="AV66" i="88" s="1"/>
  <c r="DR228" i="88"/>
  <c r="DR227" i="88"/>
  <c r="DR226" i="88"/>
  <c r="DR225" i="88"/>
  <c r="DR222" i="88"/>
  <c r="DR221" i="88"/>
  <c r="DR224" i="88"/>
  <c r="DR223" i="88"/>
  <c r="DR220" i="88"/>
  <c r="DR219" i="88"/>
  <c r="DR218" i="88"/>
  <c r="DR217" i="88"/>
  <c r="DR216" i="88"/>
  <c r="DR210" i="88"/>
  <c r="DR209" i="88"/>
  <c r="DR208" i="88"/>
  <c r="DR215" i="88"/>
  <c r="DR214" i="88"/>
  <c r="DR213" i="88"/>
  <c r="DR212" i="88"/>
  <c r="DR211" i="88"/>
  <c r="DR205" i="88"/>
  <c r="DR204" i="88"/>
  <c r="DR203" i="88"/>
  <c r="DR202" i="88"/>
  <c r="DR201" i="88"/>
  <c r="DR200" i="88"/>
  <c r="DR207" i="88"/>
  <c r="DR199" i="88"/>
  <c r="DR198" i="88"/>
  <c r="DR197" i="88"/>
  <c r="DR196" i="88"/>
  <c r="DR195" i="88"/>
  <c r="DR206" i="88"/>
  <c r="DR194" i="88"/>
  <c r="DR193" i="88"/>
  <c r="DR192" i="88"/>
  <c r="DR191" i="88"/>
  <c r="DR190" i="88"/>
  <c r="DR189" i="88"/>
  <c r="DR188" i="88"/>
  <c r="DR183" i="88"/>
  <c r="DR182" i="88"/>
  <c r="DR181" i="88"/>
  <c r="DR180" i="88"/>
  <c r="DR179" i="88"/>
  <c r="DR178" i="88"/>
  <c r="DR177" i="88"/>
  <c r="DR176" i="88"/>
  <c r="DR175" i="88"/>
  <c r="DR174" i="88"/>
  <c r="DR173" i="88"/>
  <c r="DR172" i="88"/>
  <c r="DR187" i="88"/>
  <c r="DR186" i="88"/>
  <c r="DR185" i="88"/>
  <c r="DR184" i="88"/>
  <c r="DR171" i="88"/>
  <c r="DR170" i="88"/>
  <c r="DR169" i="88"/>
  <c r="DR168" i="88"/>
  <c r="DR167" i="88"/>
  <c r="DR166" i="88"/>
  <c r="DR165" i="88"/>
  <c r="DR164" i="88"/>
  <c r="DR163" i="88"/>
  <c r="DR162" i="88"/>
  <c r="DR161" i="88"/>
  <c r="DR160" i="88"/>
  <c r="DR159" i="88"/>
  <c r="DR158" i="88"/>
  <c r="DR157" i="88"/>
  <c r="DR156" i="88"/>
  <c r="DR155" i="88"/>
  <c r="DR154" i="88"/>
  <c r="DR153" i="88"/>
  <c r="DR152" i="88"/>
  <c r="DR151" i="88"/>
  <c r="DR150" i="88"/>
  <c r="DR149" i="88"/>
  <c r="DR148" i="88"/>
  <c r="DR147" i="88"/>
  <c r="DR146" i="88"/>
  <c r="DR145" i="88"/>
  <c r="DR144" i="88"/>
  <c r="DR142" i="88"/>
  <c r="DR141" i="88"/>
  <c r="DR140" i="88"/>
  <c r="DR139" i="88"/>
  <c r="DR138" i="88"/>
  <c r="DR137" i="88"/>
  <c r="DR136" i="88"/>
  <c r="DR135" i="88"/>
  <c r="DR134" i="88"/>
  <c r="DR133" i="88"/>
  <c r="DR132" i="88"/>
  <c r="DR131" i="88"/>
  <c r="DR130" i="88"/>
  <c r="DR129" i="88"/>
  <c r="DR143" i="88"/>
  <c r="DR127" i="88"/>
  <c r="DR125" i="88"/>
  <c r="DR123" i="88"/>
  <c r="DR121" i="88"/>
  <c r="DR120" i="88"/>
  <c r="DR119" i="88"/>
  <c r="DR118" i="88"/>
  <c r="DR117" i="88"/>
  <c r="DR116" i="88"/>
  <c r="DR115" i="88"/>
  <c r="DR114" i="88"/>
  <c r="DR113" i="88"/>
  <c r="DR112" i="88"/>
  <c r="DR111" i="88"/>
  <c r="DR110" i="88"/>
  <c r="DR109" i="88"/>
  <c r="DR108" i="88"/>
  <c r="DR107" i="88"/>
  <c r="DR106" i="88"/>
  <c r="DR105" i="88"/>
  <c r="DR104" i="88"/>
  <c r="DR103" i="88"/>
  <c r="DR102" i="88"/>
  <c r="DR101" i="88"/>
  <c r="DR100" i="88"/>
  <c r="DR128" i="88"/>
  <c r="DR126" i="88"/>
  <c r="DR124" i="88"/>
  <c r="DR122" i="88"/>
  <c r="DR99" i="88"/>
  <c r="DR98" i="88"/>
  <c r="DR97" i="88"/>
  <c r="DR96" i="88"/>
  <c r="DR95" i="88"/>
  <c r="DR94" i="88"/>
  <c r="DR93" i="88"/>
  <c r="DR92" i="88"/>
  <c r="DR91" i="88"/>
  <c r="DR90" i="88"/>
  <c r="DR89" i="88"/>
  <c r="DR88" i="88"/>
  <c r="DR87" i="88"/>
  <c r="DR86" i="88"/>
  <c r="DR85" i="88"/>
  <c r="DR84" i="88"/>
  <c r="DR83" i="88"/>
  <c r="DR82" i="88"/>
  <c r="DR81" i="88"/>
  <c r="DR80" i="88"/>
  <c r="DR79" i="88"/>
  <c r="DR78" i="88"/>
  <c r="DR77" i="88"/>
  <c r="DR76" i="88"/>
  <c r="DR75" i="88"/>
  <c r="DR74" i="88"/>
  <c r="DR73" i="88"/>
  <c r="DR72" i="88"/>
  <c r="DR65" i="88"/>
  <c r="DR61" i="88"/>
  <c r="DR57" i="88"/>
  <c r="DR53" i="88"/>
  <c r="DR51" i="88"/>
  <c r="DR64" i="88"/>
  <c r="DR60" i="88"/>
  <c r="DR56" i="88"/>
  <c r="DR50" i="88"/>
  <c r="DR49" i="88"/>
  <c r="DR48" i="88"/>
  <c r="DR47" i="88"/>
  <c r="DR46" i="88"/>
  <c r="DR45" i="88"/>
  <c r="DR44" i="88"/>
  <c r="DR43" i="88"/>
  <c r="DR42" i="88"/>
  <c r="DR41" i="88"/>
  <c r="DR40" i="88"/>
  <c r="DR39" i="88"/>
  <c r="DR38" i="88"/>
  <c r="DR37" i="88"/>
  <c r="DR36" i="88"/>
  <c r="DR35" i="88"/>
  <c r="DR34" i="88"/>
  <c r="DR33" i="88"/>
  <c r="DR32" i="88"/>
  <c r="DR31" i="88"/>
  <c r="DR30" i="88"/>
  <c r="DR29" i="88"/>
  <c r="DR28" i="88"/>
  <c r="DR68" i="88"/>
  <c r="DR67" i="88"/>
  <c r="DR62" i="88"/>
  <c r="DR58" i="88"/>
  <c r="DR54" i="88"/>
  <c r="DR63" i="88"/>
  <c r="DR59" i="88"/>
  <c r="DR55" i="88"/>
  <c r="DR52" i="88"/>
  <c r="DR71" i="88"/>
  <c r="DR70" i="88"/>
  <c r="DR69" i="88"/>
  <c r="DR66" i="88"/>
  <c r="DV228" i="88"/>
  <c r="DV227" i="88"/>
  <c r="DV226" i="88"/>
  <c r="DV225" i="88"/>
  <c r="DV221" i="88"/>
  <c r="DV224" i="88"/>
  <c r="DV223" i="88"/>
  <c r="DV222" i="88"/>
  <c r="DV220" i="88"/>
  <c r="DV219" i="88"/>
  <c r="DV218" i="88"/>
  <c r="DV217" i="88"/>
  <c r="DV216" i="88"/>
  <c r="DV215" i="88"/>
  <c r="DV211" i="88"/>
  <c r="DV214" i="88"/>
  <c r="DV213" i="88"/>
  <c r="DV212" i="88"/>
  <c r="DV210" i="88"/>
  <c r="DV209" i="88"/>
  <c r="DV208" i="88"/>
  <c r="DV207" i="88"/>
  <c r="DV206" i="88"/>
  <c r="DV204" i="88"/>
  <c r="DV203" i="88"/>
  <c r="DV202" i="88"/>
  <c r="DV201" i="88"/>
  <c r="DV200" i="88"/>
  <c r="DV205" i="88"/>
  <c r="DV199" i="88"/>
  <c r="DV198" i="88"/>
  <c r="DV197" i="88"/>
  <c r="DV196" i="88"/>
  <c r="DV195" i="88"/>
  <c r="DV194" i="88"/>
  <c r="DV193" i="88"/>
  <c r="DV192" i="88"/>
  <c r="DV191" i="88"/>
  <c r="DV190" i="88"/>
  <c r="DV189" i="88"/>
  <c r="DV188" i="88"/>
  <c r="DV187" i="88"/>
  <c r="DV186" i="88"/>
  <c r="DV185" i="88"/>
  <c r="DV184" i="88"/>
  <c r="DV183" i="88"/>
  <c r="DV182" i="88"/>
  <c r="DV181" i="88"/>
  <c r="DV180" i="88"/>
  <c r="DV179" i="88"/>
  <c r="DV178" i="88"/>
  <c r="DV177" i="88"/>
  <c r="DV176" i="88"/>
  <c r="DV175" i="88"/>
  <c r="DV174" i="88"/>
  <c r="DV173" i="88"/>
  <c r="DV172" i="88"/>
  <c r="DV171" i="88"/>
  <c r="DV170" i="88"/>
  <c r="DV169" i="88"/>
  <c r="DV168" i="88"/>
  <c r="DV167" i="88"/>
  <c r="DV166" i="88"/>
  <c r="DV165" i="88"/>
  <c r="DV164" i="88"/>
  <c r="DV163" i="88"/>
  <c r="DV162" i="88"/>
  <c r="DV161" i="88"/>
  <c r="DV160" i="88"/>
  <c r="DV159" i="88"/>
  <c r="DV158" i="88"/>
  <c r="DV157" i="88"/>
  <c r="DV156" i="88"/>
  <c r="DV155" i="88"/>
  <c r="DV154" i="88"/>
  <c r="DV153" i="88"/>
  <c r="DV152" i="88"/>
  <c r="DV151" i="88"/>
  <c r="DV150" i="88"/>
  <c r="DV149" i="88"/>
  <c r="DV148" i="88"/>
  <c r="DV147" i="88"/>
  <c r="DV146" i="88"/>
  <c r="DV145" i="88"/>
  <c r="DV144" i="88"/>
  <c r="DV141" i="88"/>
  <c r="DV140" i="88"/>
  <c r="DV139" i="88"/>
  <c r="DV138" i="88"/>
  <c r="DV137" i="88"/>
  <c r="DV136" i="88"/>
  <c r="DV135" i="88"/>
  <c r="DV134" i="88"/>
  <c r="DV133" i="88"/>
  <c r="DV132" i="88"/>
  <c r="DV131" i="88"/>
  <c r="DV130" i="88"/>
  <c r="DV129" i="88"/>
  <c r="DV142" i="88"/>
  <c r="DV143" i="88"/>
  <c r="DV128" i="88"/>
  <c r="DV126" i="88"/>
  <c r="DV124" i="88"/>
  <c r="DV122" i="88"/>
  <c r="DV120" i="88"/>
  <c r="DV119" i="88"/>
  <c r="DV118" i="88"/>
  <c r="DV117" i="88"/>
  <c r="DV116" i="88"/>
  <c r="DV115" i="88"/>
  <c r="DV114" i="88"/>
  <c r="DV113" i="88"/>
  <c r="DV112" i="88"/>
  <c r="DV111" i="88"/>
  <c r="DV110" i="88"/>
  <c r="DV109" i="88"/>
  <c r="DV108" i="88"/>
  <c r="DV107" i="88"/>
  <c r="DV106" i="88"/>
  <c r="DV105" i="88"/>
  <c r="DV104" i="88"/>
  <c r="DV103" i="88"/>
  <c r="DV102" i="88"/>
  <c r="DV101" i="88"/>
  <c r="DV100" i="88"/>
  <c r="DV127" i="88"/>
  <c r="DV125" i="88"/>
  <c r="DV123" i="88"/>
  <c r="DV121" i="88"/>
  <c r="DV99" i="88"/>
  <c r="DV98" i="88"/>
  <c r="DV97" i="88"/>
  <c r="DV96" i="88"/>
  <c r="DV95" i="88"/>
  <c r="DV94" i="88"/>
  <c r="DV93" i="88"/>
  <c r="DV92" i="88"/>
  <c r="DV91" i="88"/>
  <c r="DV90" i="88"/>
  <c r="DV89" i="88"/>
  <c r="DV88" i="88"/>
  <c r="DV87" i="88"/>
  <c r="DV86" i="88"/>
  <c r="DV85" i="88"/>
  <c r="DV84" i="88"/>
  <c r="DV83" i="88"/>
  <c r="DV82" i="88"/>
  <c r="DV81" i="88"/>
  <c r="DV80" i="88"/>
  <c r="DV79" i="88"/>
  <c r="DV78" i="88"/>
  <c r="DV77" i="88"/>
  <c r="DV76" i="88"/>
  <c r="DV75" i="88"/>
  <c r="DV74" i="88"/>
  <c r="DV73" i="88"/>
  <c r="DV72" i="88"/>
  <c r="DV63" i="88"/>
  <c r="DV59" i="88"/>
  <c r="DV55" i="88"/>
  <c r="DV62" i="88"/>
  <c r="DV58" i="88"/>
  <c r="DV54" i="88"/>
  <c r="DV51" i="88"/>
  <c r="DV50" i="88"/>
  <c r="DV49" i="88"/>
  <c r="DV48" i="88"/>
  <c r="DV47" i="88"/>
  <c r="DV46" i="88"/>
  <c r="DV45" i="88"/>
  <c r="DV44" i="88"/>
  <c r="DV43" i="88"/>
  <c r="DV42" i="88"/>
  <c r="DV41" i="88"/>
  <c r="DV40" i="88"/>
  <c r="DV39" i="88"/>
  <c r="DV38" i="88"/>
  <c r="DV37" i="88"/>
  <c r="DV36" i="88"/>
  <c r="DV35" i="88"/>
  <c r="DV34" i="88"/>
  <c r="DV33" i="88"/>
  <c r="DV32" i="88"/>
  <c r="DV31" i="88"/>
  <c r="DV30" i="88"/>
  <c r="DV29" i="88"/>
  <c r="DV28" i="88"/>
  <c r="DV64" i="88"/>
  <c r="DV71" i="88"/>
  <c r="DV70" i="88"/>
  <c r="DV69" i="88"/>
  <c r="DV68" i="88"/>
  <c r="DV67" i="88"/>
  <c r="DV66" i="88"/>
  <c r="DV65" i="88"/>
  <c r="DV61" i="88"/>
  <c r="DV57" i="88"/>
  <c r="DV53" i="88"/>
  <c r="DV60" i="88"/>
  <c r="DV56" i="88"/>
  <c r="DV52" i="88"/>
  <c r="BL224" i="88"/>
  <c r="AF224" i="88" s="1"/>
  <c r="AV224" i="88" s="1"/>
  <c r="BL176" i="88"/>
  <c r="AF176" i="88" s="1"/>
  <c r="AV176" i="88" s="1"/>
  <c r="BL62" i="88"/>
  <c r="AF62" i="88" s="1"/>
  <c r="AV62" i="88" s="1"/>
  <c r="BL42" i="88"/>
  <c r="AF42" i="88" s="1"/>
  <c r="AV42" i="88" s="1"/>
  <c r="EH227" i="88"/>
  <c r="EH228" i="88"/>
  <c r="EH226" i="88"/>
  <c r="EH225" i="88"/>
  <c r="EH224" i="88"/>
  <c r="EH223" i="88"/>
  <c r="EH222" i="88"/>
  <c r="EH221" i="88"/>
  <c r="EH220" i="88"/>
  <c r="EH219" i="88"/>
  <c r="EH217" i="88"/>
  <c r="EH218" i="88"/>
  <c r="EH214" i="88"/>
  <c r="EH213" i="88"/>
  <c r="EH212" i="88"/>
  <c r="EH211" i="88"/>
  <c r="EH210" i="88"/>
  <c r="EH216" i="88"/>
  <c r="EH215" i="88"/>
  <c r="EH209" i="88"/>
  <c r="EH208" i="88"/>
  <c r="EH207" i="88"/>
  <c r="EH206" i="88"/>
  <c r="EH205" i="88"/>
  <c r="EH204" i="88"/>
  <c r="EH203" i="88"/>
  <c r="EH202" i="88"/>
  <c r="EH201" i="88"/>
  <c r="EH200" i="88"/>
  <c r="EH199" i="88"/>
  <c r="EH198" i="88"/>
  <c r="EH197" i="88"/>
  <c r="EH196" i="88"/>
  <c r="EH195" i="88"/>
  <c r="EH194" i="88"/>
  <c r="EH193" i="88"/>
  <c r="EH192" i="88"/>
  <c r="EH191" i="88"/>
  <c r="EH190" i="88"/>
  <c r="EH189" i="88"/>
  <c r="EH188" i="88"/>
  <c r="EH187" i="88"/>
  <c r="EH186" i="88"/>
  <c r="EH185" i="88"/>
  <c r="EH184" i="88"/>
  <c r="EH183" i="88"/>
  <c r="EH182" i="88"/>
  <c r="EH181" i="88"/>
  <c r="EH180" i="88"/>
  <c r="EH179" i="88"/>
  <c r="EH178" i="88"/>
  <c r="EH177" i="88"/>
  <c r="EH176" i="88"/>
  <c r="EH173" i="88"/>
  <c r="EH172" i="88"/>
  <c r="EH175" i="88"/>
  <c r="EH171" i="88"/>
  <c r="EH170" i="88"/>
  <c r="EH169" i="88"/>
  <c r="EH168" i="88"/>
  <c r="EH167" i="88"/>
  <c r="EH166" i="88"/>
  <c r="EH174" i="88"/>
  <c r="EH162" i="88"/>
  <c r="EH165" i="88"/>
  <c r="EH164" i="88"/>
  <c r="EH163" i="88"/>
  <c r="EH161" i="88"/>
  <c r="EH160" i="88"/>
  <c r="EH159" i="88"/>
  <c r="EH158" i="88"/>
  <c r="EH157" i="88"/>
  <c r="EH156" i="88"/>
  <c r="EH155" i="88"/>
  <c r="EH154" i="88"/>
  <c r="EH153" i="88"/>
  <c r="EH152" i="88"/>
  <c r="EH151" i="88"/>
  <c r="EH150" i="88"/>
  <c r="EH149" i="88"/>
  <c r="EH148" i="88"/>
  <c r="EH147" i="88"/>
  <c r="EH142" i="88"/>
  <c r="EH140" i="88"/>
  <c r="EH139" i="88"/>
  <c r="EH138" i="88"/>
  <c r="EH137" i="88"/>
  <c r="EH136" i="88"/>
  <c r="EH135" i="88"/>
  <c r="EH134" i="88"/>
  <c r="EH133" i="88"/>
  <c r="EH132" i="88"/>
  <c r="EH131" i="88"/>
  <c r="EH130" i="88"/>
  <c r="EH129" i="88"/>
  <c r="EH128" i="88"/>
  <c r="EH127" i="88"/>
  <c r="EH126" i="88"/>
  <c r="EH125" i="88"/>
  <c r="EH124" i="88"/>
  <c r="EH123" i="88"/>
  <c r="EH122" i="88"/>
  <c r="EH121" i="88"/>
  <c r="EH146" i="88"/>
  <c r="EH145" i="88"/>
  <c r="EH144" i="88"/>
  <c r="EH143" i="88"/>
  <c r="EH141" i="88"/>
  <c r="EH120" i="88"/>
  <c r="EH119" i="88"/>
  <c r="EH118" i="88"/>
  <c r="EH117" i="88"/>
  <c r="EH116" i="88"/>
  <c r="EH115" i="88"/>
  <c r="EH114" i="88"/>
  <c r="EH113" i="88"/>
  <c r="EH112" i="88"/>
  <c r="EH111" i="88"/>
  <c r="EH110" i="88"/>
  <c r="EH109" i="88"/>
  <c r="EH108" i="88"/>
  <c r="EH107" i="88"/>
  <c r="EH106" i="88"/>
  <c r="EH105" i="88"/>
  <c r="EH104" i="88"/>
  <c r="EH103" i="88"/>
  <c r="EH102" i="88"/>
  <c r="EH101" i="88"/>
  <c r="EH100" i="88"/>
  <c r="EH99" i="88"/>
  <c r="EH98" i="88"/>
  <c r="EH97" i="88"/>
  <c r="EH96" i="88"/>
  <c r="EH95" i="88"/>
  <c r="EH94" i="88"/>
  <c r="EH93" i="88"/>
  <c r="EH92" i="88"/>
  <c r="EH91" i="88"/>
  <c r="EH87" i="88"/>
  <c r="EH83" i="88"/>
  <c r="EH88" i="88"/>
  <c r="EH84" i="88"/>
  <c r="EH80" i="88"/>
  <c r="EH89" i="88"/>
  <c r="EH85" i="88"/>
  <c r="EH81" i="88"/>
  <c r="EH79" i="88"/>
  <c r="EH78" i="88"/>
  <c r="EH77" i="88"/>
  <c r="EH76" i="88"/>
  <c r="EH75" i="88"/>
  <c r="EH74" i="88"/>
  <c r="EH73" i="88"/>
  <c r="EH71" i="88"/>
  <c r="EH70" i="88"/>
  <c r="EH69" i="88"/>
  <c r="EH68" i="88"/>
  <c r="EH67" i="88"/>
  <c r="EH66" i="88"/>
  <c r="EH65" i="88"/>
  <c r="EH64" i="88"/>
  <c r="EH63" i="88"/>
  <c r="EH62" i="88"/>
  <c r="EH61" i="88"/>
  <c r="EH60" i="88"/>
  <c r="EH59" i="88"/>
  <c r="EH58" i="88"/>
  <c r="EH57" i="88"/>
  <c r="EH56" i="88"/>
  <c r="EH55" i="88"/>
  <c r="EH54" i="88"/>
  <c r="EH53" i="88"/>
  <c r="EH90" i="88"/>
  <c r="EH86" i="88"/>
  <c r="EH82" i="88"/>
  <c r="EH72" i="88"/>
  <c r="EH51" i="88"/>
  <c r="EH50" i="88"/>
  <c r="EH49" i="88"/>
  <c r="EH48" i="88"/>
  <c r="EH47" i="88"/>
  <c r="EH46" i="88"/>
  <c r="EH45" i="88"/>
  <c r="EH44" i="88"/>
  <c r="EH43" i="88"/>
  <c r="EH42" i="88"/>
  <c r="EH41" i="88"/>
  <c r="EH40" i="88"/>
  <c r="EH39" i="88"/>
  <c r="EH38" i="88"/>
  <c r="EH37" i="88"/>
  <c r="EH36" i="88"/>
  <c r="EH35" i="88"/>
  <c r="EH34" i="88"/>
  <c r="EH33" i="88"/>
  <c r="EH32" i="88"/>
  <c r="EH31" i="88"/>
  <c r="EH30" i="88"/>
  <c r="EH29" i="88"/>
  <c r="EH28" i="88"/>
  <c r="EH52" i="88"/>
  <c r="ER228" i="88"/>
  <c r="ER227" i="88"/>
  <c r="ER226" i="88"/>
  <c r="ER225" i="88"/>
  <c r="ER222" i="88"/>
  <c r="ER224" i="88"/>
  <c r="ER223" i="88"/>
  <c r="ER221" i="88"/>
  <c r="ER220" i="88"/>
  <c r="ER219" i="88"/>
  <c r="ER218" i="88"/>
  <c r="ER217" i="88"/>
  <c r="ER216" i="88"/>
  <c r="ER215" i="88"/>
  <c r="ER210" i="88"/>
  <c r="ER214" i="88"/>
  <c r="ER213" i="88"/>
  <c r="ER212" i="88"/>
  <c r="ER208" i="88"/>
  <c r="ER211" i="88"/>
  <c r="ER209" i="88"/>
  <c r="ER204" i="88"/>
  <c r="ER203" i="88"/>
  <c r="ER202" i="88"/>
  <c r="ER201" i="88"/>
  <c r="ER200" i="88"/>
  <c r="ER207" i="88"/>
  <c r="ER206" i="88"/>
  <c r="ER205" i="88"/>
  <c r="ER199" i="88"/>
  <c r="ER198" i="88"/>
  <c r="ER197" i="88"/>
  <c r="ER196" i="88"/>
  <c r="ER195" i="88"/>
  <c r="ER194" i="88"/>
  <c r="ER193" i="88"/>
  <c r="ER192" i="88"/>
  <c r="ER191" i="88"/>
  <c r="ER190" i="88"/>
  <c r="ER189" i="88"/>
  <c r="ER188" i="88"/>
  <c r="ER187" i="88"/>
  <c r="ER186" i="88"/>
  <c r="ER185" i="88"/>
  <c r="ER184" i="88"/>
  <c r="ER182" i="88"/>
  <c r="ER181" i="88"/>
  <c r="ER180" i="88"/>
  <c r="ER179" i="88"/>
  <c r="ER178" i="88"/>
  <c r="ER177" i="88"/>
  <c r="ER176" i="88"/>
  <c r="ER175" i="88"/>
  <c r="ER174" i="88"/>
  <c r="ER173" i="88"/>
  <c r="ER172" i="88"/>
  <c r="ER183" i="88"/>
  <c r="ER171" i="88"/>
  <c r="ER170" i="88"/>
  <c r="ER169" i="88"/>
  <c r="ER168" i="88"/>
  <c r="ER167" i="88"/>
  <c r="ER166" i="88"/>
  <c r="ER165" i="88"/>
  <c r="ER164" i="88"/>
  <c r="ER163" i="88"/>
  <c r="ER162" i="88"/>
  <c r="ER161" i="88"/>
  <c r="ER160" i="88"/>
  <c r="ER159" i="88"/>
  <c r="ER158" i="88"/>
  <c r="ER157" i="88"/>
  <c r="ER156" i="88"/>
  <c r="ER155" i="88"/>
  <c r="ER154" i="88"/>
  <c r="ER153" i="88"/>
  <c r="ER152" i="88"/>
  <c r="ER151" i="88"/>
  <c r="ER150" i="88"/>
  <c r="ER149" i="88"/>
  <c r="ER148" i="88"/>
  <c r="ER147" i="88"/>
  <c r="ER146" i="88"/>
  <c r="ER145" i="88"/>
  <c r="ER144" i="88"/>
  <c r="ER143" i="88"/>
  <c r="ER141" i="88"/>
  <c r="ER140" i="88"/>
  <c r="ER139" i="88"/>
  <c r="ER138" i="88"/>
  <c r="ER137" i="88"/>
  <c r="ER136" i="88"/>
  <c r="ER135" i="88"/>
  <c r="ER134" i="88"/>
  <c r="ER133" i="88"/>
  <c r="ER132" i="88"/>
  <c r="ER131" i="88"/>
  <c r="ER130" i="88"/>
  <c r="ER129" i="88"/>
  <c r="ER142" i="88"/>
  <c r="ER127" i="88"/>
  <c r="ER125" i="88"/>
  <c r="ER123" i="88"/>
  <c r="ER121" i="88"/>
  <c r="ER120" i="88"/>
  <c r="ER119" i="88"/>
  <c r="ER118" i="88"/>
  <c r="ER117" i="88"/>
  <c r="ER116" i="88"/>
  <c r="ER115" i="88"/>
  <c r="ER114" i="88"/>
  <c r="ER113" i="88"/>
  <c r="ER112" i="88"/>
  <c r="ER111" i="88"/>
  <c r="ER110" i="88"/>
  <c r="ER109" i="88"/>
  <c r="ER108" i="88"/>
  <c r="ER107" i="88"/>
  <c r="ER106" i="88"/>
  <c r="ER105" i="88"/>
  <c r="ER104" i="88"/>
  <c r="ER103" i="88"/>
  <c r="ER102" i="88"/>
  <c r="ER101" i="88"/>
  <c r="ER100" i="88"/>
  <c r="ER128" i="88"/>
  <c r="ER126" i="88"/>
  <c r="ER124" i="88"/>
  <c r="ER122" i="88"/>
  <c r="ER99" i="88"/>
  <c r="ER98" i="88"/>
  <c r="ER97" i="88"/>
  <c r="ER96" i="88"/>
  <c r="ER95" i="88"/>
  <c r="ER94" i="88"/>
  <c r="ER93" i="88"/>
  <c r="ER92" i="88"/>
  <c r="ER91" i="88"/>
  <c r="ER90" i="88"/>
  <c r="ER89" i="88"/>
  <c r="ER88" i="88"/>
  <c r="ER87" i="88"/>
  <c r="ER86" i="88"/>
  <c r="ER85" i="88"/>
  <c r="ER84" i="88"/>
  <c r="ER83" i="88"/>
  <c r="ER82" i="88"/>
  <c r="ER81" i="88"/>
  <c r="ER80" i="88"/>
  <c r="ER79" i="88"/>
  <c r="ER78" i="88"/>
  <c r="ER77" i="88"/>
  <c r="ER76" i="88"/>
  <c r="ER75" i="88"/>
  <c r="ER74" i="88"/>
  <c r="ER73" i="88"/>
  <c r="ER72" i="88"/>
  <c r="ER65" i="88"/>
  <c r="ER61" i="88"/>
  <c r="ER57" i="88"/>
  <c r="ER53" i="88"/>
  <c r="ER52" i="88"/>
  <c r="ER71" i="88"/>
  <c r="ER70" i="88"/>
  <c r="ER69" i="88"/>
  <c r="ER68" i="88"/>
  <c r="ER67" i="88"/>
  <c r="ER66" i="88"/>
  <c r="ER64" i="88"/>
  <c r="ER60" i="88"/>
  <c r="ER56" i="88"/>
  <c r="ER50" i="88"/>
  <c r="ER49" i="88"/>
  <c r="ER48" i="88"/>
  <c r="ER47" i="88"/>
  <c r="ER46" i="88"/>
  <c r="ER45" i="88"/>
  <c r="ER44" i="88"/>
  <c r="ER43" i="88"/>
  <c r="ER42" i="88"/>
  <c r="ER41" i="88"/>
  <c r="ER40" i="88"/>
  <c r="ER39" i="88"/>
  <c r="ER38" i="88"/>
  <c r="ER37" i="88"/>
  <c r="ER36" i="88"/>
  <c r="ER35" i="88"/>
  <c r="ER34" i="88"/>
  <c r="ER33" i="88"/>
  <c r="ER32" i="88"/>
  <c r="ER31" i="88"/>
  <c r="ER30" i="88"/>
  <c r="ER29" i="88"/>
  <c r="ER28" i="88"/>
  <c r="ER63" i="88"/>
  <c r="ER59" i="88"/>
  <c r="ER55" i="88"/>
  <c r="ER51" i="88"/>
  <c r="ER62" i="88"/>
  <c r="ER58" i="88"/>
  <c r="ER54" i="88"/>
  <c r="BL219" i="88"/>
  <c r="AF219" i="88" s="1"/>
  <c r="AV219" i="88" s="1"/>
  <c r="BL188" i="88"/>
  <c r="AF188" i="88" s="1"/>
  <c r="AV188" i="88" s="1"/>
  <c r="BL156" i="88"/>
  <c r="AF156" i="88" s="1"/>
  <c r="AV156" i="88" s="1"/>
  <c r="BL136" i="88"/>
  <c r="AF136" i="88" s="1"/>
  <c r="AV136" i="88" s="1"/>
  <c r="BL92" i="88"/>
  <c r="AF92" i="88" s="1"/>
  <c r="AV92" i="88" s="1"/>
  <c r="BL29" i="88"/>
  <c r="AF29" i="88" s="1"/>
  <c r="AV29" i="88" s="1"/>
  <c r="EX228" i="88"/>
  <c r="EX226" i="88"/>
  <c r="EX227" i="88"/>
  <c r="EX224" i="88"/>
  <c r="EX223" i="88"/>
  <c r="EX222" i="88"/>
  <c r="EX225" i="88"/>
  <c r="EX219" i="88"/>
  <c r="EX221" i="88"/>
  <c r="EX220" i="88"/>
  <c r="EX218" i="88"/>
  <c r="EX217" i="88"/>
  <c r="EX216" i="88"/>
  <c r="EX215" i="88"/>
  <c r="EX214" i="88"/>
  <c r="EX213" i="88"/>
  <c r="EX212" i="88"/>
  <c r="EX211" i="88"/>
  <c r="EX210" i="88"/>
  <c r="EX209" i="88"/>
  <c r="EX206" i="88"/>
  <c r="EX208" i="88"/>
  <c r="EX202" i="88"/>
  <c r="EX199" i="88"/>
  <c r="EX198" i="88"/>
  <c r="EX197" i="88"/>
  <c r="EX196" i="88"/>
  <c r="EX195" i="88"/>
  <c r="EX203" i="88"/>
  <c r="EX204" i="88"/>
  <c r="EX200" i="88"/>
  <c r="EX207" i="88"/>
  <c r="EX205" i="88"/>
  <c r="EX201" i="88"/>
  <c r="EX194" i="88"/>
  <c r="EX193" i="88"/>
  <c r="EX192" i="88"/>
  <c r="EX191" i="88"/>
  <c r="EX190" i="88"/>
  <c r="EX189" i="88"/>
  <c r="EX188" i="88"/>
  <c r="EX187" i="88"/>
  <c r="EX186" i="88"/>
  <c r="EX185" i="88"/>
  <c r="EX184" i="88"/>
  <c r="EX181" i="88"/>
  <c r="EX180" i="88"/>
  <c r="EX179" i="88"/>
  <c r="EX178" i="88"/>
  <c r="EX177" i="88"/>
  <c r="EX176" i="88"/>
  <c r="EX175" i="88"/>
  <c r="EX174" i="88"/>
  <c r="EX173" i="88"/>
  <c r="EX172" i="88"/>
  <c r="EX182" i="88"/>
  <c r="EX183" i="88"/>
  <c r="EX168" i="88"/>
  <c r="EX161" i="88"/>
  <c r="EX169" i="88"/>
  <c r="EX170" i="88"/>
  <c r="EX166" i="88"/>
  <c r="EX162" i="88"/>
  <c r="EX171" i="88"/>
  <c r="EX167" i="88"/>
  <c r="EX165" i="88"/>
  <c r="EX164" i="88"/>
  <c r="EX163" i="88"/>
  <c r="EX160" i="88"/>
  <c r="EX159" i="88"/>
  <c r="EX158" i="88"/>
  <c r="EX157" i="88"/>
  <c r="EX156" i="88"/>
  <c r="EX155" i="88"/>
  <c r="EX154" i="88"/>
  <c r="EX153" i="88"/>
  <c r="EX149" i="88"/>
  <c r="EX141" i="88"/>
  <c r="EX150" i="88"/>
  <c r="EX151" i="88"/>
  <c r="EX147" i="88"/>
  <c r="EX142" i="88"/>
  <c r="EX140" i="88"/>
  <c r="EX139" i="88"/>
  <c r="EX138" i="88"/>
  <c r="EX137" i="88"/>
  <c r="EX136" i="88"/>
  <c r="EX135" i="88"/>
  <c r="EX134" i="88"/>
  <c r="EX133" i="88"/>
  <c r="EX132" i="88"/>
  <c r="EX131" i="88"/>
  <c r="EX130" i="88"/>
  <c r="EX129" i="88"/>
  <c r="EX128" i="88"/>
  <c r="EX127" i="88"/>
  <c r="EX126" i="88"/>
  <c r="EX125" i="88"/>
  <c r="EX124" i="88"/>
  <c r="EX123" i="88"/>
  <c r="EX122" i="88"/>
  <c r="EX121" i="88"/>
  <c r="EX152" i="88"/>
  <c r="EX148" i="88"/>
  <c r="EX146" i="88"/>
  <c r="EX145" i="88"/>
  <c r="EX144" i="88"/>
  <c r="EX143" i="88"/>
  <c r="EX120" i="88"/>
  <c r="EX119" i="88"/>
  <c r="EX118" i="88"/>
  <c r="EX117" i="88"/>
  <c r="EX116" i="88"/>
  <c r="EX115" i="88"/>
  <c r="EX114" i="88"/>
  <c r="EX112" i="88"/>
  <c r="EX113" i="88"/>
  <c r="EX109" i="88"/>
  <c r="EX110" i="88"/>
  <c r="EX108" i="88"/>
  <c r="EX107" i="88"/>
  <c r="EX106" i="88"/>
  <c r="EX105" i="88"/>
  <c r="EX104" i="88"/>
  <c r="EX103" i="88"/>
  <c r="EX102" i="88"/>
  <c r="EX101" i="88"/>
  <c r="EX100" i="88"/>
  <c r="EX111" i="88"/>
  <c r="EX99" i="88"/>
  <c r="EX98" i="88"/>
  <c r="EX97" i="88"/>
  <c r="EX96" i="88"/>
  <c r="EX95" i="88"/>
  <c r="EX94" i="88"/>
  <c r="EX93" i="88"/>
  <c r="EX92" i="88"/>
  <c r="EX91" i="88"/>
  <c r="EX90" i="88"/>
  <c r="EX89" i="88"/>
  <c r="EX88" i="88"/>
  <c r="EX87" i="88"/>
  <c r="EX86" i="88"/>
  <c r="EX85" i="88"/>
  <c r="EX84" i="88"/>
  <c r="EX83" i="88"/>
  <c r="EX82" i="88"/>
  <c r="EX81" i="88"/>
  <c r="EX80" i="88"/>
  <c r="EX72" i="88"/>
  <c r="EX79" i="88"/>
  <c r="EX78" i="88"/>
  <c r="EX77" i="88"/>
  <c r="EX76" i="88"/>
  <c r="EX75" i="88"/>
  <c r="EX74" i="88"/>
  <c r="EX73" i="88"/>
  <c r="EX71" i="88"/>
  <c r="EX70" i="88"/>
  <c r="EX69" i="88"/>
  <c r="EX68" i="88"/>
  <c r="EX67" i="88"/>
  <c r="EX66" i="88"/>
  <c r="EX62" i="88"/>
  <c r="EX58" i="88"/>
  <c r="EX54" i="88"/>
  <c r="EX52" i="88"/>
  <c r="EX65" i="88"/>
  <c r="EX61" i="88"/>
  <c r="EX57" i="88"/>
  <c r="EX53" i="88"/>
  <c r="EX63" i="88"/>
  <c r="EX55" i="88"/>
  <c r="EX50" i="88"/>
  <c r="EX49" i="88"/>
  <c r="EX48" i="88"/>
  <c r="EX46" i="88"/>
  <c r="EX45" i="88"/>
  <c r="EX44" i="88"/>
  <c r="EX40" i="88"/>
  <c r="EX33" i="88"/>
  <c r="EX31" i="88"/>
  <c r="EX29" i="88"/>
  <c r="EX28" i="88"/>
  <c r="EX64" i="88"/>
  <c r="EX60" i="88"/>
  <c r="EX56" i="88"/>
  <c r="EX51" i="88"/>
  <c r="EX59" i="88"/>
  <c r="EX47" i="88"/>
  <c r="EX43" i="88"/>
  <c r="EX42" i="88"/>
  <c r="EX41" i="88"/>
  <c r="EX39" i="88"/>
  <c r="EX38" i="88"/>
  <c r="EX37" i="88"/>
  <c r="EX36" i="88"/>
  <c r="EX35" i="88"/>
  <c r="EX34" i="88"/>
  <c r="EX32" i="88"/>
  <c r="EX30" i="88"/>
  <c r="BM36" i="88"/>
  <c r="AG36" i="88" s="1"/>
  <c r="AW36" i="88" s="1"/>
  <c r="BM44" i="88"/>
  <c r="AG44" i="88" s="1"/>
  <c r="AW44" i="88" s="1"/>
  <c r="BM80" i="88"/>
  <c r="AG80" i="88" s="1"/>
  <c r="AW80" i="88" s="1"/>
  <c r="BM54" i="88"/>
  <c r="AG54" i="88" s="1"/>
  <c r="AW54" i="88" s="1"/>
  <c r="BM58" i="88"/>
  <c r="AG58" i="88" s="1"/>
  <c r="AW58" i="88" s="1"/>
  <c r="BM62" i="88"/>
  <c r="AG62" i="88" s="1"/>
  <c r="AW62" i="88" s="1"/>
  <c r="BM85" i="88"/>
  <c r="AG85" i="88" s="1"/>
  <c r="AW85" i="88" s="1"/>
  <c r="BM93" i="88"/>
  <c r="AG93" i="88" s="1"/>
  <c r="AW93" i="88" s="1"/>
  <c r="BM97" i="88"/>
  <c r="AG97" i="88" s="1"/>
  <c r="AW97" i="88" s="1"/>
  <c r="BM101" i="88"/>
  <c r="AG101" i="88" s="1"/>
  <c r="AW101" i="88" s="1"/>
  <c r="BM105" i="88"/>
  <c r="AG105" i="88" s="1"/>
  <c r="AW105" i="88" s="1"/>
  <c r="BM109" i="88"/>
  <c r="AG109" i="88" s="1"/>
  <c r="AW109" i="88" s="1"/>
  <c r="BM113" i="88"/>
  <c r="AG113" i="88" s="1"/>
  <c r="AW113" i="88" s="1"/>
  <c r="BM117" i="88"/>
  <c r="AG117" i="88" s="1"/>
  <c r="AW117" i="88" s="1"/>
  <c r="BM148" i="88"/>
  <c r="AG148" i="88" s="1"/>
  <c r="AW148" i="88" s="1"/>
  <c r="BM152" i="88"/>
  <c r="AG152" i="88" s="1"/>
  <c r="AW152" i="88" s="1"/>
  <c r="BM156" i="88"/>
  <c r="AG156" i="88" s="1"/>
  <c r="AW156" i="88" s="1"/>
  <c r="BM160" i="88"/>
  <c r="AG160" i="88" s="1"/>
  <c r="AW160" i="88" s="1"/>
  <c r="BM165" i="88"/>
  <c r="AG165" i="88" s="1"/>
  <c r="AW165" i="88" s="1"/>
  <c r="BM175" i="88"/>
  <c r="AG175" i="88" s="1"/>
  <c r="AW175" i="88" s="1"/>
  <c r="BM185" i="88"/>
  <c r="AG185" i="88" s="1"/>
  <c r="AW185" i="88" s="1"/>
  <c r="BM189" i="88"/>
  <c r="AG189" i="88" s="1"/>
  <c r="AW189" i="88" s="1"/>
  <c r="BM193" i="88"/>
  <c r="AG193" i="88" s="1"/>
  <c r="AW193" i="88" s="1"/>
  <c r="BM197" i="88"/>
  <c r="AG197" i="88" s="1"/>
  <c r="AW197" i="88" s="1"/>
  <c r="BM201" i="88"/>
  <c r="AG201" i="88" s="1"/>
  <c r="AW201" i="88" s="1"/>
  <c r="BM209" i="88"/>
  <c r="AG209" i="88" s="1"/>
  <c r="AW209" i="88" s="1"/>
  <c r="BM211" i="88"/>
  <c r="AG211" i="88" s="1"/>
  <c r="AW211" i="88" s="1"/>
  <c r="BM218" i="88"/>
  <c r="AG218" i="88" s="1"/>
  <c r="AW218" i="88" s="1"/>
  <c r="BM221" i="88"/>
  <c r="AG221" i="88" s="1"/>
  <c r="AW221" i="88" s="1"/>
  <c r="EY227" i="88"/>
  <c r="EY228" i="88"/>
  <c r="EY226" i="88"/>
  <c r="EY225" i="88"/>
  <c r="EY224" i="88"/>
  <c r="EY223" i="88"/>
  <c r="EY222" i="88"/>
  <c r="EY221" i="88"/>
  <c r="EY220" i="88"/>
  <c r="EY219" i="88"/>
  <c r="EY217" i="88"/>
  <c r="EY216" i="88"/>
  <c r="EY218" i="88"/>
  <c r="EY214" i="88"/>
  <c r="EY213" i="88"/>
  <c r="EY212" i="88"/>
  <c r="EY211" i="88"/>
  <c r="EY210" i="88"/>
  <c r="EY215" i="88"/>
  <c r="EY209" i="88"/>
  <c r="EY208" i="88"/>
  <c r="EY207" i="88"/>
  <c r="EY206" i="88"/>
  <c r="EY205" i="88"/>
  <c r="EY204" i="88"/>
  <c r="EY203" i="88"/>
  <c r="EY202" i="88"/>
  <c r="EY201" i="88"/>
  <c r="EY200" i="88"/>
  <c r="EY199" i="88"/>
  <c r="EY198" i="88"/>
  <c r="EY197" i="88"/>
  <c r="EY196" i="88"/>
  <c r="EY195" i="88"/>
  <c r="EY194" i="88"/>
  <c r="EY193" i="88"/>
  <c r="EY192" i="88"/>
  <c r="EY191" i="88"/>
  <c r="EY190" i="88"/>
  <c r="EY189" i="88"/>
  <c r="EY188" i="88"/>
  <c r="EY187" i="88"/>
  <c r="EY186" i="88"/>
  <c r="EY185" i="88"/>
  <c r="EY184" i="88"/>
  <c r="EY182" i="88"/>
  <c r="EY183" i="88"/>
  <c r="EY181" i="88"/>
  <c r="EY180" i="88"/>
  <c r="EY179" i="88"/>
  <c r="EY178" i="88"/>
  <c r="EY177" i="88"/>
  <c r="EY176" i="88"/>
  <c r="EY173" i="88"/>
  <c r="EY172" i="88"/>
  <c r="EY175" i="88"/>
  <c r="EY171" i="88"/>
  <c r="EY170" i="88"/>
  <c r="EY169" i="88"/>
  <c r="EY168" i="88"/>
  <c r="EY167" i="88"/>
  <c r="EY166" i="88"/>
  <c r="EY162" i="88"/>
  <c r="EY165" i="88"/>
  <c r="EY164" i="88"/>
  <c r="EY163" i="88"/>
  <c r="EY160" i="88"/>
  <c r="EY159" i="88"/>
  <c r="EY158" i="88"/>
  <c r="EY157" i="88"/>
  <c r="EY156" i="88"/>
  <c r="EY155" i="88"/>
  <c r="EY154" i="88"/>
  <c r="EY153" i="88"/>
  <c r="EY152" i="88"/>
  <c r="EY151" i="88"/>
  <c r="EY150" i="88"/>
  <c r="EY149" i="88"/>
  <c r="EY148" i="88"/>
  <c r="EY147" i="88"/>
  <c r="EY174" i="88"/>
  <c r="EY161" i="88"/>
  <c r="EY142" i="88"/>
  <c r="EY140" i="88"/>
  <c r="EY139" i="88"/>
  <c r="EY138" i="88"/>
  <c r="EY137" i="88"/>
  <c r="EY136" i="88"/>
  <c r="EY135" i="88"/>
  <c r="EY134" i="88"/>
  <c r="EY133" i="88"/>
  <c r="EY132" i="88"/>
  <c r="EY131" i="88"/>
  <c r="EY130" i="88"/>
  <c r="EY129" i="88"/>
  <c r="EY128" i="88"/>
  <c r="EY127" i="88"/>
  <c r="EY126" i="88"/>
  <c r="EY125" i="88"/>
  <c r="EY124" i="88"/>
  <c r="EY123" i="88"/>
  <c r="EY122" i="88"/>
  <c r="EY121" i="88"/>
  <c r="EY146" i="88"/>
  <c r="EY145" i="88"/>
  <c r="EY144" i="88"/>
  <c r="EY143" i="88"/>
  <c r="EY141" i="88"/>
  <c r="EY120" i="88"/>
  <c r="EY119" i="88"/>
  <c r="EY118" i="88"/>
  <c r="EY117" i="88"/>
  <c r="EY116" i="88"/>
  <c r="EY115" i="88"/>
  <c r="EY114" i="88"/>
  <c r="EY113" i="88"/>
  <c r="EY112" i="88"/>
  <c r="EY111" i="88"/>
  <c r="EY110" i="88"/>
  <c r="EY109" i="88"/>
  <c r="EY108" i="88"/>
  <c r="EY107" i="88"/>
  <c r="EY106" i="88"/>
  <c r="EY105" i="88"/>
  <c r="EY104" i="88"/>
  <c r="EY103" i="88"/>
  <c r="EY102" i="88"/>
  <c r="EY101" i="88"/>
  <c r="EY100" i="88"/>
  <c r="EY99" i="88"/>
  <c r="EY98" i="88"/>
  <c r="EY97" i="88"/>
  <c r="EY96" i="88"/>
  <c r="EY95" i="88"/>
  <c r="EY94" i="88"/>
  <c r="EY93" i="88"/>
  <c r="EY92" i="88"/>
  <c r="EY91" i="88"/>
  <c r="EY87" i="88"/>
  <c r="EY83" i="88"/>
  <c r="EY88" i="88"/>
  <c r="EY84" i="88"/>
  <c r="EY80" i="88"/>
  <c r="EY89" i="88"/>
  <c r="EY85" i="88"/>
  <c r="EY81" i="88"/>
  <c r="EY79" i="88"/>
  <c r="EY78" i="88"/>
  <c r="EY77" i="88"/>
  <c r="EY76" i="88"/>
  <c r="EY75" i="88"/>
  <c r="EY74" i="88"/>
  <c r="EY73" i="88"/>
  <c r="EY71" i="88"/>
  <c r="EY70" i="88"/>
  <c r="EY69" i="88"/>
  <c r="EY68" i="88"/>
  <c r="EY67" i="88"/>
  <c r="EY66" i="88"/>
  <c r="EY65" i="88"/>
  <c r="EY64" i="88"/>
  <c r="EY63" i="88"/>
  <c r="EY62" i="88"/>
  <c r="EY61" i="88"/>
  <c r="EY60" i="88"/>
  <c r="EY59" i="88"/>
  <c r="EY58" i="88"/>
  <c r="EY57" i="88"/>
  <c r="EY56" i="88"/>
  <c r="EY55" i="88"/>
  <c r="EY54" i="88"/>
  <c r="EY53" i="88"/>
  <c r="EY90" i="88"/>
  <c r="EY86" i="88"/>
  <c r="EY82" i="88"/>
  <c r="EY72" i="88"/>
  <c r="EY51" i="88"/>
  <c r="EY52" i="88"/>
  <c r="EY50" i="88"/>
  <c r="EY49" i="88"/>
  <c r="EY48" i="88"/>
  <c r="EY47" i="88"/>
  <c r="EY46" i="88"/>
  <c r="EY45" i="88"/>
  <c r="EY44" i="88"/>
  <c r="EY43" i="88"/>
  <c r="EY42" i="88"/>
  <c r="EY41" i="88"/>
  <c r="EY40" i="88"/>
  <c r="EY39" i="88"/>
  <c r="EY38" i="88"/>
  <c r="EY37" i="88"/>
  <c r="EY36" i="88"/>
  <c r="EY35" i="88"/>
  <c r="EY34" i="88"/>
  <c r="EY33" i="88"/>
  <c r="EY32" i="88"/>
  <c r="EY31" i="88"/>
  <c r="EY30" i="88"/>
  <c r="EY29" i="88"/>
  <c r="EY28" i="88"/>
  <c r="DU228" i="88"/>
  <c r="DU227" i="88"/>
  <c r="DU226" i="88"/>
  <c r="DU225" i="88"/>
  <c r="DU224" i="88"/>
  <c r="DU223" i="88"/>
  <c r="DU222" i="88"/>
  <c r="DU221" i="88"/>
  <c r="DU220" i="88"/>
  <c r="DU219" i="88"/>
  <c r="DU218" i="88"/>
  <c r="DU217" i="88"/>
  <c r="DU215" i="88"/>
  <c r="DU214" i="88"/>
  <c r="DU213" i="88"/>
  <c r="DU212" i="88"/>
  <c r="DU211" i="88"/>
  <c r="DU210" i="88"/>
  <c r="DU216" i="88"/>
  <c r="DU209" i="88"/>
  <c r="DU208" i="88"/>
  <c r="DU207" i="88"/>
  <c r="DU206" i="88"/>
  <c r="DU204" i="88"/>
  <c r="DU203" i="88"/>
  <c r="DU202" i="88"/>
  <c r="DU201" i="88"/>
  <c r="DU200" i="88"/>
  <c r="DU205" i="88"/>
  <c r="DU199" i="88"/>
  <c r="DU198" i="88"/>
  <c r="DU197" i="88"/>
  <c r="DU196" i="88"/>
  <c r="DU195" i="88"/>
  <c r="DU194" i="88"/>
  <c r="DU193" i="88"/>
  <c r="DU192" i="88"/>
  <c r="DU191" i="88"/>
  <c r="DU190" i="88"/>
  <c r="DU189" i="88"/>
  <c r="DU188" i="88"/>
  <c r="DU187" i="88"/>
  <c r="DU186" i="88"/>
  <c r="DU185" i="88"/>
  <c r="DU184" i="88"/>
  <c r="DU183" i="88"/>
  <c r="DU182" i="88"/>
  <c r="DU181" i="88"/>
  <c r="DU180" i="88"/>
  <c r="DU179" i="88"/>
  <c r="DU178" i="88"/>
  <c r="DU177" i="88"/>
  <c r="DU176" i="88"/>
  <c r="DU175" i="88"/>
  <c r="DU174" i="88"/>
  <c r="DU173" i="88"/>
  <c r="DU171" i="88"/>
  <c r="DU170" i="88"/>
  <c r="DU169" i="88"/>
  <c r="DU168" i="88"/>
  <c r="DU167" i="88"/>
  <c r="DU166" i="88"/>
  <c r="DU165" i="88"/>
  <c r="DU164" i="88"/>
  <c r="DU163" i="88"/>
  <c r="DU172" i="88"/>
  <c r="DU162" i="88"/>
  <c r="DU161" i="88"/>
  <c r="DU160" i="88"/>
  <c r="DU159" i="88"/>
  <c r="DU158" i="88"/>
  <c r="DU157" i="88"/>
  <c r="DU156" i="88"/>
  <c r="DU155" i="88"/>
  <c r="DU154" i="88"/>
  <c r="DU153" i="88"/>
  <c r="DU152" i="88"/>
  <c r="DU151" i="88"/>
  <c r="DU150" i="88"/>
  <c r="DU149" i="88"/>
  <c r="DU148" i="88"/>
  <c r="DU147" i="88"/>
  <c r="DU146" i="88"/>
  <c r="DU145" i="88"/>
  <c r="DU144" i="88"/>
  <c r="DU143" i="88"/>
  <c r="DU141" i="88"/>
  <c r="DU140" i="88"/>
  <c r="DU139" i="88"/>
  <c r="DU138" i="88"/>
  <c r="DU137" i="88"/>
  <c r="DU136" i="88"/>
  <c r="DU135" i="88"/>
  <c r="DU134" i="88"/>
  <c r="DU133" i="88"/>
  <c r="DU132" i="88"/>
  <c r="DU131" i="88"/>
  <c r="DU130" i="88"/>
  <c r="DU129" i="88"/>
  <c r="DU128" i="88"/>
  <c r="DU127" i="88"/>
  <c r="DU126" i="88"/>
  <c r="DU125" i="88"/>
  <c r="DU124" i="88"/>
  <c r="DU123" i="88"/>
  <c r="DU122" i="88"/>
  <c r="DU121" i="88"/>
  <c r="DU142" i="88"/>
  <c r="DU120" i="88"/>
  <c r="DU119" i="88"/>
  <c r="DU118" i="88"/>
  <c r="DU117" i="88"/>
  <c r="DU116" i="88"/>
  <c r="DU115" i="88"/>
  <c r="DU114" i="88"/>
  <c r="DU113" i="88"/>
  <c r="DU112" i="88"/>
  <c r="DU111" i="88"/>
  <c r="DU110" i="88"/>
  <c r="DU109" i="88"/>
  <c r="DU99" i="88"/>
  <c r="DU98" i="88"/>
  <c r="DU97" i="88"/>
  <c r="DU96" i="88"/>
  <c r="DU95" i="88"/>
  <c r="DU94" i="88"/>
  <c r="DU93" i="88"/>
  <c r="DU92" i="88"/>
  <c r="DU91" i="88"/>
  <c r="DU108" i="88"/>
  <c r="DU107" i="88"/>
  <c r="DU106" i="88"/>
  <c r="DU105" i="88"/>
  <c r="DU104" i="88"/>
  <c r="DU103" i="88"/>
  <c r="DU102" i="88"/>
  <c r="DU101" i="88"/>
  <c r="DU100" i="88"/>
  <c r="DU88" i="88"/>
  <c r="DU84" i="88"/>
  <c r="DU80" i="88"/>
  <c r="DU79" i="88"/>
  <c r="DU78" i="88"/>
  <c r="DU77" i="88"/>
  <c r="DU76" i="88"/>
  <c r="DU75" i="88"/>
  <c r="DU74" i="88"/>
  <c r="DU73" i="88"/>
  <c r="DU72" i="88"/>
  <c r="DU89" i="88"/>
  <c r="DU85" i="88"/>
  <c r="DU81" i="88"/>
  <c r="DU90" i="88"/>
  <c r="DU86" i="88"/>
  <c r="DU82" i="88"/>
  <c r="DU71" i="88"/>
  <c r="DU70" i="88"/>
  <c r="DU69" i="88"/>
  <c r="DU68" i="88"/>
  <c r="DU67" i="88"/>
  <c r="DU66" i="88"/>
  <c r="DU65" i="88"/>
  <c r="DU64" i="88"/>
  <c r="DU63" i="88"/>
  <c r="DU62" i="88"/>
  <c r="DU61" i="88"/>
  <c r="DU60" i="88"/>
  <c r="DU59" i="88"/>
  <c r="DU58" i="88"/>
  <c r="DU57" i="88"/>
  <c r="DU56" i="88"/>
  <c r="DU55" i="88"/>
  <c r="DU54" i="88"/>
  <c r="DU53" i="88"/>
  <c r="DU87" i="88"/>
  <c r="DU83" i="88"/>
  <c r="DU52" i="88"/>
  <c r="DU51" i="88"/>
  <c r="DU50" i="88"/>
  <c r="DU49" i="88"/>
  <c r="DU48" i="88"/>
  <c r="DU47" i="88"/>
  <c r="DU46" i="88"/>
  <c r="DU45" i="88"/>
  <c r="DU44" i="88"/>
  <c r="DU43" i="88"/>
  <c r="DU42" i="88"/>
  <c r="DU41" i="88"/>
  <c r="DU40" i="88"/>
  <c r="DU39" i="88"/>
  <c r="DU38" i="88"/>
  <c r="DU37" i="88"/>
  <c r="DU36" i="88"/>
  <c r="DU35" i="88"/>
  <c r="DU34" i="88"/>
  <c r="DU33" i="88"/>
  <c r="DU32" i="88"/>
  <c r="DU31" i="88"/>
  <c r="DU30" i="88"/>
  <c r="DU29" i="88"/>
  <c r="DU28" i="88"/>
  <c r="BL214" i="88"/>
  <c r="AF214" i="88" s="1"/>
  <c r="AV214" i="88" s="1"/>
  <c r="BL195" i="88"/>
  <c r="AF195" i="88" s="1"/>
  <c r="AV195" i="88" s="1"/>
  <c r="BL182" i="88"/>
  <c r="AF182" i="88" s="1"/>
  <c r="AV182" i="88" s="1"/>
  <c r="BL167" i="88"/>
  <c r="AF167" i="88" s="1"/>
  <c r="AV167" i="88" s="1"/>
  <c r="BL147" i="88"/>
  <c r="AF147" i="88" s="1"/>
  <c r="AV147" i="88" s="1"/>
  <c r="BL131" i="88"/>
  <c r="AF131" i="88" s="1"/>
  <c r="AV131" i="88" s="1"/>
  <c r="BL119" i="88"/>
  <c r="AF119" i="88" s="1"/>
  <c r="AV119" i="88" s="1"/>
  <c r="BL101" i="88"/>
  <c r="AF101" i="88" s="1"/>
  <c r="AV101" i="88" s="1"/>
  <c r="BL87" i="88"/>
  <c r="AF87" i="88" s="1"/>
  <c r="AV87" i="88" s="1"/>
  <c r="BL71" i="88"/>
  <c r="AF71" i="88" s="1"/>
  <c r="AV71" i="88" s="1"/>
  <c r="BL47" i="88"/>
  <c r="AF47" i="88" s="1"/>
  <c r="AV47" i="88" s="1"/>
  <c r="BL55" i="88"/>
  <c r="AF55" i="88" s="1"/>
  <c r="AV55" i="88" s="1"/>
  <c r="ET228" i="88"/>
  <c r="ET227" i="88"/>
  <c r="ET226" i="88"/>
  <c r="ET225" i="88"/>
  <c r="ET224" i="88"/>
  <c r="ET223" i="88"/>
  <c r="ET222" i="88"/>
  <c r="ET219" i="88"/>
  <c r="ET220" i="88"/>
  <c r="ET221" i="88"/>
  <c r="ET217" i="88"/>
  <c r="ET216" i="88"/>
  <c r="ET218" i="88"/>
  <c r="ET214" i="88"/>
  <c r="ET213" i="88"/>
  <c r="ET212" i="88"/>
  <c r="ET215" i="88"/>
  <c r="ET211" i="88"/>
  <c r="ET209" i="88"/>
  <c r="ET210" i="88"/>
  <c r="ET207" i="88"/>
  <c r="ET206" i="88"/>
  <c r="ET205" i="88"/>
  <c r="ET201" i="88"/>
  <c r="ET199" i="88"/>
  <c r="ET198" i="88"/>
  <c r="ET197" i="88"/>
  <c r="ET196" i="88"/>
  <c r="ET195" i="88"/>
  <c r="ET208" i="88"/>
  <c r="ET202" i="88"/>
  <c r="ET203" i="88"/>
  <c r="ET204" i="88"/>
  <c r="ET200" i="88"/>
  <c r="ET194" i="88"/>
  <c r="ET193" i="88"/>
  <c r="ET192" i="88"/>
  <c r="ET191" i="88"/>
  <c r="ET190" i="88"/>
  <c r="ET189" i="88"/>
  <c r="ET188" i="88"/>
  <c r="ET187" i="88"/>
  <c r="ET186" i="88"/>
  <c r="ET185" i="88"/>
  <c r="ET184" i="88"/>
  <c r="ET182" i="88"/>
  <c r="ET181" i="88"/>
  <c r="ET180" i="88"/>
  <c r="ET179" i="88"/>
  <c r="ET178" i="88"/>
  <c r="ET177" i="88"/>
  <c r="ET176" i="88"/>
  <c r="ET175" i="88"/>
  <c r="ET174" i="88"/>
  <c r="ET173" i="88"/>
  <c r="ET172" i="88"/>
  <c r="ET183" i="88"/>
  <c r="ET171" i="88"/>
  <c r="ET167" i="88"/>
  <c r="ET168" i="88"/>
  <c r="ET165" i="88"/>
  <c r="ET164" i="88"/>
  <c r="ET163" i="88"/>
  <c r="ET162" i="88"/>
  <c r="ET169" i="88"/>
  <c r="ET170" i="88"/>
  <c r="ET166" i="88"/>
  <c r="ET161" i="88"/>
  <c r="ET160" i="88"/>
  <c r="ET159" i="88"/>
  <c r="ET158" i="88"/>
  <c r="ET157" i="88"/>
  <c r="ET156" i="88"/>
  <c r="ET155" i="88"/>
  <c r="ET154" i="88"/>
  <c r="ET153" i="88"/>
  <c r="ET152" i="88"/>
  <c r="ET148" i="88"/>
  <c r="ET149" i="88"/>
  <c r="ET146" i="88"/>
  <c r="ET145" i="88"/>
  <c r="ET144" i="88"/>
  <c r="ET143" i="88"/>
  <c r="ET142" i="88"/>
  <c r="ET150" i="88"/>
  <c r="ET140" i="88"/>
  <c r="ET139" i="88"/>
  <c r="ET138" i="88"/>
  <c r="ET137" i="88"/>
  <c r="ET136" i="88"/>
  <c r="ET135" i="88"/>
  <c r="ET134" i="88"/>
  <c r="ET133" i="88"/>
  <c r="ET132" i="88"/>
  <c r="ET131" i="88"/>
  <c r="ET130" i="88"/>
  <c r="ET129" i="88"/>
  <c r="ET128" i="88"/>
  <c r="ET127" i="88"/>
  <c r="ET126" i="88"/>
  <c r="ET125" i="88"/>
  <c r="ET124" i="88"/>
  <c r="ET123" i="88"/>
  <c r="ET122" i="88"/>
  <c r="ET121" i="88"/>
  <c r="ET151" i="88"/>
  <c r="ET147" i="88"/>
  <c r="ET141" i="88"/>
  <c r="ET120" i="88"/>
  <c r="ET119" i="88"/>
  <c r="ET118" i="88"/>
  <c r="ET117" i="88"/>
  <c r="ET116" i="88"/>
  <c r="ET115" i="88"/>
  <c r="ET114" i="88"/>
  <c r="ET111" i="88"/>
  <c r="ET108" i="88"/>
  <c r="ET107" i="88"/>
  <c r="ET106" i="88"/>
  <c r="ET105" i="88"/>
  <c r="ET104" i="88"/>
  <c r="ET103" i="88"/>
  <c r="ET102" i="88"/>
  <c r="ET101" i="88"/>
  <c r="ET100" i="88"/>
  <c r="ET112" i="88"/>
  <c r="ET113" i="88"/>
  <c r="ET109" i="88"/>
  <c r="ET110" i="88"/>
  <c r="ET99" i="88"/>
  <c r="ET98" i="88"/>
  <c r="ET97" i="88"/>
  <c r="ET96" i="88"/>
  <c r="ET95" i="88"/>
  <c r="ET94" i="88"/>
  <c r="ET93" i="88"/>
  <c r="ET92" i="88"/>
  <c r="ET91" i="88"/>
  <c r="ET90" i="88"/>
  <c r="ET89" i="88"/>
  <c r="ET88" i="88"/>
  <c r="ET87" i="88"/>
  <c r="ET86" i="88"/>
  <c r="ET85" i="88"/>
  <c r="ET84" i="88"/>
  <c r="ET83" i="88"/>
  <c r="ET82" i="88"/>
  <c r="ET81" i="88"/>
  <c r="ET80" i="88"/>
  <c r="ET79" i="88"/>
  <c r="ET78" i="88"/>
  <c r="ET77" i="88"/>
  <c r="ET76" i="88"/>
  <c r="ET75" i="88"/>
  <c r="ET74" i="88"/>
  <c r="ET73" i="88"/>
  <c r="ET72" i="88"/>
  <c r="ET71" i="88"/>
  <c r="ET70" i="88"/>
  <c r="ET69" i="88"/>
  <c r="ET68" i="88"/>
  <c r="ET67" i="88"/>
  <c r="ET66" i="88"/>
  <c r="ET64" i="88"/>
  <c r="ET60" i="88"/>
  <c r="ET56" i="88"/>
  <c r="ET63" i="88"/>
  <c r="ET59" i="88"/>
  <c r="ET55" i="88"/>
  <c r="ET51" i="88"/>
  <c r="ET57" i="88"/>
  <c r="ET53" i="88"/>
  <c r="ET50" i="88"/>
  <c r="ET49" i="88"/>
  <c r="ET48" i="88"/>
  <c r="ET46" i="88"/>
  <c r="ET45" i="88"/>
  <c r="ET44" i="88"/>
  <c r="ET40" i="88"/>
  <c r="ET33" i="88"/>
  <c r="ET31" i="88"/>
  <c r="ET29" i="88"/>
  <c r="ET28" i="88"/>
  <c r="ET62" i="88"/>
  <c r="ET58" i="88"/>
  <c r="ET54" i="88"/>
  <c r="ET65" i="88"/>
  <c r="ET61" i="88"/>
  <c r="ET52" i="88"/>
  <c r="ET47" i="88"/>
  <c r="ET43" i="88"/>
  <c r="ET42" i="88"/>
  <c r="ET41" i="88"/>
  <c r="ET39" i="88"/>
  <c r="ET38" i="88"/>
  <c r="ET37" i="88"/>
  <c r="ET36" i="88"/>
  <c r="ET35" i="88"/>
  <c r="ET34" i="88"/>
  <c r="ET32" i="88"/>
  <c r="ET30" i="88"/>
  <c r="EQ227" i="88"/>
  <c r="EQ228" i="88"/>
  <c r="EQ226" i="88"/>
  <c r="EQ225" i="88"/>
  <c r="EQ224" i="88"/>
  <c r="EQ223" i="88"/>
  <c r="EQ222" i="88"/>
  <c r="EQ221" i="88"/>
  <c r="EQ220" i="88"/>
  <c r="EQ219" i="88"/>
  <c r="EQ217" i="88"/>
  <c r="EQ216" i="88"/>
  <c r="EQ218" i="88"/>
  <c r="EQ214" i="88"/>
  <c r="EQ213" i="88"/>
  <c r="EQ212" i="88"/>
  <c r="EQ211" i="88"/>
  <c r="EQ210" i="88"/>
  <c r="EQ215" i="88"/>
  <c r="EQ209" i="88"/>
  <c r="EQ208" i="88"/>
  <c r="EQ207" i="88"/>
  <c r="EQ206" i="88"/>
  <c r="EQ205" i="88"/>
  <c r="EQ204" i="88"/>
  <c r="EQ203" i="88"/>
  <c r="EQ202" i="88"/>
  <c r="EQ201" i="88"/>
  <c r="EQ200" i="88"/>
  <c r="EQ199" i="88"/>
  <c r="EQ198" i="88"/>
  <c r="EQ197" i="88"/>
  <c r="EQ196" i="88"/>
  <c r="EQ195" i="88"/>
  <c r="EQ194" i="88"/>
  <c r="EQ193" i="88"/>
  <c r="EQ192" i="88"/>
  <c r="EQ191" i="88"/>
  <c r="EQ190" i="88"/>
  <c r="EQ189" i="88"/>
  <c r="EQ188" i="88"/>
  <c r="EQ187" i="88"/>
  <c r="EQ186" i="88"/>
  <c r="EQ185" i="88"/>
  <c r="EQ184" i="88"/>
  <c r="EQ183" i="88"/>
  <c r="EQ182" i="88"/>
  <c r="EQ181" i="88"/>
  <c r="EQ180" i="88"/>
  <c r="EQ179" i="88"/>
  <c r="EQ178" i="88"/>
  <c r="EQ177" i="88"/>
  <c r="EQ176" i="88"/>
  <c r="EQ173" i="88"/>
  <c r="EQ172" i="88"/>
  <c r="EQ175" i="88"/>
  <c r="EQ171" i="88"/>
  <c r="EQ170" i="88"/>
  <c r="EQ169" i="88"/>
  <c r="EQ168" i="88"/>
  <c r="EQ167" i="88"/>
  <c r="EQ166" i="88"/>
  <c r="EQ174" i="88"/>
  <c r="EQ165" i="88"/>
  <c r="EQ164" i="88"/>
  <c r="EQ163" i="88"/>
  <c r="EQ161" i="88"/>
  <c r="EQ160" i="88"/>
  <c r="EQ159" i="88"/>
  <c r="EQ158" i="88"/>
  <c r="EQ157" i="88"/>
  <c r="EQ156" i="88"/>
  <c r="EQ155" i="88"/>
  <c r="EQ154" i="88"/>
  <c r="EQ153" i="88"/>
  <c r="EQ152" i="88"/>
  <c r="EQ151" i="88"/>
  <c r="EQ150" i="88"/>
  <c r="EQ149" i="88"/>
  <c r="EQ148" i="88"/>
  <c r="EQ147" i="88"/>
  <c r="EQ162" i="88"/>
  <c r="EQ141" i="88"/>
  <c r="EQ140" i="88"/>
  <c r="EQ139" i="88"/>
  <c r="EQ138" i="88"/>
  <c r="EQ137" i="88"/>
  <c r="EQ136" i="88"/>
  <c r="EQ135" i="88"/>
  <c r="EQ134" i="88"/>
  <c r="EQ133" i="88"/>
  <c r="EQ132" i="88"/>
  <c r="EQ131" i="88"/>
  <c r="EQ130" i="88"/>
  <c r="EQ129" i="88"/>
  <c r="EQ128" i="88"/>
  <c r="EQ127" i="88"/>
  <c r="EQ126" i="88"/>
  <c r="EQ125" i="88"/>
  <c r="EQ124" i="88"/>
  <c r="EQ123" i="88"/>
  <c r="EQ122" i="88"/>
  <c r="EQ121" i="88"/>
  <c r="EQ146" i="88"/>
  <c r="EQ145" i="88"/>
  <c r="EQ144" i="88"/>
  <c r="EQ143" i="88"/>
  <c r="EQ142" i="88"/>
  <c r="EQ120" i="88"/>
  <c r="EQ119" i="88"/>
  <c r="EQ118" i="88"/>
  <c r="EQ117" i="88"/>
  <c r="EQ116" i="88"/>
  <c r="EQ115" i="88"/>
  <c r="EQ114" i="88"/>
  <c r="EQ113" i="88"/>
  <c r="EQ112" i="88"/>
  <c r="EQ111" i="88"/>
  <c r="EQ110" i="88"/>
  <c r="EQ109" i="88"/>
  <c r="EQ108" i="88"/>
  <c r="EQ107" i="88"/>
  <c r="EQ106" i="88"/>
  <c r="EQ105" i="88"/>
  <c r="EQ104" i="88"/>
  <c r="EQ103" i="88"/>
  <c r="EQ102" i="88"/>
  <c r="EQ101" i="88"/>
  <c r="EQ100" i="88"/>
  <c r="EQ99" i="88"/>
  <c r="EQ98" i="88"/>
  <c r="EQ97" i="88"/>
  <c r="EQ96" i="88"/>
  <c r="EQ95" i="88"/>
  <c r="EQ94" i="88"/>
  <c r="EQ93" i="88"/>
  <c r="EQ92" i="88"/>
  <c r="EQ91" i="88"/>
  <c r="EQ89" i="88"/>
  <c r="EQ85" i="88"/>
  <c r="EQ81" i="88"/>
  <c r="EQ90" i="88"/>
  <c r="EQ86" i="88"/>
  <c r="EQ82" i="88"/>
  <c r="EQ72" i="88"/>
  <c r="EQ87" i="88"/>
  <c r="EQ83" i="88"/>
  <c r="EQ79" i="88"/>
  <c r="EQ78" i="88"/>
  <c r="EQ77" i="88"/>
  <c r="EQ76" i="88"/>
  <c r="EQ75" i="88"/>
  <c r="EQ74" i="88"/>
  <c r="EQ73" i="88"/>
  <c r="EQ71" i="88"/>
  <c r="EQ70" i="88"/>
  <c r="EQ69" i="88"/>
  <c r="EQ68" i="88"/>
  <c r="EQ67" i="88"/>
  <c r="EQ66" i="88"/>
  <c r="EQ65" i="88"/>
  <c r="EQ64" i="88"/>
  <c r="EQ63" i="88"/>
  <c r="EQ62" i="88"/>
  <c r="EQ61" i="88"/>
  <c r="EQ60" i="88"/>
  <c r="EQ59" i="88"/>
  <c r="EQ58" i="88"/>
  <c r="EQ57" i="88"/>
  <c r="EQ56" i="88"/>
  <c r="EQ55" i="88"/>
  <c r="EQ54" i="88"/>
  <c r="EQ53" i="88"/>
  <c r="EQ88" i="88"/>
  <c r="EQ84" i="88"/>
  <c r="EQ80" i="88"/>
  <c r="EQ52" i="88"/>
  <c r="EQ50" i="88"/>
  <c r="EQ49" i="88"/>
  <c r="EQ48" i="88"/>
  <c r="EQ47" i="88"/>
  <c r="EQ46" i="88"/>
  <c r="EQ45" i="88"/>
  <c r="EQ44" i="88"/>
  <c r="EQ43" i="88"/>
  <c r="EQ42" i="88"/>
  <c r="EQ41" i="88"/>
  <c r="EQ40" i="88"/>
  <c r="EQ39" i="88"/>
  <c r="EQ38" i="88"/>
  <c r="EQ37" i="88"/>
  <c r="EQ36" i="88"/>
  <c r="EQ35" i="88"/>
  <c r="EQ34" i="88"/>
  <c r="EQ33" i="88"/>
  <c r="EQ32" i="88"/>
  <c r="EQ31" i="88"/>
  <c r="EQ30" i="88"/>
  <c r="EQ29" i="88"/>
  <c r="EQ28" i="88"/>
  <c r="EQ51" i="88"/>
  <c r="DP228" i="88"/>
  <c r="DP226" i="88"/>
  <c r="DP227" i="88"/>
  <c r="DP224" i="88"/>
  <c r="DP223" i="88"/>
  <c r="DP222" i="88"/>
  <c r="DP225" i="88"/>
  <c r="DP219" i="88"/>
  <c r="DP221" i="88"/>
  <c r="DP220" i="88"/>
  <c r="DP218" i="88"/>
  <c r="DP217" i="88"/>
  <c r="DP216" i="88"/>
  <c r="DP215" i="88"/>
  <c r="DP214" i="88"/>
  <c r="DP213" i="88"/>
  <c r="DP212" i="88"/>
  <c r="DP211" i="88"/>
  <c r="DP209" i="88"/>
  <c r="DP210" i="88"/>
  <c r="DP206" i="88"/>
  <c r="DP208" i="88"/>
  <c r="DP202" i="88"/>
  <c r="DP199" i="88"/>
  <c r="DP198" i="88"/>
  <c r="DP197" i="88"/>
  <c r="DP196" i="88"/>
  <c r="DP195" i="88"/>
  <c r="DP205" i="88"/>
  <c r="DP203" i="88"/>
  <c r="DP204" i="88"/>
  <c r="DP200" i="88"/>
  <c r="DP207" i="88"/>
  <c r="DP201" i="88"/>
  <c r="DP194" i="88"/>
  <c r="DP193" i="88"/>
  <c r="DP192" i="88"/>
  <c r="DP191" i="88"/>
  <c r="DP190" i="88"/>
  <c r="DP189" i="88"/>
  <c r="DP188" i="88"/>
  <c r="DP187" i="88"/>
  <c r="DP186" i="88"/>
  <c r="DP185" i="88"/>
  <c r="DP184" i="88"/>
  <c r="DP182" i="88"/>
  <c r="DP181" i="88"/>
  <c r="DP180" i="88"/>
  <c r="DP179" i="88"/>
  <c r="DP178" i="88"/>
  <c r="DP177" i="88"/>
  <c r="DP176" i="88"/>
  <c r="DP175" i="88"/>
  <c r="DP174" i="88"/>
  <c r="DP173" i="88"/>
  <c r="DP172" i="88"/>
  <c r="DP183" i="88"/>
  <c r="DP168" i="88"/>
  <c r="DP169" i="88"/>
  <c r="DP170" i="88"/>
  <c r="DP166" i="88"/>
  <c r="DP162" i="88"/>
  <c r="DP171" i="88"/>
  <c r="DP167" i="88"/>
  <c r="DP165" i="88"/>
  <c r="DP164" i="88"/>
  <c r="DP163" i="88"/>
  <c r="DP161" i="88"/>
  <c r="DP160" i="88"/>
  <c r="DP159" i="88"/>
  <c r="DP158" i="88"/>
  <c r="DP157" i="88"/>
  <c r="DP156" i="88"/>
  <c r="DP155" i="88"/>
  <c r="DP154" i="88"/>
  <c r="DP153" i="88"/>
  <c r="DP149" i="88"/>
  <c r="DP143" i="88"/>
  <c r="DP150" i="88"/>
  <c r="DP151" i="88"/>
  <c r="DP147" i="88"/>
  <c r="DP142" i="88"/>
  <c r="DP141" i="88"/>
  <c r="DP140" i="88"/>
  <c r="DP139" i="88"/>
  <c r="DP138" i="88"/>
  <c r="DP137" i="88"/>
  <c r="DP136" i="88"/>
  <c r="DP135" i="88"/>
  <c r="DP134" i="88"/>
  <c r="DP133" i="88"/>
  <c r="DP132" i="88"/>
  <c r="DP131" i="88"/>
  <c r="DP130" i="88"/>
  <c r="DP129" i="88"/>
  <c r="DP128" i="88"/>
  <c r="DP127" i="88"/>
  <c r="DP126" i="88"/>
  <c r="DP125" i="88"/>
  <c r="DP124" i="88"/>
  <c r="DP123" i="88"/>
  <c r="DP122" i="88"/>
  <c r="DP121" i="88"/>
  <c r="DP152" i="88"/>
  <c r="DP148" i="88"/>
  <c r="DP146" i="88"/>
  <c r="DP145" i="88"/>
  <c r="DP144" i="88"/>
  <c r="DP120" i="88"/>
  <c r="DP119" i="88"/>
  <c r="DP118" i="88"/>
  <c r="DP117" i="88"/>
  <c r="DP116" i="88"/>
  <c r="DP115" i="88"/>
  <c r="DP114" i="88"/>
  <c r="DP112" i="88"/>
  <c r="DP113" i="88"/>
  <c r="DP109" i="88"/>
  <c r="DP110" i="88"/>
  <c r="DP108" i="88"/>
  <c r="DP107" i="88"/>
  <c r="DP106" i="88"/>
  <c r="DP105" i="88"/>
  <c r="DP104" i="88"/>
  <c r="DP103" i="88"/>
  <c r="DP102" i="88"/>
  <c r="DP101" i="88"/>
  <c r="DP100" i="88"/>
  <c r="DP111" i="88"/>
  <c r="DP99" i="88"/>
  <c r="DP98" i="88"/>
  <c r="DP97" i="88"/>
  <c r="DP96" i="88"/>
  <c r="DP95" i="88"/>
  <c r="DP94" i="88"/>
  <c r="DP93" i="88"/>
  <c r="DP92" i="88"/>
  <c r="DP91" i="88"/>
  <c r="DP90" i="88"/>
  <c r="DP89" i="88"/>
  <c r="DP88" i="88"/>
  <c r="DP87" i="88"/>
  <c r="DP86" i="88"/>
  <c r="DP85" i="88"/>
  <c r="DP84" i="88"/>
  <c r="DP83" i="88"/>
  <c r="DP82" i="88"/>
  <c r="DP81" i="88"/>
  <c r="DP80" i="88"/>
  <c r="DP72" i="88"/>
  <c r="DP79" i="88"/>
  <c r="DP78" i="88"/>
  <c r="DP77" i="88"/>
  <c r="DP76" i="88"/>
  <c r="DP75" i="88"/>
  <c r="DP74" i="88"/>
  <c r="DP73" i="88"/>
  <c r="DP71" i="88"/>
  <c r="DP70" i="88"/>
  <c r="DP69" i="88"/>
  <c r="DP68" i="88"/>
  <c r="DP67" i="88"/>
  <c r="DP66" i="88"/>
  <c r="DP62" i="88"/>
  <c r="DP58" i="88"/>
  <c r="DP54" i="88"/>
  <c r="DP52" i="88"/>
  <c r="DP65" i="88"/>
  <c r="DP61" i="88"/>
  <c r="DP57" i="88"/>
  <c r="DP53" i="88"/>
  <c r="DP63" i="88"/>
  <c r="DP55" i="88"/>
  <c r="DP49" i="88"/>
  <c r="DP47" i="88"/>
  <c r="DP46" i="88"/>
  <c r="DP41" i="88"/>
  <c r="DP40" i="88"/>
  <c r="DP39" i="88"/>
  <c r="DP38" i="88"/>
  <c r="DP37" i="88"/>
  <c r="DP36" i="88"/>
  <c r="DP34" i="88"/>
  <c r="DP31" i="88"/>
  <c r="DP28" i="88"/>
  <c r="DP64" i="88"/>
  <c r="DP60" i="88"/>
  <c r="DP56" i="88"/>
  <c r="DP51" i="88"/>
  <c r="DP59" i="88"/>
  <c r="DP50" i="88"/>
  <c r="DP48" i="88"/>
  <c r="DP45" i="88"/>
  <c r="DP44" i="88"/>
  <c r="DP43" i="88"/>
  <c r="DP42" i="88"/>
  <c r="DP35" i="88"/>
  <c r="DP33" i="88"/>
  <c r="DP32" i="88"/>
  <c r="DP30" i="88"/>
  <c r="DP29" i="88"/>
  <c r="EK36" i="88"/>
  <c r="EK41" i="88"/>
  <c r="EK47" i="88"/>
  <c r="EK54" i="88"/>
  <c r="EK30" i="88"/>
  <c r="EK40" i="88"/>
  <c r="EK50" i="88"/>
  <c r="EK52" i="88"/>
  <c r="EK56" i="88"/>
  <c r="EK67" i="88"/>
  <c r="EK71" i="88"/>
  <c r="EK75" i="88"/>
  <c r="EK79" i="88"/>
  <c r="EK83" i="88"/>
  <c r="EK87" i="88"/>
  <c r="EK91" i="88"/>
  <c r="EK95" i="88"/>
  <c r="EK99" i="88"/>
  <c r="EK100" i="88"/>
  <c r="EK104" i="88"/>
  <c r="EK108" i="88"/>
  <c r="EK115" i="88"/>
  <c r="EK119" i="88"/>
  <c r="EK121" i="88"/>
  <c r="EK125" i="88"/>
  <c r="EK129" i="88"/>
  <c r="EK133" i="88"/>
  <c r="EK137" i="88"/>
  <c r="EK148" i="88"/>
  <c r="EK144" i="88"/>
  <c r="EK151" i="88"/>
  <c r="EK155" i="88"/>
  <c r="EK159" i="88"/>
  <c r="EK168" i="88"/>
  <c r="EK164" i="88"/>
  <c r="EK169" i="88"/>
  <c r="EK175" i="88"/>
  <c r="EK179" i="88"/>
  <c r="EK183" i="88"/>
  <c r="EK187" i="88"/>
  <c r="EK191" i="88"/>
  <c r="EK202" i="88"/>
  <c r="EK195" i="88"/>
  <c r="EK199" i="88"/>
  <c r="EK208" i="88"/>
  <c r="EK209" i="88"/>
  <c r="EK215" i="88"/>
  <c r="EK220" i="88"/>
  <c r="EK223" i="88"/>
  <c r="EK226" i="88"/>
  <c r="DT31" i="88"/>
  <c r="DT38" i="88"/>
  <c r="DT47" i="88"/>
  <c r="DT54" i="88"/>
  <c r="DT30" i="88"/>
  <c r="DT42" i="88"/>
  <c r="DT46" i="88"/>
  <c r="DT53" i="88"/>
  <c r="DT59" i="88"/>
  <c r="DT64" i="88"/>
  <c r="DT69" i="88"/>
  <c r="DT73" i="88"/>
  <c r="DT77" i="88"/>
  <c r="DT81" i="88"/>
  <c r="DT85" i="88"/>
  <c r="DT89" i="88"/>
  <c r="DT93" i="88"/>
  <c r="DT97" i="88"/>
  <c r="DT111" i="88"/>
  <c r="DT102" i="88"/>
  <c r="DT106" i="88"/>
  <c r="DT113" i="88"/>
  <c r="DT117" i="88"/>
  <c r="DT142" i="88"/>
  <c r="DT123" i="88"/>
  <c r="DT127" i="88"/>
  <c r="DT131" i="88"/>
  <c r="DT135" i="88"/>
  <c r="DT139" i="88"/>
  <c r="DT152" i="88"/>
  <c r="DT146" i="88"/>
  <c r="DT153" i="88"/>
  <c r="DT157" i="88"/>
  <c r="DT161" i="88"/>
  <c r="DT171" i="88"/>
  <c r="DT166" i="88"/>
  <c r="DT173" i="88"/>
  <c r="DT177" i="88"/>
  <c r="DT181" i="88"/>
  <c r="DT185" i="88"/>
  <c r="DT189" i="88"/>
  <c r="DT193" i="88"/>
  <c r="DT200" i="88"/>
  <c r="DT197" i="88"/>
  <c r="DT206" i="88"/>
  <c r="DT210" i="88"/>
  <c r="DT213" i="88"/>
  <c r="DT217" i="88"/>
  <c r="DT219" i="88"/>
  <c r="DT225" i="88"/>
  <c r="EC28" i="88"/>
  <c r="EC37" i="88"/>
  <c r="EC41" i="88"/>
  <c r="EC47" i="88"/>
  <c r="EC58" i="88"/>
  <c r="EC32" i="88"/>
  <c r="EC46" i="88"/>
  <c r="EC53" i="88"/>
  <c r="EC55" i="88"/>
  <c r="EC60" i="88"/>
  <c r="EC68" i="88"/>
  <c r="EC72" i="88"/>
  <c r="EC76" i="88"/>
  <c r="EC80" i="88"/>
  <c r="EC84" i="88"/>
  <c r="EC88" i="88"/>
  <c r="EC92" i="88"/>
  <c r="EC96" i="88"/>
  <c r="EC110" i="88"/>
  <c r="EC100" i="88"/>
  <c r="EC104" i="88"/>
  <c r="EC108" i="88"/>
  <c r="EC116" i="88"/>
  <c r="EC120" i="88"/>
  <c r="EC151" i="88"/>
  <c r="EC124" i="88"/>
  <c r="EC128" i="88"/>
  <c r="EC132" i="88"/>
  <c r="EC136" i="88"/>
  <c r="EC140" i="88"/>
  <c r="EC145" i="88"/>
  <c r="EC152" i="88"/>
  <c r="EC156" i="88"/>
  <c r="EC160" i="88"/>
  <c r="EC169" i="88"/>
  <c r="EC165" i="88"/>
  <c r="EC183" i="88"/>
  <c r="EC175" i="88"/>
  <c r="EC179" i="88"/>
  <c r="EC184" i="88"/>
  <c r="EC188" i="88"/>
  <c r="EC192" i="88"/>
  <c r="EC204" i="88"/>
  <c r="EC195" i="88"/>
  <c r="EC199" i="88"/>
  <c r="EC207" i="88"/>
  <c r="EC209" i="88"/>
  <c r="EC218" i="88"/>
  <c r="EC222" i="88"/>
  <c r="EC224" i="88"/>
  <c r="EC227" i="88"/>
  <c r="BL168" i="88"/>
  <c r="AF168" i="88" s="1"/>
  <c r="AV168" i="88" s="1"/>
  <c r="BL100" i="88"/>
  <c r="AF100" i="88" s="1"/>
  <c r="AV100" i="88" s="1"/>
  <c r="BL50" i="88"/>
  <c r="AF50" i="88" s="1"/>
  <c r="AV50" i="88" s="1"/>
  <c r="BL220" i="88"/>
  <c r="AF220" i="88" s="1"/>
  <c r="AV220" i="88" s="1"/>
  <c r="BL172" i="88"/>
  <c r="AF172" i="88" s="1"/>
  <c r="AV172" i="88" s="1"/>
  <c r="BL137" i="88"/>
  <c r="AF137" i="88" s="1"/>
  <c r="AV137" i="88" s="1"/>
  <c r="BL121" i="88"/>
  <c r="AF121" i="88" s="1"/>
  <c r="AV121" i="88" s="1"/>
  <c r="BL107" i="88"/>
  <c r="AF107" i="88" s="1"/>
  <c r="AV107" i="88" s="1"/>
  <c r="BL30" i="88"/>
  <c r="AF30" i="88" s="1"/>
  <c r="AV30" i="88" s="1"/>
  <c r="FB228" i="88"/>
  <c r="FB226" i="88"/>
  <c r="FB227" i="88"/>
  <c r="FB225" i="88"/>
  <c r="FB224" i="88"/>
  <c r="FB223" i="88"/>
  <c r="FB221" i="88"/>
  <c r="FB219" i="88"/>
  <c r="FB222" i="88"/>
  <c r="FB220" i="88"/>
  <c r="FB218" i="88"/>
  <c r="FB217" i="88"/>
  <c r="FB216" i="88"/>
  <c r="FB215" i="88"/>
  <c r="FB214" i="88"/>
  <c r="FB213" i="88"/>
  <c r="FB212" i="88"/>
  <c r="FB209" i="88"/>
  <c r="FB211" i="88"/>
  <c r="FB210" i="88"/>
  <c r="FB205" i="88"/>
  <c r="FB208" i="88"/>
  <c r="FB207" i="88"/>
  <c r="FB206" i="88"/>
  <c r="FB203" i="88"/>
  <c r="FB199" i="88"/>
  <c r="FB198" i="88"/>
  <c r="FB197" i="88"/>
  <c r="FB196" i="88"/>
  <c r="FB195" i="88"/>
  <c r="FB204" i="88"/>
  <c r="FB200" i="88"/>
  <c r="FB201" i="88"/>
  <c r="FB202" i="88"/>
  <c r="FB194" i="88"/>
  <c r="FB193" i="88"/>
  <c r="FB192" i="88"/>
  <c r="FB191" i="88"/>
  <c r="FB190" i="88"/>
  <c r="FB189" i="88"/>
  <c r="FB188" i="88"/>
  <c r="FB187" i="88"/>
  <c r="FB186" i="88"/>
  <c r="FB185" i="88"/>
  <c r="FB184" i="88"/>
  <c r="FB183" i="88"/>
  <c r="FB181" i="88"/>
  <c r="FB180" i="88"/>
  <c r="FB179" i="88"/>
  <c r="FB178" i="88"/>
  <c r="FB177" i="88"/>
  <c r="FB176" i="88"/>
  <c r="FB175" i="88"/>
  <c r="FB174" i="88"/>
  <c r="FB173" i="88"/>
  <c r="FB172" i="88"/>
  <c r="FB182" i="88"/>
  <c r="FB169" i="88"/>
  <c r="FB170" i="88"/>
  <c r="FB166" i="88"/>
  <c r="FB165" i="88"/>
  <c r="FB164" i="88"/>
  <c r="FB163" i="88"/>
  <c r="FB161" i="88"/>
  <c r="FB171" i="88"/>
  <c r="FB167" i="88"/>
  <c r="FB168" i="88"/>
  <c r="FB162" i="88"/>
  <c r="FB160" i="88"/>
  <c r="FB159" i="88"/>
  <c r="FB158" i="88"/>
  <c r="FB157" i="88"/>
  <c r="FB156" i="88"/>
  <c r="FB155" i="88"/>
  <c r="FB154" i="88"/>
  <c r="FB153" i="88"/>
  <c r="FB150" i="88"/>
  <c r="FB151" i="88"/>
  <c r="FB147" i="88"/>
  <c r="FB146" i="88"/>
  <c r="FB145" i="88"/>
  <c r="FB144" i="88"/>
  <c r="FB143" i="88"/>
  <c r="FB141" i="88"/>
  <c r="FB152" i="88"/>
  <c r="FB148" i="88"/>
  <c r="FB140" i="88"/>
  <c r="FB139" i="88"/>
  <c r="FB138" i="88"/>
  <c r="FB137" i="88"/>
  <c r="FB136" i="88"/>
  <c r="FB135" i="88"/>
  <c r="FB134" i="88"/>
  <c r="FB133" i="88"/>
  <c r="FB132" i="88"/>
  <c r="FB131" i="88"/>
  <c r="FB130" i="88"/>
  <c r="FB129" i="88"/>
  <c r="FB128" i="88"/>
  <c r="FB127" i="88"/>
  <c r="FB126" i="88"/>
  <c r="FB125" i="88"/>
  <c r="FB124" i="88"/>
  <c r="FB123" i="88"/>
  <c r="FB122" i="88"/>
  <c r="FB121" i="88"/>
  <c r="FB149" i="88"/>
  <c r="FB142" i="88"/>
  <c r="FB120" i="88"/>
  <c r="FB119" i="88"/>
  <c r="FB118" i="88"/>
  <c r="FB117" i="88"/>
  <c r="FB116" i="88"/>
  <c r="FB115" i="88"/>
  <c r="FB114" i="88"/>
  <c r="FB113" i="88"/>
  <c r="FB109" i="88"/>
  <c r="FB108" i="88"/>
  <c r="FB107" i="88"/>
  <c r="FB106" i="88"/>
  <c r="FB105" i="88"/>
  <c r="FB104" i="88"/>
  <c r="FB103" i="88"/>
  <c r="FB102" i="88"/>
  <c r="FB101" i="88"/>
  <c r="FB100" i="88"/>
  <c r="FB110" i="88"/>
  <c r="FB111" i="88"/>
  <c r="FB112" i="88"/>
  <c r="FB99" i="88"/>
  <c r="FB98" i="88"/>
  <c r="FB97" i="88"/>
  <c r="FB96" i="88"/>
  <c r="FB95" i="88"/>
  <c r="FB94" i="88"/>
  <c r="FB93" i="88"/>
  <c r="FB92" i="88"/>
  <c r="FB91" i="88"/>
  <c r="FB90" i="88"/>
  <c r="FB89" i="88"/>
  <c r="FB88" i="88"/>
  <c r="FB87" i="88"/>
  <c r="FB86" i="88"/>
  <c r="FB85" i="88"/>
  <c r="FB84" i="88"/>
  <c r="FB83" i="88"/>
  <c r="FB82" i="88"/>
  <c r="FB81" i="88"/>
  <c r="FB80" i="88"/>
  <c r="FB79" i="88"/>
  <c r="FB78" i="88"/>
  <c r="FB77" i="88"/>
  <c r="FB76" i="88"/>
  <c r="FB75" i="88"/>
  <c r="FB74" i="88"/>
  <c r="FB73" i="88"/>
  <c r="FB72" i="88"/>
  <c r="FB71" i="88"/>
  <c r="FB70" i="88"/>
  <c r="FB69" i="88"/>
  <c r="FB68" i="88"/>
  <c r="FB67" i="88"/>
  <c r="FB66" i="88"/>
  <c r="FB64" i="88"/>
  <c r="FB60" i="88"/>
  <c r="FB56" i="88"/>
  <c r="FB63" i="88"/>
  <c r="FB59" i="88"/>
  <c r="FB55" i="88"/>
  <c r="FB52" i="88"/>
  <c r="FB65" i="88"/>
  <c r="FB61" i="88"/>
  <c r="FB53" i="88"/>
  <c r="FB50" i="88"/>
  <c r="FB49" i="88"/>
  <c r="FB48" i="88"/>
  <c r="FB46" i="88"/>
  <c r="FB45" i="88"/>
  <c r="FB44" i="88"/>
  <c r="FB40" i="88"/>
  <c r="FB33" i="88"/>
  <c r="FB31" i="88"/>
  <c r="FB29" i="88"/>
  <c r="FB28" i="88"/>
  <c r="FB62" i="88"/>
  <c r="FB58" i="88"/>
  <c r="FB54" i="88"/>
  <c r="FB57" i="88"/>
  <c r="FB51" i="88"/>
  <c r="FB47" i="88"/>
  <c r="FB43" i="88"/>
  <c r="FB42" i="88"/>
  <c r="FB41" i="88"/>
  <c r="FB39" i="88"/>
  <c r="FB38" i="88"/>
  <c r="FB37" i="88"/>
  <c r="FB36" i="88"/>
  <c r="FB35" i="88"/>
  <c r="FB34" i="88"/>
  <c r="FB32" i="88"/>
  <c r="FB30" i="88"/>
  <c r="EV228" i="88"/>
  <c r="EV227" i="88"/>
  <c r="EV225" i="88"/>
  <c r="EV226" i="88"/>
  <c r="EV224" i="88"/>
  <c r="EV223" i="88"/>
  <c r="EV221" i="88"/>
  <c r="EV222" i="88"/>
  <c r="EV219" i="88"/>
  <c r="EV220" i="88"/>
  <c r="EV218" i="88"/>
  <c r="EV217" i="88"/>
  <c r="EV216" i="88"/>
  <c r="EV215" i="88"/>
  <c r="EV214" i="88"/>
  <c r="EV213" i="88"/>
  <c r="EV212" i="88"/>
  <c r="EV209" i="88"/>
  <c r="EV211" i="88"/>
  <c r="EV210" i="88"/>
  <c r="EV208" i="88"/>
  <c r="EV207" i="88"/>
  <c r="EV205" i="88"/>
  <c r="EV206" i="88"/>
  <c r="EV204" i="88"/>
  <c r="EV203" i="88"/>
  <c r="EV202" i="88"/>
  <c r="EV201" i="88"/>
  <c r="EV200" i="88"/>
  <c r="EV199" i="88"/>
  <c r="EV198" i="88"/>
  <c r="EV197" i="88"/>
  <c r="EV196" i="88"/>
  <c r="EV195" i="88"/>
  <c r="EV194" i="88"/>
  <c r="EV193" i="88"/>
  <c r="EV192" i="88"/>
  <c r="EV191" i="88"/>
  <c r="EV190" i="88"/>
  <c r="EV189" i="88"/>
  <c r="EV188" i="88"/>
  <c r="EV187" i="88"/>
  <c r="EV186" i="88"/>
  <c r="EV185" i="88"/>
  <c r="EV184" i="88"/>
  <c r="EV183" i="88"/>
  <c r="EV182" i="88"/>
  <c r="EV181" i="88"/>
  <c r="EV180" i="88"/>
  <c r="EV179" i="88"/>
  <c r="EV178" i="88"/>
  <c r="EV177" i="88"/>
  <c r="EV176" i="88"/>
  <c r="EV175" i="88"/>
  <c r="EV174" i="88"/>
  <c r="EV173" i="88"/>
  <c r="EV172" i="88"/>
  <c r="EV171" i="88"/>
  <c r="EV170" i="88"/>
  <c r="EV169" i="88"/>
  <c r="EV168" i="88"/>
  <c r="EV167" i="88"/>
  <c r="EV166" i="88"/>
  <c r="EV165" i="88"/>
  <c r="EV164" i="88"/>
  <c r="EV163" i="88"/>
  <c r="EV162" i="88"/>
  <c r="EV161" i="88"/>
  <c r="EV160" i="88"/>
  <c r="EV159" i="88"/>
  <c r="EV158" i="88"/>
  <c r="EV157" i="88"/>
  <c r="EV156" i="88"/>
  <c r="EV155" i="88"/>
  <c r="EV154" i="88"/>
  <c r="EV153" i="88"/>
  <c r="EV152" i="88"/>
  <c r="EV151" i="88"/>
  <c r="EV150" i="88"/>
  <c r="EV149" i="88"/>
  <c r="EV148" i="88"/>
  <c r="EV147" i="88"/>
  <c r="EV146" i="88"/>
  <c r="EV145" i="88"/>
  <c r="EV144" i="88"/>
  <c r="EV143" i="88"/>
  <c r="EV140" i="88"/>
  <c r="EV139" i="88"/>
  <c r="EV138" i="88"/>
  <c r="EV137" i="88"/>
  <c r="EV136" i="88"/>
  <c r="EV135" i="88"/>
  <c r="EV134" i="88"/>
  <c r="EV133" i="88"/>
  <c r="EV132" i="88"/>
  <c r="EV131" i="88"/>
  <c r="EV130" i="88"/>
  <c r="EV129" i="88"/>
  <c r="EV141" i="88"/>
  <c r="EV142" i="88"/>
  <c r="EV128" i="88"/>
  <c r="EV126" i="88"/>
  <c r="EV124" i="88"/>
  <c r="EV122" i="88"/>
  <c r="EV120" i="88"/>
  <c r="EV119" i="88"/>
  <c r="EV118" i="88"/>
  <c r="EV117" i="88"/>
  <c r="EV116" i="88"/>
  <c r="EV115" i="88"/>
  <c r="EV114" i="88"/>
  <c r="EV113" i="88"/>
  <c r="EV112" i="88"/>
  <c r="EV111" i="88"/>
  <c r="EV110" i="88"/>
  <c r="EV109" i="88"/>
  <c r="EV108" i="88"/>
  <c r="EV107" i="88"/>
  <c r="EV106" i="88"/>
  <c r="EV105" i="88"/>
  <c r="EV104" i="88"/>
  <c r="EV103" i="88"/>
  <c r="EV102" i="88"/>
  <c r="EV101" i="88"/>
  <c r="EV100" i="88"/>
  <c r="EV127" i="88"/>
  <c r="EV125" i="88"/>
  <c r="EV123" i="88"/>
  <c r="EV121" i="88"/>
  <c r="EV99" i="88"/>
  <c r="EV98" i="88"/>
  <c r="EV97" i="88"/>
  <c r="EV96" i="88"/>
  <c r="EV95" i="88"/>
  <c r="EV94" i="88"/>
  <c r="EV93" i="88"/>
  <c r="EV92" i="88"/>
  <c r="EV91" i="88"/>
  <c r="EV90" i="88"/>
  <c r="EV89" i="88"/>
  <c r="EV88" i="88"/>
  <c r="EV87" i="88"/>
  <c r="EV86" i="88"/>
  <c r="EV85" i="88"/>
  <c r="EV84" i="88"/>
  <c r="EV83" i="88"/>
  <c r="EV82" i="88"/>
  <c r="EV81" i="88"/>
  <c r="EV80" i="88"/>
  <c r="EV79" i="88"/>
  <c r="EV78" i="88"/>
  <c r="EV77" i="88"/>
  <c r="EV76" i="88"/>
  <c r="EV75" i="88"/>
  <c r="EV74" i="88"/>
  <c r="EV73" i="88"/>
  <c r="EV72" i="88"/>
  <c r="EV71" i="88"/>
  <c r="EV70" i="88"/>
  <c r="EV69" i="88"/>
  <c r="EV68" i="88"/>
  <c r="EV67" i="88"/>
  <c r="EV66" i="88"/>
  <c r="EV63" i="88"/>
  <c r="EV59" i="88"/>
  <c r="EV55" i="88"/>
  <c r="EV62" i="88"/>
  <c r="EV58" i="88"/>
  <c r="EV54" i="88"/>
  <c r="EV52" i="88"/>
  <c r="EV50" i="88"/>
  <c r="EV49" i="88"/>
  <c r="EV48" i="88"/>
  <c r="EV47" i="88"/>
  <c r="EV46" i="88"/>
  <c r="EV45" i="88"/>
  <c r="EV44" i="88"/>
  <c r="EV43" i="88"/>
  <c r="EV42" i="88"/>
  <c r="EV41" i="88"/>
  <c r="EV40" i="88"/>
  <c r="EV39" i="88"/>
  <c r="EV38" i="88"/>
  <c r="EV37" i="88"/>
  <c r="EV36" i="88"/>
  <c r="EV35" i="88"/>
  <c r="EV34" i="88"/>
  <c r="EV33" i="88"/>
  <c r="EV32" i="88"/>
  <c r="EV31" i="88"/>
  <c r="EV30" i="88"/>
  <c r="EV29" i="88"/>
  <c r="EV28" i="88"/>
  <c r="EV64" i="88"/>
  <c r="EV65" i="88"/>
  <c r="EV61" i="88"/>
  <c r="EV57" i="88"/>
  <c r="EV53" i="88"/>
  <c r="EV60" i="88"/>
  <c r="EV56" i="88"/>
  <c r="EV51" i="88"/>
  <c r="BL218" i="88"/>
  <c r="AF218" i="88" s="1"/>
  <c r="AV218" i="88" s="1"/>
  <c r="BL196" i="88"/>
  <c r="AF196" i="88" s="1"/>
  <c r="AV196" i="88" s="1"/>
  <c r="BL184" i="88"/>
  <c r="AF184" i="88" s="1"/>
  <c r="AV184" i="88" s="1"/>
  <c r="BL171" i="88"/>
  <c r="AF171" i="88" s="1"/>
  <c r="AV171" i="88" s="1"/>
  <c r="BL151" i="88"/>
  <c r="AF151" i="88" s="1"/>
  <c r="AV151" i="88" s="1"/>
  <c r="BL132" i="88"/>
  <c r="AF132" i="88" s="1"/>
  <c r="AV132" i="88" s="1"/>
  <c r="BL120" i="88"/>
  <c r="AF120" i="88" s="1"/>
  <c r="AV120" i="88" s="1"/>
  <c r="BL102" i="88"/>
  <c r="AF102" i="88" s="1"/>
  <c r="AV102" i="88" s="1"/>
  <c r="BL88" i="88"/>
  <c r="AF88" i="88" s="1"/>
  <c r="AV88" i="88" s="1"/>
  <c r="BL49" i="88"/>
  <c r="AF49" i="88" s="1"/>
  <c r="AV49" i="88" s="1"/>
  <c r="BL63" i="88"/>
  <c r="AF63" i="88" s="1"/>
  <c r="AV63" i="88" s="1"/>
  <c r="DN228" i="88"/>
  <c r="DN227" i="88"/>
  <c r="DN225" i="88"/>
  <c r="DN226" i="88"/>
  <c r="DN224" i="88"/>
  <c r="DN223" i="88"/>
  <c r="DN221" i="88"/>
  <c r="DN222" i="88"/>
  <c r="DN219" i="88"/>
  <c r="DN220" i="88"/>
  <c r="DN218" i="88"/>
  <c r="DN217" i="88"/>
  <c r="DN216" i="88"/>
  <c r="DN215" i="88"/>
  <c r="DN214" i="88"/>
  <c r="DN213" i="88"/>
  <c r="DN212" i="88"/>
  <c r="DN211" i="88"/>
  <c r="DN210" i="88"/>
  <c r="DN209" i="88"/>
  <c r="DN208" i="88"/>
  <c r="DN207" i="88"/>
  <c r="DN205" i="88"/>
  <c r="DN206" i="88"/>
  <c r="DN204" i="88"/>
  <c r="DN203" i="88"/>
  <c r="DN202" i="88"/>
  <c r="DN201" i="88"/>
  <c r="DN200" i="88"/>
  <c r="DN199" i="88"/>
  <c r="DN198" i="88"/>
  <c r="DN197" i="88"/>
  <c r="DN196" i="88"/>
  <c r="DN195" i="88"/>
  <c r="DN194" i="88"/>
  <c r="DN193" i="88"/>
  <c r="DN192" i="88"/>
  <c r="DN191" i="88"/>
  <c r="DN190" i="88"/>
  <c r="DN189" i="88"/>
  <c r="DN188" i="88"/>
  <c r="DN187" i="88"/>
  <c r="DN186" i="88"/>
  <c r="DN185" i="88"/>
  <c r="DN184" i="88"/>
  <c r="DN183" i="88"/>
  <c r="DN182" i="88"/>
  <c r="DN181" i="88"/>
  <c r="DN180" i="88"/>
  <c r="DN179" i="88"/>
  <c r="DN178" i="88"/>
  <c r="DN177" i="88"/>
  <c r="DN176" i="88"/>
  <c r="DN175" i="88"/>
  <c r="DN174" i="88"/>
  <c r="DN173" i="88"/>
  <c r="DN172" i="88"/>
  <c r="DN171" i="88"/>
  <c r="DN170" i="88"/>
  <c r="DN169" i="88"/>
  <c r="DN168" i="88"/>
  <c r="DN167" i="88"/>
  <c r="DN166" i="88"/>
  <c r="DN165" i="88"/>
  <c r="DN164" i="88"/>
  <c r="DN163" i="88"/>
  <c r="DN162" i="88"/>
  <c r="DN161" i="88"/>
  <c r="DN160" i="88"/>
  <c r="DN159" i="88"/>
  <c r="DN158" i="88"/>
  <c r="DN157" i="88"/>
  <c r="DN156" i="88"/>
  <c r="DN155" i="88"/>
  <c r="DN154" i="88"/>
  <c r="DN153" i="88"/>
  <c r="DN152" i="88"/>
  <c r="DN151" i="88"/>
  <c r="DN150" i="88"/>
  <c r="DN149" i="88"/>
  <c r="DN148" i="88"/>
  <c r="DN147" i="88"/>
  <c r="DN146" i="88"/>
  <c r="DN145" i="88"/>
  <c r="DN144" i="88"/>
  <c r="DN141" i="88"/>
  <c r="DN140" i="88"/>
  <c r="DN139" i="88"/>
  <c r="DN138" i="88"/>
  <c r="DN137" i="88"/>
  <c r="DN136" i="88"/>
  <c r="DN135" i="88"/>
  <c r="DN134" i="88"/>
  <c r="DN133" i="88"/>
  <c r="DN132" i="88"/>
  <c r="DN131" i="88"/>
  <c r="DN130" i="88"/>
  <c r="DN129" i="88"/>
  <c r="DN143" i="88"/>
  <c r="DN142" i="88"/>
  <c r="DN128" i="88"/>
  <c r="DN126" i="88"/>
  <c r="DN124" i="88"/>
  <c r="DN122" i="88"/>
  <c r="DN120" i="88"/>
  <c r="DN119" i="88"/>
  <c r="DN118" i="88"/>
  <c r="DN117" i="88"/>
  <c r="DN116" i="88"/>
  <c r="DN115" i="88"/>
  <c r="DN114" i="88"/>
  <c r="DN113" i="88"/>
  <c r="DN112" i="88"/>
  <c r="DN111" i="88"/>
  <c r="DN110" i="88"/>
  <c r="DN109" i="88"/>
  <c r="DN108" i="88"/>
  <c r="DN107" i="88"/>
  <c r="DN106" i="88"/>
  <c r="DN105" i="88"/>
  <c r="DN104" i="88"/>
  <c r="DN103" i="88"/>
  <c r="DN102" i="88"/>
  <c r="DN101" i="88"/>
  <c r="DN100" i="88"/>
  <c r="DN127" i="88"/>
  <c r="DN125" i="88"/>
  <c r="DN123" i="88"/>
  <c r="DN121" i="88"/>
  <c r="DN99" i="88"/>
  <c r="DN98" i="88"/>
  <c r="DN97" i="88"/>
  <c r="DN96" i="88"/>
  <c r="DN95" i="88"/>
  <c r="DN94" i="88"/>
  <c r="DN93" i="88"/>
  <c r="DN92" i="88"/>
  <c r="DN91" i="88"/>
  <c r="DN90" i="88"/>
  <c r="DN89" i="88"/>
  <c r="DN88" i="88"/>
  <c r="DN87" i="88"/>
  <c r="DN86" i="88"/>
  <c r="DN85" i="88"/>
  <c r="DN84" i="88"/>
  <c r="DN83" i="88"/>
  <c r="DN82" i="88"/>
  <c r="DN81" i="88"/>
  <c r="DN80" i="88"/>
  <c r="DN79" i="88"/>
  <c r="DN78" i="88"/>
  <c r="DN77" i="88"/>
  <c r="DN76" i="88"/>
  <c r="DN75" i="88"/>
  <c r="DN74" i="88"/>
  <c r="DN73" i="88"/>
  <c r="DN72" i="88"/>
  <c r="DN71" i="88"/>
  <c r="DN70" i="88"/>
  <c r="DN69" i="88"/>
  <c r="DN68" i="88"/>
  <c r="DN67" i="88"/>
  <c r="DN66" i="88"/>
  <c r="DN63" i="88"/>
  <c r="DN59" i="88"/>
  <c r="DN55" i="88"/>
  <c r="DN62" i="88"/>
  <c r="DN58" i="88"/>
  <c r="DN54" i="88"/>
  <c r="DN52" i="88"/>
  <c r="DN50" i="88"/>
  <c r="DN49" i="88"/>
  <c r="DN48" i="88"/>
  <c r="DN47" i="88"/>
  <c r="DN46" i="88"/>
  <c r="DN45" i="88"/>
  <c r="DN44" i="88"/>
  <c r="DN43" i="88"/>
  <c r="DN42" i="88"/>
  <c r="DN41" i="88"/>
  <c r="DN40" i="88"/>
  <c r="DN39" i="88"/>
  <c r="DN38" i="88"/>
  <c r="DN37" i="88"/>
  <c r="DN36" i="88"/>
  <c r="DN35" i="88"/>
  <c r="DN34" i="88"/>
  <c r="DN33" i="88"/>
  <c r="DN32" i="88"/>
  <c r="DN31" i="88"/>
  <c r="DN30" i="88"/>
  <c r="DN29" i="88"/>
  <c r="DN28" i="88"/>
  <c r="DN64" i="88"/>
  <c r="DN65" i="88"/>
  <c r="DN61" i="88"/>
  <c r="DN57" i="88"/>
  <c r="DN53" i="88"/>
  <c r="DN60" i="88"/>
  <c r="DN56" i="88"/>
  <c r="DN51" i="88"/>
  <c r="ES228" i="88"/>
  <c r="ES227" i="88"/>
  <c r="ES226" i="88"/>
  <c r="ES225" i="88"/>
  <c r="ES224" i="88"/>
  <c r="ES223" i="88"/>
  <c r="ES222" i="88"/>
  <c r="ES221" i="88"/>
  <c r="ES220" i="88"/>
  <c r="ES219" i="88"/>
  <c r="ES218" i="88"/>
  <c r="ES217" i="88"/>
  <c r="ES216" i="88"/>
  <c r="ES215" i="88"/>
  <c r="ES214" i="88"/>
  <c r="ES213" i="88"/>
  <c r="ES212" i="88"/>
  <c r="ES211" i="88"/>
  <c r="ES210" i="88"/>
  <c r="ES209" i="88"/>
  <c r="ES208" i="88"/>
  <c r="ES207" i="88"/>
  <c r="ES206" i="88"/>
  <c r="ES205" i="88"/>
  <c r="ES204" i="88"/>
  <c r="ES203" i="88"/>
  <c r="ES202" i="88"/>
  <c r="ES201" i="88"/>
  <c r="ES200" i="88"/>
  <c r="ES199" i="88"/>
  <c r="ES198" i="88"/>
  <c r="ES197" i="88"/>
  <c r="ES196" i="88"/>
  <c r="ES195" i="88"/>
  <c r="ES194" i="88"/>
  <c r="ES193" i="88"/>
  <c r="ES192" i="88"/>
  <c r="ES191" i="88"/>
  <c r="ES190" i="88"/>
  <c r="ES189" i="88"/>
  <c r="ES188" i="88"/>
  <c r="ES187" i="88"/>
  <c r="ES186" i="88"/>
  <c r="ES185" i="88"/>
  <c r="ES184" i="88"/>
  <c r="ES183" i="88"/>
  <c r="ES182" i="88"/>
  <c r="ES181" i="88"/>
  <c r="ES180" i="88"/>
  <c r="ES179" i="88"/>
  <c r="ES178" i="88"/>
  <c r="ES172" i="88"/>
  <c r="ES171" i="88"/>
  <c r="ES170" i="88"/>
  <c r="ES169" i="88"/>
  <c r="ES168" i="88"/>
  <c r="ES167" i="88"/>
  <c r="ES166" i="88"/>
  <c r="ES165" i="88"/>
  <c r="ES164" i="88"/>
  <c r="ES163" i="88"/>
  <c r="ES175" i="88"/>
  <c r="ES174" i="88"/>
  <c r="ES161" i="88"/>
  <c r="ES160" i="88"/>
  <c r="ES159" i="88"/>
  <c r="ES158" i="88"/>
  <c r="ES157" i="88"/>
  <c r="ES156" i="88"/>
  <c r="ES155" i="88"/>
  <c r="ES154" i="88"/>
  <c r="ES153" i="88"/>
  <c r="ES152" i="88"/>
  <c r="ES151" i="88"/>
  <c r="ES150" i="88"/>
  <c r="ES149" i="88"/>
  <c r="ES148" i="88"/>
  <c r="ES147" i="88"/>
  <c r="ES146" i="88"/>
  <c r="ES145" i="88"/>
  <c r="ES144" i="88"/>
  <c r="ES143" i="88"/>
  <c r="ES142" i="88"/>
  <c r="ES141" i="88"/>
  <c r="ES176" i="88"/>
  <c r="ES173" i="88"/>
  <c r="ES177" i="88"/>
  <c r="ES162" i="88"/>
  <c r="ES140" i="88"/>
  <c r="ES139" i="88"/>
  <c r="ES138" i="88"/>
  <c r="ES137" i="88"/>
  <c r="ES136" i="88"/>
  <c r="ES135" i="88"/>
  <c r="ES134" i="88"/>
  <c r="ES133" i="88"/>
  <c r="ES132" i="88"/>
  <c r="ES131" i="88"/>
  <c r="ES130" i="88"/>
  <c r="ES129" i="88"/>
  <c r="ES120" i="88"/>
  <c r="ES119" i="88"/>
  <c r="ES118" i="88"/>
  <c r="ES117" i="88"/>
  <c r="ES116" i="88"/>
  <c r="ES115" i="88"/>
  <c r="ES114" i="88"/>
  <c r="ES113" i="88"/>
  <c r="ES112" i="88"/>
  <c r="ES111" i="88"/>
  <c r="ES110" i="88"/>
  <c r="ES109" i="88"/>
  <c r="ES108" i="88"/>
  <c r="ES107" i="88"/>
  <c r="ES106" i="88"/>
  <c r="ES105" i="88"/>
  <c r="ES104" i="88"/>
  <c r="ES103" i="88"/>
  <c r="ES102" i="88"/>
  <c r="ES101" i="88"/>
  <c r="ES100" i="88"/>
  <c r="ES128" i="88"/>
  <c r="ES126" i="88"/>
  <c r="ES124" i="88"/>
  <c r="ES122" i="88"/>
  <c r="ES127" i="88"/>
  <c r="ES125" i="88"/>
  <c r="ES123" i="88"/>
  <c r="ES121" i="88"/>
  <c r="ES99" i="88"/>
  <c r="ES98" i="88"/>
  <c r="ES97" i="88"/>
  <c r="ES96" i="88"/>
  <c r="ES95" i="88"/>
  <c r="ES94" i="88"/>
  <c r="ES93" i="88"/>
  <c r="ES92" i="88"/>
  <c r="ES91" i="88"/>
  <c r="ES90" i="88"/>
  <c r="ES89" i="88"/>
  <c r="ES88" i="88"/>
  <c r="ES87" i="88"/>
  <c r="ES86" i="88"/>
  <c r="ES85" i="88"/>
  <c r="ES84" i="88"/>
  <c r="ES83" i="88"/>
  <c r="ES82" i="88"/>
  <c r="ES81" i="88"/>
  <c r="ES80" i="88"/>
  <c r="ES79" i="88"/>
  <c r="ES78" i="88"/>
  <c r="ES77" i="88"/>
  <c r="ES76" i="88"/>
  <c r="ES75" i="88"/>
  <c r="ES74" i="88"/>
  <c r="ES73" i="88"/>
  <c r="ES72" i="88"/>
  <c r="ES71" i="88"/>
  <c r="ES70" i="88"/>
  <c r="ES69" i="88"/>
  <c r="ES68" i="88"/>
  <c r="ES67" i="88"/>
  <c r="ES66" i="88"/>
  <c r="ES65" i="88"/>
  <c r="ES64" i="88"/>
  <c r="ES63" i="88"/>
  <c r="ES62" i="88"/>
  <c r="ES61" i="88"/>
  <c r="ES60" i="88"/>
  <c r="ES59" i="88"/>
  <c r="ES58" i="88"/>
  <c r="ES57" i="88"/>
  <c r="ES56" i="88"/>
  <c r="ES55" i="88"/>
  <c r="ES54" i="88"/>
  <c r="ES53" i="88"/>
  <c r="ES52" i="88"/>
  <c r="ES51" i="88"/>
  <c r="ES50" i="88"/>
  <c r="ES49" i="88"/>
  <c r="ES48" i="88"/>
  <c r="ES47" i="88"/>
  <c r="ES46" i="88"/>
  <c r="ES45" i="88"/>
  <c r="ES44" i="88"/>
  <c r="ES43" i="88"/>
  <c r="ES42" i="88"/>
  <c r="ES41" i="88"/>
  <c r="ES40" i="88"/>
  <c r="ES39" i="88"/>
  <c r="ES38" i="88"/>
  <c r="ES37" i="88"/>
  <c r="ES36" i="88"/>
  <c r="ES35" i="88"/>
  <c r="ES34" i="88"/>
  <c r="ES33" i="88"/>
  <c r="ES30" i="88"/>
  <c r="ES32" i="88"/>
  <c r="ES31" i="88"/>
  <c r="ES29" i="88"/>
  <c r="ES28" i="88"/>
  <c r="BM37" i="88"/>
  <c r="AG37" i="88" s="1"/>
  <c r="AW37" i="88" s="1"/>
  <c r="BM41" i="88"/>
  <c r="AG41" i="88" s="1"/>
  <c r="AW41" i="88" s="1"/>
  <c r="BM45" i="88"/>
  <c r="AG45" i="88" s="1"/>
  <c r="AW45" i="88" s="1"/>
  <c r="BM49" i="88"/>
  <c r="AG49" i="88" s="1"/>
  <c r="AW49" i="88" s="1"/>
  <c r="BM84" i="88"/>
  <c r="AG84" i="88" s="1"/>
  <c r="AW84" i="88" s="1"/>
  <c r="BM55" i="88"/>
  <c r="AG55" i="88" s="1"/>
  <c r="AW55" i="88" s="1"/>
  <c r="BM59" i="88"/>
  <c r="AG59" i="88" s="1"/>
  <c r="AW59" i="88" s="1"/>
  <c r="BM63" i="88"/>
  <c r="AG63" i="88" s="1"/>
  <c r="AW63" i="88" s="1"/>
  <c r="BM67" i="88"/>
  <c r="AG67" i="88" s="1"/>
  <c r="AW67" i="88" s="1"/>
  <c r="BM71" i="88"/>
  <c r="AG71" i="88" s="1"/>
  <c r="AW71" i="88" s="1"/>
  <c r="BM76" i="88"/>
  <c r="AG76" i="88" s="1"/>
  <c r="AW76" i="88" s="1"/>
  <c r="BM83" i="88"/>
  <c r="AG83" i="88" s="1"/>
  <c r="AW83" i="88" s="1"/>
  <c r="BM89" i="88"/>
  <c r="AG89" i="88" s="1"/>
  <c r="AW89" i="88" s="1"/>
  <c r="BM102" i="88"/>
  <c r="AG102" i="88" s="1"/>
  <c r="AW102" i="88" s="1"/>
  <c r="BM106" i="88"/>
  <c r="AG106" i="88" s="1"/>
  <c r="AW106" i="88" s="1"/>
  <c r="BM110" i="88"/>
  <c r="AG110" i="88" s="1"/>
  <c r="AW110" i="88" s="1"/>
  <c r="BM122" i="88"/>
  <c r="AG122" i="88" s="1"/>
  <c r="AW122" i="88" s="1"/>
  <c r="BM126" i="88"/>
  <c r="AG126" i="88" s="1"/>
  <c r="AW126" i="88" s="1"/>
  <c r="BM130" i="88"/>
  <c r="AG130" i="88" s="1"/>
  <c r="AW130" i="88" s="1"/>
  <c r="BM134" i="88"/>
  <c r="AG134" i="88" s="1"/>
  <c r="AW134" i="88" s="1"/>
  <c r="BM138" i="88"/>
  <c r="AG138" i="88" s="1"/>
  <c r="AW138" i="88" s="1"/>
  <c r="BM143" i="88"/>
  <c r="AG143" i="88" s="1"/>
  <c r="AW143" i="88" s="1"/>
  <c r="BM149" i="88"/>
  <c r="AG149" i="88" s="1"/>
  <c r="AW149" i="88" s="1"/>
  <c r="BM153" i="88"/>
  <c r="AG153" i="88" s="1"/>
  <c r="AW153" i="88" s="1"/>
  <c r="BM157" i="88"/>
  <c r="AG157" i="88" s="1"/>
  <c r="AW157" i="88" s="1"/>
  <c r="BM161" i="88"/>
  <c r="AG161" i="88" s="1"/>
  <c r="AW161" i="88" s="1"/>
  <c r="BM174" i="88"/>
  <c r="AG174" i="88" s="1"/>
  <c r="AW174" i="88" s="1"/>
  <c r="BM169" i="88"/>
  <c r="AG169" i="88" s="1"/>
  <c r="AW169" i="88" s="1"/>
  <c r="BM172" i="88"/>
  <c r="AG172" i="88" s="1"/>
  <c r="AW172" i="88" s="1"/>
  <c r="BM178" i="88"/>
  <c r="AG178" i="88" s="1"/>
  <c r="AW178" i="88" s="1"/>
  <c r="BM182" i="88"/>
  <c r="AG182" i="88" s="1"/>
  <c r="AW182" i="88" s="1"/>
  <c r="BM198" i="88"/>
  <c r="AG198" i="88" s="1"/>
  <c r="AW198" i="88" s="1"/>
  <c r="BM202" i="88"/>
  <c r="AG202" i="88" s="1"/>
  <c r="AW202" i="88" s="1"/>
  <c r="BM206" i="88"/>
  <c r="AG206" i="88" s="1"/>
  <c r="AW206" i="88" s="1"/>
  <c r="BM215" i="88"/>
  <c r="AG215" i="88" s="1"/>
  <c r="AW215" i="88" s="1"/>
  <c r="BM212" i="88"/>
  <c r="AG212" i="88" s="1"/>
  <c r="AW212" i="88" s="1"/>
  <c r="BM222" i="88"/>
  <c r="AG222" i="88" s="1"/>
  <c r="AW222" i="88" s="1"/>
  <c r="BM226" i="88"/>
  <c r="AG226" i="88" s="1"/>
  <c r="AW226" i="88" s="1"/>
  <c r="EA228" i="88"/>
  <c r="EA227" i="88"/>
  <c r="EA226" i="88"/>
  <c r="EA225" i="88"/>
  <c r="EA222" i="88"/>
  <c r="EA224" i="88"/>
  <c r="EA223" i="88"/>
  <c r="EA221" i="88"/>
  <c r="EA220" i="88"/>
  <c r="EA219" i="88"/>
  <c r="EA218" i="88"/>
  <c r="EA217" i="88"/>
  <c r="EA216" i="88"/>
  <c r="AY216" i="88" s="1"/>
  <c r="S216" i="88" s="1"/>
  <c r="AI216" i="88" s="1"/>
  <c r="EA215" i="88"/>
  <c r="EA210" i="88"/>
  <c r="EA214" i="88"/>
  <c r="EA213" i="88"/>
  <c r="EA212" i="88"/>
  <c r="EA209" i="88"/>
  <c r="EA208" i="88"/>
  <c r="EA211" i="88"/>
  <c r="EA204" i="88"/>
  <c r="EA203" i="88"/>
  <c r="EA202" i="88"/>
  <c r="EA201" i="88"/>
  <c r="EA200" i="88"/>
  <c r="EA207" i="88"/>
  <c r="EA206" i="88"/>
  <c r="EA199" i="88"/>
  <c r="EA198" i="88"/>
  <c r="EA197" i="88"/>
  <c r="EA196" i="88"/>
  <c r="EA195" i="88"/>
  <c r="EA205" i="88"/>
  <c r="EA194" i="88"/>
  <c r="EA193" i="88"/>
  <c r="EA192" i="88"/>
  <c r="EA191" i="88"/>
  <c r="EA190" i="88"/>
  <c r="EA189" i="88"/>
  <c r="EA188" i="88"/>
  <c r="EA187" i="88"/>
  <c r="EA186" i="88"/>
  <c r="EA185" i="88"/>
  <c r="EA184" i="88"/>
  <c r="EA182" i="88"/>
  <c r="EA181" i="88"/>
  <c r="EA180" i="88"/>
  <c r="EA179" i="88"/>
  <c r="EA178" i="88"/>
  <c r="EA177" i="88"/>
  <c r="EA176" i="88"/>
  <c r="EA175" i="88"/>
  <c r="EA174" i="88"/>
  <c r="EA173" i="88"/>
  <c r="EA172" i="88"/>
  <c r="EA183" i="88"/>
  <c r="EA171" i="88"/>
  <c r="AY171" i="88" s="1"/>
  <c r="S171" i="88" s="1"/>
  <c r="AI171" i="88" s="1"/>
  <c r="EA170" i="88"/>
  <c r="EA169" i="88"/>
  <c r="EA168" i="88"/>
  <c r="EA167" i="88"/>
  <c r="EA166" i="88"/>
  <c r="EA165" i="88"/>
  <c r="EA164" i="88"/>
  <c r="EA163" i="88"/>
  <c r="EA162" i="88"/>
  <c r="EA161" i="88"/>
  <c r="EA160" i="88"/>
  <c r="EA159" i="88"/>
  <c r="EA158" i="88"/>
  <c r="EA157" i="88"/>
  <c r="EA156" i="88"/>
  <c r="EA155" i="88"/>
  <c r="EA154" i="88"/>
  <c r="EA153" i="88"/>
  <c r="EA152" i="88"/>
  <c r="EA151" i="88"/>
  <c r="AY151" i="88" s="1"/>
  <c r="S151" i="88" s="1"/>
  <c r="AI151" i="88" s="1"/>
  <c r="EA150" i="88"/>
  <c r="EA149" i="88"/>
  <c r="EA148" i="88"/>
  <c r="EA147" i="88"/>
  <c r="EA146" i="88"/>
  <c r="EA145" i="88"/>
  <c r="EA144" i="88"/>
  <c r="EA143" i="88"/>
  <c r="EA141" i="88"/>
  <c r="EA140" i="88"/>
  <c r="EA139" i="88"/>
  <c r="EA138" i="88"/>
  <c r="EA137" i="88"/>
  <c r="EA136" i="88"/>
  <c r="EA135" i="88"/>
  <c r="EA134" i="88"/>
  <c r="EA133" i="88"/>
  <c r="EA132" i="88"/>
  <c r="EA131" i="88"/>
  <c r="EA130" i="88"/>
  <c r="EA129" i="88"/>
  <c r="EA142" i="88"/>
  <c r="EA127" i="88"/>
  <c r="EA125" i="88"/>
  <c r="EA123" i="88"/>
  <c r="EA121" i="88"/>
  <c r="EA120" i="88"/>
  <c r="EA119" i="88"/>
  <c r="EA118" i="88"/>
  <c r="EA117" i="88"/>
  <c r="EA116" i="88"/>
  <c r="EA115" i="88"/>
  <c r="EA114" i="88"/>
  <c r="EA113" i="88"/>
  <c r="EA112" i="88"/>
  <c r="EA111" i="88"/>
  <c r="EA110" i="88"/>
  <c r="EA109" i="88"/>
  <c r="EA108" i="88"/>
  <c r="EA107" i="88"/>
  <c r="EA106" i="88"/>
  <c r="EA105" i="88"/>
  <c r="EA104" i="88"/>
  <c r="EA103" i="88"/>
  <c r="EA102" i="88"/>
  <c r="EA101" i="88"/>
  <c r="EA100" i="88"/>
  <c r="EA128" i="88"/>
  <c r="EA126" i="88"/>
  <c r="EA124" i="88"/>
  <c r="EA122" i="88"/>
  <c r="EA99" i="88"/>
  <c r="EA98" i="88"/>
  <c r="EA97" i="88"/>
  <c r="EA96" i="88"/>
  <c r="EA95" i="88"/>
  <c r="EA94" i="88"/>
  <c r="EA93" i="88"/>
  <c r="EA92" i="88"/>
  <c r="EA91" i="88"/>
  <c r="EA90" i="88"/>
  <c r="EA89" i="88"/>
  <c r="EA88" i="88"/>
  <c r="EA87" i="88"/>
  <c r="EA86" i="88"/>
  <c r="EA85" i="88"/>
  <c r="EA84" i="88"/>
  <c r="EA83" i="88"/>
  <c r="EA82" i="88"/>
  <c r="EA81" i="88"/>
  <c r="EA80" i="88"/>
  <c r="EA79" i="88"/>
  <c r="EA78" i="88"/>
  <c r="EA77" i="88"/>
  <c r="EA76" i="88"/>
  <c r="EA75" i="88"/>
  <c r="EA74" i="88"/>
  <c r="EA73" i="88"/>
  <c r="EA72" i="88"/>
  <c r="EA65" i="88"/>
  <c r="AY65" i="88" s="1"/>
  <c r="S65" i="88" s="1"/>
  <c r="AI65" i="88" s="1"/>
  <c r="EA61" i="88"/>
  <c r="EA57" i="88"/>
  <c r="EA53" i="88"/>
  <c r="EA52" i="88"/>
  <c r="EA71" i="88"/>
  <c r="EA70" i="88"/>
  <c r="EA69" i="88"/>
  <c r="EA68" i="88"/>
  <c r="EA67" i="88"/>
  <c r="EA66" i="88"/>
  <c r="EA64" i="88"/>
  <c r="EA60" i="88"/>
  <c r="EA56" i="88"/>
  <c r="EA50" i="88"/>
  <c r="EA49" i="88"/>
  <c r="EA48" i="88"/>
  <c r="EA47" i="88"/>
  <c r="EA46" i="88"/>
  <c r="EA45" i="88"/>
  <c r="EA44" i="88"/>
  <c r="EA43" i="88"/>
  <c r="EA42" i="88"/>
  <c r="EA41" i="88"/>
  <c r="EA40" i="88"/>
  <c r="EA39" i="88"/>
  <c r="EA38" i="88"/>
  <c r="EA37" i="88"/>
  <c r="EA36" i="88"/>
  <c r="EA35" i="88"/>
  <c r="EA34" i="88"/>
  <c r="EA33" i="88"/>
  <c r="EA32" i="88"/>
  <c r="EA31" i="88"/>
  <c r="EA30" i="88"/>
  <c r="EA29" i="88"/>
  <c r="EA28" i="88"/>
  <c r="EA63" i="88"/>
  <c r="EA59" i="88"/>
  <c r="EA55" i="88"/>
  <c r="EA51" i="88"/>
  <c r="AY51" i="88" s="1"/>
  <c r="S51" i="88" s="1"/>
  <c r="AI51" i="88" s="1"/>
  <c r="EA62" i="88"/>
  <c r="EA58" i="88"/>
  <c r="EA54" i="88"/>
  <c r="AY54" i="88" s="1"/>
  <c r="S54" i="88" s="1"/>
  <c r="AI54" i="88" s="1"/>
  <c r="BL227" i="88"/>
  <c r="AF227" i="88" s="1"/>
  <c r="AV227" i="88" s="1"/>
  <c r="BL211" i="88"/>
  <c r="AF211" i="88" s="1"/>
  <c r="AV211" i="88" s="1"/>
  <c r="BL203" i="88"/>
  <c r="AF203" i="88" s="1"/>
  <c r="AV203" i="88" s="1"/>
  <c r="BL178" i="88"/>
  <c r="AF178" i="88" s="1"/>
  <c r="AV178" i="88" s="1"/>
  <c r="BL164" i="88"/>
  <c r="AF164" i="88" s="1"/>
  <c r="AV164" i="88" s="1"/>
  <c r="BL149" i="88"/>
  <c r="AF149" i="88" s="1"/>
  <c r="AV149" i="88" s="1"/>
  <c r="BL127" i="88"/>
  <c r="AF127" i="88" s="1"/>
  <c r="AV127" i="88" s="1"/>
  <c r="BL115" i="88"/>
  <c r="AF115" i="88" s="1"/>
  <c r="AV115" i="88" s="1"/>
  <c r="BL99" i="88"/>
  <c r="AF99" i="88" s="1"/>
  <c r="AV99" i="88" s="1"/>
  <c r="BL83" i="88"/>
  <c r="AF83" i="88" s="1"/>
  <c r="AV83" i="88" s="1"/>
  <c r="BL67" i="88"/>
  <c r="AF67" i="88" s="1"/>
  <c r="AV67" i="88" s="1"/>
  <c r="BL39" i="88"/>
  <c r="AF39" i="88" s="1"/>
  <c r="AV39" i="88" s="1"/>
  <c r="BL44" i="88"/>
  <c r="AF44" i="88" s="1"/>
  <c r="AV44" i="88" s="1"/>
  <c r="DO228" i="88"/>
  <c r="DO227" i="88"/>
  <c r="DO226" i="88"/>
  <c r="DO225" i="88"/>
  <c r="DO224" i="88"/>
  <c r="DO223" i="88"/>
  <c r="DO222" i="88"/>
  <c r="DO221" i="88"/>
  <c r="DO220" i="88"/>
  <c r="DO219" i="88"/>
  <c r="DO218" i="88"/>
  <c r="DO217" i="88"/>
  <c r="DO216" i="88"/>
  <c r="DO215" i="88"/>
  <c r="DO214" i="88"/>
  <c r="DO213" i="88"/>
  <c r="DO212" i="88"/>
  <c r="DO211" i="88"/>
  <c r="DO210" i="88"/>
  <c r="DO209" i="88"/>
  <c r="DO208" i="88"/>
  <c r="DO207" i="88"/>
  <c r="DO206" i="88"/>
  <c r="DO205" i="88"/>
  <c r="DO204" i="88"/>
  <c r="DO203" i="88"/>
  <c r="DO202" i="88"/>
  <c r="DO201" i="88"/>
  <c r="DO199" i="88"/>
  <c r="DO198" i="88"/>
  <c r="DO197" i="88"/>
  <c r="DO196" i="88"/>
  <c r="DO195" i="88"/>
  <c r="DO200" i="88"/>
  <c r="DO194" i="88"/>
  <c r="DO193" i="88"/>
  <c r="DO192" i="88"/>
  <c r="DO191" i="88"/>
  <c r="DO190" i="88"/>
  <c r="DO189" i="88"/>
  <c r="DO188" i="88"/>
  <c r="DO187" i="88"/>
  <c r="DO186" i="88"/>
  <c r="DO185" i="88"/>
  <c r="DO184" i="88"/>
  <c r="DO183" i="88"/>
  <c r="DO182" i="88"/>
  <c r="DO181" i="88"/>
  <c r="DO180" i="88"/>
  <c r="DO179" i="88"/>
  <c r="DO178" i="88"/>
  <c r="DO174" i="88"/>
  <c r="DO171" i="88"/>
  <c r="DO170" i="88"/>
  <c r="DO169" i="88"/>
  <c r="DO168" i="88"/>
  <c r="DO167" i="88"/>
  <c r="DO166" i="88"/>
  <c r="DO165" i="88"/>
  <c r="DO164" i="88"/>
  <c r="DO163" i="88"/>
  <c r="DO173" i="88"/>
  <c r="DO177" i="88"/>
  <c r="DO176" i="88"/>
  <c r="DO172" i="88"/>
  <c r="DO161" i="88"/>
  <c r="DO160" i="88"/>
  <c r="DO159" i="88"/>
  <c r="DO158" i="88"/>
  <c r="DO157" i="88"/>
  <c r="DO156" i="88"/>
  <c r="DO155" i="88"/>
  <c r="DO154" i="88"/>
  <c r="DO153" i="88"/>
  <c r="DO152" i="88"/>
  <c r="DO151" i="88"/>
  <c r="DO150" i="88"/>
  <c r="DO149" i="88"/>
  <c r="DO148" i="88"/>
  <c r="DO147" i="88"/>
  <c r="DO146" i="88"/>
  <c r="DO145" i="88"/>
  <c r="DO144" i="88"/>
  <c r="DO143" i="88"/>
  <c r="DO142" i="88"/>
  <c r="DO175" i="88"/>
  <c r="DO162" i="88"/>
  <c r="DO141" i="88"/>
  <c r="DO140" i="88"/>
  <c r="DO139" i="88"/>
  <c r="DO138" i="88"/>
  <c r="DO137" i="88"/>
  <c r="DO136" i="88"/>
  <c r="DO135" i="88"/>
  <c r="DO134" i="88"/>
  <c r="DO133" i="88"/>
  <c r="DO132" i="88"/>
  <c r="DO131" i="88"/>
  <c r="DO130" i="88"/>
  <c r="DO120" i="88"/>
  <c r="DO119" i="88"/>
  <c r="DO118" i="88"/>
  <c r="DO117" i="88"/>
  <c r="DO116" i="88"/>
  <c r="DO115" i="88"/>
  <c r="DO114" i="88"/>
  <c r="DO113" i="88"/>
  <c r="DO112" i="88"/>
  <c r="DO111" i="88"/>
  <c r="DO110" i="88"/>
  <c r="DO109" i="88"/>
  <c r="DO108" i="88"/>
  <c r="DO107" i="88"/>
  <c r="DO106" i="88"/>
  <c r="DO105" i="88"/>
  <c r="DO104" i="88"/>
  <c r="DO103" i="88"/>
  <c r="DO102" i="88"/>
  <c r="DO101" i="88"/>
  <c r="DO100" i="88"/>
  <c r="DO127" i="88"/>
  <c r="DO125" i="88"/>
  <c r="DO123" i="88"/>
  <c r="DO121" i="88"/>
  <c r="DO129" i="88"/>
  <c r="DO128" i="88"/>
  <c r="DO126" i="88"/>
  <c r="DO124" i="88"/>
  <c r="DO122" i="88"/>
  <c r="DO99" i="88"/>
  <c r="DO98" i="88"/>
  <c r="DO97" i="88"/>
  <c r="DO96" i="88"/>
  <c r="DO95" i="88"/>
  <c r="DO94" i="88"/>
  <c r="DO93" i="88"/>
  <c r="DO92" i="88"/>
  <c r="DO91" i="88"/>
  <c r="DO90" i="88"/>
  <c r="DO89" i="88"/>
  <c r="DO88" i="88"/>
  <c r="DO87" i="88"/>
  <c r="DO86" i="88"/>
  <c r="DO85" i="88"/>
  <c r="DO84" i="88"/>
  <c r="DO83" i="88"/>
  <c r="DO82" i="88"/>
  <c r="DO81" i="88"/>
  <c r="DO80" i="88"/>
  <c r="DO79" i="88"/>
  <c r="DO78" i="88"/>
  <c r="DO77" i="88"/>
  <c r="DO76" i="88"/>
  <c r="DO75" i="88"/>
  <c r="DO74" i="88"/>
  <c r="DO73" i="88"/>
  <c r="DO72" i="88"/>
  <c r="DO71" i="88"/>
  <c r="DO70" i="88"/>
  <c r="DO69" i="88"/>
  <c r="DO68" i="88"/>
  <c r="DO67" i="88"/>
  <c r="DO66" i="88"/>
  <c r="DO65" i="88"/>
  <c r="DO64" i="88"/>
  <c r="DO63" i="88"/>
  <c r="DO62" i="88"/>
  <c r="DO61" i="88"/>
  <c r="DO60" i="88"/>
  <c r="DO59" i="88"/>
  <c r="DO58" i="88"/>
  <c r="DO57" i="88"/>
  <c r="DO56" i="88"/>
  <c r="DO55" i="88"/>
  <c r="DO54" i="88"/>
  <c r="DO53" i="88"/>
  <c r="DO52" i="88"/>
  <c r="DO51" i="88"/>
  <c r="DO50" i="88"/>
  <c r="DO49" i="88"/>
  <c r="DO48" i="88"/>
  <c r="DO47" i="88"/>
  <c r="DO46" i="88"/>
  <c r="DO45" i="88"/>
  <c r="DO44" i="88"/>
  <c r="DO43" i="88"/>
  <c r="DO42" i="88"/>
  <c r="DO41" i="88"/>
  <c r="DO40" i="88"/>
  <c r="DO39" i="88"/>
  <c r="DO38" i="88"/>
  <c r="DO37" i="88"/>
  <c r="DO36" i="88"/>
  <c r="DO35" i="88"/>
  <c r="DO34" i="88"/>
  <c r="DO32" i="88"/>
  <c r="DO31" i="88"/>
  <c r="DO33" i="88"/>
  <c r="DO30" i="88"/>
  <c r="DO29" i="88"/>
  <c r="DO28" i="88"/>
  <c r="EL228" i="88"/>
  <c r="EL227" i="88"/>
  <c r="EL226" i="88"/>
  <c r="EL225" i="88"/>
  <c r="EL224" i="88"/>
  <c r="EL223" i="88"/>
  <c r="EL222" i="88"/>
  <c r="EL221" i="88"/>
  <c r="EL220" i="88"/>
  <c r="EL219" i="88"/>
  <c r="EL218" i="88"/>
  <c r="EL217" i="88"/>
  <c r="EL215" i="88"/>
  <c r="EL214" i="88"/>
  <c r="EL213" i="88"/>
  <c r="EL212" i="88"/>
  <c r="EL211" i="88"/>
  <c r="EL210" i="88"/>
  <c r="EL216" i="88"/>
  <c r="EL209" i="88"/>
  <c r="EL208" i="88"/>
  <c r="EL207" i="88"/>
  <c r="EL206" i="88"/>
  <c r="EL204" i="88"/>
  <c r="EL203" i="88"/>
  <c r="EL202" i="88"/>
  <c r="EL201" i="88"/>
  <c r="EL200" i="88"/>
  <c r="EL205" i="88"/>
  <c r="EL199" i="88"/>
  <c r="EL198" i="88"/>
  <c r="EL197" i="88"/>
  <c r="EL196" i="88"/>
  <c r="EL195" i="88"/>
  <c r="EL194" i="88"/>
  <c r="EL193" i="88"/>
  <c r="EL192" i="88"/>
  <c r="EL191" i="88"/>
  <c r="EL190" i="88"/>
  <c r="EL189" i="88"/>
  <c r="EL188" i="88"/>
  <c r="EL187" i="88"/>
  <c r="EL186" i="88"/>
  <c r="EL185" i="88"/>
  <c r="EL184" i="88"/>
  <c r="EL183" i="88"/>
  <c r="EL182" i="88"/>
  <c r="EL181" i="88"/>
  <c r="EL180" i="88"/>
  <c r="EL179" i="88"/>
  <c r="EL178" i="88"/>
  <c r="EL177" i="88"/>
  <c r="EL176" i="88"/>
  <c r="EL175" i="88"/>
  <c r="EL174" i="88"/>
  <c r="EL173" i="88"/>
  <c r="EL171" i="88"/>
  <c r="EL170" i="88"/>
  <c r="EL169" i="88"/>
  <c r="EL168" i="88"/>
  <c r="EL167" i="88"/>
  <c r="EL166" i="88"/>
  <c r="EL165" i="88"/>
  <c r="EL164" i="88"/>
  <c r="EL163" i="88"/>
  <c r="EL162" i="88"/>
  <c r="EL161" i="88"/>
  <c r="EL160" i="88"/>
  <c r="EL159" i="88"/>
  <c r="EL158" i="88"/>
  <c r="EL157" i="88"/>
  <c r="EL156" i="88"/>
  <c r="EL155" i="88"/>
  <c r="EL154" i="88"/>
  <c r="EL153" i="88"/>
  <c r="EL152" i="88"/>
  <c r="EL151" i="88"/>
  <c r="EL150" i="88"/>
  <c r="EL149" i="88"/>
  <c r="EL148" i="88"/>
  <c r="EL147" i="88"/>
  <c r="EL172" i="88"/>
  <c r="EL146" i="88"/>
  <c r="EL145" i="88"/>
  <c r="EL144" i="88"/>
  <c r="EL143" i="88"/>
  <c r="EL141" i="88"/>
  <c r="EL140" i="88"/>
  <c r="EL139" i="88"/>
  <c r="EL138" i="88"/>
  <c r="EL137" i="88"/>
  <c r="EL136" i="88"/>
  <c r="EL135" i="88"/>
  <c r="EL134" i="88"/>
  <c r="EL133" i="88"/>
  <c r="EL132" i="88"/>
  <c r="EL131" i="88"/>
  <c r="EL130" i="88"/>
  <c r="EL129" i="88"/>
  <c r="EL128" i="88"/>
  <c r="EL127" i="88"/>
  <c r="EL126" i="88"/>
  <c r="EL125" i="88"/>
  <c r="EL124" i="88"/>
  <c r="EL123" i="88"/>
  <c r="EL122" i="88"/>
  <c r="EL121" i="88"/>
  <c r="EL142" i="88"/>
  <c r="EL120" i="88"/>
  <c r="EL119" i="88"/>
  <c r="EL118" i="88"/>
  <c r="EL117" i="88"/>
  <c r="EL116" i="88"/>
  <c r="EL115" i="88"/>
  <c r="EL114" i="88"/>
  <c r="EL113" i="88"/>
  <c r="EL112" i="88"/>
  <c r="EL111" i="88"/>
  <c r="EL110" i="88"/>
  <c r="EL109" i="88"/>
  <c r="EL99" i="88"/>
  <c r="EL98" i="88"/>
  <c r="EL97" i="88"/>
  <c r="EL96" i="88"/>
  <c r="EL95" i="88"/>
  <c r="EL94" i="88"/>
  <c r="EL93" i="88"/>
  <c r="EL92" i="88"/>
  <c r="EL91" i="88"/>
  <c r="EL108" i="88"/>
  <c r="EL107" i="88"/>
  <c r="EL106" i="88"/>
  <c r="EL105" i="88"/>
  <c r="EL104" i="88"/>
  <c r="EL103" i="88"/>
  <c r="EL102" i="88"/>
  <c r="EL101" i="88"/>
  <c r="EL100" i="88"/>
  <c r="EL88" i="88"/>
  <c r="EL84" i="88"/>
  <c r="EL80" i="88"/>
  <c r="EL79" i="88"/>
  <c r="EL78" i="88"/>
  <c r="EL77" i="88"/>
  <c r="EL76" i="88"/>
  <c r="EL75" i="88"/>
  <c r="EL74" i="88"/>
  <c r="EL73" i="88"/>
  <c r="EL72" i="88"/>
  <c r="EL89" i="88"/>
  <c r="EL85" i="88"/>
  <c r="EL81" i="88"/>
  <c r="EL90" i="88"/>
  <c r="EL86" i="88"/>
  <c r="EL82" i="88"/>
  <c r="EL71" i="88"/>
  <c r="EL70" i="88"/>
  <c r="EL69" i="88"/>
  <c r="EL68" i="88"/>
  <c r="EL67" i="88"/>
  <c r="EL66" i="88"/>
  <c r="EL65" i="88"/>
  <c r="EL64" i="88"/>
  <c r="EL63" i="88"/>
  <c r="EL62" i="88"/>
  <c r="EL61" i="88"/>
  <c r="EL60" i="88"/>
  <c r="EL59" i="88"/>
  <c r="EL58" i="88"/>
  <c r="EL57" i="88"/>
  <c r="EL56" i="88"/>
  <c r="EL55" i="88"/>
  <c r="EL54" i="88"/>
  <c r="EL53" i="88"/>
  <c r="EL87" i="88"/>
  <c r="EL83" i="88"/>
  <c r="EL52" i="88"/>
  <c r="EL51" i="88"/>
  <c r="EL50" i="88"/>
  <c r="EL49" i="88"/>
  <c r="EL48" i="88"/>
  <c r="EL47" i="88"/>
  <c r="EL46" i="88"/>
  <c r="EL45" i="88"/>
  <c r="EL44" i="88"/>
  <c r="EL43" i="88"/>
  <c r="EL42" i="88"/>
  <c r="EL41" i="88"/>
  <c r="EL40" i="88"/>
  <c r="EL39" i="88"/>
  <c r="EL38" i="88"/>
  <c r="EL37" i="88"/>
  <c r="EL36" i="88"/>
  <c r="EL35" i="88"/>
  <c r="EL34" i="88"/>
  <c r="EL33" i="88"/>
  <c r="EL32" i="88"/>
  <c r="EL31" i="88"/>
  <c r="EL30" i="88"/>
  <c r="EL29" i="88"/>
  <c r="EL28" i="88"/>
  <c r="EK28" i="88"/>
  <c r="EK37" i="88"/>
  <c r="EK42" i="88"/>
  <c r="EK49" i="88"/>
  <c r="EK58" i="88"/>
  <c r="EK32" i="88"/>
  <c r="EK45" i="88"/>
  <c r="EK51" i="88"/>
  <c r="EK55" i="88"/>
  <c r="EK60" i="88"/>
  <c r="EK68" i="88"/>
  <c r="EK72" i="88"/>
  <c r="EK76" i="88"/>
  <c r="EK80" i="88"/>
  <c r="EK84" i="88"/>
  <c r="EK88" i="88"/>
  <c r="EK92" i="88"/>
  <c r="EK96" i="88"/>
  <c r="EK112" i="88"/>
  <c r="EK101" i="88"/>
  <c r="EK105" i="88"/>
  <c r="EK109" i="88"/>
  <c r="EK116" i="88"/>
  <c r="EK120" i="88"/>
  <c r="EK122" i="88"/>
  <c r="EK126" i="88"/>
  <c r="EK130" i="88"/>
  <c r="EK134" i="88"/>
  <c r="EK138" i="88"/>
  <c r="EK152" i="88"/>
  <c r="EK145" i="88"/>
  <c r="EK150" i="88"/>
  <c r="EK156" i="88"/>
  <c r="EK160" i="88"/>
  <c r="EK167" i="88"/>
  <c r="EK165" i="88"/>
  <c r="EK172" i="88"/>
  <c r="EK176" i="88"/>
  <c r="EK180" i="88"/>
  <c r="EK184" i="88"/>
  <c r="EK188" i="88"/>
  <c r="EK192" i="88"/>
  <c r="EK201" i="88"/>
  <c r="EK196" i="88"/>
  <c r="EK203" i="88"/>
  <c r="EK205" i="88"/>
  <c r="EK212" i="88"/>
  <c r="EK216" i="88"/>
  <c r="EK222" i="88"/>
  <c r="EK224" i="88"/>
  <c r="EK228" i="88"/>
  <c r="DT34" i="88"/>
  <c r="DT39" i="88"/>
  <c r="DT49" i="88"/>
  <c r="DT58" i="88"/>
  <c r="DT32" i="88"/>
  <c r="DT43" i="88"/>
  <c r="DT48" i="88"/>
  <c r="DT65" i="88"/>
  <c r="DT63" i="88"/>
  <c r="DT66" i="88"/>
  <c r="DT70" i="88"/>
  <c r="DT74" i="88"/>
  <c r="DT78" i="88"/>
  <c r="DT82" i="88"/>
  <c r="DT86" i="88"/>
  <c r="DT90" i="88"/>
  <c r="DT94" i="88"/>
  <c r="DT98" i="88"/>
  <c r="DT110" i="88"/>
  <c r="DT103" i="88"/>
  <c r="DT107" i="88"/>
  <c r="DT114" i="88"/>
  <c r="DT118" i="88"/>
  <c r="DT149" i="88"/>
  <c r="DT124" i="88"/>
  <c r="DT128" i="88"/>
  <c r="DT132" i="88"/>
  <c r="DT136" i="88"/>
  <c r="DT140" i="88"/>
  <c r="DT143" i="88"/>
  <c r="DT147" i="88"/>
  <c r="DT154" i="88"/>
  <c r="DT158" i="88"/>
  <c r="DT162" i="88"/>
  <c r="DT163" i="88"/>
  <c r="DT170" i="88"/>
  <c r="DT174" i="88"/>
  <c r="DT178" i="88"/>
  <c r="DT182" i="88"/>
  <c r="DT186" i="88"/>
  <c r="DT190" i="88"/>
  <c r="DT194" i="88"/>
  <c r="DT204" i="88"/>
  <c r="DT198" i="88"/>
  <c r="DT207" i="88"/>
  <c r="DT211" i="88"/>
  <c r="DT214" i="88"/>
  <c r="DT218" i="88"/>
  <c r="DT221" i="88"/>
  <c r="DT227" i="88"/>
  <c r="EC31" i="88"/>
  <c r="EC38" i="88"/>
  <c r="EC42" i="88"/>
  <c r="EC49" i="88"/>
  <c r="EC62" i="88"/>
  <c r="EC33" i="88"/>
  <c r="EC48" i="88"/>
  <c r="EC57" i="88"/>
  <c r="EC59" i="88"/>
  <c r="EC64" i="88"/>
  <c r="EC69" i="88"/>
  <c r="EC73" i="88"/>
  <c r="EC77" i="88"/>
  <c r="EC81" i="88"/>
  <c r="EC85" i="88"/>
  <c r="EC89" i="88"/>
  <c r="EC93" i="88"/>
  <c r="EC97" i="88"/>
  <c r="EC109" i="88"/>
  <c r="EC101" i="88"/>
  <c r="EC105" i="88"/>
  <c r="EC111" i="88"/>
  <c r="EC117" i="88"/>
  <c r="EC141" i="88"/>
  <c r="EC121" i="88"/>
  <c r="EC125" i="88"/>
  <c r="EC129" i="88"/>
  <c r="EC133" i="88"/>
  <c r="EC137" i="88"/>
  <c r="EC150" i="88"/>
  <c r="EC146" i="88"/>
  <c r="EC153" i="88"/>
  <c r="EC157" i="88"/>
  <c r="EC161" i="88"/>
  <c r="EC162" i="88"/>
  <c r="EC168" i="88"/>
  <c r="EC172" i="88"/>
  <c r="EC176" i="88"/>
  <c r="EC180" i="88"/>
  <c r="EC185" i="88"/>
  <c r="EC189" i="88"/>
  <c r="EC193" i="88"/>
  <c r="EC203" i="88"/>
  <c r="EC196" i="88"/>
  <c r="EC201" i="88"/>
  <c r="EC210" i="88"/>
  <c r="EC212" i="88"/>
  <c r="EC216" i="88"/>
  <c r="EC220" i="88"/>
  <c r="EC225" i="88"/>
  <c r="BL38" i="88"/>
  <c r="AF38" i="88" s="1"/>
  <c r="AV38" i="88" s="1"/>
  <c r="DS227" i="88"/>
  <c r="DS228" i="88"/>
  <c r="DS226" i="88"/>
  <c r="DS225" i="88"/>
  <c r="DS224" i="88"/>
  <c r="DS223" i="88"/>
  <c r="DS222" i="88"/>
  <c r="DS221" i="88"/>
  <c r="DS220" i="88"/>
  <c r="DS219" i="88"/>
  <c r="DS218" i="88"/>
  <c r="DS217" i="88"/>
  <c r="DS216" i="88"/>
  <c r="DS215" i="88"/>
  <c r="DS214" i="88"/>
  <c r="DS213" i="88"/>
  <c r="DS212" i="88"/>
  <c r="DS211" i="88"/>
  <c r="DS210" i="88"/>
  <c r="DS209" i="88"/>
  <c r="DS208" i="88"/>
  <c r="DS207" i="88"/>
  <c r="DS206" i="88"/>
  <c r="DS205" i="88"/>
  <c r="DS204" i="88"/>
  <c r="DS203" i="88"/>
  <c r="DS202" i="88"/>
  <c r="DS201" i="88"/>
  <c r="DS200" i="88"/>
  <c r="DS199" i="88"/>
  <c r="DS198" i="88"/>
  <c r="DS197" i="88"/>
  <c r="DS196" i="88"/>
  <c r="DS195" i="88"/>
  <c r="DS194" i="88"/>
  <c r="DS193" i="88"/>
  <c r="DS192" i="88"/>
  <c r="DS191" i="88"/>
  <c r="DS190" i="88"/>
  <c r="DS189" i="88"/>
  <c r="DS188" i="88"/>
  <c r="DS187" i="88"/>
  <c r="DS186" i="88"/>
  <c r="DS185" i="88"/>
  <c r="DS184" i="88"/>
  <c r="DS183" i="88"/>
  <c r="DS182" i="88"/>
  <c r="DS181" i="88"/>
  <c r="DS180" i="88"/>
  <c r="DS179" i="88"/>
  <c r="DS178" i="88"/>
  <c r="DS172" i="88"/>
  <c r="DS171" i="88"/>
  <c r="DS170" i="88"/>
  <c r="DS169" i="88"/>
  <c r="DS168" i="88"/>
  <c r="DS167" i="88"/>
  <c r="DS166" i="88"/>
  <c r="DS165" i="88"/>
  <c r="DS164" i="88"/>
  <c r="DS163" i="88"/>
  <c r="DS177" i="88"/>
  <c r="DS176" i="88"/>
  <c r="DS175" i="88"/>
  <c r="DS174" i="88"/>
  <c r="DS173" i="88"/>
  <c r="DS162" i="88"/>
  <c r="DS161" i="88"/>
  <c r="DS160" i="88"/>
  <c r="DS159" i="88"/>
  <c r="DS158" i="88"/>
  <c r="DS157" i="88"/>
  <c r="DS156" i="88"/>
  <c r="DS155" i="88"/>
  <c r="DS154" i="88"/>
  <c r="DS153" i="88"/>
  <c r="DS152" i="88"/>
  <c r="DS151" i="88"/>
  <c r="DS150" i="88"/>
  <c r="DS149" i="88"/>
  <c r="DS148" i="88"/>
  <c r="DS147" i="88"/>
  <c r="DS146" i="88"/>
  <c r="DS145" i="88"/>
  <c r="DS144" i="88"/>
  <c r="DS143" i="88"/>
  <c r="DS142" i="88"/>
  <c r="DS141" i="88"/>
  <c r="DS140" i="88"/>
  <c r="DS139" i="88"/>
  <c r="DS138" i="88"/>
  <c r="DS137" i="88"/>
  <c r="DS136" i="88"/>
  <c r="DS135" i="88"/>
  <c r="DS134" i="88"/>
  <c r="DS133" i="88"/>
  <c r="DS132" i="88"/>
  <c r="DS131" i="88"/>
  <c r="DS130" i="88"/>
  <c r="DS120" i="88"/>
  <c r="DS119" i="88"/>
  <c r="DS118" i="88"/>
  <c r="DS117" i="88"/>
  <c r="DS116" i="88"/>
  <c r="DS115" i="88"/>
  <c r="DS114" i="88"/>
  <c r="DS113" i="88"/>
  <c r="DS112" i="88"/>
  <c r="DS111" i="88"/>
  <c r="DS110" i="88"/>
  <c r="DS109" i="88"/>
  <c r="DS108" i="88"/>
  <c r="DS107" i="88"/>
  <c r="DS106" i="88"/>
  <c r="DS105" i="88"/>
  <c r="DS104" i="88"/>
  <c r="DS103" i="88"/>
  <c r="DS102" i="88"/>
  <c r="DS101" i="88"/>
  <c r="DS100" i="88"/>
  <c r="DS128" i="88"/>
  <c r="DS126" i="88"/>
  <c r="DS124" i="88"/>
  <c r="DS122" i="88"/>
  <c r="DS129" i="88"/>
  <c r="DS127" i="88"/>
  <c r="DS125" i="88"/>
  <c r="DS123" i="88"/>
  <c r="DS121" i="88"/>
  <c r="DS99" i="88"/>
  <c r="DS98" i="88"/>
  <c r="DS97" i="88"/>
  <c r="DS96" i="88"/>
  <c r="DS95" i="88"/>
  <c r="DS94" i="88"/>
  <c r="DS93" i="88"/>
  <c r="DS92" i="88"/>
  <c r="DS91" i="88"/>
  <c r="DS90" i="88"/>
  <c r="DS89" i="88"/>
  <c r="DS88" i="88"/>
  <c r="DS87" i="88"/>
  <c r="DS86" i="88"/>
  <c r="DS85" i="88"/>
  <c r="DS84" i="88"/>
  <c r="DS83" i="88"/>
  <c r="DS82" i="88"/>
  <c r="DS81" i="88"/>
  <c r="DS80" i="88"/>
  <c r="DS79" i="88"/>
  <c r="DS78" i="88"/>
  <c r="DS77" i="88"/>
  <c r="DS76" i="88"/>
  <c r="DS75" i="88"/>
  <c r="DS74" i="88"/>
  <c r="DS73" i="88"/>
  <c r="DS72" i="88"/>
  <c r="DS71" i="88"/>
  <c r="DS70" i="88"/>
  <c r="DS69" i="88"/>
  <c r="DS68" i="88"/>
  <c r="DS67" i="88"/>
  <c r="DS66" i="88"/>
  <c r="DS65" i="88"/>
  <c r="DS64" i="88"/>
  <c r="DS63" i="88"/>
  <c r="DS62" i="88"/>
  <c r="DS61" i="88"/>
  <c r="DS60" i="88"/>
  <c r="DS59" i="88"/>
  <c r="DS58" i="88"/>
  <c r="DS57" i="88"/>
  <c r="DS56" i="88"/>
  <c r="DS55" i="88"/>
  <c r="DS54" i="88"/>
  <c r="DS53" i="88"/>
  <c r="DS52" i="88"/>
  <c r="DS51" i="88"/>
  <c r="DS50" i="88"/>
  <c r="DS49" i="88"/>
  <c r="DS48" i="88"/>
  <c r="DS47" i="88"/>
  <c r="DS46" i="88"/>
  <c r="DS45" i="88"/>
  <c r="DS44" i="88"/>
  <c r="DS43" i="88"/>
  <c r="DS42" i="88"/>
  <c r="DS41" i="88"/>
  <c r="DS40" i="88"/>
  <c r="DS39" i="88"/>
  <c r="DS38" i="88"/>
  <c r="DS37" i="88"/>
  <c r="DS36" i="88"/>
  <c r="DS35" i="88"/>
  <c r="DS34" i="88"/>
  <c r="DS33" i="88"/>
  <c r="DS30" i="88"/>
  <c r="DS28" i="88"/>
  <c r="DS32" i="88"/>
  <c r="DS31" i="88"/>
  <c r="DS29" i="88"/>
  <c r="BL216" i="88"/>
  <c r="AF216" i="88" s="1"/>
  <c r="AV216" i="88" s="1"/>
  <c r="BL185" i="88"/>
  <c r="AF185" i="88" s="1"/>
  <c r="AV185" i="88" s="1"/>
  <c r="BL133" i="88"/>
  <c r="AF133" i="88" s="1"/>
  <c r="AV133" i="88" s="1"/>
  <c r="BL144" i="88"/>
  <c r="AF144" i="88" s="1"/>
  <c r="AV144" i="88" s="1"/>
  <c r="BL103" i="88"/>
  <c r="AF103" i="88" s="1"/>
  <c r="AV103" i="88" s="1"/>
  <c r="BL52" i="88"/>
  <c r="AF52" i="88" s="1"/>
  <c r="AV52" i="88" s="1"/>
  <c r="ED227" i="88"/>
  <c r="ED228" i="88"/>
  <c r="ED226" i="88"/>
  <c r="ED225" i="88"/>
  <c r="ED224" i="88"/>
  <c r="ED223" i="88"/>
  <c r="ED222" i="88"/>
  <c r="ED221" i="88"/>
  <c r="ED220" i="88"/>
  <c r="ED219" i="88"/>
  <c r="ED217" i="88"/>
  <c r="ED218" i="88"/>
  <c r="ED216" i="88"/>
  <c r="ED214" i="88"/>
  <c r="ED213" i="88"/>
  <c r="ED212" i="88"/>
  <c r="ED211" i="88"/>
  <c r="ED210" i="88"/>
  <c r="ED215" i="88"/>
  <c r="ED209" i="88"/>
  <c r="ED208" i="88"/>
  <c r="ED207" i="88"/>
  <c r="ED206" i="88"/>
  <c r="ED205" i="88"/>
  <c r="ED204" i="88"/>
  <c r="ED203" i="88"/>
  <c r="ED202" i="88"/>
  <c r="ED201" i="88"/>
  <c r="ED200" i="88"/>
  <c r="ED199" i="88"/>
  <c r="ED198" i="88"/>
  <c r="ED197" i="88"/>
  <c r="ED196" i="88"/>
  <c r="ED195" i="88"/>
  <c r="ED194" i="88"/>
  <c r="ED193" i="88"/>
  <c r="ED192" i="88"/>
  <c r="ED191" i="88"/>
  <c r="ED190" i="88"/>
  <c r="ED189" i="88"/>
  <c r="ED188" i="88"/>
  <c r="ED187" i="88"/>
  <c r="ED186" i="88"/>
  <c r="ED185" i="88"/>
  <c r="ED184" i="88"/>
  <c r="ED183" i="88"/>
  <c r="ED182" i="88"/>
  <c r="ED181" i="88"/>
  <c r="ED180" i="88"/>
  <c r="ED179" i="88"/>
  <c r="ED178" i="88"/>
  <c r="ED177" i="88"/>
  <c r="ED176" i="88"/>
  <c r="ED175" i="88"/>
  <c r="ED174" i="88"/>
  <c r="ED173" i="88"/>
  <c r="ED171" i="88"/>
  <c r="ED170" i="88"/>
  <c r="ED169" i="88"/>
  <c r="ED168" i="88"/>
  <c r="ED167" i="88"/>
  <c r="ED166" i="88"/>
  <c r="ED172" i="88"/>
  <c r="ED165" i="88"/>
  <c r="ED164" i="88"/>
  <c r="ED163" i="88"/>
  <c r="ED162" i="88"/>
  <c r="ED161" i="88"/>
  <c r="ED160" i="88"/>
  <c r="ED159" i="88"/>
  <c r="ED158" i="88"/>
  <c r="ED157" i="88"/>
  <c r="ED156" i="88"/>
  <c r="ED155" i="88"/>
  <c r="ED154" i="88"/>
  <c r="ED153" i="88"/>
  <c r="ED152" i="88"/>
  <c r="ED151" i="88"/>
  <c r="ED150" i="88"/>
  <c r="ED149" i="88"/>
  <c r="ED148" i="88"/>
  <c r="ED147" i="88"/>
  <c r="ED146" i="88"/>
  <c r="ED145" i="88"/>
  <c r="ED144" i="88"/>
  <c r="ED142" i="88"/>
  <c r="ED140" i="88"/>
  <c r="ED139" i="88"/>
  <c r="ED138" i="88"/>
  <c r="ED137" i="88"/>
  <c r="ED136" i="88"/>
  <c r="ED135" i="88"/>
  <c r="ED134" i="88"/>
  <c r="ED133" i="88"/>
  <c r="ED132" i="88"/>
  <c r="ED131" i="88"/>
  <c r="ED130" i="88"/>
  <c r="ED129" i="88"/>
  <c r="ED128" i="88"/>
  <c r="ED127" i="88"/>
  <c r="ED126" i="88"/>
  <c r="ED125" i="88"/>
  <c r="ED124" i="88"/>
  <c r="ED123" i="88"/>
  <c r="ED122" i="88"/>
  <c r="ED121" i="88"/>
  <c r="ED143" i="88"/>
  <c r="ED141" i="88"/>
  <c r="ED120" i="88"/>
  <c r="ED119" i="88"/>
  <c r="ED118" i="88"/>
  <c r="ED117" i="88"/>
  <c r="ED116" i="88"/>
  <c r="ED115" i="88"/>
  <c r="ED114" i="88"/>
  <c r="ED113" i="88"/>
  <c r="ED112" i="88"/>
  <c r="ED111" i="88"/>
  <c r="ED110" i="88"/>
  <c r="ED109" i="88"/>
  <c r="ED99" i="88"/>
  <c r="ED98" i="88"/>
  <c r="ED97" i="88"/>
  <c r="ED96" i="88"/>
  <c r="ED95" i="88"/>
  <c r="ED94" i="88"/>
  <c r="ED93" i="88"/>
  <c r="ED92" i="88"/>
  <c r="ED91" i="88"/>
  <c r="ED108" i="88"/>
  <c r="ED107" i="88"/>
  <c r="ED106" i="88"/>
  <c r="ED105" i="88"/>
  <c r="ED104" i="88"/>
  <c r="ED103" i="88"/>
  <c r="ED102" i="88"/>
  <c r="ED101" i="88"/>
  <c r="ED100" i="88"/>
  <c r="ED90" i="88"/>
  <c r="ED86" i="88"/>
  <c r="ED82" i="88"/>
  <c r="ED79" i="88"/>
  <c r="ED78" i="88"/>
  <c r="ED77" i="88"/>
  <c r="ED76" i="88"/>
  <c r="ED75" i="88"/>
  <c r="ED74" i="88"/>
  <c r="ED73" i="88"/>
  <c r="ED87" i="88"/>
  <c r="ED83" i="88"/>
  <c r="ED88" i="88"/>
  <c r="ED84" i="88"/>
  <c r="ED80" i="88"/>
  <c r="ED72" i="88"/>
  <c r="ED71" i="88"/>
  <c r="ED70" i="88"/>
  <c r="ED69" i="88"/>
  <c r="ED68" i="88"/>
  <c r="ED67" i="88"/>
  <c r="ED66" i="88"/>
  <c r="ED65" i="88"/>
  <c r="ED64" i="88"/>
  <c r="ED63" i="88"/>
  <c r="ED62" i="88"/>
  <c r="ED61" i="88"/>
  <c r="ED60" i="88"/>
  <c r="ED59" i="88"/>
  <c r="ED58" i="88"/>
  <c r="ED57" i="88"/>
  <c r="ED56" i="88"/>
  <c r="ED55" i="88"/>
  <c r="ED54" i="88"/>
  <c r="ED53" i="88"/>
  <c r="ED89" i="88"/>
  <c r="ED85" i="88"/>
  <c r="ED81" i="88"/>
  <c r="ED51" i="88"/>
  <c r="ED52" i="88"/>
  <c r="ED50" i="88"/>
  <c r="ED49" i="88"/>
  <c r="ED48" i="88"/>
  <c r="ED47" i="88"/>
  <c r="ED46" i="88"/>
  <c r="ED45" i="88"/>
  <c r="ED44" i="88"/>
  <c r="ED43" i="88"/>
  <c r="ED42" i="88"/>
  <c r="ED41" i="88"/>
  <c r="ED40" i="88"/>
  <c r="ED39" i="88"/>
  <c r="ED38" i="88"/>
  <c r="ED37" i="88"/>
  <c r="ED36" i="88"/>
  <c r="ED35" i="88"/>
  <c r="ED34" i="88"/>
  <c r="ED33" i="88"/>
  <c r="ED32" i="88"/>
  <c r="ED31" i="88"/>
  <c r="ED30" i="88"/>
  <c r="ED29" i="88"/>
  <c r="ED28" i="88"/>
  <c r="EI228" i="88"/>
  <c r="EI227" i="88"/>
  <c r="EI226" i="88"/>
  <c r="EI225" i="88"/>
  <c r="EI222" i="88"/>
  <c r="EI221" i="88"/>
  <c r="EI224" i="88"/>
  <c r="EI223" i="88"/>
  <c r="EI220" i="88"/>
  <c r="EI219" i="88"/>
  <c r="EI218" i="88"/>
  <c r="EI217" i="88"/>
  <c r="EI216" i="88"/>
  <c r="EI215" i="88"/>
  <c r="EI210" i="88"/>
  <c r="EI209" i="88"/>
  <c r="EI208" i="88"/>
  <c r="EI214" i="88"/>
  <c r="EI213" i="88"/>
  <c r="EI212" i="88"/>
  <c r="EI211" i="88"/>
  <c r="EI205" i="88"/>
  <c r="EI204" i="88"/>
  <c r="EI203" i="88"/>
  <c r="EI202" i="88"/>
  <c r="EI201" i="88"/>
  <c r="EI200" i="88"/>
  <c r="EI207" i="88"/>
  <c r="EI206" i="88"/>
  <c r="EI199" i="88"/>
  <c r="EI198" i="88"/>
  <c r="EI197" i="88"/>
  <c r="EI196" i="88"/>
  <c r="EI195" i="88"/>
  <c r="EI194" i="88"/>
  <c r="EI193" i="88"/>
  <c r="EI192" i="88"/>
  <c r="EI191" i="88"/>
  <c r="EI190" i="88"/>
  <c r="EI189" i="88"/>
  <c r="EI188" i="88"/>
  <c r="EI183" i="88"/>
  <c r="EI182" i="88"/>
  <c r="EI181" i="88"/>
  <c r="EI180" i="88"/>
  <c r="EI179" i="88"/>
  <c r="EI178" i="88"/>
  <c r="EI177" i="88"/>
  <c r="EI176" i="88"/>
  <c r="EI175" i="88"/>
  <c r="EI174" i="88"/>
  <c r="EI173" i="88"/>
  <c r="EI172" i="88"/>
  <c r="EI187" i="88"/>
  <c r="EI186" i="88"/>
  <c r="EI185" i="88"/>
  <c r="EI184" i="88"/>
  <c r="EI171" i="88"/>
  <c r="EI170" i="88"/>
  <c r="EI169" i="88"/>
  <c r="EI168" i="88"/>
  <c r="EI167" i="88"/>
  <c r="EI166" i="88"/>
  <c r="EI165" i="88"/>
  <c r="EI164" i="88"/>
  <c r="EI163" i="88"/>
  <c r="EI162" i="88"/>
  <c r="EI161" i="88"/>
  <c r="EI160" i="88"/>
  <c r="EI159" i="88"/>
  <c r="EI158" i="88"/>
  <c r="EI157" i="88"/>
  <c r="EI156" i="88"/>
  <c r="EI155" i="88"/>
  <c r="EI154" i="88"/>
  <c r="EI153" i="88"/>
  <c r="EI152" i="88"/>
  <c r="EI151" i="88"/>
  <c r="EI150" i="88"/>
  <c r="EI149" i="88"/>
  <c r="EI148" i="88"/>
  <c r="EI147" i="88"/>
  <c r="EI146" i="88"/>
  <c r="EI145" i="88"/>
  <c r="EI144" i="88"/>
  <c r="EI142" i="88"/>
  <c r="EI140" i="88"/>
  <c r="EI139" i="88"/>
  <c r="EI138" i="88"/>
  <c r="EI137" i="88"/>
  <c r="EI136" i="88"/>
  <c r="EI135" i="88"/>
  <c r="EI134" i="88"/>
  <c r="EI133" i="88"/>
  <c r="EI132" i="88"/>
  <c r="EI131" i="88"/>
  <c r="EI130" i="88"/>
  <c r="EI129" i="88"/>
  <c r="EI143" i="88"/>
  <c r="EI141" i="88"/>
  <c r="EI127" i="88"/>
  <c r="EI125" i="88"/>
  <c r="EI123" i="88"/>
  <c r="EI121" i="88"/>
  <c r="EI120" i="88"/>
  <c r="EI119" i="88"/>
  <c r="EI118" i="88"/>
  <c r="EI117" i="88"/>
  <c r="EI116" i="88"/>
  <c r="EI115" i="88"/>
  <c r="EI114" i="88"/>
  <c r="EI113" i="88"/>
  <c r="EI112" i="88"/>
  <c r="EI111" i="88"/>
  <c r="EI110" i="88"/>
  <c r="EI109" i="88"/>
  <c r="EI108" i="88"/>
  <c r="EI107" i="88"/>
  <c r="EI106" i="88"/>
  <c r="EI105" i="88"/>
  <c r="EI104" i="88"/>
  <c r="EI103" i="88"/>
  <c r="EI102" i="88"/>
  <c r="EI101" i="88"/>
  <c r="EI100" i="88"/>
  <c r="EI128" i="88"/>
  <c r="EI126" i="88"/>
  <c r="EI124" i="88"/>
  <c r="EI122" i="88"/>
  <c r="EI99" i="88"/>
  <c r="EI98" i="88"/>
  <c r="EI97" i="88"/>
  <c r="EI96" i="88"/>
  <c r="EI95" i="88"/>
  <c r="EI94" i="88"/>
  <c r="EI93" i="88"/>
  <c r="EI92" i="88"/>
  <c r="EI91" i="88"/>
  <c r="EI90" i="88"/>
  <c r="EI89" i="88"/>
  <c r="EI88" i="88"/>
  <c r="EI87" i="88"/>
  <c r="EI86" i="88"/>
  <c r="EI85" i="88"/>
  <c r="EI84" i="88"/>
  <c r="EI83" i="88"/>
  <c r="EI82" i="88"/>
  <c r="EI81" i="88"/>
  <c r="EI80" i="88"/>
  <c r="EI79" i="88"/>
  <c r="EI78" i="88"/>
  <c r="EI77" i="88"/>
  <c r="EI76" i="88"/>
  <c r="EI75" i="88"/>
  <c r="EI74" i="88"/>
  <c r="EI73" i="88"/>
  <c r="EI72" i="88"/>
  <c r="EI65" i="88"/>
  <c r="EI61" i="88"/>
  <c r="EI57" i="88"/>
  <c r="EI53" i="88"/>
  <c r="EI51" i="88"/>
  <c r="EI64" i="88"/>
  <c r="EI60" i="88"/>
  <c r="EI56" i="88"/>
  <c r="EI50" i="88"/>
  <c r="EI49" i="88"/>
  <c r="EI48" i="88"/>
  <c r="EI47" i="88"/>
  <c r="EI46" i="88"/>
  <c r="EI45" i="88"/>
  <c r="EI44" i="88"/>
  <c r="EI43" i="88"/>
  <c r="EI42" i="88"/>
  <c r="EI41" i="88"/>
  <c r="EI40" i="88"/>
  <c r="EI39" i="88"/>
  <c r="EI38" i="88"/>
  <c r="EI37" i="88"/>
  <c r="EI36" i="88"/>
  <c r="EI35" i="88"/>
  <c r="EI34" i="88"/>
  <c r="EI33" i="88"/>
  <c r="EI32" i="88"/>
  <c r="EI31" i="88"/>
  <c r="EI30" i="88"/>
  <c r="EI29" i="88"/>
  <c r="EI28" i="88"/>
  <c r="EI67" i="88"/>
  <c r="EI62" i="88"/>
  <c r="EI58" i="88"/>
  <c r="EI54" i="88"/>
  <c r="EI63" i="88"/>
  <c r="EI59" i="88"/>
  <c r="EI55" i="88"/>
  <c r="EI52" i="88"/>
  <c r="EI71" i="88"/>
  <c r="EI70" i="88"/>
  <c r="EI69" i="88"/>
  <c r="EI68" i="88"/>
  <c r="EI66" i="88"/>
  <c r="EE228" i="88"/>
  <c r="EE227" i="88"/>
  <c r="EE225" i="88"/>
  <c r="EE226" i="88"/>
  <c r="EE224" i="88"/>
  <c r="EE223" i="88"/>
  <c r="EE221" i="88"/>
  <c r="EE222" i="88"/>
  <c r="EE219" i="88"/>
  <c r="EE220" i="88"/>
  <c r="EE218" i="88"/>
  <c r="EE217" i="88"/>
  <c r="EE216" i="88"/>
  <c r="EE215" i="88"/>
  <c r="EE214" i="88"/>
  <c r="EE213" i="88"/>
  <c r="EE212" i="88"/>
  <c r="EE211" i="88"/>
  <c r="EE210" i="88"/>
  <c r="EE209" i="88"/>
  <c r="EE208" i="88"/>
  <c r="EE207" i="88"/>
  <c r="EE205" i="88"/>
  <c r="EE206" i="88"/>
  <c r="EE204" i="88"/>
  <c r="EE203" i="88"/>
  <c r="EE202" i="88"/>
  <c r="EE201" i="88"/>
  <c r="EE200" i="88"/>
  <c r="EE199" i="88"/>
  <c r="EE198" i="88"/>
  <c r="EE197" i="88"/>
  <c r="EE196" i="88"/>
  <c r="EE195" i="88"/>
  <c r="EE194" i="88"/>
  <c r="EE193" i="88"/>
  <c r="EE192" i="88"/>
  <c r="EE191" i="88"/>
  <c r="EE190" i="88"/>
  <c r="EE189" i="88"/>
  <c r="EE188" i="88"/>
  <c r="EE187" i="88"/>
  <c r="EE186" i="88"/>
  <c r="EE185" i="88"/>
  <c r="EE184" i="88"/>
  <c r="EE183" i="88"/>
  <c r="EE182" i="88"/>
  <c r="EE181" i="88"/>
  <c r="EE180" i="88"/>
  <c r="EE179" i="88"/>
  <c r="EE178" i="88"/>
  <c r="EE177" i="88"/>
  <c r="EE176" i="88"/>
  <c r="EE175" i="88"/>
  <c r="EE174" i="88"/>
  <c r="EE173" i="88"/>
  <c r="EE172" i="88"/>
  <c r="EE171" i="88"/>
  <c r="EE170" i="88"/>
  <c r="EE169" i="88"/>
  <c r="EE168" i="88"/>
  <c r="EE167" i="88"/>
  <c r="EE166" i="88"/>
  <c r="EE165" i="88"/>
  <c r="EE164" i="88"/>
  <c r="EE163" i="88"/>
  <c r="EE162" i="88"/>
  <c r="EE161" i="88"/>
  <c r="EE160" i="88"/>
  <c r="EE159" i="88"/>
  <c r="EE158" i="88"/>
  <c r="EE157" i="88"/>
  <c r="EE156" i="88"/>
  <c r="EE155" i="88"/>
  <c r="EE154" i="88"/>
  <c r="EE153" i="88"/>
  <c r="EE152" i="88"/>
  <c r="EE151" i="88"/>
  <c r="EE150" i="88"/>
  <c r="EE149" i="88"/>
  <c r="EE148" i="88"/>
  <c r="EE147" i="88"/>
  <c r="EE146" i="88"/>
  <c r="EE145" i="88"/>
  <c r="EE144" i="88"/>
  <c r="EE140" i="88"/>
  <c r="EE139" i="88"/>
  <c r="EE138" i="88"/>
  <c r="EE137" i="88"/>
  <c r="EE136" i="88"/>
  <c r="EE135" i="88"/>
  <c r="EE134" i="88"/>
  <c r="EE133" i="88"/>
  <c r="EE132" i="88"/>
  <c r="EE131" i="88"/>
  <c r="EE130" i="88"/>
  <c r="EE129" i="88"/>
  <c r="EE143" i="88"/>
  <c r="EE141" i="88"/>
  <c r="EE142" i="88"/>
  <c r="EE128" i="88"/>
  <c r="EE126" i="88"/>
  <c r="EE124" i="88"/>
  <c r="EE122" i="88"/>
  <c r="EE120" i="88"/>
  <c r="EE119" i="88"/>
  <c r="EE118" i="88"/>
  <c r="EE117" i="88"/>
  <c r="EE116" i="88"/>
  <c r="EE115" i="88"/>
  <c r="EE114" i="88"/>
  <c r="EE113" i="88"/>
  <c r="EE112" i="88"/>
  <c r="EE111" i="88"/>
  <c r="EE110" i="88"/>
  <c r="EE109" i="88"/>
  <c r="EE108" i="88"/>
  <c r="EE107" i="88"/>
  <c r="EE106" i="88"/>
  <c r="EE105" i="88"/>
  <c r="EE104" i="88"/>
  <c r="EE103" i="88"/>
  <c r="EE102" i="88"/>
  <c r="EE101" i="88"/>
  <c r="EE100" i="88"/>
  <c r="EE127" i="88"/>
  <c r="EE125" i="88"/>
  <c r="EE123" i="88"/>
  <c r="EE121" i="88"/>
  <c r="EE99" i="88"/>
  <c r="EE98" i="88"/>
  <c r="EE97" i="88"/>
  <c r="EE96" i="88"/>
  <c r="EE95" i="88"/>
  <c r="EE94" i="88"/>
  <c r="EE93" i="88"/>
  <c r="EE92" i="88"/>
  <c r="EE91" i="88"/>
  <c r="EE90" i="88"/>
  <c r="EE89" i="88"/>
  <c r="EE88" i="88"/>
  <c r="EE87" i="88"/>
  <c r="EE86" i="88"/>
  <c r="EE85" i="88"/>
  <c r="EE84" i="88"/>
  <c r="EE83" i="88"/>
  <c r="EE82" i="88"/>
  <c r="EE81" i="88"/>
  <c r="EE80" i="88"/>
  <c r="EE79" i="88"/>
  <c r="EE78" i="88"/>
  <c r="EE77" i="88"/>
  <c r="EE76" i="88"/>
  <c r="EE75" i="88"/>
  <c r="EE74" i="88"/>
  <c r="EE73" i="88"/>
  <c r="EE72" i="88"/>
  <c r="EE71" i="88"/>
  <c r="EE70" i="88"/>
  <c r="EE69" i="88"/>
  <c r="EE68" i="88"/>
  <c r="EE67" i="88"/>
  <c r="EE66" i="88"/>
  <c r="EE63" i="88"/>
  <c r="EE59" i="88"/>
  <c r="EE55" i="88"/>
  <c r="EE62" i="88"/>
  <c r="EE58" i="88"/>
  <c r="EE54" i="88"/>
  <c r="EE52" i="88"/>
  <c r="EE50" i="88"/>
  <c r="EE49" i="88"/>
  <c r="EE48" i="88"/>
  <c r="EE47" i="88"/>
  <c r="EE46" i="88"/>
  <c r="EE45" i="88"/>
  <c r="EE44" i="88"/>
  <c r="EE43" i="88"/>
  <c r="EE42" i="88"/>
  <c r="EE41" i="88"/>
  <c r="EE40" i="88"/>
  <c r="EE39" i="88"/>
  <c r="EE38" i="88"/>
  <c r="EE37" i="88"/>
  <c r="EE36" i="88"/>
  <c r="EE35" i="88"/>
  <c r="EE34" i="88"/>
  <c r="EE33" i="88"/>
  <c r="EE32" i="88"/>
  <c r="EE31" i="88"/>
  <c r="EE30" i="88"/>
  <c r="EE29" i="88"/>
  <c r="EE28" i="88"/>
  <c r="EE64" i="88"/>
  <c r="EE65" i="88"/>
  <c r="EE61" i="88"/>
  <c r="EE57" i="88"/>
  <c r="EE53" i="88"/>
  <c r="EE60" i="88"/>
  <c r="EE56" i="88"/>
  <c r="EE51" i="88"/>
  <c r="BL215" i="88"/>
  <c r="AF215" i="88" s="1"/>
  <c r="AV215" i="88" s="1"/>
  <c r="BL202" i="88"/>
  <c r="AF202" i="88" s="1"/>
  <c r="AV202" i="88" s="1"/>
  <c r="BL179" i="88"/>
  <c r="AF179" i="88" s="1"/>
  <c r="AV179" i="88" s="1"/>
  <c r="BL148" i="88"/>
  <c r="AF148" i="88" s="1"/>
  <c r="AV148" i="88" s="1"/>
  <c r="BL128" i="88"/>
  <c r="AF128" i="88" s="1"/>
  <c r="AV128" i="88" s="1"/>
  <c r="BL116" i="88"/>
  <c r="AF116" i="88" s="1"/>
  <c r="AV116" i="88" s="1"/>
  <c r="BL84" i="88"/>
  <c r="AF84" i="88" s="1"/>
  <c r="AV84" i="88" s="1"/>
  <c r="BL40" i="88"/>
  <c r="AF40" i="88" s="1"/>
  <c r="AV40" i="88" s="1"/>
  <c r="BL46" i="88"/>
  <c r="AF46" i="88" s="1"/>
  <c r="AV46" i="88" s="1"/>
  <c r="BM38" i="88"/>
  <c r="AG38" i="88" s="1"/>
  <c r="AW38" i="88" s="1"/>
  <c r="BM42" i="88"/>
  <c r="AG42" i="88" s="1"/>
  <c r="AW42" i="88" s="1"/>
  <c r="BM46" i="88"/>
  <c r="AG46" i="88" s="1"/>
  <c r="AW46" i="88" s="1"/>
  <c r="BM50" i="88"/>
  <c r="AG50" i="88" s="1"/>
  <c r="AW50" i="88" s="1"/>
  <c r="BM88" i="88"/>
  <c r="AG88" i="88" s="1"/>
  <c r="AW88" i="88" s="1"/>
  <c r="BM60" i="88"/>
  <c r="AG60" i="88" s="1"/>
  <c r="AW60" i="88" s="1"/>
  <c r="BM64" i="88"/>
  <c r="AG64" i="88" s="1"/>
  <c r="AW64" i="88" s="1"/>
  <c r="BM68" i="88"/>
  <c r="AG68" i="88" s="1"/>
  <c r="AW68" i="88" s="1"/>
  <c r="BM73" i="88"/>
  <c r="AG73" i="88" s="1"/>
  <c r="AW73" i="88" s="1"/>
  <c r="BM77" i="88"/>
  <c r="AG77" i="88" s="1"/>
  <c r="AW77" i="88" s="1"/>
  <c r="BM87" i="88"/>
  <c r="AG87" i="88" s="1"/>
  <c r="AW87" i="88" s="1"/>
  <c r="BM91" i="88"/>
  <c r="AG91" i="88" s="1"/>
  <c r="AW91" i="88" s="1"/>
  <c r="BM95" i="88"/>
  <c r="AG95" i="88" s="1"/>
  <c r="AW95" i="88" s="1"/>
  <c r="BM99" i="88"/>
  <c r="AG99" i="88" s="1"/>
  <c r="AW99" i="88" s="1"/>
  <c r="BM103" i="88"/>
  <c r="AG103" i="88" s="1"/>
  <c r="AW103" i="88" s="1"/>
  <c r="BM107" i="88"/>
  <c r="AG107" i="88" s="1"/>
  <c r="AW107" i="88" s="1"/>
  <c r="BM111" i="88"/>
  <c r="AG111" i="88" s="1"/>
  <c r="AW111" i="88" s="1"/>
  <c r="BM115" i="88"/>
  <c r="AG115" i="88" s="1"/>
  <c r="AW115" i="88" s="1"/>
  <c r="BM119" i="88"/>
  <c r="AG119" i="88" s="1"/>
  <c r="AW119" i="88" s="1"/>
  <c r="BM145" i="88"/>
  <c r="AG145" i="88" s="1"/>
  <c r="AW145" i="88" s="1"/>
  <c r="BM123" i="88"/>
  <c r="AG123" i="88" s="1"/>
  <c r="AW123" i="88" s="1"/>
  <c r="BM127" i="88"/>
  <c r="AG127" i="88" s="1"/>
  <c r="AW127" i="88" s="1"/>
  <c r="BM131" i="88"/>
  <c r="AG131" i="88" s="1"/>
  <c r="AW131" i="88" s="1"/>
  <c r="BM135" i="88"/>
  <c r="AG135" i="88" s="1"/>
  <c r="AW135" i="88" s="1"/>
  <c r="BM139" i="88"/>
  <c r="AG139" i="88" s="1"/>
  <c r="AW139" i="88" s="1"/>
  <c r="BM162" i="88"/>
  <c r="AG162" i="88" s="1"/>
  <c r="AW162" i="88" s="1"/>
  <c r="BM150" i="88"/>
  <c r="AG150" i="88" s="1"/>
  <c r="AW150" i="88" s="1"/>
  <c r="BM170" i="88"/>
  <c r="AG170" i="88" s="1"/>
  <c r="AW170" i="88" s="1"/>
  <c r="BM179" i="88"/>
  <c r="AG179" i="88" s="1"/>
  <c r="AW179" i="88" s="1"/>
  <c r="BM183" i="88"/>
  <c r="AG183" i="88" s="1"/>
  <c r="AW183" i="88" s="1"/>
  <c r="BM187" i="88"/>
  <c r="AG187" i="88" s="1"/>
  <c r="AW187" i="88" s="1"/>
  <c r="BM191" i="88"/>
  <c r="AG191" i="88" s="1"/>
  <c r="AW191" i="88" s="1"/>
  <c r="BM203" i="88"/>
  <c r="AG203" i="88" s="1"/>
  <c r="AW203" i="88" s="1"/>
  <c r="BM207" i="88"/>
  <c r="AG207" i="88" s="1"/>
  <c r="AW207" i="88" s="1"/>
  <c r="BM216" i="88"/>
  <c r="AG216" i="88" s="1"/>
  <c r="AW216" i="88" s="1"/>
  <c r="BM219" i="88"/>
  <c r="AG219" i="88" s="1"/>
  <c r="AW219" i="88" s="1"/>
  <c r="BM223" i="88"/>
  <c r="AG223" i="88" s="1"/>
  <c r="AW223" i="88" s="1"/>
  <c r="EM228" i="88"/>
  <c r="EM226" i="88"/>
  <c r="EM227" i="88"/>
  <c r="EM225" i="88"/>
  <c r="EM221" i="88"/>
  <c r="EM224" i="88"/>
  <c r="EM223" i="88"/>
  <c r="EM222" i="88"/>
  <c r="EM220" i="88"/>
  <c r="EM219" i="88"/>
  <c r="EM218" i="88"/>
  <c r="EM217" i="88"/>
  <c r="EM216" i="88"/>
  <c r="EM215" i="88"/>
  <c r="EM211" i="88"/>
  <c r="EM214" i="88"/>
  <c r="EM213" i="88"/>
  <c r="EM212" i="88"/>
  <c r="EM210" i="88"/>
  <c r="EM209" i="88"/>
  <c r="EM208" i="88"/>
  <c r="EM207" i="88"/>
  <c r="EM206" i="88"/>
  <c r="EM204" i="88"/>
  <c r="EM203" i="88"/>
  <c r="EM202" i="88"/>
  <c r="EM201" i="88"/>
  <c r="EM200" i="88"/>
  <c r="EM205" i="88"/>
  <c r="EM199" i="88"/>
  <c r="EM198" i="88"/>
  <c r="EM197" i="88"/>
  <c r="EM196" i="88"/>
  <c r="EM195" i="88"/>
  <c r="EM194" i="88"/>
  <c r="EM193" i="88"/>
  <c r="EM192" i="88"/>
  <c r="EM191" i="88"/>
  <c r="EM190" i="88"/>
  <c r="EM189" i="88"/>
  <c r="EM188" i="88"/>
  <c r="EM187" i="88"/>
  <c r="EM186" i="88"/>
  <c r="EM185" i="88"/>
  <c r="EM184" i="88"/>
  <c r="EM183" i="88"/>
  <c r="EM182" i="88"/>
  <c r="EM181" i="88"/>
  <c r="EM180" i="88"/>
  <c r="EM179" i="88"/>
  <c r="EM178" i="88"/>
  <c r="EM177" i="88"/>
  <c r="EM176" i="88"/>
  <c r="EM175" i="88"/>
  <c r="EM174" i="88"/>
  <c r="EM173" i="88"/>
  <c r="EM172" i="88"/>
  <c r="EM171" i="88"/>
  <c r="EM170" i="88"/>
  <c r="EM169" i="88"/>
  <c r="EM168" i="88"/>
  <c r="EM167" i="88"/>
  <c r="EM166" i="88"/>
  <c r="EM165" i="88"/>
  <c r="EM164" i="88"/>
  <c r="EM163" i="88"/>
  <c r="EM162" i="88"/>
  <c r="EM161" i="88"/>
  <c r="EM160" i="88"/>
  <c r="EM159" i="88"/>
  <c r="EM158" i="88"/>
  <c r="EM157" i="88"/>
  <c r="EM156" i="88"/>
  <c r="EM155" i="88"/>
  <c r="EM154" i="88"/>
  <c r="EM153" i="88"/>
  <c r="EM152" i="88"/>
  <c r="EM151" i="88"/>
  <c r="EM150" i="88"/>
  <c r="EM149" i="88"/>
  <c r="EM148" i="88"/>
  <c r="EM147" i="88"/>
  <c r="EM146" i="88"/>
  <c r="EM145" i="88"/>
  <c r="EM144" i="88"/>
  <c r="EM143" i="88"/>
  <c r="EM140" i="88"/>
  <c r="EM139" i="88"/>
  <c r="EM138" i="88"/>
  <c r="EM137" i="88"/>
  <c r="EM136" i="88"/>
  <c r="EM135" i="88"/>
  <c r="EM134" i="88"/>
  <c r="EM133" i="88"/>
  <c r="EM132" i="88"/>
  <c r="EM131" i="88"/>
  <c r="EM130" i="88"/>
  <c r="EM129" i="88"/>
  <c r="EM142" i="88"/>
  <c r="EM141" i="88"/>
  <c r="EM128" i="88"/>
  <c r="EM126" i="88"/>
  <c r="EM124" i="88"/>
  <c r="EM122" i="88"/>
  <c r="EM120" i="88"/>
  <c r="EM119" i="88"/>
  <c r="EM118" i="88"/>
  <c r="EM117" i="88"/>
  <c r="EM116" i="88"/>
  <c r="EM115" i="88"/>
  <c r="EM114" i="88"/>
  <c r="EM113" i="88"/>
  <c r="EM112" i="88"/>
  <c r="EM111" i="88"/>
  <c r="EM110" i="88"/>
  <c r="EM109" i="88"/>
  <c r="EM108" i="88"/>
  <c r="EM107" i="88"/>
  <c r="EM106" i="88"/>
  <c r="EM105" i="88"/>
  <c r="EM104" i="88"/>
  <c r="EM103" i="88"/>
  <c r="EM102" i="88"/>
  <c r="EM101" i="88"/>
  <c r="EM100" i="88"/>
  <c r="EM127" i="88"/>
  <c r="EM125" i="88"/>
  <c r="EM123" i="88"/>
  <c r="EM121" i="88"/>
  <c r="EM99" i="88"/>
  <c r="EM98" i="88"/>
  <c r="EM97" i="88"/>
  <c r="EM96" i="88"/>
  <c r="EM95" i="88"/>
  <c r="EM94" i="88"/>
  <c r="EM93" i="88"/>
  <c r="EM92" i="88"/>
  <c r="EM91" i="88"/>
  <c r="EM90" i="88"/>
  <c r="EM89" i="88"/>
  <c r="EM88" i="88"/>
  <c r="EM87" i="88"/>
  <c r="EM86" i="88"/>
  <c r="EM85" i="88"/>
  <c r="EM84" i="88"/>
  <c r="EM83" i="88"/>
  <c r="EM82" i="88"/>
  <c r="EM81" i="88"/>
  <c r="EM80" i="88"/>
  <c r="EM79" i="88"/>
  <c r="EM78" i="88"/>
  <c r="EM77" i="88"/>
  <c r="EM76" i="88"/>
  <c r="EM75" i="88"/>
  <c r="EM74" i="88"/>
  <c r="EM73" i="88"/>
  <c r="EM72" i="88"/>
  <c r="EM63" i="88"/>
  <c r="EM59" i="88"/>
  <c r="EM55" i="88"/>
  <c r="EM62" i="88"/>
  <c r="EM58" i="88"/>
  <c r="EM54" i="88"/>
  <c r="EM51" i="88"/>
  <c r="EM50" i="88"/>
  <c r="EM49" i="88"/>
  <c r="EM48" i="88"/>
  <c r="EM47" i="88"/>
  <c r="EM46" i="88"/>
  <c r="EM45" i="88"/>
  <c r="EM44" i="88"/>
  <c r="EM43" i="88"/>
  <c r="EM42" i="88"/>
  <c r="EM41" i="88"/>
  <c r="EM40" i="88"/>
  <c r="EM39" i="88"/>
  <c r="EM38" i="88"/>
  <c r="EM37" i="88"/>
  <c r="EM36" i="88"/>
  <c r="EM35" i="88"/>
  <c r="EM34" i="88"/>
  <c r="EM33" i="88"/>
  <c r="EM32" i="88"/>
  <c r="EM31" i="88"/>
  <c r="EM30" i="88"/>
  <c r="EM29" i="88"/>
  <c r="EM28" i="88"/>
  <c r="EM64" i="88"/>
  <c r="EM52" i="88"/>
  <c r="EM71" i="88"/>
  <c r="EM70" i="88"/>
  <c r="EM69" i="88"/>
  <c r="EM68" i="88"/>
  <c r="EM67" i="88"/>
  <c r="EM66" i="88"/>
  <c r="EM65" i="88"/>
  <c r="EM61" i="88"/>
  <c r="EM57" i="88"/>
  <c r="EM53" i="88"/>
  <c r="EM60" i="88"/>
  <c r="EM56" i="88"/>
  <c r="BL225" i="88"/>
  <c r="AF225" i="88" s="1"/>
  <c r="AV225" i="88" s="1"/>
  <c r="BL206" i="88"/>
  <c r="AF206" i="88" s="1"/>
  <c r="AV206" i="88" s="1"/>
  <c r="BL191" i="88"/>
  <c r="AF191" i="88" s="1"/>
  <c r="AV191" i="88" s="1"/>
  <c r="BL174" i="88"/>
  <c r="AF174" i="88" s="1"/>
  <c r="AV174" i="88" s="1"/>
  <c r="BL159" i="88"/>
  <c r="AF159" i="88" s="1"/>
  <c r="AV159" i="88" s="1"/>
  <c r="BL139" i="88"/>
  <c r="AF139" i="88" s="1"/>
  <c r="AV139" i="88" s="1"/>
  <c r="BL123" i="88"/>
  <c r="AF123" i="88" s="1"/>
  <c r="AV123" i="88" s="1"/>
  <c r="BL112" i="88"/>
  <c r="AF112" i="88" s="1"/>
  <c r="AV112" i="88" s="1"/>
  <c r="BL95" i="88"/>
  <c r="AF95" i="88" s="1"/>
  <c r="AV95" i="88" s="1"/>
  <c r="BL72" i="88"/>
  <c r="AF72" i="88" s="1"/>
  <c r="AV72" i="88" s="1"/>
  <c r="BL54" i="88"/>
  <c r="AF54" i="88" s="1"/>
  <c r="AV54" i="88" s="1"/>
  <c r="BL34" i="88"/>
  <c r="AF34" i="88" s="1"/>
  <c r="AV34" i="88" s="1"/>
  <c r="BL33" i="88"/>
  <c r="AF33" i="88" s="1"/>
  <c r="AV33" i="88" s="1"/>
  <c r="DW228" i="88"/>
  <c r="DW227" i="88"/>
  <c r="DW226" i="88"/>
  <c r="DW225" i="88"/>
  <c r="DW224" i="88"/>
  <c r="DW223" i="88"/>
  <c r="DW222" i="88"/>
  <c r="DW221" i="88"/>
  <c r="DW220" i="88"/>
  <c r="DW219" i="88"/>
  <c r="DW218" i="88"/>
  <c r="DW217" i="88"/>
  <c r="DW216" i="88"/>
  <c r="DW214" i="88"/>
  <c r="DW213" i="88"/>
  <c r="DW212" i="88"/>
  <c r="DW211" i="88"/>
  <c r="DW210" i="88"/>
  <c r="DW209" i="88"/>
  <c r="DW208" i="88"/>
  <c r="DW207" i="88"/>
  <c r="DW206" i="88"/>
  <c r="DW205" i="88"/>
  <c r="DW215" i="88"/>
  <c r="DW204" i="88"/>
  <c r="DW203" i="88"/>
  <c r="DW202" i="88"/>
  <c r="DW201" i="88"/>
  <c r="DW200" i="88"/>
  <c r="DW199" i="88"/>
  <c r="DW198" i="88"/>
  <c r="DW197" i="88"/>
  <c r="DW196" i="88"/>
  <c r="DW195" i="88"/>
  <c r="DW194" i="88"/>
  <c r="DW193" i="88"/>
  <c r="DW192" i="88"/>
  <c r="DW191" i="88"/>
  <c r="DW190" i="88"/>
  <c r="DW189" i="88"/>
  <c r="DW188" i="88"/>
  <c r="DW187" i="88"/>
  <c r="DW186" i="88"/>
  <c r="DW185" i="88"/>
  <c r="DW184" i="88"/>
  <c r="DW183" i="88"/>
  <c r="DW182" i="88"/>
  <c r="DW181" i="88"/>
  <c r="DW180" i="88"/>
  <c r="DW179" i="88"/>
  <c r="DW178" i="88"/>
  <c r="DW177" i="88"/>
  <c r="DW176" i="88"/>
  <c r="DW174" i="88"/>
  <c r="DW171" i="88"/>
  <c r="DW170" i="88"/>
  <c r="DW169" i="88"/>
  <c r="DW168" i="88"/>
  <c r="DW167" i="88"/>
  <c r="DW166" i="88"/>
  <c r="DW165" i="88"/>
  <c r="DW164" i="88"/>
  <c r="DW163" i="88"/>
  <c r="DW173" i="88"/>
  <c r="DW172" i="88"/>
  <c r="DW161" i="88"/>
  <c r="DW160" i="88"/>
  <c r="DW159" i="88"/>
  <c r="DW158" i="88"/>
  <c r="DW157" i="88"/>
  <c r="DW156" i="88"/>
  <c r="DW155" i="88"/>
  <c r="DW154" i="88"/>
  <c r="DW153" i="88"/>
  <c r="DW152" i="88"/>
  <c r="DW151" i="88"/>
  <c r="DW150" i="88"/>
  <c r="DW149" i="88"/>
  <c r="DW148" i="88"/>
  <c r="DW147" i="88"/>
  <c r="DW146" i="88"/>
  <c r="DW145" i="88"/>
  <c r="DW144" i="88"/>
  <c r="DW143" i="88"/>
  <c r="DW142" i="88"/>
  <c r="DW175" i="88"/>
  <c r="DW162" i="88"/>
  <c r="DW141" i="88"/>
  <c r="DW140" i="88"/>
  <c r="DW139" i="88"/>
  <c r="DW138" i="88"/>
  <c r="DW137" i="88"/>
  <c r="DW136" i="88"/>
  <c r="DW135" i="88"/>
  <c r="DW134" i="88"/>
  <c r="DW133" i="88"/>
  <c r="DW132" i="88"/>
  <c r="DW131" i="88"/>
  <c r="DW130" i="88"/>
  <c r="DW120" i="88"/>
  <c r="DW119" i="88"/>
  <c r="DW118" i="88"/>
  <c r="DW117" i="88"/>
  <c r="DW116" i="88"/>
  <c r="DW115" i="88"/>
  <c r="DW114" i="88"/>
  <c r="DW113" i="88"/>
  <c r="DW112" i="88"/>
  <c r="DW111" i="88"/>
  <c r="DW110" i="88"/>
  <c r="DW109" i="88"/>
  <c r="DW108" i="88"/>
  <c r="DW107" i="88"/>
  <c r="DW106" i="88"/>
  <c r="DW105" i="88"/>
  <c r="DW104" i="88"/>
  <c r="DW103" i="88"/>
  <c r="DW102" i="88"/>
  <c r="DW101" i="88"/>
  <c r="DW100" i="88"/>
  <c r="DW129" i="88"/>
  <c r="DW127" i="88"/>
  <c r="DW125" i="88"/>
  <c r="DW123" i="88"/>
  <c r="DW121" i="88"/>
  <c r="DW128" i="88"/>
  <c r="DW126" i="88"/>
  <c r="DW124" i="88"/>
  <c r="DW122" i="88"/>
  <c r="DW99" i="88"/>
  <c r="DW98" i="88"/>
  <c r="DW97" i="88"/>
  <c r="DW96" i="88"/>
  <c r="DW95" i="88"/>
  <c r="DW94" i="88"/>
  <c r="DW93" i="88"/>
  <c r="DW92" i="88"/>
  <c r="DW91" i="88"/>
  <c r="DW90" i="88"/>
  <c r="DW89" i="88"/>
  <c r="DW88" i="88"/>
  <c r="DW87" i="88"/>
  <c r="DW86" i="88"/>
  <c r="DW85" i="88"/>
  <c r="DW84" i="88"/>
  <c r="DW83" i="88"/>
  <c r="DW82" i="88"/>
  <c r="DW81" i="88"/>
  <c r="DW80" i="88"/>
  <c r="DW79" i="88"/>
  <c r="DW78" i="88"/>
  <c r="DW77" i="88"/>
  <c r="DW76" i="88"/>
  <c r="DW75" i="88"/>
  <c r="DW74" i="88"/>
  <c r="DW73" i="88"/>
  <c r="DW72" i="88"/>
  <c r="DW71" i="88"/>
  <c r="DW70" i="88"/>
  <c r="DW69" i="88"/>
  <c r="DW68" i="88"/>
  <c r="DW67" i="88"/>
  <c r="DW66" i="88"/>
  <c r="DW65" i="88"/>
  <c r="DW64" i="88"/>
  <c r="DW63" i="88"/>
  <c r="DW62" i="88"/>
  <c r="DW61" i="88"/>
  <c r="DW60" i="88"/>
  <c r="DW59" i="88"/>
  <c r="DW58" i="88"/>
  <c r="DW57" i="88"/>
  <c r="DW56" i="88"/>
  <c r="DW55" i="88"/>
  <c r="DW54" i="88"/>
  <c r="DW53" i="88"/>
  <c r="DW52" i="88"/>
  <c r="DW51" i="88"/>
  <c r="DW50" i="88"/>
  <c r="DW49" i="88"/>
  <c r="DW48" i="88"/>
  <c r="DW47" i="88"/>
  <c r="DW46" i="88"/>
  <c r="DW45" i="88"/>
  <c r="DW44" i="88"/>
  <c r="DW43" i="88"/>
  <c r="DW42" i="88"/>
  <c r="DW41" i="88"/>
  <c r="DW40" i="88"/>
  <c r="DW39" i="88"/>
  <c r="DW38" i="88"/>
  <c r="DW37" i="88"/>
  <c r="DW36" i="88"/>
  <c r="DW35" i="88"/>
  <c r="DW34" i="88"/>
  <c r="DW32" i="88"/>
  <c r="DW29" i="88"/>
  <c r="DW33" i="88"/>
  <c r="DW31" i="88"/>
  <c r="DW30" i="88"/>
  <c r="DW28" i="88"/>
  <c r="EW228" i="88"/>
  <c r="EW227" i="88"/>
  <c r="EW226" i="88"/>
  <c r="EW225" i="88"/>
  <c r="EW224" i="88"/>
  <c r="EW223" i="88"/>
  <c r="EW222" i="88"/>
  <c r="EW221" i="88"/>
  <c r="EW220" i="88"/>
  <c r="EW219" i="88"/>
  <c r="EW218" i="88"/>
  <c r="EW217" i="88"/>
  <c r="EW216" i="88"/>
  <c r="EW215" i="88"/>
  <c r="EW214" i="88"/>
  <c r="EW213" i="88"/>
  <c r="EW212" i="88"/>
  <c r="EW211" i="88"/>
  <c r="EW210" i="88"/>
  <c r="EW209" i="88"/>
  <c r="EW208" i="88"/>
  <c r="EW207" i="88"/>
  <c r="EW206" i="88"/>
  <c r="EW205" i="88"/>
  <c r="EW204" i="88"/>
  <c r="EW203" i="88"/>
  <c r="EW202" i="88"/>
  <c r="EW201" i="88"/>
  <c r="EW200" i="88"/>
  <c r="EW199" i="88"/>
  <c r="EW198" i="88"/>
  <c r="EW197" i="88"/>
  <c r="EW196" i="88"/>
  <c r="EW195" i="88"/>
  <c r="EW194" i="88"/>
  <c r="EW193" i="88"/>
  <c r="EW192" i="88"/>
  <c r="EW191" i="88"/>
  <c r="EW190" i="88"/>
  <c r="EW189" i="88"/>
  <c r="EW188" i="88"/>
  <c r="EW187" i="88"/>
  <c r="EW186" i="88"/>
  <c r="EW185" i="88"/>
  <c r="EW184" i="88"/>
  <c r="EW183" i="88"/>
  <c r="EW182" i="88"/>
  <c r="EW181" i="88"/>
  <c r="EW180" i="88"/>
  <c r="EW179" i="88"/>
  <c r="EW178" i="88"/>
  <c r="EW174" i="88"/>
  <c r="EW171" i="88"/>
  <c r="EW170" i="88"/>
  <c r="EW169" i="88"/>
  <c r="EW168" i="88"/>
  <c r="EW167" i="88"/>
  <c r="EW166" i="88"/>
  <c r="EW165" i="88"/>
  <c r="EW164" i="88"/>
  <c r="EW163" i="88"/>
  <c r="EW173" i="88"/>
  <c r="EW177" i="88"/>
  <c r="EW176" i="88"/>
  <c r="EW172" i="88"/>
  <c r="EW160" i="88"/>
  <c r="EW159" i="88"/>
  <c r="EW158" i="88"/>
  <c r="EW157" i="88"/>
  <c r="EW156" i="88"/>
  <c r="EW155" i="88"/>
  <c r="EW154" i="88"/>
  <c r="EW153" i="88"/>
  <c r="EW152" i="88"/>
  <c r="EW151" i="88"/>
  <c r="EW150" i="88"/>
  <c r="EW149" i="88"/>
  <c r="EW148" i="88"/>
  <c r="EW147" i="88"/>
  <c r="EW146" i="88"/>
  <c r="EW145" i="88"/>
  <c r="EW144" i="88"/>
  <c r="EW143" i="88"/>
  <c r="EW142" i="88"/>
  <c r="EW141" i="88"/>
  <c r="EW161" i="88"/>
  <c r="EW175" i="88"/>
  <c r="EW162" i="88"/>
  <c r="EW140" i="88"/>
  <c r="EW139" i="88"/>
  <c r="EW138" i="88"/>
  <c r="EW137" i="88"/>
  <c r="EW136" i="88"/>
  <c r="EW135" i="88"/>
  <c r="EW134" i="88"/>
  <c r="EW133" i="88"/>
  <c r="EW132" i="88"/>
  <c r="EW131" i="88"/>
  <c r="EW130" i="88"/>
  <c r="EW120" i="88"/>
  <c r="EW119" i="88"/>
  <c r="EW118" i="88"/>
  <c r="EW117" i="88"/>
  <c r="EW116" i="88"/>
  <c r="EW115" i="88"/>
  <c r="EW114" i="88"/>
  <c r="EW113" i="88"/>
  <c r="EW112" i="88"/>
  <c r="EW111" i="88"/>
  <c r="EW110" i="88"/>
  <c r="EW109" i="88"/>
  <c r="EW108" i="88"/>
  <c r="EW107" i="88"/>
  <c r="EW106" i="88"/>
  <c r="EW105" i="88"/>
  <c r="EW104" i="88"/>
  <c r="EW103" i="88"/>
  <c r="EW102" i="88"/>
  <c r="EW101" i="88"/>
  <c r="EW100" i="88"/>
  <c r="EW127" i="88"/>
  <c r="EW125" i="88"/>
  <c r="EW123" i="88"/>
  <c r="EW121" i="88"/>
  <c r="EW129" i="88"/>
  <c r="EW128" i="88"/>
  <c r="EW126" i="88"/>
  <c r="EW124" i="88"/>
  <c r="EW122" i="88"/>
  <c r="EW99" i="88"/>
  <c r="EW98" i="88"/>
  <c r="EW97" i="88"/>
  <c r="EW96" i="88"/>
  <c r="EW95" i="88"/>
  <c r="EW94" i="88"/>
  <c r="EW93" i="88"/>
  <c r="EW92" i="88"/>
  <c r="EW91" i="88"/>
  <c r="EW90" i="88"/>
  <c r="EW89" i="88"/>
  <c r="EW88" i="88"/>
  <c r="EW87" i="88"/>
  <c r="EW86" i="88"/>
  <c r="EW85" i="88"/>
  <c r="EW84" i="88"/>
  <c r="EW83" i="88"/>
  <c r="EW82" i="88"/>
  <c r="EW81" i="88"/>
  <c r="EW80" i="88"/>
  <c r="EW79" i="88"/>
  <c r="EW78" i="88"/>
  <c r="EW77" i="88"/>
  <c r="EW76" i="88"/>
  <c r="EW75" i="88"/>
  <c r="EW74" i="88"/>
  <c r="EW73" i="88"/>
  <c r="EW72" i="88"/>
  <c r="EW71" i="88"/>
  <c r="EW70" i="88"/>
  <c r="EW69" i="88"/>
  <c r="EW68" i="88"/>
  <c r="EW67" i="88"/>
  <c r="EW66" i="88"/>
  <c r="EW65" i="88"/>
  <c r="EW64" i="88"/>
  <c r="EW63" i="88"/>
  <c r="EW62" i="88"/>
  <c r="EW61" i="88"/>
  <c r="EW60" i="88"/>
  <c r="EW59" i="88"/>
  <c r="EW58" i="88"/>
  <c r="EW57" i="88"/>
  <c r="EW56" i="88"/>
  <c r="EW55" i="88"/>
  <c r="EW54" i="88"/>
  <c r="EW53" i="88"/>
  <c r="EW52" i="88"/>
  <c r="EW51" i="88"/>
  <c r="EW50" i="88"/>
  <c r="EW49" i="88"/>
  <c r="EW48" i="88"/>
  <c r="EW47" i="88"/>
  <c r="EW46" i="88"/>
  <c r="EW45" i="88"/>
  <c r="EW44" i="88"/>
  <c r="EW43" i="88"/>
  <c r="EW42" i="88"/>
  <c r="EW41" i="88"/>
  <c r="EW40" i="88"/>
  <c r="EW39" i="88"/>
  <c r="EW38" i="88"/>
  <c r="EW37" i="88"/>
  <c r="EW36" i="88"/>
  <c r="EW35" i="88"/>
  <c r="EW34" i="88"/>
  <c r="EW32" i="88"/>
  <c r="EW30" i="88"/>
  <c r="EW33" i="88"/>
  <c r="EW31" i="88"/>
  <c r="EW29" i="88"/>
  <c r="EW28" i="88"/>
  <c r="EK31" i="88"/>
  <c r="EK38" i="88"/>
  <c r="EK43" i="88"/>
  <c r="EK57" i="88"/>
  <c r="EK62" i="88"/>
  <c r="EK33" i="88"/>
  <c r="EK46" i="88"/>
  <c r="EK53" i="88"/>
  <c r="EK59" i="88"/>
  <c r="EK64" i="88"/>
  <c r="EK69" i="88"/>
  <c r="EK73" i="88"/>
  <c r="EK77" i="88"/>
  <c r="EK81" i="88"/>
  <c r="EK85" i="88"/>
  <c r="EK89" i="88"/>
  <c r="EK93" i="88"/>
  <c r="EK97" i="88"/>
  <c r="EK111" i="88"/>
  <c r="EK102" i="88"/>
  <c r="EK106" i="88"/>
  <c r="EK113" i="88"/>
  <c r="EK117" i="88"/>
  <c r="EK142" i="88"/>
  <c r="EK123" i="88"/>
  <c r="EK127" i="88"/>
  <c r="EK131" i="88"/>
  <c r="EK135" i="88"/>
  <c r="EK139" i="88"/>
  <c r="EK141" i="88"/>
  <c r="EK146" i="88"/>
  <c r="EK153" i="88"/>
  <c r="EK157" i="88"/>
  <c r="EK161" i="88"/>
  <c r="EK171" i="88"/>
  <c r="EK166" i="88"/>
  <c r="EK173" i="88"/>
  <c r="EK177" i="88"/>
  <c r="EK181" i="88"/>
  <c r="EK185" i="88"/>
  <c r="EK189" i="88"/>
  <c r="EK193" i="88"/>
  <c r="EK200" i="88"/>
  <c r="EK197" i="88"/>
  <c r="EK206" i="88"/>
  <c r="EK210" i="88"/>
  <c r="EK213" i="88"/>
  <c r="EK217" i="88"/>
  <c r="EK219" i="88"/>
  <c r="EK225" i="88"/>
  <c r="DT36" i="88"/>
  <c r="DT40" i="88"/>
  <c r="DT57" i="88"/>
  <c r="DT62" i="88"/>
  <c r="DT33" i="88"/>
  <c r="DT44" i="88"/>
  <c r="DT50" i="88"/>
  <c r="DT52" i="88"/>
  <c r="DT56" i="88"/>
  <c r="DT67" i="88"/>
  <c r="DT71" i="88"/>
  <c r="DT75" i="88"/>
  <c r="DT79" i="88"/>
  <c r="DT83" i="88"/>
  <c r="DT87" i="88"/>
  <c r="DT91" i="88"/>
  <c r="DT95" i="88"/>
  <c r="DT99" i="88"/>
  <c r="DT100" i="88"/>
  <c r="DT104" i="88"/>
  <c r="DT108" i="88"/>
  <c r="DT115" i="88"/>
  <c r="DT119" i="88"/>
  <c r="DT121" i="88"/>
  <c r="DT125" i="88"/>
  <c r="DT129" i="88"/>
  <c r="DT133" i="88"/>
  <c r="DT137" i="88"/>
  <c r="DT141" i="88"/>
  <c r="DT144" i="88"/>
  <c r="DT151" i="88"/>
  <c r="DT155" i="88"/>
  <c r="DT159" i="88"/>
  <c r="DT168" i="88"/>
  <c r="DT164" i="88"/>
  <c r="DT169" i="88"/>
  <c r="DT175" i="88"/>
  <c r="DT179" i="88"/>
  <c r="DT183" i="88"/>
  <c r="DT187" i="88"/>
  <c r="DT191" i="88"/>
  <c r="DT202" i="88"/>
  <c r="DT195" i="88"/>
  <c r="DT199" i="88"/>
  <c r="DT208" i="88"/>
  <c r="DT209" i="88"/>
  <c r="DT215" i="88"/>
  <c r="DT220" i="88"/>
  <c r="DT223" i="88"/>
  <c r="DT228" i="88"/>
  <c r="EC34" i="88"/>
  <c r="EC39" i="88"/>
  <c r="EC43" i="88"/>
  <c r="EC65" i="88"/>
  <c r="EC29" i="88"/>
  <c r="EC35" i="88"/>
  <c r="EC50" i="88"/>
  <c r="EC61" i="88"/>
  <c r="EC63" i="88"/>
  <c r="EC66" i="88"/>
  <c r="EC70" i="88"/>
  <c r="EC74" i="88"/>
  <c r="EC78" i="88"/>
  <c r="EC82" i="88"/>
  <c r="EC86" i="88"/>
  <c r="EC90" i="88"/>
  <c r="EC94" i="88"/>
  <c r="EC98" i="88"/>
  <c r="EC113" i="88"/>
  <c r="EC102" i="88"/>
  <c r="EC106" i="88"/>
  <c r="EC114" i="88"/>
  <c r="EC118" i="88"/>
  <c r="EC143" i="88"/>
  <c r="EC122" i="88"/>
  <c r="EC126" i="88"/>
  <c r="EC130" i="88"/>
  <c r="EC134" i="88"/>
  <c r="EC138" i="88"/>
  <c r="EC142" i="88"/>
  <c r="EC149" i="88"/>
  <c r="EC154" i="88"/>
  <c r="EC158" i="88"/>
  <c r="EC166" i="88"/>
  <c r="EC163" i="88"/>
  <c r="EC167" i="88"/>
  <c r="EC173" i="88"/>
  <c r="EC177" i="88"/>
  <c r="EC181" i="88"/>
  <c r="EC186" i="88"/>
  <c r="EC190" i="88"/>
  <c r="EC194" i="88"/>
  <c r="EC208" i="88"/>
  <c r="EC197" i="88"/>
  <c r="EC205" i="88"/>
  <c r="EC211" i="88"/>
  <c r="EC213" i="88"/>
  <c r="EC217" i="88"/>
  <c r="EC219" i="88"/>
  <c r="EC228" i="88"/>
  <c r="BL205" i="88"/>
  <c r="AF205" i="88" s="1"/>
  <c r="AV205" i="88" s="1"/>
  <c r="BL138" i="88"/>
  <c r="AF138" i="88" s="1"/>
  <c r="AV138" i="88" s="1"/>
  <c r="BL108" i="88"/>
  <c r="AF108" i="88" s="1"/>
  <c r="AV108" i="88" s="1"/>
  <c r="BL79" i="88"/>
  <c r="AF79" i="88" s="1"/>
  <c r="AV79" i="88" s="1"/>
  <c r="BL212" i="88"/>
  <c r="AF212" i="88" s="1"/>
  <c r="AV212" i="88" s="1"/>
  <c r="BL207" i="88"/>
  <c r="AF207" i="88" s="1"/>
  <c r="AV207" i="88" s="1"/>
  <c r="BL180" i="88"/>
  <c r="AF180" i="88" s="1"/>
  <c r="AV180" i="88" s="1"/>
  <c r="BL152" i="88"/>
  <c r="AF152" i="88" s="1"/>
  <c r="AV152" i="88" s="1"/>
  <c r="BL129" i="88"/>
  <c r="AF129" i="88" s="1"/>
  <c r="AV129" i="88" s="1"/>
  <c r="BL41" i="88"/>
  <c r="AF41" i="88" s="1"/>
  <c r="AV41" i="88" s="1"/>
  <c r="EZ228" i="88"/>
  <c r="EZ227" i="88"/>
  <c r="EZ226" i="88"/>
  <c r="EZ225" i="88"/>
  <c r="EZ222" i="88"/>
  <c r="EZ221" i="88"/>
  <c r="EZ224" i="88"/>
  <c r="EZ223" i="88"/>
  <c r="EZ220" i="88"/>
  <c r="EZ219" i="88"/>
  <c r="EZ218" i="88"/>
  <c r="EZ217" i="88"/>
  <c r="EZ216" i="88"/>
  <c r="EZ215" i="88"/>
  <c r="EZ210" i="88"/>
  <c r="EZ209" i="88"/>
  <c r="EZ208" i="88"/>
  <c r="EZ214" i="88"/>
  <c r="EZ213" i="88"/>
  <c r="EZ212" i="88"/>
  <c r="EZ211" i="88"/>
  <c r="EZ205" i="88"/>
  <c r="EZ204" i="88"/>
  <c r="EZ203" i="88"/>
  <c r="EZ202" i="88"/>
  <c r="EZ201" i="88"/>
  <c r="EZ200" i="88"/>
  <c r="EZ207" i="88"/>
  <c r="EZ199" i="88"/>
  <c r="EZ198" i="88"/>
  <c r="EZ197" i="88"/>
  <c r="EZ196" i="88"/>
  <c r="EZ195" i="88"/>
  <c r="EZ206" i="88"/>
  <c r="EZ194" i="88"/>
  <c r="EZ193" i="88"/>
  <c r="EZ192" i="88"/>
  <c r="EZ191" i="88"/>
  <c r="EZ190" i="88"/>
  <c r="EZ189" i="88"/>
  <c r="EZ188" i="88"/>
  <c r="EZ183" i="88"/>
  <c r="EZ181" i="88"/>
  <c r="EZ180" i="88"/>
  <c r="EZ179" i="88"/>
  <c r="EZ178" i="88"/>
  <c r="EZ177" i="88"/>
  <c r="EZ176" i="88"/>
  <c r="EZ175" i="88"/>
  <c r="EZ174" i="88"/>
  <c r="EZ173" i="88"/>
  <c r="EZ172" i="88"/>
  <c r="EZ187" i="88"/>
  <c r="EZ186" i="88"/>
  <c r="EZ185" i="88"/>
  <c r="EZ184" i="88"/>
  <c r="EZ182" i="88"/>
  <c r="EZ171" i="88"/>
  <c r="EZ170" i="88"/>
  <c r="EZ169" i="88"/>
  <c r="EZ168" i="88"/>
  <c r="EZ167" i="88"/>
  <c r="EZ166" i="88"/>
  <c r="EZ165" i="88"/>
  <c r="EZ164" i="88"/>
  <c r="EZ163" i="88"/>
  <c r="EZ162" i="88"/>
  <c r="EZ161" i="88"/>
  <c r="EZ160" i="88"/>
  <c r="EZ159" i="88"/>
  <c r="EZ158" i="88"/>
  <c r="EZ157" i="88"/>
  <c r="EZ156" i="88"/>
  <c r="EZ155" i="88"/>
  <c r="EZ154" i="88"/>
  <c r="EZ153" i="88"/>
  <c r="EZ152" i="88"/>
  <c r="EZ151" i="88"/>
  <c r="EZ150" i="88"/>
  <c r="EZ149" i="88"/>
  <c r="EZ148" i="88"/>
  <c r="EZ147" i="88"/>
  <c r="EZ146" i="88"/>
  <c r="EZ145" i="88"/>
  <c r="EZ144" i="88"/>
  <c r="EZ143" i="88"/>
  <c r="EZ142" i="88"/>
  <c r="EZ140" i="88"/>
  <c r="EZ139" i="88"/>
  <c r="EZ138" i="88"/>
  <c r="EZ137" i="88"/>
  <c r="EZ136" i="88"/>
  <c r="EZ135" i="88"/>
  <c r="EZ134" i="88"/>
  <c r="EZ133" i="88"/>
  <c r="EZ132" i="88"/>
  <c r="EZ131" i="88"/>
  <c r="EZ130" i="88"/>
  <c r="EZ129" i="88"/>
  <c r="EZ141" i="88"/>
  <c r="EZ127" i="88"/>
  <c r="EZ125" i="88"/>
  <c r="EZ123" i="88"/>
  <c r="EZ121" i="88"/>
  <c r="EZ120" i="88"/>
  <c r="EZ119" i="88"/>
  <c r="EZ118" i="88"/>
  <c r="EZ117" i="88"/>
  <c r="EZ116" i="88"/>
  <c r="EZ115" i="88"/>
  <c r="EZ114" i="88"/>
  <c r="EZ113" i="88"/>
  <c r="EZ112" i="88"/>
  <c r="EZ111" i="88"/>
  <c r="EZ110" i="88"/>
  <c r="EZ109" i="88"/>
  <c r="EZ108" i="88"/>
  <c r="EZ107" i="88"/>
  <c r="EZ106" i="88"/>
  <c r="EZ105" i="88"/>
  <c r="EZ104" i="88"/>
  <c r="EZ103" i="88"/>
  <c r="EZ102" i="88"/>
  <c r="EZ101" i="88"/>
  <c r="EZ100" i="88"/>
  <c r="EZ128" i="88"/>
  <c r="EZ126" i="88"/>
  <c r="EZ124" i="88"/>
  <c r="EZ122" i="88"/>
  <c r="EZ99" i="88"/>
  <c r="EZ98" i="88"/>
  <c r="EZ97" i="88"/>
  <c r="EZ96" i="88"/>
  <c r="EZ95" i="88"/>
  <c r="EZ94" i="88"/>
  <c r="EZ93" i="88"/>
  <c r="EZ92" i="88"/>
  <c r="EZ91" i="88"/>
  <c r="EZ90" i="88"/>
  <c r="EZ89" i="88"/>
  <c r="EZ88" i="88"/>
  <c r="EZ87" i="88"/>
  <c r="EZ86" i="88"/>
  <c r="EZ85" i="88"/>
  <c r="EZ84" i="88"/>
  <c r="EZ83" i="88"/>
  <c r="EZ82" i="88"/>
  <c r="EZ81" i="88"/>
  <c r="EZ80" i="88"/>
  <c r="EZ79" i="88"/>
  <c r="EZ78" i="88"/>
  <c r="EZ77" i="88"/>
  <c r="EZ76" i="88"/>
  <c r="EZ75" i="88"/>
  <c r="EZ74" i="88"/>
  <c r="EZ73" i="88"/>
  <c r="EZ72" i="88"/>
  <c r="EZ65" i="88"/>
  <c r="EZ61" i="88"/>
  <c r="EZ57" i="88"/>
  <c r="EZ53" i="88"/>
  <c r="EZ51" i="88"/>
  <c r="EZ64" i="88"/>
  <c r="EZ60" i="88"/>
  <c r="EZ56" i="88"/>
  <c r="EZ50" i="88"/>
  <c r="EZ49" i="88"/>
  <c r="EZ48" i="88"/>
  <c r="EZ47" i="88"/>
  <c r="EZ46" i="88"/>
  <c r="EZ45" i="88"/>
  <c r="EZ44" i="88"/>
  <c r="EZ43" i="88"/>
  <c r="EZ42" i="88"/>
  <c r="EZ41" i="88"/>
  <c r="EZ40" i="88"/>
  <c r="EZ39" i="88"/>
  <c r="EZ38" i="88"/>
  <c r="EZ37" i="88"/>
  <c r="EZ36" i="88"/>
  <c r="EZ35" i="88"/>
  <c r="EZ34" i="88"/>
  <c r="EZ33" i="88"/>
  <c r="EZ32" i="88"/>
  <c r="EZ31" i="88"/>
  <c r="EZ30" i="88"/>
  <c r="EZ29" i="88"/>
  <c r="EZ28" i="88"/>
  <c r="EZ67" i="88"/>
  <c r="EZ62" i="88"/>
  <c r="EZ58" i="88"/>
  <c r="EZ54" i="88"/>
  <c r="EZ63" i="88"/>
  <c r="EZ59" i="88"/>
  <c r="EZ55" i="88"/>
  <c r="EZ52" i="88"/>
  <c r="EZ71" i="88"/>
  <c r="EZ70" i="88"/>
  <c r="EZ69" i="88"/>
  <c r="EZ68" i="88"/>
  <c r="EZ66" i="88"/>
  <c r="BL223" i="88"/>
  <c r="AF223" i="88" s="1"/>
  <c r="AV223" i="88" s="1"/>
  <c r="BL208" i="88"/>
  <c r="AF208" i="88" s="1"/>
  <c r="AV208" i="88" s="1"/>
  <c r="BL192" i="88"/>
  <c r="AF192" i="88" s="1"/>
  <c r="AV192" i="88" s="1"/>
  <c r="BL175" i="88"/>
  <c r="AF175" i="88" s="1"/>
  <c r="AV175" i="88" s="1"/>
  <c r="BL160" i="88"/>
  <c r="AF160" i="88" s="1"/>
  <c r="AV160" i="88" s="1"/>
  <c r="BL140" i="88"/>
  <c r="AF140" i="88" s="1"/>
  <c r="AV140" i="88" s="1"/>
  <c r="BL124" i="88"/>
  <c r="AF124" i="88" s="1"/>
  <c r="AV124" i="88" s="1"/>
  <c r="BL111" i="88"/>
  <c r="AF111" i="88" s="1"/>
  <c r="AV111" i="88" s="1"/>
  <c r="BL96" i="88"/>
  <c r="AF96" i="88" s="1"/>
  <c r="AV96" i="88" s="1"/>
  <c r="BL80" i="88"/>
  <c r="AF80" i="88" s="1"/>
  <c r="AV80" i="88" s="1"/>
  <c r="BL58" i="88"/>
  <c r="AF58" i="88" s="1"/>
  <c r="AV58" i="88" s="1"/>
  <c r="BL36" i="88"/>
  <c r="AF36" i="88" s="1"/>
  <c r="AV36" i="88" s="1"/>
  <c r="BM35" i="88"/>
  <c r="AG35" i="88" s="1"/>
  <c r="AW35" i="88" s="1"/>
  <c r="BM43" i="88"/>
  <c r="AG43" i="88" s="1"/>
  <c r="AW43" i="88" s="1"/>
  <c r="BM52" i="88"/>
  <c r="AG52" i="88" s="1"/>
  <c r="AW52" i="88" s="1"/>
  <c r="BM57" i="88"/>
  <c r="AG57" i="88" s="1"/>
  <c r="AW57" i="88" s="1"/>
  <c r="BM61" i="88"/>
  <c r="AG61" i="88" s="1"/>
  <c r="AW61" i="88" s="1"/>
  <c r="BM65" i="88"/>
  <c r="AG65" i="88" s="1"/>
  <c r="AW65" i="88" s="1"/>
  <c r="BM69" i="88"/>
  <c r="AG69" i="88" s="1"/>
  <c r="AW69" i="88" s="1"/>
  <c r="BM74" i="88"/>
  <c r="AG74" i="88" s="1"/>
  <c r="AW74" i="88" s="1"/>
  <c r="BM78" i="88"/>
  <c r="AG78" i="88" s="1"/>
  <c r="AW78" i="88" s="1"/>
  <c r="BM72" i="88"/>
  <c r="AG72" i="88" s="1"/>
  <c r="AW72" i="88" s="1"/>
  <c r="BM81" i="88"/>
  <c r="AG81" i="88" s="1"/>
  <c r="AW81" i="88" s="1"/>
  <c r="BM92" i="88"/>
  <c r="AG92" i="88" s="1"/>
  <c r="AW92" i="88" s="1"/>
  <c r="BM96" i="88"/>
  <c r="AG96" i="88" s="1"/>
  <c r="AW96" i="88" s="1"/>
  <c r="BM112" i="88"/>
  <c r="AG112" i="88" s="1"/>
  <c r="AW112" i="88" s="1"/>
  <c r="BM116" i="88"/>
  <c r="AG116" i="88" s="1"/>
  <c r="AW116" i="88" s="1"/>
  <c r="BM120" i="88"/>
  <c r="AG120" i="88" s="1"/>
  <c r="AW120" i="88" s="1"/>
  <c r="BM146" i="88"/>
  <c r="AG146" i="88" s="1"/>
  <c r="AW146" i="88" s="1"/>
  <c r="BM124" i="88"/>
  <c r="AG124" i="88" s="1"/>
  <c r="AW124" i="88" s="1"/>
  <c r="BM128" i="88"/>
  <c r="AG128" i="88" s="1"/>
  <c r="AW128" i="88" s="1"/>
  <c r="BM132" i="88"/>
  <c r="AG132" i="88" s="1"/>
  <c r="AW132" i="88" s="1"/>
  <c r="BM136" i="88"/>
  <c r="AG136" i="88" s="1"/>
  <c r="AW136" i="88" s="1"/>
  <c r="BM140" i="88"/>
  <c r="AG140" i="88" s="1"/>
  <c r="AW140" i="88" s="1"/>
  <c r="BM147" i="88"/>
  <c r="AG147" i="88" s="1"/>
  <c r="AW147" i="88" s="1"/>
  <c r="BM151" i="88"/>
  <c r="AG151" i="88" s="1"/>
  <c r="AW151" i="88" s="1"/>
  <c r="BM155" i="88"/>
  <c r="AG155" i="88" s="1"/>
  <c r="AW155" i="88" s="1"/>
  <c r="BM159" i="88"/>
  <c r="AG159" i="88" s="1"/>
  <c r="AW159" i="88" s="1"/>
  <c r="BM164" i="88"/>
  <c r="AG164" i="88" s="1"/>
  <c r="AW164" i="88" s="1"/>
  <c r="BM167" i="88"/>
  <c r="AG167" i="88" s="1"/>
  <c r="AW167" i="88" s="1"/>
  <c r="BM171" i="88"/>
  <c r="AG171" i="88" s="1"/>
  <c r="AW171" i="88" s="1"/>
  <c r="BM176" i="88"/>
  <c r="AG176" i="88" s="1"/>
  <c r="AW176" i="88" s="1"/>
  <c r="BM180" i="88"/>
  <c r="AG180" i="88" s="1"/>
  <c r="AW180" i="88" s="1"/>
  <c r="BM184" i="88"/>
  <c r="AG184" i="88" s="1"/>
  <c r="AW184" i="88" s="1"/>
  <c r="BM188" i="88"/>
  <c r="AG188" i="88" s="1"/>
  <c r="AW188" i="88" s="1"/>
  <c r="BM192" i="88"/>
  <c r="AG192" i="88" s="1"/>
  <c r="AW192" i="88" s="1"/>
  <c r="BM196" i="88"/>
  <c r="AG196" i="88" s="1"/>
  <c r="AW196" i="88" s="1"/>
  <c r="BM200" i="88"/>
  <c r="AG200" i="88" s="1"/>
  <c r="AW200" i="88" s="1"/>
  <c r="BM204" i="88"/>
  <c r="AG204" i="88" s="1"/>
  <c r="AW204" i="88" s="1"/>
  <c r="BM208" i="88"/>
  <c r="AG208" i="88" s="1"/>
  <c r="AW208" i="88" s="1"/>
  <c r="BM214" i="88"/>
  <c r="AG214" i="88" s="1"/>
  <c r="AW214" i="88" s="1"/>
  <c r="BM220" i="88"/>
  <c r="AG220" i="88" s="1"/>
  <c r="AW220" i="88" s="1"/>
  <c r="BM227" i="88"/>
  <c r="AG227" i="88" s="1"/>
  <c r="AW227" i="88" s="1"/>
  <c r="DQ227" i="88"/>
  <c r="DQ228" i="88"/>
  <c r="DQ226" i="88"/>
  <c r="DQ225" i="88"/>
  <c r="DQ224" i="88"/>
  <c r="DQ223" i="88"/>
  <c r="DQ222" i="88"/>
  <c r="DQ221" i="88"/>
  <c r="DQ220" i="88"/>
  <c r="DQ219" i="88"/>
  <c r="DQ217" i="88"/>
  <c r="DQ218" i="88"/>
  <c r="DQ215" i="88"/>
  <c r="DQ214" i="88"/>
  <c r="DQ213" i="88"/>
  <c r="DQ212" i="88"/>
  <c r="DQ211" i="88"/>
  <c r="DQ210" i="88"/>
  <c r="DQ216" i="88"/>
  <c r="DQ209" i="88"/>
  <c r="DQ208" i="88"/>
  <c r="DQ207" i="88"/>
  <c r="DQ206" i="88"/>
  <c r="DQ205" i="88"/>
  <c r="DQ204" i="88"/>
  <c r="DQ203" i="88"/>
  <c r="DQ202" i="88"/>
  <c r="DQ201" i="88"/>
  <c r="DQ200" i="88"/>
  <c r="DQ199" i="88"/>
  <c r="DQ198" i="88"/>
  <c r="DQ197" i="88"/>
  <c r="DQ196" i="88"/>
  <c r="DQ194" i="88"/>
  <c r="DQ193" i="88"/>
  <c r="DQ192" i="88"/>
  <c r="DQ191" i="88"/>
  <c r="DQ190" i="88"/>
  <c r="DQ189" i="88"/>
  <c r="DQ188" i="88"/>
  <c r="DQ187" i="88"/>
  <c r="DQ186" i="88"/>
  <c r="DQ185" i="88"/>
  <c r="DQ184" i="88"/>
  <c r="DQ195" i="88"/>
  <c r="DQ183" i="88"/>
  <c r="DQ182" i="88"/>
  <c r="DQ181" i="88"/>
  <c r="DQ180" i="88"/>
  <c r="DQ179" i="88"/>
  <c r="DQ178" i="88"/>
  <c r="DQ177" i="88"/>
  <c r="DQ176" i="88"/>
  <c r="DQ173" i="88"/>
  <c r="DQ172" i="88"/>
  <c r="DQ175" i="88"/>
  <c r="DQ171" i="88"/>
  <c r="DQ170" i="88"/>
  <c r="DQ169" i="88"/>
  <c r="DQ168" i="88"/>
  <c r="DQ167" i="88"/>
  <c r="DQ166" i="88"/>
  <c r="DQ162" i="88"/>
  <c r="DQ165" i="88"/>
  <c r="DQ164" i="88"/>
  <c r="DQ163" i="88"/>
  <c r="DQ161" i="88"/>
  <c r="DQ160" i="88"/>
  <c r="DQ159" i="88"/>
  <c r="DQ158" i="88"/>
  <c r="DQ157" i="88"/>
  <c r="DQ156" i="88"/>
  <c r="DQ155" i="88"/>
  <c r="DQ154" i="88"/>
  <c r="DQ153" i="88"/>
  <c r="DQ152" i="88"/>
  <c r="DQ151" i="88"/>
  <c r="DQ150" i="88"/>
  <c r="DQ149" i="88"/>
  <c r="DQ148" i="88"/>
  <c r="DQ147" i="88"/>
  <c r="DQ174" i="88"/>
  <c r="DQ142" i="88"/>
  <c r="DQ141" i="88"/>
  <c r="DQ140" i="88"/>
  <c r="DQ139" i="88"/>
  <c r="DQ138" i="88"/>
  <c r="DQ137" i="88"/>
  <c r="DQ136" i="88"/>
  <c r="DQ135" i="88"/>
  <c r="DQ134" i="88"/>
  <c r="DQ133" i="88"/>
  <c r="DQ132" i="88"/>
  <c r="DQ131" i="88"/>
  <c r="DQ130" i="88"/>
  <c r="DQ129" i="88"/>
  <c r="DQ128" i="88"/>
  <c r="DQ127" i="88"/>
  <c r="DQ126" i="88"/>
  <c r="DQ125" i="88"/>
  <c r="DQ124" i="88"/>
  <c r="DQ123" i="88"/>
  <c r="DQ122" i="88"/>
  <c r="DQ121" i="88"/>
  <c r="DQ146" i="88"/>
  <c r="DQ145" i="88"/>
  <c r="DQ144" i="88"/>
  <c r="DQ143" i="88"/>
  <c r="DQ120" i="88"/>
  <c r="DQ119" i="88"/>
  <c r="DQ118" i="88"/>
  <c r="DQ117" i="88"/>
  <c r="DQ116" i="88"/>
  <c r="DQ115" i="88"/>
  <c r="DQ114" i="88"/>
  <c r="DQ113" i="88"/>
  <c r="DQ112" i="88"/>
  <c r="DQ111" i="88"/>
  <c r="DQ110" i="88"/>
  <c r="DQ109" i="88"/>
  <c r="DQ108" i="88"/>
  <c r="DQ107" i="88"/>
  <c r="DQ106" i="88"/>
  <c r="DQ105" i="88"/>
  <c r="DQ104" i="88"/>
  <c r="DQ103" i="88"/>
  <c r="DQ102" i="88"/>
  <c r="DQ101" i="88"/>
  <c r="DQ100" i="88"/>
  <c r="DQ99" i="88"/>
  <c r="DQ98" i="88"/>
  <c r="DQ97" i="88"/>
  <c r="DQ96" i="88"/>
  <c r="DQ95" i="88"/>
  <c r="DQ94" i="88"/>
  <c r="DQ93" i="88"/>
  <c r="DQ92" i="88"/>
  <c r="DQ91" i="88"/>
  <c r="DQ87" i="88"/>
  <c r="DQ83" i="88"/>
  <c r="DQ88" i="88"/>
  <c r="DQ84" i="88"/>
  <c r="DQ80" i="88"/>
  <c r="DQ89" i="88"/>
  <c r="DQ85" i="88"/>
  <c r="DQ81" i="88"/>
  <c r="DQ79" i="88"/>
  <c r="DQ78" i="88"/>
  <c r="DQ77" i="88"/>
  <c r="DQ76" i="88"/>
  <c r="DQ75" i="88"/>
  <c r="DQ74" i="88"/>
  <c r="DQ73" i="88"/>
  <c r="DQ71" i="88"/>
  <c r="DQ70" i="88"/>
  <c r="DQ69" i="88"/>
  <c r="DQ68" i="88"/>
  <c r="DQ67" i="88"/>
  <c r="DQ66" i="88"/>
  <c r="DQ65" i="88"/>
  <c r="DQ64" i="88"/>
  <c r="DQ63" i="88"/>
  <c r="DQ62" i="88"/>
  <c r="DQ61" i="88"/>
  <c r="DQ60" i="88"/>
  <c r="DQ59" i="88"/>
  <c r="DQ58" i="88"/>
  <c r="DQ57" i="88"/>
  <c r="DQ56" i="88"/>
  <c r="DQ55" i="88"/>
  <c r="DQ54" i="88"/>
  <c r="DQ53" i="88"/>
  <c r="DQ90" i="88"/>
  <c r="DQ86" i="88"/>
  <c r="DQ82" i="88"/>
  <c r="DQ72" i="88"/>
  <c r="DQ51" i="88"/>
  <c r="DQ52" i="88"/>
  <c r="DQ50" i="88"/>
  <c r="DQ49" i="88"/>
  <c r="DQ48" i="88"/>
  <c r="DQ47" i="88"/>
  <c r="DQ46" i="88"/>
  <c r="DQ45" i="88"/>
  <c r="DQ44" i="88"/>
  <c r="DQ43" i="88"/>
  <c r="DQ42" i="88"/>
  <c r="DQ41" i="88"/>
  <c r="DQ40" i="88"/>
  <c r="DQ39" i="88"/>
  <c r="DQ38" i="88"/>
  <c r="DQ37" i="88"/>
  <c r="DQ36" i="88"/>
  <c r="DQ35" i="88"/>
  <c r="DQ34" i="88"/>
  <c r="DQ33" i="88"/>
  <c r="DQ32" i="88"/>
  <c r="DQ31" i="88"/>
  <c r="DQ30" i="88"/>
  <c r="DQ29" i="88"/>
  <c r="DQ28" i="88"/>
  <c r="BL221" i="88"/>
  <c r="AF221" i="88" s="1"/>
  <c r="AV221" i="88" s="1"/>
  <c r="BL199" i="88"/>
  <c r="AF199" i="88" s="1"/>
  <c r="AV199" i="88" s="1"/>
  <c r="BL187" i="88"/>
  <c r="AF187" i="88" s="1"/>
  <c r="AV187" i="88" s="1"/>
  <c r="BL170" i="88"/>
  <c r="AF170" i="88" s="1"/>
  <c r="AV170" i="88" s="1"/>
  <c r="BL155" i="88"/>
  <c r="AF155" i="88" s="1"/>
  <c r="AV155" i="88" s="1"/>
  <c r="BL135" i="88"/>
  <c r="AF135" i="88" s="1"/>
  <c r="AV135" i="88" s="1"/>
  <c r="BL146" i="88"/>
  <c r="AF146" i="88" s="1"/>
  <c r="AV146" i="88" s="1"/>
  <c r="BL105" i="88"/>
  <c r="AF105" i="88" s="1"/>
  <c r="AV105" i="88" s="1"/>
  <c r="BL91" i="88"/>
  <c r="AF91" i="88" s="1"/>
  <c r="AV91" i="88" s="1"/>
  <c r="BL76" i="88"/>
  <c r="AF76" i="88" s="1"/>
  <c r="AV76" i="88" s="1"/>
  <c r="BL57" i="88"/>
  <c r="AF57" i="88" s="1"/>
  <c r="AV57" i="88" s="1"/>
  <c r="BL60" i="88"/>
  <c r="AF60" i="88" s="1"/>
  <c r="AV60" i="88" s="1"/>
  <c r="EG228" i="88"/>
  <c r="EG226" i="88"/>
  <c r="EG227" i="88"/>
  <c r="EG224" i="88"/>
  <c r="EG223" i="88"/>
  <c r="EG225" i="88"/>
  <c r="EG222" i="88"/>
  <c r="EG219" i="88"/>
  <c r="EG221" i="88"/>
  <c r="EG220" i="88"/>
  <c r="EG218" i="88"/>
  <c r="EG217" i="88"/>
  <c r="EG216" i="88"/>
  <c r="EG215" i="88"/>
  <c r="EG214" i="88"/>
  <c r="EG213" i="88"/>
  <c r="EG212" i="88"/>
  <c r="EG211" i="88"/>
  <c r="EG209" i="88"/>
  <c r="EG210" i="88"/>
  <c r="EG206" i="88"/>
  <c r="EG208" i="88"/>
  <c r="EG202" i="88"/>
  <c r="EG199" i="88"/>
  <c r="EG198" i="88"/>
  <c r="EG197" i="88"/>
  <c r="EG196" i="88"/>
  <c r="EG195" i="88"/>
  <c r="EG207" i="88"/>
  <c r="EG203" i="88"/>
  <c r="EG205" i="88"/>
  <c r="EG204" i="88"/>
  <c r="EG200" i="88"/>
  <c r="EG201" i="88"/>
  <c r="EG194" i="88"/>
  <c r="EG193" i="88"/>
  <c r="EG192" i="88"/>
  <c r="EG191" i="88"/>
  <c r="EG190" i="88"/>
  <c r="EG189" i="88"/>
  <c r="EG188" i="88"/>
  <c r="EG187" i="88"/>
  <c r="EG186" i="88"/>
  <c r="EG185" i="88"/>
  <c r="EG184" i="88"/>
  <c r="EG182" i="88"/>
  <c r="EG181" i="88"/>
  <c r="EG180" i="88"/>
  <c r="EG179" i="88"/>
  <c r="EG178" i="88"/>
  <c r="EG177" i="88"/>
  <c r="EG176" i="88"/>
  <c r="EG175" i="88"/>
  <c r="EG174" i="88"/>
  <c r="EG173" i="88"/>
  <c r="EG172" i="88"/>
  <c r="EG183" i="88"/>
  <c r="EG168" i="88"/>
  <c r="EG169" i="88"/>
  <c r="EG170" i="88"/>
  <c r="EG166" i="88"/>
  <c r="EG162" i="88"/>
  <c r="EG171" i="88"/>
  <c r="EG167" i="88"/>
  <c r="EG165" i="88"/>
  <c r="EG164" i="88"/>
  <c r="EG163" i="88"/>
  <c r="EG161" i="88"/>
  <c r="EG160" i="88"/>
  <c r="EG159" i="88"/>
  <c r="EG158" i="88"/>
  <c r="EG157" i="88"/>
  <c r="EG156" i="88"/>
  <c r="EG155" i="88"/>
  <c r="EG154" i="88"/>
  <c r="EG153" i="88"/>
  <c r="EG149" i="88"/>
  <c r="EG143" i="88"/>
  <c r="EG141" i="88"/>
  <c r="EG150" i="88"/>
  <c r="EG151" i="88"/>
  <c r="EG147" i="88"/>
  <c r="EG142" i="88"/>
  <c r="EG140" i="88"/>
  <c r="EG139" i="88"/>
  <c r="EG138" i="88"/>
  <c r="EG137" i="88"/>
  <c r="EG136" i="88"/>
  <c r="EG135" i="88"/>
  <c r="EG134" i="88"/>
  <c r="EG133" i="88"/>
  <c r="EG132" i="88"/>
  <c r="EG131" i="88"/>
  <c r="EG130" i="88"/>
  <c r="EG129" i="88"/>
  <c r="EG128" i="88"/>
  <c r="EG127" i="88"/>
  <c r="EG126" i="88"/>
  <c r="EG125" i="88"/>
  <c r="EG124" i="88"/>
  <c r="EG123" i="88"/>
  <c r="EG122" i="88"/>
  <c r="EG121" i="88"/>
  <c r="EG152" i="88"/>
  <c r="EG148" i="88"/>
  <c r="EG146" i="88"/>
  <c r="EG145" i="88"/>
  <c r="EG144" i="88"/>
  <c r="EG120" i="88"/>
  <c r="EG119" i="88"/>
  <c r="EG118" i="88"/>
  <c r="EG117" i="88"/>
  <c r="EG116" i="88"/>
  <c r="EG115" i="88"/>
  <c r="EG114" i="88"/>
  <c r="EG112" i="88"/>
  <c r="EG113" i="88"/>
  <c r="EG109" i="88"/>
  <c r="EG110" i="88"/>
  <c r="EG108" i="88"/>
  <c r="EG107" i="88"/>
  <c r="EG106" i="88"/>
  <c r="EG105" i="88"/>
  <c r="EG104" i="88"/>
  <c r="EG103" i="88"/>
  <c r="EG102" i="88"/>
  <c r="EG101" i="88"/>
  <c r="EG100" i="88"/>
  <c r="EG111" i="88"/>
  <c r="EG99" i="88"/>
  <c r="EG98" i="88"/>
  <c r="EG97" i="88"/>
  <c r="EG96" i="88"/>
  <c r="EG95" i="88"/>
  <c r="EG94" i="88"/>
  <c r="EG93" i="88"/>
  <c r="EG92" i="88"/>
  <c r="EG91" i="88"/>
  <c r="EG90" i="88"/>
  <c r="EG89" i="88"/>
  <c r="EG88" i="88"/>
  <c r="EG87" i="88"/>
  <c r="EG86" i="88"/>
  <c r="EG85" i="88"/>
  <c r="EG84" i="88"/>
  <c r="EG83" i="88"/>
  <c r="EG82" i="88"/>
  <c r="EG81" i="88"/>
  <c r="EG80" i="88"/>
  <c r="EG72" i="88"/>
  <c r="EG79" i="88"/>
  <c r="EG78" i="88"/>
  <c r="EG77" i="88"/>
  <c r="EG76" i="88"/>
  <c r="EG75" i="88"/>
  <c r="EG74" i="88"/>
  <c r="EG73" i="88"/>
  <c r="EG71" i="88"/>
  <c r="EG70" i="88"/>
  <c r="EG69" i="88"/>
  <c r="EG68" i="88"/>
  <c r="EG67" i="88"/>
  <c r="EG66" i="88"/>
  <c r="EG62" i="88"/>
  <c r="EG58" i="88"/>
  <c r="EG54" i="88"/>
  <c r="EG52" i="88"/>
  <c r="EG65" i="88"/>
  <c r="EG61" i="88"/>
  <c r="EG57" i="88"/>
  <c r="EG53" i="88"/>
  <c r="EG63" i="88"/>
  <c r="EG55" i="88"/>
  <c r="EG49" i="88"/>
  <c r="EG47" i="88"/>
  <c r="EG46" i="88"/>
  <c r="EG45" i="88"/>
  <c r="EG44" i="88"/>
  <c r="EG43" i="88"/>
  <c r="EG42" i="88"/>
  <c r="EG41" i="88"/>
  <c r="EG40" i="88"/>
  <c r="EG39" i="88"/>
  <c r="EG38" i="88"/>
  <c r="EG37" i="88"/>
  <c r="EG36" i="88"/>
  <c r="EG34" i="88"/>
  <c r="EG31" i="88"/>
  <c r="EG28" i="88"/>
  <c r="EG64" i="88"/>
  <c r="EG60" i="88"/>
  <c r="EG56" i="88"/>
  <c r="EG51" i="88"/>
  <c r="EG59" i="88"/>
  <c r="EG50" i="88"/>
  <c r="EG48" i="88"/>
  <c r="EG35" i="88"/>
  <c r="EG33" i="88"/>
  <c r="EG32" i="88"/>
  <c r="EG30" i="88"/>
  <c r="EG29" i="88"/>
  <c r="DL227" i="88"/>
  <c r="DL226" i="88"/>
  <c r="DL228" i="88"/>
  <c r="DL225" i="88"/>
  <c r="DL224" i="88"/>
  <c r="DL223" i="88"/>
  <c r="DL222" i="88"/>
  <c r="DL219" i="88"/>
  <c r="DL220" i="88"/>
  <c r="DL221" i="88"/>
  <c r="DL217" i="88"/>
  <c r="DL216" i="88"/>
  <c r="DL218" i="88"/>
  <c r="DL215" i="88"/>
  <c r="DL214" i="88"/>
  <c r="DL213" i="88"/>
  <c r="DL212" i="88"/>
  <c r="DL209" i="88"/>
  <c r="DL211" i="88"/>
  <c r="DL210" i="88"/>
  <c r="DL207" i="88"/>
  <c r="DL206" i="88"/>
  <c r="DL205" i="88"/>
  <c r="DL201" i="88"/>
  <c r="DL200" i="88"/>
  <c r="DL199" i="88"/>
  <c r="DL198" i="88"/>
  <c r="DL197" i="88"/>
  <c r="DL196" i="88"/>
  <c r="DL195" i="88"/>
  <c r="DL202" i="88"/>
  <c r="DL203" i="88"/>
  <c r="DL208" i="88"/>
  <c r="DL204" i="88"/>
  <c r="DL194" i="88"/>
  <c r="DL193" i="88"/>
  <c r="DL192" i="88"/>
  <c r="DL191" i="88"/>
  <c r="DL190" i="88"/>
  <c r="DL189" i="88"/>
  <c r="DL188" i="88"/>
  <c r="DL187" i="88"/>
  <c r="DL186" i="88"/>
  <c r="DL185" i="88"/>
  <c r="DL184" i="88"/>
  <c r="DL182" i="88"/>
  <c r="DL181" i="88"/>
  <c r="DL180" i="88"/>
  <c r="DL179" i="88"/>
  <c r="DL178" i="88"/>
  <c r="DL177" i="88"/>
  <c r="DL176" i="88"/>
  <c r="DL175" i="88"/>
  <c r="DL174" i="88"/>
  <c r="DL173" i="88"/>
  <c r="DL172" i="88"/>
  <c r="DL183" i="88"/>
  <c r="DL171" i="88"/>
  <c r="DL167" i="88"/>
  <c r="DL168" i="88"/>
  <c r="DL165" i="88"/>
  <c r="DL164" i="88"/>
  <c r="DL163" i="88"/>
  <c r="DL162" i="88"/>
  <c r="DL169" i="88"/>
  <c r="DL170" i="88"/>
  <c r="DL166" i="88"/>
  <c r="DL161" i="88"/>
  <c r="DL160" i="88"/>
  <c r="DL159" i="88"/>
  <c r="DL158" i="88"/>
  <c r="DL157" i="88"/>
  <c r="DL156" i="88"/>
  <c r="DL155" i="88"/>
  <c r="DL154" i="88"/>
  <c r="DL153" i="88"/>
  <c r="DL152" i="88"/>
  <c r="DL148" i="88"/>
  <c r="DL149" i="88"/>
  <c r="DL146" i="88"/>
  <c r="DL145" i="88"/>
  <c r="DL144" i="88"/>
  <c r="DL142" i="88"/>
  <c r="DL150" i="88"/>
  <c r="DL141" i="88"/>
  <c r="DL140" i="88"/>
  <c r="DL139" i="88"/>
  <c r="DL138" i="88"/>
  <c r="DL137" i="88"/>
  <c r="DL136" i="88"/>
  <c r="DL135" i="88"/>
  <c r="DL134" i="88"/>
  <c r="DL133" i="88"/>
  <c r="DL132" i="88"/>
  <c r="DL131" i="88"/>
  <c r="DL130" i="88"/>
  <c r="DL129" i="88"/>
  <c r="DL128" i="88"/>
  <c r="DL127" i="88"/>
  <c r="DL126" i="88"/>
  <c r="DL125" i="88"/>
  <c r="DL124" i="88"/>
  <c r="DL123" i="88"/>
  <c r="DL122" i="88"/>
  <c r="DL121" i="88"/>
  <c r="DL151" i="88"/>
  <c r="DL147" i="88"/>
  <c r="DL143" i="88"/>
  <c r="DL120" i="88"/>
  <c r="DL119" i="88"/>
  <c r="DL118" i="88"/>
  <c r="DL117" i="88"/>
  <c r="DL116" i="88"/>
  <c r="DL115" i="88"/>
  <c r="DL114" i="88"/>
  <c r="DL111" i="88"/>
  <c r="DL108" i="88"/>
  <c r="DL107" i="88"/>
  <c r="DL106" i="88"/>
  <c r="DL105" i="88"/>
  <c r="DL104" i="88"/>
  <c r="DL103" i="88"/>
  <c r="DL102" i="88"/>
  <c r="DL101" i="88"/>
  <c r="DL100" i="88"/>
  <c r="DL112" i="88"/>
  <c r="DL113" i="88"/>
  <c r="DL109" i="88"/>
  <c r="DL110" i="88"/>
  <c r="DL99" i="88"/>
  <c r="DL98" i="88"/>
  <c r="DL97" i="88"/>
  <c r="DL96" i="88"/>
  <c r="DL95" i="88"/>
  <c r="DL94" i="88"/>
  <c r="DL93" i="88"/>
  <c r="DL92" i="88"/>
  <c r="DL91" i="88"/>
  <c r="DL90" i="88"/>
  <c r="DL89" i="88"/>
  <c r="DL88" i="88"/>
  <c r="DL87" i="88"/>
  <c r="DL86" i="88"/>
  <c r="DL85" i="88"/>
  <c r="DL84" i="88"/>
  <c r="DL83" i="88"/>
  <c r="DL82" i="88"/>
  <c r="DL81" i="88"/>
  <c r="DL80" i="88"/>
  <c r="DL79" i="88"/>
  <c r="DL78" i="88"/>
  <c r="DL77" i="88"/>
  <c r="DL76" i="88"/>
  <c r="DL75" i="88"/>
  <c r="DL74" i="88"/>
  <c r="DL73" i="88"/>
  <c r="DL72" i="88"/>
  <c r="DL71" i="88"/>
  <c r="DL70" i="88"/>
  <c r="DL69" i="88"/>
  <c r="DL68" i="88"/>
  <c r="DL67" i="88"/>
  <c r="DL66" i="88"/>
  <c r="DL64" i="88"/>
  <c r="DL60" i="88"/>
  <c r="DL56" i="88"/>
  <c r="DL63" i="88"/>
  <c r="DL59" i="88"/>
  <c r="DL55" i="88"/>
  <c r="DL51" i="88"/>
  <c r="DL61" i="88"/>
  <c r="DL57" i="88"/>
  <c r="DL53" i="88"/>
  <c r="DL50" i="88"/>
  <c r="DL48" i="88"/>
  <c r="DL45" i="88"/>
  <c r="DL44" i="88"/>
  <c r="DL43" i="88"/>
  <c r="DL42" i="88"/>
  <c r="DL35" i="88"/>
  <c r="DL33" i="88"/>
  <c r="DL32" i="88"/>
  <c r="DL30" i="88"/>
  <c r="DL29" i="88"/>
  <c r="DL62" i="88"/>
  <c r="DL58" i="88"/>
  <c r="DL54" i="88"/>
  <c r="DL65" i="88"/>
  <c r="DL52" i="88"/>
  <c r="DL49" i="88"/>
  <c r="DL47" i="88"/>
  <c r="DL46" i="88"/>
  <c r="DL41" i="88"/>
  <c r="DL40" i="88"/>
  <c r="DL39" i="88"/>
  <c r="DL38" i="88"/>
  <c r="DL37" i="88"/>
  <c r="DL36" i="88"/>
  <c r="DL34" i="88"/>
  <c r="DL31" i="88"/>
  <c r="DL28" i="88"/>
  <c r="FA227" i="88"/>
  <c r="FA228" i="88"/>
  <c r="FA226" i="88"/>
  <c r="FA225" i="88"/>
  <c r="FA224" i="88"/>
  <c r="FA223" i="88"/>
  <c r="FA222" i="88"/>
  <c r="FA221" i="88"/>
  <c r="FA220" i="88"/>
  <c r="FA219" i="88"/>
  <c r="FA218" i="88"/>
  <c r="FA217" i="88"/>
  <c r="FA216" i="88"/>
  <c r="FA215" i="88"/>
  <c r="FA214" i="88"/>
  <c r="FA213" i="88"/>
  <c r="FA212" i="88"/>
  <c r="FA211" i="88"/>
  <c r="FA210" i="88"/>
  <c r="FA209" i="88"/>
  <c r="FA208" i="88"/>
  <c r="FA207" i="88"/>
  <c r="FA206" i="88"/>
  <c r="FA205" i="88"/>
  <c r="FA204" i="88"/>
  <c r="FA203" i="88"/>
  <c r="FA202" i="88"/>
  <c r="FA201" i="88"/>
  <c r="FA200" i="88"/>
  <c r="FA199" i="88"/>
  <c r="FA198" i="88"/>
  <c r="FA197" i="88"/>
  <c r="FA196" i="88"/>
  <c r="FA195" i="88"/>
  <c r="FA194" i="88"/>
  <c r="FA193" i="88"/>
  <c r="FA192" i="88"/>
  <c r="FA191" i="88"/>
  <c r="FA190" i="88"/>
  <c r="FA189" i="88"/>
  <c r="FA188" i="88"/>
  <c r="FA187" i="88"/>
  <c r="FA186" i="88"/>
  <c r="FA185" i="88"/>
  <c r="FA184" i="88"/>
  <c r="FA183" i="88"/>
  <c r="FA182" i="88"/>
  <c r="FA181" i="88"/>
  <c r="FA180" i="88"/>
  <c r="FA179" i="88"/>
  <c r="FA178" i="88"/>
  <c r="FA172" i="88"/>
  <c r="FA171" i="88"/>
  <c r="FA170" i="88"/>
  <c r="FA169" i="88"/>
  <c r="FA168" i="88"/>
  <c r="FA167" i="88"/>
  <c r="FA166" i="88"/>
  <c r="FA165" i="88"/>
  <c r="FA164" i="88"/>
  <c r="FA163" i="88"/>
  <c r="FA177" i="88"/>
  <c r="FA176" i="88"/>
  <c r="FA175" i="88"/>
  <c r="FA174" i="88"/>
  <c r="FA173" i="88"/>
  <c r="FA162" i="88"/>
  <c r="FA160" i="88"/>
  <c r="FA159" i="88"/>
  <c r="FA158" i="88"/>
  <c r="FA157" i="88"/>
  <c r="FA156" i="88"/>
  <c r="FA155" i="88"/>
  <c r="FA154" i="88"/>
  <c r="FA153" i="88"/>
  <c r="FA152" i="88"/>
  <c r="FA151" i="88"/>
  <c r="FA150" i="88"/>
  <c r="FA149" i="88"/>
  <c r="FA148" i="88"/>
  <c r="FA147" i="88"/>
  <c r="FA146" i="88"/>
  <c r="FA145" i="88"/>
  <c r="FA144" i="88"/>
  <c r="FA143" i="88"/>
  <c r="FA142" i="88"/>
  <c r="FA141" i="88"/>
  <c r="FA161" i="88"/>
  <c r="FA140" i="88"/>
  <c r="FA139" i="88"/>
  <c r="FA138" i="88"/>
  <c r="FA137" i="88"/>
  <c r="FA136" i="88"/>
  <c r="FA135" i="88"/>
  <c r="FA134" i="88"/>
  <c r="FA133" i="88"/>
  <c r="FA132" i="88"/>
  <c r="FA131" i="88"/>
  <c r="FA130" i="88"/>
  <c r="FA120" i="88"/>
  <c r="FA119" i="88"/>
  <c r="FA118" i="88"/>
  <c r="FA117" i="88"/>
  <c r="FA116" i="88"/>
  <c r="FA115" i="88"/>
  <c r="FA114" i="88"/>
  <c r="FA113" i="88"/>
  <c r="FA112" i="88"/>
  <c r="FA111" i="88"/>
  <c r="FA110" i="88"/>
  <c r="FA109" i="88"/>
  <c r="FA108" i="88"/>
  <c r="FA107" i="88"/>
  <c r="FA106" i="88"/>
  <c r="FA105" i="88"/>
  <c r="FA104" i="88"/>
  <c r="FA103" i="88"/>
  <c r="FA102" i="88"/>
  <c r="FA101" i="88"/>
  <c r="FA100" i="88"/>
  <c r="FA128" i="88"/>
  <c r="FA126" i="88"/>
  <c r="FA124" i="88"/>
  <c r="FA122" i="88"/>
  <c r="FA129" i="88"/>
  <c r="FA127" i="88"/>
  <c r="FA125" i="88"/>
  <c r="FA123" i="88"/>
  <c r="FA121" i="88"/>
  <c r="FA99" i="88"/>
  <c r="FA98" i="88"/>
  <c r="FA97" i="88"/>
  <c r="FA96" i="88"/>
  <c r="FA95" i="88"/>
  <c r="FA94" i="88"/>
  <c r="FA93" i="88"/>
  <c r="FA92" i="88"/>
  <c r="FA91" i="88"/>
  <c r="FA90" i="88"/>
  <c r="FA89" i="88"/>
  <c r="FA88" i="88"/>
  <c r="FA87" i="88"/>
  <c r="FA86" i="88"/>
  <c r="FA85" i="88"/>
  <c r="FA84" i="88"/>
  <c r="FA83" i="88"/>
  <c r="FA82" i="88"/>
  <c r="FA81" i="88"/>
  <c r="FA80" i="88"/>
  <c r="FA79" i="88"/>
  <c r="FA78" i="88"/>
  <c r="FA77" i="88"/>
  <c r="FA76" i="88"/>
  <c r="FA75" i="88"/>
  <c r="FA74" i="88"/>
  <c r="FA73" i="88"/>
  <c r="FA72" i="88"/>
  <c r="FA71" i="88"/>
  <c r="FA70" i="88"/>
  <c r="FA69" i="88"/>
  <c r="FA68" i="88"/>
  <c r="FA67" i="88"/>
  <c r="FA66" i="88"/>
  <c r="FA65" i="88"/>
  <c r="FA64" i="88"/>
  <c r="FA63" i="88"/>
  <c r="FA62" i="88"/>
  <c r="FA61" i="88"/>
  <c r="FA60" i="88"/>
  <c r="FA59" i="88"/>
  <c r="FA58" i="88"/>
  <c r="FA57" i="88"/>
  <c r="FA56" i="88"/>
  <c r="FA55" i="88"/>
  <c r="FA54" i="88"/>
  <c r="FA53" i="88"/>
  <c r="FA52" i="88"/>
  <c r="FA51" i="88"/>
  <c r="FA50" i="88"/>
  <c r="FA49" i="88"/>
  <c r="FA48" i="88"/>
  <c r="FA47" i="88"/>
  <c r="FA46" i="88"/>
  <c r="FA45" i="88"/>
  <c r="FA44" i="88"/>
  <c r="FA43" i="88"/>
  <c r="FA42" i="88"/>
  <c r="FA41" i="88"/>
  <c r="FA40" i="88"/>
  <c r="FA39" i="88"/>
  <c r="FA38" i="88"/>
  <c r="FA37" i="88"/>
  <c r="FA36" i="88"/>
  <c r="FA35" i="88"/>
  <c r="FA34" i="88"/>
  <c r="FA33" i="88"/>
  <c r="FA32" i="88"/>
  <c r="FA30" i="88"/>
  <c r="FA31" i="88"/>
  <c r="FA29" i="88"/>
  <c r="FA28" i="88"/>
  <c r="EK34" i="88"/>
  <c r="EK39" i="88"/>
  <c r="EK44" i="88"/>
  <c r="EK61" i="88"/>
  <c r="EK29" i="88"/>
  <c r="EK35" i="88"/>
  <c r="EK48" i="88"/>
  <c r="EK65" i="88"/>
  <c r="EK63" i="88"/>
  <c r="EK66" i="88"/>
  <c r="EK70" i="88"/>
  <c r="EK74" i="88"/>
  <c r="EK78" i="88"/>
  <c r="EK82" i="88"/>
  <c r="EK86" i="88"/>
  <c r="EK90" i="88"/>
  <c r="EK94" i="88"/>
  <c r="EK98" i="88"/>
  <c r="EK110" i="88"/>
  <c r="EK103" i="88"/>
  <c r="EK107" i="88"/>
  <c r="EK114" i="88"/>
  <c r="EK118" i="88"/>
  <c r="EK149" i="88"/>
  <c r="EK124" i="88"/>
  <c r="EK128" i="88"/>
  <c r="EK132" i="88"/>
  <c r="EK136" i="88"/>
  <c r="EK140" i="88"/>
  <c r="EK143" i="88"/>
  <c r="EK147" i="88"/>
  <c r="EK154" i="88"/>
  <c r="EK158" i="88"/>
  <c r="EK162" i="88"/>
  <c r="EK163" i="88"/>
  <c r="EK170" i="88"/>
  <c r="EK174" i="88"/>
  <c r="EK178" i="88"/>
  <c r="EK182" i="88"/>
  <c r="EK186" i="88"/>
  <c r="EK190" i="88"/>
  <c r="EK194" i="88"/>
  <c r="EK204" i="88"/>
  <c r="EK198" i="88"/>
  <c r="EK207" i="88"/>
  <c r="EK211" i="88"/>
  <c r="EK214" i="88"/>
  <c r="EK218" i="88"/>
  <c r="EK221" i="88"/>
  <c r="DT28" i="88"/>
  <c r="DT37" i="88"/>
  <c r="DT41" i="88"/>
  <c r="DT61" i="88"/>
  <c r="DT29" i="88"/>
  <c r="DT35" i="88"/>
  <c r="DT45" i="88"/>
  <c r="DT51" i="88"/>
  <c r="DT55" i="88"/>
  <c r="DT60" i="88"/>
  <c r="DT68" i="88"/>
  <c r="DT72" i="88"/>
  <c r="DT76" i="88"/>
  <c r="DT80" i="88"/>
  <c r="DT84" i="88"/>
  <c r="DT88" i="88"/>
  <c r="DT92" i="88"/>
  <c r="DT96" i="88"/>
  <c r="DT112" i="88"/>
  <c r="DT101" i="88"/>
  <c r="DT105" i="88"/>
  <c r="DT109" i="88"/>
  <c r="DT116" i="88"/>
  <c r="DT120" i="88"/>
  <c r="DT122" i="88"/>
  <c r="DT126" i="88"/>
  <c r="DT130" i="88"/>
  <c r="DT134" i="88"/>
  <c r="DT138" i="88"/>
  <c r="DT148" i="88"/>
  <c r="DT145" i="88"/>
  <c r="DT150" i="88"/>
  <c r="DT156" i="88"/>
  <c r="DT160" i="88"/>
  <c r="DT167" i="88"/>
  <c r="DT165" i="88"/>
  <c r="DT172" i="88"/>
  <c r="DT176" i="88"/>
  <c r="DT180" i="88"/>
  <c r="DT184" i="88"/>
  <c r="DT188" i="88"/>
  <c r="DT192" i="88"/>
  <c r="DT201" i="88"/>
  <c r="DT196" i="88"/>
  <c r="DT203" i="88"/>
  <c r="DT205" i="88"/>
  <c r="DT212" i="88"/>
  <c r="DT216" i="88"/>
  <c r="DT222" i="88"/>
  <c r="DT224" i="88"/>
  <c r="EC36" i="88"/>
  <c r="EC40" i="88"/>
  <c r="EC45" i="88"/>
  <c r="EC54" i="88"/>
  <c r="EC30" i="88"/>
  <c r="EC44" i="88"/>
  <c r="EC52" i="88"/>
  <c r="EC51" i="88"/>
  <c r="EC56" i="88"/>
  <c r="EC67" i="88"/>
  <c r="EC71" i="88"/>
  <c r="EC75" i="88"/>
  <c r="EC79" i="88"/>
  <c r="EC83" i="88"/>
  <c r="EC87" i="88"/>
  <c r="EC91" i="88"/>
  <c r="EC95" i="88"/>
  <c r="EC99" i="88"/>
  <c r="EC112" i="88"/>
  <c r="EC103" i="88"/>
  <c r="EC107" i="88"/>
  <c r="EC115" i="88"/>
  <c r="EC119" i="88"/>
  <c r="EC147" i="88"/>
  <c r="EC123" i="88"/>
  <c r="EC127" i="88"/>
  <c r="EC131" i="88"/>
  <c r="EC135" i="88"/>
  <c r="EC139" i="88"/>
  <c r="EC144" i="88"/>
  <c r="EC148" i="88"/>
  <c r="EC155" i="88"/>
  <c r="EC159" i="88"/>
  <c r="EC170" i="88"/>
  <c r="EC164" i="88"/>
  <c r="EC171" i="88"/>
  <c r="EC174" i="88"/>
  <c r="EC178" i="88"/>
  <c r="EC182" i="88"/>
  <c r="EC187" i="88"/>
  <c r="EC191" i="88"/>
  <c r="EC200" i="88"/>
  <c r="EC202" i="88"/>
  <c r="EC198" i="88"/>
  <c r="EC206" i="88"/>
  <c r="EC215" i="88"/>
  <c r="EC214" i="88"/>
  <c r="EC221" i="88"/>
  <c r="EC223" i="88"/>
  <c r="JD225" i="44"/>
  <c r="CZ225" i="44" s="1"/>
  <c r="FE228" i="87"/>
  <c r="JJ216" i="44"/>
  <c r="DF216" i="44" s="1"/>
  <c r="JJ227" i="44"/>
  <c r="DF227" i="44" s="1"/>
  <c r="JJ219" i="44"/>
  <c r="DF219" i="44" s="1"/>
  <c r="JJ211" i="44"/>
  <c r="BZ211" i="44" s="1"/>
  <c r="CR229" i="44"/>
  <c r="JD215" i="44"/>
  <c r="BT215" i="44" s="1"/>
  <c r="IZ220" i="44"/>
  <c r="CF220" i="44" s="1"/>
  <c r="IZ212" i="44"/>
  <c r="CV212" i="44" s="1"/>
  <c r="JA222" i="44"/>
  <c r="CG222" i="44" s="1"/>
  <c r="JA214" i="44"/>
  <c r="CG214" i="44" s="1"/>
  <c r="DY222" i="87"/>
  <c r="DY28" i="87"/>
  <c r="DY78" i="87"/>
  <c r="DY82" i="87"/>
  <c r="DY33" i="87"/>
  <c r="DY37" i="87"/>
  <c r="DY41" i="87"/>
  <c r="DY45" i="87"/>
  <c r="DY49" i="87"/>
  <c r="DY53" i="87"/>
  <c r="DY57" i="87"/>
  <c r="DY61" i="87"/>
  <c r="DY65" i="87"/>
  <c r="DY69" i="87"/>
  <c r="DY73" i="87"/>
  <c r="DY85" i="87"/>
  <c r="DY91" i="87"/>
  <c r="DY99" i="87"/>
  <c r="DY106" i="87"/>
  <c r="DY114" i="87"/>
  <c r="DY123" i="87"/>
  <c r="DY131" i="87"/>
  <c r="DY138" i="87"/>
  <c r="DY144" i="87"/>
  <c r="DY158" i="87"/>
  <c r="DY153" i="87"/>
  <c r="DY177" i="87"/>
  <c r="DY166" i="87"/>
  <c r="DY185" i="87"/>
  <c r="DY194" i="87"/>
  <c r="DY203" i="87"/>
  <c r="DY212" i="87"/>
  <c r="DY221" i="87"/>
  <c r="DY81" i="87"/>
  <c r="DY40" i="87"/>
  <c r="DY48" i="87"/>
  <c r="DY60" i="87"/>
  <c r="DY72" i="87"/>
  <c r="DY96" i="87"/>
  <c r="DY103" i="87"/>
  <c r="DY119" i="87"/>
  <c r="DY135" i="87"/>
  <c r="DY147" i="87"/>
  <c r="DY182" i="87"/>
  <c r="DY199" i="87"/>
  <c r="DY211" i="87"/>
  <c r="DY74" i="87"/>
  <c r="DY79" i="87"/>
  <c r="DY30" i="87"/>
  <c r="DY34" i="87"/>
  <c r="DY38" i="87"/>
  <c r="DY42" i="87"/>
  <c r="DY46" i="87"/>
  <c r="DY50" i="87"/>
  <c r="DY54" i="87"/>
  <c r="DY58" i="87"/>
  <c r="DY62" i="87"/>
  <c r="DY66" i="87"/>
  <c r="DY70" i="87"/>
  <c r="DY75" i="87"/>
  <c r="DY86" i="87"/>
  <c r="DY92" i="87"/>
  <c r="DY121" i="87"/>
  <c r="DY107" i="87"/>
  <c r="DY115" i="87"/>
  <c r="DY124" i="87"/>
  <c r="DY132" i="87"/>
  <c r="DY140" i="87"/>
  <c r="DY145" i="87"/>
  <c r="DY160" i="87"/>
  <c r="DY155" i="87"/>
  <c r="DY179" i="87"/>
  <c r="DY168" i="87"/>
  <c r="DY183" i="87"/>
  <c r="DY195" i="87"/>
  <c r="DY204" i="87"/>
  <c r="DY218" i="87"/>
  <c r="DY227" i="87"/>
  <c r="DY29" i="87"/>
  <c r="DY77" i="87"/>
  <c r="DY32" i="87"/>
  <c r="DY36" i="87"/>
  <c r="DY44" i="87"/>
  <c r="DY52" i="87"/>
  <c r="DY56" i="87"/>
  <c r="DY64" i="87"/>
  <c r="DY68" i="87"/>
  <c r="DY84" i="87"/>
  <c r="DY88" i="87"/>
  <c r="DY111" i="87"/>
  <c r="DY128" i="87"/>
  <c r="DY141" i="87"/>
  <c r="DY152" i="87"/>
  <c r="DY171" i="87"/>
  <c r="DY176" i="87"/>
  <c r="DY202" i="87"/>
  <c r="DY219" i="87"/>
  <c r="DY76" i="87"/>
  <c r="DY80" i="87"/>
  <c r="DY31" i="87"/>
  <c r="BM31" i="87" s="1"/>
  <c r="AG31" i="87" s="1"/>
  <c r="AW31" i="87" s="1"/>
  <c r="DY35" i="87"/>
  <c r="DY39" i="87"/>
  <c r="DY43" i="87"/>
  <c r="DY47" i="87"/>
  <c r="DY51" i="87"/>
  <c r="DY55" i="87"/>
  <c r="DY59" i="87"/>
  <c r="DY63" i="87"/>
  <c r="DY67" i="87"/>
  <c r="DY71" i="87"/>
  <c r="DY83" i="87"/>
  <c r="DY87" i="87"/>
  <c r="DY95" i="87"/>
  <c r="DY102" i="87"/>
  <c r="DY110" i="87"/>
  <c r="DY118" i="87"/>
  <c r="DY127" i="87"/>
  <c r="DY134" i="87"/>
  <c r="DY191" i="87"/>
  <c r="DY150" i="87"/>
  <c r="DY163" i="87"/>
  <c r="DY169" i="87"/>
  <c r="DY190" i="87"/>
  <c r="DY174" i="87"/>
  <c r="DY188" i="87"/>
  <c r="DY198" i="87"/>
  <c r="DY207" i="87"/>
  <c r="DY217" i="87"/>
  <c r="DY228" i="87"/>
  <c r="DY226" i="87"/>
  <c r="DY208" i="87"/>
  <c r="DY214" i="87"/>
  <c r="DY89" i="87"/>
  <c r="DY93" i="87"/>
  <c r="DY97" i="87"/>
  <c r="DY100" i="87"/>
  <c r="DY104" i="87"/>
  <c r="DY108" i="87"/>
  <c r="DY112" i="87"/>
  <c r="DY116" i="87"/>
  <c r="DY120" i="87"/>
  <c r="DY125" i="87"/>
  <c r="DY129" i="87"/>
  <c r="DY133" i="87"/>
  <c r="DY136" i="87"/>
  <c r="DY162" i="87"/>
  <c r="DY142" i="87"/>
  <c r="DY146" i="87"/>
  <c r="DY154" i="87"/>
  <c r="DY161" i="87"/>
  <c r="DY149" i="87"/>
  <c r="DY157" i="87"/>
  <c r="DY173" i="87"/>
  <c r="DY181" i="87"/>
  <c r="DY186" i="87"/>
  <c r="DY170" i="87"/>
  <c r="DY178" i="87"/>
  <c r="DY189" i="87"/>
  <c r="DY192" i="87"/>
  <c r="DY196" i="87"/>
  <c r="DY200" i="87"/>
  <c r="DY205" i="87"/>
  <c r="DY209" i="87"/>
  <c r="DY213" i="87"/>
  <c r="DY215" i="87"/>
  <c r="DY223" i="87"/>
  <c r="DY225" i="87"/>
  <c r="DY90" i="87"/>
  <c r="DY94" i="87"/>
  <c r="DY98" i="87"/>
  <c r="DY101" i="87"/>
  <c r="DY105" i="87"/>
  <c r="DY109" i="87"/>
  <c r="DY113" i="87"/>
  <c r="DY117" i="87"/>
  <c r="DY122" i="87"/>
  <c r="DY126" i="87"/>
  <c r="DY130" i="87"/>
  <c r="DY139" i="87"/>
  <c r="DY137" i="87"/>
  <c r="DY165" i="87"/>
  <c r="DY143" i="87"/>
  <c r="DY148" i="87"/>
  <c r="DY156" i="87"/>
  <c r="DY167" i="87"/>
  <c r="DY151" i="87"/>
  <c r="DY159" i="87"/>
  <c r="DY175" i="87"/>
  <c r="DY187" i="87"/>
  <c r="DY164" i="87"/>
  <c r="DY172" i="87"/>
  <c r="DY180" i="87"/>
  <c r="DY184" i="87"/>
  <c r="DY193" i="87"/>
  <c r="DY197" i="87"/>
  <c r="DY201" i="87"/>
  <c r="DY206" i="87"/>
  <c r="DY210" i="87"/>
  <c r="DY220" i="87"/>
  <c r="DY216" i="87"/>
  <c r="DY224" i="87"/>
  <c r="FE157" i="87"/>
  <c r="FE79" i="87"/>
  <c r="FE206" i="87"/>
  <c r="FE40" i="87"/>
  <c r="FE111" i="87"/>
  <c r="FE174" i="87"/>
  <c r="FE63" i="87"/>
  <c r="FE127" i="87"/>
  <c r="FE190" i="87"/>
  <c r="FE32" i="87"/>
  <c r="FE95" i="87"/>
  <c r="FE158" i="87"/>
  <c r="FE223" i="87"/>
  <c r="FE44" i="87"/>
  <c r="FE55" i="87"/>
  <c r="FE71" i="87"/>
  <c r="FE87" i="87"/>
  <c r="FE103" i="87"/>
  <c r="FE119" i="87"/>
  <c r="FE135" i="87"/>
  <c r="FE144" i="87"/>
  <c r="FE166" i="87"/>
  <c r="FE182" i="87"/>
  <c r="FE197" i="87"/>
  <c r="FE215" i="87"/>
  <c r="FE29" i="87"/>
  <c r="FE59" i="87"/>
  <c r="FE75" i="87"/>
  <c r="FE91" i="87"/>
  <c r="FE107" i="87"/>
  <c r="FE123" i="87"/>
  <c r="FE149" i="87"/>
  <c r="FE150" i="87"/>
  <c r="FE170" i="87"/>
  <c r="FE186" i="87"/>
  <c r="FE204" i="87"/>
  <c r="FE218" i="87"/>
  <c r="FE31" i="87"/>
  <c r="FE51" i="87"/>
  <c r="FE67" i="87"/>
  <c r="FE83" i="87"/>
  <c r="FE99" i="87"/>
  <c r="FE115" i="87"/>
  <c r="FE131" i="87"/>
  <c r="FE140" i="87"/>
  <c r="FE162" i="87"/>
  <c r="FE178" i="87"/>
  <c r="FE193" i="87"/>
  <c r="FE211" i="87"/>
  <c r="FE227" i="87"/>
  <c r="FE37" i="87"/>
  <c r="FE42" i="87"/>
  <c r="FE39" i="87"/>
  <c r="FE46" i="87"/>
  <c r="FE34" i="87"/>
  <c r="FE49" i="87"/>
  <c r="FE53" i="87"/>
  <c r="FE57" i="87"/>
  <c r="FE61" i="87"/>
  <c r="FE65" i="87"/>
  <c r="FE69" i="87"/>
  <c r="FE73" i="87"/>
  <c r="FE77" i="87"/>
  <c r="FE81" i="87"/>
  <c r="FE85" i="87"/>
  <c r="FE89" i="87"/>
  <c r="FE93" i="87"/>
  <c r="FE97" i="87"/>
  <c r="FE101" i="87"/>
  <c r="FE105" i="87"/>
  <c r="FE109" i="87"/>
  <c r="FE113" i="87"/>
  <c r="FE117" i="87"/>
  <c r="FE121" i="87"/>
  <c r="FE125" i="87"/>
  <c r="FE129" i="87"/>
  <c r="FE133" i="87"/>
  <c r="FE137" i="87"/>
  <c r="FE153" i="87"/>
  <c r="FE138" i="87"/>
  <c r="FE142" i="87"/>
  <c r="FE146" i="87"/>
  <c r="FE154" i="87"/>
  <c r="FE207" i="87"/>
  <c r="FE164" i="87"/>
  <c r="FE168" i="87"/>
  <c r="FE172" i="87"/>
  <c r="FE176" i="87"/>
  <c r="FE180" i="87"/>
  <c r="FE184" i="87"/>
  <c r="FE188" i="87"/>
  <c r="FE203" i="87"/>
  <c r="FE195" i="87"/>
  <c r="FE199" i="87"/>
  <c r="FE201" i="87"/>
  <c r="FE209" i="87"/>
  <c r="FE213" i="87"/>
  <c r="FE217" i="87"/>
  <c r="FE221" i="87"/>
  <c r="FE225" i="87"/>
  <c r="FE41" i="87"/>
  <c r="FE28" i="87"/>
  <c r="FE43" i="87"/>
  <c r="FE47" i="87"/>
  <c r="FE36" i="87"/>
  <c r="FE50" i="87"/>
  <c r="FE54" i="87"/>
  <c r="FE58" i="87"/>
  <c r="FE62" i="87"/>
  <c r="FE66" i="87"/>
  <c r="FE70" i="87"/>
  <c r="FE74" i="87"/>
  <c r="FE78" i="87"/>
  <c r="FE82" i="87"/>
  <c r="FE86" i="87"/>
  <c r="FE90" i="87"/>
  <c r="FE94" i="87"/>
  <c r="FE98" i="87"/>
  <c r="FE102" i="87"/>
  <c r="FE106" i="87"/>
  <c r="FE110" i="87"/>
  <c r="FE114" i="87"/>
  <c r="FE118" i="87"/>
  <c r="FE122" i="87"/>
  <c r="FE126" i="87"/>
  <c r="FE130" i="87"/>
  <c r="FE134" i="87"/>
  <c r="FE147" i="87"/>
  <c r="FE155" i="87"/>
  <c r="FE139" i="87"/>
  <c r="FE143" i="87"/>
  <c r="FE148" i="87"/>
  <c r="FE156" i="87"/>
  <c r="FE161" i="87"/>
  <c r="FE165" i="87"/>
  <c r="FE169" i="87"/>
  <c r="FE173" i="87"/>
  <c r="FE177" i="87"/>
  <c r="FE181" i="87"/>
  <c r="FE185" i="87"/>
  <c r="FE189" i="87"/>
  <c r="FE192" i="87"/>
  <c r="FE196" i="87"/>
  <c r="FE200" i="87"/>
  <c r="FE202" i="87"/>
  <c r="FE210" i="87"/>
  <c r="FE214" i="87"/>
  <c r="FE220" i="87"/>
  <c r="FE222" i="87"/>
  <c r="FE226" i="87"/>
  <c r="FE33" i="87"/>
  <c r="FE38" i="87"/>
  <c r="FE35" i="87"/>
  <c r="FE45" i="87"/>
  <c r="FE30" i="87"/>
  <c r="FE48" i="87"/>
  <c r="FE52" i="87"/>
  <c r="FE56" i="87"/>
  <c r="FE60" i="87"/>
  <c r="FE64" i="87"/>
  <c r="FE68" i="87"/>
  <c r="FE72" i="87"/>
  <c r="FE76" i="87"/>
  <c r="FE80" i="87"/>
  <c r="FE84" i="87"/>
  <c r="FE88" i="87"/>
  <c r="FE92" i="87"/>
  <c r="FE96" i="87"/>
  <c r="FE100" i="87"/>
  <c r="FE104" i="87"/>
  <c r="FE108" i="87"/>
  <c r="FE112" i="87"/>
  <c r="FE116" i="87"/>
  <c r="FE120" i="87"/>
  <c r="FE124" i="87"/>
  <c r="FE128" i="87"/>
  <c r="FE132" i="87"/>
  <c r="FE136" i="87"/>
  <c r="FE151" i="87"/>
  <c r="FE159" i="87"/>
  <c r="FE141" i="87"/>
  <c r="FE145" i="87"/>
  <c r="FE152" i="87"/>
  <c r="FE160" i="87"/>
  <c r="FE163" i="87"/>
  <c r="FE167" i="87"/>
  <c r="FE171" i="87"/>
  <c r="FE175" i="87"/>
  <c r="FE179" i="87"/>
  <c r="FE183" i="87"/>
  <c r="FE187" i="87"/>
  <c r="FE191" i="87"/>
  <c r="FE194" i="87"/>
  <c r="FE198" i="87"/>
  <c r="FE205" i="87"/>
  <c r="FE208" i="87"/>
  <c r="FE212" i="87"/>
  <c r="FE216" i="87"/>
  <c r="FE219" i="87"/>
  <c r="FE224" i="87"/>
  <c r="FD200" i="87"/>
  <c r="FD136" i="87"/>
  <c r="FD73" i="87"/>
  <c r="FD217" i="87"/>
  <c r="FD41" i="87"/>
  <c r="FD107" i="87"/>
  <c r="FD156" i="87"/>
  <c r="FD57" i="87"/>
  <c r="FD138" i="87"/>
  <c r="FD186" i="87"/>
  <c r="FD90" i="87"/>
  <c r="FD174" i="87"/>
  <c r="FD210" i="87"/>
  <c r="FD29" i="87"/>
  <c r="FD45" i="87"/>
  <c r="FD61" i="87"/>
  <c r="FD78" i="87"/>
  <c r="FD94" i="87"/>
  <c r="FD110" i="87"/>
  <c r="FD124" i="87"/>
  <c r="FD143" i="87"/>
  <c r="FD182" i="87"/>
  <c r="FD160" i="87"/>
  <c r="FD190" i="87"/>
  <c r="FD204" i="87"/>
  <c r="FD221" i="87"/>
  <c r="FD33" i="87"/>
  <c r="FD49" i="87"/>
  <c r="FD65" i="87"/>
  <c r="FD82" i="87"/>
  <c r="FD99" i="87"/>
  <c r="FD114" i="87"/>
  <c r="FD128" i="87"/>
  <c r="FD166" i="87"/>
  <c r="FD148" i="87"/>
  <c r="FD171" i="87"/>
  <c r="FD192" i="87"/>
  <c r="FD212" i="87"/>
  <c r="FD226" i="87"/>
  <c r="FD37" i="87"/>
  <c r="FD53" i="87"/>
  <c r="FD69" i="87"/>
  <c r="FD86" i="87"/>
  <c r="FD103" i="87"/>
  <c r="FD118" i="87"/>
  <c r="FD132" i="87"/>
  <c r="FD163" i="87"/>
  <c r="FD152" i="87"/>
  <c r="FD179" i="87"/>
  <c r="FD196" i="87"/>
  <c r="FD228" i="87"/>
  <c r="FD75" i="87"/>
  <c r="FD32" i="87"/>
  <c r="FD36" i="87"/>
  <c r="FD40" i="87"/>
  <c r="FD44" i="87"/>
  <c r="FD48" i="87"/>
  <c r="FD52" i="87"/>
  <c r="FD56" i="87"/>
  <c r="FD60" i="87"/>
  <c r="FD64" i="87"/>
  <c r="FD68" i="87"/>
  <c r="FD72" i="87"/>
  <c r="FD77" i="87"/>
  <c r="FD81" i="87"/>
  <c r="FD85" i="87"/>
  <c r="FD89" i="87"/>
  <c r="FD93" i="87"/>
  <c r="FD97" i="87"/>
  <c r="FD102" i="87"/>
  <c r="FD106" i="87"/>
  <c r="FD109" i="87"/>
  <c r="FD113" i="87"/>
  <c r="FD117" i="87"/>
  <c r="FD121" i="87"/>
  <c r="FD123" i="87"/>
  <c r="FD127" i="87"/>
  <c r="FD131" i="87"/>
  <c r="FD135" i="87"/>
  <c r="FD142" i="87"/>
  <c r="FD145" i="87"/>
  <c r="FD168" i="87"/>
  <c r="FD172" i="87"/>
  <c r="FD180" i="87"/>
  <c r="FD147" i="87"/>
  <c r="FD151" i="87"/>
  <c r="FD155" i="87"/>
  <c r="FD159" i="87"/>
  <c r="FD169" i="87"/>
  <c r="FD177" i="87"/>
  <c r="FD185" i="87"/>
  <c r="FD189" i="87"/>
  <c r="FD202" i="87"/>
  <c r="FD195" i="87"/>
  <c r="FD199" i="87"/>
  <c r="FD203" i="87"/>
  <c r="FD207" i="87"/>
  <c r="FD209" i="87"/>
  <c r="FD215" i="87"/>
  <c r="FD219" i="87"/>
  <c r="FD225" i="87"/>
  <c r="FD30" i="87"/>
  <c r="FD34" i="87"/>
  <c r="FD38" i="87"/>
  <c r="FD42" i="87"/>
  <c r="FD46" i="87"/>
  <c r="FD50" i="87"/>
  <c r="FD54" i="87"/>
  <c r="FD58" i="87"/>
  <c r="FD62" i="87"/>
  <c r="FD66" i="87"/>
  <c r="FD70" i="87"/>
  <c r="FD74" i="87"/>
  <c r="FD79" i="87"/>
  <c r="FD83" i="87"/>
  <c r="FD87" i="87"/>
  <c r="FD91" i="87"/>
  <c r="FD95" i="87"/>
  <c r="FD100" i="87"/>
  <c r="FD104" i="87"/>
  <c r="FD98" i="87"/>
  <c r="FD111" i="87"/>
  <c r="FD115" i="87"/>
  <c r="FD119" i="87"/>
  <c r="FD140" i="87"/>
  <c r="FD125" i="87"/>
  <c r="FD129" i="87"/>
  <c r="FD133" i="87"/>
  <c r="FD137" i="87"/>
  <c r="FD144" i="87"/>
  <c r="FD161" i="87"/>
  <c r="FD164" i="87"/>
  <c r="FD176" i="87"/>
  <c r="FD183" i="87"/>
  <c r="FD149" i="87"/>
  <c r="FD153" i="87"/>
  <c r="FD157" i="87"/>
  <c r="FD165" i="87"/>
  <c r="FD173" i="87"/>
  <c r="FD181" i="87"/>
  <c r="FD187" i="87"/>
  <c r="FD191" i="87"/>
  <c r="FD193" i="87"/>
  <c r="FD197" i="87"/>
  <c r="FD214" i="87"/>
  <c r="FD205" i="87"/>
  <c r="FD213" i="87"/>
  <c r="FD211" i="87"/>
  <c r="FD222" i="87"/>
  <c r="FD223" i="87"/>
  <c r="FD227" i="87"/>
  <c r="FD28" i="87"/>
  <c r="FD31" i="87"/>
  <c r="FD35" i="87"/>
  <c r="FD39" i="87"/>
  <c r="FD43" i="87"/>
  <c r="FD47" i="87"/>
  <c r="FD51" i="87"/>
  <c r="FD55" i="87"/>
  <c r="FD59" i="87"/>
  <c r="FD63" i="87"/>
  <c r="FD67" i="87"/>
  <c r="FD71" i="87"/>
  <c r="FD76" i="87"/>
  <c r="FD80" i="87"/>
  <c r="FD84" i="87"/>
  <c r="FD88" i="87"/>
  <c r="FD92" i="87"/>
  <c r="FD96" i="87"/>
  <c r="FD101" i="87"/>
  <c r="FD105" i="87"/>
  <c r="FD108" i="87"/>
  <c r="FD112" i="87"/>
  <c r="FD116" i="87"/>
  <c r="FD120" i="87"/>
  <c r="FD122" i="87"/>
  <c r="FD126" i="87"/>
  <c r="FD130" i="87"/>
  <c r="FD134" i="87"/>
  <c r="FD139" i="87"/>
  <c r="FD141" i="87"/>
  <c r="FD162" i="87"/>
  <c r="FD170" i="87"/>
  <c r="FD178" i="87"/>
  <c r="FD146" i="87"/>
  <c r="FD150" i="87"/>
  <c r="FD154" i="87"/>
  <c r="FD158" i="87"/>
  <c r="FD167" i="87"/>
  <c r="FD175" i="87"/>
  <c r="FD184" i="87"/>
  <c r="FD188" i="87"/>
  <c r="FD201" i="87"/>
  <c r="FD194" i="87"/>
  <c r="FD198" i="87"/>
  <c r="FD220" i="87"/>
  <c r="FD206" i="87"/>
  <c r="FD208" i="87"/>
  <c r="FD216" i="87"/>
  <c r="FD218" i="87"/>
  <c r="FD224" i="87"/>
  <c r="DX225" i="87"/>
  <c r="CP230" i="87"/>
  <c r="BQ230" i="87"/>
  <c r="CA230" i="87"/>
  <c r="CH230" i="87"/>
  <c r="DD230" i="87"/>
  <c r="CZ230" i="87"/>
  <c r="EN227" i="87"/>
  <c r="DC229" i="87"/>
  <c r="BO230" i="87"/>
  <c r="CH229" i="87"/>
  <c r="DD229" i="87"/>
  <c r="DB229" i="87"/>
  <c r="CJ230" i="87"/>
  <c r="CV230" i="87"/>
  <c r="CP229" i="87"/>
  <c r="BZ230" i="87"/>
  <c r="EN35" i="87"/>
  <c r="EN48" i="87"/>
  <c r="EN60" i="87"/>
  <c r="EN72" i="87"/>
  <c r="EN84" i="87"/>
  <c r="EN96" i="87"/>
  <c r="EN108" i="87"/>
  <c r="EN120" i="87"/>
  <c r="EN132" i="87"/>
  <c r="EN159" i="87"/>
  <c r="EN152" i="87"/>
  <c r="EN168" i="87"/>
  <c r="EN182" i="87"/>
  <c r="EN194" i="87"/>
  <c r="EN208" i="87"/>
  <c r="EN219" i="87"/>
  <c r="CJ229" i="87"/>
  <c r="CV229" i="87"/>
  <c r="DB230" i="87"/>
  <c r="CG229" i="87"/>
  <c r="BP229" i="87"/>
  <c r="BR230" i="87"/>
  <c r="EN33" i="87"/>
  <c r="EN38" i="87"/>
  <c r="EN39" i="87"/>
  <c r="EN46" i="87"/>
  <c r="EN34" i="87"/>
  <c r="EN49" i="87"/>
  <c r="EN53" i="87"/>
  <c r="EN57" i="87"/>
  <c r="EN61" i="87"/>
  <c r="EN65" i="87"/>
  <c r="EN69" i="87"/>
  <c r="EN73" i="87"/>
  <c r="EN77" i="87"/>
  <c r="EN81" i="87"/>
  <c r="EN85" i="87"/>
  <c r="EN89" i="87"/>
  <c r="EN93" i="87"/>
  <c r="EN97" i="87"/>
  <c r="EN101" i="87"/>
  <c r="EN105" i="87"/>
  <c r="EN109" i="87"/>
  <c r="EN113" i="87"/>
  <c r="EN117" i="87"/>
  <c r="EN121" i="87"/>
  <c r="EN125" i="87"/>
  <c r="EN129" i="87"/>
  <c r="EN133" i="87"/>
  <c r="EN137" i="87"/>
  <c r="EN153" i="87"/>
  <c r="EN138" i="87"/>
  <c r="EN142" i="87"/>
  <c r="EN146" i="87"/>
  <c r="EN154" i="87"/>
  <c r="EN161" i="87"/>
  <c r="EN165" i="87"/>
  <c r="EN169" i="87"/>
  <c r="EN173" i="87"/>
  <c r="EN177" i="87"/>
  <c r="EN181" i="87"/>
  <c r="EN183" i="87"/>
  <c r="EN187" i="87"/>
  <c r="EN191" i="87"/>
  <c r="EN195" i="87"/>
  <c r="EN199" i="87"/>
  <c r="EN205" i="87"/>
  <c r="EN209" i="87"/>
  <c r="EN213" i="87"/>
  <c r="EN217" i="87"/>
  <c r="EN221" i="87"/>
  <c r="EN225" i="87"/>
  <c r="CQ230" i="87"/>
  <c r="BV230" i="87"/>
  <c r="EN28" i="87"/>
  <c r="EN30" i="87"/>
  <c r="EN56" i="87"/>
  <c r="EN68" i="87"/>
  <c r="EN80" i="87"/>
  <c r="EN92" i="87"/>
  <c r="EN104" i="87"/>
  <c r="EN116" i="87"/>
  <c r="EN128" i="87"/>
  <c r="EN151" i="87"/>
  <c r="EN145" i="87"/>
  <c r="EN160" i="87"/>
  <c r="EN172" i="87"/>
  <c r="EN180" i="87"/>
  <c r="EN190" i="87"/>
  <c r="EN204" i="87"/>
  <c r="EN212" i="87"/>
  <c r="EN228" i="87"/>
  <c r="CW230" i="87"/>
  <c r="CM230" i="87"/>
  <c r="DF229" i="87"/>
  <c r="CU229" i="87"/>
  <c r="CN230" i="87"/>
  <c r="CL230" i="87"/>
  <c r="BW230" i="87"/>
  <c r="EN37" i="87"/>
  <c r="EN42" i="87"/>
  <c r="EN43" i="87"/>
  <c r="EN47" i="87"/>
  <c r="EN36" i="87"/>
  <c r="EN50" i="87"/>
  <c r="EN54" i="87"/>
  <c r="EN58" i="87"/>
  <c r="EN62" i="87"/>
  <c r="EN66" i="87"/>
  <c r="EN70" i="87"/>
  <c r="EN74" i="87"/>
  <c r="EN78" i="87"/>
  <c r="EN82" i="87"/>
  <c r="EN86" i="87"/>
  <c r="EN90" i="87"/>
  <c r="EN94" i="87"/>
  <c r="EN98" i="87"/>
  <c r="EN102" i="87"/>
  <c r="EN106" i="87"/>
  <c r="EN110" i="87"/>
  <c r="EN114" i="87"/>
  <c r="EN118" i="87"/>
  <c r="EN122" i="87"/>
  <c r="EN126" i="87"/>
  <c r="EN130" i="87"/>
  <c r="EN134" i="87"/>
  <c r="EN147" i="87"/>
  <c r="EN155" i="87"/>
  <c r="EN139" i="87"/>
  <c r="EN143" i="87"/>
  <c r="EN148" i="87"/>
  <c r="EN156" i="87"/>
  <c r="EN162" i="87"/>
  <c r="EN166" i="87"/>
  <c r="EN170" i="87"/>
  <c r="EN174" i="87"/>
  <c r="EN178" i="87"/>
  <c r="EN201" i="87"/>
  <c r="EN184" i="87"/>
  <c r="EN188" i="87"/>
  <c r="EN192" i="87"/>
  <c r="EN196" i="87"/>
  <c r="EN200" i="87"/>
  <c r="EN202" i="87"/>
  <c r="EN210" i="87"/>
  <c r="EN214" i="87"/>
  <c r="EN220" i="87"/>
  <c r="EN222" i="87"/>
  <c r="EN226" i="87"/>
  <c r="BX229" i="87"/>
  <c r="EN32" i="87"/>
  <c r="EN45" i="87"/>
  <c r="EN52" i="87"/>
  <c r="EN64" i="87"/>
  <c r="EN76" i="87"/>
  <c r="EN88" i="87"/>
  <c r="EN100" i="87"/>
  <c r="EN112" i="87"/>
  <c r="EN124" i="87"/>
  <c r="EN136" i="87"/>
  <c r="EN141" i="87"/>
  <c r="EN164" i="87"/>
  <c r="EN176" i="87"/>
  <c r="EN186" i="87"/>
  <c r="EN198" i="87"/>
  <c r="EN216" i="87"/>
  <c r="EN224" i="87"/>
  <c r="CF230" i="87"/>
  <c r="DG229" i="87"/>
  <c r="CX229" i="87"/>
  <c r="BT230" i="87"/>
  <c r="EO226" i="87"/>
  <c r="CE230" i="87"/>
  <c r="EN41" i="87"/>
  <c r="EN31" i="87"/>
  <c r="EN44" i="87"/>
  <c r="EN29" i="87"/>
  <c r="EN40" i="87"/>
  <c r="EN51" i="87"/>
  <c r="EN55" i="87"/>
  <c r="EN59" i="87"/>
  <c r="EN63" i="87"/>
  <c r="EN67" i="87"/>
  <c r="EN71" i="87"/>
  <c r="EN75" i="87"/>
  <c r="EN79" i="87"/>
  <c r="EN83" i="87"/>
  <c r="EN87" i="87"/>
  <c r="EN91" i="87"/>
  <c r="EN95" i="87"/>
  <c r="EN99" i="87"/>
  <c r="EN103" i="87"/>
  <c r="EN107" i="87"/>
  <c r="EN111" i="87"/>
  <c r="EN115" i="87"/>
  <c r="EN119" i="87"/>
  <c r="EN123" i="87"/>
  <c r="EN127" i="87"/>
  <c r="EN131" i="87"/>
  <c r="EN135" i="87"/>
  <c r="EN149" i="87"/>
  <c r="EN157" i="87"/>
  <c r="EN140" i="87"/>
  <c r="EN144" i="87"/>
  <c r="EN150" i="87"/>
  <c r="EN158" i="87"/>
  <c r="EN163" i="87"/>
  <c r="EN167" i="87"/>
  <c r="EN171" i="87"/>
  <c r="EN175" i="87"/>
  <c r="EN179" i="87"/>
  <c r="EN203" i="87"/>
  <c r="EN185" i="87"/>
  <c r="EN189" i="87"/>
  <c r="EN193" i="87"/>
  <c r="EN197" i="87"/>
  <c r="EN207" i="87"/>
  <c r="EN206" i="87"/>
  <c r="EN211" i="87"/>
  <c r="EN215" i="87"/>
  <c r="EN218" i="87"/>
  <c r="EN223" i="87"/>
  <c r="CU230" i="87"/>
  <c r="CZ229" i="87"/>
  <c r="BP230" i="87"/>
  <c r="DF230" i="87"/>
  <c r="CW229" i="87"/>
  <c r="DC230" i="87"/>
  <c r="BU230" i="87"/>
  <c r="BU229" i="87"/>
  <c r="BT229" i="87"/>
  <c r="DG230" i="87"/>
  <c r="BR229" i="87"/>
  <c r="CN229" i="87"/>
  <c r="BZ229" i="87"/>
  <c r="CE229" i="87"/>
  <c r="EO36" i="87"/>
  <c r="EO37" i="87"/>
  <c r="EO42" i="87"/>
  <c r="EO74" i="87"/>
  <c r="EO79" i="87"/>
  <c r="EO86" i="87"/>
  <c r="EO46" i="87"/>
  <c r="EO50" i="87"/>
  <c r="EO54" i="87"/>
  <c r="EO58" i="87"/>
  <c r="EO62" i="87"/>
  <c r="EO66" i="87"/>
  <c r="EO70" i="87"/>
  <c r="EO85" i="87"/>
  <c r="EO98" i="87"/>
  <c r="EO88" i="87"/>
  <c r="EO92" i="87"/>
  <c r="EO96" i="87"/>
  <c r="EO125" i="87"/>
  <c r="EO105" i="87"/>
  <c r="EO109" i="87"/>
  <c r="EO113" i="87"/>
  <c r="EO117" i="87"/>
  <c r="EO124" i="87"/>
  <c r="EO135" i="87"/>
  <c r="EO127" i="87"/>
  <c r="EO131" i="87"/>
  <c r="EO140" i="87"/>
  <c r="EO142" i="87"/>
  <c r="EO146" i="87"/>
  <c r="EO154" i="87"/>
  <c r="EO149" i="87"/>
  <c r="EO171" i="87"/>
  <c r="EO179" i="87"/>
  <c r="EO155" i="87"/>
  <c r="EO167" i="87"/>
  <c r="EO168" i="87"/>
  <c r="EO176" i="87"/>
  <c r="EO183" i="87"/>
  <c r="EO187" i="87"/>
  <c r="EO191" i="87"/>
  <c r="EO195" i="87"/>
  <c r="EO199" i="87"/>
  <c r="EO211" i="87"/>
  <c r="EO205" i="87"/>
  <c r="EO209" i="87"/>
  <c r="EO215" i="87"/>
  <c r="EO218" i="87"/>
  <c r="EO222" i="87"/>
  <c r="EO227" i="87"/>
  <c r="DX34" i="87"/>
  <c r="DX33" i="87"/>
  <c r="DX38" i="87"/>
  <c r="DX39" i="87"/>
  <c r="DX77" i="87"/>
  <c r="DX81" i="87"/>
  <c r="DX45" i="87"/>
  <c r="DX49" i="87"/>
  <c r="DX53" i="87"/>
  <c r="DX57" i="87"/>
  <c r="DX61" i="87"/>
  <c r="DX65" i="87"/>
  <c r="DX69" i="87"/>
  <c r="DX73" i="87"/>
  <c r="DX83" i="87"/>
  <c r="DX87" i="87"/>
  <c r="DX91" i="87"/>
  <c r="DX95" i="87"/>
  <c r="DX121" i="87"/>
  <c r="DX104" i="87"/>
  <c r="DX108" i="87"/>
  <c r="DX112" i="87"/>
  <c r="DX116" i="87"/>
  <c r="DX120" i="87"/>
  <c r="DX133" i="87"/>
  <c r="DX126" i="87"/>
  <c r="DX130" i="87"/>
  <c r="DX138" i="87"/>
  <c r="DX142" i="87"/>
  <c r="DX149" i="87"/>
  <c r="DX147" i="87"/>
  <c r="DX156" i="87"/>
  <c r="DX163" i="87"/>
  <c r="DX157" i="87"/>
  <c r="DX173" i="87"/>
  <c r="DX181" i="87"/>
  <c r="DX166" i="87"/>
  <c r="DX174" i="87"/>
  <c r="DX182" i="87"/>
  <c r="DX186" i="87"/>
  <c r="DX190" i="87"/>
  <c r="DX194" i="87"/>
  <c r="DX198" i="87"/>
  <c r="DX211" i="87"/>
  <c r="DX204" i="87"/>
  <c r="DX210" i="87"/>
  <c r="DX214" i="87"/>
  <c r="DX223" i="87"/>
  <c r="DX221" i="87"/>
  <c r="DX226" i="87"/>
  <c r="CA229" i="87"/>
  <c r="CM229" i="87"/>
  <c r="CY230" i="87"/>
  <c r="CY229" i="87"/>
  <c r="CO229" i="87"/>
  <c r="CO230" i="87"/>
  <c r="DA230" i="87"/>
  <c r="DA229" i="87"/>
  <c r="BV229" i="87"/>
  <c r="BO229" i="87"/>
  <c r="CG230" i="87"/>
  <c r="EO29" i="87"/>
  <c r="EO40" i="87"/>
  <c r="EO41" i="87"/>
  <c r="EO31" i="87"/>
  <c r="EO76" i="87"/>
  <c r="EO80" i="87"/>
  <c r="EO43" i="87"/>
  <c r="EO47" i="87"/>
  <c r="EO51" i="87"/>
  <c r="EO55" i="87"/>
  <c r="EO59" i="87"/>
  <c r="EO63" i="87"/>
  <c r="EO67" i="87"/>
  <c r="EO71" i="87"/>
  <c r="EO75" i="87"/>
  <c r="EO99" i="87"/>
  <c r="EO89" i="87"/>
  <c r="EO93" i="87"/>
  <c r="EO97" i="87"/>
  <c r="EO102" i="87"/>
  <c r="EO106" i="87"/>
  <c r="EO110" i="87"/>
  <c r="EO114" i="87"/>
  <c r="EO118" i="87"/>
  <c r="EO123" i="87"/>
  <c r="EO134" i="87"/>
  <c r="EO128" i="87"/>
  <c r="EO132" i="87"/>
  <c r="EO139" i="87"/>
  <c r="EO143" i="87"/>
  <c r="EO148" i="87"/>
  <c r="EO156" i="87"/>
  <c r="EO161" i="87"/>
  <c r="EO173" i="87"/>
  <c r="EO181" i="87"/>
  <c r="EO157" i="87"/>
  <c r="EO162" i="87"/>
  <c r="EO170" i="87"/>
  <c r="EO178" i="87"/>
  <c r="EO184" i="87"/>
  <c r="EO188" i="87"/>
  <c r="EO192" i="87"/>
  <c r="EO196" i="87"/>
  <c r="EO200" i="87"/>
  <c r="EO202" i="87"/>
  <c r="EO206" i="87"/>
  <c r="EO212" i="87"/>
  <c r="EO216" i="87"/>
  <c r="EO219" i="87"/>
  <c r="EO224" i="87"/>
  <c r="EO228" i="87"/>
  <c r="DX36" i="87"/>
  <c r="DX37" i="87"/>
  <c r="DX42" i="87"/>
  <c r="DX43" i="87"/>
  <c r="DX78" i="87"/>
  <c r="DX82" i="87"/>
  <c r="DX46" i="87"/>
  <c r="DX50" i="87"/>
  <c r="DX54" i="87"/>
  <c r="DX58" i="87"/>
  <c r="DX62" i="87"/>
  <c r="DX66" i="87"/>
  <c r="DX70" i="87"/>
  <c r="DX85" i="87"/>
  <c r="DX98" i="87"/>
  <c r="DX88" i="87"/>
  <c r="DX92" i="87"/>
  <c r="DX96" i="87"/>
  <c r="DX125" i="87"/>
  <c r="DX105" i="87"/>
  <c r="DX109" i="87"/>
  <c r="DX113" i="87"/>
  <c r="DX117" i="87"/>
  <c r="DX124" i="87"/>
  <c r="DX135" i="87"/>
  <c r="DX127" i="87"/>
  <c r="DX131" i="87"/>
  <c r="DX140" i="87"/>
  <c r="DX143" i="87"/>
  <c r="DX146" i="87"/>
  <c r="DX150" i="87"/>
  <c r="DX158" i="87"/>
  <c r="DX151" i="87"/>
  <c r="DX159" i="87"/>
  <c r="DX175" i="87"/>
  <c r="DX165" i="87"/>
  <c r="DX168" i="87"/>
  <c r="DX176" i="87"/>
  <c r="DX183" i="87"/>
  <c r="DX187" i="87"/>
  <c r="DX191" i="87"/>
  <c r="DX195" i="87"/>
  <c r="DX199" i="87"/>
  <c r="DX208" i="87"/>
  <c r="DX205" i="87"/>
  <c r="DX209" i="87"/>
  <c r="DX215" i="87"/>
  <c r="DX218" i="87"/>
  <c r="DX222" i="87"/>
  <c r="DX227" i="87"/>
  <c r="CI230" i="87"/>
  <c r="CI229" i="87"/>
  <c r="CX230" i="87"/>
  <c r="BX230" i="87"/>
  <c r="CQ229" i="87"/>
  <c r="BY230" i="87"/>
  <c r="BY229" i="87"/>
  <c r="BQ229" i="87"/>
  <c r="CF229" i="87"/>
  <c r="CL229" i="87"/>
  <c r="BW229" i="87"/>
  <c r="EO30" i="87"/>
  <c r="EO28" i="87"/>
  <c r="EO32" i="87"/>
  <c r="EO35" i="87"/>
  <c r="EO77" i="87"/>
  <c r="EO81" i="87"/>
  <c r="EO44" i="87"/>
  <c r="EO48" i="87"/>
  <c r="EO52" i="87"/>
  <c r="EO56" i="87"/>
  <c r="EO60" i="87"/>
  <c r="EO64" i="87"/>
  <c r="EO68" i="87"/>
  <c r="EO72" i="87"/>
  <c r="EO84" i="87"/>
  <c r="EO100" i="87"/>
  <c r="EO90" i="87"/>
  <c r="EO94" i="87"/>
  <c r="EO101" i="87"/>
  <c r="EO103" i="87"/>
  <c r="EO107" i="87"/>
  <c r="EO111" i="87"/>
  <c r="EO115" i="87"/>
  <c r="EO119" i="87"/>
  <c r="EO122" i="87"/>
  <c r="EO137" i="87"/>
  <c r="EO129" i="87"/>
  <c r="EO136" i="87"/>
  <c r="EO141" i="87"/>
  <c r="EO147" i="87"/>
  <c r="EO150" i="87"/>
  <c r="EO158" i="87"/>
  <c r="EO165" i="87"/>
  <c r="EO175" i="87"/>
  <c r="EO151" i="87"/>
  <c r="EO159" i="87"/>
  <c r="EO164" i="87"/>
  <c r="EO172" i="87"/>
  <c r="EO180" i="87"/>
  <c r="EO185" i="87"/>
  <c r="EO189" i="87"/>
  <c r="EO193" i="87"/>
  <c r="EO197" i="87"/>
  <c r="EO201" i="87"/>
  <c r="EO203" i="87"/>
  <c r="EO207" i="87"/>
  <c r="EO213" i="87"/>
  <c r="EO223" i="87"/>
  <c r="EO220" i="87"/>
  <c r="EO225" i="87"/>
  <c r="DX29" i="87"/>
  <c r="DX40" i="87"/>
  <c r="DX41" i="87"/>
  <c r="DX31" i="87"/>
  <c r="DX74" i="87"/>
  <c r="DX79" i="87"/>
  <c r="DX86" i="87"/>
  <c r="DX47" i="87"/>
  <c r="DX51" i="87"/>
  <c r="DX55" i="87"/>
  <c r="DX59" i="87"/>
  <c r="DX63" i="87"/>
  <c r="DX67" i="87"/>
  <c r="DX71" i="87"/>
  <c r="DX75" i="87"/>
  <c r="DX99" i="87"/>
  <c r="DX89" i="87"/>
  <c r="DX93" i="87"/>
  <c r="DX97" i="87"/>
  <c r="DX102" i="87"/>
  <c r="DX106" i="87"/>
  <c r="DX110" i="87"/>
  <c r="DX114" i="87"/>
  <c r="DX118" i="87"/>
  <c r="DX123" i="87"/>
  <c r="DX134" i="87"/>
  <c r="DX128" i="87"/>
  <c r="DX132" i="87"/>
  <c r="DX139" i="87"/>
  <c r="DX145" i="87"/>
  <c r="DX161" i="87"/>
  <c r="DX152" i="87"/>
  <c r="DX160" i="87"/>
  <c r="DX153" i="87"/>
  <c r="DX169" i="87"/>
  <c r="DX177" i="87"/>
  <c r="DX162" i="87"/>
  <c r="DX170" i="87"/>
  <c r="DX178" i="87"/>
  <c r="DX184" i="87"/>
  <c r="DX188" i="87"/>
  <c r="DX192" i="87"/>
  <c r="DX196" i="87"/>
  <c r="DX200" i="87"/>
  <c r="DX202" i="87"/>
  <c r="DX206" i="87"/>
  <c r="DX212" i="87"/>
  <c r="DX216" i="87"/>
  <c r="DX219" i="87"/>
  <c r="DX224" i="87"/>
  <c r="DX228" i="87"/>
  <c r="BS230" i="87"/>
  <c r="BS229" i="87"/>
  <c r="DE230" i="87"/>
  <c r="DE229" i="87"/>
  <c r="CK229" i="87"/>
  <c r="CK230" i="87"/>
  <c r="EO34" i="87"/>
  <c r="EO33" i="87"/>
  <c r="EO38" i="87"/>
  <c r="EO39" i="87"/>
  <c r="EO78" i="87"/>
  <c r="EO82" i="87"/>
  <c r="EO45" i="87"/>
  <c r="EO49" i="87"/>
  <c r="EO53" i="87"/>
  <c r="EO57" i="87"/>
  <c r="EO61" i="87"/>
  <c r="EO65" i="87"/>
  <c r="EO69" i="87"/>
  <c r="EO73" i="87"/>
  <c r="EO83" i="87"/>
  <c r="EO87" i="87"/>
  <c r="EO91" i="87"/>
  <c r="EO95" i="87"/>
  <c r="EO121" i="87"/>
  <c r="EO104" i="87"/>
  <c r="EO108" i="87"/>
  <c r="EO112" i="87"/>
  <c r="EO116" i="87"/>
  <c r="EO120" i="87"/>
  <c r="EO133" i="87"/>
  <c r="EO126" i="87"/>
  <c r="EO130" i="87"/>
  <c r="EO138" i="87"/>
  <c r="EO145" i="87"/>
  <c r="EO144" i="87"/>
  <c r="EO152" i="87"/>
  <c r="EO160" i="87"/>
  <c r="EO169" i="87"/>
  <c r="EO177" i="87"/>
  <c r="EO153" i="87"/>
  <c r="EO163" i="87"/>
  <c r="EO166" i="87"/>
  <c r="EO174" i="87"/>
  <c r="EO182" i="87"/>
  <c r="EO186" i="87"/>
  <c r="EO190" i="87"/>
  <c r="EO194" i="87"/>
  <c r="EO198" i="87"/>
  <c r="EO208" i="87"/>
  <c r="EO204" i="87"/>
  <c r="EO210" i="87"/>
  <c r="EO214" i="87"/>
  <c r="EO217" i="87"/>
  <c r="EO221" i="87"/>
  <c r="DX30" i="87"/>
  <c r="DX28" i="87"/>
  <c r="DX32" i="87"/>
  <c r="DX35" i="87"/>
  <c r="DX76" i="87"/>
  <c r="DX80" i="87"/>
  <c r="DX44" i="87"/>
  <c r="DX48" i="87"/>
  <c r="DX52" i="87"/>
  <c r="DX56" i="87"/>
  <c r="DX60" i="87"/>
  <c r="DX64" i="87"/>
  <c r="DX68" i="87"/>
  <c r="DX72" i="87"/>
  <c r="DX84" i="87"/>
  <c r="DX100" i="87"/>
  <c r="DX90" i="87"/>
  <c r="DX94" i="87"/>
  <c r="DX101" i="87"/>
  <c r="DX103" i="87"/>
  <c r="DX107" i="87"/>
  <c r="DX111" i="87"/>
  <c r="DX115" i="87"/>
  <c r="DX119" i="87"/>
  <c r="DX122" i="87"/>
  <c r="DX137" i="87"/>
  <c r="DX129" i="87"/>
  <c r="DX136" i="87"/>
  <c r="DX141" i="87"/>
  <c r="DX144" i="87"/>
  <c r="DX167" i="87"/>
  <c r="DX154" i="87"/>
  <c r="DX148" i="87"/>
  <c r="DX155" i="87"/>
  <c r="DX171" i="87"/>
  <c r="DX179" i="87"/>
  <c r="DX164" i="87"/>
  <c r="DX172" i="87"/>
  <c r="DX180" i="87"/>
  <c r="DX185" i="87"/>
  <c r="DX189" i="87"/>
  <c r="DX193" i="87"/>
  <c r="DX197" i="87"/>
  <c r="DX201" i="87"/>
  <c r="DX203" i="87"/>
  <c r="DX207" i="87"/>
  <c r="DX213" i="87"/>
  <c r="DX217" i="87"/>
  <c r="DX220" i="87"/>
  <c r="IZ216" i="44"/>
  <c r="CV216" i="44" s="1"/>
  <c r="IZ209" i="44"/>
  <c r="CV209" i="44" s="1"/>
  <c r="IZ217" i="44"/>
  <c r="CF217" i="44" s="1"/>
  <c r="JI221" i="44"/>
  <c r="BY221" i="44" s="1"/>
  <c r="JI213" i="44"/>
  <c r="BY213" i="44" s="1"/>
  <c r="JF226" i="44"/>
  <c r="CL226" i="44" s="1"/>
  <c r="JF219" i="44"/>
  <c r="CL219" i="44" s="1"/>
  <c r="JF211" i="44"/>
  <c r="DB211" i="44" s="1"/>
  <c r="JF216" i="44"/>
  <c r="CL216" i="44" s="1"/>
  <c r="JD216" i="44"/>
  <c r="CZ216" i="44" s="1"/>
  <c r="JB212" i="44"/>
  <c r="CH212" i="44" s="1"/>
  <c r="JB220" i="44"/>
  <c r="CX220" i="44" s="1"/>
  <c r="JB223" i="44"/>
  <c r="CX223" i="44" s="1"/>
  <c r="JB215" i="44"/>
  <c r="BR215" i="44" s="1"/>
  <c r="JJ228" i="44"/>
  <c r="CP228" i="44" s="1"/>
  <c r="JB227" i="44"/>
  <c r="BR227" i="44" s="1"/>
  <c r="JB219" i="44"/>
  <c r="CH219" i="44" s="1"/>
  <c r="JB211" i="44"/>
  <c r="CH211" i="44" s="1"/>
  <c r="JF227" i="44"/>
  <c r="DB227" i="44" s="1"/>
  <c r="IZ222" i="44"/>
  <c r="CF222" i="44" s="1"/>
  <c r="IZ214" i="44"/>
  <c r="BP214" i="44" s="1"/>
  <c r="JI226" i="44"/>
  <c r="DE226" i="44" s="1"/>
  <c r="JI218" i="44"/>
  <c r="DE218" i="44" s="1"/>
  <c r="JI210" i="44"/>
  <c r="CO210" i="44" s="1"/>
  <c r="JD222" i="44"/>
  <c r="CJ222" i="44" s="1"/>
  <c r="JD214" i="44"/>
  <c r="BT214" i="44" s="1"/>
  <c r="JD220" i="44"/>
  <c r="CZ220" i="44" s="1"/>
  <c r="JD212" i="44"/>
  <c r="CZ212" i="44" s="1"/>
  <c r="JJ212" i="44"/>
  <c r="DF212" i="44" s="1"/>
  <c r="JI222" i="44"/>
  <c r="CO222" i="44" s="1"/>
  <c r="JI214" i="44"/>
  <c r="CO214" i="44" s="1"/>
  <c r="JD226" i="44"/>
  <c r="BT226" i="44" s="1"/>
  <c r="JD218" i="44"/>
  <c r="BT218" i="44" s="1"/>
  <c r="JD210" i="44"/>
  <c r="CJ210" i="44" s="1"/>
  <c r="JJ220" i="44"/>
  <c r="BZ220" i="44" s="1"/>
  <c r="JF212" i="44"/>
  <c r="CL212" i="44" s="1"/>
  <c r="JA225" i="44"/>
  <c r="CG225" i="44" s="1"/>
  <c r="JA217" i="44"/>
  <c r="BQ217" i="44" s="1"/>
  <c r="JA209" i="44"/>
  <c r="CG209" i="44" s="1"/>
  <c r="JF220" i="44"/>
  <c r="BV220" i="44" s="1"/>
  <c r="JF223" i="44"/>
  <c r="DB223" i="44" s="1"/>
  <c r="JF215" i="44"/>
  <c r="DB215" i="44" s="1"/>
  <c r="JA226" i="44"/>
  <c r="CW226" i="44" s="1"/>
  <c r="JA218" i="44"/>
  <c r="CG218" i="44" s="1"/>
  <c r="JA210" i="44"/>
  <c r="CW210" i="44" s="1"/>
  <c r="IZ226" i="44"/>
  <c r="CF226" i="44" s="1"/>
  <c r="IZ218" i="44"/>
  <c r="CV218" i="44" s="1"/>
  <c r="IZ210" i="44"/>
  <c r="BP210" i="44" s="1"/>
  <c r="JB224" i="44"/>
  <c r="CX224" i="44" s="1"/>
  <c r="JJ214" i="44"/>
  <c r="BZ214" i="44" s="1"/>
  <c r="JJ224" i="44"/>
  <c r="BZ224" i="44" s="1"/>
  <c r="CR230" i="44"/>
  <c r="DH229" i="44"/>
  <c r="CB230" i="44"/>
  <c r="JF224" i="44"/>
  <c r="DB224" i="44" s="1"/>
  <c r="JF222" i="44"/>
  <c r="DB222" i="44" s="1"/>
  <c r="IZ223" i="44"/>
  <c r="BP223" i="44" s="1"/>
  <c r="JB221" i="44"/>
  <c r="BR221" i="44" s="1"/>
  <c r="JB213" i="44"/>
  <c r="CX213" i="44" s="1"/>
  <c r="JA223" i="44"/>
  <c r="CW223" i="44" s="1"/>
  <c r="JA215" i="44"/>
  <c r="CG215" i="44" s="1"/>
  <c r="JB210" i="44"/>
  <c r="CH210" i="44" s="1"/>
  <c r="JB218" i="44"/>
  <c r="CH218" i="44" s="1"/>
  <c r="JJ210" i="44"/>
  <c r="BZ210" i="44" s="1"/>
  <c r="JG221" i="44"/>
  <c r="DC221" i="44" s="1"/>
  <c r="JG216" i="44"/>
  <c r="CM216" i="44" s="1"/>
  <c r="JF221" i="44"/>
  <c r="CL221" i="44" s="1"/>
  <c r="JF213" i="44"/>
  <c r="DB213" i="44" s="1"/>
  <c r="JA224" i="44"/>
  <c r="BQ224" i="44" s="1"/>
  <c r="JA216" i="44"/>
  <c r="CG216" i="44" s="1"/>
  <c r="JA221" i="44"/>
  <c r="BQ221" i="44" s="1"/>
  <c r="JA213" i="44"/>
  <c r="CW213" i="44" s="1"/>
  <c r="IZ227" i="44"/>
  <c r="CF227" i="44" s="1"/>
  <c r="IZ228" i="44"/>
  <c r="CF228" i="44" s="1"/>
  <c r="IZ215" i="44"/>
  <c r="CV215" i="44" s="1"/>
  <c r="JB216" i="44"/>
  <c r="CX216" i="44" s="1"/>
  <c r="JI228" i="44"/>
  <c r="CO228" i="44" s="1"/>
  <c r="JI220" i="44"/>
  <c r="BY220" i="44" s="1"/>
  <c r="JI212" i="44"/>
  <c r="BY212" i="44" s="1"/>
  <c r="JD224" i="44"/>
  <c r="BT224" i="44" s="1"/>
  <c r="JJ226" i="44"/>
  <c r="CP226" i="44" s="1"/>
  <c r="JF218" i="44"/>
  <c r="DB218" i="44" s="1"/>
  <c r="JF214" i="44"/>
  <c r="DB214" i="44" s="1"/>
  <c r="JB225" i="44"/>
  <c r="CX225" i="44" s="1"/>
  <c r="JB217" i="44"/>
  <c r="CX217" i="44" s="1"/>
  <c r="JB209" i="44"/>
  <c r="CH209" i="44" s="1"/>
  <c r="JD217" i="44"/>
  <c r="CZ217" i="44" s="1"/>
  <c r="JD209" i="44"/>
  <c r="CZ209" i="44" s="1"/>
  <c r="JJ218" i="44"/>
  <c r="CP218" i="44" s="1"/>
  <c r="JJ221" i="44"/>
  <c r="CP221" i="44" s="1"/>
  <c r="JJ213" i="44"/>
  <c r="DF213" i="44" s="1"/>
  <c r="JF228" i="44"/>
  <c r="CL228" i="44" s="1"/>
  <c r="JA227" i="44"/>
  <c r="CG227" i="44" s="1"/>
  <c r="JA219" i="44"/>
  <c r="CG219" i="44" s="1"/>
  <c r="JA211" i="44"/>
  <c r="CG211" i="44" s="1"/>
  <c r="IZ225" i="44"/>
  <c r="CF225" i="44" s="1"/>
  <c r="IZ221" i="44"/>
  <c r="CV221" i="44" s="1"/>
  <c r="IZ213" i="44"/>
  <c r="BP213" i="44" s="1"/>
  <c r="JB228" i="44"/>
  <c r="CX228" i="44" s="1"/>
  <c r="JB214" i="44"/>
  <c r="CH214" i="44" s="1"/>
  <c r="JH211" i="44"/>
  <c r="DD211" i="44" s="1"/>
  <c r="JH228" i="44"/>
  <c r="CN228" i="44" s="1"/>
  <c r="JH212" i="44"/>
  <c r="BX212" i="44" s="1"/>
  <c r="JE228" i="44"/>
  <c r="BU228" i="44" s="1"/>
  <c r="JE220" i="44"/>
  <c r="CK220" i="44" s="1"/>
  <c r="JE212" i="44"/>
  <c r="BU212" i="44" s="1"/>
  <c r="JE221" i="44"/>
  <c r="BU221" i="44" s="1"/>
  <c r="JE213" i="44"/>
  <c r="DA213" i="44" s="1"/>
  <c r="JI225" i="44"/>
  <c r="DE225" i="44" s="1"/>
  <c r="JI217" i="44"/>
  <c r="DE217" i="44" s="1"/>
  <c r="JI209" i="44"/>
  <c r="DE209" i="44" s="1"/>
  <c r="JD221" i="44"/>
  <c r="BT221" i="44" s="1"/>
  <c r="JG214" i="44"/>
  <c r="DC214" i="44" s="1"/>
  <c r="JG213" i="44"/>
  <c r="BW213" i="44" s="1"/>
  <c r="JG224" i="44"/>
  <c r="DC224" i="44" s="1"/>
  <c r="JG223" i="44"/>
  <c r="DC223" i="44" s="1"/>
  <c r="JC227" i="44"/>
  <c r="CY227" i="44" s="1"/>
  <c r="JC211" i="44"/>
  <c r="CY211" i="44" s="1"/>
  <c r="JC216" i="44"/>
  <c r="CY216" i="44" s="1"/>
  <c r="JF210" i="44"/>
  <c r="DB210" i="44" s="1"/>
  <c r="JF225" i="44"/>
  <c r="DB225" i="44" s="1"/>
  <c r="JF217" i="44"/>
  <c r="CL217" i="44" s="1"/>
  <c r="JF209" i="44"/>
  <c r="CL209" i="44" s="1"/>
  <c r="JA228" i="44"/>
  <c r="CW228" i="44" s="1"/>
  <c r="JA220" i="44"/>
  <c r="CG220" i="44" s="1"/>
  <c r="JA212" i="44"/>
  <c r="CW212" i="44" s="1"/>
  <c r="IZ224" i="44"/>
  <c r="CV224" i="44" s="1"/>
  <c r="IZ219" i="44"/>
  <c r="BP219" i="44" s="1"/>
  <c r="IZ211" i="44"/>
  <c r="CV211" i="44" s="1"/>
  <c r="JI224" i="44"/>
  <c r="CO224" i="44" s="1"/>
  <c r="JI216" i="44"/>
  <c r="DE216" i="44" s="1"/>
  <c r="JD213" i="44"/>
  <c r="CZ213" i="44" s="1"/>
  <c r="JD228" i="44"/>
  <c r="CZ228" i="44" s="1"/>
  <c r="JJ222" i="44"/>
  <c r="BZ222" i="44" s="1"/>
  <c r="JJ225" i="44"/>
  <c r="DF225" i="44" s="1"/>
  <c r="JJ217" i="44"/>
  <c r="CP217" i="44" s="1"/>
  <c r="JJ209" i="44"/>
  <c r="DF209" i="44" s="1"/>
  <c r="DB226" i="44"/>
  <c r="DB219" i="44"/>
  <c r="CW222" i="44"/>
  <c r="JH225" i="44"/>
  <c r="JH220" i="44"/>
  <c r="JC226" i="44"/>
  <c r="JC210" i="44"/>
  <c r="JC217" i="44"/>
  <c r="JB222" i="44"/>
  <c r="JH217" i="44"/>
  <c r="JH223" i="44"/>
  <c r="JH226" i="44"/>
  <c r="JH218" i="44"/>
  <c r="JH210" i="44"/>
  <c r="JE226" i="44"/>
  <c r="JE218" i="44"/>
  <c r="JE210" i="44"/>
  <c r="JE227" i="44"/>
  <c r="JE219" i="44"/>
  <c r="JE211" i="44"/>
  <c r="JI223" i="44"/>
  <c r="JI215" i="44"/>
  <c r="JD219" i="44"/>
  <c r="JD227" i="44"/>
  <c r="JG226" i="44"/>
  <c r="JG210" i="44"/>
  <c r="JG225" i="44"/>
  <c r="JG209" i="44"/>
  <c r="JG220" i="44"/>
  <c r="JG219" i="44"/>
  <c r="JC223" i="44"/>
  <c r="JC222" i="44"/>
  <c r="JC213" i="44"/>
  <c r="JC228" i="44"/>
  <c r="JC212" i="44"/>
  <c r="DH230" i="44"/>
  <c r="JH215" i="44"/>
  <c r="JH221" i="44"/>
  <c r="JH224" i="44"/>
  <c r="JH216" i="44"/>
  <c r="JH209" i="44"/>
  <c r="JE224" i="44"/>
  <c r="JE216" i="44"/>
  <c r="JE225" i="44"/>
  <c r="JE217" i="44"/>
  <c r="JE209" i="44"/>
  <c r="JD211" i="44"/>
  <c r="JJ223" i="44"/>
  <c r="JJ215" i="44"/>
  <c r="JG222" i="44"/>
  <c r="JG215" i="44"/>
  <c r="JC219" i="44"/>
  <c r="JC218" i="44"/>
  <c r="JC225" i="44"/>
  <c r="JC209" i="44"/>
  <c r="JC224" i="44"/>
  <c r="JB226" i="44"/>
  <c r="JH213" i="44"/>
  <c r="JH227" i="44"/>
  <c r="JH219" i="44"/>
  <c r="JH222" i="44"/>
  <c r="JH214" i="44"/>
  <c r="JE222" i="44"/>
  <c r="JE214" i="44"/>
  <c r="JE223" i="44"/>
  <c r="JE215" i="44"/>
  <c r="JI227" i="44"/>
  <c r="JI219" i="44"/>
  <c r="JI211" i="44"/>
  <c r="JD223" i="44"/>
  <c r="JG218" i="44"/>
  <c r="JG217" i="44"/>
  <c r="JG228" i="44"/>
  <c r="JG212" i="44"/>
  <c r="JG227" i="44"/>
  <c r="JG211" i="44"/>
  <c r="JC215" i="44"/>
  <c r="JC214" i="44"/>
  <c r="JC221" i="44"/>
  <c r="JC220" i="44"/>
  <c r="CB229" i="44"/>
  <c r="CC229" i="44"/>
  <c r="DI230" i="44"/>
  <c r="CC230" i="44"/>
  <c r="DI229" i="44"/>
  <c r="CS229" i="44"/>
  <c r="CS230" i="44"/>
  <c r="BH28" i="88" l="1"/>
  <c r="AB28" i="88" s="1"/>
  <c r="AR28" i="88" s="1"/>
  <c r="BM30" i="87"/>
  <c r="AG30" i="87" s="1"/>
  <c r="AW30" i="87" s="1"/>
  <c r="BK228" i="88"/>
  <c r="AE228" i="88" s="1"/>
  <c r="AU228" i="88" s="1"/>
  <c r="BH224" i="88"/>
  <c r="AB224" i="88" s="1"/>
  <c r="AR224" i="88" s="1"/>
  <c r="EN28" i="44"/>
  <c r="BH228" i="88"/>
  <c r="AB228" i="88" s="1"/>
  <c r="AR228" i="88" s="1"/>
  <c r="BF228" i="88"/>
  <c r="Z228" i="88" s="1"/>
  <c r="AP228" i="88" s="1"/>
  <c r="BE225" i="88"/>
  <c r="Y225" i="88" s="1"/>
  <c r="AO225" i="88" s="1"/>
  <c r="BM192" i="87"/>
  <c r="AG192" i="87" s="1"/>
  <c r="AW192" i="87" s="1"/>
  <c r="BM196" i="87"/>
  <c r="AG196" i="87" s="1"/>
  <c r="AW196" i="87" s="1"/>
  <c r="BH29" i="88"/>
  <c r="AB29" i="88" s="1"/>
  <c r="AR29" i="88" s="1"/>
  <c r="BL28" i="87"/>
  <c r="AF28" i="87" s="1"/>
  <c r="AV28" i="87" s="1"/>
  <c r="BL220" i="87"/>
  <c r="AF220" i="87" s="1"/>
  <c r="AV220" i="87" s="1"/>
  <c r="BG28" i="88"/>
  <c r="AA28" i="88" s="1"/>
  <c r="AQ28" i="88" s="1"/>
  <c r="BG223" i="88"/>
  <c r="AA223" i="88" s="1"/>
  <c r="AQ223" i="88" s="1"/>
  <c r="BF28" i="88"/>
  <c r="Z28" i="88" s="1"/>
  <c r="AP28" i="88" s="1"/>
  <c r="BH222" i="88"/>
  <c r="AB222" i="88" s="1"/>
  <c r="AR222" i="88" s="1"/>
  <c r="BE28" i="88"/>
  <c r="Y28" i="88" s="1"/>
  <c r="AO28" i="88" s="1"/>
  <c r="BK227" i="88"/>
  <c r="AE227" i="88" s="1"/>
  <c r="AU227" i="88" s="1"/>
  <c r="BE226" i="88"/>
  <c r="Y226" i="88" s="1"/>
  <c r="AO226" i="88" s="1"/>
  <c r="BG224" i="88"/>
  <c r="AA224" i="88" s="1"/>
  <c r="AQ224" i="88" s="1"/>
  <c r="BG227" i="88"/>
  <c r="AA227" i="88" s="1"/>
  <c r="AQ227" i="88" s="1"/>
  <c r="BH227" i="88"/>
  <c r="AB227" i="88" s="1"/>
  <c r="AR227" i="88" s="1"/>
  <c r="BC226" i="88"/>
  <c r="W226" i="88" s="1"/>
  <c r="AM226" i="88" s="1"/>
  <c r="BB228" i="88"/>
  <c r="V228" i="88" s="1"/>
  <c r="AL228" i="88" s="1"/>
  <c r="BD225" i="88"/>
  <c r="X225" i="88" s="1"/>
  <c r="AN225" i="88" s="1"/>
  <c r="BD227" i="88"/>
  <c r="X227" i="88" s="1"/>
  <c r="AN227" i="88" s="1"/>
  <c r="BI227" i="88"/>
  <c r="AC227" i="88" s="1"/>
  <c r="AS227" i="88" s="1"/>
  <c r="BJ227" i="88"/>
  <c r="AD227" i="88" s="1"/>
  <c r="AT227" i="88" s="1"/>
  <c r="BF224" i="88"/>
  <c r="Z224" i="88" s="1"/>
  <c r="AP224" i="88" s="1"/>
  <c r="BF226" i="88"/>
  <c r="Z226" i="88" s="1"/>
  <c r="AP226" i="88" s="1"/>
  <c r="BE223" i="88"/>
  <c r="Y223" i="88" s="1"/>
  <c r="AO223" i="88" s="1"/>
  <c r="BE228" i="88"/>
  <c r="Y228" i="88" s="1"/>
  <c r="AO228" i="88" s="1"/>
  <c r="BG225" i="88"/>
  <c r="AA225" i="88" s="1"/>
  <c r="AQ225" i="88" s="1"/>
  <c r="BC227" i="88"/>
  <c r="W227" i="88" s="1"/>
  <c r="AM227" i="88" s="1"/>
  <c r="BB226" i="88"/>
  <c r="V226" i="88" s="1"/>
  <c r="AL226" i="88" s="1"/>
  <c r="BD226" i="88"/>
  <c r="X226" i="88" s="1"/>
  <c r="AN226" i="88" s="1"/>
  <c r="BI224" i="88"/>
  <c r="AC224" i="88" s="1"/>
  <c r="AS224" i="88" s="1"/>
  <c r="BI228" i="88"/>
  <c r="AC228" i="88" s="1"/>
  <c r="AS228" i="88" s="1"/>
  <c r="BJ228" i="88"/>
  <c r="AD228" i="88" s="1"/>
  <c r="AT228" i="88" s="1"/>
  <c r="BF221" i="88"/>
  <c r="Z221" i="88" s="1"/>
  <c r="AP221" i="88" s="1"/>
  <c r="BF227" i="88"/>
  <c r="Z227" i="88" s="1"/>
  <c r="AP227" i="88" s="1"/>
  <c r="BH226" i="88"/>
  <c r="AB226" i="88" s="1"/>
  <c r="AR226" i="88" s="1"/>
  <c r="BE224" i="88"/>
  <c r="Y224" i="88" s="1"/>
  <c r="AO224" i="88" s="1"/>
  <c r="BE227" i="88"/>
  <c r="Y227" i="88" s="1"/>
  <c r="AO227" i="88" s="1"/>
  <c r="BH223" i="88"/>
  <c r="AB223" i="88" s="1"/>
  <c r="AR223" i="88" s="1"/>
  <c r="BG222" i="88"/>
  <c r="AA222" i="88" s="1"/>
  <c r="AQ222" i="88" s="1"/>
  <c r="BG226" i="88"/>
  <c r="AA226" i="88" s="1"/>
  <c r="AQ226" i="88" s="1"/>
  <c r="BC224" i="88"/>
  <c r="W224" i="88" s="1"/>
  <c r="AM224" i="88" s="1"/>
  <c r="BC228" i="88"/>
  <c r="W228" i="88" s="1"/>
  <c r="AM228" i="88" s="1"/>
  <c r="BH225" i="88"/>
  <c r="AB225" i="88" s="1"/>
  <c r="AR225" i="88" s="1"/>
  <c r="BD223" i="88"/>
  <c r="X223" i="88" s="1"/>
  <c r="AN223" i="88" s="1"/>
  <c r="BD228" i="88"/>
  <c r="X228" i="88" s="1"/>
  <c r="AN228" i="88" s="1"/>
  <c r="BI225" i="88"/>
  <c r="AC225" i="88" s="1"/>
  <c r="AS225" i="88" s="1"/>
  <c r="BJ225" i="88"/>
  <c r="AD225" i="88" s="1"/>
  <c r="AT225" i="88" s="1"/>
  <c r="BF220" i="88"/>
  <c r="Z220" i="88" s="1"/>
  <c r="AP220" i="88" s="1"/>
  <c r="BF222" i="88"/>
  <c r="Z222" i="88" s="1"/>
  <c r="AP222" i="88" s="1"/>
  <c r="BG228" i="88"/>
  <c r="AA228" i="88" s="1"/>
  <c r="AQ228" i="88" s="1"/>
  <c r="BC225" i="88"/>
  <c r="W225" i="88" s="1"/>
  <c r="AM225" i="88" s="1"/>
  <c r="BB227" i="88"/>
  <c r="V227" i="88" s="1"/>
  <c r="AL227" i="88" s="1"/>
  <c r="BD224" i="88"/>
  <c r="X224" i="88" s="1"/>
  <c r="AN224" i="88" s="1"/>
  <c r="BI226" i="88"/>
  <c r="AC226" i="88" s="1"/>
  <c r="AS226" i="88" s="1"/>
  <c r="BJ226" i="88"/>
  <c r="AD226" i="88" s="1"/>
  <c r="AT226" i="88" s="1"/>
  <c r="BF223" i="88"/>
  <c r="Z223" i="88" s="1"/>
  <c r="AP223" i="88" s="1"/>
  <c r="BF225" i="88"/>
  <c r="Z225" i="88" s="1"/>
  <c r="AP225" i="88" s="1"/>
  <c r="AY167" i="88"/>
  <c r="S167" i="88" s="1"/>
  <c r="AI167" i="88" s="1"/>
  <c r="AY200" i="88"/>
  <c r="S200" i="88" s="1"/>
  <c r="AI200" i="88" s="1"/>
  <c r="AY204" i="88"/>
  <c r="S204" i="88" s="1"/>
  <c r="AI204" i="88" s="1"/>
  <c r="AY224" i="88"/>
  <c r="S224" i="88" s="1"/>
  <c r="AI224" i="88" s="1"/>
  <c r="AY64" i="88"/>
  <c r="S64" i="88" s="1"/>
  <c r="AI64" i="88" s="1"/>
  <c r="AY80" i="88"/>
  <c r="S80" i="88" s="1"/>
  <c r="AI80" i="88" s="1"/>
  <c r="AY152" i="88"/>
  <c r="S152" i="88" s="1"/>
  <c r="AI152" i="88" s="1"/>
  <c r="AY156" i="88"/>
  <c r="S156" i="88" s="1"/>
  <c r="AI156" i="88" s="1"/>
  <c r="BA87" i="88"/>
  <c r="U87" i="88" s="1"/>
  <c r="AK87" i="88" s="1"/>
  <c r="AZ143" i="88"/>
  <c r="T143" i="88" s="1"/>
  <c r="AJ143" i="88" s="1"/>
  <c r="AY59" i="88"/>
  <c r="S59" i="88" s="1"/>
  <c r="AI59" i="88" s="1"/>
  <c r="AY149" i="88"/>
  <c r="S149" i="88" s="1"/>
  <c r="AI149" i="88" s="1"/>
  <c r="AY217" i="88"/>
  <c r="S217" i="88" s="1"/>
  <c r="AI217" i="88" s="1"/>
  <c r="AY52" i="88"/>
  <c r="S52" i="88" s="1"/>
  <c r="AI52" i="88" s="1"/>
  <c r="BA131" i="88"/>
  <c r="U131" i="88" s="1"/>
  <c r="AK131" i="88" s="1"/>
  <c r="BA119" i="88"/>
  <c r="U119" i="88" s="1"/>
  <c r="AK119" i="88" s="1"/>
  <c r="AZ130" i="88"/>
  <c r="T130" i="88" s="1"/>
  <c r="AJ130" i="88" s="1"/>
  <c r="AY160" i="88"/>
  <c r="S160" i="88" s="1"/>
  <c r="AI160" i="88" s="1"/>
  <c r="AY175" i="88"/>
  <c r="S175" i="88" s="1"/>
  <c r="AI175" i="88" s="1"/>
  <c r="BA206" i="88"/>
  <c r="U206" i="88" s="1"/>
  <c r="AK206" i="88" s="1"/>
  <c r="AZ71" i="88"/>
  <c r="T71" i="88" s="1"/>
  <c r="AJ71" i="88" s="1"/>
  <c r="AZ223" i="88"/>
  <c r="T223" i="88" s="1"/>
  <c r="AJ223" i="88" s="1"/>
  <c r="AY56" i="88"/>
  <c r="S56" i="88" s="1"/>
  <c r="AI56" i="88" s="1"/>
  <c r="AY168" i="88"/>
  <c r="S168" i="88" s="1"/>
  <c r="AI168" i="88" s="1"/>
  <c r="AY129" i="88"/>
  <c r="S129" i="88" s="1"/>
  <c r="AI129" i="88" s="1"/>
  <c r="BA217" i="88"/>
  <c r="U217" i="88" s="1"/>
  <c r="AK217" i="88" s="1"/>
  <c r="BA197" i="88"/>
  <c r="U197" i="88" s="1"/>
  <c r="AK197" i="88" s="1"/>
  <c r="BA65" i="88"/>
  <c r="U65" i="88" s="1"/>
  <c r="AK65" i="88" s="1"/>
  <c r="BA129" i="88"/>
  <c r="U129" i="88" s="1"/>
  <c r="AK129" i="88" s="1"/>
  <c r="BA117" i="88"/>
  <c r="U117" i="88" s="1"/>
  <c r="AK117" i="88" s="1"/>
  <c r="BA85" i="88"/>
  <c r="U85" i="88" s="1"/>
  <c r="AK85" i="88" s="1"/>
  <c r="BA69" i="88"/>
  <c r="U69" i="88" s="1"/>
  <c r="AK69" i="88" s="1"/>
  <c r="AZ121" i="88"/>
  <c r="T121" i="88" s="1"/>
  <c r="AJ121" i="88" s="1"/>
  <c r="AZ145" i="88"/>
  <c r="T145" i="88" s="1"/>
  <c r="AJ145" i="88" s="1"/>
  <c r="AZ165" i="88"/>
  <c r="T165" i="88" s="1"/>
  <c r="AJ165" i="88" s="1"/>
  <c r="BA71" i="88"/>
  <c r="U71" i="88" s="1"/>
  <c r="AK71" i="88" s="1"/>
  <c r="AZ111" i="88"/>
  <c r="T111" i="88" s="1"/>
  <c r="AJ111" i="88" s="1"/>
  <c r="AZ134" i="88"/>
  <c r="T134" i="88" s="1"/>
  <c r="AJ134" i="88" s="1"/>
  <c r="BA37" i="88"/>
  <c r="U37" i="88" s="1"/>
  <c r="AK37" i="88" s="1"/>
  <c r="BA164" i="88"/>
  <c r="U164" i="88" s="1"/>
  <c r="AK164" i="88" s="1"/>
  <c r="BA45" i="88"/>
  <c r="U45" i="88" s="1"/>
  <c r="AK45" i="88" s="1"/>
  <c r="AZ38" i="88"/>
  <c r="T38" i="88" s="1"/>
  <c r="AJ38" i="88" s="1"/>
  <c r="AZ46" i="88"/>
  <c r="T46" i="88" s="1"/>
  <c r="AJ46" i="88" s="1"/>
  <c r="AZ59" i="88"/>
  <c r="T59" i="88" s="1"/>
  <c r="AJ59" i="88" s="1"/>
  <c r="AZ77" i="88"/>
  <c r="T77" i="88" s="1"/>
  <c r="AJ77" i="88" s="1"/>
  <c r="AZ85" i="88"/>
  <c r="T85" i="88" s="1"/>
  <c r="AJ85" i="88" s="1"/>
  <c r="AZ93" i="88"/>
  <c r="T93" i="88" s="1"/>
  <c r="AJ93" i="88" s="1"/>
  <c r="AZ109" i="88"/>
  <c r="T109" i="88" s="1"/>
  <c r="AJ109" i="88" s="1"/>
  <c r="AZ101" i="88"/>
  <c r="T101" i="88" s="1"/>
  <c r="AJ101" i="88" s="1"/>
  <c r="AZ117" i="88"/>
  <c r="T117" i="88" s="1"/>
  <c r="AJ117" i="88" s="1"/>
  <c r="AZ138" i="88"/>
  <c r="T138" i="88" s="1"/>
  <c r="AJ138" i="88" s="1"/>
  <c r="AZ153" i="88"/>
  <c r="T153" i="88" s="1"/>
  <c r="AJ153" i="88" s="1"/>
  <c r="AZ161" i="88"/>
  <c r="T161" i="88" s="1"/>
  <c r="AJ161" i="88" s="1"/>
  <c r="AZ180" i="88"/>
  <c r="T180" i="88" s="1"/>
  <c r="AJ180" i="88" s="1"/>
  <c r="AZ189" i="88"/>
  <c r="T189" i="88" s="1"/>
  <c r="AJ189" i="88" s="1"/>
  <c r="AZ197" i="88"/>
  <c r="T197" i="88" s="1"/>
  <c r="AJ197" i="88" s="1"/>
  <c r="AZ219" i="88"/>
  <c r="T219" i="88" s="1"/>
  <c r="AJ219" i="88" s="1"/>
  <c r="AZ225" i="88"/>
  <c r="T225" i="88" s="1"/>
  <c r="AJ225" i="88" s="1"/>
  <c r="BA213" i="88"/>
  <c r="U213" i="88" s="1"/>
  <c r="AK213" i="88" s="1"/>
  <c r="BA181" i="88"/>
  <c r="U181" i="88" s="1"/>
  <c r="AK181" i="88" s="1"/>
  <c r="BA149" i="88"/>
  <c r="U149" i="88" s="1"/>
  <c r="AK149" i="88" s="1"/>
  <c r="BA43" i="88"/>
  <c r="U43" i="88" s="1"/>
  <c r="AK43" i="88" s="1"/>
  <c r="BA225" i="88"/>
  <c r="U225" i="88" s="1"/>
  <c r="AK225" i="88" s="1"/>
  <c r="BA97" i="88"/>
  <c r="U97" i="88" s="1"/>
  <c r="AK97" i="88" s="1"/>
  <c r="BA81" i="88"/>
  <c r="U81" i="88" s="1"/>
  <c r="AK81" i="88" s="1"/>
  <c r="AY66" i="88"/>
  <c r="S66" i="88" s="1"/>
  <c r="AI66" i="88" s="1"/>
  <c r="AY70" i="88"/>
  <c r="S70" i="88" s="1"/>
  <c r="AI70" i="88" s="1"/>
  <c r="AY93" i="88"/>
  <c r="S93" i="88" s="1"/>
  <c r="AI93" i="88" s="1"/>
  <c r="AY101" i="88"/>
  <c r="S101" i="88" s="1"/>
  <c r="AI101" i="88" s="1"/>
  <c r="AY117" i="88"/>
  <c r="S117" i="88" s="1"/>
  <c r="AI117" i="88" s="1"/>
  <c r="AY136" i="88"/>
  <c r="S136" i="88" s="1"/>
  <c r="AI136" i="88" s="1"/>
  <c r="AY140" i="88"/>
  <c r="S140" i="88" s="1"/>
  <c r="AI140" i="88" s="1"/>
  <c r="AY153" i="88"/>
  <c r="S153" i="88" s="1"/>
  <c r="AI153" i="88" s="1"/>
  <c r="AY189" i="88"/>
  <c r="S189" i="88" s="1"/>
  <c r="AI189" i="88" s="1"/>
  <c r="AY221" i="88"/>
  <c r="S221" i="88" s="1"/>
  <c r="AI221" i="88" s="1"/>
  <c r="AZ42" i="88"/>
  <c r="T42" i="88" s="1"/>
  <c r="AJ42" i="88" s="1"/>
  <c r="AZ211" i="88"/>
  <c r="T211" i="88" s="1"/>
  <c r="AJ211" i="88" s="1"/>
  <c r="BA172" i="88"/>
  <c r="U172" i="88" s="1"/>
  <c r="AK172" i="88" s="1"/>
  <c r="BA157" i="88"/>
  <c r="U157" i="88" s="1"/>
  <c r="AK157" i="88" s="1"/>
  <c r="BA105" i="88"/>
  <c r="U105" i="88" s="1"/>
  <c r="AK105" i="88" s="1"/>
  <c r="BA93" i="88"/>
  <c r="U93" i="88" s="1"/>
  <c r="AK93" i="88" s="1"/>
  <c r="AY62" i="88"/>
  <c r="S62" i="88" s="1"/>
  <c r="AI62" i="88" s="1"/>
  <c r="AY146" i="88"/>
  <c r="S146" i="88" s="1"/>
  <c r="AI146" i="88" s="1"/>
  <c r="AY154" i="88"/>
  <c r="S154" i="88" s="1"/>
  <c r="AI154" i="88" s="1"/>
  <c r="AY162" i="88"/>
  <c r="S162" i="88" s="1"/>
  <c r="AI162" i="88" s="1"/>
  <c r="AY166" i="88"/>
  <c r="S166" i="88" s="1"/>
  <c r="AI166" i="88" s="1"/>
  <c r="AY170" i="88"/>
  <c r="S170" i="88" s="1"/>
  <c r="AI170" i="88" s="1"/>
  <c r="AY173" i="88"/>
  <c r="S173" i="88" s="1"/>
  <c r="AI173" i="88" s="1"/>
  <c r="AY207" i="88"/>
  <c r="S207" i="88" s="1"/>
  <c r="AI207" i="88" s="1"/>
  <c r="AY203" i="88"/>
  <c r="S203" i="88" s="1"/>
  <c r="AI203" i="88" s="1"/>
  <c r="AY223" i="88"/>
  <c r="S223" i="88" s="1"/>
  <c r="AI223" i="88" s="1"/>
  <c r="BA174" i="88"/>
  <c r="U174" i="88" s="1"/>
  <c r="AK174" i="88" s="1"/>
  <c r="AZ132" i="88"/>
  <c r="T132" i="88" s="1"/>
  <c r="AJ132" i="88" s="1"/>
  <c r="AZ170" i="88"/>
  <c r="T170" i="88" s="1"/>
  <c r="AJ170" i="88" s="1"/>
  <c r="BA133" i="88"/>
  <c r="U133" i="88" s="1"/>
  <c r="AK133" i="88" s="1"/>
  <c r="BA141" i="88"/>
  <c r="U141" i="88" s="1"/>
  <c r="AK141" i="88" s="1"/>
  <c r="AY28" i="88"/>
  <c r="S28" i="88" s="1"/>
  <c r="AI28" i="88" s="1"/>
  <c r="AY36" i="88"/>
  <c r="S36" i="88" s="1"/>
  <c r="AI36" i="88" s="1"/>
  <c r="AY40" i="88"/>
  <c r="S40" i="88" s="1"/>
  <c r="AI40" i="88" s="1"/>
  <c r="AY44" i="88"/>
  <c r="S44" i="88" s="1"/>
  <c r="AI44" i="88" s="1"/>
  <c r="AY48" i="88"/>
  <c r="S48" i="88" s="1"/>
  <c r="AI48" i="88" s="1"/>
  <c r="AY75" i="88"/>
  <c r="S75" i="88" s="1"/>
  <c r="AI75" i="88" s="1"/>
  <c r="AY79" i="88"/>
  <c r="S79" i="88" s="1"/>
  <c r="AI79" i="88" s="1"/>
  <c r="AY128" i="88"/>
  <c r="S128" i="88" s="1"/>
  <c r="AI128" i="88" s="1"/>
  <c r="AY147" i="88"/>
  <c r="S147" i="88" s="1"/>
  <c r="AI147" i="88" s="1"/>
  <c r="AY205" i="88"/>
  <c r="S205" i="88" s="1"/>
  <c r="AI205" i="88" s="1"/>
  <c r="AY212" i="88"/>
  <c r="S212" i="88" s="1"/>
  <c r="AI212" i="88" s="1"/>
  <c r="BA123" i="88"/>
  <c r="U123" i="88" s="1"/>
  <c r="AK123" i="88" s="1"/>
  <c r="AZ50" i="88"/>
  <c r="T50" i="88" s="1"/>
  <c r="AJ50" i="88" s="1"/>
  <c r="AZ206" i="88"/>
  <c r="T206" i="88" s="1"/>
  <c r="AJ206" i="88" s="1"/>
  <c r="BA193" i="88"/>
  <c r="U193" i="88" s="1"/>
  <c r="AK193" i="88" s="1"/>
  <c r="AY121" i="88"/>
  <c r="S121" i="88" s="1"/>
  <c r="AI121" i="88" s="1"/>
  <c r="AY132" i="88"/>
  <c r="S132" i="88" s="1"/>
  <c r="AI132" i="88" s="1"/>
  <c r="AY157" i="88"/>
  <c r="S157" i="88" s="1"/>
  <c r="AI157" i="88" s="1"/>
  <c r="AY161" i="88"/>
  <c r="S161" i="88" s="1"/>
  <c r="AI161" i="88" s="1"/>
  <c r="BA201" i="88"/>
  <c r="U201" i="88" s="1"/>
  <c r="AK201" i="88" s="1"/>
  <c r="BA189" i="88"/>
  <c r="U189" i="88" s="1"/>
  <c r="AK189" i="88" s="1"/>
  <c r="BA137" i="88"/>
  <c r="U137" i="88" s="1"/>
  <c r="AK137" i="88" s="1"/>
  <c r="BA59" i="88"/>
  <c r="U59" i="88" s="1"/>
  <c r="AK59" i="88" s="1"/>
  <c r="AY158" i="88"/>
  <c r="S158" i="88" s="1"/>
  <c r="AI158" i="88" s="1"/>
  <c r="BA175" i="88"/>
  <c r="U175" i="88" s="1"/>
  <c r="AK175" i="88" s="1"/>
  <c r="BA207" i="88"/>
  <c r="U207" i="88" s="1"/>
  <c r="AK207" i="88" s="1"/>
  <c r="AZ70" i="88"/>
  <c r="T70" i="88" s="1"/>
  <c r="AJ70" i="88" s="1"/>
  <c r="AZ142" i="88"/>
  <c r="T142" i="88" s="1"/>
  <c r="AJ142" i="88" s="1"/>
  <c r="AY148" i="88"/>
  <c r="S148" i="88" s="1"/>
  <c r="AI148" i="88" s="1"/>
  <c r="BA47" i="88"/>
  <c r="U47" i="88" s="1"/>
  <c r="AK47" i="88" s="1"/>
  <c r="AY228" i="88"/>
  <c r="S228" i="88" s="1"/>
  <c r="AI228" i="88" s="1"/>
  <c r="AY197" i="88"/>
  <c r="S197" i="88" s="1"/>
  <c r="AI197" i="88" s="1"/>
  <c r="AY181" i="88"/>
  <c r="S181" i="88" s="1"/>
  <c r="AI181" i="88" s="1"/>
  <c r="AY177" i="88"/>
  <c r="S177" i="88" s="1"/>
  <c r="AI177" i="88" s="1"/>
  <c r="BA170" i="88"/>
  <c r="U170" i="88" s="1"/>
  <c r="AK170" i="88" s="1"/>
  <c r="BA127" i="88"/>
  <c r="U127" i="88" s="1"/>
  <c r="AK127" i="88" s="1"/>
  <c r="BA115" i="88"/>
  <c r="U115" i="88" s="1"/>
  <c r="AK115" i="88" s="1"/>
  <c r="BA99" i="88"/>
  <c r="U99" i="88" s="1"/>
  <c r="AK99" i="88" s="1"/>
  <c r="BA83" i="88"/>
  <c r="U83" i="88" s="1"/>
  <c r="AK83" i="88" s="1"/>
  <c r="BA67" i="88"/>
  <c r="U67" i="88" s="1"/>
  <c r="AK67" i="88" s="1"/>
  <c r="AZ30" i="88"/>
  <c r="T30" i="88" s="1"/>
  <c r="AJ30" i="88" s="1"/>
  <c r="AZ147" i="88"/>
  <c r="T147" i="88" s="1"/>
  <c r="AJ147" i="88" s="1"/>
  <c r="AZ167" i="88"/>
  <c r="T167" i="88" s="1"/>
  <c r="AJ167" i="88" s="1"/>
  <c r="BA211" i="88"/>
  <c r="U211" i="88" s="1"/>
  <c r="AK211" i="88" s="1"/>
  <c r="BA166" i="88"/>
  <c r="U166" i="88" s="1"/>
  <c r="AK166" i="88" s="1"/>
  <c r="BA35" i="88"/>
  <c r="U35" i="88" s="1"/>
  <c r="AK35" i="88" s="1"/>
  <c r="BA39" i="88"/>
  <c r="U39" i="88" s="1"/>
  <c r="AK39" i="88" s="1"/>
  <c r="AY32" i="88"/>
  <c r="S32" i="88" s="1"/>
  <c r="AI32" i="88" s="1"/>
  <c r="AY155" i="88"/>
  <c r="S155" i="88" s="1"/>
  <c r="AI155" i="88" s="1"/>
  <c r="BA84" i="88"/>
  <c r="U84" i="88" s="1"/>
  <c r="AK84" i="88" s="1"/>
  <c r="BA223" i="88"/>
  <c r="U223" i="88" s="1"/>
  <c r="AK223" i="88" s="1"/>
  <c r="BA191" i="88"/>
  <c r="U191" i="88" s="1"/>
  <c r="AK191" i="88" s="1"/>
  <c r="BA159" i="88"/>
  <c r="U159" i="88" s="1"/>
  <c r="AK159" i="88" s="1"/>
  <c r="BA139" i="88"/>
  <c r="U139" i="88" s="1"/>
  <c r="AK139" i="88" s="1"/>
  <c r="BA107" i="88"/>
  <c r="U107" i="88" s="1"/>
  <c r="AK107" i="88" s="1"/>
  <c r="BA95" i="88"/>
  <c r="U95" i="88" s="1"/>
  <c r="AK95" i="88" s="1"/>
  <c r="BA79" i="88"/>
  <c r="U79" i="88" s="1"/>
  <c r="AK79" i="88" s="1"/>
  <c r="AZ36" i="88"/>
  <c r="T36" i="88" s="1"/>
  <c r="AJ36" i="88" s="1"/>
  <c r="AZ58" i="88"/>
  <c r="T58" i="88" s="1"/>
  <c r="AJ58" i="88" s="1"/>
  <c r="AZ32" i="88"/>
  <c r="T32" i="88" s="1"/>
  <c r="AJ32" i="88" s="1"/>
  <c r="AZ43" i="88"/>
  <c r="T43" i="88" s="1"/>
  <c r="AJ43" i="88" s="1"/>
  <c r="AZ51" i="88"/>
  <c r="T51" i="88" s="1"/>
  <c r="AJ51" i="88" s="1"/>
  <c r="AZ67" i="88"/>
  <c r="T67" i="88" s="1"/>
  <c r="AJ67" i="88" s="1"/>
  <c r="AZ75" i="88"/>
  <c r="T75" i="88" s="1"/>
  <c r="AJ75" i="88" s="1"/>
  <c r="AZ79" i="88"/>
  <c r="T79" i="88" s="1"/>
  <c r="AJ79" i="88" s="1"/>
  <c r="AZ83" i="88"/>
  <c r="T83" i="88" s="1"/>
  <c r="AJ83" i="88" s="1"/>
  <c r="AZ87" i="88"/>
  <c r="T87" i="88" s="1"/>
  <c r="AJ87" i="88" s="1"/>
  <c r="AZ91" i="88"/>
  <c r="T91" i="88" s="1"/>
  <c r="AJ91" i="88" s="1"/>
  <c r="AZ95" i="88"/>
  <c r="T95" i="88" s="1"/>
  <c r="AJ95" i="88" s="1"/>
  <c r="AZ99" i="88"/>
  <c r="T99" i="88" s="1"/>
  <c r="AJ99" i="88" s="1"/>
  <c r="AZ103" i="88"/>
  <c r="T103" i="88" s="1"/>
  <c r="AJ103" i="88" s="1"/>
  <c r="AZ107" i="88"/>
  <c r="T107" i="88" s="1"/>
  <c r="AJ107" i="88" s="1"/>
  <c r="AZ115" i="88"/>
  <c r="T115" i="88" s="1"/>
  <c r="AJ115" i="88" s="1"/>
  <c r="AZ119" i="88"/>
  <c r="T119" i="88" s="1"/>
  <c r="AJ119" i="88" s="1"/>
  <c r="AZ151" i="88"/>
  <c r="T151" i="88" s="1"/>
  <c r="AJ151" i="88" s="1"/>
  <c r="AZ128" i="88"/>
  <c r="T128" i="88" s="1"/>
  <c r="AJ128" i="88" s="1"/>
  <c r="AZ140" i="88"/>
  <c r="T140" i="88" s="1"/>
  <c r="AJ140" i="88" s="1"/>
  <c r="AZ155" i="88"/>
  <c r="T155" i="88" s="1"/>
  <c r="AJ155" i="88" s="1"/>
  <c r="AZ159" i="88"/>
  <c r="T159" i="88" s="1"/>
  <c r="AJ159" i="88" s="1"/>
  <c r="AZ171" i="88"/>
  <c r="T171" i="88" s="1"/>
  <c r="AJ171" i="88" s="1"/>
  <c r="AZ174" i="88"/>
  <c r="T174" i="88" s="1"/>
  <c r="AJ174" i="88" s="1"/>
  <c r="AZ178" i="88"/>
  <c r="T178" i="88" s="1"/>
  <c r="AJ178" i="88" s="1"/>
  <c r="AZ182" i="88"/>
  <c r="T182" i="88" s="1"/>
  <c r="AJ182" i="88" s="1"/>
  <c r="AZ187" i="88"/>
  <c r="T187" i="88" s="1"/>
  <c r="AJ187" i="88" s="1"/>
  <c r="AZ191" i="88"/>
  <c r="T191" i="88" s="1"/>
  <c r="AJ191" i="88" s="1"/>
  <c r="AZ195" i="88"/>
  <c r="T195" i="88" s="1"/>
  <c r="AJ195" i="88" s="1"/>
  <c r="AZ199" i="88"/>
  <c r="T199" i="88" s="1"/>
  <c r="AJ199" i="88" s="1"/>
  <c r="AZ215" i="88"/>
  <c r="T215" i="88" s="1"/>
  <c r="AJ215" i="88" s="1"/>
  <c r="AZ221" i="88"/>
  <c r="T221" i="88" s="1"/>
  <c r="AJ221" i="88" s="1"/>
  <c r="BA219" i="88"/>
  <c r="U219" i="88" s="1"/>
  <c r="AK219" i="88" s="1"/>
  <c r="BA205" i="88"/>
  <c r="U205" i="88" s="1"/>
  <c r="AK205" i="88" s="1"/>
  <c r="BA173" i="88"/>
  <c r="U173" i="88" s="1"/>
  <c r="AK173" i="88" s="1"/>
  <c r="BA63" i="88"/>
  <c r="U63" i="88" s="1"/>
  <c r="AK63" i="88" s="1"/>
  <c r="BA29" i="88"/>
  <c r="U29" i="88" s="1"/>
  <c r="AK29" i="88" s="1"/>
  <c r="BA162" i="88"/>
  <c r="U162" i="88" s="1"/>
  <c r="AK162" i="88" s="1"/>
  <c r="BA109" i="88"/>
  <c r="U109" i="88" s="1"/>
  <c r="AK109" i="88" s="1"/>
  <c r="BA124" i="88"/>
  <c r="U124" i="88" s="1"/>
  <c r="AK124" i="88" s="1"/>
  <c r="BA221" i="88"/>
  <c r="U221" i="88" s="1"/>
  <c r="AK221" i="88" s="1"/>
  <c r="BA187" i="88"/>
  <c r="U187" i="88" s="1"/>
  <c r="AK187" i="88" s="1"/>
  <c r="BA155" i="88"/>
  <c r="U155" i="88" s="1"/>
  <c r="AK155" i="88" s="1"/>
  <c r="BA135" i="88"/>
  <c r="U135" i="88" s="1"/>
  <c r="AK135" i="88" s="1"/>
  <c r="BA147" i="88"/>
  <c r="U147" i="88" s="1"/>
  <c r="AK147" i="88" s="1"/>
  <c r="BA103" i="88"/>
  <c r="U103" i="88" s="1"/>
  <c r="AK103" i="88" s="1"/>
  <c r="BA75" i="88"/>
  <c r="U75" i="88" s="1"/>
  <c r="AK75" i="88" s="1"/>
  <c r="AZ28" i="88"/>
  <c r="T28" i="88" s="1"/>
  <c r="AJ28" i="88" s="1"/>
  <c r="AZ52" i="88"/>
  <c r="T52" i="88" s="1"/>
  <c r="AJ52" i="88" s="1"/>
  <c r="AZ44" i="88"/>
  <c r="T44" i="88" s="1"/>
  <c r="AJ44" i="88" s="1"/>
  <c r="AZ60" i="88"/>
  <c r="T60" i="88" s="1"/>
  <c r="AJ60" i="88" s="1"/>
  <c r="AZ68" i="88"/>
  <c r="T68" i="88" s="1"/>
  <c r="AJ68" i="88" s="1"/>
  <c r="AZ125" i="88"/>
  <c r="T125" i="88" s="1"/>
  <c r="AJ125" i="88" s="1"/>
  <c r="AZ169" i="88"/>
  <c r="T169" i="88" s="1"/>
  <c r="AJ169" i="88" s="1"/>
  <c r="AZ200" i="88"/>
  <c r="T200" i="88" s="1"/>
  <c r="AJ200" i="88" s="1"/>
  <c r="AZ212" i="88"/>
  <c r="T212" i="88" s="1"/>
  <c r="AJ212" i="88" s="1"/>
  <c r="AZ227" i="88"/>
  <c r="T227" i="88" s="1"/>
  <c r="AJ227" i="88" s="1"/>
  <c r="BA61" i="88"/>
  <c r="U61" i="88" s="1"/>
  <c r="AK61" i="88" s="1"/>
  <c r="BA111" i="88"/>
  <c r="U111" i="88" s="1"/>
  <c r="AK111" i="88" s="1"/>
  <c r="AY30" i="88"/>
  <c r="S30" i="88" s="1"/>
  <c r="AI30" i="88" s="1"/>
  <c r="AY73" i="88"/>
  <c r="S73" i="88" s="1"/>
  <c r="AI73" i="88" s="1"/>
  <c r="AY77" i="88"/>
  <c r="S77" i="88" s="1"/>
  <c r="AI77" i="88" s="1"/>
  <c r="AY85" i="88"/>
  <c r="S85" i="88" s="1"/>
  <c r="AI85" i="88" s="1"/>
  <c r="AY109" i="88"/>
  <c r="S109" i="88" s="1"/>
  <c r="AI109" i="88" s="1"/>
  <c r="AY169" i="88"/>
  <c r="S169" i="88" s="1"/>
  <c r="AI169" i="88" s="1"/>
  <c r="AY206" i="88"/>
  <c r="S206" i="88" s="1"/>
  <c r="AI206" i="88" s="1"/>
  <c r="BA165" i="88"/>
  <c r="U165" i="88" s="1"/>
  <c r="AK165" i="88" s="1"/>
  <c r="AY88" i="88"/>
  <c r="S88" i="88" s="1"/>
  <c r="AI88" i="88" s="1"/>
  <c r="BA31" i="88"/>
  <c r="U31" i="88" s="1"/>
  <c r="AK31" i="88" s="1"/>
  <c r="AY60" i="88"/>
  <c r="S60" i="88" s="1"/>
  <c r="AI60" i="88" s="1"/>
  <c r="AY68" i="88"/>
  <c r="S68" i="88" s="1"/>
  <c r="AI68" i="88" s="1"/>
  <c r="AY87" i="88"/>
  <c r="S87" i="88" s="1"/>
  <c r="AI87" i="88" s="1"/>
  <c r="AY91" i="88"/>
  <c r="S91" i="88" s="1"/>
  <c r="AI91" i="88" s="1"/>
  <c r="AY95" i="88"/>
  <c r="S95" i="88" s="1"/>
  <c r="AI95" i="88" s="1"/>
  <c r="AY99" i="88"/>
  <c r="S99" i="88" s="1"/>
  <c r="AI99" i="88" s="1"/>
  <c r="AY103" i="88"/>
  <c r="S103" i="88" s="1"/>
  <c r="AI103" i="88" s="1"/>
  <c r="AY107" i="88"/>
  <c r="S107" i="88" s="1"/>
  <c r="AI107" i="88" s="1"/>
  <c r="AY111" i="88"/>
  <c r="S111" i="88" s="1"/>
  <c r="AI111" i="88" s="1"/>
  <c r="AY115" i="88"/>
  <c r="S115" i="88" s="1"/>
  <c r="AI115" i="88" s="1"/>
  <c r="AY119" i="88"/>
  <c r="S119" i="88" s="1"/>
  <c r="AI119" i="88" s="1"/>
  <c r="AY134" i="88"/>
  <c r="S134" i="88" s="1"/>
  <c r="AI134" i="88" s="1"/>
  <c r="AY138" i="88"/>
  <c r="S138" i="88" s="1"/>
  <c r="AI138" i="88" s="1"/>
  <c r="AY163" i="88"/>
  <c r="S163" i="88" s="1"/>
  <c r="AI163" i="88" s="1"/>
  <c r="AY187" i="88"/>
  <c r="S187" i="88" s="1"/>
  <c r="AI187" i="88" s="1"/>
  <c r="AY191" i="88"/>
  <c r="S191" i="88" s="1"/>
  <c r="AI191" i="88" s="1"/>
  <c r="AY219" i="88"/>
  <c r="S219" i="88" s="1"/>
  <c r="AI219" i="88" s="1"/>
  <c r="BA72" i="88"/>
  <c r="U72" i="88" s="1"/>
  <c r="AK72" i="88" s="1"/>
  <c r="BA88" i="88"/>
  <c r="U88" i="88" s="1"/>
  <c r="AK88" i="88" s="1"/>
  <c r="BA143" i="88"/>
  <c r="U143" i="88" s="1"/>
  <c r="AK143" i="88" s="1"/>
  <c r="BA203" i="88"/>
  <c r="U203" i="88" s="1"/>
  <c r="AK203" i="88" s="1"/>
  <c r="AY122" i="88"/>
  <c r="S122" i="88" s="1"/>
  <c r="AI122" i="88" s="1"/>
  <c r="AY144" i="88"/>
  <c r="S144" i="88" s="1"/>
  <c r="AI144" i="88" s="1"/>
  <c r="BA77" i="88"/>
  <c r="U77" i="88" s="1"/>
  <c r="AK77" i="88" s="1"/>
  <c r="BH120" i="88"/>
  <c r="AB120" i="88" s="1"/>
  <c r="AR120" i="88" s="1"/>
  <c r="BA60" i="88"/>
  <c r="U60" i="88" s="1"/>
  <c r="AK60" i="88" s="1"/>
  <c r="BA96" i="88"/>
  <c r="U96" i="88" s="1"/>
  <c r="AK96" i="88" s="1"/>
  <c r="BA108" i="88"/>
  <c r="U108" i="88" s="1"/>
  <c r="AK108" i="88" s="1"/>
  <c r="BA140" i="88"/>
  <c r="U140" i="88" s="1"/>
  <c r="AK140" i="88" s="1"/>
  <c r="AY37" i="88"/>
  <c r="S37" i="88" s="1"/>
  <c r="AI37" i="88" s="1"/>
  <c r="AY84" i="88"/>
  <c r="S84" i="88" s="1"/>
  <c r="AI84" i="88" s="1"/>
  <c r="BA186" i="88"/>
  <c r="U186" i="88" s="1"/>
  <c r="AK186" i="88" s="1"/>
  <c r="BA154" i="88"/>
  <c r="U154" i="88" s="1"/>
  <c r="AK154" i="88" s="1"/>
  <c r="BA134" i="88"/>
  <c r="U134" i="88" s="1"/>
  <c r="AK134" i="88" s="1"/>
  <c r="BA102" i="88"/>
  <c r="U102" i="88" s="1"/>
  <c r="AK102" i="88" s="1"/>
  <c r="BA90" i="88"/>
  <c r="U90" i="88" s="1"/>
  <c r="AK90" i="88" s="1"/>
  <c r="BA74" i="88"/>
  <c r="U74" i="88" s="1"/>
  <c r="AK74" i="88" s="1"/>
  <c r="BA215" i="88"/>
  <c r="U215" i="88" s="1"/>
  <c r="AK215" i="88" s="1"/>
  <c r="AZ34" i="88"/>
  <c r="T34" i="88" s="1"/>
  <c r="AJ34" i="88" s="1"/>
  <c r="AZ66" i="88"/>
  <c r="T66" i="88" s="1"/>
  <c r="AJ66" i="88" s="1"/>
  <c r="BA113" i="88"/>
  <c r="U113" i="88" s="1"/>
  <c r="AK113" i="88" s="1"/>
  <c r="BA161" i="88"/>
  <c r="U161" i="88" s="1"/>
  <c r="AK161" i="88" s="1"/>
  <c r="BA33" i="88"/>
  <c r="U33" i="88" s="1"/>
  <c r="AK33" i="88" s="1"/>
  <c r="BA91" i="88"/>
  <c r="U91" i="88" s="1"/>
  <c r="AK91" i="88" s="1"/>
  <c r="BA51" i="88"/>
  <c r="U51" i="88" s="1"/>
  <c r="AK51" i="88" s="1"/>
  <c r="BA89" i="88"/>
  <c r="U89" i="88" s="1"/>
  <c r="AK89" i="88" s="1"/>
  <c r="BA192" i="88"/>
  <c r="U192" i="88" s="1"/>
  <c r="AK192" i="88" s="1"/>
  <c r="BA64" i="88"/>
  <c r="U64" i="88" s="1"/>
  <c r="AK64" i="88" s="1"/>
  <c r="AY104" i="88"/>
  <c r="S104" i="88" s="1"/>
  <c r="AI104" i="88" s="1"/>
  <c r="AY209" i="88"/>
  <c r="S209" i="88" s="1"/>
  <c r="AI209" i="88" s="1"/>
  <c r="AY142" i="88"/>
  <c r="S142" i="88" s="1"/>
  <c r="AI142" i="88" s="1"/>
  <c r="AY105" i="88"/>
  <c r="S105" i="88" s="1"/>
  <c r="AI105" i="88" s="1"/>
  <c r="BA122" i="88"/>
  <c r="U122" i="88" s="1"/>
  <c r="AK122" i="88" s="1"/>
  <c r="AY58" i="88"/>
  <c r="S58" i="88" s="1"/>
  <c r="AI58" i="88" s="1"/>
  <c r="AY97" i="88"/>
  <c r="S97" i="88" s="1"/>
  <c r="AI97" i="88" s="1"/>
  <c r="AY165" i="88"/>
  <c r="S165" i="88" s="1"/>
  <c r="AI165" i="88" s="1"/>
  <c r="AY172" i="88"/>
  <c r="S172" i="88" s="1"/>
  <c r="AI172" i="88" s="1"/>
  <c r="AY193" i="88"/>
  <c r="S193" i="88" s="1"/>
  <c r="AI193" i="88" s="1"/>
  <c r="AY202" i="88"/>
  <c r="S202" i="88" s="1"/>
  <c r="AI202" i="88" s="1"/>
  <c r="AY225" i="88"/>
  <c r="S225" i="88" s="1"/>
  <c r="AI225" i="88" s="1"/>
  <c r="BA46" i="88"/>
  <c r="U46" i="88" s="1"/>
  <c r="AK46" i="88" s="1"/>
  <c r="BA200" i="88"/>
  <c r="U200" i="88" s="1"/>
  <c r="AK200" i="88" s="1"/>
  <c r="BA144" i="88"/>
  <c r="U144" i="88" s="1"/>
  <c r="AK144" i="88" s="1"/>
  <c r="BA44" i="88"/>
  <c r="U44" i="88" s="1"/>
  <c r="AK44" i="88" s="1"/>
  <c r="BA40" i="88"/>
  <c r="U40" i="88" s="1"/>
  <c r="AK40" i="88" s="1"/>
  <c r="BH88" i="88"/>
  <c r="AB88" i="88" s="1"/>
  <c r="AR88" i="88" s="1"/>
  <c r="BH72" i="88"/>
  <c r="AB72" i="88" s="1"/>
  <c r="AR72" i="88" s="1"/>
  <c r="BH61" i="88"/>
  <c r="AB61" i="88" s="1"/>
  <c r="AR61" i="88" s="1"/>
  <c r="AZ54" i="88"/>
  <c r="T54" i="88" s="1"/>
  <c r="AJ54" i="88" s="1"/>
  <c r="AZ113" i="88"/>
  <c r="T113" i="88" s="1"/>
  <c r="AJ113" i="88" s="1"/>
  <c r="AZ127" i="88"/>
  <c r="T127" i="88" s="1"/>
  <c r="AJ127" i="88" s="1"/>
  <c r="AZ131" i="88"/>
  <c r="T131" i="88" s="1"/>
  <c r="AJ131" i="88" s="1"/>
  <c r="AZ135" i="88"/>
  <c r="T135" i="88" s="1"/>
  <c r="AJ135" i="88" s="1"/>
  <c r="AZ139" i="88"/>
  <c r="T139" i="88" s="1"/>
  <c r="AJ139" i="88" s="1"/>
  <c r="AZ149" i="88"/>
  <c r="T149" i="88" s="1"/>
  <c r="AJ149" i="88" s="1"/>
  <c r="AZ163" i="88"/>
  <c r="T163" i="88" s="1"/>
  <c r="AJ163" i="88" s="1"/>
  <c r="AZ202" i="88"/>
  <c r="T202" i="88" s="1"/>
  <c r="AJ202" i="88" s="1"/>
  <c r="AZ205" i="88"/>
  <c r="T205" i="88" s="1"/>
  <c r="AJ205" i="88" s="1"/>
  <c r="AZ217" i="88"/>
  <c r="T217" i="88" s="1"/>
  <c r="AJ217" i="88" s="1"/>
  <c r="AZ222" i="88"/>
  <c r="T222" i="88" s="1"/>
  <c r="AJ222" i="88" s="1"/>
  <c r="AZ228" i="88"/>
  <c r="T228" i="88" s="1"/>
  <c r="AJ228" i="88" s="1"/>
  <c r="AY90" i="88"/>
  <c r="S90" i="88" s="1"/>
  <c r="AI90" i="88" s="1"/>
  <c r="AY126" i="88"/>
  <c r="S126" i="88" s="1"/>
  <c r="AI126" i="88" s="1"/>
  <c r="BA42" i="88"/>
  <c r="U42" i="88" s="1"/>
  <c r="AK42" i="88" s="1"/>
  <c r="BA222" i="88"/>
  <c r="U222" i="88" s="1"/>
  <c r="AK222" i="88" s="1"/>
  <c r="BA199" i="88"/>
  <c r="U199" i="88" s="1"/>
  <c r="AK199" i="88" s="1"/>
  <c r="BA183" i="88"/>
  <c r="U183" i="88" s="1"/>
  <c r="AK183" i="88" s="1"/>
  <c r="BA151" i="88"/>
  <c r="U151" i="88" s="1"/>
  <c r="AK151" i="88" s="1"/>
  <c r="BA55" i="88"/>
  <c r="U55" i="88" s="1"/>
  <c r="AK55" i="88" s="1"/>
  <c r="BA58" i="88"/>
  <c r="U58" i="88" s="1"/>
  <c r="AK58" i="88" s="1"/>
  <c r="AY33" i="88"/>
  <c r="S33" i="88" s="1"/>
  <c r="AI33" i="88" s="1"/>
  <c r="AY45" i="88"/>
  <c r="S45" i="88" s="1"/>
  <c r="AI45" i="88" s="1"/>
  <c r="AY49" i="88"/>
  <c r="S49" i="88" s="1"/>
  <c r="AI49" i="88" s="1"/>
  <c r="AY133" i="88"/>
  <c r="S133" i="88" s="1"/>
  <c r="AI133" i="88" s="1"/>
  <c r="AY141" i="88"/>
  <c r="S141" i="88" s="1"/>
  <c r="AI141" i="88" s="1"/>
  <c r="AY213" i="88"/>
  <c r="S213" i="88" s="1"/>
  <c r="AI213" i="88" s="1"/>
  <c r="AY201" i="88"/>
  <c r="S201" i="88" s="1"/>
  <c r="AI201" i="88" s="1"/>
  <c r="AY185" i="88"/>
  <c r="S185" i="88" s="1"/>
  <c r="AI185" i="88" s="1"/>
  <c r="AY150" i="88"/>
  <c r="S150" i="88" s="1"/>
  <c r="AI150" i="88" s="1"/>
  <c r="AY137" i="88"/>
  <c r="S137" i="88" s="1"/>
  <c r="AI137" i="88" s="1"/>
  <c r="AY113" i="88"/>
  <c r="S113" i="88" s="1"/>
  <c r="AI113" i="88" s="1"/>
  <c r="AY124" i="88"/>
  <c r="S124" i="88" s="1"/>
  <c r="AI124" i="88" s="1"/>
  <c r="AY89" i="88"/>
  <c r="S89" i="88" s="1"/>
  <c r="AI89" i="88" s="1"/>
  <c r="AY41" i="88"/>
  <c r="S41" i="88" s="1"/>
  <c r="AI41" i="88" s="1"/>
  <c r="BA198" i="88"/>
  <c r="U198" i="88" s="1"/>
  <c r="AK198" i="88" s="1"/>
  <c r="BA54" i="88"/>
  <c r="U54" i="88" s="1"/>
  <c r="AK54" i="88" s="1"/>
  <c r="AZ62" i="88"/>
  <c r="T62" i="88" s="1"/>
  <c r="AJ62" i="88" s="1"/>
  <c r="AZ110" i="88"/>
  <c r="T110" i="88" s="1"/>
  <c r="AJ110" i="88" s="1"/>
  <c r="AZ129" i="88"/>
  <c r="T129" i="88" s="1"/>
  <c r="AJ129" i="88" s="1"/>
  <c r="AZ133" i="88"/>
  <c r="T133" i="88" s="1"/>
  <c r="AJ133" i="88" s="1"/>
  <c r="AZ141" i="88"/>
  <c r="T141" i="88" s="1"/>
  <c r="AJ141" i="88" s="1"/>
  <c r="AZ208" i="88"/>
  <c r="T208" i="88" s="1"/>
  <c r="AJ208" i="88" s="1"/>
  <c r="AZ207" i="88"/>
  <c r="T207" i="88" s="1"/>
  <c r="AJ207" i="88" s="1"/>
  <c r="AZ218" i="88"/>
  <c r="T218" i="88" s="1"/>
  <c r="AJ218" i="88" s="1"/>
  <c r="BA130" i="88"/>
  <c r="U130" i="88" s="1"/>
  <c r="AK130" i="88" s="1"/>
  <c r="BA118" i="88"/>
  <c r="U118" i="88" s="1"/>
  <c r="AK118" i="88" s="1"/>
  <c r="BA86" i="88"/>
  <c r="U86" i="88" s="1"/>
  <c r="AK86" i="88" s="1"/>
  <c r="BA70" i="88"/>
  <c r="U70" i="88" s="1"/>
  <c r="AK70" i="88" s="1"/>
  <c r="BA50" i="88"/>
  <c r="U50" i="88" s="1"/>
  <c r="AK50" i="88" s="1"/>
  <c r="BA146" i="88"/>
  <c r="U146" i="88" s="1"/>
  <c r="AK146" i="88" s="1"/>
  <c r="AY63" i="88"/>
  <c r="S63" i="88" s="1"/>
  <c r="AI63" i="88" s="1"/>
  <c r="AY67" i="88"/>
  <c r="S67" i="88" s="1"/>
  <c r="AI67" i="88" s="1"/>
  <c r="AY71" i="88"/>
  <c r="S71" i="88" s="1"/>
  <c r="AI71" i="88" s="1"/>
  <c r="AY82" i="88"/>
  <c r="S82" i="88" s="1"/>
  <c r="AI82" i="88" s="1"/>
  <c r="AY86" i="88"/>
  <c r="S86" i="88" s="1"/>
  <c r="AI86" i="88" s="1"/>
  <c r="AY94" i="88"/>
  <c r="S94" i="88" s="1"/>
  <c r="AI94" i="88" s="1"/>
  <c r="AY98" i="88"/>
  <c r="S98" i="88" s="1"/>
  <c r="AI98" i="88" s="1"/>
  <c r="AY102" i="88"/>
  <c r="S102" i="88" s="1"/>
  <c r="AI102" i="88" s="1"/>
  <c r="AY106" i="88"/>
  <c r="S106" i="88" s="1"/>
  <c r="AI106" i="88" s="1"/>
  <c r="AY110" i="88"/>
  <c r="S110" i="88" s="1"/>
  <c r="AI110" i="88" s="1"/>
  <c r="AY114" i="88"/>
  <c r="S114" i="88" s="1"/>
  <c r="AI114" i="88" s="1"/>
  <c r="AY118" i="88"/>
  <c r="S118" i="88" s="1"/>
  <c r="AI118" i="88" s="1"/>
  <c r="AY186" i="88"/>
  <c r="S186" i="88" s="1"/>
  <c r="AI186" i="88" s="1"/>
  <c r="AY190" i="88"/>
  <c r="S190" i="88" s="1"/>
  <c r="AI190" i="88" s="1"/>
  <c r="AY194" i="88"/>
  <c r="S194" i="88" s="1"/>
  <c r="AI194" i="88" s="1"/>
  <c r="AY210" i="88"/>
  <c r="S210" i="88" s="1"/>
  <c r="AI210" i="88" s="1"/>
  <c r="AY226" i="88"/>
  <c r="S226" i="88" s="1"/>
  <c r="AI226" i="88" s="1"/>
  <c r="AZ31" i="88"/>
  <c r="T31" i="88" s="1"/>
  <c r="AJ31" i="88" s="1"/>
  <c r="AZ65" i="88"/>
  <c r="T65" i="88" s="1"/>
  <c r="AJ65" i="88" s="1"/>
  <c r="AZ35" i="88"/>
  <c r="T35" i="88" s="1"/>
  <c r="AJ35" i="88" s="1"/>
  <c r="AZ81" i="88"/>
  <c r="T81" i="88" s="1"/>
  <c r="AJ81" i="88" s="1"/>
  <c r="AZ97" i="88"/>
  <c r="T97" i="88" s="1"/>
  <c r="AJ97" i="88" s="1"/>
  <c r="AZ105" i="88"/>
  <c r="T105" i="88" s="1"/>
  <c r="AJ105" i="88" s="1"/>
  <c r="AZ126" i="88"/>
  <c r="T126" i="88" s="1"/>
  <c r="AJ126" i="88" s="1"/>
  <c r="AZ150" i="88"/>
  <c r="T150" i="88" s="1"/>
  <c r="AJ150" i="88" s="1"/>
  <c r="AZ146" i="88"/>
  <c r="T146" i="88" s="1"/>
  <c r="AJ146" i="88" s="1"/>
  <c r="AZ157" i="88"/>
  <c r="T157" i="88" s="1"/>
  <c r="AJ157" i="88" s="1"/>
  <c r="AZ162" i="88"/>
  <c r="T162" i="88" s="1"/>
  <c r="AJ162" i="88" s="1"/>
  <c r="AZ172" i="88"/>
  <c r="T172" i="88" s="1"/>
  <c r="AJ172" i="88" s="1"/>
  <c r="AZ176" i="88"/>
  <c r="T176" i="88" s="1"/>
  <c r="AJ176" i="88" s="1"/>
  <c r="AZ193" i="88"/>
  <c r="T193" i="88" s="1"/>
  <c r="AJ193" i="88" s="1"/>
  <c r="AZ210" i="88"/>
  <c r="T210" i="88" s="1"/>
  <c r="AJ210" i="88" s="1"/>
  <c r="BA194" i="88"/>
  <c r="U194" i="88" s="1"/>
  <c r="AK194" i="88" s="1"/>
  <c r="BA177" i="88"/>
  <c r="U177" i="88" s="1"/>
  <c r="AK177" i="88" s="1"/>
  <c r="BA142" i="88"/>
  <c r="U142" i="88" s="1"/>
  <c r="AK142" i="88" s="1"/>
  <c r="BA126" i="88"/>
  <c r="U126" i="88" s="1"/>
  <c r="AK126" i="88" s="1"/>
  <c r="BA114" i="88"/>
  <c r="U114" i="88" s="1"/>
  <c r="AK114" i="88" s="1"/>
  <c r="BA98" i="88"/>
  <c r="U98" i="88" s="1"/>
  <c r="AK98" i="88" s="1"/>
  <c r="BA82" i="88"/>
  <c r="U82" i="88" s="1"/>
  <c r="AK82" i="88" s="1"/>
  <c r="BA66" i="88"/>
  <c r="U66" i="88" s="1"/>
  <c r="AK66" i="88" s="1"/>
  <c r="BA210" i="88"/>
  <c r="U210" i="88" s="1"/>
  <c r="AK210" i="88" s="1"/>
  <c r="BA150" i="88"/>
  <c r="U150" i="88" s="1"/>
  <c r="AK150" i="88" s="1"/>
  <c r="BA125" i="88"/>
  <c r="U125" i="88" s="1"/>
  <c r="AK125" i="88" s="1"/>
  <c r="BA38" i="88"/>
  <c r="U38" i="88" s="1"/>
  <c r="AK38" i="88" s="1"/>
  <c r="AY83" i="88"/>
  <c r="S83" i="88" s="1"/>
  <c r="AI83" i="88" s="1"/>
  <c r="AY125" i="88"/>
  <c r="S125" i="88" s="1"/>
  <c r="AI125" i="88" s="1"/>
  <c r="AY130" i="88"/>
  <c r="S130" i="88" s="1"/>
  <c r="AI130" i="88" s="1"/>
  <c r="AY143" i="88"/>
  <c r="S143" i="88" s="1"/>
  <c r="AI143" i="88" s="1"/>
  <c r="AY159" i="88"/>
  <c r="S159" i="88" s="1"/>
  <c r="AI159" i="88" s="1"/>
  <c r="AY174" i="88"/>
  <c r="S174" i="88" s="1"/>
  <c r="AI174" i="88" s="1"/>
  <c r="AY178" i="88"/>
  <c r="S178" i="88" s="1"/>
  <c r="AI178" i="88" s="1"/>
  <c r="AY182" i="88"/>
  <c r="S182" i="88" s="1"/>
  <c r="AI182" i="88" s="1"/>
  <c r="AY198" i="88"/>
  <c r="S198" i="88" s="1"/>
  <c r="AI198" i="88" s="1"/>
  <c r="AY215" i="88"/>
  <c r="S215" i="88" s="1"/>
  <c r="AI215" i="88" s="1"/>
  <c r="AY227" i="88"/>
  <c r="S227" i="88" s="1"/>
  <c r="AI227" i="88" s="1"/>
  <c r="BA92" i="88"/>
  <c r="U92" i="88" s="1"/>
  <c r="AK92" i="88" s="1"/>
  <c r="BA104" i="88"/>
  <c r="U104" i="88" s="1"/>
  <c r="AK104" i="88" s="1"/>
  <c r="BA136" i="88"/>
  <c r="U136" i="88" s="1"/>
  <c r="AK136" i="88" s="1"/>
  <c r="BA188" i="88"/>
  <c r="U188" i="88" s="1"/>
  <c r="AK188" i="88" s="1"/>
  <c r="BA214" i="88"/>
  <c r="U214" i="88" s="1"/>
  <c r="AK214" i="88" s="1"/>
  <c r="BA202" i="88"/>
  <c r="U202" i="88" s="1"/>
  <c r="AK202" i="88" s="1"/>
  <c r="BA182" i="88"/>
  <c r="U182" i="88" s="1"/>
  <c r="AK182" i="88" s="1"/>
  <c r="BA178" i="88"/>
  <c r="U178" i="88" s="1"/>
  <c r="AK178" i="88" s="1"/>
  <c r="BH216" i="88"/>
  <c r="AB216" i="88" s="1"/>
  <c r="AR216" i="88" s="1"/>
  <c r="BH196" i="88"/>
  <c r="AB196" i="88" s="1"/>
  <c r="AR196" i="88" s="1"/>
  <c r="BH184" i="88"/>
  <c r="AB184" i="88" s="1"/>
  <c r="AR184" i="88" s="1"/>
  <c r="BH165" i="88"/>
  <c r="AB165" i="88" s="1"/>
  <c r="AR165" i="88" s="1"/>
  <c r="BH150" i="88"/>
  <c r="AB150" i="88" s="1"/>
  <c r="AR150" i="88" s="1"/>
  <c r="BH101" i="88"/>
  <c r="AB101" i="88" s="1"/>
  <c r="AR101" i="88" s="1"/>
  <c r="AZ39" i="88"/>
  <c r="T39" i="88" s="1"/>
  <c r="AJ39" i="88" s="1"/>
  <c r="AZ47" i="88"/>
  <c r="T47" i="88" s="1"/>
  <c r="AJ47" i="88" s="1"/>
  <c r="AZ48" i="88"/>
  <c r="T48" i="88" s="1"/>
  <c r="AJ48" i="88" s="1"/>
  <c r="AZ61" i="88"/>
  <c r="T61" i="88" s="1"/>
  <c r="AJ61" i="88" s="1"/>
  <c r="AZ63" i="88"/>
  <c r="T63" i="88" s="1"/>
  <c r="AJ63" i="88" s="1"/>
  <c r="AZ74" i="88"/>
  <c r="T74" i="88" s="1"/>
  <c r="AJ74" i="88" s="1"/>
  <c r="AZ78" i="88"/>
  <c r="T78" i="88" s="1"/>
  <c r="AJ78" i="88" s="1"/>
  <c r="AZ82" i="88"/>
  <c r="T82" i="88" s="1"/>
  <c r="AJ82" i="88" s="1"/>
  <c r="AZ86" i="88"/>
  <c r="T86" i="88" s="1"/>
  <c r="AJ86" i="88" s="1"/>
  <c r="AZ90" i="88"/>
  <c r="T90" i="88" s="1"/>
  <c r="AJ90" i="88" s="1"/>
  <c r="AZ94" i="88"/>
  <c r="T94" i="88" s="1"/>
  <c r="AJ94" i="88" s="1"/>
  <c r="AZ98" i="88"/>
  <c r="T98" i="88" s="1"/>
  <c r="AJ98" i="88" s="1"/>
  <c r="AZ102" i="88"/>
  <c r="T102" i="88" s="1"/>
  <c r="AJ102" i="88" s="1"/>
  <c r="AZ106" i="88"/>
  <c r="T106" i="88" s="1"/>
  <c r="AJ106" i="88" s="1"/>
  <c r="AZ114" i="88"/>
  <c r="T114" i="88" s="1"/>
  <c r="AJ114" i="88" s="1"/>
  <c r="AZ118" i="88"/>
  <c r="T118" i="88" s="1"/>
  <c r="AJ118" i="88" s="1"/>
  <c r="AZ123" i="88"/>
  <c r="T123" i="88" s="1"/>
  <c r="AJ123" i="88" s="1"/>
  <c r="AZ154" i="88"/>
  <c r="T154" i="88" s="1"/>
  <c r="AJ154" i="88" s="1"/>
  <c r="AZ158" i="88"/>
  <c r="T158" i="88" s="1"/>
  <c r="AJ158" i="88" s="1"/>
  <c r="AZ166" i="88"/>
  <c r="T166" i="88" s="1"/>
  <c r="AJ166" i="88" s="1"/>
  <c r="AZ173" i="88"/>
  <c r="T173" i="88" s="1"/>
  <c r="AJ173" i="88" s="1"/>
  <c r="AZ177" i="88"/>
  <c r="T177" i="88" s="1"/>
  <c r="AJ177" i="88" s="1"/>
  <c r="AZ181" i="88"/>
  <c r="T181" i="88" s="1"/>
  <c r="AJ181" i="88" s="1"/>
  <c r="AZ186" i="88"/>
  <c r="T186" i="88" s="1"/>
  <c r="AJ186" i="88" s="1"/>
  <c r="AZ190" i="88"/>
  <c r="T190" i="88" s="1"/>
  <c r="AJ190" i="88" s="1"/>
  <c r="AZ194" i="88"/>
  <c r="T194" i="88" s="1"/>
  <c r="AJ194" i="88" s="1"/>
  <c r="AZ198" i="88"/>
  <c r="T198" i="88" s="1"/>
  <c r="AJ198" i="88" s="1"/>
  <c r="AZ214" i="88"/>
  <c r="T214" i="88" s="1"/>
  <c r="AJ214" i="88" s="1"/>
  <c r="BA190" i="88"/>
  <c r="U190" i="88" s="1"/>
  <c r="AK190" i="88" s="1"/>
  <c r="BA158" i="88"/>
  <c r="U158" i="88" s="1"/>
  <c r="AK158" i="88" s="1"/>
  <c r="BA138" i="88"/>
  <c r="U138" i="88" s="1"/>
  <c r="AK138" i="88" s="1"/>
  <c r="BA106" i="88"/>
  <c r="U106" i="88" s="1"/>
  <c r="AK106" i="88" s="1"/>
  <c r="BA94" i="88"/>
  <c r="U94" i="88" s="1"/>
  <c r="AK94" i="88" s="1"/>
  <c r="BA78" i="88"/>
  <c r="U78" i="88" s="1"/>
  <c r="AK78" i="88" s="1"/>
  <c r="BA34" i="88"/>
  <c r="U34" i="88" s="1"/>
  <c r="AK34" i="88" s="1"/>
  <c r="BA62" i="88"/>
  <c r="U62" i="88" s="1"/>
  <c r="AK62" i="88" s="1"/>
  <c r="AY55" i="88"/>
  <c r="S55" i="88" s="1"/>
  <c r="AI55" i="88" s="1"/>
  <c r="AY29" i="88"/>
  <c r="S29" i="88" s="1"/>
  <c r="AI29" i="88" s="1"/>
  <c r="AY76" i="88"/>
  <c r="S76" i="88" s="1"/>
  <c r="AI76" i="88" s="1"/>
  <c r="AY222" i="88"/>
  <c r="S222" i="88" s="1"/>
  <c r="AI222" i="88" s="1"/>
  <c r="BH112" i="88"/>
  <c r="AB112" i="88" s="1"/>
  <c r="AR112" i="88" s="1"/>
  <c r="BH116" i="88"/>
  <c r="AB116" i="88" s="1"/>
  <c r="AR116" i="88" s="1"/>
  <c r="BH84" i="88"/>
  <c r="AB84" i="88" s="1"/>
  <c r="AR84" i="88" s="1"/>
  <c r="BH188" i="88"/>
  <c r="AB188" i="88" s="1"/>
  <c r="AR188" i="88" s="1"/>
  <c r="BH156" i="88"/>
  <c r="AB156" i="88" s="1"/>
  <c r="AR156" i="88" s="1"/>
  <c r="BH122" i="88"/>
  <c r="AB122" i="88" s="1"/>
  <c r="AR122" i="88" s="1"/>
  <c r="BH92" i="88"/>
  <c r="AB92" i="88" s="1"/>
  <c r="AR92" i="88" s="1"/>
  <c r="BH76" i="88"/>
  <c r="AB76" i="88" s="1"/>
  <c r="AR76" i="88" s="1"/>
  <c r="AY57" i="88"/>
  <c r="S57" i="88" s="1"/>
  <c r="AI57" i="88" s="1"/>
  <c r="AY164" i="88"/>
  <c r="S164" i="88" s="1"/>
  <c r="AI164" i="88" s="1"/>
  <c r="AY192" i="88"/>
  <c r="S192" i="88" s="1"/>
  <c r="AI192" i="88" s="1"/>
  <c r="BH45" i="88"/>
  <c r="AB45" i="88" s="1"/>
  <c r="AR45" i="88" s="1"/>
  <c r="BH41" i="88"/>
  <c r="AB41" i="88" s="1"/>
  <c r="AR41" i="88" s="1"/>
  <c r="BK128" i="88"/>
  <c r="AE128" i="88" s="1"/>
  <c r="AU128" i="88" s="1"/>
  <c r="BA176" i="88"/>
  <c r="U176" i="88" s="1"/>
  <c r="AK176" i="88" s="1"/>
  <c r="BH55" i="88"/>
  <c r="AB55" i="88" s="1"/>
  <c r="AR55" i="88" s="1"/>
  <c r="BA228" i="88"/>
  <c r="U228" i="88" s="1"/>
  <c r="AK228" i="88" s="1"/>
  <c r="BA100" i="88"/>
  <c r="U100" i="88" s="1"/>
  <c r="AK100" i="88" s="1"/>
  <c r="BA132" i="88"/>
  <c r="U132" i="88" s="1"/>
  <c r="AK132" i="88" s="1"/>
  <c r="BA184" i="88"/>
  <c r="U184" i="88" s="1"/>
  <c r="AK184" i="88" s="1"/>
  <c r="BH192" i="88"/>
  <c r="AB192" i="88" s="1"/>
  <c r="AR192" i="88" s="1"/>
  <c r="BH160" i="88"/>
  <c r="AB160" i="88" s="1"/>
  <c r="AR160" i="88" s="1"/>
  <c r="BH96" i="88"/>
  <c r="AB96" i="88" s="1"/>
  <c r="AR96" i="88" s="1"/>
  <c r="BH80" i="88"/>
  <c r="AB80" i="88" s="1"/>
  <c r="AR80" i="88" s="1"/>
  <c r="BK33" i="88"/>
  <c r="AE33" i="88" s="1"/>
  <c r="AU33" i="88" s="1"/>
  <c r="BK59" i="88"/>
  <c r="AE59" i="88" s="1"/>
  <c r="AU59" i="88" s="1"/>
  <c r="BK63" i="88"/>
  <c r="AE63" i="88" s="1"/>
  <c r="AU63" i="88" s="1"/>
  <c r="BK71" i="88"/>
  <c r="AE71" i="88" s="1"/>
  <c r="AU71" i="88" s="1"/>
  <c r="BK75" i="88"/>
  <c r="AE75" i="88" s="1"/>
  <c r="AU75" i="88" s="1"/>
  <c r="BK79" i="88"/>
  <c r="AE79" i="88" s="1"/>
  <c r="AU79" i="88" s="1"/>
  <c r="BK91" i="88"/>
  <c r="AE91" i="88" s="1"/>
  <c r="AU91" i="88" s="1"/>
  <c r="BK95" i="88"/>
  <c r="AE95" i="88" s="1"/>
  <c r="AU95" i="88" s="1"/>
  <c r="BK99" i="88"/>
  <c r="AE99" i="88" s="1"/>
  <c r="AU99" i="88" s="1"/>
  <c r="BK102" i="88"/>
  <c r="AE102" i="88" s="1"/>
  <c r="AU102" i="88" s="1"/>
  <c r="BK106" i="88"/>
  <c r="AE106" i="88" s="1"/>
  <c r="AU106" i="88" s="1"/>
  <c r="BK110" i="88"/>
  <c r="AE110" i="88" s="1"/>
  <c r="AU110" i="88" s="1"/>
  <c r="BK114" i="88"/>
  <c r="AE114" i="88" s="1"/>
  <c r="AU114" i="88" s="1"/>
  <c r="BK175" i="88"/>
  <c r="AE175" i="88" s="1"/>
  <c r="AU175" i="88" s="1"/>
  <c r="BK174" i="88"/>
  <c r="AE174" i="88" s="1"/>
  <c r="AU174" i="88" s="1"/>
  <c r="BK206" i="88"/>
  <c r="AE206" i="88" s="1"/>
  <c r="AU206" i="88" s="1"/>
  <c r="BK210" i="88"/>
  <c r="AE210" i="88" s="1"/>
  <c r="AU210" i="88" s="1"/>
  <c r="BK223" i="88"/>
  <c r="AE223" i="88" s="1"/>
  <c r="AU223" i="88" s="1"/>
  <c r="BA218" i="88"/>
  <c r="U218" i="88" s="1"/>
  <c r="AK218" i="88" s="1"/>
  <c r="AY208" i="88"/>
  <c r="S208" i="88" s="1"/>
  <c r="AI208" i="88" s="1"/>
  <c r="BK28" i="88"/>
  <c r="AE28" i="88" s="1"/>
  <c r="AU28" i="88" s="1"/>
  <c r="BK36" i="88"/>
  <c r="AE36" i="88" s="1"/>
  <c r="AU36" i="88" s="1"/>
  <c r="BK40" i="88"/>
  <c r="AE40" i="88" s="1"/>
  <c r="AU40" i="88" s="1"/>
  <c r="BK44" i="88"/>
  <c r="AE44" i="88" s="1"/>
  <c r="AU44" i="88" s="1"/>
  <c r="BK32" i="88"/>
  <c r="AE32" i="88" s="1"/>
  <c r="AU32" i="88" s="1"/>
  <c r="BK53" i="88"/>
  <c r="AE53" i="88" s="1"/>
  <c r="AU53" i="88" s="1"/>
  <c r="BK124" i="88"/>
  <c r="AE124" i="88" s="1"/>
  <c r="AU124" i="88" s="1"/>
  <c r="BH126" i="88"/>
  <c r="AB126" i="88" s="1"/>
  <c r="AR126" i="88" s="1"/>
  <c r="BH37" i="88"/>
  <c r="AB37" i="88" s="1"/>
  <c r="AR37" i="88" s="1"/>
  <c r="BK29" i="88"/>
  <c r="AE29" i="88" s="1"/>
  <c r="AU29" i="88" s="1"/>
  <c r="AY96" i="88"/>
  <c r="S96" i="88" s="1"/>
  <c r="AI96" i="88" s="1"/>
  <c r="AY120" i="88"/>
  <c r="S120" i="88" s="1"/>
  <c r="AI120" i="88" s="1"/>
  <c r="AY183" i="88"/>
  <c r="S183" i="88" s="1"/>
  <c r="AI183" i="88" s="1"/>
  <c r="AY179" i="88"/>
  <c r="S179" i="88" s="1"/>
  <c r="AI179" i="88" s="1"/>
  <c r="AY195" i="88"/>
  <c r="S195" i="88" s="1"/>
  <c r="AI195" i="88" s="1"/>
  <c r="AY199" i="88"/>
  <c r="S199" i="88" s="1"/>
  <c r="AI199" i="88" s="1"/>
  <c r="AY34" i="88"/>
  <c r="S34" i="88" s="1"/>
  <c r="AI34" i="88" s="1"/>
  <c r="AY38" i="88"/>
  <c r="S38" i="88" s="1"/>
  <c r="AI38" i="88" s="1"/>
  <c r="AY42" i="88"/>
  <c r="S42" i="88" s="1"/>
  <c r="AI42" i="88" s="1"/>
  <c r="AY46" i="88"/>
  <c r="S46" i="88" s="1"/>
  <c r="AI46" i="88" s="1"/>
  <c r="AY50" i="88"/>
  <c r="S50" i="88" s="1"/>
  <c r="AI50" i="88" s="1"/>
  <c r="AY214" i="88"/>
  <c r="S214" i="88" s="1"/>
  <c r="AI214" i="88" s="1"/>
  <c r="BA185" i="88"/>
  <c r="U185" i="88" s="1"/>
  <c r="AK185" i="88" s="1"/>
  <c r="BA168" i="88"/>
  <c r="U168" i="88" s="1"/>
  <c r="AK168" i="88" s="1"/>
  <c r="BA153" i="88"/>
  <c r="U153" i="88" s="1"/>
  <c r="AK153" i="88" s="1"/>
  <c r="BA101" i="88"/>
  <c r="U101" i="88" s="1"/>
  <c r="AK101" i="88" s="1"/>
  <c r="BA73" i="88"/>
  <c r="U73" i="88" s="1"/>
  <c r="AK73" i="88" s="1"/>
  <c r="BA57" i="88"/>
  <c r="U57" i="88" s="1"/>
  <c r="AK57" i="88" s="1"/>
  <c r="BA49" i="88"/>
  <c r="U49" i="88" s="1"/>
  <c r="AK49" i="88" s="1"/>
  <c r="BK129" i="88"/>
  <c r="AE129" i="88" s="1"/>
  <c r="AU129" i="88" s="1"/>
  <c r="BK52" i="88"/>
  <c r="AE52" i="88" s="1"/>
  <c r="AU52" i="88" s="1"/>
  <c r="BK56" i="88"/>
  <c r="AE56" i="88" s="1"/>
  <c r="AU56" i="88" s="1"/>
  <c r="BK103" i="88"/>
  <c r="AE103" i="88" s="1"/>
  <c r="AU103" i="88" s="1"/>
  <c r="BK107" i="88"/>
  <c r="AE107" i="88" s="1"/>
  <c r="AU107" i="88" s="1"/>
  <c r="BK111" i="88"/>
  <c r="AE111" i="88" s="1"/>
  <c r="AU111" i="88" s="1"/>
  <c r="BK115" i="88"/>
  <c r="AE115" i="88" s="1"/>
  <c r="AU115" i="88" s="1"/>
  <c r="BK119" i="88"/>
  <c r="AE119" i="88" s="1"/>
  <c r="AU119" i="88" s="1"/>
  <c r="BK207" i="88"/>
  <c r="AE207" i="88" s="1"/>
  <c r="AU207" i="88" s="1"/>
  <c r="BH138" i="88"/>
  <c r="AB138" i="88" s="1"/>
  <c r="AR138" i="88" s="1"/>
  <c r="BK30" i="88"/>
  <c r="AE30" i="88" s="1"/>
  <c r="AU30" i="88" s="1"/>
  <c r="BK61" i="88"/>
  <c r="AE61" i="88" s="1"/>
  <c r="AU61" i="88" s="1"/>
  <c r="BK100" i="88"/>
  <c r="AE100" i="88" s="1"/>
  <c r="AU100" i="88" s="1"/>
  <c r="BK104" i="88"/>
  <c r="AE104" i="88" s="1"/>
  <c r="AU104" i="88" s="1"/>
  <c r="BK108" i="88"/>
  <c r="AE108" i="88" s="1"/>
  <c r="AU108" i="88" s="1"/>
  <c r="BK112" i="88"/>
  <c r="AE112" i="88" s="1"/>
  <c r="AU112" i="88" s="1"/>
  <c r="BK116" i="88"/>
  <c r="AE116" i="88" s="1"/>
  <c r="AU116" i="88" s="1"/>
  <c r="BK120" i="88"/>
  <c r="AE120" i="88" s="1"/>
  <c r="AU120" i="88" s="1"/>
  <c r="BK208" i="88"/>
  <c r="AE208" i="88" s="1"/>
  <c r="AU208" i="88" s="1"/>
  <c r="BK221" i="88"/>
  <c r="AE221" i="88" s="1"/>
  <c r="AU221" i="88" s="1"/>
  <c r="BK65" i="88"/>
  <c r="AE65" i="88" s="1"/>
  <c r="AU65" i="88" s="1"/>
  <c r="BK69" i="88"/>
  <c r="AE69" i="88" s="1"/>
  <c r="AU69" i="88" s="1"/>
  <c r="BK73" i="88"/>
  <c r="AE73" i="88" s="1"/>
  <c r="AU73" i="88" s="1"/>
  <c r="BK77" i="88"/>
  <c r="AE77" i="88" s="1"/>
  <c r="AU77" i="88" s="1"/>
  <c r="BK81" i="88"/>
  <c r="AE81" i="88" s="1"/>
  <c r="AU81" i="88" s="1"/>
  <c r="BK85" i="88"/>
  <c r="AE85" i="88" s="1"/>
  <c r="AU85" i="88" s="1"/>
  <c r="BK89" i="88"/>
  <c r="AE89" i="88" s="1"/>
  <c r="AU89" i="88" s="1"/>
  <c r="BK93" i="88"/>
  <c r="AE93" i="88" s="1"/>
  <c r="AU93" i="88" s="1"/>
  <c r="BK97" i="88"/>
  <c r="AE97" i="88" s="1"/>
  <c r="AU97" i="88" s="1"/>
  <c r="BK123" i="88"/>
  <c r="AE123" i="88" s="1"/>
  <c r="AU123" i="88" s="1"/>
  <c r="BK141" i="88"/>
  <c r="AE141" i="88" s="1"/>
  <c r="AU141" i="88" s="1"/>
  <c r="BK173" i="88"/>
  <c r="AE173" i="88" s="1"/>
  <c r="AU173" i="88" s="1"/>
  <c r="BK177" i="88"/>
  <c r="AE177" i="88" s="1"/>
  <c r="AU177" i="88" s="1"/>
  <c r="BK181" i="88"/>
  <c r="AE181" i="88" s="1"/>
  <c r="AU181" i="88" s="1"/>
  <c r="BK185" i="88"/>
  <c r="AE185" i="88" s="1"/>
  <c r="AU185" i="88" s="1"/>
  <c r="BK189" i="88"/>
  <c r="AE189" i="88" s="1"/>
  <c r="AU189" i="88" s="1"/>
  <c r="BK193" i="88"/>
  <c r="AE193" i="88" s="1"/>
  <c r="AU193" i="88" s="1"/>
  <c r="BK197" i="88"/>
  <c r="AE197" i="88" s="1"/>
  <c r="AU197" i="88" s="1"/>
  <c r="BK217" i="88"/>
  <c r="AE217" i="88" s="1"/>
  <c r="AU217" i="88" s="1"/>
  <c r="BK225" i="88"/>
  <c r="AE225" i="88" s="1"/>
  <c r="AU225" i="88" s="1"/>
  <c r="BA209" i="88"/>
  <c r="U209" i="88" s="1"/>
  <c r="AK209" i="88" s="1"/>
  <c r="BA179" i="88"/>
  <c r="U179" i="88" s="1"/>
  <c r="AK179" i="88" s="1"/>
  <c r="BA169" i="88"/>
  <c r="U169" i="88" s="1"/>
  <c r="AK169" i="88" s="1"/>
  <c r="BA145" i="88"/>
  <c r="U145" i="88" s="1"/>
  <c r="AK145" i="88" s="1"/>
  <c r="BA128" i="88"/>
  <c r="U128" i="88" s="1"/>
  <c r="AK128" i="88" s="1"/>
  <c r="BA110" i="88"/>
  <c r="U110" i="88" s="1"/>
  <c r="AK110" i="88" s="1"/>
  <c r="BA68" i="88"/>
  <c r="U68" i="88" s="1"/>
  <c r="AK68" i="88" s="1"/>
  <c r="BA41" i="88"/>
  <c r="U41" i="88" s="1"/>
  <c r="AK41" i="88" s="1"/>
  <c r="AY31" i="88"/>
  <c r="S31" i="88" s="1"/>
  <c r="AI31" i="88" s="1"/>
  <c r="AY53" i="88"/>
  <c r="S53" i="88" s="1"/>
  <c r="AI53" i="88" s="1"/>
  <c r="AY61" i="88"/>
  <c r="S61" i="88" s="1"/>
  <c r="AI61" i="88" s="1"/>
  <c r="AY69" i="88"/>
  <c r="S69" i="88" s="1"/>
  <c r="AI69" i="88" s="1"/>
  <c r="AY72" i="88"/>
  <c r="S72" i="88" s="1"/>
  <c r="AI72" i="88" s="1"/>
  <c r="AY81" i="88"/>
  <c r="S81" i="88" s="1"/>
  <c r="AI81" i="88" s="1"/>
  <c r="AY92" i="88"/>
  <c r="S92" i="88" s="1"/>
  <c r="AI92" i="88" s="1"/>
  <c r="AY100" i="88"/>
  <c r="S100" i="88" s="1"/>
  <c r="AI100" i="88" s="1"/>
  <c r="AY108" i="88"/>
  <c r="S108" i="88" s="1"/>
  <c r="AI108" i="88" s="1"/>
  <c r="AY112" i="88"/>
  <c r="S112" i="88" s="1"/>
  <c r="AI112" i="88" s="1"/>
  <c r="AY116" i="88"/>
  <c r="S116" i="88" s="1"/>
  <c r="AI116" i="88" s="1"/>
  <c r="AY145" i="88"/>
  <c r="S145" i="88" s="1"/>
  <c r="AI145" i="88" s="1"/>
  <c r="AY123" i="88"/>
  <c r="S123" i="88" s="1"/>
  <c r="AI123" i="88" s="1"/>
  <c r="AY180" i="88"/>
  <c r="S180" i="88" s="1"/>
  <c r="AI180" i="88" s="1"/>
  <c r="AY184" i="88"/>
  <c r="S184" i="88" s="1"/>
  <c r="AI184" i="88" s="1"/>
  <c r="AY188" i="88"/>
  <c r="S188" i="88" s="1"/>
  <c r="AI188" i="88" s="1"/>
  <c r="AY196" i="88"/>
  <c r="S196" i="88" s="1"/>
  <c r="AI196" i="88" s="1"/>
  <c r="AY220" i="88"/>
  <c r="S220" i="88" s="1"/>
  <c r="AI220" i="88" s="1"/>
  <c r="BA226" i="88"/>
  <c r="U226" i="88" s="1"/>
  <c r="AK226" i="88" s="1"/>
  <c r="BA56" i="88"/>
  <c r="U56" i="88" s="1"/>
  <c r="AK56" i="88" s="1"/>
  <c r="BA30" i="88"/>
  <c r="U30" i="88" s="1"/>
  <c r="AK30" i="88" s="1"/>
  <c r="BA36" i="88"/>
  <c r="U36" i="88" s="1"/>
  <c r="AK36" i="88" s="1"/>
  <c r="BH212" i="88"/>
  <c r="AB212" i="88" s="1"/>
  <c r="AR212" i="88" s="1"/>
  <c r="BH180" i="88"/>
  <c r="AB180" i="88" s="1"/>
  <c r="AR180" i="88" s="1"/>
  <c r="BH145" i="88"/>
  <c r="AB145" i="88" s="1"/>
  <c r="AR145" i="88" s="1"/>
  <c r="BH68" i="88"/>
  <c r="AB68" i="88" s="1"/>
  <c r="AR68" i="88" s="1"/>
  <c r="AZ40" i="88"/>
  <c r="T40" i="88" s="1"/>
  <c r="AJ40" i="88" s="1"/>
  <c r="AZ49" i="88"/>
  <c r="T49" i="88" s="1"/>
  <c r="AJ49" i="88" s="1"/>
  <c r="AZ56" i="88"/>
  <c r="T56" i="88" s="1"/>
  <c r="AJ56" i="88" s="1"/>
  <c r="AZ112" i="88"/>
  <c r="T112" i="88" s="1"/>
  <c r="AJ112" i="88" s="1"/>
  <c r="AZ124" i="88"/>
  <c r="T124" i="88" s="1"/>
  <c r="AJ124" i="88" s="1"/>
  <c r="AZ136" i="88"/>
  <c r="T136" i="88" s="1"/>
  <c r="AJ136" i="88" s="1"/>
  <c r="AZ144" i="88"/>
  <c r="T144" i="88" s="1"/>
  <c r="AJ144" i="88" s="1"/>
  <c r="AZ148" i="88"/>
  <c r="T148" i="88" s="1"/>
  <c r="AJ148" i="88" s="1"/>
  <c r="AZ164" i="88"/>
  <c r="T164" i="88" s="1"/>
  <c r="AJ164" i="88" s="1"/>
  <c r="AZ204" i="88"/>
  <c r="T204" i="88" s="1"/>
  <c r="AJ204" i="88" s="1"/>
  <c r="AZ209" i="88"/>
  <c r="T209" i="88" s="1"/>
  <c r="AJ209" i="88" s="1"/>
  <c r="AZ226" i="88"/>
  <c r="T226" i="88" s="1"/>
  <c r="AJ226" i="88" s="1"/>
  <c r="BA220" i="88"/>
  <c r="U220" i="88" s="1"/>
  <c r="AK220" i="88" s="1"/>
  <c r="BA121" i="88"/>
  <c r="U121" i="88" s="1"/>
  <c r="AK121" i="88" s="1"/>
  <c r="AY127" i="88"/>
  <c r="S127" i="88" s="1"/>
  <c r="AI127" i="88" s="1"/>
  <c r="AY131" i="88"/>
  <c r="S131" i="88" s="1"/>
  <c r="AI131" i="88" s="1"/>
  <c r="AY135" i="88"/>
  <c r="S135" i="88" s="1"/>
  <c r="AI135" i="88" s="1"/>
  <c r="AY139" i="88"/>
  <c r="S139" i="88" s="1"/>
  <c r="AI139" i="88" s="1"/>
  <c r="BA171" i="88"/>
  <c r="U171" i="88" s="1"/>
  <c r="AK171" i="88" s="1"/>
  <c r="BH176" i="88"/>
  <c r="AB176" i="88" s="1"/>
  <c r="AR176" i="88" s="1"/>
  <c r="BH148" i="88"/>
  <c r="AB148" i="88" s="1"/>
  <c r="AR148" i="88" s="1"/>
  <c r="BH35" i="88"/>
  <c r="AB35" i="88" s="1"/>
  <c r="AR35" i="88" s="1"/>
  <c r="AZ37" i="88"/>
  <c r="T37" i="88" s="1"/>
  <c r="AJ37" i="88" s="1"/>
  <c r="AZ41" i="88"/>
  <c r="T41" i="88" s="1"/>
  <c r="AJ41" i="88" s="1"/>
  <c r="AZ33" i="88"/>
  <c r="T33" i="88" s="1"/>
  <c r="AJ33" i="88" s="1"/>
  <c r="AZ53" i="88"/>
  <c r="T53" i="88" s="1"/>
  <c r="AJ53" i="88" s="1"/>
  <c r="AZ55" i="88"/>
  <c r="T55" i="88" s="1"/>
  <c r="AJ55" i="88" s="1"/>
  <c r="AZ72" i="88"/>
  <c r="T72" i="88" s="1"/>
  <c r="AJ72" i="88" s="1"/>
  <c r="AZ76" i="88"/>
  <c r="T76" i="88" s="1"/>
  <c r="AJ76" i="88" s="1"/>
  <c r="AZ80" i="88"/>
  <c r="T80" i="88" s="1"/>
  <c r="AJ80" i="88" s="1"/>
  <c r="AZ84" i="88"/>
  <c r="T84" i="88" s="1"/>
  <c r="AJ84" i="88" s="1"/>
  <c r="AZ88" i="88"/>
  <c r="T88" i="88" s="1"/>
  <c r="AJ88" i="88" s="1"/>
  <c r="AZ92" i="88"/>
  <c r="T92" i="88" s="1"/>
  <c r="AJ92" i="88" s="1"/>
  <c r="AZ96" i="88"/>
  <c r="T96" i="88" s="1"/>
  <c r="AJ96" i="88" s="1"/>
  <c r="AZ100" i="88"/>
  <c r="T100" i="88" s="1"/>
  <c r="AJ100" i="88" s="1"/>
  <c r="AZ104" i="88"/>
  <c r="T104" i="88" s="1"/>
  <c r="AJ104" i="88" s="1"/>
  <c r="AZ108" i="88"/>
  <c r="T108" i="88" s="1"/>
  <c r="AJ108" i="88" s="1"/>
  <c r="AZ116" i="88"/>
  <c r="T116" i="88" s="1"/>
  <c r="AJ116" i="88" s="1"/>
  <c r="AZ120" i="88"/>
  <c r="T120" i="88" s="1"/>
  <c r="AJ120" i="88" s="1"/>
  <c r="AZ137" i="88"/>
  <c r="T137" i="88" s="1"/>
  <c r="AJ137" i="88" s="1"/>
  <c r="AZ152" i="88"/>
  <c r="T152" i="88" s="1"/>
  <c r="AJ152" i="88" s="1"/>
  <c r="AZ156" i="88"/>
  <c r="T156" i="88" s="1"/>
  <c r="AJ156" i="88" s="1"/>
  <c r="AZ160" i="88"/>
  <c r="T160" i="88" s="1"/>
  <c r="AJ160" i="88" s="1"/>
  <c r="AZ183" i="88"/>
  <c r="T183" i="88" s="1"/>
  <c r="AJ183" i="88" s="1"/>
  <c r="AZ175" i="88"/>
  <c r="T175" i="88" s="1"/>
  <c r="AJ175" i="88" s="1"/>
  <c r="AZ179" i="88"/>
  <c r="T179" i="88" s="1"/>
  <c r="AJ179" i="88" s="1"/>
  <c r="AZ184" i="88"/>
  <c r="T184" i="88" s="1"/>
  <c r="AJ184" i="88" s="1"/>
  <c r="AZ188" i="88"/>
  <c r="T188" i="88" s="1"/>
  <c r="AJ188" i="88" s="1"/>
  <c r="AZ192" i="88"/>
  <c r="T192" i="88" s="1"/>
  <c r="AJ192" i="88" s="1"/>
  <c r="AZ196" i="88"/>
  <c r="T196" i="88" s="1"/>
  <c r="AJ196" i="88" s="1"/>
  <c r="AZ220" i="88"/>
  <c r="T220" i="88" s="1"/>
  <c r="AJ220" i="88" s="1"/>
  <c r="AZ224" i="88"/>
  <c r="T224" i="88" s="1"/>
  <c r="AJ224" i="88" s="1"/>
  <c r="BA167" i="88"/>
  <c r="U167" i="88" s="1"/>
  <c r="AK167" i="88" s="1"/>
  <c r="BK35" i="88"/>
  <c r="AE35" i="88" s="1"/>
  <c r="AU35" i="88" s="1"/>
  <c r="BK39" i="88"/>
  <c r="AE39" i="88" s="1"/>
  <c r="AU39" i="88" s="1"/>
  <c r="BK43" i="88"/>
  <c r="AE43" i="88" s="1"/>
  <c r="AU43" i="88" s="1"/>
  <c r="BK47" i="88"/>
  <c r="AE47" i="88" s="1"/>
  <c r="AU47" i="88" s="1"/>
  <c r="BK51" i="88"/>
  <c r="AE51" i="88" s="1"/>
  <c r="AU51" i="88" s="1"/>
  <c r="BK55" i="88"/>
  <c r="AE55" i="88" s="1"/>
  <c r="AU55" i="88" s="1"/>
  <c r="BK67" i="88"/>
  <c r="AE67" i="88" s="1"/>
  <c r="AU67" i="88" s="1"/>
  <c r="BK83" i="88"/>
  <c r="AE83" i="88" s="1"/>
  <c r="AU83" i="88" s="1"/>
  <c r="BK87" i="88"/>
  <c r="AE87" i="88" s="1"/>
  <c r="AU87" i="88" s="1"/>
  <c r="BK127" i="88"/>
  <c r="AE127" i="88" s="1"/>
  <c r="AU127" i="88" s="1"/>
  <c r="BK118" i="88"/>
  <c r="AE118" i="88" s="1"/>
  <c r="AU118" i="88" s="1"/>
  <c r="BA216" i="88"/>
  <c r="U216" i="88" s="1"/>
  <c r="AK216" i="88" s="1"/>
  <c r="BA196" i="88"/>
  <c r="U196" i="88" s="1"/>
  <c r="AK196" i="88" s="1"/>
  <c r="BA148" i="88"/>
  <c r="U148" i="88" s="1"/>
  <c r="AK148" i="88" s="1"/>
  <c r="BA112" i="88"/>
  <c r="U112" i="88" s="1"/>
  <c r="AK112" i="88" s="1"/>
  <c r="BA52" i="88"/>
  <c r="U52" i="88" s="1"/>
  <c r="AK52" i="88" s="1"/>
  <c r="BH203" i="88"/>
  <c r="AB203" i="88" s="1"/>
  <c r="AR203" i="88" s="1"/>
  <c r="BH172" i="88"/>
  <c r="AB172" i="88" s="1"/>
  <c r="AR172" i="88" s="1"/>
  <c r="BH105" i="88"/>
  <c r="AB105" i="88" s="1"/>
  <c r="AR105" i="88" s="1"/>
  <c r="AZ29" i="88"/>
  <c r="T29" i="88" s="1"/>
  <c r="AJ29" i="88" s="1"/>
  <c r="AZ45" i="88"/>
  <c r="T45" i="88" s="1"/>
  <c r="AJ45" i="88" s="1"/>
  <c r="AZ57" i="88"/>
  <c r="T57" i="88" s="1"/>
  <c r="AJ57" i="88" s="1"/>
  <c r="AZ64" i="88"/>
  <c r="T64" i="88" s="1"/>
  <c r="AJ64" i="88" s="1"/>
  <c r="AZ69" i="88"/>
  <c r="T69" i="88" s="1"/>
  <c r="AJ69" i="88" s="1"/>
  <c r="AZ73" i="88"/>
  <c r="T73" i="88" s="1"/>
  <c r="AJ73" i="88" s="1"/>
  <c r="AZ89" i="88"/>
  <c r="T89" i="88" s="1"/>
  <c r="AJ89" i="88" s="1"/>
  <c r="AZ122" i="88"/>
  <c r="T122" i="88" s="1"/>
  <c r="AJ122" i="88" s="1"/>
  <c r="AZ168" i="88"/>
  <c r="T168" i="88" s="1"/>
  <c r="AJ168" i="88" s="1"/>
  <c r="AZ185" i="88"/>
  <c r="T185" i="88" s="1"/>
  <c r="AJ185" i="88" s="1"/>
  <c r="AZ203" i="88"/>
  <c r="T203" i="88" s="1"/>
  <c r="AJ203" i="88" s="1"/>
  <c r="AZ201" i="88"/>
  <c r="T201" i="88" s="1"/>
  <c r="AJ201" i="88" s="1"/>
  <c r="AZ213" i="88"/>
  <c r="T213" i="88" s="1"/>
  <c r="AJ213" i="88" s="1"/>
  <c r="AZ216" i="88"/>
  <c r="T216" i="88" s="1"/>
  <c r="AJ216" i="88" s="1"/>
  <c r="BA208" i="88"/>
  <c r="U208" i="88" s="1"/>
  <c r="AK208" i="88" s="1"/>
  <c r="BA163" i="88"/>
  <c r="U163" i="88" s="1"/>
  <c r="AK163" i="88" s="1"/>
  <c r="BK48" i="88"/>
  <c r="AE48" i="88" s="1"/>
  <c r="AU48" i="88" s="1"/>
  <c r="BK60" i="88"/>
  <c r="AE60" i="88" s="1"/>
  <c r="AU60" i="88" s="1"/>
  <c r="BK64" i="88"/>
  <c r="AE64" i="88" s="1"/>
  <c r="AU64" i="88" s="1"/>
  <c r="BK122" i="88"/>
  <c r="AE122" i="88" s="1"/>
  <c r="AU122" i="88" s="1"/>
  <c r="BK165" i="88"/>
  <c r="AE165" i="88" s="1"/>
  <c r="AU165" i="88" s="1"/>
  <c r="BK169" i="88"/>
  <c r="AE169" i="88" s="1"/>
  <c r="AU169" i="88" s="1"/>
  <c r="BK200" i="88"/>
  <c r="AE200" i="88" s="1"/>
  <c r="AU200" i="88" s="1"/>
  <c r="BK204" i="88"/>
  <c r="AE204" i="88" s="1"/>
  <c r="AU204" i="88" s="1"/>
  <c r="BK224" i="88"/>
  <c r="AE224" i="88" s="1"/>
  <c r="AU224" i="88" s="1"/>
  <c r="BA212" i="88"/>
  <c r="U212" i="88" s="1"/>
  <c r="AK212" i="88" s="1"/>
  <c r="BA180" i="88"/>
  <c r="U180" i="88" s="1"/>
  <c r="AK180" i="88" s="1"/>
  <c r="BA48" i="88"/>
  <c r="U48" i="88" s="1"/>
  <c r="AK48" i="88" s="1"/>
  <c r="AY35" i="88"/>
  <c r="S35" i="88" s="1"/>
  <c r="AI35" i="88" s="1"/>
  <c r="AY39" i="88"/>
  <c r="S39" i="88" s="1"/>
  <c r="AI39" i="88" s="1"/>
  <c r="AY43" i="88"/>
  <c r="S43" i="88" s="1"/>
  <c r="AI43" i="88" s="1"/>
  <c r="AY47" i="88"/>
  <c r="S47" i="88" s="1"/>
  <c r="AI47" i="88" s="1"/>
  <c r="AY74" i="88"/>
  <c r="S74" i="88" s="1"/>
  <c r="AI74" i="88" s="1"/>
  <c r="AY78" i="88"/>
  <c r="S78" i="88" s="1"/>
  <c r="AI78" i="88" s="1"/>
  <c r="BK131" i="88"/>
  <c r="AE131" i="88" s="1"/>
  <c r="AU131" i="88" s="1"/>
  <c r="BK164" i="88"/>
  <c r="AE164" i="88" s="1"/>
  <c r="AU164" i="88" s="1"/>
  <c r="BK168" i="88"/>
  <c r="AE168" i="88" s="1"/>
  <c r="AU168" i="88" s="1"/>
  <c r="BK135" i="88"/>
  <c r="AE135" i="88" s="1"/>
  <c r="AU135" i="88" s="1"/>
  <c r="BK139" i="88"/>
  <c r="AE139" i="88" s="1"/>
  <c r="AU139" i="88" s="1"/>
  <c r="BK145" i="88"/>
  <c r="AE145" i="88" s="1"/>
  <c r="AU145" i="88" s="1"/>
  <c r="BK149" i="88"/>
  <c r="AE149" i="88" s="1"/>
  <c r="AU149" i="88" s="1"/>
  <c r="BK153" i="88"/>
  <c r="AE153" i="88" s="1"/>
  <c r="AU153" i="88" s="1"/>
  <c r="BK157" i="88"/>
  <c r="AE157" i="88" s="1"/>
  <c r="AU157" i="88" s="1"/>
  <c r="BK31" i="88"/>
  <c r="AE31" i="88" s="1"/>
  <c r="AU31" i="88" s="1"/>
  <c r="BK101" i="88"/>
  <c r="AE101" i="88" s="1"/>
  <c r="AU101" i="88" s="1"/>
  <c r="BK105" i="88"/>
  <c r="AE105" i="88" s="1"/>
  <c r="AU105" i="88" s="1"/>
  <c r="BK109" i="88"/>
  <c r="AE109" i="88" s="1"/>
  <c r="AU109" i="88" s="1"/>
  <c r="BK113" i="88"/>
  <c r="AE113" i="88" s="1"/>
  <c r="AU113" i="88" s="1"/>
  <c r="BK117" i="88"/>
  <c r="AE117" i="88" s="1"/>
  <c r="AU117" i="88" s="1"/>
  <c r="BK209" i="88"/>
  <c r="AE209" i="88" s="1"/>
  <c r="AU209" i="88" s="1"/>
  <c r="BK222" i="88"/>
  <c r="AE222" i="88" s="1"/>
  <c r="AU222" i="88" s="1"/>
  <c r="BK161" i="88"/>
  <c r="AE161" i="88" s="1"/>
  <c r="AU161" i="88" s="1"/>
  <c r="BK203" i="88"/>
  <c r="AE203" i="88" s="1"/>
  <c r="AU203" i="88" s="1"/>
  <c r="BK214" i="88"/>
  <c r="AE214" i="88" s="1"/>
  <c r="AU214" i="88" s="1"/>
  <c r="BK37" i="88"/>
  <c r="AE37" i="88" s="1"/>
  <c r="AU37" i="88" s="1"/>
  <c r="BK41" i="88"/>
  <c r="AE41" i="88" s="1"/>
  <c r="AU41" i="88" s="1"/>
  <c r="BK45" i="88"/>
  <c r="AE45" i="88" s="1"/>
  <c r="AU45" i="88" s="1"/>
  <c r="BK49" i="88"/>
  <c r="AE49" i="88" s="1"/>
  <c r="AU49" i="88" s="1"/>
  <c r="BK57" i="88"/>
  <c r="AE57" i="88" s="1"/>
  <c r="AU57" i="88" s="1"/>
  <c r="BK133" i="88"/>
  <c r="AE133" i="88" s="1"/>
  <c r="AU133" i="88" s="1"/>
  <c r="BK137" i="88"/>
  <c r="AE137" i="88" s="1"/>
  <c r="AU137" i="88" s="1"/>
  <c r="BK143" i="88"/>
  <c r="AE143" i="88" s="1"/>
  <c r="AU143" i="88" s="1"/>
  <c r="BK147" i="88"/>
  <c r="AE147" i="88" s="1"/>
  <c r="AU147" i="88" s="1"/>
  <c r="BK151" i="88"/>
  <c r="AE151" i="88" s="1"/>
  <c r="AU151" i="88" s="1"/>
  <c r="BK155" i="88"/>
  <c r="AE155" i="88" s="1"/>
  <c r="AU155" i="88" s="1"/>
  <c r="BK159" i="88"/>
  <c r="AE159" i="88" s="1"/>
  <c r="AU159" i="88" s="1"/>
  <c r="AY211" i="88"/>
  <c r="S211" i="88" s="1"/>
  <c r="AI211" i="88" s="1"/>
  <c r="AY176" i="88"/>
  <c r="S176" i="88" s="1"/>
  <c r="AI176" i="88" s="1"/>
  <c r="BK179" i="88"/>
  <c r="AE179" i="88" s="1"/>
  <c r="AU179" i="88" s="1"/>
  <c r="BK183" i="88"/>
  <c r="AE183" i="88" s="1"/>
  <c r="AU183" i="88" s="1"/>
  <c r="BK187" i="88"/>
  <c r="AE187" i="88" s="1"/>
  <c r="AU187" i="88" s="1"/>
  <c r="BK191" i="88"/>
  <c r="AE191" i="88" s="1"/>
  <c r="AU191" i="88" s="1"/>
  <c r="BK195" i="88"/>
  <c r="AE195" i="88" s="1"/>
  <c r="AU195" i="88" s="1"/>
  <c r="BK199" i="88"/>
  <c r="AE199" i="88" s="1"/>
  <c r="AU199" i="88" s="1"/>
  <c r="BK219" i="88"/>
  <c r="AE219" i="88" s="1"/>
  <c r="AU219" i="88" s="1"/>
  <c r="AY218" i="88"/>
  <c r="S218" i="88" s="1"/>
  <c r="AI218" i="88" s="1"/>
  <c r="BK58" i="88"/>
  <c r="AE58" i="88" s="1"/>
  <c r="AU58" i="88" s="1"/>
  <c r="BH109" i="88"/>
  <c r="AB109" i="88" s="1"/>
  <c r="AR109" i="88" s="1"/>
  <c r="BH60" i="88"/>
  <c r="AB60" i="88" s="1"/>
  <c r="AR60" i="88" s="1"/>
  <c r="BK34" i="88"/>
  <c r="AE34" i="88" s="1"/>
  <c r="AU34" i="88" s="1"/>
  <c r="BK38" i="88"/>
  <c r="AE38" i="88" s="1"/>
  <c r="AU38" i="88" s="1"/>
  <c r="BK42" i="88"/>
  <c r="AE42" i="88" s="1"/>
  <c r="AU42" i="88" s="1"/>
  <c r="BK46" i="88"/>
  <c r="AE46" i="88" s="1"/>
  <c r="AU46" i="88" s="1"/>
  <c r="BK50" i="88"/>
  <c r="AE50" i="88" s="1"/>
  <c r="AU50" i="88" s="1"/>
  <c r="BK54" i="88"/>
  <c r="AE54" i="88" s="1"/>
  <c r="AU54" i="88" s="1"/>
  <c r="BK62" i="88"/>
  <c r="AE62" i="88" s="1"/>
  <c r="AU62" i="88" s="1"/>
  <c r="BK66" i="88"/>
  <c r="AE66" i="88" s="1"/>
  <c r="AU66" i="88" s="1"/>
  <c r="BK70" i="88"/>
  <c r="AE70" i="88" s="1"/>
  <c r="AU70" i="88" s="1"/>
  <c r="BK74" i="88"/>
  <c r="AE74" i="88" s="1"/>
  <c r="AU74" i="88" s="1"/>
  <c r="BK78" i="88"/>
  <c r="AE78" i="88" s="1"/>
  <c r="AU78" i="88" s="1"/>
  <c r="BK82" i="88"/>
  <c r="AE82" i="88" s="1"/>
  <c r="AU82" i="88" s="1"/>
  <c r="BK86" i="88"/>
  <c r="AE86" i="88" s="1"/>
  <c r="AU86" i="88" s="1"/>
  <c r="BK90" i="88"/>
  <c r="AE90" i="88" s="1"/>
  <c r="AU90" i="88" s="1"/>
  <c r="BK94" i="88"/>
  <c r="AE94" i="88" s="1"/>
  <c r="AU94" i="88" s="1"/>
  <c r="BK98" i="88"/>
  <c r="AE98" i="88" s="1"/>
  <c r="AU98" i="88" s="1"/>
  <c r="BK126" i="88"/>
  <c r="AE126" i="88" s="1"/>
  <c r="AU126" i="88" s="1"/>
  <c r="BK130" i="88"/>
  <c r="AE130" i="88" s="1"/>
  <c r="AU130" i="88" s="1"/>
  <c r="BK134" i="88"/>
  <c r="AE134" i="88" s="1"/>
  <c r="AU134" i="88" s="1"/>
  <c r="BK138" i="88"/>
  <c r="AE138" i="88" s="1"/>
  <c r="AU138" i="88" s="1"/>
  <c r="BK144" i="88"/>
  <c r="AE144" i="88" s="1"/>
  <c r="AU144" i="88" s="1"/>
  <c r="BK148" i="88"/>
  <c r="AE148" i="88" s="1"/>
  <c r="AU148" i="88" s="1"/>
  <c r="BK152" i="88"/>
  <c r="AE152" i="88" s="1"/>
  <c r="AU152" i="88" s="1"/>
  <c r="BK156" i="88"/>
  <c r="AE156" i="88" s="1"/>
  <c r="AU156" i="88" s="1"/>
  <c r="BK160" i="88"/>
  <c r="AE160" i="88" s="1"/>
  <c r="AU160" i="88" s="1"/>
  <c r="BK205" i="88"/>
  <c r="AE205" i="88" s="1"/>
  <c r="AU205" i="88" s="1"/>
  <c r="BK213" i="88"/>
  <c r="AE213" i="88" s="1"/>
  <c r="AU213" i="88" s="1"/>
  <c r="BK68" i="88"/>
  <c r="AE68" i="88" s="1"/>
  <c r="AU68" i="88" s="1"/>
  <c r="BK72" i="88"/>
  <c r="AE72" i="88" s="1"/>
  <c r="AU72" i="88" s="1"/>
  <c r="BK76" i="88"/>
  <c r="AE76" i="88" s="1"/>
  <c r="AU76" i="88" s="1"/>
  <c r="BK80" i="88"/>
  <c r="AE80" i="88" s="1"/>
  <c r="AU80" i="88" s="1"/>
  <c r="BK84" i="88"/>
  <c r="AE84" i="88" s="1"/>
  <c r="AU84" i="88" s="1"/>
  <c r="BK88" i="88"/>
  <c r="AE88" i="88" s="1"/>
  <c r="AU88" i="88" s="1"/>
  <c r="BK92" i="88"/>
  <c r="AE92" i="88" s="1"/>
  <c r="AU92" i="88" s="1"/>
  <c r="BK96" i="88"/>
  <c r="AE96" i="88" s="1"/>
  <c r="AU96" i="88" s="1"/>
  <c r="BK121" i="88"/>
  <c r="AE121" i="88" s="1"/>
  <c r="AU121" i="88" s="1"/>
  <c r="BK132" i="88"/>
  <c r="AE132" i="88" s="1"/>
  <c r="AU132" i="88" s="1"/>
  <c r="BK136" i="88"/>
  <c r="AE136" i="88" s="1"/>
  <c r="AU136" i="88" s="1"/>
  <c r="BK140" i="88"/>
  <c r="AE140" i="88" s="1"/>
  <c r="AU140" i="88" s="1"/>
  <c r="BK142" i="88"/>
  <c r="AE142" i="88" s="1"/>
  <c r="AU142" i="88" s="1"/>
  <c r="BK146" i="88"/>
  <c r="AE146" i="88" s="1"/>
  <c r="AU146" i="88" s="1"/>
  <c r="BK150" i="88"/>
  <c r="AE150" i="88" s="1"/>
  <c r="AU150" i="88" s="1"/>
  <c r="BK154" i="88"/>
  <c r="AE154" i="88" s="1"/>
  <c r="AU154" i="88" s="1"/>
  <c r="BK158" i="88"/>
  <c r="AE158" i="88" s="1"/>
  <c r="AU158" i="88" s="1"/>
  <c r="BK172" i="88"/>
  <c r="AE172" i="88" s="1"/>
  <c r="AU172" i="88" s="1"/>
  <c r="BK176" i="88"/>
  <c r="AE176" i="88" s="1"/>
  <c r="AU176" i="88" s="1"/>
  <c r="BK180" i="88"/>
  <c r="AE180" i="88" s="1"/>
  <c r="AU180" i="88" s="1"/>
  <c r="BK184" i="88"/>
  <c r="AE184" i="88" s="1"/>
  <c r="AU184" i="88" s="1"/>
  <c r="BK188" i="88"/>
  <c r="AE188" i="88" s="1"/>
  <c r="AU188" i="88" s="1"/>
  <c r="BK192" i="88"/>
  <c r="AE192" i="88" s="1"/>
  <c r="AU192" i="88" s="1"/>
  <c r="BK196" i="88"/>
  <c r="AE196" i="88" s="1"/>
  <c r="AU196" i="88" s="1"/>
  <c r="BK211" i="88"/>
  <c r="AE211" i="88" s="1"/>
  <c r="AU211" i="88" s="1"/>
  <c r="BK216" i="88"/>
  <c r="AE216" i="88" s="1"/>
  <c r="AU216" i="88" s="1"/>
  <c r="BK220" i="88"/>
  <c r="AE220" i="88" s="1"/>
  <c r="AU220" i="88" s="1"/>
  <c r="BK166" i="88"/>
  <c r="AE166" i="88" s="1"/>
  <c r="AU166" i="88" s="1"/>
  <c r="BK170" i="88"/>
  <c r="AE170" i="88" s="1"/>
  <c r="AU170" i="88" s="1"/>
  <c r="BF29" i="88"/>
  <c r="Z29" i="88" s="1"/>
  <c r="AP29" i="88" s="1"/>
  <c r="BK125" i="88"/>
  <c r="AE125" i="88" s="1"/>
  <c r="AU125" i="88" s="1"/>
  <c r="BI28" i="88"/>
  <c r="AC28" i="88" s="1"/>
  <c r="AS28" i="88" s="1"/>
  <c r="BE29" i="88"/>
  <c r="Y29" i="88" s="1"/>
  <c r="AO29" i="88" s="1"/>
  <c r="BD28" i="88"/>
  <c r="X28" i="88" s="1"/>
  <c r="AN28" i="88" s="1"/>
  <c r="BJ28" i="88"/>
  <c r="AD28" i="88" s="1"/>
  <c r="AT28" i="88" s="1"/>
  <c r="BH201" i="88"/>
  <c r="AB201" i="88" s="1"/>
  <c r="AR201" i="88" s="1"/>
  <c r="BH167" i="88"/>
  <c r="AB167" i="88" s="1"/>
  <c r="AR167" i="88" s="1"/>
  <c r="BH130" i="88"/>
  <c r="AB130" i="88" s="1"/>
  <c r="AR130" i="88" s="1"/>
  <c r="BH205" i="88"/>
  <c r="AB205" i="88" s="1"/>
  <c r="AR205" i="88" s="1"/>
  <c r="BH134" i="88"/>
  <c r="AB134" i="88" s="1"/>
  <c r="AR134" i="88" s="1"/>
  <c r="BH51" i="88"/>
  <c r="AB51" i="88" s="1"/>
  <c r="AR51" i="88" s="1"/>
  <c r="BK162" i="88"/>
  <c r="AE162" i="88" s="1"/>
  <c r="AU162" i="88" s="1"/>
  <c r="BK201" i="88"/>
  <c r="AE201" i="88" s="1"/>
  <c r="AU201" i="88" s="1"/>
  <c r="BK215" i="88"/>
  <c r="AE215" i="88" s="1"/>
  <c r="AU215" i="88" s="1"/>
  <c r="BK212" i="88"/>
  <c r="AE212" i="88" s="1"/>
  <c r="AU212" i="88" s="1"/>
  <c r="BK163" i="88"/>
  <c r="AE163" i="88" s="1"/>
  <c r="AU163" i="88" s="1"/>
  <c r="BK167" i="88"/>
  <c r="AE167" i="88" s="1"/>
  <c r="AU167" i="88" s="1"/>
  <c r="BK171" i="88"/>
  <c r="AE171" i="88" s="1"/>
  <c r="AU171" i="88" s="1"/>
  <c r="BK178" i="88"/>
  <c r="AE178" i="88" s="1"/>
  <c r="AU178" i="88" s="1"/>
  <c r="BK182" i="88"/>
  <c r="AE182" i="88" s="1"/>
  <c r="AU182" i="88" s="1"/>
  <c r="BK186" i="88"/>
  <c r="AE186" i="88" s="1"/>
  <c r="AU186" i="88" s="1"/>
  <c r="BK190" i="88"/>
  <c r="AE190" i="88" s="1"/>
  <c r="AU190" i="88" s="1"/>
  <c r="BK194" i="88"/>
  <c r="AE194" i="88" s="1"/>
  <c r="AU194" i="88" s="1"/>
  <c r="BK198" i="88"/>
  <c r="AE198" i="88" s="1"/>
  <c r="AU198" i="88" s="1"/>
  <c r="BK202" i="88"/>
  <c r="AE202" i="88" s="1"/>
  <c r="AU202" i="88" s="1"/>
  <c r="P2" i="88"/>
  <c r="BA195" i="88"/>
  <c r="U195" i="88" s="1"/>
  <c r="AK195" i="88" s="1"/>
  <c r="BA152" i="88"/>
  <c r="U152" i="88" s="1"/>
  <c r="AK152" i="88" s="1"/>
  <c r="BA120" i="88"/>
  <c r="U120" i="88" s="1"/>
  <c r="AK120" i="88" s="1"/>
  <c r="BA53" i="88"/>
  <c r="U53" i="88" s="1"/>
  <c r="AK53" i="88" s="1"/>
  <c r="BA227" i="88"/>
  <c r="U227" i="88" s="1"/>
  <c r="AK227" i="88" s="1"/>
  <c r="BA204" i="88"/>
  <c r="U204" i="88" s="1"/>
  <c r="AK204" i="88" s="1"/>
  <c r="BA116" i="88"/>
  <c r="U116" i="88" s="1"/>
  <c r="AK116" i="88" s="1"/>
  <c r="BA224" i="88"/>
  <c r="U224" i="88" s="1"/>
  <c r="AK224" i="88" s="1"/>
  <c r="BA160" i="88"/>
  <c r="U160" i="88" s="1"/>
  <c r="AK160" i="88" s="1"/>
  <c r="BA80" i="88"/>
  <c r="U80" i="88" s="1"/>
  <c r="AK80" i="88" s="1"/>
  <c r="BA32" i="88"/>
  <c r="U32" i="88" s="1"/>
  <c r="AK32" i="88" s="1"/>
  <c r="BK218" i="88"/>
  <c r="AE218" i="88" s="1"/>
  <c r="AU218" i="88" s="1"/>
  <c r="BK226" i="88"/>
  <c r="AE226" i="88" s="1"/>
  <c r="AU226" i="88" s="1"/>
  <c r="BA156" i="88"/>
  <c r="U156" i="88" s="1"/>
  <c r="AK156" i="88" s="1"/>
  <c r="BA76" i="88"/>
  <c r="U76" i="88" s="1"/>
  <c r="AK76" i="88" s="1"/>
  <c r="BA28" i="88"/>
  <c r="U28" i="88" s="1"/>
  <c r="AK28" i="88" s="1"/>
  <c r="BE30" i="88"/>
  <c r="Y30" i="88" s="1"/>
  <c r="AO30" i="88" s="1"/>
  <c r="BE34" i="88"/>
  <c r="Y34" i="88" s="1"/>
  <c r="AO34" i="88" s="1"/>
  <c r="BE38" i="88"/>
  <c r="Y38" i="88" s="1"/>
  <c r="AO38" i="88" s="1"/>
  <c r="BE42" i="88"/>
  <c r="Y42" i="88" s="1"/>
  <c r="AO42" i="88" s="1"/>
  <c r="BE46" i="88"/>
  <c r="Y46" i="88" s="1"/>
  <c r="AO46" i="88" s="1"/>
  <c r="BE50" i="88"/>
  <c r="Y50" i="88" s="1"/>
  <c r="AO50" i="88" s="1"/>
  <c r="BE82" i="88"/>
  <c r="Y82" i="88" s="1"/>
  <c r="AO82" i="88" s="1"/>
  <c r="BE54" i="88"/>
  <c r="Y54" i="88" s="1"/>
  <c r="AO54" i="88" s="1"/>
  <c r="BE58" i="88"/>
  <c r="Y58" i="88" s="1"/>
  <c r="AO58" i="88" s="1"/>
  <c r="BE62" i="88"/>
  <c r="Y62" i="88" s="1"/>
  <c r="AO62" i="88" s="1"/>
  <c r="BE66" i="88"/>
  <c r="Y66" i="88" s="1"/>
  <c r="AO66" i="88" s="1"/>
  <c r="BE70" i="88"/>
  <c r="Y70" i="88" s="1"/>
  <c r="AO70" i="88" s="1"/>
  <c r="BE75" i="88"/>
  <c r="Y75" i="88" s="1"/>
  <c r="AO75" i="88" s="1"/>
  <c r="BE79" i="88"/>
  <c r="Y79" i="88" s="1"/>
  <c r="AO79" i="88" s="1"/>
  <c r="BE80" i="88"/>
  <c r="Y80" i="88" s="1"/>
  <c r="AO80" i="88" s="1"/>
  <c r="BE87" i="88"/>
  <c r="Y87" i="88" s="1"/>
  <c r="AO87" i="88" s="1"/>
  <c r="BE94" i="88"/>
  <c r="Y94" i="88" s="1"/>
  <c r="AO94" i="88" s="1"/>
  <c r="BE98" i="88"/>
  <c r="Y98" i="88" s="1"/>
  <c r="AO98" i="88" s="1"/>
  <c r="BE102" i="88"/>
  <c r="Y102" i="88" s="1"/>
  <c r="AO102" i="88" s="1"/>
  <c r="BE106" i="88"/>
  <c r="Y106" i="88" s="1"/>
  <c r="AO106" i="88" s="1"/>
  <c r="BE110" i="88"/>
  <c r="Y110" i="88" s="1"/>
  <c r="AO110" i="88" s="1"/>
  <c r="BE114" i="88"/>
  <c r="Y114" i="88" s="1"/>
  <c r="AO114" i="88" s="1"/>
  <c r="BE118" i="88"/>
  <c r="Y118" i="88" s="1"/>
  <c r="AO118" i="88" s="1"/>
  <c r="BE144" i="88"/>
  <c r="Y144" i="88" s="1"/>
  <c r="AO144" i="88" s="1"/>
  <c r="BE122" i="88"/>
  <c r="Y122" i="88" s="1"/>
  <c r="AO122" i="88" s="1"/>
  <c r="BE126" i="88"/>
  <c r="Y126" i="88" s="1"/>
  <c r="AO126" i="88" s="1"/>
  <c r="BE130" i="88"/>
  <c r="Y130" i="88" s="1"/>
  <c r="AO130" i="88" s="1"/>
  <c r="BE134" i="88"/>
  <c r="Y134" i="88" s="1"/>
  <c r="AO134" i="88" s="1"/>
  <c r="BE138" i="88"/>
  <c r="Y138" i="88" s="1"/>
  <c r="AO138" i="88" s="1"/>
  <c r="BE142" i="88"/>
  <c r="Y142" i="88" s="1"/>
  <c r="AO142" i="88" s="1"/>
  <c r="BE149" i="88"/>
  <c r="Y149" i="88" s="1"/>
  <c r="AO149" i="88" s="1"/>
  <c r="BE153" i="88"/>
  <c r="Y153" i="88" s="1"/>
  <c r="AO153" i="88" s="1"/>
  <c r="BE157" i="88"/>
  <c r="Y157" i="88" s="1"/>
  <c r="AO157" i="88" s="1"/>
  <c r="BE161" i="88"/>
  <c r="Y161" i="88" s="1"/>
  <c r="AO161" i="88" s="1"/>
  <c r="BE162" i="88"/>
  <c r="Y162" i="88" s="1"/>
  <c r="AO162" i="88" s="1"/>
  <c r="BE169" i="88"/>
  <c r="Y169" i="88" s="1"/>
  <c r="AO169" i="88" s="1"/>
  <c r="BE172" i="88"/>
  <c r="Y172" i="88" s="1"/>
  <c r="AO172" i="88" s="1"/>
  <c r="BE178" i="88"/>
  <c r="Y178" i="88" s="1"/>
  <c r="AO178" i="88" s="1"/>
  <c r="BE182" i="88"/>
  <c r="Y182" i="88" s="1"/>
  <c r="AO182" i="88" s="1"/>
  <c r="BE185" i="88"/>
  <c r="Y185" i="88" s="1"/>
  <c r="AO185" i="88" s="1"/>
  <c r="BE189" i="88"/>
  <c r="Y189" i="88" s="1"/>
  <c r="AO189" i="88" s="1"/>
  <c r="BE193" i="88"/>
  <c r="Y193" i="88" s="1"/>
  <c r="AO193" i="88" s="1"/>
  <c r="BE198" i="88"/>
  <c r="Y198" i="88" s="1"/>
  <c r="AO198" i="88" s="1"/>
  <c r="BE202" i="88"/>
  <c r="Y202" i="88" s="1"/>
  <c r="AO202" i="88" s="1"/>
  <c r="BE206" i="88"/>
  <c r="Y206" i="88" s="1"/>
  <c r="AO206" i="88" s="1"/>
  <c r="BE216" i="88"/>
  <c r="Y216" i="88" s="1"/>
  <c r="AO216" i="88" s="1"/>
  <c r="BE213" i="88"/>
  <c r="Y213" i="88" s="1"/>
  <c r="AO213" i="88" s="1"/>
  <c r="BE217" i="88"/>
  <c r="Y217" i="88" s="1"/>
  <c r="AO217" i="88" s="1"/>
  <c r="BE222" i="88"/>
  <c r="Y222" i="88" s="1"/>
  <c r="AO222" i="88" s="1"/>
  <c r="BH208" i="88"/>
  <c r="AB208" i="88" s="1"/>
  <c r="AR208" i="88" s="1"/>
  <c r="BH191" i="88"/>
  <c r="AB191" i="88" s="1"/>
  <c r="AR191" i="88" s="1"/>
  <c r="BH175" i="88"/>
  <c r="AB175" i="88" s="1"/>
  <c r="AR175" i="88" s="1"/>
  <c r="BH159" i="88"/>
  <c r="AB159" i="88" s="1"/>
  <c r="AR159" i="88" s="1"/>
  <c r="BH141" i="88"/>
  <c r="AB141" i="88" s="1"/>
  <c r="AR141" i="88" s="1"/>
  <c r="BH125" i="88"/>
  <c r="AB125" i="88" s="1"/>
  <c r="AR125" i="88" s="1"/>
  <c r="BH108" i="88"/>
  <c r="AB108" i="88" s="1"/>
  <c r="AR108" i="88" s="1"/>
  <c r="BH95" i="88"/>
  <c r="AB95" i="88" s="1"/>
  <c r="AR95" i="88" s="1"/>
  <c r="BH79" i="88"/>
  <c r="AB79" i="88" s="1"/>
  <c r="AR79" i="88" s="1"/>
  <c r="BH56" i="88"/>
  <c r="AB56" i="88" s="1"/>
  <c r="AR56" i="88" s="1"/>
  <c r="BH33" i="88"/>
  <c r="AB33" i="88" s="1"/>
  <c r="AR33" i="88" s="1"/>
  <c r="BH36" i="88"/>
  <c r="AB36" i="88" s="1"/>
  <c r="AR36" i="88" s="1"/>
  <c r="BG31" i="88"/>
  <c r="AA31" i="88" s="1"/>
  <c r="AQ31" i="88" s="1"/>
  <c r="BG33" i="88"/>
  <c r="AA33" i="88" s="1"/>
  <c r="AQ33" i="88" s="1"/>
  <c r="BG37" i="88"/>
  <c r="AA37" i="88" s="1"/>
  <c r="AQ37" i="88" s="1"/>
  <c r="BG41" i="88"/>
  <c r="AA41" i="88" s="1"/>
  <c r="AQ41" i="88" s="1"/>
  <c r="BG45" i="88"/>
  <c r="AA45" i="88" s="1"/>
  <c r="AQ45" i="88" s="1"/>
  <c r="BG49" i="88"/>
  <c r="AA49" i="88" s="1"/>
  <c r="AQ49" i="88" s="1"/>
  <c r="BG53" i="88"/>
  <c r="AA53" i="88" s="1"/>
  <c r="AQ53" i="88" s="1"/>
  <c r="BG57" i="88"/>
  <c r="AA57" i="88" s="1"/>
  <c r="AQ57" i="88" s="1"/>
  <c r="BG61" i="88"/>
  <c r="AA61" i="88" s="1"/>
  <c r="AQ61" i="88" s="1"/>
  <c r="BG65" i="88"/>
  <c r="AA65" i="88" s="1"/>
  <c r="AQ65" i="88" s="1"/>
  <c r="BG69" i="88"/>
  <c r="AA69" i="88" s="1"/>
  <c r="AQ69" i="88" s="1"/>
  <c r="BG73" i="88"/>
  <c r="AA73" i="88" s="1"/>
  <c r="AQ73" i="88" s="1"/>
  <c r="BG77" i="88"/>
  <c r="AA77" i="88" s="1"/>
  <c r="AQ77" i="88" s="1"/>
  <c r="BG81" i="88"/>
  <c r="AA81" i="88" s="1"/>
  <c r="AQ81" i="88" s="1"/>
  <c r="BG85" i="88"/>
  <c r="AA85" i="88" s="1"/>
  <c r="AQ85" i="88" s="1"/>
  <c r="BG89" i="88"/>
  <c r="AA89" i="88" s="1"/>
  <c r="AQ89" i="88" s="1"/>
  <c r="BG93" i="88"/>
  <c r="AA93" i="88" s="1"/>
  <c r="AQ93" i="88" s="1"/>
  <c r="BG97" i="88"/>
  <c r="AA97" i="88" s="1"/>
  <c r="AQ97" i="88" s="1"/>
  <c r="BG123" i="88"/>
  <c r="AA123" i="88" s="1"/>
  <c r="AQ123" i="88" s="1"/>
  <c r="BG122" i="88"/>
  <c r="AA122" i="88" s="1"/>
  <c r="AQ122" i="88" s="1"/>
  <c r="BG100" i="88"/>
  <c r="AA100" i="88" s="1"/>
  <c r="AQ100" i="88" s="1"/>
  <c r="BG104" i="88"/>
  <c r="AA104" i="88" s="1"/>
  <c r="AQ104" i="88" s="1"/>
  <c r="BG108" i="88"/>
  <c r="AA108" i="88" s="1"/>
  <c r="AQ108" i="88" s="1"/>
  <c r="BG112" i="88"/>
  <c r="AA112" i="88" s="1"/>
  <c r="AQ112" i="88" s="1"/>
  <c r="BG116" i="88"/>
  <c r="AA116" i="88" s="1"/>
  <c r="AQ116" i="88" s="1"/>
  <c r="BG120" i="88"/>
  <c r="AA120" i="88" s="1"/>
  <c r="AQ120" i="88" s="1"/>
  <c r="BG133" i="88"/>
  <c r="AA133" i="88" s="1"/>
  <c r="AQ133" i="88" s="1"/>
  <c r="BG137" i="88"/>
  <c r="AA137" i="88" s="1"/>
  <c r="AQ137" i="88" s="1"/>
  <c r="BG141" i="88"/>
  <c r="AA141" i="88" s="1"/>
  <c r="AQ141" i="88" s="1"/>
  <c r="BG145" i="88"/>
  <c r="AA145" i="88" s="1"/>
  <c r="AQ145" i="88" s="1"/>
  <c r="BG149" i="88"/>
  <c r="AA149" i="88" s="1"/>
  <c r="AQ149" i="88" s="1"/>
  <c r="BG153" i="88"/>
  <c r="AA153" i="88" s="1"/>
  <c r="AQ153" i="88" s="1"/>
  <c r="BG157" i="88"/>
  <c r="AA157" i="88" s="1"/>
  <c r="AQ157" i="88" s="1"/>
  <c r="BG161" i="88"/>
  <c r="AA161" i="88" s="1"/>
  <c r="AQ161" i="88" s="1"/>
  <c r="BG175" i="88"/>
  <c r="AA175" i="88" s="1"/>
  <c r="AQ175" i="88" s="1"/>
  <c r="BG164" i="88"/>
  <c r="AA164" i="88" s="1"/>
  <c r="AQ164" i="88" s="1"/>
  <c r="BG168" i="88"/>
  <c r="AA168" i="88" s="1"/>
  <c r="AQ168" i="88" s="1"/>
  <c r="BG172" i="88"/>
  <c r="AA172" i="88" s="1"/>
  <c r="AQ172" i="88" s="1"/>
  <c r="BG181" i="88"/>
  <c r="AA181" i="88" s="1"/>
  <c r="AQ181" i="88" s="1"/>
  <c r="BG185" i="88"/>
  <c r="AA185" i="88" s="1"/>
  <c r="AQ185" i="88" s="1"/>
  <c r="BG189" i="88"/>
  <c r="AA189" i="88" s="1"/>
  <c r="AQ189" i="88" s="1"/>
  <c r="BG193" i="88"/>
  <c r="AA193" i="88" s="1"/>
  <c r="AQ193" i="88" s="1"/>
  <c r="BG197" i="88"/>
  <c r="AA197" i="88" s="1"/>
  <c r="AQ197" i="88" s="1"/>
  <c r="BG201" i="88"/>
  <c r="AA201" i="88" s="1"/>
  <c r="AQ201" i="88" s="1"/>
  <c r="BG205" i="88"/>
  <c r="AA205" i="88" s="1"/>
  <c r="AQ205" i="88" s="1"/>
  <c r="BG209" i="88"/>
  <c r="AA209" i="88" s="1"/>
  <c r="AQ209" i="88" s="1"/>
  <c r="BG213" i="88"/>
  <c r="AA213" i="88" s="1"/>
  <c r="AQ213" i="88" s="1"/>
  <c r="BG217" i="88"/>
  <c r="AA217" i="88" s="1"/>
  <c r="AQ217" i="88" s="1"/>
  <c r="BG221" i="88"/>
  <c r="AA221" i="88" s="1"/>
  <c r="AQ221" i="88" s="1"/>
  <c r="BH221" i="88"/>
  <c r="AB221" i="88" s="1"/>
  <c r="AR221" i="88" s="1"/>
  <c r="BH207" i="88"/>
  <c r="AB207" i="88" s="1"/>
  <c r="AR207" i="88" s="1"/>
  <c r="BH190" i="88"/>
  <c r="AB190" i="88" s="1"/>
  <c r="AR190" i="88" s="1"/>
  <c r="BH174" i="88"/>
  <c r="AB174" i="88" s="1"/>
  <c r="AR174" i="88" s="1"/>
  <c r="BH158" i="88"/>
  <c r="AB158" i="88" s="1"/>
  <c r="AR158" i="88" s="1"/>
  <c r="BH140" i="88"/>
  <c r="AB140" i="88" s="1"/>
  <c r="AR140" i="88" s="1"/>
  <c r="BH124" i="88"/>
  <c r="AB124" i="88" s="1"/>
  <c r="AR124" i="88" s="1"/>
  <c r="BH107" i="88"/>
  <c r="AB107" i="88" s="1"/>
  <c r="AR107" i="88" s="1"/>
  <c r="BH94" i="88"/>
  <c r="AB94" i="88" s="1"/>
  <c r="AR94" i="88" s="1"/>
  <c r="BH78" i="88"/>
  <c r="AB78" i="88" s="1"/>
  <c r="AR78" i="88" s="1"/>
  <c r="BH63" i="88"/>
  <c r="AB63" i="88" s="1"/>
  <c r="AR63" i="88" s="1"/>
  <c r="BH32" i="88"/>
  <c r="AB32" i="88" s="1"/>
  <c r="AR32" i="88" s="1"/>
  <c r="BH34" i="88"/>
  <c r="AB34" i="88" s="1"/>
  <c r="AR34" i="88" s="1"/>
  <c r="BC33" i="88"/>
  <c r="W33" i="88" s="1"/>
  <c r="AM33" i="88" s="1"/>
  <c r="BC35" i="88"/>
  <c r="W35" i="88" s="1"/>
  <c r="AM35" i="88" s="1"/>
  <c r="BC39" i="88"/>
  <c r="W39" i="88" s="1"/>
  <c r="AM39" i="88" s="1"/>
  <c r="BC43" i="88"/>
  <c r="W43" i="88" s="1"/>
  <c r="AM43" i="88" s="1"/>
  <c r="BC47" i="88"/>
  <c r="W47" i="88" s="1"/>
  <c r="AM47" i="88" s="1"/>
  <c r="BC51" i="88"/>
  <c r="W51" i="88" s="1"/>
  <c r="AM51" i="88" s="1"/>
  <c r="BC55" i="88"/>
  <c r="W55" i="88" s="1"/>
  <c r="AM55" i="88" s="1"/>
  <c r="BC59" i="88"/>
  <c r="W59" i="88" s="1"/>
  <c r="AM59" i="88" s="1"/>
  <c r="BC63" i="88"/>
  <c r="W63" i="88" s="1"/>
  <c r="AM63" i="88" s="1"/>
  <c r="BC67" i="88"/>
  <c r="W67" i="88" s="1"/>
  <c r="AM67" i="88" s="1"/>
  <c r="BC71" i="88"/>
  <c r="W71" i="88" s="1"/>
  <c r="AM71" i="88" s="1"/>
  <c r="BC75" i="88"/>
  <c r="W75" i="88" s="1"/>
  <c r="AM75" i="88" s="1"/>
  <c r="BC79" i="88"/>
  <c r="W79" i="88" s="1"/>
  <c r="AM79" i="88" s="1"/>
  <c r="BC83" i="88"/>
  <c r="W83" i="88" s="1"/>
  <c r="AM83" i="88" s="1"/>
  <c r="BC87" i="88"/>
  <c r="W87" i="88" s="1"/>
  <c r="AM87" i="88" s="1"/>
  <c r="BC91" i="88"/>
  <c r="W91" i="88" s="1"/>
  <c r="AM91" i="88" s="1"/>
  <c r="BC95" i="88"/>
  <c r="W95" i="88" s="1"/>
  <c r="AM95" i="88" s="1"/>
  <c r="BC99" i="88"/>
  <c r="W99" i="88" s="1"/>
  <c r="AM99" i="88" s="1"/>
  <c r="BC128" i="88"/>
  <c r="W128" i="88" s="1"/>
  <c r="AM128" i="88" s="1"/>
  <c r="BC125" i="88"/>
  <c r="W125" i="88" s="1"/>
  <c r="AM125" i="88" s="1"/>
  <c r="BC102" i="88"/>
  <c r="W102" i="88" s="1"/>
  <c r="AM102" i="88" s="1"/>
  <c r="BC106" i="88"/>
  <c r="W106" i="88" s="1"/>
  <c r="AM106" i="88" s="1"/>
  <c r="BC110" i="88"/>
  <c r="W110" i="88" s="1"/>
  <c r="AM110" i="88" s="1"/>
  <c r="BC114" i="88"/>
  <c r="W114" i="88" s="1"/>
  <c r="AM114" i="88" s="1"/>
  <c r="BC118" i="88"/>
  <c r="W118" i="88" s="1"/>
  <c r="AM118" i="88" s="1"/>
  <c r="BC131" i="88"/>
  <c r="W131" i="88" s="1"/>
  <c r="AM131" i="88" s="1"/>
  <c r="BC135" i="88"/>
  <c r="W135" i="88" s="1"/>
  <c r="AM135" i="88" s="1"/>
  <c r="BC139" i="88"/>
  <c r="W139" i="88" s="1"/>
  <c r="AM139" i="88" s="1"/>
  <c r="BC175" i="88"/>
  <c r="W175" i="88" s="1"/>
  <c r="AM175" i="88" s="1"/>
  <c r="BC145" i="88"/>
  <c r="W145" i="88" s="1"/>
  <c r="AM145" i="88" s="1"/>
  <c r="BC149" i="88"/>
  <c r="W149" i="88" s="1"/>
  <c r="AM149" i="88" s="1"/>
  <c r="BC153" i="88"/>
  <c r="W153" i="88" s="1"/>
  <c r="AM153" i="88" s="1"/>
  <c r="BC157" i="88"/>
  <c r="W157" i="88" s="1"/>
  <c r="AM157" i="88" s="1"/>
  <c r="BC161" i="88"/>
  <c r="W161" i="88" s="1"/>
  <c r="AM161" i="88" s="1"/>
  <c r="BC173" i="88"/>
  <c r="W173" i="88" s="1"/>
  <c r="AM173" i="88" s="1"/>
  <c r="BC166" i="88"/>
  <c r="W166" i="88" s="1"/>
  <c r="AM166" i="88" s="1"/>
  <c r="BC170" i="88"/>
  <c r="W170" i="88" s="1"/>
  <c r="AM170" i="88" s="1"/>
  <c r="BC179" i="88"/>
  <c r="W179" i="88" s="1"/>
  <c r="AM179" i="88" s="1"/>
  <c r="BC183" i="88"/>
  <c r="W183" i="88" s="1"/>
  <c r="AM183" i="88" s="1"/>
  <c r="BC187" i="88"/>
  <c r="W187" i="88" s="1"/>
  <c r="AM187" i="88" s="1"/>
  <c r="BC191" i="88"/>
  <c r="W191" i="88" s="1"/>
  <c r="AM191" i="88" s="1"/>
  <c r="BC200" i="88"/>
  <c r="W200" i="88" s="1"/>
  <c r="AM200" i="88" s="1"/>
  <c r="BC198" i="88"/>
  <c r="W198" i="88" s="1"/>
  <c r="AM198" i="88" s="1"/>
  <c r="BC203" i="88"/>
  <c r="W203" i="88" s="1"/>
  <c r="AM203" i="88" s="1"/>
  <c r="BC207" i="88"/>
  <c r="W207" i="88" s="1"/>
  <c r="AM207" i="88" s="1"/>
  <c r="BC211" i="88"/>
  <c r="W211" i="88" s="1"/>
  <c r="AM211" i="88" s="1"/>
  <c r="BC215" i="88"/>
  <c r="W215" i="88" s="1"/>
  <c r="AM215" i="88" s="1"/>
  <c r="BC219" i="88"/>
  <c r="W219" i="88" s="1"/>
  <c r="AM219" i="88" s="1"/>
  <c r="BC223" i="88"/>
  <c r="W223" i="88" s="1"/>
  <c r="AM223" i="88" s="1"/>
  <c r="BB53" i="88"/>
  <c r="V53" i="88" s="1"/>
  <c r="AL53" i="88" s="1"/>
  <c r="BB64" i="88"/>
  <c r="V64" i="88" s="1"/>
  <c r="AL64" i="88" s="1"/>
  <c r="BB31" i="88"/>
  <c r="V31" i="88" s="1"/>
  <c r="AL31" i="88" s="1"/>
  <c r="BB35" i="88"/>
  <c r="V35" i="88" s="1"/>
  <c r="AL35" i="88" s="1"/>
  <c r="BB39" i="88"/>
  <c r="V39" i="88" s="1"/>
  <c r="AL39" i="88" s="1"/>
  <c r="BB43" i="88"/>
  <c r="V43" i="88" s="1"/>
  <c r="AL43" i="88" s="1"/>
  <c r="BB47" i="88"/>
  <c r="V47" i="88" s="1"/>
  <c r="AL47" i="88" s="1"/>
  <c r="BB52" i="88"/>
  <c r="V52" i="88" s="1"/>
  <c r="AL52" i="88" s="1"/>
  <c r="BB55" i="88"/>
  <c r="V55" i="88" s="1"/>
  <c r="AL55" i="88" s="1"/>
  <c r="BB67" i="88"/>
  <c r="V67" i="88" s="1"/>
  <c r="AL67" i="88" s="1"/>
  <c r="BB71" i="88"/>
  <c r="V71" i="88" s="1"/>
  <c r="AL71" i="88" s="1"/>
  <c r="BB75" i="88"/>
  <c r="V75" i="88" s="1"/>
  <c r="AL75" i="88" s="1"/>
  <c r="BB79" i="88"/>
  <c r="V79" i="88" s="1"/>
  <c r="AL79" i="88" s="1"/>
  <c r="BB83" i="88"/>
  <c r="V83" i="88" s="1"/>
  <c r="AL83" i="88" s="1"/>
  <c r="BB87" i="88"/>
  <c r="V87" i="88" s="1"/>
  <c r="AL87" i="88" s="1"/>
  <c r="BB91" i="88"/>
  <c r="V91" i="88" s="1"/>
  <c r="AL91" i="88" s="1"/>
  <c r="BB95" i="88"/>
  <c r="V95" i="88" s="1"/>
  <c r="AL95" i="88" s="1"/>
  <c r="BB99" i="88"/>
  <c r="V99" i="88" s="1"/>
  <c r="AL99" i="88" s="1"/>
  <c r="BB127" i="88"/>
  <c r="V127" i="88" s="1"/>
  <c r="AL127" i="88" s="1"/>
  <c r="BB103" i="88"/>
  <c r="V103" i="88" s="1"/>
  <c r="AL103" i="88" s="1"/>
  <c r="BB107" i="88"/>
  <c r="V107" i="88" s="1"/>
  <c r="AL107" i="88" s="1"/>
  <c r="BB111" i="88"/>
  <c r="V111" i="88" s="1"/>
  <c r="AL111" i="88" s="1"/>
  <c r="BB115" i="88"/>
  <c r="V115" i="88" s="1"/>
  <c r="AL115" i="88" s="1"/>
  <c r="BB119" i="88"/>
  <c r="V119" i="88" s="1"/>
  <c r="AL119" i="88" s="1"/>
  <c r="BB126" i="88"/>
  <c r="V126" i="88" s="1"/>
  <c r="AL126" i="88" s="1"/>
  <c r="BB129" i="88"/>
  <c r="V129" i="88" s="1"/>
  <c r="AL129" i="88" s="1"/>
  <c r="BB133" i="88"/>
  <c r="V133" i="88" s="1"/>
  <c r="AL133" i="88" s="1"/>
  <c r="BB137" i="88"/>
  <c r="V137" i="88" s="1"/>
  <c r="AL137" i="88" s="1"/>
  <c r="BB141" i="88"/>
  <c r="V141" i="88" s="1"/>
  <c r="AL141" i="88" s="1"/>
  <c r="BB147" i="88"/>
  <c r="V147" i="88" s="1"/>
  <c r="AL147" i="88" s="1"/>
  <c r="BB151" i="88"/>
  <c r="V151" i="88" s="1"/>
  <c r="AL151" i="88" s="1"/>
  <c r="BB155" i="88"/>
  <c r="V155" i="88" s="1"/>
  <c r="AL155" i="88" s="1"/>
  <c r="BB159" i="88"/>
  <c r="V159" i="88" s="1"/>
  <c r="AL159" i="88" s="1"/>
  <c r="BB163" i="88"/>
  <c r="V163" i="88" s="1"/>
  <c r="AL163" i="88" s="1"/>
  <c r="BB167" i="88"/>
  <c r="V167" i="88" s="1"/>
  <c r="AL167" i="88" s="1"/>
  <c r="BB171" i="88"/>
  <c r="V171" i="88" s="1"/>
  <c r="AL171" i="88" s="1"/>
  <c r="BB175" i="88"/>
  <c r="V175" i="88" s="1"/>
  <c r="AL175" i="88" s="1"/>
  <c r="BB179" i="88"/>
  <c r="V179" i="88" s="1"/>
  <c r="AL179" i="88" s="1"/>
  <c r="BB183" i="88"/>
  <c r="V183" i="88" s="1"/>
  <c r="AL183" i="88" s="1"/>
  <c r="BB187" i="88"/>
  <c r="V187" i="88" s="1"/>
  <c r="AL187" i="88" s="1"/>
  <c r="BB191" i="88"/>
  <c r="V191" i="88" s="1"/>
  <c r="AL191" i="88" s="1"/>
  <c r="BB195" i="88"/>
  <c r="V195" i="88" s="1"/>
  <c r="AL195" i="88" s="1"/>
  <c r="BB199" i="88"/>
  <c r="V199" i="88" s="1"/>
  <c r="AL199" i="88" s="1"/>
  <c r="BB203" i="88"/>
  <c r="V203" i="88" s="1"/>
  <c r="AL203" i="88" s="1"/>
  <c r="BB207" i="88"/>
  <c r="V207" i="88" s="1"/>
  <c r="AL207" i="88" s="1"/>
  <c r="BB211" i="88"/>
  <c r="V211" i="88" s="1"/>
  <c r="AL211" i="88" s="1"/>
  <c r="BB215" i="88"/>
  <c r="V215" i="88" s="1"/>
  <c r="AL215" i="88" s="1"/>
  <c r="BB220" i="88"/>
  <c r="V220" i="88" s="1"/>
  <c r="AL220" i="88" s="1"/>
  <c r="BB223" i="88"/>
  <c r="V223" i="88" s="1"/>
  <c r="AL223" i="88" s="1"/>
  <c r="BH217" i="88"/>
  <c r="AB217" i="88" s="1"/>
  <c r="AR217" i="88" s="1"/>
  <c r="BH197" i="88"/>
  <c r="AB197" i="88" s="1"/>
  <c r="AR197" i="88" s="1"/>
  <c r="BH185" i="88"/>
  <c r="AB185" i="88" s="1"/>
  <c r="AR185" i="88" s="1"/>
  <c r="BH166" i="88"/>
  <c r="AB166" i="88" s="1"/>
  <c r="AR166" i="88" s="1"/>
  <c r="BH153" i="88"/>
  <c r="AB153" i="88" s="1"/>
  <c r="AR153" i="88" s="1"/>
  <c r="BH135" i="88"/>
  <c r="AB135" i="88" s="1"/>
  <c r="AR135" i="88" s="1"/>
  <c r="BH142" i="88"/>
  <c r="AB142" i="88" s="1"/>
  <c r="AR142" i="88" s="1"/>
  <c r="BH102" i="88"/>
  <c r="AB102" i="88" s="1"/>
  <c r="AR102" i="88" s="1"/>
  <c r="BH89" i="88"/>
  <c r="AB89" i="88" s="1"/>
  <c r="AR89" i="88" s="1"/>
  <c r="BH73" i="88"/>
  <c r="AB73" i="88" s="1"/>
  <c r="AR73" i="88" s="1"/>
  <c r="BH53" i="88"/>
  <c r="AB53" i="88" s="1"/>
  <c r="AR53" i="88" s="1"/>
  <c r="BH54" i="88"/>
  <c r="AB54" i="88" s="1"/>
  <c r="AR54" i="88" s="1"/>
  <c r="BD32" i="88"/>
  <c r="X32" i="88" s="1"/>
  <c r="AN32" i="88" s="1"/>
  <c r="BD43" i="88"/>
  <c r="X43" i="88" s="1"/>
  <c r="AN43" i="88" s="1"/>
  <c r="BD50" i="88"/>
  <c r="X50" i="88" s="1"/>
  <c r="AN50" i="88" s="1"/>
  <c r="BD60" i="88"/>
  <c r="X60" i="88" s="1"/>
  <c r="AN60" i="88" s="1"/>
  <c r="BD34" i="88"/>
  <c r="X34" i="88" s="1"/>
  <c r="AN34" i="88" s="1"/>
  <c r="BD39" i="88"/>
  <c r="X39" i="88" s="1"/>
  <c r="AN39" i="88" s="1"/>
  <c r="BD47" i="88"/>
  <c r="X47" i="88" s="1"/>
  <c r="AN47" i="88" s="1"/>
  <c r="BD53" i="88"/>
  <c r="X53" i="88" s="1"/>
  <c r="AN53" i="88" s="1"/>
  <c r="BD52" i="88"/>
  <c r="X52" i="88" s="1"/>
  <c r="AN52" i="88" s="1"/>
  <c r="BD66" i="88"/>
  <c r="X66" i="88" s="1"/>
  <c r="AN66" i="88" s="1"/>
  <c r="BD70" i="88"/>
  <c r="X70" i="88" s="1"/>
  <c r="AN70" i="88" s="1"/>
  <c r="BD75" i="88"/>
  <c r="X75" i="88" s="1"/>
  <c r="AN75" i="88" s="1"/>
  <c r="BD79" i="88"/>
  <c r="X79" i="88" s="1"/>
  <c r="AN79" i="88" s="1"/>
  <c r="BD82" i="88"/>
  <c r="X82" i="88" s="1"/>
  <c r="AN82" i="88" s="1"/>
  <c r="BD86" i="88"/>
  <c r="X86" i="88" s="1"/>
  <c r="AN86" i="88" s="1"/>
  <c r="BD90" i="88"/>
  <c r="X90" i="88" s="1"/>
  <c r="AN90" i="88" s="1"/>
  <c r="BD94" i="88"/>
  <c r="X94" i="88" s="1"/>
  <c r="AN94" i="88" s="1"/>
  <c r="BD98" i="88"/>
  <c r="X98" i="88" s="1"/>
  <c r="AN98" i="88" s="1"/>
  <c r="BD101" i="88"/>
  <c r="X101" i="88" s="1"/>
  <c r="AN101" i="88" s="1"/>
  <c r="BD105" i="88"/>
  <c r="X105" i="88" s="1"/>
  <c r="AN105" i="88" s="1"/>
  <c r="BD110" i="88"/>
  <c r="X110" i="88" s="1"/>
  <c r="AN110" i="88" s="1"/>
  <c r="BD114" i="88"/>
  <c r="X114" i="88" s="1"/>
  <c r="AN114" i="88" s="1"/>
  <c r="BD118" i="88"/>
  <c r="X118" i="88" s="1"/>
  <c r="AN118" i="88" s="1"/>
  <c r="BD145" i="88"/>
  <c r="X145" i="88" s="1"/>
  <c r="AN145" i="88" s="1"/>
  <c r="BD121" i="88"/>
  <c r="X121" i="88" s="1"/>
  <c r="AN121" i="88" s="1"/>
  <c r="BD125" i="88"/>
  <c r="X125" i="88" s="1"/>
  <c r="AN125" i="88" s="1"/>
  <c r="BD129" i="88"/>
  <c r="X129" i="88" s="1"/>
  <c r="AN129" i="88" s="1"/>
  <c r="BD133" i="88"/>
  <c r="X133" i="88" s="1"/>
  <c r="AN133" i="88" s="1"/>
  <c r="BD137" i="88"/>
  <c r="X137" i="88" s="1"/>
  <c r="AN137" i="88" s="1"/>
  <c r="BD141" i="88"/>
  <c r="X141" i="88" s="1"/>
  <c r="AN141" i="88" s="1"/>
  <c r="BD150" i="88"/>
  <c r="X150" i="88" s="1"/>
  <c r="AN150" i="88" s="1"/>
  <c r="BD154" i="88"/>
  <c r="X154" i="88" s="1"/>
  <c r="AN154" i="88" s="1"/>
  <c r="BD158" i="88"/>
  <c r="X158" i="88" s="1"/>
  <c r="AN158" i="88" s="1"/>
  <c r="BD163" i="88"/>
  <c r="X163" i="88" s="1"/>
  <c r="AN163" i="88" s="1"/>
  <c r="BD171" i="88"/>
  <c r="X171" i="88" s="1"/>
  <c r="AN171" i="88" s="1"/>
  <c r="BD169" i="88"/>
  <c r="X169" i="88" s="1"/>
  <c r="AN169" i="88" s="1"/>
  <c r="BD173" i="88"/>
  <c r="X173" i="88" s="1"/>
  <c r="AN173" i="88" s="1"/>
  <c r="BD177" i="88"/>
  <c r="X177" i="88" s="1"/>
  <c r="AN177" i="88" s="1"/>
  <c r="BD181" i="88"/>
  <c r="X181" i="88" s="1"/>
  <c r="AN181" i="88" s="1"/>
  <c r="BD186" i="88"/>
  <c r="X186" i="88" s="1"/>
  <c r="AN186" i="88" s="1"/>
  <c r="BD190" i="88"/>
  <c r="X190" i="88" s="1"/>
  <c r="AN190" i="88" s="1"/>
  <c r="BD194" i="88"/>
  <c r="X194" i="88" s="1"/>
  <c r="AN194" i="88" s="1"/>
  <c r="BD204" i="88"/>
  <c r="X204" i="88" s="1"/>
  <c r="AN204" i="88" s="1"/>
  <c r="BD196" i="88"/>
  <c r="X196" i="88" s="1"/>
  <c r="AN196" i="88" s="1"/>
  <c r="BD202" i="88"/>
  <c r="X202" i="88" s="1"/>
  <c r="AN202" i="88" s="1"/>
  <c r="BD209" i="88"/>
  <c r="X209" i="88" s="1"/>
  <c r="AN209" i="88" s="1"/>
  <c r="BD214" i="88"/>
  <c r="X214" i="88" s="1"/>
  <c r="AN214" i="88" s="1"/>
  <c r="BD218" i="88"/>
  <c r="X218" i="88" s="1"/>
  <c r="AN218" i="88" s="1"/>
  <c r="BI32" i="88"/>
  <c r="AC32" i="88" s="1"/>
  <c r="AS32" i="88" s="1"/>
  <c r="BI36" i="88"/>
  <c r="AC36" i="88" s="1"/>
  <c r="AS36" i="88" s="1"/>
  <c r="BI40" i="88"/>
  <c r="AC40" i="88" s="1"/>
  <c r="AS40" i="88" s="1"/>
  <c r="BI44" i="88"/>
  <c r="AC44" i="88" s="1"/>
  <c r="AS44" i="88" s="1"/>
  <c r="BI48" i="88"/>
  <c r="AC48" i="88" s="1"/>
  <c r="AS48" i="88" s="1"/>
  <c r="BI52" i="88"/>
  <c r="AC52" i="88" s="1"/>
  <c r="AS52" i="88" s="1"/>
  <c r="BI54" i="88"/>
  <c r="AC54" i="88" s="1"/>
  <c r="AS54" i="88" s="1"/>
  <c r="BI58" i="88"/>
  <c r="AC58" i="88" s="1"/>
  <c r="AS58" i="88" s="1"/>
  <c r="BI62" i="88"/>
  <c r="AC62" i="88" s="1"/>
  <c r="AS62" i="88" s="1"/>
  <c r="BI66" i="88"/>
  <c r="AC66" i="88" s="1"/>
  <c r="AS66" i="88" s="1"/>
  <c r="BI70" i="88"/>
  <c r="AC70" i="88" s="1"/>
  <c r="AS70" i="88" s="1"/>
  <c r="BI90" i="88"/>
  <c r="AC90" i="88" s="1"/>
  <c r="AS90" i="88" s="1"/>
  <c r="BI72" i="88"/>
  <c r="AC72" i="88" s="1"/>
  <c r="AS72" i="88" s="1"/>
  <c r="BI76" i="88"/>
  <c r="AC76" i="88" s="1"/>
  <c r="AS76" i="88" s="1"/>
  <c r="BI80" i="88"/>
  <c r="AC80" i="88" s="1"/>
  <c r="AS80" i="88" s="1"/>
  <c r="BI101" i="88"/>
  <c r="AC101" i="88" s="1"/>
  <c r="AS101" i="88" s="1"/>
  <c r="BI105" i="88"/>
  <c r="AC105" i="88" s="1"/>
  <c r="AS105" i="88" s="1"/>
  <c r="BI91" i="88"/>
  <c r="AC91" i="88" s="1"/>
  <c r="AS91" i="88" s="1"/>
  <c r="BI95" i="88"/>
  <c r="AC95" i="88" s="1"/>
  <c r="AS95" i="88" s="1"/>
  <c r="BI99" i="88"/>
  <c r="AC99" i="88" s="1"/>
  <c r="AS99" i="88" s="1"/>
  <c r="BI112" i="88"/>
  <c r="AC112" i="88" s="1"/>
  <c r="AS112" i="88" s="1"/>
  <c r="BI116" i="88"/>
  <c r="AC116" i="88" s="1"/>
  <c r="AS116" i="88" s="1"/>
  <c r="BI120" i="88"/>
  <c r="AC120" i="88" s="1"/>
  <c r="AS120" i="88" s="1"/>
  <c r="BI123" i="88"/>
  <c r="AC123" i="88" s="1"/>
  <c r="AS123" i="88" s="1"/>
  <c r="BI127" i="88"/>
  <c r="AC127" i="88" s="1"/>
  <c r="AS127" i="88" s="1"/>
  <c r="BI131" i="88"/>
  <c r="AC131" i="88" s="1"/>
  <c r="AS131" i="88" s="1"/>
  <c r="BI135" i="88"/>
  <c r="AC135" i="88" s="1"/>
  <c r="AS135" i="88" s="1"/>
  <c r="BI139" i="88"/>
  <c r="AC139" i="88" s="1"/>
  <c r="AS139" i="88" s="1"/>
  <c r="BI144" i="88"/>
  <c r="AC144" i="88" s="1"/>
  <c r="AS144" i="88" s="1"/>
  <c r="BI148" i="88"/>
  <c r="AC148" i="88" s="1"/>
  <c r="AS148" i="88" s="1"/>
  <c r="BI152" i="88"/>
  <c r="AC152" i="88" s="1"/>
  <c r="AS152" i="88" s="1"/>
  <c r="BI156" i="88"/>
  <c r="AC156" i="88" s="1"/>
  <c r="AS156" i="88" s="1"/>
  <c r="BI160" i="88"/>
  <c r="AC160" i="88" s="1"/>
  <c r="AS160" i="88" s="1"/>
  <c r="BI163" i="88"/>
  <c r="AC163" i="88" s="1"/>
  <c r="AS163" i="88" s="1"/>
  <c r="BI167" i="88"/>
  <c r="AC167" i="88" s="1"/>
  <c r="AS167" i="88" s="1"/>
  <c r="BI171" i="88"/>
  <c r="AC171" i="88" s="1"/>
  <c r="AS171" i="88" s="1"/>
  <c r="BI176" i="88"/>
  <c r="AC176" i="88" s="1"/>
  <c r="AS176" i="88" s="1"/>
  <c r="BI180" i="88"/>
  <c r="AC180" i="88" s="1"/>
  <c r="AS180" i="88" s="1"/>
  <c r="BI184" i="88"/>
  <c r="AC184" i="88" s="1"/>
  <c r="AS184" i="88" s="1"/>
  <c r="BI188" i="88"/>
  <c r="AC188" i="88" s="1"/>
  <c r="AS188" i="88" s="1"/>
  <c r="BI192" i="88"/>
  <c r="AC192" i="88" s="1"/>
  <c r="AS192" i="88" s="1"/>
  <c r="BI196" i="88"/>
  <c r="AC196" i="88" s="1"/>
  <c r="AS196" i="88" s="1"/>
  <c r="BI205" i="88"/>
  <c r="AC205" i="88" s="1"/>
  <c r="AS205" i="88" s="1"/>
  <c r="BI203" i="88"/>
  <c r="AC203" i="88" s="1"/>
  <c r="AS203" i="88" s="1"/>
  <c r="BI208" i="88"/>
  <c r="AC208" i="88" s="1"/>
  <c r="AS208" i="88" s="1"/>
  <c r="BI211" i="88"/>
  <c r="AC211" i="88" s="1"/>
  <c r="AS211" i="88" s="1"/>
  <c r="BI215" i="88"/>
  <c r="AC215" i="88" s="1"/>
  <c r="AS215" i="88" s="1"/>
  <c r="BI220" i="88"/>
  <c r="AC220" i="88" s="1"/>
  <c r="AS220" i="88" s="1"/>
  <c r="BJ60" i="88"/>
  <c r="AD60" i="88" s="1"/>
  <c r="AT60" i="88" s="1"/>
  <c r="BJ65" i="88"/>
  <c r="AD65" i="88" s="1"/>
  <c r="AT65" i="88" s="1"/>
  <c r="BJ69" i="88"/>
  <c r="AD69" i="88" s="1"/>
  <c r="AT69" i="88" s="1"/>
  <c r="BJ32" i="88"/>
  <c r="AD32" i="88" s="1"/>
  <c r="AT32" i="88" s="1"/>
  <c r="BJ36" i="88"/>
  <c r="AD36" i="88" s="1"/>
  <c r="AT36" i="88" s="1"/>
  <c r="BJ40" i="88"/>
  <c r="AD40" i="88" s="1"/>
  <c r="AT40" i="88" s="1"/>
  <c r="BJ44" i="88"/>
  <c r="AD44" i="88" s="1"/>
  <c r="AT44" i="88" s="1"/>
  <c r="BJ48" i="88"/>
  <c r="AD48" i="88" s="1"/>
  <c r="AT48" i="88" s="1"/>
  <c r="BJ54" i="88"/>
  <c r="AD54" i="88" s="1"/>
  <c r="AT54" i="88" s="1"/>
  <c r="BJ59" i="88"/>
  <c r="AD59" i="88" s="1"/>
  <c r="AT59" i="88" s="1"/>
  <c r="BJ74" i="88"/>
  <c r="AD74" i="88" s="1"/>
  <c r="AT74" i="88" s="1"/>
  <c r="BJ78" i="88"/>
  <c r="AD78" i="88" s="1"/>
  <c r="AT78" i="88" s="1"/>
  <c r="BJ82" i="88"/>
  <c r="AD82" i="88" s="1"/>
  <c r="AT82" i="88" s="1"/>
  <c r="BJ86" i="88"/>
  <c r="AD86" i="88" s="1"/>
  <c r="AT86" i="88" s="1"/>
  <c r="BJ90" i="88"/>
  <c r="AD90" i="88" s="1"/>
  <c r="AT90" i="88" s="1"/>
  <c r="BJ94" i="88"/>
  <c r="AD94" i="88" s="1"/>
  <c r="AT94" i="88" s="1"/>
  <c r="BJ98" i="88"/>
  <c r="AD98" i="88" s="1"/>
  <c r="AT98" i="88" s="1"/>
  <c r="BJ125" i="88"/>
  <c r="AD125" i="88" s="1"/>
  <c r="AT125" i="88" s="1"/>
  <c r="BJ102" i="88"/>
  <c r="AD102" i="88" s="1"/>
  <c r="AT102" i="88" s="1"/>
  <c r="BJ106" i="88"/>
  <c r="AD106" i="88" s="1"/>
  <c r="AT106" i="88" s="1"/>
  <c r="BJ110" i="88"/>
  <c r="AD110" i="88" s="1"/>
  <c r="AT110" i="88" s="1"/>
  <c r="BJ114" i="88"/>
  <c r="AD114" i="88" s="1"/>
  <c r="AT114" i="88" s="1"/>
  <c r="BJ118" i="88"/>
  <c r="AD118" i="88" s="1"/>
  <c r="AT118" i="88" s="1"/>
  <c r="BJ124" i="88"/>
  <c r="AD124" i="88" s="1"/>
  <c r="AT124" i="88" s="1"/>
  <c r="BJ142" i="88"/>
  <c r="AD142" i="88" s="1"/>
  <c r="AT142" i="88" s="1"/>
  <c r="BJ132" i="88"/>
  <c r="AD132" i="88" s="1"/>
  <c r="AT132" i="88" s="1"/>
  <c r="BJ136" i="88"/>
  <c r="AD136" i="88" s="1"/>
  <c r="AT136" i="88" s="1"/>
  <c r="BJ140" i="88"/>
  <c r="AD140" i="88" s="1"/>
  <c r="AT140" i="88" s="1"/>
  <c r="BJ146" i="88"/>
  <c r="AD146" i="88" s="1"/>
  <c r="AT146" i="88" s="1"/>
  <c r="BJ150" i="88"/>
  <c r="AD150" i="88" s="1"/>
  <c r="AT150" i="88" s="1"/>
  <c r="BJ154" i="88"/>
  <c r="AD154" i="88" s="1"/>
  <c r="AT154" i="88" s="1"/>
  <c r="BJ158" i="88"/>
  <c r="AD158" i="88" s="1"/>
  <c r="AT158" i="88" s="1"/>
  <c r="BJ162" i="88"/>
  <c r="AD162" i="88" s="1"/>
  <c r="AT162" i="88" s="1"/>
  <c r="BJ166" i="88"/>
  <c r="AD166" i="88" s="1"/>
  <c r="AT166" i="88" s="1"/>
  <c r="BJ170" i="88"/>
  <c r="AD170" i="88" s="1"/>
  <c r="AT170" i="88" s="1"/>
  <c r="BJ174" i="88"/>
  <c r="AD174" i="88" s="1"/>
  <c r="AT174" i="88" s="1"/>
  <c r="BJ178" i="88"/>
  <c r="AD178" i="88" s="1"/>
  <c r="AT178" i="88" s="1"/>
  <c r="BJ182" i="88"/>
  <c r="AD182" i="88" s="1"/>
  <c r="AT182" i="88" s="1"/>
  <c r="BJ186" i="88"/>
  <c r="AD186" i="88" s="1"/>
  <c r="AT186" i="88" s="1"/>
  <c r="BJ190" i="88"/>
  <c r="AD190" i="88" s="1"/>
  <c r="AT190" i="88" s="1"/>
  <c r="BJ194" i="88"/>
  <c r="AD194" i="88" s="1"/>
  <c r="AT194" i="88" s="1"/>
  <c r="BJ198" i="88"/>
  <c r="AD198" i="88" s="1"/>
  <c r="AT198" i="88" s="1"/>
  <c r="BJ201" i="88"/>
  <c r="AD201" i="88" s="1"/>
  <c r="AT201" i="88" s="1"/>
  <c r="BJ206" i="88"/>
  <c r="AD206" i="88" s="1"/>
  <c r="AT206" i="88" s="1"/>
  <c r="BJ210" i="88"/>
  <c r="AD210" i="88" s="1"/>
  <c r="AT210" i="88" s="1"/>
  <c r="BJ211" i="88"/>
  <c r="AD211" i="88" s="1"/>
  <c r="AT211" i="88" s="1"/>
  <c r="BJ218" i="88"/>
  <c r="AD218" i="88" s="1"/>
  <c r="AT218" i="88" s="1"/>
  <c r="BJ223" i="88"/>
  <c r="AD223" i="88" s="1"/>
  <c r="AT223" i="88" s="1"/>
  <c r="BF69" i="88"/>
  <c r="Z69" i="88" s="1"/>
  <c r="AP69" i="88" s="1"/>
  <c r="BF55" i="88"/>
  <c r="Z55" i="88" s="1"/>
  <c r="AP55" i="88" s="1"/>
  <c r="BF58" i="88"/>
  <c r="Z58" i="88" s="1"/>
  <c r="AP58" i="88" s="1"/>
  <c r="BF32" i="88"/>
  <c r="Z32" i="88" s="1"/>
  <c r="AP32" i="88" s="1"/>
  <c r="BF36" i="88"/>
  <c r="Z36" i="88" s="1"/>
  <c r="AP36" i="88" s="1"/>
  <c r="BF40" i="88"/>
  <c r="Z40" i="88" s="1"/>
  <c r="AP40" i="88" s="1"/>
  <c r="BF44" i="88"/>
  <c r="Z44" i="88" s="1"/>
  <c r="AP44" i="88" s="1"/>
  <c r="BF48" i="88"/>
  <c r="Z48" i="88" s="1"/>
  <c r="AP48" i="88" s="1"/>
  <c r="BF60" i="88"/>
  <c r="Z60" i="88" s="1"/>
  <c r="AP60" i="88" s="1"/>
  <c r="BF57" i="88"/>
  <c r="Z57" i="88" s="1"/>
  <c r="AP57" i="88" s="1"/>
  <c r="BF73" i="88"/>
  <c r="Z73" i="88" s="1"/>
  <c r="AP73" i="88" s="1"/>
  <c r="BF77" i="88"/>
  <c r="Z77" i="88" s="1"/>
  <c r="AP77" i="88" s="1"/>
  <c r="BF81" i="88"/>
  <c r="Z81" i="88" s="1"/>
  <c r="AP81" i="88" s="1"/>
  <c r="BF85" i="88"/>
  <c r="Z85" i="88" s="1"/>
  <c r="AP85" i="88" s="1"/>
  <c r="BF89" i="88"/>
  <c r="Z89" i="88" s="1"/>
  <c r="AP89" i="88" s="1"/>
  <c r="BF93" i="88"/>
  <c r="Z93" i="88" s="1"/>
  <c r="AP93" i="88" s="1"/>
  <c r="BF97" i="88"/>
  <c r="Z97" i="88" s="1"/>
  <c r="AP97" i="88" s="1"/>
  <c r="BF124" i="88"/>
  <c r="Z124" i="88" s="1"/>
  <c r="AP124" i="88" s="1"/>
  <c r="BF101" i="88"/>
  <c r="Z101" i="88" s="1"/>
  <c r="AP101" i="88" s="1"/>
  <c r="BF105" i="88"/>
  <c r="Z105" i="88" s="1"/>
  <c r="AP105" i="88" s="1"/>
  <c r="BF109" i="88"/>
  <c r="Z109" i="88" s="1"/>
  <c r="AP109" i="88" s="1"/>
  <c r="BF113" i="88"/>
  <c r="Z113" i="88" s="1"/>
  <c r="AP113" i="88" s="1"/>
  <c r="BF117" i="88"/>
  <c r="Z117" i="88" s="1"/>
  <c r="AP117" i="88" s="1"/>
  <c r="BF121" i="88"/>
  <c r="Z121" i="88" s="1"/>
  <c r="AP121" i="88" s="1"/>
  <c r="BF143" i="88"/>
  <c r="Z143" i="88" s="1"/>
  <c r="AP143" i="88" s="1"/>
  <c r="BF132" i="88"/>
  <c r="Z132" i="88" s="1"/>
  <c r="AP132" i="88" s="1"/>
  <c r="BF136" i="88"/>
  <c r="Z136" i="88" s="1"/>
  <c r="AP136" i="88" s="1"/>
  <c r="BF140" i="88"/>
  <c r="Z140" i="88" s="1"/>
  <c r="AP140" i="88" s="1"/>
  <c r="BF145" i="88"/>
  <c r="Z145" i="88" s="1"/>
  <c r="AP145" i="88" s="1"/>
  <c r="BF149" i="88"/>
  <c r="Z149" i="88" s="1"/>
  <c r="AP149" i="88" s="1"/>
  <c r="BF153" i="88"/>
  <c r="Z153" i="88" s="1"/>
  <c r="AP153" i="88" s="1"/>
  <c r="BF157" i="88"/>
  <c r="Z157" i="88" s="1"/>
  <c r="AP157" i="88" s="1"/>
  <c r="BF161" i="88"/>
  <c r="Z161" i="88" s="1"/>
  <c r="AP161" i="88" s="1"/>
  <c r="BF165" i="88"/>
  <c r="Z165" i="88" s="1"/>
  <c r="AP165" i="88" s="1"/>
  <c r="BF169" i="88"/>
  <c r="Z169" i="88" s="1"/>
  <c r="AP169" i="88" s="1"/>
  <c r="BF185" i="88"/>
  <c r="Z185" i="88" s="1"/>
  <c r="AP185" i="88" s="1"/>
  <c r="BF173" i="88"/>
  <c r="Z173" i="88" s="1"/>
  <c r="AP173" i="88" s="1"/>
  <c r="BF177" i="88"/>
  <c r="Z177" i="88" s="1"/>
  <c r="AP177" i="88" s="1"/>
  <c r="BF181" i="88"/>
  <c r="Z181" i="88" s="1"/>
  <c r="AP181" i="88" s="1"/>
  <c r="BF189" i="88"/>
  <c r="Z189" i="88" s="1"/>
  <c r="AP189" i="88" s="1"/>
  <c r="BF193" i="88"/>
  <c r="Z193" i="88" s="1"/>
  <c r="AP193" i="88" s="1"/>
  <c r="BF196" i="88"/>
  <c r="Z196" i="88" s="1"/>
  <c r="AP196" i="88" s="1"/>
  <c r="BF207" i="88"/>
  <c r="Z207" i="88" s="1"/>
  <c r="AP207" i="88" s="1"/>
  <c r="BF203" i="88"/>
  <c r="Z203" i="88" s="1"/>
  <c r="AP203" i="88" s="1"/>
  <c r="BF212" i="88"/>
  <c r="Z212" i="88" s="1"/>
  <c r="AP212" i="88" s="1"/>
  <c r="BF208" i="88"/>
  <c r="Z208" i="88" s="1"/>
  <c r="AP208" i="88" s="1"/>
  <c r="BF217" i="88"/>
  <c r="Z217" i="88" s="1"/>
  <c r="AP217" i="88" s="1"/>
  <c r="BE31" i="88"/>
  <c r="Y31" i="88" s="1"/>
  <c r="AO31" i="88" s="1"/>
  <c r="BE35" i="88"/>
  <c r="Y35" i="88" s="1"/>
  <c r="AO35" i="88" s="1"/>
  <c r="BE39" i="88"/>
  <c r="Y39" i="88" s="1"/>
  <c r="AO39" i="88" s="1"/>
  <c r="BE43" i="88"/>
  <c r="Y43" i="88" s="1"/>
  <c r="AO43" i="88" s="1"/>
  <c r="BE47" i="88"/>
  <c r="Y47" i="88" s="1"/>
  <c r="AO47" i="88" s="1"/>
  <c r="BE52" i="88"/>
  <c r="Y52" i="88" s="1"/>
  <c r="AO52" i="88" s="1"/>
  <c r="BE86" i="88"/>
  <c r="Y86" i="88" s="1"/>
  <c r="AO86" i="88" s="1"/>
  <c r="BE55" i="88"/>
  <c r="Y55" i="88" s="1"/>
  <c r="AO55" i="88" s="1"/>
  <c r="BE59" i="88"/>
  <c r="Y59" i="88" s="1"/>
  <c r="AO59" i="88" s="1"/>
  <c r="BE63" i="88"/>
  <c r="Y63" i="88" s="1"/>
  <c r="AO63" i="88" s="1"/>
  <c r="BE67" i="88"/>
  <c r="Y67" i="88" s="1"/>
  <c r="AO67" i="88" s="1"/>
  <c r="BE71" i="88"/>
  <c r="Y71" i="88" s="1"/>
  <c r="AO71" i="88" s="1"/>
  <c r="BE76" i="88"/>
  <c r="Y76" i="88" s="1"/>
  <c r="AO76" i="88" s="1"/>
  <c r="BE81" i="88"/>
  <c r="Y81" i="88" s="1"/>
  <c r="AO81" i="88" s="1"/>
  <c r="BE84" i="88"/>
  <c r="Y84" i="88" s="1"/>
  <c r="AO84" i="88" s="1"/>
  <c r="BE91" i="88"/>
  <c r="Y91" i="88" s="1"/>
  <c r="AO91" i="88" s="1"/>
  <c r="BE95" i="88"/>
  <c r="Y95" i="88" s="1"/>
  <c r="AO95" i="88" s="1"/>
  <c r="BE99" i="88"/>
  <c r="Y99" i="88" s="1"/>
  <c r="AO99" i="88" s="1"/>
  <c r="BE103" i="88"/>
  <c r="Y103" i="88" s="1"/>
  <c r="AO103" i="88" s="1"/>
  <c r="BE107" i="88"/>
  <c r="Y107" i="88" s="1"/>
  <c r="AO107" i="88" s="1"/>
  <c r="BE111" i="88"/>
  <c r="Y111" i="88" s="1"/>
  <c r="AO111" i="88" s="1"/>
  <c r="BE115" i="88"/>
  <c r="Y115" i="88" s="1"/>
  <c r="AO115" i="88" s="1"/>
  <c r="BE119" i="88"/>
  <c r="Y119" i="88" s="1"/>
  <c r="AO119" i="88" s="1"/>
  <c r="BE145" i="88"/>
  <c r="Y145" i="88" s="1"/>
  <c r="AO145" i="88" s="1"/>
  <c r="BE123" i="88"/>
  <c r="Y123" i="88" s="1"/>
  <c r="AO123" i="88" s="1"/>
  <c r="BE127" i="88"/>
  <c r="Y127" i="88" s="1"/>
  <c r="AO127" i="88" s="1"/>
  <c r="BE131" i="88"/>
  <c r="Y131" i="88" s="1"/>
  <c r="AO131" i="88" s="1"/>
  <c r="BE135" i="88"/>
  <c r="Y135" i="88" s="1"/>
  <c r="AO135" i="88" s="1"/>
  <c r="BE139" i="88"/>
  <c r="Y139" i="88" s="1"/>
  <c r="AO139" i="88" s="1"/>
  <c r="BE174" i="88"/>
  <c r="Y174" i="88" s="1"/>
  <c r="AO174" i="88" s="1"/>
  <c r="BE150" i="88"/>
  <c r="Y150" i="88" s="1"/>
  <c r="AO150" i="88" s="1"/>
  <c r="BE154" i="88"/>
  <c r="Y154" i="88" s="1"/>
  <c r="AO154" i="88" s="1"/>
  <c r="BE158" i="88"/>
  <c r="Y158" i="88" s="1"/>
  <c r="AO158" i="88" s="1"/>
  <c r="BE163" i="88"/>
  <c r="Y163" i="88" s="1"/>
  <c r="AO163" i="88" s="1"/>
  <c r="BE166" i="88"/>
  <c r="Y166" i="88" s="1"/>
  <c r="AO166" i="88" s="1"/>
  <c r="BE170" i="88"/>
  <c r="Y170" i="88" s="1"/>
  <c r="AO170" i="88" s="1"/>
  <c r="BE173" i="88"/>
  <c r="Y173" i="88" s="1"/>
  <c r="AO173" i="88" s="1"/>
  <c r="BE179" i="88"/>
  <c r="Y179" i="88" s="1"/>
  <c r="AO179" i="88" s="1"/>
  <c r="BE183" i="88"/>
  <c r="Y183" i="88" s="1"/>
  <c r="AO183" i="88" s="1"/>
  <c r="BE186" i="88"/>
  <c r="Y186" i="88" s="1"/>
  <c r="AO186" i="88" s="1"/>
  <c r="BE190" i="88"/>
  <c r="Y190" i="88" s="1"/>
  <c r="AO190" i="88" s="1"/>
  <c r="BE194" i="88"/>
  <c r="Y194" i="88" s="1"/>
  <c r="AO194" i="88" s="1"/>
  <c r="BE199" i="88"/>
  <c r="Y199" i="88" s="1"/>
  <c r="AO199" i="88" s="1"/>
  <c r="BE203" i="88"/>
  <c r="Y203" i="88" s="1"/>
  <c r="AO203" i="88" s="1"/>
  <c r="BE207" i="88"/>
  <c r="Y207" i="88" s="1"/>
  <c r="AO207" i="88" s="1"/>
  <c r="BE210" i="88"/>
  <c r="Y210" i="88" s="1"/>
  <c r="AO210" i="88" s="1"/>
  <c r="BE214" i="88"/>
  <c r="Y214" i="88" s="1"/>
  <c r="AO214" i="88" s="1"/>
  <c r="BE219" i="88"/>
  <c r="Y219" i="88" s="1"/>
  <c r="AO219" i="88" s="1"/>
  <c r="BH220" i="88"/>
  <c r="AB220" i="88" s="1"/>
  <c r="AR220" i="88" s="1"/>
  <c r="BH199" i="88"/>
  <c r="AB199" i="88" s="1"/>
  <c r="AR199" i="88" s="1"/>
  <c r="BH187" i="88"/>
  <c r="AB187" i="88" s="1"/>
  <c r="AR187" i="88" s="1"/>
  <c r="BH169" i="88"/>
  <c r="AB169" i="88" s="1"/>
  <c r="AR169" i="88" s="1"/>
  <c r="BH155" i="88"/>
  <c r="AB155" i="88" s="1"/>
  <c r="AR155" i="88" s="1"/>
  <c r="BH137" i="88"/>
  <c r="AB137" i="88" s="1"/>
  <c r="AR137" i="88" s="1"/>
  <c r="BH121" i="88"/>
  <c r="AB121" i="88" s="1"/>
  <c r="AR121" i="88" s="1"/>
  <c r="BH104" i="88"/>
  <c r="AB104" i="88" s="1"/>
  <c r="AR104" i="88" s="1"/>
  <c r="BH91" i="88"/>
  <c r="AB91" i="88" s="1"/>
  <c r="AR91" i="88" s="1"/>
  <c r="BH75" i="88"/>
  <c r="AB75" i="88" s="1"/>
  <c r="AR75" i="88" s="1"/>
  <c r="BH52" i="88"/>
  <c r="AB52" i="88" s="1"/>
  <c r="AR52" i="88" s="1"/>
  <c r="BH62" i="88"/>
  <c r="AB62" i="88" s="1"/>
  <c r="AR62" i="88" s="1"/>
  <c r="BG32" i="88"/>
  <c r="AA32" i="88" s="1"/>
  <c r="AQ32" i="88" s="1"/>
  <c r="BG34" i="88"/>
  <c r="AA34" i="88" s="1"/>
  <c r="AQ34" i="88" s="1"/>
  <c r="BG38" i="88"/>
  <c r="AA38" i="88" s="1"/>
  <c r="AQ38" i="88" s="1"/>
  <c r="BG42" i="88"/>
  <c r="AA42" i="88" s="1"/>
  <c r="AQ42" i="88" s="1"/>
  <c r="BG46" i="88"/>
  <c r="AA46" i="88" s="1"/>
  <c r="AQ46" i="88" s="1"/>
  <c r="BG50" i="88"/>
  <c r="AA50" i="88" s="1"/>
  <c r="AQ50" i="88" s="1"/>
  <c r="BG54" i="88"/>
  <c r="AA54" i="88" s="1"/>
  <c r="AQ54" i="88" s="1"/>
  <c r="BG58" i="88"/>
  <c r="AA58" i="88" s="1"/>
  <c r="AQ58" i="88" s="1"/>
  <c r="BG62" i="88"/>
  <c r="AA62" i="88" s="1"/>
  <c r="AQ62" i="88" s="1"/>
  <c r="BG66" i="88"/>
  <c r="AA66" i="88" s="1"/>
  <c r="AQ66" i="88" s="1"/>
  <c r="BG70" i="88"/>
  <c r="AA70" i="88" s="1"/>
  <c r="AQ70" i="88" s="1"/>
  <c r="BG74" i="88"/>
  <c r="AA74" i="88" s="1"/>
  <c r="AQ74" i="88" s="1"/>
  <c r="BG78" i="88"/>
  <c r="AA78" i="88" s="1"/>
  <c r="AQ78" i="88" s="1"/>
  <c r="BG82" i="88"/>
  <c r="AA82" i="88" s="1"/>
  <c r="AQ82" i="88" s="1"/>
  <c r="BG86" i="88"/>
  <c r="AA86" i="88" s="1"/>
  <c r="AQ86" i="88" s="1"/>
  <c r="BG90" i="88"/>
  <c r="AA90" i="88" s="1"/>
  <c r="AQ90" i="88" s="1"/>
  <c r="BG94" i="88"/>
  <c r="AA94" i="88" s="1"/>
  <c r="AQ94" i="88" s="1"/>
  <c r="BG98" i="88"/>
  <c r="AA98" i="88" s="1"/>
  <c r="AQ98" i="88" s="1"/>
  <c r="BG125" i="88"/>
  <c r="AA125" i="88" s="1"/>
  <c r="AQ125" i="88" s="1"/>
  <c r="BG124" i="88"/>
  <c r="AA124" i="88" s="1"/>
  <c r="AQ124" i="88" s="1"/>
  <c r="BG101" i="88"/>
  <c r="AA101" i="88" s="1"/>
  <c r="AQ101" i="88" s="1"/>
  <c r="BG105" i="88"/>
  <c r="AA105" i="88" s="1"/>
  <c r="AQ105" i="88" s="1"/>
  <c r="BG109" i="88"/>
  <c r="AA109" i="88" s="1"/>
  <c r="AQ109" i="88" s="1"/>
  <c r="BG113" i="88"/>
  <c r="AA113" i="88" s="1"/>
  <c r="AQ113" i="88" s="1"/>
  <c r="BG117" i="88"/>
  <c r="AA117" i="88" s="1"/>
  <c r="AQ117" i="88" s="1"/>
  <c r="BG130" i="88"/>
  <c r="AA130" i="88" s="1"/>
  <c r="AQ130" i="88" s="1"/>
  <c r="BG134" i="88"/>
  <c r="AA134" i="88" s="1"/>
  <c r="AQ134" i="88" s="1"/>
  <c r="BG138" i="88"/>
  <c r="AA138" i="88" s="1"/>
  <c r="AQ138" i="88" s="1"/>
  <c r="BG142" i="88"/>
  <c r="AA142" i="88" s="1"/>
  <c r="AQ142" i="88" s="1"/>
  <c r="BG146" i="88"/>
  <c r="AA146" i="88" s="1"/>
  <c r="AQ146" i="88" s="1"/>
  <c r="BG150" i="88"/>
  <c r="AA150" i="88" s="1"/>
  <c r="AQ150" i="88" s="1"/>
  <c r="BG154" i="88"/>
  <c r="AA154" i="88" s="1"/>
  <c r="AQ154" i="88" s="1"/>
  <c r="BG158" i="88"/>
  <c r="AA158" i="88" s="1"/>
  <c r="AQ158" i="88" s="1"/>
  <c r="BG162" i="88"/>
  <c r="AA162" i="88" s="1"/>
  <c r="AQ162" i="88" s="1"/>
  <c r="BG176" i="88"/>
  <c r="AA176" i="88" s="1"/>
  <c r="AQ176" i="88" s="1"/>
  <c r="BG165" i="88"/>
  <c r="AA165" i="88" s="1"/>
  <c r="AQ165" i="88" s="1"/>
  <c r="BG169" i="88"/>
  <c r="AA169" i="88" s="1"/>
  <c r="AQ169" i="88" s="1"/>
  <c r="BG178" i="88"/>
  <c r="AA178" i="88" s="1"/>
  <c r="AQ178" i="88" s="1"/>
  <c r="BG182" i="88"/>
  <c r="AA182" i="88" s="1"/>
  <c r="AQ182" i="88" s="1"/>
  <c r="BG186" i="88"/>
  <c r="AA186" i="88" s="1"/>
  <c r="AQ186" i="88" s="1"/>
  <c r="BG190" i="88"/>
  <c r="AA190" i="88" s="1"/>
  <c r="AQ190" i="88" s="1"/>
  <c r="BG194" i="88"/>
  <c r="AA194" i="88" s="1"/>
  <c r="AQ194" i="88" s="1"/>
  <c r="BG198" i="88"/>
  <c r="AA198" i="88" s="1"/>
  <c r="AQ198" i="88" s="1"/>
  <c r="BG202" i="88"/>
  <c r="AA202" i="88" s="1"/>
  <c r="AQ202" i="88" s="1"/>
  <c r="BG206" i="88"/>
  <c r="AA206" i="88" s="1"/>
  <c r="AQ206" i="88" s="1"/>
  <c r="BG210" i="88"/>
  <c r="AA210" i="88" s="1"/>
  <c r="AQ210" i="88" s="1"/>
  <c r="BG214" i="88"/>
  <c r="AA214" i="88" s="1"/>
  <c r="AQ214" i="88" s="1"/>
  <c r="BG218" i="88"/>
  <c r="AA218" i="88" s="1"/>
  <c r="AQ218" i="88" s="1"/>
  <c r="BH218" i="88"/>
  <c r="AB218" i="88" s="1"/>
  <c r="AR218" i="88" s="1"/>
  <c r="BH198" i="88"/>
  <c r="AB198" i="88" s="1"/>
  <c r="AR198" i="88" s="1"/>
  <c r="BH186" i="88"/>
  <c r="AB186" i="88" s="1"/>
  <c r="AR186" i="88" s="1"/>
  <c r="BH170" i="88"/>
  <c r="AB170" i="88" s="1"/>
  <c r="AR170" i="88" s="1"/>
  <c r="BH154" i="88"/>
  <c r="AB154" i="88" s="1"/>
  <c r="AR154" i="88" s="1"/>
  <c r="BH136" i="88"/>
  <c r="AB136" i="88" s="1"/>
  <c r="AR136" i="88" s="1"/>
  <c r="BH149" i="88"/>
  <c r="AB149" i="88" s="1"/>
  <c r="AR149" i="88" s="1"/>
  <c r="BH103" i="88"/>
  <c r="AB103" i="88" s="1"/>
  <c r="AR103" i="88" s="1"/>
  <c r="BH90" i="88"/>
  <c r="AB90" i="88" s="1"/>
  <c r="AR90" i="88" s="1"/>
  <c r="BH74" i="88"/>
  <c r="AB74" i="88" s="1"/>
  <c r="AR74" i="88" s="1"/>
  <c r="BH65" i="88"/>
  <c r="AB65" i="88" s="1"/>
  <c r="AR65" i="88" s="1"/>
  <c r="BH58" i="88"/>
  <c r="AB58" i="88" s="1"/>
  <c r="AR58" i="88" s="1"/>
  <c r="BC28" i="88"/>
  <c r="W28" i="88" s="1"/>
  <c r="AM28" i="88" s="1"/>
  <c r="BC31" i="88"/>
  <c r="W31" i="88" s="1"/>
  <c r="AM31" i="88" s="1"/>
  <c r="BC36" i="88"/>
  <c r="W36" i="88" s="1"/>
  <c r="AM36" i="88" s="1"/>
  <c r="BC40" i="88"/>
  <c r="W40" i="88" s="1"/>
  <c r="AM40" i="88" s="1"/>
  <c r="BC44" i="88"/>
  <c r="W44" i="88" s="1"/>
  <c r="AM44" i="88" s="1"/>
  <c r="BC48" i="88"/>
  <c r="W48" i="88" s="1"/>
  <c r="AM48" i="88" s="1"/>
  <c r="BC52" i="88"/>
  <c r="W52" i="88" s="1"/>
  <c r="AM52" i="88" s="1"/>
  <c r="BC56" i="88"/>
  <c r="W56" i="88" s="1"/>
  <c r="AM56" i="88" s="1"/>
  <c r="BC60" i="88"/>
  <c r="W60" i="88" s="1"/>
  <c r="AM60" i="88" s="1"/>
  <c r="BC64" i="88"/>
  <c r="W64" i="88" s="1"/>
  <c r="AM64" i="88" s="1"/>
  <c r="BC68" i="88"/>
  <c r="W68" i="88" s="1"/>
  <c r="AM68" i="88" s="1"/>
  <c r="BC72" i="88"/>
  <c r="W72" i="88" s="1"/>
  <c r="AM72" i="88" s="1"/>
  <c r="BC76" i="88"/>
  <c r="W76" i="88" s="1"/>
  <c r="AM76" i="88" s="1"/>
  <c r="BC80" i="88"/>
  <c r="W80" i="88" s="1"/>
  <c r="AM80" i="88" s="1"/>
  <c r="BC84" i="88"/>
  <c r="W84" i="88" s="1"/>
  <c r="AM84" i="88" s="1"/>
  <c r="BC88" i="88"/>
  <c r="W88" i="88" s="1"/>
  <c r="AM88" i="88" s="1"/>
  <c r="BC92" i="88"/>
  <c r="W92" i="88" s="1"/>
  <c r="AM92" i="88" s="1"/>
  <c r="BC96" i="88"/>
  <c r="W96" i="88" s="1"/>
  <c r="AM96" i="88" s="1"/>
  <c r="BC122" i="88"/>
  <c r="W122" i="88" s="1"/>
  <c r="AM122" i="88" s="1"/>
  <c r="BC129" i="88"/>
  <c r="W129" i="88" s="1"/>
  <c r="AM129" i="88" s="1"/>
  <c r="BC127" i="88"/>
  <c r="W127" i="88" s="1"/>
  <c r="AM127" i="88" s="1"/>
  <c r="BC103" i="88"/>
  <c r="W103" i="88" s="1"/>
  <c r="AM103" i="88" s="1"/>
  <c r="BC107" i="88"/>
  <c r="W107" i="88" s="1"/>
  <c r="AM107" i="88" s="1"/>
  <c r="BC111" i="88"/>
  <c r="W111" i="88" s="1"/>
  <c r="AM111" i="88" s="1"/>
  <c r="BC115" i="88"/>
  <c r="W115" i="88" s="1"/>
  <c r="AM115" i="88" s="1"/>
  <c r="BC119" i="88"/>
  <c r="W119" i="88" s="1"/>
  <c r="AM119" i="88" s="1"/>
  <c r="BC132" i="88"/>
  <c r="W132" i="88" s="1"/>
  <c r="AM132" i="88" s="1"/>
  <c r="BC136" i="88"/>
  <c r="W136" i="88" s="1"/>
  <c r="AM136" i="88" s="1"/>
  <c r="BC140" i="88"/>
  <c r="W140" i="88" s="1"/>
  <c r="AM140" i="88" s="1"/>
  <c r="BC142" i="88"/>
  <c r="W142" i="88" s="1"/>
  <c r="AM142" i="88" s="1"/>
  <c r="BC146" i="88"/>
  <c r="W146" i="88" s="1"/>
  <c r="AM146" i="88" s="1"/>
  <c r="BC150" i="88"/>
  <c r="W150" i="88" s="1"/>
  <c r="AM150" i="88" s="1"/>
  <c r="BC154" i="88"/>
  <c r="W154" i="88" s="1"/>
  <c r="AM154" i="88" s="1"/>
  <c r="BC158" i="88"/>
  <c r="W158" i="88" s="1"/>
  <c r="AM158" i="88" s="1"/>
  <c r="BC172" i="88"/>
  <c r="W172" i="88" s="1"/>
  <c r="AM172" i="88" s="1"/>
  <c r="BC163" i="88"/>
  <c r="W163" i="88" s="1"/>
  <c r="AM163" i="88" s="1"/>
  <c r="BC167" i="88"/>
  <c r="W167" i="88" s="1"/>
  <c r="AM167" i="88" s="1"/>
  <c r="BC171" i="88"/>
  <c r="W171" i="88" s="1"/>
  <c r="AM171" i="88" s="1"/>
  <c r="BC180" i="88"/>
  <c r="W180" i="88" s="1"/>
  <c r="AM180" i="88" s="1"/>
  <c r="BC184" i="88"/>
  <c r="W184" i="88" s="1"/>
  <c r="AM184" i="88" s="1"/>
  <c r="BC188" i="88"/>
  <c r="W188" i="88" s="1"/>
  <c r="AM188" i="88" s="1"/>
  <c r="BC192" i="88"/>
  <c r="W192" i="88" s="1"/>
  <c r="AM192" i="88" s="1"/>
  <c r="BC195" i="88"/>
  <c r="W195" i="88" s="1"/>
  <c r="AM195" i="88" s="1"/>
  <c r="BC199" i="88"/>
  <c r="W199" i="88" s="1"/>
  <c r="AM199" i="88" s="1"/>
  <c r="BC204" i="88"/>
  <c r="W204" i="88" s="1"/>
  <c r="AM204" i="88" s="1"/>
  <c r="BC208" i="88"/>
  <c r="W208" i="88" s="1"/>
  <c r="AM208" i="88" s="1"/>
  <c r="BC212" i="88"/>
  <c r="W212" i="88" s="1"/>
  <c r="AM212" i="88" s="1"/>
  <c r="BC216" i="88"/>
  <c r="W216" i="88" s="1"/>
  <c r="AM216" i="88" s="1"/>
  <c r="BC220" i="88"/>
  <c r="W220" i="88" s="1"/>
  <c r="AM220" i="88" s="1"/>
  <c r="BB51" i="88"/>
  <c r="V51" i="88" s="1"/>
  <c r="AL51" i="88" s="1"/>
  <c r="BB57" i="88"/>
  <c r="V57" i="88" s="1"/>
  <c r="AL57" i="88" s="1"/>
  <c r="BB28" i="88"/>
  <c r="V28" i="88" s="1"/>
  <c r="AL28" i="88" s="1"/>
  <c r="BB32" i="88"/>
  <c r="V32" i="88" s="1"/>
  <c r="AL32" i="88" s="1"/>
  <c r="BB36" i="88"/>
  <c r="V36" i="88" s="1"/>
  <c r="AL36" i="88" s="1"/>
  <c r="BB40" i="88"/>
  <c r="V40" i="88" s="1"/>
  <c r="AL40" i="88" s="1"/>
  <c r="BB44" i="88"/>
  <c r="V44" i="88" s="1"/>
  <c r="AL44" i="88" s="1"/>
  <c r="BB48" i="88"/>
  <c r="V48" i="88" s="1"/>
  <c r="AL48" i="88" s="1"/>
  <c r="BB54" i="88"/>
  <c r="V54" i="88" s="1"/>
  <c r="AL54" i="88" s="1"/>
  <c r="BB59" i="88"/>
  <c r="V59" i="88" s="1"/>
  <c r="AL59" i="88" s="1"/>
  <c r="BB68" i="88"/>
  <c r="V68" i="88" s="1"/>
  <c r="AL68" i="88" s="1"/>
  <c r="BB72" i="88"/>
  <c r="V72" i="88" s="1"/>
  <c r="AL72" i="88" s="1"/>
  <c r="BB76" i="88"/>
  <c r="V76" i="88" s="1"/>
  <c r="AL76" i="88" s="1"/>
  <c r="BB80" i="88"/>
  <c r="V80" i="88" s="1"/>
  <c r="AL80" i="88" s="1"/>
  <c r="BB84" i="88"/>
  <c r="V84" i="88" s="1"/>
  <c r="AL84" i="88" s="1"/>
  <c r="BB88" i="88"/>
  <c r="V88" i="88" s="1"/>
  <c r="AL88" i="88" s="1"/>
  <c r="BB92" i="88"/>
  <c r="V92" i="88" s="1"/>
  <c r="AL92" i="88" s="1"/>
  <c r="BB96" i="88"/>
  <c r="V96" i="88" s="1"/>
  <c r="AL96" i="88" s="1"/>
  <c r="BB121" i="88"/>
  <c r="V121" i="88" s="1"/>
  <c r="AL121" i="88" s="1"/>
  <c r="BB100" i="88"/>
  <c r="V100" i="88" s="1"/>
  <c r="AL100" i="88" s="1"/>
  <c r="BB104" i="88"/>
  <c r="V104" i="88" s="1"/>
  <c r="AL104" i="88" s="1"/>
  <c r="BB108" i="88"/>
  <c r="V108" i="88" s="1"/>
  <c r="AL108" i="88" s="1"/>
  <c r="BB112" i="88"/>
  <c r="V112" i="88" s="1"/>
  <c r="AL112" i="88" s="1"/>
  <c r="BB116" i="88"/>
  <c r="V116" i="88" s="1"/>
  <c r="AL116" i="88" s="1"/>
  <c r="BB120" i="88"/>
  <c r="V120" i="88" s="1"/>
  <c r="AL120" i="88" s="1"/>
  <c r="BB128" i="88"/>
  <c r="V128" i="88" s="1"/>
  <c r="AL128" i="88" s="1"/>
  <c r="BB130" i="88"/>
  <c r="V130" i="88" s="1"/>
  <c r="AL130" i="88" s="1"/>
  <c r="BB134" i="88"/>
  <c r="V134" i="88" s="1"/>
  <c r="AL134" i="88" s="1"/>
  <c r="BB138" i="88"/>
  <c r="V138" i="88" s="1"/>
  <c r="AL138" i="88" s="1"/>
  <c r="BB144" i="88"/>
  <c r="V144" i="88" s="1"/>
  <c r="AL144" i="88" s="1"/>
  <c r="BB148" i="88"/>
  <c r="V148" i="88" s="1"/>
  <c r="AL148" i="88" s="1"/>
  <c r="BB152" i="88"/>
  <c r="V152" i="88" s="1"/>
  <c r="AL152" i="88" s="1"/>
  <c r="BB156" i="88"/>
  <c r="V156" i="88" s="1"/>
  <c r="AL156" i="88" s="1"/>
  <c r="BB160" i="88"/>
  <c r="V160" i="88" s="1"/>
  <c r="AL160" i="88" s="1"/>
  <c r="BB164" i="88"/>
  <c r="V164" i="88" s="1"/>
  <c r="AL164" i="88" s="1"/>
  <c r="BB168" i="88"/>
  <c r="V168" i="88" s="1"/>
  <c r="AL168" i="88" s="1"/>
  <c r="BB172" i="88"/>
  <c r="V172" i="88" s="1"/>
  <c r="AL172" i="88" s="1"/>
  <c r="BB176" i="88"/>
  <c r="V176" i="88" s="1"/>
  <c r="AL176" i="88" s="1"/>
  <c r="BB180" i="88"/>
  <c r="V180" i="88" s="1"/>
  <c r="AL180" i="88" s="1"/>
  <c r="BB184" i="88"/>
  <c r="V184" i="88" s="1"/>
  <c r="AL184" i="88" s="1"/>
  <c r="BB188" i="88"/>
  <c r="V188" i="88" s="1"/>
  <c r="AL188" i="88" s="1"/>
  <c r="BB192" i="88"/>
  <c r="V192" i="88" s="1"/>
  <c r="AL192" i="88" s="1"/>
  <c r="BB196" i="88"/>
  <c r="V196" i="88" s="1"/>
  <c r="AL196" i="88" s="1"/>
  <c r="BB200" i="88"/>
  <c r="V200" i="88" s="1"/>
  <c r="AL200" i="88" s="1"/>
  <c r="BB204" i="88"/>
  <c r="V204" i="88" s="1"/>
  <c r="AL204" i="88" s="1"/>
  <c r="BB208" i="88"/>
  <c r="V208" i="88" s="1"/>
  <c r="AL208" i="88" s="1"/>
  <c r="BB212" i="88"/>
  <c r="V212" i="88" s="1"/>
  <c r="AL212" i="88" s="1"/>
  <c r="BB216" i="88"/>
  <c r="V216" i="88" s="1"/>
  <c r="AL216" i="88" s="1"/>
  <c r="BB219" i="88"/>
  <c r="V219" i="88" s="1"/>
  <c r="AL219" i="88" s="1"/>
  <c r="BB224" i="88"/>
  <c r="V224" i="88" s="1"/>
  <c r="AL224" i="88" s="1"/>
  <c r="BH213" i="88"/>
  <c r="AB213" i="88" s="1"/>
  <c r="AR213" i="88" s="1"/>
  <c r="BH200" i="88"/>
  <c r="AB200" i="88" s="1"/>
  <c r="AR200" i="88" s="1"/>
  <c r="BH181" i="88"/>
  <c r="AB181" i="88" s="1"/>
  <c r="AR181" i="88" s="1"/>
  <c r="BH171" i="88"/>
  <c r="AB171" i="88" s="1"/>
  <c r="AR171" i="88" s="1"/>
  <c r="BH146" i="88"/>
  <c r="AB146" i="88" s="1"/>
  <c r="AR146" i="88" s="1"/>
  <c r="BH131" i="88"/>
  <c r="AB131" i="88" s="1"/>
  <c r="AR131" i="88" s="1"/>
  <c r="BH117" i="88"/>
  <c r="AB117" i="88" s="1"/>
  <c r="AR117" i="88" s="1"/>
  <c r="BH111" i="88"/>
  <c r="AB111" i="88" s="1"/>
  <c r="AR111" i="88" s="1"/>
  <c r="BH85" i="88"/>
  <c r="AB85" i="88" s="1"/>
  <c r="AR85" i="88" s="1"/>
  <c r="BH69" i="88"/>
  <c r="AB69" i="88" s="1"/>
  <c r="AR69" i="88" s="1"/>
  <c r="BH46" i="88"/>
  <c r="AB46" i="88" s="1"/>
  <c r="AR46" i="88" s="1"/>
  <c r="BH47" i="88"/>
  <c r="AB47" i="88" s="1"/>
  <c r="AR47" i="88" s="1"/>
  <c r="BD33" i="88"/>
  <c r="X33" i="88" s="1"/>
  <c r="AN33" i="88" s="1"/>
  <c r="BD44" i="88"/>
  <c r="X44" i="88" s="1"/>
  <c r="AN44" i="88" s="1"/>
  <c r="BD59" i="88"/>
  <c r="X59" i="88" s="1"/>
  <c r="AN59" i="88" s="1"/>
  <c r="BD64" i="88"/>
  <c r="X64" i="88" s="1"/>
  <c r="AN64" i="88" s="1"/>
  <c r="BD36" i="88"/>
  <c r="X36" i="88" s="1"/>
  <c r="AN36" i="88" s="1"/>
  <c r="BD40" i="88"/>
  <c r="X40" i="88" s="1"/>
  <c r="AN40" i="88" s="1"/>
  <c r="BD49" i="88"/>
  <c r="X49" i="88" s="1"/>
  <c r="AN49" i="88" s="1"/>
  <c r="BD57" i="88"/>
  <c r="X57" i="88" s="1"/>
  <c r="AN57" i="88" s="1"/>
  <c r="BD54" i="88"/>
  <c r="X54" i="88" s="1"/>
  <c r="AN54" i="88" s="1"/>
  <c r="BD67" i="88"/>
  <c r="X67" i="88" s="1"/>
  <c r="AN67" i="88" s="1"/>
  <c r="BD71" i="88"/>
  <c r="X71" i="88" s="1"/>
  <c r="AN71" i="88" s="1"/>
  <c r="BD76" i="88"/>
  <c r="X76" i="88" s="1"/>
  <c r="AN76" i="88" s="1"/>
  <c r="BD72" i="88"/>
  <c r="X72" i="88" s="1"/>
  <c r="AN72" i="88" s="1"/>
  <c r="BD83" i="88"/>
  <c r="X83" i="88" s="1"/>
  <c r="AN83" i="88" s="1"/>
  <c r="BD87" i="88"/>
  <c r="X87" i="88" s="1"/>
  <c r="AN87" i="88" s="1"/>
  <c r="BD91" i="88"/>
  <c r="X91" i="88" s="1"/>
  <c r="AN91" i="88" s="1"/>
  <c r="BD95" i="88"/>
  <c r="X95" i="88" s="1"/>
  <c r="AN95" i="88" s="1"/>
  <c r="BD99" i="88"/>
  <c r="X99" i="88" s="1"/>
  <c r="AN99" i="88" s="1"/>
  <c r="BD102" i="88"/>
  <c r="X102" i="88" s="1"/>
  <c r="AN102" i="88" s="1"/>
  <c r="BD106" i="88"/>
  <c r="X106" i="88" s="1"/>
  <c r="AN106" i="88" s="1"/>
  <c r="BD109" i="88"/>
  <c r="X109" i="88" s="1"/>
  <c r="AN109" i="88" s="1"/>
  <c r="BD115" i="88"/>
  <c r="X115" i="88" s="1"/>
  <c r="AN115" i="88" s="1"/>
  <c r="BD119" i="88"/>
  <c r="X119" i="88" s="1"/>
  <c r="AN119" i="88" s="1"/>
  <c r="BD146" i="88"/>
  <c r="X146" i="88" s="1"/>
  <c r="AN146" i="88" s="1"/>
  <c r="BD122" i="88"/>
  <c r="X122" i="88" s="1"/>
  <c r="AN122" i="88" s="1"/>
  <c r="BD126" i="88"/>
  <c r="X126" i="88" s="1"/>
  <c r="AN126" i="88" s="1"/>
  <c r="BD130" i="88"/>
  <c r="X130" i="88" s="1"/>
  <c r="AN130" i="88" s="1"/>
  <c r="BD134" i="88"/>
  <c r="X134" i="88" s="1"/>
  <c r="AN134" i="88" s="1"/>
  <c r="BD138" i="88"/>
  <c r="X138" i="88" s="1"/>
  <c r="AN138" i="88" s="1"/>
  <c r="BD142" i="88"/>
  <c r="X142" i="88" s="1"/>
  <c r="AN142" i="88" s="1"/>
  <c r="BD143" i="88"/>
  <c r="X143" i="88" s="1"/>
  <c r="AN143" i="88" s="1"/>
  <c r="BD155" i="88"/>
  <c r="X155" i="88" s="1"/>
  <c r="AN155" i="88" s="1"/>
  <c r="BD159" i="88"/>
  <c r="X159" i="88" s="1"/>
  <c r="AN159" i="88" s="1"/>
  <c r="BD164" i="88"/>
  <c r="X164" i="88" s="1"/>
  <c r="AN164" i="88" s="1"/>
  <c r="BD162" i="88"/>
  <c r="X162" i="88" s="1"/>
  <c r="AN162" i="88" s="1"/>
  <c r="BD168" i="88"/>
  <c r="X168" i="88" s="1"/>
  <c r="AN168" i="88" s="1"/>
  <c r="BD174" i="88"/>
  <c r="X174" i="88" s="1"/>
  <c r="AN174" i="88" s="1"/>
  <c r="BD178" i="88"/>
  <c r="X178" i="88" s="1"/>
  <c r="AN178" i="88" s="1"/>
  <c r="BD182" i="88"/>
  <c r="X182" i="88" s="1"/>
  <c r="AN182" i="88" s="1"/>
  <c r="BD187" i="88"/>
  <c r="X187" i="88" s="1"/>
  <c r="AN187" i="88" s="1"/>
  <c r="BD191" i="88"/>
  <c r="X191" i="88" s="1"/>
  <c r="AN191" i="88" s="1"/>
  <c r="BD201" i="88"/>
  <c r="X201" i="88" s="1"/>
  <c r="AN201" i="88" s="1"/>
  <c r="BD203" i="88"/>
  <c r="X203" i="88" s="1"/>
  <c r="AN203" i="88" s="1"/>
  <c r="BD197" i="88"/>
  <c r="X197" i="88" s="1"/>
  <c r="AN197" i="88" s="1"/>
  <c r="BD208" i="88"/>
  <c r="X208" i="88" s="1"/>
  <c r="AN208" i="88" s="1"/>
  <c r="BD211" i="88"/>
  <c r="X211" i="88" s="1"/>
  <c r="AN211" i="88" s="1"/>
  <c r="BD215" i="88"/>
  <c r="X215" i="88" s="1"/>
  <c r="AN215" i="88" s="1"/>
  <c r="BD220" i="88"/>
  <c r="X220" i="88" s="1"/>
  <c r="AN220" i="88" s="1"/>
  <c r="BD222" i="88"/>
  <c r="X222" i="88" s="1"/>
  <c r="AN222" i="88" s="1"/>
  <c r="BI29" i="88"/>
  <c r="AC29" i="88" s="1"/>
  <c r="AS29" i="88" s="1"/>
  <c r="BI33" i="88"/>
  <c r="AC33" i="88" s="1"/>
  <c r="AS33" i="88" s="1"/>
  <c r="BI37" i="88"/>
  <c r="AC37" i="88" s="1"/>
  <c r="AS37" i="88" s="1"/>
  <c r="BI41" i="88"/>
  <c r="AC41" i="88" s="1"/>
  <c r="AS41" i="88" s="1"/>
  <c r="BI45" i="88"/>
  <c r="AC45" i="88" s="1"/>
  <c r="AS45" i="88" s="1"/>
  <c r="BI49" i="88"/>
  <c r="AC49" i="88" s="1"/>
  <c r="AS49" i="88" s="1"/>
  <c r="BI83" i="88"/>
  <c r="AC83" i="88" s="1"/>
  <c r="AS83" i="88" s="1"/>
  <c r="BI55" i="88"/>
  <c r="AC55" i="88" s="1"/>
  <c r="AS55" i="88" s="1"/>
  <c r="BI59" i="88"/>
  <c r="AC59" i="88" s="1"/>
  <c r="AS59" i="88" s="1"/>
  <c r="BI63" i="88"/>
  <c r="AC63" i="88" s="1"/>
  <c r="AS63" i="88" s="1"/>
  <c r="BI67" i="88"/>
  <c r="AC67" i="88" s="1"/>
  <c r="AS67" i="88" s="1"/>
  <c r="BI71" i="88"/>
  <c r="AC71" i="88" s="1"/>
  <c r="AS71" i="88" s="1"/>
  <c r="BI81" i="88"/>
  <c r="AC81" i="88" s="1"/>
  <c r="AS81" i="88" s="1"/>
  <c r="BI73" i="88"/>
  <c r="AC73" i="88" s="1"/>
  <c r="AS73" i="88" s="1"/>
  <c r="BI77" i="88"/>
  <c r="AC77" i="88" s="1"/>
  <c r="AS77" i="88" s="1"/>
  <c r="BI84" i="88"/>
  <c r="AC84" i="88" s="1"/>
  <c r="AS84" i="88" s="1"/>
  <c r="BI102" i="88"/>
  <c r="AC102" i="88" s="1"/>
  <c r="AS102" i="88" s="1"/>
  <c r="BI106" i="88"/>
  <c r="AC106" i="88" s="1"/>
  <c r="AS106" i="88" s="1"/>
  <c r="BI92" i="88"/>
  <c r="AC92" i="88" s="1"/>
  <c r="AS92" i="88" s="1"/>
  <c r="BI96" i="88"/>
  <c r="AC96" i="88" s="1"/>
  <c r="AS96" i="88" s="1"/>
  <c r="BI109" i="88"/>
  <c r="AC109" i="88" s="1"/>
  <c r="AS109" i="88" s="1"/>
  <c r="BI113" i="88"/>
  <c r="AC113" i="88" s="1"/>
  <c r="AS113" i="88" s="1"/>
  <c r="BI117" i="88"/>
  <c r="AC117" i="88" s="1"/>
  <c r="AS117" i="88" s="1"/>
  <c r="BI142" i="88"/>
  <c r="AC142" i="88" s="1"/>
  <c r="AS142" i="88" s="1"/>
  <c r="BI124" i="88"/>
  <c r="AC124" i="88" s="1"/>
  <c r="AS124" i="88" s="1"/>
  <c r="BI128" i="88"/>
  <c r="AC128" i="88" s="1"/>
  <c r="AS128" i="88" s="1"/>
  <c r="BI132" i="88"/>
  <c r="AC132" i="88" s="1"/>
  <c r="AS132" i="88" s="1"/>
  <c r="BI136" i="88"/>
  <c r="AC136" i="88" s="1"/>
  <c r="AS136" i="88" s="1"/>
  <c r="BI140" i="88"/>
  <c r="AC140" i="88" s="1"/>
  <c r="AS140" i="88" s="1"/>
  <c r="BI145" i="88"/>
  <c r="AC145" i="88" s="1"/>
  <c r="AS145" i="88" s="1"/>
  <c r="BI149" i="88"/>
  <c r="AC149" i="88" s="1"/>
  <c r="AS149" i="88" s="1"/>
  <c r="BI153" i="88"/>
  <c r="AC153" i="88" s="1"/>
  <c r="AS153" i="88" s="1"/>
  <c r="BI157" i="88"/>
  <c r="AC157" i="88" s="1"/>
  <c r="AS157" i="88" s="1"/>
  <c r="BI161" i="88"/>
  <c r="AC161" i="88" s="1"/>
  <c r="AS161" i="88" s="1"/>
  <c r="BI164" i="88"/>
  <c r="AC164" i="88" s="1"/>
  <c r="AS164" i="88" s="1"/>
  <c r="BI168" i="88"/>
  <c r="AC168" i="88" s="1"/>
  <c r="AS168" i="88" s="1"/>
  <c r="BI173" i="88"/>
  <c r="AC173" i="88" s="1"/>
  <c r="AS173" i="88" s="1"/>
  <c r="BI177" i="88"/>
  <c r="AC177" i="88" s="1"/>
  <c r="AS177" i="88" s="1"/>
  <c r="BI181" i="88"/>
  <c r="AC181" i="88" s="1"/>
  <c r="AS181" i="88" s="1"/>
  <c r="BI185" i="88"/>
  <c r="AC185" i="88" s="1"/>
  <c r="AS185" i="88" s="1"/>
  <c r="BI189" i="88"/>
  <c r="AC189" i="88" s="1"/>
  <c r="AS189" i="88" s="1"/>
  <c r="BI193" i="88"/>
  <c r="AC193" i="88" s="1"/>
  <c r="AS193" i="88" s="1"/>
  <c r="BI197" i="88"/>
  <c r="AC197" i="88" s="1"/>
  <c r="AS197" i="88" s="1"/>
  <c r="BI200" i="88"/>
  <c r="AC200" i="88" s="1"/>
  <c r="AS200" i="88" s="1"/>
  <c r="BI204" i="88"/>
  <c r="AC204" i="88" s="1"/>
  <c r="AS204" i="88" s="1"/>
  <c r="BI209" i="88"/>
  <c r="AC209" i="88" s="1"/>
  <c r="AS209" i="88" s="1"/>
  <c r="BI212" i="88"/>
  <c r="AC212" i="88" s="1"/>
  <c r="AS212" i="88" s="1"/>
  <c r="BI217" i="88"/>
  <c r="AC217" i="88" s="1"/>
  <c r="AS217" i="88" s="1"/>
  <c r="BI221" i="88"/>
  <c r="AC221" i="88" s="1"/>
  <c r="AS221" i="88" s="1"/>
  <c r="BJ53" i="88"/>
  <c r="AD53" i="88" s="1"/>
  <c r="AT53" i="88" s="1"/>
  <c r="BJ66" i="88"/>
  <c r="AD66" i="88" s="1"/>
  <c r="AT66" i="88" s="1"/>
  <c r="BJ70" i="88"/>
  <c r="AD70" i="88" s="1"/>
  <c r="AT70" i="88" s="1"/>
  <c r="BJ29" i="88"/>
  <c r="AD29" i="88" s="1"/>
  <c r="AT29" i="88" s="1"/>
  <c r="BJ33" i="88"/>
  <c r="AD33" i="88" s="1"/>
  <c r="AT33" i="88" s="1"/>
  <c r="BJ37" i="88"/>
  <c r="AD37" i="88" s="1"/>
  <c r="AT37" i="88" s="1"/>
  <c r="BJ41" i="88"/>
  <c r="AD41" i="88" s="1"/>
  <c r="AT41" i="88" s="1"/>
  <c r="BJ45" i="88"/>
  <c r="AD45" i="88" s="1"/>
  <c r="AT45" i="88" s="1"/>
  <c r="BJ49" i="88"/>
  <c r="AD49" i="88" s="1"/>
  <c r="AT49" i="88" s="1"/>
  <c r="BJ58" i="88"/>
  <c r="AD58" i="88" s="1"/>
  <c r="AT58" i="88" s="1"/>
  <c r="BJ63" i="88"/>
  <c r="AD63" i="88" s="1"/>
  <c r="AT63" i="88" s="1"/>
  <c r="BJ75" i="88"/>
  <c r="AD75" i="88" s="1"/>
  <c r="AT75" i="88" s="1"/>
  <c r="BJ79" i="88"/>
  <c r="AD79" i="88" s="1"/>
  <c r="AT79" i="88" s="1"/>
  <c r="BJ83" i="88"/>
  <c r="AD83" i="88" s="1"/>
  <c r="AT83" i="88" s="1"/>
  <c r="BJ87" i="88"/>
  <c r="AD87" i="88" s="1"/>
  <c r="AT87" i="88" s="1"/>
  <c r="BJ91" i="88"/>
  <c r="AD91" i="88" s="1"/>
  <c r="AT91" i="88" s="1"/>
  <c r="BJ95" i="88"/>
  <c r="AD95" i="88" s="1"/>
  <c r="AT95" i="88" s="1"/>
  <c r="BJ99" i="88"/>
  <c r="AD99" i="88" s="1"/>
  <c r="AT99" i="88" s="1"/>
  <c r="BJ127" i="88"/>
  <c r="AD127" i="88" s="1"/>
  <c r="AT127" i="88" s="1"/>
  <c r="BJ103" i="88"/>
  <c r="AD103" i="88" s="1"/>
  <c r="AT103" i="88" s="1"/>
  <c r="BJ107" i="88"/>
  <c r="AD107" i="88" s="1"/>
  <c r="AT107" i="88" s="1"/>
  <c r="BJ111" i="88"/>
  <c r="AD111" i="88" s="1"/>
  <c r="AT111" i="88" s="1"/>
  <c r="BJ115" i="88"/>
  <c r="AD115" i="88" s="1"/>
  <c r="AT115" i="88" s="1"/>
  <c r="BJ119" i="88"/>
  <c r="AD119" i="88" s="1"/>
  <c r="AT119" i="88" s="1"/>
  <c r="BJ126" i="88"/>
  <c r="AD126" i="88" s="1"/>
  <c r="AT126" i="88" s="1"/>
  <c r="BJ129" i="88"/>
  <c r="AD129" i="88" s="1"/>
  <c r="AT129" i="88" s="1"/>
  <c r="BJ133" i="88"/>
  <c r="AD133" i="88" s="1"/>
  <c r="AT133" i="88" s="1"/>
  <c r="BJ137" i="88"/>
  <c r="AD137" i="88" s="1"/>
  <c r="AT137" i="88" s="1"/>
  <c r="BJ141" i="88"/>
  <c r="AD141" i="88" s="1"/>
  <c r="AT141" i="88" s="1"/>
  <c r="BJ147" i="88"/>
  <c r="AD147" i="88" s="1"/>
  <c r="AT147" i="88" s="1"/>
  <c r="BJ151" i="88"/>
  <c r="AD151" i="88" s="1"/>
  <c r="AT151" i="88" s="1"/>
  <c r="BJ155" i="88"/>
  <c r="AD155" i="88" s="1"/>
  <c r="AT155" i="88" s="1"/>
  <c r="BJ159" i="88"/>
  <c r="AD159" i="88" s="1"/>
  <c r="AT159" i="88" s="1"/>
  <c r="BJ163" i="88"/>
  <c r="AD163" i="88" s="1"/>
  <c r="AT163" i="88" s="1"/>
  <c r="BJ167" i="88"/>
  <c r="AD167" i="88" s="1"/>
  <c r="AT167" i="88" s="1"/>
  <c r="BJ171" i="88"/>
  <c r="AD171" i="88" s="1"/>
  <c r="AT171" i="88" s="1"/>
  <c r="BJ175" i="88"/>
  <c r="AD175" i="88" s="1"/>
  <c r="AT175" i="88" s="1"/>
  <c r="BJ179" i="88"/>
  <c r="AD179" i="88" s="1"/>
  <c r="AT179" i="88" s="1"/>
  <c r="BJ183" i="88"/>
  <c r="AD183" i="88" s="1"/>
  <c r="AT183" i="88" s="1"/>
  <c r="BJ187" i="88"/>
  <c r="AD187" i="88" s="1"/>
  <c r="AT187" i="88" s="1"/>
  <c r="BJ191" i="88"/>
  <c r="AD191" i="88" s="1"/>
  <c r="AT191" i="88" s="1"/>
  <c r="BJ195" i="88"/>
  <c r="AD195" i="88" s="1"/>
  <c r="AT195" i="88" s="1"/>
  <c r="BJ199" i="88"/>
  <c r="AD199" i="88" s="1"/>
  <c r="AT199" i="88" s="1"/>
  <c r="BJ202" i="88"/>
  <c r="AD202" i="88" s="1"/>
  <c r="AT202" i="88" s="1"/>
  <c r="BJ207" i="88"/>
  <c r="AD207" i="88" s="1"/>
  <c r="AT207" i="88" s="1"/>
  <c r="BJ212" i="88"/>
  <c r="AD212" i="88" s="1"/>
  <c r="AT212" i="88" s="1"/>
  <c r="BJ215" i="88"/>
  <c r="AD215" i="88" s="1"/>
  <c r="AT215" i="88" s="1"/>
  <c r="BJ219" i="88"/>
  <c r="AD219" i="88" s="1"/>
  <c r="AT219" i="88" s="1"/>
  <c r="BJ224" i="88"/>
  <c r="AD224" i="88" s="1"/>
  <c r="AT224" i="88" s="1"/>
  <c r="BF70" i="88"/>
  <c r="Z70" i="88" s="1"/>
  <c r="AP70" i="88" s="1"/>
  <c r="BF59" i="88"/>
  <c r="Z59" i="88" s="1"/>
  <c r="AP59" i="88" s="1"/>
  <c r="BF62" i="88"/>
  <c r="Z62" i="88" s="1"/>
  <c r="AP62" i="88" s="1"/>
  <c r="BF33" i="88"/>
  <c r="Z33" i="88" s="1"/>
  <c r="AP33" i="88" s="1"/>
  <c r="BF37" i="88"/>
  <c r="Z37" i="88" s="1"/>
  <c r="AP37" i="88" s="1"/>
  <c r="BF41" i="88"/>
  <c r="Z41" i="88" s="1"/>
  <c r="AP41" i="88" s="1"/>
  <c r="BF45" i="88"/>
  <c r="Z45" i="88" s="1"/>
  <c r="AP45" i="88" s="1"/>
  <c r="BF49" i="88"/>
  <c r="Z49" i="88" s="1"/>
  <c r="AP49" i="88" s="1"/>
  <c r="BF64" i="88"/>
  <c r="Z64" i="88" s="1"/>
  <c r="AP64" i="88" s="1"/>
  <c r="BF61" i="88"/>
  <c r="Z61" i="88" s="1"/>
  <c r="AP61" i="88" s="1"/>
  <c r="BF74" i="88"/>
  <c r="Z74" i="88" s="1"/>
  <c r="AP74" i="88" s="1"/>
  <c r="BF78" i="88"/>
  <c r="Z78" i="88" s="1"/>
  <c r="AP78" i="88" s="1"/>
  <c r="BF82" i="88"/>
  <c r="Z82" i="88" s="1"/>
  <c r="AP82" i="88" s="1"/>
  <c r="BF86" i="88"/>
  <c r="Z86" i="88" s="1"/>
  <c r="AP86" i="88" s="1"/>
  <c r="BF90" i="88"/>
  <c r="Z90" i="88" s="1"/>
  <c r="AP90" i="88" s="1"/>
  <c r="BF94" i="88"/>
  <c r="Z94" i="88" s="1"/>
  <c r="AP94" i="88" s="1"/>
  <c r="BF98" i="88"/>
  <c r="Z98" i="88" s="1"/>
  <c r="AP98" i="88" s="1"/>
  <c r="BF126" i="88"/>
  <c r="Z126" i="88" s="1"/>
  <c r="AP126" i="88" s="1"/>
  <c r="BF102" i="88"/>
  <c r="Z102" i="88" s="1"/>
  <c r="AP102" i="88" s="1"/>
  <c r="BF106" i="88"/>
  <c r="Z106" i="88" s="1"/>
  <c r="AP106" i="88" s="1"/>
  <c r="BF110" i="88"/>
  <c r="Z110" i="88" s="1"/>
  <c r="AP110" i="88" s="1"/>
  <c r="BF114" i="88"/>
  <c r="Z114" i="88" s="1"/>
  <c r="AP114" i="88" s="1"/>
  <c r="BF118" i="88"/>
  <c r="Z118" i="88" s="1"/>
  <c r="AP118" i="88" s="1"/>
  <c r="BF123" i="88"/>
  <c r="Z123" i="88" s="1"/>
  <c r="AP123" i="88" s="1"/>
  <c r="BF129" i="88"/>
  <c r="Z129" i="88" s="1"/>
  <c r="AP129" i="88" s="1"/>
  <c r="BF133" i="88"/>
  <c r="Z133" i="88" s="1"/>
  <c r="AP133" i="88" s="1"/>
  <c r="BF137" i="88"/>
  <c r="Z137" i="88" s="1"/>
  <c r="AP137" i="88" s="1"/>
  <c r="BF141" i="88"/>
  <c r="Z141" i="88" s="1"/>
  <c r="AP141" i="88" s="1"/>
  <c r="BF146" i="88"/>
  <c r="Z146" i="88" s="1"/>
  <c r="AP146" i="88" s="1"/>
  <c r="BF150" i="88"/>
  <c r="Z150" i="88" s="1"/>
  <c r="AP150" i="88" s="1"/>
  <c r="BF154" i="88"/>
  <c r="Z154" i="88" s="1"/>
  <c r="AP154" i="88" s="1"/>
  <c r="BF158" i="88"/>
  <c r="Z158" i="88" s="1"/>
  <c r="AP158" i="88" s="1"/>
  <c r="BF162" i="88"/>
  <c r="Z162" i="88" s="1"/>
  <c r="AP162" i="88" s="1"/>
  <c r="BF166" i="88"/>
  <c r="Z166" i="88" s="1"/>
  <c r="AP166" i="88" s="1"/>
  <c r="BF170" i="88"/>
  <c r="Z170" i="88" s="1"/>
  <c r="AP170" i="88" s="1"/>
  <c r="BF186" i="88"/>
  <c r="Z186" i="88" s="1"/>
  <c r="AP186" i="88" s="1"/>
  <c r="BF174" i="88"/>
  <c r="Z174" i="88" s="1"/>
  <c r="AP174" i="88" s="1"/>
  <c r="BF178" i="88"/>
  <c r="Z178" i="88" s="1"/>
  <c r="AP178" i="88" s="1"/>
  <c r="BF182" i="88"/>
  <c r="Z182" i="88" s="1"/>
  <c r="AP182" i="88" s="1"/>
  <c r="BF190" i="88"/>
  <c r="Z190" i="88" s="1"/>
  <c r="AP190" i="88" s="1"/>
  <c r="BF194" i="88"/>
  <c r="Z194" i="88" s="1"/>
  <c r="AP194" i="88" s="1"/>
  <c r="BF197" i="88"/>
  <c r="Z197" i="88" s="1"/>
  <c r="AP197" i="88" s="1"/>
  <c r="BF200" i="88"/>
  <c r="Z200" i="88" s="1"/>
  <c r="AP200" i="88" s="1"/>
  <c r="BF204" i="88"/>
  <c r="Z204" i="88" s="1"/>
  <c r="AP204" i="88" s="1"/>
  <c r="BF213" i="88"/>
  <c r="Z213" i="88" s="1"/>
  <c r="AP213" i="88" s="1"/>
  <c r="BF209" i="88"/>
  <c r="Z209" i="88" s="1"/>
  <c r="AP209" i="88" s="1"/>
  <c r="BF218" i="88"/>
  <c r="Z218" i="88" s="1"/>
  <c r="AP218" i="88" s="1"/>
  <c r="BE32" i="88"/>
  <c r="Y32" i="88" s="1"/>
  <c r="AO32" i="88" s="1"/>
  <c r="BE36" i="88"/>
  <c r="Y36" i="88" s="1"/>
  <c r="AO36" i="88" s="1"/>
  <c r="BE40" i="88"/>
  <c r="Y40" i="88" s="1"/>
  <c r="AO40" i="88" s="1"/>
  <c r="BE44" i="88"/>
  <c r="Y44" i="88" s="1"/>
  <c r="AO44" i="88" s="1"/>
  <c r="BE48" i="88"/>
  <c r="Y48" i="88" s="1"/>
  <c r="AO48" i="88" s="1"/>
  <c r="BE51" i="88"/>
  <c r="Y51" i="88" s="1"/>
  <c r="AO51" i="88" s="1"/>
  <c r="BE90" i="88"/>
  <c r="Y90" i="88" s="1"/>
  <c r="AO90" i="88" s="1"/>
  <c r="BE56" i="88"/>
  <c r="Y56" i="88" s="1"/>
  <c r="AO56" i="88" s="1"/>
  <c r="BE60" i="88"/>
  <c r="Y60" i="88" s="1"/>
  <c r="AO60" i="88" s="1"/>
  <c r="BE64" i="88"/>
  <c r="Y64" i="88" s="1"/>
  <c r="AO64" i="88" s="1"/>
  <c r="BE68" i="88"/>
  <c r="Y68" i="88" s="1"/>
  <c r="AO68" i="88" s="1"/>
  <c r="BE73" i="88"/>
  <c r="Y73" i="88" s="1"/>
  <c r="AO73" i="88" s="1"/>
  <c r="BE77" i="88"/>
  <c r="Y77" i="88" s="1"/>
  <c r="AO77" i="88" s="1"/>
  <c r="BE85" i="88"/>
  <c r="Y85" i="88" s="1"/>
  <c r="AO85" i="88" s="1"/>
  <c r="BE88" i="88"/>
  <c r="Y88" i="88" s="1"/>
  <c r="AO88" i="88" s="1"/>
  <c r="BE92" i="88"/>
  <c r="Y92" i="88" s="1"/>
  <c r="AO92" i="88" s="1"/>
  <c r="BE96" i="88"/>
  <c r="Y96" i="88" s="1"/>
  <c r="AO96" i="88" s="1"/>
  <c r="BE100" i="88"/>
  <c r="Y100" i="88" s="1"/>
  <c r="AO100" i="88" s="1"/>
  <c r="BE104" i="88"/>
  <c r="Y104" i="88" s="1"/>
  <c r="AO104" i="88" s="1"/>
  <c r="BE108" i="88"/>
  <c r="Y108" i="88" s="1"/>
  <c r="AO108" i="88" s="1"/>
  <c r="BE112" i="88"/>
  <c r="Y112" i="88" s="1"/>
  <c r="AO112" i="88" s="1"/>
  <c r="BE116" i="88"/>
  <c r="Y116" i="88" s="1"/>
  <c r="AO116" i="88" s="1"/>
  <c r="BE120" i="88"/>
  <c r="Y120" i="88" s="1"/>
  <c r="AO120" i="88" s="1"/>
  <c r="BE146" i="88"/>
  <c r="Y146" i="88" s="1"/>
  <c r="AO146" i="88" s="1"/>
  <c r="BE124" i="88"/>
  <c r="Y124" i="88" s="1"/>
  <c r="AO124" i="88" s="1"/>
  <c r="BE128" i="88"/>
  <c r="Y128" i="88" s="1"/>
  <c r="AO128" i="88" s="1"/>
  <c r="BE132" i="88"/>
  <c r="Y132" i="88" s="1"/>
  <c r="AO132" i="88" s="1"/>
  <c r="BE136" i="88"/>
  <c r="Y136" i="88" s="1"/>
  <c r="AO136" i="88" s="1"/>
  <c r="BE140" i="88"/>
  <c r="Y140" i="88" s="1"/>
  <c r="AO140" i="88" s="1"/>
  <c r="BE147" i="88"/>
  <c r="Y147" i="88" s="1"/>
  <c r="AO147" i="88" s="1"/>
  <c r="BE151" i="88"/>
  <c r="Y151" i="88" s="1"/>
  <c r="AO151" i="88" s="1"/>
  <c r="BE155" i="88"/>
  <c r="Y155" i="88" s="1"/>
  <c r="AO155" i="88" s="1"/>
  <c r="BE159" i="88"/>
  <c r="Y159" i="88" s="1"/>
  <c r="AO159" i="88" s="1"/>
  <c r="BE164" i="88"/>
  <c r="Y164" i="88" s="1"/>
  <c r="AO164" i="88" s="1"/>
  <c r="BE167" i="88"/>
  <c r="Y167" i="88" s="1"/>
  <c r="AO167" i="88" s="1"/>
  <c r="BE171" i="88"/>
  <c r="Y171" i="88" s="1"/>
  <c r="AO171" i="88" s="1"/>
  <c r="BE176" i="88"/>
  <c r="Y176" i="88" s="1"/>
  <c r="AO176" i="88" s="1"/>
  <c r="BE180" i="88"/>
  <c r="Y180" i="88" s="1"/>
  <c r="AO180" i="88" s="1"/>
  <c r="BE195" i="88"/>
  <c r="Y195" i="88" s="1"/>
  <c r="AO195" i="88" s="1"/>
  <c r="BE187" i="88"/>
  <c r="Y187" i="88" s="1"/>
  <c r="AO187" i="88" s="1"/>
  <c r="BE191" i="88"/>
  <c r="Y191" i="88" s="1"/>
  <c r="AO191" i="88" s="1"/>
  <c r="BE196" i="88"/>
  <c r="Y196" i="88" s="1"/>
  <c r="AO196" i="88" s="1"/>
  <c r="BE200" i="88"/>
  <c r="Y200" i="88" s="1"/>
  <c r="AO200" i="88" s="1"/>
  <c r="BE204" i="88"/>
  <c r="Y204" i="88" s="1"/>
  <c r="AO204" i="88" s="1"/>
  <c r="BE208" i="88"/>
  <c r="Y208" i="88" s="1"/>
  <c r="AO208" i="88" s="1"/>
  <c r="BE211" i="88"/>
  <c r="Y211" i="88" s="1"/>
  <c r="AO211" i="88" s="1"/>
  <c r="BE215" i="88"/>
  <c r="Y215" i="88" s="1"/>
  <c r="AO215" i="88" s="1"/>
  <c r="BE220" i="88"/>
  <c r="Y220" i="88" s="1"/>
  <c r="AO220" i="88" s="1"/>
  <c r="BH215" i="88"/>
  <c r="AB215" i="88" s="1"/>
  <c r="AR215" i="88" s="1"/>
  <c r="BH195" i="88"/>
  <c r="AB195" i="88" s="1"/>
  <c r="AR195" i="88" s="1"/>
  <c r="BH183" i="88"/>
  <c r="AB183" i="88" s="1"/>
  <c r="AR183" i="88" s="1"/>
  <c r="BH164" i="88"/>
  <c r="AB164" i="88" s="1"/>
  <c r="AR164" i="88" s="1"/>
  <c r="BH151" i="88"/>
  <c r="AB151" i="88" s="1"/>
  <c r="AR151" i="88" s="1"/>
  <c r="BH133" i="88"/>
  <c r="AB133" i="88" s="1"/>
  <c r="AR133" i="88" s="1"/>
  <c r="BH119" i="88"/>
  <c r="AB119" i="88" s="1"/>
  <c r="AR119" i="88" s="1"/>
  <c r="BH100" i="88"/>
  <c r="AB100" i="88" s="1"/>
  <c r="AR100" i="88" s="1"/>
  <c r="BH87" i="88"/>
  <c r="AB87" i="88" s="1"/>
  <c r="AR87" i="88" s="1"/>
  <c r="BH71" i="88"/>
  <c r="AB71" i="88" s="1"/>
  <c r="AR71" i="88" s="1"/>
  <c r="BH50" i="88"/>
  <c r="AB50" i="88" s="1"/>
  <c r="AR50" i="88" s="1"/>
  <c r="BH57" i="88"/>
  <c r="AB57" i="88" s="1"/>
  <c r="AR57" i="88" s="1"/>
  <c r="BG35" i="88"/>
  <c r="AA35" i="88" s="1"/>
  <c r="AQ35" i="88" s="1"/>
  <c r="BG39" i="88"/>
  <c r="AA39" i="88" s="1"/>
  <c r="AQ39" i="88" s="1"/>
  <c r="BG43" i="88"/>
  <c r="AA43" i="88" s="1"/>
  <c r="AQ43" i="88" s="1"/>
  <c r="BG47" i="88"/>
  <c r="AA47" i="88" s="1"/>
  <c r="AQ47" i="88" s="1"/>
  <c r="BG51" i="88"/>
  <c r="AA51" i="88" s="1"/>
  <c r="AQ51" i="88" s="1"/>
  <c r="BG55" i="88"/>
  <c r="AA55" i="88" s="1"/>
  <c r="AQ55" i="88" s="1"/>
  <c r="BG59" i="88"/>
  <c r="AA59" i="88" s="1"/>
  <c r="AQ59" i="88" s="1"/>
  <c r="BG63" i="88"/>
  <c r="AA63" i="88" s="1"/>
  <c r="AQ63" i="88" s="1"/>
  <c r="BG67" i="88"/>
  <c r="AA67" i="88" s="1"/>
  <c r="AQ67" i="88" s="1"/>
  <c r="BG71" i="88"/>
  <c r="AA71" i="88" s="1"/>
  <c r="AQ71" i="88" s="1"/>
  <c r="BG75" i="88"/>
  <c r="AA75" i="88" s="1"/>
  <c r="AQ75" i="88" s="1"/>
  <c r="BG79" i="88"/>
  <c r="AA79" i="88" s="1"/>
  <c r="AQ79" i="88" s="1"/>
  <c r="BG83" i="88"/>
  <c r="AA83" i="88" s="1"/>
  <c r="AQ83" i="88" s="1"/>
  <c r="BG87" i="88"/>
  <c r="AA87" i="88" s="1"/>
  <c r="AQ87" i="88" s="1"/>
  <c r="BG91" i="88"/>
  <c r="AA91" i="88" s="1"/>
  <c r="AQ91" i="88" s="1"/>
  <c r="BG95" i="88"/>
  <c r="AA95" i="88" s="1"/>
  <c r="AQ95" i="88" s="1"/>
  <c r="BG99" i="88"/>
  <c r="AA99" i="88" s="1"/>
  <c r="AQ99" i="88" s="1"/>
  <c r="BG127" i="88"/>
  <c r="AA127" i="88" s="1"/>
  <c r="AQ127" i="88" s="1"/>
  <c r="BG126" i="88"/>
  <c r="AA126" i="88" s="1"/>
  <c r="AQ126" i="88" s="1"/>
  <c r="BG102" i="88"/>
  <c r="AA102" i="88" s="1"/>
  <c r="AQ102" i="88" s="1"/>
  <c r="BG106" i="88"/>
  <c r="AA106" i="88" s="1"/>
  <c r="AQ106" i="88" s="1"/>
  <c r="BG110" i="88"/>
  <c r="AA110" i="88" s="1"/>
  <c r="AQ110" i="88" s="1"/>
  <c r="BG114" i="88"/>
  <c r="AA114" i="88" s="1"/>
  <c r="AQ114" i="88" s="1"/>
  <c r="BG118" i="88"/>
  <c r="AA118" i="88" s="1"/>
  <c r="AQ118" i="88" s="1"/>
  <c r="BG131" i="88"/>
  <c r="AA131" i="88" s="1"/>
  <c r="AQ131" i="88" s="1"/>
  <c r="BG135" i="88"/>
  <c r="AA135" i="88" s="1"/>
  <c r="AQ135" i="88" s="1"/>
  <c r="BG139" i="88"/>
  <c r="AA139" i="88" s="1"/>
  <c r="AQ139" i="88" s="1"/>
  <c r="BG143" i="88"/>
  <c r="AA143" i="88" s="1"/>
  <c r="AQ143" i="88" s="1"/>
  <c r="BG147" i="88"/>
  <c r="AA147" i="88" s="1"/>
  <c r="AQ147" i="88" s="1"/>
  <c r="BG151" i="88"/>
  <c r="AA151" i="88" s="1"/>
  <c r="AQ151" i="88" s="1"/>
  <c r="BG155" i="88"/>
  <c r="AA155" i="88" s="1"/>
  <c r="AQ155" i="88" s="1"/>
  <c r="BG159" i="88"/>
  <c r="AA159" i="88" s="1"/>
  <c r="AQ159" i="88" s="1"/>
  <c r="BG173" i="88"/>
  <c r="AA173" i="88" s="1"/>
  <c r="AQ173" i="88" s="1"/>
  <c r="BG177" i="88"/>
  <c r="AA177" i="88" s="1"/>
  <c r="AQ177" i="88" s="1"/>
  <c r="BG166" i="88"/>
  <c r="AA166" i="88" s="1"/>
  <c r="AQ166" i="88" s="1"/>
  <c r="BG170" i="88"/>
  <c r="AA170" i="88" s="1"/>
  <c r="AQ170" i="88" s="1"/>
  <c r="BG179" i="88"/>
  <c r="AA179" i="88" s="1"/>
  <c r="AQ179" i="88" s="1"/>
  <c r="BG183" i="88"/>
  <c r="AA183" i="88" s="1"/>
  <c r="AQ183" i="88" s="1"/>
  <c r="BG187" i="88"/>
  <c r="AA187" i="88" s="1"/>
  <c r="AQ187" i="88" s="1"/>
  <c r="BG191" i="88"/>
  <c r="AA191" i="88" s="1"/>
  <c r="AQ191" i="88" s="1"/>
  <c r="BG195" i="88"/>
  <c r="AA195" i="88" s="1"/>
  <c r="AQ195" i="88" s="1"/>
  <c r="BG199" i="88"/>
  <c r="AA199" i="88" s="1"/>
  <c r="AQ199" i="88" s="1"/>
  <c r="BG203" i="88"/>
  <c r="AA203" i="88" s="1"/>
  <c r="AQ203" i="88" s="1"/>
  <c r="BG207" i="88"/>
  <c r="AA207" i="88" s="1"/>
  <c r="AQ207" i="88" s="1"/>
  <c r="BG211" i="88"/>
  <c r="AA211" i="88" s="1"/>
  <c r="AQ211" i="88" s="1"/>
  <c r="BG215" i="88"/>
  <c r="AA215" i="88" s="1"/>
  <c r="AQ215" i="88" s="1"/>
  <c r="BG219" i="88"/>
  <c r="AA219" i="88" s="1"/>
  <c r="AQ219" i="88" s="1"/>
  <c r="BH214" i="88"/>
  <c r="AB214" i="88" s="1"/>
  <c r="AR214" i="88" s="1"/>
  <c r="BH204" i="88"/>
  <c r="AB204" i="88" s="1"/>
  <c r="AR204" i="88" s="1"/>
  <c r="BH182" i="88"/>
  <c r="AB182" i="88" s="1"/>
  <c r="AR182" i="88" s="1"/>
  <c r="BH163" i="88"/>
  <c r="AB163" i="88" s="1"/>
  <c r="AR163" i="88" s="1"/>
  <c r="BH147" i="88"/>
  <c r="AB147" i="88" s="1"/>
  <c r="AR147" i="88" s="1"/>
  <c r="BH132" i="88"/>
  <c r="AB132" i="88" s="1"/>
  <c r="AR132" i="88" s="1"/>
  <c r="BH118" i="88"/>
  <c r="AB118" i="88" s="1"/>
  <c r="AR118" i="88" s="1"/>
  <c r="BH110" i="88"/>
  <c r="AB110" i="88" s="1"/>
  <c r="AR110" i="88" s="1"/>
  <c r="BH86" i="88"/>
  <c r="AB86" i="88" s="1"/>
  <c r="AR86" i="88" s="1"/>
  <c r="BH70" i="88"/>
  <c r="AB70" i="88" s="1"/>
  <c r="AR70" i="88" s="1"/>
  <c r="BH48" i="88"/>
  <c r="AB48" i="88" s="1"/>
  <c r="AR48" i="88" s="1"/>
  <c r="BH49" i="88"/>
  <c r="AB49" i="88" s="1"/>
  <c r="AR49" i="88" s="1"/>
  <c r="BC29" i="88"/>
  <c r="W29" i="88" s="1"/>
  <c r="AM29" i="88" s="1"/>
  <c r="BC32" i="88"/>
  <c r="W32" i="88" s="1"/>
  <c r="AM32" i="88" s="1"/>
  <c r="BC37" i="88"/>
  <c r="W37" i="88" s="1"/>
  <c r="AM37" i="88" s="1"/>
  <c r="BC41" i="88"/>
  <c r="W41" i="88" s="1"/>
  <c r="AM41" i="88" s="1"/>
  <c r="BC45" i="88"/>
  <c r="W45" i="88" s="1"/>
  <c r="AM45" i="88" s="1"/>
  <c r="BC49" i="88"/>
  <c r="W49" i="88" s="1"/>
  <c r="AM49" i="88" s="1"/>
  <c r="BC53" i="88"/>
  <c r="W53" i="88" s="1"/>
  <c r="AM53" i="88" s="1"/>
  <c r="BC57" i="88"/>
  <c r="W57" i="88" s="1"/>
  <c r="AM57" i="88" s="1"/>
  <c r="BC61" i="88"/>
  <c r="W61" i="88" s="1"/>
  <c r="AM61" i="88" s="1"/>
  <c r="BC65" i="88"/>
  <c r="W65" i="88" s="1"/>
  <c r="AM65" i="88" s="1"/>
  <c r="BC69" i="88"/>
  <c r="W69" i="88" s="1"/>
  <c r="AM69" i="88" s="1"/>
  <c r="BC73" i="88"/>
  <c r="W73" i="88" s="1"/>
  <c r="AM73" i="88" s="1"/>
  <c r="BC77" i="88"/>
  <c r="W77" i="88" s="1"/>
  <c r="AM77" i="88" s="1"/>
  <c r="BC81" i="88"/>
  <c r="W81" i="88" s="1"/>
  <c r="AM81" i="88" s="1"/>
  <c r="BC85" i="88"/>
  <c r="W85" i="88" s="1"/>
  <c r="AM85" i="88" s="1"/>
  <c r="BC89" i="88"/>
  <c r="W89" i="88" s="1"/>
  <c r="AM89" i="88" s="1"/>
  <c r="BC93" i="88"/>
  <c r="W93" i="88" s="1"/>
  <c r="AM93" i="88" s="1"/>
  <c r="BC97" i="88"/>
  <c r="W97" i="88" s="1"/>
  <c r="AM97" i="88" s="1"/>
  <c r="BC124" i="88"/>
  <c r="W124" i="88" s="1"/>
  <c r="AM124" i="88" s="1"/>
  <c r="BC121" i="88"/>
  <c r="W121" i="88" s="1"/>
  <c r="AM121" i="88" s="1"/>
  <c r="BC100" i="88"/>
  <c r="W100" i="88" s="1"/>
  <c r="AM100" i="88" s="1"/>
  <c r="BC104" i="88"/>
  <c r="W104" i="88" s="1"/>
  <c r="AM104" i="88" s="1"/>
  <c r="BC108" i="88"/>
  <c r="W108" i="88" s="1"/>
  <c r="AM108" i="88" s="1"/>
  <c r="BC112" i="88"/>
  <c r="W112" i="88" s="1"/>
  <c r="AM112" i="88" s="1"/>
  <c r="BC116" i="88"/>
  <c r="W116" i="88" s="1"/>
  <c r="AM116" i="88" s="1"/>
  <c r="BC120" i="88"/>
  <c r="W120" i="88" s="1"/>
  <c r="AM120" i="88" s="1"/>
  <c r="BC133" i="88"/>
  <c r="W133" i="88" s="1"/>
  <c r="AM133" i="88" s="1"/>
  <c r="BC137" i="88"/>
  <c r="W137" i="88" s="1"/>
  <c r="AM137" i="88" s="1"/>
  <c r="BC141" i="88"/>
  <c r="W141" i="88" s="1"/>
  <c r="AM141" i="88" s="1"/>
  <c r="BC143" i="88"/>
  <c r="W143" i="88" s="1"/>
  <c r="AM143" i="88" s="1"/>
  <c r="BC147" i="88"/>
  <c r="W147" i="88" s="1"/>
  <c r="AM147" i="88" s="1"/>
  <c r="BC151" i="88"/>
  <c r="W151" i="88" s="1"/>
  <c r="AM151" i="88" s="1"/>
  <c r="BC155" i="88"/>
  <c r="W155" i="88" s="1"/>
  <c r="AM155" i="88" s="1"/>
  <c r="BC159" i="88"/>
  <c r="W159" i="88" s="1"/>
  <c r="AM159" i="88" s="1"/>
  <c r="BC176" i="88"/>
  <c r="W176" i="88" s="1"/>
  <c r="AM176" i="88" s="1"/>
  <c r="BC164" i="88"/>
  <c r="W164" i="88" s="1"/>
  <c r="AM164" i="88" s="1"/>
  <c r="BC168" i="88"/>
  <c r="W168" i="88" s="1"/>
  <c r="AM168" i="88" s="1"/>
  <c r="BC174" i="88"/>
  <c r="W174" i="88" s="1"/>
  <c r="AM174" i="88" s="1"/>
  <c r="BC181" i="88"/>
  <c r="W181" i="88" s="1"/>
  <c r="AM181" i="88" s="1"/>
  <c r="BC185" i="88"/>
  <c r="W185" i="88" s="1"/>
  <c r="AM185" i="88" s="1"/>
  <c r="BC189" i="88"/>
  <c r="W189" i="88" s="1"/>
  <c r="AM189" i="88" s="1"/>
  <c r="BC193" i="88"/>
  <c r="W193" i="88" s="1"/>
  <c r="AM193" i="88" s="1"/>
  <c r="BC196" i="88"/>
  <c r="W196" i="88" s="1"/>
  <c r="AM196" i="88" s="1"/>
  <c r="BC201" i="88"/>
  <c r="W201" i="88" s="1"/>
  <c r="AM201" i="88" s="1"/>
  <c r="BC205" i="88"/>
  <c r="W205" i="88" s="1"/>
  <c r="AM205" i="88" s="1"/>
  <c r="BC209" i="88"/>
  <c r="W209" i="88" s="1"/>
  <c r="AM209" i="88" s="1"/>
  <c r="BC213" i="88"/>
  <c r="W213" i="88" s="1"/>
  <c r="AM213" i="88" s="1"/>
  <c r="BC217" i="88"/>
  <c r="W217" i="88" s="1"/>
  <c r="AM217" i="88" s="1"/>
  <c r="BC221" i="88"/>
  <c r="W221" i="88" s="1"/>
  <c r="AM221" i="88" s="1"/>
  <c r="BB56" i="88"/>
  <c r="V56" i="88" s="1"/>
  <c r="AL56" i="88" s="1"/>
  <c r="BB61" i="88"/>
  <c r="V61" i="88" s="1"/>
  <c r="AL61" i="88" s="1"/>
  <c r="BB29" i="88"/>
  <c r="V29" i="88" s="1"/>
  <c r="AL29" i="88" s="1"/>
  <c r="BB33" i="88"/>
  <c r="V33" i="88" s="1"/>
  <c r="AL33" i="88" s="1"/>
  <c r="BB37" i="88"/>
  <c r="V37" i="88" s="1"/>
  <c r="AL37" i="88" s="1"/>
  <c r="BB41" i="88"/>
  <c r="V41" i="88" s="1"/>
  <c r="AL41" i="88" s="1"/>
  <c r="BB45" i="88"/>
  <c r="V45" i="88" s="1"/>
  <c r="AL45" i="88" s="1"/>
  <c r="BB49" i="88"/>
  <c r="V49" i="88" s="1"/>
  <c r="AL49" i="88" s="1"/>
  <c r="BB58" i="88"/>
  <c r="V58" i="88" s="1"/>
  <c r="AL58" i="88" s="1"/>
  <c r="BB63" i="88"/>
  <c r="V63" i="88" s="1"/>
  <c r="AL63" i="88" s="1"/>
  <c r="BB69" i="88"/>
  <c r="V69" i="88" s="1"/>
  <c r="AL69" i="88" s="1"/>
  <c r="BB73" i="88"/>
  <c r="V73" i="88" s="1"/>
  <c r="AL73" i="88" s="1"/>
  <c r="BB77" i="88"/>
  <c r="V77" i="88" s="1"/>
  <c r="AL77" i="88" s="1"/>
  <c r="BB81" i="88"/>
  <c r="V81" i="88" s="1"/>
  <c r="AL81" i="88" s="1"/>
  <c r="BB85" i="88"/>
  <c r="V85" i="88" s="1"/>
  <c r="AL85" i="88" s="1"/>
  <c r="BB89" i="88"/>
  <c r="V89" i="88" s="1"/>
  <c r="AL89" i="88" s="1"/>
  <c r="BB93" i="88"/>
  <c r="V93" i="88" s="1"/>
  <c r="AL93" i="88" s="1"/>
  <c r="BB97" i="88"/>
  <c r="V97" i="88" s="1"/>
  <c r="AL97" i="88" s="1"/>
  <c r="BB123" i="88"/>
  <c r="V123" i="88" s="1"/>
  <c r="AL123" i="88" s="1"/>
  <c r="BB101" i="88"/>
  <c r="V101" i="88" s="1"/>
  <c r="AL101" i="88" s="1"/>
  <c r="BB105" i="88"/>
  <c r="V105" i="88" s="1"/>
  <c r="AL105" i="88" s="1"/>
  <c r="BB109" i="88"/>
  <c r="V109" i="88" s="1"/>
  <c r="AL109" i="88" s="1"/>
  <c r="BB113" i="88"/>
  <c r="V113" i="88" s="1"/>
  <c r="AL113" i="88" s="1"/>
  <c r="BB117" i="88"/>
  <c r="V117" i="88" s="1"/>
  <c r="AL117" i="88" s="1"/>
  <c r="BB122" i="88"/>
  <c r="V122" i="88" s="1"/>
  <c r="AL122" i="88" s="1"/>
  <c r="BB142" i="88"/>
  <c r="V142" i="88" s="1"/>
  <c r="AL142" i="88" s="1"/>
  <c r="BB131" i="88"/>
  <c r="V131" i="88" s="1"/>
  <c r="AL131" i="88" s="1"/>
  <c r="BB135" i="88"/>
  <c r="V135" i="88" s="1"/>
  <c r="AL135" i="88" s="1"/>
  <c r="BB139" i="88"/>
  <c r="V139" i="88" s="1"/>
  <c r="AL139" i="88" s="1"/>
  <c r="BB145" i="88"/>
  <c r="V145" i="88" s="1"/>
  <c r="AL145" i="88" s="1"/>
  <c r="BB149" i="88"/>
  <c r="V149" i="88" s="1"/>
  <c r="AL149" i="88" s="1"/>
  <c r="BB153" i="88"/>
  <c r="V153" i="88" s="1"/>
  <c r="AL153" i="88" s="1"/>
  <c r="BB157" i="88"/>
  <c r="V157" i="88" s="1"/>
  <c r="AL157" i="88" s="1"/>
  <c r="BB161" i="88"/>
  <c r="V161" i="88" s="1"/>
  <c r="AL161" i="88" s="1"/>
  <c r="BB165" i="88"/>
  <c r="V165" i="88" s="1"/>
  <c r="AL165" i="88" s="1"/>
  <c r="BB169" i="88"/>
  <c r="V169" i="88" s="1"/>
  <c r="AL169" i="88" s="1"/>
  <c r="BB173" i="88"/>
  <c r="V173" i="88" s="1"/>
  <c r="AL173" i="88" s="1"/>
  <c r="BB177" i="88"/>
  <c r="V177" i="88" s="1"/>
  <c r="AL177" i="88" s="1"/>
  <c r="BB181" i="88"/>
  <c r="V181" i="88" s="1"/>
  <c r="AL181" i="88" s="1"/>
  <c r="BB185" i="88"/>
  <c r="V185" i="88" s="1"/>
  <c r="AL185" i="88" s="1"/>
  <c r="BB189" i="88"/>
  <c r="V189" i="88" s="1"/>
  <c r="AL189" i="88" s="1"/>
  <c r="BB193" i="88"/>
  <c r="V193" i="88" s="1"/>
  <c r="AL193" i="88" s="1"/>
  <c r="BB197" i="88"/>
  <c r="V197" i="88" s="1"/>
  <c r="AL197" i="88" s="1"/>
  <c r="BB201" i="88"/>
  <c r="V201" i="88" s="1"/>
  <c r="AL201" i="88" s="1"/>
  <c r="BB206" i="88"/>
  <c r="V206" i="88" s="1"/>
  <c r="AL206" i="88" s="1"/>
  <c r="BB209" i="88"/>
  <c r="V209" i="88" s="1"/>
  <c r="AL209" i="88" s="1"/>
  <c r="BB213" i="88"/>
  <c r="V213" i="88" s="1"/>
  <c r="AL213" i="88" s="1"/>
  <c r="BB217" i="88"/>
  <c r="V217" i="88" s="1"/>
  <c r="AL217" i="88" s="1"/>
  <c r="BB222" i="88"/>
  <c r="V222" i="88" s="1"/>
  <c r="AL222" i="88" s="1"/>
  <c r="BH210" i="88"/>
  <c r="AB210" i="88" s="1"/>
  <c r="AR210" i="88" s="1"/>
  <c r="BH193" i="88"/>
  <c r="AB193" i="88" s="1"/>
  <c r="AR193" i="88" s="1"/>
  <c r="BH177" i="88"/>
  <c r="AB177" i="88" s="1"/>
  <c r="AR177" i="88" s="1"/>
  <c r="BH161" i="88"/>
  <c r="AB161" i="88" s="1"/>
  <c r="AR161" i="88" s="1"/>
  <c r="BH152" i="88"/>
  <c r="AB152" i="88" s="1"/>
  <c r="AR152" i="88" s="1"/>
  <c r="BH127" i="88"/>
  <c r="AB127" i="88" s="1"/>
  <c r="AR127" i="88" s="1"/>
  <c r="BH113" i="88"/>
  <c r="AB113" i="88" s="1"/>
  <c r="AR113" i="88" s="1"/>
  <c r="BH97" i="88"/>
  <c r="AB97" i="88" s="1"/>
  <c r="AR97" i="88" s="1"/>
  <c r="BH81" i="88"/>
  <c r="AB81" i="88" s="1"/>
  <c r="AR81" i="88" s="1"/>
  <c r="BH64" i="88"/>
  <c r="AB64" i="88" s="1"/>
  <c r="AR64" i="88" s="1"/>
  <c r="BH42" i="88"/>
  <c r="AB42" i="88" s="1"/>
  <c r="AR42" i="88" s="1"/>
  <c r="BH38" i="88"/>
  <c r="AB38" i="88" s="1"/>
  <c r="AR38" i="88" s="1"/>
  <c r="BD29" i="88"/>
  <c r="X29" i="88" s="1"/>
  <c r="AN29" i="88" s="1"/>
  <c r="BD35" i="88"/>
  <c r="X35" i="88" s="1"/>
  <c r="AN35" i="88" s="1"/>
  <c r="BD45" i="88"/>
  <c r="X45" i="88" s="1"/>
  <c r="AN45" i="88" s="1"/>
  <c r="BD51" i="88"/>
  <c r="X51" i="88" s="1"/>
  <c r="AN51" i="88" s="1"/>
  <c r="BD37" i="88"/>
  <c r="X37" i="88" s="1"/>
  <c r="AN37" i="88" s="1"/>
  <c r="BD41" i="88"/>
  <c r="X41" i="88" s="1"/>
  <c r="AN41" i="88" s="1"/>
  <c r="BD55" i="88"/>
  <c r="X55" i="88" s="1"/>
  <c r="AN55" i="88" s="1"/>
  <c r="BD61" i="88"/>
  <c r="X61" i="88" s="1"/>
  <c r="AN61" i="88" s="1"/>
  <c r="BD58" i="88"/>
  <c r="X58" i="88" s="1"/>
  <c r="AN58" i="88" s="1"/>
  <c r="BD68" i="88"/>
  <c r="X68" i="88" s="1"/>
  <c r="AN68" i="88" s="1"/>
  <c r="BD73" i="88"/>
  <c r="X73" i="88" s="1"/>
  <c r="AN73" i="88" s="1"/>
  <c r="BD77" i="88"/>
  <c r="X77" i="88" s="1"/>
  <c r="AN77" i="88" s="1"/>
  <c r="BD80" i="88"/>
  <c r="X80" i="88" s="1"/>
  <c r="AN80" i="88" s="1"/>
  <c r="BD84" i="88"/>
  <c r="X84" i="88" s="1"/>
  <c r="AN84" i="88" s="1"/>
  <c r="BD88" i="88"/>
  <c r="X88" i="88" s="1"/>
  <c r="AN88" i="88" s="1"/>
  <c r="BD92" i="88"/>
  <c r="X92" i="88" s="1"/>
  <c r="AN92" i="88" s="1"/>
  <c r="BD96" i="88"/>
  <c r="X96" i="88" s="1"/>
  <c r="AN96" i="88" s="1"/>
  <c r="BD111" i="88"/>
  <c r="X111" i="88" s="1"/>
  <c r="AN111" i="88" s="1"/>
  <c r="BD103" i="88"/>
  <c r="X103" i="88" s="1"/>
  <c r="AN103" i="88" s="1"/>
  <c r="BD107" i="88"/>
  <c r="X107" i="88" s="1"/>
  <c r="AN107" i="88" s="1"/>
  <c r="BD113" i="88"/>
  <c r="X113" i="88" s="1"/>
  <c r="AN113" i="88" s="1"/>
  <c r="BD116" i="88"/>
  <c r="X116" i="88" s="1"/>
  <c r="AN116" i="88" s="1"/>
  <c r="BD120" i="88"/>
  <c r="X120" i="88" s="1"/>
  <c r="AN120" i="88" s="1"/>
  <c r="BD148" i="88"/>
  <c r="X148" i="88" s="1"/>
  <c r="AN148" i="88" s="1"/>
  <c r="BD123" i="88"/>
  <c r="X123" i="88" s="1"/>
  <c r="AN123" i="88" s="1"/>
  <c r="BD127" i="88"/>
  <c r="X127" i="88" s="1"/>
  <c r="AN127" i="88" s="1"/>
  <c r="BD131" i="88"/>
  <c r="X131" i="88" s="1"/>
  <c r="AN131" i="88" s="1"/>
  <c r="BD135" i="88"/>
  <c r="X135" i="88" s="1"/>
  <c r="AN135" i="88" s="1"/>
  <c r="BD139" i="88"/>
  <c r="X139" i="88" s="1"/>
  <c r="AN139" i="88" s="1"/>
  <c r="BD147" i="88"/>
  <c r="X147" i="88" s="1"/>
  <c r="AN147" i="88" s="1"/>
  <c r="BD149" i="88"/>
  <c r="X149" i="88" s="1"/>
  <c r="AN149" i="88" s="1"/>
  <c r="BD156" i="88"/>
  <c r="X156" i="88" s="1"/>
  <c r="AN156" i="88" s="1"/>
  <c r="BD160" i="88"/>
  <c r="X160" i="88" s="1"/>
  <c r="AN160" i="88" s="1"/>
  <c r="BD165" i="88"/>
  <c r="X165" i="88" s="1"/>
  <c r="AN165" i="88" s="1"/>
  <c r="BD166" i="88"/>
  <c r="X166" i="88" s="1"/>
  <c r="AN166" i="88" s="1"/>
  <c r="BD183" i="88"/>
  <c r="X183" i="88" s="1"/>
  <c r="AN183" i="88" s="1"/>
  <c r="BD175" i="88"/>
  <c r="X175" i="88" s="1"/>
  <c r="AN175" i="88" s="1"/>
  <c r="BD179" i="88"/>
  <c r="X179" i="88" s="1"/>
  <c r="AN179" i="88" s="1"/>
  <c r="BD184" i="88"/>
  <c r="X184" i="88" s="1"/>
  <c r="AN184" i="88" s="1"/>
  <c r="BD188" i="88"/>
  <c r="X188" i="88" s="1"/>
  <c r="AN188" i="88" s="1"/>
  <c r="BD192" i="88"/>
  <c r="X192" i="88" s="1"/>
  <c r="AN192" i="88" s="1"/>
  <c r="BD207" i="88"/>
  <c r="X207" i="88" s="1"/>
  <c r="AN207" i="88" s="1"/>
  <c r="BD205" i="88"/>
  <c r="X205" i="88" s="1"/>
  <c r="AN205" i="88" s="1"/>
  <c r="BD198" i="88"/>
  <c r="X198" i="88" s="1"/>
  <c r="AN198" i="88" s="1"/>
  <c r="BD206" i="88"/>
  <c r="X206" i="88" s="1"/>
  <c r="AN206" i="88" s="1"/>
  <c r="BD212" i="88"/>
  <c r="X212" i="88" s="1"/>
  <c r="AN212" i="88" s="1"/>
  <c r="BD216" i="88"/>
  <c r="X216" i="88" s="1"/>
  <c r="AN216" i="88" s="1"/>
  <c r="BD221" i="88"/>
  <c r="X221" i="88" s="1"/>
  <c r="AN221" i="88" s="1"/>
  <c r="BI30" i="88"/>
  <c r="AC30" i="88" s="1"/>
  <c r="AS30" i="88" s="1"/>
  <c r="BI34" i="88"/>
  <c r="AC34" i="88" s="1"/>
  <c r="AS34" i="88" s="1"/>
  <c r="BI38" i="88"/>
  <c r="AC38" i="88" s="1"/>
  <c r="AS38" i="88" s="1"/>
  <c r="BI42" i="88"/>
  <c r="AC42" i="88" s="1"/>
  <c r="AS42" i="88" s="1"/>
  <c r="BI46" i="88"/>
  <c r="AC46" i="88" s="1"/>
  <c r="AS46" i="88" s="1"/>
  <c r="BI50" i="88"/>
  <c r="AC50" i="88" s="1"/>
  <c r="AS50" i="88" s="1"/>
  <c r="BI87" i="88"/>
  <c r="AC87" i="88" s="1"/>
  <c r="AS87" i="88" s="1"/>
  <c r="BI56" i="88"/>
  <c r="AC56" i="88" s="1"/>
  <c r="AS56" i="88" s="1"/>
  <c r="BI60" i="88"/>
  <c r="AC60" i="88" s="1"/>
  <c r="AS60" i="88" s="1"/>
  <c r="BI64" i="88"/>
  <c r="AC64" i="88" s="1"/>
  <c r="AS64" i="88" s="1"/>
  <c r="BI68" i="88"/>
  <c r="AC68" i="88" s="1"/>
  <c r="AS68" i="88" s="1"/>
  <c r="BI82" i="88"/>
  <c r="AC82" i="88" s="1"/>
  <c r="AS82" i="88" s="1"/>
  <c r="BI85" i="88"/>
  <c r="AC85" i="88" s="1"/>
  <c r="AS85" i="88" s="1"/>
  <c r="BI74" i="88"/>
  <c r="AC74" i="88" s="1"/>
  <c r="AS74" i="88" s="1"/>
  <c r="BI78" i="88"/>
  <c r="AC78" i="88" s="1"/>
  <c r="AS78" i="88" s="1"/>
  <c r="BI88" i="88"/>
  <c r="AC88" i="88" s="1"/>
  <c r="AS88" i="88" s="1"/>
  <c r="BI103" i="88"/>
  <c r="AC103" i="88" s="1"/>
  <c r="AS103" i="88" s="1"/>
  <c r="BI107" i="88"/>
  <c r="AC107" i="88" s="1"/>
  <c r="AS107" i="88" s="1"/>
  <c r="BI93" i="88"/>
  <c r="AC93" i="88" s="1"/>
  <c r="AS93" i="88" s="1"/>
  <c r="BI97" i="88"/>
  <c r="AC97" i="88" s="1"/>
  <c r="AS97" i="88" s="1"/>
  <c r="BI110" i="88"/>
  <c r="AC110" i="88" s="1"/>
  <c r="AS110" i="88" s="1"/>
  <c r="BI114" i="88"/>
  <c r="AC114" i="88" s="1"/>
  <c r="AS114" i="88" s="1"/>
  <c r="BI118" i="88"/>
  <c r="AC118" i="88" s="1"/>
  <c r="AS118" i="88" s="1"/>
  <c r="BI121" i="88"/>
  <c r="AC121" i="88" s="1"/>
  <c r="AS121" i="88" s="1"/>
  <c r="BI125" i="88"/>
  <c r="AC125" i="88" s="1"/>
  <c r="AS125" i="88" s="1"/>
  <c r="BI129" i="88"/>
  <c r="AC129" i="88" s="1"/>
  <c r="AS129" i="88" s="1"/>
  <c r="BI133" i="88"/>
  <c r="AC133" i="88" s="1"/>
  <c r="AS133" i="88" s="1"/>
  <c r="BI137" i="88"/>
  <c r="AC137" i="88" s="1"/>
  <c r="AS137" i="88" s="1"/>
  <c r="BI141" i="88"/>
  <c r="AC141" i="88" s="1"/>
  <c r="AS141" i="88" s="1"/>
  <c r="BI146" i="88"/>
  <c r="AC146" i="88" s="1"/>
  <c r="AS146" i="88" s="1"/>
  <c r="BI150" i="88"/>
  <c r="AC150" i="88" s="1"/>
  <c r="AS150" i="88" s="1"/>
  <c r="BI154" i="88"/>
  <c r="AC154" i="88" s="1"/>
  <c r="AS154" i="88" s="1"/>
  <c r="BI158" i="88"/>
  <c r="AC158" i="88" s="1"/>
  <c r="AS158" i="88" s="1"/>
  <c r="BI162" i="88"/>
  <c r="AC162" i="88" s="1"/>
  <c r="AS162" i="88" s="1"/>
  <c r="BI165" i="88"/>
  <c r="AC165" i="88" s="1"/>
  <c r="AS165" i="88" s="1"/>
  <c r="BI169" i="88"/>
  <c r="AC169" i="88" s="1"/>
  <c r="AS169" i="88" s="1"/>
  <c r="BI174" i="88"/>
  <c r="AC174" i="88" s="1"/>
  <c r="AS174" i="88" s="1"/>
  <c r="BI178" i="88"/>
  <c r="AC178" i="88" s="1"/>
  <c r="AS178" i="88" s="1"/>
  <c r="BI182" i="88"/>
  <c r="AC182" i="88" s="1"/>
  <c r="AS182" i="88" s="1"/>
  <c r="BI186" i="88"/>
  <c r="AC186" i="88" s="1"/>
  <c r="AS186" i="88" s="1"/>
  <c r="BI190" i="88"/>
  <c r="AC190" i="88" s="1"/>
  <c r="AS190" i="88" s="1"/>
  <c r="BI194" i="88"/>
  <c r="AC194" i="88" s="1"/>
  <c r="AS194" i="88" s="1"/>
  <c r="BI198" i="88"/>
  <c r="AC198" i="88" s="1"/>
  <c r="AS198" i="88" s="1"/>
  <c r="BI201" i="88"/>
  <c r="AC201" i="88" s="1"/>
  <c r="AS201" i="88" s="1"/>
  <c r="BI206" i="88"/>
  <c r="AC206" i="88" s="1"/>
  <c r="AS206" i="88" s="1"/>
  <c r="BI216" i="88"/>
  <c r="AC216" i="88" s="1"/>
  <c r="AS216" i="88" s="1"/>
  <c r="BI213" i="88"/>
  <c r="AC213" i="88" s="1"/>
  <c r="AS213" i="88" s="1"/>
  <c r="BI218" i="88"/>
  <c r="AC218" i="88" s="1"/>
  <c r="AS218" i="88" s="1"/>
  <c r="BI222" i="88"/>
  <c r="AC222" i="88" s="1"/>
  <c r="AS222" i="88" s="1"/>
  <c r="BJ52" i="88"/>
  <c r="AD52" i="88" s="1"/>
  <c r="AT52" i="88" s="1"/>
  <c r="BJ57" i="88"/>
  <c r="AD57" i="88" s="1"/>
  <c r="AT57" i="88" s="1"/>
  <c r="BJ67" i="88"/>
  <c r="AD67" i="88" s="1"/>
  <c r="AT67" i="88" s="1"/>
  <c r="BJ71" i="88"/>
  <c r="AD71" i="88" s="1"/>
  <c r="AT71" i="88" s="1"/>
  <c r="BJ30" i="88"/>
  <c r="AD30" i="88" s="1"/>
  <c r="AT30" i="88" s="1"/>
  <c r="BJ34" i="88"/>
  <c r="AD34" i="88" s="1"/>
  <c r="AT34" i="88" s="1"/>
  <c r="BJ38" i="88"/>
  <c r="AD38" i="88" s="1"/>
  <c r="AT38" i="88" s="1"/>
  <c r="BJ42" i="88"/>
  <c r="AD42" i="88" s="1"/>
  <c r="AT42" i="88" s="1"/>
  <c r="BJ46" i="88"/>
  <c r="AD46" i="88" s="1"/>
  <c r="AT46" i="88" s="1"/>
  <c r="BJ50" i="88"/>
  <c r="AD50" i="88" s="1"/>
  <c r="AT50" i="88" s="1"/>
  <c r="BJ62" i="88"/>
  <c r="AD62" i="88" s="1"/>
  <c r="AT62" i="88" s="1"/>
  <c r="BJ72" i="88"/>
  <c r="AD72" i="88" s="1"/>
  <c r="AT72" i="88" s="1"/>
  <c r="BJ76" i="88"/>
  <c r="AD76" i="88" s="1"/>
  <c r="AT76" i="88" s="1"/>
  <c r="BJ80" i="88"/>
  <c r="AD80" i="88" s="1"/>
  <c r="AT80" i="88" s="1"/>
  <c r="BJ84" i="88"/>
  <c r="AD84" i="88" s="1"/>
  <c r="AT84" i="88" s="1"/>
  <c r="BJ88" i="88"/>
  <c r="AD88" i="88" s="1"/>
  <c r="AT88" i="88" s="1"/>
  <c r="BJ92" i="88"/>
  <c r="AD92" i="88" s="1"/>
  <c r="AT92" i="88" s="1"/>
  <c r="BJ96" i="88"/>
  <c r="AD96" i="88" s="1"/>
  <c r="AT96" i="88" s="1"/>
  <c r="BJ121" i="88"/>
  <c r="AD121" i="88" s="1"/>
  <c r="AT121" i="88" s="1"/>
  <c r="BJ100" i="88"/>
  <c r="AD100" i="88" s="1"/>
  <c r="AT100" i="88" s="1"/>
  <c r="BJ104" i="88"/>
  <c r="AD104" i="88" s="1"/>
  <c r="AT104" i="88" s="1"/>
  <c r="BJ108" i="88"/>
  <c r="AD108" i="88" s="1"/>
  <c r="AT108" i="88" s="1"/>
  <c r="BJ112" i="88"/>
  <c r="AD112" i="88" s="1"/>
  <c r="AT112" i="88" s="1"/>
  <c r="BJ116" i="88"/>
  <c r="AD116" i="88" s="1"/>
  <c r="AT116" i="88" s="1"/>
  <c r="BJ120" i="88"/>
  <c r="AD120" i="88" s="1"/>
  <c r="AT120" i="88" s="1"/>
  <c r="BJ128" i="88"/>
  <c r="AD128" i="88" s="1"/>
  <c r="AT128" i="88" s="1"/>
  <c r="BJ130" i="88"/>
  <c r="AD130" i="88" s="1"/>
  <c r="AT130" i="88" s="1"/>
  <c r="BJ134" i="88"/>
  <c r="AD134" i="88" s="1"/>
  <c r="AT134" i="88" s="1"/>
  <c r="BJ138" i="88"/>
  <c r="AD138" i="88" s="1"/>
  <c r="AT138" i="88" s="1"/>
  <c r="BJ144" i="88"/>
  <c r="AD144" i="88" s="1"/>
  <c r="AT144" i="88" s="1"/>
  <c r="BJ148" i="88"/>
  <c r="AD148" i="88" s="1"/>
  <c r="AT148" i="88" s="1"/>
  <c r="BJ152" i="88"/>
  <c r="AD152" i="88" s="1"/>
  <c r="AT152" i="88" s="1"/>
  <c r="BJ156" i="88"/>
  <c r="AD156" i="88" s="1"/>
  <c r="AT156" i="88" s="1"/>
  <c r="BJ160" i="88"/>
  <c r="AD160" i="88" s="1"/>
  <c r="AT160" i="88" s="1"/>
  <c r="BJ164" i="88"/>
  <c r="AD164" i="88" s="1"/>
  <c r="AT164" i="88" s="1"/>
  <c r="BJ168" i="88"/>
  <c r="AD168" i="88" s="1"/>
  <c r="AT168" i="88" s="1"/>
  <c r="BJ172" i="88"/>
  <c r="AD172" i="88" s="1"/>
  <c r="AT172" i="88" s="1"/>
  <c r="BJ176" i="88"/>
  <c r="AD176" i="88" s="1"/>
  <c r="AT176" i="88" s="1"/>
  <c r="BJ180" i="88"/>
  <c r="AD180" i="88" s="1"/>
  <c r="AT180" i="88" s="1"/>
  <c r="BJ184" i="88"/>
  <c r="AD184" i="88" s="1"/>
  <c r="AT184" i="88" s="1"/>
  <c r="BJ188" i="88"/>
  <c r="AD188" i="88" s="1"/>
  <c r="AT188" i="88" s="1"/>
  <c r="BJ192" i="88"/>
  <c r="AD192" i="88" s="1"/>
  <c r="AT192" i="88" s="1"/>
  <c r="BJ196" i="88"/>
  <c r="AD196" i="88" s="1"/>
  <c r="AT196" i="88" s="1"/>
  <c r="BJ205" i="88"/>
  <c r="AD205" i="88" s="1"/>
  <c r="AT205" i="88" s="1"/>
  <c r="BJ203" i="88"/>
  <c r="AD203" i="88" s="1"/>
  <c r="AT203" i="88" s="1"/>
  <c r="BJ208" i="88"/>
  <c r="AD208" i="88" s="1"/>
  <c r="AT208" i="88" s="1"/>
  <c r="BJ213" i="88"/>
  <c r="AD213" i="88" s="1"/>
  <c r="AT213" i="88" s="1"/>
  <c r="BJ216" i="88"/>
  <c r="AD216" i="88" s="1"/>
  <c r="AT216" i="88" s="1"/>
  <c r="BJ220" i="88"/>
  <c r="AD220" i="88" s="1"/>
  <c r="AT220" i="88" s="1"/>
  <c r="BJ221" i="88"/>
  <c r="AD221" i="88" s="1"/>
  <c r="AT221" i="88" s="1"/>
  <c r="BF71" i="88"/>
  <c r="Z71" i="88" s="1"/>
  <c r="AP71" i="88" s="1"/>
  <c r="BF63" i="88"/>
  <c r="Z63" i="88" s="1"/>
  <c r="AP63" i="88" s="1"/>
  <c r="BF67" i="88"/>
  <c r="Z67" i="88" s="1"/>
  <c r="AP67" i="88" s="1"/>
  <c r="BF30" i="88"/>
  <c r="Z30" i="88" s="1"/>
  <c r="AP30" i="88" s="1"/>
  <c r="BF34" i="88"/>
  <c r="Z34" i="88" s="1"/>
  <c r="AP34" i="88" s="1"/>
  <c r="BF38" i="88"/>
  <c r="Z38" i="88" s="1"/>
  <c r="AP38" i="88" s="1"/>
  <c r="BF42" i="88"/>
  <c r="Z42" i="88" s="1"/>
  <c r="AP42" i="88" s="1"/>
  <c r="BF46" i="88"/>
  <c r="Z46" i="88" s="1"/>
  <c r="AP46" i="88" s="1"/>
  <c r="BF50" i="88"/>
  <c r="Z50" i="88" s="1"/>
  <c r="AP50" i="88" s="1"/>
  <c r="BF51" i="88"/>
  <c r="Z51" i="88" s="1"/>
  <c r="AP51" i="88" s="1"/>
  <c r="BF65" i="88"/>
  <c r="Z65" i="88" s="1"/>
  <c r="AP65" i="88" s="1"/>
  <c r="BF75" i="88"/>
  <c r="Z75" i="88" s="1"/>
  <c r="AP75" i="88" s="1"/>
  <c r="BF79" i="88"/>
  <c r="Z79" i="88" s="1"/>
  <c r="AP79" i="88" s="1"/>
  <c r="BF83" i="88"/>
  <c r="Z83" i="88" s="1"/>
  <c r="AP83" i="88" s="1"/>
  <c r="BF87" i="88"/>
  <c r="Z87" i="88" s="1"/>
  <c r="AP87" i="88" s="1"/>
  <c r="BF91" i="88"/>
  <c r="Z91" i="88" s="1"/>
  <c r="AP91" i="88" s="1"/>
  <c r="BF95" i="88"/>
  <c r="Z95" i="88" s="1"/>
  <c r="AP95" i="88" s="1"/>
  <c r="BF99" i="88"/>
  <c r="Z99" i="88" s="1"/>
  <c r="AP99" i="88" s="1"/>
  <c r="BF128" i="88"/>
  <c r="Z128" i="88" s="1"/>
  <c r="AP128" i="88" s="1"/>
  <c r="BF103" i="88"/>
  <c r="Z103" i="88" s="1"/>
  <c r="AP103" i="88" s="1"/>
  <c r="BF107" i="88"/>
  <c r="Z107" i="88" s="1"/>
  <c r="AP107" i="88" s="1"/>
  <c r="BF111" i="88"/>
  <c r="Z111" i="88" s="1"/>
  <c r="AP111" i="88" s="1"/>
  <c r="BF115" i="88"/>
  <c r="Z115" i="88" s="1"/>
  <c r="AP115" i="88" s="1"/>
  <c r="BF119" i="88"/>
  <c r="Z119" i="88" s="1"/>
  <c r="AP119" i="88" s="1"/>
  <c r="BF125" i="88"/>
  <c r="Z125" i="88" s="1"/>
  <c r="AP125" i="88" s="1"/>
  <c r="BF130" i="88"/>
  <c r="Z130" i="88" s="1"/>
  <c r="AP130" i="88" s="1"/>
  <c r="BF134" i="88"/>
  <c r="Z134" i="88" s="1"/>
  <c r="AP134" i="88" s="1"/>
  <c r="BF138" i="88"/>
  <c r="Z138" i="88" s="1"/>
  <c r="AP138" i="88" s="1"/>
  <c r="BF142" i="88"/>
  <c r="Z142" i="88" s="1"/>
  <c r="AP142" i="88" s="1"/>
  <c r="BF147" i="88"/>
  <c r="Z147" i="88" s="1"/>
  <c r="AP147" i="88" s="1"/>
  <c r="BF151" i="88"/>
  <c r="Z151" i="88" s="1"/>
  <c r="AP151" i="88" s="1"/>
  <c r="BF155" i="88"/>
  <c r="Z155" i="88" s="1"/>
  <c r="AP155" i="88" s="1"/>
  <c r="BF159" i="88"/>
  <c r="Z159" i="88" s="1"/>
  <c r="AP159" i="88" s="1"/>
  <c r="BF163" i="88"/>
  <c r="Z163" i="88" s="1"/>
  <c r="AP163" i="88" s="1"/>
  <c r="BF167" i="88"/>
  <c r="Z167" i="88" s="1"/>
  <c r="AP167" i="88" s="1"/>
  <c r="BF171" i="88"/>
  <c r="Z171" i="88" s="1"/>
  <c r="AP171" i="88" s="1"/>
  <c r="BF187" i="88"/>
  <c r="Z187" i="88" s="1"/>
  <c r="AP187" i="88" s="1"/>
  <c r="BF175" i="88"/>
  <c r="Z175" i="88" s="1"/>
  <c r="AP175" i="88" s="1"/>
  <c r="BF179" i="88"/>
  <c r="Z179" i="88" s="1"/>
  <c r="AP179" i="88" s="1"/>
  <c r="BF183" i="88"/>
  <c r="Z183" i="88" s="1"/>
  <c r="AP183" i="88" s="1"/>
  <c r="BF191" i="88"/>
  <c r="Z191" i="88" s="1"/>
  <c r="AP191" i="88" s="1"/>
  <c r="BF206" i="88"/>
  <c r="Z206" i="88" s="1"/>
  <c r="AP206" i="88" s="1"/>
  <c r="BF198" i="88"/>
  <c r="Z198" i="88" s="1"/>
  <c r="AP198" i="88" s="1"/>
  <c r="BF201" i="88"/>
  <c r="Z201" i="88" s="1"/>
  <c r="AP201" i="88" s="1"/>
  <c r="BF205" i="88"/>
  <c r="Z205" i="88" s="1"/>
  <c r="AP205" i="88" s="1"/>
  <c r="BF214" i="88"/>
  <c r="Z214" i="88" s="1"/>
  <c r="AP214" i="88" s="1"/>
  <c r="BF210" i="88"/>
  <c r="Z210" i="88" s="1"/>
  <c r="AP210" i="88" s="1"/>
  <c r="BF219" i="88"/>
  <c r="Z219" i="88" s="1"/>
  <c r="AP219" i="88" s="1"/>
  <c r="BE33" i="88"/>
  <c r="Y33" i="88" s="1"/>
  <c r="AO33" i="88" s="1"/>
  <c r="BE37" i="88"/>
  <c r="Y37" i="88" s="1"/>
  <c r="AO37" i="88" s="1"/>
  <c r="BE41" i="88"/>
  <c r="Y41" i="88" s="1"/>
  <c r="AO41" i="88" s="1"/>
  <c r="BE45" i="88"/>
  <c r="Y45" i="88" s="1"/>
  <c r="AO45" i="88" s="1"/>
  <c r="BE49" i="88"/>
  <c r="Y49" i="88" s="1"/>
  <c r="AO49" i="88" s="1"/>
  <c r="BE72" i="88"/>
  <c r="Y72" i="88" s="1"/>
  <c r="AO72" i="88" s="1"/>
  <c r="BE53" i="88"/>
  <c r="Y53" i="88" s="1"/>
  <c r="AO53" i="88" s="1"/>
  <c r="BE57" i="88"/>
  <c r="Y57" i="88" s="1"/>
  <c r="AO57" i="88" s="1"/>
  <c r="BE61" i="88"/>
  <c r="Y61" i="88" s="1"/>
  <c r="AO61" i="88" s="1"/>
  <c r="BE65" i="88"/>
  <c r="Y65" i="88" s="1"/>
  <c r="AO65" i="88" s="1"/>
  <c r="BE69" i="88"/>
  <c r="Y69" i="88" s="1"/>
  <c r="AO69" i="88" s="1"/>
  <c r="BE74" i="88"/>
  <c r="Y74" i="88" s="1"/>
  <c r="AO74" i="88" s="1"/>
  <c r="BE78" i="88"/>
  <c r="Y78" i="88" s="1"/>
  <c r="AO78" i="88" s="1"/>
  <c r="BE89" i="88"/>
  <c r="Y89" i="88" s="1"/>
  <c r="AO89" i="88" s="1"/>
  <c r="BE83" i="88"/>
  <c r="Y83" i="88" s="1"/>
  <c r="AO83" i="88" s="1"/>
  <c r="BE93" i="88"/>
  <c r="Y93" i="88" s="1"/>
  <c r="AO93" i="88" s="1"/>
  <c r="BE97" i="88"/>
  <c r="Y97" i="88" s="1"/>
  <c r="AO97" i="88" s="1"/>
  <c r="BE101" i="88"/>
  <c r="Y101" i="88" s="1"/>
  <c r="AO101" i="88" s="1"/>
  <c r="BE105" i="88"/>
  <c r="Y105" i="88" s="1"/>
  <c r="AO105" i="88" s="1"/>
  <c r="BE109" i="88"/>
  <c r="Y109" i="88" s="1"/>
  <c r="AO109" i="88" s="1"/>
  <c r="BE113" i="88"/>
  <c r="Y113" i="88" s="1"/>
  <c r="AO113" i="88" s="1"/>
  <c r="BE117" i="88"/>
  <c r="Y117" i="88" s="1"/>
  <c r="AO117" i="88" s="1"/>
  <c r="BE143" i="88"/>
  <c r="Y143" i="88" s="1"/>
  <c r="AO143" i="88" s="1"/>
  <c r="BE121" i="88"/>
  <c r="Y121" i="88" s="1"/>
  <c r="AO121" i="88" s="1"/>
  <c r="BE125" i="88"/>
  <c r="Y125" i="88" s="1"/>
  <c r="AO125" i="88" s="1"/>
  <c r="BE129" i="88"/>
  <c r="Y129" i="88" s="1"/>
  <c r="AO129" i="88" s="1"/>
  <c r="BE133" i="88"/>
  <c r="Y133" i="88" s="1"/>
  <c r="AO133" i="88" s="1"/>
  <c r="BE137" i="88"/>
  <c r="Y137" i="88" s="1"/>
  <c r="AO137" i="88" s="1"/>
  <c r="BE141" i="88"/>
  <c r="Y141" i="88" s="1"/>
  <c r="AO141" i="88" s="1"/>
  <c r="BE148" i="88"/>
  <c r="Y148" i="88" s="1"/>
  <c r="AO148" i="88" s="1"/>
  <c r="BE152" i="88"/>
  <c r="Y152" i="88" s="1"/>
  <c r="AO152" i="88" s="1"/>
  <c r="BE156" i="88"/>
  <c r="Y156" i="88" s="1"/>
  <c r="AO156" i="88" s="1"/>
  <c r="BE160" i="88"/>
  <c r="Y160" i="88" s="1"/>
  <c r="AO160" i="88" s="1"/>
  <c r="BE165" i="88"/>
  <c r="Y165" i="88" s="1"/>
  <c r="AO165" i="88" s="1"/>
  <c r="BE168" i="88"/>
  <c r="Y168" i="88" s="1"/>
  <c r="AO168" i="88" s="1"/>
  <c r="BE175" i="88"/>
  <c r="Y175" i="88" s="1"/>
  <c r="AO175" i="88" s="1"/>
  <c r="BE177" i="88"/>
  <c r="Y177" i="88" s="1"/>
  <c r="AO177" i="88" s="1"/>
  <c r="BE181" i="88"/>
  <c r="Y181" i="88" s="1"/>
  <c r="AO181" i="88" s="1"/>
  <c r="BE184" i="88"/>
  <c r="Y184" i="88" s="1"/>
  <c r="AO184" i="88" s="1"/>
  <c r="BE188" i="88"/>
  <c r="Y188" i="88" s="1"/>
  <c r="AO188" i="88" s="1"/>
  <c r="BE192" i="88"/>
  <c r="Y192" i="88" s="1"/>
  <c r="AO192" i="88" s="1"/>
  <c r="BE197" i="88"/>
  <c r="Y197" i="88" s="1"/>
  <c r="AO197" i="88" s="1"/>
  <c r="BE201" i="88"/>
  <c r="Y201" i="88" s="1"/>
  <c r="AO201" i="88" s="1"/>
  <c r="BE205" i="88"/>
  <c r="Y205" i="88" s="1"/>
  <c r="AO205" i="88" s="1"/>
  <c r="BE209" i="88"/>
  <c r="Y209" i="88" s="1"/>
  <c r="AO209" i="88" s="1"/>
  <c r="BE212" i="88"/>
  <c r="Y212" i="88" s="1"/>
  <c r="AO212" i="88" s="1"/>
  <c r="BE218" i="88"/>
  <c r="Y218" i="88" s="1"/>
  <c r="AO218" i="88" s="1"/>
  <c r="BE221" i="88"/>
  <c r="Y221" i="88" s="1"/>
  <c r="AO221" i="88" s="1"/>
  <c r="Q2" i="88"/>
  <c r="BH209" i="88"/>
  <c r="AB209" i="88" s="1"/>
  <c r="AR209" i="88" s="1"/>
  <c r="BH202" i="88"/>
  <c r="AB202" i="88" s="1"/>
  <c r="AR202" i="88" s="1"/>
  <c r="BH179" i="88"/>
  <c r="AB179" i="88" s="1"/>
  <c r="AR179" i="88" s="1"/>
  <c r="BH168" i="88"/>
  <c r="AB168" i="88" s="1"/>
  <c r="AR168" i="88" s="1"/>
  <c r="BH144" i="88"/>
  <c r="AB144" i="88" s="1"/>
  <c r="AR144" i="88" s="1"/>
  <c r="BH129" i="88"/>
  <c r="AB129" i="88" s="1"/>
  <c r="AR129" i="88" s="1"/>
  <c r="BH115" i="88"/>
  <c r="AB115" i="88" s="1"/>
  <c r="AR115" i="88" s="1"/>
  <c r="BH99" i="88"/>
  <c r="AB99" i="88" s="1"/>
  <c r="AR99" i="88" s="1"/>
  <c r="BH83" i="88"/>
  <c r="AB83" i="88" s="1"/>
  <c r="AR83" i="88" s="1"/>
  <c r="BH67" i="88"/>
  <c r="AB67" i="88" s="1"/>
  <c r="AR67" i="88" s="1"/>
  <c r="BH44" i="88"/>
  <c r="AB44" i="88" s="1"/>
  <c r="AR44" i="88" s="1"/>
  <c r="BH40" i="88"/>
  <c r="AB40" i="88" s="1"/>
  <c r="AR40" i="88" s="1"/>
  <c r="BG29" i="88"/>
  <c r="AA29" i="88" s="1"/>
  <c r="AQ29" i="88" s="1"/>
  <c r="BG30" i="88"/>
  <c r="AA30" i="88" s="1"/>
  <c r="AQ30" i="88" s="1"/>
  <c r="BG36" i="88"/>
  <c r="AA36" i="88" s="1"/>
  <c r="AQ36" i="88" s="1"/>
  <c r="BG40" i="88"/>
  <c r="AA40" i="88" s="1"/>
  <c r="AQ40" i="88" s="1"/>
  <c r="BG44" i="88"/>
  <c r="AA44" i="88" s="1"/>
  <c r="AQ44" i="88" s="1"/>
  <c r="BG48" i="88"/>
  <c r="AA48" i="88" s="1"/>
  <c r="AQ48" i="88" s="1"/>
  <c r="BG52" i="88"/>
  <c r="AA52" i="88" s="1"/>
  <c r="AQ52" i="88" s="1"/>
  <c r="BG56" i="88"/>
  <c r="AA56" i="88" s="1"/>
  <c r="AQ56" i="88" s="1"/>
  <c r="BG60" i="88"/>
  <c r="AA60" i="88" s="1"/>
  <c r="AQ60" i="88" s="1"/>
  <c r="BG64" i="88"/>
  <c r="AA64" i="88" s="1"/>
  <c r="AQ64" i="88" s="1"/>
  <c r="BG68" i="88"/>
  <c r="AA68" i="88" s="1"/>
  <c r="AQ68" i="88" s="1"/>
  <c r="BG72" i="88"/>
  <c r="AA72" i="88" s="1"/>
  <c r="AQ72" i="88" s="1"/>
  <c r="BG76" i="88"/>
  <c r="AA76" i="88" s="1"/>
  <c r="AQ76" i="88" s="1"/>
  <c r="BG80" i="88"/>
  <c r="AA80" i="88" s="1"/>
  <c r="AQ80" i="88" s="1"/>
  <c r="BG84" i="88"/>
  <c r="AA84" i="88" s="1"/>
  <c r="AQ84" i="88" s="1"/>
  <c r="BG88" i="88"/>
  <c r="AA88" i="88" s="1"/>
  <c r="AQ88" i="88" s="1"/>
  <c r="BG92" i="88"/>
  <c r="AA92" i="88" s="1"/>
  <c r="AQ92" i="88" s="1"/>
  <c r="BG96" i="88"/>
  <c r="AA96" i="88" s="1"/>
  <c r="AQ96" i="88" s="1"/>
  <c r="BG121" i="88"/>
  <c r="AA121" i="88" s="1"/>
  <c r="AQ121" i="88" s="1"/>
  <c r="BG129" i="88"/>
  <c r="AA129" i="88" s="1"/>
  <c r="AQ129" i="88" s="1"/>
  <c r="BG128" i="88"/>
  <c r="AA128" i="88" s="1"/>
  <c r="AQ128" i="88" s="1"/>
  <c r="BG103" i="88"/>
  <c r="AA103" i="88" s="1"/>
  <c r="AQ103" i="88" s="1"/>
  <c r="BG107" i="88"/>
  <c r="AA107" i="88" s="1"/>
  <c r="AQ107" i="88" s="1"/>
  <c r="BG111" i="88"/>
  <c r="AA111" i="88" s="1"/>
  <c r="AQ111" i="88" s="1"/>
  <c r="BG115" i="88"/>
  <c r="AA115" i="88" s="1"/>
  <c r="AQ115" i="88" s="1"/>
  <c r="BG119" i="88"/>
  <c r="AA119" i="88" s="1"/>
  <c r="AQ119" i="88" s="1"/>
  <c r="BG132" i="88"/>
  <c r="AA132" i="88" s="1"/>
  <c r="AQ132" i="88" s="1"/>
  <c r="BG136" i="88"/>
  <c r="AA136" i="88" s="1"/>
  <c r="AQ136" i="88" s="1"/>
  <c r="BG140" i="88"/>
  <c r="AA140" i="88" s="1"/>
  <c r="AQ140" i="88" s="1"/>
  <c r="BG144" i="88"/>
  <c r="AA144" i="88" s="1"/>
  <c r="AQ144" i="88" s="1"/>
  <c r="BG148" i="88"/>
  <c r="AA148" i="88" s="1"/>
  <c r="AQ148" i="88" s="1"/>
  <c r="BG152" i="88"/>
  <c r="AA152" i="88" s="1"/>
  <c r="AQ152" i="88" s="1"/>
  <c r="BG156" i="88"/>
  <c r="AA156" i="88" s="1"/>
  <c r="AQ156" i="88" s="1"/>
  <c r="BG160" i="88"/>
  <c r="AA160" i="88" s="1"/>
  <c r="AQ160" i="88" s="1"/>
  <c r="BG174" i="88"/>
  <c r="AA174" i="88" s="1"/>
  <c r="AQ174" i="88" s="1"/>
  <c r="BG163" i="88"/>
  <c r="AA163" i="88" s="1"/>
  <c r="AQ163" i="88" s="1"/>
  <c r="BG167" i="88"/>
  <c r="AA167" i="88" s="1"/>
  <c r="AQ167" i="88" s="1"/>
  <c r="BG171" i="88"/>
  <c r="AA171" i="88" s="1"/>
  <c r="AQ171" i="88" s="1"/>
  <c r="BG180" i="88"/>
  <c r="AA180" i="88" s="1"/>
  <c r="AQ180" i="88" s="1"/>
  <c r="BG184" i="88"/>
  <c r="AA184" i="88" s="1"/>
  <c r="AQ184" i="88" s="1"/>
  <c r="BG188" i="88"/>
  <c r="AA188" i="88" s="1"/>
  <c r="AQ188" i="88" s="1"/>
  <c r="BG192" i="88"/>
  <c r="AA192" i="88" s="1"/>
  <c r="AQ192" i="88" s="1"/>
  <c r="BG196" i="88"/>
  <c r="AA196" i="88" s="1"/>
  <c r="AQ196" i="88" s="1"/>
  <c r="BG200" i="88"/>
  <c r="AA200" i="88" s="1"/>
  <c r="AQ200" i="88" s="1"/>
  <c r="BG204" i="88"/>
  <c r="AA204" i="88" s="1"/>
  <c r="AQ204" i="88" s="1"/>
  <c r="BG208" i="88"/>
  <c r="AA208" i="88" s="1"/>
  <c r="AQ208" i="88" s="1"/>
  <c r="BG212" i="88"/>
  <c r="AA212" i="88" s="1"/>
  <c r="AQ212" i="88" s="1"/>
  <c r="BG216" i="88"/>
  <c r="AA216" i="88" s="1"/>
  <c r="AQ216" i="88" s="1"/>
  <c r="BG220" i="88"/>
  <c r="AA220" i="88" s="1"/>
  <c r="AQ220" i="88" s="1"/>
  <c r="BH211" i="88"/>
  <c r="AB211" i="88" s="1"/>
  <c r="AR211" i="88" s="1"/>
  <c r="BH194" i="88"/>
  <c r="AB194" i="88" s="1"/>
  <c r="AR194" i="88" s="1"/>
  <c r="BH178" i="88"/>
  <c r="AB178" i="88" s="1"/>
  <c r="AR178" i="88" s="1"/>
  <c r="BH162" i="88"/>
  <c r="AB162" i="88" s="1"/>
  <c r="AR162" i="88" s="1"/>
  <c r="BH143" i="88"/>
  <c r="AB143" i="88" s="1"/>
  <c r="AR143" i="88" s="1"/>
  <c r="BH128" i="88"/>
  <c r="AB128" i="88" s="1"/>
  <c r="AR128" i="88" s="1"/>
  <c r="BH114" i="88"/>
  <c r="AB114" i="88" s="1"/>
  <c r="AR114" i="88" s="1"/>
  <c r="BH98" i="88"/>
  <c r="AB98" i="88" s="1"/>
  <c r="AR98" i="88" s="1"/>
  <c r="BH82" i="88"/>
  <c r="AB82" i="88" s="1"/>
  <c r="AR82" i="88" s="1"/>
  <c r="BH66" i="88"/>
  <c r="AB66" i="88" s="1"/>
  <c r="AR66" i="88" s="1"/>
  <c r="BH43" i="88"/>
  <c r="AB43" i="88" s="1"/>
  <c r="AR43" i="88" s="1"/>
  <c r="BH39" i="88"/>
  <c r="AB39" i="88" s="1"/>
  <c r="AR39" i="88" s="1"/>
  <c r="BC30" i="88"/>
  <c r="W30" i="88" s="1"/>
  <c r="AM30" i="88" s="1"/>
  <c r="BC34" i="88"/>
  <c r="W34" i="88" s="1"/>
  <c r="AM34" i="88" s="1"/>
  <c r="BC38" i="88"/>
  <c r="W38" i="88" s="1"/>
  <c r="AM38" i="88" s="1"/>
  <c r="BC42" i="88"/>
  <c r="W42" i="88" s="1"/>
  <c r="AM42" i="88" s="1"/>
  <c r="BC46" i="88"/>
  <c r="W46" i="88" s="1"/>
  <c r="AM46" i="88" s="1"/>
  <c r="BC50" i="88"/>
  <c r="W50" i="88" s="1"/>
  <c r="AM50" i="88" s="1"/>
  <c r="BC54" i="88"/>
  <c r="W54" i="88" s="1"/>
  <c r="AM54" i="88" s="1"/>
  <c r="BC58" i="88"/>
  <c r="W58" i="88" s="1"/>
  <c r="AM58" i="88" s="1"/>
  <c r="BC62" i="88"/>
  <c r="W62" i="88" s="1"/>
  <c r="AM62" i="88" s="1"/>
  <c r="BC66" i="88"/>
  <c r="W66" i="88" s="1"/>
  <c r="AM66" i="88" s="1"/>
  <c r="BC70" i="88"/>
  <c r="W70" i="88" s="1"/>
  <c r="AM70" i="88" s="1"/>
  <c r="BC74" i="88"/>
  <c r="W74" i="88" s="1"/>
  <c r="AM74" i="88" s="1"/>
  <c r="BC78" i="88"/>
  <c r="W78" i="88" s="1"/>
  <c r="AM78" i="88" s="1"/>
  <c r="BC82" i="88"/>
  <c r="W82" i="88" s="1"/>
  <c r="AM82" i="88" s="1"/>
  <c r="BC86" i="88"/>
  <c r="W86" i="88" s="1"/>
  <c r="AM86" i="88" s="1"/>
  <c r="BC90" i="88"/>
  <c r="W90" i="88" s="1"/>
  <c r="AM90" i="88" s="1"/>
  <c r="BC94" i="88"/>
  <c r="W94" i="88" s="1"/>
  <c r="AM94" i="88" s="1"/>
  <c r="BC98" i="88"/>
  <c r="W98" i="88" s="1"/>
  <c r="AM98" i="88" s="1"/>
  <c r="BC126" i="88"/>
  <c r="W126" i="88" s="1"/>
  <c r="AM126" i="88" s="1"/>
  <c r="BC123" i="88"/>
  <c r="W123" i="88" s="1"/>
  <c r="AM123" i="88" s="1"/>
  <c r="BC101" i="88"/>
  <c r="W101" i="88" s="1"/>
  <c r="AM101" i="88" s="1"/>
  <c r="BC105" i="88"/>
  <c r="W105" i="88" s="1"/>
  <c r="AM105" i="88" s="1"/>
  <c r="BC109" i="88"/>
  <c r="W109" i="88" s="1"/>
  <c r="AM109" i="88" s="1"/>
  <c r="BC113" i="88"/>
  <c r="W113" i="88" s="1"/>
  <c r="AM113" i="88" s="1"/>
  <c r="BC117" i="88"/>
  <c r="W117" i="88" s="1"/>
  <c r="AM117" i="88" s="1"/>
  <c r="BC130" i="88"/>
  <c r="W130" i="88" s="1"/>
  <c r="AM130" i="88" s="1"/>
  <c r="BC134" i="88"/>
  <c r="W134" i="88" s="1"/>
  <c r="AM134" i="88" s="1"/>
  <c r="BC138" i="88"/>
  <c r="W138" i="88" s="1"/>
  <c r="AM138" i="88" s="1"/>
  <c r="BC162" i="88"/>
  <c r="W162" i="88" s="1"/>
  <c r="AM162" i="88" s="1"/>
  <c r="BC144" i="88"/>
  <c r="W144" i="88" s="1"/>
  <c r="AM144" i="88" s="1"/>
  <c r="BC148" i="88"/>
  <c r="W148" i="88" s="1"/>
  <c r="AM148" i="88" s="1"/>
  <c r="BC152" i="88"/>
  <c r="W152" i="88" s="1"/>
  <c r="AM152" i="88" s="1"/>
  <c r="BC156" i="88"/>
  <c r="W156" i="88" s="1"/>
  <c r="AM156" i="88" s="1"/>
  <c r="BC160" i="88"/>
  <c r="W160" i="88" s="1"/>
  <c r="AM160" i="88" s="1"/>
  <c r="BC177" i="88"/>
  <c r="W177" i="88" s="1"/>
  <c r="AM177" i="88" s="1"/>
  <c r="BC165" i="88"/>
  <c r="W165" i="88" s="1"/>
  <c r="AM165" i="88" s="1"/>
  <c r="BC169" i="88"/>
  <c r="W169" i="88" s="1"/>
  <c r="AM169" i="88" s="1"/>
  <c r="BC178" i="88"/>
  <c r="W178" i="88" s="1"/>
  <c r="AM178" i="88" s="1"/>
  <c r="BC182" i="88"/>
  <c r="W182" i="88" s="1"/>
  <c r="AM182" i="88" s="1"/>
  <c r="BC186" i="88"/>
  <c r="W186" i="88" s="1"/>
  <c r="AM186" i="88" s="1"/>
  <c r="BC190" i="88"/>
  <c r="W190" i="88" s="1"/>
  <c r="AM190" i="88" s="1"/>
  <c r="BC194" i="88"/>
  <c r="W194" i="88" s="1"/>
  <c r="AM194" i="88" s="1"/>
  <c r="BC197" i="88"/>
  <c r="W197" i="88" s="1"/>
  <c r="AM197" i="88" s="1"/>
  <c r="BC202" i="88"/>
  <c r="W202" i="88" s="1"/>
  <c r="AM202" i="88" s="1"/>
  <c r="BC206" i="88"/>
  <c r="W206" i="88" s="1"/>
  <c r="AM206" i="88" s="1"/>
  <c r="BC210" i="88"/>
  <c r="W210" i="88" s="1"/>
  <c r="AM210" i="88" s="1"/>
  <c r="BC214" i="88"/>
  <c r="W214" i="88" s="1"/>
  <c r="AM214" i="88" s="1"/>
  <c r="BC218" i="88"/>
  <c r="W218" i="88" s="1"/>
  <c r="AM218" i="88" s="1"/>
  <c r="BC222" i="88"/>
  <c r="W222" i="88" s="1"/>
  <c r="AM222" i="88" s="1"/>
  <c r="BB60" i="88"/>
  <c r="V60" i="88" s="1"/>
  <c r="AL60" i="88" s="1"/>
  <c r="BB65" i="88"/>
  <c r="V65" i="88" s="1"/>
  <c r="AL65" i="88" s="1"/>
  <c r="BB30" i="88"/>
  <c r="V30" i="88" s="1"/>
  <c r="AL30" i="88" s="1"/>
  <c r="BB34" i="88"/>
  <c r="V34" i="88" s="1"/>
  <c r="AL34" i="88" s="1"/>
  <c r="BB38" i="88"/>
  <c r="V38" i="88" s="1"/>
  <c r="AL38" i="88" s="1"/>
  <c r="BB42" i="88"/>
  <c r="V42" i="88" s="1"/>
  <c r="AL42" i="88" s="1"/>
  <c r="BB46" i="88"/>
  <c r="V46" i="88" s="1"/>
  <c r="AL46" i="88" s="1"/>
  <c r="BB50" i="88"/>
  <c r="V50" i="88" s="1"/>
  <c r="AL50" i="88" s="1"/>
  <c r="BB62" i="88"/>
  <c r="V62" i="88" s="1"/>
  <c r="AL62" i="88" s="1"/>
  <c r="BB66" i="88"/>
  <c r="V66" i="88" s="1"/>
  <c r="AL66" i="88" s="1"/>
  <c r="BB70" i="88"/>
  <c r="V70" i="88" s="1"/>
  <c r="AL70" i="88" s="1"/>
  <c r="BB74" i="88"/>
  <c r="V74" i="88" s="1"/>
  <c r="AL74" i="88" s="1"/>
  <c r="BB78" i="88"/>
  <c r="V78" i="88" s="1"/>
  <c r="AL78" i="88" s="1"/>
  <c r="BB82" i="88"/>
  <c r="V82" i="88" s="1"/>
  <c r="AL82" i="88" s="1"/>
  <c r="BB86" i="88"/>
  <c r="V86" i="88" s="1"/>
  <c r="AL86" i="88" s="1"/>
  <c r="BB90" i="88"/>
  <c r="V90" i="88" s="1"/>
  <c r="AL90" i="88" s="1"/>
  <c r="BB94" i="88"/>
  <c r="V94" i="88" s="1"/>
  <c r="AL94" i="88" s="1"/>
  <c r="BB98" i="88"/>
  <c r="V98" i="88" s="1"/>
  <c r="AL98" i="88" s="1"/>
  <c r="BB125" i="88"/>
  <c r="V125" i="88" s="1"/>
  <c r="AL125" i="88" s="1"/>
  <c r="BB102" i="88"/>
  <c r="V102" i="88" s="1"/>
  <c r="AL102" i="88" s="1"/>
  <c r="BB106" i="88"/>
  <c r="V106" i="88" s="1"/>
  <c r="AL106" i="88" s="1"/>
  <c r="BB110" i="88"/>
  <c r="V110" i="88" s="1"/>
  <c r="AL110" i="88" s="1"/>
  <c r="BB114" i="88"/>
  <c r="V114" i="88" s="1"/>
  <c r="AL114" i="88" s="1"/>
  <c r="BB118" i="88"/>
  <c r="V118" i="88" s="1"/>
  <c r="AL118" i="88" s="1"/>
  <c r="BB124" i="88"/>
  <c r="V124" i="88" s="1"/>
  <c r="AL124" i="88" s="1"/>
  <c r="BB143" i="88"/>
  <c r="V143" i="88" s="1"/>
  <c r="AL143" i="88" s="1"/>
  <c r="BB132" i="88"/>
  <c r="V132" i="88" s="1"/>
  <c r="AL132" i="88" s="1"/>
  <c r="BB136" i="88"/>
  <c r="V136" i="88" s="1"/>
  <c r="AL136" i="88" s="1"/>
  <c r="BB140" i="88"/>
  <c r="V140" i="88" s="1"/>
  <c r="AL140" i="88" s="1"/>
  <c r="BB146" i="88"/>
  <c r="V146" i="88" s="1"/>
  <c r="AL146" i="88" s="1"/>
  <c r="BB150" i="88"/>
  <c r="V150" i="88" s="1"/>
  <c r="AL150" i="88" s="1"/>
  <c r="BB154" i="88"/>
  <c r="V154" i="88" s="1"/>
  <c r="AL154" i="88" s="1"/>
  <c r="BB158" i="88"/>
  <c r="V158" i="88" s="1"/>
  <c r="AL158" i="88" s="1"/>
  <c r="BB162" i="88"/>
  <c r="V162" i="88" s="1"/>
  <c r="AL162" i="88" s="1"/>
  <c r="BB166" i="88"/>
  <c r="V166" i="88" s="1"/>
  <c r="AL166" i="88" s="1"/>
  <c r="BB170" i="88"/>
  <c r="V170" i="88" s="1"/>
  <c r="AL170" i="88" s="1"/>
  <c r="BB174" i="88"/>
  <c r="V174" i="88" s="1"/>
  <c r="AL174" i="88" s="1"/>
  <c r="BB178" i="88"/>
  <c r="V178" i="88" s="1"/>
  <c r="AL178" i="88" s="1"/>
  <c r="BB182" i="88"/>
  <c r="V182" i="88" s="1"/>
  <c r="AL182" i="88" s="1"/>
  <c r="BB186" i="88"/>
  <c r="V186" i="88" s="1"/>
  <c r="AL186" i="88" s="1"/>
  <c r="BB190" i="88"/>
  <c r="V190" i="88" s="1"/>
  <c r="AL190" i="88" s="1"/>
  <c r="BB194" i="88"/>
  <c r="V194" i="88" s="1"/>
  <c r="AL194" i="88" s="1"/>
  <c r="BB198" i="88"/>
  <c r="V198" i="88" s="1"/>
  <c r="AL198" i="88" s="1"/>
  <c r="BB202" i="88"/>
  <c r="V202" i="88" s="1"/>
  <c r="AL202" i="88" s="1"/>
  <c r="BB205" i="88"/>
  <c r="V205" i="88" s="1"/>
  <c r="AL205" i="88" s="1"/>
  <c r="BB210" i="88"/>
  <c r="V210" i="88" s="1"/>
  <c r="AL210" i="88" s="1"/>
  <c r="BB214" i="88"/>
  <c r="V214" i="88" s="1"/>
  <c r="AL214" i="88" s="1"/>
  <c r="BB218" i="88"/>
  <c r="V218" i="88" s="1"/>
  <c r="AL218" i="88" s="1"/>
  <c r="BB221" i="88"/>
  <c r="V221" i="88" s="1"/>
  <c r="AL221" i="88" s="1"/>
  <c r="BB225" i="88"/>
  <c r="V225" i="88" s="1"/>
  <c r="AL225" i="88" s="1"/>
  <c r="BH219" i="88"/>
  <c r="AB219" i="88" s="1"/>
  <c r="AR219" i="88" s="1"/>
  <c r="BH206" i="88"/>
  <c r="AB206" i="88" s="1"/>
  <c r="AR206" i="88" s="1"/>
  <c r="BH189" i="88"/>
  <c r="AB189" i="88" s="1"/>
  <c r="AR189" i="88" s="1"/>
  <c r="BH173" i="88"/>
  <c r="AB173" i="88" s="1"/>
  <c r="AR173" i="88" s="1"/>
  <c r="BH157" i="88"/>
  <c r="AB157" i="88" s="1"/>
  <c r="AR157" i="88" s="1"/>
  <c r="BH139" i="88"/>
  <c r="AB139" i="88" s="1"/>
  <c r="AR139" i="88" s="1"/>
  <c r="BH123" i="88"/>
  <c r="AB123" i="88" s="1"/>
  <c r="AR123" i="88" s="1"/>
  <c r="BH106" i="88"/>
  <c r="AB106" i="88" s="1"/>
  <c r="AR106" i="88" s="1"/>
  <c r="BH93" i="88"/>
  <c r="AB93" i="88" s="1"/>
  <c r="AR93" i="88" s="1"/>
  <c r="BH77" i="88"/>
  <c r="AB77" i="88" s="1"/>
  <c r="AR77" i="88" s="1"/>
  <c r="BH59" i="88"/>
  <c r="AB59" i="88" s="1"/>
  <c r="AR59" i="88" s="1"/>
  <c r="BH30" i="88"/>
  <c r="AB30" i="88" s="1"/>
  <c r="AR30" i="88" s="1"/>
  <c r="BH31" i="88"/>
  <c r="AB31" i="88" s="1"/>
  <c r="AR31" i="88" s="1"/>
  <c r="BD30" i="88"/>
  <c r="X30" i="88" s="1"/>
  <c r="AN30" i="88" s="1"/>
  <c r="BD42" i="88"/>
  <c r="X42" i="88" s="1"/>
  <c r="AN42" i="88" s="1"/>
  <c r="BD48" i="88"/>
  <c r="X48" i="88" s="1"/>
  <c r="AN48" i="88" s="1"/>
  <c r="BD56" i="88"/>
  <c r="X56" i="88" s="1"/>
  <c r="AN56" i="88" s="1"/>
  <c r="BD31" i="88"/>
  <c r="X31" i="88" s="1"/>
  <c r="AN31" i="88" s="1"/>
  <c r="BD38" i="88"/>
  <c r="X38" i="88" s="1"/>
  <c r="AN38" i="88" s="1"/>
  <c r="BD46" i="88"/>
  <c r="X46" i="88" s="1"/>
  <c r="AN46" i="88" s="1"/>
  <c r="BD63" i="88"/>
  <c r="X63" i="88" s="1"/>
  <c r="AN63" i="88" s="1"/>
  <c r="BD65" i="88"/>
  <c r="X65" i="88" s="1"/>
  <c r="AN65" i="88" s="1"/>
  <c r="BD62" i="88"/>
  <c r="X62" i="88" s="1"/>
  <c r="AN62" i="88" s="1"/>
  <c r="BD69" i="88"/>
  <c r="X69" i="88" s="1"/>
  <c r="AN69" i="88" s="1"/>
  <c r="BD74" i="88"/>
  <c r="X74" i="88" s="1"/>
  <c r="AN74" i="88" s="1"/>
  <c r="BD78" i="88"/>
  <c r="X78" i="88" s="1"/>
  <c r="AN78" i="88" s="1"/>
  <c r="BD81" i="88"/>
  <c r="X81" i="88" s="1"/>
  <c r="AN81" i="88" s="1"/>
  <c r="BD85" i="88"/>
  <c r="X85" i="88" s="1"/>
  <c r="AN85" i="88" s="1"/>
  <c r="BD89" i="88"/>
  <c r="X89" i="88" s="1"/>
  <c r="AN89" i="88" s="1"/>
  <c r="BD93" i="88"/>
  <c r="X93" i="88" s="1"/>
  <c r="AN93" i="88" s="1"/>
  <c r="BD97" i="88"/>
  <c r="X97" i="88" s="1"/>
  <c r="AN97" i="88" s="1"/>
  <c r="BD100" i="88"/>
  <c r="X100" i="88" s="1"/>
  <c r="AN100" i="88" s="1"/>
  <c r="BD104" i="88"/>
  <c r="X104" i="88" s="1"/>
  <c r="AN104" i="88" s="1"/>
  <c r="BD108" i="88"/>
  <c r="X108" i="88" s="1"/>
  <c r="AN108" i="88" s="1"/>
  <c r="BD112" i="88"/>
  <c r="X112" i="88" s="1"/>
  <c r="AN112" i="88" s="1"/>
  <c r="BD117" i="88"/>
  <c r="X117" i="88" s="1"/>
  <c r="AN117" i="88" s="1"/>
  <c r="BD144" i="88"/>
  <c r="X144" i="88" s="1"/>
  <c r="AN144" i="88" s="1"/>
  <c r="BD152" i="88"/>
  <c r="X152" i="88" s="1"/>
  <c r="AN152" i="88" s="1"/>
  <c r="BD124" i="88"/>
  <c r="X124" i="88" s="1"/>
  <c r="AN124" i="88" s="1"/>
  <c r="BD128" i="88"/>
  <c r="X128" i="88" s="1"/>
  <c r="AN128" i="88" s="1"/>
  <c r="BD132" i="88"/>
  <c r="X132" i="88" s="1"/>
  <c r="AN132" i="88" s="1"/>
  <c r="BD136" i="88"/>
  <c r="X136" i="88" s="1"/>
  <c r="AN136" i="88" s="1"/>
  <c r="BD140" i="88"/>
  <c r="X140" i="88" s="1"/>
  <c r="AN140" i="88" s="1"/>
  <c r="BD151" i="88"/>
  <c r="X151" i="88" s="1"/>
  <c r="AN151" i="88" s="1"/>
  <c r="BD153" i="88"/>
  <c r="X153" i="88" s="1"/>
  <c r="AN153" i="88" s="1"/>
  <c r="BD157" i="88"/>
  <c r="X157" i="88" s="1"/>
  <c r="AN157" i="88" s="1"/>
  <c r="BD161" i="88"/>
  <c r="X161" i="88" s="1"/>
  <c r="AN161" i="88" s="1"/>
  <c r="BD167" i="88"/>
  <c r="X167" i="88" s="1"/>
  <c r="AN167" i="88" s="1"/>
  <c r="BD170" i="88"/>
  <c r="X170" i="88" s="1"/>
  <c r="AN170" i="88" s="1"/>
  <c r="BD172" i="88"/>
  <c r="X172" i="88" s="1"/>
  <c r="AN172" i="88" s="1"/>
  <c r="BD176" i="88"/>
  <c r="X176" i="88" s="1"/>
  <c r="AN176" i="88" s="1"/>
  <c r="BD180" i="88"/>
  <c r="X180" i="88" s="1"/>
  <c r="AN180" i="88" s="1"/>
  <c r="BD185" i="88"/>
  <c r="X185" i="88" s="1"/>
  <c r="AN185" i="88" s="1"/>
  <c r="BD189" i="88"/>
  <c r="X189" i="88" s="1"/>
  <c r="AN189" i="88" s="1"/>
  <c r="BD193" i="88"/>
  <c r="X193" i="88" s="1"/>
  <c r="AN193" i="88" s="1"/>
  <c r="BD200" i="88"/>
  <c r="X200" i="88" s="1"/>
  <c r="AN200" i="88" s="1"/>
  <c r="BD195" i="88"/>
  <c r="X195" i="88" s="1"/>
  <c r="AN195" i="88" s="1"/>
  <c r="BD199" i="88"/>
  <c r="X199" i="88" s="1"/>
  <c r="AN199" i="88" s="1"/>
  <c r="BD210" i="88"/>
  <c r="X210" i="88" s="1"/>
  <c r="AN210" i="88" s="1"/>
  <c r="BD213" i="88"/>
  <c r="X213" i="88" s="1"/>
  <c r="AN213" i="88" s="1"/>
  <c r="BD217" i="88"/>
  <c r="X217" i="88" s="1"/>
  <c r="AN217" i="88" s="1"/>
  <c r="BD219" i="88"/>
  <c r="X219" i="88" s="1"/>
  <c r="AN219" i="88" s="1"/>
  <c r="BI31" i="88"/>
  <c r="AC31" i="88" s="1"/>
  <c r="AS31" i="88" s="1"/>
  <c r="BI35" i="88"/>
  <c r="AC35" i="88" s="1"/>
  <c r="AS35" i="88" s="1"/>
  <c r="BI39" i="88"/>
  <c r="AC39" i="88" s="1"/>
  <c r="AS39" i="88" s="1"/>
  <c r="BI43" i="88"/>
  <c r="AC43" i="88" s="1"/>
  <c r="AS43" i="88" s="1"/>
  <c r="BI47" i="88"/>
  <c r="AC47" i="88" s="1"/>
  <c r="AS47" i="88" s="1"/>
  <c r="BI51" i="88"/>
  <c r="AC51" i="88" s="1"/>
  <c r="AS51" i="88" s="1"/>
  <c r="BI53" i="88"/>
  <c r="AC53" i="88" s="1"/>
  <c r="AS53" i="88" s="1"/>
  <c r="BI57" i="88"/>
  <c r="AC57" i="88" s="1"/>
  <c r="AS57" i="88" s="1"/>
  <c r="BI61" i="88"/>
  <c r="AC61" i="88" s="1"/>
  <c r="AS61" i="88" s="1"/>
  <c r="BI65" i="88"/>
  <c r="AC65" i="88" s="1"/>
  <c r="AS65" i="88" s="1"/>
  <c r="BI69" i="88"/>
  <c r="AC69" i="88" s="1"/>
  <c r="AS69" i="88" s="1"/>
  <c r="BI86" i="88"/>
  <c r="AC86" i="88" s="1"/>
  <c r="AS86" i="88" s="1"/>
  <c r="BI89" i="88"/>
  <c r="AC89" i="88" s="1"/>
  <c r="AS89" i="88" s="1"/>
  <c r="BI75" i="88"/>
  <c r="AC75" i="88" s="1"/>
  <c r="AS75" i="88" s="1"/>
  <c r="BI79" i="88"/>
  <c r="AC79" i="88" s="1"/>
  <c r="AS79" i="88" s="1"/>
  <c r="BI100" i="88"/>
  <c r="AC100" i="88" s="1"/>
  <c r="AS100" i="88" s="1"/>
  <c r="BI104" i="88"/>
  <c r="AC104" i="88" s="1"/>
  <c r="AS104" i="88" s="1"/>
  <c r="BI108" i="88"/>
  <c r="AC108" i="88" s="1"/>
  <c r="AS108" i="88" s="1"/>
  <c r="BI94" i="88"/>
  <c r="AC94" i="88" s="1"/>
  <c r="AS94" i="88" s="1"/>
  <c r="BI98" i="88"/>
  <c r="AC98" i="88" s="1"/>
  <c r="AS98" i="88" s="1"/>
  <c r="BI111" i="88"/>
  <c r="AC111" i="88" s="1"/>
  <c r="AS111" i="88" s="1"/>
  <c r="BI115" i="88"/>
  <c r="AC115" i="88" s="1"/>
  <c r="AS115" i="88" s="1"/>
  <c r="BI119" i="88"/>
  <c r="AC119" i="88" s="1"/>
  <c r="AS119" i="88" s="1"/>
  <c r="BI122" i="88"/>
  <c r="AC122" i="88" s="1"/>
  <c r="AS122" i="88" s="1"/>
  <c r="BI126" i="88"/>
  <c r="AC126" i="88" s="1"/>
  <c r="AS126" i="88" s="1"/>
  <c r="BI130" i="88"/>
  <c r="AC130" i="88" s="1"/>
  <c r="AS130" i="88" s="1"/>
  <c r="BI134" i="88"/>
  <c r="AC134" i="88" s="1"/>
  <c r="AS134" i="88" s="1"/>
  <c r="BI138" i="88"/>
  <c r="AC138" i="88" s="1"/>
  <c r="AS138" i="88" s="1"/>
  <c r="BI143" i="88"/>
  <c r="AC143" i="88" s="1"/>
  <c r="AS143" i="88" s="1"/>
  <c r="BI147" i="88"/>
  <c r="AC147" i="88" s="1"/>
  <c r="AS147" i="88" s="1"/>
  <c r="BI151" i="88"/>
  <c r="AC151" i="88" s="1"/>
  <c r="AS151" i="88" s="1"/>
  <c r="BI155" i="88"/>
  <c r="AC155" i="88" s="1"/>
  <c r="AS155" i="88" s="1"/>
  <c r="BI159" i="88"/>
  <c r="AC159" i="88" s="1"/>
  <c r="AS159" i="88" s="1"/>
  <c r="BI172" i="88"/>
  <c r="AC172" i="88" s="1"/>
  <c r="AS172" i="88" s="1"/>
  <c r="BI166" i="88"/>
  <c r="AC166" i="88" s="1"/>
  <c r="AS166" i="88" s="1"/>
  <c r="BI170" i="88"/>
  <c r="AC170" i="88" s="1"/>
  <c r="AS170" i="88" s="1"/>
  <c r="BI175" i="88"/>
  <c r="AC175" i="88" s="1"/>
  <c r="AS175" i="88" s="1"/>
  <c r="BI179" i="88"/>
  <c r="AC179" i="88" s="1"/>
  <c r="AS179" i="88" s="1"/>
  <c r="BI183" i="88"/>
  <c r="AC183" i="88" s="1"/>
  <c r="AS183" i="88" s="1"/>
  <c r="BI187" i="88"/>
  <c r="AC187" i="88" s="1"/>
  <c r="AS187" i="88" s="1"/>
  <c r="BI191" i="88"/>
  <c r="AC191" i="88" s="1"/>
  <c r="AS191" i="88" s="1"/>
  <c r="BI195" i="88"/>
  <c r="AC195" i="88" s="1"/>
  <c r="AS195" i="88" s="1"/>
  <c r="BI199" i="88"/>
  <c r="AC199" i="88" s="1"/>
  <c r="AS199" i="88" s="1"/>
  <c r="BI202" i="88"/>
  <c r="AC202" i="88" s="1"/>
  <c r="AS202" i="88" s="1"/>
  <c r="BI207" i="88"/>
  <c r="AC207" i="88" s="1"/>
  <c r="AS207" i="88" s="1"/>
  <c r="BI210" i="88"/>
  <c r="AC210" i="88" s="1"/>
  <c r="AS210" i="88" s="1"/>
  <c r="BI214" i="88"/>
  <c r="AC214" i="88" s="1"/>
  <c r="AS214" i="88" s="1"/>
  <c r="BI219" i="88"/>
  <c r="AC219" i="88" s="1"/>
  <c r="AS219" i="88" s="1"/>
  <c r="BI223" i="88"/>
  <c r="AC223" i="88" s="1"/>
  <c r="AS223" i="88" s="1"/>
  <c r="BJ56" i="88"/>
  <c r="AD56" i="88" s="1"/>
  <c r="AT56" i="88" s="1"/>
  <c r="BJ61" i="88"/>
  <c r="AD61" i="88" s="1"/>
  <c r="AT61" i="88" s="1"/>
  <c r="BJ68" i="88"/>
  <c r="AD68" i="88" s="1"/>
  <c r="AT68" i="88" s="1"/>
  <c r="BJ64" i="88"/>
  <c r="AD64" i="88" s="1"/>
  <c r="AT64" i="88" s="1"/>
  <c r="BJ31" i="88"/>
  <c r="AD31" i="88" s="1"/>
  <c r="AT31" i="88" s="1"/>
  <c r="BJ35" i="88"/>
  <c r="AD35" i="88" s="1"/>
  <c r="AT35" i="88" s="1"/>
  <c r="BJ39" i="88"/>
  <c r="AD39" i="88" s="1"/>
  <c r="AT39" i="88" s="1"/>
  <c r="BJ43" i="88"/>
  <c r="AD43" i="88" s="1"/>
  <c r="AT43" i="88" s="1"/>
  <c r="BJ47" i="88"/>
  <c r="AD47" i="88" s="1"/>
  <c r="AT47" i="88" s="1"/>
  <c r="BJ51" i="88"/>
  <c r="AD51" i="88" s="1"/>
  <c r="AT51" i="88" s="1"/>
  <c r="BJ55" i="88"/>
  <c r="AD55" i="88" s="1"/>
  <c r="AT55" i="88" s="1"/>
  <c r="BJ73" i="88"/>
  <c r="AD73" i="88" s="1"/>
  <c r="AT73" i="88" s="1"/>
  <c r="BJ77" i="88"/>
  <c r="AD77" i="88" s="1"/>
  <c r="AT77" i="88" s="1"/>
  <c r="BJ81" i="88"/>
  <c r="AD81" i="88" s="1"/>
  <c r="AT81" i="88" s="1"/>
  <c r="BJ85" i="88"/>
  <c r="AD85" i="88" s="1"/>
  <c r="AT85" i="88" s="1"/>
  <c r="BJ89" i="88"/>
  <c r="AD89" i="88" s="1"/>
  <c r="AT89" i="88" s="1"/>
  <c r="BJ93" i="88"/>
  <c r="AD93" i="88" s="1"/>
  <c r="AT93" i="88" s="1"/>
  <c r="BJ97" i="88"/>
  <c r="AD97" i="88" s="1"/>
  <c r="AT97" i="88" s="1"/>
  <c r="BJ123" i="88"/>
  <c r="AD123" i="88" s="1"/>
  <c r="AT123" i="88" s="1"/>
  <c r="BJ101" i="88"/>
  <c r="AD101" i="88" s="1"/>
  <c r="AT101" i="88" s="1"/>
  <c r="BJ105" i="88"/>
  <c r="AD105" i="88" s="1"/>
  <c r="AT105" i="88" s="1"/>
  <c r="BJ109" i="88"/>
  <c r="AD109" i="88" s="1"/>
  <c r="AT109" i="88" s="1"/>
  <c r="BJ113" i="88"/>
  <c r="AD113" i="88" s="1"/>
  <c r="AT113" i="88" s="1"/>
  <c r="BJ117" i="88"/>
  <c r="AD117" i="88" s="1"/>
  <c r="AT117" i="88" s="1"/>
  <c r="BJ122" i="88"/>
  <c r="AD122" i="88" s="1"/>
  <c r="AT122" i="88" s="1"/>
  <c r="BJ143" i="88"/>
  <c r="AD143" i="88" s="1"/>
  <c r="AT143" i="88" s="1"/>
  <c r="BJ131" i="88"/>
  <c r="AD131" i="88" s="1"/>
  <c r="AT131" i="88" s="1"/>
  <c r="BJ135" i="88"/>
  <c r="AD135" i="88" s="1"/>
  <c r="AT135" i="88" s="1"/>
  <c r="BJ139" i="88"/>
  <c r="AD139" i="88" s="1"/>
  <c r="AT139" i="88" s="1"/>
  <c r="BJ145" i="88"/>
  <c r="AD145" i="88" s="1"/>
  <c r="AT145" i="88" s="1"/>
  <c r="BJ149" i="88"/>
  <c r="AD149" i="88" s="1"/>
  <c r="AT149" i="88" s="1"/>
  <c r="BJ153" i="88"/>
  <c r="AD153" i="88" s="1"/>
  <c r="AT153" i="88" s="1"/>
  <c r="BJ157" i="88"/>
  <c r="AD157" i="88" s="1"/>
  <c r="AT157" i="88" s="1"/>
  <c r="BJ161" i="88"/>
  <c r="AD161" i="88" s="1"/>
  <c r="AT161" i="88" s="1"/>
  <c r="BJ165" i="88"/>
  <c r="AD165" i="88" s="1"/>
  <c r="AT165" i="88" s="1"/>
  <c r="BJ169" i="88"/>
  <c r="AD169" i="88" s="1"/>
  <c r="AT169" i="88" s="1"/>
  <c r="BJ173" i="88"/>
  <c r="AD173" i="88" s="1"/>
  <c r="AT173" i="88" s="1"/>
  <c r="BJ177" i="88"/>
  <c r="AD177" i="88" s="1"/>
  <c r="AT177" i="88" s="1"/>
  <c r="BJ181" i="88"/>
  <c r="AD181" i="88" s="1"/>
  <c r="AT181" i="88" s="1"/>
  <c r="BJ185" i="88"/>
  <c r="AD185" i="88" s="1"/>
  <c r="AT185" i="88" s="1"/>
  <c r="BJ189" i="88"/>
  <c r="AD189" i="88" s="1"/>
  <c r="AT189" i="88" s="1"/>
  <c r="BJ193" i="88"/>
  <c r="AD193" i="88" s="1"/>
  <c r="AT193" i="88" s="1"/>
  <c r="BJ197" i="88"/>
  <c r="AD197" i="88" s="1"/>
  <c r="AT197" i="88" s="1"/>
  <c r="BJ200" i="88"/>
  <c r="AD200" i="88" s="1"/>
  <c r="AT200" i="88" s="1"/>
  <c r="BJ204" i="88"/>
  <c r="AD204" i="88" s="1"/>
  <c r="AT204" i="88" s="1"/>
  <c r="BJ209" i="88"/>
  <c r="AD209" i="88" s="1"/>
  <c r="AT209" i="88" s="1"/>
  <c r="BJ214" i="88"/>
  <c r="AD214" i="88" s="1"/>
  <c r="AT214" i="88" s="1"/>
  <c r="BJ217" i="88"/>
  <c r="AD217" i="88" s="1"/>
  <c r="AT217" i="88" s="1"/>
  <c r="BJ222" i="88"/>
  <c r="AD222" i="88" s="1"/>
  <c r="AT222" i="88" s="1"/>
  <c r="BF66" i="88"/>
  <c r="Z66" i="88" s="1"/>
  <c r="AP66" i="88" s="1"/>
  <c r="BF52" i="88"/>
  <c r="Z52" i="88" s="1"/>
  <c r="AP52" i="88" s="1"/>
  <c r="BF54" i="88"/>
  <c r="Z54" i="88" s="1"/>
  <c r="AP54" i="88" s="1"/>
  <c r="BF68" i="88"/>
  <c r="Z68" i="88" s="1"/>
  <c r="AP68" i="88" s="1"/>
  <c r="BF31" i="88"/>
  <c r="Z31" i="88" s="1"/>
  <c r="AP31" i="88" s="1"/>
  <c r="BF35" i="88"/>
  <c r="Z35" i="88" s="1"/>
  <c r="AP35" i="88" s="1"/>
  <c r="BF39" i="88"/>
  <c r="Z39" i="88" s="1"/>
  <c r="AP39" i="88" s="1"/>
  <c r="BF43" i="88"/>
  <c r="Z43" i="88" s="1"/>
  <c r="AP43" i="88" s="1"/>
  <c r="BF47" i="88"/>
  <c r="Z47" i="88" s="1"/>
  <c r="AP47" i="88" s="1"/>
  <c r="BF56" i="88"/>
  <c r="Z56" i="88" s="1"/>
  <c r="AP56" i="88" s="1"/>
  <c r="BF53" i="88"/>
  <c r="Z53" i="88" s="1"/>
  <c r="AP53" i="88" s="1"/>
  <c r="BF72" i="88"/>
  <c r="Z72" i="88" s="1"/>
  <c r="AP72" i="88" s="1"/>
  <c r="BF76" i="88"/>
  <c r="Z76" i="88" s="1"/>
  <c r="AP76" i="88" s="1"/>
  <c r="BF80" i="88"/>
  <c r="Z80" i="88" s="1"/>
  <c r="AP80" i="88" s="1"/>
  <c r="BF84" i="88"/>
  <c r="Z84" i="88" s="1"/>
  <c r="AP84" i="88" s="1"/>
  <c r="BF88" i="88"/>
  <c r="Z88" i="88" s="1"/>
  <c r="AP88" i="88" s="1"/>
  <c r="BF92" i="88"/>
  <c r="Z92" i="88" s="1"/>
  <c r="AP92" i="88" s="1"/>
  <c r="BF96" i="88"/>
  <c r="Z96" i="88" s="1"/>
  <c r="AP96" i="88" s="1"/>
  <c r="BF122" i="88"/>
  <c r="Z122" i="88" s="1"/>
  <c r="AP122" i="88" s="1"/>
  <c r="BF100" i="88"/>
  <c r="Z100" i="88" s="1"/>
  <c r="AP100" i="88" s="1"/>
  <c r="BF104" i="88"/>
  <c r="Z104" i="88" s="1"/>
  <c r="AP104" i="88" s="1"/>
  <c r="BF108" i="88"/>
  <c r="Z108" i="88" s="1"/>
  <c r="AP108" i="88" s="1"/>
  <c r="BF112" i="88"/>
  <c r="Z112" i="88" s="1"/>
  <c r="AP112" i="88" s="1"/>
  <c r="BF116" i="88"/>
  <c r="Z116" i="88" s="1"/>
  <c r="AP116" i="88" s="1"/>
  <c r="BF120" i="88"/>
  <c r="Z120" i="88" s="1"/>
  <c r="AP120" i="88" s="1"/>
  <c r="BF127" i="88"/>
  <c r="Z127" i="88" s="1"/>
  <c r="AP127" i="88" s="1"/>
  <c r="BF131" i="88"/>
  <c r="Z131" i="88" s="1"/>
  <c r="AP131" i="88" s="1"/>
  <c r="BF135" i="88"/>
  <c r="Z135" i="88" s="1"/>
  <c r="AP135" i="88" s="1"/>
  <c r="BF139" i="88"/>
  <c r="Z139" i="88" s="1"/>
  <c r="AP139" i="88" s="1"/>
  <c r="BF144" i="88"/>
  <c r="Z144" i="88" s="1"/>
  <c r="AP144" i="88" s="1"/>
  <c r="BF148" i="88"/>
  <c r="Z148" i="88" s="1"/>
  <c r="AP148" i="88" s="1"/>
  <c r="BF152" i="88"/>
  <c r="Z152" i="88" s="1"/>
  <c r="AP152" i="88" s="1"/>
  <c r="BF156" i="88"/>
  <c r="Z156" i="88" s="1"/>
  <c r="AP156" i="88" s="1"/>
  <c r="BF160" i="88"/>
  <c r="Z160" i="88" s="1"/>
  <c r="AP160" i="88" s="1"/>
  <c r="BF164" i="88"/>
  <c r="Z164" i="88" s="1"/>
  <c r="AP164" i="88" s="1"/>
  <c r="BF168" i="88"/>
  <c r="Z168" i="88" s="1"/>
  <c r="AP168" i="88" s="1"/>
  <c r="BF184" i="88"/>
  <c r="Z184" i="88" s="1"/>
  <c r="AP184" i="88" s="1"/>
  <c r="BF172" i="88"/>
  <c r="Z172" i="88" s="1"/>
  <c r="AP172" i="88" s="1"/>
  <c r="BF176" i="88"/>
  <c r="Z176" i="88" s="1"/>
  <c r="AP176" i="88" s="1"/>
  <c r="BF180" i="88"/>
  <c r="Z180" i="88" s="1"/>
  <c r="AP180" i="88" s="1"/>
  <c r="BF188" i="88"/>
  <c r="Z188" i="88" s="1"/>
  <c r="AP188" i="88" s="1"/>
  <c r="BF192" i="88"/>
  <c r="Z192" i="88" s="1"/>
  <c r="AP192" i="88" s="1"/>
  <c r="BF195" i="88"/>
  <c r="Z195" i="88" s="1"/>
  <c r="AP195" i="88" s="1"/>
  <c r="BF199" i="88"/>
  <c r="Z199" i="88" s="1"/>
  <c r="AP199" i="88" s="1"/>
  <c r="BF202" i="88"/>
  <c r="Z202" i="88" s="1"/>
  <c r="AP202" i="88" s="1"/>
  <c r="BF211" i="88"/>
  <c r="Z211" i="88" s="1"/>
  <c r="AP211" i="88" s="1"/>
  <c r="BF215" i="88"/>
  <c r="Z215" i="88" s="1"/>
  <c r="AP215" i="88" s="1"/>
  <c r="BF216" i="88"/>
  <c r="Z216" i="88" s="1"/>
  <c r="AP216" i="88" s="1"/>
  <c r="BM34" i="87"/>
  <c r="AG34" i="87" s="1"/>
  <c r="AW34" i="87" s="1"/>
  <c r="BM32" i="87"/>
  <c r="AG32" i="87" s="1"/>
  <c r="AW32" i="87" s="1"/>
  <c r="BM33" i="87"/>
  <c r="AG33" i="87" s="1"/>
  <c r="AW33" i="87" s="1"/>
  <c r="BL211" i="87"/>
  <c r="AF211" i="87" s="1"/>
  <c r="AV211" i="87" s="1"/>
  <c r="BL228" i="87"/>
  <c r="AF228" i="87" s="1"/>
  <c r="AV228" i="87" s="1"/>
  <c r="BL219" i="87"/>
  <c r="AF219" i="87" s="1"/>
  <c r="AV219" i="87" s="1"/>
  <c r="BL207" i="87"/>
  <c r="AF207" i="87" s="1"/>
  <c r="AV207" i="87" s="1"/>
  <c r="BL224" i="87"/>
  <c r="AF224" i="87" s="1"/>
  <c r="AV224" i="87" s="1"/>
  <c r="BL222" i="87"/>
  <c r="AF222" i="87" s="1"/>
  <c r="AV222" i="87" s="1"/>
  <c r="BL213" i="87"/>
  <c r="AF213" i="87" s="1"/>
  <c r="AV213" i="87" s="1"/>
  <c r="BL218" i="87"/>
  <c r="AF218" i="87" s="1"/>
  <c r="AV218" i="87" s="1"/>
  <c r="BL208" i="87"/>
  <c r="AF208" i="87" s="1"/>
  <c r="AV208" i="87" s="1"/>
  <c r="BL223" i="87"/>
  <c r="AF223" i="87" s="1"/>
  <c r="AV223" i="87" s="1"/>
  <c r="BL225" i="87"/>
  <c r="AF225" i="87" s="1"/>
  <c r="AV225" i="87" s="1"/>
  <c r="BL215" i="87"/>
  <c r="AF215" i="87" s="1"/>
  <c r="AV215" i="87" s="1"/>
  <c r="BL214" i="87"/>
  <c r="AF214" i="87" s="1"/>
  <c r="AV214" i="87" s="1"/>
  <c r="BL216" i="87"/>
  <c r="AF216" i="87" s="1"/>
  <c r="AV216" i="87" s="1"/>
  <c r="BL212" i="87"/>
  <c r="AF212" i="87" s="1"/>
  <c r="AV212" i="87" s="1"/>
  <c r="BL227" i="87"/>
  <c r="AF227" i="87" s="1"/>
  <c r="AV227" i="87" s="1"/>
  <c r="BL209" i="87"/>
  <c r="AF209" i="87" s="1"/>
  <c r="AV209" i="87" s="1"/>
  <c r="BL226" i="87"/>
  <c r="AF226" i="87" s="1"/>
  <c r="AV226" i="87" s="1"/>
  <c r="BL210" i="87"/>
  <c r="AF210" i="87" s="1"/>
  <c r="AV210" i="87" s="1"/>
  <c r="BM226" i="87"/>
  <c r="AG226" i="87" s="1"/>
  <c r="AW226" i="87" s="1"/>
  <c r="BM227" i="87"/>
  <c r="AG227" i="87" s="1"/>
  <c r="AW227" i="87" s="1"/>
  <c r="BL217" i="87"/>
  <c r="AF217" i="87" s="1"/>
  <c r="AV217" i="87" s="1"/>
  <c r="BL221" i="87"/>
  <c r="AF221" i="87" s="1"/>
  <c r="AV221" i="87" s="1"/>
  <c r="BM228" i="87"/>
  <c r="AG228" i="87" s="1"/>
  <c r="AW228" i="87" s="1"/>
  <c r="CJ225" i="44"/>
  <c r="BT225" i="44"/>
  <c r="BM224" i="87"/>
  <c r="AG224" i="87" s="1"/>
  <c r="AW224" i="87" s="1"/>
  <c r="BM219" i="87"/>
  <c r="AG219" i="87" s="1"/>
  <c r="AW219" i="87" s="1"/>
  <c r="BM221" i="87"/>
  <c r="AG221" i="87" s="1"/>
  <c r="AW221" i="87" s="1"/>
  <c r="BM222" i="87"/>
  <c r="AG222" i="87" s="1"/>
  <c r="AW222" i="87" s="1"/>
  <c r="BM220" i="87"/>
  <c r="AG220" i="87" s="1"/>
  <c r="AW220" i="87" s="1"/>
  <c r="BM225" i="87"/>
  <c r="AG225" i="87" s="1"/>
  <c r="AW225" i="87" s="1"/>
  <c r="BM223" i="87"/>
  <c r="AG223" i="87" s="1"/>
  <c r="AW223" i="87" s="1"/>
  <c r="BM218" i="87"/>
  <c r="AG218" i="87" s="1"/>
  <c r="AW218" i="87" s="1"/>
  <c r="BM217" i="87"/>
  <c r="AG217" i="87" s="1"/>
  <c r="AW217" i="87" s="1"/>
  <c r="BM210" i="87"/>
  <c r="AG210" i="87" s="1"/>
  <c r="AW210" i="87" s="1"/>
  <c r="BM205" i="87"/>
  <c r="AG205" i="87" s="1"/>
  <c r="AW205" i="87" s="1"/>
  <c r="BM211" i="87"/>
  <c r="AG211" i="87" s="1"/>
  <c r="AW211" i="87" s="1"/>
  <c r="BM206" i="87"/>
  <c r="AG206" i="87" s="1"/>
  <c r="AW206" i="87" s="1"/>
  <c r="BM215" i="87"/>
  <c r="AG215" i="87" s="1"/>
  <c r="AW215" i="87" s="1"/>
  <c r="BM216" i="87"/>
  <c r="AG216" i="87" s="1"/>
  <c r="AW216" i="87" s="1"/>
  <c r="BM213" i="87"/>
  <c r="AG213" i="87" s="1"/>
  <c r="AW213" i="87" s="1"/>
  <c r="BM214" i="87"/>
  <c r="AG214" i="87" s="1"/>
  <c r="AW214" i="87" s="1"/>
  <c r="BM212" i="87"/>
  <c r="AG212" i="87" s="1"/>
  <c r="AW212" i="87" s="1"/>
  <c r="BM209" i="87"/>
  <c r="AG209" i="87" s="1"/>
  <c r="AW209" i="87" s="1"/>
  <c r="BM208" i="87"/>
  <c r="AG208" i="87" s="1"/>
  <c r="AW208" i="87" s="1"/>
  <c r="BM207" i="87"/>
  <c r="AG207" i="87" s="1"/>
  <c r="AW207" i="87" s="1"/>
  <c r="BZ216" i="44"/>
  <c r="BZ219" i="44"/>
  <c r="CP219" i="44"/>
  <c r="CP216" i="44"/>
  <c r="CP227" i="44"/>
  <c r="CJ215" i="44"/>
  <c r="BZ227" i="44"/>
  <c r="BL206" i="87"/>
  <c r="AF206" i="87" s="1"/>
  <c r="AV206" i="87" s="1"/>
  <c r="BL203" i="87"/>
  <c r="AF203" i="87" s="1"/>
  <c r="AV203" i="87" s="1"/>
  <c r="BL205" i="87"/>
  <c r="AF205" i="87" s="1"/>
  <c r="AV205" i="87" s="1"/>
  <c r="BL204" i="87"/>
  <c r="AF204" i="87" s="1"/>
  <c r="AV204" i="87" s="1"/>
  <c r="BL202" i="87"/>
  <c r="AF202" i="87" s="1"/>
  <c r="AV202" i="87" s="1"/>
  <c r="CF212" i="44"/>
  <c r="BP217" i="44"/>
  <c r="DF211" i="44"/>
  <c r="CZ226" i="44"/>
  <c r="CH227" i="44"/>
  <c r="BP212" i="44"/>
  <c r="BZ228" i="44"/>
  <c r="CP211" i="44"/>
  <c r="CL227" i="44"/>
  <c r="CV217" i="44"/>
  <c r="CX212" i="44"/>
  <c r="BQ210" i="44"/>
  <c r="CZ215" i="44"/>
  <c r="DF228" i="44"/>
  <c r="CW211" i="44"/>
  <c r="BV227" i="44"/>
  <c r="BT212" i="44"/>
  <c r="CJ212" i="44"/>
  <c r="DE210" i="44"/>
  <c r="BQ222" i="44"/>
  <c r="CJ226" i="44"/>
  <c r="DB212" i="44"/>
  <c r="CZ224" i="44"/>
  <c r="CV220" i="44"/>
  <c r="DX39" i="44"/>
  <c r="BP220" i="44"/>
  <c r="BQ214" i="44"/>
  <c r="BP216" i="44"/>
  <c r="CO213" i="44"/>
  <c r="CJ224" i="44"/>
  <c r="DE213" i="44"/>
  <c r="CF216" i="44"/>
  <c r="BV216" i="44"/>
  <c r="CW214" i="44"/>
  <c r="CW225" i="44"/>
  <c r="DB216" i="44"/>
  <c r="CZ222" i="44"/>
  <c r="CJ216" i="44"/>
  <c r="CF209" i="44"/>
  <c r="CV228" i="44"/>
  <c r="BT210" i="44"/>
  <c r="CV226" i="44"/>
  <c r="EN95" i="44"/>
  <c r="EN213" i="44"/>
  <c r="EN36" i="44"/>
  <c r="EN189" i="44"/>
  <c r="EN98" i="44"/>
  <c r="EN169" i="44"/>
  <c r="EN218" i="44"/>
  <c r="EN86" i="44"/>
  <c r="EN31" i="44"/>
  <c r="EN32" i="44"/>
  <c r="EN57" i="44"/>
  <c r="EN206" i="44"/>
  <c r="EN183" i="44"/>
  <c r="EN184" i="44"/>
  <c r="EN65" i="44"/>
  <c r="EN142" i="44"/>
  <c r="EN175" i="44"/>
  <c r="EN148" i="44"/>
  <c r="CJ214" i="44"/>
  <c r="BT216" i="44"/>
  <c r="BP228" i="44"/>
  <c r="BP209" i="44"/>
  <c r="CZ214" i="44"/>
  <c r="CH215" i="44"/>
  <c r="BV226" i="44"/>
  <c r="CZ210" i="44"/>
  <c r="EN101" i="44"/>
  <c r="EN121" i="44"/>
  <c r="EN174" i="44"/>
  <c r="EN223" i="44"/>
  <c r="EN91" i="44"/>
  <c r="EN120" i="44"/>
  <c r="EN165" i="44"/>
  <c r="EN209" i="44"/>
  <c r="EN93" i="44"/>
  <c r="EN158" i="44"/>
  <c r="EN54" i="44"/>
  <c r="EN127" i="44"/>
  <c r="EN228" i="44"/>
  <c r="EN100" i="44"/>
  <c r="EN85" i="44"/>
  <c r="EN113" i="44"/>
  <c r="EN157" i="44"/>
  <c r="EN202" i="44"/>
  <c r="EN122" i="44"/>
  <c r="EN38" i="44"/>
  <c r="EN151" i="44"/>
  <c r="EN55" i="44"/>
  <c r="EN180" i="44"/>
  <c r="EN84" i="44"/>
  <c r="EN197" i="44"/>
  <c r="EN37" i="44"/>
  <c r="EN129" i="44"/>
  <c r="EN73" i="44"/>
  <c r="EN61" i="44"/>
  <c r="EN182" i="44"/>
  <c r="EN134" i="44"/>
  <c r="EN82" i="44"/>
  <c r="EN203" i="44"/>
  <c r="EN139" i="44"/>
  <c r="EN71" i="44"/>
  <c r="EN200" i="44"/>
  <c r="EN144" i="44"/>
  <c r="EN72" i="44"/>
  <c r="EN133" i="44"/>
  <c r="EN201" i="44"/>
  <c r="EN193" i="44"/>
  <c r="EN217" i="44"/>
  <c r="EN173" i="44"/>
  <c r="EN29" i="44"/>
  <c r="EN186" i="44"/>
  <c r="EN154" i="44"/>
  <c r="EN118" i="44"/>
  <c r="EN62" i="44"/>
  <c r="EN215" i="44"/>
  <c r="EN171" i="44"/>
  <c r="EN111" i="44"/>
  <c r="EN63" i="44"/>
  <c r="EN212" i="44"/>
  <c r="EN160" i="44"/>
  <c r="EN116" i="44"/>
  <c r="EN64" i="44"/>
  <c r="EN149" i="44"/>
  <c r="EN69" i="44"/>
  <c r="EN137" i="44"/>
  <c r="EN145" i="44"/>
  <c r="EN49" i="44"/>
  <c r="EN41" i="44"/>
  <c r="EN109" i="44"/>
  <c r="EN222" i="44"/>
  <c r="EN198" i="44"/>
  <c r="EN166" i="44"/>
  <c r="EN138" i="44"/>
  <c r="EN110" i="44"/>
  <c r="EN66" i="44"/>
  <c r="EN34" i="44"/>
  <c r="EN199" i="44"/>
  <c r="EN155" i="44"/>
  <c r="EN119" i="44"/>
  <c r="EN87" i="44"/>
  <c r="EN43" i="44"/>
  <c r="EN208" i="44"/>
  <c r="EN168" i="44"/>
  <c r="EN128" i="44"/>
  <c r="EN96" i="44"/>
  <c r="EN56" i="44"/>
  <c r="EN105" i="44"/>
  <c r="EN177" i="44"/>
  <c r="EN81" i="44"/>
  <c r="EN185" i="44"/>
  <c r="EN221" i="44"/>
  <c r="EN125" i="44"/>
  <c r="EN45" i="44"/>
  <c r="EN214" i="44"/>
  <c r="EN190" i="44"/>
  <c r="EN170" i="44"/>
  <c r="EN150" i="44"/>
  <c r="EN126" i="44"/>
  <c r="EN102" i="44"/>
  <c r="EN78" i="44"/>
  <c r="EN46" i="44"/>
  <c r="EN219" i="44"/>
  <c r="EN191" i="44"/>
  <c r="EN159" i="44"/>
  <c r="EN135" i="44"/>
  <c r="EN107" i="44"/>
  <c r="EN75" i="44"/>
  <c r="EN47" i="44"/>
  <c r="EN224" i="44"/>
  <c r="EN192" i="44"/>
  <c r="EN164" i="44"/>
  <c r="EN136" i="44"/>
  <c r="EN104" i="44"/>
  <c r="EN80" i="44"/>
  <c r="EN52" i="44"/>
  <c r="EN40" i="44"/>
  <c r="EN181" i="44"/>
  <c r="EN117" i="44"/>
  <c r="EN53" i="44"/>
  <c r="EN153" i="44"/>
  <c r="EN225" i="44"/>
  <c r="EN161" i="44"/>
  <c r="EN97" i="44"/>
  <c r="EN33" i="44"/>
  <c r="EN89" i="44"/>
  <c r="EN205" i="44"/>
  <c r="EN141" i="44"/>
  <c r="EN77" i="44"/>
  <c r="EN226" i="44"/>
  <c r="EN210" i="44"/>
  <c r="EN194" i="44"/>
  <c r="EN178" i="44"/>
  <c r="EN162" i="44"/>
  <c r="EN146" i="44"/>
  <c r="EN130" i="44"/>
  <c r="EN114" i="44"/>
  <c r="EN94" i="44"/>
  <c r="EN70" i="44"/>
  <c r="EN50" i="44"/>
  <c r="EN30" i="44"/>
  <c r="EN207" i="44"/>
  <c r="EN187" i="44"/>
  <c r="EN167" i="44"/>
  <c r="EN143" i="44"/>
  <c r="EN123" i="44"/>
  <c r="EN103" i="44"/>
  <c r="EN79" i="44"/>
  <c r="EN59" i="44"/>
  <c r="EN39" i="44"/>
  <c r="EN216" i="44"/>
  <c r="EN196" i="44"/>
  <c r="EN176" i="44"/>
  <c r="EN152" i="44"/>
  <c r="EN132" i="44"/>
  <c r="EN112" i="44"/>
  <c r="EN88" i="44"/>
  <c r="EN68" i="44"/>
  <c r="EN48" i="44"/>
  <c r="CP210" i="44"/>
  <c r="BX228" i="44"/>
  <c r="CW216" i="44"/>
  <c r="CL213" i="44"/>
  <c r="FD43" i="44"/>
  <c r="CL222" i="44"/>
  <c r="EN106" i="44"/>
  <c r="EN90" i="44"/>
  <c r="EN74" i="44"/>
  <c r="EN58" i="44"/>
  <c r="EN42" i="44"/>
  <c r="EN227" i="44"/>
  <c r="EN211" i="44"/>
  <c r="EN195" i="44"/>
  <c r="EN179" i="44"/>
  <c r="EN163" i="44"/>
  <c r="EN147" i="44"/>
  <c r="EN131" i="44"/>
  <c r="EN115" i="44"/>
  <c r="EN99" i="44"/>
  <c r="EN83" i="44"/>
  <c r="EN67" i="44"/>
  <c r="EN51" i="44"/>
  <c r="EN35" i="44"/>
  <c r="EN220" i="44"/>
  <c r="EN204" i="44"/>
  <c r="EN188" i="44"/>
  <c r="EN172" i="44"/>
  <c r="EN156" i="44"/>
  <c r="EN140" i="44"/>
  <c r="EN124" i="44"/>
  <c r="EN108" i="44"/>
  <c r="EN92" i="44"/>
  <c r="EN76" i="44"/>
  <c r="EN60" i="44"/>
  <c r="EN44" i="44"/>
  <c r="DX58" i="44"/>
  <c r="DX44" i="44"/>
  <c r="DX82" i="44"/>
  <c r="DA228" i="44"/>
  <c r="DX161" i="44"/>
  <c r="DX100" i="44"/>
  <c r="DX91" i="44"/>
  <c r="DX69" i="44"/>
  <c r="DX138" i="44"/>
  <c r="DX55" i="44"/>
  <c r="DX172" i="44"/>
  <c r="DX142" i="44"/>
  <c r="DX80" i="44"/>
  <c r="DX197" i="44"/>
  <c r="DX175" i="44"/>
  <c r="DX89" i="44"/>
  <c r="DX162" i="44"/>
  <c r="DX119" i="44"/>
  <c r="DX97" i="44"/>
  <c r="DX194" i="44"/>
  <c r="DX144" i="44"/>
  <c r="DX30" i="44"/>
  <c r="DX36" i="44"/>
  <c r="DX153" i="44"/>
  <c r="DX45" i="44"/>
  <c r="DX108" i="44"/>
  <c r="DX225" i="44"/>
  <c r="DX219" i="44"/>
  <c r="DX133" i="44"/>
  <c r="DX47" i="44"/>
  <c r="DX228" i="44"/>
  <c r="DX110" i="44"/>
  <c r="DX211" i="44"/>
  <c r="DX183" i="44"/>
  <c r="DX33" i="44"/>
  <c r="DX90" i="44"/>
  <c r="DX155" i="44"/>
  <c r="DX208" i="44"/>
  <c r="DX166" i="44"/>
  <c r="DX111" i="44"/>
  <c r="DX164" i="44"/>
  <c r="DX217" i="44"/>
  <c r="DX195" i="44"/>
  <c r="DX74" i="44"/>
  <c r="CJ209" i="44"/>
  <c r="DX71" i="44"/>
  <c r="DX60" i="44"/>
  <c r="DX188" i="44"/>
  <c r="DX177" i="44"/>
  <c r="DX154" i="44"/>
  <c r="DX43" i="44"/>
  <c r="DX32" i="44"/>
  <c r="DX160" i="44"/>
  <c r="DX85" i="44"/>
  <c r="DX213" i="44"/>
  <c r="DX94" i="44"/>
  <c r="DX63" i="44"/>
  <c r="DX191" i="44"/>
  <c r="DX116" i="44"/>
  <c r="DX180" i="44"/>
  <c r="DX41" i="44"/>
  <c r="DX105" i="44"/>
  <c r="DX122" i="44"/>
  <c r="DX226" i="44"/>
  <c r="DX109" i="44"/>
  <c r="DX72" i="44"/>
  <c r="DX50" i="44"/>
  <c r="DX77" i="44"/>
  <c r="DX29" i="44"/>
  <c r="DX87" i="44"/>
  <c r="DX151" i="44"/>
  <c r="DX215" i="44"/>
  <c r="DX76" i="44"/>
  <c r="DX140" i="44"/>
  <c r="DX204" i="44"/>
  <c r="DX65" i="44"/>
  <c r="DX129" i="44"/>
  <c r="DX193" i="44"/>
  <c r="DX150" i="44"/>
  <c r="DX218" i="44"/>
  <c r="DX66" i="44"/>
  <c r="DX59" i="44"/>
  <c r="DX123" i="44"/>
  <c r="DX187" i="44"/>
  <c r="DX48" i="44"/>
  <c r="DX112" i="44"/>
  <c r="DX176" i="44"/>
  <c r="DX37" i="44"/>
  <c r="DX101" i="44"/>
  <c r="DX165" i="44"/>
  <c r="DX38" i="44"/>
  <c r="DX106" i="44"/>
  <c r="DX158" i="44"/>
  <c r="DX210" i="44"/>
  <c r="DX79" i="44"/>
  <c r="DX143" i="44"/>
  <c r="DX207" i="44"/>
  <c r="DX68" i="44"/>
  <c r="DX132" i="44"/>
  <c r="DX196" i="44"/>
  <c r="DX57" i="44"/>
  <c r="DX121" i="44"/>
  <c r="DX185" i="44"/>
  <c r="DX118" i="44"/>
  <c r="DX186" i="44"/>
  <c r="DX34" i="44"/>
  <c r="DX67" i="44"/>
  <c r="DX120" i="44"/>
  <c r="DX173" i="44"/>
  <c r="DX83" i="44"/>
  <c r="DX136" i="44"/>
  <c r="DX189" i="44"/>
  <c r="DX35" i="44"/>
  <c r="DX88" i="44"/>
  <c r="DX141" i="44"/>
  <c r="DX114" i="44"/>
  <c r="DX40" i="44"/>
  <c r="DX93" i="44"/>
  <c r="BT209" i="44"/>
  <c r="CK213" i="44"/>
  <c r="CV225" i="44"/>
  <c r="DX61" i="44"/>
  <c r="DX202" i="44"/>
  <c r="DX163" i="44"/>
  <c r="DX216" i="44"/>
  <c r="DX198" i="44"/>
  <c r="DX115" i="44"/>
  <c r="DX168" i="44"/>
  <c r="DX221" i="44"/>
  <c r="DX135" i="44"/>
  <c r="DX199" i="44"/>
  <c r="DX124" i="44"/>
  <c r="DX49" i="44"/>
  <c r="DX113" i="44"/>
  <c r="DX86" i="44"/>
  <c r="DX206" i="44"/>
  <c r="DX107" i="44"/>
  <c r="DX171" i="44"/>
  <c r="DX96" i="44"/>
  <c r="DX224" i="44"/>
  <c r="DX149" i="44"/>
  <c r="DX42" i="44"/>
  <c r="DX146" i="44"/>
  <c r="DX127" i="44"/>
  <c r="DX52" i="44"/>
  <c r="DX169" i="44"/>
  <c r="DX54" i="44"/>
  <c r="DX174" i="44"/>
  <c r="DX56" i="44"/>
  <c r="DX190" i="44"/>
  <c r="DX125" i="44"/>
  <c r="DX227" i="44"/>
  <c r="DX62" i="44"/>
  <c r="DX179" i="44"/>
  <c r="DX103" i="44"/>
  <c r="DX167" i="44"/>
  <c r="DX28" i="44"/>
  <c r="DX92" i="44"/>
  <c r="DX156" i="44"/>
  <c r="DX220" i="44"/>
  <c r="DX81" i="44"/>
  <c r="DX145" i="44"/>
  <c r="DX209" i="44"/>
  <c r="DX214" i="44"/>
  <c r="DX78" i="44"/>
  <c r="DX130" i="44"/>
  <c r="DX75" i="44"/>
  <c r="DX139" i="44"/>
  <c r="DX203" i="44"/>
  <c r="DX64" i="44"/>
  <c r="DX128" i="44"/>
  <c r="DX192" i="44"/>
  <c r="DX53" i="44"/>
  <c r="DX117" i="44"/>
  <c r="DX181" i="44"/>
  <c r="DX102" i="44"/>
  <c r="DX170" i="44"/>
  <c r="DX222" i="44"/>
  <c r="DX31" i="44"/>
  <c r="DX95" i="44"/>
  <c r="DX159" i="44"/>
  <c r="DX223" i="44"/>
  <c r="DX84" i="44"/>
  <c r="DX148" i="44"/>
  <c r="DX212" i="44"/>
  <c r="DX73" i="44"/>
  <c r="DX137" i="44"/>
  <c r="DX201" i="44"/>
  <c r="DX182" i="44"/>
  <c r="DX46" i="44"/>
  <c r="DX98" i="44"/>
  <c r="DX131" i="44"/>
  <c r="DX184" i="44"/>
  <c r="DX70" i="44"/>
  <c r="DX147" i="44"/>
  <c r="DX200" i="44"/>
  <c r="DX134" i="44"/>
  <c r="DX99" i="44"/>
  <c r="DX152" i="44"/>
  <c r="DX205" i="44"/>
  <c r="DX51" i="44"/>
  <c r="DX104" i="44"/>
  <c r="DX157" i="44"/>
  <c r="BZ217" i="44"/>
  <c r="CK228" i="44"/>
  <c r="BM204" i="87"/>
  <c r="AG204" i="87" s="1"/>
  <c r="AW204" i="87" s="1"/>
  <c r="BM203" i="87"/>
  <c r="AG203" i="87" s="1"/>
  <c r="AW203" i="87" s="1"/>
  <c r="BM180" i="87"/>
  <c r="AG180" i="87" s="1"/>
  <c r="AW180" i="87" s="1"/>
  <c r="BM151" i="87"/>
  <c r="AG151" i="87" s="1"/>
  <c r="AW151" i="87" s="1"/>
  <c r="BM150" i="87"/>
  <c r="AG150" i="87" s="1"/>
  <c r="AW150" i="87" s="1"/>
  <c r="BM84" i="87"/>
  <c r="AG84" i="87" s="1"/>
  <c r="AW84" i="87" s="1"/>
  <c r="BM182" i="87"/>
  <c r="AG182" i="87" s="1"/>
  <c r="AW182" i="87" s="1"/>
  <c r="BM61" i="87"/>
  <c r="AG61" i="87" s="1"/>
  <c r="AW61" i="87" s="1"/>
  <c r="BM63" i="87"/>
  <c r="AG63" i="87" s="1"/>
  <c r="AW63" i="87" s="1"/>
  <c r="BM170" i="87"/>
  <c r="AG170" i="87" s="1"/>
  <c r="AW170" i="87" s="1"/>
  <c r="BM70" i="87"/>
  <c r="AG70" i="87" s="1"/>
  <c r="AW70" i="87" s="1"/>
  <c r="BM54" i="87"/>
  <c r="AG54" i="87" s="1"/>
  <c r="AW54" i="87" s="1"/>
  <c r="BM79" i="87"/>
  <c r="AG79" i="87" s="1"/>
  <c r="AW79" i="87" s="1"/>
  <c r="BM107" i="87"/>
  <c r="AG107" i="87" s="1"/>
  <c r="AW107" i="87" s="1"/>
  <c r="BM77" i="87"/>
  <c r="AG77" i="87" s="1"/>
  <c r="AW77" i="87" s="1"/>
  <c r="BM140" i="87"/>
  <c r="AG140" i="87" s="1"/>
  <c r="AW140" i="87" s="1"/>
  <c r="BM124" i="87"/>
  <c r="AG124" i="87" s="1"/>
  <c r="AW124" i="87" s="1"/>
  <c r="BM186" i="87"/>
  <c r="AG186" i="87" s="1"/>
  <c r="AW186" i="87" s="1"/>
  <c r="BM201" i="87"/>
  <c r="AG201" i="87" s="1"/>
  <c r="AW201" i="87" s="1"/>
  <c r="BM118" i="87"/>
  <c r="AG118" i="87" s="1"/>
  <c r="AW118" i="87" s="1"/>
  <c r="BM42" i="87"/>
  <c r="AG42" i="87" s="1"/>
  <c r="AW42" i="87" s="1"/>
  <c r="BM95" i="87"/>
  <c r="AG95" i="87" s="1"/>
  <c r="AW95" i="87" s="1"/>
  <c r="BM175" i="87"/>
  <c r="AG175" i="87" s="1"/>
  <c r="AW175" i="87" s="1"/>
  <c r="BM80" i="87"/>
  <c r="AG80" i="87" s="1"/>
  <c r="AW80" i="87" s="1"/>
  <c r="BM40" i="87"/>
  <c r="AG40" i="87" s="1"/>
  <c r="AW40" i="87" s="1"/>
  <c r="BM123" i="87"/>
  <c r="AG123" i="87" s="1"/>
  <c r="AW123" i="87" s="1"/>
  <c r="BM46" i="87"/>
  <c r="AG46" i="87" s="1"/>
  <c r="AW46" i="87" s="1"/>
  <c r="BM166" i="87"/>
  <c r="AG166" i="87" s="1"/>
  <c r="AW166" i="87" s="1"/>
  <c r="BM172" i="87"/>
  <c r="AG172" i="87" s="1"/>
  <c r="AW172" i="87" s="1"/>
  <c r="BM147" i="87"/>
  <c r="AG147" i="87" s="1"/>
  <c r="AW147" i="87" s="1"/>
  <c r="BM137" i="87"/>
  <c r="AG137" i="87" s="1"/>
  <c r="AW137" i="87" s="1"/>
  <c r="BM56" i="87"/>
  <c r="AG56" i="87" s="1"/>
  <c r="AW56" i="87" s="1"/>
  <c r="BM114" i="87"/>
  <c r="AG114" i="87" s="1"/>
  <c r="AW114" i="87" s="1"/>
  <c r="BM59" i="87"/>
  <c r="AG59" i="87" s="1"/>
  <c r="AW59" i="87" s="1"/>
  <c r="BM43" i="87"/>
  <c r="AG43" i="87" s="1"/>
  <c r="AW43" i="87" s="1"/>
  <c r="BM146" i="87"/>
  <c r="AG146" i="87" s="1"/>
  <c r="AW146" i="87" s="1"/>
  <c r="BM121" i="87"/>
  <c r="AG121" i="87" s="1"/>
  <c r="AW121" i="87" s="1"/>
  <c r="BM45" i="87"/>
  <c r="AG45" i="87" s="1"/>
  <c r="AW45" i="87" s="1"/>
  <c r="BM103" i="87"/>
  <c r="AG103" i="87" s="1"/>
  <c r="AW103" i="87" s="1"/>
  <c r="BM139" i="87"/>
  <c r="AG139" i="87" s="1"/>
  <c r="AW139" i="87" s="1"/>
  <c r="BM105" i="87"/>
  <c r="AG105" i="87" s="1"/>
  <c r="AW105" i="87" s="1"/>
  <c r="BM66" i="87"/>
  <c r="AG66" i="87" s="1"/>
  <c r="AW66" i="87" s="1"/>
  <c r="BM50" i="87"/>
  <c r="AG50" i="87" s="1"/>
  <c r="AW50" i="87" s="1"/>
  <c r="BM174" i="87"/>
  <c r="AG174" i="87" s="1"/>
  <c r="AW174" i="87" s="1"/>
  <c r="BM177" i="87"/>
  <c r="AG177" i="87" s="1"/>
  <c r="AW177" i="87" s="1"/>
  <c r="BM112" i="87"/>
  <c r="AG112" i="87" s="1"/>
  <c r="AW112" i="87" s="1"/>
  <c r="BM73" i="87"/>
  <c r="AG73" i="87" s="1"/>
  <c r="AW73" i="87" s="1"/>
  <c r="BM57" i="87"/>
  <c r="AG57" i="87" s="1"/>
  <c r="AW57" i="87" s="1"/>
  <c r="BM82" i="87"/>
  <c r="AG82" i="87" s="1"/>
  <c r="AW82" i="87" s="1"/>
  <c r="BM101" i="87"/>
  <c r="AG101" i="87" s="1"/>
  <c r="AW101" i="87" s="1"/>
  <c r="BM44" i="87"/>
  <c r="AG44" i="87" s="1"/>
  <c r="AW44" i="87" s="1"/>
  <c r="BM199" i="87"/>
  <c r="AG199" i="87" s="1"/>
  <c r="AW199" i="87" s="1"/>
  <c r="BM125" i="87"/>
  <c r="AG125" i="87" s="1"/>
  <c r="AW125" i="87" s="1"/>
  <c r="BM181" i="87"/>
  <c r="AG181" i="87" s="1"/>
  <c r="AW181" i="87" s="1"/>
  <c r="BM191" i="87"/>
  <c r="AG191" i="87" s="1"/>
  <c r="AW191" i="87" s="1"/>
  <c r="BM106" i="87"/>
  <c r="AG106" i="87" s="1"/>
  <c r="AW106" i="87" s="1"/>
  <c r="BM58" i="87"/>
  <c r="AG58" i="87" s="1"/>
  <c r="AW58" i="87" s="1"/>
  <c r="BM47" i="87"/>
  <c r="AG47" i="87" s="1"/>
  <c r="AW47" i="87" s="1"/>
  <c r="BM154" i="87"/>
  <c r="AG154" i="87" s="1"/>
  <c r="AW154" i="87" s="1"/>
  <c r="BM188" i="87"/>
  <c r="AG188" i="87" s="1"/>
  <c r="AW188" i="87" s="1"/>
  <c r="BM67" i="87"/>
  <c r="AG67" i="87" s="1"/>
  <c r="AW67" i="87" s="1"/>
  <c r="BM51" i="87"/>
  <c r="AG51" i="87" s="1"/>
  <c r="AW51" i="87" s="1"/>
  <c r="BM145" i="87"/>
  <c r="AG145" i="87" s="1"/>
  <c r="AW145" i="87" s="1"/>
  <c r="BM165" i="87"/>
  <c r="AG165" i="87" s="1"/>
  <c r="AW165" i="87" s="1"/>
  <c r="BM122" i="87"/>
  <c r="AG122" i="87" s="1"/>
  <c r="AW122" i="87" s="1"/>
  <c r="BM90" i="87"/>
  <c r="AG90" i="87" s="1"/>
  <c r="AW90" i="87" s="1"/>
  <c r="BM89" i="87"/>
  <c r="AG89" i="87" s="1"/>
  <c r="AW89" i="87" s="1"/>
  <c r="BM176" i="87"/>
  <c r="AG176" i="87" s="1"/>
  <c r="AW176" i="87" s="1"/>
  <c r="BM127" i="87"/>
  <c r="AG127" i="87" s="1"/>
  <c r="AW127" i="87" s="1"/>
  <c r="BM86" i="87"/>
  <c r="AG86" i="87" s="1"/>
  <c r="AW86" i="87" s="1"/>
  <c r="BM138" i="87"/>
  <c r="AG138" i="87" s="1"/>
  <c r="AW138" i="87" s="1"/>
  <c r="BM120" i="87"/>
  <c r="AG120" i="87" s="1"/>
  <c r="AW120" i="87" s="1"/>
  <c r="BM104" i="87"/>
  <c r="AG104" i="87" s="1"/>
  <c r="AW104" i="87" s="1"/>
  <c r="BM65" i="87"/>
  <c r="AG65" i="87" s="1"/>
  <c r="AW65" i="87" s="1"/>
  <c r="BM49" i="87"/>
  <c r="AG49" i="87" s="1"/>
  <c r="AW49" i="87" s="1"/>
  <c r="BM185" i="87"/>
  <c r="AG185" i="87" s="1"/>
  <c r="AW185" i="87" s="1"/>
  <c r="BM159" i="87"/>
  <c r="AG159" i="87" s="1"/>
  <c r="AW159" i="87" s="1"/>
  <c r="BM158" i="87"/>
  <c r="AG158" i="87" s="1"/>
  <c r="AW158" i="87" s="1"/>
  <c r="BM136" i="87"/>
  <c r="AG136" i="87" s="1"/>
  <c r="AW136" i="87" s="1"/>
  <c r="BM119" i="87"/>
  <c r="AG119" i="87" s="1"/>
  <c r="AW119" i="87" s="1"/>
  <c r="BM48" i="87"/>
  <c r="AG48" i="87" s="1"/>
  <c r="AW48" i="87" s="1"/>
  <c r="BM200" i="87"/>
  <c r="AG200" i="87" s="1"/>
  <c r="AW200" i="87" s="1"/>
  <c r="BM184" i="87"/>
  <c r="AG184" i="87" s="1"/>
  <c r="AW184" i="87" s="1"/>
  <c r="BM168" i="87"/>
  <c r="AG168" i="87" s="1"/>
  <c r="AW168" i="87" s="1"/>
  <c r="BM109" i="87"/>
  <c r="AG109" i="87" s="1"/>
  <c r="AW109" i="87" s="1"/>
  <c r="BM152" i="87"/>
  <c r="AG152" i="87" s="1"/>
  <c r="AW152" i="87" s="1"/>
  <c r="BM38" i="87"/>
  <c r="AG38" i="87" s="1"/>
  <c r="AW38" i="87" s="1"/>
  <c r="BM197" i="87"/>
  <c r="AG197" i="87" s="1"/>
  <c r="AW197" i="87" s="1"/>
  <c r="BM129" i="87"/>
  <c r="AG129" i="87" s="1"/>
  <c r="AW129" i="87" s="1"/>
  <c r="BM115" i="87"/>
  <c r="AG115" i="87" s="1"/>
  <c r="AW115" i="87" s="1"/>
  <c r="BM60" i="87"/>
  <c r="AG60" i="87" s="1"/>
  <c r="AW60" i="87" s="1"/>
  <c r="BM178" i="87"/>
  <c r="AG178" i="87" s="1"/>
  <c r="AW178" i="87" s="1"/>
  <c r="BM148" i="87"/>
  <c r="AG148" i="87" s="1"/>
  <c r="AW148" i="87" s="1"/>
  <c r="BM128" i="87"/>
  <c r="AG128" i="87" s="1"/>
  <c r="AW128" i="87" s="1"/>
  <c r="BM97" i="87"/>
  <c r="AG97" i="87" s="1"/>
  <c r="AW97" i="87" s="1"/>
  <c r="BM75" i="87"/>
  <c r="AG75" i="87" s="1"/>
  <c r="AW75" i="87" s="1"/>
  <c r="BM187" i="87"/>
  <c r="AG187" i="87" s="1"/>
  <c r="AW187" i="87" s="1"/>
  <c r="BM167" i="87"/>
  <c r="AG167" i="87" s="1"/>
  <c r="AW167" i="87" s="1"/>
  <c r="BM149" i="87"/>
  <c r="AG149" i="87" s="1"/>
  <c r="AW149" i="87" s="1"/>
  <c r="BM88" i="87"/>
  <c r="AG88" i="87" s="1"/>
  <c r="AW88" i="87" s="1"/>
  <c r="BM102" i="87"/>
  <c r="AG102" i="87" s="1"/>
  <c r="AW102" i="87" s="1"/>
  <c r="BM163" i="87"/>
  <c r="AG163" i="87" s="1"/>
  <c r="AW163" i="87" s="1"/>
  <c r="BM160" i="87"/>
  <c r="AG160" i="87" s="1"/>
  <c r="AW160" i="87" s="1"/>
  <c r="BM87" i="87"/>
  <c r="AG87" i="87" s="1"/>
  <c r="AW87" i="87" s="1"/>
  <c r="BM39" i="87"/>
  <c r="AG39" i="87" s="1"/>
  <c r="AW39" i="87" s="1"/>
  <c r="BM110" i="87"/>
  <c r="AG110" i="87" s="1"/>
  <c r="AW110" i="87" s="1"/>
  <c r="BM62" i="87"/>
  <c r="AG62" i="87" s="1"/>
  <c r="AW62" i="87" s="1"/>
  <c r="BM117" i="87"/>
  <c r="AG117" i="87" s="1"/>
  <c r="AW117" i="87" s="1"/>
  <c r="BM98" i="87"/>
  <c r="AG98" i="87" s="1"/>
  <c r="AW98" i="87" s="1"/>
  <c r="BM134" i="87"/>
  <c r="AG134" i="87" s="1"/>
  <c r="AW134" i="87" s="1"/>
  <c r="BM71" i="87"/>
  <c r="AG71" i="87" s="1"/>
  <c r="AW71" i="87" s="1"/>
  <c r="BM76" i="87"/>
  <c r="AG76" i="87" s="1"/>
  <c r="AW76" i="87" s="1"/>
  <c r="BM131" i="87"/>
  <c r="AG131" i="87" s="1"/>
  <c r="AW131" i="87" s="1"/>
  <c r="BM99" i="87"/>
  <c r="AG99" i="87" s="1"/>
  <c r="AW99" i="87" s="1"/>
  <c r="BM198" i="87"/>
  <c r="AG198" i="87" s="1"/>
  <c r="AW198" i="87" s="1"/>
  <c r="BM153" i="87"/>
  <c r="AG153" i="87" s="1"/>
  <c r="AW153" i="87" s="1"/>
  <c r="BM130" i="87"/>
  <c r="AG130" i="87" s="1"/>
  <c r="AW130" i="87" s="1"/>
  <c r="BM193" i="87"/>
  <c r="AG193" i="87" s="1"/>
  <c r="AW193" i="87" s="1"/>
  <c r="BM111" i="87"/>
  <c r="AG111" i="87" s="1"/>
  <c r="AW111" i="87" s="1"/>
  <c r="BM72" i="87"/>
  <c r="AG72" i="87" s="1"/>
  <c r="AW72" i="87" s="1"/>
  <c r="BM81" i="87"/>
  <c r="AG81" i="87" s="1"/>
  <c r="AW81" i="87" s="1"/>
  <c r="BM173" i="87"/>
  <c r="AG173" i="87" s="1"/>
  <c r="AW173" i="87" s="1"/>
  <c r="BM143" i="87"/>
  <c r="AG143" i="87" s="1"/>
  <c r="AW143" i="87" s="1"/>
  <c r="BM93" i="87"/>
  <c r="AG93" i="87" s="1"/>
  <c r="AW93" i="87" s="1"/>
  <c r="BM55" i="87"/>
  <c r="AG55" i="87" s="1"/>
  <c r="AW55" i="87" s="1"/>
  <c r="BM183" i="87"/>
  <c r="AG183" i="87" s="1"/>
  <c r="AW183" i="87" s="1"/>
  <c r="BM162" i="87"/>
  <c r="AG162" i="87" s="1"/>
  <c r="AW162" i="87" s="1"/>
  <c r="BM161" i="87"/>
  <c r="AG161" i="87" s="1"/>
  <c r="AW161" i="87" s="1"/>
  <c r="BM113" i="87"/>
  <c r="AG113" i="87" s="1"/>
  <c r="AW113" i="87" s="1"/>
  <c r="BM37" i="87"/>
  <c r="AG37" i="87" s="1"/>
  <c r="AW37" i="87" s="1"/>
  <c r="BM190" i="87"/>
  <c r="AG190" i="87" s="1"/>
  <c r="AW190" i="87" s="1"/>
  <c r="BM169" i="87"/>
  <c r="AG169" i="87" s="1"/>
  <c r="AW169" i="87" s="1"/>
  <c r="BM133" i="87"/>
  <c r="AG133" i="87" s="1"/>
  <c r="AW133" i="87" s="1"/>
  <c r="BM108" i="87"/>
  <c r="AG108" i="87" s="1"/>
  <c r="AW108" i="87" s="1"/>
  <c r="BM91" i="87"/>
  <c r="AG91" i="87" s="1"/>
  <c r="AW91" i="87" s="1"/>
  <c r="BM69" i="87"/>
  <c r="AG69" i="87" s="1"/>
  <c r="AW69" i="87" s="1"/>
  <c r="BM53" i="87"/>
  <c r="AG53" i="87" s="1"/>
  <c r="AW53" i="87" s="1"/>
  <c r="BM78" i="87"/>
  <c r="AG78" i="87" s="1"/>
  <c r="AW78" i="87" s="1"/>
  <c r="BM64" i="87"/>
  <c r="AG64" i="87" s="1"/>
  <c r="AW64" i="87" s="1"/>
  <c r="BM157" i="87"/>
  <c r="AG157" i="87" s="1"/>
  <c r="AW157" i="87" s="1"/>
  <c r="BM171" i="87"/>
  <c r="AG171" i="87" s="1"/>
  <c r="AW171" i="87" s="1"/>
  <c r="BM135" i="87"/>
  <c r="AG135" i="87" s="1"/>
  <c r="AW135" i="87" s="1"/>
  <c r="BM92" i="87"/>
  <c r="AG92" i="87" s="1"/>
  <c r="AW92" i="87" s="1"/>
  <c r="BM96" i="87"/>
  <c r="AG96" i="87" s="1"/>
  <c r="AW96" i="87" s="1"/>
  <c r="BM74" i="87"/>
  <c r="AG74" i="87" s="1"/>
  <c r="AW74" i="87" s="1"/>
  <c r="BM35" i="87"/>
  <c r="AG35" i="87" s="1"/>
  <c r="AW35" i="87" s="1"/>
  <c r="BM94" i="87"/>
  <c r="AG94" i="87" s="1"/>
  <c r="AW94" i="87" s="1"/>
  <c r="BM202" i="87"/>
  <c r="AG202" i="87" s="1"/>
  <c r="AW202" i="87" s="1"/>
  <c r="BM155" i="87"/>
  <c r="AG155" i="87" s="1"/>
  <c r="AW155" i="87" s="1"/>
  <c r="BM116" i="87"/>
  <c r="AG116" i="87" s="1"/>
  <c r="AW116" i="87" s="1"/>
  <c r="BM83" i="87"/>
  <c r="AG83" i="87" s="1"/>
  <c r="AW83" i="87" s="1"/>
  <c r="BM189" i="87"/>
  <c r="AG189" i="87" s="1"/>
  <c r="AW189" i="87" s="1"/>
  <c r="BM164" i="87"/>
  <c r="AG164" i="87" s="1"/>
  <c r="AW164" i="87" s="1"/>
  <c r="BM141" i="87"/>
  <c r="AG141" i="87" s="1"/>
  <c r="AW141" i="87" s="1"/>
  <c r="BM68" i="87"/>
  <c r="AG68" i="87" s="1"/>
  <c r="AW68" i="87" s="1"/>
  <c r="BM52" i="87"/>
  <c r="AG52" i="87" s="1"/>
  <c r="AW52" i="87" s="1"/>
  <c r="BM156" i="87"/>
  <c r="AG156" i="87" s="1"/>
  <c r="AW156" i="87" s="1"/>
  <c r="BM132" i="87"/>
  <c r="AG132" i="87" s="1"/>
  <c r="AW132" i="87" s="1"/>
  <c r="BM195" i="87"/>
  <c r="AG195" i="87" s="1"/>
  <c r="AW195" i="87" s="1"/>
  <c r="BM179" i="87"/>
  <c r="AG179" i="87" s="1"/>
  <c r="AW179" i="87" s="1"/>
  <c r="BM85" i="87"/>
  <c r="AG85" i="87" s="1"/>
  <c r="AW85" i="87" s="1"/>
  <c r="BM194" i="87"/>
  <c r="AG194" i="87" s="1"/>
  <c r="AW194" i="87" s="1"/>
  <c r="BM144" i="87"/>
  <c r="AG144" i="87" s="1"/>
  <c r="AW144" i="87" s="1"/>
  <c r="BM126" i="87"/>
  <c r="AG126" i="87" s="1"/>
  <c r="AW126" i="87" s="1"/>
  <c r="BM100" i="87"/>
  <c r="AG100" i="87" s="1"/>
  <c r="AW100" i="87" s="1"/>
  <c r="BM41" i="87"/>
  <c r="AG41" i="87" s="1"/>
  <c r="AW41" i="87" s="1"/>
  <c r="BM142" i="87"/>
  <c r="AG142" i="87" s="1"/>
  <c r="AW142" i="87" s="1"/>
  <c r="BM36" i="87"/>
  <c r="AG36" i="87" s="1"/>
  <c r="AW36" i="87" s="1"/>
  <c r="EF51" i="87"/>
  <c r="ER132" i="87"/>
  <c r="EF179" i="87"/>
  <c r="ER215" i="87"/>
  <c r="ER65" i="87"/>
  <c r="EF131" i="87"/>
  <c r="ER98" i="87"/>
  <c r="EF185" i="87"/>
  <c r="ER34" i="87"/>
  <c r="ER152" i="87"/>
  <c r="EF115" i="87"/>
  <c r="BL111" i="87"/>
  <c r="AF111" i="87" s="1"/>
  <c r="AV111" i="87" s="1"/>
  <c r="BL105" i="87"/>
  <c r="AF105" i="87" s="1"/>
  <c r="AV105" i="87" s="1"/>
  <c r="BL116" i="87"/>
  <c r="AF116" i="87" s="1"/>
  <c r="AV116" i="87" s="1"/>
  <c r="BL121" i="87"/>
  <c r="AF121" i="87" s="1"/>
  <c r="AV121" i="87" s="1"/>
  <c r="EF67" i="87"/>
  <c r="BL118" i="87"/>
  <c r="AF118" i="87" s="1"/>
  <c r="AV118" i="87" s="1"/>
  <c r="BL102" i="87"/>
  <c r="AF102" i="87" s="1"/>
  <c r="AV102" i="87" s="1"/>
  <c r="EL223" i="87"/>
  <c r="EZ77" i="87"/>
  <c r="EL87" i="87"/>
  <c r="BL201" i="87"/>
  <c r="AF201" i="87" s="1"/>
  <c r="AV201" i="87" s="1"/>
  <c r="EL161" i="87"/>
  <c r="EZ207" i="87"/>
  <c r="EL43" i="87"/>
  <c r="EL129" i="87"/>
  <c r="EL219" i="87"/>
  <c r="EZ175" i="87"/>
  <c r="BL64" i="87"/>
  <c r="AF64" i="87" s="1"/>
  <c r="AV64" i="87" s="1"/>
  <c r="BL48" i="87"/>
  <c r="AF48" i="87" s="1"/>
  <c r="AV48" i="87" s="1"/>
  <c r="EL64" i="87"/>
  <c r="EL180" i="87"/>
  <c r="EZ44" i="87"/>
  <c r="EZ196" i="87"/>
  <c r="BL137" i="87"/>
  <c r="AF137" i="87" s="1"/>
  <c r="AV137" i="87" s="1"/>
  <c r="EL108" i="87"/>
  <c r="EL192" i="87"/>
  <c r="EZ110" i="87"/>
  <c r="EL32" i="87"/>
  <c r="EL54" i="87"/>
  <c r="EL76" i="87"/>
  <c r="EL97" i="87"/>
  <c r="EL119" i="87"/>
  <c r="EL140" i="87"/>
  <c r="EL145" i="87"/>
  <c r="EL182" i="87"/>
  <c r="EL212" i="87"/>
  <c r="EZ75" i="87"/>
  <c r="EZ60" i="87"/>
  <c r="EZ93" i="87"/>
  <c r="EZ132" i="87"/>
  <c r="EZ168" i="87"/>
  <c r="EZ217" i="87"/>
  <c r="BL197" i="87"/>
  <c r="AF197" i="87" s="1"/>
  <c r="AV197" i="87" s="1"/>
  <c r="BL180" i="87"/>
  <c r="AF180" i="87" s="1"/>
  <c r="AV180" i="87" s="1"/>
  <c r="BL167" i="87"/>
  <c r="AF167" i="87" s="1"/>
  <c r="AV167" i="87" s="1"/>
  <c r="BL129" i="87"/>
  <c r="AF129" i="87" s="1"/>
  <c r="AV129" i="87" s="1"/>
  <c r="BL44" i="87"/>
  <c r="AF44" i="87" s="1"/>
  <c r="AV44" i="87" s="1"/>
  <c r="EL38" i="87"/>
  <c r="EL59" i="87"/>
  <c r="EL81" i="87"/>
  <c r="EL103" i="87"/>
  <c r="EL124" i="87"/>
  <c r="EL155" i="87"/>
  <c r="EL158" i="87"/>
  <c r="EL186" i="87"/>
  <c r="EL206" i="87"/>
  <c r="EZ36" i="87"/>
  <c r="EZ68" i="87"/>
  <c r="EZ105" i="87"/>
  <c r="EZ141" i="87"/>
  <c r="EZ185" i="87"/>
  <c r="EZ228" i="87"/>
  <c r="BL177" i="87"/>
  <c r="AF177" i="87" s="1"/>
  <c r="AV177" i="87" s="1"/>
  <c r="BL63" i="87"/>
  <c r="AF63" i="87" s="1"/>
  <c r="AV63" i="87" s="1"/>
  <c r="BL62" i="87"/>
  <c r="AF62" i="87" s="1"/>
  <c r="AV62" i="87" s="1"/>
  <c r="EL28" i="87"/>
  <c r="EL48" i="87"/>
  <c r="EL70" i="87"/>
  <c r="EL92" i="87"/>
  <c r="EL113" i="87"/>
  <c r="EL135" i="87"/>
  <c r="EL176" i="87"/>
  <c r="EL171" i="87"/>
  <c r="EL198" i="87"/>
  <c r="EZ52" i="87"/>
  <c r="EZ85" i="87"/>
  <c r="EZ120" i="87"/>
  <c r="EZ153" i="87"/>
  <c r="BL158" i="87"/>
  <c r="AF158" i="87" s="1"/>
  <c r="AV158" i="87" s="1"/>
  <c r="BL43" i="87"/>
  <c r="AF43" i="87" s="1"/>
  <c r="AV43" i="87" s="1"/>
  <c r="EF228" i="87"/>
  <c r="EF83" i="87"/>
  <c r="EF139" i="87"/>
  <c r="EF211" i="87"/>
  <c r="EZ221" i="87"/>
  <c r="EF47" i="87"/>
  <c r="EF99" i="87"/>
  <c r="EF163" i="87"/>
  <c r="ED153" i="87"/>
  <c r="ER224" i="87"/>
  <c r="ER29" i="87"/>
  <c r="ER57" i="87"/>
  <c r="ER90" i="87"/>
  <c r="ER124" i="87"/>
  <c r="ER183" i="87"/>
  <c r="ER202" i="87"/>
  <c r="ER41" i="87"/>
  <c r="ER73" i="87"/>
  <c r="ER121" i="87"/>
  <c r="ER140" i="87"/>
  <c r="ER160" i="87"/>
  <c r="ER210" i="87"/>
  <c r="ER49" i="87"/>
  <c r="ER82" i="87"/>
  <c r="ER115" i="87"/>
  <c r="ER172" i="87"/>
  <c r="ER177" i="87"/>
  <c r="EF222" i="87"/>
  <c r="ED72" i="87"/>
  <c r="EF42" i="87"/>
  <c r="EF55" i="87"/>
  <c r="EF71" i="87"/>
  <c r="EF87" i="87"/>
  <c r="EF103" i="87"/>
  <c r="EF119" i="87"/>
  <c r="EF135" i="87"/>
  <c r="EF143" i="87"/>
  <c r="EF167" i="87"/>
  <c r="EF193" i="87"/>
  <c r="EF189" i="87"/>
  <c r="EF215" i="87"/>
  <c r="EF43" i="87"/>
  <c r="EF59" i="87"/>
  <c r="EF75" i="87"/>
  <c r="EF91" i="87"/>
  <c r="EF107" i="87"/>
  <c r="EF123" i="87"/>
  <c r="EF148" i="87"/>
  <c r="EF149" i="87"/>
  <c r="EF171" i="87"/>
  <c r="EF197" i="87"/>
  <c r="EF202" i="87"/>
  <c r="EF226" i="87"/>
  <c r="BL190" i="87"/>
  <c r="AF190" i="87" s="1"/>
  <c r="AV190" i="87" s="1"/>
  <c r="BL142" i="87"/>
  <c r="AF142" i="87" s="1"/>
  <c r="AV142" i="87" s="1"/>
  <c r="BL133" i="87"/>
  <c r="AF133" i="87" s="1"/>
  <c r="AV133" i="87" s="1"/>
  <c r="BL69" i="87"/>
  <c r="AF69" i="87" s="1"/>
  <c r="AV69" i="87" s="1"/>
  <c r="BL53" i="87"/>
  <c r="AF53" i="87" s="1"/>
  <c r="AV53" i="87" s="1"/>
  <c r="ED203" i="87"/>
  <c r="BL185" i="87"/>
  <c r="AF185" i="87" s="1"/>
  <c r="AV185" i="87" s="1"/>
  <c r="BL100" i="87"/>
  <c r="AF100" i="87" s="1"/>
  <c r="AV100" i="87" s="1"/>
  <c r="BL35" i="87"/>
  <c r="AF35" i="87" s="1"/>
  <c r="AV35" i="87" s="1"/>
  <c r="EF41" i="87"/>
  <c r="EF40" i="87"/>
  <c r="EF63" i="87"/>
  <c r="EF79" i="87"/>
  <c r="EF95" i="87"/>
  <c r="EF111" i="87"/>
  <c r="EF127" i="87"/>
  <c r="EF156" i="87"/>
  <c r="EF157" i="87"/>
  <c r="EF175" i="87"/>
  <c r="EF205" i="87"/>
  <c r="EF204" i="87"/>
  <c r="BL162" i="87"/>
  <c r="AF162" i="87" s="1"/>
  <c r="AV162" i="87" s="1"/>
  <c r="BL139" i="87"/>
  <c r="AF139" i="87" s="1"/>
  <c r="AV139" i="87" s="1"/>
  <c r="BL123" i="87"/>
  <c r="AF123" i="87" s="1"/>
  <c r="AV123" i="87" s="1"/>
  <c r="BL29" i="87"/>
  <c r="AF29" i="87" s="1"/>
  <c r="AV29" i="87" s="1"/>
  <c r="BL165" i="87"/>
  <c r="AF165" i="87" s="1"/>
  <c r="AV165" i="87" s="1"/>
  <c r="BL66" i="87"/>
  <c r="AF66" i="87" s="1"/>
  <c r="AV66" i="87" s="1"/>
  <c r="BL50" i="87"/>
  <c r="AF50" i="87" s="1"/>
  <c r="AV50" i="87" s="1"/>
  <c r="ER219" i="87"/>
  <c r="BL193" i="87"/>
  <c r="AF193" i="87" s="1"/>
  <c r="AV193" i="87" s="1"/>
  <c r="BL172" i="87"/>
  <c r="AF172" i="87" s="1"/>
  <c r="AV172" i="87" s="1"/>
  <c r="BL80" i="87"/>
  <c r="AF80" i="87" s="1"/>
  <c r="AV80" i="87" s="1"/>
  <c r="ER74" i="87"/>
  <c r="ER33" i="87"/>
  <c r="ER38" i="87"/>
  <c r="ER46" i="87"/>
  <c r="ER54" i="87"/>
  <c r="ER62" i="87"/>
  <c r="ER70" i="87"/>
  <c r="ER79" i="87"/>
  <c r="ER87" i="87"/>
  <c r="ER95" i="87"/>
  <c r="ER105" i="87"/>
  <c r="ER112" i="87"/>
  <c r="ER120" i="87"/>
  <c r="ER129" i="87"/>
  <c r="ER136" i="87"/>
  <c r="ER143" i="87"/>
  <c r="ER162" i="87"/>
  <c r="ER149" i="87"/>
  <c r="ER157" i="87"/>
  <c r="ER169" i="87"/>
  <c r="ER188" i="87"/>
  <c r="ER198" i="87"/>
  <c r="ER207" i="87"/>
  <c r="ER222" i="87"/>
  <c r="BL200" i="87"/>
  <c r="AF200" i="87" s="1"/>
  <c r="AV200" i="87" s="1"/>
  <c r="BL184" i="87"/>
  <c r="AF184" i="87" s="1"/>
  <c r="AV184" i="87" s="1"/>
  <c r="BL152" i="87"/>
  <c r="AF152" i="87" s="1"/>
  <c r="AV152" i="87" s="1"/>
  <c r="BL99" i="87"/>
  <c r="AF99" i="87" s="1"/>
  <c r="AV99" i="87" s="1"/>
  <c r="BL47" i="87"/>
  <c r="AF47" i="87" s="1"/>
  <c r="AV47" i="87" s="1"/>
  <c r="BL31" i="87"/>
  <c r="AF31" i="87" s="1"/>
  <c r="AV31" i="87" s="1"/>
  <c r="ED50" i="87"/>
  <c r="ED138" i="87"/>
  <c r="ER28" i="87"/>
  <c r="ER30" i="87"/>
  <c r="ER35" i="87"/>
  <c r="ER42" i="87"/>
  <c r="ER50" i="87"/>
  <c r="ER58" i="87"/>
  <c r="ER66" i="87"/>
  <c r="ER99" i="87"/>
  <c r="ER83" i="87"/>
  <c r="ER91" i="87"/>
  <c r="ER100" i="87"/>
  <c r="ER108" i="87"/>
  <c r="ER116" i="87"/>
  <c r="ER125" i="87"/>
  <c r="ER139" i="87"/>
  <c r="ER144" i="87"/>
  <c r="ER174" i="87"/>
  <c r="ER184" i="87"/>
  <c r="ER153" i="87"/>
  <c r="ER161" i="87"/>
  <c r="ER181" i="87"/>
  <c r="ER192" i="87"/>
  <c r="ER212" i="87"/>
  <c r="ER213" i="87"/>
  <c r="ER225" i="87"/>
  <c r="ED95" i="87"/>
  <c r="ED174" i="87"/>
  <c r="ER75" i="87"/>
  <c r="ER31" i="87"/>
  <c r="ER37" i="87"/>
  <c r="ER45" i="87"/>
  <c r="ER53" i="87"/>
  <c r="ER61" i="87"/>
  <c r="ER69" i="87"/>
  <c r="ER78" i="87"/>
  <c r="ER86" i="87"/>
  <c r="ER94" i="87"/>
  <c r="ER104" i="87"/>
  <c r="ER111" i="87"/>
  <c r="ER119" i="87"/>
  <c r="ER128" i="87"/>
  <c r="ER135" i="87"/>
  <c r="ER142" i="87"/>
  <c r="ER180" i="87"/>
  <c r="ER148" i="87"/>
  <c r="ER156" i="87"/>
  <c r="ER167" i="87"/>
  <c r="ER187" i="87"/>
  <c r="ER196" i="87"/>
  <c r="ER206" i="87"/>
  <c r="BL187" i="87"/>
  <c r="AF187" i="87" s="1"/>
  <c r="AV187" i="87" s="1"/>
  <c r="ED76" i="87"/>
  <c r="ED115" i="87"/>
  <c r="EF225" i="87"/>
  <c r="EX228" i="87"/>
  <c r="ED198" i="87"/>
  <c r="BL171" i="87"/>
  <c r="AF171" i="87" s="1"/>
  <c r="AV171" i="87" s="1"/>
  <c r="BL101" i="87"/>
  <c r="AF101" i="87" s="1"/>
  <c r="AV101" i="87" s="1"/>
  <c r="BL84" i="87"/>
  <c r="AF84" i="87" s="1"/>
  <c r="AV84" i="87" s="1"/>
  <c r="EF28" i="87"/>
  <c r="EF44" i="87"/>
  <c r="EF29" i="87"/>
  <c r="EF31" i="87"/>
  <c r="EF30" i="87"/>
  <c r="EF48" i="87"/>
  <c r="EF52" i="87"/>
  <c r="EF56" i="87"/>
  <c r="EF60" i="87"/>
  <c r="EF64" i="87"/>
  <c r="EF68" i="87"/>
  <c r="EF72" i="87"/>
  <c r="EF76" i="87"/>
  <c r="EF80" i="87"/>
  <c r="EF84" i="87"/>
  <c r="EF88" i="87"/>
  <c r="EF92" i="87"/>
  <c r="EF96" i="87"/>
  <c r="EF100" i="87"/>
  <c r="EF104" i="87"/>
  <c r="EF108" i="87"/>
  <c r="EF112" i="87"/>
  <c r="EF116" i="87"/>
  <c r="EF120" i="87"/>
  <c r="EF124" i="87"/>
  <c r="EF128" i="87"/>
  <c r="EF132" i="87"/>
  <c r="EF136" i="87"/>
  <c r="EF150" i="87"/>
  <c r="EF158" i="87"/>
  <c r="EF140" i="87"/>
  <c r="EF144" i="87"/>
  <c r="EF151" i="87"/>
  <c r="EF159" i="87"/>
  <c r="EF164" i="87"/>
  <c r="EF168" i="87"/>
  <c r="EF172" i="87"/>
  <c r="EF176" i="87"/>
  <c r="EF180" i="87"/>
  <c r="EF194" i="87"/>
  <c r="EF198" i="87"/>
  <c r="EF182" i="87"/>
  <c r="EF186" i="87"/>
  <c r="EF190" i="87"/>
  <c r="EF206" i="87"/>
  <c r="EF208" i="87"/>
  <c r="EF212" i="87"/>
  <c r="EF216" i="87"/>
  <c r="EF218" i="87"/>
  <c r="EF223" i="87"/>
  <c r="EF227" i="87"/>
  <c r="BL132" i="87"/>
  <c r="AF132" i="87" s="1"/>
  <c r="AV132" i="87" s="1"/>
  <c r="BL150" i="87"/>
  <c r="AF150" i="87" s="1"/>
  <c r="AV150" i="87" s="1"/>
  <c r="BL117" i="87"/>
  <c r="AF117" i="87" s="1"/>
  <c r="AV117" i="87" s="1"/>
  <c r="BL98" i="87"/>
  <c r="AF98" i="87" s="1"/>
  <c r="AV98" i="87" s="1"/>
  <c r="BL42" i="87"/>
  <c r="AF42" i="87" s="1"/>
  <c r="AV42" i="87" s="1"/>
  <c r="ED36" i="87"/>
  <c r="ED57" i="87"/>
  <c r="ED80" i="87"/>
  <c r="ED101" i="87"/>
  <c r="ED123" i="87"/>
  <c r="ED148" i="87"/>
  <c r="ED171" i="87"/>
  <c r="ED183" i="87"/>
  <c r="ED219" i="87"/>
  <c r="BL181" i="87"/>
  <c r="AF181" i="87" s="1"/>
  <c r="AV181" i="87" s="1"/>
  <c r="BL104" i="87"/>
  <c r="AF104" i="87" s="1"/>
  <c r="AV104" i="87" s="1"/>
  <c r="BL39" i="87"/>
  <c r="AF39" i="87" s="1"/>
  <c r="AV39" i="87" s="1"/>
  <c r="EX212" i="87"/>
  <c r="BL56" i="87"/>
  <c r="AF56" i="87" s="1"/>
  <c r="AV56" i="87" s="1"/>
  <c r="EF33" i="87"/>
  <c r="EF45" i="87"/>
  <c r="EF32" i="87"/>
  <c r="EF35" i="87"/>
  <c r="EF34" i="87"/>
  <c r="EF49" i="87"/>
  <c r="EF53" i="87"/>
  <c r="EF57" i="87"/>
  <c r="EF61" i="87"/>
  <c r="EF65" i="87"/>
  <c r="EF69" i="87"/>
  <c r="EF73" i="87"/>
  <c r="EF77" i="87"/>
  <c r="EF81" i="87"/>
  <c r="EF85" i="87"/>
  <c r="EF89" i="87"/>
  <c r="EF93" i="87"/>
  <c r="EF97" i="87"/>
  <c r="EF101" i="87"/>
  <c r="EF105" i="87"/>
  <c r="EF109" i="87"/>
  <c r="EF113" i="87"/>
  <c r="EF117" i="87"/>
  <c r="EF121" i="87"/>
  <c r="EF125" i="87"/>
  <c r="EF129" i="87"/>
  <c r="EF133" i="87"/>
  <c r="EF137" i="87"/>
  <c r="EF152" i="87"/>
  <c r="EF160" i="87"/>
  <c r="EF141" i="87"/>
  <c r="EF145" i="87"/>
  <c r="EF153" i="87"/>
  <c r="EF161" i="87"/>
  <c r="EF165" i="87"/>
  <c r="EF169" i="87"/>
  <c r="EF173" i="87"/>
  <c r="EF177" i="87"/>
  <c r="EF181" i="87"/>
  <c r="EF195" i="87"/>
  <c r="EF199" i="87"/>
  <c r="EF183" i="87"/>
  <c r="EF187" i="87"/>
  <c r="EF191" i="87"/>
  <c r="EF203" i="87"/>
  <c r="EF209" i="87"/>
  <c r="EF213" i="87"/>
  <c r="EF217" i="87"/>
  <c r="EF219" i="87"/>
  <c r="EF224" i="87"/>
  <c r="BL178" i="87"/>
  <c r="AF178" i="87" s="1"/>
  <c r="AV178" i="87" s="1"/>
  <c r="BL114" i="87"/>
  <c r="AF114" i="87" s="1"/>
  <c r="AV114" i="87" s="1"/>
  <c r="BL75" i="87"/>
  <c r="AF75" i="87" s="1"/>
  <c r="AV75" i="87" s="1"/>
  <c r="BL59" i="87"/>
  <c r="AF59" i="87" s="1"/>
  <c r="AV59" i="87" s="1"/>
  <c r="BL195" i="87"/>
  <c r="AF195" i="87" s="1"/>
  <c r="AV195" i="87" s="1"/>
  <c r="BL85" i="87"/>
  <c r="AF85" i="87" s="1"/>
  <c r="AV85" i="87" s="1"/>
  <c r="BL82" i="87"/>
  <c r="AF82" i="87" s="1"/>
  <c r="AV82" i="87" s="1"/>
  <c r="ED40" i="87"/>
  <c r="ED61" i="87"/>
  <c r="ED84" i="87"/>
  <c r="ED105" i="87"/>
  <c r="ED127" i="87"/>
  <c r="ED154" i="87"/>
  <c r="ED179" i="87"/>
  <c r="ED189" i="87"/>
  <c r="ED217" i="87"/>
  <c r="BL198" i="87"/>
  <c r="AF198" i="87" s="1"/>
  <c r="AV198" i="87" s="1"/>
  <c r="BL182" i="87"/>
  <c r="AF182" i="87" s="1"/>
  <c r="AV182" i="87" s="1"/>
  <c r="BL130" i="87"/>
  <c r="AF130" i="87" s="1"/>
  <c r="AV130" i="87" s="1"/>
  <c r="DL224" i="87"/>
  <c r="BL141" i="87"/>
  <c r="AF141" i="87" s="1"/>
  <c r="AV141" i="87" s="1"/>
  <c r="BL107" i="87"/>
  <c r="AF107" i="87" s="1"/>
  <c r="AV107" i="87" s="1"/>
  <c r="BL52" i="87"/>
  <c r="AF52" i="87" s="1"/>
  <c r="AV52" i="87" s="1"/>
  <c r="EF37" i="87"/>
  <c r="EF46" i="87"/>
  <c r="EF38" i="87"/>
  <c r="EF39" i="87"/>
  <c r="EF36" i="87"/>
  <c r="EF50" i="87"/>
  <c r="EF54" i="87"/>
  <c r="EF58" i="87"/>
  <c r="EF62" i="87"/>
  <c r="EF66" i="87"/>
  <c r="EF70" i="87"/>
  <c r="EF74" i="87"/>
  <c r="EF78" i="87"/>
  <c r="EF82" i="87"/>
  <c r="EF86" i="87"/>
  <c r="EF90" i="87"/>
  <c r="EF94" i="87"/>
  <c r="EF98" i="87"/>
  <c r="EF102" i="87"/>
  <c r="EF106" i="87"/>
  <c r="EF110" i="87"/>
  <c r="EF114" i="87"/>
  <c r="EF118" i="87"/>
  <c r="EF122" i="87"/>
  <c r="EF126" i="87"/>
  <c r="EF130" i="87"/>
  <c r="EF134" i="87"/>
  <c r="EF146" i="87"/>
  <c r="EF154" i="87"/>
  <c r="EF138" i="87"/>
  <c r="EF142" i="87"/>
  <c r="EF147" i="87"/>
  <c r="EF155" i="87"/>
  <c r="EF162" i="87"/>
  <c r="EF166" i="87"/>
  <c r="EF170" i="87"/>
  <c r="EF174" i="87"/>
  <c r="EF178" i="87"/>
  <c r="EF192" i="87"/>
  <c r="EF196" i="87"/>
  <c r="EF200" i="87"/>
  <c r="EF184" i="87"/>
  <c r="EF188" i="87"/>
  <c r="EF201" i="87"/>
  <c r="EF207" i="87"/>
  <c r="EF210" i="87"/>
  <c r="EF214" i="87"/>
  <c r="EF220" i="87"/>
  <c r="EF221" i="87"/>
  <c r="BL192" i="87"/>
  <c r="AF192" i="87" s="1"/>
  <c r="AV192" i="87" s="1"/>
  <c r="BL145" i="87"/>
  <c r="AF145" i="87" s="1"/>
  <c r="AV145" i="87" s="1"/>
  <c r="ED46" i="87"/>
  <c r="ED68" i="87"/>
  <c r="ED91" i="87"/>
  <c r="ED111" i="87"/>
  <c r="ED134" i="87"/>
  <c r="ED144" i="87"/>
  <c r="ED166" i="87"/>
  <c r="BL149" i="87"/>
  <c r="AF149" i="87" s="1"/>
  <c r="AV149" i="87" s="1"/>
  <c r="FC228" i="87"/>
  <c r="EY226" i="87"/>
  <c r="EL226" i="87"/>
  <c r="EL221" i="87"/>
  <c r="EL215" i="87"/>
  <c r="EL211" i="87"/>
  <c r="EL207" i="87"/>
  <c r="EL203" i="87"/>
  <c r="EL201" i="87"/>
  <c r="EL197" i="87"/>
  <c r="EL193" i="87"/>
  <c r="EL187" i="87"/>
  <c r="EL190" i="87"/>
  <c r="EL181" i="87"/>
  <c r="EL173" i="87"/>
  <c r="EL165" i="87"/>
  <c r="EL162" i="87"/>
  <c r="EL156" i="87"/>
  <c r="EL166" i="87"/>
  <c r="EL142" i="87"/>
  <c r="EL178" i="87"/>
  <c r="EL172" i="87"/>
  <c r="EL159" i="87"/>
  <c r="EL151" i="87"/>
  <c r="EL139" i="87"/>
  <c r="EL134" i="87"/>
  <c r="EL130" i="87"/>
  <c r="EL126" i="87"/>
  <c r="EL122" i="87"/>
  <c r="EL118" i="87"/>
  <c r="EL114" i="87"/>
  <c r="EL110" i="87"/>
  <c r="EL106" i="87"/>
  <c r="EL102" i="87"/>
  <c r="EL99" i="87"/>
  <c r="EL94" i="87"/>
  <c r="EL90" i="87"/>
  <c r="EL86" i="87"/>
  <c r="EL82" i="87"/>
  <c r="EL78" i="87"/>
  <c r="EL73" i="87"/>
  <c r="EL69" i="87"/>
  <c r="EL65" i="87"/>
  <c r="EL61" i="87"/>
  <c r="EL57" i="87"/>
  <c r="EL53" i="87"/>
  <c r="EL49" i="87"/>
  <c r="EL45" i="87"/>
  <c r="EL41" i="87"/>
  <c r="EL37" i="87"/>
  <c r="EL33" i="87"/>
  <c r="EL75" i="87"/>
  <c r="EL225" i="87"/>
  <c r="EL220" i="87"/>
  <c r="EL214" i="87"/>
  <c r="EL210" i="87"/>
  <c r="BL155" i="87"/>
  <c r="AF155" i="87" s="1"/>
  <c r="AV155" i="87" s="1"/>
  <c r="BL144" i="87"/>
  <c r="AF144" i="87" s="1"/>
  <c r="AV144" i="87" s="1"/>
  <c r="BL94" i="87"/>
  <c r="AF94" i="87" s="1"/>
  <c r="AV94" i="87" s="1"/>
  <c r="BL72" i="87"/>
  <c r="AF72" i="87" s="1"/>
  <c r="AV72" i="87" s="1"/>
  <c r="BL161" i="87"/>
  <c r="AF161" i="87" s="1"/>
  <c r="AV161" i="87" s="1"/>
  <c r="BL97" i="87"/>
  <c r="AF97" i="87" s="1"/>
  <c r="AV97" i="87" s="1"/>
  <c r="BL113" i="87"/>
  <c r="AF113" i="87" s="1"/>
  <c r="AV113" i="87" s="1"/>
  <c r="BL37" i="87"/>
  <c r="AF37" i="87" s="1"/>
  <c r="AV37" i="87" s="1"/>
  <c r="EC228" i="87"/>
  <c r="EL29" i="87"/>
  <c r="EL34" i="87"/>
  <c r="EL39" i="87"/>
  <c r="EL44" i="87"/>
  <c r="EL50" i="87"/>
  <c r="EL55" i="87"/>
  <c r="EL60" i="87"/>
  <c r="EL66" i="87"/>
  <c r="EL71" i="87"/>
  <c r="EL77" i="87"/>
  <c r="EL83" i="87"/>
  <c r="EL88" i="87"/>
  <c r="EL93" i="87"/>
  <c r="EL98" i="87"/>
  <c r="EL104" i="87"/>
  <c r="EL109" i="87"/>
  <c r="EL115" i="87"/>
  <c r="EL120" i="87"/>
  <c r="EL125" i="87"/>
  <c r="EL131" i="87"/>
  <c r="EL136" i="87"/>
  <c r="EL148" i="87"/>
  <c r="EL164" i="87"/>
  <c r="EL146" i="87"/>
  <c r="EL141" i="87"/>
  <c r="EL150" i="87"/>
  <c r="EL160" i="87"/>
  <c r="EL163" i="87"/>
  <c r="EL175" i="87"/>
  <c r="EL183" i="87"/>
  <c r="EL188" i="87"/>
  <c r="EL194" i="87"/>
  <c r="EL199" i="87"/>
  <c r="EL218" i="87"/>
  <c r="EL208" i="87"/>
  <c r="EL216" i="87"/>
  <c r="EL227" i="87"/>
  <c r="EZ31" i="87"/>
  <c r="EZ39" i="87"/>
  <c r="EZ47" i="87"/>
  <c r="EZ55" i="87"/>
  <c r="EZ63" i="87"/>
  <c r="EZ71" i="87"/>
  <c r="EZ80" i="87"/>
  <c r="EZ88" i="87"/>
  <c r="EZ96" i="87"/>
  <c r="EZ99" i="87"/>
  <c r="EZ114" i="87"/>
  <c r="EZ125" i="87"/>
  <c r="EZ134" i="87"/>
  <c r="EZ165" i="87"/>
  <c r="EZ146" i="87"/>
  <c r="EZ157" i="87"/>
  <c r="EZ176" i="87"/>
  <c r="EZ189" i="87"/>
  <c r="EZ200" i="87"/>
  <c r="EZ210" i="87"/>
  <c r="EX223" i="87"/>
  <c r="EX196" i="87"/>
  <c r="EX128" i="87"/>
  <c r="EX60" i="87"/>
  <c r="EX179" i="87"/>
  <c r="EX115" i="87"/>
  <c r="EX44" i="87"/>
  <c r="EX168" i="87"/>
  <c r="EX29" i="87"/>
  <c r="EX164" i="87"/>
  <c r="ED225" i="87"/>
  <c r="ED221" i="87"/>
  <c r="ED215" i="87"/>
  <c r="ED212" i="87"/>
  <c r="ED208" i="87"/>
  <c r="ED205" i="87"/>
  <c r="ED201" i="87"/>
  <c r="ED197" i="87"/>
  <c r="ED193" i="87"/>
  <c r="ED186" i="87"/>
  <c r="ED188" i="87"/>
  <c r="ED176" i="87"/>
  <c r="ED168" i="87"/>
  <c r="ED191" i="87"/>
  <c r="ED177" i="87"/>
  <c r="ED169" i="87"/>
  <c r="ED157" i="87"/>
  <c r="ED165" i="87"/>
  <c r="ED142" i="87"/>
  <c r="ED156" i="87"/>
  <c r="ED149" i="87"/>
  <c r="ED146" i="87"/>
  <c r="ED137" i="87"/>
  <c r="ED133" i="87"/>
  <c r="ED129" i="87"/>
  <c r="ED125" i="87"/>
  <c r="ED120" i="87"/>
  <c r="ED116" i="87"/>
  <c r="ED112" i="87"/>
  <c r="ED108" i="87"/>
  <c r="ED104" i="87"/>
  <c r="ED100" i="87"/>
  <c r="ED97" i="87"/>
  <c r="ED93" i="87"/>
  <c r="ED89" i="87"/>
  <c r="ED85" i="87"/>
  <c r="ED81" i="87"/>
  <c r="ED77" i="87"/>
  <c r="ED71" i="87"/>
  <c r="ED67" i="87"/>
  <c r="ED63" i="87"/>
  <c r="ED59" i="87"/>
  <c r="ED55" i="87"/>
  <c r="ED51" i="87"/>
  <c r="ED47" i="87"/>
  <c r="ED43" i="87"/>
  <c r="ED39" i="87"/>
  <c r="ED35" i="87"/>
  <c r="ED31" i="87"/>
  <c r="ED28" i="87"/>
  <c r="ED228" i="87"/>
  <c r="ED224" i="87"/>
  <c r="ED220" i="87"/>
  <c r="ED214" i="87"/>
  <c r="ED211" i="87"/>
  <c r="ED213" i="87"/>
  <c r="ED204" i="87"/>
  <c r="ED200" i="87"/>
  <c r="ED226" i="87"/>
  <c r="ED216" i="87"/>
  <c r="ED209" i="87"/>
  <c r="ED202" i="87"/>
  <c r="ED195" i="87"/>
  <c r="ED190" i="87"/>
  <c r="ED187" i="87"/>
  <c r="ED172" i="87"/>
  <c r="ED162" i="87"/>
  <c r="ED175" i="87"/>
  <c r="ED167" i="87"/>
  <c r="ED151" i="87"/>
  <c r="ED141" i="87"/>
  <c r="ED152" i="87"/>
  <c r="ED147" i="87"/>
  <c r="ED136" i="87"/>
  <c r="ED131" i="87"/>
  <c r="ED126" i="87"/>
  <c r="ED119" i="87"/>
  <c r="ED114" i="87"/>
  <c r="ED109" i="87"/>
  <c r="ED103" i="87"/>
  <c r="ED99" i="87"/>
  <c r="ED94" i="87"/>
  <c r="ED88" i="87"/>
  <c r="ED83" i="87"/>
  <c r="ED78" i="87"/>
  <c r="ED70" i="87"/>
  <c r="ED65" i="87"/>
  <c r="ED60" i="87"/>
  <c r="ED54" i="87"/>
  <c r="ED49" i="87"/>
  <c r="ED44" i="87"/>
  <c r="ED38" i="87"/>
  <c r="ED33" i="87"/>
  <c r="ED74" i="87"/>
  <c r="ED223" i="87"/>
  <c r="ED218" i="87"/>
  <c r="ED207" i="87"/>
  <c r="ED199" i="87"/>
  <c r="ED194" i="87"/>
  <c r="ED185" i="87"/>
  <c r="ED180" i="87"/>
  <c r="ED170" i="87"/>
  <c r="ED184" i="87"/>
  <c r="ED173" i="87"/>
  <c r="ED159" i="87"/>
  <c r="ED145" i="87"/>
  <c r="ED160" i="87"/>
  <c r="ED150" i="87"/>
  <c r="ED139" i="87"/>
  <c r="ED135" i="87"/>
  <c r="ED130" i="87"/>
  <c r="ED124" i="87"/>
  <c r="ED118" i="87"/>
  <c r="ED113" i="87"/>
  <c r="ED107" i="87"/>
  <c r="ED102" i="87"/>
  <c r="ED98" i="87"/>
  <c r="ED92" i="87"/>
  <c r="ED87" i="87"/>
  <c r="ED82" i="87"/>
  <c r="ED75" i="87"/>
  <c r="ED69" i="87"/>
  <c r="ED64" i="87"/>
  <c r="ED58" i="87"/>
  <c r="ED53" i="87"/>
  <c r="ED48" i="87"/>
  <c r="ED42" i="87"/>
  <c r="ED37" i="87"/>
  <c r="ED32" i="87"/>
  <c r="ED29" i="87"/>
  <c r="EZ225" i="87"/>
  <c r="EZ222" i="87"/>
  <c r="EZ218" i="87"/>
  <c r="EZ215" i="87"/>
  <c r="EZ209" i="87"/>
  <c r="EZ206" i="87"/>
  <c r="EZ202" i="87"/>
  <c r="EZ198" i="87"/>
  <c r="EZ194" i="87"/>
  <c r="EZ190" i="87"/>
  <c r="EZ186" i="87"/>
  <c r="EZ184" i="87"/>
  <c r="EZ174" i="87"/>
  <c r="EZ166" i="87"/>
  <c r="EZ159" i="87"/>
  <c r="EZ155" i="87"/>
  <c r="EZ151" i="87"/>
  <c r="EZ147" i="87"/>
  <c r="EZ177" i="87"/>
  <c r="EZ169" i="87"/>
  <c r="EZ163" i="87"/>
  <c r="EZ145" i="87"/>
  <c r="EZ136" i="87"/>
  <c r="EZ140" i="87"/>
  <c r="EZ130" i="87"/>
  <c r="EZ126" i="87"/>
  <c r="EZ122" i="87"/>
  <c r="EZ117" i="87"/>
  <c r="EZ113" i="87"/>
  <c r="EZ227" i="87"/>
  <c r="EZ220" i="87"/>
  <c r="EZ213" i="87"/>
  <c r="EZ208" i="87"/>
  <c r="EZ204" i="87"/>
  <c r="EZ199" i="87"/>
  <c r="EZ193" i="87"/>
  <c r="EZ188" i="87"/>
  <c r="EZ183" i="87"/>
  <c r="EZ172" i="87"/>
  <c r="EZ162" i="87"/>
  <c r="EZ156" i="87"/>
  <c r="EZ150" i="87"/>
  <c r="EZ181" i="87"/>
  <c r="EZ171" i="87"/>
  <c r="EZ143" i="87"/>
  <c r="EZ139" i="87"/>
  <c r="EZ133" i="87"/>
  <c r="EZ129" i="87"/>
  <c r="EZ124" i="87"/>
  <c r="EZ118" i="87"/>
  <c r="EZ112" i="87"/>
  <c r="EZ108" i="87"/>
  <c r="EZ107" i="87"/>
  <c r="EZ103" i="87"/>
  <c r="EZ95" i="87"/>
  <c r="EZ91" i="87"/>
  <c r="EZ87" i="87"/>
  <c r="EZ83" i="87"/>
  <c r="EZ79" i="87"/>
  <c r="EZ98" i="87"/>
  <c r="EZ70" i="87"/>
  <c r="EZ66" i="87"/>
  <c r="EZ62" i="87"/>
  <c r="EZ58" i="87"/>
  <c r="EZ54" i="87"/>
  <c r="EZ50" i="87"/>
  <c r="EZ46" i="87"/>
  <c r="EZ42" i="87"/>
  <c r="EZ38" i="87"/>
  <c r="EZ34" i="87"/>
  <c r="EZ30" i="87"/>
  <c r="EZ74" i="87"/>
  <c r="EZ224" i="87"/>
  <c r="EZ219" i="87"/>
  <c r="EZ212" i="87"/>
  <c r="EZ216" i="87"/>
  <c r="EZ203" i="87"/>
  <c r="EZ197" i="87"/>
  <c r="EZ192" i="87"/>
  <c r="EZ187" i="87"/>
  <c r="EZ180" i="87"/>
  <c r="EZ170" i="87"/>
  <c r="EZ160" i="87"/>
  <c r="EZ154" i="87"/>
  <c r="EZ149" i="87"/>
  <c r="EZ179" i="87"/>
  <c r="EZ161" i="87"/>
  <c r="EZ142" i="87"/>
  <c r="EZ137" i="87"/>
  <c r="EZ138" i="87"/>
  <c r="EZ128" i="87"/>
  <c r="EZ123" i="87"/>
  <c r="EZ116" i="87"/>
  <c r="EZ111" i="87"/>
  <c r="EZ121" i="87"/>
  <c r="EZ106" i="87"/>
  <c r="EZ102" i="87"/>
  <c r="EZ94" i="87"/>
  <c r="EZ90" i="87"/>
  <c r="EZ86" i="87"/>
  <c r="EZ82" i="87"/>
  <c r="EZ78" i="87"/>
  <c r="EZ73" i="87"/>
  <c r="EZ69" i="87"/>
  <c r="EZ65" i="87"/>
  <c r="EZ61" i="87"/>
  <c r="EZ57" i="87"/>
  <c r="EZ53" i="87"/>
  <c r="EZ49" i="87"/>
  <c r="EZ45" i="87"/>
  <c r="EZ41" i="87"/>
  <c r="EZ37" i="87"/>
  <c r="EZ33" i="87"/>
  <c r="EZ29" i="87"/>
  <c r="EZ28" i="87"/>
  <c r="BL30" i="87"/>
  <c r="AF30" i="87" s="1"/>
  <c r="AV30" i="87" s="1"/>
  <c r="BL110" i="87"/>
  <c r="AF110" i="87" s="1"/>
  <c r="AV110" i="87" s="1"/>
  <c r="BL71" i="87"/>
  <c r="AF71" i="87" s="1"/>
  <c r="AV71" i="87" s="1"/>
  <c r="BL55" i="87"/>
  <c r="AF55" i="87" s="1"/>
  <c r="AV55" i="87" s="1"/>
  <c r="BL191" i="87"/>
  <c r="AF191" i="87" s="1"/>
  <c r="AV191" i="87" s="1"/>
  <c r="BL168" i="87"/>
  <c r="AF168" i="87" s="1"/>
  <c r="AV168" i="87" s="1"/>
  <c r="BL151" i="87"/>
  <c r="AF151" i="87" s="1"/>
  <c r="AV151" i="87" s="1"/>
  <c r="BL135" i="87"/>
  <c r="AF135" i="87" s="1"/>
  <c r="AV135" i="87" s="1"/>
  <c r="BL92" i="87"/>
  <c r="AF92" i="87" s="1"/>
  <c r="AV92" i="87" s="1"/>
  <c r="BL78" i="87"/>
  <c r="AF78" i="87" s="1"/>
  <c r="AV78" i="87" s="1"/>
  <c r="BL36" i="87"/>
  <c r="AF36" i="87" s="1"/>
  <c r="AV36" i="87" s="1"/>
  <c r="EL30" i="87"/>
  <c r="EL35" i="87"/>
  <c r="EL40" i="87"/>
  <c r="EL46" i="87"/>
  <c r="EL51" i="87"/>
  <c r="EL56" i="87"/>
  <c r="EL62" i="87"/>
  <c r="EL67" i="87"/>
  <c r="EL72" i="87"/>
  <c r="EL79" i="87"/>
  <c r="EL84" i="87"/>
  <c r="EL89" i="87"/>
  <c r="EL95" i="87"/>
  <c r="EL100" i="87"/>
  <c r="EL105" i="87"/>
  <c r="EL111" i="87"/>
  <c r="EL116" i="87"/>
  <c r="EL121" i="87"/>
  <c r="EL127" i="87"/>
  <c r="EL132" i="87"/>
  <c r="EL137" i="87"/>
  <c r="EL157" i="87"/>
  <c r="EL174" i="87"/>
  <c r="EL170" i="87"/>
  <c r="EL143" i="87"/>
  <c r="EL152" i="87"/>
  <c r="EL168" i="87"/>
  <c r="EL167" i="87"/>
  <c r="EL177" i="87"/>
  <c r="EL185" i="87"/>
  <c r="EL191" i="87"/>
  <c r="EL195" i="87"/>
  <c r="EL200" i="87"/>
  <c r="EL204" i="87"/>
  <c r="EL209" i="87"/>
  <c r="EL224" i="87"/>
  <c r="EL228" i="87"/>
  <c r="EZ32" i="87"/>
  <c r="EZ40" i="87"/>
  <c r="EZ48" i="87"/>
  <c r="EZ56" i="87"/>
  <c r="EZ64" i="87"/>
  <c r="EZ72" i="87"/>
  <c r="EZ81" i="87"/>
  <c r="EZ89" i="87"/>
  <c r="EZ97" i="87"/>
  <c r="EZ100" i="87"/>
  <c r="EZ115" i="87"/>
  <c r="EZ127" i="87"/>
  <c r="EZ135" i="87"/>
  <c r="EZ167" i="87"/>
  <c r="EZ148" i="87"/>
  <c r="EZ158" i="87"/>
  <c r="EZ178" i="87"/>
  <c r="EZ191" i="87"/>
  <c r="EZ201" i="87"/>
  <c r="EZ211" i="87"/>
  <c r="EZ223" i="87"/>
  <c r="ED30" i="87"/>
  <c r="ED41" i="87"/>
  <c r="ED52" i="87"/>
  <c r="ED62" i="87"/>
  <c r="ED73" i="87"/>
  <c r="ED86" i="87"/>
  <c r="ED96" i="87"/>
  <c r="ED106" i="87"/>
  <c r="ED117" i="87"/>
  <c r="ED128" i="87"/>
  <c r="ED140" i="87"/>
  <c r="ED158" i="87"/>
  <c r="ED155" i="87"/>
  <c r="ED181" i="87"/>
  <c r="ED178" i="87"/>
  <c r="ED192" i="87"/>
  <c r="ED206" i="87"/>
  <c r="ED222" i="87"/>
  <c r="EX76" i="87"/>
  <c r="BL136" i="87"/>
  <c r="AF136" i="87" s="1"/>
  <c r="AV136" i="87" s="1"/>
  <c r="BL119" i="87"/>
  <c r="AF119" i="87" s="1"/>
  <c r="AV119" i="87" s="1"/>
  <c r="BL103" i="87"/>
  <c r="AF103" i="87" s="1"/>
  <c r="AV103" i="87" s="1"/>
  <c r="BL188" i="87"/>
  <c r="AF188" i="87" s="1"/>
  <c r="AV188" i="87" s="1"/>
  <c r="BL140" i="87"/>
  <c r="AF140" i="87" s="1"/>
  <c r="AV140" i="87" s="1"/>
  <c r="BL124" i="87"/>
  <c r="AF124" i="87" s="1"/>
  <c r="AV124" i="87" s="1"/>
  <c r="BL88" i="87"/>
  <c r="AF88" i="87" s="1"/>
  <c r="AV88" i="87" s="1"/>
  <c r="EL31" i="87"/>
  <c r="EL36" i="87"/>
  <c r="EL42" i="87"/>
  <c r="EL47" i="87"/>
  <c r="EL52" i="87"/>
  <c r="EL58" i="87"/>
  <c r="EL63" i="87"/>
  <c r="EL68" i="87"/>
  <c r="EL74" i="87"/>
  <c r="EL80" i="87"/>
  <c r="EL85" i="87"/>
  <c r="EL91" i="87"/>
  <c r="EL96" i="87"/>
  <c r="EL101" i="87"/>
  <c r="EL107" i="87"/>
  <c r="EL112" i="87"/>
  <c r="EL117" i="87"/>
  <c r="EL123" i="87"/>
  <c r="EL128" i="87"/>
  <c r="EL133" i="87"/>
  <c r="EL138" i="87"/>
  <c r="EL153" i="87"/>
  <c r="EL149" i="87"/>
  <c r="EL147" i="87"/>
  <c r="EL144" i="87"/>
  <c r="EL154" i="87"/>
  <c r="EL189" i="87"/>
  <c r="EL169" i="87"/>
  <c r="EL179" i="87"/>
  <c r="EL184" i="87"/>
  <c r="EL202" i="87"/>
  <c r="EL196" i="87"/>
  <c r="EL213" i="87"/>
  <c r="EL205" i="87"/>
  <c r="EL217" i="87"/>
  <c r="EL222" i="87"/>
  <c r="EZ76" i="87"/>
  <c r="EZ35" i="87"/>
  <c r="EZ43" i="87"/>
  <c r="EZ51" i="87"/>
  <c r="EZ59" i="87"/>
  <c r="EZ67" i="87"/>
  <c r="EZ101" i="87"/>
  <c r="EZ84" i="87"/>
  <c r="EZ92" i="87"/>
  <c r="EZ104" i="87"/>
  <c r="EZ109" i="87"/>
  <c r="EZ119" i="87"/>
  <c r="EZ131" i="87"/>
  <c r="EZ144" i="87"/>
  <c r="EZ173" i="87"/>
  <c r="EZ152" i="87"/>
  <c r="EZ164" i="87"/>
  <c r="EZ182" i="87"/>
  <c r="EZ195" i="87"/>
  <c r="EZ205" i="87"/>
  <c r="EZ214" i="87"/>
  <c r="EZ226" i="87"/>
  <c r="ED34" i="87"/>
  <c r="ED45" i="87"/>
  <c r="ED56" i="87"/>
  <c r="ED66" i="87"/>
  <c r="ED79" i="87"/>
  <c r="ED90" i="87"/>
  <c r="ED121" i="87"/>
  <c r="ED110" i="87"/>
  <c r="ED122" i="87"/>
  <c r="ED132" i="87"/>
  <c r="ED163" i="87"/>
  <c r="ED143" i="87"/>
  <c r="ED161" i="87"/>
  <c r="ED164" i="87"/>
  <c r="ED182" i="87"/>
  <c r="ED196" i="87"/>
  <c r="ED210" i="87"/>
  <c r="ED227" i="87"/>
  <c r="EX97" i="87"/>
  <c r="EQ227" i="87"/>
  <c r="BL186" i="87"/>
  <c r="AF186" i="87" s="1"/>
  <c r="AV186" i="87" s="1"/>
  <c r="BL156" i="87"/>
  <c r="AF156" i="87" s="1"/>
  <c r="AV156" i="87" s="1"/>
  <c r="BL138" i="87"/>
  <c r="AF138" i="87" s="1"/>
  <c r="AV138" i="87" s="1"/>
  <c r="BL120" i="87"/>
  <c r="AF120" i="87" s="1"/>
  <c r="AV120" i="87" s="1"/>
  <c r="BL87" i="87"/>
  <c r="AF87" i="87" s="1"/>
  <c r="AV87" i="87" s="1"/>
  <c r="BL65" i="87"/>
  <c r="AF65" i="87" s="1"/>
  <c r="AV65" i="87" s="1"/>
  <c r="BL49" i="87"/>
  <c r="AF49" i="87" s="1"/>
  <c r="AV49" i="87" s="1"/>
  <c r="BL45" i="87"/>
  <c r="AF45" i="87" s="1"/>
  <c r="AV45" i="87" s="1"/>
  <c r="BL38" i="87"/>
  <c r="AF38" i="87" s="1"/>
  <c r="AV38" i="87" s="1"/>
  <c r="BL174" i="87"/>
  <c r="AF174" i="87" s="1"/>
  <c r="AV174" i="87" s="1"/>
  <c r="BL126" i="87"/>
  <c r="AF126" i="87" s="1"/>
  <c r="AV126" i="87" s="1"/>
  <c r="BL81" i="87"/>
  <c r="AF81" i="87" s="1"/>
  <c r="AV81" i="87" s="1"/>
  <c r="BL91" i="87"/>
  <c r="AF91" i="87" s="1"/>
  <c r="AV91" i="87" s="1"/>
  <c r="EX32" i="87"/>
  <c r="EX45" i="87"/>
  <c r="EX61" i="87"/>
  <c r="EX86" i="87"/>
  <c r="EX101" i="87"/>
  <c r="EX116" i="87"/>
  <c r="EX129" i="87"/>
  <c r="EX146" i="87"/>
  <c r="EX170" i="87"/>
  <c r="EX181" i="87"/>
  <c r="EX197" i="87"/>
  <c r="EX213" i="87"/>
  <c r="ER227" i="87"/>
  <c r="ER221" i="87"/>
  <c r="ER218" i="87"/>
  <c r="ER211" i="87"/>
  <c r="ER214" i="87"/>
  <c r="ER204" i="87"/>
  <c r="ER201" i="87"/>
  <c r="ER197" i="87"/>
  <c r="ER193" i="87"/>
  <c r="ER190" i="87"/>
  <c r="ER186" i="87"/>
  <c r="ER179" i="87"/>
  <c r="ER171" i="87"/>
  <c r="ER228" i="87"/>
  <c r="ER223" i="87"/>
  <c r="ER217" i="87"/>
  <c r="ER209" i="87"/>
  <c r="ER205" i="87"/>
  <c r="ER200" i="87"/>
  <c r="ER195" i="87"/>
  <c r="ER191" i="87"/>
  <c r="ER185" i="87"/>
  <c r="ER175" i="87"/>
  <c r="ER165" i="87"/>
  <c r="ER159" i="87"/>
  <c r="ER155" i="87"/>
  <c r="ER151" i="87"/>
  <c r="ER147" i="87"/>
  <c r="ER166" i="87"/>
  <c r="ER178" i="87"/>
  <c r="ER170" i="87"/>
  <c r="ER145" i="87"/>
  <c r="ER138" i="87"/>
  <c r="ER134" i="87"/>
  <c r="ER131" i="87"/>
  <c r="ER127" i="87"/>
  <c r="ER123" i="87"/>
  <c r="ER118" i="87"/>
  <c r="ER114" i="87"/>
  <c r="ER110" i="87"/>
  <c r="ER107" i="87"/>
  <c r="ER103" i="87"/>
  <c r="ER97" i="87"/>
  <c r="ER93" i="87"/>
  <c r="ER89" i="87"/>
  <c r="ER85" i="87"/>
  <c r="ER81" i="87"/>
  <c r="ER77" i="87"/>
  <c r="ER72" i="87"/>
  <c r="ER68" i="87"/>
  <c r="ER64" i="87"/>
  <c r="ER60" i="87"/>
  <c r="ER56" i="87"/>
  <c r="ER52" i="87"/>
  <c r="ER48" i="87"/>
  <c r="ER44" i="87"/>
  <c r="ER40" i="87"/>
  <c r="ER36" i="87"/>
  <c r="ER32" i="87"/>
  <c r="ER76" i="87"/>
  <c r="ER226" i="87"/>
  <c r="ER220" i="87"/>
  <c r="ER216" i="87"/>
  <c r="ER208" i="87"/>
  <c r="ER203" i="87"/>
  <c r="ER199" i="87"/>
  <c r="ER194" i="87"/>
  <c r="ER189" i="87"/>
  <c r="ER182" i="87"/>
  <c r="ER173" i="87"/>
  <c r="ER163" i="87"/>
  <c r="ER158" i="87"/>
  <c r="ER154" i="87"/>
  <c r="ER150" i="87"/>
  <c r="ER146" i="87"/>
  <c r="ER164" i="87"/>
  <c r="ER176" i="87"/>
  <c r="ER168" i="87"/>
  <c r="ER141" i="87"/>
  <c r="ER137" i="87"/>
  <c r="ER133" i="87"/>
  <c r="ER130" i="87"/>
  <c r="ER126" i="87"/>
  <c r="ER122" i="87"/>
  <c r="ER117" i="87"/>
  <c r="ER113" i="87"/>
  <c r="ER109" i="87"/>
  <c r="ER106" i="87"/>
  <c r="ER102" i="87"/>
  <c r="ER96" i="87"/>
  <c r="ER92" i="87"/>
  <c r="ER88" i="87"/>
  <c r="ER84" i="87"/>
  <c r="ER80" i="87"/>
  <c r="ER101" i="87"/>
  <c r="ER71" i="87"/>
  <c r="ER67" i="87"/>
  <c r="ER63" i="87"/>
  <c r="ER59" i="87"/>
  <c r="ER55" i="87"/>
  <c r="ER51" i="87"/>
  <c r="ER47" i="87"/>
  <c r="ER43" i="87"/>
  <c r="ER39" i="87"/>
  <c r="BL179" i="87"/>
  <c r="AF179" i="87" s="1"/>
  <c r="AV179" i="87" s="1"/>
  <c r="BL154" i="87"/>
  <c r="AF154" i="87" s="1"/>
  <c r="AV154" i="87" s="1"/>
  <c r="FB226" i="87"/>
  <c r="EX30" i="87"/>
  <c r="EX77" i="87"/>
  <c r="EX52" i="87"/>
  <c r="EX68" i="87"/>
  <c r="EX89" i="87"/>
  <c r="EX107" i="87"/>
  <c r="EX125" i="87"/>
  <c r="EX140" i="87"/>
  <c r="EX162" i="87"/>
  <c r="EX163" i="87"/>
  <c r="EX188" i="87"/>
  <c r="EX202" i="87"/>
  <c r="EX227" i="87"/>
  <c r="EX222" i="87"/>
  <c r="EX219" i="87"/>
  <c r="EX215" i="87"/>
  <c r="EX210" i="87"/>
  <c r="EX205" i="87"/>
  <c r="EX208" i="87"/>
  <c r="EX199" i="87"/>
  <c r="EX195" i="87"/>
  <c r="EX191" i="87"/>
  <c r="EX187" i="87"/>
  <c r="EX183" i="87"/>
  <c r="EX177" i="87"/>
  <c r="EX169" i="87"/>
  <c r="EX161" i="87"/>
  <c r="EX174" i="87"/>
  <c r="EX160" i="87"/>
  <c r="EX152" i="87"/>
  <c r="EX147" i="87"/>
  <c r="EX153" i="87"/>
  <c r="EX149" i="87"/>
  <c r="EX148" i="87"/>
  <c r="EX138" i="87"/>
  <c r="EX131" i="87"/>
  <c r="EX127" i="87"/>
  <c r="EX137" i="87"/>
  <c r="EX121" i="87"/>
  <c r="EX118" i="87"/>
  <c r="EX114" i="87"/>
  <c r="EX110" i="87"/>
  <c r="EX106" i="87"/>
  <c r="EX102" i="87"/>
  <c r="EX96" i="87"/>
  <c r="EX92" i="87"/>
  <c r="EX88" i="87"/>
  <c r="EX99" i="87"/>
  <c r="EX74" i="87"/>
  <c r="EX71" i="87"/>
  <c r="EX67" i="87"/>
  <c r="EX63" i="87"/>
  <c r="EX59" i="87"/>
  <c r="EX55" i="87"/>
  <c r="EX51" i="87"/>
  <c r="EX47" i="87"/>
  <c r="EX43" i="87"/>
  <c r="EX80" i="87"/>
  <c r="EX75" i="87"/>
  <c r="EX42" i="87"/>
  <c r="EX41" i="87"/>
  <c r="EX40" i="87"/>
  <c r="EX226" i="87"/>
  <c r="EX221" i="87"/>
  <c r="EX218" i="87"/>
  <c r="EX214" i="87"/>
  <c r="EX211" i="87"/>
  <c r="EX204" i="87"/>
  <c r="EX209" i="87"/>
  <c r="EX198" i="87"/>
  <c r="EX194" i="87"/>
  <c r="EX190" i="87"/>
  <c r="EX186" i="87"/>
  <c r="EX182" i="87"/>
  <c r="EX175" i="87"/>
  <c r="EX167" i="87"/>
  <c r="EX180" i="87"/>
  <c r="EX172" i="87"/>
  <c r="EX158" i="87"/>
  <c r="EX150" i="87"/>
  <c r="EX159" i="87"/>
  <c r="EX151" i="87"/>
  <c r="EX145" i="87"/>
  <c r="EX142" i="87"/>
  <c r="EX139" i="87"/>
  <c r="EX130" i="87"/>
  <c r="EX126" i="87"/>
  <c r="EX133" i="87"/>
  <c r="EX122" i="87"/>
  <c r="EX117" i="87"/>
  <c r="EX113" i="87"/>
  <c r="EX109" i="87"/>
  <c r="EX105" i="87"/>
  <c r="EX123" i="87"/>
  <c r="EX95" i="87"/>
  <c r="EX91" i="87"/>
  <c r="EX87" i="87"/>
  <c r="EX85" i="87"/>
  <c r="EX83" i="87"/>
  <c r="EX70" i="87"/>
  <c r="EX66" i="87"/>
  <c r="EX62" i="87"/>
  <c r="EX58" i="87"/>
  <c r="EX54" i="87"/>
  <c r="EX50" i="87"/>
  <c r="EX46" i="87"/>
  <c r="EX84" i="87"/>
  <c r="EX79" i="87"/>
  <c r="EX39" i="87"/>
  <c r="EX38" i="87"/>
  <c r="EX37" i="87"/>
  <c r="EX36" i="87"/>
  <c r="EX225" i="87"/>
  <c r="EX217" i="87"/>
  <c r="EX207" i="87"/>
  <c r="EX201" i="87"/>
  <c r="EX193" i="87"/>
  <c r="EX185" i="87"/>
  <c r="EX173" i="87"/>
  <c r="EX178" i="87"/>
  <c r="EX156" i="87"/>
  <c r="EX157" i="87"/>
  <c r="EX144" i="87"/>
  <c r="EX134" i="87"/>
  <c r="EX135" i="87"/>
  <c r="EX120" i="87"/>
  <c r="EX112" i="87"/>
  <c r="EX104" i="87"/>
  <c r="EX94" i="87"/>
  <c r="EX100" i="87"/>
  <c r="EX73" i="87"/>
  <c r="EX65" i="87"/>
  <c r="EX57" i="87"/>
  <c r="EX49" i="87"/>
  <c r="EX82" i="87"/>
  <c r="EX35" i="87"/>
  <c r="EX33" i="87"/>
  <c r="EX224" i="87"/>
  <c r="EX216" i="87"/>
  <c r="EX206" i="87"/>
  <c r="EX200" i="87"/>
  <c r="EX192" i="87"/>
  <c r="EX184" i="87"/>
  <c r="EX171" i="87"/>
  <c r="EX176" i="87"/>
  <c r="EX154" i="87"/>
  <c r="EX155" i="87"/>
  <c r="EX143" i="87"/>
  <c r="EX132" i="87"/>
  <c r="EX136" i="87"/>
  <c r="EX119" i="87"/>
  <c r="EX111" i="87"/>
  <c r="EX103" i="87"/>
  <c r="EX93" i="87"/>
  <c r="EX98" i="87"/>
  <c r="EX72" i="87"/>
  <c r="EX64" i="87"/>
  <c r="EX56" i="87"/>
  <c r="EX48" i="87"/>
  <c r="EX81" i="87"/>
  <c r="EX31" i="87"/>
  <c r="EX28" i="87"/>
  <c r="BL115" i="87"/>
  <c r="AF115" i="87" s="1"/>
  <c r="AV115" i="87" s="1"/>
  <c r="BL60" i="87"/>
  <c r="AF60" i="87" s="1"/>
  <c r="AV60" i="87" s="1"/>
  <c r="BL32" i="87"/>
  <c r="AF32" i="87" s="1"/>
  <c r="AV32" i="87" s="1"/>
  <c r="BL173" i="87"/>
  <c r="AF173" i="87" s="1"/>
  <c r="AV173" i="87" s="1"/>
  <c r="BL147" i="87"/>
  <c r="AF147" i="87" s="1"/>
  <c r="AV147" i="87" s="1"/>
  <c r="BL83" i="87"/>
  <c r="AF83" i="87" s="1"/>
  <c r="AV83" i="87" s="1"/>
  <c r="BL61" i="87"/>
  <c r="AF61" i="87" s="1"/>
  <c r="AV61" i="87" s="1"/>
  <c r="EX34" i="87"/>
  <c r="EX78" i="87"/>
  <c r="EX53" i="87"/>
  <c r="EX69" i="87"/>
  <c r="EX90" i="87"/>
  <c r="EX108" i="87"/>
  <c r="EX124" i="87"/>
  <c r="EX141" i="87"/>
  <c r="EX166" i="87"/>
  <c r="EX165" i="87"/>
  <c r="EX189" i="87"/>
  <c r="EX203" i="87"/>
  <c r="EX220" i="87"/>
  <c r="BL170" i="87"/>
  <c r="AF170" i="87" s="1"/>
  <c r="AV170" i="87" s="1"/>
  <c r="BL153" i="87"/>
  <c r="AF153" i="87" s="1"/>
  <c r="AV153" i="87" s="1"/>
  <c r="BL134" i="87"/>
  <c r="AF134" i="87" s="1"/>
  <c r="AV134" i="87" s="1"/>
  <c r="BL93" i="87"/>
  <c r="AF93" i="87" s="1"/>
  <c r="AV93" i="87" s="1"/>
  <c r="BL79" i="87"/>
  <c r="AF79" i="87" s="1"/>
  <c r="AV79" i="87" s="1"/>
  <c r="BL40" i="87"/>
  <c r="AF40" i="87" s="1"/>
  <c r="AV40" i="87" s="1"/>
  <c r="BL199" i="87"/>
  <c r="AF199" i="87" s="1"/>
  <c r="AV199" i="87" s="1"/>
  <c r="BL183" i="87"/>
  <c r="AF183" i="87" s="1"/>
  <c r="AV183" i="87" s="1"/>
  <c r="BL175" i="87"/>
  <c r="AF175" i="87" s="1"/>
  <c r="AV175" i="87" s="1"/>
  <c r="BL131" i="87"/>
  <c r="AF131" i="87" s="1"/>
  <c r="AV131" i="87" s="1"/>
  <c r="BL125" i="87"/>
  <c r="AF125" i="87" s="1"/>
  <c r="AV125" i="87" s="1"/>
  <c r="BL46" i="87"/>
  <c r="AF46" i="87" s="1"/>
  <c r="AV46" i="87" s="1"/>
  <c r="BL189" i="87"/>
  <c r="AF189" i="87" s="1"/>
  <c r="AV189" i="87" s="1"/>
  <c r="BL164" i="87"/>
  <c r="AF164" i="87" s="1"/>
  <c r="AV164" i="87" s="1"/>
  <c r="BL148" i="87"/>
  <c r="AF148" i="87" s="1"/>
  <c r="AV148" i="87" s="1"/>
  <c r="BL122" i="87"/>
  <c r="AF122" i="87" s="1"/>
  <c r="AV122" i="87" s="1"/>
  <c r="BL90" i="87"/>
  <c r="AF90" i="87" s="1"/>
  <c r="AV90" i="87" s="1"/>
  <c r="BL68" i="87"/>
  <c r="AF68" i="87" s="1"/>
  <c r="AV68" i="87" s="1"/>
  <c r="BL76" i="87"/>
  <c r="AF76" i="87" s="1"/>
  <c r="AV76" i="87" s="1"/>
  <c r="BL160" i="87"/>
  <c r="AF160" i="87" s="1"/>
  <c r="AV160" i="87" s="1"/>
  <c r="BL106" i="87"/>
  <c r="AF106" i="87" s="1"/>
  <c r="AV106" i="87" s="1"/>
  <c r="BL89" i="87"/>
  <c r="AF89" i="87" s="1"/>
  <c r="AV89" i="87" s="1"/>
  <c r="BL67" i="87"/>
  <c r="AF67" i="87" s="1"/>
  <c r="AV67" i="87" s="1"/>
  <c r="BL51" i="87"/>
  <c r="AF51" i="87" s="1"/>
  <c r="AV51" i="87" s="1"/>
  <c r="BL74" i="87"/>
  <c r="AF74" i="87" s="1"/>
  <c r="AV74" i="87" s="1"/>
  <c r="DT227" i="87"/>
  <c r="BL176" i="87"/>
  <c r="AF176" i="87" s="1"/>
  <c r="AV176" i="87" s="1"/>
  <c r="BL159" i="87"/>
  <c r="AF159" i="87" s="1"/>
  <c r="AV159" i="87" s="1"/>
  <c r="BL146" i="87"/>
  <c r="AF146" i="87" s="1"/>
  <c r="AV146" i="87" s="1"/>
  <c r="BL127" i="87"/>
  <c r="AF127" i="87" s="1"/>
  <c r="AV127" i="87" s="1"/>
  <c r="BL96" i="87"/>
  <c r="AF96" i="87" s="1"/>
  <c r="AV96" i="87" s="1"/>
  <c r="BL58" i="87"/>
  <c r="AF58" i="87" s="1"/>
  <c r="AV58" i="87" s="1"/>
  <c r="BL194" i="87"/>
  <c r="AF194" i="87" s="1"/>
  <c r="AV194" i="87" s="1"/>
  <c r="BL157" i="87"/>
  <c r="AF157" i="87" s="1"/>
  <c r="AV157" i="87" s="1"/>
  <c r="BL112" i="87"/>
  <c r="AF112" i="87" s="1"/>
  <c r="AV112" i="87" s="1"/>
  <c r="BL95" i="87"/>
  <c r="AF95" i="87" s="1"/>
  <c r="AV95" i="87" s="1"/>
  <c r="BL73" i="87"/>
  <c r="AF73" i="87" s="1"/>
  <c r="AV73" i="87" s="1"/>
  <c r="BL57" i="87"/>
  <c r="AF57" i="87" s="1"/>
  <c r="AV57" i="87" s="1"/>
  <c r="BL33" i="87"/>
  <c r="AF33" i="87" s="1"/>
  <c r="AV33" i="87" s="1"/>
  <c r="BL196" i="87"/>
  <c r="AF196" i="87" s="1"/>
  <c r="AV196" i="87" s="1"/>
  <c r="BL169" i="87"/>
  <c r="AF169" i="87" s="1"/>
  <c r="AV169" i="87" s="1"/>
  <c r="BL128" i="87"/>
  <c r="AF128" i="87" s="1"/>
  <c r="AV128" i="87" s="1"/>
  <c r="BL86" i="87"/>
  <c r="AF86" i="87" s="1"/>
  <c r="AV86" i="87" s="1"/>
  <c r="BL41" i="87"/>
  <c r="AF41" i="87" s="1"/>
  <c r="AV41" i="87" s="1"/>
  <c r="ET224" i="87"/>
  <c r="BL143" i="87"/>
  <c r="AF143" i="87" s="1"/>
  <c r="AV143" i="87" s="1"/>
  <c r="BL109" i="87"/>
  <c r="AF109" i="87" s="1"/>
  <c r="AV109" i="87" s="1"/>
  <c r="BL70" i="87"/>
  <c r="AF70" i="87" s="1"/>
  <c r="AV70" i="87" s="1"/>
  <c r="BL54" i="87"/>
  <c r="AF54" i="87" s="1"/>
  <c r="AV54" i="87" s="1"/>
  <c r="BL166" i="87"/>
  <c r="AF166" i="87" s="1"/>
  <c r="AV166" i="87" s="1"/>
  <c r="BL163" i="87"/>
  <c r="AF163" i="87" s="1"/>
  <c r="AV163" i="87" s="1"/>
  <c r="BL108" i="87"/>
  <c r="AF108" i="87" s="1"/>
  <c r="AV108" i="87" s="1"/>
  <c r="BL77" i="87"/>
  <c r="AF77" i="87" s="1"/>
  <c r="AV77" i="87" s="1"/>
  <c r="BL34" i="87"/>
  <c r="AF34" i="87" s="1"/>
  <c r="AV34" i="87" s="1"/>
  <c r="DO228" i="87"/>
  <c r="DO227" i="87"/>
  <c r="DO225" i="87"/>
  <c r="DO224" i="87"/>
  <c r="DO223" i="87"/>
  <c r="DO226" i="87"/>
  <c r="DO222" i="87"/>
  <c r="DO221" i="87"/>
  <c r="DO219" i="87"/>
  <c r="DO218" i="87"/>
  <c r="DO220" i="87"/>
  <c r="DO217" i="87"/>
  <c r="DO216" i="87"/>
  <c r="DO215" i="87"/>
  <c r="DO214" i="87"/>
  <c r="DO213" i="87"/>
  <c r="DO212" i="87"/>
  <c r="DO211" i="87"/>
  <c r="DO210" i="87"/>
  <c r="DO209" i="87"/>
  <c r="DO208" i="87"/>
  <c r="DO204" i="87"/>
  <c r="DO207" i="87"/>
  <c r="DO203" i="87"/>
  <c r="DO206" i="87"/>
  <c r="DO202" i="87"/>
  <c r="DO201" i="87"/>
  <c r="DO191" i="87"/>
  <c r="DO190" i="87"/>
  <c r="DO189" i="87"/>
  <c r="DO188" i="87"/>
  <c r="DO187" i="87"/>
  <c r="DO186" i="87"/>
  <c r="DO185" i="87"/>
  <c r="DO184" i="87"/>
  <c r="DO183" i="87"/>
  <c r="DO200" i="87"/>
  <c r="DO199" i="87"/>
  <c r="DO198" i="87"/>
  <c r="DO197" i="87"/>
  <c r="DO196" i="87"/>
  <c r="DO195" i="87"/>
  <c r="DO194" i="87"/>
  <c r="DO193" i="87"/>
  <c r="DO192" i="87"/>
  <c r="DO181" i="87"/>
  <c r="DO180" i="87"/>
  <c r="DO179" i="87"/>
  <c r="DO178" i="87"/>
  <c r="DO177" i="87"/>
  <c r="DO176" i="87"/>
  <c r="DO175" i="87"/>
  <c r="DO174" i="87"/>
  <c r="DO173" i="87"/>
  <c r="DO172" i="87"/>
  <c r="DO171" i="87"/>
  <c r="DO170" i="87"/>
  <c r="DO169" i="87"/>
  <c r="DO168" i="87"/>
  <c r="DO167" i="87"/>
  <c r="DO166" i="87"/>
  <c r="DO165" i="87"/>
  <c r="DO164" i="87"/>
  <c r="DO163" i="87"/>
  <c r="DO162" i="87"/>
  <c r="DO161" i="87"/>
  <c r="DO182" i="87"/>
  <c r="DO205" i="87"/>
  <c r="DO159" i="87"/>
  <c r="DO157" i="87"/>
  <c r="DO155" i="87"/>
  <c r="DO153" i="87"/>
  <c r="DO151" i="87"/>
  <c r="DO149" i="87"/>
  <c r="DO147" i="87"/>
  <c r="DO145" i="87"/>
  <c r="DO144" i="87"/>
  <c r="DO143" i="87"/>
  <c r="DO142" i="87"/>
  <c r="DO141" i="87"/>
  <c r="DO140" i="87"/>
  <c r="DO139" i="87"/>
  <c r="DO138" i="87"/>
  <c r="DO160" i="87"/>
  <c r="DO158" i="87"/>
  <c r="DO156" i="87"/>
  <c r="DO154" i="87"/>
  <c r="DO152" i="87"/>
  <c r="DO150" i="87"/>
  <c r="DO148" i="87"/>
  <c r="DO146" i="87"/>
  <c r="DO137" i="87"/>
  <c r="DO136" i="87"/>
  <c r="DO135" i="87"/>
  <c r="DO134" i="87"/>
  <c r="DO133" i="87"/>
  <c r="DO132" i="87"/>
  <c r="DO131" i="87"/>
  <c r="DO130" i="87"/>
  <c r="DO129" i="87"/>
  <c r="DO128" i="87"/>
  <c r="DO127" i="87"/>
  <c r="DO126" i="87"/>
  <c r="DO125" i="87"/>
  <c r="DO124" i="87"/>
  <c r="DO123" i="87"/>
  <c r="DO122" i="87"/>
  <c r="DO121" i="87"/>
  <c r="DO120" i="87"/>
  <c r="DO119" i="87"/>
  <c r="DO118" i="87"/>
  <c r="DO117" i="87"/>
  <c r="DO116" i="87"/>
  <c r="DO115" i="87"/>
  <c r="DO114" i="87"/>
  <c r="DO113" i="87"/>
  <c r="DO112" i="87"/>
  <c r="DO111" i="87"/>
  <c r="DO110" i="87"/>
  <c r="DO109" i="87"/>
  <c r="DO108" i="87"/>
  <c r="DO107" i="87"/>
  <c r="DO106" i="87"/>
  <c r="DO105" i="87"/>
  <c r="DO104" i="87"/>
  <c r="DO103" i="87"/>
  <c r="DO102" i="87"/>
  <c r="DO101" i="87"/>
  <c r="DO100" i="87"/>
  <c r="DO99" i="87"/>
  <c r="DO98" i="87"/>
  <c r="DO97" i="87"/>
  <c r="DO96" i="87"/>
  <c r="DO95" i="87"/>
  <c r="DO94" i="87"/>
  <c r="DO93" i="87"/>
  <c r="DO92" i="87"/>
  <c r="DO91" i="87"/>
  <c r="DO90" i="87"/>
  <c r="DO89" i="87"/>
  <c r="DO88" i="87"/>
  <c r="DO87" i="87"/>
  <c r="DO86" i="87"/>
  <c r="DO85" i="87"/>
  <c r="DO84" i="87"/>
  <c r="DO83" i="87"/>
  <c r="DO82" i="87"/>
  <c r="DO81" i="87"/>
  <c r="DO80" i="87"/>
  <c r="DO79" i="87"/>
  <c r="DO78" i="87"/>
  <c r="DO77" i="87"/>
  <c r="DO76" i="87"/>
  <c r="DO75" i="87"/>
  <c r="DO74" i="87"/>
  <c r="DO73" i="87"/>
  <c r="DO72" i="87"/>
  <c r="DO71" i="87"/>
  <c r="DO70" i="87"/>
  <c r="DO69" i="87"/>
  <c r="DO68" i="87"/>
  <c r="DO67" i="87"/>
  <c r="DO66" i="87"/>
  <c r="DO65" i="87"/>
  <c r="DO64" i="87"/>
  <c r="DO63" i="87"/>
  <c r="DO62" i="87"/>
  <c r="DO61" i="87"/>
  <c r="DO60" i="87"/>
  <c r="DO59" i="87"/>
  <c r="DO58" i="87"/>
  <c r="DO57" i="87"/>
  <c r="DO56" i="87"/>
  <c r="DO55" i="87"/>
  <c r="DO54" i="87"/>
  <c r="DO53" i="87"/>
  <c r="DO52" i="87"/>
  <c r="DO51" i="87"/>
  <c r="DO50" i="87"/>
  <c r="DO49" i="87"/>
  <c r="DO48" i="87"/>
  <c r="DO40" i="87"/>
  <c r="DO36" i="87"/>
  <c r="DO34" i="87"/>
  <c r="DO30" i="87"/>
  <c r="DO43" i="87"/>
  <c r="DO39" i="87"/>
  <c r="DO35" i="87"/>
  <c r="DO31" i="87"/>
  <c r="DO42" i="87"/>
  <c r="DO38" i="87"/>
  <c r="DO32" i="87"/>
  <c r="DO47" i="87"/>
  <c r="DO46" i="87"/>
  <c r="DO45" i="87"/>
  <c r="DO44" i="87"/>
  <c r="DO41" i="87"/>
  <c r="DO37" i="87"/>
  <c r="DO33" i="87"/>
  <c r="DO29" i="87"/>
  <c r="DO28" i="87"/>
  <c r="EH228" i="87"/>
  <c r="EH227" i="87"/>
  <c r="EH226" i="87"/>
  <c r="EH225" i="87"/>
  <c r="EH222" i="87"/>
  <c r="EH221" i="87"/>
  <c r="EH220" i="87"/>
  <c r="EH223" i="87"/>
  <c r="EH224" i="87"/>
  <c r="EH218" i="87"/>
  <c r="EH216" i="87"/>
  <c r="EH215" i="87"/>
  <c r="EH214" i="87"/>
  <c r="EH217" i="87"/>
  <c r="EH219" i="87"/>
  <c r="EH213" i="87"/>
  <c r="EH212" i="87"/>
  <c r="EH211" i="87"/>
  <c r="EH210" i="87"/>
  <c r="EH209" i="87"/>
  <c r="EH208" i="87"/>
  <c r="EH207" i="87"/>
  <c r="EH206" i="87"/>
  <c r="EH205" i="87"/>
  <c r="EH204" i="87"/>
  <c r="EH203" i="87"/>
  <c r="EH202" i="87"/>
  <c r="EH201" i="87"/>
  <c r="EH200" i="87"/>
  <c r="EH199" i="87"/>
  <c r="EH198" i="87"/>
  <c r="EH197" i="87"/>
  <c r="EH196" i="87"/>
  <c r="EH195" i="87"/>
  <c r="EH194" i="87"/>
  <c r="EH193" i="87"/>
  <c r="EH192" i="87"/>
  <c r="EH190" i="87"/>
  <c r="EH186" i="87"/>
  <c r="EH184" i="87"/>
  <c r="EH191" i="87"/>
  <c r="EH187" i="87"/>
  <c r="EH183" i="87"/>
  <c r="EH188" i="87"/>
  <c r="EH181" i="87"/>
  <c r="EH179" i="87"/>
  <c r="EH177" i="87"/>
  <c r="EH175" i="87"/>
  <c r="EH173" i="87"/>
  <c r="EH171" i="87"/>
  <c r="EH169" i="87"/>
  <c r="EH167" i="87"/>
  <c r="EH165" i="87"/>
  <c r="EH185" i="87"/>
  <c r="EH182" i="87"/>
  <c r="EH180" i="87"/>
  <c r="EH178" i="87"/>
  <c r="EH176" i="87"/>
  <c r="EH174" i="87"/>
  <c r="EH172" i="87"/>
  <c r="EH170" i="87"/>
  <c r="EH164" i="87"/>
  <c r="EH160" i="87"/>
  <c r="EH158" i="87"/>
  <c r="EH156" i="87"/>
  <c r="EH154" i="87"/>
  <c r="EH152" i="87"/>
  <c r="EH150" i="87"/>
  <c r="EH148" i="87"/>
  <c r="EH146" i="87"/>
  <c r="EH163" i="87"/>
  <c r="EH189" i="87"/>
  <c r="EH168" i="87"/>
  <c r="EH162" i="87"/>
  <c r="EH161" i="87"/>
  <c r="EH159" i="87"/>
  <c r="EH157" i="87"/>
  <c r="EH155" i="87"/>
  <c r="EH153" i="87"/>
  <c r="EH151" i="87"/>
  <c r="EH149" i="87"/>
  <c r="EH147" i="87"/>
  <c r="EH145" i="87"/>
  <c r="EH144" i="87"/>
  <c r="EH143" i="87"/>
  <c r="EH142" i="87"/>
  <c r="EH141" i="87"/>
  <c r="EH166" i="87"/>
  <c r="EH139" i="87"/>
  <c r="EH137" i="87"/>
  <c r="EH136" i="87"/>
  <c r="EH135" i="87"/>
  <c r="EH134" i="87"/>
  <c r="EH133" i="87"/>
  <c r="EH140" i="87"/>
  <c r="EH138" i="87"/>
  <c r="EH132" i="87"/>
  <c r="EH131" i="87"/>
  <c r="EH130" i="87"/>
  <c r="EH129" i="87"/>
  <c r="EH128" i="87"/>
  <c r="EH127" i="87"/>
  <c r="EH126" i="87"/>
  <c r="EH125" i="87"/>
  <c r="EH124" i="87"/>
  <c r="EH123" i="87"/>
  <c r="EH122" i="87"/>
  <c r="EH121" i="87"/>
  <c r="EH120" i="87"/>
  <c r="EH119" i="87"/>
  <c r="EH118" i="87"/>
  <c r="EH117" i="87"/>
  <c r="EH116" i="87"/>
  <c r="EH115" i="87"/>
  <c r="EH114" i="87"/>
  <c r="EH113" i="87"/>
  <c r="EH112" i="87"/>
  <c r="EH111" i="87"/>
  <c r="EH110" i="87"/>
  <c r="EH109" i="87"/>
  <c r="EH108" i="87"/>
  <c r="EH107" i="87"/>
  <c r="EH106" i="87"/>
  <c r="EH105" i="87"/>
  <c r="EH104" i="87"/>
  <c r="EH103" i="87"/>
  <c r="EH102" i="87"/>
  <c r="EH101" i="87"/>
  <c r="EH100" i="87"/>
  <c r="EH98" i="87"/>
  <c r="EH99" i="87"/>
  <c r="EH97" i="87"/>
  <c r="EH96" i="87"/>
  <c r="EH95" i="87"/>
  <c r="EH94" i="87"/>
  <c r="EH93" i="87"/>
  <c r="EH92" i="87"/>
  <c r="EH91" i="87"/>
  <c r="EH90" i="87"/>
  <c r="EH89" i="87"/>
  <c r="EH88" i="87"/>
  <c r="EH87" i="87"/>
  <c r="EH86" i="87"/>
  <c r="EH85" i="87"/>
  <c r="EH84" i="87"/>
  <c r="EH83" i="87"/>
  <c r="EH76" i="87"/>
  <c r="EH74" i="87"/>
  <c r="EH73" i="87"/>
  <c r="EH72" i="87"/>
  <c r="EH71" i="87"/>
  <c r="EH70" i="87"/>
  <c r="EH69" i="87"/>
  <c r="EH68" i="87"/>
  <c r="EH67" i="87"/>
  <c r="EH66" i="87"/>
  <c r="EH65" i="87"/>
  <c r="EH64" i="87"/>
  <c r="EH63" i="87"/>
  <c r="EH62" i="87"/>
  <c r="EH61" i="87"/>
  <c r="EH60" i="87"/>
  <c r="EH59" i="87"/>
  <c r="EH58" i="87"/>
  <c r="EH57" i="87"/>
  <c r="EH56" i="87"/>
  <c r="EH55" i="87"/>
  <c r="EH54" i="87"/>
  <c r="EH53" i="87"/>
  <c r="EH52" i="87"/>
  <c r="EH51" i="87"/>
  <c r="EH50" i="87"/>
  <c r="EH49" i="87"/>
  <c r="EH48" i="87"/>
  <c r="EH47" i="87"/>
  <c r="EH46" i="87"/>
  <c r="EH45" i="87"/>
  <c r="EH44" i="87"/>
  <c r="EH43" i="87"/>
  <c r="EH42" i="87"/>
  <c r="EH41" i="87"/>
  <c r="EH40" i="87"/>
  <c r="EH39" i="87"/>
  <c r="EH38" i="87"/>
  <c r="EH37" i="87"/>
  <c r="EH36" i="87"/>
  <c r="EH35" i="87"/>
  <c r="EH34" i="87"/>
  <c r="EH33" i="87"/>
  <c r="EH32" i="87"/>
  <c r="EH31" i="87"/>
  <c r="EH30" i="87"/>
  <c r="EH82" i="87"/>
  <c r="EH81" i="87"/>
  <c r="EH80" i="87"/>
  <c r="EH79" i="87"/>
  <c r="EH78" i="87"/>
  <c r="EH77" i="87"/>
  <c r="EH75" i="87"/>
  <c r="EH29" i="87"/>
  <c r="EH28" i="87"/>
  <c r="EE228" i="87"/>
  <c r="EE226" i="87"/>
  <c r="EE227" i="87"/>
  <c r="EE225" i="87"/>
  <c r="EE224" i="87"/>
  <c r="EE223" i="87"/>
  <c r="EE222" i="87"/>
  <c r="EE221" i="87"/>
  <c r="EE219" i="87"/>
  <c r="EE218" i="87"/>
  <c r="EE220" i="87"/>
  <c r="EE217" i="87"/>
  <c r="EE214" i="87"/>
  <c r="EE212" i="87"/>
  <c r="EE211" i="87"/>
  <c r="EE210" i="87"/>
  <c r="EE209" i="87"/>
  <c r="EE208" i="87"/>
  <c r="EE215" i="87"/>
  <c r="EE213" i="87"/>
  <c r="EE207" i="87"/>
  <c r="EE206" i="87"/>
  <c r="EE205" i="87"/>
  <c r="EE204" i="87"/>
  <c r="EE203" i="87"/>
  <c r="EE216" i="87"/>
  <c r="EE201" i="87"/>
  <c r="EE200" i="87"/>
  <c r="EE199" i="87"/>
  <c r="EE198" i="87"/>
  <c r="EE197" i="87"/>
  <c r="EE196" i="87"/>
  <c r="EE195" i="87"/>
  <c r="EE194" i="87"/>
  <c r="EE193" i="87"/>
  <c r="EE192" i="87"/>
  <c r="EE191" i="87"/>
  <c r="EE190" i="87"/>
  <c r="EE189" i="87"/>
  <c r="EE188" i="87"/>
  <c r="EE187" i="87"/>
  <c r="EE186" i="87"/>
  <c r="EE185" i="87"/>
  <c r="EE184" i="87"/>
  <c r="EE180" i="87"/>
  <c r="EE178" i="87"/>
  <c r="EE176" i="87"/>
  <c r="EE174" i="87"/>
  <c r="EE172" i="87"/>
  <c r="EE170" i="87"/>
  <c r="EE168" i="87"/>
  <c r="EE166" i="87"/>
  <c r="EE164" i="87"/>
  <c r="EE202" i="87"/>
  <c r="EE160" i="87"/>
  <c r="EE159" i="87"/>
  <c r="EE158" i="87"/>
  <c r="EE157" i="87"/>
  <c r="EE156" i="87"/>
  <c r="EE155" i="87"/>
  <c r="EE154" i="87"/>
  <c r="EE153" i="87"/>
  <c r="EE152" i="87"/>
  <c r="EE151" i="87"/>
  <c r="EE150" i="87"/>
  <c r="EE149" i="87"/>
  <c r="EE148" i="87"/>
  <c r="EE147" i="87"/>
  <c r="EE146" i="87"/>
  <c r="EE181" i="87"/>
  <c r="EE179" i="87"/>
  <c r="EE177" i="87"/>
  <c r="EE175" i="87"/>
  <c r="EE173" i="87"/>
  <c r="EE171" i="87"/>
  <c r="EE169" i="87"/>
  <c r="EE182" i="87"/>
  <c r="EE167" i="87"/>
  <c r="EE162" i="87"/>
  <c r="EE183" i="87"/>
  <c r="EE165" i="87"/>
  <c r="EE163" i="87"/>
  <c r="EE161" i="87"/>
  <c r="EE145" i="87"/>
  <c r="EE141" i="87"/>
  <c r="EE144" i="87"/>
  <c r="EE143" i="87"/>
  <c r="EE142" i="87"/>
  <c r="EE140" i="87"/>
  <c r="EE138" i="87"/>
  <c r="EE137" i="87"/>
  <c r="EE136" i="87"/>
  <c r="EE135" i="87"/>
  <c r="EE134" i="87"/>
  <c r="EE133" i="87"/>
  <c r="EE139" i="87"/>
  <c r="EE132" i="87"/>
  <c r="EE131" i="87"/>
  <c r="EE130" i="87"/>
  <c r="EE129" i="87"/>
  <c r="EE128" i="87"/>
  <c r="EE127" i="87"/>
  <c r="EE126" i="87"/>
  <c r="EE125" i="87"/>
  <c r="EE124" i="87"/>
  <c r="EE123" i="87"/>
  <c r="EE122" i="87"/>
  <c r="EE120" i="87"/>
  <c r="EE119" i="87"/>
  <c r="EE118" i="87"/>
  <c r="EE117" i="87"/>
  <c r="EE116" i="87"/>
  <c r="EE115" i="87"/>
  <c r="EE114" i="87"/>
  <c r="EE113" i="87"/>
  <c r="EE112" i="87"/>
  <c r="EE111" i="87"/>
  <c r="EE110" i="87"/>
  <c r="EE109" i="87"/>
  <c r="EE108" i="87"/>
  <c r="EE121" i="87"/>
  <c r="EE99" i="87"/>
  <c r="EE101" i="87"/>
  <c r="EE100" i="87"/>
  <c r="EE98" i="87"/>
  <c r="EE97" i="87"/>
  <c r="EE96" i="87"/>
  <c r="EE95" i="87"/>
  <c r="EE94" i="87"/>
  <c r="EE93" i="87"/>
  <c r="EE92" i="87"/>
  <c r="EE91" i="87"/>
  <c r="EE90" i="87"/>
  <c r="EE89" i="87"/>
  <c r="EE88" i="87"/>
  <c r="EE87" i="87"/>
  <c r="EE86" i="87"/>
  <c r="EE85" i="87"/>
  <c r="EE84" i="87"/>
  <c r="EE83" i="87"/>
  <c r="EE82" i="87"/>
  <c r="EE81" i="87"/>
  <c r="EE80" i="87"/>
  <c r="EE79" i="87"/>
  <c r="EE78" i="87"/>
  <c r="EE77" i="87"/>
  <c r="EE107" i="87"/>
  <c r="EE106" i="87"/>
  <c r="EE105" i="87"/>
  <c r="EE104" i="87"/>
  <c r="EE103" i="87"/>
  <c r="EE102" i="87"/>
  <c r="EE75" i="87"/>
  <c r="EE73" i="87"/>
  <c r="EE72" i="87"/>
  <c r="EE71" i="87"/>
  <c r="EE70" i="87"/>
  <c r="EE69" i="87"/>
  <c r="EE68" i="87"/>
  <c r="EE67" i="87"/>
  <c r="EE66" i="87"/>
  <c r="EE65" i="87"/>
  <c r="EE64" i="87"/>
  <c r="EE63" i="87"/>
  <c r="EE62" i="87"/>
  <c r="EE61" i="87"/>
  <c r="EE60" i="87"/>
  <c r="EE59" i="87"/>
  <c r="EE58" i="87"/>
  <c r="EE57" i="87"/>
  <c r="EE56" i="87"/>
  <c r="EE55" i="87"/>
  <c r="EE54" i="87"/>
  <c r="EE53" i="87"/>
  <c r="EE52" i="87"/>
  <c r="EE51" i="87"/>
  <c r="EE50" i="87"/>
  <c r="EE49" i="87"/>
  <c r="EE48" i="87"/>
  <c r="EE47" i="87"/>
  <c r="EE46" i="87"/>
  <c r="EE45" i="87"/>
  <c r="EE44" i="87"/>
  <c r="EE43" i="87"/>
  <c r="EE42" i="87"/>
  <c r="EE41" i="87"/>
  <c r="EE40" i="87"/>
  <c r="EE39" i="87"/>
  <c r="EE38" i="87"/>
  <c r="EE37" i="87"/>
  <c r="EE36" i="87"/>
  <c r="EE35" i="87"/>
  <c r="EE34" i="87"/>
  <c r="EE33" i="87"/>
  <c r="EE32" i="87"/>
  <c r="EE31" i="87"/>
  <c r="EE30" i="87"/>
  <c r="EE29" i="87"/>
  <c r="EE76" i="87"/>
  <c r="EE74" i="87"/>
  <c r="EE28" i="87"/>
  <c r="EW228" i="87"/>
  <c r="EW227" i="87"/>
  <c r="EW225" i="87"/>
  <c r="EW224" i="87"/>
  <c r="EW223" i="87"/>
  <c r="EW226" i="87"/>
  <c r="EW222" i="87"/>
  <c r="EW221" i="87"/>
  <c r="EW219" i="87"/>
  <c r="EW218" i="87"/>
  <c r="EW220" i="87"/>
  <c r="EW217" i="87"/>
  <c r="EW216" i="87"/>
  <c r="EW215" i="87"/>
  <c r="EW214" i="87"/>
  <c r="EW213" i="87"/>
  <c r="EW212" i="87"/>
  <c r="EW211" i="87"/>
  <c r="EW210" i="87"/>
  <c r="EW209" i="87"/>
  <c r="EW208" i="87"/>
  <c r="EW204" i="87"/>
  <c r="EW207" i="87"/>
  <c r="EW203" i="87"/>
  <c r="EW206" i="87"/>
  <c r="EW202" i="87"/>
  <c r="EW205" i="87"/>
  <c r="EW201" i="87"/>
  <c r="EW191" i="87"/>
  <c r="EW190" i="87"/>
  <c r="EW189" i="87"/>
  <c r="EW188" i="87"/>
  <c r="EW187" i="87"/>
  <c r="EW186" i="87"/>
  <c r="EW185" i="87"/>
  <c r="EW184" i="87"/>
  <c r="EW183" i="87"/>
  <c r="EW182" i="87"/>
  <c r="EW200" i="87"/>
  <c r="EW199" i="87"/>
  <c r="EW198" i="87"/>
  <c r="EW197" i="87"/>
  <c r="EW196" i="87"/>
  <c r="EW195" i="87"/>
  <c r="EW194" i="87"/>
  <c r="EW193" i="87"/>
  <c r="EW192" i="87"/>
  <c r="EW181" i="87"/>
  <c r="EW180" i="87"/>
  <c r="EW179" i="87"/>
  <c r="EW178" i="87"/>
  <c r="EW177" i="87"/>
  <c r="EW176" i="87"/>
  <c r="EW175" i="87"/>
  <c r="EW174" i="87"/>
  <c r="EW173" i="87"/>
  <c r="EW172" i="87"/>
  <c r="EW171" i="87"/>
  <c r="EW170" i="87"/>
  <c r="EW169" i="87"/>
  <c r="EW168" i="87"/>
  <c r="EW167" i="87"/>
  <c r="EW166" i="87"/>
  <c r="EW165" i="87"/>
  <c r="EW164" i="87"/>
  <c r="EW163" i="87"/>
  <c r="EW162" i="87"/>
  <c r="EW161" i="87"/>
  <c r="EW159" i="87"/>
  <c r="EW157" i="87"/>
  <c r="EW155" i="87"/>
  <c r="EW153" i="87"/>
  <c r="EW151" i="87"/>
  <c r="EW149" i="87"/>
  <c r="EW147" i="87"/>
  <c r="EW145" i="87"/>
  <c r="EW144" i="87"/>
  <c r="EW143" i="87"/>
  <c r="EW142" i="87"/>
  <c r="EW141" i="87"/>
  <c r="EW140" i="87"/>
  <c r="EW139" i="87"/>
  <c r="EW138" i="87"/>
  <c r="EW160" i="87"/>
  <c r="EW158" i="87"/>
  <c r="EW156" i="87"/>
  <c r="EW154" i="87"/>
  <c r="EW152" i="87"/>
  <c r="EW150" i="87"/>
  <c r="EW148" i="87"/>
  <c r="EW146" i="87"/>
  <c r="EW137" i="87"/>
  <c r="EW136" i="87"/>
  <c r="EW135" i="87"/>
  <c r="EW134" i="87"/>
  <c r="EW133" i="87"/>
  <c r="EW132" i="87"/>
  <c r="EW131" i="87"/>
  <c r="EW130" i="87"/>
  <c r="EW129" i="87"/>
  <c r="EW128" i="87"/>
  <c r="EW127" i="87"/>
  <c r="EW126" i="87"/>
  <c r="EW125" i="87"/>
  <c r="EW124" i="87"/>
  <c r="EW123" i="87"/>
  <c r="EW122" i="87"/>
  <c r="EW121" i="87"/>
  <c r="EW120" i="87"/>
  <c r="EW119" i="87"/>
  <c r="EW118" i="87"/>
  <c r="EW117" i="87"/>
  <c r="EW116" i="87"/>
  <c r="EW115" i="87"/>
  <c r="EW114" i="87"/>
  <c r="EW113" i="87"/>
  <c r="EW112" i="87"/>
  <c r="EW111" i="87"/>
  <c r="EW110" i="87"/>
  <c r="EW109" i="87"/>
  <c r="EW108" i="87"/>
  <c r="EW107" i="87"/>
  <c r="EW106" i="87"/>
  <c r="EW105" i="87"/>
  <c r="EW104" i="87"/>
  <c r="EW103" i="87"/>
  <c r="EW102" i="87"/>
  <c r="EW101" i="87"/>
  <c r="EW100" i="87"/>
  <c r="EW99" i="87"/>
  <c r="EW98" i="87"/>
  <c r="EW97" i="87"/>
  <c r="EW96" i="87"/>
  <c r="EW95" i="87"/>
  <c r="EW94" i="87"/>
  <c r="EW93" i="87"/>
  <c r="EW92" i="87"/>
  <c r="EW91" i="87"/>
  <c r="EW90" i="87"/>
  <c r="EW89" i="87"/>
  <c r="EW88" i="87"/>
  <c r="EW87" i="87"/>
  <c r="EW86" i="87"/>
  <c r="EW85" i="87"/>
  <c r="EW84" i="87"/>
  <c r="EW83" i="87"/>
  <c r="EW82" i="87"/>
  <c r="EW81" i="87"/>
  <c r="EW80" i="87"/>
  <c r="EW79" i="87"/>
  <c r="EW78" i="87"/>
  <c r="EW77" i="87"/>
  <c r="EW76" i="87"/>
  <c r="EW75" i="87"/>
  <c r="EW74" i="87"/>
  <c r="EW73" i="87"/>
  <c r="EW72" i="87"/>
  <c r="EW71" i="87"/>
  <c r="EW70" i="87"/>
  <c r="EW69" i="87"/>
  <c r="EW68" i="87"/>
  <c r="EW67" i="87"/>
  <c r="EW66" i="87"/>
  <c r="EW65" i="87"/>
  <c r="EW64" i="87"/>
  <c r="EW63" i="87"/>
  <c r="EW62" i="87"/>
  <c r="EW61" i="87"/>
  <c r="EW60" i="87"/>
  <c r="EW59" i="87"/>
  <c r="EW58" i="87"/>
  <c r="EW57" i="87"/>
  <c r="EW56" i="87"/>
  <c r="EW55" i="87"/>
  <c r="EW54" i="87"/>
  <c r="EW53" i="87"/>
  <c r="EW52" i="87"/>
  <c r="EW51" i="87"/>
  <c r="EW50" i="87"/>
  <c r="EW49" i="87"/>
  <c r="EW48" i="87"/>
  <c r="EW40" i="87"/>
  <c r="EW36" i="87"/>
  <c r="EW34" i="87"/>
  <c r="EW30" i="87"/>
  <c r="EW39" i="87"/>
  <c r="EW35" i="87"/>
  <c r="EW31" i="87"/>
  <c r="EW42" i="87"/>
  <c r="EW38" i="87"/>
  <c r="EW32" i="87"/>
  <c r="EW29" i="87"/>
  <c r="EW47" i="87"/>
  <c r="EW46" i="87"/>
  <c r="EW45" i="87"/>
  <c r="EW44" i="87"/>
  <c r="EW43" i="87"/>
  <c r="EW41" i="87"/>
  <c r="EW37" i="87"/>
  <c r="EW33" i="87"/>
  <c r="EW28" i="87"/>
  <c r="EU228" i="87"/>
  <c r="EU227" i="87"/>
  <c r="EU226" i="87"/>
  <c r="EU225" i="87"/>
  <c r="EU224" i="87"/>
  <c r="EU223" i="87"/>
  <c r="EU222" i="87"/>
  <c r="EU221" i="87"/>
  <c r="EU220" i="87"/>
  <c r="EU217" i="87"/>
  <c r="EU216" i="87"/>
  <c r="EU215" i="87"/>
  <c r="EU214" i="87"/>
  <c r="EU218" i="87"/>
  <c r="EU219" i="87"/>
  <c r="EU212" i="87"/>
  <c r="EU211" i="87"/>
  <c r="EU210" i="87"/>
  <c r="EU209" i="87"/>
  <c r="EU208" i="87"/>
  <c r="EU207" i="87"/>
  <c r="EU206" i="87"/>
  <c r="EU205" i="87"/>
  <c r="EU204" i="87"/>
  <c r="EU203" i="87"/>
  <c r="EU213" i="87"/>
  <c r="EU202" i="87"/>
  <c r="EU201" i="87"/>
  <c r="EU200" i="87"/>
  <c r="EU199" i="87"/>
  <c r="EU198" i="87"/>
  <c r="EU197" i="87"/>
  <c r="EU196" i="87"/>
  <c r="EU195" i="87"/>
  <c r="EU194" i="87"/>
  <c r="EU193" i="87"/>
  <c r="EU192" i="87"/>
  <c r="EU189" i="87"/>
  <c r="EU185" i="87"/>
  <c r="EU190" i="87"/>
  <c r="EU186" i="87"/>
  <c r="EU191" i="87"/>
  <c r="EU180" i="87"/>
  <c r="EU178" i="87"/>
  <c r="EU176" i="87"/>
  <c r="EU174" i="87"/>
  <c r="EU172" i="87"/>
  <c r="EU170" i="87"/>
  <c r="EU168" i="87"/>
  <c r="EU166" i="87"/>
  <c r="EU164" i="87"/>
  <c r="EU162" i="87"/>
  <c r="EU184" i="87"/>
  <c r="EU183" i="87"/>
  <c r="EU182" i="87"/>
  <c r="EU188" i="87"/>
  <c r="EU187" i="87"/>
  <c r="EU165" i="87"/>
  <c r="EU181" i="87"/>
  <c r="EU179" i="87"/>
  <c r="EU177" i="87"/>
  <c r="EU175" i="87"/>
  <c r="EU173" i="87"/>
  <c r="EU171" i="87"/>
  <c r="EU169" i="87"/>
  <c r="EU159" i="87"/>
  <c r="EU157" i="87"/>
  <c r="EU155" i="87"/>
  <c r="EU153" i="87"/>
  <c r="EU151" i="87"/>
  <c r="EU163" i="87"/>
  <c r="EU145" i="87"/>
  <c r="EU144" i="87"/>
  <c r="EU143" i="87"/>
  <c r="EU142" i="87"/>
  <c r="EU141" i="87"/>
  <c r="EU167" i="87"/>
  <c r="EU148" i="87"/>
  <c r="EU160" i="87"/>
  <c r="EU158" i="87"/>
  <c r="EU156" i="87"/>
  <c r="EU154" i="87"/>
  <c r="EU152" i="87"/>
  <c r="EU150" i="87"/>
  <c r="EU147" i="87"/>
  <c r="EU146" i="87"/>
  <c r="EU161" i="87"/>
  <c r="EU149" i="87"/>
  <c r="EU139" i="87"/>
  <c r="EU140" i="87"/>
  <c r="EU138" i="87"/>
  <c r="EU137" i="87"/>
  <c r="EU136" i="87"/>
  <c r="EU135" i="87"/>
  <c r="EU134" i="87"/>
  <c r="EU133" i="87"/>
  <c r="EU132" i="87"/>
  <c r="EU131" i="87"/>
  <c r="EU130" i="87"/>
  <c r="EU129" i="87"/>
  <c r="EU128" i="87"/>
  <c r="EU127" i="87"/>
  <c r="EU126" i="87"/>
  <c r="EU125" i="87"/>
  <c r="EU124" i="87"/>
  <c r="EU123" i="87"/>
  <c r="EU122" i="87"/>
  <c r="EU120" i="87"/>
  <c r="EU119" i="87"/>
  <c r="EU118" i="87"/>
  <c r="EU117" i="87"/>
  <c r="EU116" i="87"/>
  <c r="EU115" i="87"/>
  <c r="EU114" i="87"/>
  <c r="EU113" i="87"/>
  <c r="EU112" i="87"/>
  <c r="EU111" i="87"/>
  <c r="EU110" i="87"/>
  <c r="EU109" i="87"/>
  <c r="EU108" i="87"/>
  <c r="EU107" i="87"/>
  <c r="EU106" i="87"/>
  <c r="EU105" i="87"/>
  <c r="EU104" i="87"/>
  <c r="EU103" i="87"/>
  <c r="EU102" i="87"/>
  <c r="EU101" i="87"/>
  <c r="EU100" i="87"/>
  <c r="EU121" i="87"/>
  <c r="EU99" i="87"/>
  <c r="EU98" i="87"/>
  <c r="EU97" i="87"/>
  <c r="EU96" i="87"/>
  <c r="EU95" i="87"/>
  <c r="EU94" i="87"/>
  <c r="EU93" i="87"/>
  <c r="EU92" i="87"/>
  <c r="EU91" i="87"/>
  <c r="EU90" i="87"/>
  <c r="EU89" i="87"/>
  <c r="EU88" i="87"/>
  <c r="EU87" i="87"/>
  <c r="EU86" i="87"/>
  <c r="EU85" i="87"/>
  <c r="EU84" i="87"/>
  <c r="EU83" i="87"/>
  <c r="EU82" i="87"/>
  <c r="EU81" i="87"/>
  <c r="EU80" i="87"/>
  <c r="EU79" i="87"/>
  <c r="EU78" i="87"/>
  <c r="EU77" i="87"/>
  <c r="EU75" i="87"/>
  <c r="EU73" i="87"/>
  <c r="EU72" i="87"/>
  <c r="EU71" i="87"/>
  <c r="EU70" i="87"/>
  <c r="EU69" i="87"/>
  <c r="EU68" i="87"/>
  <c r="EU67" i="87"/>
  <c r="EU66" i="87"/>
  <c r="EU65" i="87"/>
  <c r="EU64" i="87"/>
  <c r="EU63" i="87"/>
  <c r="EU62" i="87"/>
  <c r="EU61" i="87"/>
  <c r="EU60" i="87"/>
  <c r="EU59" i="87"/>
  <c r="EU58" i="87"/>
  <c r="EU57" i="87"/>
  <c r="EU56" i="87"/>
  <c r="EU55" i="87"/>
  <c r="EU54" i="87"/>
  <c r="EU53" i="87"/>
  <c r="EU52" i="87"/>
  <c r="EU51" i="87"/>
  <c r="EU50" i="87"/>
  <c r="EU49" i="87"/>
  <c r="EU48" i="87"/>
  <c r="EU47" i="87"/>
  <c r="EU46" i="87"/>
  <c r="EU45" i="87"/>
  <c r="EU44" i="87"/>
  <c r="EU43" i="87"/>
  <c r="EU42" i="87"/>
  <c r="EU41" i="87"/>
  <c r="EU40" i="87"/>
  <c r="EU39" i="87"/>
  <c r="EU38" i="87"/>
  <c r="EU37" i="87"/>
  <c r="EU36" i="87"/>
  <c r="EU35" i="87"/>
  <c r="EU34" i="87"/>
  <c r="EU33" i="87"/>
  <c r="EU32" i="87"/>
  <c r="EU31" i="87"/>
  <c r="EU30" i="87"/>
  <c r="EU76" i="87"/>
  <c r="EU74" i="87"/>
  <c r="EU28" i="87"/>
  <c r="EU29" i="87"/>
  <c r="DN228" i="87"/>
  <c r="DN226" i="87"/>
  <c r="DN227" i="87"/>
  <c r="DN225" i="87"/>
  <c r="DN224" i="87"/>
  <c r="DN223" i="87"/>
  <c r="DN222" i="87"/>
  <c r="DN221" i="87"/>
  <c r="DN219" i="87"/>
  <c r="DN218" i="87"/>
  <c r="DN220" i="87"/>
  <c r="DN217" i="87"/>
  <c r="DN214" i="87"/>
  <c r="DN212" i="87"/>
  <c r="DN211" i="87"/>
  <c r="DN210" i="87"/>
  <c r="DN209" i="87"/>
  <c r="DN208" i="87"/>
  <c r="DN215" i="87"/>
  <c r="DN213" i="87"/>
  <c r="DN207" i="87"/>
  <c r="DN206" i="87"/>
  <c r="DN205" i="87"/>
  <c r="DN204" i="87"/>
  <c r="DN203" i="87"/>
  <c r="DN201" i="87"/>
  <c r="DN200" i="87"/>
  <c r="DN199" i="87"/>
  <c r="DN198" i="87"/>
  <c r="DN197" i="87"/>
  <c r="DN196" i="87"/>
  <c r="DN195" i="87"/>
  <c r="DN194" i="87"/>
  <c r="DN193" i="87"/>
  <c r="DN192" i="87"/>
  <c r="DN216" i="87"/>
  <c r="DN202" i="87"/>
  <c r="DN191" i="87"/>
  <c r="DN190" i="87"/>
  <c r="DN189" i="87"/>
  <c r="DN188" i="87"/>
  <c r="DN187" i="87"/>
  <c r="DN186" i="87"/>
  <c r="DN185" i="87"/>
  <c r="DN184" i="87"/>
  <c r="DN180" i="87"/>
  <c r="DN178" i="87"/>
  <c r="DN176" i="87"/>
  <c r="DN174" i="87"/>
  <c r="DN172" i="87"/>
  <c r="DN170" i="87"/>
  <c r="DN168" i="87"/>
  <c r="DN166" i="87"/>
  <c r="DN164" i="87"/>
  <c r="DN183" i="87"/>
  <c r="DN160" i="87"/>
  <c r="DN159" i="87"/>
  <c r="DN158" i="87"/>
  <c r="DN157" i="87"/>
  <c r="DN156" i="87"/>
  <c r="DN155" i="87"/>
  <c r="DN154" i="87"/>
  <c r="DN153" i="87"/>
  <c r="DN152" i="87"/>
  <c r="DN151" i="87"/>
  <c r="DN150" i="87"/>
  <c r="DN149" i="87"/>
  <c r="DN148" i="87"/>
  <c r="DN147" i="87"/>
  <c r="DN146" i="87"/>
  <c r="DN182" i="87"/>
  <c r="DN181" i="87"/>
  <c r="DN179" i="87"/>
  <c r="DN177" i="87"/>
  <c r="DN175" i="87"/>
  <c r="DN173" i="87"/>
  <c r="DN171" i="87"/>
  <c r="DN169" i="87"/>
  <c r="DN161" i="87"/>
  <c r="DN162" i="87"/>
  <c r="DN167" i="87"/>
  <c r="DN163" i="87"/>
  <c r="DN145" i="87"/>
  <c r="DN165" i="87"/>
  <c r="DN141" i="87"/>
  <c r="DN144" i="87"/>
  <c r="DN143" i="87"/>
  <c r="DN142" i="87"/>
  <c r="DN140" i="87"/>
  <c r="DN138" i="87"/>
  <c r="DN137" i="87"/>
  <c r="DN136" i="87"/>
  <c r="DN135" i="87"/>
  <c r="DN134" i="87"/>
  <c r="DN133" i="87"/>
  <c r="DN139" i="87"/>
  <c r="DN132" i="87"/>
  <c r="DN131" i="87"/>
  <c r="DN130" i="87"/>
  <c r="DN129" i="87"/>
  <c r="DN128" i="87"/>
  <c r="DN127" i="87"/>
  <c r="DN126" i="87"/>
  <c r="DN125" i="87"/>
  <c r="DN124" i="87"/>
  <c r="DN123" i="87"/>
  <c r="DN122" i="87"/>
  <c r="DN121" i="87"/>
  <c r="DN120" i="87"/>
  <c r="DN119" i="87"/>
  <c r="DN118" i="87"/>
  <c r="DN117" i="87"/>
  <c r="DN116" i="87"/>
  <c r="DN115" i="87"/>
  <c r="DN114" i="87"/>
  <c r="DN113" i="87"/>
  <c r="DN112" i="87"/>
  <c r="DN111" i="87"/>
  <c r="DN110" i="87"/>
  <c r="DN109" i="87"/>
  <c r="DN108" i="87"/>
  <c r="DN99" i="87"/>
  <c r="DN101" i="87"/>
  <c r="DN100" i="87"/>
  <c r="DN98" i="87"/>
  <c r="DN97" i="87"/>
  <c r="DN96" i="87"/>
  <c r="DN95" i="87"/>
  <c r="DN94" i="87"/>
  <c r="DN93" i="87"/>
  <c r="DN92" i="87"/>
  <c r="DN91" i="87"/>
  <c r="DN90" i="87"/>
  <c r="DN89" i="87"/>
  <c r="DN88" i="87"/>
  <c r="DN87" i="87"/>
  <c r="DN86" i="87"/>
  <c r="DN85" i="87"/>
  <c r="DN84" i="87"/>
  <c r="DN83" i="87"/>
  <c r="DN82" i="87"/>
  <c r="DN81" i="87"/>
  <c r="DN80" i="87"/>
  <c r="DN79" i="87"/>
  <c r="DN78" i="87"/>
  <c r="DN77" i="87"/>
  <c r="DN107" i="87"/>
  <c r="DN106" i="87"/>
  <c r="DN105" i="87"/>
  <c r="DN104" i="87"/>
  <c r="DN103" i="87"/>
  <c r="DN102" i="87"/>
  <c r="DN75" i="87"/>
  <c r="DN73" i="87"/>
  <c r="DN72" i="87"/>
  <c r="DN71" i="87"/>
  <c r="DN70" i="87"/>
  <c r="DN69" i="87"/>
  <c r="DN68" i="87"/>
  <c r="DN67" i="87"/>
  <c r="DN66" i="87"/>
  <c r="DN65" i="87"/>
  <c r="DN64" i="87"/>
  <c r="DN63" i="87"/>
  <c r="DN62" i="87"/>
  <c r="DN61" i="87"/>
  <c r="DN60" i="87"/>
  <c r="DN59" i="87"/>
  <c r="DN58" i="87"/>
  <c r="DN57" i="87"/>
  <c r="DN56" i="87"/>
  <c r="DN55" i="87"/>
  <c r="DN54" i="87"/>
  <c r="DN53" i="87"/>
  <c r="DN52" i="87"/>
  <c r="DN51" i="87"/>
  <c r="DN50" i="87"/>
  <c r="DN49" i="87"/>
  <c r="DN48" i="87"/>
  <c r="DN47" i="87"/>
  <c r="DN46" i="87"/>
  <c r="DN45" i="87"/>
  <c r="DN44" i="87"/>
  <c r="DN43" i="87"/>
  <c r="DN42" i="87"/>
  <c r="DN41" i="87"/>
  <c r="DN40" i="87"/>
  <c r="DN39" i="87"/>
  <c r="DN38" i="87"/>
  <c r="DN37" i="87"/>
  <c r="DN36" i="87"/>
  <c r="DN35" i="87"/>
  <c r="DN34" i="87"/>
  <c r="DN33" i="87"/>
  <c r="DN32" i="87"/>
  <c r="DN31" i="87"/>
  <c r="DN30" i="87"/>
  <c r="DN76" i="87"/>
  <c r="DN74" i="87"/>
  <c r="DN29" i="87"/>
  <c r="DN28" i="87"/>
  <c r="EQ29" i="87"/>
  <c r="EQ77" i="87"/>
  <c r="EQ81" i="87"/>
  <c r="EQ32" i="87"/>
  <c r="EQ36" i="87"/>
  <c r="EQ40" i="87"/>
  <c r="EQ44" i="87"/>
  <c r="EQ48" i="87"/>
  <c r="EQ52" i="87"/>
  <c r="EQ56" i="87"/>
  <c r="EQ60" i="87"/>
  <c r="EQ64" i="87"/>
  <c r="EQ68" i="87"/>
  <c r="EQ72" i="87"/>
  <c r="EQ84" i="87"/>
  <c r="EQ88" i="87"/>
  <c r="EQ92" i="87"/>
  <c r="EQ96" i="87"/>
  <c r="EQ121" i="87"/>
  <c r="EQ103" i="87"/>
  <c r="EQ107" i="87"/>
  <c r="EQ111" i="87"/>
  <c r="EQ115" i="87"/>
  <c r="EQ119" i="87"/>
  <c r="EQ124" i="87"/>
  <c r="EQ128" i="87"/>
  <c r="EQ132" i="87"/>
  <c r="EQ135" i="87"/>
  <c r="EQ140" i="87"/>
  <c r="EQ143" i="87"/>
  <c r="EQ148" i="87"/>
  <c r="EQ156" i="87"/>
  <c r="EQ161" i="87"/>
  <c r="EQ149" i="87"/>
  <c r="EQ157" i="87"/>
  <c r="EQ169" i="87"/>
  <c r="EQ177" i="87"/>
  <c r="EQ164" i="87"/>
  <c r="EQ172" i="87"/>
  <c r="EQ180" i="87"/>
  <c r="EQ185" i="87"/>
  <c r="EQ202" i="87"/>
  <c r="EQ195" i="87"/>
  <c r="EQ199" i="87"/>
  <c r="EQ204" i="87"/>
  <c r="EQ208" i="87"/>
  <c r="EQ217" i="87"/>
  <c r="EQ214" i="87"/>
  <c r="EQ223" i="87"/>
  <c r="EQ222" i="87"/>
  <c r="EQ228" i="87"/>
  <c r="FB28" i="87"/>
  <c r="FB39" i="87"/>
  <c r="FB40" i="87"/>
  <c r="FB85" i="87"/>
  <c r="FB46" i="87"/>
  <c r="FB50" i="87"/>
  <c r="FB54" i="87"/>
  <c r="FB58" i="87"/>
  <c r="FB62" i="87"/>
  <c r="FB66" i="87"/>
  <c r="FB70" i="87"/>
  <c r="FB74" i="87"/>
  <c r="FB78" i="87"/>
  <c r="FB82" i="87"/>
  <c r="FB100" i="87"/>
  <c r="FB88" i="87"/>
  <c r="FB92" i="87"/>
  <c r="FB96" i="87"/>
  <c r="FB102" i="87"/>
  <c r="FB106" i="87"/>
  <c r="FB110" i="87"/>
  <c r="FB114" i="87"/>
  <c r="FB118" i="87"/>
  <c r="FB123" i="87"/>
  <c r="FB137" i="87"/>
  <c r="FB126" i="87"/>
  <c r="FB130" i="87"/>
  <c r="FB138" i="87"/>
  <c r="FB145" i="87"/>
  <c r="FB146" i="87"/>
  <c r="FB154" i="87"/>
  <c r="FB163" i="87"/>
  <c r="FB151" i="87"/>
  <c r="FB159" i="87"/>
  <c r="FB171" i="87"/>
  <c r="FB179" i="87"/>
  <c r="FB168" i="87"/>
  <c r="FB176" i="87"/>
  <c r="FB183" i="87"/>
  <c r="FB187" i="87"/>
  <c r="FB191" i="87"/>
  <c r="FB195" i="87"/>
  <c r="FB199" i="87"/>
  <c r="FB202" i="87"/>
  <c r="FB206" i="87"/>
  <c r="FB211" i="87"/>
  <c r="FB215" i="87"/>
  <c r="FB219" i="87"/>
  <c r="FB223" i="87"/>
  <c r="FB227" i="87"/>
  <c r="DL42" i="87"/>
  <c r="DL35" i="87"/>
  <c r="DL34" i="87"/>
  <c r="DL37" i="87"/>
  <c r="DL45" i="87"/>
  <c r="DL49" i="87"/>
  <c r="DL53" i="87"/>
  <c r="DL57" i="87"/>
  <c r="DL61" i="87"/>
  <c r="DL65" i="87"/>
  <c r="DL69" i="87"/>
  <c r="DL73" i="87"/>
  <c r="DL78" i="87"/>
  <c r="DL82" i="87"/>
  <c r="DL84" i="87"/>
  <c r="DL87" i="87"/>
  <c r="DL91" i="87"/>
  <c r="DL95" i="87"/>
  <c r="DL122" i="87"/>
  <c r="DL105" i="87"/>
  <c r="DL109" i="87"/>
  <c r="DL113" i="87"/>
  <c r="DL117" i="87"/>
  <c r="DL121" i="87"/>
  <c r="DL136" i="87"/>
  <c r="DL133" i="87"/>
  <c r="DL128" i="87"/>
  <c r="DL132" i="87"/>
  <c r="DL144" i="87"/>
  <c r="DL166" i="87"/>
  <c r="DL153" i="87"/>
  <c r="DL161" i="87"/>
  <c r="DL146" i="87"/>
  <c r="DL154" i="87"/>
  <c r="DL164" i="87"/>
  <c r="DL176" i="87"/>
  <c r="DL167" i="87"/>
  <c r="DL175" i="87"/>
  <c r="DL182" i="87"/>
  <c r="DL186" i="87"/>
  <c r="DL190" i="87"/>
  <c r="DL194" i="87"/>
  <c r="DL198" i="87"/>
  <c r="DL202" i="87"/>
  <c r="DL206" i="87"/>
  <c r="DL210" i="87"/>
  <c r="DL214" i="87"/>
  <c r="DL218" i="87"/>
  <c r="DL222" i="87"/>
  <c r="DL225" i="87"/>
  <c r="EC38" i="87"/>
  <c r="EC35" i="87"/>
  <c r="EC34" i="87"/>
  <c r="EC33" i="87"/>
  <c r="EC44" i="87"/>
  <c r="EC48" i="87"/>
  <c r="EC52" i="87"/>
  <c r="EC56" i="87"/>
  <c r="EC60" i="87"/>
  <c r="EC64" i="87"/>
  <c r="EC68" i="87"/>
  <c r="EC72" i="87"/>
  <c r="EC77" i="87"/>
  <c r="EC81" i="87"/>
  <c r="EC76" i="87"/>
  <c r="EC101" i="87"/>
  <c r="EC90" i="87"/>
  <c r="EC94" i="87"/>
  <c r="EC98" i="87"/>
  <c r="EC104" i="87"/>
  <c r="EC108" i="87"/>
  <c r="EC112" i="87"/>
  <c r="EC116" i="87"/>
  <c r="EC120" i="87"/>
  <c r="EC123" i="87"/>
  <c r="EC134" i="87"/>
  <c r="EC129" i="87"/>
  <c r="EC137" i="87"/>
  <c r="EC143" i="87"/>
  <c r="EC142" i="87"/>
  <c r="EC153" i="87"/>
  <c r="EC164" i="87"/>
  <c r="EC146" i="87"/>
  <c r="EC154" i="87"/>
  <c r="EC163" i="87"/>
  <c r="EC174" i="87"/>
  <c r="EC165" i="87"/>
  <c r="EC173" i="87"/>
  <c r="EC181" i="87"/>
  <c r="EC185" i="87"/>
  <c r="EC189" i="87"/>
  <c r="EC193" i="87"/>
  <c r="EC197" i="87"/>
  <c r="EC201" i="87"/>
  <c r="EC205" i="87"/>
  <c r="EC208" i="87"/>
  <c r="EC213" i="87"/>
  <c r="EC217" i="87"/>
  <c r="EC221" i="87"/>
  <c r="EC224" i="87"/>
  <c r="DT32" i="87"/>
  <c r="DT29" i="87"/>
  <c r="DT43" i="87"/>
  <c r="DT40" i="87"/>
  <c r="DT85" i="87"/>
  <c r="DT47" i="87"/>
  <c r="DT51" i="87"/>
  <c r="DT55" i="87"/>
  <c r="DT59" i="87"/>
  <c r="DT63" i="87"/>
  <c r="DT67" i="87"/>
  <c r="DT71" i="87"/>
  <c r="DT76" i="87"/>
  <c r="DT79" i="87"/>
  <c r="DT83" i="87"/>
  <c r="DT98" i="87"/>
  <c r="DT89" i="87"/>
  <c r="DT93" i="87"/>
  <c r="DT97" i="87"/>
  <c r="DT103" i="87"/>
  <c r="DT107" i="87"/>
  <c r="DT111" i="87"/>
  <c r="DT115" i="87"/>
  <c r="DT119" i="87"/>
  <c r="DT122" i="87"/>
  <c r="DT137" i="87"/>
  <c r="DT127" i="87"/>
  <c r="DT131" i="87"/>
  <c r="DT140" i="87"/>
  <c r="DT141" i="87"/>
  <c r="DT150" i="87"/>
  <c r="DT158" i="87"/>
  <c r="DT165" i="87"/>
  <c r="DT153" i="87"/>
  <c r="DT163" i="87"/>
  <c r="DT173" i="87"/>
  <c r="DT181" i="87"/>
  <c r="DT170" i="87"/>
  <c r="DT178" i="87"/>
  <c r="DT184" i="87"/>
  <c r="DT188" i="87"/>
  <c r="DT210" i="87"/>
  <c r="DT195" i="87"/>
  <c r="DT199" i="87"/>
  <c r="DT203" i="87"/>
  <c r="DT207" i="87"/>
  <c r="DT211" i="87"/>
  <c r="DT216" i="87"/>
  <c r="DT220" i="87"/>
  <c r="DT224" i="87"/>
  <c r="DT228" i="87"/>
  <c r="EY77" i="87"/>
  <c r="EY81" i="87"/>
  <c r="EY32" i="87"/>
  <c r="EY36" i="87"/>
  <c r="EY40" i="87"/>
  <c r="EY44" i="87"/>
  <c r="EY48" i="87"/>
  <c r="EY52" i="87"/>
  <c r="EY56" i="87"/>
  <c r="EY60" i="87"/>
  <c r="EY64" i="87"/>
  <c r="EY68" i="87"/>
  <c r="EY72" i="87"/>
  <c r="EY83" i="87"/>
  <c r="EY87" i="87"/>
  <c r="EY91" i="87"/>
  <c r="EY95" i="87"/>
  <c r="EY98" i="87"/>
  <c r="EY103" i="87"/>
  <c r="EY107" i="87"/>
  <c r="EY111" i="87"/>
  <c r="EY115" i="87"/>
  <c r="EY119" i="87"/>
  <c r="EY123" i="87"/>
  <c r="EY127" i="87"/>
  <c r="EY131" i="87"/>
  <c r="EY140" i="87"/>
  <c r="EY137" i="87"/>
  <c r="EY143" i="87"/>
  <c r="EY149" i="87"/>
  <c r="EY157" i="87"/>
  <c r="EY162" i="87"/>
  <c r="EY150" i="87"/>
  <c r="EY158" i="87"/>
  <c r="EY170" i="87"/>
  <c r="EY178" i="87"/>
  <c r="EY165" i="87"/>
  <c r="EY173" i="87"/>
  <c r="EY181" i="87"/>
  <c r="EY187" i="87"/>
  <c r="EY190" i="87"/>
  <c r="EY195" i="87"/>
  <c r="EY199" i="87"/>
  <c r="EY203" i="87"/>
  <c r="EY207" i="87"/>
  <c r="EY211" i="87"/>
  <c r="EY217" i="87"/>
  <c r="EY218" i="87"/>
  <c r="EY221" i="87"/>
  <c r="EY227" i="87"/>
  <c r="ET42" i="87"/>
  <c r="ET39" i="87"/>
  <c r="ET40" i="87"/>
  <c r="ET41" i="87"/>
  <c r="ET45" i="87"/>
  <c r="ET49" i="87"/>
  <c r="ET53" i="87"/>
  <c r="ET57" i="87"/>
  <c r="ET61" i="87"/>
  <c r="ET65" i="87"/>
  <c r="ET69" i="87"/>
  <c r="ET73" i="87"/>
  <c r="ET78" i="87"/>
  <c r="ET82" i="87"/>
  <c r="ET84" i="87"/>
  <c r="ET87" i="87"/>
  <c r="ET91" i="87"/>
  <c r="ET95" i="87"/>
  <c r="ET122" i="87"/>
  <c r="ET105" i="87"/>
  <c r="ET109" i="87"/>
  <c r="ET113" i="87"/>
  <c r="ET117" i="87"/>
  <c r="ET125" i="87"/>
  <c r="ET136" i="87"/>
  <c r="ET138" i="87"/>
  <c r="ET128" i="87"/>
  <c r="ET132" i="87"/>
  <c r="ET144" i="87"/>
  <c r="ET163" i="87"/>
  <c r="ET151" i="87"/>
  <c r="ET159" i="87"/>
  <c r="ET150" i="87"/>
  <c r="ET158" i="87"/>
  <c r="ET164" i="87"/>
  <c r="ET176" i="87"/>
  <c r="ET167" i="87"/>
  <c r="ET175" i="87"/>
  <c r="ET182" i="87"/>
  <c r="ET186" i="87"/>
  <c r="ET190" i="87"/>
  <c r="ET194" i="87"/>
  <c r="ET198" i="87"/>
  <c r="ET202" i="87"/>
  <c r="ET206" i="87"/>
  <c r="ET210" i="87"/>
  <c r="ET214" i="87"/>
  <c r="ET218" i="87"/>
  <c r="ET222" i="87"/>
  <c r="ET225" i="87"/>
  <c r="FC29" i="87"/>
  <c r="FC32" i="87"/>
  <c r="FC36" i="87"/>
  <c r="FC40" i="87"/>
  <c r="FC44" i="87"/>
  <c r="FC48" i="87"/>
  <c r="FC52" i="87"/>
  <c r="FC56" i="87"/>
  <c r="FC60" i="87"/>
  <c r="FC64" i="87"/>
  <c r="FC68" i="87"/>
  <c r="FC72" i="87"/>
  <c r="FC77" i="87"/>
  <c r="FC81" i="87"/>
  <c r="FC85" i="87"/>
  <c r="FC89" i="87"/>
  <c r="FC93" i="87"/>
  <c r="FC97" i="87"/>
  <c r="FC101" i="87"/>
  <c r="FC105" i="87"/>
  <c r="FC109" i="87"/>
  <c r="FC113" i="87"/>
  <c r="FC117" i="87"/>
  <c r="FC121" i="87"/>
  <c r="FC125" i="87"/>
  <c r="FC129" i="87"/>
  <c r="FC133" i="87"/>
  <c r="FC137" i="87"/>
  <c r="FC146" i="87"/>
  <c r="FC183" i="87"/>
  <c r="FC155" i="87"/>
  <c r="FC141" i="87"/>
  <c r="FC145" i="87"/>
  <c r="FC154" i="87"/>
  <c r="FC164" i="87"/>
  <c r="FC170" i="87"/>
  <c r="FC178" i="87"/>
  <c r="FC163" i="87"/>
  <c r="FC171" i="87"/>
  <c r="FC179" i="87"/>
  <c r="FC188" i="87"/>
  <c r="FC201" i="87"/>
  <c r="FC194" i="87"/>
  <c r="FC198" i="87"/>
  <c r="FC204" i="87"/>
  <c r="FC213" i="87"/>
  <c r="FC211" i="87"/>
  <c r="FC214" i="87"/>
  <c r="FC220" i="87"/>
  <c r="FC225" i="87"/>
  <c r="EB228" i="87"/>
  <c r="EB227" i="87"/>
  <c r="EB226" i="87"/>
  <c r="EB224" i="87"/>
  <c r="EB223" i="87"/>
  <c r="EB225" i="87"/>
  <c r="EB222" i="87"/>
  <c r="EB220" i="87"/>
  <c r="EB219" i="87"/>
  <c r="EB218" i="87"/>
  <c r="EB221" i="87"/>
  <c r="EB217" i="87"/>
  <c r="EB216" i="87"/>
  <c r="EB215" i="87"/>
  <c r="EB214" i="87"/>
  <c r="EB213" i="87"/>
  <c r="EB212" i="87"/>
  <c r="EB211" i="87"/>
  <c r="EB210" i="87"/>
  <c r="EB209" i="87"/>
  <c r="EB208" i="87"/>
  <c r="EB205" i="87"/>
  <c r="EB204" i="87"/>
  <c r="EB202" i="87"/>
  <c r="EB207" i="87"/>
  <c r="EB203" i="87"/>
  <c r="EB191" i="87"/>
  <c r="EB190" i="87"/>
  <c r="EB189" i="87"/>
  <c r="EB188" i="87"/>
  <c r="EB187" i="87"/>
  <c r="EB186" i="87"/>
  <c r="EB185" i="87"/>
  <c r="EB184" i="87"/>
  <c r="EB183" i="87"/>
  <c r="EB182" i="87"/>
  <c r="EB206" i="87"/>
  <c r="EB201" i="87"/>
  <c r="EB199" i="87"/>
  <c r="EB195" i="87"/>
  <c r="EB200" i="87"/>
  <c r="EB196" i="87"/>
  <c r="EB192" i="87"/>
  <c r="EB181" i="87"/>
  <c r="EB180" i="87"/>
  <c r="EB179" i="87"/>
  <c r="EB178" i="87"/>
  <c r="EB177" i="87"/>
  <c r="EB176" i="87"/>
  <c r="EB175" i="87"/>
  <c r="EB174" i="87"/>
  <c r="EB173" i="87"/>
  <c r="EB172" i="87"/>
  <c r="EB171" i="87"/>
  <c r="EB170" i="87"/>
  <c r="EB169" i="87"/>
  <c r="EB168" i="87"/>
  <c r="EB167" i="87"/>
  <c r="EB166" i="87"/>
  <c r="EB165" i="87"/>
  <c r="EB164" i="87"/>
  <c r="EB163" i="87"/>
  <c r="EB162" i="87"/>
  <c r="EB161" i="87"/>
  <c r="EB197" i="87"/>
  <c r="EB193" i="87"/>
  <c r="EB198" i="87"/>
  <c r="EB194" i="87"/>
  <c r="EB145" i="87"/>
  <c r="EB144" i="87"/>
  <c r="EB143" i="87"/>
  <c r="EB142" i="87"/>
  <c r="EB141" i="87"/>
  <c r="EB140" i="87"/>
  <c r="EB139" i="87"/>
  <c r="EB138" i="87"/>
  <c r="EB160" i="87"/>
  <c r="EB158" i="87"/>
  <c r="EB156" i="87"/>
  <c r="EB154" i="87"/>
  <c r="EB152" i="87"/>
  <c r="EB150" i="87"/>
  <c r="EB147" i="87"/>
  <c r="EB159" i="87"/>
  <c r="EB157" i="87"/>
  <c r="EB155" i="87"/>
  <c r="EB153" i="87"/>
  <c r="EB151" i="87"/>
  <c r="EB146" i="87"/>
  <c r="EB149" i="87"/>
  <c r="EB148" i="87"/>
  <c r="EB137" i="87"/>
  <c r="EB136" i="87"/>
  <c r="EB135" i="87"/>
  <c r="EB134" i="87"/>
  <c r="EB133" i="87"/>
  <c r="EB132" i="87"/>
  <c r="EB131" i="87"/>
  <c r="EB130" i="87"/>
  <c r="EB129" i="87"/>
  <c r="EB128" i="87"/>
  <c r="EB127" i="87"/>
  <c r="EB126" i="87"/>
  <c r="EB125" i="87"/>
  <c r="EB124" i="87"/>
  <c r="EB123" i="87"/>
  <c r="EB122" i="87"/>
  <c r="EB121" i="87"/>
  <c r="EB120" i="87"/>
  <c r="EB119" i="87"/>
  <c r="EB118" i="87"/>
  <c r="EB117" i="87"/>
  <c r="EB116" i="87"/>
  <c r="EB115" i="87"/>
  <c r="EB114" i="87"/>
  <c r="EB113" i="87"/>
  <c r="EB112" i="87"/>
  <c r="EB111" i="87"/>
  <c r="EB110" i="87"/>
  <c r="EB109" i="87"/>
  <c r="EB108" i="87"/>
  <c r="EB107" i="87"/>
  <c r="EB106" i="87"/>
  <c r="EB105" i="87"/>
  <c r="EB104" i="87"/>
  <c r="EB103" i="87"/>
  <c r="EB102" i="87"/>
  <c r="EB101" i="87"/>
  <c r="EB100" i="87"/>
  <c r="EB99" i="87"/>
  <c r="EB98" i="87"/>
  <c r="EB97" i="87"/>
  <c r="EB96" i="87"/>
  <c r="EB95" i="87"/>
  <c r="EB94" i="87"/>
  <c r="EB93" i="87"/>
  <c r="EB92" i="87"/>
  <c r="EB91" i="87"/>
  <c r="EB90" i="87"/>
  <c r="EB89" i="87"/>
  <c r="EB88" i="87"/>
  <c r="EB87" i="87"/>
  <c r="EB86" i="87"/>
  <c r="EB85" i="87"/>
  <c r="EB84" i="87"/>
  <c r="EB83" i="87"/>
  <c r="EB82" i="87"/>
  <c r="EB81" i="87"/>
  <c r="EB80" i="87"/>
  <c r="EB79" i="87"/>
  <c r="EB78" i="87"/>
  <c r="EB77" i="87"/>
  <c r="EB76" i="87"/>
  <c r="EB75" i="87"/>
  <c r="EB74" i="87"/>
  <c r="EB73" i="87"/>
  <c r="EB72" i="87"/>
  <c r="EB71" i="87"/>
  <c r="EB70" i="87"/>
  <c r="EB69" i="87"/>
  <c r="EB68" i="87"/>
  <c r="EB67" i="87"/>
  <c r="EB66" i="87"/>
  <c r="EB65" i="87"/>
  <c r="EB64" i="87"/>
  <c r="EB63" i="87"/>
  <c r="EB62" i="87"/>
  <c r="EB61" i="87"/>
  <c r="EB60" i="87"/>
  <c r="EB59" i="87"/>
  <c r="EB58" i="87"/>
  <c r="EB57" i="87"/>
  <c r="EB56" i="87"/>
  <c r="EB55" i="87"/>
  <c r="EB54" i="87"/>
  <c r="EB53" i="87"/>
  <c r="EB52" i="87"/>
  <c r="EB51" i="87"/>
  <c r="EB50" i="87"/>
  <c r="EB49" i="87"/>
  <c r="EB48" i="87"/>
  <c r="EB47" i="87"/>
  <c r="EB46" i="87"/>
  <c r="EB45" i="87"/>
  <c r="EB44" i="87"/>
  <c r="EB42" i="87"/>
  <c r="EB38" i="87"/>
  <c r="EB32" i="87"/>
  <c r="EB41" i="87"/>
  <c r="EB37" i="87"/>
  <c r="EB33" i="87"/>
  <c r="EB29" i="87"/>
  <c r="EB40" i="87"/>
  <c r="EB36" i="87"/>
  <c r="EB34" i="87"/>
  <c r="EB30" i="87"/>
  <c r="EB43" i="87"/>
  <c r="EB39" i="87"/>
  <c r="EB35" i="87"/>
  <c r="EB31" i="87"/>
  <c r="EB28" i="87"/>
  <c r="EM228" i="87"/>
  <c r="EM227" i="87"/>
  <c r="EM226" i="87"/>
  <c r="EM225" i="87"/>
  <c r="EM224" i="87"/>
  <c r="EM223" i="87"/>
  <c r="EM221" i="87"/>
  <c r="EM219" i="87"/>
  <c r="EM218" i="87"/>
  <c r="EM222" i="87"/>
  <c r="EM220" i="87"/>
  <c r="EM217" i="87"/>
  <c r="EM215" i="87"/>
  <c r="EM216" i="87"/>
  <c r="EM211" i="87"/>
  <c r="EM210" i="87"/>
  <c r="EM209" i="87"/>
  <c r="EM208" i="87"/>
  <c r="EM213" i="87"/>
  <c r="EM212" i="87"/>
  <c r="EM207" i="87"/>
  <c r="EM206" i="87"/>
  <c r="EM205" i="87"/>
  <c r="EM204" i="87"/>
  <c r="EM203" i="87"/>
  <c r="EM201" i="87"/>
  <c r="EM200" i="87"/>
  <c r="EM199" i="87"/>
  <c r="EM198" i="87"/>
  <c r="EM197" i="87"/>
  <c r="EM196" i="87"/>
  <c r="EM195" i="87"/>
  <c r="EM194" i="87"/>
  <c r="EM193" i="87"/>
  <c r="EM192" i="87"/>
  <c r="EM202" i="87"/>
  <c r="EM191" i="87"/>
  <c r="EM190" i="87"/>
  <c r="EM189" i="87"/>
  <c r="EM188" i="87"/>
  <c r="EM187" i="87"/>
  <c r="EM186" i="87"/>
  <c r="EM185" i="87"/>
  <c r="EM214" i="87"/>
  <c r="EM184" i="87"/>
  <c r="EM183" i="87"/>
  <c r="EM182" i="87"/>
  <c r="EM181" i="87"/>
  <c r="EM179" i="87"/>
  <c r="EM177" i="87"/>
  <c r="EM175" i="87"/>
  <c r="EM173" i="87"/>
  <c r="EM171" i="87"/>
  <c r="EM169" i="87"/>
  <c r="EM167" i="87"/>
  <c r="EM165" i="87"/>
  <c r="EM160" i="87"/>
  <c r="EM159" i="87"/>
  <c r="EM158" i="87"/>
  <c r="EM157" i="87"/>
  <c r="EM156" i="87"/>
  <c r="EM155" i="87"/>
  <c r="EM154" i="87"/>
  <c r="EM153" i="87"/>
  <c r="EM152" i="87"/>
  <c r="EM151" i="87"/>
  <c r="EM150" i="87"/>
  <c r="EM149" i="87"/>
  <c r="EM148" i="87"/>
  <c r="EM147" i="87"/>
  <c r="EM146" i="87"/>
  <c r="EM180" i="87"/>
  <c r="EM178" i="87"/>
  <c r="EM176" i="87"/>
  <c r="EM174" i="87"/>
  <c r="EM172" i="87"/>
  <c r="EM170" i="87"/>
  <c r="EM168" i="87"/>
  <c r="EM166" i="87"/>
  <c r="EM164" i="87"/>
  <c r="EM163" i="87"/>
  <c r="EM161" i="87"/>
  <c r="EM162" i="87"/>
  <c r="EM145" i="87"/>
  <c r="EM141" i="87"/>
  <c r="EM144" i="87"/>
  <c r="EM143" i="87"/>
  <c r="EM142" i="87"/>
  <c r="EM139" i="87"/>
  <c r="EM137" i="87"/>
  <c r="EM136" i="87"/>
  <c r="EM135" i="87"/>
  <c r="EM134" i="87"/>
  <c r="EM133" i="87"/>
  <c r="EM140" i="87"/>
  <c r="EM138" i="87"/>
  <c r="EM132" i="87"/>
  <c r="EM131" i="87"/>
  <c r="EM130" i="87"/>
  <c r="EM129" i="87"/>
  <c r="EM128" i="87"/>
  <c r="EM127" i="87"/>
  <c r="EM126" i="87"/>
  <c r="EM125" i="87"/>
  <c r="EM124" i="87"/>
  <c r="EM123" i="87"/>
  <c r="EM122" i="87"/>
  <c r="EM121" i="87"/>
  <c r="EM120" i="87"/>
  <c r="EM119" i="87"/>
  <c r="EM118" i="87"/>
  <c r="EM117" i="87"/>
  <c r="EM116" i="87"/>
  <c r="EM115" i="87"/>
  <c r="EM114" i="87"/>
  <c r="EM113" i="87"/>
  <c r="EM112" i="87"/>
  <c r="EM111" i="87"/>
  <c r="EM110" i="87"/>
  <c r="EM109" i="87"/>
  <c r="EM108" i="87"/>
  <c r="EM98" i="87"/>
  <c r="EM107" i="87"/>
  <c r="EM106" i="87"/>
  <c r="EM105" i="87"/>
  <c r="EM104" i="87"/>
  <c r="EM103" i="87"/>
  <c r="EM102" i="87"/>
  <c r="EM101" i="87"/>
  <c r="EM100" i="87"/>
  <c r="EM99" i="87"/>
  <c r="EM97" i="87"/>
  <c r="EM96" i="87"/>
  <c r="EM95" i="87"/>
  <c r="EM94" i="87"/>
  <c r="EM93" i="87"/>
  <c r="EM92" i="87"/>
  <c r="EM91" i="87"/>
  <c r="EM90" i="87"/>
  <c r="EM89" i="87"/>
  <c r="EM88" i="87"/>
  <c r="EM87" i="87"/>
  <c r="EM86" i="87"/>
  <c r="EM85" i="87"/>
  <c r="EM84" i="87"/>
  <c r="EM83" i="87"/>
  <c r="EM82" i="87"/>
  <c r="EM81" i="87"/>
  <c r="EM80" i="87"/>
  <c r="EM79" i="87"/>
  <c r="EM78" i="87"/>
  <c r="EM77" i="87"/>
  <c r="EM76" i="87"/>
  <c r="EM74" i="87"/>
  <c r="EM73" i="87"/>
  <c r="EM72" i="87"/>
  <c r="EM71" i="87"/>
  <c r="EM70" i="87"/>
  <c r="EM69" i="87"/>
  <c r="EM68" i="87"/>
  <c r="EM67" i="87"/>
  <c r="EM66" i="87"/>
  <c r="EM65" i="87"/>
  <c r="EM64" i="87"/>
  <c r="EM63" i="87"/>
  <c r="EM62" i="87"/>
  <c r="EM61" i="87"/>
  <c r="EM60" i="87"/>
  <c r="EM59" i="87"/>
  <c r="EM58" i="87"/>
  <c r="EM57" i="87"/>
  <c r="EM56" i="87"/>
  <c r="EM55" i="87"/>
  <c r="EM54" i="87"/>
  <c r="EM53" i="87"/>
  <c r="EM52" i="87"/>
  <c r="EM51" i="87"/>
  <c r="EM50" i="87"/>
  <c r="EM49" i="87"/>
  <c r="EM48" i="87"/>
  <c r="EM47" i="87"/>
  <c r="EM46" i="87"/>
  <c r="EM45" i="87"/>
  <c r="EM44" i="87"/>
  <c r="EM43" i="87"/>
  <c r="EM42" i="87"/>
  <c r="EM41" i="87"/>
  <c r="EM40" i="87"/>
  <c r="EM39" i="87"/>
  <c r="EM38" i="87"/>
  <c r="EM37" i="87"/>
  <c r="EM36" i="87"/>
  <c r="EM35" i="87"/>
  <c r="EM34" i="87"/>
  <c r="EM33" i="87"/>
  <c r="EM32" i="87"/>
  <c r="EM31" i="87"/>
  <c r="EM30" i="87"/>
  <c r="EM29" i="87"/>
  <c r="EM75" i="87"/>
  <c r="EM28" i="87"/>
  <c r="EA228" i="87"/>
  <c r="EA226" i="87"/>
  <c r="EA227" i="87"/>
  <c r="EA225" i="87"/>
  <c r="EA224" i="87"/>
  <c r="EA223" i="87"/>
  <c r="EA221" i="87"/>
  <c r="EA222" i="87"/>
  <c r="EA220" i="87"/>
  <c r="EA219" i="87"/>
  <c r="EA218" i="87"/>
  <c r="EA216" i="87"/>
  <c r="EA213" i="87"/>
  <c r="EA217" i="87"/>
  <c r="EA212" i="87"/>
  <c r="EA211" i="87"/>
  <c r="EA210" i="87"/>
  <c r="EA209" i="87"/>
  <c r="EA208" i="87"/>
  <c r="EA214" i="87"/>
  <c r="EA207" i="87"/>
  <c r="EA206" i="87"/>
  <c r="EA205" i="87"/>
  <c r="EA204" i="87"/>
  <c r="EA203" i="87"/>
  <c r="EA215" i="87"/>
  <c r="EA201" i="87"/>
  <c r="EA200" i="87"/>
  <c r="EA199" i="87"/>
  <c r="EA198" i="87"/>
  <c r="EA197" i="87"/>
  <c r="EA196" i="87"/>
  <c r="EA195" i="87"/>
  <c r="EA194" i="87"/>
  <c r="EA193" i="87"/>
  <c r="EA192" i="87"/>
  <c r="EA202" i="87"/>
  <c r="EA191" i="87"/>
  <c r="EA190" i="87"/>
  <c r="EA189" i="87"/>
  <c r="EA188" i="87"/>
  <c r="EA187" i="87"/>
  <c r="EA186" i="87"/>
  <c r="EA182" i="87"/>
  <c r="EA183" i="87"/>
  <c r="EA181" i="87"/>
  <c r="EA179" i="87"/>
  <c r="EA177" i="87"/>
  <c r="EA175" i="87"/>
  <c r="EA173" i="87"/>
  <c r="EA171" i="87"/>
  <c r="EA169" i="87"/>
  <c r="EA167" i="87"/>
  <c r="EA165" i="87"/>
  <c r="EA163" i="87"/>
  <c r="EA161" i="87"/>
  <c r="EA160" i="87"/>
  <c r="EA159" i="87"/>
  <c r="EA158" i="87"/>
  <c r="EA157" i="87"/>
  <c r="EA156" i="87"/>
  <c r="EA155" i="87"/>
  <c r="EA154" i="87"/>
  <c r="EA153" i="87"/>
  <c r="EA152" i="87"/>
  <c r="EA151" i="87"/>
  <c r="EA150" i="87"/>
  <c r="EA149" i="87"/>
  <c r="EA148" i="87"/>
  <c r="EA147" i="87"/>
  <c r="EA146" i="87"/>
  <c r="EA184" i="87"/>
  <c r="EA180" i="87"/>
  <c r="EA178" i="87"/>
  <c r="EA176" i="87"/>
  <c r="EA174" i="87"/>
  <c r="EA172" i="87"/>
  <c r="EA170" i="87"/>
  <c r="EA168" i="87"/>
  <c r="EA185" i="87"/>
  <c r="EA166" i="87"/>
  <c r="EA162" i="87"/>
  <c r="EA164" i="87"/>
  <c r="EA145" i="87"/>
  <c r="EA143" i="87"/>
  <c r="EA142" i="87"/>
  <c r="EA141" i="87"/>
  <c r="EA144" i="87"/>
  <c r="EA140" i="87"/>
  <c r="EA138" i="87"/>
  <c r="EA137" i="87"/>
  <c r="EA136" i="87"/>
  <c r="EA135" i="87"/>
  <c r="EA134" i="87"/>
  <c r="EA133" i="87"/>
  <c r="EA139" i="87"/>
  <c r="EA132" i="87"/>
  <c r="EA131" i="87"/>
  <c r="EA130" i="87"/>
  <c r="EA129" i="87"/>
  <c r="EA128" i="87"/>
  <c r="EA127" i="87"/>
  <c r="EA126" i="87"/>
  <c r="EA125" i="87"/>
  <c r="EA124" i="87"/>
  <c r="EA123" i="87"/>
  <c r="EA122" i="87"/>
  <c r="EA120" i="87"/>
  <c r="EA119" i="87"/>
  <c r="EA118" i="87"/>
  <c r="EA117" i="87"/>
  <c r="EA116" i="87"/>
  <c r="EA115" i="87"/>
  <c r="EA114" i="87"/>
  <c r="EA113" i="87"/>
  <c r="EA112" i="87"/>
  <c r="EA111" i="87"/>
  <c r="EA110" i="87"/>
  <c r="EA109" i="87"/>
  <c r="EA108" i="87"/>
  <c r="EA121" i="87"/>
  <c r="EA107" i="87"/>
  <c r="EA106" i="87"/>
  <c r="EA105" i="87"/>
  <c r="EA104" i="87"/>
  <c r="EA103" i="87"/>
  <c r="EA102" i="87"/>
  <c r="EA100" i="87"/>
  <c r="EA98" i="87"/>
  <c r="EA97" i="87"/>
  <c r="EA96" i="87"/>
  <c r="EA95" i="87"/>
  <c r="EA94" i="87"/>
  <c r="EA93" i="87"/>
  <c r="EA92" i="87"/>
  <c r="EA91" i="87"/>
  <c r="EA90" i="87"/>
  <c r="EA89" i="87"/>
  <c r="EA88" i="87"/>
  <c r="EA87" i="87"/>
  <c r="EA86" i="87"/>
  <c r="EA85" i="87"/>
  <c r="EA84" i="87"/>
  <c r="EA83" i="87"/>
  <c r="EA82" i="87"/>
  <c r="EA81" i="87"/>
  <c r="EA80" i="87"/>
  <c r="EA79" i="87"/>
  <c r="EA78" i="87"/>
  <c r="EA77" i="87"/>
  <c r="EA101" i="87"/>
  <c r="EA99" i="87"/>
  <c r="EA73" i="87"/>
  <c r="EA72" i="87"/>
  <c r="EA71" i="87"/>
  <c r="EA70" i="87"/>
  <c r="EA69" i="87"/>
  <c r="EA68" i="87"/>
  <c r="EA67" i="87"/>
  <c r="EA66" i="87"/>
  <c r="EA65" i="87"/>
  <c r="EA64" i="87"/>
  <c r="EA63" i="87"/>
  <c r="EA62" i="87"/>
  <c r="EA61" i="87"/>
  <c r="EA60" i="87"/>
  <c r="EA59" i="87"/>
  <c r="EA58" i="87"/>
  <c r="EA57" i="87"/>
  <c r="EA56" i="87"/>
  <c r="EA55" i="87"/>
  <c r="EA54" i="87"/>
  <c r="EA53" i="87"/>
  <c r="EA52" i="87"/>
  <c r="EA51" i="87"/>
  <c r="EA50" i="87"/>
  <c r="EA49" i="87"/>
  <c r="EA48" i="87"/>
  <c r="EA47" i="87"/>
  <c r="EA46" i="87"/>
  <c r="EA45" i="87"/>
  <c r="EA44" i="87"/>
  <c r="EA43" i="87"/>
  <c r="EA42" i="87"/>
  <c r="EA41" i="87"/>
  <c r="EA40" i="87"/>
  <c r="EA39" i="87"/>
  <c r="EA38" i="87"/>
  <c r="EA37" i="87"/>
  <c r="EA36" i="87"/>
  <c r="EA35" i="87"/>
  <c r="EA34" i="87"/>
  <c r="EA33" i="87"/>
  <c r="EA32" i="87"/>
  <c r="EA31" i="87"/>
  <c r="EA30" i="87"/>
  <c r="EA29" i="87"/>
  <c r="EA76" i="87"/>
  <c r="EA74" i="87"/>
  <c r="EA75" i="87"/>
  <c r="EA28" i="87"/>
  <c r="EV228" i="87"/>
  <c r="EV226" i="87"/>
  <c r="EV227" i="87"/>
  <c r="EV225" i="87"/>
  <c r="EV224" i="87"/>
  <c r="EV223" i="87"/>
  <c r="EV222" i="87"/>
  <c r="EV221" i="87"/>
  <c r="EV219" i="87"/>
  <c r="EV218" i="87"/>
  <c r="EV220" i="87"/>
  <c r="EV212" i="87"/>
  <c r="EV217" i="87"/>
  <c r="EV214" i="87"/>
  <c r="EV211" i="87"/>
  <c r="EV210" i="87"/>
  <c r="EV209" i="87"/>
  <c r="EV208" i="87"/>
  <c r="EV215" i="87"/>
  <c r="EV213" i="87"/>
  <c r="EV207" i="87"/>
  <c r="EV206" i="87"/>
  <c r="EV205" i="87"/>
  <c r="EV204" i="87"/>
  <c r="EV203" i="87"/>
  <c r="EV216" i="87"/>
  <c r="EV201" i="87"/>
  <c r="EV200" i="87"/>
  <c r="EV199" i="87"/>
  <c r="EV198" i="87"/>
  <c r="EV197" i="87"/>
  <c r="EV196" i="87"/>
  <c r="EV195" i="87"/>
  <c r="EV194" i="87"/>
  <c r="EV193" i="87"/>
  <c r="EV192" i="87"/>
  <c r="EV202" i="87"/>
  <c r="EV191" i="87"/>
  <c r="EV190" i="87"/>
  <c r="EV189" i="87"/>
  <c r="EV188" i="87"/>
  <c r="EV187" i="87"/>
  <c r="EV186" i="87"/>
  <c r="EV185" i="87"/>
  <c r="EV184" i="87"/>
  <c r="EV180" i="87"/>
  <c r="EV178" i="87"/>
  <c r="EV176" i="87"/>
  <c r="EV174" i="87"/>
  <c r="EV172" i="87"/>
  <c r="EV170" i="87"/>
  <c r="EV168" i="87"/>
  <c r="EV166" i="87"/>
  <c r="EV164" i="87"/>
  <c r="EV183" i="87"/>
  <c r="EV182" i="87"/>
  <c r="EV160" i="87"/>
  <c r="EV159" i="87"/>
  <c r="EV158" i="87"/>
  <c r="EV157" i="87"/>
  <c r="EV156" i="87"/>
  <c r="EV155" i="87"/>
  <c r="EV154" i="87"/>
  <c r="EV153" i="87"/>
  <c r="EV152" i="87"/>
  <c r="EV151" i="87"/>
  <c r="EV150" i="87"/>
  <c r="EV149" i="87"/>
  <c r="EV148" i="87"/>
  <c r="EV147" i="87"/>
  <c r="EV146" i="87"/>
  <c r="EV181" i="87"/>
  <c r="EV179" i="87"/>
  <c r="EV177" i="87"/>
  <c r="EV175" i="87"/>
  <c r="EV173" i="87"/>
  <c r="EV171" i="87"/>
  <c r="EV169" i="87"/>
  <c r="EV163" i="87"/>
  <c r="EV167" i="87"/>
  <c r="EV161" i="87"/>
  <c r="EV165" i="87"/>
  <c r="EV162" i="87"/>
  <c r="EV145" i="87"/>
  <c r="EV141" i="87"/>
  <c r="EV144" i="87"/>
  <c r="EV143" i="87"/>
  <c r="EV142" i="87"/>
  <c r="EV140" i="87"/>
  <c r="EV138" i="87"/>
  <c r="EV137" i="87"/>
  <c r="EV136" i="87"/>
  <c r="EV135" i="87"/>
  <c r="EV134" i="87"/>
  <c r="EV133" i="87"/>
  <c r="EV139" i="87"/>
  <c r="EV132" i="87"/>
  <c r="EV131" i="87"/>
  <c r="EV130" i="87"/>
  <c r="EV129" i="87"/>
  <c r="EV128" i="87"/>
  <c r="EV127" i="87"/>
  <c r="EV126" i="87"/>
  <c r="EV125" i="87"/>
  <c r="EV124" i="87"/>
  <c r="EV123" i="87"/>
  <c r="EV122" i="87"/>
  <c r="EV120" i="87"/>
  <c r="EV119" i="87"/>
  <c r="EV118" i="87"/>
  <c r="EV117" i="87"/>
  <c r="EV116" i="87"/>
  <c r="EV115" i="87"/>
  <c r="EV114" i="87"/>
  <c r="EV113" i="87"/>
  <c r="EV112" i="87"/>
  <c r="EV111" i="87"/>
  <c r="EV110" i="87"/>
  <c r="EV109" i="87"/>
  <c r="EV108" i="87"/>
  <c r="EV121" i="87"/>
  <c r="EV99" i="87"/>
  <c r="EV101" i="87"/>
  <c r="EV100" i="87"/>
  <c r="EV98" i="87"/>
  <c r="EV97" i="87"/>
  <c r="EV96" i="87"/>
  <c r="EV95" i="87"/>
  <c r="EV94" i="87"/>
  <c r="EV93" i="87"/>
  <c r="EV92" i="87"/>
  <c r="EV91" i="87"/>
  <c r="EV90" i="87"/>
  <c r="EV89" i="87"/>
  <c r="EV88" i="87"/>
  <c r="EV87" i="87"/>
  <c r="EV86" i="87"/>
  <c r="EV85" i="87"/>
  <c r="EV84" i="87"/>
  <c r="EV83" i="87"/>
  <c r="EV82" i="87"/>
  <c r="EV81" i="87"/>
  <c r="EV80" i="87"/>
  <c r="EV79" i="87"/>
  <c r="EV78" i="87"/>
  <c r="EV77" i="87"/>
  <c r="EV107" i="87"/>
  <c r="EV106" i="87"/>
  <c r="EV105" i="87"/>
  <c r="EV104" i="87"/>
  <c r="EV103" i="87"/>
  <c r="EV102" i="87"/>
  <c r="EV75" i="87"/>
  <c r="EV73" i="87"/>
  <c r="EV72" i="87"/>
  <c r="EV71" i="87"/>
  <c r="EV70" i="87"/>
  <c r="EV69" i="87"/>
  <c r="EV68" i="87"/>
  <c r="EV67" i="87"/>
  <c r="EV66" i="87"/>
  <c r="EV65" i="87"/>
  <c r="EV64" i="87"/>
  <c r="EV63" i="87"/>
  <c r="EV62" i="87"/>
  <c r="EV61" i="87"/>
  <c r="EV60" i="87"/>
  <c r="EV59" i="87"/>
  <c r="EV58" i="87"/>
  <c r="EV57" i="87"/>
  <c r="EV56" i="87"/>
  <c r="EV55" i="87"/>
  <c r="EV54" i="87"/>
  <c r="EV53" i="87"/>
  <c r="EV52" i="87"/>
  <c r="EV51" i="87"/>
  <c r="EV50" i="87"/>
  <c r="EV49" i="87"/>
  <c r="EV48" i="87"/>
  <c r="EV47" i="87"/>
  <c r="EV46" i="87"/>
  <c r="EV45" i="87"/>
  <c r="EV44" i="87"/>
  <c r="EV43" i="87"/>
  <c r="EV42" i="87"/>
  <c r="EV41" i="87"/>
  <c r="EV40" i="87"/>
  <c r="EV39" i="87"/>
  <c r="EV38" i="87"/>
  <c r="EV37" i="87"/>
  <c r="EV36" i="87"/>
  <c r="EV35" i="87"/>
  <c r="EV34" i="87"/>
  <c r="EV33" i="87"/>
  <c r="EV32" i="87"/>
  <c r="EV31" i="87"/>
  <c r="EV30" i="87"/>
  <c r="EV29" i="87"/>
  <c r="EV76" i="87"/>
  <c r="EV74" i="87"/>
  <c r="EV28" i="87"/>
  <c r="EQ28" i="87"/>
  <c r="EQ78" i="87"/>
  <c r="EQ82" i="87"/>
  <c r="EQ33" i="87"/>
  <c r="EQ37" i="87"/>
  <c r="EQ41" i="87"/>
  <c r="EQ45" i="87"/>
  <c r="EQ49" i="87"/>
  <c r="EQ53" i="87"/>
  <c r="EQ57" i="87"/>
  <c r="EQ61" i="87"/>
  <c r="EQ65" i="87"/>
  <c r="EQ69" i="87"/>
  <c r="EQ73" i="87"/>
  <c r="EQ85" i="87"/>
  <c r="EQ89" i="87"/>
  <c r="EQ93" i="87"/>
  <c r="EQ97" i="87"/>
  <c r="EQ100" i="87"/>
  <c r="EQ104" i="87"/>
  <c r="EQ108" i="87"/>
  <c r="EQ112" i="87"/>
  <c r="EQ116" i="87"/>
  <c r="EQ120" i="87"/>
  <c r="EQ125" i="87"/>
  <c r="EQ129" i="87"/>
  <c r="EQ139" i="87"/>
  <c r="EQ136" i="87"/>
  <c r="EQ182" i="87"/>
  <c r="EQ144" i="87"/>
  <c r="EQ150" i="87"/>
  <c r="EQ158" i="87"/>
  <c r="EQ165" i="87"/>
  <c r="EQ151" i="87"/>
  <c r="EQ159" i="87"/>
  <c r="EQ171" i="87"/>
  <c r="EQ179" i="87"/>
  <c r="EQ166" i="87"/>
  <c r="EQ174" i="87"/>
  <c r="EQ187" i="87"/>
  <c r="EQ189" i="87"/>
  <c r="EQ192" i="87"/>
  <c r="EQ196" i="87"/>
  <c r="EQ200" i="87"/>
  <c r="EQ205" i="87"/>
  <c r="EQ209" i="87"/>
  <c r="EQ213" i="87"/>
  <c r="EQ215" i="87"/>
  <c r="EQ224" i="87"/>
  <c r="EQ225" i="87"/>
  <c r="FB32" i="87"/>
  <c r="FB29" i="87"/>
  <c r="FB30" i="87"/>
  <c r="FB33" i="87"/>
  <c r="FB43" i="87"/>
  <c r="FB47" i="87"/>
  <c r="FB51" i="87"/>
  <c r="FB55" i="87"/>
  <c r="FB59" i="87"/>
  <c r="FB63" i="87"/>
  <c r="FB67" i="87"/>
  <c r="FB71" i="87"/>
  <c r="FB76" i="87"/>
  <c r="FB79" i="87"/>
  <c r="FB83" i="87"/>
  <c r="FB98" i="87"/>
  <c r="FB89" i="87"/>
  <c r="FB93" i="87"/>
  <c r="FB97" i="87"/>
  <c r="FB103" i="87"/>
  <c r="FB107" i="87"/>
  <c r="FB111" i="87"/>
  <c r="FB115" i="87"/>
  <c r="FB119" i="87"/>
  <c r="FB122" i="87"/>
  <c r="FB133" i="87"/>
  <c r="FB127" i="87"/>
  <c r="FB131" i="87"/>
  <c r="FB140" i="87"/>
  <c r="FB141" i="87"/>
  <c r="FB148" i="87"/>
  <c r="FB156" i="87"/>
  <c r="FB165" i="87"/>
  <c r="FB153" i="87"/>
  <c r="FB162" i="87"/>
  <c r="FB173" i="87"/>
  <c r="FB181" i="87"/>
  <c r="FB170" i="87"/>
  <c r="FB178" i="87"/>
  <c r="FB184" i="87"/>
  <c r="FB188" i="87"/>
  <c r="FB192" i="87"/>
  <c r="FB196" i="87"/>
  <c r="FB200" i="87"/>
  <c r="FB203" i="87"/>
  <c r="FB207" i="87"/>
  <c r="FB212" i="87"/>
  <c r="FB216" i="87"/>
  <c r="FB220" i="87"/>
  <c r="FB224" i="87"/>
  <c r="FB228" i="87"/>
  <c r="DL28" i="87"/>
  <c r="DL39" i="87"/>
  <c r="DL36" i="87"/>
  <c r="DL41" i="87"/>
  <c r="DL46" i="87"/>
  <c r="DL50" i="87"/>
  <c r="DL54" i="87"/>
  <c r="DL58" i="87"/>
  <c r="DL62" i="87"/>
  <c r="DL66" i="87"/>
  <c r="DL70" i="87"/>
  <c r="DL75" i="87"/>
  <c r="DL79" i="87"/>
  <c r="DL85" i="87"/>
  <c r="DL100" i="87"/>
  <c r="DL88" i="87"/>
  <c r="DL92" i="87"/>
  <c r="DL96" i="87"/>
  <c r="DL102" i="87"/>
  <c r="DL106" i="87"/>
  <c r="DL110" i="87"/>
  <c r="DL114" i="87"/>
  <c r="DL118" i="87"/>
  <c r="DL125" i="87"/>
  <c r="DL138" i="87"/>
  <c r="DL134" i="87"/>
  <c r="DL129" i="87"/>
  <c r="DL137" i="87"/>
  <c r="DL141" i="87"/>
  <c r="DL147" i="87"/>
  <c r="DL155" i="87"/>
  <c r="DL162" i="87"/>
  <c r="DL148" i="87"/>
  <c r="DL156" i="87"/>
  <c r="DL170" i="87"/>
  <c r="DL178" i="87"/>
  <c r="DL169" i="87"/>
  <c r="DL177" i="87"/>
  <c r="DL183" i="87"/>
  <c r="DL187" i="87"/>
  <c r="DL191" i="87"/>
  <c r="DL195" i="87"/>
  <c r="DL199" i="87"/>
  <c r="DL203" i="87"/>
  <c r="DL207" i="87"/>
  <c r="DL209" i="87"/>
  <c r="DL215" i="87"/>
  <c r="DL219" i="87"/>
  <c r="DL223" i="87"/>
  <c r="DL226" i="87"/>
  <c r="EC42" i="87"/>
  <c r="EC39" i="87"/>
  <c r="EC36" i="87"/>
  <c r="EC37" i="87"/>
  <c r="EC45" i="87"/>
  <c r="EC49" i="87"/>
  <c r="EC53" i="87"/>
  <c r="EC57" i="87"/>
  <c r="EC61" i="87"/>
  <c r="EC65" i="87"/>
  <c r="EC69" i="87"/>
  <c r="EC73" i="87"/>
  <c r="EC78" i="87"/>
  <c r="EC82" i="87"/>
  <c r="EC84" i="87"/>
  <c r="EC87" i="87"/>
  <c r="EC91" i="87"/>
  <c r="EC95" i="87"/>
  <c r="EC122" i="87"/>
  <c r="EC105" i="87"/>
  <c r="EC109" i="87"/>
  <c r="EC113" i="87"/>
  <c r="EC117" i="87"/>
  <c r="EC125" i="87"/>
  <c r="EC136" i="87"/>
  <c r="EC126" i="87"/>
  <c r="EC130" i="87"/>
  <c r="EC138" i="87"/>
  <c r="EC145" i="87"/>
  <c r="EC147" i="87"/>
  <c r="EC155" i="87"/>
  <c r="EC161" i="87"/>
  <c r="EC148" i="87"/>
  <c r="EC156" i="87"/>
  <c r="EC168" i="87"/>
  <c r="EC176" i="87"/>
  <c r="EC167" i="87"/>
  <c r="EC175" i="87"/>
  <c r="EC182" i="87"/>
  <c r="EC186" i="87"/>
  <c r="EC190" i="87"/>
  <c r="EC194" i="87"/>
  <c r="EC198" i="87"/>
  <c r="EC202" i="87"/>
  <c r="EC206" i="87"/>
  <c r="EC210" i="87"/>
  <c r="EC214" i="87"/>
  <c r="EC218" i="87"/>
  <c r="EC222" i="87"/>
  <c r="EC225" i="87"/>
  <c r="DT38" i="87"/>
  <c r="DT31" i="87"/>
  <c r="DT30" i="87"/>
  <c r="DT33" i="87"/>
  <c r="DT44" i="87"/>
  <c r="DT48" i="87"/>
  <c r="DT52" i="87"/>
  <c r="DT56" i="87"/>
  <c r="DT60" i="87"/>
  <c r="DT64" i="87"/>
  <c r="DT68" i="87"/>
  <c r="DT72" i="87"/>
  <c r="DT84" i="87"/>
  <c r="DT80" i="87"/>
  <c r="DT75" i="87"/>
  <c r="DT101" i="87"/>
  <c r="DT90" i="87"/>
  <c r="DT94" i="87"/>
  <c r="DT99" i="87"/>
  <c r="DT104" i="87"/>
  <c r="DT108" i="87"/>
  <c r="DT112" i="87"/>
  <c r="DT116" i="87"/>
  <c r="DT120" i="87"/>
  <c r="DT125" i="87"/>
  <c r="DT133" i="87"/>
  <c r="DT128" i="87"/>
  <c r="DT132" i="87"/>
  <c r="DT143" i="87"/>
  <c r="DT142" i="87"/>
  <c r="DT152" i="87"/>
  <c r="DT160" i="87"/>
  <c r="DT147" i="87"/>
  <c r="DT155" i="87"/>
  <c r="DT167" i="87"/>
  <c r="DT175" i="87"/>
  <c r="DT164" i="87"/>
  <c r="DT172" i="87"/>
  <c r="DT180" i="87"/>
  <c r="DT185" i="87"/>
  <c r="DT189" i="87"/>
  <c r="DT192" i="87"/>
  <c r="DT196" i="87"/>
  <c r="DT200" i="87"/>
  <c r="DT204" i="87"/>
  <c r="DT209" i="87"/>
  <c r="DT213" i="87"/>
  <c r="DT217" i="87"/>
  <c r="DT221" i="87"/>
  <c r="DT225" i="87"/>
  <c r="EY28" i="87"/>
  <c r="EY78" i="87"/>
  <c r="EY82" i="87"/>
  <c r="EY33" i="87"/>
  <c r="EY37" i="87"/>
  <c r="EY41" i="87"/>
  <c r="EY45" i="87"/>
  <c r="EY49" i="87"/>
  <c r="EY53" i="87"/>
  <c r="EY57" i="87"/>
  <c r="EY61" i="87"/>
  <c r="EY65" i="87"/>
  <c r="EY69" i="87"/>
  <c r="EY73" i="87"/>
  <c r="EY84" i="87"/>
  <c r="EY88" i="87"/>
  <c r="EY92" i="87"/>
  <c r="EY96" i="87"/>
  <c r="EY100" i="87"/>
  <c r="EY104" i="87"/>
  <c r="EY108" i="87"/>
  <c r="EY112" i="87"/>
  <c r="EY116" i="87"/>
  <c r="EY120" i="87"/>
  <c r="EY124" i="87"/>
  <c r="EY128" i="87"/>
  <c r="EY132" i="87"/>
  <c r="EY134" i="87"/>
  <c r="EY139" i="87"/>
  <c r="EY144" i="87"/>
  <c r="EY151" i="87"/>
  <c r="EY159" i="87"/>
  <c r="EY166" i="87"/>
  <c r="EY152" i="87"/>
  <c r="EY160" i="87"/>
  <c r="EY172" i="87"/>
  <c r="EY180" i="87"/>
  <c r="EY167" i="87"/>
  <c r="EY175" i="87"/>
  <c r="EY182" i="87"/>
  <c r="EY191" i="87"/>
  <c r="EY192" i="87"/>
  <c r="EY196" i="87"/>
  <c r="EY200" i="87"/>
  <c r="EY204" i="87"/>
  <c r="EY208" i="87"/>
  <c r="EY212" i="87"/>
  <c r="EY214" i="87"/>
  <c r="EY224" i="87"/>
  <c r="EY222" i="87"/>
  <c r="EY228" i="87"/>
  <c r="ET28" i="87"/>
  <c r="ET30" i="87"/>
  <c r="ET29" i="87"/>
  <c r="ET83" i="87"/>
  <c r="ET46" i="87"/>
  <c r="ET50" i="87"/>
  <c r="ET54" i="87"/>
  <c r="ET58" i="87"/>
  <c r="ET62" i="87"/>
  <c r="ET66" i="87"/>
  <c r="ET70" i="87"/>
  <c r="ET75" i="87"/>
  <c r="ET79" i="87"/>
  <c r="ET85" i="87"/>
  <c r="ET100" i="87"/>
  <c r="ET88" i="87"/>
  <c r="ET92" i="87"/>
  <c r="ET96" i="87"/>
  <c r="ET102" i="87"/>
  <c r="ET106" i="87"/>
  <c r="ET110" i="87"/>
  <c r="ET114" i="87"/>
  <c r="ET118" i="87"/>
  <c r="ET124" i="87"/>
  <c r="ET135" i="87"/>
  <c r="ET140" i="87"/>
  <c r="ET129" i="87"/>
  <c r="ET137" i="87"/>
  <c r="ET141" i="87"/>
  <c r="ET166" i="87"/>
  <c r="ET153" i="87"/>
  <c r="ET168" i="87"/>
  <c r="ET152" i="87"/>
  <c r="ET160" i="87"/>
  <c r="ET170" i="87"/>
  <c r="ET178" i="87"/>
  <c r="ET169" i="87"/>
  <c r="ET177" i="87"/>
  <c r="ET183" i="87"/>
  <c r="ET187" i="87"/>
  <c r="ET191" i="87"/>
  <c r="ET195" i="87"/>
  <c r="ET199" i="87"/>
  <c r="ET203" i="87"/>
  <c r="ET207" i="87"/>
  <c r="ET209" i="87"/>
  <c r="ET215" i="87"/>
  <c r="ET219" i="87"/>
  <c r="ET223" i="87"/>
  <c r="ET226" i="87"/>
  <c r="FC75" i="87"/>
  <c r="FC33" i="87"/>
  <c r="FC37" i="87"/>
  <c r="FC41" i="87"/>
  <c r="FC45" i="87"/>
  <c r="FC49" i="87"/>
  <c r="FC53" i="87"/>
  <c r="FC57" i="87"/>
  <c r="FC61" i="87"/>
  <c r="FC65" i="87"/>
  <c r="FC69" i="87"/>
  <c r="FC73" i="87"/>
  <c r="FC78" i="87"/>
  <c r="FC82" i="87"/>
  <c r="FC86" i="87"/>
  <c r="FC90" i="87"/>
  <c r="FC94" i="87"/>
  <c r="FC99" i="87"/>
  <c r="FC102" i="87"/>
  <c r="FC106" i="87"/>
  <c r="FC110" i="87"/>
  <c r="FC114" i="87"/>
  <c r="FC118" i="87"/>
  <c r="FC122" i="87"/>
  <c r="FC126" i="87"/>
  <c r="FC130" i="87"/>
  <c r="FC134" i="87"/>
  <c r="FC139" i="87"/>
  <c r="FC162" i="87"/>
  <c r="FC149" i="87"/>
  <c r="FC157" i="87"/>
  <c r="FC142" i="87"/>
  <c r="FC182" i="87"/>
  <c r="FC156" i="87"/>
  <c r="FC185" i="87"/>
  <c r="FC172" i="87"/>
  <c r="FC180" i="87"/>
  <c r="FC165" i="87"/>
  <c r="FC173" i="87"/>
  <c r="FC181" i="87"/>
  <c r="FC187" i="87"/>
  <c r="FC202" i="87"/>
  <c r="FC195" i="87"/>
  <c r="FC199" i="87"/>
  <c r="FC205" i="87"/>
  <c r="FC208" i="87"/>
  <c r="FC218" i="87"/>
  <c r="FC215" i="87"/>
  <c r="FC221" i="87"/>
  <c r="FC226" i="87"/>
  <c r="FA228" i="87"/>
  <c r="FA227" i="87"/>
  <c r="FA224" i="87"/>
  <c r="FA223" i="87"/>
  <c r="FA226" i="87"/>
  <c r="FA225" i="87"/>
  <c r="FA222" i="87"/>
  <c r="FA220" i="87"/>
  <c r="FA219" i="87"/>
  <c r="FA218" i="87"/>
  <c r="FA221" i="87"/>
  <c r="FA216" i="87"/>
  <c r="FA215" i="87"/>
  <c r="FA214" i="87"/>
  <c r="FA213" i="87"/>
  <c r="FA212" i="87"/>
  <c r="FA217" i="87"/>
  <c r="FA211" i="87"/>
  <c r="FA210" i="87"/>
  <c r="FA209" i="87"/>
  <c r="FA208" i="87"/>
  <c r="FA207" i="87"/>
  <c r="FA203" i="87"/>
  <c r="FA206" i="87"/>
  <c r="FA205" i="87"/>
  <c r="FA201" i="87"/>
  <c r="FA204" i="87"/>
  <c r="FA200" i="87"/>
  <c r="FA199" i="87"/>
  <c r="FA198" i="87"/>
  <c r="FA197" i="87"/>
  <c r="FA196" i="87"/>
  <c r="FA195" i="87"/>
  <c r="FA194" i="87"/>
  <c r="FA193" i="87"/>
  <c r="FA192" i="87"/>
  <c r="FA191" i="87"/>
  <c r="FA190" i="87"/>
  <c r="FA189" i="87"/>
  <c r="FA188" i="87"/>
  <c r="FA187" i="87"/>
  <c r="FA186" i="87"/>
  <c r="FA185" i="87"/>
  <c r="FA184" i="87"/>
  <c r="FA183" i="87"/>
  <c r="FA182" i="87"/>
  <c r="FA181" i="87"/>
  <c r="FA180" i="87"/>
  <c r="FA179" i="87"/>
  <c r="FA178" i="87"/>
  <c r="FA177" i="87"/>
  <c r="FA176" i="87"/>
  <c r="FA175" i="87"/>
  <c r="FA174" i="87"/>
  <c r="FA173" i="87"/>
  <c r="FA172" i="87"/>
  <c r="FA171" i="87"/>
  <c r="FA170" i="87"/>
  <c r="FA169" i="87"/>
  <c r="FA168" i="87"/>
  <c r="FA167" i="87"/>
  <c r="FA166" i="87"/>
  <c r="FA165" i="87"/>
  <c r="FA164" i="87"/>
  <c r="FA163" i="87"/>
  <c r="FA162" i="87"/>
  <c r="FA161" i="87"/>
  <c r="FA202" i="87"/>
  <c r="FA145" i="87"/>
  <c r="FA144" i="87"/>
  <c r="FA143" i="87"/>
  <c r="FA142" i="87"/>
  <c r="FA141" i="87"/>
  <c r="FA140" i="87"/>
  <c r="FA139" i="87"/>
  <c r="FA138" i="87"/>
  <c r="FA159" i="87"/>
  <c r="FA157" i="87"/>
  <c r="FA155" i="87"/>
  <c r="FA153" i="87"/>
  <c r="FA151" i="87"/>
  <c r="FA160" i="87"/>
  <c r="FA158" i="87"/>
  <c r="FA156" i="87"/>
  <c r="FA154" i="87"/>
  <c r="FA152" i="87"/>
  <c r="FA150" i="87"/>
  <c r="FA149" i="87"/>
  <c r="FA148" i="87"/>
  <c r="FA147" i="87"/>
  <c r="FA146" i="87"/>
  <c r="FA137" i="87"/>
  <c r="FA136" i="87"/>
  <c r="FA135" i="87"/>
  <c r="FA134" i="87"/>
  <c r="FA133" i="87"/>
  <c r="FA132" i="87"/>
  <c r="FA131" i="87"/>
  <c r="FA130" i="87"/>
  <c r="FA129" i="87"/>
  <c r="FA128" i="87"/>
  <c r="FA127" i="87"/>
  <c r="FA126" i="87"/>
  <c r="FA125" i="87"/>
  <c r="FA124" i="87"/>
  <c r="FA123" i="87"/>
  <c r="FA122" i="87"/>
  <c r="FA121" i="87"/>
  <c r="FA120" i="87"/>
  <c r="FA119" i="87"/>
  <c r="FA118" i="87"/>
  <c r="FA117" i="87"/>
  <c r="FA116" i="87"/>
  <c r="FA115" i="87"/>
  <c r="FA114" i="87"/>
  <c r="FA113" i="87"/>
  <c r="FA112" i="87"/>
  <c r="FA111" i="87"/>
  <c r="FA110" i="87"/>
  <c r="FA109" i="87"/>
  <c r="FA108" i="87"/>
  <c r="FA107" i="87"/>
  <c r="FA106" i="87"/>
  <c r="FA105" i="87"/>
  <c r="FA104" i="87"/>
  <c r="FA103" i="87"/>
  <c r="FA102" i="87"/>
  <c r="FA101" i="87"/>
  <c r="FA100" i="87"/>
  <c r="FA99" i="87"/>
  <c r="FA98" i="87"/>
  <c r="FA97" i="87"/>
  <c r="FA96" i="87"/>
  <c r="FA95" i="87"/>
  <c r="FA94" i="87"/>
  <c r="FA93" i="87"/>
  <c r="FA92" i="87"/>
  <c r="FA91" i="87"/>
  <c r="FA90" i="87"/>
  <c r="FA89" i="87"/>
  <c r="FA88" i="87"/>
  <c r="FA87" i="87"/>
  <c r="FA86" i="87"/>
  <c r="FA85" i="87"/>
  <c r="FA84" i="87"/>
  <c r="FA83" i="87"/>
  <c r="FA82" i="87"/>
  <c r="FA81" i="87"/>
  <c r="FA80" i="87"/>
  <c r="FA79" i="87"/>
  <c r="FA78" i="87"/>
  <c r="FA77" i="87"/>
  <c r="FA76" i="87"/>
  <c r="FA75" i="87"/>
  <c r="FA74" i="87"/>
  <c r="FA73" i="87"/>
  <c r="FA72" i="87"/>
  <c r="FA71" i="87"/>
  <c r="FA70" i="87"/>
  <c r="FA69" i="87"/>
  <c r="FA68" i="87"/>
  <c r="FA67" i="87"/>
  <c r="FA66" i="87"/>
  <c r="FA65" i="87"/>
  <c r="FA64" i="87"/>
  <c r="FA63" i="87"/>
  <c r="FA62" i="87"/>
  <c r="FA61" i="87"/>
  <c r="FA60" i="87"/>
  <c r="FA59" i="87"/>
  <c r="FA58" i="87"/>
  <c r="FA57" i="87"/>
  <c r="FA56" i="87"/>
  <c r="FA55" i="87"/>
  <c r="FA54" i="87"/>
  <c r="FA53" i="87"/>
  <c r="FA52" i="87"/>
  <c r="FA51" i="87"/>
  <c r="FA50" i="87"/>
  <c r="FA49" i="87"/>
  <c r="FA48" i="87"/>
  <c r="FA42" i="87"/>
  <c r="FA38" i="87"/>
  <c r="FA32" i="87"/>
  <c r="FA41" i="87"/>
  <c r="FA37" i="87"/>
  <c r="FA33" i="87"/>
  <c r="FA47" i="87"/>
  <c r="FA46" i="87"/>
  <c r="FA45" i="87"/>
  <c r="FA44" i="87"/>
  <c r="FA43" i="87"/>
  <c r="FA40" i="87"/>
  <c r="FA36" i="87"/>
  <c r="FA34" i="87"/>
  <c r="FA30" i="87"/>
  <c r="FA39" i="87"/>
  <c r="FA35" i="87"/>
  <c r="FA31" i="87"/>
  <c r="FA29" i="87"/>
  <c r="FA28" i="87"/>
  <c r="DM228" i="87"/>
  <c r="DM227" i="87"/>
  <c r="DM226" i="87"/>
  <c r="DM225" i="87"/>
  <c r="DM224" i="87"/>
  <c r="DM223" i="87"/>
  <c r="DM222" i="87"/>
  <c r="DM221" i="87"/>
  <c r="DM220" i="87"/>
  <c r="DM217" i="87"/>
  <c r="DM216" i="87"/>
  <c r="DM215" i="87"/>
  <c r="DM214" i="87"/>
  <c r="DM218" i="87"/>
  <c r="DM212" i="87"/>
  <c r="DM211" i="87"/>
  <c r="DM210" i="87"/>
  <c r="DM209" i="87"/>
  <c r="DM208" i="87"/>
  <c r="DM207" i="87"/>
  <c r="DM206" i="87"/>
  <c r="DM205" i="87"/>
  <c r="DM204" i="87"/>
  <c r="DM203" i="87"/>
  <c r="DM213" i="87"/>
  <c r="DM219" i="87"/>
  <c r="DM202" i="87"/>
  <c r="DM201" i="87"/>
  <c r="DM200" i="87"/>
  <c r="DM199" i="87"/>
  <c r="DM198" i="87"/>
  <c r="DM197" i="87"/>
  <c r="DM196" i="87"/>
  <c r="DM195" i="87"/>
  <c r="DM194" i="87"/>
  <c r="DM193" i="87"/>
  <c r="DM192" i="87"/>
  <c r="DM189" i="87"/>
  <c r="DM190" i="87"/>
  <c r="DM186" i="87"/>
  <c r="DM185" i="87"/>
  <c r="DM182" i="87"/>
  <c r="DM191" i="87"/>
  <c r="DM180" i="87"/>
  <c r="DM178" i="87"/>
  <c r="DM176" i="87"/>
  <c r="DM174" i="87"/>
  <c r="DM172" i="87"/>
  <c r="DM170" i="87"/>
  <c r="DM168" i="87"/>
  <c r="DM166" i="87"/>
  <c r="DM164" i="87"/>
  <c r="DM162" i="87"/>
  <c r="DM184" i="87"/>
  <c r="DM183" i="87"/>
  <c r="DM165" i="87"/>
  <c r="DM163" i="87"/>
  <c r="DM188" i="87"/>
  <c r="DM187" i="87"/>
  <c r="DM161" i="87"/>
  <c r="DM159" i="87"/>
  <c r="DM157" i="87"/>
  <c r="DM155" i="87"/>
  <c r="DM153" i="87"/>
  <c r="DM151" i="87"/>
  <c r="DM145" i="87"/>
  <c r="DM144" i="87"/>
  <c r="DM143" i="87"/>
  <c r="DM142" i="87"/>
  <c r="DM141" i="87"/>
  <c r="DM179" i="87"/>
  <c r="DM171" i="87"/>
  <c r="DM148" i="87"/>
  <c r="DM181" i="87"/>
  <c r="DM173" i="87"/>
  <c r="DM147" i="87"/>
  <c r="DM175" i="87"/>
  <c r="DM146" i="87"/>
  <c r="DM177" i="87"/>
  <c r="DM169" i="87"/>
  <c r="DM167" i="87"/>
  <c r="DM160" i="87"/>
  <c r="DM156" i="87"/>
  <c r="DM154" i="87"/>
  <c r="DM149" i="87"/>
  <c r="DM158" i="87"/>
  <c r="DM152" i="87"/>
  <c r="DM150" i="87"/>
  <c r="DM139" i="87"/>
  <c r="DM140" i="87"/>
  <c r="DM138" i="87"/>
  <c r="DM137" i="87"/>
  <c r="DM136" i="87"/>
  <c r="DM135" i="87"/>
  <c r="DM134" i="87"/>
  <c r="DM133" i="87"/>
  <c r="DM132" i="87"/>
  <c r="DM131" i="87"/>
  <c r="DM130" i="87"/>
  <c r="DM129" i="87"/>
  <c r="DM128" i="87"/>
  <c r="DM127" i="87"/>
  <c r="DM126" i="87"/>
  <c r="DM125" i="87"/>
  <c r="DM124" i="87"/>
  <c r="DM123" i="87"/>
  <c r="DM122" i="87"/>
  <c r="DM121" i="87"/>
  <c r="DM120" i="87"/>
  <c r="DM119" i="87"/>
  <c r="DM118" i="87"/>
  <c r="DM117" i="87"/>
  <c r="DM116" i="87"/>
  <c r="DM115" i="87"/>
  <c r="DM114" i="87"/>
  <c r="DM113" i="87"/>
  <c r="DM112" i="87"/>
  <c r="DM111" i="87"/>
  <c r="DM110" i="87"/>
  <c r="DM109" i="87"/>
  <c r="DM108" i="87"/>
  <c r="DM107" i="87"/>
  <c r="DM106" i="87"/>
  <c r="DM105" i="87"/>
  <c r="DM104" i="87"/>
  <c r="DM103" i="87"/>
  <c r="DM102" i="87"/>
  <c r="DM101" i="87"/>
  <c r="DM100" i="87"/>
  <c r="DM99" i="87"/>
  <c r="DM98" i="87"/>
  <c r="DM97" i="87"/>
  <c r="DM96" i="87"/>
  <c r="DM95" i="87"/>
  <c r="DM94" i="87"/>
  <c r="DM93" i="87"/>
  <c r="DM92" i="87"/>
  <c r="DM91" i="87"/>
  <c r="DM90" i="87"/>
  <c r="DM89" i="87"/>
  <c r="DM88" i="87"/>
  <c r="DM87" i="87"/>
  <c r="DM86" i="87"/>
  <c r="DM85" i="87"/>
  <c r="DM84" i="87"/>
  <c r="DM83" i="87"/>
  <c r="DM82" i="87"/>
  <c r="DM81" i="87"/>
  <c r="DM80" i="87"/>
  <c r="DM79" i="87"/>
  <c r="DM78" i="87"/>
  <c r="DM77" i="87"/>
  <c r="DM75" i="87"/>
  <c r="DM73" i="87"/>
  <c r="DM72" i="87"/>
  <c r="DM71" i="87"/>
  <c r="DM70" i="87"/>
  <c r="DM69" i="87"/>
  <c r="DM68" i="87"/>
  <c r="DM67" i="87"/>
  <c r="DM66" i="87"/>
  <c r="DM65" i="87"/>
  <c r="DM64" i="87"/>
  <c r="DM63" i="87"/>
  <c r="DM62" i="87"/>
  <c r="DM61" i="87"/>
  <c r="DM60" i="87"/>
  <c r="DM59" i="87"/>
  <c r="DM58" i="87"/>
  <c r="DM57" i="87"/>
  <c r="DM56" i="87"/>
  <c r="DM55" i="87"/>
  <c r="DM54" i="87"/>
  <c r="DM53" i="87"/>
  <c r="DM52" i="87"/>
  <c r="DM51" i="87"/>
  <c r="DM50" i="87"/>
  <c r="DM49" i="87"/>
  <c r="DM48" i="87"/>
  <c r="DM47" i="87"/>
  <c r="DM46" i="87"/>
  <c r="DM45" i="87"/>
  <c r="DM44" i="87"/>
  <c r="DM43" i="87"/>
  <c r="DM42" i="87"/>
  <c r="DM41" i="87"/>
  <c r="DM40" i="87"/>
  <c r="DM39" i="87"/>
  <c r="DM38" i="87"/>
  <c r="DM37" i="87"/>
  <c r="DM36" i="87"/>
  <c r="DM35" i="87"/>
  <c r="DM34" i="87"/>
  <c r="DM33" i="87"/>
  <c r="DM32" i="87"/>
  <c r="DM31" i="87"/>
  <c r="DM30" i="87"/>
  <c r="DM76" i="87"/>
  <c r="DM74" i="87"/>
  <c r="DM29" i="87"/>
  <c r="DM28" i="87"/>
  <c r="DK228" i="87"/>
  <c r="DK227" i="87"/>
  <c r="DK226" i="87"/>
  <c r="DK224" i="87"/>
  <c r="DK223" i="87"/>
  <c r="DK222" i="87"/>
  <c r="DK220" i="87"/>
  <c r="DK219" i="87"/>
  <c r="DK218" i="87"/>
  <c r="DK225" i="87"/>
  <c r="AY225" i="87" s="1"/>
  <c r="S225" i="87" s="1"/>
  <c r="AI225" i="87" s="1"/>
  <c r="DK217" i="87"/>
  <c r="DK216" i="87"/>
  <c r="DK215" i="87"/>
  <c r="DK214" i="87"/>
  <c r="DK213" i="87"/>
  <c r="AY213" i="87" s="1"/>
  <c r="S213" i="87" s="1"/>
  <c r="AI213" i="87" s="1"/>
  <c r="DK212" i="87"/>
  <c r="DK211" i="87"/>
  <c r="DK210" i="87"/>
  <c r="DK209" i="87"/>
  <c r="DK221" i="87"/>
  <c r="DK208" i="87"/>
  <c r="DK205" i="87"/>
  <c r="DK204" i="87"/>
  <c r="DK202" i="87"/>
  <c r="DK207" i="87"/>
  <c r="DK203" i="87"/>
  <c r="DK191" i="87"/>
  <c r="DK190" i="87"/>
  <c r="DK189" i="87"/>
  <c r="DK188" i="87"/>
  <c r="DK187" i="87"/>
  <c r="DK186" i="87"/>
  <c r="DK185" i="87"/>
  <c r="DK184" i="87"/>
  <c r="DK183" i="87"/>
  <c r="DK201" i="87"/>
  <c r="DK198" i="87"/>
  <c r="DK194" i="87"/>
  <c r="DK199" i="87"/>
  <c r="DK195" i="87"/>
  <c r="DK181" i="87"/>
  <c r="DK180" i="87"/>
  <c r="DK179" i="87"/>
  <c r="DK178" i="87"/>
  <c r="DK177" i="87"/>
  <c r="DK176" i="87"/>
  <c r="DK175" i="87"/>
  <c r="DK174" i="87"/>
  <c r="DK173" i="87"/>
  <c r="DK172" i="87"/>
  <c r="DK171" i="87"/>
  <c r="DK170" i="87"/>
  <c r="DK169" i="87"/>
  <c r="DK168" i="87"/>
  <c r="DK167" i="87"/>
  <c r="DK166" i="87"/>
  <c r="DK165" i="87"/>
  <c r="DK164" i="87"/>
  <c r="DK163" i="87"/>
  <c r="DK162" i="87"/>
  <c r="DK161" i="87"/>
  <c r="DK200" i="87"/>
  <c r="DK196" i="87"/>
  <c r="DK192" i="87"/>
  <c r="DK145" i="87"/>
  <c r="DK144" i="87"/>
  <c r="DK143" i="87"/>
  <c r="DK142" i="87"/>
  <c r="DK141" i="87"/>
  <c r="DK140" i="87"/>
  <c r="DK139" i="87"/>
  <c r="DK160" i="87"/>
  <c r="DK158" i="87"/>
  <c r="DK156" i="87"/>
  <c r="DK154" i="87"/>
  <c r="DK152" i="87"/>
  <c r="DK150" i="87"/>
  <c r="DK182" i="87"/>
  <c r="DK159" i="87"/>
  <c r="DK157" i="87"/>
  <c r="DK155" i="87"/>
  <c r="DK153" i="87"/>
  <c r="DK151" i="87"/>
  <c r="DK149" i="87"/>
  <c r="DK197" i="87"/>
  <c r="DK193" i="87"/>
  <c r="DK148" i="87"/>
  <c r="DK206" i="87"/>
  <c r="DK147" i="87"/>
  <c r="DK146" i="87"/>
  <c r="DK138" i="87"/>
  <c r="DK137" i="87"/>
  <c r="DK136" i="87"/>
  <c r="DK135" i="87"/>
  <c r="DK134" i="87"/>
  <c r="DK133" i="87"/>
  <c r="DK132" i="87"/>
  <c r="DK131" i="87"/>
  <c r="DK130" i="87"/>
  <c r="DK129" i="87"/>
  <c r="DK128" i="87"/>
  <c r="DK127" i="87"/>
  <c r="DK126" i="87"/>
  <c r="DK125" i="87"/>
  <c r="DK124" i="87"/>
  <c r="DK123" i="87"/>
  <c r="DK122" i="87"/>
  <c r="DK121" i="87"/>
  <c r="DK120" i="87"/>
  <c r="DK119" i="87"/>
  <c r="DK118" i="87"/>
  <c r="DK117" i="87"/>
  <c r="DK116" i="87"/>
  <c r="DK115" i="87"/>
  <c r="DK114" i="87"/>
  <c r="DK113" i="87"/>
  <c r="DK112" i="87"/>
  <c r="DK111" i="87"/>
  <c r="DK110" i="87"/>
  <c r="DK109" i="87"/>
  <c r="DK108" i="87"/>
  <c r="DK107" i="87"/>
  <c r="DK106" i="87"/>
  <c r="DK105" i="87"/>
  <c r="DK104" i="87"/>
  <c r="DK103" i="87"/>
  <c r="DK102" i="87"/>
  <c r="DK101" i="87"/>
  <c r="DK100" i="87"/>
  <c r="DK99" i="87"/>
  <c r="DK98" i="87"/>
  <c r="DK97" i="87"/>
  <c r="DK96" i="87"/>
  <c r="DK95" i="87"/>
  <c r="DK94" i="87"/>
  <c r="DK93" i="87"/>
  <c r="DK92" i="87"/>
  <c r="DK91" i="87"/>
  <c r="DK90" i="87"/>
  <c r="DK89" i="87"/>
  <c r="DK88" i="87"/>
  <c r="DK87" i="87"/>
  <c r="DK86" i="87"/>
  <c r="DK85" i="87"/>
  <c r="DK84" i="87"/>
  <c r="DK83" i="87"/>
  <c r="DK82" i="87"/>
  <c r="AY82" i="87" s="1"/>
  <c r="S82" i="87" s="1"/>
  <c r="AI82" i="87" s="1"/>
  <c r="DK81" i="87"/>
  <c r="DK80" i="87"/>
  <c r="DK79" i="87"/>
  <c r="DK78" i="87"/>
  <c r="DK77" i="87"/>
  <c r="DK76" i="87"/>
  <c r="DK75" i="87"/>
  <c r="DK74" i="87"/>
  <c r="DK73" i="87"/>
  <c r="DK72" i="87"/>
  <c r="DK71" i="87"/>
  <c r="DK70" i="87"/>
  <c r="DK69" i="87"/>
  <c r="DK68" i="87"/>
  <c r="DK67" i="87"/>
  <c r="DK66" i="87"/>
  <c r="DK65" i="87"/>
  <c r="DK64" i="87"/>
  <c r="DK63" i="87"/>
  <c r="DK62" i="87"/>
  <c r="DK61" i="87"/>
  <c r="DK60" i="87"/>
  <c r="DK59" i="87"/>
  <c r="DK58" i="87"/>
  <c r="DK57" i="87"/>
  <c r="DK56" i="87"/>
  <c r="DK55" i="87"/>
  <c r="DK54" i="87"/>
  <c r="DK53" i="87"/>
  <c r="DK52" i="87"/>
  <c r="DK51" i="87"/>
  <c r="DK50" i="87"/>
  <c r="DK49" i="87"/>
  <c r="DK48" i="87"/>
  <c r="DK47" i="87"/>
  <c r="DK46" i="87"/>
  <c r="DK45" i="87"/>
  <c r="DK44" i="87"/>
  <c r="DK42" i="87"/>
  <c r="DK38" i="87"/>
  <c r="DK32" i="87"/>
  <c r="DK41" i="87"/>
  <c r="DK37" i="87"/>
  <c r="DK33" i="87"/>
  <c r="DK40" i="87"/>
  <c r="DK36" i="87"/>
  <c r="DK34" i="87"/>
  <c r="DK30" i="87"/>
  <c r="DK43" i="87"/>
  <c r="DK39" i="87"/>
  <c r="DK35" i="87"/>
  <c r="DK31" i="87"/>
  <c r="DK29" i="87"/>
  <c r="DK28" i="87"/>
  <c r="EI228" i="87"/>
  <c r="EI226" i="87"/>
  <c r="EI225" i="87"/>
  <c r="EI227" i="87"/>
  <c r="EI224" i="87"/>
  <c r="EI223" i="87"/>
  <c r="EI222" i="87"/>
  <c r="EI221" i="87"/>
  <c r="EI220" i="87"/>
  <c r="EI219" i="87"/>
  <c r="EI218" i="87"/>
  <c r="EI217" i="87"/>
  <c r="EI214" i="87"/>
  <c r="EI213" i="87"/>
  <c r="EI215" i="87"/>
  <c r="EI212" i="87"/>
  <c r="EI211" i="87"/>
  <c r="EI210" i="87"/>
  <c r="EI209" i="87"/>
  <c r="EI208" i="87"/>
  <c r="EI216" i="87"/>
  <c r="EI207" i="87"/>
  <c r="EI206" i="87"/>
  <c r="EI205" i="87"/>
  <c r="EI204" i="87"/>
  <c r="EI203" i="87"/>
  <c r="EI202" i="87"/>
  <c r="EI201" i="87"/>
  <c r="EI200" i="87"/>
  <c r="EI199" i="87"/>
  <c r="EI198" i="87"/>
  <c r="EI197" i="87"/>
  <c r="EI196" i="87"/>
  <c r="EI195" i="87"/>
  <c r="EI194" i="87"/>
  <c r="EI193" i="87"/>
  <c r="EI192" i="87"/>
  <c r="EI191" i="87"/>
  <c r="EI190" i="87"/>
  <c r="EI189" i="87"/>
  <c r="EI188" i="87"/>
  <c r="EI187" i="87"/>
  <c r="EI186" i="87"/>
  <c r="EI185" i="87"/>
  <c r="EI182" i="87"/>
  <c r="EI184" i="87"/>
  <c r="EI180" i="87"/>
  <c r="EI178" i="87"/>
  <c r="EI176" i="87"/>
  <c r="EI174" i="87"/>
  <c r="EI172" i="87"/>
  <c r="EI170" i="87"/>
  <c r="EI168" i="87"/>
  <c r="EI166" i="87"/>
  <c r="EI164" i="87"/>
  <c r="EI162" i="87"/>
  <c r="EI160" i="87"/>
  <c r="EI159" i="87"/>
  <c r="EI158" i="87"/>
  <c r="EI157" i="87"/>
  <c r="EI156" i="87"/>
  <c r="EI155" i="87"/>
  <c r="EI154" i="87"/>
  <c r="EI153" i="87"/>
  <c r="EI152" i="87"/>
  <c r="EI151" i="87"/>
  <c r="EI150" i="87"/>
  <c r="EI149" i="87"/>
  <c r="EI148" i="87"/>
  <c r="EI147" i="87"/>
  <c r="EI146" i="87"/>
  <c r="EI183" i="87"/>
  <c r="EI165" i="87"/>
  <c r="EI163" i="87"/>
  <c r="EI161" i="87"/>
  <c r="EI181" i="87"/>
  <c r="EI173" i="87"/>
  <c r="EI175" i="87"/>
  <c r="EI167" i="87"/>
  <c r="EI177" i="87"/>
  <c r="EI169" i="87"/>
  <c r="EI179" i="87"/>
  <c r="EI171" i="87"/>
  <c r="EI143" i="87"/>
  <c r="EI145" i="87"/>
  <c r="EI142" i="87"/>
  <c r="EI141" i="87"/>
  <c r="EI144" i="87"/>
  <c r="EI139" i="87"/>
  <c r="EI137" i="87"/>
  <c r="EI136" i="87"/>
  <c r="EI135" i="87"/>
  <c r="EI134" i="87"/>
  <c r="EI133" i="87"/>
  <c r="EI140" i="87"/>
  <c r="EI138" i="87"/>
  <c r="EI132" i="87"/>
  <c r="EI131" i="87"/>
  <c r="EI130" i="87"/>
  <c r="EI129" i="87"/>
  <c r="EI128" i="87"/>
  <c r="EI127" i="87"/>
  <c r="EI126" i="87"/>
  <c r="EI125" i="87"/>
  <c r="EI124" i="87"/>
  <c r="EI123" i="87"/>
  <c r="EI122" i="87"/>
  <c r="EI120" i="87"/>
  <c r="EI119" i="87"/>
  <c r="EI118" i="87"/>
  <c r="EI117" i="87"/>
  <c r="EI116" i="87"/>
  <c r="EI115" i="87"/>
  <c r="EI114" i="87"/>
  <c r="EI113" i="87"/>
  <c r="EI112" i="87"/>
  <c r="EI111" i="87"/>
  <c r="EI110" i="87"/>
  <c r="EI109" i="87"/>
  <c r="EI108" i="87"/>
  <c r="EI121" i="87"/>
  <c r="EI100" i="87"/>
  <c r="EI99" i="87"/>
  <c r="EI107" i="87"/>
  <c r="EI106" i="87"/>
  <c r="EI105" i="87"/>
  <c r="EI104" i="87"/>
  <c r="EI103" i="87"/>
  <c r="EI102" i="87"/>
  <c r="EI97" i="87"/>
  <c r="EI96" i="87"/>
  <c r="EI95" i="87"/>
  <c r="EI94" i="87"/>
  <c r="EI93" i="87"/>
  <c r="EI92" i="87"/>
  <c r="EI91" i="87"/>
  <c r="EI90" i="87"/>
  <c r="EI89" i="87"/>
  <c r="EI88" i="87"/>
  <c r="EI87" i="87"/>
  <c r="EI86" i="87"/>
  <c r="EI85" i="87"/>
  <c r="EI84" i="87"/>
  <c r="EI83" i="87"/>
  <c r="EI82" i="87"/>
  <c r="EI81" i="87"/>
  <c r="EI80" i="87"/>
  <c r="EI79" i="87"/>
  <c r="EI78" i="87"/>
  <c r="EI77" i="87"/>
  <c r="EI101" i="87"/>
  <c r="EI98" i="87"/>
  <c r="EI73" i="87"/>
  <c r="EI72" i="87"/>
  <c r="EI71" i="87"/>
  <c r="EI70" i="87"/>
  <c r="EI69" i="87"/>
  <c r="EI68" i="87"/>
  <c r="EI67" i="87"/>
  <c r="EI66" i="87"/>
  <c r="EI65" i="87"/>
  <c r="EI64" i="87"/>
  <c r="EI63" i="87"/>
  <c r="EI62" i="87"/>
  <c r="EI61" i="87"/>
  <c r="EI60" i="87"/>
  <c r="EI59" i="87"/>
  <c r="EI58" i="87"/>
  <c r="EI57" i="87"/>
  <c r="EI56" i="87"/>
  <c r="EI55" i="87"/>
  <c r="EI54" i="87"/>
  <c r="EI53" i="87"/>
  <c r="EI52" i="87"/>
  <c r="EI51" i="87"/>
  <c r="EI50" i="87"/>
  <c r="EI49" i="87"/>
  <c r="EI48" i="87"/>
  <c r="EI47" i="87"/>
  <c r="EI46" i="87"/>
  <c r="EI45" i="87"/>
  <c r="EI44" i="87"/>
  <c r="EI43" i="87"/>
  <c r="EI42" i="87"/>
  <c r="EI41" i="87"/>
  <c r="EI40" i="87"/>
  <c r="EI39" i="87"/>
  <c r="EI38" i="87"/>
  <c r="EI37" i="87"/>
  <c r="EI36" i="87"/>
  <c r="EI35" i="87"/>
  <c r="EI34" i="87"/>
  <c r="EI33" i="87"/>
  <c r="EI32" i="87"/>
  <c r="EI31" i="87"/>
  <c r="EI30" i="87"/>
  <c r="EI29" i="87"/>
  <c r="EI75" i="87"/>
  <c r="EI76" i="87"/>
  <c r="EI74" i="87"/>
  <c r="EI28" i="87"/>
  <c r="DV228" i="87"/>
  <c r="DV227" i="87"/>
  <c r="DV226" i="87"/>
  <c r="DV225" i="87"/>
  <c r="DV224" i="87"/>
  <c r="DV223" i="87"/>
  <c r="DV220" i="87"/>
  <c r="DV221" i="87"/>
  <c r="DV219" i="87"/>
  <c r="DV218" i="87"/>
  <c r="DV222" i="87"/>
  <c r="DV215" i="87"/>
  <c r="DV216" i="87"/>
  <c r="DV212" i="87"/>
  <c r="DV211" i="87"/>
  <c r="DV210" i="87"/>
  <c r="DV209" i="87"/>
  <c r="DV208" i="87"/>
  <c r="DV217" i="87"/>
  <c r="DV213" i="87"/>
  <c r="DV214" i="87"/>
  <c r="DV207" i="87"/>
  <c r="DV206" i="87"/>
  <c r="DV205" i="87"/>
  <c r="DV204" i="87"/>
  <c r="DV203" i="87"/>
  <c r="DV201" i="87"/>
  <c r="DV200" i="87"/>
  <c r="DV199" i="87"/>
  <c r="DV198" i="87"/>
  <c r="DV197" i="87"/>
  <c r="DV196" i="87"/>
  <c r="DV195" i="87"/>
  <c r="DV194" i="87"/>
  <c r="DV193" i="87"/>
  <c r="DV192" i="87"/>
  <c r="DV202" i="87"/>
  <c r="DV191" i="87"/>
  <c r="DV190" i="87"/>
  <c r="DV189" i="87"/>
  <c r="DV188" i="87"/>
  <c r="DV187" i="87"/>
  <c r="DV186" i="87"/>
  <c r="DV185" i="87"/>
  <c r="DV184" i="87"/>
  <c r="DV181" i="87"/>
  <c r="DV179" i="87"/>
  <c r="DV177" i="87"/>
  <c r="DV175" i="87"/>
  <c r="DV173" i="87"/>
  <c r="DV171" i="87"/>
  <c r="DV169" i="87"/>
  <c r="DV167" i="87"/>
  <c r="DV165" i="87"/>
  <c r="DV160" i="87"/>
  <c r="DV159" i="87"/>
  <c r="DV158" i="87"/>
  <c r="DV157" i="87"/>
  <c r="DV156" i="87"/>
  <c r="DV155" i="87"/>
  <c r="DV154" i="87"/>
  <c r="DV153" i="87"/>
  <c r="DV152" i="87"/>
  <c r="DV151" i="87"/>
  <c r="DV150" i="87"/>
  <c r="DV149" i="87"/>
  <c r="DV148" i="87"/>
  <c r="DV147" i="87"/>
  <c r="DV146" i="87"/>
  <c r="DV183" i="87"/>
  <c r="DV182" i="87"/>
  <c r="DV180" i="87"/>
  <c r="DV178" i="87"/>
  <c r="DV176" i="87"/>
  <c r="DV174" i="87"/>
  <c r="DV172" i="87"/>
  <c r="DV170" i="87"/>
  <c r="DV164" i="87"/>
  <c r="DV162" i="87"/>
  <c r="DV161" i="87"/>
  <c r="DV168" i="87"/>
  <c r="DV163" i="87"/>
  <c r="DV145" i="87"/>
  <c r="DV166" i="87"/>
  <c r="DV141" i="87"/>
  <c r="DV144" i="87"/>
  <c r="DV143" i="87"/>
  <c r="DV142" i="87"/>
  <c r="DV139" i="87"/>
  <c r="DV137" i="87"/>
  <c r="DV136" i="87"/>
  <c r="DV135" i="87"/>
  <c r="DV134" i="87"/>
  <c r="DV133" i="87"/>
  <c r="DV140" i="87"/>
  <c r="DV138" i="87"/>
  <c r="DV132" i="87"/>
  <c r="DV131" i="87"/>
  <c r="DV130" i="87"/>
  <c r="DV129" i="87"/>
  <c r="DV128" i="87"/>
  <c r="DV127" i="87"/>
  <c r="DV126" i="87"/>
  <c r="DV125" i="87"/>
  <c r="DV124" i="87"/>
  <c r="DV123" i="87"/>
  <c r="DV122" i="87"/>
  <c r="DV121" i="87"/>
  <c r="DV120" i="87"/>
  <c r="DV119" i="87"/>
  <c r="DV118" i="87"/>
  <c r="DV117" i="87"/>
  <c r="DV116" i="87"/>
  <c r="DV115" i="87"/>
  <c r="DV114" i="87"/>
  <c r="DV113" i="87"/>
  <c r="DV112" i="87"/>
  <c r="DV111" i="87"/>
  <c r="DV110" i="87"/>
  <c r="DV109" i="87"/>
  <c r="DV108" i="87"/>
  <c r="DV98" i="87"/>
  <c r="DV107" i="87"/>
  <c r="DV106" i="87"/>
  <c r="DV105" i="87"/>
  <c r="DV104" i="87"/>
  <c r="DV103" i="87"/>
  <c r="DV102" i="87"/>
  <c r="DV101" i="87"/>
  <c r="DV100" i="87"/>
  <c r="DV99" i="87"/>
  <c r="DV97" i="87"/>
  <c r="DV96" i="87"/>
  <c r="DV95" i="87"/>
  <c r="DV94" i="87"/>
  <c r="DV93" i="87"/>
  <c r="DV92" i="87"/>
  <c r="DV91" i="87"/>
  <c r="DV90" i="87"/>
  <c r="DV89" i="87"/>
  <c r="DV88" i="87"/>
  <c r="DV87" i="87"/>
  <c r="DV86" i="87"/>
  <c r="DV85" i="87"/>
  <c r="DV84" i="87"/>
  <c r="DV83" i="87"/>
  <c r="DV82" i="87"/>
  <c r="DV81" i="87"/>
  <c r="DV80" i="87"/>
  <c r="DV79" i="87"/>
  <c r="DV78" i="87"/>
  <c r="DV77" i="87"/>
  <c r="DV76" i="87"/>
  <c r="DV74" i="87"/>
  <c r="DV73" i="87"/>
  <c r="DV72" i="87"/>
  <c r="DV71" i="87"/>
  <c r="DV70" i="87"/>
  <c r="DV69" i="87"/>
  <c r="DV68" i="87"/>
  <c r="DV67" i="87"/>
  <c r="DV66" i="87"/>
  <c r="DV65" i="87"/>
  <c r="DV64" i="87"/>
  <c r="DV63" i="87"/>
  <c r="DV62" i="87"/>
  <c r="DV61" i="87"/>
  <c r="DV60" i="87"/>
  <c r="DV59" i="87"/>
  <c r="DV58" i="87"/>
  <c r="DV57" i="87"/>
  <c r="DV56" i="87"/>
  <c r="DV55" i="87"/>
  <c r="DV54" i="87"/>
  <c r="DV53" i="87"/>
  <c r="DV52" i="87"/>
  <c r="DV51" i="87"/>
  <c r="DV50" i="87"/>
  <c r="DV49" i="87"/>
  <c r="DV48" i="87"/>
  <c r="DV47" i="87"/>
  <c r="DV46" i="87"/>
  <c r="DV45" i="87"/>
  <c r="DV44" i="87"/>
  <c r="DV43" i="87"/>
  <c r="DV42" i="87"/>
  <c r="DV41" i="87"/>
  <c r="DV40" i="87"/>
  <c r="DV39" i="87"/>
  <c r="DV38" i="87"/>
  <c r="DV37" i="87"/>
  <c r="DV36" i="87"/>
  <c r="DV35" i="87"/>
  <c r="DV34" i="87"/>
  <c r="DV33" i="87"/>
  <c r="DV32" i="87"/>
  <c r="DV31" i="87"/>
  <c r="DV30" i="87"/>
  <c r="DV29" i="87"/>
  <c r="DV75" i="87"/>
  <c r="DV28" i="87"/>
  <c r="DP228" i="87"/>
  <c r="DP227" i="87"/>
  <c r="DP226" i="87"/>
  <c r="DP225" i="87"/>
  <c r="BD225" i="87" s="1"/>
  <c r="X225" i="87" s="1"/>
  <c r="AN225" i="87" s="1"/>
  <c r="DP224" i="87"/>
  <c r="BD224" i="87" s="1"/>
  <c r="X224" i="87" s="1"/>
  <c r="AN224" i="87" s="1"/>
  <c r="DP222" i="87"/>
  <c r="DP221" i="87"/>
  <c r="DP220" i="87"/>
  <c r="DP223" i="87"/>
  <c r="DP219" i="87"/>
  <c r="DP218" i="87"/>
  <c r="DP217" i="87"/>
  <c r="DP216" i="87"/>
  <c r="DP215" i="87"/>
  <c r="DP214" i="87"/>
  <c r="DP213" i="87"/>
  <c r="DP210" i="87"/>
  <c r="DP211" i="87"/>
  <c r="DP207" i="87"/>
  <c r="DP206" i="87"/>
  <c r="DP205" i="87"/>
  <c r="DP204" i="87"/>
  <c r="DP203" i="87"/>
  <c r="DP202" i="87"/>
  <c r="DP209" i="87"/>
  <c r="DP212" i="87"/>
  <c r="DP208" i="87"/>
  <c r="DP201" i="87"/>
  <c r="DP200" i="87"/>
  <c r="DP199" i="87"/>
  <c r="DP198" i="87"/>
  <c r="DP197" i="87"/>
  <c r="DP196" i="87"/>
  <c r="DP195" i="87"/>
  <c r="DP194" i="87"/>
  <c r="DP193" i="87"/>
  <c r="DP192" i="87"/>
  <c r="DP191" i="87"/>
  <c r="DP190" i="87"/>
  <c r="DP189" i="87"/>
  <c r="DP188" i="87"/>
  <c r="DP187" i="87"/>
  <c r="DP186" i="87"/>
  <c r="DP185" i="87"/>
  <c r="DP184" i="87"/>
  <c r="DP183" i="87"/>
  <c r="DP182" i="87"/>
  <c r="DP181" i="87"/>
  <c r="DP179" i="87"/>
  <c r="DP177" i="87"/>
  <c r="DP175" i="87"/>
  <c r="DP173" i="87"/>
  <c r="DP171" i="87"/>
  <c r="DP169" i="87"/>
  <c r="DP167" i="87"/>
  <c r="DP165" i="87"/>
  <c r="DP163" i="87"/>
  <c r="DP161" i="87"/>
  <c r="DP162" i="87"/>
  <c r="DP168" i="87"/>
  <c r="DP160" i="87"/>
  <c r="DP158" i="87"/>
  <c r="DP156" i="87"/>
  <c r="DP154" i="87"/>
  <c r="DP152" i="87"/>
  <c r="DP150" i="87"/>
  <c r="DP166" i="87"/>
  <c r="DP174" i="87"/>
  <c r="DP147" i="87"/>
  <c r="DP176" i="87"/>
  <c r="DP164" i="87"/>
  <c r="DP146" i="87"/>
  <c r="DP178" i="87"/>
  <c r="DP170" i="87"/>
  <c r="DP149" i="87"/>
  <c r="DP180" i="87"/>
  <c r="DP172" i="87"/>
  <c r="DP157" i="87"/>
  <c r="DP151" i="87"/>
  <c r="DP145" i="87"/>
  <c r="DP144" i="87"/>
  <c r="DP148" i="87"/>
  <c r="DP143" i="87"/>
  <c r="DP159" i="87"/>
  <c r="DP155" i="87"/>
  <c r="DP142" i="87"/>
  <c r="DP153" i="87"/>
  <c r="DP141" i="87"/>
  <c r="DP140" i="87"/>
  <c r="DP138" i="87"/>
  <c r="DP139" i="87"/>
  <c r="DP134" i="87"/>
  <c r="DP132" i="87"/>
  <c r="DP131" i="87"/>
  <c r="DP130" i="87"/>
  <c r="DP129" i="87"/>
  <c r="DP128" i="87"/>
  <c r="DP127" i="87"/>
  <c r="DP126" i="87"/>
  <c r="DP135" i="87"/>
  <c r="DP136" i="87"/>
  <c r="DP137" i="87"/>
  <c r="DP133" i="87"/>
  <c r="DP124" i="87"/>
  <c r="DP125" i="87"/>
  <c r="DP122" i="87"/>
  <c r="DP121" i="87"/>
  <c r="DP120" i="87"/>
  <c r="DP119" i="87"/>
  <c r="DP118" i="87"/>
  <c r="DP117" i="87"/>
  <c r="DP116" i="87"/>
  <c r="DP115" i="87"/>
  <c r="DP114" i="87"/>
  <c r="DP113" i="87"/>
  <c r="DP112" i="87"/>
  <c r="DP111" i="87"/>
  <c r="DP110" i="87"/>
  <c r="DP109" i="87"/>
  <c r="DP108" i="87"/>
  <c r="DP107" i="87"/>
  <c r="DP106" i="87"/>
  <c r="DP105" i="87"/>
  <c r="DP104" i="87"/>
  <c r="DP103" i="87"/>
  <c r="DP102" i="87"/>
  <c r="DP123" i="87"/>
  <c r="DP101" i="87"/>
  <c r="DP97" i="87"/>
  <c r="DP96" i="87"/>
  <c r="DP95" i="87"/>
  <c r="DP94" i="87"/>
  <c r="DP93" i="87"/>
  <c r="DP92" i="87"/>
  <c r="DP91" i="87"/>
  <c r="DP90" i="87"/>
  <c r="DP89" i="87"/>
  <c r="DP88" i="87"/>
  <c r="DP87" i="87"/>
  <c r="DP100" i="87"/>
  <c r="DP98" i="87"/>
  <c r="DP99" i="87"/>
  <c r="DP85" i="87"/>
  <c r="DP86" i="87"/>
  <c r="DP76" i="87"/>
  <c r="DP74" i="87"/>
  <c r="DP83" i="87"/>
  <c r="DP73" i="87"/>
  <c r="DP72" i="87"/>
  <c r="DP71" i="87"/>
  <c r="DP70" i="87"/>
  <c r="DP69" i="87"/>
  <c r="DP68" i="87"/>
  <c r="DP67" i="87"/>
  <c r="DP66" i="87"/>
  <c r="DP65" i="87"/>
  <c r="DP64" i="87"/>
  <c r="DP63" i="87"/>
  <c r="DP62" i="87"/>
  <c r="DP61" i="87"/>
  <c r="DP60" i="87"/>
  <c r="DP59" i="87"/>
  <c r="DP58" i="87"/>
  <c r="DP57" i="87"/>
  <c r="DP56" i="87"/>
  <c r="DP55" i="87"/>
  <c r="DP54" i="87"/>
  <c r="DP53" i="87"/>
  <c r="DP52" i="87"/>
  <c r="DP51" i="87"/>
  <c r="DP50" i="87"/>
  <c r="DP49" i="87"/>
  <c r="DP48" i="87"/>
  <c r="DP47" i="87"/>
  <c r="DP46" i="87"/>
  <c r="DP45" i="87"/>
  <c r="DP44" i="87"/>
  <c r="DP84" i="87"/>
  <c r="DP82" i="87"/>
  <c r="DP81" i="87"/>
  <c r="DP80" i="87"/>
  <c r="DP79" i="87"/>
  <c r="DP78" i="87"/>
  <c r="DP77" i="87"/>
  <c r="DP75" i="87"/>
  <c r="DP43" i="87"/>
  <c r="DP39" i="87"/>
  <c r="DP35" i="87"/>
  <c r="DP31" i="87"/>
  <c r="DP42" i="87"/>
  <c r="DP38" i="87"/>
  <c r="DP32" i="87"/>
  <c r="DP41" i="87"/>
  <c r="DP37" i="87"/>
  <c r="DP33" i="87"/>
  <c r="DP29" i="87"/>
  <c r="DP28" i="87"/>
  <c r="DP40" i="87"/>
  <c r="DP36" i="87"/>
  <c r="DP34" i="87"/>
  <c r="DP30" i="87"/>
  <c r="ES228" i="87"/>
  <c r="ES227" i="87"/>
  <c r="ES226" i="87"/>
  <c r="ES224" i="87"/>
  <c r="ES223" i="87"/>
  <c r="ES222" i="87"/>
  <c r="ES220" i="87"/>
  <c r="ES225" i="87"/>
  <c r="ES219" i="87"/>
  <c r="ES218" i="87"/>
  <c r="ES217" i="87"/>
  <c r="ES216" i="87"/>
  <c r="ES215" i="87"/>
  <c r="ES214" i="87"/>
  <c r="ES213" i="87"/>
  <c r="ES212" i="87"/>
  <c r="ES221" i="87"/>
  <c r="ES211" i="87"/>
  <c r="ES210" i="87"/>
  <c r="ES209" i="87"/>
  <c r="ES208" i="87"/>
  <c r="ES205" i="87"/>
  <c r="ES204" i="87"/>
  <c r="ES202" i="87"/>
  <c r="ES207" i="87"/>
  <c r="ES203" i="87"/>
  <c r="ES206" i="87"/>
  <c r="ES191" i="87"/>
  <c r="ES190" i="87"/>
  <c r="ES189" i="87"/>
  <c r="ES188" i="87"/>
  <c r="ES187" i="87"/>
  <c r="ES186" i="87"/>
  <c r="ES185" i="87"/>
  <c r="ES184" i="87"/>
  <c r="ES183" i="87"/>
  <c r="ES182" i="87"/>
  <c r="ES201" i="87"/>
  <c r="ES200" i="87"/>
  <c r="ES196" i="87"/>
  <c r="ES192" i="87"/>
  <c r="ES197" i="87"/>
  <c r="ES193" i="87"/>
  <c r="ES181" i="87"/>
  <c r="ES180" i="87"/>
  <c r="ES179" i="87"/>
  <c r="ES178" i="87"/>
  <c r="ES177" i="87"/>
  <c r="ES176" i="87"/>
  <c r="ES175" i="87"/>
  <c r="ES174" i="87"/>
  <c r="ES173" i="87"/>
  <c r="ES172" i="87"/>
  <c r="ES171" i="87"/>
  <c r="ES170" i="87"/>
  <c r="ES169" i="87"/>
  <c r="ES168" i="87"/>
  <c r="ES167" i="87"/>
  <c r="ES166" i="87"/>
  <c r="ES165" i="87"/>
  <c r="ES164" i="87"/>
  <c r="ES163" i="87"/>
  <c r="ES162" i="87"/>
  <c r="ES161" i="87"/>
  <c r="ES199" i="87"/>
  <c r="ES195" i="87"/>
  <c r="ES198" i="87"/>
  <c r="ES194" i="87"/>
  <c r="ES145" i="87"/>
  <c r="ES144" i="87"/>
  <c r="ES143" i="87"/>
  <c r="ES142" i="87"/>
  <c r="ES141" i="87"/>
  <c r="ES140" i="87"/>
  <c r="ES139" i="87"/>
  <c r="ES138" i="87"/>
  <c r="ES160" i="87"/>
  <c r="ES158" i="87"/>
  <c r="ES156" i="87"/>
  <c r="ES154" i="87"/>
  <c r="ES152" i="87"/>
  <c r="ES150" i="87"/>
  <c r="ES149" i="87"/>
  <c r="ES148" i="87"/>
  <c r="ES159" i="87"/>
  <c r="ES157" i="87"/>
  <c r="ES155" i="87"/>
  <c r="ES153" i="87"/>
  <c r="ES151" i="87"/>
  <c r="ES147" i="87"/>
  <c r="ES146" i="87"/>
  <c r="ES137" i="87"/>
  <c r="ES136" i="87"/>
  <c r="ES135" i="87"/>
  <c r="ES134" i="87"/>
  <c r="ES133" i="87"/>
  <c r="ES132" i="87"/>
  <c r="ES131" i="87"/>
  <c r="ES130" i="87"/>
  <c r="ES129" i="87"/>
  <c r="ES128" i="87"/>
  <c r="ES127" i="87"/>
  <c r="ES126" i="87"/>
  <c r="ES125" i="87"/>
  <c r="ES124" i="87"/>
  <c r="ES123" i="87"/>
  <c r="ES122" i="87"/>
  <c r="ES121" i="87"/>
  <c r="ES120" i="87"/>
  <c r="ES119" i="87"/>
  <c r="ES118" i="87"/>
  <c r="ES117" i="87"/>
  <c r="ES116" i="87"/>
  <c r="ES115" i="87"/>
  <c r="ES114" i="87"/>
  <c r="ES113" i="87"/>
  <c r="ES112" i="87"/>
  <c r="ES111" i="87"/>
  <c r="ES110" i="87"/>
  <c r="ES109" i="87"/>
  <c r="ES108" i="87"/>
  <c r="ES107" i="87"/>
  <c r="ES106" i="87"/>
  <c r="ES105" i="87"/>
  <c r="ES104" i="87"/>
  <c r="ES103" i="87"/>
  <c r="ES102" i="87"/>
  <c r="ES101" i="87"/>
  <c r="ES100" i="87"/>
  <c r="ES99" i="87"/>
  <c r="ES98" i="87"/>
  <c r="ES97" i="87"/>
  <c r="ES96" i="87"/>
  <c r="ES95" i="87"/>
  <c r="ES94" i="87"/>
  <c r="ES93" i="87"/>
  <c r="ES92" i="87"/>
  <c r="ES91" i="87"/>
  <c r="ES90" i="87"/>
  <c r="ES89" i="87"/>
  <c r="ES88" i="87"/>
  <c r="ES87" i="87"/>
  <c r="ES86" i="87"/>
  <c r="ES85" i="87"/>
  <c r="ES84" i="87"/>
  <c r="ES83" i="87"/>
  <c r="ES82" i="87"/>
  <c r="ES81" i="87"/>
  <c r="ES80" i="87"/>
  <c r="ES79" i="87"/>
  <c r="ES78" i="87"/>
  <c r="ES77" i="87"/>
  <c r="ES76" i="87"/>
  <c r="ES75" i="87"/>
  <c r="ES74" i="87"/>
  <c r="ES73" i="87"/>
  <c r="ES72" i="87"/>
  <c r="ES71" i="87"/>
  <c r="ES70" i="87"/>
  <c r="ES69" i="87"/>
  <c r="ES68" i="87"/>
  <c r="ES67" i="87"/>
  <c r="ES66" i="87"/>
  <c r="ES65" i="87"/>
  <c r="ES64" i="87"/>
  <c r="ES63" i="87"/>
  <c r="ES62" i="87"/>
  <c r="ES61" i="87"/>
  <c r="ES60" i="87"/>
  <c r="ES59" i="87"/>
  <c r="ES58" i="87"/>
  <c r="ES57" i="87"/>
  <c r="ES56" i="87"/>
  <c r="ES55" i="87"/>
  <c r="ES54" i="87"/>
  <c r="ES53" i="87"/>
  <c r="ES52" i="87"/>
  <c r="ES51" i="87"/>
  <c r="ES50" i="87"/>
  <c r="ES49" i="87"/>
  <c r="ES48" i="87"/>
  <c r="ES47" i="87"/>
  <c r="ES46" i="87"/>
  <c r="ES45" i="87"/>
  <c r="ES44" i="87"/>
  <c r="ES43" i="87"/>
  <c r="ES42" i="87"/>
  <c r="ES38" i="87"/>
  <c r="ES32" i="87"/>
  <c r="ES41" i="87"/>
  <c r="ES37" i="87"/>
  <c r="ES33" i="87"/>
  <c r="ES29" i="87"/>
  <c r="ES40" i="87"/>
  <c r="ES36" i="87"/>
  <c r="ES34" i="87"/>
  <c r="ES30" i="87"/>
  <c r="ES39" i="87"/>
  <c r="ES35" i="87"/>
  <c r="ES31" i="87"/>
  <c r="ES28" i="87"/>
  <c r="EQ74" i="87"/>
  <c r="EQ79" i="87"/>
  <c r="EQ30" i="87"/>
  <c r="EQ34" i="87"/>
  <c r="EQ38" i="87"/>
  <c r="EQ42" i="87"/>
  <c r="EQ46" i="87"/>
  <c r="EQ50" i="87"/>
  <c r="EQ54" i="87"/>
  <c r="EQ58" i="87"/>
  <c r="EQ62" i="87"/>
  <c r="EQ66" i="87"/>
  <c r="EQ70" i="87"/>
  <c r="EQ75" i="87"/>
  <c r="EQ86" i="87"/>
  <c r="EQ90" i="87"/>
  <c r="EQ94" i="87"/>
  <c r="EQ98" i="87"/>
  <c r="EQ101" i="87"/>
  <c r="EQ105" i="87"/>
  <c r="EQ109" i="87"/>
  <c r="EQ113" i="87"/>
  <c r="EQ117" i="87"/>
  <c r="EQ122" i="87"/>
  <c r="EQ126" i="87"/>
  <c r="EQ130" i="87"/>
  <c r="EQ133" i="87"/>
  <c r="EQ137" i="87"/>
  <c r="EQ141" i="87"/>
  <c r="EQ145" i="87"/>
  <c r="EQ152" i="87"/>
  <c r="EQ160" i="87"/>
  <c r="EQ186" i="87"/>
  <c r="EQ153" i="87"/>
  <c r="EQ163" i="87"/>
  <c r="EQ173" i="87"/>
  <c r="EQ181" i="87"/>
  <c r="EQ168" i="87"/>
  <c r="EQ176" i="87"/>
  <c r="EQ190" i="87"/>
  <c r="EQ184" i="87"/>
  <c r="EQ193" i="87"/>
  <c r="EQ197" i="87"/>
  <c r="EQ201" i="87"/>
  <c r="EQ206" i="87"/>
  <c r="EQ210" i="87"/>
  <c r="EQ212" i="87"/>
  <c r="EQ216" i="87"/>
  <c r="EQ220" i="87"/>
  <c r="EQ226" i="87"/>
  <c r="FB38" i="87"/>
  <c r="FB31" i="87"/>
  <c r="FB34" i="87"/>
  <c r="FB37" i="87"/>
  <c r="FB44" i="87"/>
  <c r="FB48" i="87"/>
  <c r="FB52" i="87"/>
  <c r="FB56" i="87"/>
  <c r="FB60" i="87"/>
  <c r="FB64" i="87"/>
  <c r="FB68" i="87"/>
  <c r="FB72" i="87"/>
  <c r="FB84" i="87"/>
  <c r="FB80" i="87"/>
  <c r="FB75" i="87"/>
  <c r="FB101" i="87"/>
  <c r="FB90" i="87"/>
  <c r="FB94" i="87"/>
  <c r="FB99" i="87"/>
  <c r="FB104" i="87"/>
  <c r="FB108" i="87"/>
  <c r="FB112" i="87"/>
  <c r="FB116" i="87"/>
  <c r="FB120" i="87"/>
  <c r="FB125" i="87"/>
  <c r="FB136" i="87"/>
  <c r="FB128" i="87"/>
  <c r="FB132" i="87"/>
  <c r="FB143" i="87"/>
  <c r="FB142" i="87"/>
  <c r="FB150" i="87"/>
  <c r="FB158" i="87"/>
  <c r="FB147" i="87"/>
  <c r="FB155" i="87"/>
  <c r="FB167" i="87"/>
  <c r="FB175" i="87"/>
  <c r="FB164" i="87"/>
  <c r="FB172" i="87"/>
  <c r="FB180" i="87"/>
  <c r="FB185" i="87"/>
  <c r="FB189" i="87"/>
  <c r="FB193" i="87"/>
  <c r="FB197" i="87"/>
  <c r="FB210" i="87"/>
  <c r="FB204" i="87"/>
  <c r="FB209" i="87"/>
  <c r="FB213" i="87"/>
  <c r="FB217" i="87"/>
  <c r="FB221" i="87"/>
  <c r="FB225" i="87"/>
  <c r="DL32" i="87"/>
  <c r="DL29" i="87"/>
  <c r="DL43" i="87"/>
  <c r="DL40" i="87"/>
  <c r="DL83" i="87"/>
  <c r="DL47" i="87"/>
  <c r="DL51" i="87"/>
  <c r="DL55" i="87"/>
  <c r="DL59" i="87"/>
  <c r="DL63" i="87"/>
  <c r="DL67" i="87"/>
  <c r="DL71" i="87"/>
  <c r="DL86" i="87"/>
  <c r="DL80" i="87"/>
  <c r="DL74" i="87"/>
  <c r="DL99" i="87"/>
  <c r="DL89" i="87"/>
  <c r="DL93" i="87"/>
  <c r="DL97" i="87"/>
  <c r="DL103" i="87"/>
  <c r="DL107" i="87"/>
  <c r="DL111" i="87"/>
  <c r="DL115" i="87"/>
  <c r="DL119" i="87"/>
  <c r="DL124" i="87"/>
  <c r="DL140" i="87"/>
  <c r="DL126" i="87"/>
  <c r="DL130" i="87"/>
  <c r="DL139" i="87"/>
  <c r="DL145" i="87"/>
  <c r="DL149" i="87"/>
  <c r="DL157" i="87"/>
  <c r="DL168" i="87"/>
  <c r="DL150" i="87"/>
  <c r="DL158" i="87"/>
  <c r="DL172" i="87"/>
  <c r="DL180" i="87"/>
  <c r="DL171" i="87"/>
  <c r="DL179" i="87"/>
  <c r="DL184" i="87"/>
  <c r="DL188" i="87"/>
  <c r="DL192" i="87"/>
  <c r="DL196" i="87"/>
  <c r="DL200" i="87"/>
  <c r="DL204" i="87"/>
  <c r="DL211" i="87"/>
  <c r="DL212" i="87"/>
  <c r="DL216" i="87"/>
  <c r="DL220" i="87"/>
  <c r="DL227" i="87"/>
  <c r="DL228" i="87"/>
  <c r="EC28" i="87"/>
  <c r="EC43" i="87"/>
  <c r="EC40" i="87"/>
  <c r="EC41" i="87"/>
  <c r="EC46" i="87"/>
  <c r="EC50" i="87"/>
  <c r="EC54" i="87"/>
  <c r="EC58" i="87"/>
  <c r="EC62" i="87"/>
  <c r="EC66" i="87"/>
  <c r="EC70" i="87"/>
  <c r="EC75" i="87"/>
  <c r="EC79" i="87"/>
  <c r="EC85" i="87"/>
  <c r="EC100" i="87"/>
  <c r="EC88" i="87"/>
  <c r="EC92" i="87"/>
  <c r="EC96" i="87"/>
  <c r="EC102" i="87"/>
  <c r="EC106" i="87"/>
  <c r="EC110" i="87"/>
  <c r="EC114" i="87"/>
  <c r="EC118" i="87"/>
  <c r="EC124" i="87"/>
  <c r="EC135" i="87"/>
  <c r="EC127" i="87"/>
  <c r="EC131" i="87"/>
  <c r="EC140" i="87"/>
  <c r="EC144" i="87"/>
  <c r="EC149" i="87"/>
  <c r="EC157" i="87"/>
  <c r="EC162" i="87"/>
  <c r="EC150" i="87"/>
  <c r="EC158" i="87"/>
  <c r="EC170" i="87"/>
  <c r="EC178" i="87"/>
  <c r="EC169" i="87"/>
  <c r="EC177" i="87"/>
  <c r="EC183" i="87"/>
  <c r="EC187" i="87"/>
  <c r="EC191" i="87"/>
  <c r="EC195" i="87"/>
  <c r="EC199" i="87"/>
  <c r="EC203" i="87"/>
  <c r="EC207" i="87"/>
  <c r="EC209" i="87"/>
  <c r="EC215" i="87"/>
  <c r="EC219" i="87"/>
  <c r="EC223" i="87"/>
  <c r="EC226" i="87"/>
  <c r="DT42" i="87"/>
  <c r="DT35" i="87"/>
  <c r="DT34" i="87"/>
  <c r="DT37" i="87"/>
  <c r="DT45" i="87"/>
  <c r="DT49" i="87"/>
  <c r="DT53" i="87"/>
  <c r="DT57" i="87"/>
  <c r="DT61" i="87"/>
  <c r="DT65" i="87"/>
  <c r="DT69" i="87"/>
  <c r="DT73" i="87"/>
  <c r="DT77" i="87"/>
  <c r="DT81" i="87"/>
  <c r="DT86" i="87"/>
  <c r="DT87" i="87"/>
  <c r="DT91" i="87"/>
  <c r="DT95" i="87"/>
  <c r="DT124" i="87"/>
  <c r="DT105" i="87"/>
  <c r="DT109" i="87"/>
  <c r="DT113" i="87"/>
  <c r="DT117" i="87"/>
  <c r="DT121" i="87"/>
  <c r="DT134" i="87"/>
  <c r="DT136" i="87"/>
  <c r="DT129" i="87"/>
  <c r="DT135" i="87"/>
  <c r="DT144" i="87"/>
  <c r="DT146" i="87"/>
  <c r="DT154" i="87"/>
  <c r="DT162" i="87"/>
  <c r="DT149" i="87"/>
  <c r="DT157" i="87"/>
  <c r="DT169" i="87"/>
  <c r="DT177" i="87"/>
  <c r="DT166" i="87"/>
  <c r="DT174" i="87"/>
  <c r="DT182" i="87"/>
  <c r="DT186" i="87"/>
  <c r="DT190" i="87"/>
  <c r="DT193" i="87"/>
  <c r="DT197" i="87"/>
  <c r="DT201" i="87"/>
  <c r="DT205" i="87"/>
  <c r="DT212" i="87"/>
  <c r="DT214" i="87"/>
  <c r="DT218" i="87"/>
  <c r="DT222" i="87"/>
  <c r="DT226" i="87"/>
  <c r="EY29" i="87"/>
  <c r="EY79" i="87"/>
  <c r="EY30" i="87"/>
  <c r="EY34" i="87"/>
  <c r="EY38" i="87"/>
  <c r="EY42" i="87"/>
  <c r="EY46" i="87"/>
  <c r="EY50" i="87"/>
  <c r="EY54" i="87"/>
  <c r="EY58" i="87"/>
  <c r="EY62" i="87"/>
  <c r="EY66" i="87"/>
  <c r="EY70" i="87"/>
  <c r="EY74" i="87"/>
  <c r="EY85" i="87"/>
  <c r="EY89" i="87"/>
  <c r="EY93" i="87"/>
  <c r="EY97" i="87"/>
  <c r="EY101" i="87"/>
  <c r="EY105" i="87"/>
  <c r="EY109" i="87"/>
  <c r="EY113" i="87"/>
  <c r="EY117" i="87"/>
  <c r="EY121" i="87"/>
  <c r="EY125" i="87"/>
  <c r="EY129" i="87"/>
  <c r="EY133" i="87"/>
  <c r="EY135" i="87"/>
  <c r="EY141" i="87"/>
  <c r="EY145" i="87"/>
  <c r="EY153" i="87"/>
  <c r="EY164" i="87"/>
  <c r="EY146" i="87"/>
  <c r="EY154" i="87"/>
  <c r="EY163" i="87"/>
  <c r="EY174" i="87"/>
  <c r="EY188" i="87"/>
  <c r="EY169" i="87"/>
  <c r="EY177" i="87"/>
  <c r="EY185" i="87"/>
  <c r="EY184" i="87"/>
  <c r="EY193" i="87"/>
  <c r="EY197" i="87"/>
  <c r="EY201" i="87"/>
  <c r="EY205" i="87"/>
  <c r="EY209" i="87"/>
  <c r="EY213" i="87"/>
  <c r="EY215" i="87"/>
  <c r="EY223" i="87"/>
  <c r="EY225" i="87"/>
  <c r="ET32" i="87"/>
  <c r="ET31" i="87"/>
  <c r="ET34" i="87"/>
  <c r="ET33" i="87"/>
  <c r="ET43" i="87"/>
  <c r="ET47" i="87"/>
  <c r="ET51" i="87"/>
  <c r="ET55" i="87"/>
  <c r="ET59" i="87"/>
  <c r="ET63" i="87"/>
  <c r="ET67" i="87"/>
  <c r="ET71" i="87"/>
  <c r="ET86" i="87"/>
  <c r="ET80" i="87"/>
  <c r="ET74" i="87"/>
  <c r="ET99" i="87"/>
  <c r="ET89" i="87"/>
  <c r="ET93" i="87"/>
  <c r="ET97" i="87"/>
  <c r="ET103" i="87"/>
  <c r="ET107" i="87"/>
  <c r="ET111" i="87"/>
  <c r="ET115" i="87"/>
  <c r="ET119" i="87"/>
  <c r="ET121" i="87"/>
  <c r="ET133" i="87"/>
  <c r="ET126" i="87"/>
  <c r="ET130" i="87"/>
  <c r="ET139" i="87"/>
  <c r="ET145" i="87"/>
  <c r="ET147" i="87"/>
  <c r="ET155" i="87"/>
  <c r="ET146" i="87"/>
  <c r="ET154" i="87"/>
  <c r="ET161" i="87"/>
  <c r="ET172" i="87"/>
  <c r="ET180" i="87"/>
  <c r="ET171" i="87"/>
  <c r="ET179" i="87"/>
  <c r="ET184" i="87"/>
  <c r="ET188" i="87"/>
  <c r="ET192" i="87"/>
  <c r="ET196" i="87"/>
  <c r="ET200" i="87"/>
  <c r="ET204" i="87"/>
  <c r="ET211" i="87"/>
  <c r="ET212" i="87"/>
  <c r="ET216" i="87"/>
  <c r="ET220" i="87"/>
  <c r="ET227" i="87"/>
  <c r="ET228" i="87"/>
  <c r="FC30" i="87"/>
  <c r="FC34" i="87"/>
  <c r="FC38" i="87"/>
  <c r="FC42" i="87"/>
  <c r="FC46" i="87"/>
  <c r="FC50" i="87"/>
  <c r="FC54" i="87"/>
  <c r="FC58" i="87"/>
  <c r="FC62" i="87"/>
  <c r="FC66" i="87"/>
  <c r="FC70" i="87"/>
  <c r="FC74" i="87"/>
  <c r="FC79" i="87"/>
  <c r="FC83" i="87"/>
  <c r="FC87" i="87"/>
  <c r="FC91" i="87"/>
  <c r="FC95" i="87"/>
  <c r="FC98" i="87"/>
  <c r="FC103" i="87"/>
  <c r="FC107" i="87"/>
  <c r="FC111" i="87"/>
  <c r="FC115" i="87"/>
  <c r="FC119" i="87"/>
  <c r="FC123" i="87"/>
  <c r="FC127" i="87"/>
  <c r="FC131" i="87"/>
  <c r="FC135" i="87"/>
  <c r="FC138" i="87"/>
  <c r="FC147" i="87"/>
  <c r="FC151" i="87"/>
  <c r="FC159" i="87"/>
  <c r="FC143" i="87"/>
  <c r="FC150" i="87"/>
  <c r="FC158" i="87"/>
  <c r="FC190" i="87"/>
  <c r="FC174" i="87"/>
  <c r="FC186" i="87"/>
  <c r="FC167" i="87"/>
  <c r="FC175" i="87"/>
  <c r="FC184" i="87"/>
  <c r="FC191" i="87"/>
  <c r="FC192" i="87"/>
  <c r="FC196" i="87"/>
  <c r="FC200" i="87"/>
  <c r="FC206" i="87"/>
  <c r="FC209" i="87"/>
  <c r="FC217" i="87"/>
  <c r="FC216" i="87"/>
  <c r="FC222" i="87"/>
  <c r="FC227" i="87"/>
  <c r="EG228" i="87"/>
  <c r="EG227" i="87"/>
  <c r="EG226" i="87"/>
  <c r="EG225" i="87"/>
  <c r="EG224" i="87"/>
  <c r="EG222" i="87"/>
  <c r="EG221" i="87"/>
  <c r="EG220" i="87"/>
  <c r="EG219" i="87"/>
  <c r="EG218" i="87"/>
  <c r="EG217" i="87"/>
  <c r="EG223" i="87"/>
  <c r="EG216" i="87"/>
  <c r="EG215" i="87"/>
  <c r="EG214" i="87"/>
  <c r="EG213" i="87"/>
  <c r="EG210" i="87"/>
  <c r="EG211" i="87"/>
  <c r="EG207" i="87"/>
  <c r="EG206" i="87"/>
  <c r="EG205" i="87"/>
  <c r="EG204" i="87"/>
  <c r="EG203" i="87"/>
  <c r="EG202" i="87"/>
  <c r="EG212" i="87"/>
  <c r="EG201" i="87"/>
  <c r="EG200" i="87"/>
  <c r="EG199" i="87"/>
  <c r="EG198" i="87"/>
  <c r="EG197" i="87"/>
  <c r="EG196" i="87"/>
  <c r="EG195" i="87"/>
  <c r="EG194" i="87"/>
  <c r="EG193" i="87"/>
  <c r="EG192" i="87"/>
  <c r="EG191" i="87"/>
  <c r="EG190" i="87"/>
  <c r="EG189" i="87"/>
  <c r="EG188" i="87"/>
  <c r="EG187" i="87"/>
  <c r="EG186" i="87"/>
  <c r="EG185" i="87"/>
  <c r="EG184" i="87"/>
  <c r="EG183" i="87"/>
  <c r="EG182" i="87"/>
  <c r="EG209" i="87"/>
  <c r="EG208" i="87"/>
  <c r="EG181" i="87"/>
  <c r="EG179" i="87"/>
  <c r="EG177" i="87"/>
  <c r="EG175" i="87"/>
  <c r="EG173" i="87"/>
  <c r="EG171" i="87"/>
  <c r="EG169" i="87"/>
  <c r="EG167" i="87"/>
  <c r="EG165" i="87"/>
  <c r="EG163" i="87"/>
  <c r="EG161" i="87"/>
  <c r="EG180" i="87"/>
  <c r="EG178" i="87"/>
  <c r="EG176" i="87"/>
  <c r="EG174" i="87"/>
  <c r="EG172" i="87"/>
  <c r="EG170" i="87"/>
  <c r="EG166" i="87"/>
  <c r="EG164" i="87"/>
  <c r="EG160" i="87"/>
  <c r="EG158" i="87"/>
  <c r="EG156" i="87"/>
  <c r="EG154" i="87"/>
  <c r="EG152" i="87"/>
  <c r="EG150" i="87"/>
  <c r="EG159" i="87"/>
  <c r="EG157" i="87"/>
  <c r="EG155" i="87"/>
  <c r="EG153" i="87"/>
  <c r="EG151" i="87"/>
  <c r="EG149" i="87"/>
  <c r="EG148" i="87"/>
  <c r="EG168" i="87"/>
  <c r="EG162" i="87"/>
  <c r="EG147" i="87"/>
  <c r="EG144" i="87"/>
  <c r="EG146" i="87"/>
  <c r="EG143" i="87"/>
  <c r="EG145" i="87"/>
  <c r="EG142" i="87"/>
  <c r="EG141" i="87"/>
  <c r="EG140" i="87"/>
  <c r="EG138" i="87"/>
  <c r="EG139" i="87"/>
  <c r="EG134" i="87"/>
  <c r="EG132" i="87"/>
  <c r="EG131" i="87"/>
  <c r="EG130" i="87"/>
  <c r="EG129" i="87"/>
  <c r="EG128" i="87"/>
  <c r="EG127" i="87"/>
  <c r="EG126" i="87"/>
  <c r="EG135" i="87"/>
  <c r="EG136" i="87"/>
  <c r="EG137" i="87"/>
  <c r="EG133" i="87"/>
  <c r="EG124" i="87"/>
  <c r="EG125" i="87"/>
  <c r="EG121" i="87"/>
  <c r="EG122" i="87"/>
  <c r="EG120" i="87"/>
  <c r="EG119" i="87"/>
  <c r="EG118" i="87"/>
  <c r="EG117" i="87"/>
  <c r="EG116" i="87"/>
  <c r="EG115" i="87"/>
  <c r="EG114" i="87"/>
  <c r="EG113" i="87"/>
  <c r="EG112" i="87"/>
  <c r="EG111" i="87"/>
  <c r="EG110" i="87"/>
  <c r="EG109" i="87"/>
  <c r="EG108" i="87"/>
  <c r="EG107" i="87"/>
  <c r="EG106" i="87"/>
  <c r="EG105" i="87"/>
  <c r="EG104" i="87"/>
  <c r="EG103" i="87"/>
  <c r="EG102" i="87"/>
  <c r="EG123" i="87"/>
  <c r="EG101" i="87"/>
  <c r="EG97" i="87"/>
  <c r="EG96" i="87"/>
  <c r="EG95" i="87"/>
  <c r="EG94" i="87"/>
  <c r="EG93" i="87"/>
  <c r="EG92" i="87"/>
  <c r="EG91" i="87"/>
  <c r="EG90" i="87"/>
  <c r="EG89" i="87"/>
  <c r="EG88" i="87"/>
  <c r="EG87" i="87"/>
  <c r="EG100" i="87"/>
  <c r="EG98" i="87"/>
  <c r="EG99" i="87"/>
  <c r="EG85" i="87"/>
  <c r="EG86" i="87"/>
  <c r="EG76" i="87"/>
  <c r="EG74" i="87"/>
  <c r="EG83" i="87"/>
  <c r="EG73" i="87"/>
  <c r="EG72" i="87"/>
  <c r="EG71" i="87"/>
  <c r="EG70" i="87"/>
  <c r="EG69" i="87"/>
  <c r="EG68" i="87"/>
  <c r="EG67" i="87"/>
  <c r="EG66" i="87"/>
  <c r="EG65" i="87"/>
  <c r="EG64" i="87"/>
  <c r="EG63" i="87"/>
  <c r="EG62" i="87"/>
  <c r="EG61" i="87"/>
  <c r="EG60" i="87"/>
  <c r="EG59" i="87"/>
  <c r="EG58" i="87"/>
  <c r="EG57" i="87"/>
  <c r="EG56" i="87"/>
  <c r="EG55" i="87"/>
  <c r="EG54" i="87"/>
  <c r="EG53" i="87"/>
  <c r="EG52" i="87"/>
  <c r="EG51" i="87"/>
  <c r="EG50" i="87"/>
  <c r="EG49" i="87"/>
  <c r="EG48" i="87"/>
  <c r="EG47" i="87"/>
  <c r="EG46" i="87"/>
  <c r="EG45" i="87"/>
  <c r="EG44" i="87"/>
  <c r="EG84" i="87"/>
  <c r="EG82" i="87"/>
  <c r="EG81" i="87"/>
  <c r="EG80" i="87"/>
  <c r="EG79" i="87"/>
  <c r="EG78" i="87"/>
  <c r="EG77" i="87"/>
  <c r="EG75" i="87"/>
  <c r="EG43" i="87"/>
  <c r="EG39" i="87"/>
  <c r="EG35" i="87"/>
  <c r="EG31" i="87"/>
  <c r="EG42" i="87"/>
  <c r="EG38" i="87"/>
  <c r="EG32" i="87"/>
  <c r="EG29" i="87"/>
  <c r="EG41" i="87"/>
  <c r="EG37" i="87"/>
  <c r="EG33" i="87"/>
  <c r="EG28" i="87"/>
  <c r="EG40" i="87"/>
  <c r="EG36" i="87"/>
  <c r="EG34" i="87"/>
  <c r="EG30" i="87"/>
  <c r="DS228" i="87"/>
  <c r="DS227" i="87"/>
  <c r="DS224" i="87"/>
  <c r="DS223" i="87"/>
  <c r="DS226" i="87"/>
  <c r="DS225" i="87"/>
  <c r="DS222" i="87"/>
  <c r="DS219" i="87"/>
  <c r="DS218" i="87"/>
  <c r="DS220" i="87"/>
  <c r="DS221" i="87"/>
  <c r="DS217" i="87"/>
  <c r="DS216" i="87"/>
  <c r="DS215" i="87"/>
  <c r="DS214" i="87"/>
  <c r="DS213" i="87"/>
  <c r="DS212" i="87"/>
  <c r="DS211" i="87"/>
  <c r="DS210" i="87"/>
  <c r="DS209" i="87"/>
  <c r="DS208" i="87"/>
  <c r="BG208" i="87" s="1"/>
  <c r="AA208" i="87" s="1"/>
  <c r="AQ208" i="87" s="1"/>
  <c r="DS207" i="87"/>
  <c r="DS203" i="87"/>
  <c r="DS206" i="87"/>
  <c r="DS205" i="87"/>
  <c r="BG205" i="87" s="1"/>
  <c r="AA205" i="87" s="1"/>
  <c r="AQ205" i="87" s="1"/>
  <c r="DS201" i="87"/>
  <c r="DS202" i="87"/>
  <c r="DS200" i="87"/>
  <c r="DS199" i="87"/>
  <c r="DS198" i="87"/>
  <c r="DS197" i="87"/>
  <c r="DS196" i="87"/>
  <c r="DS195" i="87"/>
  <c r="DS194" i="87"/>
  <c r="DS193" i="87"/>
  <c r="DS192" i="87"/>
  <c r="DS191" i="87"/>
  <c r="DS190" i="87"/>
  <c r="DS189" i="87"/>
  <c r="DS188" i="87"/>
  <c r="DS187" i="87"/>
  <c r="DS186" i="87"/>
  <c r="DS185" i="87"/>
  <c r="DS184" i="87"/>
  <c r="DS183" i="87"/>
  <c r="DS182" i="87"/>
  <c r="DS204" i="87"/>
  <c r="DS181" i="87"/>
  <c r="DS180" i="87"/>
  <c r="DS179" i="87"/>
  <c r="DS178" i="87"/>
  <c r="DS177" i="87"/>
  <c r="DS176" i="87"/>
  <c r="DS175" i="87"/>
  <c r="DS174" i="87"/>
  <c r="DS173" i="87"/>
  <c r="DS172" i="87"/>
  <c r="DS171" i="87"/>
  <c r="DS170" i="87"/>
  <c r="DS169" i="87"/>
  <c r="DS168" i="87"/>
  <c r="DS167" i="87"/>
  <c r="DS166" i="87"/>
  <c r="DS165" i="87"/>
  <c r="DS164" i="87"/>
  <c r="DS163" i="87"/>
  <c r="DS162" i="87"/>
  <c r="DS161" i="87"/>
  <c r="DS145" i="87"/>
  <c r="DS144" i="87"/>
  <c r="DS143" i="87"/>
  <c r="DS142" i="87"/>
  <c r="DS141" i="87"/>
  <c r="DS140" i="87"/>
  <c r="DS139" i="87"/>
  <c r="DS138" i="87"/>
  <c r="DS159" i="87"/>
  <c r="DS157" i="87"/>
  <c r="DS155" i="87"/>
  <c r="DS153" i="87"/>
  <c r="DS151" i="87"/>
  <c r="DS149" i="87"/>
  <c r="DS160" i="87"/>
  <c r="DS158" i="87"/>
  <c r="DS156" i="87"/>
  <c r="DS154" i="87"/>
  <c r="DS152" i="87"/>
  <c r="DS150" i="87"/>
  <c r="DS148" i="87"/>
  <c r="DS146" i="87"/>
  <c r="DS147" i="87"/>
  <c r="DS137" i="87"/>
  <c r="DS136" i="87"/>
  <c r="DS135" i="87"/>
  <c r="DS134" i="87"/>
  <c r="DS133" i="87"/>
  <c r="DS132" i="87"/>
  <c r="DS131" i="87"/>
  <c r="DS130" i="87"/>
  <c r="DS129" i="87"/>
  <c r="DS128" i="87"/>
  <c r="DS127" i="87"/>
  <c r="DS126" i="87"/>
  <c r="DS125" i="87"/>
  <c r="DS124" i="87"/>
  <c r="DS123" i="87"/>
  <c r="DS122" i="87"/>
  <c r="DS121" i="87"/>
  <c r="DS120" i="87"/>
  <c r="DS119" i="87"/>
  <c r="DS118" i="87"/>
  <c r="DS117" i="87"/>
  <c r="DS116" i="87"/>
  <c r="DS115" i="87"/>
  <c r="DS114" i="87"/>
  <c r="DS113" i="87"/>
  <c r="DS112" i="87"/>
  <c r="DS111" i="87"/>
  <c r="DS110" i="87"/>
  <c r="DS109" i="87"/>
  <c r="DS108" i="87"/>
  <c r="DS107" i="87"/>
  <c r="DS106" i="87"/>
  <c r="DS105" i="87"/>
  <c r="DS104" i="87"/>
  <c r="DS103" i="87"/>
  <c r="DS102" i="87"/>
  <c r="DS101" i="87"/>
  <c r="DS100" i="87"/>
  <c r="DS99" i="87"/>
  <c r="DS98" i="87"/>
  <c r="DS97" i="87"/>
  <c r="DS96" i="87"/>
  <c r="DS95" i="87"/>
  <c r="DS94" i="87"/>
  <c r="DS93" i="87"/>
  <c r="DS92" i="87"/>
  <c r="DS91" i="87"/>
  <c r="DS90" i="87"/>
  <c r="DS89" i="87"/>
  <c r="DS88" i="87"/>
  <c r="DS87" i="87"/>
  <c r="DS86" i="87"/>
  <c r="DS85" i="87"/>
  <c r="DS84" i="87"/>
  <c r="DS83" i="87"/>
  <c r="DS82" i="87"/>
  <c r="DS81" i="87"/>
  <c r="DS80" i="87"/>
  <c r="DS79" i="87"/>
  <c r="DS78" i="87"/>
  <c r="DS77" i="87"/>
  <c r="DS76" i="87"/>
  <c r="DS75" i="87"/>
  <c r="DS74" i="87"/>
  <c r="DS73" i="87"/>
  <c r="DS72" i="87"/>
  <c r="DS71" i="87"/>
  <c r="DS70" i="87"/>
  <c r="DS69" i="87"/>
  <c r="DS68" i="87"/>
  <c r="DS67" i="87"/>
  <c r="DS66" i="87"/>
  <c r="DS65" i="87"/>
  <c r="DS64" i="87"/>
  <c r="DS63" i="87"/>
  <c r="DS62" i="87"/>
  <c r="DS61" i="87"/>
  <c r="DS60" i="87"/>
  <c r="DS59" i="87"/>
  <c r="DS58" i="87"/>
  <c r="DS57" i="87"/>
  <c r="DS56" i="87"/>
  <c r="DS55" i="87"/>
  <c r="DS54" i="87"/>
  <c r="DS53" i="87"/>
  <c r="DS52" i="87"/>
  <c r="DS51" i="87"/>
  <c r="DS50" i="87"/>
  <c r="DS49" i="87"/>
  <c r="DS48" i="87"/>
  <c r="DS42" i="87"/>
  <c r="DS38" i="87"/>
  <c r="DS32" i="87"/>
  <c r="DS41" i="87"/>
  <c r="DS37" i="87"/>
  <c r="DS33" i="87"/>
  <c r="DS47" i="87"/>
  <c r="DS46" i="87"/>
  <c r="DS45" i="87"/>
  <c r="BG45" i="87" s="1"/>
  <c r="AA45" i="87" s="1"/>
  <c r="AQ45" i="87" s="1"/>
  <c r="DS44" i="87"/>
  <c r="DS40" i="87"/>
  <c r="DS36" i="87"/>
  <c r="DS34" i="87"/>
  <c r="DS30" i="87"/>
  <c r="DS43" i="87"/>
  <c r="DS39" i="87"/>
  <c r="DS35" i="87"/>
  <c r="DS31" i="87"/>
  <c r="DS29" i="87"/>
  <c r="DS28" i="87"/>
  <c r="DU228" i="87"/>
  <c r="DU227" i="87"/>
  <c r="DU226" i="87"/>
  <c r="DU225" i="87"/>
  <c r="DU223" i="87"/>
  <c r="DU222" i="87"/>
  <c r="DU221" i="87"/>
  <c r="DU224" i="87"/>
  <c r="DU220" i="87"/>
  <c r="DU217" i="87"/>
  <c r="DU216" i="87"/>
  <c r="DU215" i="87"/>
  <c r="DU214" i="87"/>
  <c r="DU219" i="87"/>
  <c r="DU218" i="87"/>
  <c r="DU212" i="87"/>
  <c r="DU211" i="87"/>
  <c r="DU210" i="87"/>
  <c r="DU209" i="87"/>
  <c r="DU208" i="87"/>
  <c r="DU213" i="87"/>
  <c r="DU207" i="87"/>
  <c r="DU206" i="87"/>
  <c r="DU205" i="87"/>
  <c r="DU204" i="87"/>
  <c r="DU203" i="87"/>
  <c r="DU201" i="87"/>
  <c r="DU200" i="87"/>
  <c r="DU199" i="87"/>
  <c r="DU198" i="87"/>
  <c r="DU197" i="87"/>
  <c r="DU196" i="87"/>
  <c r="DU195" i="87"/>
  <c r="DU194" i="87"/>
  <c r="DU193" i="87"/>
  <c r="DU192" i="87"/>
  <c r="DU202" i="87"/>
  <c r="DU191" i="87"/>
  <c r="DU187" i="87"/>
  <c r="DU188" i="87"/>
  <c r="DU185" i="87"/>
  <c r="DU189" i="87"/>
  <c r="DU184" i="87"/>
  <c r="DU181" i="87"/>
  <c r="DU179" i="87"/>
  <c r="DU177" i="87"/>
  <c r="DU175" i="87"/>
  <c r="DU173" i="87"/>
  <c r="DU171" i="87"/>
  <c r="DU169" i="87"/>
  <c r="DU167" i="87"/>
  <c r="DU165" i="87"/>
  <c r="DU163" i="87"/>
  <c r="DU161" i="87"/>
  <c r="DU186" i="87"/>
  <c r="DU166" i="87"/>
  <c r="DU182" i="87"/>
  <c r="DU164" i="87"/>
  <c r="DU162" i="87"/>
  <c r="DU160" i="87"/>
  <c r="DU158" i="87"/>
  <c r="DU156" i="87"/>
  <c r="DU154" i="87"/>
  <c r="DU152" i="87"/>
  <c r="DU150" i="87"/>
  <c r="DU190" i="87"/>
  <c r="DU183" i="87"/>
  <c r="DU180" i="87"/>
  <c r="DU178" i="87"/>
  <c r="DU176" i="87"/>
  <c r="DU174" i="87"/>
  <c r="DU172" i="87"/>
  <c r="DU170" i="87"/>
  <c r="DU145" i="87"/>
  <c r="DU144" i="87"/>
  <c r="DU143" i="87"/>
  <c r="DU142" i="87"/>
  <c r="DU141" i="87"/>
  <c r="DU149" i="87"/>
  <c r="DU148" i="87"/>
  <c r="DU159" i="87"/>
  <c r="DU157" i="87"/>
  <c r="DU155" i="87"/>
  <c r="DU153" i="87"/>
  <c r="DU151" i="87"/>
  <c r="DU147" i="87"/>
  <c r="DU168" i="87"/>
  <c r="DU146" i="87"/>
  <c r="DU140" i="87"/>
  <c r="DU138" i="87"/>
  <c r="DU139" i="87"/>
  <c r="DU137" i="87"/>
  <c r="DU136" i="87"/>
  <c r="DU135" i="87"/>
  <c r="DU134" i="87"/>
  <c r="DU133" i="87"/>
  <c r="DU132" i="87"/>
  <c r="DU131" i="87"/>
  <c r="DU130" i="87"/>
  <c r="DU129" i="87"/>
  <c r="DU128" i="87"/>
  <c r="DU127" i="87"/>
  <c r="DU126" i="87"/>
  <c r="DU125" i="87"/>
  <c r="DU124" i="87"/>
  <c r="DU123" i="87"/>
  <c r="DU122" i="87"/>
  <c r="DU121" i="87"/>
  <c r="DU120" i="87"/>
  <c r="DU119" i="87"/>
  <c r="DU118" i="87"/>
  <c r="DU117" i="87"/>
  <c r="DU116" i="87"/>
  <c r="DU115" i="87"/>
  <c r="DU114" i="87"/>
  <c r="DU113" i="87"/>
  <c r="DU112" i="87"/>
  <c r="DU111" i="87"/>
  <c r="DU110" i="87"/>
  <c r="DU109" i="87"/>
  <c r="DU108" i="87"/>
  <c r="DU107" i="87"/>
  <c r="DU106" i="87"/>
  <c r="DU105" i="87"/>
  <c r="DU104" i="87"/>
  <c r="DU103" i="87"/>
  <c r="DU102" i="87"/>
  <c r="DU101" i="87"/>
  <c r="DU100" i="87"/>
  <c r="DU98" i="87"/>
  <c r="DU99" i="87"/>
  <c r="DU97" i="87"/>
  <c r="DU96" i="87"/>
  <c r="DU95" i="87"/>
  <c r="DU94" i="87"/>
  <c r="DU93" i="87"/>
  <c r="DU92" i="87"/>
  <c r="DU91" i="87"/>
  <c r="DU90" i="87"/>
  <c r="DU89" i="87"/>
  <c r="DU88" i="87"/>
  <c r="DU87" i="87"/>
  <c r="DU86" i="87"/>
  <c r="DU85" i="87"/>
  <c r="DU84" i="87"/>
  <c r="DU83" i="87"/>
  <c r="DU82" i="87"/>
  <c r="DU81" i="87"/>
  <c r="DU80" i="87"/>
  <c r="DU79" i="87"/>
  <c r="DU78" i="87"/>
  <c r="DU77" i="87"/>
  <c r="DU76" i="87"/>
  <c r="DU74" i="87"/>
  <c r="DU73" i="87"/>
  <c r="DU72" i="87"/>
  <c r="DU71" i="87"/>
  <c r="DU70" i="87"/>
  <c r="DU69" i="87"/>
  <c r="DU68" i="87"/>
  <c r="DU67" i="87"/>
  <c r="DU66" i="87"/>
  <c r="DU65" i="87"/>
  <c r="DU64" i="87"/>
  <c r="DU63" i="87"/>
  <c r="DU62" i="87"/>
  <c r="DU61" i="87"/>
  <c r="DU60" i="87"/>
  <c r="DU59" i="87"/>
  <c r="DU58" i="87"/>
  <c r="DU57" i="87"/>
  <c r="DU56" i="87"/>
  <c r="DU55" i="87"/>
  <c r="DU54" i="87"/>
  <c r="DU53" i="87"/>
  <c r="DU52" i="87"/>
  <c r="DU51" i="87"/>
  <c r="DU50" i="87"/>
  <c r="DU49" i="87"/>
  <c r="DU48" i="87"/>
  <c r="DU47" i="87"/>
  <c r="DU46" i="87"/>
  <c r="DU45" i="87"/>
  <c r="DU44" i="87"/>
  <c r="DU43" i="87"/>
  <c r="DU42" i="87"/>
  <c r="DU41" i="87"/>
  <c r="DU40" i="87"/>
  <c r="DU39" i="87"/>
  <c r="DU38" i="87"/>
  <c r="DU37" i="87"/>
  <c r="DU36" i="87"/>
  <c r="DU35" i="87"/>
  <c r="DU34" i="87"/>
  <c r="DU33" i="87"/>
  <c r="DU32" i="87"/>
  <c r="DU31" i="87"/>
  <c r="DU30" i="87"/>
  <c r="DU75" i="87"/>
  <c r="DU29" i="87"/>
  <c r="DU28" i="87"/>
  <c r="DR228" i="87"/>
  <c r="DR226" i="87"/>
  <c r="DR227" i="87"/>
  <c r="DR225" i="87"/>
  <c r="DR224" i="87"/>
  <c r="DR223" i="87"/>
  <c r="DR222" i="87"/>
  <c r="DR221" i="87"/>
  <c r="DR220" i="87"/>
  <c r="DR219" i="87"/>
  <c r="DR218" i="87"/>
  <c r="DR214" i="87"/>
  <c r="BF214" i="87" s="1"/>
  <c r="Z214" i="87" s="1"/>
  <c r="AP214" i="87" s="1"/>
  <c r="DR213" i="87"/>
  <c r="DR215" i="87"/>
  <c r="DR212" i="87"/>
  <c r="DR211" i="87"/>
  <c r="DR210" i="87"/>
  <c r="DR209" i="87"/>
  <c r="DR208" i="87"/>
  <c r="DR216" i="87"/>
  <c r="DR207" i="87"/>
  <c r="DR206" i="87"/>
  <c r="BF206" i="87" s="1"/>
  <c r="Z206" i="87" s="1"/>
  <c r="AP206" i="87" s="1"/>
  <c r="DR205" i="87"/>
  <c r="DR204" i="87"/>
  <c r="DR203" i="87"/>
  <c r="DR202" i="87"/>
  <c r="BF202" i="87" s="1"/>
  <c r="Z202" i="87" s="1"/>
  <c r="AP202" i="87" s="1"/>
  <c r="DR201" i="87"/>
  <c r="DR200" i="87"/>
  <c r="DR199" i="87"/>
  <c r="DR198" i="87"/>
  <c r="DR197" i="87"/>
  <c r="DR196" i="87"/>
  <c r="DR195" i="87"/>
  <c r="DR194" i="87"/>
  <c r="DR193" i="87"/>
  <c r="DR192" i="87"/>
  <c r="DR217" i="87"/>
  <c r="DR191" i="87"/>
  <c r="DR190" i="87"/>
  <c r="DR189" i="87"/>
  <c r="DR188" i="87"/>
  <c r="DR187" i="87"/>
  <c r="DR186" i="87"/>
  <c r="DR182" i="87"/>
  <c r="DR183" i="87"/>
  <c r="DR185" i="87"/>
  <c r="DR184" i="87"/>
  <c r="DR180" i="87"/>
  <c r="DR178" i="87"/>
  <c r="DR176" i="87"/>
  <c r="DR174" i="87"/>
  <c r="DR172" i="87"/>
  <c r="DR170" i="87"/>
  <c r="DR168" i="87"/>
  <c r="DR166" i="87"/>
  <c r="DR164" i="87"/>
  <c r="DR162" i="87"/>
  <c r="DR160" i="87"/>
  <c r="DR159" i="87"/>
  <c r="DR158" i="87"/>
  <c r="DR157" i="87"/>
  <c r="DR156" i="87"/>
  <c r="DR155" i="87"/>
  <c r="DR154" i="87"/>
  <c r="DR153" i="87"/>
  <c r="DR152" i="87"/>
  <c r="DR151" i="87"/>
  <c r="DR150" i="87"/>
  <c r="DR149" i="87"/>
  <c r="DR148" i="87"/>
  <c r="DR147" i="87"/>
  <c r="DR146" i="87"/>
  <c r="DR167" i="87"/>
  <c r="DR163" i="87"/>
  <c r="DR181" i="87"/>
  <c r="DR179" i="87"/>
  <c r="DR177" i="87"/>
  <c r="DR175" i="87"/>
  <c r="DR173" i="87"/>
  <c r="DR171" i="87"/>
  <c r="DR169" i="87"/>
  <c r="DR165" i="87"/>
  <c r="DR161" i="87"/>
  <c r="DR143" i="87"/>
  <c r="DR142" i="87"/>
  <c r="DR141" i="87"/>
  <c r="DR145" i="87"/>
  <c r="DR144" i="87"/>
  <c r="DR139" i="87"/>
  <c r="DR137" i="87"/>
  <c r="DR136" i="87"/>
  <c r="DR135" i="87"/>
  <c r="DR134" i="87"/>
  <c r="DR133" i="87"/>
  <c r="DR140" i="87"/>
  <c r="DR138" i="87"/>
  <c r="DR132" i="87"/>
  <c r="DR131" i="87"/>
  <c r="DR130" i="87"/>
  <c r="DR129" i="87"/>
  <c r="DR128" i="87"/>
  <c r="DR127" i="87"/>
  <c r="DR126" i="87"/>
  <c r="DR125" i="87"/>
  <c r="DR124" i="87"/>
  <c r="DR123" i="87"/>
  <c r="DR122" i="87"/>
  <c r="DR121" i="87"/>
  <c r="DR120" i="87"/>
  <c r="DR119" i="87"/>
  <c r="DR118" i="87"/>
  <c r="DR117" i="87"/>
  <c r="DR116" i="87"/>
  <c r="DR115" i="87"/>
  <c r="DR114" i="87"/>
  <c r="DR113" i="87"/>
  <c r="DR112" i="87"/>
  <c r="DR111" i="87"/>
  <c r="DR110" i="87"/>
  <c r="DR109" i="87"/>
  <c r="DR108" i="87"/>
  <c r="DR100" i="87"/>
  <c r="DR99" i="87"/>
  <c r="DR107" i="87"/>
  <c r="DR106" i="87"/>
  <c r="DR105" i="87"/>
  <c r="DR104" i="87"/>
  <c r="DR103" i="87"/>
  <c r="DR102" i="87"/>
  <c r="DR97" i="87"/>
  <c r="DR96" i="87"/>
  <c r="DR95" i="87"/>
  <c r="DR94" i="87"/>
  <c r="DR93" i="87"/>
  <c r="DR92" i="87"/>
  <c r="DR91" i="87"/>
  <c r="DR90" i="87"/>
  <c r="DR89" i="87"/>
  <c r="DR88" i="87"/>
  <c r="DR87" i="87"/>
  <c r="DR86" i="87"/>
  <c r="DR85" i="87"/>
  <c r="DR84" i="87"/>
  <c r="DR83" i="87"/>
  <c r="DR82" i="87"/>
  <c r="DR81" i="87"/>
  <c r="DR80" i="87"/>
  <c r="DR79" i="87"/>
  <c r="DR78" i="87"/>
  <c r="DR77" i="87"/>
  <c r="DR101" i="87"/>
  <c r="DR98" i="87"/>
  <c r="DR73" i="87"/>
  <c r="DR72" i="87"/>
  <c r="DR71" i="87"/>
  <c r="DR70" i="87"/>
  <c r="DR69" i="87"/>
  <c r="DR68" i="87"/>
  <c r="DR67" i="87"/>
  <c r="DR66" i="87"/>
  <c r="DR65" i="87"/>
  <c r="DR64" i="87"/>
  <c r="DR63" i="87"/>
  <c r="DR62" i="87"/>
  <c r="DR61" i="87"/>
  <c r="DR60" i="87"/>
  <c r="DR59" i="87"/>
  <c r="DR58" i="87"/>
  <c r="DR57" i="87"/>
  <c r="DR56" i="87"/>
  <c r="DR55" i="87"/>
  <c r="DR54" i="87"/>
  <c r="DR53" i="87"/>
  <c r="DR52" i="87"/>
  <c r="DR51" i="87"/>
  <c r="DR50" i="87"/>
  <c r="DR49" i="87"/>
  <c r="DR48" i="87"/>
  <c r="DR47" i="87"/>
  <c r="DR46" i="87"/>
  <c r="DR45" i="87"/>
  <c r="DR44" i="87"/>
  <c r="DR43" i="87"/>
  <c r="DR42" i="87"/>
  <c r="DR41" i="87"/>
  <c r="DR40" i="87"/>
  <c r="DR39" i="87"/>
  <c r="DR38" i="87"/>
  <c r="DR37" i="87"/>
  <c r="DR36" i="87"/>
  <c r="DR35" i="87"/>
  <c r="DR34" i="87"/>
  <c r="DR33" i="87"/>
  <c r="DR32" i="87"/>
  <c r="DR31" i="87"/>
  <c r="DR30" i="87"/>
  <c r="DR75" i="87"/>
  <c r="DR76" i="87"/>
  <c r="DR74" i="87"/>
  <c r="DR29" i="87"/>
  <c r="DR28" i="87"/>
  <c r="EK228" i="87"/>
  <c r="EK227" i="87"/>
  <c r="EK226" i="87"/>
  <c r="EK225" i="87"/>
  <c r="EK224" i="87"/>
  <c r="EK223" i="87"/>
  <c r="EK222" i="87"/>
  <c r="EK221" i="87"/>
  <c r="EK220" i="87"/>
  <c r="EK219" i="87"/>
  <c r="EK218" i="87"/>
  <c r="EK217" i="87"/>
  <c r="EK216" i="87"/>
  <c r="EK215" i="87"/>
  <c r="EK214" i="87"/>
  <c r="EK213" i="87"/>
  <c r="EK212" i="87"/>
  <c r="EK211" i="87"/>
  <c r="EK208" i="87"/>
  <c r="EK209" i="87"/>
  <c r="EK207" i="87"/>
  <c r="EK206" i="87"/>
  <c r="EK205" i="87"/>
  <c r="EK204" i="87"/>
  <c r="EK203" i="87"/>
  <c r="EK202" i="87"/>
  <c r="EK210" i="87"/>
  <c r="EK201" i="87"/>
  <c r="EK200" i="87"/>
  <c r="EK199" i="87"/>
  <c r="EK198" i="87"/>
  <c r="EK197" i="87"/>
  <c r="EK196" i="87"/>
  <c r="EK195" i="87"/>
  <c r="EK194" i="87"/>
  <c r="EK193" i="87"/>
  <c r="EK192" i="87"/>
  <c r="EK191" i="87"/>
  <c r="EK190" i="87"/>
  <c r="EK189" i="87"/>
  <c r="EK188" i="87"/>
  <c r="EK187" i="87"/>
  <c r="EK186" i="87"/>
  <c r="EK185" i="87"/>
  <c r="EK184" i="87"/>
  <c r="EK183" i="87"/>
  <c r="EK182" i="87"/>
  <c r="EK180" i="87"/>
  <c r="EK178" i="87"/>
  <c r="EK176" i="87"/>
  <c r="EK174" i="87"/>
  <c r="EK172" i="87"/>
  <c r="EK170" i="87"/>
  <c r="EK168" i="87"/>
  <c r="EK166" i="87"/>
  <c r="EK164" i="87"/>
  <c r="EK181" i="87"/>
  <c r="EK179" i="87"/>
  <c r="EK177" i="87"/>
  <c r="EK175" i="87"/>
  <c r="EK173" i="87"/>
  <c r="EK171" i="87"/>
  <c r="EK169" i="87"/>
  <c r="EK161" i="87"/>
  <c r="EK159" i="87"/>
  <c r="EK157" i="87"/>
  <c r="EK155" i="87"/>
  <c r="EK153" i="87"/>
  <c r="EK151" i="87"/>
  <c r="EK149" i="87"/>
  <c r="EK147" i="87"/>
  <c r="EK162" i="87"/>
  <c r="EK167" i="87"/>
  <c r="EK160" i="87"/>
  <c r="EK158" i="87"/>
  <c r="EK156" i="87"/>
  <c r="EK154" i="87"/>
  <c r="EK152" i="87"/>
  <c r="EK150" i="87"/>
  <c r="EK148" i="87"/>
  <c r="EK146" i="87"/>
  <c r="EK165" i="87"/>
  <c r="EK163" i="87"/>
  <c r="EK145" i="87"/>
  <c r="EK142" i="87"/>
  <c r="EK141" i="87"/>
  <c r="EK144" i="87"/>
  <c r="EK143" i="87"/>
  <c r="EK140" i="87"/>
  <c r="EK138" i="87"/>
  <c r="EK139" i="87"/>
  <c r="EK135" i="87"/>
  <c r="EK132" i="87"/>
  <c r="EK131" i="87"/>
  <c r="EK130" i="87"/>
  <c r="EK129" i="87"/>
  <c r="EK128" i="87"/>
  <c r="EK127" i="87"/>
  <c r="EK126" i="87"/>
  <c r="EK136" i="87"/>
  <c r="EK133" i="87"/>
  <c r="EK137" i="87"/>
  <c r="EK134" i="87"/>
  <c r="EK125" i="87"/>
  <c r="EK122" i="87"/>
  <c r="EK123" i="87"/>
  <c r="EK121" i="87"/>
  <c r="EK120" i="87"/>
  <c r="EK119" i="87"/>
  <c r="EK118" i="87"/>
  <c r="EK117" i="87"/>
  <c r="EK116" i="87"/>
  <c r="EK115" i="87"/>
  <c r="EK114" i="87"/>
  <c r="EK113" i="87"/>
  <c r="EK112" i="87"/>
  <c r="EK111" i="87"/>
  <c r="EK110" i="87"/>
  <c r="EK109" i="87"/>
  <c r="EK108" i="87"/>
  <c r="EK107" i="87"/>
  <c r="EK106" i="87"/>
  <c r="EK105" i="87"/>
  <c r="EK104" i="87"/>
  <c r="EK103" i="87"/>
  <c r="EK102" i="87"/>
  <c r="EK124" i="87"/>
  <c r="EK99" i="87"/>
  <c r="EK97" i="87"/>
  <c r="EK96" i="87"/>
  <c r="EK95" i="87"/>
  <c r="EK94" i="87"/>
  <c r="EK93" i="87"/>
  <c r="EK92" i="87"/>
  <c r="EK91" i="87"/>
  <c r="EK90" i="87"/>
  <c r="EK89" i="87"/>
  <c r="EK88" i="87"/>
  <c r="EK87" i="87"/>
  <c r="EK101" i="87"/>
  <c r="EK98" i="87"/>
  <c r="EK100" i="87"/>
  <c r="EK86" i="87"/>
  <c r="EK75" i="87"/>
  <c r="EK83" i="87"/>
  <c r="EK82" i="87"/>
  <c r="EK81" i="87"/>
  <c r="EK80" i="87"/>
  <c r="EK79" i="87"/>
  <c r="EK78" i="87"/>
  <c r="EK77" i="87"/>
  <c r="EK84" i="87"/>
  <c r="EK76" i="87"/>
  <c r="EK74" i="87"/>
  <c r="EK73" i="87"/>
  <c r="EK72" i="87"/>
  <c r="EK71" i="87"/>
  <c r="EK70" i="87"/>
  <c r="EK69" i="87"/>
  <c r="EK68" i="87"/>
  <c r="EK67" i="87"/>
  <c r="EK66" i="87"/>
  <c r="EK65" i="87"/>
  <c r="EK64" i="87"/>
  <c r="EK63" i="87"/>
  <c r="EK62" i="87"/>
  <c r="EK61" i="87"/>
  <c r="EK60" i="87"/>
  <c r="EK59" i="87"/>
  <c r="EK58" i="87"/>
  <c r="EK57" i="87"/>
  <c r="EK56" i="87"/>
  <c r="EK55" i="87"/>
  <c r="EK54" i="87"/>
  <c r="EK53" i="87"/>
  <c r="EK52" i="87"/>
  <c r="EK51" i="87"/>
  <c r="EK50" i="87"/>
  <c r="EK49" i="87"/>
  <c r="EK48" i="87"/>
  <c r="EK47" i="87"/>
  <c r="EK46" i="87"/>
  <c r="EK45" i="87"/>
  <c r="EK44" i="87"/>
  <c r="EK85" i="87"/>
  <c r="EK41" i="87"/>
  <c r="EK37" i="87"/>
  <c r="EK33" i="87"/>
  <c r="EK40" i="87"/>
  <c r="EK36" i="87"/>
  <c r="EK34" i="87"/>
  <c r="EK30" i="87"/>
  <c r="EK43" i="87"/>
  <c r="EK39" i="87"/>
  <c r="EK35" i="87"/>
  <c r="EK31" i="87"/>
  <c r="EK29" i="87"/>
  <c r="EK28" i="87"/>
  <c r="EK42" i="87"/>
  <c r="EK38" i="87"/>
  <c r="EK32" i="87"/>
  <c r="DW228" i="87"/>
  <c r="DW226" i="87"/>
  <c r="DW225" i="87"/>
  <c r="DW224" i="87"/>
  <c r="DW223" i="87"/>
  <c r="DW227" i="87"/>
  <c r="DW222" i="87"/>
  <c r="DW220" i="87"/>
  <c r="DW221" i="87"/>
  <c r="DW219" i="87"/>
  <c r="DW218" i="87"/>
  <c r="DW217" i="87"/>
  <c r="DW216" i="87"/>
  <c r="DW215" i="87"/>
  <c r="DW214" i="87"/>
  <c r="DW213" i="87"/>
  <c r="BK213" i="87" s="1"/>
  <c r="AE213" i="87" s="1"/>
  <c r="AU213" i="87" s="1"/>
  <c r="DW212" i="87"/>
  <c r="DW211" i="87"/>
  <c r="DW210" i="87"/>
  <c r="DW209" i="87"/>
  <c r="DW208" i="87"/>
  <c r="DW206" i="87"/>
  <c r="DW202" i="87"/>
  <c r="DW205" i="87"/>
  <c r="DW204" i="87"/>
  <c r="DW200" i="87"/>
  <c r="DW199" i="87"/>
  <c r="DW198" i="87"/>
  <c r="DW197" i="87"/>
  <c r="DW196" i="87"/>
  <c r="DW195" i="87"/>
  <c r="DW194" i="87"/>
  <c r="DW193" i="87"/>
  <c r="DW192" i="87"/>
  <c r="DW207" i="87"/>
  <c r="DW191" i="87"/>
  <c r="DW190" i="87"/>
  <c r="DW189" i="87"/>
  <c r="DW188" i="87"/>
  <c r="DW187" i="87"/>
  <c r="DW186" i="87"/>
  <c r="DW185" i="87"/>
  <c r="DW184" i="87"/>
  <c r="DW183" i="87"/>
  <c r="DW182" i="87"/>
  <c r="DW203" i="87"/>
  <c r="DW181" i="87"/>
  <c r="DW180" i="87"/>
  <c r="DW179" i="87"/>
  <c r="DW178" i="87"/>
  <c r="DW177" i="87"/>
  <c r="DW176" i="87"/>
  <c r="DW175" i="87"/>
  <c r="DW174" i="87"/>
  <c r="DW173" i="87"/>
  <c r="DW172" i="87"/>
  <c r="DW171" i="87"/>
  <c r="DW170" i="87"/>
  <c r="BK170" i="87" s="1"/>
  <c r="AE170" i="87" s="1"/>
  <c r="AU170" i="87" s="1"/>
  <c r="DW169" i="87"/>
  <c r="DW168" i="87"/>
  <c r="DW167" i="87"/>
  <c r="DW166" i="87"/>
  <c r="DW165" i="87"/>
  <c r="DW164" i="87"/>
  <c r="DW163" i="87"/>
  <c r="DW162" i="87"/>
  <c r="DW161" i="87"/>
  <c r="DW201" i="87"/>
  <c r="DW160" i="87"/>
  <c r="DW158" i="87"/>
  <c r="DW156" i="87"/>
  <c r="DW154" i="87"/>
  <c r="BK154" i="87" s="1"/>
  <c r="AE154" i="87" s="1"/>
  <c r="AU154" i="87" s="1"/>
  <c r="DW152" i="87"/>
  <c r="DW150" i="87"/>
  <c r="DW148" i="87"/>
  <c r="DW146" i="87"/>
  <c r="DW145" i="87"/>
  <c r="DW144" i="87"/>
  <c r="DW143" i="87"/>
  <c r="DW142" i="87"/>
  <c r="DW141" i="87"/>
  <c r="DW140" i="87"/>
  <c r="DW139" i="87"/>
  <c r="DW138" i="87"/>
  <c r="DW159" i="87"/>
  <c r="DW157" i="87"/>
  <c r="DW155" i="87"/>
  <c r="DW153" i="87"/>
  <c r="DW151" i="87"/>
  <c r="DW149" i="87"/>
  <c r="DW147" i="87"/>
  <c r="DW137" i="87"/>
  <c r="DW136" i="87"/>
  <c r="DW135" i="87"/>
  <c r="DW134" i="87"/>
  <c r="DW133" i="87"/>
  <c r="DW132" i="87"/>
  <c r="DW131" i="87"/>
  <c r="DW130" i="87"/>
  <c r="DW129" i="87"/>
  <c r="DW128" i="87"/>
  <c r="DW127" i="87"/>
  <c r="DW126" i="87"/>
  <c r="DW125" i="87"/>
  <c r="DW124" i="87"/>
  <c r="DW123" i="87"/>
  <c r="DW122" i="87"/>
  <c r="DW121" i="87"/>
  <c r="DW120" i="87"/>
  <c r="DW119" i="87"/>
  <c r="DW118" i="87"/>
  <c r="DW117" i="87"/>
  <c r="DW116" i="87"/>
  <c r="DW115" i="87"/>
  <c r="DW114" i="87"/>
  <c r="DW113" i="87"/>
  <c r="DW112" i="87"/>
  <c r="DW111" i="87"/>
  <c r="DW110" i="87"/>
  <c r="DW109" i="87"/>
  <c r="DW108" i="87"/>
  <c r="DW107" i="87"/>
  <c r="DW106" i="87"/>
  <c r="DW105" i="87"/>
  <c r="DW104" i="87"/>
  <c r="DW103" i="87"/>
  <c r="DW102" i="87"/>
  <c r="DW101" i="87"/>
  <c r="DW100" i="87"/>
  <c r="DW99" i="87"/>
  <c r="DW98" i="87"/>
  <c r="BK98" i="87" s="1"/>
  <c r="AE98" i="87" s="1"/>
  <c r="AU98" i="87" s="1"/>
  <c r="DW97" i="87"/>
  <c r="DW96" i="87"/>
  <c r="DW95" i="87"/>
  <c r="DW94" i="87"/>
  <c r="DW93" i="87"/>
  <c r="DW92" i="87"/>
  <c r="DW91" i="87"/>
  <c r="DW90" i="87"/>
  <c r="DW89" i="87"/>
  <c r="DW88" i="87"/>
  <c r="DW87" i="87"/>
  <c r="DW86" i="87"/>
  <c r="DW85" i="87"/>
  <c r="DW84" i="87"/>
  <c r="DW83" i="87"/>
  <c r="DW82" i="87"/>
  <c r="DW81" i="87"/>
  <c r="DW80" i="87"/>
  <c r="DW79" i="87"/>
  <c r="DW78" i="87"/>
  <c r="DW77" i="87"/>
  <c r="DW76" i="87"/>
  <c r="DW75" i="87"/>
  <c r="DW74" i="87"/>
  <c r="DW73" i="87"/>
  <c r="BK73" i="87" s="1"/>
  <c r="AE73" i="87" s="1"/>
  <c r="AU73" i="87" s="1"/>
  <c r="DW72" i="87"/>
  <c r="DW71" i="87"/>
  <c r="DW70" i="87"/>
  <c r="DW69" i="87"/>
  <c r="DW68" i="87"/>
  <c r="BK68" i="87" s="1"/>
  <c r="AE68" i="87" s="1"/>
  <c r="AU68" i="87" s="1"/>
  <c r="DW67" i="87"/>
  <c r="DW66" i="87"/>
  <c r="BK66" i="87" s="1"/>
  <c r="AE66" i="87" s="1"/>
  <c r="AU66" i="87" s="1"/>
  <c r="DW65" i="87"/>
  <c r="DW64" i="87"/>
  <c r="DW63" i="87"/>
  <c r="DW62" i="87"/>
  <c r="DW61" i="87"/>
  <c r="DW60" i="87"/>
  <c r="DW59" i="87"/>
  <c r="DW58" i="87"/>
  <c r="DW57" i="87"/>
  <c r="BK57" i="87" s="1"/>
  <c r="AE57" i="87" s="1"/>
  <c r="AU57" i="87" s="1"/>
  <c r="DW56" i="87"/>
  <c r="DW55" i="87"/>
  <c r="DW54" i="87"/>
  <c r="DW53" i="87"/>
  <c r="DW52" i="87"/>
  <c r="BK52" i="87" s="1"/>
  <c r="AE52" i="87" s="1"/>
  <c r="AU52" i="87" s="1"/>
  <c r="DW51" i="87"/>
  <c r="DW50" i="87"/>
  <c r="BK50" i="87" s="1"/>
  <c r="AE50" i="87" s="1"/>
  <c r="AU50" i="87" s="1"/>
  <c r="DW49" i="87"/>
  <c r="DW48" i="87"/>
  <c r="DW40" i="87"/>
  <c r="DW36" i="87"/>
  <c r="DW34" i="87"/>
  <c r="DW30" i="87"/>
  <c r="DW29" i="87"/>
  <c r="DW47" i="87"/>
  <c r="DW46" i="87"/>
  <c r="DW45" i="87"/>
  <c r="DW44" i="87"/>
  <c r="DW43" i="87"/>
  <c r="DW39" i="87"/>
  <c r="DW35" i="87"/>
  <c r="DW31" i="87"/>
  <c r="DW42" i="87"/>
  <c r="DW38" i="87"/>
  <c r="DW32" i="87"/>
  <c r="DW41" i="87"/>
  <c r="DW37" i="87"/>
  <c r="DW33" i="87"/>
  <c r="DW28" i="87"/>
  <c r="EJ228" i="87"/>
  <c r="EJ227" i="87"/>
  <c r="EJ224" i="87"/>
  <c r="EJ223" i="87"/>
  <c r="EJ226" i="87"/>
  <c r="EJ225" i="87"/>
  <c r="EJ222" i="87"/>
  <c r="EJ220" i="87"/>
  <c r="EJ219" i="87"/>
  <c r="EJ218" i="87"/>
  <c r="EJ221" i="87"/>
  <c r="EJ216" i="87"/>
  <c r="EJ215" i="87"/>
  <c r="EJ214" i="87"/>
  <c r="EJ213" i="87"/>
  <c r="EJ212" i="87"/>
  <c r="EJ211" i="87"/>
  <c r="EJ210" i="87"/>
  <c r="EJ209" i="87"/>
  <c r="EJ217" i="87"/>
  <c r="EJ208" i="87"/>
  <c r="EJ207" i="87"/>
  <c r="EJ203" i="87"/>
  <c r="EJ206" i="87"/>
  <c r="EJ205" i="87"/>
  <c r="EJ201" i="87"/>
  <c r="EJ200" i="87"/>
  <c r="EJ199" i="87"/>
  <c r="EJ198" i="87"/>
  <c r="EJ197" i="87"/>
  <c r="EJ196" i="87"/>
  <c r="EJ195" i="87"/>
  <c r="EJ194" i="87"/>
  <c r="EJ193" i="87"/>
  <c r="EJ192" i="87"/>
  <c r="EJ191" i="87"/>
  <c r="EJ190" i="87"/>
  <c r="EJ189" i="87"/>
  <c r="EJ188" i="87"/>
  <c r="EJ187" i="87"/>
  <c r="EJ186" i="87"/>
  <c r="EJ185" i="87"/>
  <c r="EJ184" i="87"/>
  <c r="EJ183" i="87"/>
  <c r="EJ182" i="87"/>
  <c r="EJ204" i="87"/>
  <c r="EJ202" i="87"/>
  <c r="EJ181" i="87"/>
  <c r="EJ180" i="87"/>
  <c r="EJ179" i="87"/>
  <c r="EJ178" i="87"/>
  <c r="EJ177" i="87"/>
  <c r="EJ176" i="87"/>
  <c r="EJ175" i="87"/>
  <c r="EJ174" i="87"/>
  <c r="EJ173" i="87"/>
  <c r="EJ172" i="87"/>
  <c r="EJ171" i="87"/>
  <c r="EJ170" i="87"/>
  <c r="EJ169" i="87"/>
  <c r="EJ168" i="87"/>
  <c r="EJ167" i="87"/>
  <c r="EJ166" i="87"/>
  <c r="EJ165" i="87"/>
  <c r="EJ164" i="87"/>
  <c r="EJ163" i="87"/>
  <c r="EJ162" i="87"/>
  <c r="EJ161" i="87"/>
  <c r="EJ145" i="87"/>
  <c r="EJ144" i="87"/>
  <c r="EJ143" i="87"/>
  <c r="EJ142" i="87"/>
  <c r="EJ141" i="87"/>
  <c r="EJ140" i="87"/>
  <c r="EJ139" i="87"/>
  <c r="EJ138" i="87"/>
  <c r="EJ159" i="87"/>
  <c r="EJ157" i="87"/>
  <c r="EJ155" i="87"/>
  <c r="EJ153" i="87"/>
  <c r="EJ151" i="87"/>
  <c r="EJ148" i="87"/>
  <c r="EJ147" i="87"/>
  <c r="EJ146" i="87"/>
  <c r="EJ154" i="87"/>
  <c r="EJ158" i="87"/>
  <c r="EJ152" i="87"/>
  <c r="EJ150" i="87"/>
  <c r="EJ160" i="87"/>
  <c r="EJ156" i="87"/>
  <c r="EJ149" i="87"/>
  <c r="EJ137" i="87"/>
  <c r="EJ136" i="87"/>
  <c r="EJ135" i="87"/>
  <c r="EJ134" i="87"/>
  <c r="EJ133" i="87"/>
  <c r="EJ132" i="87"/>
  <c r="EJ131" i="87"/>
  <c r="EJ130" i="87"/>
  <c r="EJ129" i="87"/>
  <c r="EJ128" i="87"/>
  <c r="EJ127" i="87"/>
  <c r="EJ126" i="87"/>
  <c r="EJ125" i="87"/>
  <c r="EJ124" i="87"/>
  <c r="EJ123" i="87"/>
  <c r="EJ122" i="87"/>
  <c r="EJ121" i="87"/>
  <c r="EJ120" i="87"/>
  <c r="EJ119" i="87"/>
  <c r="EJ118" i="87"/>
  <c r="EJ117" i="87"/>
  <c r="EJ116" i="87"/>
  <c r="EJ115" i="87"/>
  <c r="EJ114" i="87"/>
  <c r="EJ113" i="87"/>
  <c r="EJ112" i="87"/>
  <c r="EJ111" i="87"/>
  <c r="EJ110" i="87"/>
  <c r="EJ109" i="87"/>
  <c r="EJ108" i="87"/>
  <c r="EJ107" i="87"/>
  <c r="EJ106" i="87"/>
  <c r="EJ105" i="87"/>
  <c r="EJ104" i="87"/>
  <c r="EJ103" i="87"/>
  <c r="EJ102" i="87"/>
  <c r="EJ101" i="87"/>
  <c r="EJ100" i="87"/>
  <c r="EJ99" i="87"/>
  <c r="EJ98" i="87"/>
  <c r="EJ97" i="87"/>
  <c r="EJ96" i="87"/>
  <c r="EJ95" i="87"/>
  <c r="EJ94" i="87"/>
  <c r="EJ93" i="87"/>
  <c r="EJ92" i="87"/>
  <c r="EJ91" i="87"/>
  <c r="EJ90" i="87"/>
  <c r="EJ89" i="87"/>
  <c r="EJ88" i="87"/>
  <c r="EJ87" i="87"/>
  <c r="EJ86" i="87"/>
  <c r="EJ85" i="87"/>
  <c r="EJ84" i="87"/>
  <c r="EJ83" i="87"/>
  <c r="EJ82" i="87"/>
  <c r="EJ81" i="87"/>
  <c r="EJ80" i="87"/>
  <c r="EJ79" i="87"/>
  <c r="EJ78" i="87"/>
  <c r="EJ77" i="87"/>
  <c r="EJ76" i="87"/>
  <c r="EJ75" i="87"/>
  <c r="EJ74" i="87"/>
  <c r="EJ73" i="87"/>
  <c r="EJ72" i="87"/>
  <c r="EJ71" i="87"/>
  <c r="EJ70" i="87"/>
  <c r="EJ69" i="87"/>
  <c r="EJ68" i="87"/>
  <c r="EJ67" i="87"/>
  <c r="EJ66" i="87"/>
  <c r="EJ65" i="87"/>
  <c r="EJ64" i="87"/>
  <c r="EJ63" i="87"/>
  <c r="EJ62" i="87"/>
  <c r="EJ61" i="87"/>
  <c r="EJ60" i="87"/>
  <c r="EJ59" i="87"/>
  <c r="EJ58" i="87"/>
  <c r="EJ57" i="87"/>
  <c r="EJ56" i="87"/>
  <c r="EJ55" i="87"/>
  <c r="EJ54" i="87"/>
  <c r="EJ53" i="87"/>
  <c r="EJ52" i="87"/>
  <c r="EJ51" i="87"/>
  <c r="EJ50" i="87"/>
  <c r="EJ49" i="87"/>
  <c r="EJ48" i="87"/>
  <c r="EJ42" i="87"/>
  <c r="EJ38" i="87"/>
  <c r="EJ32" i="87"/>
  <c r="EJ41" i="87"/>
  <c r="EJ37" i="87"/>
  <c r="EJ33" i="87"/>
  <c r="EJ47" i="87"/>
  <c r="EJ46" i="87"/>
  <c r="EJ45" i="87"/>
  <c r="EJ44" i="87"/>
  <c r="EJ40" i="87"/>
  <c r="EJ36" i="87"/>
  <c r="EJ34" i="87"/>
  <c r="EJ30" i="87"/>
  <c r="EJ43" i="87"/>
  <c r="EJ39" i="87"/>
  <c r="EJ35" i="87"/>
  <c r="EJ31" i="87"/>
  <c r="EJ29" i="87"/>
  <c r="EJ28" i="87"/>
  <c r="DQ228" i="87"/>
  <c r="DQ227" i="87"/>
  <c r="DQ226" i="87"/>
  <c r="DQ225" i="87"/>
  <c r="DQ222" i="87"/>
  <c r="DQ221" i="87"/>
  <c r="DQ223" i="87"/>
  <c r="DQ220" i="87"/>
  <c r="DQ224" i="87"/>
  <c r="DQ218" i="87"/>
  <c r="DQ217" i="87"/>
  <c r="DQ216" i="87"/>
  <c r="DQ215" i="87"/>
  <c r="DQ214" i="87"/>
  <c r="DQ219" i="87"/>
  <c r="DQ213" i="87"/>
  <c r="DQ212" i="87"/>
  <c r="DQ211" i="87"/>
  <c r="DQ210" i="87"/>
  <c r="DQ209" i="87"/>
  <c r="DQ208" i="87"/>
  <c r="DQ207" i="87"/>
  <c r="DQ206" i="87"/>
  <c r="DQ205" i="87"/>
  <c r="DQ204" i="87"/>
  <c r="DQ203" i="87"/>
  <c r="DQ202" i="87"/>
  <c r="DQ201" i="87"/>
  <c r="DQ200" i="87"/>
  <c r="DQ199" i="87"/>
  <c r="DQ198" i="87"/>
  <c r="DQ197" i="87"/>
  <c r="DQ196" i="87"/>
  <c r="DQ195" i="87"/>
  <c r="DQ194" i="87"/>
  <c r="DQ193" i="87"/>
  <c r="DQ192" i="87"/>
  <c r="DQ190" i="87"/>
  <c r="DQ186" i="87"/>
  <c r="DQ184" i="87"/>
  <c r="DQ191" i="87"/>
  <c r="DQ187" i="87"/>
  <c r="DQ183" i="87"/>
  <c r="DQ182" i="87"/>
  <c r="DQ181" i="87"/>
  <c r="BE181" i="87" s="1"/>
  <c r="Y181" i="87" s="1"/>
  <c r="AO181" i="87" s="1"/>
  <c r="DQ179" i="87"/>
  <c r="DQ177" i="87"/>
  <c r="DQ175" i="87"/>
  <c r="DQ173" i="87"/>
  <c r="BE173" i="87" s="1"/>
  <c r="Y173" i="87" s="1"/>
  <c r="AO173" i="87" s="1"/>
  <c r="DQ171" i="87"/>
  <c r="DQ169" i="87"/>
  <c r="DQ167" i="87"/>
  <c r="DQ165" i="87"/>
  <c r="BE165" i="87" s="1"/>
  <c r="Y165" i="87" s="1"/>
  <c r="AO165" i="87" s="1"/>
  <c r="DQ189" i="87"/>
  <c r="DQ188" i="87"/>
  <c r="DQ185" i="87"/>
  <c r="DQ180" i="87"/>
  <c r="DQ178" i="87"/>
  <c r="DQ176" i="87"/>
  <c r="DQ174" i="87"/>
  <c r="DQ172" i="87"/>
  <c r="DQ170" i="87"/>
  <c r="DQ168" i="87"/>
  <c r="DQ160" i="87"/>
  <c r="DQ158" i="87"/>
  <c r="DQ156" i="87"/>
  <c r="DQ154" i="87"/>
  <c r="DQ152" i="87"/>
  <c r="DQ150" i="87"/>
  <c r="DQ148" i="87"/>
  <c r="DQ146" i="87"/>
  <c r="DQ166" i="87"/>
  <c r="DQ164" i="87"/>
  <c r="DQ163" i="87"/>
  <c r="DQ159" i="87"/>
  <c r="DQ157" i="87"/>
  <c r="DQ155" i="87"/>
  <c r="DQ153" i="87"/>
  <c r="DQ151" i="87"/>
  <c r="DQ149" i="87"/>
  <c r="DQ147" i="87"/>
  <c r="DQ145" i="87"/>
  <c r="DQ144" i="87"/>
  <c r="DQ143" i="87"/>
  <c r="DQ142" i="87"/>
  <c r="DQ141" i="87"/>
  <c r="DQ162" i="87"/>
  <c r="DQ161" i="87"/>
  <c r="DQ139" i="87"/>
  <c r="DQ137" i="87"/>
  <c r="DQ136" i="87"/>
  <c r="DQ135" i="87"/>
  <c r="DQ134" i="87"/>
  <c r="DQ140" i="87"/>
  <c r="BE140" i="87" s="1"/>
  <c r="Y140" i="87" s="1"/>
  <c r="AO140" i="87" s="1"/>
  <c r="DQ138" i="87"/>
  <c r="DQ133" i="87"/>
  <c r="DQ132" i="87"/>
  <c r="DQ131" i="87"/>
  <c r="DQ130" i="87"/>
  <c r="DQ129" i="87"/>
  <c r="DQ128" i="87"/>
  <c r="DQ127" i="87"/>
  <c r="DQ126" i="87"/>
  <c r="DQ125" i="87"/>
  <c r="DQ124" i="87"/>
  <c r="DQ123" i="87"/>
  <c r="DQ122" i="87"/>
  <c r="DQ121" i="87"/>
  <c r="DQ120" i="87"/>
  <c r="DQ119" i="87"/>
  <c r="DQ118" i="87"/>
  <c r="DQ117" i="87"/>
  <c r="DQ116" i="87"/>
  <c r="DQ115" i="87"/>
  <c r="DQ114" i="87"/>
  <c r="DQ113" i="87"/>
  <c r="DQ112" i="87"/>
  <c r="DQ111" i="87"/>
  <c r="DQ110" i="87"/>
  <c r="DQ109" i="87"/>
  <c r="DQ108" i="87"/>
  <c r="DQ107" i="87"/>
  <c r="DQ106" i="87"/>
  <c r="DQ105" i="87"/>
  <c r="DQ104" i="87"/>
  <c r="DQ103" i="87"/>
  <c r="DQ102" i="87"/>
  <c r="DQ101" i="87"/>
  <c r="DQ100" i="87"/>
  <c r="DQ98" i="87"/>
  <c r="DQ99" i="87"/>
  <c r="BE99" i="87" s="1"/>
  <c r="Y99" i="87" s="1"/>
  <c r="AO99" i="87" s="1"/>
  <c r="DQ97" i="87"/>
  <c r="DQ96" i="87"/>
  <c r="DQ95" i="87"/>
  <c r="DQ94" i="87"/>
  <c r="DQ93" i="87"/>
  <c r="DQ92" i="87"/>
  <c r="DQ91" i="87"/>
  <c r="DQ90" i="87"/>
  <c r="DQ89" i="87"/>
  <c r="DQ88" i="87"/>
  <c r="DQ87" i="87"/>
  <c r="DQ86" i="87"/>
  <c r="DQ85" i="87"/>
  <c r="DQ84" i="87"/>
  <c r="DQ83" i="87"/>
  <c r="DQ76" i="87"/>
  <c r="DQ74" i="87"/>
  <c r="DQ73" i="87"/>
  <c r="BE73" i="87" s="1"/>
  <c r="Y73" i="87" s="1"/>
  <c r="AO73" i="87" s="1"/>
  <c r="DQ72" i="87"/>
  <c r="BE72" i="87" s="1"/>
  <c r="Y72" i="87" s="1"/>
  <c r="AO72" i="87" s="1"/>
  <c r="DQ71" i="87"/>
  <c r="BE71" i="87" s="1"/>
  <c r="Y71" i="87" s="1"/>
  <c r="AO71" i="87" s="1"/>
  <c r="DQ70" i="87"/>
  <c r="BE70" i="87" s="1"/>
  <c r="Y70" i="87" s="1"/>
  <c r="AO70" i="87" s="1"/>
  <c r="DQ69" i="87"/>
  <c r="BE69" i="87" s="1"/>
  <c r="Y69" i="87" s="1"/>
  <c r="AO69" i="87" s="1"/>
  <c r="DQ68" i="87"/>
  <c r="BE68" i="87" s="1"/>
  <c r="Y68" i="87" s="1"/>
  <c r="AO68" i="87" s="1"/>
  <c r="DQ67" i="87"/>
  <c r="BE67" i="87" s="1"/>
  <c r="Y67" i="87" s="1"/>
  <c r="AO67" i="87" s="1"/>
  <c r="DQ66" i="87"/>
  <c r="BE66" i="87" s="1"/>
  <c r="Y66" i="87" s="1"/>
  <c r="AO66" i="87" s="1"/>
  <c r="DQ65" i="87"/>
  <c r="DQ64" i="87"/>
  <c r="DQ63" i="87"/>
  <c r="BE63" i="87" s="1"/>
  <c r="Y63" i="87" s="1"/>
  <c r="AO63" i="87" s="1"/>
  <c r="DQ62" i="87"/>
  <c r="BE62" i="87" s="1"/>
  <c r="Y62" i="87" s="1"/>
  <c r="AO62" i="87" s="1"/>
  <c r="DQ61" i="87"/>
  <c r="DQ60" i="87"/>
  <c r="BE60" i="87" s="1"/>
  <c r="Y60" i="87" s="1"/>
  <c r="AO60" i="87" s="1"/>
  <c r="DQ59" i="87"/>
  <c r="BE59" i="87" s="1"/>
  <c r="Y59" i="87" s="1"/>
  <c r="AO59" i="87" s="1"/>
  <c r="DQ58" i="87"/>
  <c r="BE58" i="87" s="1"/>
  <c r="Y58" i="87" s="1"/>
  <c r="AO58" i="87" s="1"/>
  <c r="DQ57" i="87"/>
  <c r="BE57" i="87" s="1"/>
  <c r="Y57" i="87" s="1"/>
  <c r="AO57" i="87" s="1"/>
  <c r="DQ56" i="87"/>
  <c r="BE56" i="87" s="1"/>
  <c r="Y56" i="87" s="1"/>
  <c r="AO56" i="87" s="1"/>
  <c r="DQ55" i="87"/>
  <c r="DQ54" i="87"/>
  <c r="DQ53" i="87"/>
  <c r="BE53" i="87" s="1"/>
  <c r="Y53" i="87" s="1"/>
  <c r="AO53" i="87" s="1"/>
  <c r="DQ52" i="87"/>
  <c r="BE52" i="87" s="1"/>
  <c r="Y52" i="87" s="1"/>
  <c r="AO52" i="87" s="1"/>
  <c r="DQ51" i="87"/>
  <c r="BE51" i="87" s="1"/>
  <c r="Y51" i="87" s="1"/>
  <c r="AO51" i="87" s="1"/>
  <c r="DQ50" i="87"/>
  <c r="BE50" i="87" s="1"/>
  <c r="Y50" i="87" s="1"/>
  <c r="AO50" i="87" s="1"/>
  <c r="DQ49" i="87"/>
  <c r="BE49" i="87" s="1"/>
  <c r="Y49" i="87" s="1"/>
  <c r="AO49" i="87" s="1"/>
  <c r="DQ48" i="87"/>
  <c r="BE48" i="87" s="1"/>
  <c r="Y48" i="87" s="1"/>
  <c r="AO48" i="87" s="1"/>
  <c r="DQ47" i="87"/>
  <c r="DQ46" i="87"/>
  <c r="DQ45" i="87"/>
  <c r="DQ44" i="87"/>
  <c r="DQ43" i="87"/>
  <c r="DQ42" i="87"/>
  <c r="DQ41" i="87"/>
  <c r="DQ40" i="87"/>
  <c r="DQ39" i="87"/>
  <c r="DQ38" i="87"/>
  <c r="DQ37" i="87"/>
  <c r="DQ36" i="87"/>
  <c r="DQ35" i="87"/>
  <c r="DQ34" i="87"/>
  <c r="DQ33" i="87"/>
  <c r="BE33" i="87" s="1"/>
  <c r="Y33" i="87" s="1"/>
  <c r="AO33" i="87" s="1"/>
  <c r="DQ32" i="87"/>
  <c r="DQ31" i="87"/>
  <c r="DQ30" i="87"/>
  <c r="DQ82" i="87"/>
  <c r="DQ81" i="87"/>
  <c r="DQ80" i="87"/>
  <c r="DQ79" i="87"/>
  <c r="DQ78" i="87"/>
  <c r="DQ77" i="87"/>
  <c r="DQ75" i="87"/>
  <c r="DQ29" i="87"/>
  <c r="DQ28" i="87"/>
  <c r="EQ76" i="87"/>
  <c r="EQ80" i="87"/>
  <c r="EQ31" i="87"/>
  <c r="EQ35" i="87"/>
  <c r="EQ39" i="87"/>
  <c r="EQ43" i="87"/>
  <c r="EQ47" i="87"/>
  <c r="EQ51" i="87"/>
  <c r="EQ55" i="87"/>
  <c r="EQ59" i="87"/>
  <c r="EQ63" i="87"/>
  <c r="EQ67" i="87"/>
  <c r="EQ71" i="87"/>
  <c r="EQ83" i="87"/>
  <c r="EQ87" i="87"/>
  <c r="EQ91" i="87"/>
  <c r="EQ95" i="87"/>
  <c r="EQ99" i="87"/>
  <c r="EQ102" i="87"/>
  <c r="EQ106" i="87"/>
  <c r="EQ110" i="87"/>
  <c r="EQ114" i="87"/>
  <c r="EQ118" i="87"/>
  <c r="EQ123" i="87"/>
  <c r="EQ127" i="87"/>
  <c r="EQ131" i="87"/>
  <c r="EQ134" i="87"/>
  <c r="EQ138" i="87"/>
  <c r="EQ142" i="87"/>
  <c r="EQ146" i="87"/>
  <c r="EQ154" i="87"/>
  <c r="EQ162" i="87"/>
  <c r="EQ147" i="87"/>
  <c r="EQ155" i="87"/>
  <c r="EQ167" i="87"/>
  <c r="EQ175" i="87"/>
  <c r="EQ191" i="87"/>
  <c r="EQ170" i="87"/>
  <c r="EQ178" i="87"/>
  <c r="EQ183" i="87"/>
  <c r="EQ188" i="87"/>
  <c r="EQ194" i="87"/>
  <c r="EQ198" i="87"/>
  <c r="EQ203" i="87"/>
  <c r="EQ207" i="87"/>
  <c r="EQ211" i="87"/>
  <c r="EQ218" i="87"/>
  <c r="EQ219" i="87"/>
  <c r="EQ221" i="87"/>
  <c r="FB42" i="87"/>
  <c r="FB35" i="87"/>
  <c r="FB36" i="87"/>
  <c r="FB41" i="87"/>
  <c r="FB45" i="87"/>
  <c r="FB49" i="87"/>
  <c r="FB53" i="87"/>
  <c r="FB57" i="87"/>
  <c r="FB61" i="87"/>
  <c r="FB65" i="87"/>
  <c r="FB69" i="87"/>
  <c r="FB73" i="87"/>
  <c r="FB77" i="87"/>
  <c r="FB81" i="87"/>
  <c r="FB86" i="87"/>
  <c r="FB87" i="87"/>
  <c r="FB91" i="87"/>
  <c r="FB95" i="87"/>
  <c r="FB124" i="87"/>
  <c r="FB105" i="87"/>
  <c r="FB109" i="87"/>
  <c r="FB113" i="87"/>
  <c r="FB117" i="87"/>
  <c r="FB121" i="87"/>
  <c r="FB134" i="87"/>
  <c r="FB139" i="87"/>
  <c r="FB129" i="87"/>
  <c r="FB135" i="87"/>
  <c r="FB144" i="87"/>
  <c r="FB161" i="87"/>
  <c r="FB152" i="87"/>
  <c r="FB160" i="87"/>
  <c r="FB149" i="87"/>
  <c r="FB157" i="87"/>
  <c r="FB169" i="87"/>
  <c r="FB177" i="87"/>
  <c r="FB166" i="87"/>
  <c r="FB174" i="87"/>
  <c r="FB182" i="87"/>
  <c r="FB186" i="87"/>
  <c r="FB190" i="87"/>
  <c r="FB194" i="87"/>
  <c r="FB198" i="87"/>
  <c r="FB201" i="87"/>
  <c r="FB205" i="87"/>
  <c r="FB208" i="87"/>
  <c r="FB214" i="87"/>
  <c r="FB218" i="87"/>
  <c r="FB222" i="87"/>
  <c r="DL38" i="87"/>
  <c r="DL31" i="87"/>
  <c r="DL30" i="87"/>
  <c r="DL33" i="87"/>
  <c r="DL44" i="87"/>
  <c r="DL48" i="87"/>
  <c r="DL52" i="87"/>
  <c r="DL56" i="87"/>
  <c r="DL60" i="87"/>
  <c r="DL64" i="87"/>
  <c r="DL68" i="87"/>
  <c r="DL72" i="87"/>
  <c r="DL77" i="87"/>
  <c r="DL81" i="87"/>
  <c r="DL76" i="87"/>
  <c r="DL101" i="87"/>
  <c r="DL90" i="87"/>
  <c r="DL94" i="87"/>
  <c r="DL98" i="87"/>
  <c r="DL104" i="87"/>
  <c r="DL108" i="87"/>
  <c r="DL112" i="87"/>
  <c r="DL116" i="87"/>
  <c r="DL120" i="87"/>
  <c r="DL123" i="87"/>
  <c r="DL135" i="87"/>
  <c r="DL127" i="87"/>
  <c r="DL131" i="87"/>
  <c r="DL143" i="87"/>
  <c r="DL142" i="87"/>
  <c r="DL151" i="87"/>
  <c r="DL159" i="87"/>
  <c r="DL163" i="87"/>
  <c r="DL152" i="87"/>
  <c r="DL160" i="87"/>
  <c r="DL174" i="87"/>
  <c r="DL165" i="87"/>
  <c r="DL173" i="87"/>
  <c r="DL181" i="87"/>
  <c r="DL185" i="87"/>
  <c r="DL189" i="87"/>
  <c r="DL193" i="87"/>
  <c r="DL197" i="87"/>
  <c r="DL201" i="87"/>
  <c r="DL205" i="87"/>
  <c r="DL208" i="87"/>
  <c r="DL213" i="87"/>
  <c r="DL217" i="87"/>
  <c r="DL221" i="87"/>
  <c r="EC32" i="87"/>
  <c r="EC31" i="87"/>
  <c r="EC30" i="87"/>
  <c r="EC29" i="87"/>
  <c r="EC83" i="87"/>
  <c r="EC47" i="87"/>
  <c r="EC51" i="87"/>
  <c r="EC55" i="87"/>
  <c r="EC59" i="87"/>
  <c r="EC63" i="87"/>
  <c r="EC67" i="87"/>
  <c r="EC71" i="87"/>
  <c r="EC86" i="87"/>
  <c r="EC80" i="87"/>
  <c r="EC74" i="87"/>
  <c r="EC99" i="87"/>
  <c r="EC89" i="87"/>
  <c r="EC93" i="87"/>
  <c r="EC97" i="87"/>
  <c r="EC103" i="87"/>
  <c r="EC107" i="87"/>
  <c r="EC111" i="87"/>
  <c r="EC115" i="87"/>
  <c r="EC119" i="87"/>
  <c r="EC121" i="87"/>
  <c r="EC133" i="87"/>
  <c r="EC128" i="87"/>
  <c r="EC132" i="87"/>
  <c r="EC139" i="87"/>
  <c r="EC141" i="87"/>
  <c r="EC151" i="87"/>
  <c r="EC159" i="87"/>
  <c r="EC166" i="87"/>
  <c r="EC152" i="87"/>
  <c r="EC160" i="87"/>
  <c r="EC172" i="87"/>
  <c r="EC180" i="87"/>
  <c r="EC171" i="87"/>
  <c r="EC179" i="87"/>
  <c r="EC184" i="87"/>
  <c r="EC188" i="87"/>
  <c r="EC192" i="87"/>
  <c r="EC196" i="87"/>
  <c r="EC200" i="87"/>
  <c r="EC204" i="87"/>
  <c r="EC211" i="87"/>
  <c r="EC212" i="87"/>
  <c r="EC216" i="87"/>
  <c r="EC220" i="87"/>
  <c r="EC227" i="87"/>
  <c r="DT28" i="87"/>
  <c r="DT39" i="87"/>
  <c r="DT36" i="87"/>
  <c r="DT41" i="87"/>
  <c r="DT46" i="87"/>
  <c r="DT50" i="87"/>
  <c r="DT54" i="87"/>
  <c r="DT58" i="87"/>
  <c r="DT62" i="87"/>
  <c r="DT66" i="87"/>
  <c r="DT70" i="87"/>
  <c r="DT74" i="87"/>
  <c r="DT78" i="87"/>
  <c r="DT82" i="87"/>
  <c r="DT100" i="87"/>
  <c r="DT88" i="87"/>
  <c r="DT92" i="87"/>
  <c r="DT96" i="87"/>
  <c r="DT102" i="87"/>
  <c r="DT106" i="87"/>
  <c r="DT110" i="87"/>
  <c r="DT114" i="87"/>
  <c r="DT118" i="87"/>
  <c r="DT123" i="87"/>
  <c r="DT139" i="87"/>
  <c r="DT126" i="87"/>
  <c r="DT130" i="87"/>
  <c r="DT138" i="87"/>
  <c r="DT145" i="87"/>
  <c r="DT148" i="87"/>
  <c r="DT156" i="87"/>
  <c r="DT161" i="87"/>
  <c r="DT151" i="87"/>
  <c r="DT159" i="87"/>
  <c r="DT171" i="87"/>
  <c r="DT179" i="87"/>
  <c r="DT168" i="87"/>
  <c r="DT176" i="87"/>
  <c r="DT183" i="87"/>
  <c r="DT187" i="87"/>
  <c r="DT191" i="87"/>
  <c r="DT194" i="87"/>
  <c r="DT198" i="87"/>
  <c r="DT202" i="87"/>
  <c r="DT206" i="87"/>
  <c r="DT208" i="87"/>
  <c r="DT215" i="87"/>
  <c r="DT219" i="87"/>
  <c r="DT223" i="87"/>
  <c r="EY75" i="87"/>
  <c r="EY80" i="87"/>
  <c r="EY31" i="87"/>
  <c r="EY35" i="87"/>
  <c r="EY39" i="87"/>
  <c r="EY43" i="87"/>
  <c r="EY47" i="87"/>
  <c r="EY51" i="87"/>
  <c r="EY55" i="87"/>
  <c r="EY59" i="87"/>
  <c r="EY63" i="87"/>
  <c r="EY67" i="87"/>
  <c r="EY71" i="87"/>
  <c r="EY76" i="87"/>
  <c r="EY86" i="87"/>
  <c r="EY90" i="87"/>
  <c r="EY94" i="87"/>
  <c r="EY99" i="87"/>
  <c r="EY102" i="87"/>
  <c r="EY106" i="87"/>
  <c r="EY110" i="87"/>
  <c r="EY114" i="87"/>
  <c r="EY118" i="87"/>
  <c r="EY122" i="87"/>
  <c r="EY126" i="87"/>
  <c r="EY130" i="87"/>
  <c r="EY138" i="87"/>
  <c r="EY136" i="87"/>
  <c r="EY142" i="87"/>
  <c r="EY147" i="87"/>
  <c r="EY155" i="87"/>
  <c r="EY161" i="87"/>
  <c r="EY148" i="87"/>
  <c r="EY156" i="87"/>
  <c r="EY168" i="87"/>
  <c r="EY176" i="87"/>
  <c r="EY189" i="87"/>
  <c r="EY171" i="87"/>
  <c r="EY179" i="87"/>
  <c r="EY183" i="87"/>
  <c r="EY186" i="87"/>
  <c r="EY194" i="87"/>
  <c r="EY198" i="87"/>
  <c r="EY202" i="87"/>
  <c r="EY206" i="87"/>
  <c r="EY210" i="87"/>
  <c r="EY219" i="87"/>
  <c r="EY216" i="87"/>
  <c r="EY220" i="87"/>
  <c r="ET38" i="87"/>
  <c r="ET35" i="87"/>
  <c r="ET36" i="87"/>
  <c r="ET37" i="87"/>
  <c r="ET44" i="87"/>
  <c r="ET48" i="87"/>
  <c r="ET52" i="87"/>
  <c r="ET56" i="87"/>
  <c r="ET60" i="87"/>
  <c r="ET64" i="87"/>
  <c r="ET68" i="87"/>
  <c r="ET72" i="87"/>
  <c r="ET77" i="87"/>
  <c r="ET81" i="87"/>
  <c r="ET76" i="87"/>
  <c r="ET101" i="87"/>
  <c r="ET90" i="87"/>
  <c r="ET94" i="87"/>
  <c r="ET98" i="87"/>
  <c r="ET104" i="87"/>
  <c r="ET108" i="87"/>
  <c r="ET112" i="87"/>
  <c r="ET116" i="87"/>
  <c r="ET120" i="87"/>
  <c r="ET123" i="87"/>
  <c r="ET134" i="87"/>
  <c r="ET127" i="87"/>
  <c r="ET131" i="87"/>
  <c r="ET143" i="87"/>
  <c r="ET142" i="87"/>
  <c r="ET149" i="87"/>
  <c r="ET157" i="87"/>
  <c r="ET148" i="87"/>
  <c r="ET156" i="87"/>
  <c r="ET162" i="87"/>
  <c r="ET174" i="87"/>
  <c r="ET165" i="87"/>
  <c r="ET173" i="87"/>
  <c r="ET181" i="87"/>
  <c r="ET185" i="87"/>
  <c r="ET189" i="87"/>
  <c r="ET193" i="87"/>
  <c r="ET197" i="87"/>
  <c r="ET201" i="87"/>
  <c r="ET205" i="87"/>
  <c r="ET208" i="87"/>
  <c r="ET213" i="87"/>
  <c r="ET217" i="87"/>
  <c r="ET221" i="87"/>
  <c r="FC28" i="87"/>
  <c r="FC31" i="87"/>
  <c r="FC35" i="87"/>
  <c r="FC39" i="87"/>
  <c r="FC43" i="87"/>
  <c r="FC47" i="87"/>
  <c r="FC51" i="87"/>
  <c r="FC55" i="87"/>
  <c r="FC59" i="87"/>
  <c r="FC63" i="87"/>
  <c r="FC67" i="87"/>
  <c r="FC71" i="87"/>
  <c r="FC76" i="87"/>
  <c r="FC80" i="87"/>
  <c r="FC84" i="87"/>
  <c r="FC88" i="87"/>
  <c r="FC92" i="87"/>
  <c r="FC96" i="87"/>
  <c r="FC100" i="87"/>
  <c r="FC104" i="87"/>
  <c r="FC108" i="87"/>
  <c r="FC112" i="87"/>
  <c r="FC116" i="87"/>
  <c r="FC120" i="87"/>
  <c r="FC124" i="87"/>
  <c r="FC128" i="87"/>
  <c r="FC132" i="87"/>
  <c r="FC136" i="87"/>
  <c r="FC140" i="87"/>
  <c r="FC148" i="87"/>
  <c r="FC153" i="87"/>
  <c r="FC168" i="87"/>
  <c r="FC144" i="87"/>
  <c r="FC152" i="87"/>
  <c r="FC160" i="87"/>
  <c r="FC166" i="87"/>
  <c r="FC176" i="87"/>
  <c r="FC161" i="87"/>
  <c r="FC169" i="87"/>
  <c r="FC177" i="87"/>
  <c r="FC189" i="87"/>
  <c r="FC212" i="87"/>
  <c r="FC193" i="87"/>
  <c r="FC197" i="87"/>
  <c r="FC203" i="87"/>
  <c r="FC207" i="87"/>
  <c r="FC210" i="87"/>
  <c r="FC219" i="87"/>
  <c r="FC224" i="87"/>
  <c r="FC223" i="87"/>
  <c r="DX126" i="44"/>
  <c r="BU213" i="44"/>
  <c r="DF210" i="44"/>
  <c r="DF217" i="44"/>
  <c r="DF221" i="44"/>
  <c r="BY210" i="44"/>
  <c r="BW216" i="44"/>
  <c r="DC216" i="44"/>
  <c r="BV228" i="44"/>
  <c r="BV212" i="44"/>
  <c r="CL220" i="44"/>
  <c r="CL210" i="44"/>
  <c r="DB228" i="44"/>
  <c r="BV213" i="44"/>
  <c r="DB220" i="44"/>
  <c r="BV222" i="44"/>
  <c r="BV210" i="44"/>
  <c r="BR220" i="44"/>
  <c r="CH220" i="44"/>
  <c r="BR211" i="44"/>
  <c r="BR210" i="44"/>
  <c r="CH221" i="44"/>
  <c r="CF214" i="44"/>
  <c r="BV223" i="44"/>
  <c r="CV227" i="44"/>
  <c r="BR212" i="44"/>
  <c r="CL223" i="44"/>
  <c r="CN211" i="44"/>
  <c r="BV219" i="44"/>
  <c r="CM221" i="44"/>
  <c r="CG210" i="44"/>
  <c r="BQ215" i="44"/>
  <c r="BQ225" i="44"/>
  <c r="CG224" i="44"/>
  <c r="CW215" i="44"/>
  <c r="CV214" i="44"/>
  <c r="CV223" i="44"/>
  <c r="BZ221" i="44"/>
  <c r="CP214" i="44"/>
  <c r="CP212" i="44"/>
  <c r="BZ226" i="44"/>
  <c r="DF226" i="44"/>
  <c r="BZ212" i="44"/>
  <c r="BZ218" i="44"/>
  <c r="DE228" i="44"/>
  <c r="CO221" i="44"/>
  <c r="DE220" i="44"/>
  <c r="DE222" i="44"/>
  <c r="DE221" i="44"/>
  <c r="BY226" i="44"/>
  <c r="BY222" i="44"/>
  <c r="CO226" i="44"/>
  <c r="BY228" i="44"/>
  <c r="BW223" i="44"/>
  <c r="CM223" i="44"/>
  <c r="BW221" i="44"/>
  <c r="CM213" i="44"/>
  <c r="BV211" i="44"/>
  <c r="CL211" i="44"/>
  <c r="DA212" i="44"/>
  <c r="BT213" i="44"/>
  <c r="CJ218" i="44"/>
  <c r="BT222" i="44"/>
  <c r="CZ218" i="44"/>
  <c r="CJ213" i="44"/>
  <c r="CJ221" i="44"/>
  <c r="CZ221" i="44"/>
  <c r="CH223" i="44"/>
  <c r="CX215" i="44"/>
  <c r="BR223" i="44"/>
  <c r="BR209" i="44"/>
  <c r="CX211" i="44"/>
  <c r="CX209" i="44"/>
  <c r="CX210" i="44"/>
  <c r="CX227" i="44"/>
  <c r="BR225" i="44"/>
  <c r="BR219" i="44"/>
  <c r="CX219" i="44"/>
  <c r="CW218" i="44"/>
  <c r="CG217" i="44"/>
  <c r="CW219" i="44"/>
  <c r="BQ223" i="44"/>
  <c r="BQ218" i="44"/>
  <c r="CF219" i="44"/>
  <c r="CV222" i="44"/>
  <c r="CV210" i="44"/>
  <c r="CV219" i="44"/>
  <c r="CF210" i="44"/>
  <c r="BP222" i="44"/>
  <c r="BP225" i="44"/>
  <c r="CO220" i="44"/>
  <c r="DE224" i="44"/>
  <c r="CX221" i="44"/>
  <c r="BS211" i="44"/>
  <c r="DC213" i="44"/>
  <c r="DF214" i="44"/>
  <c r="CL218" i="44"/>
  <c r="BV215" i="44"/>
  <c r="CW217" i="44"/>
  <c r="BQ212" i="44"/>
  <c r="CF213" i="44"/>
  <c r="CP222" i="44"/>
  <c r="CI211" i="44"/>
  <c r="BQ216" i="44"/>
  <c r="BQ219" i="44"/>
  <c r="CL215" i="44"/>
  <c r="CG212" i="44"/>
  <c r="DB217" i="44"/>
  <c r="CO217" i="44"/>
  <c r="CV213" i="44"/>
  <c r="BP226" i="44"/>
  <c r="DF222" i="44"/>
  <c r="CK212" i="44"/>
  <c r="BW224" i="44"/>
  <c r="BR228" i="44"/>
  <c r="CX218" i="44"/>
  <c r="BZ225" i="44"/>
  <c r="CK221" i="44"/>
  <c r="BZ213" i="44"/>
  <c r="DF220" i="44"/>
  <c r="CP224" i="44"/>
  <c r="DE214" i="44"/>
  <c r="CW209" i="44"/>
  <c r="BY218" i="44"/>
  <c r="BP218" i="44"/>
  <c r="BR213" i="44"/>
  <c r="DD228" i="44"/>
  <c r="CP213" i="44"/>
  <c r="CP225" i="44"/>
  <c r="BT220" i="44"/>
  <c r="CH213" i="44"/>
  <c r="CM224" i="44"/>
  <c r="DF224" i="44"/>
  <c r="CG221" i="44"/>
  <c r="BQ226" i="44"/>
  <c r="CO218" i="44"/>
  <c r="CH228" i="44"/>
  <c r="CF218" i="44"/>
  <c r="CP220" i="44"/>
  <c r="BY214" i="44"/>
  <c r="BR218" i="44"/>
  <c r="CJ220" i="44"/>
  <c r="BS216" i="44"/>
  <c r="CG226" i="44"/>
  <c r="BQ209" i="44"/>
  <c r="BZ209" i="44"/>
  <c r="CJ228" i="44"/>
  <c r="CW224" i="44"/>
  <c r="DA220" i="44"/>
  <c r="CH224" i="44"/>
  <c r="CW220" i="44"/>
  <c r="BR224" i="44"/>
  <c r="CO212" i="44"/>
  <c r="BY224" i="44"/>
  <c r="BY209" i="44"/>
  <c r="BY217" i="44"/>
  <c r="DE212" i="44"/>
  <c r="BY216" i="44"/>
  <c r="CO209" i="44"/>
  <c r="CO216" i="44"/>
  <c r="CN212" i="44"/>
  <c r="DD212" i="44"/>
  <c r="BV217" i="44"/>
  <c r="BV218" i="44"/>
  <c r="BV214" i="44"/>
  <c r="DB209" i="44"/>
  <c r="BV221" i="44"/>
  <c r="CL214" i="44"/>
  <c r="CL224" i="44"/>
  <c r="DB221" i="44"/>
  <c r="BV209" i="44"/>
  <c r="BV224" i="44"/>
  <c r="DA221" i="44"/>
  <c r="CJ217" i="44"/>
  <c r="BT217" i="44"/>
  <c r="CI216" i="44"/>
  <c r="CH216" i="44"/>
  <c r="CH225" i="44"/>
  <c r="BR216" i="44"/>
  <c r="BR214" i="44"/>
  <c r="CX214" i="44"/>
  <c r="BQ213" i="44"/>
  <c r="CG223" i="44"/>
  <c r="CG213" i="44"/>
  <c r="BQ228" i="44"/>
  <c r="CG228" i="44"/>
  <c r="CW221" i="44"/>
  <c r="BQ211" i="44"/>
  <c r="BP227" i="44"/>
  <c r="CF223" i="44"/>
  <c r="CF215" i="44"/>
  <c r="BP224" i="44"/>
  <c r="BP215" i="44"/>
  <c r="CF224" i="44"/>
  <c r="DX178" i="44"/>
  <c r="CW227" i="44"/>
  <c r="DF218" i="44"/>
  <c r="BR217" i="44"/>
  <c r="CP209" i="44"/>
  <c r="BP211" i="44"/>
  <c r="BS227" i="44"/>
  <c r="BW214" i="44"/>
  <c r="BV225" i="44"/>
  <c r="BY225" i="44"/>
  <c r="BX211" i="44"/>
  <c r="CF221" i="44"/>
  <c r="CH217" i="44"/>
  <c r="BT228" i="44"/>
  <c r="CF211" i="44"/>
  <c r="CI227" i="44"/>
  <c r="CM214" i="44"/>
  <c r="BQ220" i="44"/>
  <c r="CL225" i="44"/>
  <c r="BQ227" i="44"/>
  <c r="CO225" i="44"/>
  <c r="BU220" i="44"/>
  <c r="BP221" i="44"/>
  <c r="DC211" i="44"/>
  <c r="CM211" i="44"/>
  <c r="BW211" i="44"/>
  <c r="DE227" i="44"/>
  <c r="CO227" i="44"/>
  <c r="BY227" i="44"/>
  <c r="DA215" i="44"/>
  <c r="CK215" i="44"/>
  <c r="BU215" i="44"/>
  <c r="DA222" i="44"/>
  <c r="CK222" i="44"/>
  <c r="BU222" i="44"/>
  <c r="DD222" i="44"/>
  <c r="CN222" i="44"/>
  <c r="BX222" i="44"/>
  <c r="CX226" i="44"/>
  <c r="CH226" i="44"/>
  <c r="BR226" i="44"/>
  <c r="CY209" i="44"/>
  <c r="CI209" i="44"/>
  <c r="BS209" i="44"/>
  <c r="DC215" i="44"/>
  <c r="CM215" i="44"/>
  <c r="BW215" i="44"/>
  <c r="CY221" i="44"/>
  <c r="CI221" i="44"/>
  <c r="BS221" i="44"/>
  <c r="CY215" i="44"/>
  <c r="CI215" i="44"/>
  <c r="BS215" i="44"/>
  <c r="DC227" i="44"/>
  <c r="CM227" i="44"/>
  <c r="BW227" i="44"/>
  <c r="DC217" i="44"/>
  <c r="CM217" i="44"/>
  <c r="BW217" i="44"/>
  <c r="DA223" i="44"/>
  <c r="CK223" i="44"/>
  <c r="BU223" i="44"/>
  <c r="DD219" i="44"/>
  <c r="BX219" i="44"/>
  <c r="CN219" i="44"/>
  <c r="CY225" i="44"/>
  <c r="CI225" i="44"/>
  <c r="BS225" i="44"/>
  <c r="CY219" i="44"/>
  <c r="CI219" i="44"/>
  <c r="BS219" i="44"/>
  <c r="CZ211" i="44"/>
  <c r="CJ211" i="44"/>
  <c r="BT211" i="44"/>
  <c r="DC212" i="44"/>
  <c r="CM212" i="44"/>
  <c r="BW212" i="44"/>
  <c r="DE211" i="44"/>
  <c r="CO211" i="44"/>
  <c r="BY211" i="44"/>
  <c r="DD227" i="44"/>
  <c r="BX227" i="44"/>
  <c r="CN227" i="44"/>
  <c r="DF215" i="44"/>
  <c r="CP215" i="44"/>
  <c r="BZ215" i="44"/>
  <c r="CY220" i="44"/>
  <c r="CI220" i="44"/>
  <c r="BS220" i="44"/>
  <c r="CY214" i="44"/>
  <c r="CI214" i="44"/>
  <c r="BS214" i="44"/>
  <c r="DC228" i="44"/>
  <c r="CM228" i="44"/>
  <c r="BW228" i="44"/>
  <c r="DC218" i="44"/>
  <c r="CM218" i="44"/>
  <c r="BW218" i="44"/>
  <c r="CZ223" i="44"/>
  <c r="BT223" i="44"/>
  <c r="CJ223" i="44"/>
  <c r="DE219" i="44"/>
  <c r="CO219" i="44"/>
  <c r="BY219" i="44"/>
  <c r="DA214" i="44"/>
  <c r="CK214" i="44"/>
  <c r="BU214" i="44"/>
  <c r="DD214" i="44"/>
  <c r="CN214" i="44"/>
  <c r="BX214" i="44"/>
  <c r="DD213" i="44"/>
  <c r="CN213" i="44"/>
  <c r="BX213" i="44"/>
  <c r="CY224" i="44"/>
  <c r="CI224" i="44"/>
  <c r="BS224" i="44"/>
  <c r="CY218" i="44"/>
  <c r="CI218" i="44"/>
  <c r="BS218" i="44"/>
  <c r="DC222" i="44"/>
  <c r="CM222" i="44"/>
  <c r="BW222" i="44"/>
  <c r="DF223" i="44"/>
  <c r="CP223" i="44"/>
  <c r="BZ223" i="44"/>
  <c r="DA225" i="44"/>
  <c r="CK225" i="44"/>
  <c r="BU225" i="44"/>
  <c r="DD209" i="44"/>
  <c r="BX209" i="44"/>
  <c r="CN209" i="44"/>
  <c r="DD221" i="44"/>
  <c r="CN221" i="44"/>
  <c r="BX221" i="44"/>
  <c r="CY212" i="44"/>
  <c r="CI212" i="44"/>
  <c r="BS212" i="44"/>
  <c r="DC225" i="44"/>
  <c r="CM225" i="44"/>
  <c r="BW225" i="44"/>
  <c r="CZ219" i="44"/>
  <c r="CJ219" i="44"/>
  <c r="BT219" i="44"/>
  <c r="DE215" i="44"/>
  <c r="CO215" i="44"/>
  <c r="BY215" i="44"/>
  <c r="DA219" i="44"/>
  <c r="CK219" i="44"/>
  <c r="BU219" i="44"/>
  <c r="DA226" i="44"/>
  <c r="CK226" i="44"/>
  <c r="BU226" i="44"/>
  <c r="DD218" i="44"/>
  <c r="CN218" i="44"/>
  <c r="BX218" i="44"/>
  <c r="DD217" i="44"/>
  <c r="BX217" i="44"/>
  <c r="CN217" i="44"/>
  <c r="CY210" i="44"/>
  <c r="CI210" i="44"/>
  <c r="BS210" i="44"/>
  <c r="DD220" i="44"/>
  <c r="CN220" i="44"/>
  <c r="BX220" i="44"/>
  <c r="DD225" i="44"/>
  <c r="BX225" i="44"/>
  <c r="CN225" i="44"/>
  <c r="FD60" i="44"/>
  <c r="FD104" i="44"/>
  <c r="FD164" i="44"/>
  <c r="FD197" i="44"/>
  <c r="FD133" i="44"/>
  <c r="FD69" i="44"/>
  <c r="FD206" i="44"/>
  <c r="FD142" i="44"/>
  <c r="FD78" i="44"/>
  <c r="FD215" i="44"/>
  <c r="FD151" i="44"/>
  <c r="FD87" i="44"/>
  <c r="BL87" i="44" s="1"/>
  <c r="AF87" i="44" s="1"/>
  <c r="AV87" i="44" s="1"/>
  <c r="FD172" i="44"/>
  <c r="FD216" i="44"/>
  <c r="FD96" i="44"/>
  <c r="FD225" i="44"/>
  <c r="FD161" i="44"/>
  <c r="FD97" i="44"/>
  <c r="FD33" i="44"/>
  <c r="FD170" i="44"/>
  <c r="FD106" i="44"/>
  <c r="FD42" i="44"/>
  <c r="FD179" i="44"/>
  <c r="FD115" i="44"/>
  <c r="FD51" i="44"/>
  <c r="FD92" i="44"/>
  <c r="FD136" i="44"/>
  <c r="FD196" i="44"/>
  <c r="FD205" i="44"/>
  <c r="FD141" i="44"/>
  <c r="FD77" i="44"/>
  <c r="FD214" i="44"/>
  <c r="FD150" i="44"/>
  <c r="FD86" i="44"/>
  <c r="FD223" i="44"/>
  <c r="FD159" i="44"/>
  <c r="FD95" i="44"/>
  <c r="FD31" i="44"/>
  <c r="FD176" i="44"/>
  <c r="FD56" i="44"/>
  <c r="FD116" i="44"/>
  <c r="FD185" i="44"/>
  <c r="FD121" i="44"/>
  <c r="FD57" i="44"/>
  <c r="FD194" i="44"/>
  <c r="FD130" i="44"/>
  <c r="FD66" i="44"/>
  <c r="FD203" i="44"/>
  <c r="FD139" i="44"/>
  <c r="FD75" i="44"/>
  <c r="FD168" i="44"/>
  <c r="FD213" i="44"/>
  <c r="FD85" i="44"/>
  <c r="FD158" i="44"/>
  <c r="FD167" i="44"/>
  <c r="FD144" i="44"/>
  <c r="FD84" i="44"/>
  <c r="FD49" i="44"/>
  <c r="FD58" i="44"/>
  <c r="FD156" i="44"/>
  <c r="FD221" i="44"/>
  <c r="FD29" i="44"/>
  <c r="FD175" i="44"/>
  <c r="FD120" i="44"/>
  <c r="FD73" i="44"/>
  <c r="FD219" i="44"/>
  <c r="FD160" i="44"/>
  <c r="FD40" i="44"/>
  <c r="FD100" i="44"/>
  <c r="FD181" i="44"/>
  <c r="FD117" i="44"/>
  <c r="FD53" i="44"/>
  <c r="FD190" i="44"/>
  <c r="FD126" i="44"/>
  <c r="FD62" i="44"/>
  <c r="FD199" i="44"/>
  <c r="FD135" i="44"/>
  <c r="FD71" i="44"/>
  <c r="FD108" i="44"/>
  <c r="FD152" i="44"/>
  <c r="FD212" i="44"/>
  <c r="FD209" i="44"/>
  <c r="FD145" i="44"/>
  <c r="FD81" i="44"/>
  <c r="FD218" i="44"/>
  <c r="FD154" i="44"/>
  <c r="FD90" i="44"/>
  <c r="FD227" i="44"/>
  <c r="FD163" i="44"/>
  <c r="FD99" i="44"/>
  <c r="FD35" i="44"/>
  <c r="FD28" i="44"/>
  <c r="FD72" i="44"/>
  <c r="FD132" i="44"/>
  <c r="FD189" i="44"/>
  <c r="FD125" i="44"/>
  <c r="FD61" i="44"/>
  <c r="FD198" i="44"/>
  <c r="FD134" i="44"/>
  <c r="FD70" i="44"/>
  <c r="FD207" i="44"/>
  <c r="FD143" i="44"/>
  <c r="FD79" i="44"/>
  <c r="FD204" i="44"/>
  <c r="FD80" i="44"/>
  <c r="FD192" i="44"/>
  <c r="FD52" i="44"/>
  <c r="FD169" i="44"/>
  <c r="FD105" i="44"/>
  <c r="FD41" i="44"/>
  <c r="FD178" i="44"/>
  <c r="FD114" i="44"/>
  <c r="FD50" i="44"/>
  <c r="FD187" i="44"/>
  <c r="FD123" i="44"/>
  <c r="FD59" i="44"/>
  <c r="BL59" i="44" s="1"/>
  <c r="AF59" i="44" s="1"/>
  <c r="AV59" i="44" s="1"/>
  <c r="FD94" i="44"/>
  <c r="FD177" i="44"/>
  <c r="FD122" i="44"/>
  <c r="FD67" i="44"/>
  <c r="FD93" i="44"/>
  <c r="FD38" i="44"/>
  <c r="FD76" i="44"/>
  <c r="FD137" i="44"/>
  <c r="FD146" i="44"/>
  <c r="FD91" i="44"/>
  <c r="FD188" i="44"/>
  <c r="FD32" i="44"/>
  <c r="FD112" i="44"/>
  <c r="FD36" i="44"/>
  <c r="FD165" i="44"/>
  <c r="FD101" i="44"/>
  <c r="FD37" i="44"/>
  <c r="FD174" i="44"/>
  <c r="FD110" i="44"/>
  <c r="FD46" i="44"/>
  <c r="FD183" i="44"/>
  <c r="FD119" i="44"/>
  <c r="FD55" i="44"/>
  <c r="FD44" i="44"/>
  <c r="FD88" i="44"/>
  <c r="FD148" i="44"/>
  <c r="FD193" i="44"/>
  <c r="FD129" i="44"/>
  <c r="FD65" i="44"/>
  <c r="FD202" i="44"/>
  <c r="FD138" i="44"/>
  <c r="FD74" i="44"/>
  <c r="FD211" i="44"/>
  <c r="FD147" i="44"/>
  <c r="FD83" i="44"/>
  <c r="FD220" i="44"/>
  <c r="FD128" i="44"/>
  <c r="FD208" i="44"/>
  <c r="FD68" i="44"/>
  <c r="FD173" i="44"/>
  <c r="FD109" i="44"/>
  <c r="FD45" i="44"/>
  <c r="FD182" i="44"/>
  <c r="FD118" i="44"/>
  <c r="FD54" i="44"/>
  <c r="FD191" i="44"/>
  <c r="FD127" i="44"/>
  <c r="FD63" i="44"/>
  <c r="FD140" i="44"/>
  <c r="FD184" i="44"/>
  <c r="FD48" i="44"/>
  <c r="FD217" i="44"/>
  <c r="FD153" i="44"/>
  <c r="FD89" i="44"/>
  <c r="FD226" i="44"/>
  <c r="FD162" i="44"/>
  <c r="FD98" i="44"/>
  <c r="FD34" i="44"/>
  <c r="FD171" i="44"/>
  <c r="FD107" i="44"/>
  <c r="FD124" i="44"/>
  <c r="FD228" i="44"/>
  <c r="FD149" i="44"/>
  <c r="FD222" i="44"/>
  <c r="FD30" i="44"/>
  <c r="FD103" i="44"/>
  <c r="FD224" i="44"/>
  <c r="FD113" i="44"/>
  <c r="FD195" i="44"/>
  <c r="FD200" i="44"/>
  <c r="BL200" i="44" s="1"/>
  <c r="AF200" i="44" s="1"/>
  <c r="AV200" i="44" s="1"/>
  <c r="FD157" i="44"/>
  <c r="FD102" i="44"/>
  <c r="FD111" i="44"/>
  <c r="FD180" i="44"/>
  <c r="FD210" i="44"/>
  <c r="FD155" i="44"/>
  <c r="FD39" i="44"/>
  <c r="FD186" i="44"/>
  <c r="FD131" i="44"/>
  <c r="FD64" i="44"/>
  <c r="FD166" i="44"/>
  <c r="FD47" i="44"/>
  <c r="FD201" i="44"/>
  <c r="FD82" i="44"/>
  <c r="CY228" i="44"/>
  <c r="CI228" i="44"/>
  <c r="BS228" i="44"/>
  <c r="CY222" i="44"/>
  <c r="CI222" i="44"/>
  <c r="BS222" i="44"/>
  <c r="DC220" i="44"/>
  <c r="CM220" i="44"/>
  <c r="BW220" i="44"/>
  <c r="DC210" i="44"/>
  <c r="CM210" i="44"/>
  <c r="BW210" i="44"/>
  <c r="CZ227" i="44"/>
  <c r="CJ227" i="44"/>
  <c r="BT227" i="44"/>
  <c r="DE223" i="44"/>
  <c r="CO223" i="44"/>
  <c r="BY223" i="44"/>
  <c r="DA227" i="44"/>
  <c r="CK227" i="44"/>
  <c r="BU227" i="44"/>
  <c r="DD226" i="44"/>
  <c r="CN226" i="44"/>
  <c r="BX226" i="44"/>
  <c r="CY226" i="44"/>
  <c r="CI226" i="44"/>
  <c r="BS226" i="44"/>
  <c r="DA209" i="44"/>
  <c r="CK209" i="44"/>
  <c r="BU209" i="44"/>
  <c r="DA216" i="44"/>
  <c r="CK216" i="44"/>
  <c r="BU216" i="44"/>
  <c r="DD216" i="44"/>
  <c r="CN216" i="44"/>
  <c r="BX216" i="44"/>
  <c r="DD215" i="44"/>
  <c r="CN215" i="44"/>
  <c r="BX215" i="44"/>
  <c r="CY213" i="44"/>
  <c r="CI213" i="44"/>
  <c r="BS213" i="44"/>
  <c r="DC226" i="44"/>
  <c r="CM226" i="44"/>
  <c r="BW226" i="44"/>
  <c r="DA210" i="44"/>
  <c r="CK210" i="44"/>
  <c r="BU210" i="44"/>
  <c r="DD223" i="44"/>
  <c r="CN223" i="44"/>
  <c r="BX223" i="44"/>
  <c r="CX222" i="44"/>
  <c r="BR222" i="44"/>
  <c r="CH222" i="44"/>
  <c r="CY217" i="44"/>
  <c r="CI217" i="44"/>
  <c r="BS217" i="44"/>
  <c r="DA217" i="44"/>
  <c r="CK217" i="44"/>
  <c r="BU217" i="44"/>
  <c r="DA224" i="44"/>
  <c r="CK224" i="44"/>
  <c r="BU224" i="44"/>
  <c r="DD224" i="44"/>
  <c r="CN224" i="44"/>
  <c r="BX224" i="44"/>
  <c r="CY223" i="44"/>
  <c r="CI223" i="44"/>
  <c r="BS223" i="44"/>
  <c r="DC219" i="44"/>
  <c r="CM219" i="44"/>
  <c r="BW219" i="44"/>
  <c r="DC209" i="44"/>
  <c r="CM209" i="44"/>
  <c r="BW209" i="44"/>
  <c r="DA211" i="44"/>
  <c r="CK211" i="44"/>
  <c r="BU211" i="44"/>
  <c r="DA218" i="44"/>
  <c r="CK218" i="44"/>
  <c r="BU218" i="44"/>
  <c r="DD210" i="44"/>
  <c r="CN210" i="44"/>
  <c r="BX210" i="44"/>
  <c r="DY160" i="44"/>
  <c r="DY110" i="44"/>
  <c r="DY52" i="44"/>
  <c r="DY166" i="44"/>
  <c r="DY35" i="44"/>
  <c r="DY53" i="44"/>
  <c r="DY97" i="44"/>
  <c r="DY29" i="44"/>
  <c r="DY112" i="44"/>
  <c r="DY131" i="44"/>
  <c r="DY163" i="44"/>
  <c r="DY195" i="44"/>
  <c r="DY156" i="44"/>
  <c r="DY224" i="44"/>
  <c r="DY217" i="44"/>
  <c r="DY200" i="44"/>
  <c r="DY28" i="44"/>
  <c r="DY56" i="44"/>
  <c r="DY75" i="44"/>
  <c r="DY107" i="44"/>
  <c r="DY92" i="44"/>
  <c r="DY72" i="44"/>
  <c r="DY141" i="44"/>
  <c r="DY173" i="44"/>
  <c r="DY205" i="44"/>
  <c r="DY196" i="44"/>
  <c r="DY150" i="44"/>
  <c r="DY227" i="44"/>
  <c r="DY194" i="44"/>
  <c r="DY38" i="44"/>
  <c r="DY66" i="44"/>
  <c r="DY85" i="44"/>
  <c r="DY67" i="44"/>
  <c r="DY78" i="44"/>
  <c r="DY117" i="44"/>
  <c r="DY151" i="44"/>
  <c r="DY183" i="44"/>
  <c r="DY111" i="44"/>
  <c r="DY138" i="44"/>
  <c r="DY190" i="44"/>
  <c r="DY162" i="44"/>
  <c r="DY106" i="44"/>
  <c r="DY215" i="44"/>
  <c r="DY169" i="44"/>
  <c r="DY48" i="44"/>
  <c r="DY60" i="44"/>
  <c r="DY121" i="44"/>
  <c r="DY212" i="44"/>
  <c r="FE59" i="44"/>
  <c r="DY54" i="44"/>
  <c r="DY73" i="44"/>
  <c r="DY105" i="44"/>
  <c r="DY84" i="44"/>
  <c r="DY49" i="44"/>
  <c r="DY139" i="44"/>
  <c r="DY171" i="44"/>
  <c r="DY203" i="44"/>
  <c r="DY188" i="44"/>
  <c r="DY142" i="44"/>
  <c r="DY225" i="44"/>
  <c r="DY186" i="44"/>
  <c r="DY36" i="44"/>
  <c r="DY64" i="44"/>
  <c r="DY83" i="44"/>
  <c r="DY63" i="44"/>
  <c r="DY70" i="44"/>
  <c r="DY109" i="44"/>
  <c r="DY149" i="44"/>
  <c r="DY181" i="44"/>
  <c r="DY88" i="44"/>
  <c r="DY130" i="44"/>
  <c r="DY182" i="44"/>
  <c r="DY144" i="44"/>
  <c r="DY218" i="44"/>
  <c r="DY46" i="44"/>
  <c r="DY33" i="44"/>
  <c r="DY93" i="44"/>
  <c r="DY98" i="44"/>
  <c r="DY108" i="44"/>
  <c r="DY127" i="44"/>
  <c r="DY159" i="44"/>
  <c r="DY191" i="44"/>
  <c r="DY140" i="44"/>
  <c r="DY210" i="44"/>
  <c r="DY221" i="44"/>
  <c r="DY202" i="44"/>
  <c r="DY201" i="44"/>
  <c r="DY86" i="44"/>
  <c r="DY177" i="44"/>
  <c r="DY185" i="44"/>
  <c r="DY145" i="44"/>
  <c r="DY62" i="44"/>
  <c r="DY81" i="44"/>
  <c r="DY55" i="44"/>
  <c r="DY59" i="44"/>
  <c r="DY96" i="44"/>
  <c r="DY147" i="44"/>
  <c r="DY179" i="44"/>
  <c r="DY65" i="44"/>
  <c r="DY122" i="44"/>
  <c r="DY174" i="44"/>
  <c r="DY136" i="44"/>
  <c r="DY216" i="44"/>
  <c r="DY44" i="44"/>
  <c r="DY51" i="44"/>
  <c r="DY91" i="44"/>
  <c r="DY90" i="44"/>
  <c r="DY102" i="44"/>
  <c r="DY125" i="44"/>
  <c r="DY157" i="44"/>
  <c r="DY189" i="44"/>
  <c r="DY132" i="44"/>
  <c r="DY178" i="44"/>
  <c r="DY211" i="44"/>
  <c r="DY176" i="44"/>
  <c r="DY228" i="44"/>
  <c r="DY50" i="44"/>
  <c r="DY69" i="44"/>
  <c r="DY101" i="44"/>
  <c r="DY68" i="44"/>
  <c r="DY116" i="44"/>
  <c r="DY135" i="44"/>
  <c r="DY167" i="44"/>
  <c r="DY199" i="44"/>
  <c r="DY172" i="44"/>
  <c r="DY126" i="44"/>
  <c r="DY120" i="44"/>
  <c r="DY220" i="44"/>
  <c r="DY193" i="44"/>
  <c r="DY103" i="44"/>
  <c r="DY180" i="44"/>
  <c r="DY119" i="44"/>
  <c r="DY80" i="44"/>
  <c r="DY42" i="44"/>
  <c r="DY47" i="44"/>
  <c r="DY89" i="44"/>
  <c r="DY82" i="44"/>
  <c r="DY94" i="44"/>
  <c r="DY123" i="44"/>
  <c r="DY155" i="44"/>
  <c r="DY187" i="44"/>
  <c r="DY124" i="44"/>
  <c r="DY154" i="44"/>
  <c r="DY206" i="44"/>
  <c r="DY168" i="44"/>
  <c r="DY226" i="44"/>
  <c r="DY43" i="44"/>
  <c r="DY61" i="44"/>
  <c r="DY99" i="44"/>
  <c r="DY57" i="44"/>
  <c r="DY114" i="44"/>
  <c r="DY133" i="44"/>
  <c r="DY165" i="44"/>
  <c r="DY197" i="44"/>
  <c r="DY164" i="44"/>
  <c r="DY113" i="44"/>
  <c r="DY219" i="44"/>
  <c r="DY208" i="44"/>
  <c r="DY30" i="44"/>
  <c r="DY58" i="44"/>
  <c r="DY77" i="44"/>
  <c r="DY31" i="44"/>
  <c r="DY100" i="44"/>
  <c r="DY104" i="44"/>
  <c r="DY143" i="44"/>
  <c r="DY175" i="44"/>
  <c r="DY207" i="44"/>
  <c r="DY204" i="44"/>
  <c r="DY158" i="44"/>
  <c r="DY152" i="44"/>
  <c r="DY95" i="44"/>
  <c r="DY148" i="44"/>
  <c r="DY76" i="44"/>
  <c r="DY170" i="44"/>
  <c r="DY222" i="44"/>
  <c r="DY128" i="44"/>
  <c r="DY209" i="44"/>
  <c r="DY213" i="44"/>
  <c r="DY184" i="44"/>
  <c r="DY34" i="44"/>
  <c r="DY161" i="44"/>
  <c r="DY192" i="44"/>
  <c r="DY118" i="44"/>
  <c r="DY223" i="44"/>
  <c r="DY153" i="44"/>
  <c r="DY41" i="44"/>
  <c r="DY74" i="44"/>
  <c r="DY79" i="44"/>
  <c r="DY40" i="44"/>
  <c r="DY45" i="44"/>
  <c r="DY129" i="44"/>
  <c r="DY214" i="44"/>
  <c r="DY71" i="44"/>
  <c r="DY137" i="44"/>
  <c r="DY134" i="44"/>
  <c r="DY87" i="44"/>
  <c r="DY198" i="44"/>
  <c r="DY115" i="44"/>
  <c r="DY37" i="44"/>
  <c r="DY146" i="44"/>
  <c r="DY39" i="44"/>
  <c r="DY32" i="44"/>
  <c r="EO54" i="44"/>
  <c r="FE32" i="44"/>
  <c r="FE152" i="44"/>
  <c r="FE183" i="44"/>
  <c r="FE97" i="44"/>
  <c r="FE153" i="44"/>
  <c r="FE204" i="44"/>
  <c r="FE52" i="44"/>
  <c r="FE148" i="44"/>
  <c r="FE119" i="44"/>
  <c r="FE173" i="44"/>
  <c r="FE182" i="44"/>
  <c r="FE158" i="44"/>
  <c r="FE77" i="44"/>
  <c r="FE120" i="44"/>
  <c r="FE186" i="44"/>
  <c r="FE225" i="44"/>
  <c r="FE45" i="44"/>
  <c r="FE163" i="44"/>
  <c r="FE142" i="44"/>
  <c r="FE62" i="44"/>
  <c r="FE134" i="44"/>
  <c r="FE92" i="44"/>
  <c r="FE184" i="44"/>
  <c r="FE223" i="44"/>
  <c r="FE34" i="44"/>
  <c r="FE122" i="44"/>
  <c r="FE187" i="44"/>
  <c r="FE88" i="44"/>
  <c r="FE180" i="44"/>
  <c r="FE219" i="44"/>
  <c r="FE221" i="44"/>
  <c r="FE197" i="44"/>
  <c r="FE87" i="44"/>
  <c r="FE49" i="44"/>
  <c r="FE179" i="44"/>
  <c r="FE94" i="44"/>
  <c r="FE116" i="44"/>
  <c r="FE191" i="44"/>
  <c r="FE90" i="44"/>
  <c r="FE74" i="44"/>
  <c r="FE89" i="44"/>
  <c r="FE145" i="44"/>
  <c r="FE202" i="44"/>
  <c r="FE44" i="44"/>
  <c r="FE154" i="44"/>
  <c r="FE193" i="44"/>
  <c r="FE73" i="44"/>
  <c r="FE129" i="44"/>
  <c r="FE198" i="44"/>
  <c r="FE67" i="44"/>
  <c r="EO118" i="44"/>
  <c r="EO190" i="44"/>
  <c r="EO78" i="44"/>
  <c r="EO177" i="44"/>
  <c r="EO136" i="44"/>
  <c r="EO60" i="44"/>
  <c r="EO210" i="44"/>
  <c r="EO50" i="44"/>
  <c r="EO138" i="44"/>
  <c r="EO65" i="44"/>
  <c r="EO104" i="44"/>
  <c r="EO29" i="44"/>
  <c r="EO99" i="44"/>
  <c r="EO168" i="44"/>
  <c r="EO195" i="44"/>
  <c r="EO90" i="44"/>
  <c r="EO148" i="44"/>
  <c r="EO222" i="44"/>
  <c r="EO76" i="44"/>
  <c r="EO72" i="44"/>
  <c r="EO208" i="44"/>
  <c r="EO154" i="44"/>
  <c r="EO212" i="44"/>
  <c r="EO157" i="44"/>
  <c r="EO45" i="44"/>
  <c r="EO131" i="44"/>
  <c r="EO147" i="44"/>
  <c r="EO227" i="44"/>
  <c r="EO111" i="44"/>
  <c r="EO180" i="44"/>
  <c r="EO207" i="44"/>
  <c r="EO97" i="44"/>
  <c r="EO166" i="44"/>
  <c r="EO193" i="44"/>
  <c r="EO228" i="44"/>
  <c r="EO100" i="44"/>
  <c r="EO39" i="44"/>
  <c r="EO53" i="44"/>
  <c r="EO106" i="44"/>
  <c r="EO179" i="44"/>
  <c r="EO32" i="44"/>
  <c r="EO70" i="44"/>
  <c r="EO159" i="44"/>
  <c r="EO43" i="44"/>
  <c r="EO129" i="44"/>
  <c r="EO145" i="44"/>
  <c r="EO225" i="44"/>
  <c r="EO80" i="44"/>
  <c r="EO30" i="44"/>
  <c r="EO141" i="44"/>
  <c r="FE61" i="44"/>
  <c r="FE76" i="44"/>
  <c r="FE30" i="44"/>
  <c r="FE99" i="44"/>
  <c r="FE136" i="44"/>
  <c r="FE168" i="44"/>
  <c r="FE85" i="44"/>
  <c r="FE115" i="44"/>
  <c r="FE149" i="44"/>
  <c r="FE207" i="44"/>
  <c r="FE159" i="44"/>
  <c r="FE218" i="44"/>
  <c r="FE35" i="44"/>
  <c r="FE63" i="44"/>
  <c r="FE78" i="44"/>
  <c r="FE40" i="44"/>
  <c r="FE107" i="44"/>
  <c r="FE138" i="44"/>
  <c r="FE170" i="44"/>
  <c r="FE93" i="44"/>
  <c r="FE123" i="44"/>
  <c r="FE157" i="44"/>
  <c r="FE209" i="44"/>
  <c r="FE71" i="44"/>
  <c r="FE220" i="44"/>
  <c r="FE29" i="44"/>
  <c r="FE57" i="44"/>
  <c r="FE72" i="44"/>
  <c r="FE104" i="44"/>
  <c r="FE83" i="44"/>
  <c r="FE132" i="44"/>
  <c r="FE164" i="44"/>
  <c r="FE69" i="44"/>
  <c r="FE66" i="44"/>
  <c r="FE133" i="44"/>
  <c r="FE203" i="44"/>
  <c r="FE175" i="44"/>
  <c r="FE214" i="44"/>
  <c r="FE64" i="44"/>
  <c r="FE95" i="44"/>
  <c r="FE167" i="44"/>
  <c r="FE47" i="44"/>
  <c r="FE118" i="44"/>
  <c r="FE171" i="44"/>
  <c r="FE38" i="44"/>
  <c r="FE169" i="44"/>
  <c r="FE208" i="44"/>
  <c r="FE205" i="44"/>
  <c r="FE31" i="44"/>
  <c r="FE141" i="44"/>
  <c r="FE41" i="44"/>
  <c r="FE36" i="44"/>
  <c r="FE84" i="44"/>
  <c r="FE28" i="44"/>
  <c r="FE112" i="44"/>
  <c r="FE144" i="44"/>
  <c r="FE176" i="44"/>
  <c r="FE113" i="44"/>
  <c r="FE147" i="44"/>
  <c r="FE181" i="44"/>
  <c r="FE215" i="44"/>
  <c r="FE194" i="44"/>
  <c r="FE226" i="44"/>
  <c r="FE43" i="44"/>
  <c r="FE46" i="44"/>
  <c r="FE86" i="44"/>
  <c r="FE58" i="44"/>
  <c r="FE114" i="44"/>
  <c r="FE146" i="44"/>
  <c r="FE178" i="44"/>
  <c r="FE121" i="44"/>
  <c r="FE155" i="44"/>
  <c r="FE189" i="44"/>
  <c r="FE217" i="44"/>
  <c r="FE196" i="44"/>
  <c r="FE228" i="44"/>
  <c r="FE37" i="44"/>
  <c r="FE65" i="44"/>
  <c r="FE80" i="44"/>
  <c r="FE56" i="44"/>
  <c r="FE108" i="44"/>
  <c r="FE140" i="44"/>
  <c r="FE172" i="44"/>
  <c r="FE101" i="44"/>
  <c r="FE131" i="44"/>
  <c r="FE165" i="44"/>
  <c r="FE211" i="44"/>
  <c r="FE135" i="44"/>
  <c r="FE222" i="44"/>
  <c r="FE39" i="44"/>
  <c r="FE110" i="44"/>
  <c r="FE139" i="44"/>
  <c r="FE224" i="44"/>
  <c r="FE60" i="44"/>
  <c r="FE150" i="44"/>
  <c r="FE151" i="44"/>
  <c r="FE51" i="44"/>
  <c r="FE126" i="44"/>
  <c r="FE109" i="44"/>
  <c r="FE106" i="44"/>
  <c r="FE91" i="44"/>
  <c r="FE33" i="44"/>
  <c r="FE53" i="44"/>
  <c r="FE68" i="44"/>
  <c r="FE100" i="44"/>
  <c r="FE50" i="44"/>
  <c r="FE128" i="44"/>
  <c r="FE160" i="44"/>
  <c r="FE192" i="44"/>
  <c r="FE177" i="44"/>
  <c r="FE117" i="44"/>
  <c r="FE199" i="44"/>
  <c r="FE111" i="44"/>
  <c r="FE210" i="44"/>
  <c r="FE55" i="44"/>
  <c r="FE70" i="44"/>
  <c r="FE102" i="44"/>
  <c r="FE75" i="44"/>
  <c r="FE130" i="44"/>
  <c r="FE162" i="44"/>
  <c r="FE48" i="44"/>
  <c r="FE185" i="44"/>
  <c r="FE125" i="44"/>
  <c r="FE201" i="44"/>
  <c r="FE143" i="44"/>
  <c r="FE212" i="44"/>
  <c r="FE42" i="44"/>
  <c r="FE54" i="44"/>
  <c r="FE96" i="44"/>
  <c r="FE105" i="44"/>
  <c r="FE124" i="44"/>
  <c r="FE156" i="44"/>
  <c r="FE188" i="44"/>
  <c r="FE161" i="44"/>
  <c r="FE79" i="44"/>
  <c r="FE195" i="44"/>
  <c r="FE227" i="44"/>
  <c r="FE206" i="44"/>
  <c r="FE82" i="44"/>
  <c r="FE174" i="44"/>
  <c r="FE213" i="44"/>
  <c r="FE81" i="44"/>
  <c r="FE137" i="44"/>
  <c r="FE200" i="44"/>
  <c r="FE98" i="44"/>
  <c r="FE190" i="44"/>
  <c r="FE103" i="44"/>
  <c r="FE166" i="44"/>
  <c r="FE127" i="44"/>
  <c r="FE216" i="44"/>
  <c r="EO28" i="44"/>
  <c r="EO61" i="44"/>
  <c r="EO86" i="44"/>
  <c r="EO107" i="44"/>
  <c r="EO91" i="44"/>
  <c r="EO114" i="44"/>
  <c r="EO144" i="44"/>
  <c r="EO176" i="44"/>
  <c r="EO155" i="44"/>
  <c r="EO186" i="44"/>
  <c r="EO218" i="44"/>
  <c r="EO203" i="44"/>
  <c r="EO33" i="44"/>
  <c r="EO40" i="44"/>
  <c r="EO73" i="44"/>
  <c r="EO68" i="44"/>
  <c r="EO119" i="44"/>
  <c r="EO94" i="44"/>
  <c r="EO126" i="44"/>
  <c r="EO156" i="44"/>
  <c r="EO135" i="44"/>
  <c r="EO167" i="44"/>
  <c r="EO198" i="44"/>
  <c r="EO183" i="44"/>
  <c r="EO215" i="44"/>
  <c r="EO51" i="44"/>
  <c r="EO59" i="44"/>
  <c r="EO84" i="44"/>
  <c r="EO105" i="44"/>
  <c r="EO83" i="44"/>
  <c r="EO112" i="44"/>
  <c r="EO142" i="44"/>
  <c r="EO174" i="44"/>
  <c r="EO153" i="44"/>
  <c r="EO184" i="44"/>
  <c r="EO216" i="44"/>
  <c r="EO201" i="44"/>
  <c r="EO31" i="44"/>
  <c r="EO117" i="44"/>
  <c r="EO79" i="44"/>
  <c r="EO213" i="44"/>
  <c r="EO101" i="44"/>
  <c r="BM101" i="44" s="1"/>
  <c r="AG101" i="44" s="1"/>
  <c r="AW101" i="44" s="1"/>
  <c r="EO170" i="44"/>
  <c r="EO197" i="44"/>
  <c r="EO162" i="44"/>
  <c r="EO63" i="44"/>
  <c r="EO116" i="44"/>
  <c r="EO188" i="44"/>
  <c r="EO66" i="44"/>
  <c r="EO204" i="44"/>
  <c r="EO36" i="44"/>
  <c r="EO69" i="44"/>
  <c r="EO52" i="44"/>
  <c r="EO115" i="44"/>
  <c r="EO85" i="44"/>
  <c r="EO122" i="44"/>
  <c r="EO152" i="44"/>
  <c r="EO87" i="44"/>
  <c r="EO163" i="44"/>
  <c r="EO194" i="44"/>
  <c r="BM194" i="44" s="1"/>
  <c r="AG194" i="44" s="1"/>
  <c r="AW194" i="44" s="1"/>
  <c r="EO226" i="44"/>
  <c r="EO211" i="44"/>
  <c r="EO41" i="44"/>
  <c r="EO48" i="44"/>
  <c r="EO74" i="44"/>
  <c r="EO95" i="44"/>
  <c r="BM95" i="44" s="1"/>
  <c r="AG95" i="44" s="1"/>
  <c r="AW95" i="44" s="1"/>
  <c r="EO127" i="44"/>
  <c r="BM127" i="44" s="1"/>
  <c r="AG127" i="44" s="1"/>
  <c r="AW127" i="44" s="1"/>
  <c r="EO102" i="44"/>
  <c r="EO134" i="44"/>
  <c r="EO164" i="44"/>
  <c r="BM164" i="44" s="1"/>
  <c r="AG164" i="44" s="1"/>
  <c r="AW164" i="44" s="1"/>
  <c r="EO143" i="44"/>
  <c r="EO175" i="44"/>
  <c r="EO206" i="44"/>
  <c r="EO191" i="44"/>
  <c r="EO223" i="44"/>
  <c r="EO34" i="44"/>
  <c r="EO67" i="44"/>
  <c r="EO92" i="44"/>
  <c r="EO113" i="44"/>
  <c r="EO77" i="44"/>
  <c r="EO120" i="44"/>
  <c r="EO150" i="44"/>
  <c r="EO56" i="44"/>
  <c r="EO161" i="44"/>
  <c r="BM161" i="44" s="1"/>
  <c r="AG161" i="44" s="1"/>
  <c r="AW161" i="44" s="1"/>
  <c r="EO192" i="44"/>
  <c r="EO224" i="44"/>
  <c r="EO209" i="44"/>
  <c r="EO38" i="44"/>
  <c r="EO93" i="44"/>
  <c r="EO165" i="44"/>
  <c r="EO47" i="44"/>
  <c r="EO133" i="44"/>
  <c r="EO149" i="44"/>
  <c r="EO46" i="44"/>
  <c r="EO173" i="44"/>
  <c r="EO88" i="44"/>
  <c r="EO146" i="44"/>
  <c r="EO220" i="44"/>
  <c r="EO125" i="44"/>
  <c r="EO221" i="44"/>
  <c r="EO37" i="44"/>
  <c r="EO44" i="44"/>
  <c r="EO58" i="44"/>
  <c r="EO81" i="44"/>
  <c r="BM81" i="44" s="1"/>
  <c r="AG81" i="44" s="1"/>
  <c r="AW81" i="44" s="1"/>
  <c r="EO123" i="44"/>
  <c r="EO98" i="44"/>
  <c r="EO130" i="44"/>
  <c r="EO160" i="44"/>
  <c r="EO139" i="44"/>
  <c r="EO171" i="44"/>
  <c r="EO202" i="44"/>
  <c r="EO187" i="44"/>
  <c r="EO219" i="44"/>
  <c r="EO49" i="44"/>
  <c r="EO57" i="44"/>
  <c r="EO82" i="44"/>
  <c r="EO103" i="44"/>
  <c r="BM103" i="44" s="1"/>
  <c r="AG103" i="44" s="1"/>
  <c r="AW103" i="44" s="1"/>
  <c r="EO64" i="44"/>
  <c r="EO110" i="44"/>
  <c r="EO140" i="44"/>
  <c r="EO172" i="44"/>
  <c r="EO151" i="44"/>
  <c r="EO182" i="44"/>
  <c r="EO214" i="44"/>
  <c r="EO199" i="44"/>
  <c r="EO35" i="44"/>
  <c r="EO42" i="44"/>
  <c r="EO75" i="44"/>
  <c r="EO62" i="44"/>
  <c r="EO121" i="44"/>
  <c r="EO96" i="44"/>
  <c r="EO128" i="44"/>
  <c r="EO158" i="44"/>
  <c r="EO137" i="44"/>
  <c r="EO169" i="44"/>
  <c r="EO200" i="44"/>
  <c r="EO185" i="44"/>
  <c r="EO217" i="44"/>
  <c r="EO71" i="44"/>
  <c r="EO124" i="44"/>
  <c r="EO196" i="44"/>
  <c r="BM196" i="44" s="1"/>
  <c r="AG196" i="44" s="1"/>
  <c r="AW196" i="44" s="1"/>
  <c r="EO55" i="44"/>
  <c r="EO108" i="44"/>
  <c r="EO181" i="44"/>
  <c r="EO89" i="44"/>
  <c r="EO189" i="44"/>
  <c r="EO109" i="44"/>
  <c r="EO178" i="44"/>
  <c r="BM178" i="44" s="1"/>
  <c r="AG178" i="44" s="1"/>
  <c r="AW178" i="44" s="1"/>
  <c r="EO205" i="44"/>
  <c r="EO132" i="44"/>
  <c r="BM30" i="44"/>
  <c r="AG30" i="44" s="1"/>
  <c r="AW30" i="44" s="1"/>
  <c r="BM29" i="44"/>
  <c r="AG29" i="44" s="1"/>
  <c r="AW29" i="44" s="1"/>
  <c r="BG227" i="87" l="1"/>
  <c r="AA227" i="87" s="1"/>
  <c r="AQ227" i="87" s="1"/>
  <c r="BG228" i="87"/>
  <c r="AA228" i="87" s="1"/>
  <c r="AQ228" i="87" s="1"/>
  <c r="BE61" i="87"/>
  <c r="Y61" i="87" s="1"/>
  <c r="AO61" i="87" s="1"/>
  <c r="BG225" i="87"/>
  <c r="AA225" i="87" s="1"/>
  <c r="AQ225" i="87" s="1"/>
  <c r="BG226" i="87"/>
  <c r="AA226" i="87" s="1"/>
  <c r="AQ226" i="87" s="1"/>
  <c r="BM32" i="44"/>
  <c r="AG32" i="44" s="1"/>
  <c r="AW32" i="44" s="1"/>
  <c r="BM33" i="44"/>
  <c r="AG33" i="44" s="1"/>
  <c r="AW33" i="44" s="1"/>
  <c r="BM28" i="44"/>
  <c r="AG28" i="44" s="1"/>
  <c r="AW28" i="44" s="1"/>
  <c r="BE55" i="87"/>
  <c r="Y55" i="87" s="1"/>
  <c r="AO55" i="87" s="1"/>
  <c r="BE64" i="87"/>
  <c r="Y64" i="87" s="1"/>
  <c r="AO64" i="87" s="1"/>
  <c r="BE65" i="87"/>
  <c r="Y65" i="87" s="1"/>
  <c r="AO65" i="87" s="1"/>
  <c r="BM104" i="44"/>
  <c r="AG104" i="44" s="1"/>
  <c r="AW104" i="44" s="1"/>
  <c r="BF228" i="87"/>
  <c r="Z228" i="87" s="1"/>
  <c r="AP228" i="87" s="1"/>
  <c r="BJ227" i="87"/>
  <c r="AD227" i="87" s="1"/>
  <c r="AT227" i="87" s="1"/>
  <c r="BK227" i="87"/>
  <c r="AE227" i="87" s="1"/>
  <c r="AU227" i="87" s="1"/>
  <c r="BH223" i="87"/>
  <c r="AB223" i="87" s="1"/>
  <c r="AR223" i="87" s="1"/>
  <c r="BJ226" i="87"/>
  <c r="AD226" i="87" s="1"/>
  <c r="AT226" i="87" s="1"/>
  <c r="BJ228" i="87"/>
  <c r="AD228" i="87" s="1"/>
  <c r="AT228" i="87" s="1"/>
  <c r="BK228" i="87"/>
  <c r="AE228" i="87" s="1"/>
  <c r="AU228" i="87" s="1"/>
  <c r="BH227" i="87"/>
  <c r="AB227" i="87" s="1"/>
  <c r="AR227" i="87" s="1"/>
  <c r="BH228" i="87"/>
  <c r="AB228" i="87" s="1"/>
  <c r="AR228" i="87" s="1"/>
  <c r="BH226" i="87"/>
  <c r="AB226" i="87" s="1"/>
  <c r="AR226" i="87" s="1"/>
  <c r="BI228" i="87"/>
  <c r="AC228" i="87" s="1"/>
  <c r="AS228" i="87" s="1"/>
  <c r="BJ224" i="87"/>
  <c r="AD224" i="87" s="1"/>
  <c r="AT224" i="87" s="1"/>
  <c r="BE54" i="87"/>
  <c r="Y54" i="87" s="1"/>
  <c r="AO54" i="87" s="1"/>
  <c r="BH208" i="87"/>
  <c r="AB208" i="87" s="1"/>
  <c r="AR208" i="87" s="1"/>
  <c r="BF225" i="87"/>
  <c r="Z225" i="87" s="1"/>
  <c r="AP225" i="87" s="1"/>
  <c r="BF215" i="87"/>
  <c r="Z215" i="87" s="1"/>
  <c r="AP215" i="87" s="1"/>
  <c r="BF223" i="87"/>
  <c r="Z223" i="87" s="1"/>
  <c r="AP223" i="87" s="1"/>
  <c r="BD228" i="87"/>
  <c r="X228" i="87" s="1"/>
  <c r="AN228" i="87" s="1"/>
  <c r="BF213" i="87"/>
  <c r="Z213" i="87" s="1"/>
  <c r="AP213" i="87" s="1"/>
  <c r="BJ225" i="87"/>
  <c r="AD225" i="87" s="1"/>
  <c r="AT225" i="87" s="1"/>
  <c r="BH224" i="87"/>
  <c r="AB224" i="87" s="1"/>
  <c r="AR224" i="87" s="1"/>
  <c r="BI226" i="87"/>
  <c r="AC226" i="87" s="1"/>
  <c r="AS226" i="87" s="1"/>
  <c r="BI227" i="87"/>
  <c r="AC227" i="87" s="1"/>
  <c r="AS227" i="87" s="1"/>
  <c r="BH225" i="87"/>
  <c r="AB225" i="87" s="1"/>
  <c r="AR225" i="87" s="1"/>
  <c r="AZ66" i="87"/>
  <c r="T66" i="87" s="1"/>
  <c r="AJ66" i="87" s="1"/>
  <c r="BK215" i="87"/>
  <c r="AE215" i="87" s="1"/>
  <c r="AU215" i="87" s="1"/>
  <c r="BK226" i="87"/>
  <c r="AE226" i="87" s="1"/>
  <c r="AU226" i="87" s="1"/>
  <c r="BG211" i="87"/>
  <c r="AA211" i="87" s="1"/>
  <c r="AQ211" i="87" s="1"/>
  <c r="BD189" i="87"/>
  <c r="X189" i="87" s="1"/>
  <c r="AN189" i="87" s="1"/>
  <c r="BK221" i="87"/>
  <c r="AE221" i="87" s="1"/>
  <c r="AU221" i="87" s="1"/>
  <c r="BH206" i="87"/>
  <c r="AB206" i="87" s="1"/>
  <c r="AR206" i="87" s="1"/>
  <c r="BE226" i="87"/>
  <c r="Y226" i="87" s="1"/>
  <c r="AO226" i="87" s="1"/>
  <c r="BF212" i="87"/>
  <c r="Z212" i="87" s="1"/>
  <c r="AP212" i="87" s="1"/>
  <c r="BF222" i="87"/>
  <c r="Z222" i="87" s="1"/>
  <c r="AP222" i="87" s="1"/>
  <c r="BG212" i="87"/>
  <c r="AA212" i="87" s="1"/>
  <c r="AQ212" i="87" s="1"/>
  <c r="AZ219" i="87"/>
  <c r="T219" i="87" s="1"/>
  <c r="AJ219" i="87" s="1"/>
  <c r="BK218" i="87"/>
  <c r="AE218" i="87" s="1"/>
  <c r="AU218" i="87" s="1"/>
  <c r="BF217" i="87"/>
  <c r="Z217" i="87" s="1"/>
  <c r="AP217" i="87" s="1"/>
  <c r="BF220" i="87"/>
  <c r="Z220" i="87" s="1"/>
  <c r="AP220" i="87" s="1"/>
  <c r="BF224" i="87"/>
  <c r="Z224" i="87" s="1"/>
  <c r="AP224" i="87" s="1"/>
  <c r="AZ227" i="87"/>
  <c r="T227" i="87" s="1"/>
  <c r="AJ227" i="87" s="1"/>
  <c r="BD217" i="87"/>
  <c r="X217" i="87" s="1"/>
  <c r="AN217" i="87" s="1"/>
  <c r="AZ226" i="87"/>
  <c r="T226" i="87" s="1"/>
  <c r="AJ226" i="87" s="1"/>
  <c r="BK211" i="87"/>
  <c r="AE211" i="87" s="1"/>
  <c r="AU211" i="87" s="1"/>
  <c r="BD218" i="87"/>
  <c r="X218" i="87" s="1"/>
  <c r="AN218" i="87" s="1"/>
  <c r="BD226" i="87"/>
  <c r="X226" i="87" s="1"/>
  <c r="AN226" i="87" s="1"/>
  <c r="BE218" i="87"/>
  <c r="Y218" i="87" s="1"/>
  <c r="AO218" i="87" s="1"/>
  <c r="BK217" i="87"/>
  <c r="AE217" i="87" s="1"/>
  <c r="AU217" i="87" s="1"/>
  <c r="BG217" i="87"/>
  <c r="AA217" i="87" s="1"/>
  <c r="AQ217" i="87" s="1"/>
  <c r="BD216" i="87"/>
  <c r="X216" i="87" s="1"/>
  <c r="AN216" i="87" s="1"/>
  <c r="BD223" i="87"/>
  <c r="X223" i="87" s="1"/>
  <c r="AN223" i="87" s="1"/>
  <c r="BJ212" i="87"/>
  <c r="AD212" i="87" s="1"/>
  <c r="AT212" i="87" s="1"/>
  <c r="BE227" i="87"/>
  <c r="Y227" i="87" s="1"/>
  <c r="AO227" i="87" s="1"/>
  <c r="BE215" i="87"/>
  <c r="Y215" i="87" s="1"/>
  <c r="AO215" i="87" s="1"/>
  <c r="BE222" i="87"/>
  <c r="Y222" i="87" s="1"/>
  <c r="AO222" i="87" s="1"/>
  <c r="BK214" i="87"/>
  <c r="AE214" i="87" s="1"/>
  <c r="AU214" i="87" s="1"/>
  <c r="BK225" i="87"/>
  <c r="AE225" i="87" s="1"/>
  <c r="AU225" i="87" s="1"/>
  <c r="BG221" i="87"/>
  <c r="AA221" i="87" s="1"/>
  <c r="AQ221" i="87" s="1"/>
  <c r="BG222" i="87"/>
  <c r="AA222" i="87" s="1"/>
  <c r="AQ222" i="87" s="1"/>
  <c r="BJ219" i="87"/>
  <c r="AD219" i="87" s="1"/>
  <c r="AT219" i="87" s="1"/>
  <c r="BF207" i="87"/>
  <c r="Z207" i="87" s="1"/>
  <c r="AP207" i="87" s="1"/>
  <c r="BG218" i="87"/>
  <c r="AA218" i="87" s="1"/>
  <c r="AQ218" i="87" s="1"/>
  <c r="BE216" i="87"/>
  <c r="Y216" i="87" s="1"/>
  <c r="AO216" i="87" s="1"/>
  <c r="BE219" i="87"/>
  <c r="Y219" i="87" s="1"/>
  <c r="AO219" i="87" s="1"/>
  <c r="BE224" i="87"/>
  <c r="Y224" i="87" s="1"/>
  <c r="AO224" i="87" s="1"/>
  <c r="BE228" i="87"/>
  <c r="Y228" i="87" s="1"/>
  <c r="AO228" i="87" s="1"/>
  <c r="AZ221" i="87"/>
  <c r="T221" i="87" s="1"/>
  <c r="AJ221" i="87" s="1"/>
  <c r="BE220" i="87"/>
  <c r="Y220" i="87" s="1"/>
  <c r="AO220" i="87" s="1"/>
  <c r="BE225" i="87"/>
  <c r="Y225" i="87" s="1"/>
  <c r="AO225" i="87" s="1"/>
  <c r="BF216" i="87"/>
  <c r="Z216" i="87" s="1"/>
  <c r="AP216" i="87" s="1"/>
  <c r="BF221" i="87"/>
  <c r="Z221" i="87" s="1"/>
  <c r="AP221" i="87" s="1"/>
  <c r="BJ200" i="87"/>
  <c r="AD200" i="87" s="1"/>
  <c r="AT200" i="87" s="1"/>
  <c r="BJ215" i="87"/>
  <c r="AD215" i="87" s="1"/>
  <c r="AT215" i="87" s="1"/>
  <c r="BE217" i="87"/>
  <c r="Y217" i="87" s="1"/>
  <c r="AO217" i="87" s="1"/>
  <c r="BE223" i="87"/>
  <c r="Y223" i="87" s="1"/>
  <c r="AO223" i="87" s="1"/>
  <c r="BK216" i="87"/>
  <c r="AE216" i="87" s="1"/>
  <c r="AU216" i="87" s="1"/>
  <c r="BF218" i="87"/>
  <c r="Z218" i="87" s="1"/>
  <c r="AP218" i="87" s="1"/>
  <c r="BF227" i="87"/>
  <c r="Z227" i="87" s="1"/>
  <c r="AP227" i="87" s="1"/>
  <c r="BD219" i="87"/>
  <c r="X219" i="87" s="1"/>
  <c r="AN219" i="87" s="1"/>
  <c r="BJ211" i="87"/>
  <c r="AD211" i="87" s="1"/>
  <c r="AT211" i="87" s="1"/>
  <c r="BE221" i="87"/>
  <c r="Y221" i="87" s="1"/>
  <c r="AO221" i="87" s="1"/>
  <c r="BK220" i="87"/>
  <c r="AE220" i="87" s="1"/>
  <c r="AU220" i="87" s="1"/>
  <c r="BF219" i="87"/>
  <c r="Z219" i="87" s="1"/>
  <c r="AP219" i="87" s="1"/>
  <c r="BF226" i="87"/>
  <c r="Z226" i="87" s="1"/>
  <c r="AP226" i="87" s="1"/>
  <c r="BG223" i="87"/>
  <c r="AA223" i="87" s="1"/>
  <c r="AQ223" i="87" s="1"/>
  <c r="AZ228" i="87"/>
  <c r="T228" i="87" s="1"/>
  <c r="AJ228" i="87" s="1"/>
  <c r="BG215" i="87"/>
  <c r="AA215" i="87" s="1"/>
  <c r="AQ215" i="87" s="1"/>
  <c r="BD221" i="87"/>
  <c r="X221" i="87" s="1"/>
  <c r="AN221" i="87" s="1"/>
  <c r="BB224" i="87"/>
  <c r="V224" i="87" s="1"/>
  <c r="AL224" i="87" s="1"/>
  <c r="BJ220" i="87"/>
  <c r="AD220" i="87" s="1"/>
  <c r="AT220" i="87" s="1"/>
  <c r="BG213" i="87"/>
  <c r="AA213" i="87" s="1"/>
  <c r="AQ213" i="87" s="1"/>
  <c r="BI213" i="87"/>
  <c r="AC213" i="87" s="1"/>
  <c r="AS213" i="87" s="1"/>
  <c r="BI220" i="87"/>
  <c r="AC220" i="87" s="1"/>
  <c r="AS220" i="87" s="1"/>
  <c r="BI223" i="87"/>
  <c r="AC223" i="87" s="1"/>
  <c r="AS223" i="87" s="1"/>
  <c r="BJ210" i="87"/>
  <c r="AD210" i="87" s="1"/>
  <c r="AT210" i="87" s="1"/>
  <c r="BJ221" i="87"/>
  <c r="AD221" i="87" s="1"/>
  <c r="AT221" i="87" s="1"/>
  <c r="BK219" i="87"/>
  <c r="AE219" i="87" s="1"/>
  <c r="AU219" i="87" s="1"/>
  <c r="BI214" i="87"/>
  <c r="AC214" i="87" s="1"/>
  <c r="AS214" i="87" s="1"/>
  <c r="BG220" i="87"/>
  <c r="AA220" i="87" s="1"/>
  <c r="AQ220" i="87" s="1"/>
  <c r="BH218" i="87"/>
  <c r="AB218" i="87" s="1"/>
  <c r="AR218" i="87" s="1"/>
  <c r="BJ213" i="87"/>
  <c r="AD213" i="87" s="1"/>
  <c r="AT213" i="87" s="1"/>
  <c r="BH221" i="87"/>
  <c r="AB221" i="87" s="1"/>
  <c r="AR221" i="87" s="1"/>
  <c r="BH211" i="87"/>
  <c r="AB211" i="87" s="1"/>
  <c r="AR211" i="87" s="1"/>
  <c r="BB219" i="87"/>
  <c r="V219" i="87" s="1"/>
  <c r="AL219" i="87" s="1"/>
  <c r="BB228" i="87"/>
  <c r="V228" i="87" s="1"/>
  <c r="AL228" i="87" s="1"/>
  <c r="BC218" i="87"/>
  <c r="W218" i="87" s="1"/>
  <c r="AM218" i="87" s="1"/>
  <c r="BC226" i="87"/>
  <c r="W226" i="87" s="1"/>
  <c r="AM226" i="87" s="1"/>
  <c r="BC227" i="87"/>
  <c r="W227" i="87" s="1"/>
  <c r="AM227" i="87" s="1"/>
  <c r="BK223" i="87"/>
  <c r="AE223" i="87" s="1"/>
  <c r="AU223" i="87" s="1"/>
  <c r="BI215" i="87"/>
  <c r="AC215" i="87" s="1"/>
  <c r="AS215" i="87" s="1"/>
  <c r="BI224" i="87"/>
  <c r="AC224" i="87" s="1"/>
  <c r="AS224" i="87" s="1"/>
  <c r="BI225" i="87"/>
  <c r="AC225" i="87" s="1"/>
  <c r="AS225" i="87" s="1"/>
  <c r="BG216" i="87"/>
  <c r="AA216" i="87" s="1"/>
  <c r="AQ216" i="87" s="1"/>
  <c r="BH214" i="87"/>
  <c r="AB214" i="87" s="1"/>
  <c r="AR214" i="87" s="1"/>
  <c r="BD215" i="87"/>
  <c r="X215" i="87" s="1"/>
  <c r="AN215" i="87" s="1"/>
  <c r="BD222" i="87"/>
  <c r="X222" i="87" s="1"/>
  <c r="AN222" i="87" s="1"/>
  <c r="BD227" i="87"/>
  <c r="X227" i="87" s="1"/>
  <c r="AN227" i="87" s="1"/>
  <c r="BJ217" i="87"/>
  <c r="AD217" i="87" s="1"/>
  <c r="AT217" i="87" s="1"/>
  <c r="BJ222" i="87"/>
  <c r="AD222" i="87" s="1"/>
  <c r="AT222" i="87" s="1"/>
  <c r="BH217" i="87"/>
  <c r="AB217" i="87" s="1"/>
  <c r="AR217" i="87" s="1"/>
  <c r="BH210" i="87"/>
  <c r="AB210" i="87" s="1"/>
  <c r="AR210" i="87" s="1"/>
  <c r="BB221" i="87"/>
  <c r="V221" i="87" s="1"/>
  <c r="AL221" i="87" s="1"/>
  <c r="BB225" i="87"/>
  <c r="V225" i="87" s="1"/>
  <c r="AL225" i="87" s="1"/>
  <c r="BC216" i="87"/>
  <c r="W216" i="87" s="1"/>
  <c r="AM216" i="87" s="1"/>
  <c r="BC219" i="87"/>
  <c r="W219" i="87" s="1"/>
  <c r="AM219" i="87" s="1"/>
  <c r="BC223" i="87"/>
  <c r="W223" i="87" s="1"/>
  <c r="AM223" i="87" s="1"/>
  <c r="BC228" i="87"/>
  <c r="W228" i="87" s="1"/>
  <c r="AM228" i="87" s="1"/>
  <c r="BH219" i="87"/>
  <c r="AB219" i="87" s="1"/>
  <c r="AR219" i="87" s="1"/>
  <c r="BK224" i="87"/>
  <c r="AE224" i="87" s="1"/>
  <c r="AU224" i="87" s="1"/>
  <c r="BI218" i="87"/>
  <c r="AC218" i="87" s="1"/>
  <c r="AS218" i="87" s="1"/>
  <c r="BI216" i="87"/>
  <c r="AC216" i="87" s="1"/>
  <c r="AS216" i="87" s="1"/>
  <c r="BI221" i="87"/>
  <c r="AC221" i="87" s="1"/>
  <c r="AS221" i="87" s="1"/>
  <c r="BG209" i="87"/>
  <c r="AA209" i="87" s="1"/>
  <c r="AQ209" i="87" s="1"/>
  <c r="BG219" i="87"/>
  <c r="AA219" i="87" s="1"/>
  <c r="AQ219" i="87" s="1"/>
  <c r="BH212" i="87"/>
  <c r="AB212" i="87" s="1"/>
  <c r="AR212" i="87" s="1"/>
  <c r="BJ218" i="87"/>
  <c r="AD218" i="87" s="1"/>
  <c r="AT218" i="87" s="1"/>
  <c r="BJ223" i="87"/>
  <c r="AD223" i="87" s="1"/>
  <c r="AT223" i="87" s="1"/>
  <c r="BH213" i="87"/>
  <c r="AB213" i="87" s="1"/>
  <c r="AR213" i="87" s="1"/>
  <c r="BH220" i="87"/>
  <c r="AB220" i="87" s="1"/>
  <c r="AR220" i="87" s="1"/>
  <c r="BB220" i="87"/>
  <c r="V220" i="87" s="1"/>
  <c r="AL220" i="87" s="1"/>
  <c r="BB222" i="87"/>
  <c r="V222" i="87" s="1"/>
  <c r="AL222" i="87" s="1"/>
  <c r="BB227" i="87"/>
  <c r="V227" i="87" s="1"/>
  <c r="AL227" i="87" s="1"/>
  <c r="BC217" i="87"/>
  <c r="W217" i="87" s="1"/>
  <c r="AM217" i="87" s="1"/>
  <c r="BC221" i="87"/>
  <c r="W221" i="87" s="1"/>
  <c r="AM221" i="87" s="1"/>
  <c r="BC224" i="87"/>
  <c r="W224" i="87" s="1"/>
  <c r="AM224" i="87" s="1"/>
  <c r="BH215" i="87"/>
  <c r="AB215" i="87" s="1"/>
  <c r="AR215" i="87" s="1"/>
  <c r="BK222" i="87"/>
  <c r="AE222" i="87" s="1"/>
  <c r="AU222" i="87" s="1"/>
  <c r="BI219" i="87"/>
  <c r="AC219" i="87" s="1"/>
  <c r="AS219" i="87" s="1"/>
  <c r="BI217" i="87"/>
  <c r="AC217" i="87" s="1"/>
  <c r="AS217" i="87" s="1"/>
  <c r="BI222" i="87"/>
  <c r="AC222" i="87" s="1"/>
  <c r="AS222" i="87" s="1"/>
  <c r="BG210" i="87"/>
  <c r="AA210" i="87" s="1"/>
  <c r="AQ210" i="87" s="1"/>
  <c r="BG214" i="87"/>
  <c r="AA214" i="87" s="1"/>
  <c r="AQ214" i="87" s="1"/>
  <c r="BG224" i="87"/>
  <c r="AA224" i="87" s="1"/>
  <c r="AQ224" i="87" s="1"/>
  <c r="BH222" i="87"/>
  <c r="AB222" i="87" s="1"/>
  <c r="AR222" i="87" s="1"/>
  <c r="BD220" i="87"/>
  <c r="X220" i="87" s="1"/>
  <c r="AN220" i="87" s="1"/>
  <c r="BJ214" i="87"/>
  <c r="AD214" i="87" s="1"/>
  <c r="AT214" i="87" s="1"/>
  <c r="BJ209" i="87"/>
  <c r="AD209" i="87" s="1"/>
  <c r="AT209" i="87" s="1"/>
  <c r="BJ216" i="87"/>
  <c r="AD216" i="87" s="1"/>
  <c r="AT216" i="87" s="1"/>
  <c r="BH209" i="87"/>
  <c r="AB209" i="87" s="1"/>
  <c r="AR209" i="87" s="1"/>
  <c r="BH216" i="87"/>
  <c r="AB216" i="87" s="1"/>
  <c r="AR216" i="87" s="1"/>
  <c r="BB223" i="87"/>
  <c r="V223" i="87" s="1"/>
  <c r="AL223" i="87" s="1"/>
  <c r="BB226" i="87"/>
  <c r="V226" i="87" s="1"/>
  <c r="AL226" i="87" s="1"/>
  <c r="BC220" i="87"/>
  <c r="W220" i="87" s="1"/>
  <c r="AM220" i="87" s="1"/>
  <c r="BC222" i="87"/>
  <c r="W222" i="87" s="1"/>
  <c r="AM222" i="87" s="1"/>
  <c r="BC225" i="87"/>
  <c r="W225" i="87" s="1"/>
  <c r="AM225" i="87" s="1"/>
  <c r="AZ213" i="87"/>
  <c r="T213" i="87" s="1"/>
  <c r="AJ213" i="87" s="1"/>
  <c r="BJ207" i="87"/>
  <c r="AD207" i="87" s="1"/>
  <c r="AT207" i="87" s="1"/>
  <c r="C2" i="88"/>
  <c r="D2" i="88"/>
  <c r="E2" i="88"/>
  <c r="O2" i="88"/>
  <c r="J2" i="88"/>
  <c r="N2" i="88"/>
  <c r="M2" i="88"/>
  <c r="G2" i="88"/>
  <c r="K2" i="88"/>
  <c r="H2" i="88"/>
  <c r="F2" i="88"/>
  <c r="I2" i="88"/>
  <c r="L2" i="88"/>
  <c r="BD214" i="87"/>
  <c r="X214" i="87" s="1"/>
  <c r="AN214" i="87" s="1"/>
  <c r="AY214" i="87"/>
  <c r="S214" i="87" s="1"/>
  <c r="AI214" i="87" s="1"/>
  <c r="BE214" i="87"/>
  <c r="Y214" i="87" s="1"/>
  <c r="AO214" i="87" s="1"/>
  <c r="BF211" i="87"/>
  <c r="Z211" i="87" s="1"/>
  <c r="AP211" i="87" s="1"/>
  <c r="AY228" i="87"/>
  <c r="S228" i="87" s="1"/>
  <c r="AI228" i="87" s="1"/>
  <c r="BH207" i="87"/>
  <c r="AB207" i="87" s="1"/>
  <c r="AR207" i="87" s="1"/>
  <c r="BJ208" i="87"/>
  <c r="AD208" i="87" s="1"/>
  <c r="AT208" i="87" s="1"/>
  <c r="BB218" i="87"/>
  <c r="V218" i="87" s="1"/>
  <c r="AL218" i="87" s="1"/>
  <c r="BC215" i="87"/>
  <c r="W215" i="87" s="1"/>
  <c r="AM215" i="87" s="1"/>
  <c r="BE213" i="87"/>
  <c r="Y213" i="87" s="1"/>
  <c r="AO213" i="87" s="1"/>
  <c r="BK206" i="87"/>
  <c r="AE206" i="87" s="1"/>
  <c r="AU206" i="87" s="1"/>
  <c r="BG207" i="87"/>
  <c r="AA207" i="87" s="1"/>
  <c r="AQ207" i="87" s="1"/>
  <c r="BK204" i="87"/>
  <c r="AE204" i="87" s="1"/>
  <c r="AU204" i="87" s="1"/>
  <c r="BD204" i="87"/>
  <c r="X204" i="87" s="1"/>
  <c r="AN204" i="87" s="1"/>
  <c r="BD209" i="87"/>
  <c r="X209" i="87" s="1"/>
  <c r="AN209" i="87" s="1"/>
  <c r="BD210" i="87"/>
  <c r="X210" i="87" s="1"/>
  <c r="AN210" i="87" s="1"/>
  <c r="BD213" i="87"/>
  <c r="X213" i="87" s="1"/>
  <c r="AN213" i="87" s="1"/>
  <c r="BF204" i="87"/>
  <c r="Z204" i="87" s="1"/>
  <c r="AP204" i="87" s="1"/>
  <c r="BE206" i="87"/>
  <c r="Y206" i="87" s="1"/>
  <c r="AO206" i="87" s="1"/>
  <c r="BF203" i="87"/>
  <c r="Z203" i="87" s="1"/>
  <c r="AP203" i="87" s="1"/>
  <c r="BF210" i="87"/>
  <c r="Z210" i="87" s="1"/>
  <c r="AP210" i="87" s="1"/>
  <c r="BF209" i="87"/>
  <c r="Z209" i="87" s="1"/>
  <c r="AP209" i="87" s="1"/>
  <c r="AZ212" i="87"/>
  <c r="T212" i="87" s="1"/>
  <c r="AJ212" i="87" s="1"/>
  <c r="BE212" i="87"/>
  <c r="Y212" i="87" s="1"/>
  <c r="AO212" i="87" s="1"/>
  <c r="BE205" i="87"/>
  <c r="Y205" i="87" s="1"/>
  <c r="AO205" i="87" s="1"/>
  <c r="BD207" i="87"/>
  <c r="X207" i="87" s="1"/>
  <c r="AN207" i="87" s="1"/>
  <c r="AY222" i="87"/>
  <c r="S222" i="87" s="1"/>
  <c r="AI222" i="87" s="1"/>
  <c r="AY223" i="87"/>
  <c r="S223" i="87" s="1"/>
  <c r="AI223" i="87" s="1"/>
  <c r="BE208" i="87"/>
  <c r="Y208" i="87" s="1"/>
  <c r="AO208" i="87" s="1"/>
  <c r="BG204" i="87"/>
  <c r="AA204" i="87" s="1"/>
  <c r="AQ204" i="87" s="1"/>
  <c r="BG203" i="87"/>
  <c r="AA203" i="87" s="1"/>
  <c r="AQ203" i="87" s="1"/>
  <c r="AZ211" i="87"/>
  <c r="T211" i="87" s="1"/>
  <c r="AJ211" i="87" s="1"/>
  <c r="BE210" i="87"/>
  <c r="Y210" i="87" s="1"/>
  <c r="AO210" i="87" s="1"/>
  <c r="BK208" i="87"/>
  <c r="AE208" i="87" s="1"/>
  <c r="AU208" i="87" s="1"/>
  <c r="BF205" i="87"/>
  <c r="Z205" i="87" s="1"/>
  <c r="AP205" i="87" s="1"/>
  <c r="BF208" i="87"/>
  <c r="Z208" i="87" s="1"/>
  <c r="AP208" i="87" s="1"/>
  <c r="BD212" i="87"/>
  <c r="X212" i="87" s="1"/>
  <c r="AN212" i="87" s="1"/>
  <c r="BD211" i="87"/>
  <c r="X211" i="87" s="1"/>
  <c r="AN211" i="87" s="1"/>
  <c r="BJ206" i="87"/>
  <c r="AD206" i="87" s="1"/>
  <c r="AT206" i="87" s="1"/>
  <c r="BH202" i="87"/>
  <c r="AB202" i="87" s="1"/>
  <c r="AR202" i="87" s="1"/>
  <c r="BE207" i="87"/>
  <c r="Y207" i="87" s="1"/>
  <c r="AO207" i="87" s="1"/>
  <c r="BK209" i="87"/>
  <c r="AE209" i="87" s="1"/>
  <c r="AU209" i="87" s="1"/>
  <c r="BG200" i="87"/>
  <c r="AA200" i="87" s="1"/>
  <c r="AQ200" i="87" s="1"/>
  <c r="BD205" i="87"/>
  <c r="X205" i="87" s="1"/>
  <c r="AN205" i="87" s="1"/>
  <c r="AZ215" i="87"/>
  <c r="T215" i="87" s="1"/>
  <c r="AJ215" i="87" s="1"/>
  <c r="BE204" i="87"/>
  <c r="Y204" i="87" s="1"/>
  <c r="AO204" i="87" s="1"/>
  <c r="BD206" i="87"/>
  <c r="X206" i="87" s="1"/>
  <c r="AN206" i="87" s="1"/>
  <c r="BE209" i="87"/>
  <c r="Y209" i="87" s="1"/>
  <c r="AO209" i="87" s="1"/>
  <c r="BD208" i="87"/>
  <c r="X208" i="87" s="1"/>
  <c r="AN208" i="87" s="1"/>
  <c r="AY227" i="87"/>
  <c r="S227" i="87" s="1"/>
  <c r="AI227" i="87" s="1"/>
  <c r="BE211" i="87"/>
  <c r="Y211" i="87" s="1"/>
  <c r="AO211" i="87" s="1"/>
  <c r="AY224" i="87"/>
  <c r="S224" i="87" s="1"/>
  <c r="AI224" i="87" s="1"/>
  <c r="BB215" i="87"/>
  <c r="V215" i="87" s="1"/>
  <c r="AL215" i="87" s="1"/>
  <c r="BB211" i="87"/>
  <c r="V211" i="87" s="1"/>
  <c r="AL211" i="87" s="1"/>
  <c r="BC213" i="87"/>
  <c r="W213" i="87" s="1"/>
  <c r="AM213" i="87" s="1"/>
  <c r="BB212" i="87"/>
  <c r="V212" i="87" s="1"/>
  <c r="AL212" i="87" s="1"/>
  <c r="BC214" i="87"/>
  <c r="W214" i="87" s="1"/>
  <c r="AM214" i="87" s="1"/>
  <c r="BB214" i="87"/>
  <c r="V214" i="87" s="1"/>
  <c r="AL214" i="87" s="1"/>
  <c r="BB216" i="87"/>
  <c r="V216" i="87" s="1"/>
  <c r="AL216" i="87" s="1"/>
  <c r="BB213" i="87"/>
  <c r="V213" i="87" s="1"/>
  <c r="AL213" i="87" s="1"/>
  <c r="BB210" i="87"/>
  <c r="V210" i="87" s="1"/>
  <c r="AL210" i="87" s="1"/>
  <c r="BB217" i="87"/>
  <c r="V217" i="87" s="1"/>
  <c r="AL217" i="87" s="1"/>
  <c r="BL227" i="44"/>
  <c r="AF227" i="44" s="1"/>
  <c r="AV227" i="44" s="1"/>
  <c r="BL226" i="44"/>
  <c r="AF226" i="44" s="1"/>
  <c r="AV226" i="44" s="1"/>
  <c r="BL228" i="44"/>
  <c r="AF228" i="44" s="1"/>
  <c r="AV228" i="44" s="1"/>
  <c r="BL225" i="44"/>
  <c r="AF225" i="44" s="1"/>
  <c r="AV225" i="44" s="1"/>
  <c r="BL220" i="44"/>
  <c r="AF220" i="44" s="1"/>
  <c r="AV220" i="44" s="1"/>
  <c r="BL224" i="44"/>
  <c r="AF224" i="44" s="1"/>
  <c r="AV224" i="44" s="1"/>
  <c r="BL218" i="44"/>
  <c r="AF218" i="44" s="1"/>
  <c r="AV218" i="44" s="1"/>
  <c r="BL219" i="44"/>
  <c r="AF219" i="44" s="1"/>
  <c r="AV219" i="44" s="1"/>
  <c r="BL223" i="44"/>
  <c r="AF223" i="44" s="1"/>
  <c r="AV223" i="44" s="1"/>
  <c r="BL222" i="44"/>
  <c r="AF222" i="44" s="1"/>
  <c r="AV222" i="44" s="1"/>
  <c r="BL217" i="44"/>
  <c r="AF217" i="44" s="1"/>
  <c r="AV217" i="44" s="1"/>
  <c r="BL221" i="44"/>
  <c r="AF221" i="44" s="1"/>
  <c r="AV221" i="44" s="1"/>
  <c r="BM226" i="44"/>
  <c r="AG226" i="44" s="1"/>
  <c r="AW226" i="44" s="1"/>
  <c r="BM224" i="44"/>
  <c r="AG224" i="44" s="1"/>
  <c r="AW224" i="44" s="1"/>
  <c r="BM219" i="44"/>
  <c r="AG219" i="44" s="1"/>
  <c r="AW219" i="44" s="1"/>
  <c r="BM221" i="44"/>
  <c r="AG221" i="44" s="1"/>
  <c r="AW221" i="44" s="1"/>
  <c r="BM223" i="44"/>
  <c r="AG223" i="44" s="1"/>
  <c r="AW223" i="44" s="1"/>
  <c r="BM220" i="44"/>
  <c r="AG220" i="44" s="1"/>
  <c r="AW220" i="44" s="1"/>
  <c r="BM228" i="44"/>
  <c r="AG228" i="44" s="1"/>
  <c r="AW228" i="44" s="1"/>
  <c r="BM225" i="44"/>
  <c r="AG225" i="44" s="1"/>
  <c r="AW225" i="44" s="1"/>
  <c r="BM227" i="44"/>
  <c r="AG227" i="44" s="1"/>
  <c r="AW227" i="44" s="1"/>
  <c r="BM222" i="44"/>
  <c r="AG222" i="44" s="1"/>
  <c r="AW222" i="44" s="1"/>
  <c r="BL214" i="44"/>
  <c r="AF214" i="44" s="1"/>
  <c r="AV214" i="44" s="1"/>
  <c r="BL215" i="44"/>
  <c r="AF215" i="44" s="1"/>
  <c r="AV215" i="44" s="1"/>
  <c r="BL213" i="44"/>
  <c r="AF213" i="44" s="1"/>
  <c r="AV213" i="44" s="1"/>
  <c r="BL212" i="44"/>
  <c r="AF212" i="44" s="1"/>
  <c r="AV212" i="44" s="1"/>
  <c r="BL216" i="44"/>
  <c r="AF216" i="44" s="1"/>
  <c r="AV216" i="44" s="1"/>
  <c r="BL211" i="44"/>
  <c r="AF211" i="44" s="1"/>
  <c r="AV211" i="44" s="1"/>
  <c r="BE203" i="87"/>
  <c r="Y203" i="87" s="1"/>
  <c r="AO203" i="87" s="1"/>
  <c r="BE202" i="87"/>
  <c r="Y202" i="87" s="1"/>
  <c r="AO202" i="87" s="1"/>
  <c r="BB209" i="87"/>
  <c r="V209" i="87" s="1"/>
  <c r="AL209" i="87" s="1"/>
  <c r="BB208" i="87"/>
  <c r="V208" i="87" s="1"/>
  <c r="AL208" i="87" s="1"/>
  <c r="AZ208" i="87"/>
  <c r="T208" i="87" s="1"/>
  <c r="AJ208" i="87" s="1"/>
  <c r="AZ207" i="87"/>
  <c r="T207" i="87" s="1"/>
  <c r="AJ207" i="87" s="1"/>
  <c r="BF201" i="87"/>
  <c r="Z201" i="87" s="1"/>
  <c r="AP201" i="87" s="1"/>
  <c r="BB207" i="87"/>
  <c r="V207" i="87" s="1"/>
  <c r="AL207" i="87" s="1"/>
  <c r="BF200" i="87"/>
  <c r="Z200" i="87" s="1"/>
  <c r="AP200" i="87" s="1"/>
  <c r="BF199" i="87"/>
  <c r="Z199" i="87" s="1"/>
  <c r="AP199" i="87" s="1"/>
  <c r="BE200" i="87"/>
  <c r="Y200" i="87" s="1"/>
  <c r="AO200" i="87" s="1"/>
  <c r="AZ209" i="87"/>
  <c r="T209" i="87" s="1"/>
  <c r="AJ209" i="87" s="1"/>
  <c r="AZ220" i="87"/>
  <c r="T220" i="87" s="1"/>
  <c r="AJ220" i="87" s="1"/>
  <c r="AZ223" i="87"/>
  <c r="T223" i="87" s="1"/>
  <c r="AJ223" i="87" s="1"/>
  <c r="AZ217" i="87"/>
  <c r="T217" i="87" s="1"/>
  <c r="AJ217" i="87" s="1"/>
  <c r="AZ216" i="87"/>
  <c r="T216" i="87" s="1"/>
  <c r="AJ216" i="87" s="1"/>
  <c r="AZ205" i="87"/>
  <c r="T205" i="87" s="1"/>
  <c r="AJ205" i="87" s="1"/>
  <c r="AZ203" i="87"/>
  <c r="T203" i="87" s="1"/>
  <c r="AJ203" i="87" s="1"/>
  <c r="AY217" i="87"/>
  <c r="S217" i="87" s="1"/>
  <c r="AI217" i="87" s="1"/>
  <c r="AY215" i="87"/>
  <c r="S215" i="87" s="1"/>
  <c r="AI215" i="87" s="1"/>
  <c r="BF198" i="87"/>
  <c r="Z198" i="87" s="1"/>
  <c r="AP198" i="87" s="1"/>
  <c r="BM212" i="44"/>
  <c r="AG212" i="44" s="1"/>
  <c r="AW212" i="44" s="1"/>
  <c r="BM211" i="44"/>
  <c r="AG211" i="44" s="1"/>
  <c r="AW211" i="44" s="1"/>
  <c r="BM218" i="44"/>
  <c r="AG218" i="44" s="1"/>
  <c r="AW218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3" i="44"/>
  <c r="AG213" i="44" s="1"/>
  <c r="AW213" i="44" s="1"/>
  <c r="BM214" i="44"/>
  <c r="AG214" i="44" s="1"/>
  <c r="AW214" i="44" s="1"/>
  <c r="BL64" i="44"/>
  <c r="AF64" i="44" s="1"/>
  <c r="AV64" i="44" s="1"/>
  <c r="BL113" i="44"/>
  <c r="AF113" i="44" s="1"/>
  <c r="AV113" i="44" s="1"/>
  <c r="BL44" i="44"/>
  <c r="AF44" i="44" s="1"/>
  <c r="AV44" i="44" s="1"/>
  <c r="BL32" i="44"/>
  <c r="AF32" i="44" s="1"/>
  <c r="AV32" i="44" s="1"/>
  <c r="BL114" i="44"/>
  <c r="AF114" i="44" s="1"/>
  <c r="AV114" i="44" s="1"/>
  <c r="BL169" i="44"/>
  <c r="AF169" i="44" s="1"/>
  <c r="AV169" i="44" s="1"/>
  <c r="BL70" i="44"/>
  <c r="AF70" i="44" s="1"/>
  <c r="AV70" i="44" s="1"/>
  <c r="BL120" i="44"/>
  <c r="AF120" i="44" s="1"/>
  <c r="AV120" i="44" s="1"/>
  <c r="BL142" i="44"/>
  <c r="AF142" i="44" s="1"/>
  <c r="AV142" i="44" s="1"/>
  <c r="BL171" i="44"/>
  <c r="AF171" i="44" s="1"/>
  <c r="AV171" i="44" s="1"/>
  <c r="BL55" i="44"/>
  <c r="AF55" i="44" s="1"/>
  <c r="AV55" i="44" s="1"/>
  <c r="BL121" i="44"/>
  <c r="AF121" i="44" s="1"/>
  <c r="AV121" i="44" s="1"/>
  <c r="BL47" i="44"/>
  <c r="AF47" i="44" s="1"/>
  <c r="AV47" i="44" s="1"/>
  <c r="BL34" i="44"/>
  <c r="AF34" i="44" s="1"/>
  <c r="AV34" i="44" s="1"/>
  <c r="BL154" i="44"/>
  <c r="AF154" i="44" s="1"/>
  <c r="AV154" i="44" s="1"/>
  <c r="BL30" i="44"/>
  <c r="AF30" i="44" s="1"/>
  <c r="AV30" i="44" s="1"/>
  <c r="BL140" i="44"/>
  <c r="AF140" i="44" s="1"/>
  <c r="AV140" i="44" s="1"/>
  <c r="BL88" i="44"/>
  <c r="AF88" i="44" s="1"/>
  <c r="AV88" i="44" s="1"/>
  <c r="BL72" i="44"/>
  <c r="AF72" i="44" s="1"/>
  <c r="AV72" i="44" s="1"/>
  <c r="BL100" i="44"/>
  <c r="AF100" i="44" s="1"/>
  <c r="AV100" i="44" s="1"/>
  <c r="BL198" i="44"/>
  <c r="AF198" i="44" s="1"/>
  <c r="AV198" i="44" s="1"/>
  <c r="BL207" i="44"/>
  <c r="AF207" i="44" s="1"/>
  <c r="AV207" i="44" s="1"/>
  <c r="BL206" i="44"/>
  <c r="AF206" i="44" s="1"/>
  <c r="AV206" i="44" s="1"/>
  <c r="BL209" i="44"/>
  <c r="AF209" i="44" s="1"/>
  <c r="AV209" i="44" s="1"/>
  <c r="BL210" i="44"/>
  <c r="AF210" i="44" s="1"/>
  <c r="AV210" i="44" s="1"/>
  <c r="BL208" i="44"/>
  <c r="AF208" i="44" s="1"/>
  <c r="AV208" i="44" s="1"/>
  <c r="BL205" i="44"/>
  <c r="AF205" i="44" s="1"/>
  <c r="AV205" i="44" s="1"/>
  <c r="BL199" i="44"/>
  <c r="AF199" i="44" s="1"/>
  <c r="AV199" i="44" s="1"/>
  <c r="BL203" i="44"/>
  <c r="AF203" i="44" s="1"/>
  <c r="AV203" i="44" s="1"/>
  <c r="BL201" i="44"/>
  <c r="AF201" i="44" s="1"/>
  <c r="AV201" i="44" s="1"/>
  <c r="BL202" i="44"/>
  <c r="AF202" i="44" s="1"/>
  <c r="AV202" i="44" s="1"/>
  <c r="BL204" i="44"/>
  <c r="AF204" i="44" s="1"/>
  <c r="AV204" i="44" s="1"/>
  <c r="BL68" i="44"/>
  <c r="AF68" i="44" s="1"/>
  <c r="AV68" i="44" s="1"/>
  <c r="BL165" i="44"/>
  <c r="AF165" i="44" s="1"/>
  <c r="AV165" i="44" s="1"/>
  <c r="BL123" i="44"/>
  <c r="AF123" i="44" s="1"/>
  <c r="AV123" i="44" s="1"/>
  <c r="BL175" i="44"/>
  <c r="AF175" i="44" s="1"/>
  <c r="AV175" i="44" s="1"/>
  <c r="BL176" i="44"/>
  <c r="AF176" i="44" s="1"/>
  <c r="AV176" i="44" s="1"/>
  <c r="BL136" i="44"/>
  <c r="AF136" i="44" s="1"/>
  <c r="AV136" i="44" s="1"/>
  <c r="BL179" i="44"/>
  <c r="AF179" i="44" s="1"/>
  <c r="AV179" i="44" s="1"/>
  <c r="BL33" i="44"/>
  <c r="AF33" i="44" s="1"/>
  <c r="AV33" i="44" s="1"/>
  <c r="BL96" i="44"/>
  <c r="AF96" i="44" s="1"/>
  <c r="AV96" i="44" s="1"/>
  <c r="BL186" i="44"/>
  <c r="AF186" i="44" s="1"/>
  <c r="AV186" i="44" s="1"/>
  <c r="BL191" i="44"/>
  <c r="AF191" i="44" s="1"/>
  <c r="AV191" i="44" s="1"/>
  <c r="BL119" i="44"/>
  <c r="AF119" i="44" s="1"/>
  <c r="AV119" i="44" s="1"/>
  <c r="BL177" i="44"/>
  <c r="AF177" i="44" s="1"/>
  <c r="AV177" i="44" s="1"/>
  <c r="BL41" i="44"/>
  <c r="AF41" i="44" s="1"/>
  <c r="AV41" i="44" s="1"/>
  <c r="BL49" i="44"/>
  <c r="AF49" i="44" s="1"/>
  <c r="AV49" i="44" s="1"/>
  <c r="BL158" i="44"/>
  <c r="AF158" i="44" s="1"/>
  <c r="AV158" i="44" s="1"/>
  <c r="BL130" i="44"/>
  <c r="AF130" i="44" s="1"/>
  <c r="AV130" i="44" s="1"/>
  <c r="BL92" i="44"/>
  <c r="AF92" i="44" s="1"/>
  <c r="AV92" i="44" s="1"/>
  <c r="BL178" i="44"/>
  <c r="AF178" i="44" s="1"/>
  <c r="AV178" i="44" s="1"/>
  <c r="BF197" i="87"/>
  <c r="Z197" i="87" s="1"/>
  <c r="AP197" i="87" s="1"/>
  <c r="BG199" i="87"/>
  <c r="AA199" i="87" s="1"/>
  <c r="AQ199" i="87" s="1"/>
  <c r="BJ202" i="87"/>
  <c r="AD202" i="87" s="1"/>
  <c r="AT202" i="87" s="1"/>
  <c r="BJ205" i="87"/>
  <c r="AD205" i="87" s="1"/>
  <c r="AT205" i="87" s="1"/>
  <c r="BJ203" i="87"/>
  <c r="AD203" i="87" s="1"/>
  <c r="AT203" i="87" s="1"/>
  <c r="BI203" i="87"/>
  <c r="AC203" i="87" s="1"/>
  <c r="AS203" i="87" s="1"/>
  <c r="BI207" i="87"/>
  <c r="AC207" i="87" s="1"/>
  <c r="AS207" i="87" s="1"/>
  <c r="BI210" i="87"/>
  <c r="AC210" i="87" s="1"/>
  <c r="AS210" i="87" s="1"/>
  <c r="BI202" i="87"/>
  <c r="AC202" i="87" s="1"/>
  <c r="AS202" i="87" s="1"/>
  <c r="BI204" i="87"/>
  <c r="AC204" i="87" s="1"/>
  <c r="AS204" i="87" s="1"/>
  <c r="BI211" i="87"/>
  <c r="AC211" i="87" s="1"/>
  <c r="AS211" i="87" s="1"/>
  <c r="BI205" i="87"/>
  <c r="AC205" i="87" s="1"/>
  <c r="AS205" i="87" s="1"/>
  <c r="BI208" i="87"/>
  <c r="AC208" i="87" s="1"/>
  <c r="AS208" i="87" s="1"/>
  <c r="BI212" i="87"/>
  <c r="AC212" i="87" s="1"/>
  <c r="AS212" i="87" s="1"/>
  <c r="BI206" i="87"/>
  <c r="AC206" i="87" s="1"/>
  <c r="AS206" i="87" s="1"/>
  <c r="BI209" i="87"/>
  <c r="AC209" i="87" s="1"/>
  <c r="AS209" i="87" s="1"/>
  <c r="BH198" i="87"/>
  <c r="AB198" i="87" s="1"/>
  <c r="AR198" i="87" s="1"/>
  <c r="BH205" i="87"/>
  <c r="AB205" i="87" s="1"/>
  <c r="AR205" i="87" s="1"/>
  <c r="BH201" i="87"/>
  <c r="AB201" i="87" s="1"/>
  <c r="AR201" i="87" s="1"/>
  <c r="BH204" i="87"/>
  <c r="AB204" i="87" s="1"/>
  <c r="AR204" i="87" s="1"/>
  <c r="BH203" i="87"/>
  <c r="AB203" i="87" s="1"/>
  <c r="AR203" i="87" s="1"/>
  <c r="BG197" i="87"/>
  <c r="AA197" i="87" s="1"/>
  <c r="AQ197" i="87" s="1"/>
  <c r="BG201" i="87"/>
  <c r="AA201" i="87" s="1"/>
  <c r="AQ201" i="87" s="1"/>
  <c r="BG196" i="87"/>
  <c r="AA196" i="87" s="1"/>
  <c r="AQ196" i="87" s="1"/>
  <c r="BG202" i="87"/>
  <c r="AA202" i="87" s="1"/>
  <c r="AQ202" i="87" s="1"/>
  <c r="BG206" i="87"/>
  <c r="AA206" i="87" s="1"/>
  <c r="AQ206" i="87" s="1"/>
  <c r="BE198" i="87"/>
  <c r="Y198" i="87" s="1"/>
  <c r="AO198" i="87" s="1"/>
  <c r="BE199" i="87"/>
  <c r="Y199" i="87" s="1"/>
  <c r="AO199" i="87" s="1"/>
  <c r="BD203" i="87"/>
  <c r="X203" i="87" s="1"/>
  <c r="AN203" i="87" s="1"/>
  <c r="BD201" i="87"/>
  <c r="X201" i="87" s="1"/>
  <c r="AN201" i="87" s="1"/>
  <c r="BC207" i="87"/>
  <c r="W207" i="87" s="1"/>
  <c r="AM207" i="87" s="1"/>
  <c r="BC210" i="87"/>
  <c r="W210" i="87" s="1"/>
  <c r="AM210" i="87" s="1"/>
  <c r="BC211" i="87"/>
  <c r="W211" i="87" s="1"/>
  <c r="AM211" i="87" s="1"/>
  <c r="BC206" i="87"/>
  <c r="W206" i="87" s="1"/>
  <c r="AM206" i="87" s="1"/>
  <c r="BC208" i="87"/>
  <c r="W208" i="87" s="1"/>
  <c r="AM208" i="87" s="1"/>
  <c r="BC212" i="87"/>
  <c r="W212" i="87" s="1"/>
  <c r="AM212" i="87" s="1"/>
  <c r="BC205" i="87"/>
  <c r="W205" i="87" s="1"/>
  <c r="AM205" i="87" s="1"/>
  <c r="BC209" i="87"/>
  <c r="W209" i="87" s="1"/>
  <c r="AM209" i="87" s="1"/>
  <c r="BB206" i="87"/>
  <c r="V206" i="87" s="1"/>
  <c r="AL206" i="87" s="1"/>
  <c r="BB205" i="87"/>
  <c r="V205" i="87" s="1"/>
  <c r="AL205" i="87" s="1"/>
  <c r="AZ204" i="87"/>
  <c r="T204" i="87" s="1"/>
  <c r="AJ204" i="87" s="1"/>
  <c r="BK201" i="87"/>
  <c r="AE201" i="87" s="1"/>
  <c r="AU201" i="87" s="1"/>
  <c r="BK202" i="87"/>
  <c r="AE202" i="87" s="1"/>
  <c r="AU202" i="87" s="1"/>
  <c r="BK205" i="87"/>
  <c r="AE205" i="87" s="1"/>
  <c r="AU205" i="87" s="1"/>
  <c r="BK210" i="87"/>
  <c r="AE210" i="87" s="1"/>
  <c r="AU210" i="87" s="1"/>
  <c r="BK212" i="87"/>
  <c r="AE212" i="87" s="1"/>
  <c r="AU212" i="87" s="1"/>
  <c r="BF28" i="87"/>
  <c r="Z28" i="87" s="1"/>
  <c r="AP28" i="87" s="1"/>
  <c r="BJ28" i="87"/>
  <c r="AD28" i="87" s="1"/>
  <c r="AT28" i="87" s="1"/>
  <c r="BG30" i="87"/>
  <c r="AA30" i="87" s="1"/>
  <c r="AQ30" i="87" s="1"/>
  <c r="BH28" i="87"/>
  <c r="AB28" i="87" s="1"/>
  <c r="AR28" i="87" s="1"/>
  <c r="BG28" i="87"/>
  <c r="AA28" i="87" s="1"/>
  <c r="AQ28" i="87" s="1"/>
  <c r="BG29" i="87"/>
  <c r="AA29" i="87" s="1"/>
  <c r="AQ29" i="87" s="1"/>
  <c r="BI28" i="87"/>
  <c r="AC28" i="87" s="1"/>
  <c r="AS28" i="87" s="1"/>
  <c r="BI29" i="87"/>
  <c r="AC29" i="87" s="1"/>
  <c r="AS29" i="87" s="1"/>
  <c r="BH29" i="87"/>
  <c r="AB29" i="87" s="1"/>
  <c r="AR29" i="87" s="1"/>
  <c r="BM208" i="44"/>
  <c r="AG208" i="44" s="1"/>
  <c r="AW208" i="44" s="1"/>
  <c r="BM210" i="44"/>
  <c r="AG210" i="44" s="1"/>
  <c r="AW210" i="44" s="1"/>
  <c r="BM207" i="44"/>
  <c r="AG207" i="44" s="1"/>
  <c r="AW207" i="44" s="1"/>
  <c r="BM209" i="44"/>
  <c r="AG209" i="44" s="1"/>
  <c r="AW209" i="44" s="1"/>
  <c r="BM204" i="44"/>
  <c r="AG204" i="44" s="1"/>
  <c r="AW204" i="44" s="1"/>
  <c r="BM205" i="44"/>
  <c r="AG205" i="44" s="1"/>
  <c r="AW205" i="44" s="1"/>
  <c r="BM206" i="44"/>
  <c r="AG206" i="44" s="1"/>
  <c r="AW206" i="44" s="1"/>
  <c r="BL43" i="44"/>
  <c r="AF43" i="44" s="1"/>
  <c r="AV43" i="44" s="1"/>
  <c r="BL112" i="44"/>
  <c r="AF112" i="44" s="1"/>
  <c r="AV112" i="44" s="1"/>
  <c r="BL93" i="44"/>
  <c r="AF93" i="44" s="1"/>
  <c r="AV93" i="44" s="1"/>
  <c r="BL105" i="44"/>
  <c r="AF105" i="44" s="1"/>
  <c r="AV105" i="44" s="1"/>
  <c r="BL61" i="44"/>
  <c r="AF61" i="44" s="1"/>
  <c r="AV61" i="44" s="1"/>
  <c r="BL190" i="44"/>
  <c r="AF190" i="44" s="1"/>
  <c r="AV190" i="44" s="1"/>
  <c r="BL78" i="44"/>
  <c r="AF78" i="44" s="1"/>
  <c r="AV78" i="44" s="1"/>
  <c r="BL155" i="44"/>
  <c r="AF155" i="44" s="1"/>
  <c r="AV155" i="44" s="1"/>
  <c r="BL102" i="44"/>
  <c r="AF102" i="44" s="1"/>
  <c r="AV102" i="44" s="1"/>
  <c r="BL107" i="44"/>
  <c r="AF107" i="44" s="1"/>
  <c r="AV107" i="44" s="1"/>
  <c r="BL63" i="44"/>
  <c r="AF63" i="44" s="1"/>
  <c r="AV63" i="44" s="1"/>
  <c r="BL74" i="44"/>
  <c r="AF74" i="44" s="1"/>
  <c r="AV74" i="44" s="1"/>
  <c r="BL101" i="44"/>
  <c r="AF101" i="44" s="1"/>
  <c r="AV101" i="44" s="1"/>
  <c r="BL53" i="44"/>
  <c r="AF53" i="44" s="1"/>
  <c r="AV53" i="44" s="1"/>
  <c r="BL40" i="44"/>
  <c r="AF40" i="44" s="1"/>
  <c r="AV40" i="44" s="1"/>
  <c r="BL144" i="44"/>
  <c r="AF144" i="44" s="1"/>
  <c r="AV144" i="44" s="1"/>
  <c r="BL57" i="44"/>
  <c r="AF57" i="44" s="1"/>
  <c r="AV57" i="44" s="1"/>
  <c r="BL56" i="44"/>
  <c r="AF56" i="44" s="1"/>
  <c r="AV56" i="44" s="1"/>
  <c r="BL159" i="44"/>
  <c r="AF159" i="44" s="1"/>
  <c r="AV159" i="44" s="1"/>
  <c r="BL196" i="44"/>
  <c r="AF196" i="44" s="1"/>
  <c r="AV196" i="44" s="1"/>
  <c r="BL170" i="44"/>
  <c r="AF170" i="44" s="1"/>
  <c r="AV170" i="44" s="1"/>
  <c r="BL197" i="44"/>
  <c r="AF197" i="44" s="1"/>
  <c r="AV197" i="44" s="1"/>
  <c r="BL157" i="44"/>
  <c r="AF157" i="44" s="1"/>
  <c r="AV157" i="44" s="1"/>
  <c r="BL149" i="44"/>
  <c r="AF149" i="44" s="1"/>
  <c r="AV149" i="44" s="1"/>
  <c r="BL182" i="44"/>
  <c r="AF182" i="44" s="1"/>
  <c r="AV182" i="44" s="1"/>
  <c r="BL83" i="44"/>
  <c r="AF83" i="44" s="1"/>
  <c r="AV83" i="44" s="1"/>
  <c r="BL138" i="44"/>
  <c r="AF138" i="44" s="1"/>
  <c r="AV138" i="44" s="1"/>
  <c r="BL193" i="44"/>
  <c r="AF193" i="44" s="1"/>
  <c r="AV193" i="44" s="1"/>
  <c r="BL76" i="44"/>
  <c r="AF76" i="44" s="1"/>
  <c r="AV76" i="44" s="1"/>
  <c r="BL52" i="44"/>
  <c r="AF52" i="44" s="1"/>
  <c r="AV52" i="44" s="1"/>
  <c r="BL79" i="44"/>
  <c r="AF79" i="44" s="1"/>
  <c r="AV79" i="44" s="1"/>
  <c r="BL134" i="44"/>
  <c r="AF134" i="44" s="1"/>
  <c r="AV134" i="44" s="1"/>
  <c r="BL160" i="44"/>
  <c r="AF160" i="44" s="1"/>
  <c r="AV160" i="44" s="1"/>
  <c r="BL58" i="44"/>
  <c r="AF58" i="44" s="1"/>
  <c r="AV58" i="44" s="1"/>
  <c r="BL66" i="44"/>
  <c r="AF66" i="44" s="1"/>
  <c r="AV66" i="44" s="1"/>
  <c r="BL151" i="44"/>
  <c r="AF151" i="44" s="1"/>
  <c r="AV151" i="44" s="1"/>
  <c r="BL164" i="44"/>
  <c r="AF164" i="44" s="1"/>
  <c r="AV164" i="44" s="1"/>
  <c r="BM114" i="44"/>
  <c r="AG114" i="44" s="1"/>
  <c r="AW114" i="44" s="1"/>
  <c r="BM34" i="44"/>
  <c r="AG34" i="44" s="1"/>
  <c r="AW34" i="44" s="1"/>
  <c r="BM35" i="44"/>
  <c r="AG35" i="44" s="1"/>
  <c r="AW35" i="44" s="1"/>
  <c r="BM108" i="44"/>
  <c r="AG108" i="44" s="1"/>
  <c r="AW108" i="44" s="1"/>
  <c r="BL194" i="44"/>
  <c r="AF194" i="44" s="1"/>
  <c r="AV194" i="44" s="1"/>
  <c r="BL110" i="44"/>
  <c r="AF110" i="44" s="1"/>
  <c r="AV110" i="44" s="1"/>
  <c r="BL189" i="44"/>
  <c r="AF189" i="44" s="1"/>
  <c r="AV189" i="44" s="1"/>
  <c r="BL35" i="44"/>
  <c r="AF35" i="44" s="1"/>
  <c r="AV35" i="44" s="1"/>
  <c r="BL90" i="44"/>
  <c r="AF90" i="44" s="1"/>
  <c r="AV90" i="44" s="1"/>
  <c r="BL145" i="44"/>
  <c r="AF145" i="44" s="1"/>
  <c r="AV145" i="44" s="1"/>
  <c r="BL108" i="44"/>
  <c r="AF108" i="44" s="1"/>
  <c r="AV108" i="44" s="1"/>
  <c r="BL62" i="44"/>
  <c r="AF62" i="44" s="1"/>
  <c r="AV62" i="44" s="1"/>
  <c r="BL117" i="44"/>
  <c r="AF117" i="44" s="1"/>
  <c r="AV117" i="44" s="1"/>
  <c r="BL167" i="44"/>
  <c r="AF167" i="44" s="1"/>
  <c r="AV167" i="44" s="1"/>
  <c r="BL168" i="44"/>
  <c r="AF168" i="44" s="1"/>
  <c r="AV168" i="44" s="1"/>
  <c r="BL77" i="44"/>
  <c r="AF77" i="44" s="1"/>
  <c r="AV77" i="44" s="1"/>
  <c r="BL131" i="44"/>
  <c r="AF131" i="44" s="1"/>
  <c r="AV131" i="44" s="1"/>
  <c r="BL48" i="44"/>
  <c r="AF48" i="44" s="1"/>
  <c r="AV48" i="44" s="1"/>
  <c r="BL127" i="44"/>
  <c r="AF127" i="44" s="1"/>
  <c r="AV127" i="44" s="1"/>
  <c r="BL184" i="44"/>
  <c r="AF184" i="44" s="1"/>
  <c r="AV184" i="44" s="1"/>
  <c r="BL148" i="44"/>
  <c r="AF148" i="44" s="1"/>
  <c r="AV148" i="44" s="1"/>
  <c r="BL187" i="44"/>
  <c r="AF187" i="44" s="1"/>
  <c r="AV187" i="44" s="1"/>
  <c r="BL192" i="44"/>
  <c r="AF192" i="44" s="1"/>
  <c r="AV192" i="44" s="1"/>
  <c r="BL143" i="44"/>
  <c r="AF143" i="44" s="1"/>
  <c r="AV143" i="44" s="1"/>
  <c r="BL99" i="44"/>
  <c r="AF99" i="44" s="1"/>
  <c r="AV99" i="44" s="1"/>
  <c r="BL29" i="44"/>
  <c r="AF29" i="44" s="1"/>
  <c r="AV29" i="44" s="1"/>
  <c r="BL69" i="44"/>
  <c r="AF69" i="44" s="1"/>
  <c r="AV69" i="44" s="1"/>
  <c r="BL188" i="44"/>
  <c r="AF188" i="44" s="1"/>
  <c r="AV188" i="44" s="1"/>
  <c r="BL153" i="44"/>
  <c r="AF153" i="44" s="1"/>
  <c r="AV153" i="44" s="1"/>
  <c r="BL65" i="44"/>
  <c r="AF65" i="44" s="1"/>
  <c r="AV65" i="44" s="1"/>
  <c r="BL37" i="44"/>
  <c r="AF37" i="44" s="1"/>
  <c r="AV37" i="44" s="1"/>
  <c r="BL80" i="44"/>
  <c r="AF80" i="44" s="1"/>
  <c r="AV80" i="44" s="1"/>
  <c r="BL163" i="44"/>
  <c r="AF163" i="44" s="1"/>
  <c r="AV163" i="44" s="1"/>
  <c r="BL73" i="44"/>
  <c r="AF73" i="44" s="1"/>
  <c r="AV73" i="44" s="1"/>
  <c r="BL139" i="44"/>
  <c r="AF139" i="44" s="1"/>
  <c r="AV139" i="44" s="1"/>
  <c r="BL161" i="44"/>
  <c r="AF161" i="44" s="1"/>
  <c r="AV161" i="44" s="1"/>
  <c r="BL141" i="44"/>
  <c r="AF141" i="44" s="1"/>
  <c r="AV141" i="44" s="1"/>
  <c r="BL150" i="44"/>
  <c r="AF150" i="44" s="1"/>
  <c r="AV150" i="44" s="1"/>
  <c r="BL122" i="44"/>
  <c r="AF122" i="44" s="1"/>
  <c r="AV122" i="44" s="1"/>
  <c r="BL116" i="44"/>
  <c r="AF116" i="44" s="1"/>
  <c r="AV116" i="44" s="1"/>
  <c r="BL106" i="44"/>
  <c r="AF106" i="44" s="1"/>
  <c r="AV106" i="44" s="1"/>
  <c r="BL180" i="44"/>
  <c r="AF180" i="44" s="1"/>
  <c r="AV180" i="44" s="1"/>
  <c r="BL103" i="44"/>
  <c r="AF103" i="44" s="1"/>
  <c r="AV103" i="44" s="1"/>
  <c r="BL89" i="44"/>
  <c r="AF89" i="44" s="1"/>
  <c r="AV89" i="44" s="1"/>
  <c r="BL45" i="44"/>
  <c r="AF45" i="44" s="1"/>
  <c r="AV45" i="44" s="1"/>
  <c r="BL147" i="44"/>
  <c r="AF147" i="44" s="1"/>
  <c r="AV147" i="44" s="1"/>
  <c r="BL174" i="44"/>
  <c r="AF174" i="44" s="1"/>
  <c r="AV174" i="44" s="1"/>
  <c r="BL36" i="44"/>
  <c r="AF36" i="44" s="1"/>
  <c r="AV36" i="44" s="1"/>
  <c r="BL91" i="44"/>
  <c r="AF91" i="44" s="1"/>
  <c r="AV91" i="44" s="1"/>
  <c r="BL38" i="44"/>
  <c r="AF38" i="44" s="1"/>
  <c r="AV38" i="44" s="1"/>
  <c r="BL132" i="44"/>
  <c r="AF132" i="44" s="1"/>
  <c r="AV132" i="44" s="1"/>
  <c r="BL71" i="44"/>
  <c r="AF71" i="44" s="1"/>
  <c r="AV71" i="44" s="1"/>
  <c r="BL126" i="44"/>
  <c r="AF126" i="44" s="1"/>
  <c r="AV126" i="44" s="1"/>
  <c r="BL181" i="44"/>
  <c r="AF181" i="44" s="1"/>
  <c r="AV181" i="44" s="1"/>
  <c r="BL75" i="44"/>
  <c r="AF75" i="44" s="1"/>
  <c r="AV75" i="44" s="1"/>
  <c r="BL185" i="44"/>
  <c r="AF185" i="44" s="1"/>
  <c r="AV185" i="44" s="1"/>
  <c r="BL31" i="44"/>
  <c r="AF31" i="44" s="1"/>
  <c r="AV31" i="44" s="1"/>
  <c r="BL86" i="44"/>
  <c r="AF86" i="44" s="1"/>
  <c r="AV86" i="44" s="1"/>
  <c r="BL42" i="44"/>
  <c r="AF42" i="44" s="1"/>
  <c r="AV42" i="44" s="1"/>
  <c r="BL97" i="44"/>
  <c r="AF97" i="44" s="1"/>
  <c r="AV97" i="44" s="1"/>
  <c r="BL104" i="44"/>
  <c r="AF104" i="44" s="1"/>
  <c r="AV104" i="44" s="1"/>
  <c r="BL166" i="44"/>
  <c r="AF166" i="44" s="1"/>
  <c r="AV166" i="44" s="1"/>
  <c r="BL39" i="44"/>
  <c r="AF39" i="44" s="1"/>
  <c r="AV39" i="44" s="1"/>
  <c r="BL111" i="44"/>
  <c r="AF111" i="44" s="1"/>
  <c r="AV111" i="44" s="1"/>
  <c r="BL195" i="44"/>
  <c r="AF195" i="44" s="1"/>
  <c r="AV195" i="44" s="1"/>
  <c r="BL124" i="44"/>
  <c r="AF124" i="44" s="1"/>
  <c r="AV124" i="44" s="1"/>
  <c r="BL98" i="44"/>
  <c r="AF98" i="44" s="1"/>
  <c r="AV98" i="44" s="1"/>
  <c r="BL54" i="44"/>
  <c r="AF54" i="44" s="1"/>
  <c r="AV54" i="44" s="1"/>
  <c r="BL109" i="44"/>
  <c r="AF109" i="44" s="1"/>
  <c r="AV109" i="44" s="1"/>
  <c r="BL128" i="44"/>
  <c r="AF128" i="44" s="1"/>
  <c r="AV128" i="44" s="1"/>
  <c r="BL183" i="44"/>
  <c r="AF183" i="44" s="1"/>
  <c r="AV183" i="44" s="1"/>
  <c r="BL146" i="44"/>
  <c r="AF146" i="44" s="1"/>
  <c r="AV146" i="44" s="1"/>
  <c r="BL94" i="44"/>
  <c r="AF94" i="44" s="1"/>
  <c r="AV94" i="44" s="1"/>
  <c r="BL50" i="44"/>
  <c r="AF50" i="44" s="1"/>
  <c r="AV50" i="44" s="1"/>
  <c r="BL135" i="44"/>
  <c r="AF135" i="44" s="1"/>
  <c r="AV135" i="44" s="1"/>
  <c r="BL84" i="44"/>
  <c r="AF84" i="44" s="1"/>
  <c r="AV84" i="44" s="1"/>
  <c r="BL85" i="44"/>
  <c r="AF85" i="44" s="1"/>
  <c r="AV85" i="44" s="1"/>
  <c r="BL95" i="44"/>
  <c r="AF95" i="44" s="1"/>
  <c r="AV95" i="44" s="1"/>
  <c r="BL51" i="44"/>
  <c r="AF51" i="44" s="1"/>
  <c r="AV51" i="44" s="1"/>
  <c r="BL172" i="44"/>
  <c r="AF172" i="44" s="1"/>
  <c r="AV172" i="44" s="1"/>
  <c r="BL133" i="44"/>
  <c r="AF133" i="44" s="1"/>
  <c r="AV133" i="44" s="1"/>
  <c r="BL60" i="44"/>
  <c r="AF60" i="44" s="1"/>
  <c r="AV60" i="44" s="1"/>
  <c r="BL82" i="44"/>
  <c r="AF82" i="44" s="1"/>
  <c r="AV82" i="44" s="1"/>
  <c r="BL162" i="44"/>
  <c r="AF162" i="44" s="1"/>
  <c r="AV162" i="44" s="1"/>
  <c r="BL118" i="44"/>
  <c r="AF118" i="44" s="1"/>
  <c r="AV118" i="44" s="1"/>
  <c r="BL173" i="44"/>
  <c r="AF173" i="44" s="1"/>
  <c r="AV173" i="44" s="1"/>
  <c r="BL129" i="44"/>
  <c r="AF129" i="44" s="1"/>
  <c r="AV129" i="44" s="1"/>
  <c r="BL46" i="44"/>
  <c r="AF46" i="44" s="1"/>
  <c r="AV46" i="44" s="1"/>
  <c r="BL137" i="44"/>
  <c r="AF137" i="44" s="1"/>
  <c r="AV137" i="44" s="1"/>
  <c r="BL67" i="44"/>
  <c r="AF67" i="44" s="1"/>
  <c r="AV67" i="44" s="1"/>
  <c r="BL125" i="44"/>
  <c r="AF125" i="44" s="1"/>
  <c r="AV125" i="44" s="1"/>
  <c r="BL81" i="44"/>
  <c r="AF81" i="44" s="1"/>
  <c r="AV81" i="44" s="1"/>
  <c r="BL152" i="44"/>
  <c r="AF152" i="44" s="1"/>
  <c r="AV152" i="44" s="1"/>
  <c r="BL156" i="44"/>
  <c r="AF156" i="44" s="1"/>
  <c r="AV156" i="44" s="1"/>
  <c r="BL115" i="44"/>
  <c r="AF115" i="44" s="1"/>
  <c r="AV115" i="44" s="1"/>
  <c r="BL28" i="44"/>
  <c r="AF28" i="44" s="1"/>
  <c r="AV28" i="44" s="1"/>
  <c r="BM75" i="44"/>
  <c r="AG75" i="44" s="1"/>
  <c r="AW75" i="44" s="1"/>
  <c r="BM140" i="44"/>
  <c r="AG140" i="44" s="1"/>
  <c r="AW140" i="44" s="1"/>
  <c r="BM52" i="44"/>
  <c r="AG52" i="44" s="1"/>
  <c r="AW52" i="44" s="1"/>
  <c r="BI30" i="87"/>
  <c r="AC30" i="87" s="1"/>
  <c r="AS30" i="87" s="1"/>
  <c r="BE28" i="87"/>
  <c r="Y28" i="87" s="1"/>
  <c r="AO28" i="87" s="1"/>
  <c r="BE29" i="87"/>
  <c r="Y29" i="87" s="1"/>
  <c r="AO29" i="87" s="1"/>
  <c r="BE196" i="87"/>
  <c r="Y196" i="87" s="1"/>
  <c r="AO196" i="87" s="1"/>
  <c r="BE197" i="87"/>
  <c r="Y197" i="87" s="1"/>
  <c r="AO197" i="87" s="1"/>
  <c r="BE201" i="87"/>
  <c r="Y201" i="87" s="1"/>
  <c r="AO201" i="87" s="1"/>
  <c r="BD202" i="87"/>
  <c r="X202" i="87" s="1"/>
  <c r="AN202" i="87" s="1"/>
  <c r="BD200" i="87"/>
  <c r="X200" i="87" s="1"/>
  <c r="AN200" i="87" s="1"/>
  <c r="BI199" i="87"/>
  <c r="AC199" i="87" s="1"/>
  <c r="AS199" i="87" s="1"/>
  <c r="AY208" i="87"/>
  <c r="S208" i="87" s="1"/>
  <c r="AI208" i="87" s="1"/>
  <c r="AY209" i="87"/>
  <c r="S209" i="87" s="1"/>
  <c r="AI209" i="87" s="1"/>
  <c r="BJ199" i="87"/>
  <c r="AD199" i="87" s="1"/>
  <c r="AT199" i="87" s="1"/>
  <c r="BH30" i="87"/>
  <c r="AB30" i="87" s="1"/>
  <c r="AR30" i="87" s="1"/>
  <c r="BD199" i="87"/>
  <c r="X199" i="87" s="1"/>
  <c r="AN199" i="87" s="1"/>
  <c r="BA219" i="87"/>
  <c r="U219" i="87" s="1"/>
  <c r="AK219" i="87" s="1"/>
  <c r="BA209" i="87"/>
  <c r="U209" i="87" s="1"/>
  <c r="AK209" i="87" s="1"/>
  <c r="BA218" i="87"/>
  <c r="U218" i="87" s="1"/>
  <c r="AK218" i="87" s="1"/>
  <c r="BA217" i="87"/>
  <c r="U217" i="87" s="1"/>
  <c r="AK217" i="87" s="1"/>
  <c r="BA223" i="87"/>
  <c r="U223" i="87" s="1"/>
  <c r="AK223" i="87" s="1"/>
  <c r="BA227" i="87"/>
  <c r="U227" i="87" s="1"/>
  <c r="AK227" i="87" s="1"/>
  <c r="BA213" i="87"/>
  <c r="U213" i="87" s="1"/>
  <c r="AK213" i="87" s="1"/>
  <c r="BA210" i="87"/>
  <c r="U210" i="87" s="1"/>
  <c r="AK210" i="87" s="1"/>
  <c r="BA214" i="87"/>
  <c r="U214" i="87" s="1"/>
  <c r="AK214" i="87" s="1"/>
  <c r="BA220" i="87"/>
  <c r="U220" i="87" s="1"/>
  <c r="AK220" i="87" s="1"/>
  <c r="BA224" i="87"/>
  <c r="U224" i="87" s="1"/>
  <c r="AK224" i="87" s="1"/>
  <c r="BA228" i="87"/>
  <c r="U228" i="87" s="1"/>
  <c r="AK228" i="87" s="1"/>
  <c r="BA211" i="87"/>
  <c r="U211" i="87" s="1"/>
  <c r="AK211" i="87" s="1"/>
  <c r="BA215" i="87"/>
  <c r="U215" i="87" s="1"/>
  <c r="AK215" i="87" s="1"/>
  <c r="BA221" i="87"/>
  <c r="U221" i="87" s="1"/>
  <c r="AK221" i="87" s="1"/>
  <c r="BA225" i="87"/>
  <c r="U225" i="87" s="1"/>
  <c r="AK225" i="87" s="1"/>
  <c r="BA208" i="87"/>
  <c r="U208" i="87" s="1"/>
  <c r="AK208" i="87" s="1"/>
  <c r="BA212" i="87"/>
  <c r="U212" i="87" s="1"/>
  <c r="AK212" i="87" s="1"/>
  <c r="BA216" i="87"/>
  <c r="U216" i="87" s="1"/>
  <c r="AK216" i="87" s="1"/>
  <c r="BA222" i="87"/>
  <c r="U222" i="87" s="1"/>
  <c r="AK222" i="87" s="1"/>
  <c r="BA226" i="87"/>
  <c r="U226" i="87" s="1"/>
  <c r="AK226" i="87" s="1"/>
  <c r="AZ225" i="87"/>
  <c r="T225" i="87" s="1"/>
  <c r="AJ225" i="87" s="1"/>
  <c r="AZ210" i="87"/>
  <c r="T210" i="87" s="1"/>
  <c r="AJ210" i="87" s="1"/>
  <c r="AZ222" i="87"/>
  <c r="T222" i="87" s="1"/>
  <c r="AJ222" i="87" s="1"/>
  <c r="AZ218" i="87"/>
  <c r="T218" i="87" s="1"/>
  <c r="AJ218" i="87" s="1"/>
  <c r="AZ224" i="87"/>
  <c r="T224" i="87" s="1"/>
  <c r="AJ224" i="87" s="1"/>
  <c r="AZ214" i="87"/>
  <c r="T214" i="87" s="1"/>
  <c r="AJ214" i="87" s="1"/>
  <c r="AY218" i="87"/>
  <c r="S218" i="87" s="1"/>
  <c r="AI218" i="87" s="1"/>
  <c r="AY221" i="87"/>
  <c r="S221" i="87" s="1"/>
  <c r="AI221" i="87" s="1"/>
  <c r="AY216" i="87"/>
  <c r="S216" i="87" s="1"/>
  <c r="AI216" i="87" s="1"/>
  <c r="AY219" i="87"/>
  <c r="S219" i="87" s="1"/>
  <c r="AI219" i="87" s="1"/>
  <c r="AY220" i="87"/>
  <c r="S220" i="87" s="1"/>
  <c r="AI220" i="87" s="1"/>
  <c r="AY226" i="87"/>
  <c r="S226" i="87" s="1"/>
  <c r="AI226" i="87" s="1"/>
  <c r="BD36" i="87"/>
  <c r="X36" i="87" s="1"/>
  <c r="AN36" i="87" s="1"/>
  <c r="BD113" i="87"/>
  <c r="X113" i="87" s="1"/>
  <c r="AN113" i="87" s="1"/>
  <c r="BD126" i="87"/>
  <c r="X126" i="87" s="1"/>
  <c r="AN126" i="87" s="1"/>
  <c r="BD175" i="87"/>
  <c r="X175" i="87" s="1"/>
  <c r="AN175" i="87" s="1"/>
  <c r="BD190" i="87"/>
  <c r="X190" i="87" s="1"/>
  <c r="AN190" i="87" s="1"/>
  <c r="BH156" i="87"/>
  <c r="AB156" i="87" s="1"/>
  <c r="AR156" i="87" s="1"/>
  <c r="BH194" i="87"/>
  <c r="AB194" i="87" s="1"/>
  <c r="AR194" i="87" s="1"/>
  <c r="BF196" i="87"/>
  <c r="Z196" i="87" s="1"/>
  <c r="AP196" i="87" s="1"/>
  <c r="BG195" i="87"/>
  <c r="AA195" i="87" s="1"/>
  <c r="AQ195" i="87" s="1"/>
  <c r="BI197" i="87"/>
  <c r="AC197" i="87" s="1"/>
  <c r="AS197" i="87" s="1"/>
  <c r="BI201" i="87"/>
  <c r="AC201" i="87" s="1"/>
  <c r="AS201" i="87" s="1"/>
  <c r="AY212" i="87"/>
  <c r="S212" i="87" s="1"/>
  <c r="AI212" i="87" s="1"/>
  <c r="BA206" i="87"/>
  <c r="U206" i="87" s="1"/>
  <c r="AK206" i="87" s="1"/>
  <c r="BH196" i="87"/>
  <c r="AB196" i="87" s="1"/>
  <c r="AR196" i="87" s="1"/>
  <c r="AZ206" i="87"/>
  <c r="T206" i="87" s="1"/>
  <c r="AJ206" i="87" s="1"/>
  <c r="BB200" i="87"/>
  <c r="V200" i="87" s="1"/>
  <c r="AL200" i="87" s="1"/>
  <c r="BC203" i="87"/>
  <c r="W203" i="87" s="1"/>
  <c r="AM203" i="87" s="1"/>
  <c r="BK207" i="87"/>
  <c r="AE207" i="87" s="1"/>
  <c r="AU207" i="87" s="1"/>
  <c r="BI198" i="87"/>
  <c r="AC198" i="87" s="1"/>
  <c r="AS198" i="87" s="1"/>
  <c r="BJ204" i="87"/>
  <c r="AD204" i="87" s="1"/>
  <c r="AT204" i="87" s="1"/>
  <c r="BA203" i="87"/>
  <c r="U203" i="87" s="1"/>
  <c r="AK203" i="87" s="1"/>
  <c r="BA207" i="87"/>
  <c r="U207" i="87" s="1"/>
  <c r="AK207" i="87" s="1"/>
  <c r="BH199" i="87"/>
  <c r="AB199" i="87" s="1"/>
  <c r="AR199" i="87" s="1"/>
  <c r="BB201" i="87"/>
  <c r="V201" i="87" s="1"/>
  <c r="AL201" i="87" s="1"/>
  <c r="BC201" i="87"/>
  <c r="W201" i="87" s="1"/>
  <c r="AM201" i="87" s="1"/>
  <c r="BK203" i="87"/>
  <c r="AE203" i="87" s="1"/>
  <c r="AU203" i="87" s="1"/>
  <c r="BG198" i="87"/>
  <c r="AA198" i="87" s="1"/>
  <c r="AQ198" i="87" s="1"/>
  <c r="AY210" i="87"/>
  <c r="S210" i="87" s="1"/>
  <c r="AI210" i="87" s="1"/>
  <c r="BA204" i="87"/>
  <c r="U204" i="87" s="1"/>
  <c r="AK204" i="87" s="1"/>
  <c r="BB202" i="87"/>
  <c r="V202" i="87" s="1"/>
  <c r="AL202" i="87" s="1"/>
  <c r="BB203" i="87"/>
  <c r="V203" i="87" s="1"/>
  <c r="AL203" i="87" s="1"/>
  <c r="BC202" i="87"/>
  <c r="W202" i="87" s="1"/>
  <c r="AM202" i="87" s="1"/>
  <c r="BC204" i="87"/>
  <c r="W204" i="87" s="1"/>
  <c r="AM204" i="87" s="1"/>
  <c r="BI200" i="87"/>
  <c r="AC200" i="87" s="1"/>
  <c r="AS200" i="87" s="1"/>
  <c r="BH197" i="87"/>
  <c r="AB197" i="87" s="1"/>
  <c r="AR197" i="87" s="1"/>
  <c r="BJ201" i="87"/>
  <c r="AD201" i="87" s="1"/>
  <c r="AT201" i="87" s="1"/>
  <c r="AY211" i="87"/>
  <c r="S211" i="87" s="1"/>
  <c r="AI211" i="87" s="1"/>
  <c r="BA205" i="87"/>
  <c r="U205" i="87" s="1"/>
  <c r="AK205" i="87" s="1"/>
  <c r="BH200" i="87"/>
  <c r="AB200" i="87" s="1"/>
  <c r="AR200" i="87" s="1"/>
  <c r="BB204" i="87"/>
  <c r="V204" i="87" s="1"/>
  <c r="AL204" i="87" s="1"/>
  <c r="BC200" i="87"/>
  <c r="W200" i="87" s="1"/>
  <c r="AM200" i="87" s="1"/>
  <c r="BF142" i="87"/>
  <c r="Z142" i="87" s="1"/>
  <c r="AP142" i="87" s="1"/>
  <c r="BD108" i="87"/>
  <c r="X108" i="87" s="1"/>
  <c r="AN108" i="87" s="1"/>
  <c r="BD181" i="87"/>
  <c r="X181" i="87" s="1"/>
  <c r="AN181" i="87" s="1"/>
  <c r="BD185" i="87"/>
  <c r="X185" i="87" s="1"/>
  <c r="AN185" i="87" s="1"/>
  <c r="BJ59" i="87"/>
  <c r="AD59" i="87" s="1"/>
  <c r="AT59" i="87" s="1"/>
  <c r="AZ114" i="87"/>
  <c r="T114" i="87" s="1"/>
  <c r="AJ114" i="87" s="1"/>
  <c r="AZ104" i="87"/>
  <c r="T104" i="87" s="1"/>
  <c r="AJ104" i="87" s="1"/>
  <c r="AZ72" i="87"/>
  <c r="T72" i="87" s="1"/>
  <c r="AJ72" i="87" s="1"/>
  <c r="AZ56" i="87"/>
  <c r="T56" i="87" s="1"/>
  <c r="AJ56" i="87" s="1"/>
  <c r="BF101" i="87"/>
  <c r="Z101" i="87" s="1"/>
  <c r="AP101" i="87" s="1"/>
  <c r="BF151" i="87"/>
  <c r="Z151" i="87" s="1"/>
  <c r="AP151" i="87" s="1"/>
  <c r="BF166" i="87"/>
  <c r="Z166" i="87" s="1"/>
  <c r="AP166" i="87" s="1"/>
  <c r="AZ181" i="87"/>
  <c r="T181" i="87" s="1"/>
  <c r="AJ181" i="87" s="1"/>
  <c r="BF141" i="87"/>
  <c r="Z141" i="87" s="1"/>
  <c r="AP141" i="87" s="1"/>
  <c r="BF160" i="87"/>
  <c r="Z160" i="87" s="1"/>
  <c r="AP160" i="87" s="1"/>
  <c r="BC199" i="87"/>
  <c r="W199" i="87" s="1"/>
  <c r="AM199" i="87" s="1"/>
  <c r="BI196" i="87"/>
  <c r="AC196" i="87" s="1"/>
  <c r="AS196" i="87" s="1"/>
  <c r="Q2" i="87"/>
  <c r="AZ94" i="87"/>
  <c r="T94" i="87" s="1"/>
  <c r="AJ94" i="87" s="1"/>
  <c r="BF162" i="87"/>
  <c r="Z162" i="87" s="1"/>
  <c r="AP162" i="87" s="1"/>
  <c r="BF195" i="87"/>
  <c r="Z195" i="87" s="1"/>
  <c r="AP195" i="87" s="1"/>
  <c r="BD35" i="87"/>
  <c r="X35" i="87" s="1"/>
  <c r="AN35" i="87" s="1"/>
  <c r="BD112" i="87"/>
  <c r="X112" i="87" s="1"/>
  <c r="AN112" i="87" s="1"/>
  <c r="BD145" i="87"/>
  <c r="X145" i="87" s="1"/>
  <c r="AN145" i="87" s="1"/>
  <c r="BJ39" i="87"/>
  <c r="AD39" i="87" s="1"/>
  <c r="AT39" i="87" s="1"/>
  <c r="BJ43" i="87"/>
  <c r="AD43" i="87" s="1"/>
  <c r="AT43" i="87" s="1"/>
  <c r="BJ76" i="87"/>
  <c r="AD76" i="87" s="1"/>
  <c r="AT76" i="87" s="1"/>
  <c r="BJ188" i="87"/>
  <c r="AD188" i="87" s="1"/>
  <c r="AT188" i="87" s="1"/>
  <c r="BJ195" i="87"/>
  <c r="AD195" i="87" s="1"/>
  <c r="AT195" i="87" s="1"/>
  <c r="AZ50" i="87"/>
  <c r="T50" i="87" s="1"/>
  <c r="AJ50" i="87" s="1"/>
  <c r="BH39" i="87"/>
  <c r="AB39" i="87" s="1"/>
  <c r="AR39" i="87" s="1"/>
  <c r="AZ188" i="87"/>
  <c r="T188" i="87" s="1"/>
  <c r="AJ188" i="87" s="1"/>
  <c r="AZ83" i="87"/>
  <c r="T83" i="87" s="1"/>
  <c r="AJ83" i="87" s="1"/>
  <c r="BJ151" i="87"/>
  <c r="AD151" i="87" s="1"/>
  <c r="AT151" i="87" s="1"/>
  <c r="AZ120" i="87"/>
  <c r="T120" i="87" s="1"/>
  <c r="AJ120" i="87" s="1"/>
  <c r="BF74" i="87"/>
  <c r="Z74" i="87" s="1"/>
  <c r="AP74" i="87" s="1"/>
  <c r="BF159" i="87"/>
  <c r="Z159" i="87" s="1"/>
  <c r="AP159" i="87" s="1"/>
  <c r="BF193" i="87"/>
  <c r="Z193" i="87" s="1"/>
  <c r="AP193" i="87" s="1"/>
  <c r="BH176" i="87"/>
  <c r="AB176" i="87" s="1"/>
  <c r="AR176" i="87" s="1"/>
  <c r="BH96" i="87"/>
  <c r="AB96" i="87" s="1"/>
  <c r="AR96" i="87" s="1"/>
  <c r="AZ163" i="87"/>
  <c r="T163" i="87" s="1"/>
  <c r="AJ163" i="87" s="1"/>
  <c r="AZ143" i="87"/>
  <c r="T143" i="87" s="1"/>
  <c r="AJ143" i="87" s="1"/>
  <c r="AZ90" i="87"/>
  <c r="T90" i="87" s="1"/>
  <c r="AJ90" i="87" s="1"/>
  <c r="AZ38" i="87"/>
  <c r="T38" i="87" s="1"/>
  <c r="AJ38" i="87" s="1"/>
  <c r="BE85" i="87"/>
  <c r="Y85" i="87" s="1"/>
  <c r="AO85" i="87" s="1"/>
  <c r="BE105" i="87"/>
  <c r="Y105" i="87" s="1"/>
  <c r="AO105" i="87" s="1"/>
  <c r="BE109" i="87"/>
  <c r="Y109" i="87" s="1"/>
  <c r="AO109" i="87" s="1"/>
  <c r="BE113" i="87"/>
  <c r="Y113" i="87" s="1"/>
  <c r="AO113" i="87" s="1"/>
  <c r="BE117" i="87"/>
  <c r="Y117" i="87" s="1"/>
  <c r="AO117" i="87" s="1"/>
  <c r="BE133" i="87"/>
  <c r="Y133" i="87" s="1"/>
  <c r="AO133" i="87" s="1"/>
  <c r="BE152" i="87"/>
  <c r="Y152" i="87" s="1"/>
  <c r="AO152" i="87" s="1"/>
  <c r="BE160" i="87"/>
  <c r="Y160" i="87" s="1"/>
  <c r="AO160" i="87" s="1"/>
  <c r="BE184" i="87"/>
  <c r="Y184" i="87" s="1"/>
  <c r="AO184" i="87" s="1"/>
  <c r="BK79" i="87"/>
  <c r="AE79" i="87" s="1"/>
  <c r="AU79" i="87" s="1"/>
  <c r="BK95" i="87"/>
  <c r="AE95" i="87" s="1"/>
  <c r="AU95" i="87" s="1"/>
  <c r="BK111" i="87"/>
  <c r="AE111" i="87" s="1"/>
  <c r="AU111" i="87" s="1"/>
  <c r="BK127" i="87"/>
  <c r="AE127" i="87" s="1"/>
  <c r="AU127" i="87" s="1"/>
  <c r="BK178" i="87"/>
  <c r="AE178" i="87" s="1"/>
  <c r="AU178" i="87" s="1"/>
  <c r="BF98" i="87"/>
  <c r="Z98" i="87" s="1"/>
  <c r="AP98" i="87" s="1"/>
  <c r="BF83" i="87"/>
  <c r="Z83" i="87" s="1"/>
  <c r="AP83" i="87" s="1"/>
  <c r="BF87" i="87"/>
  <c r="Z87" i="87" s="1"/>
  <c r="AP87" i="87" s="1"/>
  <c r="BF91" i="87"/>
  <c r="Z91" i="87" s="1"/>
  <c r="AP91" i="87" s="1"/>
  <c r="BF95" i="87"/>
  <c r="Z95" i="87" s="1"/>
  <c r="AP95" i="87" s="1"/>
  <c r="BF103" i="87"/>
  <c r="Z103" i="87" s="1"/>
  <c r="AP103" i="87" s="1"/>
  <c r="BF143" i="87"/>
  <c r="Z143" i="87" s="1"/>
  <c r="AP143" i="87" s="1"/>
  <c r="BD117" i="87"/>
  <c r="X117" i="87" s="1"/>
  <c r="AN117" i="87" s="1"/>
  <c r="BD133" i="87"/>
  <c r="X133" i="87" s="1"/>
  <c r="AN133" i="87" s="1"/>
  <c r="BD130" i="87"/>
  <c r="X130" i="87" s="1"/>
  <c r="AN130" i="87" s="1"/>
  <c r="BD143" i="87"/>
  <c r="X143" i="87" s="1"/>
  <c r="AN143" i="87" s="1"/>
  <c r="BD162" i="87"/>
  <c r="X162" i="87" s="1"/>
  <c r="AN162" i="87" s="1"/>
  <c r="AZ79" i="87"/>
  <c r="T79" i="87" s="1"/>
  <c r="AJ79" i="87" s="1"/>
  <c r="BH191" i="87"/>
  <c r="AB191" i="87" s="1"/>
  <c r="AR191" i="87" s="1"/>
  <c r="AZ174" i="87"/>
  <c r="T174" i="87" s="1"/>
  <c r="AJ174" i="87" s="1"/>
  <c r="AZ33" i="87"/>
  <c r="T33" i="87" s="1"/>
  <c r="AJ33" i="87" s="1"/>
  <c r="BE169" i="87"/>
  <c r="Y169" i="87" s="1"/>
  <c r="AO169" i="87" s="1"/>
  <c r="BE177" i="87"/>
  <c r="Y177" i="87" s="1"/>
  <c r="AO177" i="87" s="1"/>
  <c r="AZ41" i="87"/>
  <c r="T41" i="87" s="1"/>
  <c r="AJ41" i="87" s="1"/>
  <c r="AZ151" i="87"/>
  <c r="T151" i="87" s="1"/>
  <c r="AJ151" i="87" s="1"/>
  <c r="AZ98" i="87"/>
  <c r="T98" i="87" s="1"/>
  <c r="AJ98" i="87" s="1"/>
  <c r="BE44" i="87"/>
  <c r="Y44" i="87" s="1"/>
  <c r="AO44" i="87" s="1"/>
  <c r="BK38" i="87"/>
  <c r="AE38" i="87" s="1"/>
  <c r="AU38" i="87" s="1"/>
  <c r="BK146" i="87"/>
  <c r="AE146" i="87" s="1"/>
  <c r="AU146" i="87" s="1"/>
  <c r="BK183" i="87"/>
  <c r="AE183" i="87" s="1"/>
  <c r="AU183" i="87" s="1"/>
  <c r="BF36" i="87"/>
  <c r="Z36" i="87" s="1"/>
  <c r="AP36" i="87" s="1"/>
  <c r="BF64" i="87"/>
  <c r="Z64" i="87" s="1"/>
  <c r="AP64" i="87" s="1"/>
  <c r="BF68" i="87"/>
  <c r="Z68" i="87" s="1"/>
  <c r="AP68" i="87" s="1"/>
  <c r="BF72" i="87"/>
  <c r="Z72" i="87" s="1"/>
  <c r="AP72" i="87" s="1"/>
  <c r="BF81" i="87"/>
  <c r="Z81" i="87" s="1"/>
  <c r="AP81" i="87" s="1"/>
  <c r="BF111" i="87"/>
  <c r="Z111" i="87" s="1"/>
  <c r="AP111" i="87" s="1"/>
  <c r="BF115" i="87"/>
  <c r="Z115" i="87" s="1"/>
  <c r="AP115" i="87" s="1"/>
  <c r="BF127" i="87"/>
  <c r="Z127" i="87" s="1"/>
  <c r="AP127" i="87" s="1"/>
  <c r="BF131" i="87"/>
  <c r="Z131" i="87" s="1"/>
  <c r="AP131" i="87" s="1"/>
  <c r="BF133" i="87"/>
  <c r="Z133" i="87" s="1"/>
  <c r="AP133" i="87" s="1"/>
  <c r="BF176" i="87"/>
  <c r="Z176" i="87" s="1"/>
  <c r="AP176" i="87" s="1"/>
  <c r="AZ192" i="87"/>
  <c r="T192" i="87" s="1"/>
  <c r="AJ192" i="87" s="1"/>
  <c r="BD100" i="87"/>
  <c r="X100" i="87" s="1"/>
  <c r="AN100" i="87" s="1"/>
  <c r="BD116" i="87"/>
  <c r="X116" i="87" s="1"/>
  <c r="AN116" i="87" s="1"/>
  <c r="BD173" i="87"/>
  <c r="X173" i="87" s="1"/>
  <c r="AN173" i="87" s="1"/>
  <c r="BH159" i="87"/>
  <c r="AB159" i="87" s="1"/>
  <c r="AR159" i="87" s="1"/>
  <c r="AZ30" i="87"/>
  <c r="T30" i="87" s="1"/>
  <c r="AJ30" i="87" s="1"/>
  <c r="BF76" i="87"/>
  <c r="Z76" i="87" s="1"/>
  <c r="AP76" i="87" s="1"/>
  <c r="BF44" i="87"/>
  <c r="Z44" i="87" s="1"/>
  <c r="AP44" i="87" s="1"/>
  <c r="AZ142" i="87"/>
  <c r="T142" i="87" s="1"/>
  <c r="AJ142" i="87" s="1"/>
  <c r="AZ81" i="87"/>
  <c r="T81" i="87" s="1"/>
  <c r="AJ81" i="87" s="1"/>
  <c r="AZ31" i="87"/>
  <c r="T31" i="87" s="1"/>
  <c r="AJ31" i="87" s="1"/>
  <c r="BE100" i="87"/>
  <c r="Y100" i="87" s="1"/>
  <c r="AO100" i="87" s="1"/>
  <c r="BE104" i="87"/>
  <c r="Y104" i="87" s="1"/>
  <c r="AO104" i="87" s="1"/>
  <c r="BE108" i="87"/>
  <c r="Y108" i="87" s="1"/>
  <c r="AO108" i="87" s="1"/>
  <c r="BE112" i="87"/>
  <c r="Y112" i="87" s="1"/>
  <c r="AO112" i="87" s="1"/>
  <c r="BE116" i="87"/>
  <c r="Y116" i="87" s="1"/>
  <c r="AO116" i="87" s="1"/>
  <c r="BE120" i="87"/>
  <c r="Y120" i="87" s="1"/>
  <c r="AO120" i="87" s="1"/>
  <c r="BE124" i="87"/>
  <c r="Y124" i="87" s="1"/>
  <c r="AO124" i="87" s="1"/>
  <c r="BE150" i="87"/>
  <c r="Y150" i="87" s="1"/>
  <c r="AO150" i="87" s="1"/>
  <c r="BE158" i="87"/>
  <c r="Y158" i="87" s="1"/>
  <c r="AO158" i="87" s="1"/>
  <c r="BE191" i="87"/>
  <c r="Y191" i="87" s="1"/>
  <c r="AO191" i="87" s="1"/>
  <c r="BK37" i="87"/>
  <c r="AE37" i="87" s="1"/>
  <c r="AU37" i="87" s="1"/>
  <c r="BK86" i="87"/>
  <c r="AE86" i="87" s="1"/>
  <c r="AU86" i="87" s="1"/>
  <c r="BK90" i="87"/>
  <c r="AE90" i="87" s="1"/>
  <c r="AU90" i="87" s="1"/>
  <c r="BK118" i="87"/>
  <c r="AE118" i="87" s="1"/>
  <c r="AU118" i="87" s="1"/>
  <c r="BK122" i="87"/>
  <c r="AE122" i="87" s="1"/>
  <c r="AU122" i="87" s="1"/>
  <c r="BF86" i="87"/>
  <c r="Z86" i="87" s="1"/>
  <c r="AP86" i="87" s="1"/>
  <c r="BF94" i="87"/>
  <c r="Z94" i="87" s="1"/>
  <c r="AP94" i="87" s="1"/>
  <c r="BF102" i="87"/>
  <c r="Z102" i="87" s="1"/>
  <c r="AP102" i="87" s="1"/>
  <c r="BF177" i="87"/>
  <c r="Z177" i="87" s="1"/>
  <c r="AP177" i="87" s="1"/>
  <c r="BF153" i="87"/>
  <c r="Z153" i="87" s="1"/>
  <c r="AP153" i="87" s="1"/>
  <c r="BF183" i="87"/>
  <c r="Z183" i="87" s="1"/>
  <c r="AP183" i="87" s="1"/>
  <c r="BG44" i="87"/>
  <c r="AA44" i="87" s="1"/>
  <c r="AQ44" i="87" s="1"/>
  <c r="BG166" i="87"/>
  <c r="AA166" i="87" s="1"/>
  <c r="AQ166" i="87" s="1"/>
  <c r="AZ93" i="87"/>
  <c r="T93" i="87" s="1"/>
  <c r="AJ93" i="87" s="1"/>
  <c r="AZ29" i="87"/>
  <c r="T29" i="87" s="1"/>
  <c r="AJ29" i="87" s="1"/>
  <c r="BD34" i="87"/>
  <c r="X34" i="87" s="1"/>
  <c r="AN34" i="87" s="1"/>
  <c r="BD86" i="87"/>
  <c r="X86" i="87" s="1"/>
  <c r="AN86" i="87" s="1"/>
  <c r="BD90" i="87"/>
  <c r="X90" i="87" s="1"/>
  <c r="AN90" i="87" s="1"/>
  <c r="BD124" i="87"/>
  <c r="X124" i="87" s="1"/>
  <c r="AN124" i="87" s="1"/>
  <c r="BD135" i="87"/>
  <c r="X135" i="87" s="1"/>
  <c r="AN135" i="87" s="1"/>
  <c r="BD141" i="87"/>
  <c r="X141" i="87" s="1"/>
  <c r="AN141" i="87" s="1"/>
  <c r="BJ47" i="87"/>
  <c r="AD47" i="87" s="1"/>
  <c r="AT47" i="87" s="1"/>
  <c r="BJ63" i="87"/>
  <c r="AD63" i="87" s="1"/>
  <c r="AT63" i="87" s="1"/>
  <c r="BJ170" i="87"/>
  <c r="AD170" i="87" s="1"/>
  <c r="AT170" i="87" s="1"/>
  <c r="AY143" i="87"/>
  <c r="S143" i="87" s="1"/>
  <c r="AI143" i="87" s="1"/>
  <c r="AZ165" i="87"/>
  <c r="T165" i="87" s="1"/>
  <c r="AJ165" i="87" s="1"/>
  <c r="AZ77" i="87"/>
  <c r="T77" i="87" s="1"/>
  <c r="AJ77" i="87" s="1"/>
  <c r="BK41" i="87"/>
  <c r="AE41" i="87" s="1"/>
  <c r="AU41" i="87" s="1"/>
  <c r="BK29" i="87"/>
  <c r="AE29" i="87" s="1"/>
  <c r="AU29" i="87" s="1"/>
  <c r="BK99" i="87"/>
  <c r="AE99" i="87" s="1"/>
  <c r="AU99" i="87" s="1"/>
  <c r="BK150" i="87"/>
  <c r="AE150" i="87" s="1"/>
  <c r="AU150" i="87" s="1"/>
  <c r="AZ159" i="87"/>
  <c r="T159" i="87" s="1"/>
  <c r="AJ159" i="87" s="1"/>
  <c r="AZ101" i="87"/>
  <c r="T101" i="87" s="1"/>
  <c r="AJ101" i="87" s="1"/>
  <c r="BE43" i="87"/>
  <c r="Y43" i="87" s="1"/>
  <c r="AO43" i="87" s="1"/>
  <c r="BE47" i="87"/>
  <c r="Y47" i="87" s="1"/>
  <c r="AO47" i="87" s="1"/>
  <c r="BK32" i="87"/>
  <c r="AE32" i="87" s="1"/>
  <c r="AU32" i="87" s="1"/>
  <c r="BK45" i="87"/>
  <c r="AE45" i="87" s="1"/>
  <c r="AU45" i="87" s="1"/>
  <c r="BK48" i="87"/>
  <c r="AE48" i="87" s="1"/>
  <c r="AU48" i="87" s="1"/>
  <c r="BK64" i="87"/>
  <c r="AE64" i="87" s="1"/>
  <c r="AU64" i="87" s="1"/>
  <c r="BK182" i="87"/>
  <c r="AE182" i="87" s="1"/>
  <c r="AU182" i="87" s="1"/>
  <c r="BF31" i="87"/>
  <c r="Z31" i="87" s="1"/>
  <c r="AP31" i="87" s="1"/>
  <c r="BF35" i="87"/>
  <c r="Z35" i="87" s="1"/>
  <c r="AP35" i="87" s="1"/>
  <c r="BF39" i="87"/>
  <c r="Z39" i="87" s="1"/>
  <c r="AP39" i="87" s="1"/>
  <c r="BF43" i="87"/>
  <c r="Z43" i="87" s="1"/>
  <c r="AP43" i="87" s="1"/>
  <c r="BF47" i="87"/>
  <c r="Z47" i="87" s="1"/>
  <c r="AP47" i="87" s="1"/>
  <c r="BF55" i="87"/>
  <c r="Z55" i="87" s="1"/>
  <c r="AP55" i="87" s="1"/>
  <c r="BF59" i="87"/>
  <c r="Z59" i="87" s="1"/>
  <c r="AP59" i="87" s="1"/>
  <c r="BF63" i="87"/>
  <c r="Z63" i="87" s="1"/>
  <c r="AP63" i="87" s="1"/>
  <c r="BF71" i="87"/>
  <c r="Z71" i="87" s="1"/>
  <c r="AP71" i="87" s="1"/>
  <c r="BF80" i="87"/>
  <c r="Z80" i="87" s="1"/>
  <c r="AP80" i="87" s="1"/>
  <c r="BF99" i="87"/>
  <c r="Z99" i="87" s="1"/>
  <c r="AP99" i="87" s="1"/>
  <c r="BF110" i="87"/>
  <c r="Z110" i="87" s="1"/>
  <c r="AP110" i="87" s="1"/>
  <c r="BF114" i="87"/>
  <c r="Z114" i="87" s="1"/>
  <c r="AP114" i="87" s="1"/>
  <c r="BF118" i="87"/>
  <c r="Z118" i="87" s="1"/>
  <c r="AP118" i="87" s="1"/>
  <c r="BF122" i="87"/>
  <c r="Z122" i="87" s="1"/>
  <c r="AP122" i="87" s="1"/>
  <c r="BF130" i="87"/>
  <c r="Z130" i="87" s="1"/>
  <c r="AP130" i="87" s="1"/>
  <c r="BF136" i="87"/>
  <c r="Z136" i="87" s="1"/>
  <c r="AP136" i="87" s="1"/>
  <c r="BF186" i="87"/>
  <c r="Z186" i="87" s="1"/>
  <c r="AP186" i="87" s="1"/>
  <c r="BG108" i="87"/>
  <c r="AA108" i="87" s="1"/>
  <c r="AQ108" i="87" s="1"/>
  <c r="AZ129" i="87"/>
  <c r="T129" i="87" s="1"/>
  <c r="AJ129" i="87" s="1"/>
  <c r="BJ96" i="87"/>
  <c r="AD96" i="87" s="1"/>
  <c r="AT96" i="87" s="1"/>
  <c r="BJ146" i="87"/>
  <c r="AD146" i="87" s="1"/>
  <c r="AT146" i="87" s="1"/>
  <c r="AZ156" i="87"/>
  <c r="T156" i="87" s="1"/>
  <c r="AJ156" i="87" s="1"/>
  <c r="BD109" i="87"/>
  <c r="X109" i="87" s="1"/>
  <c r="AN109" i="87" s="1"/>
  <c r="BD186" i="87"/>
  <c r="X186" i="87" s="1"/>
  <c r="AN186" i="87" s="1"/>
  <c r="BD198" i="87"/>
  <c r="X198" i="87" s="1"/>
  <c r="AN198" i="87" s="1"/>
  <c r="BI194" i="87"/>
  <c r="AC194" i="87" s="1"/>
  <c r="AS194" i="87" s="1"/>
  <c r="BI195" i="87"/>
  <c r="AC195" i="87" s="1"/>
  <c r="AS195" i="87" s="1"/>
  <c r="BA202" i="87"/>
  <c r="U202" i="87" s="1"/>
  <c r="AK202" i="87" s="1"/>
  <c r="BH195" i="87"/>
  <c r="AB195" i="87" s="1"/>
  <c r="AR195" i="87" s="1"/>
  <c r="BB198" i="87"/>
  <c r="V198" i="87" s="1"/>
  <c r="AL198" i="87" s="1"/>
  <c r="AY207" i="87"/>
  <c r="S207" i="87" s="1"/>
  <c r="AI207" i="87" s="1"/>
  <c r="BB199" i="87"/>
  <c r="V199" i="87" s="1"/>
  <c r="AL199" i="87" s="1"/>
  <c r="BE195" i="87"/>
  <c r="Y195" i="87" s="1"/>
  <c r="AO195" i="87" s="1"/>
  <c r="BJ198" i="87"/>
  <c r="AD198" i="87" s="1"/>
  <c r="AT198" i="87" s="1"/>
  <c r="BA201" i="87"/>
  <c r="U201" i="87" s="1"/>
  <c r="AK201" i="87" s="1"/>
  <c r="AZ202" i="87"/>
  <c r="T202" i="87" s="1"/>
  <c r="AJ202" i="87" s="1"/>
  <c r="BC198" i="87"/>
  <c r="W198" i="87" s="1"/>
  <c r="AM198" i="87" s="1"/>
  <c r="AY33" i="87"/>
  <c r="S33" i="87" s="1"/>
  <c r="AI33" i="87" s="1"/>
  <c r="AY159" i="87"/>
  <c r="S159" i="87" s="1"/>
  <c r="AI159" i="87" s="1"/>
  <c r="AY187" i="87"/>
  <c r="S187" i="87" s="1"/>
  <c r="AI187" i="87" s="1"/>
  <c r="BC197" i="87"/>
  <c r="W197" i="87" s="1"/>
  <c r="AM197" i="87" s="1"/>
  <c r="BK53" i="87"/>
  <c r="AE53" i="87" s="1"/>
  <c r="AU53" i="87" s="1"/>
  <c r="BK69" i="87"/>
  <c r="AE69" i="87" s="1"/>
  <c r="AU69" i="87" s="1"/>
  <c r="BK185" i="87"/>
  <c r="AE185" i="87" s="1"/>
  <c r="AU185" i="87" s="1"/>
  <c r="BH106" i="87"/>
  <c r="AB106" i="87" s="1"/>
  <c r="AR106" i="87" s="1"/>
  <c r="BH74" i="87"/>
  <c r="AB74" i="87" s="1"/>
  <c r="AR74" i="87" s="1"/>
  <c r="BH58" i="87"/>
  <c r="AB58" i="87" s="1"/>
  <c r="AR58" i="87" s="1"/>
  <c r="BF60" i="87"/>
  <c r="Z60" i="87" s="1"/>
  <c r="AP60" i="87" s="1"/>
  <c r="BH171" i="87"/>
  <c r="AB171" i="87" s="1"/>
  <c r="AR171" i="87" s="1"/>
  <c r="BD94" i="87"/>
  <c r="X94" i="87" s="1"/>
  <c r="AN94" i="87" s="1"/>
  <c r="BD120" i="87"/>
  <c r="X120" i="87" s="1"/>
  <c r="AN120" i="87" s="1"/>
  <c r="BD129" i="87"/>
  <c r="X129" i="87" s="1"/>
  <c r="AN129" i="87" s="1"/>
  <c r="BD174" i="87"/>
  <c r="X174" i="87" s="1"/>
  <c r="AN174" i="87" s="1"/>
  <c r="BD168" i="87"/>
  <c r="X168" i="87" s="1"/>
  <c r="AN168" i="87" s="1"/>
  <c r="BJ141" i="87"/>
  <c r="AD141" i="87" s="1"/>
  <c r="AT141" i="87" s="1"/>
  <c r="BJ154" i="87"/>
  <c r="AD154" i="87" s="1"/>
  <c r="AT154" i="87" s="1"/>
  <c r="BJ29" i="87"/>
  <c r="AD29" i="87" s="1"/>
  <c r="AT29" i="87" s="1"/>
  <c r="AZ189" i="87"/>
  <c r="T189" i="87" s="1"/>
  <c r="AJ189" i="87" s="1"/>
  <c r="AZ123" i="87"/>
  <c r="T123" i="87" s="1"/>
  <c r="AJ123" i="87" s="1"/>
  <c r="AZ108" i="87"/>
  <c r="T108" i="87" s="1"/>
  <c r="AJ108" i="87" s="1"/>
  <c r="AZ60" i="87"/>
  <c r="T60" i="87" s="1"/>
  <c r="AJ60" i="87" s="1"/>
  <c r="AZ44" i="87"/>
  <c r="T44" i="87" s="1"/>
  <c r="AJ44" i="87" s="1"/>
  <c r="BE38" i="87"/>
  <c r="Y38" i="87" s="1"/>
  <c r="AO38" i="87" s="1"/>
  <c r="BE46" i="87"/>
  <c r="Y46" i="87" s="1"/>
  <c r="AO46" i="87" s="1"/>
  <c r="BE167" i="87"/>
  <c r="Y167" i="87" s="1"/>
  <c r="AO167" i="87" s="1"/>
  <c r="BE175" i="87"/>
  <c r="Y175" i="87" s="1"/>
  <c r="AO175" i="87" s="1"/>
  <c r="BK44" i="87"/>
  <c r="AE44" i="87" s="1"/>
  <c r="AU44" i="87" s="1"/>
  <c r="BK40" i="87"/>
  <c r="AE40" i="87" s="1"/>
  <c r="AU40" i="87" s="1"/>
  <c r="BK75" i="87"/>
  <c r="AE75" i="87" s="1"/>
  <c r="AU75" i="87" s="1"/>
  <c r="BK149" i="87"/>
  <c r="AE149" i="87" s="1"/>
  <c r="AU149" i="87" s="1"/>
  <c r="BK157" i="87"/>
  <c r="AE157" i="87" s="1"/>
  <c r="AU157" i="87" s="1"/>
  <c r="BK162" i="87"/>
  <c r="AE162" i="87" s="1"/>
  <c r="AU162" i="87" s="1"/>
  <c r="BF29" i="87"/>
  <c r="Z29" i="87" s="1"/>
  <c r="AP29" i="87" s="1"/>
  <c r="BF30" i="87"/>
  <c r="Z30" i="87" s="1"/>
  <c r="AP30" i="87" s="1"/>
  <c r="BF34" i="87"/>
  <c r="Z34" i="87" s="1"/>
  <c r="AP34" i="87" s="1"/>
  <c r="BF38" i="87"/>
  <c r="Z38" i="87" s="1"/>
  <c r="AP38" i="87" s="1"/>
  <c r="BF42" i="87"/>
  <c r="Z42" i="87" s="1"/>
  <c r="AP42" i="87" s="1"/>
  <c r="BF46" i="87"/>
  <c r="Z46" i="87" s="1"/>
  <c r="AP46" i="87" s="1"/>
  <c r="BF50" i="87"/>
  <c r="Z50" i="87" s="1"/>
  <c r="AP50" i="87" s="1"/>
  <c r="BF54" i="87"/>
  <c r="Z54" i="87" s="1"/>
  <c r="AP54" i="87" s="1"/>
  <c r="BF58" i="87"/>
  <c r="Z58" i="87" s="1"/>
  <c r="AP58" i="87" s="1"/>
  <c r="BF62" i="87"/>
  <c r="Z62" i="87" s="1"/>
  <c r="AP62" i="87" s="1"/>
  <c r="BF66" i="87"/>
  <c r="Z66" i="87" s="1"/>
  <c r="AP66" i="87" s="1"/>
  <c r="BF70" i="87"/>
  <c r="Z70" i="87" s="1"/>
  <c r="AP70" i="87" s="1"/>
  <c r="BF79" i="87"/>
  <c r="Z79" i="87" s="1"/>
  <c r="AP79" i="87" s="1"/>
  <c r="BF107" i="87"/>
  <c r="Z107" i="87" s="1"/>
  <c r="AP107" i="87" s="1"/>
  <c r="BF109" i="87"/>
  <c r="Z109" i="87" s="1"/>
  <c r="AP109" i="87" s="1"/>
  <c r="BF113" i="87"/>
  <c r="Z113" i="87" s="1"/>
  <c r="AP113" i="87" s="1"/>
  <c r="BF117" i="87"/>
  <c r="Z117" i="87" s="1"/>
  <c r="AP117" i="87" s="1"/>
  <c r="BF121" i="87"/>
  <c r="Z121" i="87" s="1"/>
  <c r="AP121" i="87" s="1"/>
  <c r="BF125" i="87"/>
  <c r="Z125" i="87" s="1"/>
  <c r="AP125" i="87" s="1"/>
  <c r="BF129" i="87"/>
  <c r="Z129" i="87" s="1"/>
  <c r="AP129" i="87" s="1"/>
  <c r="BF138" i="87"/>
  <c r="Z138" i="87" s="1"/>
  <c r="AP138" i="87" s="1"/>
  <c r="BF135" i="87"/>
  <c r="Z135" i="87" s="1"/>
  <c r="AP135" i="87" s="1"/>
  <c r="BF144" i="87"/>
  <c r="Z144" i="87" s="1"/>
  <c r="AP144" i="87" s="1"/>
  <c r="BF182" i="87"/>
  <c r="Z182" i="87" s="1"/>
  <c r="AP182" i="87" s="1"/>
  <c r="BF192" i="87"/>
  <c r="Z192" i="87" s="1"/>
  <c r="AP192" i="87" s="1"/>
  <c r="BG42" i="87"/>
  <c r="AA42" i="87" s="1"/>
  <c r="AQ42" i="87" s="1"/>
  <c r="BG79" i="87"/>
  <c r="AA79" i="87" s="1"/>
  <c r="AQ79" i="87" s="1"/>
  <c r="BG91" i="87"/>
  <c r="AA91" i="87" s="1"/>
  <c r="AQ91" i="87" s="1"/>
  <c r="BG107" i="87"/>
  <c r="AA107" i="87" s="1"/>
  <c r="AQ107" i="87" s="1"/>
  <c r="AZ107" i="87"/>
  <c r="T107" i="87" s="1"/>
  <c r="AJ107" i="87" s="1"/>
  <c r="AZ197" i="87"/>
  <c r="T197" i="87" s="1"/>
  <c r="AJ197" i="87" s="1"/>
  <c r="AZ160" i="87"/>
  <c r="T160" i="87" s="1"/>
  <c r="AJ160" i="87" s="1"/>
  <c r="AZ116" i="87"/>
  <c r="T116" i="87" s="1"/>
  <c r="AJ116" i="87" s="1"/>
  <c r="AZ76" i="87"/>
  <c r="T76" i="87" s="1"/>
  <c r="AJ76" i="87" s="1"/>
  <c r="BE103" i="87"/>
  <c r="Y103" i="87" s="1"/>
  <c r="AO103" i="87" s="1"/>
  <c r="BE107" i="87"/>
  <c r="Y107" i="87" s="1"/>
  <c r="AO107" i="87" s="1"/>
  <c r="BE111" i="87"/>
  <c r="Y111" i="87" s="1"/>
  <c r="AO111" i="87" s="1"/>
  <c r="BE115" i="87"/>
  <c r="Y115" i="87" s="1"/>
  <c r="AO115" i="87" s="1"/>
  <c r="BE119" i="87"/>
  <c r="Y119" i="87" s="1"/>
  <c r="AO119" i="87" s="1"/>
  <c r="BE163" i="87"/>
  <c r="Y163" i="87" s="1"/>
  <c r="AO163" i="87" s="1"/>
  <c r="BE156" i="87"/>
  <c r="Y156" i="87" s="1"/>
  <c r="AO156" i="87" s="1"/>
  <c r="BE171" i="87"/>
  <c r="Y171" i="87" s="1"/>
  <c r="AO171" i="87" s="1"/>
  <c r="BE179" i="87"/>
  <c r="Y179" i="87" s="1"/>
  <c r="AO179" i="87" s="1"/>
  <c r="BE190" i="87"/>
  <c r="Y190" i="87" s="1"/>
  <c r="AO190" i="87" s="1"/>
  <c r="BK61" i="87"/>
  <c r="AE61" i="87" s="1"/>
  <c r="AU61" i="87" s="1"/>
  <c r="BK77" i="87"/>
  <c r="AE77" i="87" s="1"/>
  <c r="AU77" i="87" s="1"/>
  <c r="BK81" i="87"/>
  <c r="AE81" i="87" s="1"/>
  <c r="AU81" i="87" s="1"/>
  <c r="BK85" i="87"/>
  <c r="AE85" i="87" s="1"/>
  <c r="AU85" i="87" s="1"/>
  <c r="BK93" i="87"/>
  <c r="AE93" i="87" s="1"/>
  <c r="AU93" i="87" s="1"/>
  <c r="BK97" i="87"/>
  <c r="AE97" i="87" s="1"/>
  <c r="AU97" i="87" s="1"/>
  <c r="BK109" i="87"/>
  <c r="AE109" i="87" s="1"/>
  <c r="AU109" i="87" s="1"/>
  <c r="BK113" i="87"/>
  <c r="AE113" i="87" s="1"/>
  <c r="AU113" i="87" s="1"/>
  <c r="BK117" i="87"/>
  <c r="AE117" i="87" s="1"/>
  <c r="AU117" i="87" s="1"/>
  <c r="BK125" i="87"/>
  <c r="AE125" i="87" s="1"/>
  <c r="AU125" i="87" s="1"/>
  <c r="BK129" i="87"/>
  <c r="AE129" i="87" s="1"/>
  <c r="AU129" i="87" s="1"/>
  <c r="BK133" i="87"/>
  <c r="AE133" i="87" s="1"/>
  <c r="AU133" i="87" s="1"/>
  <c r="BK142" i="87"/>
  <c r="AE142" i="87" s="1"/>
  <c r="AU142" i="87" s="1"/>
  <c r="BK164" i="87"/>
  <c r="AE164" i="87" s="1"/>
  <c r="AU164" i="87" s="1"/>
  <c r="BK172" i="87"/>
  <c r="AE172" i="87" s="1"/>
  <c r="AU172" i="87" s="1"/>
  <c r="BK180" i="87"/>
  <c r="AE180" i="87" s="1"/>
  <c r="AU180" i="87" s="1"/>
  <c r="BF32" i="87"/>
  <c r="Z32" i="87" s="1"/>
  <c r="AP32" i="87" s="1"/>
  <c r="BF40" i="87"/>
  <c r="Z40" i="87" s="1"/>
  <c r="AP40" i="87" s="1"/>
  <c r="BF56" i="87"/>
  <c r="Z56" i="87" s="1"/>
  <c r="AP56" i="87" s="1"/>
  <c r="BF77" i="87"/>
  <c r="Z77" i="87" s="1"/>
  <c r="AP77" i="87" s="1"/>
  <c r="BF85" i="87"/>
  <c r="Z85" i="87" s="1"/>
  <c r="AP85" i="87" s="1"/>
  <c r="BF89" i="87"/>
  <c r="Z89" i="87" s="1"/>
  <c r="AP89" i="87" s="1"/>
  <c r="BF93" i="87"/>
  <c r="Z93" i="87" s="1"/>
  <c r="AP93" i="87" s="1"/>
  <c r="BF97" i="87"/>
  <c r="Z97" i="87" s="1"/>
  <c r="AP97" i="87" s="1"/>
  <c r="BF105" i="87"/>
  <c r="Z105" i="87" s="1"/>
  <c r="AP105" i="87" s="1"/>
  <c r="BF123" i="87"/>
  <c r="Z123" i="87" s="1"/>
  <c r="AP123" i="87" s="1"/>
  <c r="BF137" i="87"/>
  <c r="Z137" i="87" s="1"/>
  <c r="AP137" i="87" s="1"/>
  <c r="BF163" i="87"/>
  <c r="Z163" i="87" s="1"/>
  <c r="AP163" i="87" s="1"/>
  <c r="BF152" i="87"/>
  <c r="Z152" i="87" s="1"/>
  <c r="AP152" i="87" s="1"/>
  <c r="BF185" i="87"/>
  <c r="Z185" i="87" s="1"/>
  <c r="AP185" i="87" s="1"/>
  <c r="BG181" i="87"/>
  <c r="AA181" i="87" s="1"/>
  <c r="AQ181" i="87" s="1"/>
  <c r="AZ43" i="87"/>
  <c r="T43" i="87" s="1"/>
  <c r="AJ43" i="87" s="1"/>
  <c r="BD41" i="87"/>
  <c r="X41" i="87" s="1"/>
  <c r="AN41" i="87" s="1"/>
  <c r="BD89" i="87"/>
  <c r="X89" i="87" s="1"/>
  <c r="AN89" i="87" s="1"/>
  <c r="BD93" i="87"/>
  <c r="X93" i="87" s="1"/>
  <c r="AN93" i="87" s="1"/>
  <c r="BD97" i="87"/>
  <c r="X97" i="87" s="1"/>
  <c r="AN97" i="87" s="1"/>
  <c r="BD155" i="87"/>
  <c r="X155" i="87" s="1"/>
  <c r="AN155" i="87" s="1"/>
  <c r="BD144" i="87"/>
  <c r="X144" i="87" s="1"/>
  <c r="AN144" i="87" s="1"/>
  <c r="BD172" i="87"/>
  <c r="X172" i="87" s="1"/>
  <c r="AN172" i="87" s="1"/>
  <c r="BD147" i="87"/>
  <c r="X147" i="87" s="1"/>
  <c r="AN147" i="87" s="1"/>
  <c r="BJ30" i="87"/>
  <c r="AD30" i="87" s="1"/>
  <c r="AT30" i="87" s="1"/>
  <c r="BJ58" i="87"/>
  <c r="AD58" i="87" s="1"/>
  <c r="AT58" i="87" s="1"/>
  <c r="BJ74" i="87"/>
  <c r="AD74" i="87" s="1"/>
  <c r="AT74" i="87" s="1"/>
  <c r="BJ83" i="87"/>
  <c r="AD83" i="87" s="1"/>
  <c r="AT83" i="87" s="1"/>
  <c r="BJ115" i="87"/>
  <c r="AD115" i="87" s="1"/>
  <c r="AT115" i="87" s="1"/>
  <c r="BJ123" i="87"/>
  <c r="AD123" i="87" s="1"/>
  <c r="AT123" i="87" s="1"/>
  <c r="BJ127" i="87"/>
  <c r="AD127" i="87" s="1"/>
  <c r="AT127" i="87" s="1"/>
  <c r="BJ163" i="87"/>
  <c r="AD163" i="87" s="1"/>
  <c r="AT163" i="87" s="1"/>
  <c r="BJ187" i="87"/>
  <c r="AD187" i="87" s="1"/>
  <c r="AT187" i="87" s="1"/>
  <c r="AZ152" i="87"/>
  <c r="T152" i="87" s="1"/>
  <c r="AJ152" i="87" s="1"/>
  <c r="AZ112" i="87"/>
  <c r="T112" i="87" s="1"/>
  <c r="AJ112" i="87" s="1"/>
  <c r="AZ64" i="87"/>
  <c r="T64" i="87" s="1"/>
  <c r="AJ64" i="87" s="1"/>
  <c r="AZ48" i="87"/>
  <c r="T48" i="87" s="1"/>
  <c r="AJ48" i="87" s="1"/>
  <c r="BK36" i="87"/>
  <c r="AE36" i="87" s="1"/>
  <c r="AU36" i="87" s="1"/>
  <c r="BK78" i="87"/>
  <c r="AE78" i="87" s="1"/>
  <c r="AU78" i="87" s="1"/>
  <c r="BK94" i="87"/>
  <c r="AE94" i="87" s="1"/>
  <c r="AU94" i="87" s="1"/>
  <c r="BK102" i="87"/>
  <c r="AE102" i="87" s="1"/>
  <c r="AU102" i="87" s="1"/>
  <c r="BK106" i="87"/>
  <c r="AE106" i="87" s="1"/>
  <c r="AU106" i="87" s="1"/>
  <c r="BK110" i="87"/>
  <c r="AE110" i="87" s="1"/>
  <c r="AU110" i="87" s="1"/>
  <c r="BK126" i="87"/>
  <c r="AE126" i="87" s="1"/>
  <c r="AU126" i="87" s="1"/>
  <c r="BK155" i="87"/>
  <c r="AE155" i="87" s="1"/>
  <c r="AU155" i="87" s="1"/>
  <c r="BK173" i="87"/>
  <c r="AE173" i="87" s="1"/>
  <c r="AU173" i="87" s="1"/>
  <c r="BK181" i="87"/>
  <c r="AE181" i="87" s="1"/>
  <c r="AU181" i="87" s="1"/>
  <c r="BK188" i="87"/>
  <c r="AE188" i="87" s="1"/>
  <c r="AU188" i="87" s="1"/>
  <c r="BK195" i="87"/>
  <c r="AE195" i="87" s="1"/>
  <c r="AU195" i="87" s="1"/>
  <c r="BK199" i="87"/>
  <c r="AE199" i="87" s="1"/>
  <c r="AU199" i="87" s="1"/>
  <c r="BF90" i="87"/>
  <c r="Z90" i="87" s="1"/>
  <c r="AP90" i="87" s="1"/>
  <c r="BF169" i="87"/>
  <c r="Z169" i="87" s="1"/>
  <c r="AP169" i="87" s="1"/>
  <c r="BF167" i="87"/>
  <c r="Z167" i="87" s="1"/>
  <c r="AP167" i="87" s="1"/>
  <c r="BG62" i="87"/>
  <c r="AA62" i="87" s="1"/>
  <c r="AQ62" i="87" s="1"/>
  <c r="BG98" i="87"/>
  <c r="AA98" i="87" s="1"/>
  <c r="AQ98" i="87" s="1"/>
  <c r="BG143" i="87"/>
  <c r="AA143" i="87" s="1"/>
  <c r="AQ143" i="87" s="1"/>
  <c r="BG170" i="87"/>
  <c r="AA170" i="87" s="1"/>
  <c r="AQ170" i="87" s="1"/>
  <c r="BF171" i="87"/>
  <c r="Z171" i="87" s="1"/>
  <c r="AP171" i="87" s="1"/>
  <c r="BF179" i="87"/>
  <c r="Z179" i="87" s="1"/>
  <c r="AP179" i="87" s="1"/>
  <c r="BF146" i="87"/>
  <c r="Z146" i="87" s="1"/>
  <c r="AP146" i="87" s="1"/>
  <c r="BF154" i="87"/>
  <c r="Z154" i="87" s="1"/>
  <c r="AP154" i="87" s="1"/>
  <c r="BF164" i="87"/>
  <c r="Z164" i="87" s="1"/>
  <c r="AP164" i="87" s="1"/>
  <c r="BG95" i="87"/>
  <c r="AA95" i="87" s="1"/>
  <c r="AQ95" i="87" s="1"/>
  <c r="BG111" i="87"/>
  <c r="AA111" i="87" s="1"/>
  <c r="AQ111" i="87" s="1"/>
  <c r="BG182" i="87"/>
  <c r="AA182" i="87" s="1"/>
  <c r="AQ182" i="87" s="1"/>
  <c r="AZ139" i="87"/>
  <c r="T139" i="87" s="1"/>
  <c r="AJ139" i="87" s="1"/>
  <c r="AZ86" i="87"/>
  <c r="T86" i="87" s="1"/>
  <c r="AJ86" i="87" s="1"/>
  <c r="AZ59" i="87"/>
  <c r="T59" i="87" s="1"/>
  <c r="AJ59" i="87" s="1"/>
  <c r="BD39" i="87"/>
  <c r="X39" i="87" s="1"/>
  <c r="AN39" i="87" s="1"/>
  <c r="BD83" i="87"/>
  <c r="X83" i="87" s="1"/>
  <c r="AN83" i="87" s="1"/>
  <c r="BD87" i="87"/>
  <c r="X87" i="87" s="1"/>
  <c r="AN87" i="87" s="1"/>
  <c r="BD91" i="87"/>
  <c r="X91" i="87" s="1"/>
  <c r="AN91" i="87" s="1"/>
  <c r="BD95" i="87"/>
  <c r="X95" i="87" s="1"/>
  <c r="AN95" i="87" s="1"/>
  <c r="BD139" i="87"/>
  <c r="X139" i="87" s="1"/>
  <c r="AN139" i="87" s="1"/>
  <c r="BD153" i="87"/>
  <c r="X153" i="87" s="1"/>
  <c r="AN153" i="87" s="1"/>
  <c r="BD149" i="87"/>
  <c r="X149" i="87" s="1"/>
  <c r="AN149" i="87" s="1"/>
  <c r="BD167" i="87"/>
  <c r="X167" i="87" s="1"/>
  <c r="AN167" i="87" s="1"/>
  <c r="BD182" i="87"/>
  <c r="X182" i="87" s="1"/>
  <c r="AN182" i="87" s="1"/>
  <c r="BJ32" i="87"/>
  <c r="AD32" i="87" s="1"/>
  <c r="AT32" i="87" s="1"/>
  <c r="BJ89" i="87"/>
  <c r="AD89" i="87" s="1"/>
  <c r="AT89" i="87" s="1"/>
  <c r="BJ159" i="87"/>
  <c r="AD159" i="87" s="1"/>
  <c r="AT159" i="87" s="1"/>
  <c r="BK60" i="87"/>
  <c r="AE60" i="87" s="1"/>
  <c r="AU60" i="87" s="1"/>
  <c r="BK145" i="87"/>
  <c r="AE145" i="87" s="1"/>
  <c r="AU145" i="87" s="1"/>
  <c r="BF140" i="87"/>
  <c r="Z140" i="87" s="1"/>
  <c r="AP140" i="87" s="1"/>
  <c r="BF174" i="87"/>
  <c r="Z174" i="87" s="1"/>
  <c r="AP174" i="87" s="1"/>
  <c r="BF190" i="87"/>
  <c r="Z190" i="87" s="1"/>
  <c r="AP190" i="87" s="1"/>
  <c r="BG120" i="87"/>
  <c r="AA120" i="87" s="1"/>
  <c r="AQ120" i="87" s="1"/>
  <c r="BD43" i="87"/>
  <c r="X43" i="87" s="1"/>
  <c r="AN43" i="87" s="1"/>
  <c r="BD79" i="87"/>
  <c r="X79" i="87" s="1"/>
  <c r="AN79" i="87" s="1"/>
  <c r="BD47" i="87"/>
  <c r="X47" i="87" s="1"/>
  <c r="AN47" i="87" s="1"/>
  <c r="BD51" i="87"/>
  <c r="X51" i="87" s="1"/>
  <c r="AN51" i="87" s="1"/>
  <c r="BD55" i="87"/>
  <c r="X55" i="87" s="1"/>
  <c r="AN55" i="87" s="1"/>
  <c r="BD59" i="87"/>
  <c r="X59" i="87" s="1"/>
  <c r="AN59" i="87" s="1"/>
  <c r="BD63" i="87"/>
  <c r="X63" i="87" s="1"/>
  <c r="AN63" i="87" s="1"/>
  <c r="BD67" i="87"/>
  <c r="X67" i="87" s="1"/>
  <c r="AN67" i="87" s="1"/>
  <c r="BD71" i="87"/>
  <c r="X71" i="87" s="1"/>
  <c r="AN71" i="87" s="1"/>
  <c r="BD74" i="87"/>
  <c r="X74" i="87" s="1"/>
  <c r="AN74" i="87" s="1"/>
  <c r="BD102" i="87"/>
  <c r="X102" i="87" s="1"/>
  <c r="AN102" i="87" s="1"/>
  <c r="BD106" i="87"/>
  <c r="X106" i="87" s="1"/>
  <c r="AN106" i="87" s="1"/>
  <c r="BD142" i="87"/>
  <c r="X142" i="87" s="1"/>
  <c r="AN142" i="87" s="1"/>
  <c r="BD157" i="87"/>
  <c r="X157" i="87" s="1"/>
  <c r="AN157" i="87" s="1"/>
  <c r="BD176" i="87"/>
  <c r="X176" i="87" s="1"/>
  <c r="AN176" i="87" s="1"/>
  <c r="BJ82" i="87"/>
  <c r="AD82" i="87" s="1"/>
  <c r="AT82" i="87" s="1"/>
  <c r="BJ107" i="87"/>
  <c r="AD107" i="87" s="1"/>
  <c r="AT107" i="87" s="1"/>
  <c r="BJ114" i="87"/>
  <c r="AD114" i="87" s="1"/>
  <c r="AT114" i="87" s="1"/>
  <c r="BJ122" i="87"/>
  <c r="AD122" i="87" s="1"/>
  <c r="AT122" i="87" s="1"/>
  <c r="BJ126" i="87"/>
  <c r="AD126" i="87" s="1"/>
  <c r="AT126" i="87" s="1"/>
  <c r="BJ140" i="87"/>
  <c r="AD140" i="87" s="1"/>
  <c r="AT140" i="87" s="1"/>
  <c r="AY124" i="87"/>
  <c r="S124" i="87" s="1"/>
  <c r="AI124" i="87" s="1"/>
  <c r="BG150" i="87"/>
  <c r="AA150" i="87" s="1"/>
  <c r="AQ150" i="87" s="1"/>
  <c r="AZ126" i="87"/>
  <c r="T126" i="87" s="1"/>
  <c r="AJ126" i="87" s="1"/>
  <c r="AZ74" i="87"/>
  <c r="T74" i="87" s="1"/>
  <c r="AJ74" i="87" s="1"/>
  <c r="BD31" i="87"/>
  <c r="X31" i="87" s="1"/>
  <c r="AN31" i="87" s="1"/>
  <c r="BD125" i="87"/>
  <c r="X125" i="87" s="1"/>
  <c r="AN125" i="87" s="1"/>
  <c r="BD136" i="87"/>
  <c r="X136" i="87" s="1"/>
  <c r="AN136" i="87" s="1"/>
  <c r="BD192" i="87"/>
  <c r="X192" i="87" s="1"/>
  <c r="AN192" i="87" s="1"/>
  <c r="BD196" i="87"/>
  <c r="X196" i="87" s="1"/>
  <c r="AN196" i="87" s="1"/>
  <c r="BJ50" i="87"/>
  <c r="AD50" i="87" s="1"/>
  <c r="AT50" i="87" s="1"/>
  <c r="BJ66" i="87"/>
  <c r="AD66" i="87" s="1"/>
  <c r="AT66" i="87" s="1"/>
  <c r="BJ176" i="87"/>
  <c r="AD176" i="87" s="1"/>
  <c r="AT176" i="87" s="1"/>
  <c r="BJ165" i="87"/>
  <c r="AD165" i="87" s="1"/>
  <c r="AT165" i="87" s="1"/>
  <c r="BJ181" i="87"/>
  <c r="AD181" i="87" s="1"/>
  <c r="AT181" i="87" s="1"/>
  <c r="AY29" i="87"/>
  <c r="S29" i="87" s="1"/>
  <c r="AI29" i="87" s="1"/>
  <c r="AY45" i="87"/>
  <c r="S45" i="87" s="1"/>
  <c r="AI45" i="87" s="1"/>
  <c r="AY53" i="87"/>
  <c r="S53" i="87" s="1"/>
  <c r="AI53" i="87" s="1"/>
  <c r="AY61" i="87"/>
  <c r="S61" i="87" s="1"/>
  <c r="AI61" i="87" s="1"/>
  <c r="AY69" i="87"/>
  <c r="S69" i="87" s="1"/>
  <c r="AI69" i="87" s="1"/>
  <c r="AY121" i="87"/>
  <c r="S121" i="87" s="1"/>
  <c r="AI121" i="87" s="1"/>
  <c r="AY195" i="87"/>
  <c r="S195" i="87" s="1"/>
  <c r="AI195" i="87" s="1"/>
  <c r="AZ183" i="87"/>
  <c r="T183" i="87" s="1"/>
  <c r="AJ183" i="87" s="1"/>
  <c r="AZ170" i="87"/>
  <c r="T170" i="87" s="1"/>
  <c r="AJ170" i="87" s="1"/>
  <c r="BH100" i="87"/>
  <c r="AB100" i="87" s="1"/>
  <c r="AR100" i="87" s="1"/>
  <c r="BH36" i="87"/>
  <c r="AB36" i="87" s="1"/>
  <c r="AR36" i="87" s="1"/>
  <c r="AZ193" i="87"/>
  <c r="T193" i="87" s="1"/>
  <c r="AJ193" i="87" s="1"/>
  <c r="AZ173" i="87"/>
  <c r="T173" i="87" s="1"/>
  <c r="AJ173" i="87" s="1"/>
  <c r="BH88" i="87"/>
  <c r="AB88" i="87" s="1"/>
  <c r="AR88" i="87" s="1"/>
  <c r="BH41" i="87"/>
  <c r="AB41" i="87" s="1"/>
  <c r="AR41" i="87" s="1"/>
  <c r="AZ127" i="87"/>
  <c r="T127" i="87" s="1"/>
  <c r="AJ127" i="87" s="1"/>
  <c r="AZ68" i="87"/>
  <c r="T68" i="87" s="1"/>
  <c r="AJ68" i="87" s="1"/>
  <c r="AZ52" i="87"/>
  <c r="T52" i="87" s="1"/>
  <c r="AJ52" i="87" s="1"/>
  <c r="AZ135" i="87"/>
  <c r="T135" i="87" s="1"/>
  <c r="AJ135" i="87" s="1"/>
  <c r="BE78" i="87"/>
  <c r="Y78" i="87" s="1"/>
  <c r="AO78" i="87" s="1"/>
  <c r="BE82" i="87"/>
  <c r="Y82" i="87" s="1"/>
  <c r="AO82" i="87" s="1"/>
  <c r="BE37" i="87"/>
  <c r="Y37" i="87" s="1"/>
  <c r="AO37" i="87" s="1"/>
  <c r="BE45" i="87"/>
  <c r="Y45" i="87" s="1"/>
  <c r="AO45" i="87" s="1"/>
  <c r="BE134" i="87"/>
  <c r="Y134" i="87" s="1"/>
  <c r="AO134" i="87" s="1"/>
  <c r="BE139" i="87"/>
  <c r="Y139" i="87" s="1"/>
  <c r="AO139" i="87" s="1"/>
  <c r="BE142" i="87"/>
  <c r="Y142" i="87" s="1"/>
  <c r="AO142" i="87" s="1"/>
  <c r="BE155" i="87"/>
  <c r="Y155" i="87" s="1"/>
  <c r="AO155" i="87" s="1"/>
  <c r="BE172" i="87"/>
  <c r="Y172" i="87" s="1"/>
  <c r="AO172" i="87" s="1"/>
  <c r="BE180" i="87"/>
  <c r="Y180" i="87" s="1"/>
  <c r="AO180" i="87" s="1"/>
  <c r="BE192" i="87"/>
  <c r="Y192" i="87" s="1"/>
  <c r="AO192" i="87" s="1"/>
  <c r="BK62" i="87"/>
  <c r="AE62" i="87" s="1"/>
  <c r="AU62" i="87" s="1"/>
  <c r="BK82" i="87"/>
  <c r="AE82" i="87" s="1"/>
  <c r="AU82" i="87" s="1"/>
  <c r="BK114" i="87"/>
  <c r="AE114" i="87" s="1"/>
  <c r="AU114" i="87" s="1"/>
  <c r="BK130" i="87"/>
  <c r="AE130" i="87" s="1"/>
  <c r="AU130" i="87" s="1"/>
  <c r="BK134" i="87"/>
  <c r="AE134" i="87" s="1"/>
  <c r="AU134" i="87" s="1"/>
  <c r="BK147" i="87"/>
  <c r="AE147" i="87" s="1"/>
  <c r="AU147" i="87" s="1"/>
  <c r="BK139" i="87"/>
  <c r="AE139" i="87" s="1"/>
  <c r="AU139" i="87" s="1"/>
  <c r="BK156" i="87"/>
  <c r="AE156" i="87" s="1"/>
  <c r="AU156" i="87" s="1"/>
  <c r="BK165" i="87"/>
  <c r="AE165" i="87" s="1"/>
  <c r="AU165" i="87" s="1"/>
  <c r="BF75" i="87"/>
  <c r="Z75" i="87" s="1"/>
  <c r="AP75" i="87" s="1"/>
  <c r="BF33" i="87"/>
  <c r="Z33" i="87" s="1"/>
  <c r="AP33" i="87" s="1"/>
  <c r="BF37" i="87"/>
  <c r="Z37" i="87" s="1"/>
  <c r="AP37" i="87" s="1"/>
  <c r="BF41" i="87"/>
  <c r="Z41" i="87" s="1"/>
  <c r="AP41" i="87" s="1"/>
  <c r="BF45" i="87"/>
  <c r="Z45" i="87" s="1"/>
  <c r="AP45" i="87" s="1"/>
  <c r="BF49" i="87"/>
  <c r="Z49" i="87" s="1"/>
  <c r="AP49" i="87" s="1"/>
  <c r="BF53" i="87"/>
  <c r="Z53" i="87" s="1"/>
  <c r="AP53" i="87" s="1"/>
  <c r="BF57" i="87"/>
  <c r="Z57" i="87" s="1"/>
  <c r="AP57" i="87" s="1"/>
  <c r="BF61" i="87"/>
  <c r="Z61" i="87" s="1"/>
  <c r="AP61" i="87" s="1"/>
  <c r="BF65" i="87"/>
  <c r="Z65" i="87" s="1"/>
  <c r="AP65" i="87" s="1"/>
  <c r="BF69" i="87"/>
  <c r="Z69" i="87" s="1"/>
  <c r="AP69" i="87" s="1"/>
  <c r="BF73" i="87"/>
  <c r="Z73" i="87" s="1"/>
  <c r="AP73" i="87" s="1"/>
  <c r="BF78" i="87"/>
  <c r="Z78" i="87" s="1"/>
  <c r="AP78" i="87" s="1"/>
  <c r="BF82" i="87"/>
  <c r="Z82" i="87" s="1"/>
  <c r="AP82" i="87" s="1"/>
  <c r="BF106" i="87"/>
  <c r="Z106" i="87" s="1"/>
  <c r="AP106" i="87" s="1"/>
  <c r="BF108" i="87"/>
  <c r="Z108" i="87" s="1"/>
  <c r="AP108" i="87" s="1"/>
  <c r="BF112" i="87"/>
  <c r="Z112" i="87" s="1"/>
  <c r="AP112" i="87" s="1"/>
  <c r="BF116" i="87"/>
  <c r="Z116" i="87" s="1"/>
  <c r="AP116" i="87" s="1"/>
  <c r="BF120" i="87"/>
  <c r="Z120" i="87" s="1"/>
  <c r="AP120" i="87" s="1"/>
  <c r="BF124" i="87"/>
  <c r="Z124" i="87" s="1"/>
  <c r="AP124" i="87" s="1"/>
  <c r="BF128" i="87"/>
  <c r="Z128" i="87" s="1"/>
  <c r="AP128" i="87" s="1"/>
  <c r="BF132" i="87"/>
  <c r="Z132" i="87" s="1"/>
  <c r="AP132" i="87" s="1"/>
  <c r="BF134" i="87"/>
  <c r="Z134" i="87" s="1"/>
  <c r="AP134" i="87" s="1"/>
  <c r="BF139" i="87"/>
  <c r="Z139" i="87" s="1"/>
  <c r="AP139" i="87" s="1"/>
  <c r="BF149" i="87"/>
  <c r="Z149" i="87" s="1"/>
  <c r="AP149" i="87" s="1"/>
  <c r="BF157" i="87"/>
  <c r="Z157" i="87" s="1"/>
  <c r="AP157" i="87" s="1"/>
  <c r="BF170" i="87"/>
  <c r="Z170" i="87" s="1"/>
  <c r="AP170" i="87" s="1"/>
  <c r="BF178" i="87"/>
  <c r="Z178" i="87" s="1"/>
  <c r="AP178" i="87" s="1"/>
  <c r="BF188" i="87"/>
  <c r="Z188" i="87" s="1"/>
  <c r="AP188" i="87" s="1"/>
  <c r="BG33" i="87"/>
  <c r="AA33" i="87" s="1"/>
  <c r="AQ33" i="87" s="1"/>
  <c r="BG58" i="87"/>
  <c r="AA58" i="87" s="1"/>
  <c r="AQ58" i="87" s="1"/>
  <c r="BG74" i="87"/>
  <c r="AA74" i="87" s="1"/>
  <c r="AQ74" i="87" s="1"/>
  <c r="BG78" i="87"/>
  <c r="AA78" i="87" s="1"/>
  <c r="AQ78" i="87" s="1"/>
  <c r="BG82" i="87"/>
  <c r="AA82" i="87" s="1"/>
  <c r="AQ82" i="87" s="1"/>
  <c r="BG134" i="87"/>
  <c r="AA134" i="87" s="1"/>
  <c r="AQ134" i="87" s="1"/>
  <c r="BG160" i="87"/>
  <c r="AA160" i="87" s="1"/>
  <c r="AQ160" i="87" s="1"/>
  <c r="BG139" i="87"/>
  <c r="AA139" i="87" s="1"/>
  <c r="AQ139" i="87" s="1"/>
  <c r="BG162" i="87"/>
  <c r="AA162" i="87" s="1"/>
  <c r="AQ162" i="87" s="1"/>
  <c r="BG178" i="87"/>
  <c r="AA178" i="87" s="1"/>
  <c r="AQ178" i="87" s="1"/>
  <c r="BG193" i="87"/>
  <c r="AA193" i="87" s="1"/>
  <c r="AQ193" i="87" s="1"/>
  <c r="AZ171" i="87"/>
  <c r="T171" i="87" s="1"/>
  <c r="AJ171" i="87" s="1"/>
  <c r="AZ150" i="87"/>
  <c r="T150" i="87" s="1"/>
  <c r="AJ150" i="87" s="1"/>
  <c r="AZ140" i="87"/>
  <c r="T140" i="87" s="1"/>
  <c r="AJ140" i="87" s="1"/>
  <c r="AZ111" i="87"/>
  <c r="T111" i="87" s="1"/>
  <c r="AJ111" i="87" s="1"/>
  <c r="AZ63" i="87"/>
  <c r="T63" i="87" s="1"/>
  <c r="AJ63" i="87" s="1"/>
  <c r="AZ47" i="87"/>
  <c r="T47" i="87" s="1"/>
  <c r="AJ47" i="87" s="1"/>
  <c r="BD32" i="87"/>
  <c r="X32" i="87" s="1"/>
  <c r="AN32" i="87" s="1"/>
  <c r="BD101" i="87"/>
  <c r="X101" i="87" s="1"/>
  <c r="AN101" i="87" s="1"/>
  <c r="BD146" i="87"/>
  <c r="X146" i="87" s="1"/>
  <c r="AN146" i="87" s="1"/>
  <c r="BD154" i="87"/>
  <c r="X154" i="87" s="1"/>
  <c r="AN154" i="87" s="1"/>
  <c r="BD193" i="87"/>
  <c r="X193" i="87" s="1"/>
  <c r="AN193" i="87" s="1"/>
  <c r="BD197" i="87"/>
  <c r="X197" i="87" s="1"/>
  <c r="AN197" i="87" s="1"/>
  <c r="BJ55" i="87"/>
  <c r="AD55" i="87" s="1"/>
  <c r="AT55" i="87" s="1"/>
  <c r="BJ71" i="87"/>
  <c r="AD71" i="87" s="1"/>
  <c r="AT71" i="87" s="1"/>
  <c r="BJ92" i="87"/>
  <c r="AD92" i="87" s="1"/>
  <c r="AT92" i="87" s="1"/>
  <c r="BJ168" i="87"/>
  <c r="AD168" i="87" s="1"/>
  <c r="AT168" i="87" s="1"/>
  <c r="BJ184" i="87"/>
  <c r="AD184" i="87" s="1"/>
  <c r="AT184" i="87" s="1"/>
  <c r="AY78" i="87"/>
  <c r="S78" i="87" s="1"/>
  <c r="AI78" i="87" s="1"/>
  <c r="AY151" i="87"/>
  <c r="S151" i="87" s="1"/>
  <c r="AI151" i="87" s="1"/>
  <c r="AY139" i="87"/>
  <c r="S139" i="87" s="1"/>
  <c r="AI139" i="87" s="1"/>
  <c r="AY196" i="87"/>
  <c r="S196" i="87" s="1"/>
  <c r="AI196" i="87" s="1"/>
  <c r="AY199" i="87"/>
  <c r="S199" i="87" s="1"/>
  <c r="AI199" i="87" s="1"/>
  <c r="AY204" i="87"/>
  <c r="S204" i="87" s="1"/>
  <c r="AI204" i="87" s="1"/>
  <c r="AZ134" i="87"/>
  <c r="T134" i="87" s="1"/>
  <c r="AJ134" i="87" s="1"/>
  <c r="BH168" i="87"/>
  <c r="AB168" i="87" s="1"/>
  <c r="AR168" i="87" s="1"/>
  <c r="BH151" i="87"/>
  <c r="AB151" i="87" s="1"/>
  <c r="AR151" i="87" s="1"/>
  <c r="BH145" i="87"/>
  <c r="AB145" i="87" s="1"/>
  <c r="AR145" i="87" s="1"/>
  <c r="BH92" i="87"/>
  <c r="AB92" i="87" s="1"/>
  <c r="AR92" i="87" s="1"/>
  <c r="BH46" i="87"/>
  <c r="AB46" i="87" s="1"/>
  <c r="AR46" i="87" s="1"/>
  <c r="AZ201" i="87"/>
  <c r="T201" i="87" s="1"/>
  <c r="AJ201" i="87" s="1"/>
  <c r="AZ185" i="87"/>
  <c r="T185" i="87" s="1"/>
  <c r="AJ185" i="87" s="1"/>
  <c r="AZ131" i="87"/>
  <c r="T131" i="87" s="1"/>
  <c r="AJ131" i="87" s="1"/>
  <c r="BE39" i="87"/>
  <c r="Y39" i="87" s="1"/>
  <c r="AO39" i="87" s="1"/>
  <c r="BE102" i="87"/>
  <c r="Y102" i="87" s="1"/>
  <c r="AO102" i="87" s="1"/>
  <c r="BE106" i="87"/>
  <c r="Y106" i="87" s="1"/>
  <c r="AO106" i="87" s="1"/>
  <c r="BE110" i="87"/>
  <c r="Y110" i="87" s="1"/>
  <c r="AO110" i="87" s="1"/>
  <c r="BE114" i="87"/>
  <c r="Y114" i="87" s="1"/>
  <c r="AO114" i="87" s="1"/>
  <c r="BE118" i="87"/>
  <c r="Y118" i="87" s="1"/>
  <c r="AO118" i="87" s="1"/>
  <c r="BE122" i="87"/>
  <c r="Y122" i="87" s="1"/>
  <c r="AO122" i="87" s="1"/>
  <c r="BE126" i="87"/>
  <c r="Y126" i="87" s="1"/>
  <c r="AO126" i="87" s="1"/>
  <c r="BE130" i="87"/>
  <c r="Y130" i="87" s="1"/>
  <c r="AO130" i="87" s="1"/>
  <c r="BE138" i="87"/>
  <c r="Y138" i="87" s="1"/>
  <c r="AO138" i="87" s="1"/>
  <c r="BE144" i="87"/>
  <c r="Y144" i="87" s="1"/>
  <c r="AO144" i="87" s="1"/>
  <c r="BE154" i="87"/>
  <c r="Y154" i="87" s="1"/>
  <c r="AO154" i="87" s="1"/>
  <c r="BE188" i="87"/>
  <c r="Y188" i="87" s="1"/>
  <c r="AO188" i="87" s="1"/>
  <c r="BK30" i="87"/>
  <c r="AE30" i="87" s="1"/>
  <c r="AU30" i="87" s="1"/>
  <c r="BK56" i="87"/>
  <c r="AE56" i="87" s="1"/>
  <c r="AU56" i="87" s="1"/>
  <c r="BK72" i="87"/>
  <c r="AE72" i="87" s="1"/>
  <c r="AU72" i="87" s="1"/>
  <c r="BK141" i="87"/>
  <c r="AE141" i="87" s="1"/>
  <c r="AU141" i="87" s="1"/>
  <c r="BK163" i="87"/>
  <c r="AE163" i="87" s="1"/>
  <c r="AU163" i="87" s="1"/>
  <c r="BK171" i="87"/>
  <c r="AE171" i="87" s="1"/>
  <c r="AU171" i="87" s="1"/>
  <c r="BK179" i="87"/>
  <c r="AE179" i="87" s="1"/>
  <c r="AU179" i="87" s="1"/>
  <c r="BK186" i="87"/>
  <c r="AE186" i="87" s="1"/>
  <c r="AU186" i="87" s="1"/>
  <c r="BF51" i="87"/>
  <c r="Z51" i="87" s="1"/>
  <c r="AP51" i="87" s="1"/>
  <c r="BF67" i="87"/>
  <c r="Z67" i="87" s="1"/>
  <c r="AP67" i="87" s="1"/>
  <c r="BF84" i="87"/>
  <c r="Z84" i="87" s="1"/>
  <c r="AP84" i="87" s="1"/>
  <c r="BF88" i="87"/>
  <c r="Z88" i="87" s="1"/>
  <c r="AP88" i="87" s="1"/>
  <c r="BF92" i="87"/>
  <c r="Z92" i="87" s="1"/>
  <c r="AP92" i="87" s="1"/>
  <c r="BF96" i="87"/>
  <c r="Z96" i="87" s="1"/>
  <c r="AP96" i="87" s="1"/>
  <c r="BF104" i="87"/>
  <c r="Z104" i="87" s="1"/>
  <c r="AP104" i="87" s="1"/>
  <c r="BF126" i="87"/>
  <c r="Z126" i="87" s="1"/>
  <c r="AP126" i="87" s="1"/>
  <c r="BF145" i="87"/>
  <c r="Z145" i="87" s="1"/>
  <c r="AP145" i="87" s="1"/>
  <c r="BF161" i="87"/>
  <c r="Z161" i="87" s="1"/>
  <c r="AP161" i="87" s="1"/>
  <c r="BF173" i="87"/>
  <c r="Z173" i="87" s="1"/>
  <c r="AP173" i="87" s="1"/>
  <c r="BF181" i="87"/>
  <c r="Z181" i="87" s="1"/>
  <c r="AP181" i="87" s="1"/>
  <c r="BF147" i="87"/>
  <c r="Z147" i="87" s="1"/>
  <c r="AP147" i="87" s="1"/>
  <c r="BF155" i="87"/>
  <c r="Z155" i="87" s="1"/>
  <c r="AP155" i="87" s="1"/>
  <c r="BF184" i="87"/>
  <c r="Z184" i="87" s="1"/>
  <c r="AP184" i="87" s="1"/>
  <c r="BG116" i="87"/>
  <c r="AA116" i="87" s="1"/>
  <c r="AQ116" i="87" s="1"/>
  <c r="BG124" i="87"/>
  <c r="AA124" i="87" s="1"/>
  <c r="AQ124" i="87" s="1"/>
  <c r="BG132" i="87"/>
  <c r="AA132" i="87" s="1"/>
  <c r="AQ132" i="87" s="1"/>
  <c r="BG145" i="87"/>
  <c r="AA145" i="87" s="1"/>
  <c r="AQ145" i="87" s="1"/>
  <c r="AZ184" i="87"/>
  <c r="T184" i="87" s="1"/>
  <c r="AJ184" i="87" s="1"/>
  <c r="AZ130" i="87"/>
  <c r="T130" i="87" s="1"/>
  <c r="AJ130" i="87" s="1"/>
  <c r="AZ119" i="87"/>
  <c r="T119" i="87" s="1"/>
  <c r="AJ119" i="87" s="1"/>
  <c r="AZ103" i="87"/>
  <c r="T103" i="87" s="1"/>
  <c r="AJ103" i="87" s="1"/>
  <c r="AZ99" i="87"/>
  <c r="T99" i="87" s="1"/>
  <c r="AJ99" i="87" s="1"/>
  <c r="AZ71" i="87"/>
  <c r="T71" i="87" s="1"/>
  <c r="AJ71" i="87" s="1"/>
  <c r="AZ55" i="87"/>
  <c r="T55" i="87" s="1"/>
  <c r="AJ55" i="87" s="1"/>
  <c r="BD40" i="87"/>
  <c r="X40" i="87" s="1"/>
  <c r="AN40" i="87" s="1"/>
  <c r="BD84" i="87"/>
  <c r="X84" i="87" s="1"/>
  <c r="AN84" i="87" s="1"/>
  <c r="BD88" i="87"/>
  <c r="X88" i="87" s="1"/>
  <c r="AN88" i="87" s="1"/>
  <c r="BD92" i="87"/>
  <c r="X92" i="87" s="1"/>
  <c r="AN92" i="87" s="1"/>
  <c r="BD96" i="87"/>
  <c r="X96" i="87" s="1"/>
  <c r="AN96" i="87" s="1"/>
  <c r="BD122" i="87"/>
  <c r="X122" i="87" s="1"/>
  <c r="AN122" i="87" s="1"/>
  <c r="BD137" i="87"/>
  <c r="X137" i="87" s="1"/>
  <c r="AN137" i="87" s="1"/>
  <c r="BD170" i="87"/>
  <c r="X170" i="87" s="1"/>
  <c r="AN170" i="87" s="1"/>
  <c r="BD150" i="87"/>
  <c r="X150" i="87" s="1"/>
  <c r="AN150" i="87" s="1"/>
  <c r="BD158" i="87"/>
  <c r="X158" i="87" s="1"/>
  <c r="AN158" i="87" s="1"/>
  <c r="BD183" i="87"/>
  <c r="X183" i="87" s="1"/>
  <c r="AN183" i="87" s="1"/>
  <c r="BJ33" i="87"/>
  <c r="AD33" i="87" s="1"/>
  <c r="AT33" i="87" s="1"/>
  <c r="BJ78" i="87"/>
  <c r="AD78" i="87" s="1"/>
  <c r="AT78" i="87" s="1"/>
  <c r="BJ103" i="87"/>
  <c r="AD103" i="87" s="1"/>
  <c r="AT103" i="87" s="1"/>
  <c r="BJ110" i="87"/>
  <c r="AD110" i="87" s="1"/>
  <c r="AT110" i="87" s="1"/>
  <c r="BJ145" i="87"/>
  <c r="AD145" i="87" s="1"/>
  <c r="AT145" i="87" s="1"/>
  <c r="BJ156" i="87"/>
  <c r="AD156" i="87" s="1"/>
  <c r="AT156" i="87" s="1"/>
  <c r="AY41" i="87"/>
  <c r="S41" i="87" s="1"/>
  <c r="AI41" i="87" s="1"/>
  <c r="AY100" i="87"/>
  <c r="S100" i="87" s="1"/>
  <c r="AI100" i="87" s="1"/>
  <c r="AY112" i="87"/>
  <c r="S112" i="87" s="1"/>
  <c r="AI112" i="87" s="1"/>
  <c r="AY116" i="87"/>
  <c r="S116" i="87" s="1"/>
  <c r="AI116" i="87" s="1"/>
  <c r="AY161" i="87"/>
  <c r="S161" i="87" s="1"/>
  <c r="AI161" i="87" s="1"/>
  <c r="AY169" i="87"/>
  <c r="S169" i="87" s="1"/>
  <c r="AI169" i="87" s="1"/>
  <c r="AY177" i="87"/>
  <c r="S177" i="87" s="1"/>
  <c r="AI177" i="87" s="1"/>
  <c r="AY185" i="87"/>
  <c r="S185" i="87" s="1"/>
  <c r="AI185" i="87" s="1"/>
  <c r="BE36" i="87"/>
  <c r="Y36" i="87" s="1"/>
  <c r="AO36" i="87" s="1"/>
  <c r="BE83" i="87"/>
  <c r="Y83" i="87" s="1"/>
  <c r="AO83" i="87" s="1"/>
  <c r="BE87" i="87"/>
  <c r="Y87" i="87" s="1"/>
  <c r="AO87" i="87" s="1"/>
  <c r="BE91" i="87"/>
  <c r="Y91" i="87" s="1"/>
  <c r="AO91" i="87" s="1"/>
  <c r="BE95" i="87"/>
  <c r="Y95" i="87" s="1"/>
  <c r="AO95" i="87" s="1"/>
  <c r="BE98" i="87"/>
  <c r="Y98" i="87" s="1"/>
  <c r="AO98" i="87" s="1"/>
  <c r="BE123" i="87"/>
  <c r="Y123" i="87" s="1"/>
  <c r="AO123" i="87" s="1"/>
  <c r="BE148" i="87"/>
  <c r="Y148" i="87" s="1"/>
  <c r="AO148" i="87" s="1"/>
  <c r="BK33" i="87"/>
  <c r="AE33" i="87" s="1"/>
  <c r="AU33" i="87" s="1"/>
  <c r="BK46" i="87"/>
  <c r="AE46" i="87" s="1"/>
  <c r="AU46" i="87" s="1"/>
  <c r="BK49" i="87"/>
  <c r="AE49" i="87" s="1"/>
  <c r="AU49" i="87" s="1"/>
  <c r="BK65" i="87"/>
  <c r="AE65" i="87" s="1"/>
  <c r="AU65" i="87" s="1"/>
  <c r="BK89" i="87"/>
  <c r="AE89" i="87" s="1"/>
  <c r="AU89" i="87" s="1"/>
  <c r="BK101" i="87"/>
  <c r="AE101" i="87" s="1"/>
  <c r="AU101" i="87" s="1"/>
  <c r="BK105" i="87"/>
  <c r="AE105" i="87" s="1"/>
  <c r="AU105" i="87" s="1"/>
  <c r="BK121" i="87"/>
  <c r="AE121" i="87" s="1"/>
  <c r="AU121" i="87" s="1"/>
  <c r="BK137" i="87"/>
  <c r="AE137" i="87" s="1"/>
  <c r="AU137" i="87" s="1"/>
  <c r="BK187" i="87"/>
  <c r="AE187" i="87" s="1"/>
  <c r="AU187" i="87" s="1"/>
  <c r="BK191" i="87"/>
  <c r="AE191" i="87" s="1"/>
  <c r="AU191" i="87" s="1"/>
  <c r="BK194" i="87"/>
  <c r="AE194" i="87" s="1"/>
  <c r="AU194" i="87" s="1"/>
  <c r="BK198" i="87"/>
  <c r="AE198" i="87" s="1"/>
  <c r="AU198" i="87" s="1"/>
  <c r="BF48" i="87"/>
  <c r="Z48" i="87" s="1"/>
  <c r="AP48" i="87" s="1"/>
  <c r="BF52" i="87"/>
  <c r="Z52" i="87" s="1"/>
  <c r="AP52" i="87" s="1"/>
  <c r="BF100" i="87"/>
  <c r="Z100" i="87" s="1"/>
  <c r="AP100" i="87" s="1"/>
  <c r="BF119" i="87"/>
  <c r="Z119" i="87" s="1"/>
  <c r="AP119" i="87" s="1"/>
  <c r="BF165" i="87"/>
  <c r="Z165" i="87" s="1"/>
  <c r="AP165" i="87" s="1"/>
  <c r="BF175" i="87"/>
  <c r="Z175" i="87" s="1"/>
  <c r="AP175" i="87" s="1"/>
  <c r="BF148" i="87"/>
  <c r="Z148" i="87" s="1"/>
  <c r="AP148" i="87" s="1"/>
  <c r="BF156" i="87"/>
  <c r="Z156" i="87" s="1"/>
  <c r="AP156" i="87" s="1"/>
  <c r="BF168" i="87"/>
  <c r="Z168" i="87" s="1"/>
  <c r="AP168" i="87" s="1"/>
  <c r="BF187" i="87"/>
  <c r="Z187" i="87" s="1"/>
  <c r="AP187" i="87" s="1"/>
  <c r="BF191" i="87"/>
  <c r="Z191" i="87" s="1"/>
  <c r="AP191" i="87" s="1"/>
  <c r="BF194" i="87"/>
  <c r="Z194" i="87" s="1"/>
  <c r="AP194" i="87" s="1"/>
  <c r="BG49" i="87"/>
  <c r="AA49" i="87" s="1"/>
  <c r="AQ49" i="87" s="1"/>
  <c r="BG57" i="87"/>
  <c r="AA57" i="87" s="1"/>
  <c r="AQ57" i="87" s="1"/>
  <c r="BG61" i="87"/>
  <c r="AA61" i="87" s="1"/>
  <c r="AQ61" i="87" s="1"/>
  <c r="BG65" i="87"/>
  <c r="AA65" i="87" s="1"/>
  <c r="AQ65" i="87" s="1"/>
  <c r="BG73" i="87"/>
  <c r="AA73" i="87" s="1"/>
  <c r="AQ73" i="87" s="1"/>
  <c r="BG113" i="87"/>
  <c r="AA113" i="87" s="1"/>
  <c r="AQ113" i="87" s="1"/>
  <c r="BG121" i="87"/>
  <c r="AA121" i="87" s="1"/>
  <c r="AQ121" i="87" s="1"/>
  <c r="BG129" i="87"/>
  <c r="AA129" i="87" s="1"/>
  <c r="AQ129" i="87" s="1"/>
  <c r="BG165" i="87"/>
  <c r="AA165" i="87" s="1"/>
  <c r="AQ165" i="87" s="1"/>
  <c r="BG169" i="87"/>
  <c r="AA169" i="87" s="1"/>
  <c r="AQ169" i="87" s="1"/>
  <c r="BG192" i="87"/>
  <c r="AA192" i="87" s="1"/>
  <c r="AQ192" i="87" s="1"/>
  <c r="AZ196" i="87"/>
  <c r="T196" i="87" s="1"/>
  <c r="AJ196" i="87" s="1"/>
  <c r="AZ179" i="87"/>
  <c r="T179" i="87" s="1"/>
  <c r="AJ179" i="87" s="1"/>
  <c r="AZ158" i="87"/>
  <c r="T158" i="87" s="1"/>
  <c r="AJ158" i="87" s="1"/>
  <c r="AZ149" i="87"/>
  <c r="T149" i="87" s="1"/>
  <c r="AJ149" i="87" s="1"/>
  <c r="AZ115" i="87"/>
  <c r="T115" i="87" s="1"/>
  <c r="AJ115" i="87" s="1"/>
  <c r="AZ67" i="87"/>
  <c r="T67" i="87" s="1"/>
  <c r="AJ67" i="87" s="1"/>
  <c r="AZ51" i="87"/>
  <c r="T51" i="87" s="1"/>
  <c r="AJ51" i="87" s="1"/>
  <c r="BD80" i="87"/>
  <c r="X80" i="87" s="1"/>
  <c r="AN80" i="87" s="1"/>
  <c r="BD44" i="87"/>
  <c r="X44" i="87" s="1"/>
  <c r="AN44" i="87" s="1"/>
  <c r="BD48" i="87"/>
  <c r="X48" i="87" s="1"/>
  <c r="AN48" i="87" s="1"/>
  <c r="BD52" i="87"/>
  <c r="X52" i="87" s="1"/>
  <c r="AN52" i="87" s="1"/>
  <c r="BD56" i="87"/>
  <c r="X56" i="87" s="1"/>
  <c r="AN56" i="87" s="1"/>
  <c r="BD60" i="87"/>
  <c r="X60" i="87" s="1"/>
  <c r="AN60" i="87" s="1"/>
  <c r="BD64" i="87"/>
  <c r="X64" i="87" s="1"/>
  <c r="AN64" i="87" s="1"/>
  <c r="BD68" i="87"/>
  <c r="X68" i="87" s="1"/>
  <c r="AN68" i="87" s="1"/>
  <c r="BD72" i="87"/>
  <c r="X72" i="87" s="1"/>
  <c r="AN72" i="87" s="1"/>
  <c r="BD76" i="87"/>
  <c r="X76" i="87" s="1"/>
  <c r="AN76" i="87" s="1"/>
  <c r="BD103" i="87"/>
  <c r="X103" i="87" s="1"/>
  <c r="AN103" i="87" s="1"/>
  <c r="BD107" i="87"/>
  <c r="X107" i="87" s="1"/>
  <c r="AN107" i="87" s="1"/>
  <c r="BD178" i="87"/>
  <c r="X178" i="87" s="1"/>
  <c r="AN178" i="87" s="1"/>
  <c r="BD163" i="87"/>
  <c r="X163" i="87" s="1"/>
  <c r="AN163" i="87" s="1"/>
  <c r="BJ46" i="87"/>
  <c r="AD46" i="87" s="1"/>
  <c r="AT46" i="87" s="1"/>
  <c r="BJ62" i="87"/>
  <c r="AD62" i="87" s="1"/>
  <c r="AT62" i="87" s="1"/>
  <c r="BJ98" i="87"/>
  <c r="AD98" i="87" s="1"/>
  <c r="AT98" i="87" s="1"/>
  <c r="BJ119" i="87"/>
  <c r="AD119" i="87" s="1"/>
  <c r="AT119" i="87" s="1"/>
  <c r="BJ131" i="87"/>
  <c r="AD131" i="87" s="1"/>
  <c r="AT131" i="87" s="1"/>
  <c r="BJ137" i="87"/>
  <c r="AD137" i="87" s="1"/>
  <c r="AT137" i="87" s="1"/>
  <c r="BJ173" i="87"/>
  <c r="AD173" i="87" s="1"/>
  <c r="AT173" i="87" s="1"/>
  <c r="BJ191" i="87"/>
  <c r="AD191" i="87" s="1"/>
  <c r="AT191" i="87" s="1"/>
  <c r="AY57" i="87"/>
  <c r="S57" i="87" s="1"/>
  <c r="AI57" i="87" s="1"/>
  <c r="AY73" i="87"/>
  <c r="S73" i="87" s="1"/>
  <c r="AI73" i="87" s="1"/>
  <c r="AZ199" i="87"/>
  <c r="T199" i="87" s="1"/>
  <c r="AJ199" i="87" s="1"/>
  <c r="AZ155" i="87"/>
  <c r="T155" i="87" s="1"/>
  <c r="AJ155" i="87" s="1"/>
  <c r="AZ36" i="87"/>
  <c r="T36" i="87" s="1"/>
  <c r="AJ36" i="87" s="1"/>
  <c r="BH31" i="87"/>
  <c r="AB31" i="87" s="1"/>
  <c r="AR31" i="87" s="1"/>
  <c r="BI31" i="87"/>
  <c r="AC31" i="87" s="1"/>
  <c r="AS31" i="87" s="1"/>
  <c r="BB28" i="87"/>
  <c r="V28" i="87" s="1"/>
  <c r="AL28" i="87" s="1"/>
  <c r="BK28" i="87"/>
  <c r="AE28" i="87" s="1"/>
  <c r="AU28" i="87" s="1"/>
  <c r="BC28" i="87"/>
  <c r="W28" i="87" s="1"/>
  <c r="AM28" i="87" s="1"/>
  <c r="BG31" i="87"/>
  <c r="AA31" i="87" s="1"/>
  <c r="AQ31" i="87" s="1"/>
  <c r="BI32" i="87"/>
  <c r="AC32" i="87" s="1"/>
  <c r="AS32" i="87" s="1"/>
  <c r="BH32" i="87"/>
  <c r="AB32" i="87" s="1"/>
  <c r="AR32" i="87" s="1"/>
  <c r="BC29" i="87"/>
  <c r="W29" i="87" s="1"/>
  <c r="AM29" i="87" s="1"/>
  <c r="AY119" i="87"/>
  <c r="S119" i="87" s="1"/>
  <c r="AI119" i="87" s="1"/>
  <c r="AY135" i="87"/>
  <c r="S135" i="87" s="1"/>
  <c r="AI135" i="87" s="1"/>
  <c r="AY156" i="87"/>
  <c r="S156" i="87" s="1"/>
  <c r="AI156" i="87" s="1"/>
  <c r="AY140" i="87"/>
  <c r="S140" i="87" s="1"/>
  <c r="AI140" i="87" s="1"/>
  <c r="AY180" i="87"/>
  <c r="S180" i="87" s="1"/>
  <c r="AI180" i="87" s="1"/>
  <c r="AZ191" i="87"/>
  <c r="T191" i="87" s="1"/>
  <c r="AJ191" i="87" s="1"/>
  <c r="AZ148" i="87"/>
  <c r="T148" i="87" s="1"/>
  <c r="AJ148" i="87" s="1"/>
  <c r="AZ62" i="87"/>
  <c r="T62" i="87" s="1"/>
  <c r="AJ62" i="87" s="1"/>
  <c r="AZ46" i="87"/>
  <c r="T46" i="87" s="1"/>
  <c r="AJ46" i="87" s="1"/>
  <c r="AZ187" i="87"/>
  <c r="T187" i="87" s="1"/>
  <c r="AJ187" i="87" s="1"/>
  <c r="AZ178" i="87"/>
  <c r="T178" i="87" s="1"/>
  <c r="AJ178" i="87" s="1"/>
  <c r="AZ162" i="87"/>
  <c r="T162" i="87" s="1"/>
  <c r="AJ162" i="87" s="1"/>
  <c r="AZ58" i="87"/>
  <c r="T58" i="87" s="1"/>
  <c r="AJ58" i="87" s="1"/>
  <c r="AZ118" i="87"/>
  <c r="T118" i="87" s="1"/>
  <c r="AJ118" i="87" s="1"/>
  <c r="AZ102" i="87"/>
  <c r="T102" i="87" s="1"/>
  <c r="AJ102" i="87" s="1"/>
  <c r="AZ70" i="87"/>
  <c r="T70" i="87" s="1"/>
  <c r="AJ70" i="87" s="1"/>
  <c r="AZ54" i="87"/>
  <c r="T54" i="87" s="1"/>
  <c r="AJ54" i="87" s="1"/>
  <c r="P2" i="87"/>
  <c r="BF150" i="87"/>
  <c r="Z150" i="87" s="1"/>
  <c r="AP150" i="87" s="1"/>
  <c r="BF158" i="87"/>
  <c r="Z158" i="87" s="1"/>
  <c r="AP158" i="87" s="1"/>
  <c r="BF172" i="87"/>
  <c r="Z172" i="87" s="1"/>
  <c r="AP172" i="87" s="1"/>
  <c r="BF180" i="87"/>
  <c r="Z180" i="87" s="1"/>
  <c r="AP180" i="87" s="1"/>
  <c r="BF189" i="87"/>
  <c r="Z189" i="87" s="1"/>
  <c r="AP189" i="87" s="1"/>
  <c r="BG87" i="87"/>
  <c r="AA87" i="87" s="1"/>
  <c r="AQ87" i="87" s="1"/>
  <c r="BG103" i="87"/>
  <c r="AA103" i="87" s="1"/>
  <c r="AQ103" i="87" s="1"/>
  <c r="BG119" i="87"/>
  <c r="AA119" i="87" s="1"/>
  <c r="AQ119" i="87" s="1"/>
  <c r="BG154" i="87"/>
  <c r="AA154" i="87" s="1"/>
  <c r="AQ154" i="87" s="1"/>
  <c r="BG157" i="87"/>
  <c r="AA157" i="87" s="1"/>
  <c r="AQ157" i="87" s="1"/>
  <c r="BG140" i="87"/>
  <c r="AA140" i="87" s="1"/>
  <c r="AQ140" i="87" s="1"/>
  <c r="BG144" i="87"/>
  <c r="AA144" i="87" s="1"/>
  <c r="AQ144" i="87" s="1"/>
  <c r="BG167" i="87"/>
  <c r="AA167" i="87" s="1"/>
  <c r="AQ167" i="87" s="1"/>
  <c r="BG190" i="87"/>
  <c r="AA190" i="87" s="1"/>
  <c r="AQ190" i="87" s="1"/>
  <c r="AZ180" i="87"/>
  <c r="T180" i="87" s="1"/>
  <c r="AJ180" i="87" s="1"/>
  <c r="AZ168" i="87"/>
  <c r="T168" i="87" s="1"/>
  <c r="AJ168" i="87" s="1"/>
  <c r="AZ124" i="87"/>
  <c r="T124" i="87" s="1"/>
  <c r="AJ124" i="87" s="1"/>
  <c r="BD33" i="87"/>
  <c r="X33" i="87" s="1"/>
  <c r="AN33" i="87" s="1"/>
  <c r="BD85" i="87"/>
  <c r="X85" i="87" s="1"/>
  <c r="AN85" i="87" s="1"/>
  <c r="BD123" i="87"/>
  <c r="X123" i="87" s="1"/>
  <c r="AN123" i="87" s="1"/>
  <c r="BD151" i="87"/>
  <c r="X151" i="87" s="1"/>
  <c r="AN151" i="87" s="1"/>
  <c r="BD164" i="87"/>
  <c r="X164" i="87" s="1"/>
  <c r="AN164" i="87" s="1"/>
  <c r="BD194" i="87"/>
  <c r="X194" i="87" s="1"/>
  <c r="AN194" i="87" s="1"/>
  <c r="BJ85" i="87"/>
  <c r="AD85" i="87" s="1"/>
  <c r="AT85" i="87" s="1"/>
  <c r="BJ97" i="87"/>
  <c r="AD97" i="87" s="1"/>
  <c r="AT97" i="87" s="1"/>
  <c r="BJ106" i="87"/>
  <c r="AD106" i="87" s="1"/>
  <c r="AT106" i="87" s="1"/>
  <c r="BJ138" i="87"/>
  <c r="AD138" i="87" s="1"/>
  <c r="AT138" i="87" s="1"/>
  <c r="BJ196" i="87"/>
  <c r="AD196" i="87" s="1"/>
  <c r="AT196" i="87" s="1"/>
  <c r="AY37" i="87"/>
  <c r="S37" i="87" s="1"/>
  <c r="AI37" i="87" s="1"/>
  <c r="AY115" i="87"/>
  <c r="S115" i="87" s="1"/>
  <c r="AI115" i="87" s="1"/>
  <c r="AY182" i="87"/>
  <c r="S182" i="87" s="1"/>
  <c r="AI182" i="87" s="1"/>
  <c r="AY172" i="87"/>
  <c r="S172" i="87" s="1"/>
  <c r="AI172" i="87" s="1"/>
  <c r="AY205" i="87"/>
  <c r="S205" i="87" s="1"/>
  <c r="AI205" i="87" s="1"/>
  <c r="AZ96" i="87"/>
  <c r="T96" i="87" s="1"/>
  <c r="AJ96" i="87" s="1"/>
  <c r="BG41" i="87"/>
  <c r="AA41" i="87" s="1"/>
  <c r="AQ41" i="87" s="1"/>
  <c r="BG84" i="87"/>
  <c r="AA84" i="87" s="1"/>
  <c r="AQ84" i="87" s="1"/>
  <c r="BG88" i="87"/>
  <c r="AA88" i="87" s="1"/>
  <c r="AQ88" i="87" s="1"/>
  <c r="BG92" i="87"/>
  <c r="AA92" i="87" s="1"/>
  <c r="AQ92" i="87" s="1"/>
  <c r="BG96" i="87"/>
  <c r="AA96" i="87" s="1"/>
  <c r="AQ96" i="87" s="1"/>
  <c r="BG104" i="87"/>
  <c r="AA104" i="87" s="1"/>
  <c r="AQ104" i="87" s="1"/>
  <c r="BG112" i="87"/>
  <c r="AA112" i="87" s="1"/>
  <c r="AQ112" i="87" s="1"/>
  <c r="BG128" i="87"/>
  <c r="AA128" i="87" s="1"/>
  <c r="AQ128" i="87" s="1"/>
  <c r="BG141" i="87"/>
  <c r="AA141" i="87" s="1"/>
  <c r="AQ141" i="87" s="1"/>
  <c r="BG172" i="87"/>
  <c r="AA172" i="87" s="1"/>
  <c r="AQ172" i="87" s="1"/>
  <c r="BG180" i="87"/>
  <c r="AA180" i="87" s="1"/>
  <c r="AQ180" i="87" s="1"/>
  <c r="AZ200" i="87"/>
  <c r="T200" i="87" s="1"/>
  <c r="AJ200" i="87" s="1"/>
  <c r="AZ172" i="87"/>
  <c r="T172" i="87" s="1"/>
  <c r="AJ172" i="87" s="1"/>
  <c r="AZ157" i="87"/>
  <c r="T157" i="87" s="1"/>
  <c r="AJ157" i="87" s="1"/>
  <c r="AZ40" i="87"/>
  <c r="T40" i="87" s="1"/>
  <c r="AJ40" i="87" s="1"/>
  <c r="BD37" i="87"/>
  <c r="X37" i="87" s="1"/>
  <c r="AN37" i="87" s="1"/>
  <c r="BD99" i="87"/>
  <c r="X99" i="87" s="1"/>
  <c r="AN99" i="87" s="1"/>
  <c r="BD110" i="87"/>
  <c r="X110" i="87" s="1"/>
  <c r="AN110" i="87" s="1"/>
  <c r="BD114" i="87"/>
  <c r="X114" i="87" s="1"/>
  <c r="AN114" i="87" s="1"/>
  <c r="BD118" i="87"/>
  <c r="X118" i="87" s="1"/>
  <c r="AN118" i="87" s="1"/>
  <c r="BD127" i="87"/>
  <c r="X127" i="87" s="1"/>
  <c r="AN127" i="87" s="1"/>
  <c r="BD131" i="87"/>
  <c r="X131" i="87" s="1"/>
  <c r="AN131" i="87" s="1"/>
  <c r="BD138" i="87"/>
  <c r="X138" i="87" s="1"/>
  <c r="AN138" i="87" s="1"/>
  <c r="BD169" i="87"/>
  <c r="X169" i="87" s="1"/>
  <c r="AN169" i="87" s="1"/>
  <c r="BD177" i="87"/>
  <c r="X177" i="87" s="1"/>
  <c r="AN177" i="87" s="1"/>
  <c r="BD187" i="87"/>
  <c r="X187" i="87" s="1"/>
  <c r="AN187" i="87" s="1"/>
  <c r="BD191" i="87"/>
  <c r="X191" i="87" s="1"/>
  <c r="AN191" i="87" s="1"/>
  <c r="BJ162" i="87"/>
  <c r="AD162" i="87" s="1"/>
  <c r="AT162" i="87" s="1"/>
  <c r="BJ148" i="87"/>
  <c r="AD148" i="87" s="1"/>
  <c r="AT148" i="87" s="1"/>
  <c r="BJ179" i="87"/>
  <c r="AD179" i="87" s="1"/>
  <c r="AT179" i="87" s="1"/>
  <c r="AY28" i="87"/>
  <c r="S28" i="87" s="1"/>
  <c r="AI28" i="87" s="1"/>
  <c r="AY84" i="87"/>
  <c r="S84" i="87" s="1"/>
  <c r="AI84" i="87" s="1"/>
  <c r="AY88" i="87"/>
  <c r="S88" i="87" s="1"/>
  <c r="AI88" i="87" s="1"/>
  <c r="AY92" i="87"/>
  <c r="S92" i="87" s="1"/>
  <c r="AI92" i="87" s="1"/>
  <c r="AY108" i="87"/>
  <c r="S108" i="87" s="1"/>
  <c r="AI108" i="87" s="1"/>
  <c r="AY132" i="87"/>
  <c r="S132" i="87" s="1"/>
  <c r="AI132" i="87" s="1"/>
  <c r="AY150" i="87"/>
  <c r="S150" i="87" s="1"/>
  <c r="AI150" i="87" s="1"/>
  <c r="AY189" i="87"/>
  <c r="S189" i="87" s="1"/>
  <c r="AI189" i="87" s="1"/>
  <c r="AZ141" i="87"/>
  <c r="T141" i="87" s="1"/>
  <c r="AJ141" i="87" s="1"/>
  <c r="AZ92" i="87"/>
  <c r="T92" i="87" s="1"/>
  <c r="AJ92" i="87" s="1"/>
  <c r="AZ28" i="87"/>
  <c r="T28" i="87" s="1"/>
  <c r="AJ28" i="87" s="1"/>
  <c r="BG152" i="87"/>
  <c r="AA152" i="87" s="1"/>
  <c r="AQ152" i="87" s="1"/>
  <c r="AZ145" i="87"/>
  <c r="T145" i="87" s="1"/>
  <c r="AJ145" i="87" s="1"/>
  <c r="AZ80" i="87"/>
  <c r="T80" i="87" s="1"/>
  <c r="AJ80" i="87" s="1"/>
  <c r="BD29" i="87"/>
  <c r="X29" i="87" s="1"/>
  <c r="AN29" i="87" s="1"/>
  <c r="BD77" i="87"/>
  <c r="X77" i="87" s="1"/>
  <c r="AN77" i="87" s="1"/>
  <c r="BD81" i="87"/>
  <c r="X81" i="87" s="1"/>
  <c r="AN81" i="87" s="1"/>
  <c r="BD45" i="87"/>
  <c r="X45" i="87" s="1"/>
  <c r="AN45" i="87" s="1"/>
  <c r="BD49" i="87"/>
  <c r="X49" i="87" s="1"/>
  <c r="AN49" i="87" s="1"/>
  <c r="BD53" i="87"/>
  <c r="X53" i="87" s="1"/>
  <c r="AN53" i="87" s="1"/>
  <c r="BD57" i="87"/>
  <c r="X57" i="87" s="1"/>
  <c r="AN57" i="87" s="1"/>
  <c r="BD61" i="87"/>
  <c r="X61" i="87" s="1"/>
  <c r="AN61" i="87" s="1"/>
  <c r="BD65" i="87"/>
  <c r="X65" i="87" s="1"/>
  <c r="AN65" i="87" s="1"/>
  <c r="BD69" i="87"/>
  <c r="X69" i="87" s="1"/>
  <c r="AN69" i="87" s="1"/>
  <c r="BD73" i="87"/>
  <c r="X73" i="87" s="1"/>
  <c r="AN73" i="87" s="1"/>
  <c r="BD104" i="87"/>
  <c r="X104" i="87" s="1"/>
  <c r="AN104" i="87" s="1"/>
  <c r="BD134" i="87"/>
  <c r="X134" i="87" s="1"/>
  <c r="AN134" i="87" s="1"/>
  <c r="BD159" i="87"/>
  <c r="X159" i="87" s="1"/>
  <c r="AN159" i="87" s="1"/>
  <c r="BD180" i="87"/>
  <c r="X180" i="87" s="1"/>
  <c r="AN180" i="87" s="1"/>
  <c r="BD165" i="87"/>
  <c r="X165" i="87" s="1"/>
  <c r="AN165" i="87" s="1"/>
  <c r="BJ51" i="87"/>
  <c r="AD51" i="87" s="1"/>
  <c r="AT51" i="87" s="1"/>
  <c r="BJ67" i="87"/>
  <c r="AD67" i="87" s="1"/>
  <c r="AT67" i="87" s="1"/>
  <c r="BJ88" i="87"/>
  <c r="AD88" i="87" s="1"/>
  <c r="AT88" i="87" s="1"/>
  <c r="BJ178" i="87"/>
  <c r="AD178" i="87" s="1"/>
  <c r="AT178" i="87" s="1"/>
  <c r="AY148" i="87"/>
  <c r="S148" i="87" s="1"/>
  <c r="AI148" i="87" s="1"/>
  <c r="AY171" i="87"/>
  <c r="S171" i="87" s="1"/>
  <c r="AI171" i="87" s="1"/>
  <c r="AY179" i="87"/>
  <c r="S179" i="87" s="1"/>
  <c r="AI179" i="87" s="1"/>
  <c r="AZ100" i="87"/>
  <c r="T100" i="87" s="1"/>
  <c r="AJ100" i="87" s="1"/>
  <c r="BH118" i="87"/>
  <c r="AB118" i="87" s="1"/>
  <c r="AR118" i="87" s="1"/>
  <c r="BE30" i="87"/>
  <c r="Y30" i="87" s="1"/>
  <c r="AO30" i="87" s="1"/>
  <c r="BE89" i="87"/>
  <c r="Y89" i="87" s="1"/>
  <c r="AO89" i="87" s="1"/>
  <c r="BE93" i="87"/>
  <c r="Y93" i="87" s="1"/>
  <c r="AO93" i="87" s="1"/>
  <c r="BE97" i="87"/>
  <c r="Y97" i="87" s="1"/>
  <c r="AO97" i="87" s="1"/>
  <c r="BE125" i="87"/>
  <c r="Y125" i="87" s="1"/>
  <c r="AO125" i="87" s="1"/>
  <c r="BE143" i="87"/>
  <c r="Y143" i="87" s="1"/>
  <c r="AO143" i="87" s="1"/>
  <c r="BE166" i="87"/>
  <c r="Y166" i="87" s="1"/>
  <c r="AO166" i="87" s="1"/>
  <c r="BE182" i="87"/>
  <c r="Y182" i="87" s="1"/>
  <c r="AO182" i="87" s="1"/>
  <c r="BK87" i="87"/>
  <c r="AE87" i="87" s="1"/>
  <c r="AU87" i="87" s="1"/>
  <c r="BK103" i="87"/>
  <c r="AE103" i="87" s="1"/>
  <c r="AU103" i="87" s="1"/>
  <c r="BK119" i="87"/>
  <c r="AE119" i="87" s="1"/>
  <c r="AU119" i="87" s="1"/>
  <c r="BK135" i="87"/>
  <c r="AE135" i="87" s="1"/>
  <c r="AU135" i="87" s="1"/>
  <c r="BK196" i="87"/>
  <c r="AE196" i="87" s="1"/>
  <c r="AU196" i="87" s="1"/>
  <c r="BH70" i="87"/>
  <c r="AB70" i="87" s="1"/>
  <c r="AR70" i="87" s="1"/>
  <c r="BH54" i="87"/>
  <c r="AB54" i="87" s="1"/>
  <c r="AR54" i="87" s="1"/>
  <c r="BH139" i="87"/>
  <c r="AB139" i="87" s="1"/>
  <c r="AR139" i="87" s="1"/>
  <c r="BH110" i="87"/>
  <c r="AB110" i="87" s="1"/>
  <c r="AR110" i="87" s="1"/>
  <c r="BH78" i="87"/>
  <c r="AB78" i="87" s="1"/>
  <c r="AR78" i="87" s="1"/>
  <c r="BH62" i="87"/>
  <c r="AB62" i="87" s="1"/>
  <c r="AR62" i="87" s="1"/>
  <c r="BE75" i="87"/>
  <c r="Y75" i="87" s="1"/>
  <c r="AO75" i="87" s="1"/>
  <c r="BE80" i="87"/>
  <c r="Y80" i="87" s="1"/>
  <c r="AO80" i="87" s="1"/>
  <c r="BE31" i="87"/>
  <c r="Y31" i="87" s="1"/>
  <c r="AO31" i="87" s="1"/>
  <c r="BE76" i="87"/>
  <c r="Y76" i="87" s="1"/>
  <c r="AO76" i="87" s="1"/>
  <c r="BE136" i="87"/>
  <c r="Y136" i="87" s="1"/>
  <c r="AO136" i="87" s="1"/>
  <c r="BE162" i="87"/>
  <c r="Y162" i="87" s="1"/>
  <c r="AO162" i="87" s="1"/>
  <c r="BE151" i="87"/>
  <c r="Y151" i="87" s="1"/>
  <c r="AO151" i="87" s="1"/>
  <c r="BE159" i="87"/>
  <c r="Y159" i="87" s="1"/>
  <c r="AO159" i="87" s="1"/>
  <c r="BE176" i="87"/>
  <c r="Y176" i="87" s="1"/>
  <c r="AO176" i="87" s="1"/>
  <c r="BE186" i="87"/>
  <c r="Y186" i="87" s="1"/>
  <c r="AO186" i="87" s="1"/>
  <c r="BE194" i="87"/>
  <c r="Y194" i="87" s="1"/>
  <c r="AO194" i="87" s="1"/>
  <c r="BK159" i="87"/>
  <c r="AE159" i="87" s="1"/>
  <c r="AU159" i="87" s="1"/>
  <c r="BK175" i="87"/>
  <c r="AE175" i="87" s="1"/>
  <c r="AU175" i="87" s="1"/>
  <c r="BK190" i="87"/>
  <c r="AE190" i="87" s="1"/>
  <c r="AU190" i="87" s="1"/>
  <c r="BG164" i="87"/>
  <c r="AA164" i="87" s="1"/>
  <c r="AQ164" i="87" s="1"/>
  <c r="BH130" i="87"/>
  <c r="AB130" i="87" s="1"/>
  <c r="AR130" i="87" s="1"/>
  <c r="BH102" i="87"/>
  <c r="AB102" i="87" s="1"/>
  <c r="AR102" i="87" s="1"/>
  <c r="BE128" i="87"/>
  <c r="Y128" i="87" s="1"/>
  <c r="AO128" i="87" s="1"/>
  <c r="BE132" i="87"/>
  <c r="Y132" i="87" s="1"/>
  <c r="AO132" i="87" s="1"/>
  <c r="BK54" i="87"/>
  <c r="AE54" i="87" s="1"/>
  <c r="AU54" i="87" s="1"/>
  <c r="BK70" i="87"/>
  <c r="AE70" i="87" s="1"/>
  <c r="AU70" i="87" s="1"/>
  <c r="BG50" i="87"/>
  <c r="AA50" i="87" s="1"/>
  <c r="AQ50" i="87" s="1"/>
  <c r="BG66" i="87"/>
  <c r="AA66" i="87" s="1"/>
  <c r="AQ66" i="87" s="1"/>
  <c r="BG174" i="87"/>
  <c r="AA174" i="87" s="1"/>
  <c r="AQ174" i="87" s="1"/>
  <c r="BG185" i="87"/>
  <c r="AA185" i="87" s="1"/>
  <c r="AQ185" i="87" s="1"/>
  <c r="BH126" i="87"/>
  <c r="AB126" i="87" s="1"/>
  <c r="AR126" i="87" s="1"/>
  <c r="BH114" i="87"/>
  <c r="AB114" i="87" s="1"/>
  <c r="AR114" i="87" s="1"/>
  <c r="BH82" i="87"/>
  <c r="AB82" i="87" s="1"/>
  <c r="AR82" i="87" s="1"/>
  <c r="BH66" i="87"/>
  <c r="AB66" i="87" s="1"/>
  <c r="AR66" i="87" s="1"/>
  <c r="BH50" i="87"/>
  <c r="AB50" i="87" s="1"/>
  <c r="AR50" i="87" s="1"/>
  <c r="BE79" i="87"/>
  <c r="Y79" i="87" s="1"/>
  <c r="AO79" i="87" s="1"/>
  <c r="BE42" i="87"/>
  <c r="Y42" i="87" s="1"/>
  <c r="AO42" i="87" s="1"/>
  <c r="BE74" i="87"/>
  <c r="Y74" i="87" s="1"/>
  <c r="AO74" i="87" s="1"/>
  <c r="BE121" i="87"/>
  <c r="Y121" i="87" s="1"/>
  <c r="AO121" i="87" s="1"/>
  <c r="BE161" i="87"/>
  <c r="Y161" i="87" s="1"/>
  <c r="AO161" i="87" s="1"/>
  <c r="BE149" i="87"/>
  <c r="Y149" i="87" s="1"/>
  <c r="AO149" i="87" s="1"/>
  <c r="BE157" i="87"/>
  <c r="Y157" i="87" s="1"/>
  <c r="AO157" i="87" s="1"/>
  <c r="BE174" i="87"/>
  <c r="Y174" i="87" s="1"/>
  <c r="AO174" i="87" s="1"/>
  <c r="BE185" i="87"/>
  <c r="Y185" i="87" s="1"/>
  <c r="AO185" i="87" s="1"/>
  <c r="BE193" i="87"/>
  <c r="Y193" i="87" s="1"/>
  <c r="AO193" i="87" s="1"/>
  <c r="BK91" i="87"/>
  <c r="AE91" i="87" s="1"/>
  <c r="AU91" i="87" s="1"/>
  <c r="BK107" i="87"/>
  <c r="AE107" i="87" s="1"/>
  <c r="AU107" i="87" s="1"/>
  <c r="BK123" i="87"/>
  <c r="AE123" i="87" s="1"/>
  <c r="AU123" i="87" s="1"/>
  <c r="BK174" i="87"/>
  <c r="AE174" i="87" s="1"/>
  <c r="AU174" i="87" s="1"/>
  <c r="BK200" i="87"/>
  <c r="AE200" i="87" s="1"/>
  <c r="AU200" i="87" s="1"/>
  <c r="BH187" i="87"/>
  <c r="AB187" i="87" s="1"/>
  <c r="AR187" i="87" s="1"/>
  <c r="BH161" i="87"/>
  <c r="AB161" i="87" s="1"/>
  <c r="AR161" i="87" s="1"/>
  <c r="BH138" i="87"/>
  <c r="AB138" i="87" s="1"/>
  <c r="AR138" i="87" s="1"/>
  <c r="BE40" i="87"/>
  <c r="Y40" i="87" s="1"/>
  <c r="AO40" i="87" s="1"/>
  <c r="BE127" i="87"/>
  <c r="Y127" i="87" s="1"/>
  <c r="AO127" i="87" s="1"/>
  <c r="BE131" i="87"/>
  <c r="Y131" i="87" s="1"/>
  <c r="AO131" i="87" s="1"/>
  <c r="BE137" i="87"/>
  <c r="Y137" i="87" s="1"/>
  <c r="AO137" i="87" s="1"/>
  <c r="BE145" i="87"/>
  <c r="Y145" i="87" s="1"/>
  <c r="AO145" i="87" s="1"/>
  <c r="BE189" i="87"/>
  <c r="Y189" i="87" s="1"/>
  <c r="AO189" i="87" s="1"/>
  <c r="BK138" i="87"/>
  <c r="AE138" i="87" s="1"/>
  <c r="AU138" i="87" s="1"/>
  <c r="BH183" i="87"/>
  <c r="AB183" i="87" s="1"/>
  <c r="AR183" i="87" s="1"/>
  <c r="BE41" i="87"/>
  <c r="Y41" i="87" s="1"/>
  <c r="AO41" i="87" s="1"/>
  <c r="BE84" i="87"/>
  <c r="Y84" i="87" s="1"/>
  <c r="AO84" i="87" s="1"/>
  <c r="BE88" i="87"/>
  <c r="Y88" i="87" s="1"/>
  <c r="AO88" i="87" s="1"/>
  <c r="BE92" i="87"/>
  <c r="Y92" i="87" s="1"/>
  <c r="AO92" i="87" s="1"/>
  <c r="BE96" i="87"/>
  <c r="Y96" i="87" s="1"/>
  <c r="AO96" i="87" s="1"/>
  <c r="BE147" i="87"/>
  <c r="Y147" i="87" s="1"/>
  <c r="AO147" i="87" s="1"/>
  <c r="BE164" i="87"/>
  <c r="Y164" i="87" s="1"/>
  <c r="AO164" i="87" s="1"/>
  <c r="BK42" i="87"/>
  <c r="AE42" i="87" s="1"/>
  <c r="AU42" i="87" s="1"/>
  <c r="BK58" i="87"/>
  <c r="AE58" i="87" s="1"/>
  <c r="AU58" i="87" s="1"/>
  <c r="BK74" i="87"/>
  <c r="AE74" i="87" s="1"/>
  <c r="AU74" i="87" s="1"/>
  <c r="BK143" i="87"/>
  <c r="AE143" i="87" s="1"/>
  <c r="AU143" i="87" s="1"/>
  <c r="BK184" i="87"/>
  <c r="AE184" i="87" s="1"/>
  <c r="AU184" i="87" s="1"/>
  <c r="BG38" i="87"/>
  <c r="AA38" i="87" s="1"/>
  <c r="AQ38" i="87" s="1"/>
  <c r="BG54" i="87"/>
  <c r="AA54" i="87" s="1"/>
  <c r="AQ54" i="87" s="1"/>
  <c r="BG70" i="87"/>
  <c r="AA70" i="87" s="1"/>
  <c r="AQ70" i="87" s="1"/>
  <c r="BG34" i="87"/>
  <c r="AA34" i="87" s="1"/>
  <c r="AQ34" i="87" s="1"/>
  <c r="BG135" i="87"/>
  <c r="AA135" i="87" s="1"/>
  <c r="AQ135" i="87" s="1"/>
  <c r="BE35" i="87"/>
  <c r="Y35" i="87" s="1"/>
  <c r="AO35" i="87" s="1"/>
  <c r="BE86" i="87"/>
  <c r="Y86" i="87" s="1"/>
  <c r="AO86" i="87" s="1"/>
  <c r="BE90" i="87"/>
  <c r="Y90" i="87" s="1"/>
  <c r="AO90" i="87" s="1"/>
  <c r="BE94" i="87"/>
  <c r="Y94" i="87" s="1"/>
  <c r="AO94" i="87" s="1"/>
  <c r="BE77" i="87"/>
  <c r="Y77" i="87" s="1"/>
  <c r="AO77" i="87" s="1"/>
  <c r="BE81" i="87"/>
  <c r="Y81" i="87" s="1"/>
  <c r="AO81" i="87" s="1"/>
  <c r="BE32" i="87"/>
  <c r="Y32" i="87" s="1"/>
  <c r="AO32" i="87" s="1"/>
  <c r="BE141" i="87"/>
  <c r="Y141" i="87" s="1"/>
  <c r="AO141" i="87" s="1"/>
  <c r="BE153" i="87"/>
  <c r="Y153" i="87" s="1"/>
  <c r="AO153" i="87" s="1"/>
  <c r="BE170" i="87"/>
  <c r="Y170" i="87" s="1"/>
  <c r="AO170" i="87" s="1"/>
  <c r="BE178" i="87"/>
  <c r="Y178" i="87" s="1"/>
  <c r="AO178" i="87" s="1"/>
  <c r="BE187" i="87"/>
  <c r="Y187" i="87" s="1"/>
  <c r="AO187" i="87" s="1"/>
  <c r="BH148" i="87"/>
  <c r="AB148" i="87" s="1"/>
  <c r="AR148" i="87" s="1"/>
  <c r="BE34" i="87"/>
  <c r="Y34" i="87" s="1"/>
  <c r="AO34" i="87" s="1"/>
  <c r="BE101" i="87"/>
  <c r="Y101" i="87" s="1"/>
  <c r="AO101" i="87" s="1"/>
  <c r="BE129" i="87"/>
  <c r="Y129" i="87" s="1"/>
  <c r="AO129" i="87" s="1"/>
  <c r="BE135" i="87"/>
  <c r="Y135" i="87" s="1"/>
  <c r="AO135" i="87" s="1"/>
  <c r="BK83" i="87"/>
  <c r="AE83" i="87" s="1"/>
  <c r="AU83" i="87" s="1"/>
  <c r="BK115" i="87"/>
  <c r="AE115" i="87" s="1"/>
  <c r="AU115" i="87" s="1"/>
  <c r="BK131" i="87"/>
  <c r="AE131" i="87" s="1"/>
  <c r="AU131" i="87" s="1"/>
  <c r="BK158" i="87"/>
  <c r="AE158" i="87" s="1"/>
  <c r="AU158" i="87" s="1"/>
  <c r="BK192" i="87"/>
  <c r="AE192" i="87" s="1"/>
  <c r="AU192" i="87" s="1"/>
  <c r="BG37" i="87"/>
  <c r="AA37" i="87" s="1"/>
  <c r="AQ37" i="87" s="1"/>
  <c r="BG83" i="87"/>
  <c r="AA83" i="87" s="1"/>
  <c r="AQ83" i="87" s="1"/>
  <c r="BG115" i="87"/>
  <c r="AA115" i="87" s="1"/>
  <c r="AQ115" i="87" s="1"/>
  <c r="BG123" i="87"/>
  <c r="AA123" i="87" s="1"/>
  <c r="AQ123" i="87" s="1"/>
  <c r="BG127" i="87"/>
  <c r="AA127" i="87" s="1"/>
  <c r="AQ127" i="87" s="1"/>
  <c r="BG131" i="87"/>
  <c r="AA131" i="87" s="1"/>
  <c r="AQ131" i="87" s="1"/>
  <c r="BG146" i="87"/>
  <c r="AA146" i="87" s="1"/>
  <c r="AQ146" i="87" s="1"/>
  <c r="BG149" i="87"/>
  <c r="AA149" i="87" s="1"/>
  <c r="AQ149" i="87" s="1"/>
  <c r="BG163" i="87"/>
  <c r="AA163" i="87" s="1"/>
  <c r="AQ163" i="87" s="1"/>
  <c r="BG175" i="87"/>
  <c r="AA175" i="87" s="1"/>
  <c r="AQ175" i="87" s="1"/>
  <c r="AZ89" i="87"/>
  <c r="T89" i="87" s="1"/>
  <c r="AJ89" i="87" s="1"/>
  <c r="AZ32" i="87"/>
  <c r="T32" i="87" s="1"/>
  <c r="AJ32" i="87" s="1"/>
  <c r="BD38" i="87"/>
  <c r="X38" i="87" s="1"/>
  <c r="AN38" i="87" s="1"/>
  <c r="BD78" i="87"/>
  <c r="X78" i="87" s="1"/>
  <c r="AN78" i="87" s="1"/>
  <c r="BD82" i="87"/>
  <c r="X82" i="87" s="1"/>
  <c r="AN82" i="87" s="1"/>
  <c r="BD46" i="87"/>
  <c r="X46" i="87" s="1"/>
  <c r="AN46" i="87" s="1"/>
  <c r="BD50" i="87"/>
  <c r="X50" i="87" s="1"/>
  <c r="AN50" i="87" s="1"/>
  <c r="BD54" i="87"/>
  <c r="X54" i="87" s="1"/>
  <c r="AN54" i="87" s="1"/>
  <c r="BD58" i="87"/>
  <c r="X58" i="87" s="1"/>
  <c r="AN58" i="87" s="1"/>
  <c r="BD62" i="87"/>
  <c r="X62" i="87" s="1"/>
  <c r="AN62" i="87" s="1"/>
  <c r="BD66" i="87"/>
  <c r="X66" i="87" s="1"/>
  <c r="AN66" i="87" s="1"/>
  <c r="BD70" i="87"/>
  <c r="X70" i="87" s="1"/>
  <c r="AN70" i="87" s="1"/>
  <c r="BD105" i="87"/>
  <c r="X105" i="87" s="1"/>
  <c r="AN105" i="87" s="1"/>
  <c r="BD121" i="87"/>
  <c r="X121" i="87" s="1"/>
  <c r="AN121" i="87" s="1"/>
  <c r="BD166" i="87"/>
  <c r="X166" i="87" s="1"/>
  <c r="AN166" i="87" s="1"/>
  <c r="BD156" i="87"/>
  <c r="X156" i="87" s="1"/>
  <c r="AN156" i="87" s="1"/>
  <c r="BJ40" i="87"/>
  <c r="AD40" i="87" s="1"/>
  <c r="AT40" i="87" s="1"/>
  <c r="BJ93" i="87"/>
  <c r="AD93" i="87" s="1"/>
  <c r="AT93" i="87" s="1"/>
  <c r="BJ102" i="87"/>
  <c r="AD102" i="87" s="1"/>
  <c r="AT102" i="87" s="1"/>
  <c r="BJ192" i="87"/>
  <c r="AD192" i="87" s="1"/>
  <c r="AT192" i="87" s="1"/>
  <c r="AY103" i="87"/>
  <c r="S103" i="87" s="1"/>
  <c r="AI103" i="87" s="1"/>
  <c r="AY107" i="87"/>
  <c r="S107" i="87" s="1"/>
  <c r="AI107" i="87" s="1"/>
  <c r="AY111" i="87"/>
  <c r="S111" i="87" s="1"/>
  <c r="AI111" i="87" s="1"/>
  <c r="AY144" i="87"/>
  <c r="S144" i="87" s="1"/>
  <c r="AI144" i="87" s="1"/>
  <c r="AY200" i="87"/>
  <c r="S200" i="87" s="1"/>
  <c r="AI200" i="87" s="1"/>
  <c r="AY164" i="87"/>
  <c r="S164" i="87" s="1"/>
  <c r="AI164" i="87" s="1"/>
  <c r="AZ195" i="87"/>
  <c r="T195" i="87" s="1"/>
  <c r="AJ195" i="87" s="1"/>
  <c r="AZ177" i="87"/>
  <c r="T177" i="87" s="1"/>
  <c r="AJ177" i="87" s="1"/>
  <c r="AZ147" i="87"/>
  <c r="T147" i="87" s="1"/>
  <c r="AJ147" i="87" s="1"/>
  <c r="AZ85" i="87"/>
  <c r="T85" i="87" s="1"/>
  <c r="AJ85" i="87" s="1"/>
  <c r="AZ39" i="87"/>
  <c r="T39" i="87" s="1"/>
  <c r="AJ39" i="87" s="1"/>
  <c r="BE146" i="87"/>
  <c r="Y146" i="87" s="1"/>
  <c r="AO146" i="87" s="1"/>
  <c r="BE168" i="87"/>
  <c r="Y168" i="87" s="1"/>
  <c r="AO168" i="87" s="1"/>
  <c r="BE183" i="87"/>
  <c r="Y183" i="87" s="1"/>
  <c r="AO183" i="87" s="1"/>
  <c r="BK151" i="87"/>
  <c r="AE151" i="87" s="1"/>
  <c r="AU151" i="87" s="1"/>
  <c r="BK167" i="87"/>
  <c r="AE167" i="87" s="1"/>
  <c r="AU167" i="87" s="1"/>
  <c r="BG36" i="87"/>
  <c r="AA36" i="87" s="1"/>
  <c r="AQ36" i="87" s="1"/>
  <c r="BG46" i="87"/>
  <c r="AA46" i="87" s="1"/>
  <c r="AQ46" i="87" s="1"/>
  <c r="BG48" i="87"/>
  <c r="AA48" i="87" s="1"/>
  <c r="AQ48" i="87" s="1"/>
  <c r="BG52" i="87"/>
  <c r="AA52" i="87" s="1"/>
  <c r="AQ52" i="87" s="1"/>
  <c r="BG56" i="87"/>
  <c r="AA56" i="87" s="1"/>
  <c r="AQ56" i="87" s="1"/>
  <c r="BG60" i="87"/>
  <c r="AA60" i="87" s="1"/>
  <c r="AQ60" i="87" s="1"/>
  <c r="BG64" i="87"/>
  <c r="AA64" i="87" s="1"/>
  <c r="AQ64" i="87" s="1"/>
  <c r="BG68" i="87"/>
  <c r="AA68" i="87" s="1"/>
  <c r="AQ68" i="87" s="1"/>
  <c r="BG72" i="87"/>
  <c r="AA72" i="87" s="1"/>
  <c r="AQ72" i="87" s="1"/>
  <c r="BG100" i="87"/>
  <c r="AA100" i="87" s="1"/>
  <c r="AQ100" i="87" s="1"/>
  <c r="BG151" i="87"/>
  <c r="AA151" i="87" s="1"/>
  <c r="AQ151" i="87" s="1"/>
  <c r="BG159" i="87"/>
  <c r="AA159" i="87" s="1"/>
  <c r="AQ159" i="87" s="1"/>
  <c r="BG187" i="87"/>
  <c r="AA187" i="87" s="1"/>
  <c r="AQ187" i="87" s="1"/>
  <c r="BG191" i="87"/>
  <c r="AA191" i="87" s="1"/>
  <c r="AQ191" i="87" s="1"/>
  <c r="BD42" i="87"/>
  <c r="X42" i="87" s="1"/>
  <c r="AN42" i="87" s="1"/>
  <c r="BD148" i="87"/>
  <c r="X148" i="87" s="1"/>
  <c r="AN148" i="87" s="1"/>
  <c r="BD161" i="87"/>
  <c r="X161" i="87" s="1"/>
  <c r="AN161" i="87" s="1"/>
  <c r="BD195" i="87"/>
  <c r="X195" i="87" s="1"/>
  <c r="AN195" i="87" s="1"/>
  <c r="BJ118" i="87"/>
  <c r="AD118" i="87" s="1"/>
  <c r="AT118" i="87" s="1"/>
  <c r="BJ130" i="87"/>
  <c r="AD130" i="87" s="1"/>
  <c r="AT130" i="87" s="1"/>
  <c r="BJ171" i="87"/>
  <c r="AD171" i="87" s="1"/>
  <c r="AT171" i="87" s="1"/>
  <c r="AY36" i="87"/>
  <c r="S36" i="87" s="1"/>
  <c r="AI36" i="87" s="1"/>
  <c r="AY44" i="87"/>
  <c r="S44" i="87" s="1"/>
  <c r="AI44" i="87" s="1"/>
  <c r="AY48" i="87"/>
  <c r="S48" i="87" s="1"/>
  <c r="AI48" i="87" s="1"/>
  <c r="AY52" i="87"/>
  <c r="S52" i="87" s="1"/>
  <c r="AI52" i="87" s="1"/>
  <c r="AY56" i="87"/>
  <c r="S56" i="87" s="1"/>
  <c r="AI56" i="87" s="1"/>
  <c r="AY60" i="87"/>
  <c r="S60" i="87" s="1"/>
  <c r="AI60" i="87" s="1"/>
  <c r="AY64" i="87"/>
  <c r="S64" i="87" s="1"/>
  <c r="AI64" i="87" s="1"/>
  <c r="AY68" i="87"/>
  <c r="S68" i="87" s="1"/>
  <c r="AI68" i="87" s="1"/>
  <c r="AY72" i="87"/>
  <c r="S72" i="87" s="1"/>
  <c r="AI72" i="87" s="1"/>
  <c r="AY96" i="87"/>
  <c r="S96" i="87" s="1"/>
  <c r="AI96" i="87" s="1"/>
  <c r="AY104" i="87"/>
  <c r="S104" i="87" s="1"/>
  <c r="AI104" i="87" s="1"/>
  <c r="AY120" i="87"/>
  <c r="S120" i="87" s="1"/>
  <c r="AI120" i="87" s="1"/>
  <c r="AY128" i="87"/>
  <c r="S128" i="87" s="1"/>
  <c r="AI128" i="87" s="1"/>
  <c r="AY136" i="87"/>
  <c r="S136" i="87" s="1"/>
  <c r="AI136" i="87" s="1"/>
  <c r="AY158" i="87"/>
  <c r="S158" i="87" s="1"/>
  <c r="AI158" i="87" s="1"/>
  <c r="AY165" i="87"/>
  <c r="S165" i="87" s="1"/>
  <c r="AI165" i="87" s="1"/>
  <c r="AZ169" i="87"/>
  <c r="T169" i="87" s="1"/>
  <c r="AJ169" i="87" s="1"/>
  <c r="AZ138" i="87"/>
  <c r="T138" i="87" s="1"/>
  <c r="AJ138" i="87" s="1"/>
  <c r="AZ110" i="87"/>
  <c r="T110" i="87" s="1"/>
  <c r="AJ110" i="87" s="1"/>
  <c r="BH179" i="87"/>
  <c r="AB179" i="87" s="1"/>
  <c r="AR179" i="87" s="1"/>
  <c r="BH123" i="87"/>
  <c r="AB123" i="87" s="1"/>
  <c r="AR123" i="87" s="1"/>
  <c r="BK34" i="87"/>
  <c r="AE34" i="87" s="1"/>
  <c r="AU34" i="87" s="1"/>
  <c r="BG40" i="87"/>
  <c r="AA40" i="87" s="1"/>
  <c r="AQ40" i="87" s="1"/>
  <c r="BG32" i="87"/>
  <c r="AA32" i="87" s="1"/>
  <c r="AQ32" i="87" s="1"/>
  <c r="BG53" i="87"/>
  <c r="AA53" i="87" s="1"/>
  <c r="AQ53" i="87" s="1"/>
  <c r="BG69" i="87"/>
  <c r="AA69" i="87" s="1"/>
  <c r="AQ69" i="87" s="1"/>
  <c r="BG77" i="87"/>
  <c r="AA77" i="87" s="1"/>
  <c r="AQ77" i="87" s="1"/>
  <c r="BG81" i="87"/>
  <c r="AA81" i="87" s="1"/>
  <c r="AQ81" i="87" s="1"/>
  <c r="BG85" i="87"/>
  <c r="AA85" i="87" s="1"/>
  <c r="AQ85" i="87" s="1"/>
  <c r="BG89" i="87"/>
  <c r="AA89" i="87" s="1"/>
  <c r="AQ89" i="87" s="1"/>
  <c r="BG93" i="87"/>
  <c r="AA93" i="87" s="1"/>
  <c r="AQ93" i="87" s="1"/>
  <c r="BG97" i="87"/>
  <c r="AA97" i="87" s="1"/>
  <c r="AQ97" i="87" s="1"/>
  <c r="BG101" i="87"/>
  <c r="AA101" i="87" s="1"/>
  <c r="AQ101" i="87" s="1"/>
  <c r="BG105" i="87"/>
  <c r="AA105" i="87" s="1"/>
  <c r="AQ105" i="87" s="1"/>
  <c r="BG109" i="87"/>
  <c r="AA109" i="87" s="1"/>
  <c r="AQ109" i="87" s="1"/>
  <c r="BG117" i="87"/>
  <c r="AA117" i="87" s="1"/>
  <c r="AQ117" i="87" s="1"/>
  <c r="BG125" i="87"/>
  <c r="AA125" i="87" s="1"/>
  <c r="AQ125" i="87" s="1"/>
  <c r="BG133" i="87"/>
  <c r="AA133" i="87" s="1"/>
  <c r="AQ133" i="87" s="1"/>
  <c r="BG137" i="87"/>
  <c r="AA137" i="87" s="1"/>
  <c r="AQ137" i="87" s="1"/>
  <c r="BG158" i="87"/>
  <c r="AA158" i="87" s="1"/>
  <c r="AQ158" i="87" s="1"/>
  <c r="BG153" i="87"/>
  <c r="AA153" i="87" s="1"/>
  <c r="AQ153" i="87" s="1"/>
  <c r="BG173" i="87"/>
  <c r="AA173" i="87" s="1"/>
  <c r="AQ173" i="87" s="1"/>
  <c r="BG177" i="87"/>
  <c r="AA177" i="87" s="1"/>
  <c r="AQ177" i="87" s="1"/>
  <c r="BG184" i="87"/>
  <c r="AA184" i="87" s="1"/>
  <c r="AQ184" i="87" s="1"/>
  <c r="BG188" i="87"/>
  <c r="AA188" i="87" s="1"/>
  <c r="AQ188" i="87" s="1"/>
  <c r="AZ97" i="87"/>
  <c r="T97" i="87" s="1"/>
  <c r="AJ97" i="87" s="1"/>
  <c r="BD30" i="87"/>
  <c r="X30" i="87" s="1"/>
  <c r="AN30" i="87" s="1"/>
  <c r="BD28" i="87"/>
  <c r="X28" i="87" s="1"/>
  <c r="AN28" i="87" s="1"/>
  <c r="BD75" i="87"/>
  <c r="X75" i="87" s="1"/>
  <c r="AN75" i="87" s="1"/>
  <c r="BD98" i="87"/>
  <c r="X98" i="87" s="1"/>
  <c r="AN98" i="87" s="1"/>
  <c r="BD111" i="87"/>
  <c r="X111" i="87" s="1"/>
  <c r="AN111" i="87" s="1"/>
  <c r="BD115" i="87"/>
  <c r="X115" i="87" s="1"/>
  <c r="AN115" i="87" s="1"/>
  <c r="BD119" i="87"/>
  <c r="X119" i="87" s="1"/>
  <c r="AN119" i="87" s="1"/>
  <c r="BD128" i="87"/>
  <c r="X128" i="87" s="1"/>
  <c r="AN128" i="87" s="1"/>
  <c r="BD132" i="87"/>
  <c r="X132" i="87" s="1"/>
  <c r="AN132" i="87" s="1"/>
  <c r="BD140" i="87"/>
  <c r="X140" i="87" s="1"/>
  <c r="AN140" i="87" s="1"/>
  <c r="BD152" i="87"/>
  <c r="X152" i="87" s="1"/>
  <c r="AN152" i="87" s="1"/>
  <c r="BD160" i="87"/>
  <c r="X160" i="87" s="1"/>
  <c r="AN160" i="87" s="1"/>
  <c r="BD171" i="87"/>
  <c r="X171" i="87" s="1"/>
  <c r="AN171" i="87" s="1"/>
  <c r="BD179" i="87"/>
  <c r="X179" i="87" s="1"/>
  <c r="AN179" i="87" s="1"/>
  <c r="BD184" i="87"/>
  <c r="X184" i="87" s="1"/>
  <c r="AN184" i="87" s="1"/>
  <c r="BD188" i="87"/>
  <c r="X188" i="87" s="1"/>
  <c r="AN188" i="87" s="1"/>
  <c r="BJ54" i="87"/>
  <c r="AD54" i="87" s="1"/>
  <c r="AT54" i="87" s="1"/>
  <c r="BJ70" i="87"/>
  <c r="AD70" i="87" s="1"/>
  <c r="AT70" i="87" s="1"/>
  <c r="BJ79" i="87"/>
  <c r="AD79" i="87" s="1"/>
  <c r="AT79" i="87" s="1"/>
  <c r="BJ100" i="87"/>
  <c r="AD100" i="87" s="1"/>
  <c r="AT100" i="87" s="1"/>
  <c r="BJ111" i="87"/>
  <c r="AD111" i="87" s="1"/>
  <c r="AT111" i="87" s="1"/>
  <c r="BJ133" i="87"/>
  <c r="AD133" i="87" s="1"/>
  <c r="AT133" i="87" s="1"/>
  <c r="BJ183" i="87"/>
  <c r="AD183" i="87" s="1"/>
  <c r="AT183" i="87" s="1"/>
  <c r="BJ153" i="87"/>
  <c r="AD153" i="87" s="1"/>
  <c r="AT153" i="87" s="1"/>
  <c r="AY40" i="87"/>
  <c r="S40" i="87" s="1"/>
  <c r="AI40" i="87" s="1"/>
  <c r="AY32" i="87"/>
  <c r="S32" i="87" s="1"/>
  <c r="AI32" i="87" s="1"/>
  <c r="AY49" i="87"/>
  <c r="S49" i="87" s="1"/>
  <c r="AI49" i="87" s="1"/>
  <c r="AY65" i="87"/>
  <c r="S65" i="87" s="1"/>
  <c r="AI65" i="87" s="1"/>
  <c r="AY77" i="87"/>
  <c r="S77" i="87" s="1"/>
  <c r="AI77" i="87" s="1"/>
  <c r="AY81" i="87"/>
  <c r="S81" i="87" s="1"/>
  <c r="AI81" i="87" s="1"/>
  <c r="AY85" i="87"/>
  <c r="S85" i="87" s="1"/>
  <c r="AI85" i="87" s="1"/>
  <c r="AY89" i="87"/>
  <c r="S89" i="87" s="1"/>
  <c r="AI89" i="87" s="1"/>
  <c r="AY93" i="87"/>
  <c r="S93" i="87" s="1"/>
  <c r="AI93" i="87" s="1"/>
  <c r="AY97" i="87"/>
  <c r="S97" i="87" s="1"/>
  <c r="AI97" i="87" s="1"/>
  <c r="AY125" i="87"/>
  <c r="S125" i="87" s="1"/>
  <c r="AI125" i="87" s="1"/>
  <c r="AY129" i="87"/>
  <c r="S129" i="87" s="1"/>
  <c r="AI129" i="87" s="1"/>
  <c r="AY149" i="87"/>
  <c r="S149" i="87" s="1"/>
  <c r="AI149" i="87" s="1"/>
  <c r="AY157" i="87"/>
  <c r="S157" i="87" s="1"/>
  <c r="AI157" i="87" s="1"/>
  <c r="AY192" i="87"/>
  <c r="S192" i="87" s="1"/>
  <c r="AI192" i="87" s="1"/>
  <c r="AY166" i="87"/>
  <c r="S166" i="87" s="1"/>
  <c r="AI166" i="87" s="1"/>
  <c r="AY174" i="87"/>
  <c r="S174" i="87" s="1"/>
  <c r="AI174" i="87" s="1"/>
  <c r="AY202" i="87"/>
  <c r="S202" i="87" s="1"/>
  <c r="AI202" i="87" s="1"/>
  <c r="AZ137" i="87"/>
  <c r="T137" i="87" s="1"/>
  <c r="AJ137" i="87" s="1"/>
  <c r="AZ125" i="87"/>
  <c r="T125" i="87" s="1"/>
  <c r="AJ125" i="87" s="1"/>
  <c r="AZ106" i="87"/>
  <c r="T106" i="87" s="1"/>
  <c r="AJ106" i="87" s="1"/>
  <c r="AZ88" i="87"/>
  <c r="T88" i="87" s="1"/>
  <c r="AJ88" i="87" s="1"/>
  <c r="AZ75" i="87"/>
  <c r="T75" i="87" s="1"/>
  <c r="AJ75" i="87" s="1"/>
  <c r="BK31" i="87"/>
  <c r="AE31" i="87" s="1"/>
  <c r="AU31" i="87" s="1"/>
  <c r="BK51" i="87"/>
  <c r="AE51" i="87" s="1"/>
  <c r="AU51" i="87" s="1"/>
  <c r="BK55" i="87"/>
  <c r="AE55" i="87" s="1"/>
  <c r="AU55" i="87" s="1"/>
  <c r="BK59" i="87"/>
  <c r="AE59" i="87" s="1"/>
  <c r="AU59" i="87" s="1"/>
  <c r="BK63" i="87"/>
  <c r="AE63" i="87" s="1"/>
  <c r="AU63" i="87" s="1"/>
  <c r="BK67" i="87"/>
  <c r="AE67" i="87" s="1"/>
  <c r="AU67" i="87" s="1"/>
  <c r="BK71" i="87"/>
  <c r="AE71" i="87" s="1"/>
  <c r="AU71" i="87" s="1"/>
  <c r="BK140" i="87"/>
  <c r="AE140" i="87" s="1"/>
  <c r="AU140" i="87" s="1"/>
  <c r="BK144" i="87"/>
  <c r="AE144" i="87" s="1"/>
  <c r="AU144" i="87" s="1"/>
  <c r="BK166" i="87"/>
  <c r="AE166" i="87" s="1"/>
  <c r="AU166" i="87" s="1"/>
  <c r="BK189" i="87"/>
  <c r="AE189" i="87" s="1"/>
  <c r="AU189" i="87" s="1"/>
  <c r="BI35" i="87"/>
  <c r="AC35" i="87" s="1"/>
  <c r="AS35" i="87" s="1"/>
  <c r="BI39" i="87"/>
  <c r="AC39" i="87" s="1"/>
  <c r="AS39" i="87" s="1"/>
  <c r="BI43" i="87"/>
  <c r="AC43" i="87" s="1"/>
  <c r="AS43" i="87" s="1"/>
  <c r="BI47" i="87"/>
  <c r="AC47" i="87" s="1"/>
  <c r="AS47" i="87" s="1"/>
  <c r="BI51" i="87"/>
  <c r="AC51" i="87" s="1"/>
  <c r="AS51" i="87" s="1"/>
  <c r="BI55" i="87"/>
  <c r="AC55" i="87" s="1"/>
  <c r="AS55" i="87" s="1"/>
  <c r="BI59" i="87"/>
  <c r="AC59" i="87" s="1"/>
  <c r="AS59" i="87" s="1"/>
  <c r="BI63" i="87"/>
  <c r="AC63" i="87" s="1"/>
  <c r="AS63" i="87" s="1"/>
  <c r="BI67" i="87"/>
  <c r="AC67" i="87" s="1"/>
  <c r="AS67" i="87" s="1"/>
  <c r="BI71" i="87"/>
  <c r="AC71" i="87" s="1"/>
  <c r="AS71" i="87" s="1"/>
  <c r="BI76" i="87"/>
  <c r="AC76" i="87" s="1"/>
  <c r="AS76" i="87" s="1"/>
  <c r="BI80" i="87"/>
  <c r="AC80" i="87" s="1"/>
  <c r="AS80" i="87" s="1"/>
  <c r="BI84" i="87"/>
  <c r="AC84" i="87" s="1"/>
  <c r="AS84" i="87" s="1"/>
  <c r="BI88" i="87"/>
  <c r="AC88" i="87" s="1"/>
  <c r="AS88" i="87" s="1"/>
  <c r="BI92" i="87"/>
  <c r="AC92" i="87" s="1"/>
  <c r="AS92" i="87" s="1"/>
  <c r="BI96" i="87"/>
  <c r="AC96" i="87" s="1"/>
  <c r="AS96" i="87" s="1"/>
  <c r="BI100" i="87"/>
  <c r="AC100" i="87" s="1"/>
  <c r="AS100" i="87" s="1"/>
  <c r="BI104" i="87"/>
  <c r="AC104" i="87" s="1"/>
  <c r="AS104" i="87" s="1"/>
  <c r="BI108" i="87"/>
  <c r="AC108" i="87" s="1"/>
  <c r="AS108" i="87" s="1"/>
  <c r="BI112" i="87"/>
  <c r="AC112" i="87" s="1"/>
  <c r="AS112" i="87" s="1"/>
  <c r="BI116" i="87"/>
  <c r="AC116" i="87" s="1"/>
  <c r="AS116" i="87" s="1"/>
  <c r="BI120" i="87"/>
  <c r="AC120" i="87" s="1"/>
  <c r="AS120" i="87" s="1"/>
  <c r="BI124" i="87"/>
  <c r="AC124" i="87" s="1"/>
  <c r="AS124" i="87" s="1"/>
  <c r="BI128" i="87"/>
  <c r="AC128" i="87" s="1"/>
  <c r="AS128" i="87" s="1"/>
  <c r="BI132" i="87"/>
  <c r="AC132" i="87" s="1"/>
  <c r="AS132" i="87" s="1"/>
  <c r="BI136" i="87"/>
  <c r="AC136" i="87" s="1"/>
  <c r="AS136" i="87" s="1"/>
  <c r="BI140" i="87"/>
  <c r="AC140" i="87" s="1"/>
  <c r="AS140" i="87" s="1"/>
  <c r="BI151" i="87"/>
  <c r="AC151" i="87" s="1"/>
  <c r="AS151" i="87" s="1"/>
  <c r="BI159" i="87"/>
  <c r="AC159" i="87" s="1"/>
  <c r="AS159" i="87" s="1"/>
  <c r="BI142" i="87"/>
  <c r="AC142" i="87" s="1"/>
  <c r="AS142" i="87" s="1"/>
  <c r="BI170" i="87"/>
  <c r="AC170" i="87" s="1"/>
  <c r="AS170" i="87" s="1"/>
  <c r="BI178" i="87"/>
  <c r="AC178" i="87" s="1"/>
  <c r="AS178" i="87" s="1"/>
  <c r="BI150" i="87"/>
  <c r="AC150" i="87" s="1"/>
  <c r="AS150" i="87" s="1"/>
  <c r="BI158" i="87"/>
  <c r="AC158" i="87" s="1"/>
  <c r="AS158" i="87" s="1"/>
  <c r="BI182" i="87"/>
  <c r="AC182" i="87" s="1"/>
  <c r="AS182" i="87" s="1"/>
  <c r="BI163" i="87"/>
  <c r="AC163" i="87" s="1"/>
  <c r="AS163" i="87" s="1"/>
  <c r="BI171" i="87"/>
  <c r="AC171" i="87" s="1"/>
  <c r="AS171" i="87" s="1"/>
  <c r="BI179" i="87"/>
  <c r="AC179" i="87" s="1"/>
  <c r="AS179" i="87" s="1"/>
  <c r="BI185" i="87"/>
  <c r="AC185" i="87" s="1"/>
  <c r="AS185" i="87" s="1"/>
  <c r="BG35" i="87"/>
  <c r="AA35" i="87" s="1"/>
  <c r="AQ35" i="87" s="1"/>
  <c r="BG51" i="87"/>
  <c r="AA51" i="87" s="1"/>
  <c r="AQ51" i="87" s="1"/>
  <c r="BG55" i="87"/>
  <c r="AA55" i="87" s="1"/>
  <c r="AQ55" i="87" s="1"/>
  <c r="BG59" i="87"/>
  <c r="AA59" i="87" s="1"/>
  <c r="AQ59" i="87" s="1"/>
  <c r="BG63" i="87"/>
  <c r="AA63" i="87" s="1"/>
  <c r="AQ63" i="87" s="1"/>
  <c r="BG67" i="87"/>
  <c r="AA67" i="87" s="1"/>
  <c r="AQ67" i="87" s="1"/>
  <c r="BG71" i="87"/>
  <c r="AA71" i="87" s="1"/>
  <c r="AQ71" i="87" s="1"/>
  <c r="BG75" i="87"/>
  <c r="AA75" i="87" s="1"/>
  <c r="AQ75" i="87" s="1"/>
  <c r="BG99" i="87"/>
  <c r="AA99" i="87" s="1"/>
  <c r="AQ99" i="87" s="1"/>
  <c r="BG171" i="87"/>
  <c r="AA171" i="87" s="1"/>
  <c r="AQ171" i="87" s="1"/>
  <c r="BG179" i="87"/>
  <c r="AA179" i="87" s="1"/>
  <c r="AQ179" i="87" s="1"/>
  <c r="BG186" i="87"/>
  <c r="AA186" i="87" s="1"/>
  <c r="AQ186" i="87" s="1"/>
  <c r="BG194" i="87"/>
  <c r="AA194" i="87" s="1"/>
  <c r="AQ194" i="87" s="1"/>
  <c r="BH186" i="87"/>
  <c r="AB186" i="87" s="1"/>
  <c r="AR186" i="87" s="1"/>
  <c r="BH177" i="87"/>
  <c r="AB177" i="87" s="1"/>
  <c r="AR177" i="87" s="1"/>
  <c r="BH162" i="87"/>
  <c r="AB162" i="87" s="1"/>
  <c r="AR162" i="87" s="1"/>
  <c r="BH135" i="87"/>
  <c r="AB135" i="87" s="1"/>
  <c r="AR135" i="87" s="1"/>
  <c r="BH121" i="87"/>
  <c r="AB121" i="87" s="1"/>
  <c r="AR121" i="87" s="1"/>
  <c r="BH105" i="87"/>
  <c r="AB105" i="87" s="1"/>
  <c r="AR105" i="87" s="1"/>
  <c r="BH87" i="87"/>
  <c r="AB87" i="87" s="1"/>
  <c r="AR87" i="87" s="1"/>
  <c r="BH73" i="87"/>
  <c r="AB73" i="87" s="1"/>
  <c r="AR73" i="87" s="1"/>
  <c r="BH57" i="87"/>
  <c r="AB57" i="87" s="1"/>
  <c r="AR57" i="87" s="1"/>
  <c r="BH37" i="87"/>
  <c r="AB37" i="87" s="1"/>
  <c r="AR37" i="87" s="1"/>
  <c r="BJ75" i="87"/>
  <c r="AD75" i="87" s="1"/>
  <c r="AT75" i="87" s="1"/>
  <c r="BJ36" i="87"/>
  <c r="AD36" i="87" s="1"/>
  <c r="AT36" i="87" s="1"/>
  <c r="BJ44" i="87"/>
  <c r="AD44" i="87" s="1"/>
  <c r="AT44" i="87" s="1"/>
  <c r="BJ48" i="87"/>
  <c r="AD48" i="87" s="1"/>
  <c r="AT48" i="87" s="1"/>
  <c r="BJ52" i="87"/>
  <c r="AD52" i="87" s="1"/>
  <c r="AT52" i="87" s="1"/>
  <c r="BJ56" i="87"/>
  <c r="AD56" i="87" s="1"/>
  <c r="AT56" i="87" s="1"/>
  <c r="BJ60" i="87"/>
  <c r="AD60" i="87" s="1"/>
  <c r="AT60" i="87" s="1"/>
  <c r="BJ64" i="87"/>
  <c r="AD64" i="87" s="1"/>
  <c r="AT64" i="87" s="1"/>
  <c r="BJ68" i="87"/>
  <c r="AD68" i="87" s="1"/>
  <c r="AT68" i="87" s="1"/>
  <c r="BJ72" i="87"/>
  <c r="AD72" i="87" s="1"/>
  <c r="AT72" i="87" s="1"/>
  <c r="BJ77" i="87"/>
  <c r="AD77" i="87" s="1"/>
  <c r="AT77" i="87" s="1"/>
  <c r="BJ81" i="87"/>
  <c r="AD81" i="87" s="1"/>
  <c r="AT81" i="87" s="1"/>
  <c r="BJ109" i="87"/>
  <c r="AD109" i="87" s="1"/>
  <c r="AT109" i="87" s="1"/>
  <c r="BJ113" i="87"/>
  <c r="AD113" i="87" s="1"/>
  <c r="AT113" i="87" s="1"/>
  <c r="BJ117" i="87"/>
  <c r="AD117" i="87" s="1"/>
  <c r="AT117" i="87" s="1"/>
  <c r="BJ121" i="87"/>
  <c r="AD121" i="87" s="1"/>
  <c r="AT121" i="87" s="1"/>
  <c r="BJ125" i="87"/>
  <c r="AD125" i="87" s="1"/>
  <c r="AT125" i="87" s="1"/>
  <c r="BJ129" i="87"/>
  <c r="AD129" i="87" s="1"/>
  <c r="AT129" i="87" s="1"/>
  <c r="BJ135" i="87"/>
  <c r="AD135" i="87" s="1"/>
  <c r="AT135" i="87" s="1"/>
  <c r="BJ142" i="87"/>
  <c r="AD142" i="87" s="1"/>
  <c r="AT142" i="87" s="1"/>
  <c r="BJ166" i="87"/>
  <c r="AD166" i="87" s="1"/>
  <c r="AT166" i="87" s="1"/>
  <c r="BJ161" i="87"/>
  <c r="AD161" i="87" s="1"/>
  <c r="AT161" i="87" s="1"/>
  <c r="BJ172" i="87"/>
  <c r="AD172" i="87" s="1"/>
  <c r="AT172" i="87" s="1"/>
  <c r="BJ180" i="87"/>
  <c r="AD180" i="87" s="1"/>
  <c r="AT180" i="87" s="1"/>
  <c r="BJ147" i="87"/>
  <c r="AD147" i="87" s="1"/>
  <c r="AT147" i="87" s="1"/>
  <c r="BJ155" i="87"/>
  <c r="AD155" i="87" s="1"/>
  <c r="AT155" i="87" s="1"/>
  <c r="BJ169" i="87"/>
  <c r="AD169" i="87" s="1"/>
  <c r="AT169" i="87" s="1"/>
  <c r="BJ177" i="87"/>
  <c r="AD177" i="87" s="1"/>
  <c r="AT177" i="87" s="1"/>
  <c r="BJ185" i="87"/>
  <c r="AD185" i="87" s="1"/>
  <c r="AT185" i="87" s="1"/>
  <c r="BJ189" i="87"/>
  <c r="AD189" i="87" s="1"/>
  <c r="AT189" i="87" s="1"/>
  <c r="AY35" i="87"/>
  <c r="S35" i="87" s="1"/>
  <c r="AI35" i="87" s="1"/>
  <c r="AY34" i="87"/>
  <c r="S34" i="87" s="1"/>
  <c r="AI34" i="87" s="1"/>
  <c r="AY42" i="87"/>
  <c r="S42" i="87" s="1"/>
  <c r="AI42" i="87" s="1"/>
  <c r="AY47" i="87"/>
  <c r="S47" i="87" s="1"/>
  <c r="AI47" i="87" s="1"/>
  <c r="AY51" i="87"/>
  <c r="S51" i="87" s="1"/>
  <c r="AI51" i="87" s="1"/>
  <c r="AY55" i="87"/>
  <c r="S55" i="87" s="1"/>
  <c r="AI55" i="87" s="1"/>
  <c r="AY59" i="87"/>
  <c r="S59" i="87" s="1"/>
  <c r="AI59" i="87" s="1"/>
  <c r="AY63" i="87"/>
  <c r="S63" i="87" s="1"/>
  <c r="AI63" i="87" s="1"/>
  <c r="AY67" i="87"/>
  <c r="S67" i="87" s="1"/>
  <c r="AI67" i="87" s="1"/>
  <c r="AY71" i="87"/>
  <c r="S71" i="87" s="1"/>
  <c r="AI71" i="87" s="1"/>
  <c r="AY75" i="87"/>
  <c r="S75" i="87" s="1"/>
  <c r="AI75" i="87" s="1"/>
  <c r="AY79" i="87"/>
  <c r="S79" i="87" s="1"/>
  <c r="AI79" i="87" s="1"/>
  <c r="AY83" i="87"/>
  <c r="S83" i="87" s="1"/>
  <c r="AI83" i="87" s="1"/>
  <c r="AY87" i="87"/>
  <c r="S87" i="87" s="1"/>
  <c r="AI87" i="87" s="1"/>
  <c r="AY91" i="87"/>
  <c r="S91" i="87" s="1"/>
  <c r="AI91" i="87" s="1"/>
  <c r="AY95" i="87"/>
  <c r="S95" i="87" s="1"/>
  <c r="AI95" i="87" s="1"/>
  <c r="AY99" i="87"/>
  <c r="S99" i="87" s="1"/>
  <c r="AI99" i="87" s="1"/>
  <c r="AY123" i="87"/>
  <c r="S123" i="87" s="1"/>
  <c r="AI123" i="87" s="1"/>
  <c r="AY127" i="87"/>
  <c r="S127" i="87" s="1"/>
  <c r="AI127" i="87" s="1"/>
  <c r="AY131" i="87"/>
  <c r="S131" i="87" s="1"/>
  <c r="AI131" i="87" s="1"/>
  <c r="AY146" i="87"/>
  <c r="S146" i="87" s="1"/>
  <c r="AI146" i="87" s="1"/>
  <c r="AY193" i="87"/>
  <c r="S193" i="87" s="1"/>
  <c r="AI193" i="87" s="1"/>
  <c r="AY153" i="87"/>
  <c r="S153" i="87" s="1"/>
  <c r="AI153" i="87" s="1"/>
  <c r="AY168" i="87"/>
  <c r="S168" i="87" s="1"/>
  <c r="AI168" i="87" s="1"/>
  <c r="AY176" i="87"/>
  <c r="S176" i="87" s="1"/>
  <c r="AI176" i="87" s="1"/>
  <c r="AY194" i="87"/>
  <c r="S194" i="87" s="1"/>
  <c r="AI194" i="87" s="1"/>
  <c r="AY184" i="87"/>
  <c r="S184" i="87" s="1"/>
  <c r="AI184" i="87" s="1"/>
  <c r="AY188" i="87"/>
  <c r="S188" i="87" s="1"/>
  <c r="AI188" i="87" s="1"/>
  <c r="AY203" i="87"/>
  <c r="S203" i="87" s="1"/>
  <c r="AI203" i="87" s="1"/>
  <c r="BA74" i="87"/>
  <c r="U74" i="87" s="1"/>
  <c r="AK74" i="87" s="1"/>
  <c r="BA32" i="87"/>
  <c r="U32" i="87" s="1"/>
  <c r="AK32" i="87" s="1"/>
  <c r="BA36" i="87"/>
  <c r="U36" i="87" s="1"/>
  <c r="AK36" i="87" s="1"/>
  <c r="BA40" i="87"/>
  <c r="U40" i="87" s="1"/>
  <c r="AK40" i="87" s="1"/>
  <c r="BA44" i="87"/>
  <c r="U44" i="87" s="1"/>
  <c r="AK44" i="87" s="1"/>
  <c r="BA48" i="87"/>
  <c r="U48" i="87" s="1"/>
  <c r="AK48" i="87" s="1"/>
  <c r="BA52" i="87"/>
  <c r="U52" i="87" s="1"/>
  <c r="AK52" i="87" s="1"/>
  <c r="BA56" i="87"/>
  <c r="U56" i="87" s="1"/>
  <c r="AK56" i="87" s="1"/>
  <c r="BA60" i="87"/>
  <c r="U60" i="87" s="1"/>
  <c r="AK60" i="87" s="1"/>
  <c r="BA64" i="87"/>
  <c r="U64" i="87" s="1"/>
  <c r="AK64" i="87" s="1"/>
  <c r="BA68" i="87"/>
  <c r="U68" i="87" s="1"/>
  <c r="AK68" i="87" s="1"/>
  <c r="BA72" i="87"/>
  <c r="U72" i="87" s="1"/>
  <c r="AK72" i="87" s="1"/>
  <c r="BA78" i="87"/>
  <c r="U78" i="87" s="1"/>
  <c r="AK78" i="87" s="1"/>
  <c r="BA82" i="87"/>
  <c r="U82" i="87" s="1"/>
  <c r="AK82" i="87" s="1"/>
  <c r="BA86" i="87"/>
  <c r="U86" i="87" s="1"/>
  <c r="AK86" i="87" s="1"/>
  <c r="BA90" i="87"/>
  <c r="U90" i="87" s="1"/>
  <c r="AK90" i="87" s="1"/>
  <c r="BA94" i="87"/>
  <c r="U94" i="87" s="1"/>
  <c r="AK94" i="87" s="1"/>
  <c r="BA98" i="87"/>
  <c r="U98" i="87" s="1"/>
  <c r="AK98" i="87" s="1"/>
  <c r="BA102" i="87"/>
  <c r="U102" i="87" s="1"/>
  <c r="AK102" i="87" s="1"/>
  <c r="BA106" i="87"/>
  <c r="U106" i="87" s="1"/>
  <c r="AK106" i="87" s="1"/>
  <c r="BA110" i="87"/>
  <c r="U110" i="87" s="1"/>
  <c r="AK110" i="87" s="1"/>
  <c r="BA114" i="87"/>
  <c r="U114" i="87" s="1"/>
  <c r="AK114" i="87" s="1"/>
  <c r="BA118" i="87"/>
  <c r="U118" i="87" s="1"/>
  <c r="AK118" i="87" s="1"/>
  <c r="BA122" i="87"/>
  <c r="U122" i="87" s="1"/>
  <c r="AK122" i="87" s="1"/>
  <c r="BA126" i="87"/>
  <c r="U126" i="87" s="1"/>
  <c r="AK126" i="87" s="1"/>
  <c r="BA130" i="87"/>
  <c r="U130" i="87" s="1"/>
  <c r="AK130" i="87" s="1"/>
  <c r="BA134" i="87"/>
  <c r="U134" i="87" s="1"/>
  <c r="AK134" i="87" s="1"/>
  <c r="BA138" i="87"/>
  <c r="U138" i="87" s="1"/>
  <c r="AK138" i="87" s="1"/>
  <c r="BA152" i="87"/>
  <c r="U152" i="87" s="1"/>
  <c r="AK152" i="87" s="1"/>
  <c r="BA156" i="87"/>
  <c r="U156" i="87" s="1"/>
  <c r="AK156" i="87" s="1"/>
  <c r="BA177" i="87"/>
  <c r="U177" i="87" s="1"/>
  <c r="AK177" i="87" s="1"/>
  <c r="BA173" i="87"/>
  <c r="U173" i="87" s="1"/>
  <c r="AK173" i="87" s="1"/>
  <c r="BA179" i="87"/>
  <c r="U179" i="87" s="1"/>
  <c r="AK179" i="87" s="1"/>
  <c r="BA144" i="87"/>
  <c r="U144" i="87" s="1"/>
  <c r="AK144" i="87" s="1"/>
  <c r="BA155" i="87"/>
  <c r="U155" i="87" s="1"/>
  <c r="AK155" i="87" s="1"/>
  <c r="BA187" i="87"/>
  <c r="U187" i="87" s="1"/>
  <c r="AK187" i="87" s="1"/>
  <c r="BA183" i="87"/>
  <c r="U183" i="87" s="1"/>
  <c r="AK183" i="87" s="1"/>
  <c r="BA166" i="87"/>
  <c r="U166" i="87" s="1"/>
  <c r="AK166" i="87" s="1"/>
  <c r="BA174" i="87"/>
  <c r="U174" i="87" s="1"/>
  <c r="AK174" i="87" s="1"/>
  <c r="BA191" i="87"/>
  <c r="U191" i="87" s="1"/>
  <c r="AK191" i="87" s="1"/>
  <c r="BA190" i="87"/>
  <c r="U190" i="87" s="1"/>
  <c r="AK190" i="87" s="1"/>
  <c r="BA194" i="87"/>
  <c r="U194" i="87" s="1"/>
  <c r="AK194" i="87" s="1"/>
  <c r="BA198" i="87"/>
  <c r="U198" i="87" s="1"/>
  <c r="AK198" i="87" s="1"/>
  <c r="BH192" i="87"/>
  <c r="AB192" i="87" s="1"/>
  <c r="AR192" i="87" s="1"/>
  <c r="BH172" i="87"/>
  <c r="AB172" i="87" s="1"/>
  <c r="AR172" i="87" s="1"/>
  <c r="BH155" i="87"/>
  <c r="AB155" i="87" s="1"/>
  <c r="AR155" i="87" s="1"/>
  <c r="BH142" i="87"/>
  <c r="AB142" i="87" s="1"/>
  <c r="AR142" i="87" s="1"/>
  <c r="BH133" i="87"/>
  <c r="AB133" i="87" s="1"/>
  <c r="AR133" i="87" s="1"/>
  <c r="BH112" i="87"/>
  <c r="AB112" i="87" s="1"/>
  <c r="AR112" i="87" s="1"/>
  <c r="BH94" i="87"/>
  <c r="AB94" i="87" s="1"/>
  <c r="AR94" i="87" s="1"/>
  <c r="BH80" i="87"/>
  <c r="AB80" i="87" s="1"/>
  <c r="AR80" i="87" s="1"/>
  <c r="BH64" i="87"/>
  <c r="AB64" i="87" s="1"/>
  <c r="AR64" i="87" s="1"/>
  <c r="BH48" i="87"/>
  <c r="AB48" i="87" s="1"/>
  <c r="AR48" i="87" s="1"/>
  <c r="BH184" i="87"/>
  <c r="AB184" i="87" s="1"/>
  <c r="AR184" i="87" s="1"/>
  <c r="BH173" i="87"/>
  <c r="AB173" i="87" s="1"/>
  <c r="AR173" i="87" s="1"/>
  <c r="BH158" i="87"/>
  <c r="AB158" i="87" s="1"/>
  <c r="AR158" i="87" s="1"/>
  <c r="BH131" i="87"/>
  <c r="AB131" i="87" s="1"/>
  <c r="AR131" i="87" s="1"/>
  <c r="BH119" i="87"/>
  <c r="AB119" i="87" s="1"/>
  <c r="AR119" i="87" s="1"/>
  <c r="BH103" i="87"/>
  <c r="AB103" i="87" s="1"/>
  <c r="AR103" i="87" s="1"/>
  <c r="BH98" i="87"/>
  <c r="AB98" i="87" s="1"/>
  <c r="AR98" i="87" s="1"/>
  <c r="BH71" i="87"/>
  <c r="AB71" i="87" s="1"/>
  <c r="AR71" i="87" s="1"/>
  <c r="BH55" i="87"/>
  <c r="AB55" i="87" s="1"/>
  <c r="AR55" i="87" s="1"/>
  <c r="BH40" i="87"/>
  <c r="AB40" i="87" s="1"/>
  <c r="AR40" i="87" s="1"/>
  <c r="AZ186" i="87"/>
  <c r="T186" i="87" s="1"/>
  <c r="AJ186" i="87" s="1"/>
  <c r="AZ176" i="87"/>
  <c r="T176" i="87" s="1"/>
  <c r="AJ176" i="87" s="1"/>
  <c r="AZ161" i="87"/>
  <c r="T161" i="87" s="1"/>
  <c r="AJ161" i="87" s="1"/>
  <c r="AZ132" i="87"/>
  <c r="T132" i="87" s="1"/>
  <c r="AJ132" i="87" s="1"/>
  <c r="AZ121" i="87"/>
  <c r="T121" i="87" s="1"/>
  <c r="AJ121" i="87" s="1"/>
  <c r="AZ105" i="87"/>
  <c r="T105" i="87" s="1"/>
  <c r="AJ105" i="87" s="1"/>
  <c r="AZ87" i="87"/>
  <c r="T87" i="87" s="1"/>
  <c r="AJ87" i="87" s="1"/>
  <c r="AZ73" i="87"/>
  <c r="T73" i="87" s="1"/>
  <c r="AJ73" i="87" s="1"/>
  <c r="AZ57" i="87"/>
  <c r="T57" i="87" s="1"/>
  <c r="AJ57" i="87" s="1"/>
  <c r="AZ37" i="87"/>
  <c r="T37" i="87" s="1"/>
  <c r="AJ37" i="87" s="1"/>
  <c r="BB76" i="87"/>
  <c r="V76" i="87" s="1"/>
  <c r="AL76" i="87" s="1"/>
  <c r="BB33" i="87"/>
  <c r="V33" i="87" s="1"/>
  <c r="AL33" i="87" s="1"/>
  <c r="BB37" i="87"/>
  <c r="V37" i="87" s="1"/>
  <c r="AL37" i="87" s="1"/>
  <c r="BB41" i="87"/>
  <c r="V41" i="87" s="1"/>
  <c r="AL41" i="87" s="1"/>
  <c r="BB45" i="87"/>
  <c r="V45" i="87" s="1"/>
  <c r="AL45" i="87" s="1"/>
  <c r="BB49" i="87"/>
  <c r="V49" i="87" s="1"/>
  <c r="AL49" i="87" s="1"/>
  <c r="BB53" i="87"/>
  <c r="V53" i="87" s="1"/>
  <c r="AL53" i="87" s="1"/>
  <c r="BB57" i="87"/>
  <c r="V57" i="87" s="1"/>
  <c r="AL57" i="87" s="1"/>
  <c r="BB61" i="87"/>
  <c r="V61" i="87" s="1"/>
  <c r="AL61" i="87" s="1"/>
  <c r="BB65" i="87"/>
  <c r="V65" i="87" s="1"/>
  <c r="AL65" i="87" s="1"/>
  <c r="BB69" i="87"/>
  <c r="V69" i="87" s="1"/>
  <c r="AL69" i="87" s="1"/>
  <c r="BB73" i="87"/>
  <c r="V73" i="87" s="1"/>
  <c r="AL73" i="87" s="1"/>
  <c r="BB104" i="87"/>
  <c r="V104" i="87" s="1"/>
  <c r="AL104" i="87" s="1"/>
  <c r="BB77" i="87"/>
  <c r="V77" i="87" s="1"/>
  <c r="AL77" i="87" s="1"/>
  <c r="BB81" i="87"/>
  <c r="V81" i="87" s="1"/>
  <c r="AL81" i="87" s="1"/>
  <c r="BB85" i="87"/>
  <c r="V85" i="87" s="1"/>
  <c r="AL85" i="87" s="1"/>
  <c r="BB89" i="87"/>
  <c r="V89" i="87" s="1"/>
  <c r="AL89" i="87" s="1"/>
  <c r="BB93" i="87"/>
  <c r="V93" i="87" s="1"/>
  <c r="AL93" i="87" s="1"/>
  <c r="BB97" i="87"/>
  <c r="V97" i="87" s="1"/>
  <c r="AL97" i="87" s="1"/>
  <c r="BB99" i="87"/>
  <c r="V99" i="87" s="1"/>
  <c r="AL99" i="87" s="1"/>
  <c r="BB111" i="87"/>
  <c r="V111" i="87" s="1"/>
  <c r="AL111" i="87" s="1"/>
  <c r="BB115" i="87"/>
  <c r="V115" i="87" s="1"/>
  <c r="AL115" i="87" s="1"/>
  <c r="BB119" i="87"/>
  <c r="V119" i="87" s="1"/>
  <c r="AL119" i="87" s="1"/>
  <c r="BB123" i="87"/>
  <c r="V123" i="87" s="1"/>
  <c r="AL123" i="87" s="1"/>
  <c r="BB127" i="87"/>
  <c r="V127" i="87" s="1"/>
  <c r="AL127" i="87" s="1"/>
  <c r="BB131" i="87"/>
  <c r="V131" i="87" s="1"/>
  <c r="AL131" i="87" s="1"/>
  <c r="BB134" i="87"/>
  <c r="V134" i="87" s="1"/>
  <c r="AL134" i="87" s="1"/>
  <c r="BB138" i="87"/>
  <c r="V138" i="87" s="1"/>
  <c r="AL138" i="87" s="1"/>
  <c r="BB144" i="87"/>
  <c r="V144" i="87" s="1"/>
  <c r="AL144" i="87" s="1"/>
  <c r="BB163" i="87"/>
  <c r="V163" i="87" s="1"/>
  <c r="AL163" i="87" s="1"/>
  <c r="BB169" i="87"/>
  <c r="V169" i="87" s="1"/>
  <c r="AL169" i="87" s="1"/>
  <c r="BB177" i="87"/>
  <c r="V177" i="87" s="1"/>
  <c r="AL177" i="87" s="1"/>
  <c r="BB146" i="87"/>
  <c r="V146" i="87" s="1"/>
  <c r="AL146" i="87" s="1"/>
  <c r="BB150" i="87"/>
  <c r="V150" i="87" s="1"/>
  <c r="AL150" i="87" s="1"/>
  <c r="BB154" i="87"/>
  <c r="V154" i="87" s="1"/>
  <c r="AL154" i="87" s="1"/>
  <c r="BB158" i="87"/>
  <c r="V158" i="87" s="1"/>
  <c r="AL158" i="87" s="1"/>
  <c r="BB164" i="87"/>
  <c r="V164" i="87" s="1"/>
  <c r="AL164" i="87" s="1"/>
  <c r="BB172" i="87"/>
  <c r="V172" i="87" s="1"/>
  <c r="AL172" i="87" s="1"/>
  <c r="BB180" i="87"/>
  <c r="V180" i="87" s="1"/>
  <c r="AL180" i="87" s="1"/>
  <c r="BB187" i="87"/>
  <c r="V187" i="87" s="1"/>
  <c r="AL187" i="87" s="1"/>
  <c r="BB191" i="87"/>
  <c r="V191" i="87" s="1"/>
  <c r="AL191" i="87" s="1"/>
  <c r="BB193" i="87"/>
  <c r="V193" i="87" s="1"/>
  <c r="AL193" i="87" s="1"/>
  <c r="BB197" i="87"/>
  <c r="V197" i="87" s="1"/>
  <c r="AL197" i="87" s="1"/>
  <c r="BC33" i="87"/>
  <c r="W33" i="87" s="1"/>
  <c r="AM33" i="87" s="1"/>
  <c r="BC45" i="87"/>
  <c r="W45" i="87" s="1"/>
  <c r="AM45" i="87" s="1"/>
  <c r="BC38" i="87"/>
  <c r="W38" i="87" s="1"/>
  <c r="AM38" i="87" s="1"/>
  <c r="BC39" i="87"/>
  <c r="W39" i="87" s="1"/>
  <c r="AM39" i="87" s="1"/>
  <c r="BC36" i="87"/>
  <c r="W36" i="87" s="1"/>
  <c r="AM36" i="87" s="1"/>
  <c r="BC50" i="87"/>
  <c r="W50" i="87" s="1"/>
  <c r="AM50" i="87" s="1"/>
  <c r="BC54" i="87"/>
  <c r="W54" i="87" s="1"/>
  <c r="AM54" i="87" s="1"/>
  <c r="BC58" i="87"/>
  <c r="W58" i="87" s="1"/>
  <c r="AM58" i="87" s="1"/>
  <c r="BC62" i="87"/>
  <c r="W62" i="87" s="1"/>
  <c r="AM62" i="87" s="1"/>
  <c r="BC66" i="87"/>
  <c r="W66" i="87" s="1"/>
  <c r="AM66" i="87" s="1"/>
  <c r="BC70" i="87"/>
  <c r="W70" i="87" s="1"/>
  <c r="AM70" i="87" s="1"/>
  <c r="BC74" i="87"/>
  <c r="W74" i="87" s="1"/>
  <c r="AM74" i="87" s="1"/>
  <c r="BC78" i="87"/>
  <c r="W78" i="87" s="1"/>
  <c r="AM78" i="87" s="1"/>
  <c r="BC82" i="87"/>
  <c r="W82" i="87" s="1"/>
  <c r="AM82" i="87" s="1"/>
  <c r="BC86" i="87"/>
  <c r="W86" i="87" s="1"/>
  <c r="AM86" i="87" s="1"/>
  <c r="BC90" i="87"/>
  <c r="W90" i="87" s="1"/>
  <c r="AM90" i="87" s="1"/>
  <c r="BC94" i="87"/>
  <c r="W94" i="87" s="1"/>
  <c r="AM94" i="87" s="1"/>
  <c r="BC98" i="87"/>
  <c r="W98" i="87" s="1"/>
  <c r="AM98" i="87" s="1"/>
  <c r="BC102" i="87"/>
  <c r="W102" i="87" s="1"/>
  <c r="AM102" i="87" s="1"/>
  <c r="BC106" i="87"/>
  <c r="W106" i="87" s="1"/>
  <c r="AM106" i="87" s="1"/>
  <c r="BC110" i="87"/>
  <c r="W110" i="87" s="1"/>
  <c r="AM110" i="87" s="1"/>
  <c r="BC114" i="87"/>
  <c r="W114" i="87" s="1"/>
  <c r="AM114" i="87" s="1"/>
  <c r="BC118" i="87"/>
  <c r="W118" i="87" s="1"/>
  <c r="AM118" i="87" s="1"/>
  <c r="BC122" i="87"/>
  <c r="W122" i="87" s="1"/>
  <c r="AM122" i="87" s="1"/>
  <c r="BC126" i="87"/>
  <c r="W126" i="87" s="1"/>
  <c r="AM126" i="87" s="1"/>
  <c r="BC130" i="87"/>
  <c r="W130" i="87" s="1"/>
  <c r="AM130" i="87" s="1"/>
  <c r="BC134" i="87"/>
  <c r="W134" i="87" s="1"/>
  <c r="AM134" i="87" s="1"/>
  <c r="BC146" i="87"/>
  <c r="W146" i="87" s="1"/>
  <c r="AM146" i="87" s="1"/>
  <c r="BC154" i="87"/>
  <c r="W154" i="87" s="1"/>
  <c r="AM154" i="87" s="1"/>
  <c r="BC138" i="87"/>
  <c r="W138" i="87" s="1"/>
  <c r="AM138" i="87" s="1"/>
  <c r="BC142" i="87"/>
  <c r="W142" i="87" s="1"/>
  <c r="AM142" i="87" s="1"/>
  <c r="BC147" i="87"/>
  <c r="W147" i="87" s="1"/>
  <c r="AM147" i="87" s="1"/>
  <c r="BC155" i="87"/>
  <c r="W155" i="87" s="1"/>
  <c r="AM155" i="87" s="1"/>
  <c r="BC182" i="87"/>
  <c r="W182" i="87" s="1"/>
  <c r="AM182" i="87" s="1"/>
  <c r="BC164" i="87"/>
  <c r="W164" i="87" s="1"/>
  <c r="AM164" i="87" s="1"/>
  <c r="BC168" i="87"/>
  <c r="W168" i="87" s="1"/>
  <c r="AM168" i="87" s="1"/>
  <c r="BC172" i="87"/>
  <c r="W172" i="87" s="1"/>
  <c r="AM172" i="87" s="1"/>
  <c r="BC176" i="87"/>
  <c r="W176" i="87" s="1"/>
  <c r="AM176" i="87" s="1"/>
  <c r="BC180" i="87"/>
  <c r="W180" i="87" s="1"/>
  <c r="AM180" i="87" s="1"/>
  <c r="BC194" i="87"/>
  <c r="W194" i="87" s="1"/>
  <c r="AM194" i="87" s="1"/>
  <c r="BC184" i="87"/>
  <c r="W184" i="87" s="1"/>
  <c r="AM184" i="87" s="1"/>
  <c r="BC188" i="87"/>
  <c r="W188" i="87" s="1"/>
  <c r="AM188" i="87" s="1"/>
  <c r="BK35" i="87"/>
  <c r="AE35" i="87" s="1"/>
  <c r="AU35" i="87" s="1"/>
  <c r="BK76" i="87"/>
  <c r="AE76" i="87" s="1"/>
  <c r="AU76" i="87" s="1"/>
  <c r="BK80" i="87"/>
  <c r="AE80" i="87" s="1"/>
  <c r="AU80" i="87" s="1"/>
  <c r="BK84" i="87"/>
  <c r="AE84" i="87" s="1"/>
  <c r="AU84" i="87" s="1"/>
  <c r="BK88" i="87"/>
  <c r="AE88" i="87" s="1"/>
  <c r="AU88" i="87" s="1"/>
  <c r="BK92" i="87"/>
  <c r="AE92" i="87" s="1"/>
  <c r="AU92" i="87" s="1"/>
  <c r="BK96" i="87"/>
  <c r="AE96" i="87" s="1"/>
  <c r="AU96" i="87" s="1"/>
  <c r="BK100" i="87"/>
  <c r="AE100" i="87" s="1"/>
  <c r="AU100" i="87" s="1"/>
  <c r="BK104" i="87"/>
  <c r="AE104" i="87" s="1"/>
  <c r="AU104" i="87" s="1"/>
  <c r="BK108" i="87"/>
  <c r="AE108" i="87" s="1"/>
  <c r="AU108" i="87" s="1"/>
  <c r="BK112" i="87"/>
  <c r="AE112" i="87" s="1"/>
  <c r="AU112" i="87" s="1"/>
  <c r="BK116" i="87"/>
  <c r="AE116" i="87" s="1"/>
  <c r="AU116" i="87" s="1"/>
  <c r="BK120" i="87"/>
  <c r="AE120" i="87" s="1"/>
  <c r="AU120" i="87" s="1"/>
  <c r="BK124" i="87"/>
  <c r="AE124" i="87" s="1"/>
  <c r="AU124" i="87" s="1"/>
  <c r="BK128" i="87"/>
  <c r="AE128" i="87" s="1"/>
  <c r="AU128" i="87" s="1"/>
  <c r="BK132" i="87"/>
  <c r="AE132" i="87" s="1"/>
  <c r="AU132" i="87" s="1"/>
  <c r="BK136" i="87"/>
  <c r="AE136" i="87" s="1"/>
  <c r="AU136" i="87" s="1"/>
  <c r="BK152" i="87"/>
  <c r="AE152" i="87" s="1"/>
  <c r="AU152" i="87" s="1"/>
  <c r="BK160" i="87"/>
  <c r="AE160" i="87" s="1"/>
  <c r="AU160" i="87" s="1"/>
  <c r="BK193" i="87"/>
  <c r="AE193" i="87" s="1"/>
  <c r="AU193" i="87" s="1"/>
  <c r="BK197" i="87"/>
  <c r="AE197" i="87" s="1"/>
  <c r="AU197" i="87" s="1"/>
  <c r="BI36" i="87"/>
  <c r="AC36" i="87" s="1"/>
  <c r="AS36" i="87" s="1"/>
  <c r="BI40" i="87"/>
  <c r="AC40" i="87" s="1"/>
  <c r="AS40" i="87" s="1"/>
  <c r="BI44" i="87"/>
  <c r="AC44" i="87" s="1"/>
  <c r="AS44" i="87" s="1"/>
  <c r="BI48" i="87"/>
  <c r="AC48" i="87" s="1"/>
  <c r="AS48" i="87" s="1"/>
  <c r="BI52" i="87"/>
  <c r="AC52" i="87" s="1"/>
  <c r="AS52" i="87" s="1"/>
  <c r="BI56" i="87"/>
  <c r="AC56" i="87" s="1"/>
  <c r="AS56" i="87" s="1"/>
  <c r="BI60" i="87"/>
  <c r="AC60" i="87" s="1"/>
  <c r="AS60" i="87" s="1"/>
  <c r="BI64" i="87"/>
  <c r="AC64" i="87" s="1"/>
  <c r="AS64" i="87" s="1"/>
  <c r="BI68" i="87"/>
  <c r="AC68" i="87" s="1"/>
  <c r="AS68" i="87" s="1"/>
  <c r="BI72" i="87"/>
  <c r="AC72" i="87" s="1"/>
  <c r="AS72" i="87" s="1"/>
  <c r="BI77" i="87"/>
  <c r="AC77" i="87" s="1"/>
  <c r="AS77" i="87" s="1"/>
  <c r="BI81" i="87"/>
  <c r="AC81" i="87" s="1"/>
  <c r="AS81" i="87" s="1"/>
  <c r="BI85" i="87"/>
  <c r="AC85" i="87" s="1"/>
  <c r="AS85" i="87" s="1"/>
  <c r="BI89" i="87"/>
  <c r="AC89" i="87" s="1"/>
  <c r="AS89" i="87" s="1"/>
  <c r="BI93" i="87"/>
  <c r="AC93" i="87" s="1"/>
  <c r="AS93" i="87" s="1"/>
  <c r="BI97" i="87"/>
  <c r="AC97" i="87" s="1"/>
  <c r="AS97" i="87" s="1"/>
  <c r="BI101" i="87"/>
  <c r="AC101" i="87" s="1"/>
  <c r="AS101" i="87" s="1"/>
  <c r="BI105" i="87"/>
  <c r="AC105" i="87" s="1"/>
  <c r="AS105" i="87" s="1"/>
  <c r="BI109" i="87"/>
  <c r="AC109" i="87" s="1"/>
  <c r="AS109" i="87" s="1"/>
  <c r="BI113" i="87"/>
  <c r="AC113" i="87" s="1"/>
  <c r="AS113" i="87" s="1"/>
  <c r="BI117" i="87"/>
  <c r="AC117" i="87" s="1"/>
  <c r="AS117" i="87" s="1"/>
  <c r="BI121" i="87"/>
  <c r="AC121" i="87" s="1"/>
  <c r="AS121" i="87" s="1"/>
  <c r="BI125" i="87"/>
  <c r="AC125" i="87" s="1"/>
  <c r="AS125" i="87" s="1"/>
  <c r="BI129" i="87"/>
  <c r="AC129" i="87" s="1"/>
  <c r="AS129" i="87" s="1"/>
  <c r="BI133" i="87"/>
  <c r="AC133" i="87" s="1"/>
  <c r="AS133" i="87" s="1"/>
  <c r="BI137" i="87"/>
  <c r="AC137" i="87" s="1"/>
  <c r="AS137" i="87" s="1"/>
  <c r="BI146" i="87"/>
  <c r="AC146" i="87" s="1"/>
  <c r="AS146" i="87" s="1"/>
  <c r="BI153" i="87"/>
  <c r="AC153" i="87" s="1"/>
  <c r="AS153" i="87" s="1"/>
  <c r="BI148" i="87"/>
  <c r="AC148" i="87" s="1"/>
  <c r="AS148" i="87" s="1"/>
  <c r="BI143" i="87"/>
  <c r="AC143" i="87" s="1"/>
  <c r="AS143" i="87" s="1"/>
  <c r="BI172" i="87"/>
  <c r="AC172" i="87" s="1"/>
  <c r="AS172" i="87" s="1"/>
  <c r="BI180" i="87"/>
  <c r="AC180" i="87" s="1"/>
  <c r="AS180" i="87" s="1"/>
  <c r="BI152" i="87"/>
  <c r="AC152" i="87" s="1"/>
  <c r="AS152" i="87" s="1"/>
  <c r="BI160" i="87"/>
  <c r="AC160" i="87" s="1"/>
  <c r="AS160" i="87" s="1"/>
  <c r="BI166" i="87"/>
  <c r="AC166" i="87" s="1"/>
  <c r="AS166" i="87" s="1"/>
  <c r="BI165" i="87"/>
  <c r="AC165" i="87" s="1"/>
  <c r="AS165" i="87" s="1"/>
  <c r="BI173" i="87"/>
  <c r="AC173" i="87" s="1"/>
  <c r="AS173" i="87" s="1"/>
  <c r="BI181" i="87"/>
  <c r="AC181" i="87" s="1"/>
  <c r="AS181" i="87" s="1"/>
  <c r="BI188" i="87"/>
  <c r="AC188" i="87" s="1"/>
  <c r="AS188" i="87" s="1"/>
  <c r="BI192" i="87"/>
  <c r="AC192" i="87" s="1"/>
  <c r="AS192" i="87" s="1"/>
  <c r="BG39" i="87"/>
  <c r="AA39" i="87" s="1"/>
  <c r="AQ39" i="87" s="1"/>
  <c r="BG76" i="87"/>
  <c r="AA76" i="87" s="1"/>
  <c r="AQ76" i="87" s="1"/>
  <c r="BG80" i="87"/>
  <c r="AA80" i="87" s="1"/>
  <c r="AQ80" i="87" s="1"/>
  <c r="BG136" i="87"/>
  <c r="AA136" i="87" s="1"/>
  <c r="AQ136" i="87" s="1"/>
  <c r="BG148" i="87"/>
  <c r="AA148" i="87" s="1"/>
  <c r="AQ148" i="87" s="1"/>
  <c r="BG156" i="87"/>
  <c r="AA156" i="87" s="1"/>
  <c r="AQ156" i="87" s="1"/>
  <c r="BG168" i="87"/>
  <c r="AA168" i="87" s="1"/>
  <c r="AQ168" i="87" s="1"/>
  <c r="BG176" i="87"/>
  <c r="AA176" i="87" s="1"/>
  <c r="AQ176" i="87" s="1"/>
  <c r="BG183" i="87"/>
  <c r="AA183" i="87" s="1"/>
  <c r="AQ183" i="87" s="1"/>
  <c r="BH182" i="87"/>
  <c r="AB182" i="87" s="1"/>
  <c r="AR182" i="87" s="1"/>
  <c r="BH169" i="87"/>
  <c r="AB169" i="87" s="1"/>
  <c r="AR169" i="87" s="1"/>
  <c r="BH154" i="87"/>
  <c r="AB154" i="87" s="1"/>
  <c r="AR154" i="87" s="1"/>
  <c r="BH129" i="87"/>
  <c r="AB129" i="87" s="1"/>
  <c r="AR129" i="87" s="1"/>
  <c r="BH117" i="87"/>
  <c r="AB117" i="87" s="1"/>
  <c r="AR117" i="87" s="1"/>
  <c r="BH124" i="87"/>
  <c r="AB124" i="87" s="1"/>
  <c r="AR124" i="87" s="1"/>
  <c r="BH86" i="87"/>
  <c r="AB86" i="87" s="1"/>
  <c r="AR86" i="87" s="1"/>
  <c r="BH69" i="87"/>
  <c r="AB69" i="87" s="1"/>
  <c r="AR69" i="87" s="1"/>
  <c r="BH53" i="87"/>
  <c r="AB53" i="87" s="1"/>
  <c r="AR53" i="87" s="1"/>
  <c r="BH34" i="87"/>
  <c r="AB34" i="87" s="1"/>
  <c r="AR34" i="87" s="1"/>
  <c r="BJ37" i="87"/>
  <c r="AD37" i="87" s="1"/>
  <c r="AT37" i="87" s="1"/>
  <c r="BJ41" i="87"/>
  <c r="AD41" i="87" s="1"/>
  <c r="AT41" i="87" s="1"/>
  <c r="BJ45" i="87"/>
  <c r="AD45" i="87" s="1"/>
  <c r="AT45" i="87" s="1"/>
  <c r="BJ49" i="87"/>
  <c r="AD49" i="87" s="1"/>
  <c r="AT49" i="87" s="1"/>
  <c r="BJ53" i="87"/>
  <c r="AD53" i="87" s="1"/>
  <c r="AT53" i="87" s="1"/>
  <c r="BJ57" i="87"/>
  <c r="AD57" i="87" s="1"/>
  <c r="AT57" i="87" s="1"/>
  <c r="BJ61" i="87"/>
  <c r="AD61" i="87" s="1"/>
  <c r="AT61" i="87" s="1"/>
  <c r="BJ65" i="87"/>
  <c r="AD65" i="87" s="1"/>
  <c r="AT65" i="87" s="1"/>
  <c r="BJ69" i="87"/>
  <c r="AD69" i="87" s="1"/>
  <c r="AT69" i="87" s="1"/>
  <c r="BJ73" i="87"/>
  <c r="AD73" i="87" s="1"/>
  <c r="AT73" i="87" s="1"/>
  <c r="BJ86" i="87"/>
  <c r="AD86" i="87" s="1"/>
  <c r="AT86" i="87" s="1"/>
  <c r="BJ90" i="87"/>
  <c r="AD90" i="87" s="1"/>
  <c r="AT90" i="87" s="1"/>
  <c r="BJ94" i="87"/>
  <c r="AD94" i="87" s="1"/>
  <c r="AT94" i="87" s="1"/>
  <c r="BJ99" i="87"/>
  <c r="AD99" i="87" s="1"/>
  <c r="AT99" i="87" s="1"/>
  <c r="BJ136" i="87"/>
  <c r="AD136" i="87" s="1"/>
  <c r="AT136" i="87" s="1"/>
  <c r="BJ143" i="87"/>
  <c r="AD143" i="87" s="1"/>
  <c r="AT143" i="87" s="1"/>
  <c r="BJ174" i="87"/>
  <c r="AD174" i="87" s="1"/>
  <c r="AT174" i="87" s="1"/>
  <c r="BJ182" i="87"/>
  <c r="AD182" i="87" s="1"/>
  <c r="AT182" i="87" s="1"/>
  <c r="BJ152" i="87"/>
  <c r="AD152" i="87" s="1"/>
  <c r="AT152" i="87" s="1"/>
  <c r="BJ160" i="87"/>
  <c r="AD160" i="87" s="1"/>
  <c r="AT160" i="87" s="1"/>
  <c r="BJ186" i="87"/>
  <c r="AD186" i="87" s="1"/>
  <c r="AT186" i="87" s="1"/>
  <c r="BJ190" i="87"/>
  <c r="AD190" i="87" s="1"/>
  <c r="AT190" i="87" s="1"/>
  <c r="BJ193" i="87"/>
  <c r="AD193" i="87" s="1"/>
  <c r="AT193" i="87" s="1"/>
  <c r="BJ197" i="87"/>
  <c r="AD197" i="87" s="1"/>
  <c r="AT197" i="87" s="1"/>
  <c r="AY39" i="87"/>
  <c r="S39" i="87" s="1"/>
  <c r="AI39" i="87" s="1"/>
  <c r="AY76" i="87"/>
  <c r="S76" i="87" s="1"/>
  <c r="AI76" i="87" s="1"/>
  <c r="AY80" i="87"/>
  <c r="S80" i="87" s="1"/>
  <c r="AI80" i="87" s="1"/>
  <c r="AY147" i="87"/>
  <c r="S147" i="87" s="1"/>
  <c r="AI147" i="87" s="1"/>
  <c r="AY197" i="87"/>
  <c r="S197" i="87" s="1"/>
  <c r="AI197" i="87" s="1"/>
  <c r="AY155" i="87"/>
  <c r="S155" i="87" s="1"/>
  <c r="AI155" i="87" s="1"/>
  <c r="AY141" i="87"/>
  <c r="S141" i="87" s="1"/>
  <c r="AI141" i="87" s="1"/>
  <c r="AY145" i="87"/>
  <c r="S145" i="87" s="1"/>
  <c r="AI145" i="87" s="1"/>
  <c r="AY173" i="87"/>
  <c r="S173" i="87" s="1"/>
  <c r="AI173" i="87" s="1"/>
  <c r="AY181" i="87"/>
  <c r="S181" i="87" s="1"/>
  <c r="AI181" i="87" s="1"/>
  <c r="AY198" i="87"/>
  <c r="S198" i="87" s="1"/>
  <c r="AI198" i="87" s="1"/>
  <c r="BA76" i="87"/>
  <c r="U76" i="87" s="1"/>
  <c r="AK76" i="87" s="1"/>
  <c r="BA33" i="87"/>
  <c r="U33" i="87" s="1"/>
  <c r="AK33" i="87" s="1"/>
  <c r="BA37" i="87"/>
  <c r="U37" i="87" s="1"/>
  <c r="AK37" i="87" s="1"/>
  <c r="BA41" i="87"/>
  <c r="U41" i="87" s="1"/>
  <c r="AK41" i="87" s="1"/>
  <c r="BA45" i="87"/>
  <c r="U45" i="87" s="1"/>
  <c r="AK45" i="87" s="1"/>
  <c r="BA49" i="87"/>
  <c r="U49" i="87" s="1"/>
  <c r="AK49" i="87" s="1"/>
  <c r="BA53" i="87"/>
  <c r="U53" i="87" s="1"/>
  <c r="AK53" i="87" s="1"/>
  <c r="BA57" i="87"/>
  <c r="U57" i="87" s="1"/>
  <c r="AK57" i="87" s="1"/>
  <c r="BA61" i="87"/>
  <c r="U61" i="87" s="1"/>
  <c r="AK61" i="87" s="1"/>
  <c r="BA65" i="87"/>
  <c r="U65" i="87" s="1"/>
  <c r="AK65" i="87" s="1"/>
  <c r="BA69" i="87"/>
  <c r="U69" i="87" s="1"/>
  <c r="AK69" i="87" s="1"/>
  <c r="BA73" i="87"/>
  <c r="U73" i="87" s="1"/>
  <c r="AK73" i="87" s="1"/>
  <c r="BA79" i="87"/>
  <c r="U79" i="87" s="1"/>
  <c r="AK79" i="87" s="1"/>
  <c r="BA83" i="87"/>
  <c r="U83" i="87" s="1"/>
  <c r="AK83" i="87" s="1"/>
  <c r="BA87" i="87"/>
  <c r="U87" i="87" s="1"/>
  <c r="AK87" i="87" s="1"/>
  <c r="BA91" i="87"/>
  <c r="U91" i="87" s="1"/>
  <c r="AK91" i="87" s="1"/>
  <c r="BA95" i="87"/>
  <c r="U95" i="87" s="1"/>
  <c r="AK95" i="87" s="1"/>
  <c r="BA99" i="87"/>
  <c r="U99" i="87" s="1"/>
  <c r="AK99" i="87" s="1"/>
  <c r="BA103" i="87"/>
  <c r="U103" i="87" s="1"/>
  <c r="AK103" i="87" s="1"/>
  <c r="BA107" i="87"/>
  <c r="U107" i="87" s="1"/>
  <c r="AK107" i="87" s="1"/>
  <c r="BA111" i="87"/>
  <c r="U111" i="87" s="1"/>
  <c r="AK111" i="87" s="1"/>
  <c r="BA115" i="87"/>
  <c r="U115" i="87" s="1"/>
  <c r="AK115" i="87" s="1"/>
  <c r="BA119" i="87"/>
  <c r="U119" i="87" s="1"/>
  <c r="AK119" i="87" s="1"/>
  <c r="BA123" i="87"/>
  <c r="U123" i="87" s="1"/>
  <c r="AK123" i="87" s="1"/>
  <c r="BA127" i="87"/>
  <c r="U127" i="87" s="1"/>
  <c r="AK127" i="87" s="1"/>
  <c r="BA131" i="87"/>
  <c r="U131" i="87" s="1"/>
  <c r="AK131" i="87" s="1"/>
  <c r="BA135" i="87"/>
  <c r="U135" i="87" s="1"/>
  <c r="AK135" i="87" s="1"/>
  <c r="BA140" i="87"/>
  <c r="U140" i="87" s="1"/>
  <c r="AK140" i="87" s="1"/>
  <c r="BA158" i="87"/>
  <c r="U158" i="87" s="1"/>
  <c r="AK158" i="87" s="1"/>
  <c r="BA160" i="87"/>
  <c r="U160" i="87" s="1"/>
  <c r="AK160" i="87" s="1"/>
  <c r="BA146" i="87"/>
  <c r="U146" i="87" s="1"/>
  <c r="AK146" i="87" s="1"/>
  <c r="BA181" i="87"/>
  <c r="U181" i="87" s="1"/>
  <c r="AK181" i="87" s="1"/>
  <c r="BA141" i="87"/>
  <c r="U141" i="87" s="1"/>
  <c r="AK141" i="87" s="1"/>
  <c r="BA145" i="87"/>
  <c r="U145" i="87" s="1"/>
  <c r="AK145" i="87" s="1"/>
  <c r="BA157" i="87"/>
  <c r="U157" i="87" s="1"/>
  <c r="AK157" i="87" s="1"/>
  <c r="BA188" i="87"/>
  <c r="U188" i="87" s="1"/>
  <c r="AK188" i="87" s="1"/>
  <c r="BA184" i="87"/>
  <c r="U184" i="87" s="1"/>
  <c r="AK184" i="87" s="1"/>
  <c r="BA168" i="87"/>
  <c r="U168" i="87" s="1"/>
  <c r="AK168" i="87" s="1"/>
  <c r="BA176" i="87"/>
  <c r="U176" i="87" s="1"/>
  <c r="AK176" i="87" s="1"/>
  <c r="BA182" i="87"/>
  <c r="U182" i="87" s="1"/>
  <c r="AK182" i="87" s="1"/>
  <c r="BA189" i="87"/>
  <c r="U189" i="87" s="1"/>
  <c r="AK189" i="87" s="1"/>
  <c r="BA195" i="87"/>
  <c r="U195" i="87" s="1"/>
  <c r="AK195" i="87" s="1"/>
  <c r="BA199" i="87"/>
  <c r="U199" i="87" s="1"/>
  <c r="AK199" i="87" s="1"/>
  <c r="BH189" i="87"/>
  <c r="AB189" i="87" s="1"/>
  <c r="AR189" i="87" s="1"/>
  <c r="BH164" i="87"/>
  <c r="AB164" i="87" s="1"/>
  <c r="AR164" i="87" s="1"/>
  <c r="BH147" i="87"/>
  <c r="AB147" i="87" s="1"/>
  <c r="AR147" i="87" s="1"/>
  <c r="BH143" i="87"/>
  <c r="AB143" i="87" s="1"/>
  <c r="AR143" i="87" s="1"/>
  <c r="BH125" i="87"/>
  <c r="AB125" i="87" s="1"/>
  <c r="AR125" i="87" s="1"/>
  <c r="BH108" i="87"/>
  <c r="AB108" i="87" s="1"/>
  <c r="AR108" i="87" s="1"/>
  <c r="BH90" i="87"/>
  <c r="AB90" i="87" s="1"/>
  <c r="AR90" i="87" s="1"/>
  <c r="BH84" i="87"/>
  <c r="AB84" i="87" s="1"/>
  <c r="AR84" i="87" s="1"/>
  <c r="BH60" i="87"/>
  <c r="AB60" i="87" s="1"/>
  <c r="AR60" i="87" s="1"/>
  <c r="BH44" i="87"/>
  <c r="AB44" i="87" s="1"/>
  <c r="AR44" i="87" s="1"/>
  <c r="BH38" i="87"/>
  <c r="AB38" i="87" s="1"/>
  <c r="AR38" i="87" s="1"/>
  <c r="BH178" i="87"/>
  <c r="AB178" i="87" s="1"/>
  <c r="AR178" i="87" s="1"/>
  <c r="BH163" i="87"/>
  <c r="AB163" i="87" s="1"/>
  <c r="AR163" i="87" s="1"/>
  <c r="BH150" i="87"/>
  <c r="AB150" i="87" s="1"/>
  <c r="AR150" i="87" s="1"/>
  <c r="BH127" i="87"/>
  <c r="AB127" i="87" s="1"/>
  <c r="AR127" i="87" s="1"/>
  <c r="BH115" i="87"/>
  <c r="AB115" i="87" s="1"/>
  <c r="AR115" i="87" s="1"/>
  <c r="BH97" i="87"/>
  <c r="AB97" i="87" s="1"/>
  <c r="AR97" i="87" s="1"/>
  <c r="BH83" i="87"/>
  <c r="AB83" i="87" s="1"/>
  <c r="AR83" i="87" s="1"/>
  <c r="BH67" i="87"/>
  <c r="AB67" i="87" s="1"/>
  <c r="AR67" i="87" s="1"/>
  <c r="BH51" i="87"/>
  <c r="AB51" i="87" s="1"/>
  <c r="AR51" i="87" s="1"/>
  <c r="BH43" i="87"/>
  <c r="AB43" i="87" s="1"/>
  <c r="AR43" i="87" s="1"/>
  <c r="AZ198" i="87"/>
  <c r="T198" i="87" s="1"/>
  <c r="AJ198" i="87" s="1"/>
  <c r="AZ182" i="87"/>
  <c r="T182" i="87" s="1"/>
  <c r="AJ182" i="87" s="1"/>
  <c r="AZ164" i="87"/>
  <c r="T164" i="87" s="1"/>
  <c r="AJ164" i="87" s="1"/>
  <c r="AZ153" i="87"/>
  <c r="T153" i="87" s="1"/>
  <c r="AJ153" i="87" s="1"/>
  <c r="AZ128" i="87"/>
  <c r="T128" i="87" s="1"/>
  <c r="AJ128" i="87" s="1"/>
  <c r="AZ117" i="87"/>
  <c r="T117" i="87" s="1"/>
  <c r="AJ117" i="87" s="1"/>
  <c r="AZ122" i="87"/>
  <c r="T122" i="87" s="1"/>
  <c r="AJ122" i="87" s="1"/>
  <c r="AZ84" i="87"/>
  <c r="T84" i="87" s="1"/>
  <c r="AJ84" i="87" s="1"/>
  <c r="AZ69" i="87"/>
  <c r="T69" i="87" s="1"/>
  <c r="AJ69" i="87" s="1"/>
  <c r="AZ53" i="87"/>
  <c r="T53" i="87" s="1"/>
  <c r="AJ53" i="87" s="1"/>
  <c r="AZ34" i="87"/>
  <c r="T34" i="87" s="1"/>
  <c r="AJ34" i="87" s="1"/>
  <c r="BB30" i="87"/>
  <c r="V30" i="87" s="1"/>
  <c r="AL30" i="87" s="1"/>
  <c r="BB34" i="87"/>
  <c r="V34" i="87" s="1"/>
  <c r="AL34" i="87" s="1"/>
  <c r="BB38" i="87"/>
  <c r="V38" i="87" s="1"/>
  <c r="AL38" i="87" s="1"/>
  <c r="BB42" i="87"/>
  <c r="V42" i="87" s="1"/>
  <c r="AL42" i="87" s="1"/>
  <c r="BB46" i="87"/>
  <c r="V46" i="87" s="1"/>
  <c r="AL46" i="87" s="1"/>
  <c r="BB50" i="87"/>
  <c r="V50" i="87" s="1"/>
  <c r="AL50" i="87" s="1"/>
  <c r="BB54" i="87"/>
  <c r="V54" i="87" s="1"/>
  <c r="AL54" i="87" s="1"/>
  <c r="BB58" i="87"/>
  <c r="V58" i="87" s="1"/>
  <c r="AL58" i="87" s="1"/>
  <c r="BB62" i="87"/>
  <c r="V62" i="87" s="1"/>
  <c r="AL62" i="87" s="1"/>
  <c r="BB66" i="87"/>
  <c r="V66" i="87" s="1"/>
  <c r="AL66" i="87" s="1"/>
  <c r="BB70" i="87"/>
  <c r="V70" i="87" s="1"/>
  <c r="AL70" i="87" s="1"/>
  <c r="BB75" i="87"/>
  <c r="V75" i="87" s="1"/>
  <c r="AL75" i="87" s="1"/>
  <c r="BB105" i="87"/>
  <c r="V105" i="87" s="1"/>
  <c r="AL105" i="87" s="1"/>
  <c r="BB78" i="87"/>
  <c r="V78" i="87" s="1"/>
  <c r="AL78" i="87" s="1"/>
  <c r="BB82" i="87"/>
  <c r="V82" i="87" s="1"/>
  <c r="AL82" i="87" s="1"/>
  <c r="BB86" i="87"/>
  <c r="V86" i="87" s="1"/>
  <c r="AL86" i="87" s="1"/>
  <c r="BB90" i="87"/>
  <c r="V90" i="87" s="1"/>
  <c r="AL90" i="87" s="1"/>
  <c r="BB94" i="87"/>
  <c r="V94" i="87" s="1"/>
  <c r="AL94" i="87" s="1"/>
  <c r="BB98" i="87"/>
  <c r="V98" i="87" s="1"/>
  <c r="AL98" i="87" s="1"/>
  <c r="BB108" i="87"/>
  <c r="V108" i="87" s="1"/>
  <c r="AL108" i="87" s="1"/>
  <c r="BB112" i="87"/>
  <c r="V112" i="87" s="1"/>
  <c r="AL112" i="87" s="1"/>
  <c r="BB116" i="87"/>
  <c r="V116" i="87" s="1"/>
  <c r="AL116" i="87" s="1"/>
  <c r="BB120" i="87"/>
  <c r="V120" i="87" s="1"/>
  <c r="AL120" i="87" s="1"/>
  <c r="BB124" i="87"/>
  <c r="V124" i="87" s="1"/>
  <c r="AL124" i="87" s="1"/>
  <c r="BB128" i="87"/>
  <c r="V128" i="87" s="1"/>
  <c r="AL128" i="87" s="1"/>
  <c r="BB132" i="87"/>
  <c r="V132" i="87" s="1"/>
  <c r="AL132" i="87" s="1"/>
  <c r="BB135" i="87"/>
  <c r="V135" i="87" s="1"/>
  <c r="AL135" i="87" s="1"/>
  <c r="BB140" i="87"/>
  <c r="V140" i="87" s="1"/>
  <c r="AL140" i="87" s="1"/>
  <c r="BB141" i="87"/>
  <c r="V141" i="87" s="1"/>
  <c r="AL141" i="87" s="1"/>
  <c r="BB167" i="87"/>
  <c r="V167" i="87" s="1"/>
  <c r="AL167" i="87" s="1"/>
  <c r="BB171" i="87"/>
  <c r="V171" i="87" s="1"/>
  <c r="AL171" i="87" s="1"/>
  <c r="BB179" i="87"/>
  <c r="V179" i="87" s="1"/>
  <c r="AL179" i="87" s="1"/>
  <c r="BB147" i="87"/>
  <c r="V147" i="87" s="1"/>
  <c r="AL147" i="87" s="1"/>
  <c r="BB151" i="87"/>
  <c r="V151" i="87" s="1"/>
  <c r="AL151" i="87" s="1"/>
  <c r="BB155" i="87"/>
  <c r="V155" i="87" s="1"/>
  <c r="AL155" i="87" s="1"/>
  <c r="BB159" i="87"/>
  <c r="V159" i="87" s="1"/>
  <c r="AL159" i="87" s="1"/>
  <c r="BB166" i="87"/>
  <c r="V166" i="87" s="1"/>
  <c r="AL166" i="87" s="1"/>
  <c r="BB174" i="87"/>
  <c r="V174" i="87" s="1"/>
  <c r="AL174" i="87" s="1"/>
  <c r="BB184" i="87"/>
  <c r="V184" i="87" s="1"/>
  <c r="AL184" i="87" s="1"/>
  <c r="BB188" i="87"/>
  <c r="V188" i="87" s="1"/>
  <c r="AL188" i="87" s="1"/>
  <c r="BB194" i="87"/>
  <c r="V194" i="87" s="1"/>
  <c r="AL194" i="87" s="1"/>
  <c r="BC37" i="87"/>
  <c r="W37" i="87" s="1"/>
  <c r="AM37" i="87" s="1"/>
  <c r="BC46" i="87"/>
  <c r="W46" i="87" s="1"/>
  <c r="AM46" i="87" s="1"/>
  <c r="BC42" i="87"/>
  <c r="W42" i="87" s="1"/>
  <c r="AM42" i="87" s="1"/>
  <c r="BC43" i="87"/>
  <c r="W43" i="87" s="1"/>
  <c r="AM43" i="87" s="1"/>
  <c r="BC40" i="87"/>
  <c r="W40" i="87" s="1"/>
  <c r="AM40" i="87" s="1"/>
  <c r="BC51" i="87"/>
  <c r="W51" i="87" s="1"/>
  <c r="AM51" i="87" s="1"/>
  <c r="BC55" i="87"/>
  <c r="W55" i="87" s="1"/>
  <c r="AM55" i="87" s="1"/>
  <c r="BC59" i="87"/>
  <c r="W59" i="87" s="1"/>
  <c r="AM59" i="87" s="1"/>
  <c r="BC63" i="87"/>
  <c r="W63" i="87" s="1"/>
  <c r="AM63" i="87" s="1"/>
  <c r="BC67" i="87"/>
  <c r="W67" i="87" s="1"/>
  <c r="AM67" i="87" s="1"/>
  <c r="BC71" i="87"/>
  <c r="W71" i="87" s="1"/>
  <c r="AM71" i="87" s="1"/>
  <c r="BC75" i="87"/>
  <c r="W75" i="87" s="1"/>
  <c r="AM75" i="87" s="1"/>
  <c r="BC79" i="87"/>
  <c r="W79" i="87" s="1"/>
  <c r="AM79" i="87" s="1"/>
  <c r="BC83" i="87"/>
  <c r="W83" i="87" s="1"/>
  <c r="AM83" i="87" s="1"/>
  <c r="BC87" i="87"/>
  <c r="W87" i="87" s="1"/>
  <c r="AM87" i="87" s="1"/>
  <c r="BC91" i="87"/>
  <c r="W91" i="87" s="1"/>
  <c r="AM91" i="87" s="1"/>
  <c r="BC95" i="87"/>
  <c r="W95" i="87" s="1"/>
  <c r="AM95" i="87" s="1"/>
  <c r="BC99" i="87"/>
  <c r="W99" i="87" s="1"/>
  <c r="AM99" i="87" s="1"/>
  <c r="BC103" i="87"/>
  <c r="W103" i="87" s="1"/>
  <c r="AM103" i="87" s="1"/>
  <c r="BC107" i="87"/>
  <c r="W107" i="87" s="1"/>
  <c r="AM107" i="87" s="1"/>
  <c r="BC111" i="87"/>
  <c r="W111" i="87" s="1"/>
  <c r="AM111" i="87" s="1"/>
  <c r="BC115" i="87"/>
  <c r="W115" i="87" s="1"/>
  <c r="AM115" i="87" s="1"/>
  <c r="BC119" i="87"/>
  <c r="W119" i="87" s="1"/>
  <c r="AM119" i="87" s="1"/>
  <c r="BC123" i="87"/>
  <c r="W123" i="87" s="1"/>
  <c r="AM123" i="87" s="1"/>
  <c r="BC127" i="87"/>
  <c r="W127" i="87" s="1"/>
  <c r="AM127" i="87" s="1"/>
  <c r="BC131" i="87"/>
  <c r="W131" i="87" s="1"/>
  <c r="AM131" i="87" s="1"/>
  <c r="BC135" i="87"/>
  <c r="W135" i="87" s="1"/>
  <c r="AM135" i="87" s="1"/>
  <c r="BC148" i="87"/>
  <c r="W148" i="87" s="1"/>
  <c r="AM148" i="87" s="1"/>
  <c r="BC156" i="87"/>
  <c r="W156" i="87" s="1"/>
  <c r="AM156" i="87" s="1"/>
  <c r="BC139" i="87"/>
  <c r="W139" i="87" s="1"/>
  <c r="AM139" i="87" s="1"/>
  <c r="BC143" i="87"/>
  <c r="W143" i="87" s="1"/>
  <c r="AM143" i="87" s="1"/>
  <c r="BC149" i="87"/>
  <c r="W149" i="87" s="1"/>
  <c r="AM149" i="87" s="1"/>
  <c r="BC157" i="87"/>
  <c r="W157" i="87" s="1"/>
  <c r="AM157" i="87" s="1"/>
  <c r="BC161" i="87"/>
  <c r="W161" i="87" s="1"/>
  <c r="AM161" i="87" s="1"/>
  <c r="BC165" i="87"/>
  <c r="W165" i="87" s="1"/>
  <c r="AM165" i="87" s="1"/>
  <c r="BC169" i="87"/>
  <c r="W169" i="87" s="1"/>
  <c r="AM169" i="87" s="1"/>
  <c r="BC173" i="87"/>
  <c r="W173" i="87" s="1"/>
  <c r="AM173" i="87" s="1"/>
  <c r="BC177" i="87"/>
  <c r="W177" i="87" s="1"/>
  <c r="AM177" i="87" s="1"/>
  <c r="BC181" i="87"/>
  <c r="W181" i="87" s="1"/>
  <c r="AM181" i="87" s="1"/>
  <c r="BC195" i="87"/>
  <c r="W195" i="87" s="1"/>
  <c r="AM195" i="87" s="1"/>
  <c r="BC185" i="87"/>
  <c r="W185" i="87" s="1"/>
  <c r="AM185" i="87" s="1"/>
  <c r="BC189" i="87"/>
  <c r="W189" i="87" s="1"/>
  <c r="AM189" i="87" s="1"/>
  <c r="BK39" i="87"/>
  <c r="AE39" i="87" s="1"/>
  <c r="AU39" i="87" s="1"/>
  <c r="BK153" i="87"/>
  <c r="AE153" i="87" s="1"/>
  <c r="AU153" i="87" s="1"/>
  <c r="BK168" i="87"/>
  <c r="AE168" i="87" s="1"/>
  <c r="AU168" i="87" s="1"/>
  <c r="BK176" i="87"/>
  <c r="AE176" i="87" s="1"/>
  <c r="AU176" i="87" s="1"/>
  <c r="BI75" i="87"/>
  <c r="AC75" i="87" s="1"/>
  <c r="AS75" i="87" s="1"/>
  <c r="BI33" i="87"/>
  <c r="AC33" i="87" s="1"/>
  <c r="AS33" i="87" s="1"/>
  <c r="BI37" i="87"/>
  <c r="AC37" i="87" s="1"/>
  <c r="AS37" i="87" s="1"/>
  <c r="BI41" i="87"/>
  <c r="AC41" i="87" s="1"/>
  <c r="AS41" i="87" s="1"/>
  <c r="BI45" i="87"/>
  <c r="AC45" i="87" s="1"/>
  <c r="AS45" i="87" s="1"/>
  <c r="BI49" i="87"/>
  <c r="AC49" i="87" s="1"/>
  <c r="AS49" i="87" s="1"/>
  <c r="BI53" i="87"/>
  <c r="AC53" i="87" s="1"/>
  <c r="AS53" i="87" s="1"/>
  <c r="BI57" i="87"/>
  <c r="AC57" i="87" s="1"/>
  <c r="AS57" i="87" s="1"/>
  <c r="BI61" i="87"/>
  <c r="AC61" i="87" s="1"/>
  <c r="AS61" i="87" s="1"/>
  <c r="BI65" i="87"/>
  <c r="AC65" i="87" s="1"/>
  <c r="AS65" i="87" s="1"/>
  <c r="BI69" i="87"/>
  <c r="AC69" i="87" s="1"/>
  <c r="AS69" i="87" s="1"/>
  <c r="BI73" i="87"/>
  <c r="AC73" i="87" s="1"/>
  <c r="AS73" i="87" s="1"/>
  <c r="BI78" i="87"/>
  <c r="AC78" i="87" s="1"/>
  <c r="AS78" i="87" s="1"/>
  <c r="BI82" i="87"/>
  <c r="AC82" i="87" s="1"/>
  <c r="AS82" i="87" s="1"/>
  <c r="BI86" i="87"/>
  <c r="AC86" i="87" s="1"/>
  <c r="AS86" i="87" s="1"/>
  <c r="BI90" i="87"/>
  <c r="AC90" i="87" s="1"/>
  <c r="AS90" i="87" s="1"/>
  <c r="BI94" i="87"/>
  <c r="AC94" i="87" s="1"/>
  <c r="AS94" i="87" s="1"/>
  <c r="BI99" i="87"/>
  <c r="AC99" i="87" s="1"/>
  <c r="AS99" i="87" s="1"/>
  <c r="BI102" i="87"/>
  <c r="AC102" i="87" s="1"/>
  <c r="AS102" i="87" s="1"/>
  <c r="BI106" i="87"/>
  <c r="AC106" i="87" s="1"/>
  <c r="AS106" i="87" s="1"/>
  <c r="BI110" i="87"/>
  <c r="AC110" i="87" s="1"/>
  <c r="AS110" i="87" s="1"/>
  <c r="BI114" i="87"/>
  <c r="AC114" i="87" s="1"/>
  <c r="AS114" i="87" s="1"/>
  <c r="BI118" i="87"/>
  <c r="AC118" i="87" s="1"/>
  <c r="AS118" i="87" s="1"/>
  <c r="BI122" i="87"/>
  <c r="AC122" i="87" s="1"/>
  <c r="AS122" i="87" s="1"/>
  <c r="BI126" i="87"/>
  <c r="AC126" i="87" s="1"/>
  <c r="AS126" i="87" s="1"/>
  <c r="BI130" i="87"/>
  <c r="AC130" i="87" s="1"/>
  <c r="AS130" i="87" s="1"/>
  <c r="BI134" i="87"/>
  <c r="AC134" i="87" s="1"/>
  <c r="AS134" i="87" s="1"/>
  <c r="BI139" i="87"/>
  <c r="AC139" i="87" s="1"/>
  <c r="AS139" i="87" s="1"/>
  <c r="BI168" i="87"/>
  <c r="AC168" i="87" s="1"/>
  <c r="AS168" i="87" s="1"/>
  <c r="BI155" i="87"/>
  <c r="AC155" i="87" s="1"/>
  <c r="AS155" i="87" s="1"/>
  <c r="BI149" i="87"/>
  <c r="AC149" i="87" s="1"/>
  <c r="AS149" i="87" s="1"/>
  <c r="BI144" i="87"/>
  <c r="AC144" i="87" s="1"/>
  <c r="AS144" i="87" s="1"/>
  <c r="BI174" i="87"/>
  <c r="AC174" i="87" s="1"/>
  <c r="AS174" i="87" s="1"/>
  <c r="BI183" i="87"/>
  <c r="AC183" i="87" s="1"/>
  <c r="AS183" i="87" s="1"/>
  <c r="BI154" i="87"/>
  <c r="AC154" i="87" s="1"/>
  <c r="AS154" i="87" s="1"/>
  <c r="BI162" i="87"/>
  <c r="AC162" i="87" s="1"/>
  <c r="AS162" i="87" s="1"/>
  <c r="BI186" i="87"/>
  <c r="AC186" i="87" s="1"/>
  <c r="AS186" i="87" s="1"/>
  <c r="BI167" i="87"/>
  <c r="AC167" i="87" s="1"/>
  <c r="AS167" i="87" s="1"/>
  <c r="BI175" i="87"/>
  <c r="AC175" i="87" s="1"/>
  <c r="AS175" i="87" s="1"/>
  <c r="BI184" i="87"/>
  <c r="AC184" i="87" s="1"/>
  <c r="AS184" i="87" s="1"/>
  <c r="BI187" i="87"/>
  <c r="AC187" i="87" s="1"/>
  <c r="AS187" i="87" s="1"/>
  <c r="BI193" i="87"/>
  <c r="AC193" i="87" s="1"/>
  <c r="AS193" i="87" s="1"/>
  <c r="BG43" i="87"/>
  <c r="AA43" i="87" s="1"/>
  <c r="AQ43" i="87" s="1"/>
  <c r="BG47" i="87"/>
  <c r="AA47" i="87" s="1"/>
  <c r="AQ47" i="87" s="1"/>
  <c r="BG138" i="87"/>
  <c r="AA138" i="87" s="1"/>
  <c r="AQ138" i="87" s="1"/>
  <c r="BG142" i="87"/>
  <c r="AA142" i="87" s="1"/>
  <c r="AQ142" i="87" s="1"/>
  <c r="BG161" i="87"/>
  <c r="AA161" i="87" s="1"/>
  <c r="AQ161" i="87" s="1"/>
  <c r="BH193" i="87"/>
  <c r="AB193" i="87" s="1"/>
  <c r="AR193" i="87" s="1"/>
  <c r="BH174" i="87"/>
  <c r="AB174" i="87" s="1"/>
  <c r="AR174" i="87" s="1"/>
  <c r="BH157" i="87"/>
  <c r="AB157" i="87" s="1"/>
  <c r="AR157" i="87" s="1"/>
  <c r="BH146" i="87"/>
  <c r="AB146" i="87" s="1"/>
  <c r="AR146" i="87" s="1"/>
  <c r="BH136" i="87"/>
  <c r="AB136" i="87" s="1"/>
  <c r="AR136" i="87" s="1"/>
  <c r="BH113" i="87"/>
  <c r="AB113" i="87" s="1"/>
  <c r="AR113" i="87" s="1"/>
  <c r="BH95" i="87"/>
  <c r="AB95" i="87" s="1"/>
  <c r="AR95" i="87" s="1"/>
  <c r="BH81" i="87"/>
  <c r="AB81" i="87" s="1"/>
  <c r="AR81" i="87" s="1"/>
  <c r="BH65" i="87"/>
  <c r="AB65" i="87" s="1"/>
  <c r="AR65" i="87" s="1"/>
  <c r="BH49" i="87"/>
  <c r="AB49" i="87" s="1"/>
  <c r="AR49" i="87" s="1"/>
  <c r="BH35" i="87"/>
  <c r="AB35" i="87" s="1"/>
  <c r="AR35" i="87" s="1"/>
  <c r="BJ34" i="87"/>
  <c r="AD34" i="87" s="1"/>
  <c r="AT34" i="87" s="1"/>
  <c r="BJ38" i="87"/>
  <c r="AD38" i="87" s="1"/>
  <c r="AT38" i="87" s="1"/>
  <c r="BJ42" i="87"/>
  <c r="AD42" i="87" s="1"/>
  <c r="AT42" i="87" s="1"/>
  <c r="BJ87" i="87"/>
  <c r="AD87" i="87" s="1"/>
  <c r="AT87" i="87" s="1"/>
  <c r="BJ91" i="87"/>
  <c r="AD91" i="87" s="1"/>
  <c r="AT91" i="87" s="1"/>
  <c r="BJ95" i="87"/>
  <c r="AD95" i="87" s="1"/>
  <c r="AT95" i="87" s="1"/>
  <c r="BJ104" i="87"/>
  <c r="AD104" i="87" s="1"/>
  <c r="AT104" i="87" s="1"/>
  <c r="BJ144" i="87"/>
  <c r="AD144" i="87" s="1"/>
  <c r="AT144" i="87" s="1"/>
  <c r="BJ164" i="87"/>
  <c r="AD164" i="87" s="1"/>
  <c r="AT164" i="87" s="1"/>
  <c r="BJ149" i="87"/>
  <c r="AD149" i="87" s="1"/>
  <c r="AT149" i="87" s="1"/>
  <c r="BJ157" i="87"/>
  <c r="AD157" i="87" s="1"/>
  <c r="AT157" i="87" s="1"/>
  <c r="BJ194" i="87"/>
  <c r="AD194" i="87" s="1"/>
  <c r="AT194" i="87" s="1"/>
  <c r="AY43" i="87"/>
  <c r="S43" i="87" s="1"/>
  <c r="AI43" i="87" s="1"/>
  <c r="AY101" i="87"/>
  <c r="S101" i="87" s="1"/>
  <c r="AI101" i="87" s="1"/>
  <c r="AY105" i="87"/>
  <c r="S105" i="87" s="1"/>
  <c r="AI105" i="87" s="1"/>
  <c r="AY109" i="87"/>
  <c r="S109" i="87" s="1"/>
  <c r="AI109" i="87" s="1"/>
  <c r="AY113" i="87"/>
  <c r="S113" i="87" s="1"/>
  <c r="AI113" i="87" s="1"/>
  <c r="AY117" i="87"/>
  <c r="S117" i="87" s="1"/>
  <c r="AI117" i="87" s="1"/>
  <c r="AY133" i="87"/>
  <c r="S133" i="87" s="1"/>
  <c r="AI133" i="87" s="1"/>
  <c r="AY137" i="87"/>
  <c r="S137" i="87" s="1"/>
  <c r="AI137" i="87" s="1"/>
  <c r="AY206" i="87"/>
  <c r="S206" i="87" s="1"/>
  <c r="AI206" i="87" s="1"/>
  <c r="AY152" i="87"/>
  <c r="S152" i="87" s="1"/>
  <c r="AI152" i="87" s="1"/>
  <c r="AY160" i="87"/>
  <c r="S160" i="87" s="1"/>
  <c r="AI160" i="87" s="1"/>
  <c r="AY142" i="87"/>
  <c r="S142" i="87" s="1"/>
  <c r="AI142" i="87" s="1"/>
  <c r="AY162" i="87"/>
  <c r="S162" i="87" s="1"/>
  <c r="AI162" i="87" s="1"/>
  <c r="AY170" i="87"/>
  <c r="S170" i="87" s="1"/>
  <c r="AI170" i="87" s="1"/>
  <c r="AY178" i="87"/>
  <c r="S178" i="87" s="1"/>
  <c r="AI178" i="87" s="1"/>
  <c r="AY201" i="87"/>
  <c r="S201" i="87" s="1"/>
  <c r="AI201" i="87" s="1"/>
  <c r="AY186" i="87"/>
  <c r="S186" i="87" s="1"/>
  <c r="AI186" i="87" s="1"/>
  <c r="AY190" i="87"/>
  <c r="S190" i="87" s="1"/>
  <c r="AI190" i="87" s="1"/>
  <c r="BA28" i="87"/>
  <c r="U28" i="87" s="1"/>
  <c r="AK28" i="87" s="1"/>
  <c r="BA30" i="87"/>
  <c r="U30" i="87" s="1"/>
  <c r="AK30" i="87" s="1"/>
  <c r="BA34" i="87"/>
  <c r="U34" i="87" s="1"/>
  <c r="AK34" i="87" s="1"/>
  <c r="BA38" i="87"/>
  <c r="U38" i="87" s="1"/>
  <c r="AK38" i="87" s="1"/>
  <c r="BA42" i="87"/>
  <c r="U42" i="87" s="1"/>
  <c r="AK42" i="87" s="1"/>
  <c r="BA46" i="87"/>
  <c r="U46" i="87" s="1"/>
  <c r="AK46" i="87" s="1"/>
  <c r="BA50" i="87"/>
  <c r="U50" i="87" s="1"/>
  <c r="AK50" i="87" s="1"/>
  <c r="BA54" i="87"/>
  <c r="U54" i="87" s="1"/>
  <c r="AK54" i="87" s="1"/>
  <c r="BA58" i="87"/>
  <c r="U58" i="87" s="1"/>
  <c r="AK58" i="87" s="1"/>
  <c r="BA62" i="87"/>
  <c r="U62" i="87" s="1"/>
  <c r="AK62" i="87" s="1"/>
  <c r="BA66" i="87"/>
  <c r="U66" i="87" s="1"/>
  <c r="AK66" i="87" s="1"/>
  <c r="BA70" i="87"/>
  <c r="U70" i="87" s="1"/>
  <c r="AK70" i="87" s="1"/>
  <c r="BA75" i="87"/>
  <c r="U75" i="87" s="1"/>
  <c r="AK75" i="87" s="1"/>
  <c r="BA80" i="87"/>
  <c r="U80" i="87" s="1"/>
  <c r="AK80" i="87" s="1"/>
  <c r="BA84" i="87"/>
  <c r="U84" i="87" s="1"/>
  <c r="AK84" i="87" s="1"/>
  <c r="BA88" i="87"/>
  <c r="U88" i="87" s="1"/>
  <c r="AK88" i="87" s="1"/>
  <c r="BA92" i="87"/>
  <c r="U92" i="87" s="1"/>
  <c r="AK92" i="87" s="1"/>
  <c r="BA96" i="87"/>
  <c r="U96" i="87" s="1"/>
  <c r="AK96" i="87" s="1"/>
  <c r="BA100" i="87"/>
  <c r="U100" i="87" s="1"/>
  <c r="AK100" i="87" s="1"/>
  <c r="BA104" i="87"/>
  <c r="U104" i="87" s="1"/>
  <c r="AK104" i="87" s="1"/>
  <c r="BA108" i="87"/>
  <c r="U108" i="87" s="1"/>
  <c r="AK108" i="87" s="1"/>
  <c r="BA112" i="87"/>
  <c r="U112" i="87" s="1"/>
  <c r="AK112" i="87" s="1"/>
  <c r="BA116" i="87"/>
  <c r="U116" i="87" s="1"/>
  <c r="AK116" i="87" s="1"/>
  <c r="BA120" i="87"/>
  <c r="U120" i="87" s="1"/>
  <c r="AK120" i="87" s="1"/>
  <c r="BA124" i="87"/>
  <c r="U124" i="87" s="1"/>
  <c r="AK124" i="87" s="1"/>
  <c r="BA128" i="87"/>
  <c r="U128" i="87" s="1"/>
  <c r="AK128" i="87" s="1"/>
  <c r="BA132" i="87"/>
  <c r="U132" i="87" s="1"/>
  <c r="AK132" i="87" s="1"/>
  <c r="BA136" i="87"/>
  <c r="U136" i="87" s="1"/>
  <c r="AK136" i="87" s="1"/>
  <c r="BA139" i="87"/>
  <c r="U139" i="87" s="1"/>
  <c r="AK139" i="87" s="1"/>
  <c r="BA149" i="87"/>
  <c r="U149" i="87" s="1"/>
  <c r="AK149" i="87" s="1"/>
  <c r="BA167" i="87"/>
  <c r="U167" i="87" s="1"/>
  <c r="AK167" i="87" s="1"/>
  <c r="BA175" i="87"/>
  <c r="U175" i="87" s="1"/>
  <c r="AK175" i="87" s="1"/>
  <c r="BA148" i="87"/>
  <c r="U148" i="87" s="1"/>
  <c r="AK148" i="87" s="1"/>
  <c r="BA142" i="87"/>
  <c r="U142" i="87" s="1"/>
  <c r="AK142" i="87" s="1"/>
  <c r="BA151" i="87"/>
  <c r="U151" i="87" s="1"/>
  <c r="AK151" i="87" s="1"/>
  <c r="BA159" i="87"/>
  <c r="U159" i="87" s="1"/>
  <c r="AK159" i="87" s="1"/>
  <c r="BA163" i="87"/>
  <c r="U163" i="87" s="1"/>
  <c r="AK163" i="87" s="1"/>
  <c r="BA162" i="87"/>
  <c r="U162" i="87" s="1"/>
  <c r="AK162" i="87" s="1"/>
  <c r="BA170" i="87"/>
  <c r="U170" i="87" s="1"/>
  <c r="AK170" i="87" s="1"/>
  <c r="BA178" i="87"/>
  <c r="U178" i="87" s="1"/>
  <c r="AK178" i="87" s="1"/>
  <c r="BA185" i="87"/>
  <c r="U185" i="87" s="1"/>
  <c r="AK185" i="87" s="1"/>
  <c r="BA192" i="87"/>
  <c r="U192" i="87" s="1"/>
  <c r="AK192" i="87" s="1"/>
  <c r="BA196" i="87"/>
  <c r="U196" i="87" s="1"/>
  <c r="AK196" i="87" s="1"/>
  <c r="BA200" i="87"/>
  <c r="U200" i="87" s="1"/>
  <c r="AK200" i="87" s="1"/>
  <c r="BH185" i="87"/>
  <c r="AB185" i="87" s="1"/>
  <c r="AR185" i="87" s="1"/>
  <c r="BH175" i="87"/>
  <c r="AB175" i="87" s="1"/>
  <c r="AR175" i="87" s="1"/>
  <c r="BH160" i="87"/>
  <c r="AB160" i="87" s="1"/>
  <c r="AR160" i="87" s="1"/>
  <c r="BH132" i="87"/>
  <c r="AB132" i="87" s="1"/>
  <c r="AR132" i="87" s="1"/>
  <c r="BH120" i="87"/>
  <c r="AB120" i="87" s="1"/>
  <c r="AR120" i="87" s="1"/>
  <c r="BH104" i="87"/>
  <c r="AB104" i="87" s="1"/>
  <c r="AR104" i="87" s="1"/>
  <c r="BH101" i="87"/>
  <c r="AB101" i="87" s="1"/>
  <c r="AR101" i="87" s="1"/>
  <c r="BH72" i="87"/>
  <c r="AB72" i="87" s="1"/>
  <c r="AR72" i="87" s="1"/>
  <c r="BH56" i="87"/>
  <c r="AB56" i="87" s="1"/>
  <c r="AR56" i="87" s="1"/>
  <c r="BH33" i="87"/>
  <c r="AB33" i="87" s="1"/>
  <c r="AR33" i="87" s="1"/>
  <c r="BH170" i="87"/>
  <c r="AB170" i="87" s="1"/>
  <c r="AR170" i="87" s="1"/>
  <c r="BH153" i="87"/>
  <c r="AB153" i="87" s="1"/>
  <c r="AR153" i="87" s="1"/>
  <c r="BH141" i="87"/>
  <c r="AB141" i="87" s="1"/>
  <c r="AR141" i="87" s="1"/>
  <c r="BH137" i="87"/>
  <c r="AB137" i="87" s="1"/>
  <c r="AR137" i="87" s="1"/>
  <c r="BH111" i="87"/>
  <c r="AB111" i="87" s="1"/>
  <c r="AR111" i="87" s="1"/>
  <c r="BH93" i="87"/>
  <c r="AB93" i="87" s="1"/>
  <c r="AR93" i="87" s="1"/>
  <c r="BH79" i="87"/>
  <c r="AB79" i="87" s="1"/>
  <c r="AR79" i="87" s="1"/>
  <c r="BH63" i="87"/>
  <c r="AB63" i="87" s="1"/>
  <c r="AR63" i="87" s="1"/>
  <c r="BH47" i="87"/>
  <c r="AB47" i="87" s="1"/>
  <c r="AR47" i="87" s="1"/>
  <c r="AZ194" i="87"/>
  <c r="T194" i="87" s="1"/>
  <c r="AJ194" i="87" s="1"/>
  <c r="AZ175" i="87"/>
  <c r="T175" i="87" s="1"/>
  <c r="AJ175" i="87" s="1"/>
  <c r="AZ154" i="87"/>
  <c r="T154" i="87" s="1"/>
  <c r="AJ154" i="87" s="1"/>
  <c r="AZ166" i="87"/>
  <c r="T166" i="87" s="1"/>
  <c r="AJ166" i="87" s="1"/>
  <c r="AZ133" i="87"/>
  <c r="T133" i="87" s="1"/>
  <c r="AJ133" i="87" s="1"/>
  <c r="AZ113" i="87"/>
  <c r="T113" i="87" s="1"/>
  <c r="AJ113" i="87" s="1"/>
  <c r="AZ95" i="87"/>
  <c r="T95" i="87" s="1"/>
  <c r="AJ95" i="87" s="1"/>
  <c r="AZ82" i="87"/>
  <c r="T82" i="87" s="1"/>
  <c r="AJ82" i="87" s="1"/>
  <c r="AZ65" i="87"/>
  <c r="T65" i="87" s="1"/>
  <c r="AJ65" i="87" s="1"/>
  <c r="AZ49" i="87"/>
  <c r="T49" i="87" s="1"/>
  <c r="AJ49" i="87" s="1"/>
  <c r="AZ35" i="87"/>
  <c r="T35" i="87" s="1"/>
  <c r="AJ35" i="87" s="1"/>
  <c r="BB29" i="87"/>
  <c r="V29" i="87" s="1"/>
  <c r="AL29" i="87" s="1"/>
  <c r="BB31" i="87"/>
  <c r="V31" i="87" s="1"/>
  <c r="AL31" i="87" s="1"/>
  <c r="BB35" i="87"/>
  <c r="V35" i="87" s="1"/>
  <c r="AL35" i="87" s="1"/>
  <c r="BB39" i="87"/>
  <c r="V39" i="87" s="1"/>
  <c r="AL39" i="87" s="1"/>
  <c r="BB43" i="87"/>
  <c r="V43" i="87" s="1"/>
  <c r="AL43" i="87" s="1"/>
  <c r="BB47" i="87"/>
  <c r="V47" i="87" s="1"/>
  <c r="AL47" i="87" s="1"/>
  <c r="BB51" i="87"/>
  <c r="V51" i="87" s="1"/>
  <c r="AL51" i="87" s="1"/>
  <c r="BB55" i="87"/>
  <c r="V55" i="87" s="1"/>
  <c r="AL55" i="87" s="1"/>
  <c r="BB59" i="87"/>
  <c r="V59" i="87" s="1"/>
  <c r="AL59" i="87" s="1"/>
  <c r="BB63" i="87"/>
  <c r="V63" i="87" s="1"/>
  <c r="AL63" i="87" s="1"/>
  <c r="BB67" i="87"/>
  <c r="V67" i="87" s="1"/>
  <c r="AL67" i="87" s="1"/>
  <c r="BB71" i="87"/>
  <c r="V71" i="87" s="1"/>
  <c r="AL71" i="87" s="1"/>
  <c r="BB102" i="87"/>
  <c r="V102" i="87" s="1"/>
  <c r="AL102" i="87" s="1"/>
  <c r="BB106" i="87"/>
  <c r="V106" i="87" s="1"/>
  <c r="AL106" i="87" s="1"/>
  <c r="BB79" i="87"/>
  <c r="V79" i="87" s="1"/>
  <c r="AL79" i="87" s="1"/>
  <c r="BB83" i="87"/>
  <c r="V83" i="87" s="1"/>
  <c r="AL83" i="87" s="1"/>
  <c r="BB87" i="87"/>
  <c r="V87" i="87" s="1"/>
  <c r="AL87" i="87" s="1"/>
  <c r="BB91" i="87"/>
  <c r="V91" i="87" s="1"/>
  <c r="AL91" i="87" s="1"/>
  <c r="BB95" i="87"/>
  <c r="V95" i="87" s="1"/>
  <c r="AL95" i="87" s="1"/>
  <c r="BB100" i="87"/>
  <c r="V100" i="87" s="1"/>
  <c r="AL100" i="87" s="1"/>
  <c r="BB109" i="87"/>
  <c r="V109" i="87" s="1"/>
  <c r="AL109" i="87" s="1"/>
  <c r="BB113" i="87"/>
  <c r="V113" i="87" s="1"/>
  <c r="AL113" i="87" s="1"/>
  <c r="BB117" i="87"/>
  <c r="V117" i="87" s="1"/>
  <c r="AL117" i="87" s="1"/>
  <c r="BB121" i="87"/>
  <c r="V121" i="87" s="1"/>
  <c r="AL121" i="87" s="1"/>
  <c r="BB125" i="87"/>
  <c r="V125" i="87" s="1"/>
  <c r="AL125" i="87" s="1"/>
  <c r="BB129" i="87"/>
  <c r="V129" i="87" s="1"/>
  <c r="AL129" i="87" s="1"/>
  <c r="BB139" i="87"/>
  <c r="V139" i="87" s="1"/>
  <c r="AL139" i="87" s="1"/>
  <c r="BB136" i="87"/>
  <c r="V136" i="87" s="1"/>
  <c r="AL136" i="87" s="1"/>
  <c r="BB142" i="87"/>
  <c r="V142" i="87" s="1"/>
  <c r="AL142" i="87" s="1"/>
  <c r="BB165" i="87"/>
  <c r="V165" i="87" s="1"/>
  <c r="AL165" i="87" s="1"/>
  <c r="BB162" i="87"/>
  <c r="V162" i="87" s="1"/>
  <c r="AL162" i="87" s="1"/>
  <c r="BB173" i="87"/>
  <c r="V173" i="87" s="1"/>
  <c r="AL173" i="87" s="1"/>
  <c r="BB181" i="87"/>
  <c r="V181" i="87" s="1"/>
  <c r="AL181" i="87" s="1"/>
  <c r="BB148" i="87"/>
  <c r="V148" i="87" s="1"/>
  <c r="AL148" i="87" s="1"/>
  <c r="BB152" i="87"/>
  <c r="V152" i="87" s="1"/>
  <c r="AL152" i="87" s="1"/>
  <c r="BB156" i="87"/>
  <c r="V156" i="87" s="1"/>
  <c r="AL156" i="87" s="1"/>
  <c r="BB160" i="87"/>
  <c r="V160" i="87" s="1"/>
  <c r="AL160" i="87" s="1"/>
  <c r="BB168" i="87"/>
  <c r="V168" i="87" s="1"/>
  <c r="AL168" i="87" s="1"/>
  <c r="BB176" i="87"/>
  <c r="V176" i="87" s="1"/>
  <c r="AL176" i="87" s="1"/>
  <c r="BB185" i="87"/>
  <c r="V185" i="87" s="1"/>
  <c r="AL185" i="87" s="1"/>
  <c r="BB189" i="87"/>
  <c r="V189" i="87" s="1"/>
  <c r="AL189" i="87" s="1"/>
  <c r="BB195" i="87"/>
  <c r="V195" i="87" s="1"/>
  <c r="AL195" i="87" s="1"/>
  <c r="BC41" i="87"/>
  <c r="W41" i="87" s="1"/>
  <c r="AM41" i="87" s="1"/>
  <c r="BC47" i="87"/>
  <c r="W47" i="87" s="1"/>
  <c r="AM47" i="87" s="1"/>
  <c r="BC31" i="87"/>
  <c r="W31" i="87" s="1"/>
  <c r="AM31" i="87" s="1"/>
  <c r="BC30" i="87"/>
  <c r="W30" i="87" s="1"/>
  <c r="AM30" i="87" s="1"/>
  <c r="BC48" i="87"/>
  <c r="W48" i="87" s="1"/>
  <c r="AM48" i="87" s="1"/>
  <c r="BC52" i="87"/>
  <c r="W52" i="87" s="1"/>
  <c r="AM52" i="87" s="1"/>
  <c r="BC56" i="87"/>
  <c r="W56" i="87" s="1"/>
  <c r="AM56" i="87" s="1"/>
  <c r="BC60" i="87"/>
  <c r="W60" i="87" s="1"/>
  <c r="AM60" i="87" s="1"/>
  <c r="BC64" i="87"/>
  <c r="W64" i="87" s="1"/>
  <c r="AM64" i="87" s="1"/>
  <c r="BC68" i="87"/>
  <c r="W68" i="87" s="1"/>
  <c r="AM68" i="87" s="1"/>
  <c r="BC72" i="87"/>
  <c r="W72" i="87" s="1"/>
  <c r="AM72" i="87" s="1"/>
  <c r="BC76" i="87"/>
  <c r="W76" i="87" s="1"/>
  <c r="AM76" i="87" s="1"/>
  <c r="BC80" i="87"/>
  <c r="W80" i="87" s="1"/>
  <c r="AM80" i="87" s="1"/>
  <c r="BC84" i="87"/>
  <c r="W84" i="87" s="1"/>
  <c r="AM84" i="87" s="1"/>
  <c r="BC88" i="87"/>
  <c r="W88" i="87" s="1"/>
  <c r="AM88" i="87" s="1"/>
  <c r="BC92" i="87"/>
  <c r="W92" i="87" s="1"/>
  <c r="AM92" i="87" s="1"/>
  <c r="BC96" i="87"/>
  <c r="W96" i="87" s="1"/>
  <c r="AM96" i="87" s="1"/>
  <c r="BC100" i="87"/>
  <c r="W100" i="87" s="1"/>
  <c r="AM100" i="87" s="1"/>
  <c r="BC104" i="87"/>
  <c r="W104" i="87" s="1"/>
  <c r="AM104" i="87" s="1"/>
  <c r="BC108" i="87"/>
  <c r="W108" i="87" s="1"/>
  <c r="AM108" i="87" s="1"/>
  <c r="BC112" i="87"/>
  <c r="W112" i="87" s="1"/>
  <c r="AM112" i="87" s="1"/>
  <c r="BC116" i="87"/>
  <c r="W116" i="87" s="1"/>
  <c r="AM116" i="87" s="1"/>
  <c r="BC120" i="87"/>
  <c r="W120" i="87" s="1"/>
  <c r="AM120" i="87" s="1"/>
  <c r="BC124" i="87"/>
  <c r="W124" i="87" s="1"/>
  <c r="AM124" i="87" s="1"/>
  <c r="BC128" i="87"/>
  <c r="W128" i="87" s="1"/>
  <c r="AM128" i="87" s="1"/>
  <c r="BC132" i="87"/>
  <c r="W132" i="87" s="1"/>
  <c r="AM132" i="87" s="1"/>
  <c r="BC136" i="87"/>
  <c r="W136" i="87" s="1"/>
  <c r="AM136" i="87" s="1"/>
  <c r="BC150" i="87"/>
  <c r="W150" i="87" s="1"/>
  <c r="AM150" i="87" s="1"/>
  <c r="BC158" i="87"/>
  <c r="W158" i="87" s="1"/>
  <c r="AM158" i="87" s="1"/>
  <c r="BC140" i="87"/>
  <c r="W140" i="87" s="1"/>
  <c r="AM140" i="87" s="1"/>
  <c r="BC144" i="87"/>
  <c r="W144" i="87" s="1"/>
  <c r="AM144" i="87" s="1"/>
  <c r="BC151" i="87"/>
  <c r="W151" i="87" s="1"/>
  <c r="AM151" i="87" s="1"/>
  <c r="BC159" i="87"/>
  <c r="W159" i="87" s="1"/>
  <c r="AM159" i="87" s="1"/>
  <c r="BC162" i="87"/>
  <c r="W162" i="87" s="1"/>
  <c r="AM162" i="87" s="1"/>
  <c r="BC166" i="87"/>
  <c r="W166" i="87" s="1"/>
  <c r="AM166" i="87" s="1"/>
  <c r="BC170" i="87"/>
  <c r="W170" i="87" s="1"/>
  <c r="AM170" i="87" s="1"/>
  <c r="BC174" i="87"/>
  <c r="W174" i="87" s="1"/>
  <c r="AM174" i="87" s="1"/>
  <c r="BC178" i="87"/>
  <c r="W178" i="87" s="1"/>
  <c r="AM178" i="87" s="1"/>
  <c r="BC192" i="87"/>
  <c r="W192" i="87" s="1"/>
  <c r="AM192" i="87" s="1"/>
  <c r="BC196" i="87"/>
  <c r="W196" i="87" s="1"/>
  <c r="AM196" i="87" s="1"/>
  <c r="BC186" i="87"/>
  <c r="W186" i="87" s="1"/>
  <c r="AM186" i="87" s="1"/>
  <c r="BC190" i="87"/>
  <c r="W190" i="87" s="1"/>
  <c r="AM190" i="87" s="1"/>
  <c r="BK43" i="87"/>
  <c r="AE43" i="87" s="1"/>
  <c r="AU43" i="87" s="1"/>
  <c r="BK47" i="87"/>
  <c r="AE47" i="87" s="1"/>
  <c r="AU47" i="87" s="1"/>
  <c r="BK148" i="87"/>
  <c r="AE148" i="87" s="1"/>
  <c r="AU148" i="87" s="1"/>
  <c r="BK161" i="87"/>
  <c r="AE161" i="87" s="1"/>
  <c r="AU161" i="87" s="1"/>
  <c r="BK169" i="87"/>
  <c r="AE169" i="87" s="1"/>
  <c r="AU169" i="87" s="1"/>
  <c r="BK177" i="87"/>
  <c r="AE177" i="87" s="1"/>
  <c r="AU177" i="87" s="1"/>
  <c r="BI34" i="87"/>
  <c r="AC34" i="87" s="1"/>
  <c r="AS34" i="87" s="1"/>
  <c r="BI38" i="87"/>
  <c r="AC38" i="87" s="1"/>
  <c r="AS38" i="87" s="1"/>
  <c r="BI42" i="87"/>
  <c r="AC42" i="87" s="1"/>
  <c r="AS42" i="87" s="1"/>
  <c r="BI46" i="87"/>
  <c r="AC46" i="87" s="1"/>
  <c r="AS46" i="87" s="1"/>
  <c r="BI50" i="87"/>
  <c r="AC50" i="87" s="1"/>
  <c r="AS50" i="87" s="1"/>
  <c r="BI54" i="87"/>
  <c r="AC54" i="87" s="1"/>
  <c r="AS54" i="87" s="1"/>
  <c r="BI58" i="87"/>
  <c r="AC58" i="87" s="1"/>
  <c r="AS58" i="87" s="1"/>
  <c r="BI62" i="87"/>
  <c r="AC62" i="87" s="1"/>
  <c r="AS62" i="87" s="1"/>
  <c r="BI66" i="87"/>
  <c r="AC66" i="87" s="1"/>
  <c r="AS66" i="87" s="1"/>
  <c r="BI70" i="87"/>
  <c r="AC70" i="87" s="1"/>
  <c r="AS70" i="87" s="1"/>
  <c r="BI74" i="87"/>
  <c r="AC74" i="87" s="1"/>
  <c r="AS74" i="87" s="1"/>
  <c r="BI79" i="87"/>
  <c r="AC79" i="87" s="1"/>
  <c r="AS79" i="87" s="1"/>
  <c r="BI83" i="87"/>
  <c r="AC83" i="87" s="1"/>
  <c r="AS83" i="87" s="1"/>
  <c r="BI87" i="87"/>
  <c r="AC87" i="87" s="1"/>
  <c r="AS87" i="87" s="1"/>
  <c r="BI91" i="87"/>
  <c r="AC91" i="87" s="1"/>
  <c r="AS91" i="87" s="1"/>
  <c r="BI95" i="87"/>
  <c r="AC95" i="87" s="1"/>
  <c r="AS95" i="87" s="1"/>
  <c r="BI98" i="87"/>
  <c r="AC98" i="87" s="1"/>
  <c r="AS98" i="87" s="1"/>
  <c r="BI103" i="87"/>
  <c r="AC103" i="87" s="1"/>
  <c r="AS103" i="87" s="1"/>
  <c r="BI107" i="87"/>
  <c r="AC107" i="87" s="1"/>
  <c r="AS107" i="87" s="1"/>
  <c r="BI111" i="87"/>
  <c r="AC111" i="87" s="1"/>
  <c r="AS111" i="87" s="1"/>
  <c r="BI115" i="87"/>
  <c r="AC115" i="87" s="1"/>
  <c r="AS115" i="87" s="1"/>
  <c r="BI119" i="87"/>
  <c r="AC119" i="87" s="1"/>
  <c r="AS119" i="87" s="1"/>
  <c r="BI123" i="87"/>
  <c r="AC123" i="87" s="1"/>
  <c r="AS123" i="87" s="1"/>
  <c r="BI127" i="87"/>
  <c r="AC127" i="87" s="1"/>
  <c r="AS127" i="87" s="1"/>
  <c r="BI131" i="87"/>
  <c r="AC131" i="87" s="1"/>
  <c r="AS131" i="87" s="1"/>
  <c r="BI135" i="87"/>
  <c r="AC135" i="87" s="1"/>
  <c r="AS135" i="87" s="1"/>
  <c r="BI138" i="87"/>
  <c r="AC138" i="87" s="1"/>
  <c r="AS138" i="87" s="1"/>
  <c r="BI147" i="87"/>
  <c r="AC147" i="87" s="1"/>
  <c r="AS147" i="87" s="1"/>
  <c r="BI157" i="87"/>
  <c r="AC157" i="87" s="1"/>
  <c r="AS157" i="87" s="1"/>
  <c r="BI141" i="87"/>
  <c r="AC141" i="87" s="1"/>
  <c r="AS141" i="87" s="1"/>
  <c r="BI145" i="87"/>
  <c r="AC145" i="87" s="1"/>
  <c r="AS145" i="87" s="1"/>
  <c r="BI176" i="87"/>
  <c r="AC176" i="87" s="1"/>
  <c r="AS176" i="87" s="1"/>
  <c r="BI190" i="87"/>
  <c r="AC190" i="87" s="1"/>
  <c r="AS190" i="87" s="1"/>
  <c r="BI156" i="87"/>
  <c r="AC156" i="87" s="1"/>
  <c r="AS156" i="87" s="1"/>
  <c r="BI164" i="87"/>
  <c r="AC164" i="87" s="1"/>
  <c r="AS164" i="87" s="1"/>
  <c r="BI161" i="87"/>
  <c r="AC161" i="87" s="1"/>
  <c r="AS161" i="87" s="1"/>
  <c r="BI169" i="87"/>
  <c r="AC169" i="87" s="1"/>
  <c r="AS169" i="87" s="1"/>
  <c r="BI177" i="87"/>
  <c r="AC177" i="87" s="1"/>
  <c r="AS177" i="87" s="1"/>
  <c r="BI189" i="87"/>
  <c r="AC189" i="87" s="1"/>
  <c r="AS189" i="87" s="1"/>
  <c r="BI191" i="87"/>
  <c r="AC191" i="87" s="1"/>
  <c r="AS191" i="87" s="1"/>
  <c r="BG86" i="87"/>
  <c r="AA86" i="87" s="1"/>
  <c r="AQ86" i="87" s="1"/>
  <c r="BG90" i="87"/>
  <c r="AA90" i="87" s="1"/>
  <c r="AQ90" i="87" s="1"/>
  <c r="BG94" i="87"/>
  <c r="AA94" i="87" s="1"/>
  <c r="AQ94" i="87" s="1"/>
  <c r="BG102" i="87"/>
  <c r="AA102" i="87" s="1"/>
  <c r="AQ102" i="87" s="1"/>
  <c r="BG106" i="87"/>
  <c r="AA106" i="87" s="1"/>
  <c r="AQ106" i="87" s="1"/>
  <c r="BG110" i="87"/>
  <c r="AA110" i="87" s="1"/>
  <c r="AQ110" i="87" s="1"/>
  <c r="BG114" i="87"/>
  <c r="AA114" i="87" s="1"/>
  <c r="AQ114" i="87" s="1"/>
  <c r="BG118" i="87"/>
  <c r="AA118" i="87" s="1"/>
  <c r="AQ118" i="87" s="1"/>
  <c r="BG122" i="87"/>
  <c r="AA122" i="87" s="1"/>
  <c r="AQ122" i="87" s="1"/>
  <c r="BG126" i="87"/>
  <c r="AA126" i="87" s="1"/>
  <c r="AQ126" i="87" s="1"/>
  <c r="BG130" i="87"/>
  <c r="AA130" i="87" s="1"/>
  <c r="AQ130" i="87" s="1"/>
  <c r="BG147" i="87"/>
  <c r="AA147" i="87" s="1"/>
  <c r="AQ147" i="87" s="1"/>
  <c r="BG155" i="87"/>
  <c r="AA155" i="87" s="1"/>
  <c r="AQ155" i="87" s="1"/>
  <c r="BG189" i="87"/>
  <c r="AA189" i="87" s="1"/>
  <c r="AQ189" i="87" s="1"/>
  <c r="BH190" i="87"/>
  <c r="AB190" i="87" s="1"/>
  <c r="AR190" i="87" s="1"/>
  <c r="BH166" i="87"/>
  <c r="AB166" i="87" s="1"/>
  <c r="AR166" i="87" s="1"/>
  <c r="BH149" i="87"/>
  <c r="AB149" i="87" s="1"/>
  <c r="AR149" i="87" s="1"/>
  <c r="BH144" i="87"/>
  <c r="AB144" i="87" s="1"/>
  <c r="AR144" i="87" s="1"/>
  <c r="BH134" i="87"/>
  <c r="AB134" i="87" s="1"/>
  <c r="AR134" i="87" s="1"/>
  <c r="BH109" i="87"/>
  <c r="AB109" i="87" s="1"/>
  <c r="AR109" i="87" s="1"/>
  <c r="BH91" i="87"/>
  <c r="AB91" i="87" s="1"/>
  <c r="AR91" i="87" s="1"/>
  <c r="BH77" i="87"/>
  <c r="AB77" i="87" s="1"/>
  <c r="AR77" i="87" s="1"/>
  <c r="BH61" i="87"/>
  <c r="AB61" i="87" s="1"/>
  <c r="AR61" i="87" s="1"/>
  <c r="BH45" i="87"/>
  <c r="AB45" i="87" s="1"/>
  <c r="AR45" i="87" s="1"/>
  <c r="BH42" i="87"/>
  <c r="AB42" i="87" s="1"/>
  <c r="AR42" i="87" s="1"/>
  <c r="BJ31" i="87"/>
  <c r="AD31" i="87" s="1"/>
  <c r="AT31" i="87" s="1"/>
  <c r="BJ35" i="87"/>
  <c r="AD35" i="87" s="1"/>
  <c r="AT35" i="87" s="1"/>
  <c r="BJ80" i="87"/>
  <c r="AD80" i="87" s="1"/>
  <c r="AT80" i="87" s="1"/>
  <c r="BJ84" i="87"/>
  <c r="AD84" i="87" s="1"/>
  <c r="AT84" i="87" s="1"/>
  <c r="BJ101" i="87"/>
  <c r="AD101" i="87" s="1"/>
  <c r="AT101" i="87" s="1"/>
  <c r="BJ105" i="87"/>
  <c r="AD105" i="87" s="1"/>
  <c r="AT105" i="87" s="1"/>
  <c r="BJ108" i="87"/>
  <c r="AD108" i="87" s="1"/>
  <c r="AT108" i="87" s="1"/>
  <c r="BJ112" i="87"/>
  <c r="AD112" i="87" s="1"/>
  <c r="AT112" i="87" s="1"/>
  <c r="BJ116" i="87"/>
  <c r="AD116" i="87" s="1"/>
  <c r="AT116" i="87" s="1"/>
  <c r="BJ120" i="87"/>
  <c r="AD120" i="87" s="1"/>
  <c r="AT120" i="87" s="1"/>
  <c r="BJ124" i="87"/>
  <c r="AD124" i="87" s="1"/>
  <c r="AT124" i="87" s="1"/>
  <c r="BJ128" i="87"/>
  <c r="AD128" i="87" s="1"/>
  <c r="AT128" i="87" s="1"/>
  <c r="BJ132" i="87"/>
  <c r="AD132" i="87" s="1"/>
  <c r="AT132" i="87" s="1"/>
  <c r="BJ134" i="87"/>
  <c r="AD134" i="87" s="1"/>
  <c r="AT134" i="87" s="1"/>
  <c r="BJ139" i="87"/>
  <c r="AD139" i="87" s="1"/>
  <c r="AT139" i="87" s="1"/>
  <c r="BJ150" i="87"/>
  <c r="AD150" i="87" s="1"/>
  <c r="AT150" i="87" s="1"/>
  <c r="BJ158" i="87"/>
  <c r="AD158" i="87" s="1"/>
  <c r="AT158" i="87" s="1"/>
  <c r="BJ167" i="87"/>
  <c r="AD167" i="87" s="1"/>
  <c r="AT167" i="87" s="1"/>
  <c r="BJ175" i="87"/>
  <c r="AD175" i="87" s="1"/>
  <c r="AT175" i="87" s="1"/>
  <c r="AY31" i="87"/>
  <c r="S31" i="87" s="1"/>
  <c r="AI31" i="87" s="1"/>
  <c r="AY30" i="87"/>
  <c r="S30" i="87" s="1"/>
  <c r="AI30" i="87" s="1"/>
  <c r="AY38" i="87"/>
  <c r="S38" i="87" s="1"/>
  <c r="AI38" i="87" s="1"/>
  <c r="AY46" i="87"/>
  <c r="S46" i="87" s="1"/>
  <c r="AI46" i="87" s="1"/>
  <c r="AY50" i="87"/>
  <c r="S50" i="87" s="1"/>
  <c r="AI50" i="87" s="1"/>
  <c r="AY54" i="87"/>
  <c r="S54" i="87" s="1"/>
  <c r="AI54" i="87" s="1"/>
  <c r="AY58" i="87"/>
  <c r="S58" i="87" s="1"/>
  <c r="AI58" i="87" s="1"/>
  <c r="AY62" i="87"/>
  <c r="S62" i="87" s="1"/>
  <c r="AI62" i="87" s="1"/>
  <c r="AY66" i="87"/>
  <c r="S66" i="87" s="1"/>
  <c r="AI66" i="87" s="1"/>
  <c r="AY70" i="87"/>
  <c r="S70" i="87" s="1"/>
  <c r="AI70" i="87" s="1"/>
  <c r="AY74" i="87"/>
  <c r="S74" i="87" s="1"/>
  <c r="AI74" i="87" s="1"/>
  <c r="AY86" i="87"/>
  <c r="S86" i="87" s="1"/>
  <c r="AI86" i="87" s="1"/>
  <c r="AY90" i="87"/>
  <c r="S90" i="87" s="1"/>
  <c r="AI90" i="87" s="1"/>
  <c r="AY94" i="87"/>
  <c r="S94" i="87" s="1"/>
  <c r="AI94" i="87" s="1"/>
  <c r="AY98" i="87"/>
  <c r="S98" i="87" s="1"/>
  <c r="AI98" i="87" s="1"/>
  <c r="AY102" i="87"/>
  <c r="S102" i="87" s="1"/>
  <c r="AI102" i="87" s="1"/>
  <c r="AY106" i="87"/>
  <c r="S106" i="87" s="1"/>
  <c r="AI106" i="87" s="1"/>
  <c r="AY110" i="87"/>
  <c r="S110" i="87" s="1"/>
  <c r="AI110" i="87" s="1"/>
  <c r="AY114" i="87"/>
  <c r="S114" i="87" s="1"/>
  <c r="AI114" i="87" s="1"/>
  <c r="AY118" i="87"/>
  <c r="S118" i="87" s="1"/>
  <c r="AI118" i="87" s="1"/>
  <c r="AY122" i="87"/>
  <c r="S122" i="87" s="1"/>
  <c r="AI122" i="87" s="1"/>
  <c r="AY126" i="87"/>
  <c r="S126" i="87" s="1"/>
  <c r="AI126" i="87" s="1"/>
  <c r="AY130" i="87"/>
  <c r="S130" i="87" s="1"/>
  <c r="AI130" i="87" s="1"/>
  <c r="AY134" i="87"/>
  <c r="S134" i="87" s="1"/>
  <c r="AI134" i="87" s="1"/>
  <c r="AY138" i="87"/>
  <c r="S138" i="87" s="1"/>
  <c r="AI138" i="87" s="1"/>
  <c r="AY154" i="87"/>
  <c r="S154" i="87" s="1"/>
  <c r="AI154" i="87" s="1"/>
  <c r="AY163" i="87"/>
  <c r="S163" i="87" s="1"/>
  <c r="AI163" i="87" s="1"/>
  <c r="AY167" i="87"/>
  <c r="S167" i="87" s="1"/>
  <c r="AI167" i="87" s="1"/>
  <c r="AY175" i="87"/>
  <c r="S175" i="87" s="1"/>
  <c r="AI175" i="87" s="1"/>
  <c r="AY183" i="87"/>
  <c r="S183" i="87" s="1"/>
  <c r="AI183" i="87" s="1"/>
  <c r="AY191" i="87"/>
  <c r="S191" i="87" s="1"/>
  <c r="AI191" i="87" s="1"/>
  <c r="BA29" i="87"/>
  <c r="U29" i="87" s="1"/>
  <c r="AK29" i="87" s="1"/>
  <c r="BA31" i="87"/>
  <c r="U31" i="87" s="1"/>
  <c r="AK31" i="87" s="1"/>
  <c r="BA35" i="87"/>
  <c r="U35" i="87" s="1"/>
  <c r="AK35" i="87" s="1"/>
  <c r="BA39" i="87"/>
  <c r="U39" i="87" s="1"/>
  <c r="AK39" i="87" s="1"/>
  <c r="BA43" i="87"/>
  <c r="U43" i="87" s="1"/>
  <c r="AK43" i="87" s="1"/>
  <c r="BA47" i="87"/>
  <c r="U47" i="87" s="1"/>
  <c r="AK47" i="87" s="1"/>
  <c r="BA51" i="87"/>
  <c r="U51" i="87" s="1"/>
  <c r="AK51" i="87" s="1"/>
  <c r="BA55" i="87"/>
  <c r="U55" i="87" s="1"/>
  <c r="AK55" i="87" s="1"/>
  <c r="BA59" i="87"/>
  <c r="U59" i="87" s="1"/>
  <c r="AK59" i="87" s="1"/>
  <c r="BA63" i="87"/>
  <c r="U63" i="87" s="1"/>
  <c r="AK63" i="87" s="1"/>
  <c r="BA67" i="87"/>
  <c r="U67" i="87" s="1"/>
  <c r="AK67" i="87" s="1"/>
  <c r="BA71" i="87"/>
  <c r="U71" i="87" s="1"/>
  <c r="AK71" i="87" s="1"/>
  <c r="BA77" i="87"/>
  <c r="U77" i="87" s="1"/>
  <c r="AK77" i="87" s="1"/>
  <c r="BA81" i="87"/>
  <c r="U81" i="87" s="1"/>
  <c r="AK81" i="87" s="1"/>
  <c r="BA85" i="87"/>
  <c r="U85" i="87" s="1"/>
  <c r="AK85" i="87" s="1"/>
  <c r="BA89" i="87"/>
  <c r="U89" i="87" s="1"/>
  <c r="AK89" i="87" s="1"/>
  <c r="BA93" i="87"/>
  <c r="U93" i="87" s="1"/>
  <c r="AK93" i="87" s="1"/>
  <c r="BA97" i="87"/>
  <c r="U97" i="87" s="1"/>
  <c r="AK97" i="87" s="1"/>
  <c r="BA101" i="87"/>
  <c r="U101" i="87" s="1"/>
  <c r="AK101" i="87" s="1"/>
  <c r="BA105" i="87"/>
  <c r="U105" i="87" s="1"/>
  <c r="AK105" i="87" s="1"/>
  <c r="BA109" i="87"/>
  <c r="U109" i="87" s="1"/>
  <c r="AK109" i="87" s="1"/>
  <c r="BA113" i="87"/>
  <c r="U113" i="87" s="1"/>
  <c r="AK113" i="87" s="1"/>
  <c r="BA117" i="87"/>
  <c r="U117" i="87" s="1"/>
  <c r="AK117" i="87" s="1"/>
  <c r="BA121" i="87"/>
  <c r="U121" i="87" s="1"/>
  <c r="AK121" i="87" s="1"/>
  <c r="BA125" i="87"/>
  <c r="U125" i="87" s="1"/>
  <c r="AK125" i="87" s="1"/>
  <c r="BA129" i="87"/>
  <c r="U129" i="87" s="1"/>
  <c r="AK129" i="87" s="1"/>
  <c r="BA133" i="87"/>
  <c r="U133" i="87" s="1"/>
  <c r="AK133" i="87" s="1"/>
  <c r="BA137" i="87"/>
  <c r="U137" i="87" s="1"/>
  <c r="AK137" i="87" s="1"/>
  <c r="BA150" i="87"/>
  <c r="U150" i="87" s="1"/>
  <c r="AK150" i="87" s="1"/>
  <c r="BA154" i="87"/>
  <c r="U154" i="87" s="1"/>
  <c r="AK154" i="87" s="1"/>
  <c r="BA169" i="87"/>
  <c r="U169" i="87" s="1"/>
  <c r="AK169" i="87" s="1"/>
  <c r="BA147" i="87"/>
  <c r="U147" i="87" s="1"/>
  <c r="AK147" i="87" s="1"/>
  <c r="BA171" i="87"/>
  <c r="U171" i="87" s="1"/>
  <c r="AK171" i="87" s="1"/>
  <c r="BA143" i="87"/>
  <c r="U143" i="87" s="1"/>
  <c r="AK143" i="87" s="1"/>
  <c r="BA153" i="87"/>
  <c r="U153" i="87" s="1"/>
  <c r="AK153" i="87" s="1"/>
  <c r="BA161" i="87"/>
  <c r="U161" i="87" s="1"/>
  <c r="AK161" i="87" s="1"/>
  <c r="BA165" i="87"/>
  <c r="U165" i="87" s="1"/>
  <c r="AK165" i="87" s="1"/>
  <c r="BA164" i="87"/>
  <c r="U164" i="87" s="1"/>
  <c r="AK164" i="87" s="1"/>
  <c r="BA172" i="87"/>
  <c r="U172" i="87" s="1"/>
  <c r="AK172" i="87" s="1"/>
  <c r="BA180" i="87"/>
  <c r="U180" i="87" s="1"/>
  <c r="AK180" i="87" s="1"/>
  <c r="BA186" i="87"/>
  <c r="U186" i="87" s="1"/>
  <c r="AK186" i="87" s="1"/>
  <c r="BA193" i="87"/>
  <c r="U193" i="87" s="1"/>
  <c r="AK193" i="87" s="1"/>
  <c r="BA197" i="87"/>
  <c r="U197" i="87" s="1"/>
  <c r="AK197" i="87" s="1"/>
  <c r="BH180" i="87"/>
  <c r="AB180" i="87" s="1"/>
  <c r="AR180" i="87" s="1"/>
  <c r="BH167" i="87"/>
  <c r="AB167" i="87" s="1"/>
  <c r="AR167" i="87" s="1"/>
  <c r="BH152" i="87"/>
  <c r="AB152" i="87" s="1"/>
  <c r="AR152" i="87" s="1"/>
  <c r="BH128" i="87"/>
  <c r="AB128" i="87" s="1"/>
  <c r="AR128" i="87" s="1"/>
  <c r="BH116" i="87"/>
  <c r="AB116" i="87" s="1"/>
  <c r="AR116" i="87" s="1"/>
  <c r="BH99" i="87"/>
  <c r="AB99" i="87" s="1"/>
  <c r="AR99" i="87" s="1"/>
  <c r="BH75" i="87"/>
  <c r="AB75" i="87" s="1"/>
  <c r="AR75" i="87" s="1"/>
  <c r="BH68" i="87"/>
  <c r="AB68" i="87" s="1"/>
  <c r="AR68" i="87" s="1"/>
  <c r="BH52" i="87"/>
  <c r="AB52" i="87" s="1"/>
  <c r="AR52" i="87" s="1"/>
  <c r="BH188" i="87"/>
  <c r="AB188" i="87" s="1"/>
  <c r="AR188" i="87" s="1"/>
  <c r="BH181" i="87"/>
  <c r="AB181" i="87" s="1"/>
  <c r="AR181" i="87" s="1"/>
  <c r="BH165" i="87"/>
  <c r="AB165" i="87" s="1"/>
  <c r="AR165" i="87" s="1"/>
  <c r="BH140" i="87"/>
  <c r="AB140" i="87" s="1"/>
  <c r="AR140" i="87" s="1"/>
  <c r="BH122" i="87"/>
  <c r="AB122" i="87" s="1"/>
  <c r="AR122" i="87" s="1"/>
  <c r="BH107" i="87"/>
  <c r="AB107" i="87" s="1"/>
  <c r="AR107" i="87" s="1"/>
  <c r="BH89" i="87"/>
  <c r="AB89" i="87" s="1"/>
  <c r="AR89" i="87" s="1"/>
  <c r="BH76" i="87"/>
  <c r="AB76" i="87" s="1"/>
  <c r="AR76" i="87" s="1"/>
  <c r="BH59" i="87"/>
  <c r="AB59" i="87" s="1"/>
  <c r="AR59" i="87" s="1"/>
  <c r="BH85" i="87"/>
  <c r="AB85" i="87" s="1"/>
  <c r="AR85" i="87" s="1"/>
  <c r="AZ190" i="87"/>
  <c r="T190" i="87" s="1"/>
  <c r="AJ190" i="87" s="1"/>
  <c r="AZ167" i="87"/>
  <c r="T167" i="87" s="1"/>
  <c r="AJ167" i="87" s="1"/>
  <c r="AZ146" i="87"/>
  <c r="T146" i="87" s="1"/>
  <c r="AJ146" i="87" s="1"/>
  <c r="AZ144" i="87"/>
  <c r="T144" i="87" s="1"/>
  <c r="AJ144" i="87" s="1"/>
  <c r="AZ136" i="87"/>
  <c r="T136" i="87" s="1"/>
  <c r="AJ136" i="87" s="1"/>
  <c r="AZ109" i="87"/>
  <c r="T109" i="87" s="1"/>
  <c r="AJ109" i="87" s="1"/>
  <c r="AZ91" i="87"/>
  <c r="T91" i="87" s="1"/>
  <c r="AJ91" i="87" s="1"/>
  <c r="AZ78" i="87"/>
  <c r="T78" i="87" s="1"/>
  <c r="AJ78" i="87" s="1"/>
  <c r="AZ61" i="87"/>
  <c r="T61" i="87" s="1"/>
  <c r="AJ61" i="87" s="1"/>
  <c r="AZ45" i="87"/>
  <c r="T45" i="87" s="1"/>
  <c r="AJ45" i="87" s="1"/>
  <c r="AZ42" i="87"/>
  <c r="T42" i="87" s="1"/>
  <c r="AJ42" i="87" s="1"/>
  <c r="BB74" i="87"/>
  <c r="V74" i="87" s="1"/>
  <c r="AL74" i="87" s="1"/>
  <c r="BB32" i="87"/>
  <c r="V32" i="87" s="1"/>
  <c r="AL32" i="87" s="1"/>
  <c r="BB36" i="87"/>
  <c r="V36" i="87" s="1"/>
  <c r="AL36" i="87" s="1"/>
  <c r="BB40" i="87"/>
  <c r="V40" i="87" s="1"/>
  <c r="AL40" i="87" s="1"/>
  <c r="BB44" i="87"/>
  <c r="V44" i="87" s="1"/>
  <c r="AL44" i="87" s="1"/>
  <c r="BB48" i="87"/>
  <c r="V48" i="87" s="1"/>
  <c r="AL48" i="87" s="1"/>
  <c r="BB52" i="87"/>
  <c r="V52" i="87" s="1"/>
  <c r="AL52" i="87" s="1"/>
  <c r="BB56" i="87"/>
  <c r="V56" i="87" s="1"/>
  <c r="AL56" i="87" s="1"/>
  <c r="BB60" i="87"/>
  <c r="V60" i="87" s="1"/>
  <c r="AL60" i="87" s="1"/>
  <c r="BB64" i="87"/>
  <c r="V64" i="87" s="1"/>
  <c r="AL64" i="87" s="1"/>
  <c r="BB68" i="87"/>
  <c r="V68" i="87" s="1"/>
  <c r="AL68" i="87" s="1"/>
  <c r="BB72" i="87"/>
  <c r="V72" i="87" s="1"/>
  <c r="AL72" i="87" s="1"/>
  <c r="BB103" i="87"/>
  <c r="V103" i="87" s="1"/>
  <c r="AL103" i="87" s="1"/>
  <c r="BB107" i="87"/>
  <c r="V107" i="87" s="1"/>
  <c r="AL107" i="87" s="1"/>
  <c r="BB80" i="87"/>
  <c r="V80" i="87" s="1"/>
  <c r="AL80" i="87" s="1"/>
  <c r="BB84" i="87"/>
  <c r="V84" i="87" s="1"/>
  <c r="AL84" i="87" s="1"/>
  <c r="BB88" i="87"/>
  <c r="V88" i="87" s="1"/>
  <c r="AL88" i="87" s="1"/>
  <c r="BB92" i="87"/>
  <c r="V92" i="87" s="1"/>
  <c r="AL92" i="87" s="1"/>
  <c r="BB96" i="87"/>
  <c r="V96" i="87" s="1"/>
  <c r="AL96" i="87" s="1"/>
  <c r="BB101" i="87"/>
  <c r="V101" i="87" s="1"/>
  <c r="AL101" i="87" s="1"/>
  <c r="BB110" i="87"/>
  <c r="V110" i="87" s="1"/>
  <c r="AL110" i="87" s="1"/>
  <c r="BB114" i="87"/>
  <c r="V114" i="87" s="1"/>
  <c r="AL114" i="87" s="1"/>
  <c r="BB118" i="87"/>
  <c r="V118" i="87" s="1"/>
  <c r="AL118" i="87" s="1"/>
  <c r="BB122" i="87"/>
  <c r="V122" i="87" s="1"/>
  <c r="AL122" i="87" s="1"/>
  <c r="BB126" i="87"/>
  <c r="V126" i="87" s="1"/>
  <c r="AL126" i="87" s="1"/>
  <c r="BB130" i="87"/>
  <c r="V130" i="87" s="1"/>
  <c r="AL130" i="87" s="1"/>
  <c r="BB133" i="87"/>
  <c r="V133" i="87" s="1"/>
  <c r="AL133" i="87" s="1"/>
  <c r="BB137" i="87"/>
  <c r="V137" i="87" s="1"/>
  <c r="AL137" i="87" s="1"/>
  <c r="BB143" i="87"/>
  <c r="V143" i="87" s="1"/>
  <c r="AL143" i="87" s="1"/>
  <c r="BB145" i="87"/>
  <c r="V145" i="87" s="1"/>
  <c r="AL145" i="87" s="1"/>
  <c r="BB161" i="87"/>
  <c r="V161" i="87" s="1"/>
  <c r="AL161" i="87" s="1"/>
  <c r="BB175" i="87"/>
  <c r="V175" i="87" s="1"/>
  <c r="AL175" i="87" s="1"/>
  <c r="BB182" i="87"/>
  <c r="V182" i="87" s="1"/>
  <c r="AL182" i="87" s="1"/>
  <c r="BB149" i="87"/>
  <c r="V149" i="87" s="1"/>
  <c r="AL149" i="87" s="1"/>
  <c r="BB153" i="87"/>
  <c r="V153" i="87" s="1"/>
  <c r="AL153" i="87" s="1"/>
  <c r="BB157" i="87"/>
  <c r="V157" i="87" s="1"/>
  <c r="AL157" i="87" s="1"/>
  <c r="BB183" i="87"/>
  <c r="V183" i="87" s="1"/>
  <c r="AL183" i="87" s="1"/>
  <c r="BB170" i="87"/>
  <c r="V170" i="87" s="1"/>
  <c r="AL170" i="87" s="1"/>
  <c r="BB178" i="87"/>
  <c r="V178" i="87" s="1"/>
  <c r="AL178" i="87" s="1"/>
  <c r="BB186" i="87"/>
  <c r="V186" i="87" s="1"/>
  <c r="AL186" i="87" s="1"/>
  <c r="BB190" i="87"/>
  <c r="V190" i="87" s="1"/>
  <c r="AL190" i="87" s="1"/>
  <c r="BB192" i="87"/>
  <c r="V192" i="87" s="1"/>
  <c r="AL192" i="87" s="1"/>
  <c r="BB196" i="87"/>
  <c r="V196" i="87" s="1"/>
  <c r="AL196" i="87" s="1"/>
  <c r="BC44" i="87"/>
  <c r="W44" i="87" s="1"/>
  <c r="AM44" i="87" s="1"/>
  <c r="BC32" i="87"/>
  <c r="W32" i="87" s="1"/>
  <c r="AM32" i="87" s="1"/>
  <c r="BC35" i="87"/>
  <c r="W35" i="87" s="1"/>
  <c r="AM35" i="87" s="1"/>
  <c r="BC34" i="87"/>
  <c r="W34" i="87" s="1"/>
  <c r="AM34" i="87" s="1"/>
  <c r="BC49" i="87"/>
  <c r="W49" i="87" s="1"/>
  <c r="AM49" i="87" s="1"/>
  <c r="BC53" i="87"/>
  <c r="W53" i="87" s="1"/>
  <c r="AM53" i="87" s="1"/>
  <c r="BC57" i="87"/>
  <c r="W57" i="87" s="1"/>
  <c r="AM57" i="87" s="1"/>
  <c r="BC61" i="87"/>
  <c r="W61" i="87" s="1"/>
  <c r="AM61" i="87" s="1"/>
  <c r="BC65" i="87"/>
  <c r="W65" i="87" s="1"/>
  <c r="AM65" i="87" s="1"/>
  <c r="BC69" i="87"/>
  <c r="W69" i="87" s="1"/>
  <c r="AM69" i="87" s="1"/>
  <c r="BC73" i="87"/>
  <c r="W73" i="87" s="1"/>
  <c r="AM73" i="87" s="1"/>
  <c r="BC77" i="87"/>
  <c r="W77" i="87" s="1"/>
  <c r="AM77" i="87" s="1"/>
  <c r="BC81" i="87"/>
  <c r="W81" i="87" s="1"/>
  <c r="AM81" i="87" s="1"/>
  <c r="BC85" i="87"/>
  <c r="W85" i="87" s="1"/>
  <c r="AM85" i="87" s="1"/>
  <c r="BC89" i="87"/>
  <c r="W89" i="87" s="1"/>
  <c r="AM89" i="87" s="1"/>
  <c r="BC93" i="87"/>
  <c r="W93" i="87" s="1"/>
  <c r="AM93" i="87" s="1"/>
  <c r="BC97" i="87"/>
  <c r="W97" i="87" s="1"/>
  <c r="AM97" i="87" s="1"/>
  <c r="BC101" i="87"/>
  <c r="W101" i="87" s="1"/>
  <c r="AM101" i="87" s="1"/>
  <c r="BC105" i="87"/>
  <c r="W105" i="87" s="1"/>
  <c r="AM105" i="87" s="1"/>
  <c r="BC109" i="87"/>
  <c r="W109" i="87" s="1"/>
  <c r="AM109" i="87" s="1"/>
  <c r="BC113" i="87"/>
  <c r="W113" i="87" s="1"/>
  <c r="AM113" i="87" s="1"/>
  <c r="BC117" i="87"/>
  <c r="W117" i="87" s="1"/>
  <c r="AM117" i="87" s="1"/>
  <c r="BC121" i="87"/>
  <c r="W121" i="87" s="1"/>
  <c r="AM121" i="87" s="1"/>
  <c r="BC125" i="87"/>
  <c r="W125" i="87" s="1"/>
  <c r="AM125" i="87" s="1"/>
  <c r="BC129" i="87"/>
  <c r="W129" i="87" s="1"/>
  <c r="AM129" i="87" s="1"/>
  <c r="BC133" i="87"/>
  <c r="W133" i="87" s="1"/>
  <c r="AM133" i="87" s="1"/>
  <c r="BC137" i="87"/>
  <c r="W137" i="87" s="1"/>
  <c r="AM137" i="87" s="1"/>
  <c r="BC152" i="87"/>
  <c r="W152" i="87" s="1"/>
  <c r="AM152" i="87" s="1"/>
  <c r="BC160" i="87"/>
  <c r="W160" i="87" s="1"/>
  <c r="AM160" i="87" s="1"/>
  <c r="BC141" i="87"/>
  <c r="W141" i="87" s="1"/>
  <c r="AM141" i="87" s="1"/>
  <c r="BC145" i="87"/>
  <c r="W145" i="87" s="1"/>
  <c r="AM145" i="87" s="1"/>
  <c r="BC153" i="87"/>
  <c r="W153" i="87" s="1"/>
  <c r="AM153" i="87" s="1"/>
  <c r="BC163" i="87"/>
  <c r="W163" i="87" s="1"/>
  <c r="AM163" i="87" s="1"/>
  <c r="BC167" i="87"/>
  <c r="W167" i="87" s="1"/>
  <c r="AM167" i="87" s="1"/>
  <c r="BC171" i="87"/>
  <c r="W171" i="87" s="1"/>
  <c r="AM171" i="87" s="1"/>
  <c r="BC175" i="87"/>
  <c r="W175" i="87" s="1"/>
  <c r="AM175" i="87" s="1"/>
  <c r="BC179" i="87"/>
  <c r="W179" i="87" s="1"/>
  <c r="AM179" i="87" s="1"/>
  <c r="BC193" i="87"/>
  <c r="W193" i="87" s="1"/>
  <c r="AM193" i="87" s="1"/>
  <c r="BC183" i="87"/>
  <c r="W183" i="87" s="1"/>
  <c r="AM183" i="87" s="1"/>
  <c r="BC187" i="87"/>
  <c r="W187" i="87" s="1"/>
  <c r="AM187" i="87" s="1"/>
  <c r="BC191" i="87"/>
  <c r="W191" i="87" s="1"/>
  <c r="AM191" i="87" s="1"/>
  <c r="BM118" i="44"/>
  <c r="AG118" i="44" s="1"/>
  <c r="AW118" i="44" s="1"/>
  <c r="BM124" i="44"/>
  <c r="AG124" i="44" s="1"/>
  <c r="AW124" i="44" s="1"/>
  <c r="BM82" i="44"/>
  <c r="AG82" i="44" s="1"/>
  <c r="AW82" i="44" s="1"/>
  <c r="BM187" i="44"/>
  <c r="AG187" i="44" s="1"/>
  <c r="AW187" i="44" s="1"/>
  <c r="BM109" i="44"/>
  <c r="AG109" i="44" s="1"/>
  <c r="AW109" i="44" s="1"/>
  <c r="BM42" i="44"/>
  <c r="AG42" i="44" s="1"/>
  <c r="AW42" i="44" s="1"/>
  <c r="BM182" i="44"/>
  <c r="AG182" i="44" s="1"/>
  <c r="AW182" i="44" s="1"/>
  <c r="BM110" i="44"/>
  <c r="AG110" i="44" s="1"/>
  <c r="AW110" i="44" s="1"/>
  <c r="BM57" i="44"/>
  <c r="AG57" i="44" s="1"/>
  <c r="AW57" i="44" s="1"/>
  <c r="BM202" i="44"/>
  <c r="AG202" i="44" s="1"/>
  <c r="AW202" i="44" s="1"/>
  <c r="BM130" i="44"/>
  <c r="AG130" i="44" s="1"/>
  <c r="AW130" i="44" s="1"/>
  <c r="BM58" i="44"/>
  <c r="AG58" i="44" s="1"/>
  <c r="AW58" i="44" s="1"/>
  <c r="BM41" i="44"/>
  <c r="AG41" i="44" s="1"/>
  <c r="AW41" i="44" s="1"/>
  <c r="BM85" i="44"/>
  <c r="AG85" i="44" s="1"/>
  <c r="AW85" i="44" s="1"/>
  <c r="BM117" i="44"/>
  <c r="AG117" i="44" s="1"/>
  <c r="AW117" i="44" s="1"/>
  <c r="BM55" i="44"/>
  <c r="AG55" i="44" s="1"/>
  <c r="AW55" i="44" s="1"/>
  <c r="BM137" i="44"/>
  <c r="AG137" i="44" s="1"/>
  <c r="AW137" i="44" s="1"/>
  <c r="BM121" i="44"/>
  <c r="AG121" i="44" s="1"/>
  <c r="AW121" i="44" s="1"/>
  <c r="BM64" i="44"/>
  <c r="AG64" i="44" s="1"/>
  <c r="AW64" i="44" s="1"/>
  <c r="BM150" i="44"/>
  <c r="AG150" i="44" s="1"/>
  <c r="AW150" i="44" s="1"/>
  <c r="BM115" i="44"/>
  <c r="AG115" i="44" s="1"/>
  <c r="AW115" i="44" s="1"/>
  <c r="BM94" i="44"/>
  <c r="AG94" i="44" s="1"/>
  <c r="AW94" i="44" s="1"/>
  <c r="BM54" i="44"/>
  <c r="AG54" i="44" s="1"/>
  <c r="AW54" i="44" s="1"/>
  <c r="BM70" i="44"/>
  <c r="AG70" i="44" s="1"/>
  <c r="AW70" i="44" s="1"/>
  <c r="BM146" i="44"/>
  <c r="AG146" i="44" s="1"/>
  <c r="AW146" i="44" s="1"/>
  <c r="BM166" i="44"/>
  <c r="AG166" i="44" s="1"/>
  <c r="AW166" i="44" s="1"/>
  <c r="BM125" i="44"/>
  <c r="AG125" i="44" s="1"/>
  <c r="AW125" i="44" s="1"/>
  <c r="BM143" i="44"/>
  <c r="AG143" i="44" s="1"/>
  <c r="AW143" i="44" s="1"/>
  <c r="BM116" i="44"/>
  <c r="AG116" i="44" s="1"/>
  <c r="AW116" i="44" s="1"/>
  <c r="BM112" i="44"/>
  <c r="AG112" i="44" s="1"/>
  <c r="AW112" i="44" s="1"/>
  <c r="BM40" i="44"/>
  <c r="AG40" i="44" s="1"/>
  <c r="AW40" i="44" s="1"/>
  <c r="BM186" i="44"/>
  <c r="AG186" i="44" s="1"/>
  <c r="AW186" i="44" s="1"/>
  <c r="BM172" i="44"/>
  <c r="AG172" i="44" s="1"/>
  <c r="AW172" i="44" s="1"/>
  <c r="BM59" i="44"/>
  <c r="AG59" i="44" s="1"/>
  <c r="AW59" i="44" s="1"/>
  <c r="BM142" i="44"/>
  <c r="AG142" i="44" s="1"/>
  <c r="AW142" i="44" s="1"/>
  <c r="BM183" i="44"/>
  <c r="AG183" i="44" s="1"/>
  <c r="AW183" i="44" s="1"/>
  <c r="BM91" i="44"/>
  <c r="AG91" i="44" s="1"/>
  <c r="AW91" i="44" s="1"/>
  <c r="BM136" i="44"/>
  <c r="AG136" i="44" s="1"/>
  <c r="AW136" i="44" s="1"/>
  <c r="BM174" i="44"/>
  <c r="AG174" i="44" s="1"/>
  <c r="AW174" i="44" s="1"/>
  <c r="BM159" i="44"/>
  <c r="AG159" i="44" s="1"/>
  <c r="AW159" i="44" s="1"/>
  <c r="BM147" i="44"/>
  <c r="AG147" i="44" s="1"/>
  <c r="AW147" i="44" s="1"/>
  <c r="BM78" i="44"/>
  <c r="AG78" i="44" s="1"/>
  <c r="AW78" i="44" s="1"/>
  <c r="BM134" i="44"/>
  <c r="AG134" i="44" s="1"/>
  <c r="AW134" i="44" s="1"/>
  <c r="BM45" i="44"/>
  <c r="AG45" i="44" s="1"/>
  <c r="AW45" i="44" s="1"/>
  <c r="BM119" i="44"/>
  <c r="AG119" i="44" s="1"/>
  <c r="AW119" i="44" s="1"/>
  <c r="BM96" i="44"/>
  <c r="AG96" i="44" s="1"/>
  <c r="AW96" i="44" s="1"/>
  <c r="BM149" i="44"/>
  <c r="AG149" i="44" s="1"/>
  <c r="AW149" i="44" s="1"/>
  <c r="BM132" i="44"/>
  <c r="AG132" i="44" s="1"/>
  <c r="AW132" i="44" s="1"/>
  <c r="BM189" i="44"/>
  <c r="AG189" i="44" s="1"/>
  <c r="AW189" i="44" s="1"/>
  <c r="BM151" i="44"/>
  <c r="AG151" i="44" s="1"/>
  <c r="AW151" i="44" s="1"/>
  <c r="BM98" i="44"/>
  <c r="AG98" i="44" s="1"/>
  <c r="AW98" i="44" s="1"/>
  <c r="BM44" i="44"/>
  <c r="AG44" i="44" s="1"/>
  <c r="AW44" i="44" s="1"/>
  <c r="BM87" i="44"/>
  <c r="AG87" i="44" s="1"/>
  <c r="AW87" i="44" s="1"/>
  <c r="BM153" i="44"/>
  <c r="AG153" i="44" s="1"/>
  <c r="AW153" i="44" s="1"/>
  <c r="BM89" i="44"/>
  <c r="AG89" i="44" s="1"/>
  <c r="AW89" i="44" s="1"/>
  <c r="BM128" i="44"/>
  <c r="AG128" i="44" s="1"/>
  <c r="AW128" i="44" s="1"/>
  <c r="BM133" i="44"/>
  <c r="AG133" i="44" s="1"/>
  <c r="AW133" i="44" s="1"/>
  <c r="BM38" i="44"/>
  <c r="AG38" i="44" s="1"/>
  <c r="AW38" i="44" s="1"/>
  <c r="BM77" i="44"/>
  <c r="AG77" i="44" s="1"/>
  <c r="AW77" i="44" s="1"/>
  <c r="BM175" i="44"/>
  <c r="AG175" i="44" s="1"/>
  <c r="AW175" i="44" s="1"/>
  <c r="BM48" i="44"/>
  <c r="AG48" i="44" s="1"/>
  <c r="AW48" i="44" s="1"/>
  <c r="BM122" i="44"/>
  <c r="AG122" i="44" s="1"/>
  <c r="AW122" i="44" s="1"/>
  <c r="BM69" i="44"/>
  <c r="AG69" i="44" s="1"/>
  <c r="AW69" i="44" s="1"/>
  <c r="BM79" i="44"/>
  <c r="AG79" i="44" s="1"/>
  <c r="AW79" i="44" s="1"/>
  <c r="BM84" i="44"/>
  <c r="AG84" i="44" s="1"/>
  <c r="AW84" i="44" s="1"/>
  <c r="BM176" i="44"/>
  <c r="AG176" i="44" s="1"/>
  <c r="AW176" i="44" s="1"/>
  <c r="BM107" i="44"/>
  <c r="AG107" i="44" s="1"/>
  <c r="AW107" i="44" s="1"/>
  <c r="BM105" i="44"/>
  <c r="AG105" i="44" s="1"/>
  <c r="AW105" i="44" s="1"/>
  <c r="BM60" i="44"/>
  <c r="AG60" i="44" s="1"/>
  <c r="AW60" i="44" s="1"/>
  <c r="BM66" i="44"/>
  <c r="AG66" i="44" s="1"/>
  <c r="AW66" i="44" s="1"/>
  <c r="BM138" i="44"/>
  <c r="AG138" i="44" s="1"/>
  <c r="AW138" i="44" s="1"/>
  <c r="BM168" i="44"/>
  <c r="AG168" i="44" s="1"/>
  <c r="AW168" i="44" s="1"/>
  <c r="BM76" i="44"/>
  <c r="AG76" i="44" s="1"/>
  <c r="AW76" i="44" s="1"/>
  <c r="BM80" i="44"/>
  <c r="AG80" i="44" s="1"/>
  <c r="AW80" i="44" s="1"/>
  <c r="BM179" i="44"/>
  <c r="AG179" i="44" s="1"/>
  <c r="AW179" i="44" s="1"/>
  <c r="BM90" i="44"/>
  <c r="AG90" i="44" s="1"/>
  <c r="AW90" i="44" s="1"/>
  <c r="BM50" i="44"/>
  <c r="AG50" i="44" s="1"/>
  <c r="AW50" i="44" s="1"/>
  <c r="BM163" i="44"/>
  <c r="AG163" i="44" s="1"/>
  <c r="AW163" i="44" s="1"/>
  <c r="BM113" i="44"/>
  <c r="AG113" i="44" s="1"/>
  <c r="AW113" i="44" s="1"/>
  <c r="BM47" i="44"/>
  <c r="AG47" i="44" s="1"/>
  <c r="AW47" i="44" s="1"/>
  <c r="BM193" i="44"/>
  <c r="AG193" i="44" s="1"/>
  <c r="AW193" i="44" s="1"/>
  <c r="BM157" i="44"/>
  <c r="AG157" i="44" s="1"/>
  <c r="AW157" i="44" s="1"/>
  <c r="BM177" i="44"/>
  <c r="AG177" i="44" s="1"/>
  <c r="AW177" i="44" s="1"/>
  <c r="BM120" i="44"/>
  <c r="AG120" i="44" s="1"/>
  <c r="AW120" i="44" s="1"/>
  <c r="BM173" i="44"/>
  <c r="AG173" i="44" s="1"/>
  <c r="AW173" i="44" s="1"/>
  <c r="BM152" i="44"/>
  <c r="AG152" i="44" s="1"/>
  <c r="AW152" i="44" s="1"/>
  <c r="BM39" i="44"/>
  <c r="AG39" i="44" s="1"/>
  <c r="AW39" i="44" s="1"/>
  <c r="BM198" i="44"/>
  <c r="AG198" i="44" s="1"/>
  <c r="AW198" i="44" s="1"/>
  <c r="BM49" i="44"/>
  <c r="AG49" i="44" s="1"/>
  <c r="AW49" i="44" s="1"/>
  <c r="BM165" i="44"/>
  <c r="AG165" i="44" s="1"/>
  <c r="AW165" i="44" s="1"/>
  <c r="BM92" i="44"/>
  <c r="AG92" i="44" s="1"/>
  <c r="AW92" i="44" s="1"/>
  <c r="BM191" i="44"/>
  <c r="AG191" i="44" s="1"/>
  <c r="AW191" i="44" s="1"/>
  <c r="BM67" i="44"/>
  <c r="AG67" i="44" s="1"/>
  <c r="AW67" i="44" s="1"/>
  <c r="BM169" i="44"/>
  <c r="AG169" i="44" s="1"/>
  <c r="AW169" i="44" s="1"/>
  <c r="BM126" i="44"/>
  <c r="AG126" i="44" s="1"/>
  <c r="AW126" i="44" s="1"/>
  <c r="BM63" i="44"/>
  <c r="AG63" i="44" s="1"/>
  <c r="AW63" i="44" s="1"/>
  <c r="BM72" i="44"/>
  <c r="AG72" i="44" s="1"/>
  <c r="AW72" i="44" s="1"/>
  <c r="BM141" i="44"/>
  <c r="AG141" i="44" s="1"/>
  <c r="AW141" i="44" s="1"/>
  <c r="BM145" i="44"/>
  <c r="AG145" i="44" s="1"/>
  <c r="AW145" i="44" s="1"/>
  <c r="BM180" i="44"/>
  <c r="AG180" i="44" s="1"/>
  <c r="AW180" i="44" s="1"/>
  <c r="BM154" i="44"/>
  <c r="AG154" i="44" s="1"/>
  <c r="AW154" i="44" s="1"/>
  <c r="BM170" i="44"/>
  <c r="AG170" i="44" s="1"/>
  <c r="AW170" i="44" s="1"/>
  <c r="BM184" i="44"/>
  <c r="AG184" i="44" s="1"/>
  <c r="AW184" i="44" s="1"/>
  <c r="BM73" i="44"/>
  <c r="AG73" i="44" s="1"/>
  <c r="AW73" i="44" s="1"/>
  <c r="BM86" i="44"/>
  <c r="AG86" i="44" s="1"/>
  <c r="AW86" i="44" s="1"/>
  <c r="BM111" i="44"/>
  <c r="AG111" i="44" s="1"/>
  <c r="AW111" i="44" s="1"/>
  <c r="BM192" i="44"/>
  <c r="AG192" i="44" s="1"/>
  <c r="AW192" i="44" s="1"/>
  <c r="BM100" i="44"/>
  <c r="AG100" i="44" s="1"/>
  <c r="AW100" i="44" s="1"/>
  <c r="BM201" i="44"/>
  <c r="AG201" i="44" s="1"/>
  <c r="AW201" i="44" s="1"/>
  <c r="BM162" i="44"/>
  <c r="AG162" i="44" s="1"/>
  <c r="AW162" i="44" s="1"/>
  <c r="BM199" i="44"/>
  <c r="AG199" i="44" s="1"/>
  <c r="AW199" i="44" s="1"/>
  <c r="BM135" i="44"/>
  <c r="AG135" i="44" s="1"/>
  <c r="AW135" i="44" s="1"/>
  <c r="BM155" i="44"/>
  <c r="AG155" i="44" s="1"/>
  <c r="AW155" i="44" s="1"/>
  <c r="BM99" i="44"/>
  <c r="AG99" i="44" s="1"/>
  <c r="AW99" i="44" s="1"/>
  <c r="BM53" i="44"/>
  <c r="AG53" i="44" s="1"/>
  <c r="AW53" i="44" s="1"/>
  <c r="BM129" i="44"/>
  <c r="AG129" i="44" s="1"/>
  <c r="AW129" i="44" s="1"/>
  <c r="BM148" i="44"/>
  <c r="AG148" i="44" s="1"/>
  <c r="AW148" i="44" s="1"/>
  <c r="BM74" i="44"/>
  <c r="AG74" i="44" s="1"/>
  <c r="AW74" i="44" s="1"/>
  <c r="BM158" i="44"/>
  <c r="AG158" i="44" s="1"/>
  <c r="AW158" i="44" s="1"/>
  <c r="BM97" i="44"/>
  <c r="AG97" i="44" s="1"/>
  <c r="AW97" i="44" s="1"/>
  <c r="BM62" i="44"/>
  <c r="AG62" i="44" s="1"/>
  <c r="AW62" i="44" s="1"/>
  <c r="BM88" i="44"/>
  <c r="AG88" i="44" s="1"/>
  <c r="AW88" i="44" s="1"/>
  <c r="BM197" i="44"/>
  <c r="AG197" i="44" s="1"/>
  <c r="AW197" i="44" s="1"/>
  <c r="BM160" i="44"/>
  <c r="AG160" i="44" s="1"/>
  <c r="AW160" i="44" s="1"/>
  <c r="BM65" i="44"/>
  <c r="AG65" i="44" s="1"/>
  <c r="AW65" i="44" s="1"/>
  <c r="BM190" i="44"/>
  <c r="AG190" i="44" s="1"/>
  <c r="AW190" i="44" s="1"/>
  <c r="BM203" i="44"/>
  <c r="AG203" i="44" s="1"/>
  <c r="AW203" i="44" s="1"/>
  <c r="BM144" i="44"/>
  <c r="AG144" i="44" s="1"/>
  <c r="AW144" i="44" s="1"/>
  <c r="BM131" i="44"/>
  <c r="AG131" i="44" s="1"/>
  <c r="AW131" i="44" s="1"/>
  <c r="BM139" i="44"/>
  <c r="AG139" i="44" s="1"/>
  <c r="AW139" i="44" s="1"/>
  <c r="BM188" i="44"/>
  <c r="AG188" i="44" s="1"/>
  <c r="AW188" i="44" s="1"/>
  <c r="BM102" i="44"/>
  <c r="AG102" i="44" s="1"/>
  <c r="AW102" i="44" s="1"/>
  <c r="BM46" i="44"/>
  <c r="AG46" i="44" s="1"/>
  <c r="AW46" i="44" s="1"/>
  <c r="BM31" i="44"/>
  <c r="AG31" i="44" s="1"/>
  <c r="AW31" i="44" s="1"/>
  <c r="BM83" i="44"/>
  <c r="AG83" i="44" s="1"/>
  <c r="AW83" i="44" s="1"/>
  <c r="BM51" i="44"/>
  <c r="AG51" i="44" s="1"/>
  <c r="AW51" i="44" s="1"/>
  <c r="BM167" i="44"/>
  <c r="AG167" i="44" s="1"/>
  <c r="AW167" i="44" s="1"/>
  <c r="BM61" i="44"/>
  <c r="AG61" i="44" s="1"/>
  <c r="AW61" i="44" s="1"/>
  <c r="BM200" i="44"/>
  <c r="AG200" i="44" s="1"/>
  <c r="AW200" i="44" s="1"/>
  <c r="BM195" i="44"/>
  <c r="AG195" i="44" s="1"/>
  <c r="AW195" i="44" s="1"/>
  <c r="BM156" i="44"/>
  <c r="AG156" i="44" s="1"/>
  <c r="AW156" i="44" s="1"/>
  <c r="BM68" i="44"/>
  <c r="AG68" i="44" s="1"/>
  <c r="AW68" i="44" s="1"/>
  <c r="BM106" i="44"/>
  <c r="AG106" i="44" s="1"/>
  <c r="AW106" i="44" s="1"/>
  <c r="BM43" i="44"/>
  <c r="AG43" i="44" s="1"/>
  <c r="AW43" i="44" s="1"/>
  <c r="BM181" i="44"/>
  <c r="AG181" i="44" s="1"/>
  <c r="AW181" i="44" s="1"/>
  <c r="BM36" i="44"/>
  <c r="AG36" i="44" s="1"/>
  <c r="AW36" i="44" s="1"/>
  <c r="BM171" i="44"/>
  <c r="AG171" i="44" s="1"/>
  <c r="AW171" i="44" s="1"/>
  <c r="BM71" i="44"/>
  <c r="AG71" i="44" s="1"/>
  <c r="AW71" i="44" s="1"/>
  <c r="BM93" i="44"/>
  <c r="AG93" i="44" s="1"/>
  <c r="AW93" i="44" s="1"/>
  <c r="BM185" i="44"/>
  <c r="AG185" i="44" s="1"/>
  <c r="AW185" i="44" s="1"/>
  <c r="BM123" i="44"/>
  <c r="AG123" i="44" s="1"/>
  <c r="AW123" i="44" s="1"/>
  <c r="BM37" i="44"/>
  <c r="AG37" i="44" s="1"/>
  <c r="AW37" i="44" s="1"/>
  <c r="BM56" i="44"/>
  <c r="AG56" i="44" s="1"/>
  <c r="AW56" i="44" s="1"/>
  <c r="B2" i="88" l="1"/>
  <c r="P2" i="44"/>
  <c r="J2" i="87"/>
  <c r="I2" i="87"/>
  <c r="H2" i="87"/>
  <c r="K2" i="87"/>
  <c r="D2" i="87"/>
  <c r="O2" i="87"/>
  <c r="C2" i="87"/>
  <c r="N2" i="87"/>
  <c r="E2" i="87"/>
  <c r="G2" i="87"/>
  <c r="F2" i="87"/>
  <c r="M2" i="87"/>
  <c r="L2" i="87"/>
  <c r="Q2" i="44"/>
  <c r="B2" i="87" l="1"/>
  <c r="D4" i="81" l="1"/>
  <c r="D3" i="81"/>
  <c r="E4" i="81"/>
  <c r="E3" i="81"/>
  <c r="E8" i="81"/>
  <c r="E7" i="81"/>
  <c r="D8" i="81"/>
  <c r="D7" i="81"/>
  <c r="AG27" i="44"/>
  <c r="AW27" i="44" s="1"/>
  <c r="BM27" i="44" s="1"/>
  <c r="CC27" i="44" s="1"/>
  <c r="AF27" i="44"/>
  <c r="AV27" i="44" s="1"/>
  <c r="BL27" i="44" s="1"/>
  <c r="CB27" i="44" s="1"/>
  <c r="DI27" i="44" l="1"/>
  <c r="DY27" i="44" s="1"/>
  <c r="CS27" i="44"/>
  <c r="DH27" i="44"/>
  <c r="DX27" i="44" s="1"/>
  <c r="CR27" i="44"/>
  <c r="C8" i="81"/>
  <c r="C7" i="81"/>
  <c r="FD27" i="44" l="1"/>
  <c r="FT27" i="44" s="1"/>
  <c r="GJ27" i="44" s="1"/>
  <c r="GZ27" i="44" s="1"/>
  <c r="HP27" i="44" s="1"/>
  <c r="IF27" i="44" s="1"/>
  <c r="IV27" i="44" s="1"/>
  <c r="JL27" i="44" s="1"/>
  <c r="EN27" i="44"/>
  <c r="FE27" i="44"/>
  <c r="FU27" i="44" s="1"/>
  <c r="GK27" i="44" s="1"/>
  <c r="HA27" i="44" s="1"/>
  <c r="HQ27" i="44" s="1"/>
  <c r="IG27" i="44" s="1"/>
  <c r="IW27" i="44" s="1"/>
  <c r="JM27" i="44" s="1"/>
  <c r="EO27" i="44"/>
  <c r="G8" i="81"/>
  <c r="F8" i="81"/>
  <c r="G7" i="81"/>
  <c r="F7" i="81"/>
  <c r="C4" i="81" l="1"/>
  <c r="C3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8" i="44"/>
  <c r="GM103" i="44"/>
  <c r="GM84" i="44"/>
  <c r="GM109" i="44"/>
  <c r="GM80" i="44"/>
  <c r="GM95" i="44"/>
  <c r="GM58" i="44"/>
  <c r="GM123" i="44"/>
  <c r="GM157" i="44"/>
  <c r="GM66" i="44" l="1"/>
  <c r="GM93" i="44"/>
  <c r="GM104" i="44"/>
  <c r="GM207" i="44"/>
  <c r="GM161" i="44"/>
  <c r="GM78" i="44"/>
  <c r="GM158" i="44"/>
  <c r="GM61" i="44"/>
  <c r="GM105" i="44"/>
  <c r="GM201" i="44"/>
  <c r="GM183" i="44"/>
  <c r="GM160" i="44"/>
  <c r="GM102" i="44"/>
  <c r="GM49" i="44"/>
  <c r="GM57" i="44"/>
  <c r="GM193" i="44"/>
  <c r="GM221" i="44"/>
  <c r="GM79" i="44"/>
  <c r="GM135" i="44"/>
  <c r="GM192" i="44"/>
  <c r="GM74" i="44"/>
  <c r="GM188" i="44"/>
  <c r="GM62" i="44"/>
  <c r="GM184" i="44"/>
  <c r="GM82" i="44"/>
  <c r="GM180" i="44"/>
  <c r="GM86" i="44"/>
  <c r="GM214" i="44"/>
  <c r="GM85" i="44"/>
  <c r="GM141" i="44"/>
  <c r="GM169" i="44"/>
  <c r="GM213" i="44"/>
  <c r="GM83" i="44"/>
  <c r="GM223" i="44"/>
  <c r="GM75" i="44"/>
  <c r="GM219" i="44"/>
  <c r="GM67" i="44"/>
  <c r="GM199" i="44"/>
  <c r="GM59" i="44"/>
  <c r="GM211" i="44"/>
  <c r="GM225" i="44"/>
  <c r="GM87" i="44"/>
  <c r="GM142" i="44"/>
  <c r="GM170" i="44"/>
  <c r="GM224" i="44"/>
  <c r="GM42" i="44"/>
  <c r="GM220" i="44"/>
  <c r="GM30" i="44"/>
  <c r="GM216" i="44"/>
  <c r="GM50" i="44"/>
  <c r="GM212" i="44"/>
  <c r="GM54" i="44"/>
  <c r="GM182" i="44"/>
  <c r="GM226" i="44"/>
  <c r="GM77" i="44"/>
  <c r="GM133" i="44"/>
  <c r="GM181" i="44"/>
  <c r="GM44" i="44"/>
  <c r="GM191" i="44"/>
  <c r="GM32" i="44"/>
  <c r="GM187" i="44"/>
  <c r="GM52" i="44"/>
  <c r="GM167" i="44"/>
  <c r="GM56" i="44"/>
  <c r="GM179" i="44"/>
  <c r="GM89" i="44"/>
  <c r="GM166" i="44"/>
  <c r="GM117" i="44"/>
  <c r="GM146" i="44"/>
  <c r="GM45" i="44"/>
  <c r="GM185" i="44"/>
  <c r="GM202" i="44"/>
  <c r="GM165" i="44"/>
  <c r="GM115" i="44"/>
  <c r="GM124" i="44"/>
  <c r="GM175" i="44"/>
  <c r="GM107" i="44"/>
  <c r="GM112" i="44"/>
  <c r="GM171" i="44"/>
  <c r="GM99" i="44"/>
  <c r="GM132" i="44"/>
  <c r="GM151" i="44"/>
  <c r="GM91" i="44"/>
  <c r="GM136" i="44"/>
  <c r="GM163" i="44"/>
  <c r="GM150" i="44"/>
  <c r="GM177" i="44"/>
  <c r="GM119" i="44"/>
  <c r="GM222" i="44"/>
  <c r="GM35" i="44"/>
  <c r="GM174" i="44"/>
  <c r="GM60" i="44"/>
  <c r="GM126" i="44"/>
  <c r="GM33" i="44"/>
  <c r="GM31" i="44"/>
  <c r="GM47" i="44"/>
  <c r="GM149" i="44"/>
  <c r="GM140" i="44"/>
  <c r="GM172" i="44"/>
  <c r="GM155" i="44"/>
  <c r="GM34" i="44"/>
  <c r="GM164" i="44"/>
  <c r="GM147" i="44"/>
  <c r="GM53" i="44"/>
  <c r="GM206" i="44"/>
  <c r="GM71" i="44"/>
  <c r="GM51" i="44"/>
  <c r="GM143" i="44"/>
  <c r="GM94" i="44"/>
  <c r="GM36" i="44"/>
  <c r="GM97" i="44"/>
  <c r="GM118" i="44"/>
  <c r="GM209" i="44"/>
  <c r="GM173" i="44"/>
  <c r="GM218" i="44"/>
  <c r="GM208" i="44"/>
  <c r="GM122" i="44"/>
  <c r="GM96" i="44"/>
  <c r="GM200" i="44"/>
  <c r="GM130" i="44"/>
  <c r="GM120" i="44"/>
  <c r="GM63" i="44"/>
  <c r="GM101" i="44"/>
  <c r="GM138" i="44"/>
  <c r="GM73" i="44"/>
  <c r="GM72" i="44"/>
  <c r="GM194" i="44"/>
  <c r="GM69" i="44"/>
  <c r="GM29" i="44"/>
  <c r="GM90" i="44"/>
  <c r="GM64" i="44"/>
  <c r="GM41" i="44"/>
  <c r="GM98" i="44"/>
  <c r="GM88" i="44"/>
  <c r="GM198" i="44"/>
  <c r="GM178" i="44"/>
  <c r="GM217" i="44"/>
  <c r="GM197" i="44"/>
  <c r="GM92" i="44"/>
  <c r="GM156" i="44"/>
  <c r="GM203" i="44"/>
  <c r="GM100" i="44"/>
  <c r="GM148" i="44"/>
  <c r="GM195" i="44"/>
  <c r="GM145" i="44"/>
  <c r="GM190" i="44"/>
  <c r="GM154" i="44"/>
  <c r="GM144" i="44"/>
  <c r="GM113" i="44"/>
  <c r="GM46" i="44"/>
  <c r="GM131" i="44"/>
  <c r="GM65" i="44"/>
  <c r="GM70" i="44"/>
  <c r="GM210" i="44"/>
  <c r="GM28" i="44"/>
  <c r="GM81" i="44"/>
  <c r="GM68" i="44"/>
  <c r="GM227" i="44"/>
  <c r="GM205" i="44"/>
  <c r="GM186" i="44"/>
  <c r="GM176" i="44"/>
  <c r="GM159" i="44"/>
  <c r="GM128" i="44"/>
  <c r="GM168" i="44"/>
  <c r="GM129" i="44"/>
  <c r="GM38" i="44"/>
  <c r="GM127" i="44"/>
  <c r="GM189" i="44"/>
  <c r="GM153" i="44"/>
  <c r="GM125" i="44"/>
  <c r="GM106" i="44"/>
  <c r="GM43" i="44"/>
  <c r="GM137" i="44"/>
  <c r="GM114" i="44"/>
  <c r="GM40" i="44"/>
  <c r="GM121" i="44"/>
  <c r="GM162" i="44"/>
  <c r="GM111" i="44"/>
  <c r="GM39" i="44"/>
  <c r="GM108" i="44"/>
  <c r="GM204" i="44"/>
  <c r="GM110" i="44"/>
  <c r="GM116" i="44"/>
  <c r="GM196" i="44"/>
  <c r="GM134" i="44"/>
  <c r="GM139" i="44"/>
  <c r="GM55" i="44"/>
  <c r="GM152" i="44"/>
  <c r="GM37" i="44"/>
  <c r="GM228" i="44"/>
  <c r="GM76" i="44"/>
  <c r="GM215" i="44"/>
  <c r="IT90" i="44"/>
  <c r="JJ90" i="44" s="1"/>
  <c r="IT113" i="44"/>
  <c r="JJ113" i="44" s="1"/>
  <c r="IJ148" i="44"/>
  <c r="IZ148" i="44" s="1"/>
  <c r="IJ159" i="44"/>
  <c r="IZ159" i="44" s="1"/>
  <c r="IO198" i="44"/>
  <c r="JE198" i="44" s="1"/>
  <c r="II96" i="44"/>
  <c r="II121" i="44"/>
  <c r="II58" i="44"/>
  <c r="IN47" i="44"/>
  <c r="JD47" i="44" s="1"/>
  <c r="IN33" i="44"/>
  <c r="JD33" i="44" s="1"/>
  <c r="IN130" i="44"/>
  <c r="JD130" i="44" s="1"/>
  <c r="IS185" i="44"/>
  <c r="JI185" i="44" s="1"/>
  <c r="IS127" i="44"/>
  <c r="JI127" i="44" s="1"/>
  <c r="IS147" i="44"/>
  <c r="JI147" i="44" s="1"/>
  <c r="IL105" i="44"/>
  <c r="JB105" i="44" s="1"/>
  <c r="IL174" i="44"/>
  <c r="JB174" i="44" s="1"/>
  <c r="IM131" i="44"/>
  <c r="JC131" i="44" s="1"/>
  <c r="IM64" i="44"/>
  <c r="JC64" i="44" s="1"/>
  <c r="IR154" i="44"/>
  <c r="JH154" i="44" s="1"/>
  <c r="IR51" i="44"/>
  <c r="JH51" i="44" s="1"/>
  <c r="IR170" i="44"/>
  <c r="JH170" i="44" s="1"/>
  <c r="IP154" i="44"/>
  <c r="JF154" i="44" s="1"/>
  <c r="IP207" i="44"/>
  <c r="JF207" i="44" s="1"/>
  <c r="IP135" i="44"/>
  <c r="JF135" i="44" s="1"/>
  <c r="IQ148" i="44"/>
  <c r="JG148" i="44" s="1"/>
  <c r="IQ147" i="44"/>
  <c r="JG147" i="44" s="1"/>
  <c r="IQ107" i="44"/>
  <c r="JG107" i="44" s="1"/>
  <c r="IK54" i="44"/>
  <c r="JA54" i="44" s="1"/>
  <c r="IK160" i="44"/>
  <c r="JA160" i="44" s="1"/>
  <c r="IK106" i="44"/>
  <c r="JA106" i="44" s="1"/>
  <c r="IK164" i="44"/>
  <c r="JA164" i="44" s="1"/>
  <c r="HS141" i="44"/>
  <c r="HS34" i="44"/>
  <c r="HS196" i="44"/>
  <c r="HS51" i="44"/>
  <c r="HS69" i="44"/>
  <c r="HS67" i="44"/>
  <c r="HS167" i="44"/>
  <c r="HS129" i="44"/>
  <c r="HS81" i="44"/>
  <c r="HS175" i="44"/>
  <c r="HS115" i="44"/>
  <c r="HS46" i="44"/>
  <c r="HS163" i="44"/>
  <c r="II174" i="44"/>
  <c r="IS145" i="44"/>
  <c r="JI145" i="44" s="1"/>
  <c r="IN46" i="44"/>
  <c r="JD46" i="44" s="1"/>
  <c r="IJ60" i="44"/>
  <c r="IZ60" i="44" s="1"/>
  <c r="IQ45" i="44"/>
  <c r="JG45" i="44" s="1"/>
  <c r="IR197" i="44"/>
  <c r="JH197" i="44" s="1"/>
  <c r="IM97" i="44"/>
  <c r="JC97" i="44" s="1"/>
  <c r="IK138" i="44"/>
  <c r="JA138" i="44" s="1"/>
  <c r="IU50" i="44"/>
  <c r="JK50" i="44" s="1"/>
  <c r="IU85" i="44"/>
  <c r="JK85" i="44" s="1"/>
  <c r="IU200" i="44"/>
  <c r="JK200" i="44" s="1"/>
  <c r="IU120" i="44"/>
  <c r="JK120" i="44" s="1"/>
  <c r="IU68" i="44"/>
  <c r="JK68" i="44" s="1"/>
  <c r="IU206" i="44"/>
  <c r="JK206" i="44" s="1"/>
  <c r="IU98" i="44"/>
  <c r="JK98" i="44" s="1"/>
  <c r="IU165" i="44"/>
  <c r="JK165" i="44" s="1"/>
  <c r="IU81" i="44"/>
  <c r="JK81" i="44" s="1"/>
  <c r="IU177" i="44"/>
  <c r="JK177" i="44" s="1"/>
  <c r="IU82" i="44"/>
  <c r="JK82" i="44" s="1"/>
  <c r="IU137" i="44"/>
  <c r="JK137" i="44" s="1"/>
  <c r="IU135" i="44"/>
  <c r="JK135" i="44" s="1"/>
  <c r="IU119" i="44"/>
  <c r="JK119" i="44" s="1"/>
  <c r="IU35" i="44"/>
  <c r="JK35" i="44" s="1"/>
  <c r="IU194" i="44"/>
  <c r="JK194" i="44" s="1"/>
  <c r="IU196" i="44"/>
  <c r="JK196" i="44" s="1"/>
  <c r="IU169" i="44"/>
  <c r="JK169" i="44" s="1"/>
  <c r="IU202" i="44"/>
  <c r="JK202" i="44" s="1"/>
  <c r="IU188" i="44"/>
  <c r="JK188" i="44" s="1"/>
  <c r="IU49" i="44"/>
  <c r="JK49" i="44" s="1"/>
  <c r="IU45" i="44"/>
  <c r="JK45" i="44" s="1"/>
  <c r="IU84" i="44"/>
  <c r="JK84" i="44" s="1"/>
  <c r="IU154" i="44"/>
  <c r="JK154" i="44" s="1"/>
  <c r="IU150" i="44"/>
  <c r="JK150" i="44" s="1"/>
  <c r="IU159" i="44"/>
  <c r="JK159" i="44" s="1"/>
  <c r="IU99" i="44"/>
  <c r="JK99" i="44" s="1"/>
  <c r="IU142" i="44"/>
  <c r="JK142" i="44" s="1"/>
  <c r="IU31" i="44"/>
  <c r="JK31" i="44" s="1"/>
  <c r="IU201" i="44"/>
  <c r="JK201" i="44" s="1"/>
  <c r="IU38" i="44"/>
  <c r="JK38" i="44" s="1"/>
  <c r="IU139" i="44"/>
  <c r="JK139" i="44" s="1"/>
  <c r="IU118" i="44"/>
  <c r="JK118" i="44" s="1"/>
  <c r="IU198" i="44"/>
  <c r="JK198" i="44" s="1"/>
  <c r="IU204" i="44"/>
  <c r="JK204" i="44" s="1"/>
  <c r="IU145" i="44"/>
  <c r="JK145" i="44" s="1"/>
  <c r="IU175" i="44"/>
  <c r="JK175" i="44" s="1"/>
  <c r="IU69" i="44"/>
  <c r="JK69" i="44" s="1"/>
  <c r="IU57" i="44"/>
  <c r="JK57" i="44" s="1"/>
  <c r="IU152" i="44"/>
  <c r="JK152" i="44" s="1"/>
  <c r="IU77" i="44"/>
  <c r="JK77" i="44" s="1"/>
  <c r="IU71" i="44"/>
  <c r="JK71" i="44" s="1"/>
  <c r="IU111" i="44"/>
  <c r="JK111" i="44" s="1"/>
  <c r="IU107" i="44"/>
  <c r="JK107" i="44" s="1"/>
  <c r="IU197" i="44"/>
  <c r="JK197" i="44" s="1"/>
  <c r="IU147" i="44"/>
  <c r="JK147" i="44" s="1"/>
  <c r="IU96" i="44"/>
  <c r="JK96" i="44" s="1"/>
  <c r="IU128" i="44"/>
  <c r="JK128" i="44" s="1"/>
  <c r="IU113" i="44"/>
  <c r="JK113" i="44" s="1"/>
  <c r="IU143" i="44"/>
  <c r="JK143" i="44" s="1"/>
  <c r="IU32" i="44"/>
  <c r="JK32" i="44" s="1"/>
  <c r="IU183" i="44"/>
  <c r="JK183" i="44" s="1"/>
  <c r="IU55" i="44"/>
  <c r="JK55" i="44" s="1"/>
  <c r="IU170" i="44"/>
  <c r="JK170" i="44" s="1"/>
  <c r="IU185" i="44"/>
  <c r="JK185" i="44" s="1"/>
  <c r="IU163" i="44"/>
  <c r="JK163" i="44" s="1"/>
  <c r="IU93" i="44"/>
  <c r="JK93" i="44" s="1"/>
  <c r="IU124" i="44"/>
  <c r="JK124" i="44" s="1"/>
  <c r="IU134" i="44"/>
  <c r="JK134" i="44" s="1"/>
  <c r="IU101" i="44"/>
  <c r="JK101" i="44" s="1"/>
  <c r="IU109" i="44"/>
  <c r="JK109" i="44" s="1"/>
  <c r="IU176" i="44"/>
  <c r="JK176" i="44" s="1"/>
  <c r="IU47" i="44"/>
  <c r="JK47" i="44" s="1"/>
  <c r="IU160" i="44"/>
  <c r="JK160" i="44" s="1"/>
  <c r="IU44" i="44"/>
  <c r="JK44" i="44" s="1"/>
  <c r="IU48" i="44"/>
  <c r="JK48" i="44" s="1"/>
  <c r="IU52" i="44"/>
  <c r="JK52" i="44" s="1"/>
  <c r="IU207" i="44"/>
  <c r="JK207" i="44" s="1"/>
  <c r="IU92" i="44"/>
  <c r="JK92" i="44" s="1"/>
  <c r="IU106" i="44"/>
  <c r="JK106" i="44" s="1"/>
  <c r="IU36" i="44"/>
  <c r="JK36" i="44" s="1"/>
  <c r="IU171" i="44"/>
  <c r="JK171" i="44" s="1"/>
  <c r="IU72" i="44"/>
  <c r="JK72" i="44" s="1"/>
  <c r="IU100" i="44"/>
  <c r="JK100" i="44" s="1"/>
  <c r="IU173" i="44"/>
  <c r="JK173" i="44" s="1"/>
  <c r="IU127" i="44"/>
  <c r="JK127" i="44" s="1"/>
  <c r="IU149" i="44"/>
  <c r="JK149" i="44" s="1"/>
  <c r="IU192" i="44"/>
  <c r="JK192" i="44" s="1"/>
  <c r="IU65" i="44"/>
  <c r="JK65" i="44" s="1"/>
  <c r="IU164" i="44"/>
  <c r="JK164" i="44" s="1"/>
  <c r="IU158" i="44"/>
  <c r="JK158" i="44" s="1"/>
  <c r="IU60" i="44"/>
  <c r="JK60" i="44" s="1"/>
  <c r="IU74" i="44"/>
  <c r="JK74" i="44" s="1"/>
  <c r="IU205" i="44"/>
  <c r="JK205" i="44" s="1"/>
  <c r="IU43" i="44"/>
  <c r="JK43" i="44" s="1"/>
  <c r="IU73" i="44"/>
  <c r="JK73" i="44" s="1"/>
  <c r="IU53" i="44"/>
  <c r="JK53" i="44" s="1"/>
  <c r="IU180" i="44"/>
  <c r="JK180" i="44" s="1"/>
  <c r="IU110" i="44"/>
  <c r="JK110" i="44" s="1"/>
  <c r="IU191" i="44"/>
  <c r="JK191" i="44" s="1"/>
  <c r="IU76" i="44"/>
  <c r="JK76" i="44" s="1"/>
  <c r="IU30" i="44"/>
  <c r="JK30" i="44" s="1"/>
  <c r="IU157" i="44"/>
  <c r="JK157" i="44" s="1"/>
  <c r="IU94" i="44"/>
  <c r="JK94" i="44" s="1"/>
  <c r="IU112" i="44"/>
  <c r="JK112" i="44" s="1"/>
  <c r="IU78" i="44"/>
  <c r="JK78" i="44" s="1"/>
  <c r="IU199" i="44"/>
  <c r="JK199" i="44" s="1"/>
  <c r="IU37" i="44"/>
  <c r="JK37" i="44" s="1"/>
  <c r="IU184" i="44"/>
  <c r="JK184" i="44" s="1"/>
  <c r="IU138" i="44"/>
  <c r="JK138" i="44" s="1"/>
  <c r="IU75" i="44"/>
  <c r="JK75" i="44" s="1"/>
  <c r="IU190" i="44"/>
  <c r="JK190" i="44" s="1"/>
  <c r="IU104" i="44"/>
  <c r="JK104" i="44" s="1"/>
  <c r="IU70" i="44"/>
  <c r="JK70" i="44" s="1"/>
  <c r="IU155" i="44"/>
  <c r="JK155" i="44" s="1"/>
  <c r="IU174" i="44"/>
  <c r="JK174" i="44" s="1"/>
  <c r="IU168" i="44"/>
  <c r="JK168" i="44" s="1"/>
  <c r="IU40" i="44"/>
  <c r="JK40" i="44" s="1"/>
  <c r="IU195" i="44"/>
  <c r="JK195" i="44" s="1"/>
  <c r="IU51" i="44"/>
  <c r="JK51" i="44" s="1"/>
  <c r="IU182" i="44"/>
  <c r="JK182" i="44" s="1"/>
  <c r="IU91" i="44"/>
  <c r="JK91" i="44" s="1"/>
  <c r="IU148" i="44"/>
  <c r="JK148" i="44" s="1"/>
  <c r="IU121" i="44"/>
  <c r="JK121" i="44" s="1"/>
  <c r="IU122" i="44"/>
  <c r="JK122" i="44" s="1"/>
  <c r="IU123" i="44"/>
  <c r="JK123" i="44" s="1"/>
  <c r="IU42" i="44"/>
  <c r="JK42" i="44" s="1"/>
  <c r="IU146" i="44"/>
  <c r="JK146" i="44" s="1"/>
  <c r="IU166" i="44"/>
  <c r="JK166" i="44" s="1"/>
  <c r="IU105" i="44"/>
  <c r="JK105" i="44" s="1"/>
  <c r="IU151" i="44"/>
  <c r="JK151" i="44" s="1"/>
  <c r="IU153" i="44"/>
  <c r="JK153" i="44" s="1"/>
  <c r="IU108" i="44"/>
  <c r="JK108" i="44" s="1"/>
  <c r="IU58" i="44"/>
  <c r="JK58" i="44" s="1"/>
  <c r="IU208" i="44"/>
  <c r="JK208" i="44" s="1"/>
  <c r="IU89" i="44"/>
  <c r="JK89" i="44" s="1"/>
  <c r="IU88" i="44"/>
  <c r="JK88" i="44" s="1"/>
  <c r="IU167" i="44"/>
  <c r="JK167" i="44" s="1"/>
  <c r="IU97" i="44"/>
  <c r="JK97" i="44" s="1"/>
  <c r="IU193" i="44"/>
  <c r="JK193" i="44" s="1"/>
  <c r="IU125" i="44"/>
  <c r="JK125" i="44" s="1"/>
  <c r="IU172" i="44"/>
  <c r="JK172" i="44" s="1"/>
  <c r="IU186" i="44"/>
  <c r="JK186" i="44" s="1"/>
  <c r="IU116" i="44"/>
  <c r="JK116" i="44" s="1"/>
  <c r="IU144" i="44"/>
  <c r="JK144" i="44" s="1"/>
  <c r="IU34" i="44"/>
  <c r="JK34" i="44" s="1"/>
  <c r="IU28" i="44"/>
  <c r="JK28" i="44" s="1"/>
  <c r="IU179" i="44"/>
  <c r="JK179" i="44" s="1"/>
  <c r="IU136" i="44"/>
  <c r="JK136" i="44" s="1"/>
  <c r="IU102" i="44"/>
  <c r="JK102" i="44" s="1"/>
  <c r="IU181" i="44"/>
  <c r="JK181" i="44" s="1"/>
  <c r="IU79" i="44"/>
  <c r="JK79" i="44" s="1"/>
  <c r="IU103" i="44"/>
  <c r="JK103" i="44" s="1"/>
  <c r="IU130" i="44"/>
  <c r="JK130" i="44" s="1"/>
  <c r="IU162" i="44"/>
  <c r="JK162" i="44" s="1"/>
  <c r="IU56" i="44"/>
  <c r="JK56" i="44" s="1"/>
  <c r="IU129" i="44"/>
  <c r="JK129" i="44" s="1"/>
  <c r="IU83" i="44"/>
  <c r="JK83" i="44" s="1"/>
  <c r="IU187" i="44"/>
  <c r="JK187" i="44" s="1"/>
  <c r="IU203" i="44"/>
  <c r="JK203" i="44" s="1"/>
  <c r="IU133" i="44"/>
  <c r="JK133" i="44" s="1"/>
  <c r="IU87" i="44"/>
  <c r="JK87" i="44" s="1"/>
  <c r="IU86" i="44"/>
  <c r="JK86" i="44" s="1"/>
  <c r="IU66" i="44"/>
  <c r="JK66" i="44" s="1"/>
  <c r="IU62" i="44"/>
  <c r="JK62" i="44" s="1"/>
  <c r="IU178" i="44"/>
  <c r="JK178" i="44" s="1"/>
  <c r="IU33" i="44"/>
  <c r="JK33" i="44" s="1"/>
  <c r="IU63" i="44"/>
  <c r="JK63" i="44" s="1"/>
  <c r="IU59" i="44"/>
  <c r="JK59" i="44" s="1"/>
  <c r="IU39" i="44"/>
  <c r="JK39" i="44" s="1"/>
  <c r="IU29" i="44"/>
  <c r="JK29" i="44" s="1"/>
  <c r="IU132" i="44"/>
  <c r="JK132" i="44" s="1"/>
  <c r="IU126" i="44"/>
  <c r="JK126" i="44" s="1"/>
  <c r="IU189" i="44"/>
  <c r="JK189" i="44" s="1"/>
  <c r="IU46" i="44"/>
  <c r="JK46" i="44" s="1"/>
  <c r="IU41" i="44"/>
  <c r="JK41" i="44" s="1"/>
  <c r="IU67" i="44"/>
  <c r="JK67" i="44" s="1"/>
  <c r="IU156" i="44"/>
  <c r="JK156" i="44" s="1"/>
  <c r="IU54" i="44"/>
  <c r="JK54" i="44" s="1"/>
  <c r="IU141" i="44"/>
  <c r="JK141" i="44" s="1"/>
  <c r="IU95" i="44"/>
  <c r="JK95" i="44" s="1"/>
  <c r="IU117" i="44"/>
  <c r="JK117" i="44" s="1"/>
  <c r="IU131" i="44"/>
  <c r="JK131" i="44" s="1"/>
  <c r="IU61" i="44"/>
  <c r="JK61" i="44" s="1"/>
  <c r="IU64" i="44"/>
  <c r="JK64" i="44" s="1"/>
  <c r="IU161" i="44"/>
  <c r="JK161" i="44" s="1"/>
  <c r="IU115" i="44"/>
  <c r="JK115" i="44" s="1"/>
  <c r="IU114" i="44"/>
  <c r="JK114" i="44" s="1"/>
  <c r="IU80" i="44"/>
  <c r="JK80" i="44" s="1"/>
  <c r="IU140" i="44"/>
  <c r="JK140" i="44" s="1"/>
  <c r="IU90" i="44"/>
  <c r="JK90" i="44" s="1"/>
  <c r="DG115" i="44" l="1"/>
  <c r="CA115" i="44"/>
  <c r="CQ115" i="44"/>
  <c r="DG114" i="44"/>
  <c r="CQ114" i="44"/>
  <c r="CA114" i="44"/>
  <c r="DG61" i="44"/>
  <c r="CQ61" i="44"/>
  <c r="CA61" i="44"/>
  <c r="DG141" i="44"/>
  <c r="CQ141" i="44"/>
  <c r="CA141" i="44"/>
  <c r="DG41" i="44"/>
  <c r="CQ41" i="44"/>
  <c r="CA41" i="44"/>
  <c r="DG132" i="44"/>
  <c r="CQ132" i="44"/>
  <c r="CA132" i="44"/>
  <c r="DG63" i="44"/>
  <c r="CQ63" i="44"/>
  <c r="CA63" i="44"/>
  <c r="DG66" i="44"/>
  <c r="CQ66" i="44"/>
  <c r="CA66" i="44"/>
  <c r="DG203" i="44"/>
  <c r="CQ203" i="44"/>
  <c r="CA203" i="44"/>
  <c r="DG56" i="44"/>
  <c r="CQ56" i="44"/>
  <c r="CA56" i="44"/>
  <c r="DG79" i="44"/>
  <c r="CQ79" i="44"/>
  <c r="CA79" i="44"/>
  <c r="DG179" i="44"/>
  <c r="CQ179" i="44"/>
  <c r="CA179" i="44"/>
  <c r="DG116" i="44"/>
  <c r="CQ116" i="44"/>
  <c r="CA116" i="44"/>
  <c r="DG193" i="44"/>
  <c r="CQ193" i="44"/>
  <c r="CA193" i="44"/>
  <c r="DG89" i="44"/>
  <c r="CQ89" i="44"/>
  <c r="CA89" i="44"/>
  <c r="DG153" i="44"/>
  <c r="CQ153" i="44"/>
  <c r="CA153" i="44"/>
  <c r="DG146" i="44"/>
  <c r="CQ146" i="44"/>
  <c r="CA146" i="44"/>
  <c r="DG121" i="44"/>
  <c r="CQ121" i="44"/>
  <c r="CA121" i="44"/>
  <c r="DG51" i="44"/>
  <c r="CQ51" i="44"/>
  <c r="CA51" i="44"/>
  <c r="DG174" i="44"/>
  <c r="CQ174" i="44"/>
  <c r="CA174" i="44"/>
  <c r="DG190" i="44"/>
  <c r="CQ190" i="44"/>
  <c r="CA190" i="44"/>
  <c r="DG37" i="44"/>
  <c r="CQ37" i="44"/>
  <c r="CA37" i="44"/>
  <c r="DG94" i="44"/>
  <c r="CQ94" i="44"/>
  <c r="CA94" i="44"/>
  <c r="DG191" i="44"/>
  <c r="CQ191" i="44"/>
  <c r="CA191" i="44"/>
  <c r="DG73" i="44"/>
  <c r="CQ73" i="44"/>
  <c r="CA73" i="44"/>
  <c r="DG60" i="44"/>
  <c r="CQ60" i="44"/>
  <c r="CA60" i="44"/>
  <c r="DG192" i="44"/>
  <c r="CQ192" i="44"/>
  <c r="CA192" i="44"/>
  <c r="DG100" i="44"/>
  <c r="CQ100" i="44"/>
  <c r="CA100" i="44"/>
  <c r="DG106" i="44"/>
  <c r="CQ106" i="44"/>
  <c r="CA106" i="44"/>
  <c r="DG48" i="44"/>
  <c r="CQ48" i="44"/>
  <c r="CA48" i="44"/>
  <c r="DG176" i="44"/>
  <c r="CQ176" i="44"/>
  <c r="CA176" i="44"/>
  <c r="DG124" i="44"/>
  <c r="CQ124" i="44"/>
  <c r="CA124" i="44"/>
  <c r="DG170" i="44"/>
  <c r="CQ170" i="44"/>
  <c r="CA170" i="44"/>
  <c r="DG143" i="44"/>
  <c r="CQ143" i="44"/>
  <c r="CA143" i="44"/>
  <c r="DG147" i="44"/>
  <c r="CQ147" i="44"/>
  <c r="CA147" i="44"/>
  <c r="DG71" i="44"/>
  <c r="CQ71" i="44"/>
  <c r="CA71" i="44"/>
  <c r="DG69" i="44"/>
  <c r="CQ69" i="44"/>
  <c r="CA69" i="44"/>
  <c r="DG198" i="44"/>
  <c r="CQ198" i="44"/>
  <c r="CA198" i="44"/>
  <c r="DG201" i="44"/>
  <c r="CQ201" i="44"/>
  <c r="CA201" i="44"/>
  <c r="DG159" i="44"/>
  <c r="CQ159" i="44"/>
  <c r="CA159" i="44"/>
  <c r="DG45" i="44"/>
  <c r="CQ45" i="44"/>
  <c r="CA45" i="44"/>
  <c r="DG169" i="44"/>
  <c r="CQ169" i="44"/>
  <c r="CA169" i="44"/>
  <c r="DG119" i="44"/>
  <c r="CQ119" i="44"/>
  <c r="CA119" i="44"/>
  <c r="DG177" i="44"/>
  <c r="CQ177" i="44"/>
  <c r="CA177" i="44"/>
  <c r="DG206" i="44"/>
  <c r="CQ206" i="44"/>
  <c r="CA206" i="44"/>
  <c r="DG85" i="44"/>
  <c r="CQ85" i="44"/>
  <c r="CA85" i="44"/>
  <c r="DD197" i="44"/>
  <c r="CN197" i="44"/>
  <c r="BX197" i="44"/>
  <c r="DE145" i="44"/>
  <c r="CO145" i="44"/>
  <c r="BY145" i="44"/>
  <c r="CW106" i="44"/>
  <c r="CG106" i="44"/>
  <c r="BQ106" i="44"/>
  <c r="DC147" i="44"/>
  <c r="CM147" i="44"/>
  <c r="BW147" i="44"/>
  <c r="DB154" i="44"/>
  <c r="BV154" i="44"/>
  <c r="CL154" i="44"/>
  <c r="CY64" i="44"/>
  <c r="CI64" i="44"/>
  <c r="BS64" i="44"/>
  <c r="DE147" i="44"/>
  <c r="CO147" i="44"/>
  <c r="BY147" i="44"/>
  <c r="CZ33" i="44"/>
  <c r="CJ33" i="44"/>
  <c r="BT33" i="44"/>
  <c r="DF113" i="44"/>
  <c r="CP113" i="44"/>
  <c r="BZ113" i="44"/>
  <c r="DG54" i="44"/>
  <c r="CQ54" i="44"/>
  <c r="CA54" i="44"/>
  <c r="DG46" i="44"/>
  <c r="CQ46" i="44"/>
  <c r="CA46" i="44"/>
  <c r="DG29" i="44"/>
  <c r="CQ29" i="44"/>
  <c r="CA29" i="44"/>
  <c r="DG33" i="44"/>
  <c r="CQ33" i="44"/>
  <c r="CA33" i="44"/>
  <c r="DG86" i="44"/>
  <c r="CQ86" i="44"/>
  <c r="CA86" i="44"/>
  <c r="DG187" i="44"/>
  <c r="CQ187" i="44"/>
  <c r="CA187" i="44"/>
  <c r="DG162" i="44"/>
  <c r="CQ162" i="44"/>
  <c r="CA162" i="44"/>
  <c r="DG181" i="44"/>
  <c r="CQ181" i="44"/>
  <c r="CA181" i="44"/>
  <c r="DG28" i="44"/>
  <c r="CQ28" i="44"/>
  <c r="CA28" i="44"/>
  <c r="DG186" i="44"/>
  <c r="CQ186" i="44"/>
  <c r="CA186" i="44"/>
  <c r="DG97" i="44"/>
  <c r="CQ97" i="44"/>
  <c r="CA97" i="44"/>
  <c r="DG208" i="44"/>
  <c r="CQ208" i="44"/>
  <c r="CA208" i="44"/>
  <c r="DG151" i="44"/>
  <c r="CQ151" i="44"/>
  <c r="CA151" i="44"/>
  <c r="DG42" i="44"/>
  <c r="CQ42" i="44"/>
  <c r="CA42" i="44"/>
  <c r="DG148" i="44"/>
  <c r="CQ148" i="44"/>
  <c r="CA148" i="44"/>
  <c r="DG195" i="44"/>
  <c r="CQ195" i="44"/>
  <c r="CA195" i="44"/>
  <c r="DG155" i="44"/>
  <c r="CQ155" i="44"/>
  <c r="CA155" i="44"/>
  <c r="DG75" i="44"/>
  <c r="CA75" i="44"/>
  <c r="CQ75" i="44"/>
  <c r="DG199" i="44"/>
  <c r="CQ199" i="44"/>
  <c r="CA199" i="44"/>
  <c r="DG157" i="44"/>
  <c r="CQ157" i="44"/>
  <c r="CA157" i="44"/>
  <c r="DG110" i="44"/>
  <c r="CQ110" i="44"/>
  <c r="CA110" i="44"/>
  <c r="DG43" i="44"/>
  <c r="CQ43" i="44"/>
  <c r="CA43" i="44"/>
  <c r="DG158" i="44"/>
  <c r="CQ158" i="44"/>
  <c r="CA158" i="44"/>
  <c r="DG149" i="44"/>
  <c r="CQ149" i="44"/>
  <c r="CA149" i="44"/>
  <c r="DG72" i="44"/>
  <c r="CQ72" i="44"/>
  <c r="CA72" i="44"/>
  <c r="DG92" i="44"/>
  <c r="CQ92" i="44"/>
  <c r="CA92" i="44"/>
  <c r="DG44" i="44"/>
  <c r="CQ44" i="44"/>
  <c r="CA44" i="44"/>
  <c r="DG109" i="44"/>
  <c r="CQ109" i="44"/>
  <c r="CA109" i="44"/>
  <c r="DG93" i="44"/>
  <c r="CQ93" i="44"/>
  <c r="CA93" i="44"/>
  <c r="DG55" i="44"/>
  <c r="CQ55" i="44"/>
  <c r="CA55" i="44"/>
  <c r="DG113" i="44"/>
  <c r="CQ113" i="44"/>
  <c r="CA113" i="44"/>
  <c r="DG197" i="44"/>
  <c r="CQ197" i="44"/>
  <c r="CA197" i="44"/>
  <c r="DG77" i="44"/>
  <c r="CQ77" i="44"/>
  <c r="CA77" i="44"/>
  <c r="DG175" i="44"/>
  <c r="CQ175" i="44"/>
  <c r="CA175" i="44"/>
  <c r="DG118" i="44"/>
  <c r="CQ118" i="44"/>
  <c r="CA118" i="44"/>
  <c r="DG31" i="44"/>
  <c r="CQ31" i="44"/>
  <c r="CA31" i="44"/>
  <c r="DG150" i="44"/>
  <c r="CQ150" i="44"/>
  <c r="CA150" i="44"/>
  <c r="DG49" i="44"/>
  <c r="CQ49" i="44"/>
  <c r="CA49" i="44"/>
  <c r="DG196" i="44"/>
  <c r="CQ196" i="44"/>
  <c r="CA196" i="44"/>
  <c r="DG135" i="44"/>
  <c r="CQ135" i="44"/>
  <c r="CA135" i="44"/>
  <c r="DG81" i="44"/>
  <c r="CQ81" i="44"/>
  <c r="CA81" i="44"/>
  <c r="DG68" i="44"/>
  <c r="CQ68" i="44"/>
  <c r="CA68" i="44"/>
  <c r="DG50" i="44"/>
  <c r="CQ50" i="44"/>
  <c r="CA50" i="44"/>
  <c r="DC45" i="44"/>
  <c r="CM45" i="44"/>
  <c r="BW45" i="44"/>
  <c r="CW160" i="44"/>
  <c r="CG160" i="44"/>
  <c r="BQ160" i="44"/>
  <c r="DC148" i="44"/>
  <c r="CM148" i="44"/>
  <c r="BW148" i="44"/>
  <c r="DD170" i="44"/>
  <c r="CN170" i="44"/>
  <c r="BX170" i="44"/>
  <c r="CY131" i="44"/>
  <c r="CI131" i="44"/>
  <c r="BS131" i="44"/>
  <c r="DE127" i="44"/>
  <c r="CO127" i="44"/>
  <c r="BY127" i="44"/>
  <c r="CZ47" i="44"/>
  <c r="CJ47" i="44"/>
  <c r="BT47" i="44"/>
  <c r="DA198" i="44"/>
  <c r="CK198" i="44"/>
  <c r="BU198" i="44"/>
  <c r="DF90" i="44"/>
  <c r="CP90" i="44"/>
  <c r="BZ90" i="44"/>
  <c r="DG90" i="44"/>
  <c r="CQ90" i="44"/>
  <c r="CA90" i="44"/>
  <c r="DG140" i="44"/>
  <c r="CQ140" i="44"/>
  <c r="CA140" i="44"/>
  <c r="DG161" i="44"/>
  <c r="CQ161" i="44"/>
  <c r="CA161" i="44"/>
  <c r="DG117" i="44"/>
  <c r="CQ117" i="44"/>
  <c r="CA117" i="44"/>
  <c r="DG156" i="44"/>
  <c r="CQ156" i="44"/>
  <c r="CA156" i="44"/>
  <c r="DG189" i="44"/>
  <c r="CQ189" i="44"/>
  <c r="CA189" i="44"/>
  <c r="DG39" i="44"/>
  <c r="CQ39" i="44"/>
  <c r="CA39" i="44"/>
  <c r="DG178" i="44"/>
  <c r="CQ178" i="44"/>
  <c r="CA178" i="44"/>
  <c r="DG87" i="44"/>
  <c r="CQ87" i="44"/>
  <c r="CA87" i="44"/>
  <c r="DG83" i="44"/>
  <c r="CA83" i="44"/>
  <c r="CQ83" i="44"/>
  <c r="DG130" i="44"/>
  <c r="CQ130" i="44"/>
  <c r="CA130" i="44"/>
  <c r="DG102" i="44"/>
  <c r="CQ102" i="44"/>
  <c r="CA102" i="44"/>
  <c r="DG34" i="44"/>
  <c r="CQ34" i="44"/>
  <c r="CA34" i="44"/>
  <c r="DG172" i="44"/>
  <c r="CQ172" i="44"/>
  <c r="CA172" i="44"/>
  <c r="DG167" i="44"/>
  <c r="CQ167" i="44"/>
  <c r="CA167" i="44"/>
  <c r="DG58" i="44"/>
  <c r="CQ58" i="44"/>
  <c r="CA58" i="44"/>
  <c r="DG105" i="44"/>
  <c r="CQ105" i="44"/>
  <c r="CA105" i="44"/>
  <c r="DG123" i="44"/>
  <c r="CA123" i="44"/>
  <c r="CQ123" i="44"/>
  <c r="DG91" i="44"/>
  <c r="CA91" i="44"/>
  <c r="CQ91" i="44"/>
  <c r="DG40" i="44"/>
  <c r="CQ40" i="44"/>
  <c r="CA40" i="44"/>
  <c r="DG70" i="44"/>
  <c r="CQ70" i="44"/>
  <c r="CA70" i="44"/>
  <c r="DG138" i="44"/>
  <c r="CQ138" i="44"/>
  <c r="CA138" i="44"/>
  <c r="DG78" i="44"/>
  <c r="CQ78" i="44"/>
  <c r="CA78" i="44"/>
  <c r="DG30" i="44"/>
  <c r="CQ30" i="44"/>
  <c r="CA30" i="44"/>
  <c r="DG180" i="44"/>
  <c r="CQ180" i="44"/>
  <c r="CA180" i="44"/>
  <c r="DG205" i="44"/>
  <c r="CQ205" i="44"/>
  <c r="CA205" i="44"/>
  <c r="DG164" i="44"/>
  <c r="CQ164" i="44"/>
  <c r="CA164" i="44"/>
  <c r="DG127" i="44"/>
  <c r="CQ127" i="44"/>
  <c r="CA127" i="44"/>
  <c r="DG171" i="44"/>
  <c r="CQ171" i="44"/>
  <c r="CA171" i="44"/>
  <c r="DG207" i="44"/>
  <c r="CQ207" i="44"/>
  <c r="CA207" i="44"/>
  <c r="CQ160" i="44"/>
  <c r="DG160" i="44"/>
  <c r="CA160" i="44"/>
  <c r="DG101" i="44"/>
  <c r="CQ101" i="44"/>
  <c r="CA101" i="44"/>
  <c r="DG163" i="44"/>
  <c r="CQ163" i="44"/>
  <c r="CA163" i="44"/>
  <c r="DG183" i="44"/>
  <c r="CQ183" i="44"/>
  <c r="CA183" i="44"/>
  <c r="DG128" i="44"/>
  <c r="CQ128" i="44"/>
  <c r="CA128" i="44"/>
  <c r="DG107" i="44"/>
  <c r="CA107" i="44"/>
  <c r="CQ107" i="44"/>
  <c r="DG152" i="44"/>
  <c r="CQ152" i="44"/>
  <c r="CA152" i="44"/>
  <c r="DG145" i="44"/>
  <c r="CQ145" i="44"/>
  <c r="CA145" i="44"/>
  <c r="DG139" i="44"/>
  <c r="CA139" i="44"/>
  <c r="CQ139" i="44"/>
  <c r="DG142" i="44"/>
  <c r="CQ142" i="44"/>
  <c r="CA142" i="44"/>
  <c r="DG154" i="44"/>
  <c r="CQ154" i="44"/>
  <c r="CA154" i="44"/>
  <c r="DG188" i="44"/>
  <c r="CQ188" i="44"/>
  <c r="CA188" i="44"/>
  <c r="DG194" i="44"/>
  <c r="CQ194" i="44"/>
  <c r="CA194" i="44"/>
  <c r="DG137" i="44"/>
  <c r="CQ137" i="44"/>
  <c r="CA137" i="44"/>
  <c r="DG165" i="44"/>
  <c r="CQ165" i="44"/>
  <c r="CA165" i="44"/>
  <c r="DG120" i="44"/>
  <c r="CQ120" i="44"/>
  <c r="CA120" i="44"/>
  <c r="CW138" i="44"/>
  <c r="CG138" i="44"/>
  <c r="BQ138" i="44"/>
  <c r="CV60" i="44"/>
  <c r="CF60" i="44"/>
  <c r="BP60" i="44"/>
  <c r="CW54" i="44"/>
  <c r="BQ54" i="44"/>
  <c r="CG54" i="44"/>
  <c r="DB135" i="44"/>
  <c r="CL135" i="44"/>
  <c r="BV135" i="44"/>
  <c r="DD51" i="44"/>
  <c r="CN51" i="44"/>
  <c r="BX51" i="44"/>
  <c r="CX174" i="44"/>
  <c r="BR174" i="44"/>
  <c r="CH174" i="44"/>
  <c r="DE185" i="44"/>
  <c r="CO185" i="44"/>
  <c r="BY185" i="44"/>
  <c r="CV159" i="44"/>
  <c r="BP159" i="44"/>
  <c r="CF159" i="44"/>
  <c r="DG131" i="44"/>
  <c r="CA131" i="44"/>
  <c r="CQ131" i="44"/>
  <c r="DG80" i="44"/>
  <c r="CQ80" i="44"/>
  <c r="CA80" i="44"/>
  <c r="DG64" i="44"/>
  <c r="CQ64" i="44"/>
  <c r="CA64" i="44"/>
  <c r="DG95" i="44"/>
  <c r="CQ95" i="44"/>
  <c r="CA95" i="44"/>
  <c r="DG67" i="44"/>
  <c r="CA67" i="44"/>
  <c r="CQ67" i="44"/>
  <c r="DG126" i="44"/>
  <c r="CQ126" i="44"/>
  <c r="CA126" i="44"/>
  <c r="DG59" i="44"/>
  <c r="CQ59" i="44"/>
  <c r="CA59" i="44"/>
  <c r="DG62" i="44"/>
  <c r="CQ62" i="44"/>
  <c r="CA62" i="44"/>
  <c r="DG133" i="44"/>
  <c r="CQ133" i="44"/>
  <c r="CA133" i="44"/>
  <c r="DG129" i="44"/>
  <c r="CQ129" i="44"/>
  <c r="CA129" i="44"/>
  <c r="DG103" i="44"/>
  <c r="CQ103" i="44"/>
  <c r="CA103" i="44"/>
  <c r="DG136" i="44"/>
  <c r="CQ136" i="44"/>
  <c r="CA136" i="44"/>
  <c r="DG144" i="44"/>
  <c r="CQ144" i="44"/>
  <c r="CA144" i="44"/>
  <c r="DG125" i="44"/>
  <c r="CQ125" i="44"/>
  <c r="CA125" i="44"/>
  <c r="DG88" i="44"/>
  <c r="CQ88" i="44"/>
  <c r="CA88" i="44"/>
  <c r="DG108" i="44"/>
  <c r="CQ108" i="44"/>
  <c r="CA108" i="44"/>
  <c r="DG166" i="44"/>
  <c r="CQ166" i="44"/>
  <c r="CA166" i="44"/>
  <c r="DG122" i="44"/>
  <c r="CQ122" i="44"/>
  <c r="CA122" i="44"/>
  <c r="DG182" i="44"/>
  <c r="CQ182" i="44"/>
  <c r="CA182" i="44"/>
  <c r="DG168" i="44"/>
  <c r="CQ168" i="44"/>
  <c r="CA168" i="44"/>
  <c r="DG104" i="44"/>
  <c r="CQ104" i="44"/>
  <c r="CA104" i="44"/>
  <c r="DG184" i="44"/>
  <c r="CQ184" i="44"/>
  <c r="CA184" i="44"/>
  <c r="DG112" i="44"/>
  <c r="CQ112" i="44"/>
  <c r="CA112" i="44"/>
  <c r="DG76" i="44"/>
  <c r="CQ76" i="44"/>
  <c r="CA76" i="44"/>
  <c r="DG53" i="44"/>
  <c r="CQ53" i="44"/>
  <c r="CA53" i="44"/>
  <c r="DG74" i="44"/>
  <c r="CQ74" i="44"/>
  <c r="CA74" i="44"/>
  <c r="DG65" i="44"/>
  <c r="CQ65" i="44"/>
  <c r="CA65" i="44"/>
  <c r="DG173" i="44"/>
  <c r="CQ173" i="44"/>
  <c r="CA173" i="44"/>
  <c r="DG36" i="44"/>
  <c r="CQ36" i="44"/>
  <c r="CA36" i="44"/>
  <c r="DG52" i="44"/>
  <c r="CQ52" i="44"/>
  <c r="CA52" i="44"/>
  <c r="DG47" i="44"/>
  <c r="CQ47" i="44"/>
  <c r="CA47" i="44"/>
  <c r="DG134" i="44"/>
  <c r="CQ134" i="44"/>
  <c r="CA134" i="44"/>
  <c r="DG185" i="44"/>
  <c r="CQ185" i="44"/>
  <c r="CA185" i="44"/>
  <c r="DG32" i="44"/>
  <c r="CQ32" i="44"/>
  <c r="CA32" i="44"/>
  <c r="DG96" i="44"/>
  <c r="CQ96" i="44"/>
  <c r="CA96" i="44"/>
  <c r="DG111" i="44"/>
  <c r="CQ111" i="44"/>
  <c r="CA111" i="44"/>
  <c r="DG57" i="44"/>
  <c r="CQ57" i="44"/>
  <c r="CA57" i="44"/>
  <c r="DG204" i="44"/>
  <c r="CQ204" i="44"/>
  <c r="CA204" i="44"/>
  <c r="DG38" i="44"/>
  <c r="CQ38" i="44"/>
  <c r="CA38" i="44"/>
  <c r="DG99" i="44"/>
  <c r="CA99" i="44"/>
  <c r="CQ99" i="44"/>
  <c r="DG84" i="44"/>
  <c r="CQ84" i="44"/>
  <c r="CA84" i="44"/>
  <c r="DG202" i="44"/>
  <c r="CQ202" i="44"/>
  <c r="CA202" i="44"/>
  <c r="DG35" i="44"/>
  <c r="CA35" i="44"/>
  <c r="CQ35" i="44"/>
  <c r="DG82" i="44"/>
  <c r="CQ82" i="44"/>
  <c r="CA82" i="44"/>
  <c r="DG98" i="44"/>
  <c r="CQ98" i="44"/>
  <c r="CA98" i="44"/>
  <c r="DG200" i="44"/>
  <c r="CQ200" i="44"/>
  <c r="CA200" i="44"/>
  <c r="CY97" i="44"/>
  <c r="CI97" i="44"/>
  <c r="BS97" i="44"/>
  <c r="CZ46" i="44"/>
  <c r="CJ46" i="44"/>
  <c r="BT46" i="44"/>
  <c r="CW164" i="44"/>
  <c r="CG164" i="44"/>
  <c r="BQ164" i="44"/>
  <c r="DC107" i="44"/>
  <c r="CM107" i="44"/>
  <c r="BW107" i="44"/>
  <c r="DB207" i="44"/>
  <c r="CL207" i="44"/>
  <c r="BV207" i="44"/>
  <c r="DD154" i="44"/>
  <c r="CN154" i="44"/>
  <c r="BX154" i="44"/>
  <c r="CX105" i="44"/>
  <c r="CH105" i="44"/>
  <c r="BR105" i="44"/>
  <c r="CZ130" i="44"/>
  <c r="CJ130" i="44"/>
  <c r="BT130" i="44"/>
  <c r="CV148" i="44"/>
  <c r="CF148" i="44"/>
  <c r="BP148" i="44"/>
  <c r="IK104" i="44"/>
  <c r="JA104" i="44" s="1"/>
  <c r="IK40" i="44"/>
  <c r="JA40" i="44" s="1"/>
  <c r="IQ153" i="44"/>
  <c r="JG153" i="44" s="1"/>
  <c r="IQ138" i="44"/>
  <c r="JG138" i="44" s="1"/>
  <c r="IQ157" i="44"/>
  <c r="JG157" i="44" s="1"/>
  <c r="IK126" i="44"/>
  <c r="JA126" i="44" s="1"/>
  <c r="IK41" i="44"/>
  <c r="JA41" i="44" s="1"/>
  <c r="IQ82" i="44"/>
  <c r="JG82" i="44" s="1"/>
  <c r="IQ79" i="44"/>
  <c r="JG79" i="44" s="1"/>
  <c r="IK172" i="44"/>
  <c r="JA172" i="44" s="1"/>
  <c r="IK59" i="44"/>
  <c r="JA59" i="44" s="1"/>
  <c r="IK98" i="44"/>
  <c r="JA98" i="44" s="1"/>
  <c r="IK103" i="44"/>
  <c r="JA103" i="44" s="1"/>
  <c r="IK200" i="44"/>
  <c r="JA200" i="44" s="1"/>
  <c r="IK111" i="44"/>
  <c r="JA111" i="44" s="1"/>
  <c r="IK158" i="44"/>
  <c r="JA158" i="44" s="1"/>
  <c r="IK117" i="44"/>
  <c r="JA117" i="44" s="1"/>
  <c r="IK137" i="44"/>
  <c r="JA137" i="44" s="1"/>
  <c r="IK119" i="44"/>
  <c r="JA119" i="44" s="1"/>
  <c r="IK38" i="44"/>
  <c r="JA38" i="44" s="1"/>
  <c r="IK162" i="44"/>
  <c r="JA162" i="44" s="1"/>
  <c r="IK179" i="44"/>
  <c r="JA179" i="44" s="1"/>
  <c r="IK78" i="44"/>
  <c r="JA78" i="44" s="1"/>
  <c r="IK163" i="44"/>
  <c r="JA163" i="44" s="1"/>
  <c r="IK82" i="44"/>
  <c r="JA82" i="44" s="1"/>
  <c r="IK55" i="44"/>
  <c r="JA55" i="44" s="1"/>
  <c r="IK141" i="44"/>
  <c r="JA141" i="44" s="1"/>
  <c r="IK72" i="44"/>
  <c r="JA72" i="44" s="1"/>
  <c r="IK49" i="44"/>
  <c r="JA49" i="44" s="1"/>
  <c r="IK128" i="44"/>
  <c r="JA128" i="44" s="1"/>
  <c r="IK97" i="44"/>
  <c r="JA97" i="44" s="1"/>
  <c r="IK199" i="44"/>
  <c r="JA199" i="44" s="1"/>
  <c r="IK73" i="44"/>
  <c r="JA73" i="44" s="1"/>
  <c r="IK205" i="44"/>
  <c r="JA205" i="44" s="1"/>
  <c r="IK146" i="44"/>
  <c r="JA146" i="44" s="1"/>
  <c r="IK102" i="44"/>
  <c r="JA102" i="44" s="1"/>
  <c r="IK67" i="44"/>
  <c r="JA67" i="44" s="1"/>
  <c r="IK81" i="44"/>
  <c r="JA81" i="44" s="1"/>
  <c r="IK122" i="44"/>
  <c r="JA122" i="44" s="1"/>
  <c r="IK140" i="44"/>
  <c r="JA140" i="44" s="1"/>
  <c r="IK186" i="44"/>
  <c r="JA186" i="44" s="1"/>
  <c r="IK99" i="44"/>
  <c r="JA99" i="44" s="1"/>
  <c r="IK84" i="44"/>
  <c r="JA84" i="44" s="1"/>
  <c r="IK155" i="44"/>
  <c r="JA155" i="44" s="1"/>
  <c r="IK33" i="44"/>
  <c r="JA33" i="44" s="1"/>
  <c r="IK51" i="44"/>
  <c r="JA51" i="44" s="1"/>
  <c r="IK90" i="44"/>
  <c r="JA90" i="44" s="1"/>
  <c r="IK183" i="44"/>
  <c r="JA183" i="44" s="1"/>
  <c r="IK159" i="44"/>
  <c r="JA159" i="44" s="1"/>
  <c r="IK39" i="44"/>
  <c r="JA39" i="44" s="1"/>
  <c r="IK66" i="44"/>
  <c r="JA66" i="44" s="1"/>
  <c r="IK118" i="44"/>
  <c r="JA118" i="44" s="1"/>
  <c r="IK79" i="44"/>
  <c r="JA79" i="44" s="1"/>
  <c r="IK31" i="44"/>
  <c r="JA31" i="44" s="1"/>
  <c r="IK57" i="44"/>
  <c r="JA57" i="44" s="1"/>
  <c r="IK177" i="44"/>
  <c r="JA177" i="44" s="1"/>
  <c r="IK188" i="44"/>
  <c r="JA188" i="44" s="1"/>
  <c r="IK96" i="44"/>
  <c r="JA96" i="44" s="1"/>
  <c r="IK107" i="44"/>
  <c r="JA107" i="44" s="1"/>
  <c r="IK206" i="44"/>
  <c r="JA206" i="44" s="1"/>
  <c r="IK69" i="44"/>
  <c r="JA69" i="44" s="1"/>
  <c r="IK173" i="44"/>
  <c r="JA173" i="44" s="1"/>
  <c r="IK108" i="44"/>
  <c r="JA108" i="44" s="1"/>
  <c r="IK182" i="44"/>
  <c r="JA182" i="44" s="1"/>
  <c r="IK53" i="44"/>
  <c r="JA53" i="44" s="1"/>
  <c r="IK195" i="44"/>
  <c r="JA195" i="44" s="1"/>
  <c r="IK94" i="44"/>
  <c r="JA94" i="44" s="1"/>
  <c r="IK74" i="44"/>
  <c r="JA74" i="44" s="1"/>
  <c r="IK142" i="44"/>
  <c r="JA142" i="44" s="1"/>
  <c r="IK89" i="44"/>
  <c r="JA89" i="44" s="1"/>
  <c r="IK100" i="44"/>
  <c r="JA100" i="44" s="1"/>
  <c r="IK68" i="44"/>
  <c r="JA68" i="44" s="1"/>
  <c r="IK133" i="44"/>
  <c r="JA133" i="44" s="1"/>
  <c r="IK61" i="44"/>
  <c r="JA61" i="44" s="1"/>
  <c r="IK77" i="44"/>
  <c r="JA77" i="44" s="1"/>
  <c r="IK116" i="44"/>
  <c r="JA116" i="44" s="1"/>
  <c r="IK152" i="44"/>
  <c r="JA152" i="44" s="1"/>
  <c r="IK168" i="44"/>
  <c r="JA168" i="44" s="1"/>
  <c r="IK136" i="44"/>
  <c r="JA136" i="44" s="1"/>
  <c r="IK85" i="44"/>
  <c r="JA85" i="44" s="1"/>
  <c r="IK124" i="44"/>
  <c r="JA124" i="44" s="1"/>
  <c r="IK46" i="44"/>
  <c r="JA46" i="44" s="1"/>
  <c r="IK192" i="44"/>
  <c r="JA192" i="44" s="1"/>
  <c r="IK58" i="44"/>
  <c r="JA58" i="44" s="1"/>
  <c r="IK35" i="44"/>
  <c r="JA35" i="44" s="1"/>
  <c r="IK92" i="44"/>
  <c r="JA92" i="44" s="1"/>
  <c r="IK120" i="44"/>
  <c r="JA120" i="44" s="1"/>
  <c r="IK148" i="44"/>
  <c r="JA148" i="44" s="1"/>
  <c r="IK169" i="44"/>
  <c r="JA169" i="44" s="1"/>
  <c r="IK70" i="44"/>
  <c r="JA70" i="44" s="1"/>
  <c r="IK76" i="44"/>
  <c r="JA76" i="44" s="1"/>
  <c r="IK121" i="44"/>
  <c r="JA121" i="44" s="1"/>
  <c r="IK184" i="44"/>
  <c r="JA184" i="44" s="1"/>
  <c r="IK86" i="44"/>
  <c r="JA86" i="44" s="1"/>
  <c r="IK203" i="44"/>
  <c r="JA203" i="44" s="1"/>
  <c r="IK71" i="44"/>
  <c r="JA71" i="44" s="1"/>
  <c r="IK194" i="44"/>
  <c r="JA194" i="44" s="1"/>
  <c r="IK201" i="44"/>
  <c r="JA201" i="44" s="1"/>
  <c r="IK131" i="44"/>
  <c r="JA131" i="44" s="1"/>
  <c r="IK208" i="44"/>
  <c r="JA208" i="44" s="1"/>
  <c r="IK161" i="44"/>
  <c r="JA161" i="44" s="1"/>
  <c r="IK109" i="44"/>
  <c r="JA109" i="44" s="1"/>
  <c r="IK60" i="44"/>
  <c r="JA60" i="44" s="1"/>
  <c r="IK127" i="44"/>
  <c r="JA127" i="44" s="1"/>
  <c r="IK37" i="44"/>
  <c r="JA37" i="44" s="1"/>
  <c r="IK139" i="44"/>
  <c r="JA139" i="44" s="1"/>
  <c r="IK105" i="44"/>
  <c r="JA105" i="44" s="1"/>
  <c r="IK114" i="44"/>
  <c r="JA114" i="44" s="1"/>
  <c r="IK175" i="44"/>
  <c r="JA175" i="44" s="1"/>
  <c r="IK30" i="44"/>
  <c r="JA30" i="44" s="1"/>
  <c r="IK93" i="44"/>
  <c r="JA93" i="44" s="1"/>
  <c r="IK44" i="44"/>
  <c r="JA44" i="44" s="1"/>
  <c r="IK87" i="44"/>
  <c r="JA87" i="44" s="1"/>
  <c r="IK125" i="44"/>
  <c r="JA125" i="44" s="1"/>
  <c r="IK202" i="44"/>
  <c r="JA202" i="44" s="1"/>
  <c r="IK64" i="44"/>
  <c r="JA64" i="44" s="1"/>
  <c r="IK132" i="44"/>
  <c r="JA132" i="44" s="1"/>
  <c r="IK176" i="44"/>
  <c r="JA176" i="44" s="1"/>
  <c r="IK167" i="44"/>
  <c r="JA167" i="44" s="1"/>
  <c r="IK170" i="44"/>
  <c r="JA170" i="44" s="1"/>
  <c r="IK91" i="44"/>
  <c r="JA91" i="44" s="1"/>
  <c r="IK36" i="44"/>
  <c r="JA36" i="44" s="1"/>
  <c r="IK75" i="44"/>
  <c r="JA75" i="44" s="1"/>
  <c r="IK43" i="44"/>
  <c r="JA43" i="44" s="1"/>
  <c r="IK193" i="44"/>
  <c r="JA193" i="44" s="1"/>
  <c r="IK190" i="44"/>
  <c r="JA190" i="44" s="1"/>
  <c r="IK151" i="44"/>
  <c r="JA151" i="44" s="1"/>
  <c r="IK29" i="44"/>
  <c r="JA29" i="44" s="1"/>
  <c r="IK95" i="44"/>
  <c r="JA95" i="44" s="1"/>
  <c r="IK187" i="44"/>
  <c r="JA187" i="44" s="1"/>
  <c r="IK147" i="44"/>
  <c r="JA147" i="44" s="1"/>
  <c r="IK48" i="44"/>
  <c r="JA48" i="44" s="1"/>
  <c r="IK150" i="44"/>
  <c r="JA150" i="44" s="1"/>
  <c r="IK174" i="44"/>
  <c r="JA174" i="44" s="1"/>
  <c r="IK180" i="44"/>
  <c r="JA180" i="44" s="1"/>
  <c r="IK156" i="44"/>
  <c r="JA156" i="44" s="1"/>
  <c r="IK47" i="44"/>
  <c r="JA47" i="44" s="1"/>
  <c r="IK88" i="44"/>
  <c r="JA88" i="44" s="1"/>
  <c r="IK56" i="44"/>
  <c r="JA56" i="44" s="1"/>
  <c r="IK42" i="44"/>
  <c r="JA42" i="44" s="1"/>
  <c r="IK135" i="44"/>
  <c r="JA135" i="44" s="1"/>
  <c r="IK113" i="44"/>
  <c r="JA113" i="44" s="1"/>
  <c r="IK129" i="44"/>
  <c r="JA129" i="44" s="1"/>
  <c r="IK32" i="44"/>
  <c r="JA32" i="44" s="1"/>
  <c r="IK50" i="44"/>
  <c r="JA50" i="44" s="1"/>
  <c r="IK171" i="44"/>
  <c r="JA171" i="44" s="1"/>
  <c r="IK166" i="44"/>
  <c r="JA166" i="44" s="1"/>
  <c r="IK165" i="44"/>
  <c r="JA165" i="44" s="1"/>
  <c r="IK145" i="44"/>
  <c r="JA145" i="44" s="1"/>
  <c r="IK28" i="44"/>
  <c r="JA28" i="44" s="1"/>
  <c r="IK144" i="44"/>
  <c r="JA144" i="44" s="1"/>
  <c r="IK34" i="44"/>
  <c r="JA34" i="44" s="1"/>
  <c r="IK207" i="44"/>
  <c r="JA207" i="44" s="1"/>
  <c r="IK62" i="44"/>
  <c r="JA62" i="44" s="1"/>
  <c r="IK101" i="44"/>
  <c r="JA101" i="44" s="1"/>
  <c r="IK130" i="44"/>
  <c r="JA130" i="44" s="1"/>
  <c r="IK178" i="44"/>
  <c r="JA178" i="44" s="1"/>
  <c r="IK112" i="44"/>
  <c r="JA112" i="44" s="1"/>
  <c r="IK197" i="44"/>
  <c r="JA197" i="44" s="1"/>
  <c r="IK52" i="44"/>
  <c r="JA52" i="44" s="1"/>
  <c r="IK204" i="44"/>
  <c r="JA204" i="44" s="1"/>
  <c r="IK83" i="44"/>
  <c r="JA83" i="44" s="1"/>
  <c r="IK154" i="44"/>
  <c r="JA154" i="44" s="1"/>
  <c r="IK110" i="44"/>
  <c r="JA110" i="44" s="1"/>
  <c r="IK63" i="44"/>
  <c r="JA63" i="44" s="1"/>
  <c r="IK149" i="44"/>
  <c r="JA149" i="44" s="1"/>
  <c r="IK157" i="44"/>
  <c r="JA157" i="44" s="1"/>
  <c r="IK181" i="44"/>
  <c r="JA181" i="44" s="1"/>
  <c r="IK189" i="44"/>
  <c r="JA189" i="44" s="1"/>
  <c r="IK185" i="44"/>
  <c r="JA185" i="44" s="1"/>
  <c r="IK80" i="44"/>
  <c r="JA80" i="44" s="1"/>
  <c r="IK123" i="44"/>
  <c r="JA123" i="44" s="1"/>
  <c r="IK153" i="44"/>
  <c r="JA153" i="44" s="1"/>
  <c r="IK134" i="44"/>
  <c r="JA134" i="44" s="1"/>
  <c r="IK191" i="44"/>
  <c r="JA191" i="44" s="1"/>
  <c r="IK196" i="44"/>
  <c r="JA196" i="44" s="1"/>
  <c r="IK65" i="44"/>
  <c r="JA65" i="44" s="1"/>
  <c r="IK143" i="44"/>
  <c r="JA143" i="44" s="1"/>
  <c r="IQ64" i="44"/>
  <c r="JG64" i="44" s="1"/>
  <c r="IQ87" i="44"/>
  <c r="JG87" i="44" s="1"/>
  <c r="IQ108" i="44"/>
  <c r="JG108" i="44" s="1"/>
  <c r="IQ80" i="44"/>
  <c r="JG80" i="44" s="1"/>
  <c r="IQ32" i="44"/>
  <c r="JG32" i="44" s="1"/>
  <c r="IQ81" i="44"/>
  <c r="JG81" i="44" s="1"/>
  <c r="IQ195" i="44"/>
  <c r="JG195" i="44" s="1"/>
  <c r="IQ190" i="44"/>
  <c r="JG190" i="44" s="1"/>
  <c r="IQ72" i="44"/>
  <c r="JG72" i="44" s="1"/>
  <c r="IQ59" i="44"/>
  <c r="JG59" i="44" s="1"/>
  <c r="IQ149" i="44"/>
  <c r="JG149" i="44" s="1"/>
  <c r="IQ86" i="44"/>
  <c r="JG86" i="44" s="1"/>
  <c r="IQ173" i="44"/>
  <c r="JG173" i="44" s="1"/>
  <c r="IQ177" i="44"/>
  <c r="JG177" i="44" s="1"/>
  <c r="IQ70" i="44"/>
  <c r="JG70" i="44" s="1"/>
  <c r="IQ132" i="44"/>
  <c r="JG132" i="44" s="1"/>
  <c r="IQ41" i="44"/>
  <c r="JG41" i="44" s="1"/>
  <c r="IQ119" i="44"/>
  <c r="JG119" i="44" s="1"/>
  <c r="IQ91" i="44"/>
  <c r="JG91" i="44" s="1"/>
  <c r="IQ46" i="44"/>
  <c r="JG46" i="44" s="1"/>
  <c r="IQ94" i="44"/>
  <c r="JG94" i="44" s="1"/>
  <c r="IQ53" i="44"/>
  <c r="JG53" i="44" s="1"/>
  <c r="IQ152" i="44"/>
  <c r="JG152" i="44" s="1"/>
  <c r="IQ83" i="44"/>
  <c r="JG83" i="44" s="1"/>
  <c r="IQ197" i="44"/>
  <c r="JG197" i="44" s="1"/>
  <c r="IQ124" i="44"/>
  <c r="JG124" i="44" s="1"/>
  <c r="IQ36" i="44"/>
  <c r="JG36" i="44" s="1"/>
  <c r="IQ38" i="44"/>
  <c r="JG38" i="44" s="1"/>
  <c r="IQ154" i="44"/>
  <c r="JG154" i="44" s="1"/>
  <c r="IQ103" i="44"/>
  <c r="JG103" i="44" s="1"/>
  <c r="IQ43" i="44"/>
  <c r="JG43" i="44" s="1"/>
  <c r="IQ164" i="44"/>
  <c r="JG164" i="44" s="1"/>
  <c r="IQ193" i="44"/>
  <c r="JG193" i="44" s="1"/>
  <c r="IQ121" i="44"/>
  <c r="JG121" i="44" s="1"/>
  <c r="IQ110" i="44"/>
  <c r="JG110" i="44" s="1"/>
  <c r="IQ65" i="44"/>
  <c r="JG65" i="44" s="1"/>
  <c r="IQ181" i="44"/>
  <c r="JG181" i="44" s="1"/>
  <c r="IQ141" i="44"/>
  <c r="JG141" i="44" s="1"/>
  <c r="IQ31" i="44"/>
  <c r="JG31" i="44" s="1"/>
  <c r="IQ140" i="44"/>
  <c r="JG140" i="44" s="1"/>
  <c r="IQ143" i="44"/>
  <c r="JG143" i="44" s="1"/>
  <c r="IQ47" i="44"/>
  <c r="JG47" i="44" s="1"/>
  <c r="IQ39" i="44"/>
  <c r="JG39" i="44" s="1"/>
  <c r="IQ101" i="44"/>
  <c r="JG101" i="44" s="1"/>
  <c r="IQ167" i="44"/>
  <c r="JG167" i="44" s="1"/>
  <c r="IQ62" i="44"/>
  <c r="JG62" i="44" s="1"/>
  <c r="IQ169" i="44"/>
  <c r="JG169" i="44" s="1"/>
  <c r="IQ142" i="44"/>
  <c r="JG142" i="44" s="1"/>
  <c r="IQ189" i="44"/>
  <c r="JG189" i="44" s="1"/>
  <c r="IQ135" i="44"/>
  <c r="JG135" i="44" s="1"/>
  <c r="IQ174" i="44"/>
  <c r="JG174" i="44" s="1"/>
  <c r="IQ182" i="44"/>
  <c r="JG182" i="44" s="1"/>
  <c r="IQ129" i="44"/>
  <c r="JG129" i="44" s="1"/>
  <c r="IQ183" i="44"/>
  <c r="JG183" i="44" s="1"/>
  <c r="IQ128" i="44"/>
  <c r="JG128" i="44" s="1"/>
  <c r="IQ165" i="44"/>
  <c r="JG165" i="44" s="1"/>
  <c r="IQ133" i="44"/>
  <c r="JG133" i="44" s="1"/>
  <c r="IQ111" i="44"/>
  <c r="JG111" i="44" s="1"/>
  <c r="IQ49" i="44"/>
  <c r="JG49" i="44" s="1"/>
  <c r="IQ77" i="44"/>
  <c r="JG77" i="44" s="1"/>
  <c r="IQ95" i="44"/>
  <c r="JG95" i="44" s="1"/>
  <c r="IQ192" i="44"/>
  <c r="JG192" i="44" s="1"/>
  <c r="IQ109" i="44"/>
  <c r="JG109" i="44" s="1"/>
  <c r="IQ92" i="44"/>
  <c r="JG92" i="44" s="1"/>
  <c r="IQ78" i="44"/>
  <c r="JG78" i="44" s="1"/>
  <c r="IQ55" i="44"/>
  <c r="JG55" i="44" s="1"/>
  <c r="IQ68" i="44"/>
  <c r="JG68" i="44" s="1"/>
  <c r="IQ170" i="44"/>
  <c r="JG170" i="44" s="1"/>
  <c r="IQ184" i="44"/>
  <c r="JG184" i="44" s="1"/>
  <c r="IQ171" i="44"/>
  <c r="JG171" i="44" s="1"/>
  <c r="IQ42" i="44"/>
  <c r="JG42" i="44" s="1"/>
  <c r="IQ158" i="44"/>
  <c r="JG158" i="44" s="1"/>
  <c r="IQ114" i="44"/>
  <c r="JG114" i="44" s="1"/>
  <c r="IQ200" i="44"/>
  <c r="JG200" i="44" s="1"/>
  <c r="IQ127" i="44"/>
  <c r="JG127" i="44" s="1"/>
  <c r="IQ30" i="44"/>
  <c r="JG30" i="44" s="1"/>
  <c r="IQ115" i="44"/>
  <c r="JG115" i="44" s="1"/>
  <c r="IQ206" i="44"/>
  <c r="JG206" i="44" s="1"/>
  <c r="IQ93" i="44"/>
  <c r="JG93" i="44" s="1"/>
  <c r="IQ73" i="44"/>
  <c r="JG73" i="44" s="1"/>
  <c r="IQ74" i="44"/>
  <c r="JG74" i="44" s="1"/>
  <c r="IQ166" i="44"/>
  <c r="JG166" i="44" s="1"/>
  <c r="IQ204" i="44"/>
  <c r="JG204" i="44" s="1"/>
  <c r="IQ205" i="44"/>
  <c r="JG205" i="44" s="1"/>
  <c r="IQ186" i="44"/>
  <c r="JG186" i="44" s="1"/>
  <c r="IQ168" i="44"/>
  <c r="JG168" i="44" s="1"/>
  <c r="IQ100" i="44"/>
  <c r="JG100" i="44" s="1"/>
  <c r="IQ175" i="44"/>
  <c r="JG175" i="44" s="1"/>
  <c r="IQ139" i="44"/>
  <c r="JG139" i="44" s="1"/>
  <c r="IQ117" i="44"/>
  <c r="JG117" i="44" s="1"/>
  <c r="IQ106" i="44"/>
  <c r="JG106" i="44" s="1"/>
  <c r="IQ28" i="44"/>
  <c r="JG28" i="44" s="1"/>
  <c r="IQ118" i="44"/>
  <c r="JG118" i="44" s="1"/>
  <c r="IQ176" i="44"/>
  <c r="JG176" i="44" s="1"/>
  <c r="IQ56" i="44"/>
  <c r="JG56" i="44" s="1"/>
  <c r="IQ99" i="44"/>
  <c r="JG99" i="44" s="1"/>
  <c r="IQ146" i="44"/>
  <c r="JG146" i="44" s="1"/>
  <c r="IQ202" i="44"/>
  <c r="JG202" i="44" s="1"/>
  <c r="IQ97" i="44"/>
  <c r="JG97" i="44" s="1"/>
  <c r="IQ160" i="44"/>
  <c r="JG160" i="44" s="1"/>
  <c r="IQ198" i="44"/>
  <c r="JG198" i="44" s="1"/>
  <c r="IQ178" i="44"/>
  <c r="JG178" i="44" s="1"/>
  <c r="IQ40" i="44"/>
  <c r="JG40" i="44" s="1"/>
  <c r="IQ48" i="44"/>
  <c r="JG48" i="44" s="1"/>
  <c r="IQ104" i="44"/>
  <c r="JG104" i="44" s="1"/>
  <c r="IQ145" i="44"/>
  <c r="JG145" i="44" s="1"/>
  <c r="IQ29" i="44"/>
  <c r="JG29" i="44" s="1"/>
  <c r="IQ201" i="44"/>
  <c r="JG201" i="44" s="1"/>
  <c r="IQ180" i="44"/>
  <c r="JG180" i="44" s="1"/>
  <c r="IQ37" i="44"/>
  <c r="JG37" i="44" s="1"/>
  <c r="IQ150" i="44"/>
  <c r="JG150" i="44" s="1"/>
  <c r="IQ54" i="44"/>
  <c r="JG54" i="44" s="1"/>
  <c r="IQ51" i="44"/>
  <c r="JG51" i="44" s="1"/>
  <c r="IQ126" i="44"/>
  <c r="JG126" i="44" s="1"/>
  <c r="IQ144" i="44"/>
  <c r="JG144" i="44" s="1"/>
  <c r="IQ162" i="44"/>
  <c r="JG162" i="44" s="1"/>
  <c r="IQ155" i="44"/>
  <c r="JG155" i="44" s="1"/>
  <c r="IQ58" i="44"/>
  <c r="JG58" i="44" s="1"/>
  <c r="IQ76" i="44"/>
  <c r="JG76" i="44" s="1"/>
  <c r="IQ163" i="44"/>
  <c r="JG163" i="44" s="1"/>
  <c r="IQ134" i="44"/>
  <c r="JG134" i="44" s="1"/>
  <c r="IQ203" i="44"/>
  <c r="JG203" i="44" s="1"/>
  <c r="IQ102" i="44"/>
  <c r="JG102" i="44" s="1"/>
  <c r="IQ33" i="44"/>
  <c r="JG33" i="44" s="1"/>
  <c r="IQ84" i="44"/>
  <c r="JG84" i="44" s="1"/>
  <c r="IQ112" i="44"/>
  <c r="JG112" i="44" s="1"/>
  <c r="IQ50" i="44"/>
  <c r="JG50" i="44" s="1"/>
  <c r="IQ188" i="44"/>
  <c r="JG188" i="44" s="1"/>
  <c r="IQ61" i="44"/>
  <c r="JG61" i="44" s="1"/>
  <c r="IQ208" i="44"/>
  <c r="JG208" i="44" s="1"/>
  <c r="IQ137" i="44"/>
  <c r="JG137" i="44" s="1"/>
  <c r="IQ90" i="44"/>
  <c r="JG90" i="44" s="1"/>
  <c r="IQ131" i="44"/>
  <c r="JG131" i="44" s="1"/>
  <c r="IQ98" i="44"/>
  <c r="JG98" i="44" s="1"/>
  <c r="IQ66" i="44"/>
  <c r="JG66" i="44" s="1"/>
  <c r="IQ34" i="44"/>
  <c r="JG34" i="44" s="1"/>
  <c r="IQ120" i="44"/>
  <c r="JG120" i="44" s="1"/>
  <c r="IQ123" i="44"/>
  <c r="JG123" i="44" s="1"/>
  <c r="IQ85" i="44"/>
  <c r="JG85" i="44" s="1"/>
  <c r="IQ136" i="44"/>
  <c r="JG136" i="44" s="1"/>
  <c r="IQ89" i="44"/>
  <c r="JG89" i="44" s="1"/>
  <c r="IQ63" i="44"/>
  <c r="JG63" i="44" s="1"/>
  <c r="IQ130" i="44"/>
  <c r="JG130" i="44" s="1"/>
  <c r="IQ196" i="44"/>
  <c r="JG196" i="44" s="1"/>
  <c r="IQ88" i="44"/>
  <c r="JG88" i="44" s="1"/>
  <c r="IQ67" i="44"/>
  <c r="JG67" i="44" s="1"/>
  <c r="IQ105" i="44"/>
  <c r="JG105" i="44" s="1"/>
  <c r="IQ187" i="44"/>
  <c r="JG187" i="44" s="1"/>
  <c r="IQ116" i="44"/>
  <c r="JG116" i="44" s="1"/>
  <c r="IQ52" i="44"/>
  <c r="JG52" i="44" s="1"/>
  <c r="IQ75" i="44"/>
  <c r="JG75" i="44" s="1"/>
  <c r="IQ69" i="44"/>
  <c r="JG69" i="44" s="1"/>
  <c r="IQ96" i="44"/>
  <c r="JG96" i="44" s="1"/>
  <c r="IQ35" i="44"/>
  <c r="JG35" i="44" s="1"/>
  <c r="IQ179" i="44"/>
  <c r="JG179" i="44" s="1"/>
  <c r="IQ125" i="44"/>
  <c r="JG125" i="44" s="1"/>
  <c r="IQ57" i="44"/>
  <c r="JG57" i="44" s="1"/>
  <c r="IQ199" i="44"/>
  <c r="JG199" i="44" s="1"/>
  <c r="IQ159" i="44"/>
  <c r="JG159" i="44" s="1"/>
  <c r="IQ113" i="44"/>
  <c r="JG113" i="44" s="1"/>
  <c r="IQ207" i="44"/>
  <c r="JG207" i="44" s="1"/>
  <c r="IQ156" i="44"/>
  <c r="JG156" i="44" s="1"/>
  <c r="IQ60" i="44"/>
  <c r="JG60" i="44" s="1"/>
  <c r="IQ44" i="44"/>
  <c r="JG44" i="44" s="1"/>
  <c r="IQ185" i="44"/>
  <c r="JG185" i="44" s="1"/>
  <c r="IQ191" i="44"/>
  <c r="JG191" i="44" s="1"/>
  <c r="IQ71" i="44"/>
  <c r="JG71" i="44" s="1"/>
  <c r="IQ122" i="44"/>
  <c r="JG122" i="44" s="1"/>
  <c r="IQ194" i="44"/>
  <c r="JG194" i="44" s="1"/>
  <c r="IO47" i="44"/>
  <c r="JE47" i="44" s="1"/>
  <c r="IO130" i="44"/>
  <c r="JE130" i="44" s="1"/>
  <c r="IO81" i="44"/>
  <c r="JE81" i="44" s="1"/>
  <c r="IO123" i="44"/>
  <c r="JE123" i="44" s="1"/>
  <c r="IO141" i="44"/>
  <c r="JE141" i="44" s="1"/>
  <c r="IO189" i="44"/>
  <c r="JE189" i="44" s="1"/>
  <c r="IO194" i="44"/>
  <c r="JE194" i="44" s="1"/>
  <c r="IO91" i="44"/>
  <c r="JE91" i="44" s="1"/>
  <c r="IO196" i="44"/>
  <c r="JE196" i="44" s="1"/>
  <c r="IO199" i="44"/>
  <c r="JE199" i="44" s="1"/>
  <c r="IO157" i="44"/>
  <c r="JE157" i="44" s="1"/>
  <c r="IO176" i="44"/>
  <c r="JE176" i="44" s="1"/>
  <c r="IO76" i="44"/>
  <c r="JE76" i="44" s="1"/>
  <c r="IO55" i="44"/>
  <c r="JE55" i="44" s="1"/>
  <c r="IO201" i="44"/>
  <c r="JE201" i="44" s="1"/>
  <c r="IO85" i="44"/>
  <c r="JE85" i="44" s="1"/>
  <c r="IO152" i="44"/>
  <c r="JE152" i="44" s="1"/>
  <c r="IO182" i="44"/>
  <c r="JE182" i="44" s="1"/>
  <c r="IO88" i="44"/>
  <c r="JE88" i="44" s="1"/>
  <c r="IO148" i="44"/>
  <c r="JE148" i="44" s="1"/>
  <c r="IO39" i="44"/>
  <c r="JE39" i="44" s="1"/>
  <c r="IO165" i="44"/>
  <c r="JE165" i="44" s="1"/>
  <c r="IO99" i="44"/>
  <c r="JE99" i="44" s="1"/>
  <c r="IO58" i="44"/>
  <c r="JE58" i="44" s="1"/>
  <c r="IO56" i="44"/>
  <c r="JE56" i="44" s="1"/>
  <c r="IO40" i="44"/>
  <c r="JE40" i="44" s="1"/>
  <c r="IO142" i="44"/>
  <c r="JE142" i="44" s="1"/>
  <c r="IO187" i="44"/>
  <c r="JE187" i="44" s="1"/>
  <c r="IO188" i="44"/>
  <c r="JE188" i="44" s="1"/>
  <c r="IO179" i="44"/>
  <c r="JE179" i="44" s="1"/>
  <c r="IO208" i="44"/>
  <c r="JE208" i="44" s="1"/>
  <c r="IO28" i="44"/>
  <c r="JE28" i="44" s="1"/>
  <c r="IO116" i="44"/>
  <c r="JE116" i="44" s="1"/>
  <c r="IO113" i="44"/>
  <c r="JE113" i="44" s="1"/>
  <c r="IO50" i="44"/>
  <c r="JE50" i="44" s="1"/>
  <c r="IO190" i="44"/>
  <c r="JE190" i="44" s="1"/>
  <c r="IO168" i="44"/>
  <c r="JE168" i="44" s="1"/>
  <c r="IO150" i="44"/>
  <c r="JE150" i="44" s="1"/>
  <c r="IO71" i="44"/>
  <c r="JE71" i="44" s="1"/>
  <c r="IO104" i="44"/>
  <c r="JE104" i="44" s="1"/>
  <c r="IO37" i="44"/>
  <c r="JE37" i="44" s="1"/>
  <c r="IO145" i="44"/>
  <c r="JE145" i="44" s="1"/>
  <c r="IO52" i="44"/>
  <c r="JE52" i="44" s="1"/>
  <c r="IO143" i="44"/>
  <c r="JE143" i="44" s="1"/>
  <c r="IO167" i="44"/>
  <c r="JE167" i="44" s="1"/>
  <c r="IO63" i="44"/>
  <c r="JE63" i="44" s="1"/>
  <c r="IO98" i="44"/>
  <c r="JE98" i="44" s="1"/>
  <c r="IO147" i="44"/>
  <c r="JE147" i="44" s="1"/>
  <c r="IO96" i="44"/>
  <c r="JE96" i="44" s="1"/>
  <c r="IO172" i="44"/>
  <c r="JE172" i="44" s="1"/>
  <c r="IO111" i="44"/>
  <c r="JE111" i="44" s="1"/>
  <c r="IO119" i="44"/>
  <c r="JE119" i="44" s="1"/>
  <c r="IO79" i="44"/>
  <c r="JE79" i="44" s="1"/>
  <c r="IO74" i="44"/>
  <c r="JE74" i="44" s="1"/>
  <c r="IO162" i="44"/>
  <c r="JE162" i="44" s="1"/>
  <c r="IO59" i="44"/>
  <c r="JE59" i="44" s="1"/>
  <c r="IO135" i="44"/>
  <c r="JE135" i="44" s="1"/>
  <c r="IO33" i="44"/>
  <c r="JE33" i="44" s="1"/>
  <c r="IO84" i="44"/>
  <c r="JE84" i="44" s="1"/>
  <c r="IO60" i="44"/>
  <c r="JE60" i="44" s="1"/>
  <c r="IO57" i="44"/>
  <c r="JE57" i="44" s="1"/>
  <c r="IO83" i="44"/>
  <c r="JE83" i="44" s="1"/>
  <c r="IO35" i="44"/>
  <c r="JE35" i="44" s="1"/>
  <c r="IO73" i="44"/>
  <c r="JE73" i="44" s="1"/>
  <c r="IO144" i="44"/>
  <c r="JE144" i="44" s="1"/>
  <c r="IO102" i="44"/>
  <c r="JE102" i="44" s="1"/>
  <c r="IO146" i="44"/>
  <c r="JE146" i="44" s="1"/>
  <c r="IO64" i="44"/>
  <c r="JE64" i="44" s="1"/>
  <c r="IO183" i="44"/>
  <c r="JE183" i="44" s="1"/>
  <c r="IO195" i="44"/>
  <c r="JE195" i="44" s="1"/>
  <c r="IO44" i="44"/>
  <c r="JE44" i="44" s="1"/>
  <c r="IO177" i="44"/>
  <c r="JE177" i="44" s="1"/>
  <c r="IO30" i="44"/>
  <c r="JE30" i="44" s="1"/>
  <c r="IO197" i="44"/>
  <c r="JE197" i="44" s="1"/>
  <c r="IO200" i="44"/>
  <c r="JE200" i="44" s="1"/>
  <c r="IO38" i="44"/>
  <c r="JE38" i="44" s="1"/>
  <c r="IO193" i="44"/>
  <c r="JE193" i="44" s="1"/>
  <c r="IO100" i="44"/>
  <c r="JE100" i="44" s="1"/>
  <c r="IO164" i="44"/>
  <c r="JE164" i="44" s="1"/>
  <c r="IO48" i="44"/>
  <c r="JE48" i="44" s="1"/>
  <c r="IO94" i="44"/>
  <c r="JE94" i="44" s="1"/>
  <c r="IO80" i="44"/>
  <c r="JE80" i="44" s="1"/>
  <c r="IO206" i="44"/>
  <c r="JE206" i="44" s="1"/>
  <c r="IO159" i="44"/>
  <c r="JE159" i="44" s="1"/>
  <c r="IO203" i="44"/>
  <c r="JE203" i="44" s="1"/>
  <c r="IO124" i="44"/>
  <c r="JE124" i="44" s="1"/>
  <c r="IO43" i="44"/>
  <c r="JE43" i="44" s="1"/>
  <c r="IO131" i="44"/>
  <c r="JE131" i="44" s="1"/>
  <c r="IO128" i="44"/>
  <c r="JE128" i="44" s="1"/>
  <c r="IO174" i="44"/>
  <c r="JE174" i="44" s="1"/>
  <c r="IO192" i="44"/>
  <c r="JE192" i="44" s="1"/>
  <c r="IO87" i="44"/>
  <c r="JE87" i="44" s="1"/>
  <c r="IO92" i="44"/>
  <c r="JE92" i="44" s="1"/>
  <c r="IO137" i="44"/>
  <c r="JE137" i="44" s="1"/>
  <c r="IO139" i="44"/>
  <c r="JE139" i="44" s="1"/>
  <c r="IO101" i="44"/>
  <c r="JE101" i="44" s="1"/>
  <c r="IO54" i="44"/>
  <c r="JE54" i="44" s="1"/>
  <c r="IO149" i="44"/>
  <c r="JE149" i="44" s="1"/>
  <c r="IO110" i="44"/>
  <c r="JE110" i="44" s="1"/>
  <c r="IO67" i="44"/>
  <c r="JE67" i="44" s="1"/>
  <c r="IO120" i="44"/>
  <c r="JE120" i="44" s="1"/>
  <c r="IO68" i="44"/>
  <c r="JE68" i="44" s="1"/>
  <c r="IO118" i="44"/>
  <c r="JE118" i="44" s="1"/>
  <c r="IO153" i="44"/>
  <c r="JE153" i="44" s="1"/>
  <c r="IO45" i="44"/>
  <c r="JE45" i="44" s="1"/>
  <c r="IO161" i="44"/>
  <c r="JE161" i="44" s="1"/>
  <c r="IO185" i="44"/>
  <c r="JE185" i="44" s="1"/>
  <c r="IO42" i="44"/>
  <c r="JE42" i="44" s="1"/>
  <c r="IO95" i="44"/>
  <c r="JE95" i="44" s="1"/>
  <c r="IO107" i="44"/>
  <c r="JE107" i="44" s="1"/>
  <c r="IO140" i="44"/>
  <c r="JE140" i="44" s="1"/>
  <c r="IO155" i="44"/>
  <c r="JE155" i="44" s="1"/>
  <c r="IO106" i="44"/>
  <c r="JE106" i="44" s="1"/>
  <c r="IO65" i="44"/>
  <c r="JE65" i="44" s="1"/>
  <c r="IO127" i="44"/>
  <c r="JE127" i="44" s="1"/>
  <c r="IO191" i="44"/>
  <c r="JE191" i="44" s="1"/>
  <c r="IO53" i="44"/>
  <c r="JE53" i="44" s="1"/>
  <c r="IO89" i="44"/>
  <c r="JE89" i="44" s="1"/>
  <c r="IO205" i="44"/>
  <c r="JE205" i="44" s="1"/>
  <c r="IO78" i="44"/>
  <c r="JE78" i="44" s="1"/>
  <c r="IO126" i="44"/>
  <c r="JE126" i="44" s="1"/>
  <c r="IO151" i="44"/>
  <c r="JE151" i="44" s="1"/>
  <c r="IO69" i="44"/>
  <c r="JE69" i="44" s="1"/>
  <c r="IO154" i="44"/>
  <c r="JE154" i="44" s="1"/>
  <c r="IO62" i="44"/>
  <c r="JE62" i="44" s="1"/>
  <c r="IO34" i="44"/>
  <c r="JE34" i="44" s="1"/>
  <c r="IO29" i="44"/>
  <c r="JE29" i="44" s="1"/>
  <c r="IO132" i="44"/>
  <c r="JE132" i="44" s="1"/>
  <c r="IO105" i="44"/>
  <c r="JE105" i="44" s="1"/>
  <c r="IO31" i="44"/>
  <c r="JE31" i="44" s="1"/>
  <c r="IO82" i="44"/>
  <c r="JE82" i="44" s="1"/>
  <c r="IO97" i="44"/>
  <c r="JE97" i="44" s="1"/>
  <c r="IO86" i="44"/>
  <c r="JE86" i="44" s="1"/>
  <c r="IO129" i="44"/>
  <c r="JE129" i="44" s="1"/>
  <c r="IO163" i="44"/>
  <c r="JE163" i="44" s="1"/>
  <c r="IO93" i="44"/>
  <c r="JE93" i="44" s="1"/>
  <c r="IO72" i="44"/>
  <c r="JE72" i="44" s="1"/>
  <c r="IO90" i="44"/>
  <c r="JE90" i="44" s="1"/>
  <c r="IO125" i="44"/>
  <c r="JE125" i="44" s="1"/>
  <c r="IO169" i="44"/>
  <c r="JE169" i="44" s="1"/>
  <c r="IO32" i="44"/>
  <c r="JE32" i="44" s="1"/>
  <c r="IO156" i="44"/>
  <c r="JE156" i="44" s="1"/>
  <c r="IO115" i="44"/>
  <c r="JE115" i="44" s="1"/>
  <c r="IO66" i="44"/>
  <c r="JE66" i="44" s="1"/>
  <c r="IO46" i="44"/>
  <c r="JE46" i="44" s="1"/>
  <c r="IO170" i="44"/>
  <c r="JE170" i="44" s="1"/>
  <c r="IO70" i="44"/>
  <c r="JE70" i="44" s="1"/>
  <c r="IO158" i="44"/>
  <c r="JE158" i="44" s="1"/>
  <c r="IO51" i="44"/>
  <c r="JE51" i="44" s="1"/>
  <c r="IO122" i="44"/>
  <c r="JE122" i="44" s="1"/>
  <c r="IO178" i="44"/>
  <c r="JE178" i="44" s="1"/>
  <c r="IO207" i="44"/>
  <c r="JE207" i="44" s="1"/>
  <c r="IO202" i="44"/>
  <c r="JE202" i="44" s="1"/>
  <c r="IO41" i="44"/>
  <c r="JE41" i="44" s="1"/>
  <c r="IO133" i="44"/>
  <c r="JE133" i="44" s="1"/>
  <c r="IO114" i="44"/>
  <c r="JE114" i="44" s="1"/>
  <c r="IO36" i="44"/>
  <c r="JE36" i="44" s="1"/>
  <c r="IO112" i="44"/>
  <c r="JE112" i="44" s="1"/>
  <c r="IO171" i="44"/>
  <c r="JE171" i="44" s="1"/>
  <c r="IO138" i="44"/>
  <c r="JE138" i="44" s="1"/>
  <c r="IO184" i="44"/>
  <c r="JE184" i="44" s="1"/>
  <c r="IO109" i="44"/>
  <c r="JE109" i="44" s="1"/>
  <c r="IO136" i="44"/>
  <c r="JE136" i="44" s="1"/>
  <c r="IO49" i="44"/>
  <c r="JE49" i="44" s="1"/>
  <c r="IO173" i="44"/>
  <c r="JE173" i="44" s="1"/>
  <c r="IO160" i="44"/>
  <c r="JE160" i="44" s="1"/>
  <c r="IO77" i="44"/>
  <c r="JE77" i="44" s="1"/>
  <c r="IO204" i="44"/>
  <c r="JE204" i="44" s="1"/>
  <c r="IO75" i="44"/>
  <c r="JE75" i="44" s="1"/>
  <c r="IO166" i="44"/>
  <c r="JE166" i="44" s="1"/>
  <c r="IO121" i="44"/>
  <c r="JE121" i="44" s="1"/>
  <c r="IO180" i="44"/>
  <c r="JE180" i="44" s="1"/>
  <c r="IO117" i="44"/>
  <c r="JE117" i="44" s="1"/>
  <c r="IO175" i="44"/>
  <c r="JE175" i="44" s="1"/>
  <c r="IO61" i="44"/>
  <c r="JE61" i="44" s="1"/>
  <c r="IO134" i="44"/>
  <c r="JE134" i="44" s="1"/>
  <c r="IO103" i="44"/>
  <c r="JE103" i="44" s="1"/>
  <c r="IO186" i="44"/>
  <c r="JE186" i="44" s="1"/>
  <c r="IO108" i="44"/>
  <c r="JE108" i="44" s="1"/>
  <c r="IK115" i="44"/>
  <c r="JA115" i="44" s="1"/>
  <c r="IK45" i="44"/>
  <c r="JA45" i="44" s="1"/>
  <c r="IK198" i="44"/>
  <c r="JA198" i="44" s="1"/>
  <c r="IQ172" i="44"/>
  <c r="JG172" i="44" s="1"/>
  <c r="IQ161" i="44"/>
  <c r="JG161" i="44" s="1"/>
  <c r="IQ151" i="44"/>
  <c r="JG151" i="44" s="1"/>
  <c r="IO181" i="44"/>
  <c r="JE181" i="44" s="1"/>
  <c r="HS207" i="44"/>
  <c r="HS225" i="44"/>
  <c r="HS59" i="44"/>
  <c r="HS114" i="44"/>
  <c r="HS82" i="44"/>
  <c r="HS63" i="44"/>
  <c r="HS201" i="44"/>
  <c r="HS131" i="44"/>
  <c r="HS125" i="44"/>
  <c r="HS157" i="44"/>
  <c r="HS228" i="44"/>
  <c r="HS216" i="44"/>
  <c r="HS100" i="44"/>
  <c r="HS37" i="44"/>
  <c r="HS93" i="44"/>
  <c r="HS147" i="44"/>
  <c r="HS73" i="44"/>
  <c r="HS70" i="44"/>
  <c r="HS98" i="44"/>
  <c r="HS102" i="44"/>
  <c r="HS107" i="44"/>
  <c r="HS75" i="44"/>
  <c r="HS204" i="44"/>
  <c r="HS120" i="44"/>
  <c r="HS146" i="44"/>
  <c r="HS172" i="44"/>
  <c r="HS55" i="44"/>
  <c r="HS30" i="44"/>
  <c r="HS74" i="44"/>
  <c r="HS188" i="44"/>
  <c r="HS181" i="44"/>
  <c r="HS155" i="44"/>
  <c r="HS121" i="44"/>
  <c r="HS35" i="44"/>
  <c r="HS122" i="44"/>
  <c r="HS217" i="44"/>
  <c r="HS43" i="44"/>
  <c r="HS208" i="44"/>
  <c r="HS28" i="44"/>
  <c r="HS77" i="44"/>
  <c r="HS94" i="44"/>
  <c r="HS152" i="44"/>
  <c r="HS224" i="44"/>
  <c r="HS189" i="44"/>
  <c r="HS173" i="44"/>
  <c r="HS169" i="44"/>
  <c r="HS79" i="44"/>
  <c r="HS221" i="44"/>
  <c r="HS144" i="44"/>
  <c r="HS211" i="44"/>
  <c r="HS171" i="44"/>
  <c r="HS174" i="44"/>
  <c r="HS176" i="44"/>
  <c r="HS199" i="44"/>
  <c r="HS227" i="44"/>
  <c r="HS203" i="44"/>
  <c r="HS185" i="44"/>
  <c r="HS68" i="44"/>
  <c r="HS210" i="44"/>
  <c r="HS170" i="44"/>
  <c r="HS149" i="44"/>
  <c r="HS86" i="44"/>
  <c r="HS92" i="44"/>
  <c r="HS132" i="44"/>
  <c r="HS54" i="44"/>
  <c r="HS135" i="44"/>
  <c r="HS212" i="44"/>
  <c r="HS138" i="44"/>
  <c r="HS78" i="44"/>
  <c r="HS64" i="44"/>
  <c r="HS85" i="44"/>
  <c r="HS116" i="44"/>
  <c r="HS56" i="44"/>
  <c r="HS226" i="44"/>
  <c r="HS66" i="44"/>
  <c r="HS97" i="44"/>
  <c r="HS190" i="44"/>
  <c r="HS214" i="44"/>
  <c r="HS39" i="44"/>
  <c r="HS198" i="44"/>
  <c r="HS200" i="44"/>
  <c r="HS159" i="44"/>
  <c r="HS49" i="44"/>
  <c r="HS119" i="44"/>
  <c r="HS193" i="44"/>
  <c r="HS109" i="44"/>
  <c r="HS158" i="44"/>
  <c r="HS206" i="44"/>
  <c r="HS220" i="44"/>
  <c r="HS53" i="44"/>
  <c r="HS154" i="44"/>
  <c r="HS182" i="44"/>
  <c r="HS72" i="44"/>
  <c r="HS117" i="44"/>
  <c r="HS151" i="44"/>
  <c r="HS209" i="44"/>
  <c r="HS130" i="44"/>
  <c r="HS187" i="44"/>
  <c r="HS213" i="44"/>
  <c r="HS48" i="44"/>
  <c r="HS124" i="44"/>
  <c r="HS36" i="44"/>
  <c r="HS179" i="44"/>
  <c r="HS105" i="44"/>
  <c r="HS112" i="44"/>
  <c r="HS40" i="44"/>
  <c r="HS52" i="44"/>
  <c r="HS50" i="44"/>
  <c r="HS84" i="44"/>
  <c r="HS44" i="44"/>
  <c r="HS162" i="44"/>
  <c r="HS31" i="44"/>
  <c r="HS62" i="44"/>
  <c r="HS160" i="44"/>
  <c r="HS60" i="44"/>
  <c r="HS191" i="44"/>
  <c r="HS137" i="44"/>
  <c r="HS223" i="44"/>
  <c r="HS99" i="44"/>
  <c r="HS29" i="44"/>
  <c r="HS95" i="44"/>
  <c r="HS178" i="44"/>
  <c r="HS164" i="44"/>
  <c r="HS127" i="44"/>
  <c r="HS103" i="44"/>
  <c r="HS71" i="44"/>
  <c r="HS123" i="44"/>
  <c r="HS57" i="44"/>
  <c r="HS58" i="44"/>
  <c r="HS156" i="44"/>
  <c r="HS88" i="44"/>
  <c r="HS161" i="44"/>
  <c r="HS33" i="44"/>
  <c r="HS148" i="44"/>
  <c r="HS89" i="44"/>
  <c r="HS45" i="44"/>
  <c r="HS153" i="44"/>
  <c r="HS83" i="44"/>
  <c r="HS186" i="44"/>
  <c r="HS80" i="44"/>
  <c r="HS177" i="44"/>
  <c r="HS47" i="44"/>
  <c r="HS38" i="44"/>
  <c r="HS202" i="44"/>
  <c r="HS166" i="44"/>
  <c r="HS195" i="44"/>
  <c r="HS96" i="44"/>
  <c r="HS65" i="44"/>
  <c r="HS61" i="44"/>
  <c r="HS183" i="44"/>
  <c r="IP206" i="44"/>
  <c r="JF206" i="44" s="1"/>
  <c r="IP162" i="44"/>
  <c r="JF162" i="44" s="1"/>
  <c r="IP28" i="44"/>
  <c r="JF28" i="44" s="1"/>
  <c r="IP153" i="44"/>
  <c r="JF153" i="44" s="1"/>
  <c r="IP200" i="44"/>
  <c r="JF200" i="44" s="1"/>
  <c r="IP176" i="44"/>
  <c r="JF176" i="44" s="1"/>
  <c r="IP116" i="44"/>
  <c r="JF116" i="44" s="1"/>
  <c r="IP97" i="44"/>
  <c r="JF97" i="44" s="1"/>
  <c r="IP94" i="44"/>
  <c r="JF94" i="44" s="1"/>
  <c r="IP149" i="44"/>
  <c r="JF149" i="44" s="1"/>
  <c r="IP144" i="44"/>
  <c r="JF144" i="44" s="1"/>
  <c r="IP105" i="44"/>
  <c r="JF105" i="44" s="1"/>
  <c r="IP74" i="44"/>
  <c r="JF74" i="44" s="1"/>
  <c r="IP128" i="44"/>
  <c r="JF128" i="44" s="1"/>
  <c r="IP148" i="44"/>
  <c r="JF148" i="44" s="1"/>
  <c r="IP166" i="44"/>
  <c r="JF166" i="44" s="1"/>
  <c r="IP146" i="44"/>
  <c r="JF146" i="44" s="1"/>
  <c r="IP40" i="44"/>
  <c r="JF40" i="44" s="1"/>
  <c r="IP145" i="44"/>
  <c r="JF145" i="44" s="1"/>
  <c r="IP92" i="44"/>
  <c r="JF92" i="44" s="1"/>
  <c r="IP143" i="44"/>
  <c r="JF143" i="44" s="1"/>
  <c r="IP138" i="44"/>
  <c r="JF138" i="44" s="1"/>
  <c r="IP58" i="44"/>
  <c r="JF58" i="44" s="1"/>
  <c r="IP79" i="44"/>
  <c r="JF79" i="44" s="1"/>
  <c r="IP100" i="44"/>
  <c r="JF100" i="44" s="1"/>
  <c r="IP192" i="44"/>
  <c r="JF192" i="44" s="1"/>
  <c r="IP83" i="44"/>
  <c r="JF83" i="44" s="1"/>
  <c r="IP101" i="44"/>
  <c r="JF101" i="44" s="1"/>
  <c r="IP177" i="44"/>
  <c r="JF177" i="44" s="1"/>
  <c r="IP140" i="44"/>
  <c r="JF140" i="44" s="1"/>
  <c r="IP41" i="44"/>
  <c r="JF41" i="44" s="1"/>
  <c r="IP171" i="44"/>
  <c r="JF171" i="44" s="1"/>
  <c r="IP175" i="44"/>
  <c r="JF175" i="44" s="1"/>
  <c r="IP155" i="44"/>
  <c r="JF155" i="44" s="1"/>
  <c r="IP35" i="44"/>
  <c r="JF35" i="44" s="1"/>
  <c r="IP137" i="44"/>
  <c r="JF137" i="44" s="1"/>
  <c r="IP60" i="44"/>
  <c r="JF60" i="44" s="1"/>
  <c r="IP119" i="44"/>
  <c r="JF119" i="44" s="1"/>
  <c r="IP129" i="44"/>
  <c r="JF129" i="44" s="1"/>
  <c r="IP102" i="44"/>
  <c r="JF102" i="44" s="1"/>
  <c r="IP42" i="44"/>
  <c r="JF42" i="44" s="1"/>
  <c r="IP202" i="44"/>
  <c r="JF202" i="44" s="1"/>
  <c r="IP54" i="44"/>
  <c r="JF54" i="44" s="1"/>
  <c r="IP114" i="44"/>
  <c r="JF114" i="44" s="1"/>
  <c r="IP208" i="44"/>
  <c r="JF208" i="44" s="1"/>
  <c r="IP68" i="44"/>
  <c r="JF68" i="44" s="1"/>
  <c r="IP106" i="44"/>
  <c r="JF106" i="44" s="1"/>
  <c r="IP180" i="44"/>
  <c r="JF180" i="44" s="1"/>
  <c r="IP174" i="44"/>
  <c r="JF174" i="44" s="1"/>
  <c r="IP44" i="44"/>
  <c r="JF44" i="44" s="1"/>
  <c r="IP188" i="44"/>
  <c r="JF188" i="44" s="1"/>
  <c r="IP131" i="44"/>
  <c r="JF131" i="44" s="1"/>
  <c r="IP150" i="44"/>
  <c r="JF150" i="44" s="1"/>
  <c r="IP57" i="44"/>
  <c r="JF57" i="44" s="1"/>
  <c r="IP31" i="44"/>
  <c r="JF31" i="44" s="1"/>
  <c r="IP111" i="44"/>
  <c r="JF111" i="44" s="1"/>
  <c r="IP110" i="44"/>
  <c r="JF110" i="44" s="1"/>
  <c r="IP66" i="44"/>
  <c r="JF66" i="44" s="1"/>
  <c r="IP69" i="44"/>
  <c r="JF69" i="44" s="1"/>
  <c r="IP76" i="44"/>
  <c r="JF76" i="44" s="1"/>
  <c r="IP179" i="44"/>
  <c r="JF179" i="44" s="1"/>
  <c r="IP164" i="44"/>
  <c r="JF164" i="44" s="1"/>
  <c r="IP205" i="44"/>
  <c r="JF205" i="44" s="1"/>
  <c r="IP108" i="44"/>
  <c r="JF108" i="44" s="1"/>
  <c r="IP70" i="44"/>
  <c r="JF70" i="44" s="1"/>
  <c r="IP96" i="44"/>
  <c r="JF96" i="44" s="1"/>
  <c r="IP56" i="44"/>
  <c r="JF56" i="44" s="1"/>
  <c r="IP136" i="44"/>
  <c r="JF136" i="44" s="1"/>
  <c r="IP43" i="44"/>
  <c r="JF43" i="44" s="1"/>
  <c r="IP37" i="44"/>
  <c r="JF37" i="44" s="1"/>
  <c r="IP84" i="44"/>
  <c r="JF84" i="44" s="1"/>
  <c r="IP182" i="44"/>
  <c r="JF182" i="44" s="1"/>
  <c r="IP124" i="44"/>
  <c r="JF124" i="44" s="1"/>
  <c r="IP45" i="44"/>
  <c r="JF45" i="44" s="1"/>
  <c r="IP181" i="44"/>
  <c r="JF181" i="44" s="1"/>
  <c r="IP77" i="44"/>
  <c r="JF77" i="44" s="1"/>
  <c r="IP47" i="44"/>
  <c r="JF47" i="44" s="1"/>
  <c r="IP52" i="44"/>
  <c r="JF52" i="44" s="1"/>
  <c r="IP103" i="44"/>
  <c r="JF103" i="44" s="1"/>
  <c r="IP50" i="44"/>
  <c r="JF50" i="44" s="1"/>
  <c r="IP142" i="44"/>
  <c r="JF142" i="44" s="1"/>
  <c r="IP141" i="44"/>
  <c r="JF141" i="44" s="1"/>
  <c r="IP201" i="44"/>
  <c r="JF201" i="44" s="1"/>
  <c r="IP121" i="44"/>
  <c r="JF121" i="44" s="1"/>
  <c r="IP127" i="44"/>
  <c r="JF127" i="44" s="1"/>
  <c r="IP29" i="44"/>
  <c r="JF29" i="44" s="1"/>
  <c r="IP190" i="44"/>
  <c r="JF190" i="44" s="1"/>
  <c r="IP204" i="44"/>
  <c r="JF204" i="44" s="1"/>
  <c r="IP117" i="44"/>
  <c r="JF117" i="44" s="1"/>
  <c r="IP120" i="44"/>
  <c r="JF120" i="44" s="1"/>
  <c r="IP185" i="44"/>
  <c r="JF185" i="44" s="1"/>
  <c r="IP82" i="44"/>
  <c r="JF82" i="44" s="1"/>
  <c r="IP85" i="44"/>
  <c r="JF85" i="44" s="1"/>
  <c r="IP73" i="44"/>
  <c r="JF73" i="44" s="1"/>
  <c r="IP160" i="44"/>
  <c r="JF160" i="44" s="1"/>
  <c r="IP158" i="44"/>
  <c r="JF158" i="44" s="1"/>
  <c r="IP95" i="44"/>
  <c r="JF95" i="44" s="1"/>
  <c r="IP67" i="44"/>
  <c r="JF67" i="44" s="1"/>
  <c r="IP63" i="44"/>
  <c r="JF63" i="44" s="1"/>
  <c r="IP80" i="44"/>
  <c r="JF80" i="44" s="1"/>
  <c r="IP151" i="44"/>
  <c r="JF151" i="44" s="1"/>
  <c r="IP125" i="44"/>
  <c r="JF125" i="44" s="1"/>
  <c r="IP163" i="44"/>
  <c r="JF163" i="44" s="1"/>
  <c r="IP81" i="44"/>
  <c r="JF81" i="44" s="1"/>
  <c r="IP86" i="44"/>
  <c r="JF86" i="44" s="1"/>
  <c r="IP159" i="44"/>
  <c r="JF159" i="44" s="1"/>
  <c r="IP126" i="44"/>
  <c r="JF126" i="44" s="1"/>
  <c r="IP88" i="44"/>
  <c r="JF88" i="44" s="1"/>
  <c r="IP53" i="44"/>
  <c r="JF53" i="44" s="1"/>
  <c r="IP51" i="44"/>
  <c r="JF51" i="44" s="1"/>
  <c r="IP152" i="44"/>
  <c r="JF152" i="44" s="1"/>
  <c r="IP98" i="44"/>
  <c r="JF98" i="44" s="1"/>
  <c r="IP156" i="44"/>
  <c r="JF156" i="44" s="1"/>
  <c r="IP172" i="44"/>
  <c r="JF172" i="44" s="1"/>
  <c r="IP157" i="44"/>
  <c r="JF157" i="44" s="1"/>
  <c r="IP197" i="44"/>
  <c r="JF197" i="44" s="1"/>
  <c r="IP139" i="44"/>
  <c r="JF139" i="44" s="1"/>
  <c r="IP134" i="44"/>
  <c r="JF134" i="44" s="1"/>
  <c r="IP115" i="44"/>
  <c r="JF115" i="44" s="1"/>
  <c r="IP178" i="44"/>
  <c r="JF178" i="44" s="1"/>
  <c r="IP167" i="44"/>
  <c r="JF167" i="44" s="1"/>
  <c r="IP196" i="44"/>
  <c r="JF196" i="44" s="1"/>
  <c r="IP59" i="44"/>
  <c r="JF59" i="44" s="1"/>
  <c r="IP36" i="44"/>
  <c r="JF36" i="44" s="1"/>
  <c r="IP72" i="44"/>
  <c r="JF72" i="44" s="1"/>
  <c r="IP122" i="44"/>
  <c r="JF122" i="44" s="1"/>
  <c r="IP183" i="44"/>
  <c r="JF183" i="44" s="1"/>
  <c r="IP91" i="44"/>
  <c r="JF91" i="44" s="1"/>
  <c r="IP191" i="44"/>
  <c r="JF191" i="44" s="1"/>
  <c r="IP71" i="44"/>
  <c r="JF71" i="44" s="1"/>
  <c r="IP87" i="44"/>
  <c r="JF87" i="44" s="1"/>
  <c r="IP203" i="44"/>
  <c r="JF203" i="44" s="1"/>
  <c r="IP89" i="44"/>
  <c r="JF89" i="44" s="1"/>
  <c r="IP173" i="44"/>
  <c r="JF173" i="44" s="1"/>
  <c r="IP32" i="44"/>
  <c r="JF32" i="44" s="1"/>
  <c r="IP194" i="44"/>
  <c r="JF194" i="44" s="1"/>
  <c r="IP195" i="44"/>
  <c r="JF195" i="44" s="1"/>
  <c r="IP90" i="44"/>
  <c r="JF90" i="44" s="1"/>
  <c r="IP49" i="44"/>
  <c r="JF49" i="44" s="1"/>
  <c r="IP118" i="44"/>
  <c r="JF118" i="44" s="1"/>
  <c r="IP46" i="44"/>
  <c r="JF46" i="44" s="1"/>
  <c r="IP123" i="44"/>
  <c r="JF123" i="44" s="1"/>
  <c r="IP62" i="44"/>
  <c r="JF62" i="44" s="1"/>
  <c r="IP61" i="44"/>
  <c r="JF61" i="44" s="1"/>
  <c r="IP38" i="44"/>
  <c r="JF38" i="44" s="1"/>
  <c r="IP168" i="44"/>
  <c r="JF168" i="44" s="1"/>
  <c r="IP184" i="44"/>
  <c r="JF184" i="44" s="1"/>
  <c r="IP193" i="44"/>
  <c r="JF193" i="44" s="1"/>
  <c r="IP33" i="44"/>
  <c r="JF33" i="44" s="1"/>
  <c r="IP104" i="44"/>
  <c r="JF104" i="44" s="1"/>
  <c r="IP64" i="44"/>
  <c r="JF64" i="44" s="1"/>
  <c r="IP186" i="44"/>
  <c r="JF186" i="44" s="1"/>
  <c r="IP112" i="44"/>
  <c r="JF112" i="44" s="1"/>
  <c r="IP34" i="44"/>
  <c r="JF34" i="44" s="1"/>
  <c r="IP199" i="44"/>
  <c r="JF199" i="44" s="1"/>
  <c r="IP170" i="44"/>
  <c r="JF170" i="44" s="1"/>
  <c r="IP78" i="44"/>
  <c r="JF78" i="44" s="1"/>
  <c r="IP165" i="44"/>
  <c r="JF165" i="44" s="1"/>
  <c r="IP109" i="44"/>
  <c r="JF109" i="44" s="1"/>
  <c r="IP107" i="44"/>
  <c r="JF107" i="44" s="1"/>
  <c r="IP48" i="44"/>
  <c r="JF48" i="44" s="1"/>
  <c r="IP113" i="44"/>
  <c r="JF113" i="44" s="1"/>
  <c r="IP133" i="44"/>
  <c r="JF133" i="44" s="1"/>
  <c r="IP147" i="44"/>
  <c r="JF147" i="44" s="1"/>
  <c r="IP130" i="44"/>
  <c r="JF130" i="44" s="1"/>
  <c r="IP65" i="44"/>
  <c r="JF65" i="44" s="1"/>
  <c r="IP169" i="44"/>
  <c r="JF169" i="44" s="1"/>
  <c r="IP132" i="44"/>
  <c r="JF132" i="44" s="1"/>
  <c r="IL144" i="44"/>
  <c r="JB144" i="44" s="1"/>
  <c r="IL117" i="44"/>
  <c r="JB117" i="44" s="1"/>
  <c r="IL82" i="44"/>
  <c r="JB82" i="44" s="1"/>
  <c r="IL185" i="44"/>
  <c r="JB185" i="44" s="1"/>
  <c r="IL84" i="44"/>
  <c r="JB84" i="44" s="1"/>
  <c r="IL183" i="44"/>
  <c r="JB183" i="44" s="1"/>
  <c r="IL94" i="44"/>
  <c r="JB94" i="44" s="1"/>
  <c r="IL74" i="44"/>
  <c r="JB74" i="44" s="1"/>
  <c r="IL63" i="44"/>
  <c r="JB63" i="44" s="1"/>
  <c r="IL175" i="44"/>
  <c r="JB175" i="44" s="1"/>
  <c r="IL39" i="44"/>
  <c r="JB39" i="44" s="1"/>
  <c r="IL48" i="44"/>
  <c r="JB48" i="44" s="1"/>
  <c r="IL78" i="44"/>
  <c r="JB78" i="44" s="1"/>
  <c r="IL89" i="44"/>
  <c r="JB89" i="44" s="1"/>
  <c r="IL147" i="44"/>
  <c r="JB147" i="44" s="1"/>
  <c r="IL165" i="44"/>
  <c r="JB165" i="44" s="1"/>
  <c r="IL67" i="44"/>
  <c r="JB67" i="44" s="1"/>
  <c r="IL68" i="44"/>
  <c r="JB68" i="44" s="1"/>
  <c r="IL167" i="44"/>
  <c r="JB167" i="44" s="1"/>
  <c r="IL87" i="44"/>
  <c r="JB87" i="44" s="1"/>
  <c r="IL149" i="44"/>
  <c r="JB149" i="44" s="1"/>
  <c r="IL51" i="44"/>
  <c r="JB51" i="44" s="1"/>
  <c r="IL54" i="44"/>
  <c r="JB54" i="44" s="1"/>
  <c r="IL170" i="44"/>
  <c r="JB170" i="44" s="1"/>
  <c r="IL202" i="44"/>
  <c r="JB202" i="44" s="1"/>
  <c r="IL118" i="44"/>
  <c r="JB118" i="44" s="1"/>
  <c r="IL132" i="44"/>
  <c r="JB132" i="44" s="1"/>
  <c r="IL131" i="44"/>
  <c r="JB131" i="44" s="1"/>
  <c r="IL198" i="44"/>
  <c r="JB198" i="44" s="1"/>
  <c r="IL129" i="44"/>
  <c r="JB129" i="44" s="1"/>
  <c r="IL29" i="44"/>
  <c r="JB29" i="44" s="1"/>
  <c r="IL28" i="44"/>
  <c r="JB28" i="44" s="1"/>
  <c r="IL88" i="44"/>
  <c r="JB88" i="44" s="1"/>
  <c r="IL59" i="44"/>
  <c r="JB59" i="44" s="1"/>
  <c r="IL178" i="44"/>
  <c r="JB178" i="44" s="1"/>
  <c r="IL181" i="44"/>
  <c r="JB181" i="44" s="1"/>
  <c r="IL42" i="44"/>
  <c r="JB42" i="44" s="1"/>
  <c r="IL192" i="44"/>
  <c r="JB192" i="44" s="1"/>
  <c r="IL31" i="44"/>
  <c r="JB31" i="44" s="1"/>
  <c r="IL124" i="44"/>
  <c r="JB124" i="44" s="1"/>
  <c r="IL93" i="44"/>
  <c r="JB93" i="44" s="1"/>
  <c r="IL62" i="44"/>
  <c r="JB62" i="44" s="1"/>
  <c r="IL189" i="44"/>
  <c r="JB189" i="44" s="1"/>
  <c r="IL112" i="44"/>
  <c r="JB112" i="44" s="1"/>
  <c r="IL130" i="44"/>
  <c r="JB130" i="44" s="1"/>
  <c r="IL197" i="44"/>
  <c r="JB197" i="44" s="1"/>
  <c r="IL103" i="44"/>
  <c r="JB103" i="44" s="1"/>
  <c r="IL43" i="44"/>
  <c r="JB43" i="44" s="1"/>
  <c r="IL47" i="44"/>
  <c r="JB47" i="44" s="1"/>
  <c r="IL138" i="44"/>
  <c r="JB138" i="44" s="1"/>
  <c r="IL101" i="44"/>
  <c r="JB101" i="44" s="1"/>
  <c r="IL75" i="44"/>
  <c r="JB75" i="44" s="1"/>
  <c r="IL71" i="44"/>
  <c r="JB71" i="44" s="1"/>
  <c r="IL123" i="44"/>
  <c r="JB123" i="44" s="1"/>
  <c r="IL160" i="44"/>
  <c r="JB160" i="44" s="1"/>
  <c r="IL107" i="44"/>
  <c r="JB107" i="44" s="1"/>
  <c r="IL177" i="44"/>
  <c r="JB177" i="44" s="1"/>
  <c r="IL34" i="44"/>
  <c r="JB34" i="44" s="1"/>
  <c r="IL30" i="44"/>
  <c r="JB30" i="44" s="1"/>
  <c r="IL136" i="44"/>
  <c r="JB136" i="44" s="1"/>
  <c r="IL50" i="44"/>
  <c r="JB50" i="44" s="1"/>
  <c r="IL141" i="44"/>
  <c r="JB141" i="44" s="1"/>
  <c r="IL58" i="44"/>
  <c r="JB58" i="44" s="1"/>
  <c r="IL201" i="44"/>
  <c r="JB201" i="44" s="1"/>
  <c r="IL111" i="44"/>
  <c r="JB111" i="44" s="1"/>
  <c r="IL205" i="44"/>
  <c r="JB205" i="44" s="1"/>
  <c r="IL40" i="44"/>
  <c r="JB40" i="44" s="1"/>
  <c r="IL196" i="44"/>
  <c r="JB196" i="44" s="1"/>
  <c r="IL206" i="44"/>
  <c r="JB206" i="44" s="1"/>
  <c r="IL104" i="44"/>
  <c r="JB104" i="44" s="1"/>
  <c r="IL143" i="44"/>
  <c r="JB143" i="44" s="1"/>
  <c r="IL70" i="44"/>
  <c r="JB70" i="44" s="1"/>
  <c r="IL125" i="44"/>
  <c r="JB125" i="44" s="1"/>
  <c r="IL57" i="44"/>
  <c r="JB57" i="44" s="1"/>
  <c r="IL139" i="44"/>
  <c r="JB139" i="44" s="1"/>
  <c r="IL64" i="44"/>
  <c r="JB64" i="44" s="1"/>
  <c r="IL207" i="44"/>
  <c r="JB207" i="44" s="1"/>
  <c r="IL121" i="44"/>
  <c r="JB121" i="44" s="1"/>
  <c r="IL99" i="44"/>
  <c r="JB99" i="44" s="1"/>
  <c r="IL157" i="44"/>
  <c r="JB157" i="44" s="1"/>
  <c r="IL95" i="44"/>
  <c r="JB95" i="44" s="1"/>
  <c r="IL155" i="44"/>
  <c r="JB155" i="44" s="1"/>
  <c r="IL60" i="44"/>
  <c r="JB60" i="44" s="1"/>
  <c r="IL115" i="44"/>
  <c r="JB115" i="44" s="1"/>
  <c r="IL182" i="44"/>
  <c r="JB182" i="44" s="1"/>
  <c r="IL153" i="44"/>
  <c r="JB153" i="44" s="1"/>
  <c r="IL44" i="44"/>
  <c r="JB44" i="44" s="1"/>
  <c r="IL204" i="44"/>
  <c r="JB204" i="44" s="1"/>
  <c r="IL156" i="44"/>
  <c r="JB156" i="44" s="1"/>
  <c r="IL65" i="44"/>
  <c r="JB65" i="44" s="1"/>
  <c r="IL135" i="44"/>
  <c r="JB135" i="44" s="1"/>
  <c r="IL191" i="44"/>
  <c r="JB191" i="44" s="1"/>
  <c r="IL195" i="44"/>
  <c r="JB195" i="44" s="1"/>
  <c r="IL188" i="44"/>
  <c r="JB188" i="44" s="1"/>
  <c r="IL33" i="44"/>
  <c r="JB33" i="44" s="1"/>
  <c r="IL187" i="44"/>
  <c r="JB187" i="44" s="1"/>
  <c r="IL81" i="44"/>
  <c r="JB81" i="44" s="1"/>
  <c r="IL100" i="44"/>
  <c r="JB100" i="44" s="1"/>
  <c r="IL122" i="44"/>
  <c r="JB122" i="44" s="1"/>
  <c r="IL38" i="44"/>
  <c r="JB38" i="44" s="1"/>
  <c r="IL194" i="44"/>
  <c r="JB194" i="44" s="1"/>
  <c r="IL97" i="44"/>
  <c r="JB97" i="44" s="1"/>
  <c r="IL145" i="44"/>
  <c r="JB145" i="44" s="1"/>
  <c r="IL169" i="44"/>
  <c r="JB169" i="44" s="1"/>
  <c r="IL152" i="44"/>
  <c r="JB152" i="44" s="1"/>
  <c r="IL35" i="44"/>
  <c r="JB35" i="44" s="1"/>
  <c r="IL72" i="44"/>
  <c r="JB72" i="44" s="1"/>
  <c r="IL150" i="44"/>
  <c r="JB150" i="44" s="1"/>
  <c r="IL79" i="44"/>
  <c r="JB79" i="44" s="1"/>
  <c r="IL66" i="44"/>
  <c r="JB66" i="44" s="1"/>
  <c r="IL69" i="44"/>
  <c r="JB69" i="44" s="1"/>
  <c r="IL77" i="44"/>
  <c r="JB77" i="44" s="1"/>
  <c r="IL146" i="44"/>
  <c r="JB146" i="44" s="1"/>
  <c r="IL61" i="44"/>
  <c r="JB61" i="44" s="1"/>
  <c r="IL41" i="44"/>
  <c r="JB41" i="44" s="1"/>
  <c r="IL92" i="44"/>
  <c r="JB92" i="44" s="1"/>
  <c r="IL85" i="44"/>
  <c r="JB85" i="44" s="1"/>
  <c r="IL83" i="44"/>
  <c r="JB83" i="44" s="1"/>
  <c r="IL49" i="44"/>
  <c r="JB49" i="44" s="1"/>
  <c r="IL76" i="44"/>
  <c r="JB76" i="44" s="1"/>
  <c r="IL190" i="44"/>
  <c r="JB190" i="44" s="1"/>
  <c r="IL113" i="44"/>
  <c r="JB113" i="44" s="1"/>
  <c r="IL126" i="44"/>
  <c r="JB126" i="44" s="1"/>
  <c r="IL53" i="44"/>
  <c r="JB53" i="44" s="1"/>
  <c r="IL148" i="44"/>
  <c r="JB148" i="44" s="1"/>
  <c r="IL91" i="44"/>
  <c r="JB91" i="44" s="1"/>
  <c r="IL98" i="44"/>
  <c r="JB98" i="44" s="1"/>
  <c r="IL96" i="44"/>
  <c r="JB96" i="44" s="1"/>
  <c r="IL162" i="44"/>
  <c r="JB162" i="44" s="1"/>
  <c r="IL56" i="44"/>
  <c r="JB56" i="44" s="1"/>
  <c r="IL102" i="44"/>
  <c r="JB102" i="44" s="1"/>
  <c r="IL180" i="44"/>
  <c r="JB180" i="44" s="1"/>
  <c r="IL208" i="44"/>
  <c r="JB208" i="44" s="1"/>
  <c r="IL45" i="44"/>
  <c r="JB45" i="44" s="1"/>
  <c r="IL193" i="44"/>
  <c r="JB193" i="44" s="1"/>
  <c r="IL140" i="44"/>
  <c r="JB140" i="44" s="1"/>
  <c r="IL168" i="44"/>
  <c r="JB168" i="44" s="1"/>
  <c r="IL36" i="44"/>
  <c r="JB36" i="44" s="1"/>
  <c r="IL151" i="44"/>
  <c r="JB151" i="44" s="1"/>
  <c r="IL186" i="44"/>
  <c r="JB186" i="44" s="1"/>
  <c r="IL137" i="44"/>
  <c r="JB137" i="44" s="1"/>
  <c r="IL134" i="44"/>
  <c r="JB134" i="44" s="1"/>
  <c r="IL32" i="44"/>
  <c r="JB32" i="44" s="1"/>
  <c r="IL110" i="44"/>
  <c r="JB110" i="44" s="1"/>
  <c r="IL158" i="44"/>
  <c r="JB158" i="44" s="1"/>
  <c r="IL184" i="44"/>
  <c r="JB184" i="44" s="1"/>
  <c r="IL86" i="44"/>
  <c r="JB86" i="44" s="1"/>
  <c r="IL127" i="44"/>
  <c r="JB127" i="44" s="1"/>
  <c r="IL159" i="44"/>
  <c r="JB159" i="44" s="1"/>
  <c r="IL133" i="44"/>
  <c r="JB133" i="44" s="1"/>
  <c r="IL128" i="44"/>
  <c r="JB128" i="44" s="1"/>
  <c r="IL166" i="44"/>
  <c r="JB166" i="44" s="1"/>
  <c r="IL154" i="44"/>
  <c r="JB154" i="44" s="1"/>
  <c r="IL199" i="44"/>
  <c r="JB199" i="44" s="1"/>
  <c r="IL109" i="44"/>
  <c r="JB109" i="44" s="1"/>
  <c r="IL179" i="44"/>
  <c r="JB179" i="44" s="1"/>
  <c r="IL46" i="44"/>
  <c r="JB46" i="44" s="1"/>
  <c r="IL161" i="44"/>
  <c r="JB161" i="44" s="1"/>
  <c r="IL106" i="44"/>
  <c r="JB106" i="44" s="1"/>
  <c r="IL114" i="44"/>
  <c r="JB114" i="44" s="1"/>
  <c r="IL176" i="44"/>
  <c r="JB176" i="44" s="1"/>
  <c r="IL108" i="44"/>
  <c r="JB108" i="44" s="1"/>
  <c r="IL37" i="44"/>
  <c r="JB37" i="44" s="1"/>
  <c r="IL163" i="44"/>
  <c r="JB163" i="44" s="1"/>
  <c r="IL73" i="44"/>
  <c r="JB73" i="44" s="1"/>
  <c r="IL142" i="44"/>
  <c r="JB142" i="44" s="1"/>
  <c r="IL164" i="44"/>
  <c r="JB164" i="44" s="1"/>
  <c r="IL90" i="44"/>
  <c r="JB90" i="44" s="1"/>
  <c r="IL173" i="44"/>
  <c r="JB173" i="44" s="1"/>
  <c r="IL171" i="44"/>
  <c r="JB171" i="44" s="1"/>
  <c r="IL120" i="44"/>
  <c r="JB120" i="44" s="1"/>
  <c r="IT58" i="44"/>
  <c r="JJ58" i="44" s="1"/>
  <c r="IT81" i="44"/>
  <c r="JJ81" i="44" s="1"/>
  <c r="IT53" i="44"/>
  <c r="JJ53" i="44" s="1"/>
  <c r="IT84" i="44"/>
  <c r="JJ84" i="44" s="1"/>
  <c r="IT168" i="44"/>
  <c r="JJ168" i="44" s="1"/>
  <c r="IT70" i="44"/>
  <c r="JJ70" i="44" s="1"/>
  <c r="IT105" i="44"/>
  <c r="JJ105" i="44" s="1"/>
  <c r="IT182" i="44"/>
  <c r="JJ182" i="44" s="1"/>
  <c r="IT118" i="44"/>
  <c r="JJ118" i="44" s="1"/>
  <c r="IT203" i="44"/>
  <c r="JJ203" i="44" s="1"/>
  <c r="IT95" i="44"/>
  <c r="JJ95" i="44" s="1"/>
  <c r="IT155" i="44"/>
  <c r="JJ155" i="44" s="1"/>
  <c r="IT194" i="44"/>
  <c r="JJ194" i="44" s="1"/>
  <c r="IT197" i="44"/>
  <c r="JJ197" i="44" s="1"/>
  <c r="IT32" i="44"/>
  <c r="JJ32" i="44" s="1"/>
  <c r="IT126" i="44"/>
  <c r="JJ126" i="44" s="1"/>
  <c r="IT123" i="44"/>
  <c r="JJ123" i="44" s="1"/>
  <c r="IT76" i="44"/>
  <c r="JJ76" i="44" s="1"/>
  <c r="IT112" i="44"/>
  <c r="JJ112" i="44" s="1"/>
  <c r="IT43" i="44"/>
  <c r="JJ43" i="44" s="1"/>
  <c r="IT188" i="44"/>
  <c r="JJ188" i="44" s="1"/>
  <c r="IT150" i="44"/>
  <c r="JJ150" i="44" s="1"/>
  <c r="IT47" i="44"/>
  <c r="JJ47" i="44" s="1"/>
  <c r="IT74" i="44"/>
  <c r="JJ74" i="44" s="1"/>
  <c r="IT97" i="44"/>
  <c r="JJ97" i="44" s="1"/>
  <c r="IT59" i="44"/>
  <c r="JJ59" i="44" s="1"/>
  <c r="IT173" i="44"/>
  <c r="JJ173" i="44" s="1"/>
  <c r="IT104" i="44"/>
  <c r="JJ104" i="44" s="1"/>
  <c r="IT83" i="44"/>
  <c r="JJ83" i="44" s="1"/>
  <c r="IT46" i="44"/>
  <c r="JJ46" i="44" s="1"/>
  <c r="IT183" i="44"/>
  <c r="JJ183" i="44" s="1"/>
  <c r="IT185" i="44"/>
  <c r="JJ185" i="44" s="1"/>
  <c r="IT28" i="44"/>
  <c r="JJ28" i="44" s="1"/>
  <c r="IT117" i="44"/>
  <c r="JJ117" i="44" s="1"/>
  <c r="IT158" i="44"/>
  <c r="JJ158" i="44" s="1"/>
  <c r="IT176" i="44"/>
  <c r="JJ176" i="44" s="1"/>
  <c r="IT202" i="44"/>
  <c r="JJ202" i="44" s="1"/>
  <c r="IT102" i="44"/>
  <c r="JJ102" i="44" s="1"/>
  <c r="IT79" i="44"/>
  <c r="JJ79" i="44" s="1"/>
  <c r="IT86" i="44"/>
  <c r="JJ86" i="44" s="1"/>
  <c r="IT48" i="44"/>
  <c r="JJ48" i="44" s="1"/>
  <c r="IT133" i="44"/>
  <c r="JJ133" i="44" s="1"/>
  <c r="IT64" i="44"/>
  <c r="JJ64" i="44" s="1"/>
  <c r="IT192" i="44"/>
  <c r="JJ192" i="44" s="1"/>
  <c r="IT96" i="44"/>
  <c r="JJ96" i="44" s="1"/>
  <c r="IT37" i="44"/>
  <c r="JJ37" i="44" s="1"/>
  <c r="IT114" i="44"/>
  <c r="JJ114" i="44" s="1"/>
  <c r="IT159" i="44"/>
  <c r="JJ159" i="44" s="1"/>
  <c r="IT180" i="44"/>
  <c r="JJ180" i="44" s="1"/>
  <c r="IT146" i="44"/>
  <c r="JJ146" i="44" s="1"/>
  <c r="IT35" i="44"/>
  <c r="JJ35" i="44" s="1"/>
  <c r="IT148" i="44"/>
  <c r="JJ148" i="44" s="1"/>
  <c r="IT136" i="44"/>
  <c r="JJ136" i="44" s="1"/>
  <c r="IT67" i="44"/>
  <c r="JJ67" i="44" s="1"/>
  <c r="IT65" i="44"/>
  <c r="JJ65" i="44" s="1"/>
  <c r="IT39" i="44"/>
  <c r="JJ39" i="44" s="1"/>
  <c r="IT147" i="44"/>
  <c r="JJ147" i="44" s="1"/>
  <c r="IT51" i="44"/>
  <c r="JJ51" i="44" s="1"/>
  <c r="IT87" i="44"/>
  <c r="JJ87" i="44" s="1"/>
  <c r="IT177" i="44"/>
  <c r="JJ177" i="44" s="1"/>
  <c r="IT100" i="44"/>
  <c r="JJ100" i="44" s="1"/>
  <c r="IT164" i="44"/>
  <c r="JJ164" i="44" s="1"/>
  <c r="IT143" i="44"/>
  <c r="JJ143" i="44" s="1"/>
  <c r="IT89" i="44"/>
  <c r="JJ89" i="44" s="1"/>
  <c r="IT156" i="44"/>
  <c r="JJ156" i="44" s="1"/>
  <c r="IT57" i="44"/>
  <c r="JJ57" i="44" s="1"/>
  <c r="IT75" i="44"/>
  <c r="JJ75" i="44" s="1"/>
  <c r="IT36" i="44"/>
  <c r="JJ36" i="44" s="1"/>
  <c r="IT120" i="44"/>
  <c r="JJ120" i="44" s="1"/>
  <c r="IT124" i="44"/>
  <c r="JJ124" i="44" s="1"/>
  <c r="IT42" i="44"/>
  <c r="JJ42" i="44" s="1"/>
  <c r="IT169" i="44"/>
  <c r="JJ169" i="44" s="1"/>
  <c r="IT125" i="44"/>
  <c r="JJ125" i="44" s="1"/>
  <c r="IT77" i="44"/>
  <c r="JJ77" i="44" s="1"/>
  <c r="IT181" i="44"/>
  <c r="JJ181" i="44" s="1"/>
  <c r="IT138" i="44"/>
  <c r="JJ138" i="44" s="1"/>
  <c r="IT31" i="44"/>
  <c r="JJ31" i="44" s="1"/>
  <c r="IT196" i="44"/>
  <c r="JJ196" i="44" s="1"/>
  <c r="IT66" i="44"/>
  <c r="JJ66" i="44" s="1"/>
  <c r="IT111" i="44"/>
  <c r="JJ111" i="44" s="1"/>
  <c r="IT142" i="44"/>
  <c r="JJ142" i="44" s="1"/>
  <c r="IT165" i="44"/>
  <c r="JJ165" i="44" s="1"/>
  <c r="IT73" i="44"/>
  <c r="JJ73" i="44" s="1"/>
  <c r="IT80" i="44"/>
  <c r="JJ80" i="44" s="1"/>
  <c r="IT107" i="44"/>
  <c r="JJ107" i="44" s="1"/>
  <c r="IT71" i="44"/>
  <c r="JJ71" i="44" s="1"/>
  <c r="IT139" i="44"/>
  <c r="JJ139" i="44" s="1"/>
  <c r="IT61" i="44"/>
  <c r="JJ61" i="44" s="1"/>
  <c r="IT132" i="44"/>
  <c r="JJ132" i="44" s="1"/>
  <c r="IT69" i="44"/>
  <c r="JJ69" i="44" s="1"/>
  <c r="IT109" i="44"/>
  <c r="JJ109" i="44" s="1"/>
  <c r="IT52" i="44"/>
  <c r="JJ52" i="44" s="1"/>
  <c r="IT154" i="44"/>
  <c r="JJ154" i="44" s="1"/>
  <c r="IT161" i="44"/>
  <c r="JJ161" i="44" s="1"/>
  <c r="IT60" i="44"/>
  <c r="JJ60" i="44" s="1"/>
  <c r="IT152" i="44"/>
  <c r="JJ152" i="44" s="1"/>
  <c r="IT62" i="44"/>
  <c r="JJ62" i="44" s="1"/>
  <c r="IT116" i="44"/>
  <c r="JJ116" i="44" s="1"/>
  <c r="IT131" i="44"/>
  <c r="JJ131" i="44" s="1"/>
  <c r="IT172" i="44"/>
  <c r="JJ172" i="44" s="1"/>
  <c r="IT121" i="44"/>
  <c r="JJ121" i="44" s="1"/>
  <c r="IT56" i="44"/>
  <c r="JJ56" i="44" s="1"/>
  <c r="IT72" i="44"/>
  <c r="JJ72" i="44" s="1"/>
  <c r="IT82" i="44"/>
  <c r="JJ82" i="44" s="1"/>
  <c r="IT205" i="44"/>
  <c r="JJ205" i="44" s="1"/>
  <c r="IT167" i="44"/>
  <c r="JJ167" i="44" s="1"/>
  <c r="IT115" i="44"/>
  <c r="JJ115" i="44" s="1"/>
  <c r="IT135" i="44"/>
  <c r="JJ135" i="44" s="1"/>
  <c r="IT129" i="44"/>
  <c r="JJ129" i="44" s="1"/>
  <c r="IT207" i="44"/>
  <c r="JJ207" i="44" s="1"/>
  <c r="IT166" i="44"/>
  <c r="JJ166" i="44" s="1"/>
  <c r="IT179" i="44"/>
  <c r="JJ179" i="44" s="1"/>
  <c r="IT187" i="44"/>
  <c r="JJ187" i="44" s="1"/>
  <c r="IT91" i="44"/>
  <c r="JJ91" i="44" s="1"/>
  <c r="IT40" i="44"/>
  <c r="JJ40" i="44" s="1"/>
  <c r="IT108" i="44"/>
  <c r="JJ108" i="44" s="1"/>
  <c r="IT41" i="44"/>
  <c r="JJ41" i="44" s="1"/>
  <c r="IT190" i="44"/>
  <c r="JJ190" i="44" s="1"/>
  <c r="IT141" i="44"/>
  <c r="JJ141" i="44" s="1"/>
  <c r="IT162" i="44"/>
  <c r="JJ162" i="44" s="1"/>
  <c r="IT153" i="44"/>
  <c r="JJ153" i="44" s="1"/>
  <c r="IT195" i="44"/>
  <c r="JJ195" i="44" s="1"/>
  <c r="IT145" i="44"/>
  <c r="JJ145" i="44" s="1"/>
  <c r="IT144" i="44"/>
  <c r="JJ144" i="44" s="1"/>
  <c r="IT110" i="44"/>
  <c r="JJ110" i="44" s="1"/>
  <c r="IT99" i="44"/>
  <c r="JJ99" i="44" s="1"/>
  <c r="IT38" i="44"/>
  <c r="JJ38" i="44" s="1"/>
  <c r="IT128" i="44"/>
  <c r="JJ128" i="44" s="1"/>
  <c r="IT122" i="44"/>
  <c r="JJ122" i="44" s="1"/>
  <c r="IT170" i="44"/>
  <c r="JJ170" i="44" s="1"/>
  <c r="IT137" i="44"/>
  <c r="JJ137" i="44" s="1"/>
  <c r="IT29" i="44"/>
  <c r="JJ29" i="44" s="1"/>
  <c r="IT151" i="44"/>
  <c r="JJ151" i="44" s="1"/>
  <c r="IT208" i="44"/>
  <c r="JJ208" i="44" s="1"/>
  <c r="IT68" i="44"/>
  <c r="JJ68" i="44" s="1"/>
  <c r="IT160" i="44"/>
  <c r="JJ160" i="44" s="1"/>
  <c r="IT94" i="44"/>
  <c r="JJ94" i="44" s="1"/>
  <c r="IT149" i="44"/>
  <c r="JJ149" i="44" s="1"/>
  <c r="IT178" i="44"/>
  <c r="JJ178" i="44" s="1"/>
  <c r="IT204" i="44"/>
  <c r="JJ204" i="44" s="1"/>
  <c r="IT63" i="44"/>
  <c r="JJ63" i="44" s="1"/>
  <c r="IT174" i="44"/>
  <c r="JJ174" i="44" s="1"/>
  <c r="IT193" i="44"/>
  <c r="JJ193" i="44" s="1"/>
  <c r="IT175" i="44"/>
  <c r="JJ175" i="44" s="1"/>
  <c r="IT184" i="44"/>
  <c r="JJ184" i="44" s="1"/>
  <c r="IT200" i="44"/>
  <c r="JJ200" i="44" s="1"/>
  <c r="IT54" i="44"/>
  <c r="JJ54" i="44" s="1"/>
  <c r="IT92" i="44"/>
  <c r="JJ92" i="44" s="1"/>
  <c r="IT78" i="44"/>
  <c r="JJ78" i="44" s="1"/>
  <c r="IT127" i="44"/>
  <c r="JJ127" i="44" s="1"/>
  <c r="IT198" i="44"/>
  <c r="JJ198" i="44" s="1"/>
  <c r="IT189" i="44"/>
  <c r="JJ189" i="44" s="1"/>
  <c r="IT134" i="44"/>
  <c r="JJ134" i="44" s="1"/>
  <c r="IT130" i="44"/>
  <c r="JJ130" i="44" s="1"/>
  <c r="IT191" i="44"/>
  <c r="JJ191" i="44" s="1"/>
  <c r="IT45" i="44"/>
  <c r="JJ45" i="44" s="1"/>
  <c r="IT98" i="44"/>
  <c r="JJ98" i="44" s="1"/>
  <c r="IT30" i="44"/>
  <c r="JJ30" i="44" s="1"/>
  <c r="IT171" i="44"/>
  <c r="JJ171" i="44" s="1"/>
  <c r="IT206" i="44"/>
  <c r="JJ206" i="44" s="1"/>
  <c r="IT44" i="44"/>
  <c r="JJ44" i="44" s="1"/>
  <c r="IT55" i="44"/>
  <c r="JJ55" i="44" s="1"/>
  <c r="IT49" i="44"/>
  <c r="JJ49" i="44" s="1"/>
  <c r="IT106" i="44"/>
  <c r="JJ106" i="44" s="1"/>
  <c r="IT119" i="44"/>
  <c r="JJ119" i="44" s="1"/>
  <c r="IT199" i="44"/>
  <c r="JJ199" i="44" s="1"/>
  <c r="IT201" i="44"/>
  <c r="JJ201" i="44" s="1"/>
  <c r="IT101" i="44"/>
  <c r="JJ101" i="44" s="1"/>
  <c r="IT50" i="44"/>
  <c r="JJ50" i="44" s="1"/>
  <c r="IT140" i="44"/>
  <c r="JJ140" i="44" s="1"/>
  <c r="IT34" i="44"/>
  <c r="JJ34" i="44" s="1"/>
  <c r="IT33" i="44"/>
  <c r="JJ33" i="44" s="1"/>
  <c r="IT103" i="44"/>
  <c r="JJ103" i="44" s="1"/>
  <c r="IT186" i="44"/>
  <c r="JJ186" i="44" s="1"/>
  <c r="IT157" i="44"/>
  <c r="JJ157" i="44" s="1"/>
  <c r="IT93" i="44"/>
  <c r="JJ93" i="44" s="1"/>
  <c r="HS110" i="44"/>
  <c r="HS106" i="44"/>
  <c r="HS111" i="44"/>
  <c r="HS165" i="44"/>
  <c r="HS91" i="44"/>
  <c r="HS142" i="44"/>
  <c r="HS140" i="44"/>
  <c r="HS143" i="44"/>
  <c r="HS32" i="44"/>
  <c r="HS87" i="44"/>
  <c r="HS219" i="44"/>
  <c r="HS145" i="44"/>
  <c r="IP187" i="44"/>
  <c r="JF187" i="44" s="1"/>
  <c r="IP75" i="44"/>
  <c r="JF75" i="44" s="1"/>
  <c r="IP198" i="44"/>
  <c r="JF198" i="44" s="1"/>
  <c r="IR133" i="44"/>
  <c r="JH133" i="44" s="1"/>
  <c r="IR183" i="44"/>
  <c r="JH183" i="44" s="1"/>
  <c r="IR202" i="44"/>
  <c r="JH202" i="44" s="1"/>
  <c r="IL80" i="44"/>
  <c r="JB80" i="44" s="1"/>
  <c r="IL55" i="44"/>
  <c r="JB55" i="44" s="1"/>
  <c r="IS110" i="44"/>
  <c r="JI110" i="44" s="1"/>
  <c r="IS34" i="44"/>
  <c r="JI34" i="44" s="1"/>
  <c r="IS56" i="44"/>
  <c r="JI56" i="44" s="1"/>
  <c r="IN177" i="44"/>
  <c r="JD177" i="44" s="1"/>
  <c r="IN105" i="44"/>
  <c r="JD105" i="44" s="1"/>
  <c r="IN165" i="44"/>
  <c r="JD165" i="44" s="1"/>
  <c r="II211" i="44"/>
  <c r="II63" i="44"/>
  <c r="II52" i="44"/>
  <c r="IJ88" i="44"/>
  <c r="IZ88" i="44" s="1"/>
  <c r="IT85" i="44"/>
  <c r="JJ85" i="44" s="1"/>
  <c r="IM207" i="44"/>
  <c r="JC207" i="44" s="1"/>
  <c r="IM187" i="44"/>
  <c r="JC187" i="44" s="1"/>
  <c r="IM135" i="44"/>
  <c r="JC135" i="44" s="1"/>
  <c r="IM115" i="44"/>
  <c r="JC115" i="44" s="1"/>
  <c r="IM167" i="44"/>
  <c r="JC167" i="44" s="1"/>
  <c r="IM122" i="44"/>
  <c r="JC122" i="44" s="1"/>
  <c r="IM157" i="44"/>
  <c r="JC157" i="44" s="1"/>
  <c r="IM30" i="44"/>
  <c r="JC30" i="44" s="1"/>
  <c r="IM63" i="44"/>
  <c r="JC63" i="44" s="1"/>
  <c r="IM31" i="44"/>
  <c r="JC31" i="44" s="1"/>
  <c r="IM107" i="44"/>
  <c r="JC107" i="44" s="1"/>
  <c r="IM134" i="44"/>
  <c r="JC134" i="44" s="1"/>
  <c r="IM53" i="44"/>
  <c r="JC53" i="44" s="1"/>
  <c r="IM75" i="44"/>
  <c r="JC75" i="44" s="1"/>
  <c r="IM175" i="44"/>
  <c r="JC175" i="44" s="1"/>
  <c r="IM180" i="44"/>
  <c r="JC180" i="44" s="1"/>
  <c r="IM121" i="44"/>
  <c r="JC121" i="44" s="1"/>
  <c r="IM183" i="44"/>
  <c r="JC183" i="44" s="1"/>
  <c r="IM130" i="44"/>
  <c r="JC130" i="44" s="1"/>
  <c r="IM102" i="44"/>
  <c r="JC102" i="44" s="1"/>
  <c r="IM178" i="44"/>
  <c r="JC178" i="44" s="1"/>
  <c r="IM92" i="44"/>
  <c r="JC92" i="44" s="1"/>
  <c r="IM89" i="44"/>
  <c r="JC89" i="44" s="1"/>
  <c r="IM173" i="44"/>
  <c r="JC173" i="44" s="1"/>
  <c r="IM62" i="44"/>
  <c r="JC62" i="44" s="1"/>
  <c r="IM39" i="44"/>
  <c r="JC39" i="44" s="1"/>
  <c r="IM186" i="44"/>
  <c r="JC186" i="44" s="1"/>
  <c r="IM103" i="44"/>
  <c r="JC103" i="44" s="1"/>
  <c r="IM65" i="44"/>
  <c r="JC65" i="44" s="1"/>
  <c r="IM140" i="44"/>
  <c r="JC140" i="44" s="1"/>
  <c r="IM190" i="44"/>
  <c r="JC190" i="44" s="1"/>
  <c r="IM128" i="44"/>
  <c r="JC128" i="44" s="1"/>
  <c r="IM118" i="44"/>
  <c r="JC118" i="44" s="1"/>
  <c r="IM163" i="44"/>
  <c r="JC163" i="44" s="1"/>
  <c r="IM98" i="44"/>
  <c r="JC98" i="44" s="1"/>
  <c r="IM120" i="44"/>
  <c r="JC120" i="44" s="1"/>
  <c r="IM38" i="44"/>
  <c r="JC38" i="44" s="1"/>
  <c r="IM79" i="44"/>
  <c r="JC79" i="44" s="1"/>
  <c r="IM142" i="44"/>
  <c r="JC142" i="44" s="1"/>
  <c r="IM155" i="44"/>
  <c r="JC155" i="44" s="1"/>
  <c r="IM143" i="44"/>
  <c r="JC143" i="44" s="1"/>
  <c r="IM148" i="44"/>
  <c r="JC148" i="44" s="1"/>
  <c r="IM93" i="44"/>
  <c r="JC93" i="44" s="1"/>
  <c r="IM100" i="44"/>
  <c r="JC100" i="44" s="1"/>
  <c r="IM44" i="44"/>
  <c r="JC44" i="44" s="1"/>
  <c r="IM141" i="44"/>
  <c r="JC141" i="44" s="1"/>
  <c r="IM182" i="44"/>
  <c r="JC182" i="44" s="1"/>
  <c r="IM138" i="44"/>
  <c r="JC138" i="44" s="1"/>
  <c r="IM86" i="44"/>
  <c r="JC86" i="44" s="1"/>
  <c r="IM50" i="44"/>
  <c r="JC50" i="44" s="1"/>
  <c r="IM60" i="44"/>
  <c r="JC60" i="44" s="1"/>
  <c r="IM68" i="44"/>
  <c r="JC68" i="44" s="1"/>
  <c r="IM45" i="44"/>
  <c r="JC45" i="44" s="1"/>
  <c r="IM179" i="44"/>
  <c r="JC179" i="44" s="1"/>
  <c r="IM116" i="44"/>
  <c r="JC116" i="44" s="1"/>
  <c r="IM33" i="44"/>
  <c r="JC33" i="44" s="1"/>
  <c r="IM132" i="44"/>
  <c r="JC132" i="44" s="1"/>
  <c r="IM61" i="44"/>
  <c r="JC61" i="44" s="1"/>
  <c r="IM129" i="44"/>
  <c r="JC129" i="44" s="1"/>
  <c r="IM82" i="44"/>
  <c r="JC82" i="44" s="1"/>
  <c r="IM174" i="44"/>
  <c r="JC174" i="44" s="1"/>
  <c r="IM189" i="44"/>
  <c r="JC189" i="44" s="1"/>
  <c r="IM139" i="44"/>
  <c r="JC139" i="44" s="1"/>
  <c r="IM51" i="44"/>
  <c r="JC51" i="44" s="1"/>
  <c r="IM177" i="44"/>
  <c r="JC177" i="44" s="1"/>
  <c r="IM81" i="44"/>
  <c r="JC81" i="44" s="1"/>
  <c r="IM200" i="44"/>
  <c r="JC200" i="44" s="1"/>
  <c r="IM91" i="44"/>
  <c r="JC91" i="44" s="1"/>
  <c r="IM192" i="44"/>
  <c r="JC192" i="44" s="1"/>
  <c r="IM56" i="44"/>
  <c r="JC56" i="44" s="1"/>
  <c r="IM152" i="44"/>
  <c r="JC152" i="44" s="1"/>
  <c r="IM52" i="44"/>
  <c r="JC52" i="44" s="1"/>
  <c r="IM197" i="44"/>
  <c r="JC197" i="44" s="1"/>
  <c r="IM184" i="44"/>
  <c r="JC184" i="44" s="1"/>
  <c r="IM185" i="44"/>
  <c r="JC185" i="44" s="1"/>
  <c r="IM66" i="44"/>
  <c r="JC66" i="44" s="1"/>
  <c r="IM96" i="44"/>
  <c r="JC96" i="44" s="1"/>
  <c r="IM113" i="44"/>
  <c r="JC113" i="44" s="1"/>
  <c r="IM161" i="44"/>
  <c r="JC161" i="44" s="1"/>
  <c r="IM84" i="44"/>
  <c r="JC84" i="44" s="1"/>
  <c r="IM146" i="44"/>
  <c r="JC146" i="44" s="1"/>
  <c r="IM34" i="44"/>
  <c r="JC34" i="44" s="1"/>
  <c r="IM136" i="44"/>
  <c r="JC136" i="44" s="1"/>
  <c r="IM202" i="44"/>
  <c r="JC202" i="44" s="1"/>
  <c r="IM32" i="44"/>
  <c r="JC32" i="44" s="1"/>
  <c r="IM77" i="44"/>
  <c r="JC77" i="44" s="1"/>
  <c r="IM171" i="44"/>
  <c r="JC171" i="44" s="1"/>
  <c r="IM154" i="44"/>
  <c r="JC154" i="44" s="1"/>
  <c r="IM126" i="44"/>
  <c r="JC126" i="44" s="1"/>
  <c r="IM74" i="44"/>
  <c r="JC74" i="44" s="1"/>
  <c r="IM105" i="44"/>
  <c r="JC105" i="44" s="1"/>
  <c r="IM55" i="44"/>
  <c r="JC55" i="44" s="1"/>
  <c r="IM208" i="44"/>
  <c r="JC208" i="44" s="1"/>
  <c r="IM123" i="44"/>
  <c r="JC123" i="44" s="1"/>
  <c r="IM71" i="44"/>
  <c r="JC71" i="44" s="1"/>
  <c r="IM76" i="44"/>
  <c r="JC76" i="44" s="1"/>
  <c r="IM58" i="44"/>
  <c r="JC58" i="44" s="1"/>
  <c r="IM36" i="44"/>
  <c r="JC36" i="44" s="1"/>
  <c r="IM203" i="44"/>
  <c r="JC203" i="44" s="1"/>
  <c r="IM59" i="44"/>
  <c r="JC59" i="44" s="1"/>
  <c r="IM205" i="44"/>
  <c r="JC205" i="44" s="1"/>
  <c r="IM164" i="44"/>
  <c r="JC164" i="44" s="1"/>
  <c r="IM206" i="44"/>
  <c r="JC206" i="44" s="1"/>
  <c r="IM119" i="44"/>
  <c r="JC119" i="44" s="1"/>
  <c r="IM46" i="44"/>
  <c r="JC46" i="44" s="1"/>
  <c r="IM70" i="44"/>
  <c r="JC70" i="44" s="1"/>
  <c r="IM101" i="44"/>
  <c r="JC101" i="44" s="1"/>
  <c r="IM150" i="44"/>
  <c r="JC150" i="44" s="1"/>
  <c r="IM166" i="44"/>
  <c r="JC166" i="44" s="1"/>
  <c r="IM201" i="44"/>
  <c r="JC201" i="44" s="1"/>
  <c r="IM57" i="44"/>
  <c r="JC57" i="44" s="1"/>
  <c r="IM172" i="44"/>
  <c r="JC172" i="44" s="1"/>
  <c r="IM104" i="44"/>
  <c r="JC104" i="44" s="1"/>
  <c r="IM87" i="44"/>
  <c r="JC87" i="44" s="1"/>
  <c r="IM73" i="44"/>
  <c r="JC73" i="44" s="1"/>
  <c r="IM193" i="44"/>
  <c r="JC193" i="44" s="1"/>
  <c r="IM147" i="44"/>
  <c r="JC147" i="44" s="1"/>
  <c r="IM109" i="44"/>
  <c r="JC109" i="44" s="1"/>
  <c r="IM144" i="44"/>
  <c r="JC144" i="44" s="1"/>
  <c r="IM199" i="44"/>
  <c r="JC199" i="44" s="1"/>
  <c r="IM69" i="44"/>
  <c r="JC69" i="44" s="1"/>
  <c r="IM85" i="44"/>
  <c r="JC85" i="44" s="1"/>
  <c r="IM114" i="44"/>
  <c r="JC114" i="44" s="1"/>
  <c r="IM204" i="44"/>
  <c r="JC204" i="44" s="1"/>
  <c r="IM137" i="44"/>
  <c r="JC137" i="44" s="1"/>
  <c r="IM35" i="44"/>
  <c r="JC35" i="44" s="1"/>
  <c r="IM110" i="44"/>
  <c r="JC110" i="44" s="1"/>
  <c r="IM133" i="44"/>
  <c r="JC133" i="44" s="1"/>
  <c r="IM43" i="44"/>
  <c r="JC43" i="44" s="1"/>
  <c r="IM156" i="44"/>
  <c r="JC156" i="44" s="1"/>
  <c r="IM170" i="44"/>
  <c r="JC170" i="44" s="1"/>
  <c r="IM159" i="44"/>
  <c r="JC159" i="44" s="1"/>
  <c r="IM41" i="44"/>
  <c r="JC41" i="44" s="1"/>
  <c r="IM191" i="44"/>
  <c r="JC191" i="44" s="1"/>
  <c r="IM48" i="44"/>
  <c r="JC48" i="44" s="1"/>
  <c r="IM188" i="44"/>
  <c r="JC188" i="44" s="1"/>
  <c r="IM67" i="44"/>
  <c r="JC67" i="44" s="1"/>
  <c r="IM117" i="44"/>
  <c r="JC117" i="44" s="1"/>
  <c r="IM108" i="44"/>
  <c r="JC108" i="44" s="1"/>
  <c r="IM40" i="44"/>
  <c r="JC40" i="44" s="1"/>
  <c r="IM162" i="44"/>
  <c r="JC162" i="44" s="1"/>
  <c r="IM54" i="44"/>
  <c r="JC54" i="44" s="1"/>
  <c r="IM42" i="44"/>
  <c r="JC42" i="44" s="1"/>
  <c r="IM72" i="44"/>
  <c r="JC72" i="44" s="1"/>
  <c r="IM181" i="44"/>
  <c r="JC181" i="44" s="1"/>
  <c r="IM165" i="44"/>
  <c r="JC165" i="44" s="1"/>
  <c r="IM112" i="44"/>
  <c r="JC112" i="44" s="1"/>
  <c r="IM90" i="44"/>
  <c r="JC90" i="44" s="1"/>
  <c r="IM158" i="44"/>
  <c r="JC158" i="44" s="1"/>
  <c r="IM153" i="44"/>
  <c r="JC153" i="44" s="1"/>
  <c r="IM145" i="44"/>
  <c r="JC145" i="44" s="1"/>
  <c r="IM94" i="44"/>
  <c r="JC94" i="44" s="1"/>
  <c r="IM49" i="44"/>
  <c r="JC49" i="44" s="1"/>
  <c r="IM83" i="44"/>
  <c r="JC83" i="44" s="1"/>
  <c r="IM176" i="44"/>
  <c r="JC176" i="44" s="1"/>
  <c r="IM149" i="44"/>
  <c r="JC149" i="44" s="1"/>
  <c r="IM111" i="44"/>
  <c r="JC111" i="44" s="1"/>
  <c r="IM37" i="44"/>
  <c r="JC37" i="44" s="1"/>
  <c r="IM124" i="44"/>
  <c r="JC124" i="44" s="1"/>
  <c r="IM125" i="44"/>
  <c r="JC125" i="44" s="1"/>
  <c r="IM106" i="44"/>
  <c r="JC106" i="44" s="1"/>
  <c r="IM160" i="44"/>
  <c r="JC160" i="44" s="1"/>
  <c r="IM169" i="44"/>
  <c r="JC169" i="44" s="1"/>
  <c r="IM47" i="44"/>
  <c r="JC47" i="44" s="1"/>
  <c r="IM28" i="44"/>
  <c r="JC28" i="44" s="1"/>
  <c r="IM99" i="44"/>
  <c r="JC99" i="44" s="1"/>
  <c r="IM195" i="44"/>
  <c r="JC195" i="44" s="1"/>
  <c r="IM95" i="44"/>
  <c r="JC95" i="44" s="1"/>
  <c r="IM194" i="44"/>
  <c r="JC194" i="44" s="1"/>
  <c r="IM29" i="44"/>
  <c r="JC29" i="44" s="1"/>
  <c r="IM168" i="44"/>
  <c r="JC168" i="44" s="1"/>
  <c r="IM80" i="44"/>
  <c r="JC80" i="44" s="1"/>
  <c r="IJ41" i="44"/>
  <c r="IZ41" i="44" s="1"/>
  <c r="IJ49" i="44"/>
  <c r="IZ49" i="44" s="1"/>
  <c r="IJ174" i="44"/>
  <c r="IZ174" i="44" s="1"/>
  <c r="IJ67" i="44"/>
  <c r="IZ67" i="44" s="1"/>
  <c r="IJ35" i="44"/>
  <c r="IZ35" i="44" s="1"/>
  <c r="IJ32" i="44"/>
  <c r="IZ32" i="44" s="1"/>
  <c r="IJ181" i="44"/>
  <c r="IZ181" i="44" s="1"/>
  <c r="IJ201" i="44"/>
  <c r="IZ201" i="44" s="1"/>
  <c r="IJ92" i="44"/>
  <c r="IZ92" i="44" s="1"/>
  <c r="IJ170" i="44"/>
  <c r="IZ170" i="44" s="1"/>
  <c r="IJ61" i="44"/>
  <c r="IZ61" i="44" s="1"/>
  <c r="IJ147" i="44"/>
  <c r="IZ147" i="44" s="1"/>
  <c r="IJ194" i="44"/>
  <c r="IZ194" i="44" s="1"/>
  <c r="IJ185" i="44"/>
  <c r="IZ185" i="44" s="1"/>
  <c r="IJ152" i="44"/>
  <c r="IZ152" i="44" s="1"/>
  <c r="IJ54" i="44"/>
  <c r="IZ54" i="44" s="1"/>
  <c r="IJ55" i="44"/>
  <c r="IZ55" i="44" s="1"/>
  <c r="IJ58" i="44"/>
  <c r="IZ58" i="44" s="1"/>
  <c r="IJ156" i="44"/>
  <c r="IZ156" i="44" s="1"/>
  <c r="IJ177" i="44"/>
  <c r="IZ177" i="44" s="1"/>
  <c r="IJ166" i="44"/>
  <c r="IZ166" i="44" s="1"/>
  <c r="IJ114" i="44"/>
  <c r="IZ114" i="44" s="1"/>
  <c r="IJ57" i="44"/>
  <c r="IZ57" i="44" s="1"/>
  <c r="IJ102" i="44"/>
  <c r="IZ102" i="44" s="1"/>
  <c r="IJ196" i="44"/>
  <c r="IZ196" i="44" s="1"/>
  <c r="IJ195" i="44"/>
  <c r="IZ195" i="44" s="1"/>
  <c r="IJ43" i="44"/>
  <c r="IZ43" i="44" s="1"/>
  <c r="IJ158" i="44"/>
  <c r="IZ158" i="44" s="1"/>
  <c r="IJ46" i="44"/>
  <c r="IZ46" i="44" s="1"/>
  <c r="IJ165" i="44"/>
  <c r="IZ165" i="44" s="1"/>
  <c r="IJ146" i="44"/>
  <c r="IZ146" i="44" s="1"/>
  <c r="IJ74" i="44"/>
  <c r="IZ74" i="44" s="1"/>
  <c r="IJ70" i="44"/>
  <c r="IZ70" i="44" s="1"/>
  <c r="IJ198" i="44"/>
  <c r="IZ198" i="44" s="1"/>
  <c r="IJ136" i="44"/>
  <c r="IZ136" i="44" s="1"/>
  <c r="IJ162" i="44"/>
  <c r="IZ162" i="44" s="1"/>
  <c r="IJ184" i="44"/>
  <c r="IZ184" i="44" s="1"/>
  <c r="IJ155" i="44"/>
  <c r="IZ155" i="44" s="1"/>
  <c r="IJ65" i="44"/>
  <c r="IZ65" i="44" s="1"/>
  <c r="IJ171" i="44"/>
  <c r="IZ171" i="44" s="1"/>
  <c r="IJ103" i="44"/>
  <c r="IZ103" i="44" s="1"/>
  <c r="IJ130" i="44"/>
  <c r="IZ130" i="44" s="1"/>
  <c r="IJ119" i="44"/>
  <c r="IZ119" i="44" s="1"/>
  <c r="IJ59" i="44"/>
  <c r="IZ59" i="44" s="1"/>
  <c r="IJ37" i="44"/>
  <c r="IZ37" i="44" s="1"/>
  <c r="IJ45" i="44"/>
  <c r="IZ45" i="44" s="1"/>
  <c r="IJ133" i="44"/>
  <c r="IZ133" i="44" s="1"/>
  <c r="IJ186" i="44"/>
  <c r="IZ186" i="44" s="1"/>
  <c r="IJ69" i="44"/>
  <c r="IZ69" i="44" s="1"/>
  <c r="IJ94" i="44"/>
  <c r="IZ94" i="44" s="1"/>
  <c r="IJ105" i="44"/>
  <c r="IZ105" i="44" s="1"/>
  <c r="IJ104" i="44"/>
  <c r="IZ104" i="44" s="1"/>
  <c r="IJ137" i="44"/>
  <c r="IZ137" i="44" s="1"/>
  <c r="IJ199" i="44"/>
  <c r="IZ199" i="44" s="1"/>
  <c r="IJ173" i="44"/>
  <c r="IZ173" i="44" s="1"/>
  <c r="IJ127" i="44"/>
  <c r="IZ127" i="44" s="1"/>
  <c r="IJ192" i="44"/>
  <c r="IZ192" i="44" s="1"/>
  <c r="IJ172" i="44"/>
  <c r="IZ172" i="44" s="1"/>
  <c r="IJ132" i="44"/>
  <c r="IZ132" i="44" s="1"/>
  <c r="IJ86" i="44"/>
  <c r="IZ86" i="44" s="1"/>
  <c r="IJ29" i="44"/>
  <c r="IZ29" i="44" s="1"/>
  <c r="IJ111" i="44"/>
  <c r="IZ111" i="44" s="1"/>
  <c r="IJ89" i="44"/>
  <c r="IZ89" i="44" s="1"/>
  <c r="IJ97" i="44"/>
  <c r="IZ97" i="44" s="1"/>
  <c r="IJ169" i="44"/>
  <c r="IZ169" i="44" s="1"/>
  <c r="IJ64" i="44"/>
  <c r="IZ64" i="44" s="1"/>
  <c r="IJ109" i="44"/>
  <c r="IZ109" i="44" s="1"/>
  <c r="IJ78" i="44"/>
  <c r="IZ78" i="44" s="1"/>
  <c r="IJ123" i="44"/>
  <c r="IZ123" i="44" s="1"/>
  <c r="IJ81" i="44"/>
  <c r="IZ81" i="44" s="1"/>
  <c r="IJ76" i="44"/>
  <c r="IZ76" i="44" s="1"/>
  <c r="IJ52" i="44"/>
  <c r="IZ52" i="44" s="1"/>
  <c r="IJ129" i="44"/>
  <c r="IZ129" i="44" s="1"/>
  <c r="IJ139" i="44"/>
  <c r="IZ139" i="44" s="1"/>
  <c r="IJ117" i="44"/>
  <c r="IZ117" i="44" s="1"/>
  <c r="IJ205" i="44"/>
  <c r="IZ205" i="44" s="1"/>
  <c r="IJ56" i="44"/>
  <c r="IZ56" i="44" s="1"/>
  <c r="IJ31" i="44"/>
  <c r="IZ31" i="44" s="1"/>
  <c r="IJ30" i="44"/>
  <c r="IZ30" i="44" s="1"/>
  <c r="IJ143" i="44"/>
  <c r="IZ143" i="44" s="1"/>
  <c r="IJ115" i="44"/>
  <c r="IZ115" i="44" s="1"/>
  <c r="IJ72" i="44"/>
  <c r="IZ72" i="44" s="1"/>
  <c r="IJ157" i="44"/>
  <c r="IZ157" i="44" s="1"/>
  <c r="IJ151" i="44"/>
  <c r="IZ151" i="44" s="1"/>
  <c r="IJ85" i="44"/>
  <c r="IZ85" i="44" s="1"/>
  <c r="IJ112" i="44"/>
  <c r="IZ112" i="44" s="1"/>
  <c r="IJ207" i="44"/>
  <c r="IZ207" i="44" s="1"/>
  <c r="IJ183" i="44"/>
  <c r="IZ183" i="44" s="1"/>
  <c r="IJ73" i="44"/>
  <c r="IZ73" i="44" s="1"/>
  <c r="IJ36" i="44"/>
  <c r="IZ36" i="44" s="1"/>
  <c r="IJ187" i="44"/>
  <c r="IZ187" i="44" s="1"/>
  <c r="IJ160" i="44"/>
  <c r="IZ160" i="44" s="1"/>
  <c r="IJ125" i="44"/>
  <c r="IZ125" i="44" s="1"/>
  <c r="IJ180" i="44"/>
  <c r="IZ180" i="44" s="1"/>
  <c r="IJ71" i="44"/>
  <c r="IZ71" i="44" s="1"/>
  <c r="IJ190" i="44"/>
  <c r="IZ190" i="44" s="1"/>
  <c r="IJ100" i="44"/>
  <c r="IZ100" i="44" s="1"/>
  <c r="IJ84" i="44"/>
  <c r="IZ84" i="44" s="1"/>
  <c r="IJ163" i="44"/>
  <c r="IZ163" i="44" s="1"/>
  <c r="IJ153" i="44"/>
  <c r="IZ153" i="44" s="1"/>
  <c r="IJ144" i="44"/>
  <c r="IZ144" i="44" s="1"/>
  <c r="IJ131" i="44"/>
  <c r="IZ131" i="44" s="1"/>
  <c r="IJ62" i="44"/>
  <c r="IZ62" i="44" s="1"/>
  <c r="IJ202" i="44"/>
  <c r="IZ202" i="44" s="1"/>
  <c r="IJ107" i="44"/>
  <c r="IZ107" i="44" s="1"/>
  <c r="IJ141" i="44"/>
  <c r="IZ141" i="44" s="1"/>
  <c r="IJ82" i="44"/>
  <c r="IZ82" i="44" s="1"/>
  <c r="IJ42" i="44"/>
  <c r="IZ42" i="44" s="1"/>
  <c r="IJ191" i="44"/>
  <c r="IZ191" i="44" s="1"/>
  <c r="IJ120" i="44"/>
  <c r="IZ120" i="44" s="1"/>
  <c r="IJ77" i="44"/>
  <c r="IZ77" i="44" s="1"/>
  <c r="IJ126" i="44"/>
  <c r="IZ126" i="44" s="1"/>
  <c r="IJ128" i="44"/>
  <c r="IZ128" i="44" s="1"/>
  <c r="IJ203" i="44"/>
  <c r="IZ203" i="44" s="1"/>
  <c r="IJ63" i="44"/>
  <c r="IZ63" i="44" s="1"/>
  <c r="IJ122" i="44"/>
  <c r="IZ122" i="44" s="1"/>
  <c r="IJ79" i="44"/>
  <c r="IZ79" i="44" s="1"/>
  <c r="IJ179" i="44"/>
  <c r="IZ179" i="44" s="1"/>
  <c r="IJ134" i="44"/>
  <c r="IZ134" i="44" s="1"/>
  <c r="IJ124" i="44"/>
  <c r="IZ124" i="44" s="1"/>
  <c r="IJ93" i="44"/>
  <c r="IZ93" i="44" s="1"/>
  <c r="IJ91" i="44"/>
  <c r="IZ91" i="44" s="1"/>
  <c r="IJ150" i="44"/>
  <c r="IZ150" i="44" s="1"/>
  <c r="IJ108" i="44"/>
  <c r="IZ108" i="44" s="1"/>
  <c r="IJ39" i="44"/>
  <c r="IZ39" i="44" s="1"/>
  <c r="IJ135" i="44"/>
  <c r="IZ135" i="44" s="1"/>
  <c r="IJ188" i="44"/>
  <c r="IZ188" i="44" s="1"/>
  <c r="IJ83" i="44"/>
  <c r="IZ83" i="44" s="1"/>
  <c r="IJ182" i="44"/>
  <c r="IZ182" i="44" s="1"/>
  <c r="IJ200" i="44"/>
  <c r="IZ200" i="44" s="1"/>
  <c r="IJ142" i="44"/>
  <c r="IZ142" i="44" s="1"/>
  <c r="IJ68" i="44"/>
  <c r="IZ68" i="44" s="1"/>
  <c r="IJ208" i="44"/>
  <c r="IZ208" i="44" s="1"/>
  <c r="IJ38" i="44"/>
  <c r="IZ38" i="44" s="1"/>
  <c r="IJ34" i="44"/>
  <c r="IZ34" i="44" s="1"/>
  <c r="IJ98" i="44"/>
  <c r="IZ98" i="44" s="1"/>
  <c r="IJ40" i="44"/>
  <c r="IZ40" i="44" s="1"/>
  <c r="IJ178" i="44"/>
  <c r="IZ178" i="44" s="1"/>
  <c r="IJ53" i="44"/>
  <c r="IZ53" i="44" s="1"/>
  <c r="IJ51" i="44"/>
  <c r="IZ51" i="44" s="1"/>
  <c r="IJ33" i="44"/>
  <c r="IZ33" i="44" s="1"/>
  <c r="IJ118" i="44"/>
  <c r="IZ118" i="44" s="1"/>
  <c r="IJ206" i="44"/>
  <c r="IZ206" i="44" s="1"/>
  <c r="IJ164" i="44"/>
  <c r="IZ164" i="44" s="1"/>
  <c r="IJ154" i="44"/>
  <c r="IZ154" i="44" s="1"/>
  <c r="IJ140" i="44"/>
  <c r="IZ140" i="44" s="1"/>
  <c r="IJ145" i="44"/>
  <c r="IZ145" i="44" s="1"/>
  <c r="IJ44" i="44"/>
  <c r="IZ44" i="44" s="1"/>
  <c r="IJ193" i="44"/>
  <c r="IZ193" i="44" s="1"/>
  <c r="IJ138" i="44"/>
  <c r="IZ138" i="44" s="1"/>
  <c r="IJ95" i="44"/>
  <c r="IZ95" i="44" s="1"/>
  <c r="IJ113" i="44"/>
  <c r="IZ113" i="44" s="1"/>
  <c r="IJ121" i="44"/>
  <c r="IZ121" i="44" s="1"/>
  <c r="IJ99" i="44"/>
  <c r="IZ99" i="44" s="1"/>
  <c r="IJ75" i="44"/>
  <c r="IZ75" i="44" s="1"/>
  <c r="IJ50" i="44"/>
  <c r="IZ50" i="44" s="1"/>
  <c r="IJ167" i="44"/>
  <c r="IZ167" i="44" s="1"/>
  <c r="IJ96" i="44"/>
  <c r="IZ96" i="44" s="1"/>
  <c r="IJ116" i="44"/>
  <c r="IZ116" i="44" s="1"/>
  <c r="IJ80" i="44"/>
  <c r="IZ80" i="44" s="1"/>
  <c r="IJ66" i="44"/>
  <c r="IZ66" i="44" s="1"/>
  <c r="IJ204" i="44"/>
  <c r="IZ204" i="44" s="1"/>
  <c r="IJ189" i="44"/>
  <c r="IZ189" i="44" s="1"/>
  <c r="IJ87" i="44"/>
  <c r="IZ87" i="44" s="1"/>
  <c r="IJ197" i="44"/>
  <c r="IZ197" i="44" s="1"/>
  <c r="IJ168" i="44"/>
  <c r="IZ168" i="44" s="1"/>
  <c r="IJ48" i="44"/>
  <c r="IZ48" i="44" s="1"/>
  <c r="IJ175" i="44"/>
  <c r="IZ175" i="44" s="1"/>
  <c r="IJ149" i="44"/>
  <c r="IZ149" i="44" s="1"/>
  <c r="IJ90" i="44"/>
  <c r="IZ90" i="44" s="1"/>
  <c r="IJ101" i="44"/>
  <c r="IZ101" i="44" s="1"/>
  <c r="IJ28" i="44"/>
  <c r="IZ28" i="44" s="1"/>
  <c r="IJ161" i="44"/>
  <c r="IZ161" i="44" s="1"/>
  <c r="IJ106" i="44"/>
  <c r="IZ106" i="44" s="1"/>
  <c r="IJ47" i="44"/>
  <c r="IZ47" i="44" s="1"/>
  <c r="IS140" i="44"/>
  <c r="JI140" i="44" s="1"/>
  <c r="IS123" i="44"/>
  <c r="JI123" i="44" s="1"/>
  <c r="IS37" i="44"/>
  <c r="JI37" i="44" s="1"/>
  <c r="IS180" i="44"/>
  <c r="JI180" i="44" s="1"/>
  <c r="IS39" i="44"/>
  <c r="JI39" i="44" s="1"/>
  <c r="IS117" i="44"/>
  <c r="JI117" i="44" s="1"/>
  <c r="IS64" i="44"/>
  <c r="JI64" i="44" s="1"/>
  <c r="IS196" i="44"/>
  <c r="JI196" i="44" s="1"/>
  <c r="IS91" i="44"/>
  <c r="JI91" i="44" s="1"/>
  <c r="IS55" i="44"/>
  <c r="JI55" i="44" s="1"/>
  <c r="IS52" i="44"/>
  <c r="JI52" i="44" s="1"/>
  <c r="IS116" i="44"/>
  <c r="JI116" i="44" s="1"/>
  <c r="IS85" i="44"/>
  <c r="JI85" i="44" s="1"/>
  <c r="IS174" i="44"/>
  <c r="JI174" i="44" s="1"/>
  <c r="IS207" i="44"/>
  <c r="JI207" i="44" s="1"/>
  <c r="IS74" i="44"/>
  <c r="JI74" i="44" s="1"/>
  <c r="IS198" i="44"/>
  <c r="JI198" i="44" s="1"/>
  <c r="IS200" i="44"/>
  <c r="JI200" i="44" s="1"/>
  <c r="IS142" i="44"/>
  <c r="JI142" i="44" s="1"/>
  <c r="IS63" i="44"/>
  <c r="JI63" i="44" s="1"/>
  <c r="IS96" i="44"/>
  <c r="JI96" i="44" s="1"/>
  <c r="IS100" i="44"/>
  <c r="JI100" i="44" s="1"/>
  <c r="IS33" i="44"/>
  <c r="JI33" i="44" s="1"/>
  <c r="IS115" i="44"/>
  <c r="JI115" i="44" s="1"/>
  <c r="IS143" i="44"/>
  <c r="JI143" i="44" s="1"/>
  <c r="IS125" i="44"/>
  <c r="JI125" i="44" s="1"/>
  <c r="IS112" i="44"/>
  <c r="JI112" i="44" s="1"/>
  <c r="IS161" i="44"/>
  <c r="JI161" i="44" s="1"/>
  <c r="IS88" i="44"/>
  <c r="JI88" i="44" s="1"/>
  <c r="IS201" i="44"/>
  <c r="JI201" i="44" s="1"/>
  <c r="IS76" i="44"/>
  <c r="JI76" i="44" s="1"/>
  <c r="IS109" i="44"/>
  <c r="JI109" i="44" s="1"/>
  <c r="IS141" i="44"/>
  <c r="JI141" i="44" s="1"/>
  <c r="IS68" i="44"/>
  <c r="JI68" i="44" s="1"/>
  <c r="IS148" i="44"/>
  <c r="JI148" i="44" s="1"/>
  <c r="IS82" i="44"/>
  <c r="JI82" i="44" s="1"/>
  <c r="IS92" i="44"/>
  <c r="JI92" i="44" s="1"/>
  <c r="IS42" i="44"/>
  <c r="JI42" i="44" s="1"/>
  <c r="IS170" i="44"/>
  <c r="JI170" i="44" s="1"/>
  <c r="IS151" i="44"/>
  <c r="JI151" i="44" s="1"/>
  <c r="IS47" i="44"/>
  <c r="JI47" i="44" s="1"/>
  <c r="IS119" i="44"/>
  <c r="JI119" i="44" s="1"/>
  <c r="IS51" i="44"/>
  <c r="JI51" i="44" s="1"/>
  <c r="IS31" i="44"/>
  <c r="JI31" i="44" s="1"/>
  <c r="IS46" i="44"/>
  <c r="JI46" i="44" s="1"/>
  <c r="IS165" i="44"/>
  <c r="JI165" i="44" s="1"/>
  <c r="IS29" i="44"/>
  <c r="JI29" i="44" s="1"/>
  <c r="IS120" i="44"/>
  <c r="JI120" i="44" s="1"/>
  <c r="IS203" i="44"/>
  <c r="JI203" i="44" s="1"/>
  <c r="IS159" i="44"/>
  <c r="JI159" i="44" s="1"/>
  <c r="IS69" i="44"/>
  <c r="JI69" i="44" s="1"/>
  <c r="IS97" i="44"/>
  <c r="JI97" i="44" s="1"/>
  <c r="IS153" i="44"/>
  <c r="JI153" i="44" s="1"/>
  <c r="IS113" i="44"/>
  <c r="JI113" i="44" s="1"/>
  <c r="IS28" i="44"/>
  <c r="JI28" i="44" s="1"/>
  <c r="IS189" i="44"/>
  <c r="JI189" i="44" s="1"/>
  <c r="IS186" i="44"/>
  <c r="JI186" i="44" s="1"/>
  <c r="IS181" i="44"/>
  <c r="JI181" i="44" s="1"/>
  <c r="IS178" i="44"/>
  <c r="JI178" i="44" s="1"/>
  <c r="IS162" i="44"/>
  <c r="JI162" i="44" s="1"/>
  <c r="IS41" i="44"/>
  <c r="JI41" i="44" s="1"/>
  <c r="IS135" i="44"/>
  <c r="JI135" i="44" s="1"/>
  <c r="IS172" i="44"/>
  <c r="JI172" i="44" s="1"/>
  <c r="IS164" i="44"/>
  <c r="JI164" i="44" s="1"/>
  <c r="IS131" i="44"/>
  <c r="JI131" i="44" s="1"/>
  <c r="IS105" i="44"/>
  <c r="JI105" i="44" s="1"/>
  <c r="IS154" i="44"/>
  <c r="JI154" i="44" s="1"/>
  <c r="IS38" i="44"/>
  <c r="JI38" i="44" s="1"/>
  <c r="IS58" i="44"/>
  <c r="JI58" i="44" s="1"/>
  <c r="IS176" i="44"/>
  <c r="JI176" i="44" s="1"/>
  <c r="IS86" i="44"/>
  <c r="JI86" i="44" s="1"/>
  <c r="IS106" i="44"/>
  <c r="JI106" i="44" s="1"/>
  <c r="IS168" i="44"/>
  <c r="JI168" i="44" s="1"/>
  <c r="IS199" i="44"/>
  <c r="JI199" i="44" s="1"/>
  <c r="IS146" i="44"/>
  <c r="JI146" i="44" s="1"/>
  <c r="IS163" i="44"/>
  <c r="JI163" i="44" s="1"/>
  <c r="IS78" i="44"/>
  <c r="JI78" i="44" s="1"/>
  <c r="IS192" i="44"/>
  <c r="JI192" i="44" s="1"/>
  <c r="IS90" i="44"/>
  <c r="JI90" i="44" s="1"/>
  <c r="IS134" i="44"/>
  <c r="JI134" i="44" s="1"/>
  <c r="IS138" i="44"/>
  <c r="JI138" i="44" s="1"/>
  <c r="IS129" i="44"/>
  <c r="JI129" i="44" s="1"/>
  <c r="IS128" i="44"/>
  <c r="JI128" i="44" s="1"/>
  <c r="IS95" i="44"/>
  <c r="JI95" i="44" s="1"/>
  <c r="IS104" i="44"/>
  <c r="JI104" i="44" s="1"/>
  <c r="IS126" i="44"/>
  <c r="JI126" i="44" s="1"/>
  <c r="IS130" i="44"/>
  <c r="JI130" i="44" s="1"/>
  <c r="IS30" i="44"/>
  <c r="JI30" i="44" s="1"/>
  <c r="IS107" i="44"/>
  <c r="JI107" i="44" s="1"/>
  <c r="IS118" i="44"/>
  <c r="JI118" i="44" s="1"/>
  <c r="IS194" i="44"/>
  <c r="JI194" i="44" s="1"/>
  <c r="IS152" i="44"/>
  <c r="JI152" i="44" s="1"/>
  <c r="IS114" i="44"/>
  <c r="JI114" i="44" s="1"/>
  <c r="IS160" i="44"/>
  <c r="JI160" i="44" s="1"/>
  <c r="IS139" i="44"/>
  <c r="JI139" i="44" s="1"/>
  <c r="IS87" i="44"/>
  <c r="JI87" i="44" s="1"/>
  <c r="IS61" i="44"/>
  <c r="JI61" i="44" s="1"/>
  <c r="IS108" i="44"/>
  <c r="JI108" i="44" s="1"/>
  <c r="IS171" i="44"/>
  <c r="JI171" i="44" s="1"/>
  <c r="IS57" i="44"/>
  <c r="JI57" i="44" s="1"/>
  <c r="IS49" i="44"/>
  <c r="JI49" i="44" s="1"/>
  <c r="IS83" i="44"/>
  <c r="JI83" i="44" s="1"/>
  <c r="IS99" i="44"/>
  <c r="JI99" i="44" s="1"/>
  <c r="IS155" i="44"/>
  <c r="JI155" i="44" s="1"/>
  <c r="IS65" i="44"/>
  <c r="JI65" i="44" s="1"/>
  <c r="IS45" i="44"/>
  <c r="JI45" i="44" s="1"/>
  <c r="IS103" i="44"/>
  <c r="JI103" i="44" s="1"/>
  <c r="IS101" i="44"/>
  <c r="JI101" i="44" s="1"/>
  <c r="IS70" i="44"/>
  <c r="JI70" i="44" s="1"/>
  <c r="IS66" i="44"/>
  <c r="JI66" i="44" s="1"/>
  <c r="IS32" i="44"/>
  <c r="JI32" i="44" s="1"/>
  <c r="IS67" i="44"/>
  <c r="JI67" i="44" s="1"/>
  <c r="IS35" i="44"/>
  <c r="JI35" i="44" s="1"/>
  <c r="IS144" i="44"/>
  <c r="JI144" i="44" s="1"/>
  <c r="IS43" i="44"/>
  <c r="JI43" i="44" s="1"/>
  <c r="IS81" i="44"/>
  <c r="JI81" i="44" s="1"/>
  <c r="IS206" i="44"/>
  <c r="JI206" i="44" s="1"/>
  <c r="IS204" i="44"/>
  <c r="JI204" i="44" s="1"/>
  <c r="IS89" i="44"/>
  <c r="JI89" i="44" s="1"/>
  <c r="IS50" i="44"/>
  <c r="JI50" i="44" s="1"/>
  <c r="IS177" i="44"/>
  <c r="JI177" i="44" s="1"/>
  <c r="IS167" i="44"/>
  <c r="JI167" i="44" s="1"/>
  <c r="IS40" i="44"/>
  <c r="JI40" i="44" s="1"/>
  <c r="IS122" i="44"/>
  <c r="JI122" i="44" s="1"/>
  <c r="IS157" i="44"/>
  <c r="JI157" i="44" s="1"/>
  <c r="IS60" i="44"/>
  <c r="JI60" i="44" s="1"/>
  <c r="IS75" i="44"/>
  <c r="JI75" i="44" s="1"/>
  <c r="IS132" i="44"/>
  <c r="JI132" i="44" s="1"/>
  <c r="IS48" i="44"/>
  <c r="JI48" i="44" s="1"/>
  <c r="IS175" i="44"/>
  <c r="JI175" i="44" s="1"/>
  <c r="IS124" i="44"/>
  <c r="JI124" i="44" s="1"/>
  <c r="IS182" i="44"/>
  <c r="JI182" i="44" s="1"/>
  <c r="IS150" i="44"/>
  <c r="JI150" i="44" s="1"/>
  <c r="IS59" i="44"/>
  <c r="JI59" i="44" s="1"/>
  <c r="IS73" i="44"/>
  <c r="JI73" i="44" s="1"/>
  <c r="IS190" i="44"/>
  <c r="JI190" i="44" s="1"/>
  <c r="IS44" i="44"/>
  <c r="JI44" i="44" s="1"/>
  <c r="IS184" i="44"/>
  <c r="JI184" i="44" s="1"/>
  <c r="IS191" i="44"/>
  <c r="JI191" i="44" s="1"/>
  <c r="IS111" i="44"/>
  <c r="JI111" i="44" s="1"/>
  <c r="IS54" i="44"/>
  <c r="JI54" i="44" s="1"/>
  <c r="IS188" i="44"/>
  <c r="JI188" i="44" s="1"/>
  <c r="IS205" i="44"/>
  <c r="JI205" i="44" s="1"/>
  <c r="IS102" i="44"/>
  <c r="JI102" i="44" s="1"/>
  <c r="IS208" i="44"/>
  <c r="JI208" i="44" s="1"/>
  <c r="IS197" i="44"/>
  <c r="JI197" i="44" s="1"/>
  <c r="IS136" i="44"/>
  <c r="JI136" i="44" s="1"/>
  <c r="IS93" i="44"/>
  <c r="JI93" i="44" s="1"/>
  <c r="IS156" i="44"/>
  <c r="JI156" i="44" s="1"/>
  <c r="IS173" i="44"/>
  <c r="JI173" i="44" s="1"/>
  <c r="IS84" i="44"/>
  <c r="JI84" i="44" s="1"/>
  <c r="IS149" i="44"/>
  <c r="JI149" i="44" s="1"/>
  <c r="IS133" i="44"/>
  <c r="JI133" i="44" s="1"/>
  <c r="IS94" i="44"/>
  <c r="JI94" i="44" s="1"/>
  <c r="IS80" i="44"/>
  <c r="JI80" i="44" s="1"/>
  <c r="IS195" i="44"/>
  <c r="JI195" i="44" s="1"/>
  <c r="IS79" i="44"/>
  <c r="JI79" i="44" s="1"/>
  <c r="IS187" i="44"/>
  <c r="JI187" i="44" s="1"/>
  <c r="IS98" i="44"/>
  <c r="JI98" i="44" s="1"/>
  <c r="IS202" i="44"/>
  <c r="JI202" i="44" s="1"/>
  <c r="IS169" i="44"/>
  <c r="JI169" i="44" s="1"/>
  <c r="IS62" i="44"/>
  <c r="JI62" i="44" s="1"/>
  <c r="IS36" i="44"/>
  <c r="JI36" i="44" s="1"/>
  <c r="IS193" i="44"/>
  <c r="JI193" i="44" s="1"/>
  <c r="IS179" i="44"/>
  <c r="JI179" i="44" s="1"/>
  <c r="IS72" i="44"/>
  <c r="JI72" i="44" s="1"/>
  <c r="IS77" i="44"/>
  <c r="JI77" i="44" s="1"/>
  <c r="IS53" i="44"/>
  <c r="JI53" i="44" s="1"/>
  <c r="HS194" i="44"/>
  <c r="HS133" i="44"/>
  <c r="HS197" i="44"/>
  <c r="HS76" i="44"/>
  <c r="HS113" i="44"/>
  <c r="HS101" i="44"/>
  <c r="HS90" i="44"/>
  <c r="HS136" i="44"/>
  <c r="HS180" i="44"/>
  <c r="HS126" i="44"/>
  <c r="HS168" i="44"/>
  <c r="HS222" i="44"/>
  <c r="HS128" i="44"/>
  <c r="IP39" i="44"/>
  <c r="JF39" i="44" s="1"/>
  <c r="IP99" i="44"/>
  <c r="JF99" i="44" s="1"/>
  <c r="IP30" i="44"/>
  <c r="JF30" i="44" s="1"/>
  <c r="IP55" i="44"/>
  <c r="JF55" i="44" s="1"/>
  <c r="IR122" i="44"/>
  <c r="JH122" i="44" s="1"/>
  <c r="IR52" i="44"/>
  <c r="JH52" i="44" s="1"/>
  <c r="IM88" i="44"/>
  <c r="JC88" i="44" s="1"/>
  <c r="IM151" i="44"/>
  <c r="JC151" i="44" s="1"/>
  <c r="IM198" i="44"/>
  <c r="JC198" i="44" s="1"/>
  <c r="IL52" i="44"/>
  <c r="JB52" i="44" s="1"/>
  <c r="IL116" i="44"/>
  <c r="JB116" i="44" s="1"/>
  <c r="IL172" i="44"/>
  <c r="JB172" i="44" s="1"/>
  <c r="IS71" i="44"/>
  <c r="JI71" i="44" s="1"/>
  <c r="IS121" i="44"/>
  <c r="JI121" i="44" s="1"/>
  <c r="IS166" i="44"/>
  <c r="JI166" i="44" s="1"/>
  <c r="IN167" i="44"/>
  <c r="JD167" i="44" s="1"/>
  <c r="IN57" i="44"/>
  <c r="JD57" i="44" s="1"/>
  <c r="II73" i="44"/>
  <c r="II221" i="44"/>
  <c r="II65" i="44"/>
  <c r="IJ176" i="44"/>
  <c r="IZ176" i="44" s="1"/>
  <c r="IT163" i="44"/>
  <c r="JJ163" i="44" s="1"/>
  <c r="HC198" i="44"/>
  <c r="HC222" i="44"/>
  <c r="HC55" i="44"/>
  <c r="HC154" i="44"/>
  <c r="HC42" i="44"/>
  <c r="HC106" i="44"/>
  <c r="HC115" i="44"/>
  <c r="HC111" i="44"/>
  <c r="HC215" i="44"/>
  <c r="HC88" i="44"/>
  <c r="HC169" i="44"/>
  <c r="HC196" i="44"/>
  <c r="HC203" i="44"/>
  <c r="HC133" i="44"/>
  <c r="HC150" i="44"/>
  <c r="HC209" i="44"/>
  <c r="HC201" i="44"/>
  <c r="HC67" i="44"/>
  <c r="HC175" i="44"/>
  <c r="HC58" i="44"/>
  <c r="HC35" i="44"/>
  <c r="HC185" i="44"/>
  <c r="HC31" i="44"/>
  <c r="HC218" i="44"/>
  <c r="HC118" i="44"/>
  <c r="HC100" i="44"/>
  <c r="HC139" i="44"/>
  <c r="HC148" i="44"/>
  <c r="HC145" i="44"/>
  <c r="HC62" i="44"/>
  <c r="HC103" i="44"/>
  <c r="HC167" i="44"/>
  <c r="HC123" i="44"/>
  <c r="HC135" i="44"/>
  <c r="HC79" i="44"/>
  <c r="HC155" i="44"/>
  <c r="HC64" i="44"/>
  <c r="HC211" i="44"/>
  <c r="HC87" i="44"/>
  <c r="HC170" i="44"/>
  <c r="HC158" i="44"/>
  <c r="HC104" i="44"/>
  <c r="HC228" i="44"/>
  <c r="HC179" i="44"/>
  <c r="HC162" i="44"/>
  <c r="HC142" i="44"/>
  <c r="HC78" i="44"/>
  <c r="HC81" i="44"/>
  <c r="HC99" i="44"/>
  <c r="HC219" i="44"/>
  <c r="HC33" i="44"/>
  <c r="HC136" i="44"/>
  <c r="HC137" i="44"/>
  <c r="HC48" i="44"/>
  <c r="HC36" i="44"/>
  <c r="HC53" i="44"/>
  <c r="HC46" i="44"/>
  <c r="HC82" i="44"/>
  <c r="HC80" i="44"/>
  <c r="HC121" i="44"/>
  <c r="HC210" i="44"/>
  <c r="HC105" i="44"/>
  <c r="HC126" i="44"/>
  <c r="HC216" i="44"/>
  <c r="HC94" i="44"/>
  <c r="HC28" i="44"/>
  <c r="HC116" i="44"/>
  <c r="HC182" i="44"/>
  <c r="HC92" i="44"/>
  <c r="HC85" i="44"/>
  <c r="HC180" i="44"/>
  <c r="HC109" i="44"/>
  <c r="HC49" i="44"/>
  <c r="HC76" i="44"/>
  <c r="HC195" i="44"/>
  <c r="HC51" i="44"/>
  <c r="HC178" i="44"/>
  <c r="HC40" i="44"/>
  <c r="HC52" i="44"/>
  <c r="HC212" i="44"/>
  <c r="HC160" i="44"/>
  <c r="HC193" i="44"/>
  <c r="HC71" i="44"/>
  <c r="HC152" i="44"/>
  <c r="HC54" i="44"/>
  <c r="HC65" i="44"/>
  <c r="HC43" i="44"/>
  <c r="HC38" i="44"/>
  <c r="HC206" i="44"/>
  <c r="HC45" i="44"/>
  <c r="HC165" i="44"/>
  <c r="HC221" i="44"/>
  <c r="HC183" i="44"/>
  <c r="HC66" i="44"/>
  <c r="HC197" i="44"/>
  <c r="HC59" i="44"/>
  <c r="HC143" i="44"/>
  <c r="HC50" i="44"/>
  <c r="HC86" i="44"/>
  <c r="HC177" i="44"/>
  <c r="HC168" i="44"/>
  <c r="HC173" i="44"/>
  <c r="HC122" i="44"/>
  <c r="HC176" i="44"/>
  <c r="HC213" i="44"/>
  <c r="HC93" i="44"/>
  <c r="HC114" i="44"/>
  <c r="HC70" i="44"/>
  <c r="HC220" i="44"/>
  <c r="HC186" i="44"/>
  <c r="HC140" i="44"/>
  <c r="HC34" i="44"/>
  <c r="HC191" i="44"/>
  <c r="HC63" i="44"/>
  <c r="HC200" i="44"/>
  <c r="HC181" i="44"/>
  <c r="HC166" i="44"/>
  <c r="HC223" i="44"/>
  <c r="HC56" i="44"/>
  <c r="HC130" i="44"/>
  <c r="HC32" i="44"/>
  <c r="HC29" i="44"/>
  <c r="HC84" i="44"/>
  <c r="HC199" i="44"/>
  <c r="HC151" i="44"/>
  <c r="HC214" i="44"/>
  <c r="HC131" i="44"/>
  <c r="HC47" i="44"/>
  <c r="HC174" i="44"/>
  <c r="HC72" i="44"/>
  <c r="HC91" i="44"/>
  <c r="HC127" i="44"/>
  <c r="HC41" i="44"/>
  <c r="HC190" i="44"/>
  <c r="HC138" i="44"/>
  <c r="HC102" i="44"/>
  <c r="HC89" i="44"/>
  <c r="HC74" i="44"/>
  <c r="HC226" i="44"/>
  <c r="HC110" i="44"/>
  <c r="HC164" i="44"/>
  <c r="HC129" i="44"/>
  <c r="HC224" i="44"/>
  <c r="HC39" i="44"/>
  <c r="HC141" i="44"/>
  <c r="HC132" i="44"/>
  <c r="HC101" i="44"/>
  <c r="HC157" i="44"/>
  <c r="HC77" i="44"/>
  <c r="HC112" i="44"/>
  <c r="HC125" i="44"/>
  <c r="HC202" i="44"/>
  <c r="HC161" i="44"/>
  <c r="HC90" i="44"/>
  <c r="HC163" i="44"/>
  <c r="HC204" i="44"/>
  <c r="HC134" i="44"/>
  <c r="HC75" i="44"/>
  <c r="HC227" i="44"/>
  <c r="HC95" i="44"/>
  <c r="HC119" i="44"/>
  <c r="HC189" i="44"/>
  <c r="HC159" i="44"/>
  <c r="HC117" i="44"/>
  <c r="HC69" i="44"/>
  <c r="HC30" i="44"/>
  <c r="HC192" i="44"/>
  <c r="HC120" i="44"/>
  <c r="HC187" i="44"/>
  <c r="HC153" i="44"/>
  <c r="HC37" i="44"/>
  <c r="HC68" i="44"/>
  <c r="HC108" i="44"/>
  <c r="HC147" i="44"/>
  <c r="HC146" i="44"/>
  <c r="HC57" i="44"/>
  <c r="HC60" i="44"/>
  <c r="HC184" i="44"/>
  <c r="HC208" i="44"/>
  <c r="HC144" i="44"/>
  <c r="HC83" i="44"/>
  <c r="HC171" i="44"/>
  <c r="HC97" i="44"/>
  <c r="HC225" i="44"/>
  <c r="HC73" i="44"/>
  <c r="HC207" i="44"/>
  <c r="HC96" i="44"/>
  <c r="HC217" i="44"/>
  <c r="HC172" i="44"/>
  <c r="HC98" i="44"/>
  <c r="HC128" i="44"/>
  <c r="HC188" i="44"/>
  <c r="HC156" i="44"/>
  <c r="HC194" i="44"/>
  <c r="HC149" i="44"/>
  <c r="HC107" i="44"/>
  <c r="HC113" i="44"/>
  <c r="HC61" i="44"/>
  <c r="HC205" i="44"/>
  <c r="HC44" i="44"/>
  <c r="HC124" i="44"/>
  <c r="IR169" i="44"/>
  <c r="JH169" i="44" s="1"/>
  <c r="IR30" i="44"/>
  <c r="JH30" i="44" s="1"/>
  <c r="IR135" i="44"/>
  <c r="JH135" i="44" s="1"/>
  <c r="IR47" i="44"/>
  <c r="JH47" i="44" s="1"/>
  <c r="IR127" i="44"/>
  <c r="JH127" i="44" s="1"/>
  <c r="IR90" i="44"/>
  <c r="JH90" i="44" s="1"/>
  <c r="IR98" i="44"/>
  <c r="JH98" i="44" s="1"/>
  <c r="IR79" i="44"/>
  <c r="JH79" i="44" s="1"/>
  <c r="IR175" i="44"/>
  <c r="JH175" i="44" s="1"/>
  <c r="IR176" i="44"/>
  <c r="JH176" i="44" s="1"/>
  <c r="IR132" i="44"/>
  <c r="JH132" i="44" s="1"/>
  <c r="IR120" i="44"/>
  <c r="JH120" i="44" s="1"/>
  <c r="IR131" i="44"/>
  <c r="JH131" i="44" s="1"/>
  <c r="IR142" i="44"/>
  <c r="JH142" i="44" s="1"/>
  <c r="IR36" i="44"/>
  <c r="JH36" i="44" s="1"/>
  <c r="IR204" i="44"/>
  <c r="JH204" i="44" s="1"/>
  <c r="IR34" i="44"/>
  <c r="JH34" i="44" s="1"/>
  <c r="IR123" i="44"/>
  <c r="JH123" i="44" s="1"/>
  <c r="IR75" i="44"/>
  <c r="JH75" i="44" s="1"/>
  <c r="IR81" i="44"/>
  <c r="JH81" i="44" s="1"/>
  <c r="IR174" i="44"/>
  <c r="JH174" i="44" s="1"/>
  <c r="IR55" i="44"/>
  <c r="JH55" i="44" s="1"/>
  <c r="IR203" i="44"/>
  <c r="JH203" i="44" s="1"/>
  <c r="IR200" i="44"/>
  <c r="JH200" i="44" s="1"/>
  <c r="IR33" i="44"/>
  <c r="JH33" i="44" s="1"/>
  <c r="IR191" i="44"/>
  <c r="JH191" i="44" s="1"/>
  <c r="IR189" i="44"/>
  <c r="JH189" i="44" s="1"/>
  <c r="IR77" i="44"/>
  <c r="JH77" i="44" s="1"/>
  <c r="IR181" i="44"/>
  <c r="JH181" i="44" s="1"/>
  <c r="IR192" i="44"/>
  <c r="JH192" i="44" s="1"/>
  <c r="IR134" i="44"/>
  <c r="JH134" i="44" s="1"/>
  <c r="IR177" i="44"/>
  <c r="JH177" i="44" s="1"/>
  <c r="IR113" i="44"/>
  <c r="JH113" i="44" s="1"/>
  <c r="IR115" i="44"/>
  <c r="JH115" i="44" s="1"/>
  <c r="IR119" i="44"/>
  <c r="JH119" i="44" s="1"/>
  <c r="IR193" i="44"/>
  <c r="JH193" i="44" s="1"/>
  <c r="IR102" i="44"/>
  <c r="JH102" i="44" s="1"/>
  <c r="IR188" i="44"/>
  <c r="JH188" i="44" s="1"/>
  <c r="IR118" i="44"/>
  <c r="JH118" i="44" s="1"/>
  <c r="IR29" i="44"/>
  <c r="JH29" i="44" s="1"/>
  <c r="IR28" i="44"/>
  <c r="JH28" i="44" s="1"/>
  <c r="IR180" i="44"/>
  <c r="JH180" i="44" s="1"/>
  <c r="IR199" i="44"/>
  <c r="JH199" i="44" s="1"/>
  <c r="IR39" i="44"/>
  <c r="JH39" i="44" s="1"/>
  <c r="IR86" i="44"/>
  <c r="JH86" i="44" s="1"/>
  <c r="IR147" i="44"/>
  <c r="JH147" i="44" s="1"/>
  <c r="IR187" i="44"/>
  <c r="JH187" i="44" s="1"/>
  <c r="IR100" i="44"/>
  <c r="JH100" i="44" s="1"/>
  <c r="IR124" i="44"/>
  <c r="JH124" i="44" s="1"/>
  <c r="IR50" i="44"/>
  <c r="JH50" i="44" s="1"/>
  <c r="IR99" i="44"/>
  <c r="JH99" i="44" s="1"/>
  <c r="IR163" i="44"/>
  <c r="JH163" i="44" s="1"/>
  <c r="IR57" i="44"/>
  <c r="JH57" i="44" s="1"/>
  <c r="IR106" i="44"/>
  <c r="JH106" i="44" s="1"/>
  <c r="IR138" i="44"/>
  <c r="JH138" i="44" s="1"/>
  <c r="IR194" i="44"/>
  <c r="JH194" i="44" s="1"/>
  <c r="IR201" i="44"/>
  <c r="JH201" i="44" s="1"/>
  <c r="IR171" i="44"/>
  <c r="JH171" i="44" s="1"/>
  <c r="IR126" i="44"/>
  <c r="JH126" i="44" s="1"/>
  <c r="IR205" i="44"/>
  <c r="JH205" i="44" s="1"/>
  <c r="IR88" i="44"/>
  <c r="JH88" i="44" s="1"/>
  <c r="IR80" i="44"/>
  <c r="JH80" i="44" s="1"/>
  <c r="IR96" i="44"/>
  <c r="JH96" i="44" s="1"/>
  <c r="IR158" i="44"/>
  <c r="JH158" i="44" s="1"/>
  <c r="IR42" i="44"/>
  <c r="JH42" i="44" s="1"/>
  <c r="IR159" i="44"/>
  <c r="JH159" i="44" s="1"/>
  <c r="IR196" i="44"/>
  <c r="JH196" i="44" s="1"/>
  <c r="IR73" i="44"/>
  <c r="JH73" i="44" s="1"/>
  <c r="IR178" i="44"/>
  <c r="JH178" i="44" s="1"/>
  <c r="IR37" i="44"/>
  <c r="JH37" i="44" s="1"/>
  <c r="IR89" i="44"/>
  <c r="JH89" i="44" s="1"/>
  <c r="IR54" i="44"/>
  <c r="JH54" i="44" s="1"/>
  <c r="IR207" i="44"/>
  <c r="JH207" i="44" s="1"/>
  <c r="IR137" i="44"/>
  <c r="JH137" i="44" s="1"/>
  <c r="IR46" i="44"/>
  <c r="JH46" i="44" s="1"/>
  <c r="IR104" i="44"/>
  <c r="JH104" i="44" s="1"/>
  <c r="IR156" i="44"/>
  <c r="JH156" i="44" s="1"/>
  <c r="IR109" i="44"/>
  <c r="JH109" i="44" s="1"/>
  <c r="IR41" i="44"/>
  <c r="JH41" i="44" s="1"/>
  <c r="IR83" i="44"/>
  <c r="JH83" i="44" s="1"/>
  <c r="IR108" i="44"/>
  <c r="JH108" i="44" s="1"/>
  <c r="IR62" i="44"/>
  <c r="JH62" i="44" s="1"/>
  <c r="IR82" i="44"/>
  <c r="JH82" i="44" s="1"/>
  <c r="IR69" i="44"/>
  <c r="JH69" i="44" s="1"/>
  <c r="IR206" i="44"/>
  <c r="JH206" i="44" s="1"/>
  <c r="IR91" i="44"/>
  <c r="JH91" i="44" s="1"/>
  <c r="IR141" i="44"/>
  <c r="JH141" i="44" s="1"/>
  <c r="IR128" i="44"/>
  <c r="JH128" i="44" s="1"/>
  <c r="IR160" i="44"/>
  <c r="JH160" i="44" s="1"/>
  <c r="IR144" i="44"/>
  <c r="JH144" i="44" s="1"/>
  <c r="IR64" i="44"/>
  <c r="JH64" i="44" s="1"/>
  <c r="IR111" i="44"/>
  <c r="JH111" i="44" s="1"/>
  <c r="IR121" i="44"/>
  <c r="JH121" i="44" s="1"/>
  <c r="IR136" i="44"/>
  <c r="JH136" i="44" s="1"/>
  <c r="IR168" i="44"/>
  <c r="JH168" i="44" s="1"/>
  <c r="IR85" i="44"/>
  <c r="JH85" i="44" s="1"/>
  <c r="IR68" i="44"/>
  <c r="JH68" i="44" s="1"/>
  <c r="IR190" i="44"/>
  <c r="JH190" i="44" s="1"/>
  <c r="IR94" i="44"/>
  <c r="JH94" i="44" s="1"/>
  <c r="IR35" i="44"/>
  <c r="JH35" i="44" s="1"/>
  <c r="IR70" i="44"/>
  <c r="JH70" i="44" s="1"/>
  <c r="IR125" i="44"/>
  <c r="JH125" i="44" s="1"/>
  <c r="IR49" i="44"/>
  <c r="JH49" i="44" s="1"/>
  <c r="IR67" i="44"/>
  <c r="JH67" i="44" s="1"/>
  <c r="IR56" i="44"/>
  <c r="JH56" i="44" s="1"/>
  <c r="IR117" i="44"/>
  <c r="JH117" i="44" s="1"/>
  <c r="IR130" i="44"/>
  <c r="JH130" i="44" s="1"/>
  <c r="IR105" i="44"/>
  <c r="JH105" i="44" s="1"/>
  <c r="IR153" i="44"/>
  <c r="JH153" i="44" s="1"/>
  <c r="IR97" i="44"/>
  <c r="JH97" i="44" s="1"/>
  <c r="IR60" i="44"/>
  <c r="JH60" i="44" s="1"/>
  <c r="IR150" i="44"/>
  <c r="JH150" i="44" s="1"/>
  <c r="IR101" i="44"/>
  <c r="JH101" i="44" s="1"/>
  <c r="IR166" i="44"/>
  <c r="JH166" i="44" s="1"/>
  <c r="IR32" i="44"/>
  <c r="JH32" i="44" s="1"/>
  <c r="IR84" i="44"/>
  <c r="JH84" i="44" s="1"/>
  <c r="IR164" i="44"/>
  <c r="JH164" i="44" s="1"/>
  <c r="IR185" i="44"/>
  <c r="JH185" i="44" s="1"/>
  <c r="IR87" i="44"/>
  <c r="JH87" i="44" s="1"/>
  <c r="IR173" i="44"/>
  <c r="JH173" i="44" s="1"/>
  <c r="IR155" i="44"/>
  <c r="JH155" i="44" s="1"/>
  <c r="IR151" i="44"/>
  <c r="JH151" i="44" s="1"/>
  <c r="IR139" i="44"/>
  <c r="JH139" i="44" s="1"/>
  <c r="IR195" i="44"/>
  <c r="JH195" i="44" s="1"/>
  <c r="IR58" i="44"/>
  <c r="JH58" i="44" s="1"/>
  <c r="IR182" i="44"/>
  <c r="JH182" i="44" s="1"/>
  <c r="IR76" i="44"/>
  <c r="JH76" i="44" s="1"/>
  <c r="IR65" i="44"/>
  <c r="JH65" i="44" s="1"/>
  <c r="IR157" i="44"/>
  <c r="JH157" i="44" s="1"/>
  <c r="IR72" i="44"/>
  <c r="JH72" i="44" s="1"/>
  <c r="IR143" i="44"/>
  <c r="JH143" i="44" s="1"/>
  <c r="IR145" i="44"/>
  <c r="JH145" i="44" s="1"/>
  <c r="IR161" i="44"/>
  <c r="JH161" i="44" s="1"/>
  <c r="IR162" i="44"/>
  <c r="JH162" i="44" s="1"/>
  <c r="IR38" i="44"/>
  <c r="JH38" i="44" s="1"/>
  <c r="IR140" i="44"/>
  <c r="JH140" i="44" s="1"/>
  <c r="IR31" i="44"/>
  <c r="JH31" i="44" s="1"/>
  <c r="IR152" i="44"/>
  <c r="JH152" i="44" s="1"/>
  <c r="IR107" i="44"/>
  <c r="JH107" i="44" s="1"/>
  <c r="IR74" i="44"/>
  <c r="JH74" i="44" s="1"/>
  <c r="IR44" i="44"/>
  <c r="JH44" i="44" s="1"/>
  <c r="IR43" i="44"/>
  <c r="JH43" i="44" s="1"/>
  <c r="IR198" i="44"/>
  <c r="JH198" i="44" s="1"/>
  <c r="IR66" i="44"/>
  <c r="JH66" i="44" s="1"/>
  <c r="IR186" i="44"/>
  <c r="JH186" i="44" s="1"/>
  <c r="IR93" i="44"/>
  <c r="JH93" i="44" s="1"/>
  <c r="IR114" i="44"/>
  <c r="JH114" i="44" s="1"/>
  <c r="IR179" i="44"/>
  <c r="JH179" i="44" s="1"/>
  <c r="IR63" i="44"/>
  <c r="JH63" i="44" s="1"/>
  <c r="IR149" i="44"/>
  <c r="JH149" i="44" s="1"/>
  <c r="IR48" i="44"/>
  <c r="JH48" i="44" s="1"/>
  <c r="IR184" i="44"/>
  <c r="JH184" i="44" s="1"/>
  <c r="IR40" i="44"/>
  <c r="JH40" i="44" s="1"/>
  <c r="IR148" i="44"/>
  <c r="JH148" i="44" s="1"/>
  <c r="IR110" i="44"/>
  <c r="JH110" i="44" s="1"/>
  <c r="IR61" i="44"/>
  <c r="JH61" i="44" s="1"/>
  <c r="IR129" i="44"/>
  <c r="JH129" i="44" s="1"/>
  <c r="IR71" i="44"/>
  <c r="JH71" i="44" s="1"/>
  <c r="IR208" i="44"/>
  <c r="JH208" i="44" s="1"/>
  <c r="IR172" i="44"/>
  <c r="JH172" i="44" s="1"/>
  <c r="IR112" i="44"/>
  <c r="JH112" i="44" s="1"/>
  <c r="IR45" i="44"/>
  <c r="JH45" i="44" s="1"/>
  <c r="IR78" i="44"/>
  <c r="JH78" i="44" s="1"/>
  <c r="IR116" i="44"/>
  <c r="JH116" i="44" s="1"/>
  <c r="IR165" i="44"/>
  <c r="JH165" i="44" s="1"/>
  <c r="IR103" i="44"/>
  <c r="JH103" i="44" s="1"/>
  <c r="IR146" i="44"/>
  <c r="JH146" i="44" s="1"/>
  <c r="IR167" i="44"/>
  <c r="JH167" i="44" s="1"/>
  <c r="IN120" i="44"/>
  <c r="JD120" i="44" s="1"/>
  <c r="IN173" i="44"/>
  <c r="JD173" i="44" s="1"/>
  <c r="IN104" i="44"/>
  <c r="JD104" i="44" s="1"/>
  <c r="IN28" i="44"/>
  <c r="JD28" i="44" s="1"/>
  <c r="IN65" i="44"/>
  <c r="JD65" i="44" s="1"/>
  <c r="IN182" i="44"/>
  <c r="JD182" i="44" s="1"/>
  <c r="IN164" i="44"/>
  <c r="JD164" i="44" s="1"/>
  <c r="IN122" i="44"/>
  <c r="JD122" i="44" s="1"/>
  <c r="IN151" i="44"/>
  <c r="JD151" i="44" s="1"/>
  <c r="IN158" i="44"/>
  <c r="JD158" i="44" s="1"/>
  <c r="IN144" i="44"/>
  <c r="JD144" i="44" s="1"/>
  <c r="IN179" i="44"/>
  <c r="JD179" i="44" s="1"/>
  <c r="IN195" i="44"/>
  <c r="JD195" i="44" s="1"/>
  <c r="IN79" i="44"/>
  <c r="JD79" i="44" s="1"/>
  <c r="IN75" i="44"/>
  <c r="JD75" i="44" s="1"/>
  <c r="IN124" i="44"/>
  <c r="JD124" i="44" s="1"/>
  <c r="IN126" i="44"/>
  <c r="JD126" i="44" s="1"/>
  <c r="IN199" i="44"/>
  <c r="JD199" i="44" s="1"/>
  <c r="IN58" i="44"/>
  <c r="JD58" i="44" s="1"/>
  <c r="IN172" i="44"/>
  <c r="JD172" i="44" s="1"/>
  <c r="IN62" i="44"/>
  <c r="JD62" i="44" s="1"/>
  <c r="IN40" i="44"/>
  <c r="JD40" i="44" s="1"/>
  <c r="IN201" i="44"/>
  <c r="JD201" i="44" s="1"/>
  <c r="IN113" i="44"/>
  <c r="JD113" i="44" s="1"/>
  <c r="IN73" i="44"/>
  <c r="JD73" i="44" s="1"/>
  <c r="IN142" i="44"/>
  <c r="JD142" i="44" s="1"/>
  <c r="IN74" i="44"/>
  <c r="JD74" i="44" s="1"/>
  <c r="IN139" i="44"/>
  <c r="JD139" i="44" s="1"/>
  <c r="IN185" i="44"/>
  <c r="JD185" i="44" s="1"/>
  <c r="IN51" i="44"/>
  <c r="JD51" i="44" s="1"/>
  <c r="IN187" i="44"/>
  <c r="JD187" i="44" s="1"/>
  <c r="IN77" i="44"/>
  <c r="JD77" i="44" s="1"/>
  <c r="IN80" i="44"/>
  <c r="JD80" i="44" s="1"/>
  <c r="IN123" i="44"/>
  <c r="JD123" i="44" s="1"/>
  <c r="IN93" i="44"/>
  <c r="JD93" i="44" s="1"/>
  <c r="IN200" i="44"/>
  <c r="JD200" i="44" s="1"/>
  <c r="IN69" i="44"/>
  <c r="JD69" i="44" s="1"/>
  <c r="IN37" i="44"/>
  <c r="JD37" i="44" s="1"/>
  <c r="IN35" i="44"/>
  <c r="JD35" i="44" s="1"/>
  <c r="IN45" i="44"/>
  <c r="JD45" i="44" s="1"/>
  <c r="IN100" i="44"/>
  <c r="JD100" i="44" s="1"/>
  <c r="IN96" i="44"/>
  <c r="JD96" i="44" s="1"/>
  <c r="IN206" i="44"/>
  <c r="JD206" i="44" s="1"/>
  <c r="IN204" i="44"/>
  <c r="JD204" i="44" s="1"/>
  <c r="IN143" i="44"/>
  <c r="JD143" i="44" s="1"/>
  <c r="IN99" i="44"/>
  <c r="JD99" i="44" s="1"/>
  <c r="IN78" i="44"/>
  <c r="JD78" i="44" s="1"/>
  <c r="IN180" i="44"/>
  <c r="JD180" i="44" s="1"/>
  <c r="IN197" i="44"/>
  <c r="JD197" i="44" s="1"/>
  <c r="IN63" i="44"/>
  <c r="JD63" i="44" s="1"/>
  <c r="IN171" i="44"/>
  <c r="JD171" i="44" s="1"/>
  <c r="IN70" i="44"/>
  <c r="JD70" i="44" s="1"/>
  <c r="IN153" i="44"/>
  <c r="JD153" i="44" s="1"/>
  <c r="IN61" i="44"/>
  <c r="JD61" i="44" s="1"/>
  <c r="IN163" i="44"/>
  <c r="JD163" i="44" s="1"/>
  <c r="IN186" i="44"/>
  <c r="JD186" i="44" s="1"/>
  <c r="IN109" i="44"/>
  <c r="JD109" i="44" s="1"/>
  <c r="IN48" i="44"/>
  <c r="JD48" i="44" s="1"/>
  <c r="IN192" i="44"/>
  <c r="JD192" i="44" s="1"/>
  <c r="IN44" i="44"/>
  <c r="JD44" i="44" s="1"/>
  <c r="IN203" i="44"/>
  <c r="JD203" i="44" s="1"/>
  <c r="IN103" i="44"/>
  <c r="JD103" i="44" s="1"/>
  <c r="IN119" i="44"/>
  <c r="JD119" i="44" s="1"/>
  <c r="IN196" i="44"/>
  <c r="JD196" i="44" s="1"/>
  <c r="IN114" i="44"/>
  <c r="JD114" i="44" s="1"/>
  <c r="IN125" i="44"/>
  <c r="JD125" i="44" s="1"/>
  <c r="IN72" i="44"/>
  <c r="JD72" i="44" s="1"/>
  <c r="IN101" i="44"/>
  <c r="JD101" i="44" s="1"/>
  <c r="IN141" i="44"/>
  <c r="JD141" i="44" s="1"/>
  <c r="IN108" i="44"/>
  <c r="JD108" i="44" s="1"/>
  <c r="IN42" i="44"/>
  <c r="JD42" i="44" s="1"/>
  <c r="IN134" i="44"/>
  <c r="JD134" i="44" s="1"/>
  <c r="IN146" i="44"/>
  <c r="JD146" i="44" s="1"/>
  <c r="IN170" i="44"/>
  <c r="JD170" i="44" s="1"/>
  <c r="IN121" i="44"/>
  <c r="JD121" i="44" s="1"/>
  <c r="IN50" i="44"/>
  <c r="JD50" i="44" s="1"/>
  <c r="IN38" i="44"/>
  <c r="JD38" i="44" s="1"/>
  <c r="IN32" i="44"/>
  <c r="JD32" i="44" s="1"/>
  <c r="IN67" i="44"/>
  <c r="JD67" i="44" s="1"/>
  <c r="IN202" i="44"/>
  <c r="JD202" i="44" s="1"/>
  <c r="IN91" i="44"/>
  <c r="JD91" i="44" s="1"/>
  <c r="IN161" i="44"/>
  <c r="JD161" i="44" s="1"/>
  <c r="IN162" i="44"/>
  <c r="JD162" i="44" s="1"/>
  <c r="IN150" i="44"/>
  <c r="JD150" i="44" s="1"/>
  <c r="IN140" i="44"/>
  <c r="JD140" i="44" s="1"/>
  <c r="IN145" i="44"/>
  <c r="JD145" i="44" s="1"/>
  <c r="IN110" i="44"/>
  <c r="JD110" i="44" s="1"/>
  <c r="IN85" i="44"/>
  <c r="JD85" i="44" s="1"/>
  <c r="IN138" i="44"/>
  <c r="JD138" i="44" s="1"/>
  <c r="IN194" i="44"/>
  <c r="JD194" i="44" s="1"/>
  <c r="IN97" i="44"/>
  <c r="JD97" i="44" s="1"/>
  <c r="IN31" i="44"/>
  <c r="JD31" i="44" s="1"/>
  <c r="IN136" i="44"/>
  <c r="JD136" i="44" s="1"/>
  <c r="IN135" i="44"/>
  <c r="JD135" i="44" s="1"/>
  <c r="IN117" i="44"/>
  <c r="JD117" i="44" s="1"/>
  <c r="IN118" i="44"/>
  <c r="JD118" i="44" s="1"/>
  <c r="IN156" i="44"/>
  <c r="JD156" i="44" s="1"/>
  <c r="IN89" i="44"/>
  <c r="JD89" i="44" s="1"/>
  <c r="IN86" i="44"/>
  <c r="JD86" i="44" s="1"/>
  <c r="IN205" i="44"/>
  <c r="JD205" i="44" s="1"/>
  <c r="IN208" i="44"/>
  <c r="JD208" i="44" s="1"/>
  <c r="IN115" i="44"/>
  <c r="JD115" i="44" s="1"/>
  <c r="IN193" i="44"/>
  <c r="JD193" i="44" s="1"/>
  <c r="IN127" i="44"/>
  <c r="JD127" i="44" s="1"/>
  <c r="IN59" i="44"/>
  <c r="JD59" i="44" s="1"/>
  <c r="IN106" i="44"/>
  <c r="JD106" i="44" s="1"/>
  <c r="IN137" i="44"/>
  <c r="JD137" i="44" s="1"/>
  <c r="IN178" i="44"/>
  <c r="JD178" i="44" s="1"/>
  <c r="IN88" i="44"/>
  <c r="JD88" i="44" s="1"/>
  <c r="IN84" i="44"/>
  <c r="JD84" i="44" s="1"/>
  <c r="IN207" i="44"/>
  <c r="JD207" i="44" s="1"/>
  <c r="IN131" i="44"/>
  <c r="JD131" i="44" s="1"/>
  <c r="IN83" i="44"/>
  <c r="JD83" i="44" s="1"/>
  <c r="IN82" i="44"/>
  <c r="JD82" i="44" s="1"/>
  <c r="IN95" i="44"/>
  <c r="JD95" i="44" s="1"/>
  <c r="IN102" i="44"/>
  <c r="JD102" i="44" s="1"/>
  <c r="IN152" i="44"/>
  <c r="JD152" i="44" s="1"/>
  <c r="IN94" i="44"/>
  <c r="JD94" i="44" s="1"/>
  <c r="IN176" i="44"/>
  <c r="JD176" i="44" s="1"/>
  <c r="IN133" i="44"/>
  <c r="JD133" i="44" s="1"/>
  <c r="IN155" i="44"/>
  <c r="JD155" i="44" s="1"/>
  <c r="IN36" i="44"/>
  <c r="JD36" i="44" s="1"/>
  <c r="IN148" i="44"/>
  <c r="JD148" i="44" s="1"/>
  <c r="IN54" i="44"/>
  <c r="JD54" i="44" s="1"/>
  <c r="IN111" i="44"/>
  <c r="JD111" i="44" s="1"/>
  <c r="IN147" i="44"/>
  <c r="JD147" i="44" s="1"/>
  <c r="IN92" i="44"/>
  <c r="JD92" i="44" s="1"/>
  <c r="IN184" i="44"/>
  <c r="JD184" i="44" s="1"/>
  <c r="IN81" i="44"/>
  <c r="JD81" i="44" s="1"/>
  <c r="IN66" i="44"/>
  <c r="JD66" i="44" s="1"/>
  <c r="IN64" i="44"/>
  <c r="JD64" i="44" s="1"/>
  <c r="IN149" i="44"/>
  <c r="JD149" i="44" s="1"/>
  <c r="IN157" i="44"/>
  <c r="JD157" i="44" s="1"/>
  <c r="IN159" i="44"/>
  <c r="JD159" i="44" s="1"/>
  <c r="IN87" i="44"/>
  <c r="JD87" i="44" s="1"/>
  <c r="IN90" i="44"/>
  <c r="JD90" i="44" s="1"/>
  <c r="IN107" i="44"/>
  <c r="JD107" i="44" s="1"/>
  <c r="IN169" i="44"/>
  <c r="JD169" i="44" s="1"/>
  <c r="IN41" i="44"/>
  <c r="JD41" i="44" s="1"/>
  <c r="IN160" i="44"/>
  <c r="JD160" i="44" s="1"/>
  <c r="IN29" i="44"/>
  <c r="JD29" i="44" s="1"/>
  <c r="IN98" i="44"/>
  <c r="JD98" i="44" s="1"/>
  <c r="IN191" i="44"/>
  <c r="JD191" i="44" s="1"/>
  <c r="IN198" i="44"/>
  <c r="JD198" i="44" s="1"/>
  <c r="IN168" i="44"/>
  <c r="JD168" i="44" s="1"/>
  <c r="IN129" i="44"/>
  <c r="JD129" i="44" s="1"/>
  <c r="IN128" i="44"/>
  <c r="JD128" i="44" s="1"/>
  <c r="IN175" i="44"/>
  <c r="JD175" i="44" s="1"/>
  <c r="IN132" i="44"/>
  <c r="JD132" i="44" s="1"/>
  <c r="IN55" i="44"/>
  <c r="JD55" i="44" s="1"/>
  <c r="IN53" i="44"/>
  <c r="JD53" i="44" s="1"/>
  <c r="IN154" i="44"/>
  <c r="JD154" i="44" s="1"/>
  <c r="IN30" i="44"/>
  <c r="JD30" i="44" s="1"/>
  <c r="IN174" i="44"/>
  <c r="JD174" i="44" s="1"/>
  <c r="IN188" i="44"/>
  <c r="JD188" i="44" s="1"/>
  <c r="IN166" i="44"/>
  <c r="JD166" i="44" s="1"/>
  <c r="IN49" i="44"/>
  <c r="JD49" i="44" s="1"/>
  <c r="IN189" i="44"/>
  <c r="JD189" i="44" s="1"/>
  <c r="IN52" i="44"/>
  <c r="JD52" i="44" s="1"/>
  <c r="IN71" i="44"/>
  <c r="JD71" i="44" s="1"/>
  <c r="IN60" i="44"/>
  <c r="JD60" i="44" s="1"/>
  <c r="IN56" i="44"/>
  <c r="JD56" i="44" s="1"/>
  <c r="IN190" i="44"/>
  <c r="JD190" i="44" s="1"/>
  <c r="IN34" i="44"/>
  <c r="JD34" i="44" s="1"/>
  <c r="IN116" i="44"/>
  <c r="JD116" i="44" s="1"/>
  <c r="IN76" i="44"/>
  <c r="JD76" i="44" s="1"/>
  <c r="IN68" i="44"/>
  <c r="JD68" i="44" s="1"/>
  <c r="IN181" i="44"/>
  <c r="JD181" i="44" s="1"/>
  <c r="IN39" i="44"/>
  <c r="JD39" i="44" s="1"/>
  <c r="II107" i="44"/>
  <c r="II126" i="44"/>
  <c r="II28" i="44"/>
  <c r="II135" i="44"/>
  <c r="II208" i="44"/>
  <c r="II86" i="44"/>
  <c r="II163" i="44"/>
  <c r="II197" i="44"/>
  <c r="II218" i="44"/>
  <c r="II165" i="44"/>
  <c r="II31" i="44"/>
  <c r="II162" i="44"/>
  <c r="II160" i="44"/>
  <c r="II60" i="44"/>
  <c r="II116" i="44"/>
  <c r="II114" i="44"/>
  <c r="II108" i="44"/>
  <c r="II205" i="44"/>
  <c r="II119" i="44"/>
  <c r="II183" i="44"/>
  <c r="II157" i="44"/>
  <c r="II184" i="44"/>
  <c r="II203" i="44"/>
  <c r="II214" i="44"/>
  <c r="II115" i="44"/>
  <c r="II110" i="44"/>
  <c r="II93" i="44"/>
  <c r="II194" i="44"/>
  <c r="II131" i="44"/>
  <c r="II220" i="44"/>
  <c r="II143" i="44"/>
  <c r="II187" i="44"/>
  <c r="II41" i="44"/>
  <c r="II98" i="44"/>
  <c r="II219" i="44"/>
  <c r="II79" i="44"/>
  <c r="II207" i="44"/>
  <c r="II140" i="44"/>
  <c r="II103" i="44"/>
  <c r="II159" i="44"/>
  <c r="II175" i="44"/>
  <c r="II206" i="44"/>
  <c r="II84" i="44"/>
  <c r="II223" i="44"/>
  <c r="II56" i="44"/>
  <c r="II178" i="44"/>
  <c r="II147" i="44"/>
  <c r="II109" i="44"/>
  <c r="II202" i="44"/>
  <c r="II33" i="44"/>
  <c r="II152" i="44"/>
  <c r="II171" i="44"/>
  <c r="II34" i="44"/>
  <c r="II75" i="44"/>
  <c r="II142" i="44"/>
  <c r="II158" i="44"/>
  <c r="II99" i="44"/>
  <c r="II118" i="44"/>
  <c r="II120" i="44"/>
  <c r="II29" i="44"/>
  <c r="II37" i="44"/>
  <c r="II38" i="44"/>
  <c r="II88" i="44"/>
  <c r="II189" i="44"/>
  <c r="II104" i="44"/>
  <c r="II85" i="44"/>
  <c r="II155" i="44"/>
  <c r="II77" i="44"/>
  <c r="II59" i="44"/>
  <c r="II181" i="44"/>
  <c r="II190" i="44"/>
  <c r="II196" i="44"/>
  <c r="II166" i="44"/>
  <c r="II213" i="44"/>
  <c r="II82" i="44"/>
  <c r="II169" i="44"/>
  <c r="II81" i="44"/>
  <c r="II101" i="44"/>
  <c r="II136" i="44"/>
  <c r="II113" i="44"/>
  <c r="II95" i="44"/>
  <c r="II54" i="44"/>
  <c r="II112" i="44"/>
  <c r="II80" i="44"/>
  <c r="II170" i="44"/>
  <c r="II48" i="44"/>
  <c r="II193" i="44"/>
  <c r="II141" i="44"/>
  <c r="II57" i="44"/>
  <c r="II90" i="44"/>
  <c r="II222" i="44"/>
  <c r="II134" i="44"/>
  <c r="II179" i="44"/>
  <c r="II185" i="44"/>
  <c r="II83" i="44"/>
  <c r="II49" i="44"/>
  <c r="II210" i="44"/>
  <c r="II87" i="44"/>
  <c r="II47" i="44"/>
  <c r="II176" i="44"/>
  <c r="II89" i="44"/>
  <c r="II144" i="44"/>
  <c r="II46" i="44"/>
  <c r="II74" i="44"/>
  <c r="II78" i="44"/>
  <c r="II69" i="44"/>
  <c r="II146" i="44"/>
  <c r="II32" i="44"/>
  <c r="II182" i="44"/>
  <c r="II224" i="44"/>
  <c r="II149" i="44"/>
  <c r="II204" i="44"/>
  <c r="II71" i="44"/>
  <c r="II36" i="44"/>
  <c r="II40" i="44"/>
  <c r="II128" i="44"/>
  <c r="II199" i="44"/>
  <c r="II68" i="44"/>
  <c r="II122" i="44"/>
  <c r="II164" i="44"/>
  <c r="II51" i="44"/>
  <c r="II45" i="44"/>
  <c r="II61" i="44"/>
  <c r="II62" i="44"/>
  <c r="II186" i="44"/>
  <c r="II188" i="44"/>
  <c r="II125" i="44"/>
  <c r="II145" i="44"/>
  <c r="II138" i="44"/>
  <c r="II105" i="44"/>
  <c r="II167" i="44"/>
  <c r="II42" i="44"/>
  <c r="II53" i="44"/>
  <c r="II154" i="44"/>
  <c r="II172" i="44"/>
  <c r="II148" i="44"/>
  <c r="II91" i="44"/>
  <c r="II173" i="44"/>
  <c r="II209" i="44"/>
  <c r="II55" i="44"/>
  <c r="II64" i="44"/>
  <c r="II102" i="44"/>
  <c r="II67" i="44"/>
  <c r="II212" i="44"/>
  <c r="II161" i="44"/>
  <c r="II228" i="44"/>
  <c r="II216" i="44"/>
  <c r="II76" i="44"/>
  <c r="II106" i="44"/>
  <c r="II44" i="44"/>
  <c r="II227" i="44"/>
  <c r="II177" i="44"/>
  <c r="II139" i="44"/>
  <c r="II100" i="44"/>
  <c r="II94" i="44"/>
  <c r="II151" i="44"/>
  <c r="II150" i="44"/>
  <c r="II132" i="44"/>
  <c r="II215" i="44"/>
  <c r="II168" i="44"/>
  <c r="II180" i="44"/>
  <c r="II201" i="44"/>
  <c r="II35" i="44"/>
  <c r="II72" i="44"/>
  <c r="II156" i="44"/>
  <c r="II200" i="44"/>
  <c r="II30" i="44"/>
  <c r="II225" i="44"/>
  <c r="II226" i="44"/>
  <c r="II124" i="44"/>
  <c r="II195" i="44"/>
  <c r="II192" i="44"/>
  <c r="II97" i="44"/>
  <c r="II153" i="44"/>
  <c r="II217" i="44"/>
  <c r="II50" i="44"/>
  <c r="II39" i="44"/>
  <c r="II70" i="44"/>
  <c r="II111" i="44"/>
  <c r="II123" i="44"/>
  <c r="II130" i="44"/>
  <c r="II133" i="44"/>
  <c r="II43" i="44"/>
  <c r="II129" i="44"/>
  <c r="II191" i="44"/>
  <c r="II137" i="44"/>
  <c r="II117" i="44"/>
  <c r="II66" i="44"/>
  <c r="HS118" i="44"/>
  <c r="HS184" i="44"/>
  <c r="HS218" i="44"/>
  <c r="HS41" i="44"/>
  <c r="HS205" i="44"/>
  <c r="HS192" i="44"/>
  <c r="HS42" i="44"/>
  <c r="HS150" i="44"/>
  <c r="HS108" i="44"/>
  <c r="HS104" i="44"/>
  <c r="HS215" i="44"/>
  <c r="HS134" i="44"/>
  <c r="HS139" i="44"/>
  <c r="IP161" i="44"/>
  <c r="JF161" i="44" s="1"/>
  <c r="IP93" i="44"/>
  <c r="JF93" i="44" s="1"/>
  <c r="IP189" i="44"/>
  <c r="JF189" i="44" s="1"/>
  <c r="IR53" i="44"/>
  <c r="JH53" i="44" s="1"/>
  <c r="IR92" i="44"/>
  <c r="JH92" i="44" s="1"/>
  <c r="IR59" i="44"/>
  <c r="JH59" i="44" s="1"/>
  <c r="IR95" i="44"/>
  <c r="JH95" i="44" s="1"/>
  <c r="IM127" i="44"/>
  <c r="JC127" i="44" s="1"/>
  <c r="IM78" i="44"/>
  <c r="JC78" i="44" s="1"/>
  <c r="IM196" i="44"/>
  <c r="JC196" i="44" s="1"/>
  <c r="IL119" i="44"/>
  <c r="JB119" i="44" s="1"/>
  <c r="IL203" i="44"/>
  <c r="JB203" i="44" s="1"/>
  <c r="IL200" i="44"/>
  <c r="JB200" i="44" s="1"/>
  <c r="IS137" i="44"/>
  <c r="JI137" i="44" s="1"/>
  <c r="IS158" i="44"/>
  <c r="JI158" i="44" s="1"/>
  <c r="IS183" i="44"/>
  <c r="JI183" i="44" s="1"/>
  <c r="IN183" i="44"/>
  <c r="JD183" i="44" s="1"/>
  <c r="IN112" i="44"/>
  <c r="JD112" i="44" s="1"/>
  <c r="IN43" i="44"/>
  <c r="JD43" i="44" s="1"/>
  <c r="II127" i="44"/>
  <c r="II198" i="44"/>
  <c r="II92" i="44"/>
  <c r="IJ110" i="44"/>
  <c r="IZ110" i="44" s="1"/>
  <c r="IT88" i="44"/>
  <c r="JJ88" i="44" s="1"/>
  <c r="IY65" i="44" l="1"/>
  <c r="CU65" i="44" s="1"/>
  <c r="IY174" i="44"/>
  <c r="CE174" i="44" s="1"/>
  <c r="IY211" i="44"/>
  <c r="CU211" i="44" s="1"/>
  <c r="IY63" i="44"/>
  <c r="CU63" i="44" s="1"/>
  <c r="IY121" i="44"/>
  <c r="CU121" i="44" s="1"/>
  <c r="IY58" i="44"/>
  <c r="CU58" i="44" s="1"/>
  <c r="IY96" i="44"/>
  <c r="CE96" i="44" s="1"/>
  <c r="IY108" i="44"/>
  <c r="CU108" i="44" s="1"/>
  <c r="IY89" i="44"/>
  <c r="CE89" i="44" s="1"/>
  <c r="IY166" i="44"/>
  <c r="CU166" i="44" s="1"/>
  <c r="IY160" i="44"/>
  <c r="BO160" i="44" s="1"/>
  <c r="IY128" i="44"/>
  <c r="CE128" i="44" s="1"/>
  <c r="IY172" i="44"/>
  <c r="CE172" i="44" s="1"/>
  <c r="IY83" i="44"/>
  <c r="BO83" i="44" s="1"/>
  <c r="IY120" i="44"/>
  <c r="CU120" i="44" s="1"/>
  <c r="IY117" i="44"/>
  <c r="BO117" i="44" s="1"/>
  <c r="IY204" i="44"/>
  <c r="CU204" i="44" s="1"/>
  <c r="IY112" i="44"/>
  <c r="CU112" i="44" s="1"/>
  <c r="IY41" i="44"/>
  <c r="BO41" i="44" s="1"/>
  <c r="IY151" i="44"/>
  <c r="CU151" i="44" s="1"/>
  <c r="IY32" i="44"/>
  <c r="CE32" i="44" s="1"/>
  <c r="IY191" i="44"/>
  <c r="CE191" i="44" s="1"/>
  <c r="IY168" i="44"/>
  <c r="CU168" i="44" s="1"/>
  <c r="IY143" i="44"/>
  <c r="CU143" i="44" s="1"/>
  <c r="IY49" i="44"/>
  <c r="BO49" i="44" s="1"/>
  <c r="IY92" i="44"/>
  <c r="CU92" i="44" s="1"/>
  <c r="IY94" i="44"/>
  <c r="BO94" i="44" s="1"/>
  <c r="IY210" i="44"/>
  <c r="CU210" i="44" s="1"/>
  <c r="IY46" i="44"/>
  <c r="CE46" i="44" s="1"/>
  <c r="IY99" i="44"/>
  <c r="CU99" i="44" s="1"/>
  <c r="IY162" i="44"/>
  <c r="CU162" i="44" s="1"/>
  <c r="IY158" i="44"/>
  <c r="BO158" i="44" s="1"/>
  <c r="IY64" i="44"/>
  <c r="CE64" i="44" s="1"/>
  <c r="IY145" i="44"/>
  <c r="BO145" i="44" s="1"/>
  <c r="IY35" i="44"/>
  <c r="CU35" i="44" s="1"/>
  <c r="IY203" i="44"/>
  <c r="CU203" i="44" s="1"/>
  <c r="IY215" i="44"/>
  <c r="CE215" i="44" s="1"/>
  <c r="IY42" i="44"/>
  <c r="BO42" i="44" s="1"/>
  <c r="IY113" i="44"/>
  <c r="CU113" i="44" s="1"/>
  <c r="IY217" i="44"/>
  <c r="CU217" i="44" s="1"/>
  <c r="IY225" i="44"/>
  <c r="BO225" i="44" s="1"/>
  <c r="IY159" i="44"/>
  <c r="BO159" i="44" s="1"/>
  <c r="IY77" i="44"/>
  <c r="CU77" i="44" s="1"/>
  <c r="IY141" i="44"/>
  <c r="CU141" i="44" s="1"/>
  <c r="IY47" i="44"/>
  <c r="CE47" i="44" s="1"/>
  <c r="IY176" i="44"/>
  <c r="BO176" i="44" s="1"/>
  <c r="IY177" i="44"/>
  <c r="BO177" i="44" s="1"/>
  <c r="IY183" i="44"/>
  <c r="CU183" i="44" s="1"/>
  <c r="IY152" i="44"/>
  <c r="CE152" i="44" s="1"/>
  <c r="IY216" i="44"/>
  <c r="CU216" i="44" s="1"/>
  <c r="IY155" i="44"/>
  <c r="CU155" i="44" s="1"/>
  <c r="IY167" i="44"/>
  <c r="CE167" i="44" s="1"/>
  <c r="IY148" i="44"/>
  <c r="CE148" i="44" s="1"/>
  <c r="IY209" i="44"/>
  <c r="BO209" i="44" s="1"/>
  <c r="IY196" i="44"/>
  <c r="BO196" i="44" s="1"/>
  <c r="IY111" i="44"/>
  <c r="BO111" i="44" s="1"/>
  <c r="IY44" i="44"/>
  <c r="BO44" i="44" s="1"/>
  <c r="IY60" i="44"/>
  <c r="CE60" i="44" s="1"/>
  <c r="IY90" i="44"/>
  <c r="CU90" i="44" s="1"/>
  <c r="IY132" i="44"/>
  <c r="CU132" i="44" s="1"/>
  <c r="IY213" i="44"/>
  <c r="CU213" i="44" s="1"/>
  <c r="IY198" i="44"/>
  <c r="CU198" i="44" s="1"/>
  <c r="IY107" i="44"/>
  <c r="CU107" i="44" s="1"/>
  <c r="IY57" i="44"/>
  <c r="BO57" i="44" s="1"/>
  <c r="IY224" i="44"/>
  <c r="CU224" i="44" s="1"/>
  <c r="IY102" i="44"/>
  <c r="BO102" i="44" s="1"/>
  <c r="IY199" i="44"/>
  <c r="CE199" i="44" s="1"/>
  <c r="IY181" i="44"/>
  <c r="CU181" i="44" s="1"/>
  <c r="IY70" i="44"/>
  <c r="CE70" i="44" s="1"/>
  <c r="IY59" i="44"/>
  <c r="CU59" i="44" s="1"/>
  <c r="IY51" i="44"/>
  <c r="BO51" i="44" s="1"/>
  <c r="IY182" i="44"/>
  <c r="CU182" i="44" s="1"/>
  <c r="IY53" i="44"/>
  <c r="CE53" i="44" s="1"/>
  <c r="IY179" i="44"/>
  <c r="CU179" i="44" s="1"/>
  <c r="IY170" i="44"/>
  <c r="BO170" i="44" s="1"/>
  <c r="IY110" i="44"/>
  <c r="CE110" i="44" s="1"/>
  <c r="IY137" i="44"/>
  <c r="CU137" i="44" s="1"/>
  <c r="IY161" i="44"/>
  <c r="CU161" i="44" s="1"/>
  <c r="IY34" i="44"/>
  <c r="CU34" i="44" s="1"/>
  <c r="IY38" i="44"/>
  <c r="CU38" i="44" s="1"/>
  <c r="IY81" i="44"/>
  <c r="BO81" i="44" s="1"/>
  <c r="IY205" i="44"/>
  <c r="CE205" i="44" s="1"/>
  <c r="IY149" i="44"/>
  <c r="BO149" i="44" s="1"/>
  <c r="IY156" i="44"/>
  <c r="CE156" i="44" s="1"/>
  <c r="IY98" i="44"/>
  <c r="CE98" i="44" s="1"/>
  <c r="IY207" i="44"/>
  <c r="CE207" i="44" s="1"/>
  <c r="IY97" i="44"/>
  <c r="CU97" i="44" s="1"/>
  <c r="IY208" i="44"/>
  <c r="CE208" i="44" s="1"/>
  <c r="IY146" i="44"/>
  <c r="CE146" i="44" s="1"/>
  <c r="IY68" i="44"/>
  <c r="BO68" i="44" s="1"/>
  <c r="IY30" i="44"/>
  <c r="BO30" i="44" s="1"/>
  <c r="IY189" i="44"/>
  <c r="CE189" i="44" s="1"/>
  <c r="IY75" i="44"/>
  <c r="BO75" i="44" s="1"/>
  <c r="IY163" i="44"/>
  <c r="CU163" i="44" s="1"/>
  <c r="IY202" i="44"/>
  <c r="CU202" i="44" s="1"/>
  <c r="IY39" i="44"/>
  <c r="CE39" i="44" s="1"/>
  <c r="IY129" i="44"/>
  <c r="CE129" i="44" s="1"/>
  <c r="IY226" i="44"/>
  <c r="CU226" i="44" s="1"/>
  <c r="IY138" i="44"/>
  <c r="BO138" i="44" s="1"/>
  <c r="IY91" i="44"/>
  <c r="CE91" i="44" s="1"/>
  <c r="IY131" i="44"/>
  <c r="CU131" i="44" s="1"/>
  <c r="IY56" i="44"/>
  <c r="CE56" i="44" s="1"/>
  <c r="IY200" i="44"/>
  <c r="CU200" i="44" s="1"/>
  <c r="IY140" i="44"/>
  <c r="CE140" i="44" s="1"/>
  <c r="IY114" i="44"/>
  <c r="CE114" i="44" s="1"/>
  <c r="IY122" i="44"/>
  <c r="BO122" i="44" s="1"/>
  <c r="IY86" i="44"/>
  <c r="BO86" i="44" s="1"/>
  <c r="IY197" i="44"/>
  <c r="CE197" i="44" s="1"/>
  <c r="IY221" i="44"/>
  <c r="CE221" i="44" s="1"/>
  <c r="IY45" i="44"/>
  <c r="CU45" i="44" s="1"/>
  <c r="IY43" i="44"/>
  <c r="CU43" i="44" s="1"/>
  <c r="IY71" i="44"/>
  <c r="CE71" i="44" s="1"/>
  <c r="IY52" i="44"/>
  <c r="BO52" i="44" s="1"/>
  <c r="IY195" i="44"/>
  <c r="CU195" i="44" s="1"/>
  <c r="IY180" i="44"/>
  <c r="BO180" i="44" s="1"/>
  <c r="IY116" i="44"/>
  <c r="CE116" i="44" s="1"/>
  <c r="IY126" i="44"/>
  <c r="CE126" i="44" s="1"/>
  <c r="IY36" i="44"/>
  <c r="CU36" i="44" s="1"/>
  <c r="IY33" i="44"/>
  <c r="CU33" i="44" s="1"/>
  <c r="IY78" i="44"/>
  <c r="CE78" i="44" s="1"/>
  <c r="IY228" i="44"/>
  <c r="CU228" i="44" s="1"/>
  <c r="IY87" i="44"/>
  <c r="CE87" i="44" s="1"/>
  <c r="IY79" i="44"/>
  <c r="BO79" i="44" s="1"/>
  <c r="IY139" i="44"/>
  <c r="CE139" i="44" s="1"/>
  <c r="IY31" i="44"/>
  <c r="CE31" i="44" s="1"/>
  <c r="IY175" i="44"/>
  <c r="BO175" i="44" s="1"/>
  <c r="IY150" i="44"/>
  <c r="CU150" i="44" s="1"/>
  <c r="IY169" i="44"/>
  <c r="CE169" i="44" s="1"/>
  <c r="IY115" i="44"/>
  <c r="CE115" i="44" s="1"/>
  <c r="IY55" i="44"/>
  <c r="CU55" i="44" s="1"/>
  <c r="IY220" i="44"/>
  <c r="CE220" i="44" s="1"/>
  <c r="IY54" i="44"/>
  <c r="CE54" i="44" s="1"/>
  <c r="IY178" i="44"/>
  <c r="CE178" i="44" s="1"/>
  <c r="IY118" i="44"/>
  <c r="CU118" i="44" s="1"/>
  <c r="IY201" i="44"/>
  <c r="CU201" i="44" s="1"/>
  <c r="IY144" i="44"/>
  <c r="CE144" i="44" s="1"/>
  <c r="IY153" i="44"/>
  <c r="CE153" i="44" s="1"/>
  <c r="IY192" i="44"/>
  <c r="CE192" i="44" s="1"/>
  <c r="IY227" i="44"/>
  <c r="CE227" i="44" s="1"/>
  <c r="IY127" i="44"/>
  <c r="CU127" i="44" s="1"/>
  <c r="IY130" i="44"/>
  <c r="BO130" i="44" s="1"/>
  <c r="IY212" i="44"/>
  <c r="CE212" i="44" s="1"/>
  <c r="IY136" i="44"/>
  <c r="CU136" i="44" s="1"/>
  <c r="IY218" i="44"/>
  <c r="BO218" i="44" s="1"/>
  <c r="IY154" i="44"/>
  <c r="CU154" i="44" s="1"/>
  <c r="IY124" i="44"/>
  <c r="CU124" i="44" s="1"/>
  <c r="IY61" i="44"/>
  <c r="CU61" i="44" s="1"/>
  <c r="IY194" i="44"/>
  <c r="BO194" i="44" s="1"/>
  <c r="IY188" i="44"/>
  <c r="BO188" i="44" s="1"/>
  <c r="IY73" i="44"/>
  <c r="CE73" i="44" s="1"/>
  <c r="IY171" i="44"/>
  <c r="CE171" i="44" s="1"/>
  <c r="IY184" i="44"/>
  <c r="BO184" i="44" s="1"/>
  <c r="IY147" i="44"/>
  <c r="CE147" i="44" s="1"/>
  <c r="IY37" i="44"/>
  <c r="BO37" i="44" s="1"/>
  <c r="IY187" i="44"/>
  <c r="CU187" i="44" s="1"/>
  <c r="IY69" i="44"/>
  <c r="CE69" i="44" s="1"/>
  <c r="IY119" i="44"/>
  <c r="CU119" i="44" s="1"/>
  <c r="IY134" i="44"/>
  <c r="CU134" i="44" s="1"/>
  <c r="IY125" i="44"/>
  <c r="BO125" i="44" s="1"/>
  <c r="IY101" i="44"/>
  <c r="CE101" i="44" s="1"/>
  <c r="IY164" i="44"/>
  <c r="CE164" i="44" s="1"/>
  <c r="IY74" i="44"/>
  <c r="CU74" i="44" s="1"/>
  <c r="IY190" i="44"/>
  <c r="CU190" i="44" s="1"/>
  <c r="IY72" i="44"/>
  <c r="BO72" i="44" s="1"/>
  <c r="IY214" i="44"/>
  <c r="BO214" i="44" s="1"/>
  <c r="IY29" i="44"/>
  <c r="CE29" i="44" s="1"/>
  <c r="IY223" i="44"/>
  <c r="CE223" i="44" s="1"/>
  <c r="IY186" i="44"/>
  <c r="CU186" i="44" s="1"/>
  <c r="IY93" i="44"/>
  <c r="BO93" i="44" s="1"/>
  <c r="IY173" i="44"/>
  <c r="CU173" i="44" s="1"/>
  <c r="IY50" i="44"/>
  <c r="CU50" i="44" s="1"/>
  <c r="IY66" i="44"/>
  <c r="CU66" i="44" s="1"/>
  <c r="IY165" i="44"/>
  <c r="CU165" i="44" s="1"/>
  <c r="IY206" i="44"/>
  <c r="CU206" i="44" s="1"/>
  <c r="IY193" i="44"/>
  <c r="CU193" i="44" s="1"/>
  <c r="IY40" i="44"/>
  <c r="CU40" i="44" s="1"/>
  <c r="IY76" i="44"/>
  <c r="BO76" i="44" s="1"/>
  <c r="IY85" i="44"/>
  <c r="CU85" i="44" s="1"/>
  <c r="IY28" i="44"/>
  <c r="BO28" i="44" s="1"/>
  <c r="IY105" i="44"/>
  <c r="CU105" i="44" s="1"/>
  <c r="IY82" i="44"/>
  <c r="CE82" i="44" s="1"/>
  <c r="IY219" i="44"/>
  <c r="CE219" i="44" s="1"/>
  <c r="IY142" i="44"/>
  <c r="CE142" i="44" s="1"/>
  <c r="IY104" i="44"/>
  <c r="CU104" i="44" s="1"/>
  <c r="IY135" i="44"/>
  <c r="CE135" i="44" s="1"/>
  <c r="IY62" i="44"/>
  <c r="CU62" i="44" s="1"/>
  <c r="IY100" i="44"/>
  <c r="CE100" i="44" s="1"/>
  <c r="IY185" i="44"/>
  <c r="CE185" i="44" s="1"/>
  <c r="IY67" i="44"/>
  <c r="BO67" i="44" s="1"/>
  <c r="IY133" i="44"/>
  <c r="CU133" i="44" s="1"/>
  <c r="IY88" i="44"/>
  <c r="CU88" i="44" s="1"/>
  <c r="IY106" i="44"/>
  <c r="CE106" i="44" s="1"/>
  <c r="IY222" i="44"/>
  <c r="CE222" i="44" s="1"/>
  <c r="CE145" i="44"/>
  <c r="CY78" i="44"/>
  <c r="CI78" i="44"/>
  <c r="BS78" i="44"/>
  <c r="DD92" i="44"/>
  <c r="CN92" i="44"/>
  <c r="BX92" i="44"/>
  <c r="DB161" i="44"/>
  <c r="CL161" i="44"/>
  <c r="BV161" i="44"/>
  <c r="CZ68" i="44"/>
  <c r="CJ68" i="44"/>
  <c r="BT68" i="44"/>
  <c r="CZ190" i="44"/>
  <c r="CJ190" i="44"/>
  <c r="BT190" i="44"/>
  <c r="CZ52" i="44"/>
  <c r="CJ52" i="44"/>
  <c r="BT52" i="44"/>
  <c r="CZ188" i="44"/>
  <c r="CJ188" i="44"/>
  <c r="BT188" i="44"/>
  <c r="CZ53" i="44"/>
  <c r="CJ53" i="44"/>
  <c r="BT53" i="44"/>
  <c r="CZ128" i="44"/>
  <c r="CJ128" i="44"/>
  <c r="BT128" i="44"/>
  <c r="CZ191" i="44"/>
  <c r="BT191" i="44"/>
  <c r="CJ191" i="44"/>
  <c r="CZ41" i="44"/>
  <c r="CJ41" i="44"/>
  <c r="BT41" i="44"/>
  <c r="CZ87" i="44"/>
  <c r="CJ87" i="44"/>
  <c r="BT87" i="44"/>
  <c r="CZ64" i="44"/>
  <c r="CJ64" i="44"/>
  <c r="BT64" i="44"/>
  <c r="CZ92" i="44"/>
  <c r="CJ92" i="44"/>
  <c r="BT92" i="44"/>
  <c r="CZ148" i="44"/>
  <c r="CJ148" i="44"/>
  <c r="BT148" i="44"/>
  <c r="CZ176" i="44"/>
  <c r="CJ176" i="44"/>
  <c r="BT176" i="44"/>
  <c r="CZ95" i="44"/>
  <c r="CJ95" i="44"/>
  <c r="BT95" i="44"/>
  <c r="CZ207" i="44"/>
  <c r="BT207" i="44"/>
  <c r="CJ207" i="44"/>
  <c r="CZ137" i="44"/>
  <c r="CJ137" i="44"/>
  <c r="BT137" i="44"/>
  <c r="CZ193" i="44"/>
  <c r="BT193" i="44"/>
  <c r="CJ193" i="44"/>
  <c r="CZ86" i="44"/>
  <c r="CJ86" i="44"/>
  <c r="BT86" i="44"/>
  <c r="CZ117" i="44"/>
  <c r="CJ117" i="44"/>
  <c r="BT117" i="44"/>
  <c r="CZ97" i="44"/>
  <c r="CJ97" i="44"/>
  <c r="BT97" i="44"/>
  <c r="CZ110" i="44"/>
  <c r="CJ110" i="44"/>
  <c r="BT110" i="44"/>
  <c r="CZ162" i="44"/>
  <c r="CJ162" i="44"/>
  <c r="BT162" i="44"/>
  <c r="CZ67" i="44"/>
  <c r="CJ67" i="44"/>
  <c r="BT67" i="44"/>
  <c r="CZ121" i="44"/>
  <c r="CJ121" i="44"/>
  <c r="BT121" i="44"/>
  <c r="CZ42" i="44"/>
  <c r="CJ42" i="44"/>
  <c r="BT42" i="44"/>
  <c r="CZ72" i="44"/>
  <c r="CJ72" i="44"/>
  <c r="BT72" i="44"/>
  <c r="CZ119" i="44"/>
  <c r="CJ119" i="44"/>
  <c r="BT119" i="44"/>
  <c r="CZ192" i="44"/>
  <c r="CJ192" i="44"/>
  <c r="BT192" i="44"/>
  <c r="CZ163" i="44"/>
  <c r="CJ163" i="44"/>
  <c r="BT163" i="44"/>
  <c r="CZ171" i="44"/>
  <c r="CJ171" i="44"/>
  <c r="BT171" i="44"/>
  <c r="CZ78" i="44"/>
  <c r="CJ78" i="44"/>
  <c r="BT78" i="44"/>
  <c r="CZ206" i="44"/>
  <c r="CJ206" i="44"/>
  <c r="BT206" i="44"/>
  <c r="CZ35" i="44"/>
  <c r="CJ35" i="44"/>
  <c r="BT35" i="44"/>
  <c r="CZ93" i="44"/>
  <c r="CJ93" i="44"/>
  <c r="BT93" i="44"/>
  <c r="CZ187" i="44"/>
  <c r="CJ187" i="44"/>
  <c r="BT187" i="44"/>
  <c r="CZ74" i="44"/>
  <c r="CJ74" i="44"/>
  <c r="BT74" i="44"/>
  <c r="CZ201" i="44"/>
  <c r="BT201" i="44"/>
  <c r="CJ201" i="44"/>
  <c r="CZ58" i="44"/>
  <c r="CJ58" i="44"/>
  <c r="BT58" i="44"/>
  <c r="CZ75" i="44"/>
  <c r="CJ75" i="44"/>
  <c r="BT75" i="44"/>
  <c r="CZ144" i="44"/>
  <c r="CJ144" i="44"/>
  <c r="BT144" i="44"/>
  <c r="CZ164" i="44"/>
  <c r="CJ164" i="44"/>
  <c r="BT164" i="44"/>
  <c r="CZ104" i="44"/>
  <c r="CJ104" i="44"/>
  <c r="BT104" i="44"/>
  <c r="DD146" i="44"/>
  <c r="CN146" i="44"/>
  <c r="BX146" i="44"/>
  <c r="DD78" i="44"/>
  <c r="CN78" i="44"/>
  <c r="BX78" i="44"/>
  <c r="DD208" i="44"/>
  <c r="CN208" i="44"/>
  <c r="BX208" i="44"/>
  <c r="DD110" i="44"/>
  <c r="CN110" i="44"/>
  <c r="BX110" i="44"/>
  <c r="DD48" i="44"/>
  <c r="CN48" i="44"/>
  <c r="BX48" i="44"/>
  <c r="DD114" i="44"/>
  <c r="CN114" i="44"/>
  <c r="BX114" i="44"/>
  <c r="DD198" i="44"/>
  <c r="CN198" i="44"/>
  <c r="BX198" i="44"/>
  <c r="DD107" i="44"/>
  <c r="CN107" i="44"/>
  <c r="BX107" i="44"/>
  <c r="DD38" i="44"/>
  <c r="CN38" i="44"/>
  <c r="BX38" i="44"/>
  <c r="DD143" i="44"/>
  <c r="CN143" i="44"/>
  <c r="BX143" i="44"/>
  <c r="DD76" i="44"/>
  <c r="CN76" i="44"/>
  <c r="BX76" i="44"/>
  <c r="DD139" i="44"/>
  <c r="CN139" i="44"/>
  <c r="BX139" i="44"/>
  <c r="DD87" i="44"/>
  <c r="CN87" i="44"/>
  <c r="BX87" i="44"/>
  <c r="DD32" i="44"/>
  <c r="CN32" i="44"/>
  <c r="BX32" i="44"/>
  <c r="DD60" i="44"/>
  <c r="CN60" i="44"/>
  <c r="BX60" i="44"/>
  <c r="DD130" i="44"/>
  <c r="CN130" i="44"/>
  <c r="BX130" i="44"/>
  <c r="DD49" i="44"/>
  <c r="CN49" i="44"/>
  <c r="BX49" i="44"/>
  <c r="DD94" i="44"/>
  <c r="CN94" i="44"/>
  <c r="BX94" i="44"/>
  <c r="DD168" i="44"/>
  <c r="CN168" i="44"/>
  <c r="BX168" i="44"/>
  <c r="DD64" i="44"/>
  <c r="CN64" i="44"/>
  <c r="BX64" i="44"/>
  <c r="DD141" i="44"/>
  <c r="CN141" i="44"/>
  <c r="BX141" i="44"/>
  <c r="DD82" i="44"/>
  <c r="CN82" i="44"/>
  <c r="BX82" i="44"/>
  <c r="DD41" i="44"/>
  <c r="CN41" i="44"/>
  <c r="BX41" i="44"/>
  <c r="DD46" i="44"/>
  <c r="CN46" i="44"/>
  <c r="BX46" i="44"/>
  <c r="DD89" i="44"/>
  <c r="CN89" i="44"/>
  <c r="BX89" i="44"/>
  <c r="DD196" i="44"/>
  <c r="CN196" i="44"/>
  <c r="BX196" i="44"/>
  <c r="DD96" i="44"/>
  <c r="CN96" i="44"/>
  <c r="BX96" i="44"/>
  <c r="DD126" i="44"/>
  <c r="CN126" i="44"/>
  <c r="BX126" i="44"/>
  <c r="DD138" i="44"/>
  <c r="CN138" i="44"/>
  <c r="BX138" i="44"/>
  <c r="DD99" i="44"/>
  <c r="CN99" i="44"/>
  <c r="BX99" i="44"/>
  <c r="DD187" i="44"/>
  <c r="BX187" i="44"/>
  <c r="CN187" i="44"/>
  <c r="DD199" i="44"/>
  <c r="CN199" i="44"/>
  <c r="BX199" i="44"/>
  <c r="DD118" i="44"/>
  <c r="CN118" i="44"/>
  <c r="BX118" i="44"/>
  <c r="DD119" i="44"/>
  <c r="CN119" i="44"/>
  <c r="BX119" i="44"/>
  <c r="DD134" i="44"/>
  <c r="CN134" i="44"/>
  <c r="BX134" i="44"/>
  <c r="DD189" i="44"/>
  <c r="CN189" i="44"/>
  <c r="BX189" i="44"/>
  <c r="DD203" i="44"/>
  <c r="BX203" i="44"/>
  <c r="CN203" i="44"/>
  <c r="DD75" i="44"/>
  <c r="CN75" i="44"/>
  <c r="BX75" i="44"/>
  <c r="DD36" i="44"/>
  <c r="CN36" i="44"/>
  <c r="BX36" i="44"/>
  <c r="DD132" i="44"/>
  <c r="CN132" i="44"/>
  <c r="BX132" i="44"/>
  <c r="DD98" i="44"/>
  <c r="CN98" i="44"/>
  <c r="BX98" i="44"/>
  <c r="DD135" i="44"/>
  <c r="CN135" i="44"/>
  <c r="BX135" i="44"/>
  <c r="IY95" i="44"/>
  <c r="IY123" i="44"/>
  <c r="DE166" i="44"/>
  <c r="CO166" i="44"/>
  <c r="BY166" i="44"/>
  <c r="CX116" i="44"/>
  <c r="CH116" i="44"/>
  <c r="BR116" i="44"/>
  <c r="CY88" i="44"/>
  <c r="CI88" i="44"/>
  <c r="BS88" i="44"/>
  <c r="DB30" i="44"/>
  <c r="CL30" i="44"/>
  <c r="BV30" i="44"/>
  <c r="DE53" i="44"/>
  <c r="CO53" i="44"/>
  <c r="BY53" i="44"/>
  <c r="DE193" i="44"/>
  <c r="CO193" i="44"/>
  <c r="BY193" i="44"/>
  <c r="DE202" i="44"/>
  <c r="CO202" i="44"/>
  <c r="BY202" i="44"/>
  <c r="DE195" i="44"/>
  <c r="CO195" i="44"/>
  <c r="BY195" i="44"/>
  <c r="DE149" i="44"/>
  <c r="CO149" i="44"/>
  <c r="BY149" i="44"/>
  <c r="DE93" i="44"/>
  <c r="CO93" i="44"/>
  <c r="BY93" i="44"/>
  <c r="DE102" i="44"/>
  <c r="CO102" i="44"/>
  <c r="BY102" i="44"/>
  <c r="DE111" i="44"/>
  <c r="CO111" i="44"/>
  <c r="BY111" i="44"/>
  <c r="DE190" i="44"/>
  <c r="CO190" i="44"/>
  <c r="BY190" i="44"/>
  <c r="DE182" i="44"/>
  <c r="CO182" i="44"/>
  <c r="BY182" i="44"/>
  <c r="DE132" i="44"/>
  <c r="CO132" i="44"/>
  <c r="BY132" i="44"/>
  <c r="DE122" i="44"/>
  <c r="BY122" i="44"/>
  <c r="CO122" i="44"/>
  <c r="DE50" i="44"/>
  <c r="CO50" i="44"/>
  <c r="BY50" i="44"/>
  <c r="DE81" i="44"/>
  <c r="CO81" i="44"/>
  <c r="BY81" i="44"/>
  <c r="DE67" i="44"/>
  <c r="CO67" i="44"/>
  <c r="BY67" i="44"/>
  <c r="DE101" i="44"/>
  <c r="CO101" i="44"/>
  <c r="BY101" i="44"/>
  <c r="DE155" i="44"/>
  <c r="CO155" i="44"/>
  <c r="BY155" i="44"/>
  <c r="DE57" i="44"/>
  <c r="CO57" i="44"/>
  <c r="BY57" i="44"/>
  <c r="DE87" i="44"/>
  <c r="CO87" i="44"/>
  <c r="BY87" i="44"/>
  <c r="DE152" i="44"/>
  <c r="CO152" i="44"/>
  <c r="BY152" i="44"/>
  <c r="DE30" i="44"/>
  <c r="CO30" i="44"/>
  <c r="BY30" i="44"/>
  <c r="DE95" i="44"/>
  <c r="CO95" i="44"/>
  <c r="BY95" i="44"/>
  <c r="DE134" i="44"/>
  <c r="CO134" i="44"/>
  <c r="BY134" i="44"/>
  <c r="DE163" i="44"/>
  <c r="CO163" i="44"/>
  <c r="BY163" i="44"/>
  <c r="DE106" i="44"/>
  <c r="BY106" i="44"/>
  <c r="CO106" i="44"/>
  <c r="DE38" i="44"/>
  <c r="CO38" i="44"/>
  <c r="BY38" i="44"/>
  <c r="DE164" i="44"/>
  <c r="CO164" i="44"/>
  <c r="BY164" i="44"/>
  <c r="DE162" i="44"/>
  <c r="CO162" i="44"/>
  <c r="BY162" i="44"/>
  <c r="DE189" i="44"/>
  <c r="CO189" i="44"/>
  <c r="BY189" i="44"/>
  <c r="DE97" i="44"/>
  <c r="CO97" i="44"/>
  <c r="BY97" i="44"/>
  <c r="DE120" i="44"/>
  <c r="CO120" i="44"/>
  <c r="BY120" i="44"/>
  <c r="DE31" i="44"/>
  <c r="CO31" i="44"/>
  <c r="BY31" i="44"/>
  <c r="DE151" i="44"/>
  <c r="CO151" i="44"/>
  <c r="BY151" i="44"/>
  <c r="DE82" i="44"/>
  <c r="BY82" i="44"/>
  <c r="CO82" i="44"/>
  <c r="DE109" i="44"/>
  <c r="CO109" i="44"/>
  <c r="BY109" i="44"/>
  <c r="DE161" i="44"/>
  <c r="CO161" i="44"/>
  <c r="BY161" i="44"/>
  <c r="DE115" i="44"/>
  <c r="CO115" i="44"/>
  <c r="BY115" i="44"/>
  <c r="DE63" i="44"/>
  <c r="CO63" i="44"/>
  <c r="BY63" i="44"/>
  <c r="DE74" i="44"/>
  <c r="BY74" i="44"/>
  <c r="CO74" i="44"/>
  <c r="DE116" i="44"/>
  <c r="CO116" i="44"/>
  <c r="BY116" i="44"/>
  <c r="DE196" i="44"/>
  <c r="CO196" i="44"/>
  <c r="BY196" i="44"/>
  <c r="DE180" i="44"/>
  <c r="CO180" i="44"/>
  <c r="BY180" i="44"/>
  <c r="CV47" i="44"/>
  <c r="CF47" i="44"/>
  <c r="BP47" i="44"/>
  <c r="CV101" i="44"/>
  <c r="CF101" i="44"/>
  <c r="BP101" i="44"/>
  <c r="CV48" i="44"/>
  <c r="CF48" i="44"/>
  <c r="BP48" i="44"/>
  <c r="CV189" i="44"/>
  <c r="BP189" i="44"/>
  <c r="CF189" i="44"/>
  <c r="CV116" i="44"/>
  <c r="CF116" i="44"/>
  <c r="BP116" i="44"/>
  <c r="CV75" i="44"/>
  <c r="CF75" i="44"/>
  <c r="BP75" i="44"/>
  <c r="CV95" i="44"/>
  <c r="CF95" i="44"/>
  <c r="BP95" i="44"/>
  <c r="CV145" i="44"/>
  <c r="CF145" i="44"/>
  <c r="BP145" i="44"/>
  <c r="CV206" i="44"/>
  <c r="CF206" i="44"/>
  <c r="BP206" i="44"/>
  <c r="CV53" i="44"/>
  <c r="CF53" i="44"/>
  <c r="BP53" i="44"/>
  <c r="CV34" i="44"/>
  <c r="CF34" i="44"/>
  <c r="BP34" i="44"/>
  <c r="CV142" i="44"/>
  <c r="CF142" i="44"/>
  <c r="BP142" i="44"/>
  <c r="CV188" i="44"/>
  <c r="CF188" i="44"/>
  <c r="BP188" i="44"/>
  <c r="CV150" i="44"/>
  <c r="CF150" i="44"/>
  <c r="BP150" i="44"/>
  <c r="CV134" i="44"/>
  <c r="CF134" i="44"/>
  <c r="BP134" i="44"/>
  <c r="CV63" i="44"/>
  <c r="CF63" i="44"/>
  <c r="BP63" i="44"/>
  <c r="CV77" i="44"/>
  <c r="CF77" i="44"/>
  <c r="BP77" i="44"/>
  <c r="CV82" i="44"/>
  <c r="CF82" i="44"/>
  <c r="BP82" i="44"/>
  <c r="CV62" i="44"/>
  <c r="CF62" i="44"/>
  <c r="BP62" i="44"/>
  <c r="CV163" i="44"/>
  <c r="CF163" i="44"/>
  <c r="BP163" i="44"/>
  <c r="CV71" i="44"/>
  <c r="CF71" i="44"/>
  <c r="BP71" i="44"/>
  <c r="CV187" i="44"/>
  <c r="CF187" i="44"/>
  <c r="BP187" i="44"/>
  <c r="CV207" i="44"/>
  <c r="BP207" i="44"/>
  <c r="CF207" i="44"/>
  <c r="CV157" i="44"/>
  <c r="BP157" i="44"/>
  <c r="CF157" i="44"/>
  <c r="CV30" i="44"/>
  <c r="CF30" i="44"/>
  <c r="BP30" i="44"/>
  <c r="CV117" i="44"/>
  <c r="CF117" i="44"/>
  <c r="BP117" i="44"/>
  <c r="CV76" i="44"/>
  <c r="CF76" i="44"/>
  <c r="BP76" i="44"/>
  <c r="CV109" i="44"/>
  <c r="CF109" i="44"/>
  <c r="BP109" i="44"/>
  <c r="CV89" i="44"/>
  <c r="CF89" i="44"/>
  <c r="BP89" i="44"/>
  <c r="CV132" i="44"/>
  <c r="CF132" i="44"/>
  <c r="BP132" i="44"/>
  <c r="CV173" i="44"/>
  <c r="BP173" i="44"/>
  <c r="CF173" i="44"/>
  <c r="CV105" i="44"/>
  <c r="CF105" i="44"/>
  <c r="BP105" i="44"/>
  <c r="CV133" i="44"/>
  <c r="CF133" i="44"/>
  <c r="BP133" i="44"/>
  <c r="CV119" i="44"/>
  <c r="CF119" i="44"/>
  <c r="BP119" i="44"/>
  <c r="CV65" i="44"/>
  <c r="CF65" i="44"/>
  <c r="BP65" i="44"/>
  <c r="CV136" i="44"/>
  <c r="CF136" i="44"/>
  <c r="BP136" i="44"/>
  <c r="CV146" i="44"/>
  <c r="CF146" i="44"/>
  <c r="BP146" i="44"/>
  <c r="CV43" i="44"/>
  <c r="CF43" i="44"/>
  <c r="BP43" i="44"/>
  <c r="CV57" i="44"/>
  <c r="CF57" i="44"/>
  <c r="BP57" i="44"/>
  <c r="CV156" i="44"/>
  <c r="CF156" i="44"/>
  <c r="BP156" i="44"/>
  <c r="CV152" i="44"/>
  <c r="CF152" i="44"/>
  <c r="BP152" i="44"/>
  <c r="CV61" i="44"/>
  <c r="CF61" i="44"/>
  <c r="BP61" i="44"/>
  <c r="CV181" i="44"/>
  <c r="BP181" i="44"/>
  <c r="CF181" i="44"/>
  <c r="CV174" i="44"/>
  <c r="CF174" i="44"/>
  <c r="BP174" i="44"/>
  <c r="CY168" i="44"/>
  <c r="CI168" i="44"/>
  <c r="BS168" i="44"/>
  <c r="CY195" i="44"/>
  <c r="CI195" i="44"/>
  <c r="BS195" i="44"/>
  <c r="CY169" i="44"/>
  <c r="CI169" i="44"/>
  <c r="BS169" i="44"/>
  <c r="CI124" i="44"/>
  <c r="BS124" i="44"/>
  <c r="CY124" i="44"/>
  <c r="CY176" i="44"/>
  <c r="CI176" i="44"/>
  <c r="BS176" i="44"/>
  <c r="CY145" i="44"/>
  <c r="CI145" i="44"/>
  <c r="BS145" i="44"/>
  <c r="CY112" i="44"/>
  <c r="CI112" i="44"/>
  <c r="BS112" i="44"/>
  <c r="CY42" i="44"/>
  <c r="CI42" i="44"/>
  <c r="BS42" i="44"/>
  <c r="CY108" i="44"/>
  <c r="CI108" i="44"/>
  <c r="BS108" i="44"/>
  <c r="CY48" i="44"/>
  <c r="CI48" i="44"/>
  <c r="BS48" i="44"/>
  <c r="CY170" i="44"/>
  <c r="CI170" i="44"/>
  <c r="BS170" i="44"/>
  <c r="CY110" i="44"/>
  <c r="CI110" i="44"/>
  <c r="BS110" i="44"/>
  <c r="CY114" i="44"/>
  <c r="CI114" i="44"/>
  <c r="BS114" i="44"/>
  <c r="CY144" i="44"/>
  <c r="CI144" i="44"/>
  <c r="BS144" i="44"/>
  <c r="CY73" i="44"/>
  <c r="CI73" i="44"/>
  <c r="BS73" i="44"/>
  <c r="CY57" i="44"/>
  <c r="CI57" i="44"/>
  <c r="BS57" i="44"/>
  <c r="CY101" i="44"/>
  <c r="CI101" i="44"/>
  <c r="BS101" i="44"/>
  <c r="CY206" i="44"/>
  <c r="CI206" i="44"/>
  <c r="BS206" i="44"/>
  <c r="CY203" i="44"/>
  <c r="CI203" i="44"/>
  <c r="BS203" i="44"/>
  <c r="CY71" i="44"/>
  <c r="BS71" i="44"/>
  <c r="CI71" i="44"/>
  <c r="CY105" i="44"/>
  <c r="CI105" i="44"/>
  <c r="BS105" i="44"/>
  <c r="CY171" i="44"/>
  <c r="CI171" i="44"/>
  <c r="BS171" i="44"/>
  <c r="CY136" i="44"/>
  <c r="CI136" i="44"/>
  <c r="BS136" i="44"/>
  <c r="CY161" i="44"/>
  <c r="CI161" i="44"/>
  <c r="BS161" i="44"/>
  <c r="CY185" i="44"/>
  <c r="CI185" i="44"/>
  <c r="BS185" i="44"/>
  <c r="CY152" i="44"/>
  <c r="CI152" i="44"/>
  <c r="BS152" i="44"/>
  <c r="CY200" i="44"/>
  <c r="CI200" i="44"/>
  <c r="BS200" i="44"/>
  <c r="CY139" i="44"/>
  <c r="CI139" i="44"/>
  <c r="BS139" i="44"/>
  <c r="CY129" i="44"/>
  <c r="CI129" i="44"/>
  <c r="BS129" i="44"/>
  <c r="CY116" i="44"/>
  <c r="CI116" i="44"/>
  <c r="BS116" i="44"/>
  <c r="CY60" i="44"/>
  <c r="CI60" i="44"/>
  <c r="BS60" i="44"/>
  <c r="CY182" i="44"/>
  <c r="CI182" i="44"/>
  <c r="BS182" i="44"/>
  <c r="CY93" i="44"/>
  <c r="CI93" i="44"/>
  <c r="BS93" i="44"/>
  <c r="CY142" i="44"/>
  <c r="CI142" i="44"/>
  <c r="BS142" i="44"/>
  <c r="CY98" i="44"/>
  <c r="CI98" i="44"/>
  <c r="BS98" i="44"/>
  <c r="CY190" i="44"/>
  <c r="CI190" i="44"/>
  <c r="BS190" i="44"/>
  <c r="CY186" i="44"/>
  <c r="CI186" i="44"/>
  <c r="BS186" i="44"/>
  <c r="CY89" i="44"/>
  <c r="CI89" i="44"/>
  <c r="BS89" i="44"/>
  <c r="CY130" i="44"/>
  <c r="CI130" i="44"/>
  <c r="BS130" i="44"/>
  <c r="CY175" i="44"/>
  <c r="CI175" i="44"/>
  <c r="BS175" i="44"/>
  <c r="CY107" i="44"/>
  <c r="CI107" i="44"/>
  <c r="BS107" i="44"/>
  <c r="CY157" i="44"/>
  <c r="CI157" i="44"/>
  <c r="BS157" i="44"/>
  <c r="CY135" i="44"/>
  <c r="BS135" i="44"/>
  <c r="CI135" i="44"/>
  <c r="CV88" i="44"/>
  <c r="CF88" i="44"/>
  <c r="BP88" i="44"/>
  <c r="CZ165" i="44"/>
  <c r="CJ165" i="44"/>
  <c r="BT165" i="44"/>
  <c r="DE34" i="44"/>
  <c r="CO34" i="44"/>
  <c r="BY34" i="44"/>
  <c r="DD202" i="44"/>
  <c r="CN202" i="44"/>
  <c r="BX202" i="44"/>
  <c r="DB75" i="44"/>
  <c r="CL75" i="44"/>
  <c r="BV75" i="44"/>
  <c r="DF186" i="44"/>
  <c r="BZ186" i="44"/>
  <c r="CP186" i="44"/>
  <c r="DF140" i="44"/>
  <c r="CP140" i="44"/>
  <c r="BZ140" i="44"/>
  <c r="DF199" i="44"/>
  <c r="CP199" i="44"/>
  <c r="BZ199" i="44"/>
  <c r="DF55" i="44"/>
  <c r="CP55" i="44"/>
  <c r="BZ55" i="44"/>
  <c r="DF30" i="44"/>
  <c r="CP30" i="44"/>
  <c r="BZ30" i="44"/>
  <c r="DF130" i="44"/>
  <c r="CP130" i="44"/>
  <c r="BZ130" i="44"/>
  <c r="DF127" i="44"/>
  <c r="CP127" i="44"/>
  <c r="BZ127" i="44"/>
  <c r="DF200" i="44"/>
  <c r="CP200" i="44"/>
  <c r="BZ200" i="44"/>
  <c r="DF174" i="44"/>
  <c r="CP174" i="44"/>
  <c r="BZ174" i="44"/>
  <c r="DF149" i="44"/>
  <c r="CP149" i="44"/>
  <c r="BZ149" i="44"/>
  <c r="DF208" i="44"/>
  <c r="CP208" i="44"/>
  <c r="BZ208" i="44"/>
  <c r="DF170" i="44"/>
  <c r="BZ170" i="44"/>
  <c r="CP170" i="44"/>
  <c r="DF99" i="44"/>
  <c r="CP99" i="44"/>
  <c r="BZ99" i="44"/>
  <c r="DF195" i="44"/>
  <c r="CP195" i="44"/>
  <c r="BZ195" i="44"/>
  <c r="DF190" i="44"/>
  <c r="CP190" i="44"/>
  <c r="BZ190" i="44"/>
  <c r="DF91" i="44"/>
  <c r="CP91" i="44"/>
  <c r="BZ91" i="44"/>
  <c r="DF207" i="44"/>
  <c r="CP207" i="44"/>
  <c r="BZ207" i="44"/>
  <c r="DF167" i="44"/>
  <c r="CP167" i="44"/>
  <c r="BZ167" i="44"/>
  <c r="DF56" i="44"/>
  <c r="CP56" i="44"/>
  <c r="BZ56" i="44"/>
  <c r="DF116" i="44"/>
  <c r="CP116" i="44"/>
  <c r="BZ116" i="44"/>
  <c r="DF161" i="44"/>
  <c r="CP161" i="44"/>
  <c r="BZ161" i="44"/>
  <c r="DF69" i="44"/>
  <c r="CP69" i="44"/>
  <c r="BZ69" i="44"/>
  <c r="DF71" i="44"/>
  <c r="CP71" i="44"/>
  <c r="BZ71" i="44"/>
  <c r="DF165" i="44"/>
  <c r="CP165" i="44"/>
  <c r="BZ165" i="44"/>
  <c r="DF196" i="44"/>
  <c r="BZ196" i="44"/>
  <c r="CP196" i="44"/>
  <c r="DF77" i="44"/>
  <c r="CP77" i="44"/>
  <c r="BZ77" i="44"/>
  <c r="DF124" i="44"/>
  <c r="CP124" i="44"/>
  <c r="BZ124" i="44"/>
  <c r="DF57" i="44"/>
  <c r="CP57" i="44"/>
  <c r="BZ57" i="44"/>
  <c r="DF164" i="44"/>
  <c r="BZ164" i="44"/>
  <c r="CP164" i="44"/>
  <c r="DF51" i="44"/>
  <c r="CP51" i="44"/>
  <c r="BZ51" i="44"/>
  <c r="DF67" i="44"/>
  <c r="CP67" i="44"/>
  <c r="BZ67" i="44"/>
  <c r="DF146" i="44"/>
  <c r="BZ146" i="44"/>
  <c r="CP146" i="44"/>
  <c r="DF37" i="44"/>
  <c r="CP37" i="44"/>
  <c r="BZ37" i="44"/>
  <c r="DF133" i="44"/>
  <c r="CP133" i="44"/>
  <c r="BZ133" i="44"/>
  <c r="DF102" i="44"/>
  <c r="CP102" i="44"/>
  <c r="BZ102" i="44"/>
  <c r="DF117" i="44"/>
  <c r="CP117" i="44"/>
  <c r="BZ117" i="44"/>
  <c r="DF46" i="44"/>
  <c r="CP46" i="44"/>
  <c r="BZ46" i="44"/>
  <c r="DF59" i="44"/>
  <c r="CP59" i="44"/>
  <c r="BZ59" i="44"/>
  <c r="DF150" i="44"/>
  <c r="CP150" i="44"/>
  <c r="BZ150" i="44"/>
  <c r="DF76" i="44"/>
  <c r="CP76" i="44"/>
  <c r="BZ76" i="44"/>
  <c r="DF197" i="44"/>
  <c r="CP197" i="44"/>
  <c r="BZ197" i="44"/>
  <c r="DF203" i="44"/>
  <c r="CP203" i="44"/>
  <c r="BZ203" i="44"/>
  <c r="DF70" i="44"/>
  <c r="CP70" i="44"/>
  <c r="BZ70" i="44"/>
  <c r="DF81" i="44"/>
  <c r="CP81" i="44"/>
  <c r="BZ81" i="44"/>
  <c r="CX173" i="44"/>
  <c r="CH173" i="44"/>
  <c r="BR173" i="44"/>
  <c r="CX73" i="44"/>
  <c r="CH73" i="44"/>
  <c r="BR73" i="44"/>
  <c r="CX176" i="44"/>
  <c r="BR176" i="44"/>
  <c r="CH176" i="44"/>
  <c r="CX46" i="44"/>
  <c r="CH46" i="44"/>
  <c r="BR46" i="44"/>
  <c r="CX154" i="44"/>
  <c r="CH154" i="44"/>
  <c r="BR154" i="44"/>
  <c r="CX159" i="44"/>
  <c r="CH159" i="44"/>
  <c r="BR159" i="44"/>
  <c r="CX158" i="44"/>
  <c r="BR158" i="44"/>
  <c r="CH158" i="44"/>
  <c r="CX137" i="44"/>
  <c r="CH137" i="44"/>
  <c r="BR137" i="44"/>
  <c r="CX168" i="44"/>
  <c r="BR168" i="44"/>
  <c r="CH168" i="44"/>
  <c r="CX208" i="44"/>
  <c r="BR208" i="44"/>
  <c r="CH208" i="44"/>
  <c r="CX162" i="44"/>
  <c r="CH162" i="44"/>
  <c r="BR162" i="44"/>
  <c r="CX148" i="44"/>
  <c r="CH148" i="44"/>
  <c r="BR148" i="44"/>
  <c r="CX190" i="44"/>
  <c r="BR190" i="44"/>
  <c r="CH190" i="44"/>
  <c r="CX85" i="44"/>
  <c r="CH85" i="44"/>
  <c r="BR85" i="44"/>
  <c r="CX146" i="44"/>
  <c r="CH146" i="44"/>
  <c r="BR146" i="44"/>
  <c r="CX79" i="44"/>
  <c r="CH79" i="44"/>
  <c r="BR79" i="44"/>
  <c r="CX152" i="44"/>
  <c r="BR152" i="44"/>
  <c r="CH152" i="44"/>
  <c r="CX194" i="44"/>
  <c r="CH194" i="44"/>
  <c r="BR194" i="44"/>
  <c r="CX81" i="44"/>
  <c r="CH81" i="44"/>
  <c r="BR81" i="44"/>
  <c r="CX195" i="44"/>
  <c r="CH195" i="44"/>
  <c r="BR195" i="44"/>
  <c r="CX156" i="44"/>
  <c r="CH156" i="44"/>
  <c r="BR156" i="44"/>
  <c r="CX182" i="44"/>
  <c r="BR182" i="44"/>
  <c r="CH182" i="44"/>
  <c r="CX95" i="44"/>
  <c r="CH95" i="44"/>
  <c r="BR95" i="44"/>
  <c r="CX207" i="44"/>
  <c r="CH207" i="44"/>
  <c r="BR207" i="44"/>
  <c r="CX125" i="44"/>
  <c r="CH125" i="44"/>
  <c r="BR125" i="44"/>
  <c r="CX206" i="44"/>
  <c r="BR206" i="44"/>
  <c r="CH206" i="44"/>
  <c r="CX111" i="44"/>
  <c r="CH111" i="44"/>
  <c r="BR111" i="44"/>
  <c r="CX50" i="44"/>
  <c r="CH50" i="44"/>
  <c r="BR50" i="44"/>
  <c r="CX177" i="44"/>
  <c r="CH177" i="44"/>
  <c r="BR177" i="44"/>
  <c r="CX71" i="44"/>
  <c r="CH71" i="44"/>
  <c r="BR71" i="44"/>
  <c r="CX47" i="44"/>
  <c r="CH47" i="44"/>
  <c r="BR47" i="44"/>
  <c r="CX130" i="44"/>
  <c r="CH130" i="44"/>
  <c r="BR130" i="44"/>
  <c r="CX93" i="44"/>
  <c r="CH93" i="44"/>
  <c r="BR93" i="44"/>
  <c r="CX42" i="44"/>
  <c r="CH42" i="44"/>
  <c r="BR42" i="44"/>
  <c r="CX88" i="44"/>
  <c r="CH88" i="44"/>
  <c r="BR88" i="44"/>
  <c r="CX198" i="44"/>
  <c r="BR198" i="44"/>
  <c r="CH198" i="44"/>
  <c r="CX202" i="44"/>
  <c r="CH202" i="44"/>
  <c r="BR202" i="44"/>
  <c r="CX149" i="44"/>
  <c r="CH149" i="44"/>
  <c r="BR149" i="44"/>
  <c r="CX67" i="44"/>
  <c r="CH67" i="44"/>
  <c r="BR67" i="44"/>
  <c r="CX78" i="44"/>
  <c r="CH78" i="44"/>
  <c r="BR78" i="44"/>
  <c r="CX63" i="44"/>
  <c r="CH63" i="44"/>
  <c r="BR63" i="44"/>
  <c r="CX84" i="44"/>
  <c r="CH84" i="44"/>
  <c r="BR84" i="44"/>
  <c r="CX144" i="44"/>
  <c r="BR144" i="44"/>
  <c r="CH144" i="44"/>
  <c r="DB130" i="44"/>
  <c r="CL130" i="44"/>
  <c r="BV130" i="44"/>
  <c r="DB48" i="44"/>
  <c r="CL48" i="44"/>
  <c r="BV48" i="44"/>
  <c r="DB78" i="44"/>
  <c r="CL78" i="44"/>
  <c r="BV78" i="44"/>
  <c r="DB112" i="44"/>
  <c r="CL112" i="44"/>
  <c r="BV112" i="44"/>
  <c r="DB33" i="44"/>
  <c r="CL33" i="44"/>
  <c r="BV33" i="44"/>
  <c r="DB38" i="44"/>
  <c r="CL38" i="44"/>
  <c r="BV38" i="44"/>
  <c r="DB46" i="44"/>
  <c r="CL46" i="44"/>
  <c r="BV46" i="44"/>
  <c r="DB195" i="44"/>
  <c r="CL195" i="44"/>
  <c r="BV195" i="44"/>
  <c r="DB89" i="44"/>
  <c r="CL89" i="44"/>
  <c r="BV89" i="44"/>
  <c r="DB191" i="44"/>
  <c r="CL191" i="44"/>
  <c r="BV191" i="44"/>
  <c r="DB72" i="44"/>
  <c r="CL72" i="44"/>
  <c r="BV72" i="44"/>
  <c r="DB167" i="44"/>
  <c r="CL167" i="44"/>
  <c r="BV167" i="44"/>
  <c r="DB139" i="44"/>
  <c r="CL139" i="44"/>
  <c r="BV139" i="44"/>
  <c r="DB156" i="44"/>
  <c r="CL156" i="44"/>
  <c r="BV156" i="44"/>
  <c r="DB53" i="44"/>
  <c r="CL53" i="44"/>
  <c r="BV53" i="44"/>
  <c r="DB86" i="44"/>
  <c r="CL86" i="44"/>
  <c r="BV86" i="44"/>
  <c r="DB151" i="44"/>
  <c r="CL151" i="44"/>
  <c r="BV151" i="44"/>
  <c r="DB95" i="44"/>
  <c r="CL95" i="44"/>
  <c r="BV95" i="44"/>
  <c r="DB85" i="44"/>
  <c r="CL85" i="44"/>
  <c r="BV85" i="44"/>
  <c r="DB117" i="44"/>
  <c r="CL117" i="44"/>
  <c r="BV117" i="44"/>
  <c r="DB127" i="44"/>
  <c r="CL127" i="44"/>
  <c r="BV127" i="44"/>
  <c r="DB142" i="44"/>
  <c r="CL142" i="44"/>
  <c r="BV142" i="44"/>
  <c r="DB47" i="44"/>
  <c r="CL47" i="44"/>
  <c r="BV47" i="44"/>
  <c r="DB124" i="44"/>
  <c r="CL124" i="44"/>
  <c r="BV124" i="44"/>
  <c r="DB43" i="44"/>
  <c r="CL43" i="44"/>
  <c r="BV43" i="44"/>
  <c r="DB70" i="44"/>
  <c r="CL70" i="44"/>
  <c r="BV70" i="44"/>
  <c r="DB179" i="44"/>
  <c r="CL179" i="44"/>
  <c r="BV179" i="44"/>
  <c r="DB110" i="44"/>
  <c r="CL110" i="44"/>
  <c r="BV110" i="44"/>
  <c r="DB150" i="44"/>
  <c r="CL150" i="44"/>
  <c r="BV150" i="44"/>
  <c r="DB174" i="44"/>
  <c r="CL174" i="44"/>
  <c r="BV174" i="44"/>
  <c r="DB208" i="44"/>
  <c r="BV208" i="44"/>
  <c r="CL208" i="44"/>
  <c r="DB42" i="44"/>
  <c r="CL42" i="44"/>
  <c r="BV42" i="44"/>
  <c r="DB60" i="44"/>
  <c r="CL60" i="44"/>
  <c r="BV60" i="44"/>
  <c r="DB175" i="44"/>
  <c r="CL175" i="44"/>
  <c r="BV175" i="44"/>
  <c r="DB177" i="44"/>
  <c r="CL177" i="44"/>
  <c r="BV177" i="44"/>
  <c r="DB100" i="44"/>
  <c r="CL100" i="44"/>
  <c r="BV100" i="44"/>
  <c r="DB143" i="44"/>
  <c r="CL143" i="44"/>
  <c r="BV143" i="44"/>
  <c r="DB146" i="44"/>
  <c r="BV146" i="44"/>
  <c r="CL146" i="44"/>
  <c r="DB74" i="44"/>
  <c r="CL74" i="44"/>
  <c r="BV74" i="44"/>
  <c r="DB94" i="44"/>
  <c r="CL94" i="44"/>
  <c r="BV94" i="44"/>
  <c r="DB200" i="44"/>
  <c r="BV200" i="44"/>
  <c r="CL200" i="44"/>
  <c r="DB206" i="44"/>
  <c r="CL206" i="44"/>
  <c r="BV206" i="44"/>
  <c r="DC151" i="44"/>
  <c r="CM151" i="44"/>
  <c r="BW151" i="44"/>
  <c r="CW45" i="44"/>
  <c r="CG45" i="44"/>
  <c r="BQ45" i="44"/>
  <c r="DA103" i="44"/>
  <c r="CK103" i="44"/>
  <c r="BU103" i="44"/>
  <c r="DA117" i="44"/>
  <c r="CK117" i="44"/>
  <c r="BU117" i="44"/>
  <c r="DA75" i="44"/>
  <c r="CK75" i="44"/>
  <c r="BU75" i="44"/>
  <c r="DA173" i="44"/>
  <c r="CK173" i="44"/>
  <c r="BU173" i="44"/>
  <c r="DA184" i="44"/>
  <c r="CK184" i="44"/>
  <c r="BU184" i="44"/>
  <c r="DA36" i="44"/>
  <c r="CK36" i="44"/>
  <c r="BU36" i="44"/>
  <c r="DA202" i="44"/>
  <c r="CK202" i="44"/>
  <c r="BU202" i="44"/>
  <c r="DA51" i="44"/>
  <c r="CK51" i="44"/>
  <c r="BU51" i="44"/>
  <c r="DA46" i="44"/>
  <c r="CK46" i="44"/>
  <c r="BU46" i="44"/>
  <c r="DA32" i="44"/>
  <c r="CK32" i="44"/>
  <c r="BU32" i="44"/>
  <c r="DA72" i="44"/>
  <c r="BU72" i="44"/>
  <c r="CK72" i="44"/>
  <c r="DA86" i="44"/>
  <c r="CK86" i="44"/>
  <c r="BU86" i="44"/>
  <c r="DA105" i="44"/>
  <c r="CK105" i="44"/>
  <c r="BU105" i="44"/>
  <c r="DA62" i="44"/>
  <c r="CK62" i="44"/>
  <c r="BU62" i="44"/>
  <c r="DA126" i="44"/>
  <c r="CK126" i="44"/>
  <c r="BU126" i="44"/>
  <c r="DA53" i="44"/>
  <c r="CK53" i="44"/>
  <c r="BU53" i="44"/>
  <c r="DA106" i="44"/>
  <c r="CK106" i="44"/>
  <c r="BU106" i="44"/>
  <c r="DA95" i="44"/>
  <c r="CK95" i="44"/>
  <c r="BU95" i="44"/>
  <c r="DA45" i="44"/>
  <c r="CK45" i="44"/>
  <c r="BU45" i="44"/>
  <c r="DA120" i="44"/>
  <c r="BU120" i="44"/>
  <c r="CK120" i="44"/>
  <c r="DA54" i="44"/>
  <c r="CK54" i="44"/>
  <c r="BU54" i="44"/>
  <c r="DA92" i="44"/>
  <c r="CK92" i="44"/>
  <c r="BU92" i="44"/>
  <c r="DA128" i="44"/>
  <c r="BU128" i="44"/>
  <c r="CK128" i="44"/>
  <c r="DA203" i="44"/>
  <c r="CK203" i="44"/>
  <c r="BU203" i="44"/>
  <c r="DA94" i="44"/>
  <c r="CK94" i="44"/>
  <c r="BU94" i="44"/>
  <c r="DA193" i="44"/>
  <c r="CK193" i="44"/>
  <c r="BU193" i="44"/>
  <c r="DA30" i="44"/>
  <c r="CK30" i="44"/>
  <c r="BU30" i="44"/>
  <c r="DA183" i="44"/>
  <c r="CK183" i="44"/>
  <c r="BU183" i="44"/>
  <c r="DA144" i="44"/>
  <c r="CK144" i="44"/>
  <c r="BU144" i="44"/>
  <c r="DA57" i="44"/>
  <c r="CK57" i="44"/>
  <c r="BU57" i="44"/>
  <c r="DA135" i="44"/>
  <c r="CK135" i="44"/>
  <c r="BU135" i="44"/>
  <c r="DA79" i="44"/>
  <c r="CK79" i="44"/>
  <c r="BU79" i="44"/>
  <c r="DA96" i="44"/>
  <c r="BU96" i="44"/>
  <c r="CK96" i="44"/>
  <c r="DA167" i="44"/>
  <c r="CK167" i="44"/>
  <c r="BU167" i="44"/>
  <c r="DA37" i="44"/>
  <c r="CK37" i="44"/>
  <c r="BU37" i="44"/>
  <c r="DA168" i="44"/>
  <c r="CK168" i="44"/>
  <c r="BU168" i="44"/>
  <c r="DA116" i="44"/>
  <c r="CK116" i="44"/>
  <c r="BU116" i="44"/>
  <c r="DA188" i="44"/>
  <c r="CK188" i="44"/>
  <c r="BU188" i="44"/>
  <c r="DA56" i="44"/>
  <c r="CK56" i="44"/>
  <c r="BU56" i="44"/>
  <c r="DA39" i="44"/>
  <c r="CK39" i="44"/>
  <c r="BU39" i="44"/>
  <c r="DA152" i="44"/>
  <c r="CK152" i="44"/>
  <c r="BU152" i="44"/>
  <c r="DA76" i="44"/>
  <c r="CK76" i="44"/>
  <c r="BU76" i="44"/>
  <c r="DA196" i="44"/>
  <c r="CK196" i="44"/>
  <c r="BU196" i="44"/>
  <c r="DA141" i="44"/>
  <c r="CK141" i="44"/>
  <c r="BU141" i="44"/>
  <c r="DA47" i="44"/>
  <c r="CK47" i="44"/>
  <c r="BU47" i="44"/>
  <c r="DC191" i="44"/>
  <c r="CM191" i="44"/>
  <c r="BW191" i="44"/>
  <c r="DC156" i="44"/>
  <c r="CM156" i="44"/>
  <c r="BW156" i="44"/>
  <c r="DC199" i="44"/>
  <c r="CM199" i="44"/>
  <c r="BW199" i="44"/>
  <c r="DC35" i="44"/>
  <c r="CM35" i="44"/>
  <c r="BW35" i="44"/>
  <c r="DC52" i="44"/>
  <c r="CM52" i="44"/>
  <c r="BW52" i="44"/>
  <c r="DC67" i="44"/>
  <c r="CM67" i="44"/>
  <c r="BW67" i="44"/>
  <c r="DC63" i="44"/>
  <c r="CM63" i="44"/>
  <c r="BW63" i="44"/>
  <c r="DC123" i="44"/>
  <c r="CM123" i="44"/>
  <c r="BW123" i="44"/>
  <c r="DC98" i="44"/>
  <c r="CM98" i="44"/>
  <c r="BW98" i="44"/>
  <c r="DC208" i="44"/>
  <c r="CM208" i="44"/>
  <c r="BW208" i="44"/>
  <c r="DC112" i="44"/>
  <c r="CM112" i="44"/>
  <c r="BW112" i="44"/>
  <c r="DC203" i="44"/>
  <c r="CM203" i="44"/>
  <c r="BW203" i="44"/>
  <c r="DC58" i="44"/>
  <c r="CM58" i="44"/>
  <c r="BW58" i="44"/>
  <c r="DC126" i="44"/>
  <c r="CM126" i="44"/>
  <c r="BW126" i="44"/>
  <c r="DC37" i="44"/>
  <c r="CM37" i="44"/>
  <c r="BW37" i="44"/>
  <c r="DC145" i="44"/>
  <c r="CM145" i="44"/>
  <c r="BW145" i="44"/>
  <c r="DC178" i="44"/>
  <c r="CM178" i="44"/>
  <c r="BW178" i="44"/>
  <c r="DC202" i="44"/>
  <c r="CM202" i="44"/>
  <c r="BW202" i="44"/>
  <c r="DC176" i="44"/>
  <c r="CM176" i="44"/>
  <c r="BW176" i="44"/>
  <c r="DC117" i="44"/>
  <c r="CM117" i="44"/>
  <c r="BW117" i="44"/>
  <c r="DC168" i="44"/>
  <c r="CM168" i="44"/>
  <c r="BW168" i="44"/>
  <c r="DC166" i="44"/>
  <c r="CM166" i="44"/>
  <c r="BW166" i="44"/>
  <c r="DC206" i="44"/>
  <c r="CM206" i="44"/>
  <c r="BW206" i="44"/>
  <c r="DC200" i="44"/>
  <c r="CM200" i="44"/>
  <c r="BW200" i="44"/>
  <c r="DC171" i="44"/>
  <c r="CM171" i="44"/>
  <c r="BW171" i="44"/>
  <c r="DC55" i="44"/>
  <c r="CM55" i="44"/>
  <c r="BW55" i="44"/>
  <c r="DC192" i="44"/>
  <c r="CM192" i="44"/>
  <c r="BW192" i="44"/>
  <c r="DC111" i="44"/>
  <c r="CM111" i="44"/>
  <c r="BW111" i="44"/>
  <c r="DC183" i="44"/>
  <c r="CM183" i="44"/>
  <c r="BW183" i="44"/>
  <c r="DC135" i="44"/>
  <c r="CM135" i="44"/>
  <c r="BW135" i="44"/>
  <c r="DC62" i="44"/>
  <c r="CM62" i="44"/>
  <c r="BW62" i="44"/>
  <c r="DC47" i="44"/>
  <c r="CM47" i="44"/>
  <c r="BW47" i="44"/>
  <c r="DC141" i="44"/>
  <c r="CM141" i="44"/>
  <c r="BW141" i="44"/>
  <c r="DC121" i="44"/>
  <c r="BW121" i="44"/>
  <c r="CM121" i="44"/>
  <c r="DC103" i="44"/>
  <c r="CM103" i="44"/>
  <c r="BW103" i="44"/>
  <c r="DC124" i="44"/>
  <c r="CM124" i="44"/>
  <c r="BW124" i="44"/>
  <c r="DC53" i="44"/>
  <c r="CM53" i="44"/>
  <c r="BW53" i="44"/>
  <c r="DC119" i="44"/>
  <c r="CM119" i="44"/>
  <c r="BW119" i="44"/>
  <c r="DC177" i="44"/>
  <c r="CM177" i="44"/>
  <c r="BW177" i="44"/>
  <c r="DC59" i="44"/>
  <c r="CM59" i="44"/>
  <c r="BW59" i="44"/>
  <c r="DC81" i="44"/>
  <c r="BW81" i="44"/>
  <c r="CM81" i="44"/>
  <c r="DC87" i="44"/>
  <c r="CM87" i="44"/>
  <c r="BW87" i="44"/>
  <c r="CW196" i="44"/>
  <c r="CG196" i="44"/>
  <c r="BQ196" i="44"/>
  <c r="CW123" i="44"/>
  <c r="CG123" i="44"/>
  <c r="BQ123" i="44"/>
  <c r="CW181" i="44"/>
  <c r="CG181" i="44"/>
  <c r="BQ181" i="44"/>
  <c r="CW110" i="44"/>
  <c r="BQ110" i="44"/>
  <c r="CG110" i="44"/>
  <c r="CW52" i="44"/>
  <c r="CG52" i="44"/>
  <c r="BQ52" i="44"/>
  <c r="CW130" i="44"/>
  <c r="CG130" i="44"/>
  <c r="BQ130" i="44"/>
  <c r="CW34" i="44"/>
  <c r="CG34" i="44"/>
  <c r="BQ34" i="44"/>
  <c r="CW165" i="44"/>
  <c r="CG165" i="44"/>
  <c r="BQ165" i="44"/>
  <c r="CW32" i="44"/>
  <c r="CG32" i="44"/>
  <c r="BQ32" i="44"/>
  <c r="CW42" i="44"/>
  <c r="CG42" i="44"/>
  <c r="BQ42" i="44"/>
  <c r="CW156" i="44"/>
  <c r="CG156" i="44"/>
  <c r="BQ156" i="44"/>
  <c r="CW48" i="44"/>
  <c r="CG48" i="44"/>
  <c r="BQ48" i="44"/>
  <c r="CW29" i="44"/>
  <c r="CG29" i="44"/>
  <c r="BQ29" i="44"/>
  <c r="CW43" i="44"/>
  <c r="CG43" i="44"/>
  <c r="BQ43" i="44"/>
  <c r="CW170" i="44"/>
  <c r="CG170" i="44"/>
  <c r="BQ170" i="44"/>
  <c r="CW64" i="44"/>
  <c r="CG64" i="44"/>
  <c r="BQ64" i="44"/>
  <c r="CW44" i="44"/>
  <c r="CG44" i="44"/>
  <c r="BQ44" i="44"/>
  <c r="CW114" i="44"/>
  <c r="CG114" i="44"/>
  <c r="BQ114" i="44"/>
  <c r="CW127" i="44"/>
  <c r="CG127" i="44"/>
  <c r="BQ127" i="44"/>
  <c r="CW208" i="44"/>
  <c r="CG208" i="44"/>
  <c r="BQ208" i="44"/>
  <c r="CW71" i="44"/>
  <c r="CG71" i="44"/>
  <c r="BQ71" i="44"/>
  <c r="CW121" i="44"/>
  <c r="CG121" i="44"/>
  <c r="BQ121" i="44"/>
  <c r="CW148" i="44"/>
  <c r="CG148" i="44"/>
  <c r="BQ148" i="44"/>
  <c r="CW58" i="44"/>
  <c r="CG58" i="44"/>
  <c r="BQ58" i="44"/>
  <c r="CW85" i="44"/>
  <c r="CG85" i="44"/>
  <c r="BQ85" i="44"/>
  <c r="CW116" i="44"/>
  <c r="CG116" i="44"/>
  <c r="BQ116" i="44"/>
  <c r="CW68" i="44"/>
  <c r="CG68" i="44"/>
  <c r="BQ68" i="44"/>
  <c r="CW74" i="44"/>
  <c r="CG74" i="44"/>
  <c r="BQ74" i="44"/>
  <c r="CW182" i="44"/>
  <c r="CG182" i="44"/>
  <c r="BQ182" i="44"/>
  <c r="CW206" i="44"/>
  <c r="CG206" i="44"/>
  <c r="BQ206" i="44"/>
  <c r="CW177" i="44"/>
  <c r="CG177" i="44"/>
  <c r="BQ177" i="44"/>
  <c r="CW118" i="44"/>
  <c r="BQ118" i="44"/>
  <c r="CG118" i="44"/>
  <c r="CW183" i="44"/>
  <c r="CG183" i="44"/>
  <c r="BQ183" i="44"/>
  <c r="CW155" i="44"/>
  <c r="CG155" i="44"/>
  <c r="BQ155" i="44"/>
  <c r="CW140" i="44"/>
  <c r="CG140" i="44"/>
  <c r="BQ140" i="44"/>
  <c r="CW102" i="44"/>
  <c r="BQ102" i="44"/>
  <c r="CG102" i="44"/>
  <c r="CW199" i="44"/>
  <c r="CG199" i="44"/>
  <c r="BQ199" i="44"/>
  <c r="CW72" i="44"/>
  <c r="CG72" i="44"/>
  <c r="BQ72" i="44"/>
  <c r="CW163" i="44"/>
  <c r="CG163" i="44"/>
  <c r="BQ163" i="44"/>
  <c r="CW38" i="44"/>
  <c r="CG38" i="44"/>
  <c r="BQ38" i="44"/>
  <c r="CW158" i="44"/>
  <c r="CG158" i="44"/>
  <c r="BQ158" i="44"/>
  <c r="CW98" i="44"/>
  <c r="CG98" i="44"/>
  <c r="BQ98" i="44"/>
  <c r="DC82" i="44"/>
  <c r="CM82" i="44"/>
  <c r="BW82" i="44"/>
  <c r="DC138" i="44"/>
  <c r="CM138" i="44"/>
  <c r="BW138" i="44"/>
  <c r="CX200" i="44"/>
  <c r="BR200" i="44"/>
  <c r="CH200" i="44"/>
  <c r="DD53" i="44"/>
  <c r="CN53" i="44"/>
  <c r="BX53" i="44"/>
  <c r="CZ76" i="44"/>
  <c r="CJ76" i="44"/>
  <c r="BT76" i="44"/>
  <c r="CZ56" i="44"/>
  <c r="CJ56" i="44"/>
  <c r="BT56" i="44"/>
  <c r="CZ189" i="44"/>
  <c r="CJ189" i="44"/>
  <c r="BT189" i="44"/>
  <c r="CZ174" i="44"/>
  <c r="CJ174" i="44"/>
  <c r="BT174" i="44"/>
  <c r="CZ55" i="44"/>
  <c r="CJ55" i="44"/>
  <c r="BT55" i="44"/>
  <c r="CZ129" i="44"/>
  <c r="CJ129" i="44"/>
  <c r="BT129" i="44"/>
  <c r="CZ98" i="44"/>
  <c r="CJ98" i="44"/>
  <c r="BT98" i="44"/>
  <c r="CZ169" i="44"/>
  <c r="BT169" i="44"/>
  <c r="CJ169" i="44"/>
  <c r="CZ159" i="44"/>
  <c r="BT159" i="44"/>
  <c r="CJ159" i="44"/>
  <c r="CZ66" i="44"/>
  <c r="CJ66" i="44"/>
  <c r="BT66" i="44"/>
  <c r="CZ147" i="44"/>
  <c r="CJ147" i="44"/>
  <c r="BT147" i="44"/>
  <c r="CZ36" i="44"/>
  <c r="CJ36" i="44"/>
  <c r="BT36" i="44"/>
  <c r="CZ94" i="44"/>
  <c r="CJ94" i="44"/>
  <c r="BT94" i="44"/>
  <c r="CZ82" i="44"/>
  <c r="CJ82" i="44"/>
  <c r="BT82" i="44"/>
  <c r="CZ84" i="44"/>
  <c r="CJ84" i="44"/>
  <c r="BT84" i="44"/>
  <c r="CZ106" i="44"/>
  <c r="CJ106" i="44"/>
  <c r="BT106" i="44"/>
  <c r="CZ115" i="44"/>
  <c r="CJ115" i="44"/>
  <c r="BT115" i="44"/>
  <c r="CZ89" i="44"/>
  <c r="CJ89" i="44"/>
  <c r="BT89" i="44"/>
  <c r="CZ135" i="44"/>
  <c r="CJ135" i="44"/>
  <c r="BT135" i="44"/>
  <c r="CZ194" i="44"/>
  <c r="CJ194" i="44"/>
  <c r="BT194" i="44"/>
  <c r="CZ145" i="44"/>
  <c r="BT145" i="44"/>
  <c r="CJ145" i="44"/>
  <c r="CZ161" i="44"/>
  <c r="BT161" i="44"/>
  <c r="CJ161" i="44"/>
  <c r="CZ32" i="44"/>
  <c r="CJ32" i="44"/>
  <c r="BT32" i="44"/>
  <c r="CZ170" i="44"/>
  <c r="CJ170" i="44"/>
  <c r="BT170" i="44"/>
  <c r="CZ108" i="44"/>
  <c r="CJ108" i="44"/>
  <c r="BT108" i="44"/>
  <c r="CZ125" i="44"/>
  <c r="CJ125" i="44"/>
  <c r="BT125" i="44"/>
  <c r="CZ103" i="44"/>
  <c r="CJ103" i="44"/>
  <c r="BT103" i="44"/>
  <c r="CZ48" i="44"/>
  <c r="CJ48" i="44"/>
  <c r="BT48" i="44"/>
  <c r="CZ61" i="44"/>
  <c r="CJ61" i="44"/>
  <c r="BT61" i="44"/>
  <c r="CZ63" i="44"/>
  <c r="CJ63" i="44"/>
  <c r="BT63" i="44"/>
  <c r="CZ99" i="44"/>
  <c r="CJ99" i="44"/>
  <c r="BT99" i="44"/>
  <c r="CZ96" i="44"/>
  <c r="CJ96" i="44"/>
  <c r="BT96" i="44"/>
  <c r="CZ37" i="44"/>
  <c r="CJ37" i="44"/>
  <c r="BT37" i="44"/>
  <c r="CZ123" i="44"/>
  <c r="CJ123" i="44"/>
  <c r="BT123" i="44"/>
  <c r="CZ51" i="44"/>
  <c r="CJ51" i="44"/>
  <c r="BT51" i="44"/>
  <c r="CZ142" i="44"/>
  <c r="CJ142" i="44"/>
  <c r="BT142" i="44"/>
  <c r="CZ40" i="44"/>
  <c r="CJ40" i="44"/>
  <c r="BT40" i="44"/>
  <c r="CZ199" i="44"/>
  <c r="BT199" i="44"/>
  <c r="CJ199" i="44"/>
  <c r="CZ79" i="44"/>
  <c r="CJ79" i="44"/>
  <c r="BT79" i="44"/>
  <c r="CZ158" i="44"/>
  <c r="CJ158" i="44"/>
  <c r="BT158" i="44"/>
  <c r="CZ182" i="44"/>
  <c r="CJ182" i="44"/>
  <c r="BT182" i="44"/>
  <c r="CZ173" i="44"/>
  <c r="CJ173" i="44"/>
  <c r="BT173" i="44"/>
  <c r="DD103" i="44"/>
  <c r="CN103" i="44"/>
  <c r="BX103" i="44"/>
  <c r="DD45" i="44"/>
  <c r="CN45" i="44"/>
  <c r="BX45" i="44"/>
  <c r="DD71" i="44"/>
  <c r="CN71" i="44"/>
  <c r="BX71" i="44"/>
  <c r="DD148" i="44"/>
  <c r="CN148" i="44"/>
  <c r="BX148" i="44"/>
  <c r="DD149" i="44"/>
  <c r="CN149" i="44"/>
  <c r="BX149" i="44"/>
  <c r="DD93" i="44"/>
  <c r="CN93" i="44"/>
  <c r="BX93" i="44"/>
  <c r="DD43" i="44"/>
  <c r="CN43" i="44"/>
  <c r="BX43" i="44"/>
  <c r="DD152" i="44"/>
  <c r="CN152" i="44"/>
  <c r="BX152" i="44"/>
  <c r="DD162" i="44"/>
  <c r="CN162" i="44"/>
  <c r="BX162" i="44"/>
  <c r="DD72" i="44"/>
  <c r="CN72" i="44"/>
  <c r="BX72" i="44"/>
  <c r="DD182" i="44"/>
  <c r="CN182" i="44"/>
  <c r="BX182" i="44"/>
  <c r="DD151" i="44"/>
  <c r="CN151" i="44"/>
  <c r="BX151" i="44"/>
  <c r="DD185" i="44"/>
  <c r="BX185" i="44"/>
  <c r="CN185" i="44"/>
  <c r="DD166" i="44"/>
  <c r="CN166" i="44"/>
  <c r="BX166" i="44"/>
  <c r="DD97" i="44"/>
  <c r="CN97" i="44"/>
  <c r="BX97" i="44"/>
  <c r="DD117" i="44"/>
  <c r="CN117" i="44"/>
  <c r="BX117" i="44"/>
  <c r="DD125" i="44"/>
  <c r="CN125" i="44"/>
  <c r="BX125" i="44"/>
  <c r="DD190" i="44"/>
  <c r="CN190" i="44"/>
  <c r="BX190" i="44"/>
  <c r="DD136" i="44"/>
  <c r="CN136" i="44"/>
  <c r="BX136" i="44"/>
  <c r="DD144" i="44"/>
  <c r="CN144" i="44"/>
  <c r="BX144" i="44"/>
  <c r="DD91" i="44"/>
  <c r="CN91" i="44"/>
  <c r="BX91" i="44"/>
  <c r="DD62" i="44"/>
  <c r="CN62" i="44"/>
  <c r="BX62" i="44"/>
  <c r="DD109" i="44"/>
  <c r="CN109" i="44"/>
  <c r="BX109" i="44"/>
  <c r="DD137" i="44"/>
  <c r="CN137" i="44"/>
  <c r="BX137" i="44"/>
  <c r="DD37" i="44"/>
  <c r="CN37" i="44"/>
  <c r="BX37" i="44"/>
  <c r="DD159" i="44"/>
  <c r="CN159" i="44"/>
  <c r="BX159" i="44"/>
  <c r="DD80" i="44"/>
  <c r="CN80" i="44"/>
  <c r="BX80" i="44"/>
  <c r="DD171" i="44"/>
  <c r="BX171" i="44"/>
  <c r="CN171" i="44"/>
  <c r="DD106" i="44"/>
  <c r="CN106" i="44"/>
  <c r="BX106" i="44"/>
  <c r="DD50" i="44"/>
  <c r="CN50" i="44"/>
  <c r="BX50" i="44"/>
  <c r="DD147" i="44"/>
  <c r="BX147" i="44"/>
  <c r="CN147" i="44"/>
  <c r="DD180" i="44"/>
  <c r="CN180" i="44"/>
  <c r="BX180" i="44"/>
  <c r="DD188" i="44"/>
  <c r="CN188" i="44"/>
  <c r="BX188" i="44"/>
  <c r="DD115" i="44"/>
  <c r="CN115" i="44"/>
  <c r="BX115" i="44"/>
  <c r="DD192" i="44"/>
  <c r="CN192" i="44"/>
  <c r="BX192" i="44"/>
  <c r="DD191" i="44"/>
  <c r="CN191" i="44"/>
  <c r="BX191" i="44"/>
  <c r="DD55" i="44"/>
  <c r="CN55" i="44"/>
  <c r="BX55" i="44"/>
  <c r="DD123" i="44"/>
  <c r="CN123" i="44"/>
  <c r="BX123" i="44"/>
  <c r="DD142" i="44"/>
  <c r="CN142" i="44"/>
  <c r="BX142" i="44"/>
  <c r="DD176" i="44"/>
  <c r="CN176" i="44"/>
  <c r="BX176" i="44"/>
  <c r="DD90" i="44"/>
  <c r="CN90" i="44"/>
  <c r="BX90" i="44"/>
  <c r="DD30" i="44"/>
  <c r="CN30" i="44"/>
  <c r="BX30" i="44"/>
  <c r="IY109" i="44"/>
  <c r="DF163" i="44"/>
  <c r="CP163" i="44"/>
  <c r="BZ163" i="44"/>
  <c r="DE121" i="44"/>
  <c r="CO121" i="44"/>
  <c r="BY121" i="44"/>
  <c r="CX52" i="44"/>
  <c r="CH52" i="44"/>
  <c r="BR52" i="44"/>
  <c r="DD52" i="44"/>
  <c r="CN52" i="44"/>
  <c r="BX52" i="44"/>
  <c r="DB99" i="44"/>
  <c r="CL99" i="44"/>
  <c r="BV99" i="44"/>
  <c r="DE77" i="44"/>
  <c r="CO77" i="44"/>
  <c r="BY77" i="44"/>
  <c r="DE36" i="44"/>
  <c r="CO36" i="44"/>
  <c r="BY36" i="44"/>
  <c r="DE98" i="44"/>
  <c r="BY98" i="44"/>
  <c r="CO98" i="44"/>
  <c r="DE80" i="44"/>
  <c r="CO80" i="44"/>
  <c r="BY80" i="44"/>
  <c r="DE84" i="44"/>
  <c r="CO84" i="44"/>
  <c r="BY84" i="44"/>
  <c r="DE136" i="44"/>
  <c r="CO136" i="44"/>
  <c r="BY136" i="44"/>
  <c r="DE205" i="44"/>
  <c r="CO205" i="44"/>
  <c r="BY205" i="44"/>
  <c r="DE191" i="44"/>
  <c r="CO191" i="44"/>
  <c r="BY191" i="44"/>
  <c r="DE73" i="44"/>
  <c r="CO73" i="44"/>
  <c r="BY73" i="44"/>
  <c r="DE124" i="44"/>
  <c r="CO124" i="44"/>
  <c r="BY124" i="44"/>
  <c r="DE75" i="44"/>
  <c r="CO75" i="44"/>
  <c r="BY75" i="44"/>
  <c r="DE40" i="44"/>
  <c r="CO40" i="44"/>
  <c r="BY40" i="44"/>
  <c r="DE89" i="44"/>
  <c r="CO89" i="44"/>
  <c r="BY89" i="44"/>
  <c r="DE43" i="44"/>
  <c r="CO43" i="44"/>
  <c r="BY43" i="44"/>
  <c r="DE32" i="44"/>
  <c r="CO32" i="44"/>
  <c r="BY32" i="44"/>
  <c r="DE103" i="44"/>
  <c r="CO103" i="44"/>
  <c r="BY103" i="44"/>
  <c r="DE99" i="44"/>
  <c r="CO99" i="44"/>
  <c r="BY99" i="44"/>
  <c r="DE171" i="44"/>
  <c r="CO171" i="44"/>
  <c r="BY171" i="44"/>
  <c r="DE139" i="44"/>
  <c r="CO139" i="44"/>
  <c r="BY139" i="44"/>
  <c r="DE194" i="44"/>
  <c r="CO194" i="44"/>
  <c r="BY194" i="44"/>
  <c r="DE130" i="44"/>
  <c r="BY130" i="44"/>
  <c r="CO130" i="44"/>
  <c r="DE128" i="44"/>
  <c r="CO128" i="44"/>
  <c r="BY128" i="44"/>
  <c r="DE90" i="44"/>
  <c r="BY90" i="44"/>
  <c r="CO90" i="44"/>
  <c r="DE146" i="44"/>
  <c r="CO146" i="44"/>
  <c r="BY146" i="44"/>
  <c r="DE86" i="44"/>
  <c r="CO86" i="44"/>
  <c r="BY86" i="44"/>
  <c r="DE154" i="44"/>
  <c r="CO154" i="44"/>
  <c r="BY154" i="44"/>
  <c r="DE172" i="44"/>
  <c r="CO172" i="44"/>
  <c r="BY172" i="44"/>
  <c r="DE178" i="44"/>
  <c r="CO178" i="44"/>
  <c r="BY178" i="44"/>
  <c r="DE28" i="44"/>
  <c r="CO28" i="44"/>
  <c r="BY28" i="44"/>
  <c r="DE69" i="44"/>
  <c r="CO69" i="44"/>
  <c r="BY69" i="44"/>
  <c r="DE29" i="44"/>
  <c r="CO29" i="44"/>
  <c r="BY29" i="44"/>
  <c r="DE51" i="44"/>
  <c r="CO51" i="44"/>
  <c r="BY51" i="44"/>
  <c r="DE170" i="44"/>
  <c r="CO170" i="44"/>
  <c r="BY170" i="44"/>
  <c r="DE148" i="44"/>
  <c r="CO148" i="44"/>
  <c r="BY148" i="44"/>
  <c r="DE76" i="44"/>
  <c r="CO76" i="44"/>
  <c r="BY76" i="44"/>
  <c r="DE112" i="44"/>
  <c r="CO112" i="44"/>
  <c r="BY112" i="44"/>
  <c r="DE33" i="44"/>
  <c r="CO33" i="44"/>
  <c r="BY33" i="44"/>
  <c r="DE142" i="44"/>
  <c r="CO142" i="44"/>
  <c r="BY142" i="44"/>
  <c r="DE207" i="44"/>
  <c r="CO207" i="44"/>
  <c r="BY207" i="44"/>
  <c r="DE52" i="44"/>
  <c r="CO52" i="44"/>
  <c r="BY52" i="44"/>
  <c r="DE64" i="44"/>
  <c r="CO64" i="44"/>
  <c r="BY64" i="44"/>
  <c r="DE37" i="44"/>
  <c r="CO37" i="44"/>
  <c r="BY37" i="44"/>
  <c r="CV106" i="44"/>
  <c r="CF106" i="44"/>
  <c r="BP106" i="44"/>
  <c r="CV90" i="44"/>
  <c r="CF90" i="44"/>
  <c r="BP90" i="44"/>
  <c r="CV168" i="44"/>
  <c r="CF168" i="44"/>
  <c r="BP168" i="44"/>
  <c r="CV204" i="44"/>
  <c r="CF204" i="44"/>
  <c r="BP204" i="44"/>
  <c r="CV96" i="44"/>
  <c r="CF96" i="44"/>
  <c r="BP96" i="44"/>
  <c r="CV99" i="44"/>
  <c r="CF99" i="44"/>
  <c r="BP99" i="44"/>
  <c r="CV138" i="44"/>
  <c r="CF138" i="44"/>
  <c r="BP138" i="44"/>
  <c r="CV140" i="44"/>
  <c r="CF140" i="44"/>
  <c r="BP140" i="44"/>
  <c r="CV118" i="44"/>
  <c r="CF118" i="44"/>
  <c r="BP118" i="44"/>
  <c r="CV178" i="44"/>
  <c r="CF178" i="44"/>
  <c r="BP178" i="44"/>
  <c r="CV38" i="44"/>
  <c r="CF38" i="44"/>
  <c r="BP38" i="44"/>
  <c r="CV200" i="44"/>
  <c r="CF200" i="44"/>
  <c r="BP200" i="44"/>
  <c r="CV135" i="44"/>
  <c r="CF135" i="44"/>
  <c r="BP135" i="44"/>
  <c r="CV91" i="44"/>
  <c r="CF91" i="44"/>
  <c r="BP91" i="44"/>
  <c r="CV179" i="44"/>
  <c r="CF179" i="44"/>
  <c r="BP179" i="44"/>
  <c r="CV203" i="44"/>
  <c r="CF203" i="44"/>
  <c r="BP203" i="44"/>
  <c r="CV120" i="44"/>
  <c r="CF120" i="44"/>
  <c r="BP120" i="44"/>
  <c r="CV141" i="44"/>
  <c r="CF141" i="44"/>
  <c r="BP141" i="44"/>
  <c r="CV131" i="44"/>
  <c r="CF131" i="44"/>
  <c r="BP131" i="44"/>
  <c r="CV84" i="44"/>
  <c r="CF84" i="44"/>
  <c r="BP84" i="44"/>
  <c r="CV180" i="44"/>
  <c r="CF180" i="44"/>
  <c r="BP180" i="44"/>
  <c r="CV36" i="44"/>
  <c r="CF36" i="44"/>
  <c r="BP36" i="44"/>
  <c r="CV112" i="44"/>
  <c r="CF112" i="44"/>
  <c r="BP112" i="44"/>
  <c r="CV72" i="44"/>
  <c r="CF72" i="44"/>
  <c r="BP72" i="44"/>
  <c r="CV31" i="44"/>
  <c r="CF31" i="44"/>
  <c r="BP31" i="44"/>
  <c r="CV139" i="44"/>
  <c r="CF139" i="44"/>
  <c r="BP139" i="44"/>
  <c r="CV81" i="44"/>
  <c r="CF81" i="44"/>
  <c r="BP81" i="44"/>
  <c r="CV64" i="44"/>
  <c r="CF64" i="44"/>
  <c r="BP64" i="44"/>
  <c r="CV111" i="44"/>
  <c r="CF111" i="44"/>
  <c r="BP111" i="44"/>
  <c r="CV172" i="44"/>
  <c r="CF172" i="44"/>
  <c r="BP172" i="44"/>
  <c r="CV199" i="44"/>
  <c r="BP199" i="44"/>
  <c r="CF199" i="44"/>
  <c r="CV94" i="44"/>
  <c r="CF94" i="44"/>
  <c r="BP94" i="44"/>
  <c r="CV45" i="44"/>
  <c r="CF45" i="44"/>
  <c r="BP45" i="44"/>
  <c r="CV130" i="44"/>
  <c r="CF130" i="44"/>
  <c r="BP130" i="44"/>
  <c r="CV155" i="44"/>
  <c r="CF155" i="44"/>
  <c r="BP155" i="44"/>
  <c r="CV198" i="44"/>
  <c r="CF198" i="44"/>
  <c r="BP198" i="44"/>
  <c r="CV165" i="44"/>
  <c r="BP165" i="44"/>
  <c r="CF165" i="44"/>
  <c r="CV195" i="44"/>
  <c r="CF195" i="44"/>
  <c r="BP195" i="44"/>
  <c r="CV114" i="44"/>
  <c r="CF114" i="44"/>
  <c r="BP114" i="44"/>
  <c r="CV58" i="44"/>
  <c r="CF58" i="44"/>
  <c r="BP58" i="44"/>
  <c r="CV185" i="44"/>
  <c r="CF185" i="44"/>
  <c r="BP185" i="44"/>
  <c r="CV170" i="44"/>
  <c r="CF170" i="44"/>
  <c r="BP170" i="44"/>
  <c r="CV32" i="44"/>
  <c r="CF32" i="44"/>
  <c r="BP32" i="44"/>
  <c r="CV49" i="44"/>
  <c r="CF49" i="44"/>
  <c r="BP49" i="44"/>
  <c r="CY29" i="44"/>
  <c r="CI29" i="44"/>
  <c r="BS29" i="44"/>
  <c r="CY99" i="44"/>
  <c r="CI99" i="44"/>
  <c r="BS99" i="44"/>
  <c r="CY160" i="44"/>
  <c r="CI160" i="44"/>
  <c r="BS160" i="44"/>
  <c r="CY37" i="44"/>
  <c r="CI37" i="44"/>
  <c r="BS37" i="44"/>
  <c r="CY83" i="44"/>
  <c r="CI83" i="44"/>
  <c r="BS83" i="44"/>
  <c r="CY153" i="44"/>
  <c r="CI153" i="44"/>
  <c r="BS153" i="44"/>
  <c r="CY165" i="44"/>
  <c r="CI165" i="44"/>
  <c r="BS165" i="44"/>
  <c r="CY54" i="44"/>
  <c r="CI54" i="44"/>
  <c r="BS54" i="44"/>
  <c r="CY117" i="44"/>
  <c r="CI117" i="44"/>
  <c r="BS117" i="44"/>
  <c r="CY191" i="44"/>
  <c r="CI191" i="44"/>
  <c r="BS191" i="44"/>
  <c r="CY156" i="44"/>
  <c r="CI156" i="44"/>
  <c r="BS156" i="44"/>
  <c r="CY35" i="44"/>
  <c r="CI35" i="44"/>
  <c r="BS35" i="44"/>
  <c r="CY85" i="44"/>
  <c r="CI85" i="44"/>
  <c r="BS85" i="44"/>
  <c r="CY109" i="44"/>
  <c r="CI109" i="44"/>
  <c r="BS109" i="44"/>
  <c r="CY87" i="44"/>
  <c r="BS87" i="44"/>
  <c r="CI87" i="44"/>
  <c r="CY201" i="44"/>
  <c r="CI201" i="44"/>
  <c r="BS201" i="44"/>
  <c r="CY70" i="44"/>
  <c r="CI70" i="44"/>
  <c r="BS70" i="44"/>
  <c r="CY164" i="44"/>
  <c r="CI164" i="44"/>
  <c r="BS164" i="44"/>
  <c r="CY36" i="44"/>
  <c r="CI36" i="44"/>
  <c r="BS36" i="44"/>
  <c r="CY123" i="44"/>
  <c r="CI123" i="44"/>
  <c r="BS123" i="44"/>
  <c r="CY74" i="44"/>
  <c r="CI74" i="44"/>
  <c r="BS74" i="44"/>
  <c r="CY77" i="44"/>
  <c r="CI77" i="44"/>
  <c r="BS77" i="44"/>
  <c r="CY34" i="44"/>
  <c r="CI34" i="44"/>
  <c r="BS34" i="44"/>
  <c r="CY113" i="44"/>
  <c r="CI113" i="44"/>
  <c r="BS113" i="44"/>
  <c r="CY184" i="44"/>
  <c r="CI184" i="44"/>
  <c r="BS184" i="44"/>
  <c r="CY56" i="44"/>
  <c r="CI56" i="44"/>
  <c r="BS56" i="44"/>
  <c r="CY81" i="44"/>
  <c r="CI81" i="44"/>
  <c r="BS81" i="44"/>
  <c r="CY189" i="44"/>
  <c r="CI189" i="44"/>
  <c r="BS189" i="44"/>
  <c r="CY61" i="44"/>
  <c r="CI61" i="44"/>
  <c r="BS61" i="44"/>
  <c r="CY179" i="44"/>
  <c r="CI179" i="44"/>
  <c r="BS179" i="44"/>
  <c r="CY50" i="44"/>
  <c r="CI50" i="44"/>
  <c r="BS50" i="44"/>
  <c r="CY141" i="44"/>
  <c r="CI141" i="44"/>
  <c r="BS141" i="44"/>
  <c r="CY148" i="44"/>
  <c r="CI148" i="44"/>
  <c r="BS148" i="44"/>
  <c r="CY79" i="44"/>
  <c r="BS79" i="44"/>
  <c r="CI79" i="44"/>
  <c r="CY163" i="44"/>
  <c r="CI163" i="44"/>
  <c r="BS163" i="44"/>
  <c r="CY140" i="44"/>
  <c r="CI140" i="44"/>
  <c r="BS140" i="44"/>
  <c r="CY39" i="44"/>
  <c r="CI39" i="44"/>
  <c r="BS39" i="44"/>
  <c r="CY92" i="44"/>
  <c r="CI92" i="44"/>
  <c r="BS92" i="44"/>
  <c r="CY183" i="44"/>
  <c r="CI183" i="44"/>
  <c r="BS183" i="44"/>
  <c r="CY75" i="44"/>
  <c r="CI75" i="44"/>
  <c r="BS75" i="44"/>
  <c r="CY31" i="44"/>
  <c r="CI31" i="44"/>
  <c r="BS31" i="44"/>
  <c r="CY122" i="44"/>
  <c r="CI122" i="44"/>
  <c r="BS122" i="44"/>
  <c r="CY187" i="44"/>
  <c r="CI187" i="44"/>
  <c r="BS187" i="44"/>
  <c r="CZ105" i="44"/>
  <c r="CJ105" i="44"/>
  <c r="BT105" i="44"/>
  <c r="DE110" i="44"/>
  <c r="CO110" i="44"/>
  <c r="BY110" i="44"/>
  <c r="DD183" i="44"/>
  <c r="CN183" i="44"/>
  <c r="BX183" i="44"/>
  <c r="DB187" i="44"/>
  <c r="CL187" i="44"/>
  <c r="BV187" i="44"/>
  <c r="DF103" i="44"/>
  <c r="CP103" i="44"/>
  <c r="BZ103" i="44"/>
  <c r="DF50" i="44"/>
  <c r="CP50" i="44"/>
  <c r="BZ50" i="44"/>
  <c r="DF119" i="44"/>
  <c r="CP119" i="44"/>
  <c r="BZ119" i="44"/>
  <c r="DF44" i="44"/>
  <c r="CP44" i="44"/>
  <c r="BZ44" i="44"/>
  <c r="DF98" i="44"/>
  <c r="CP98" i="44"/>
  <c r="BZ98" i="44"/>
  <c r="DF134" i="44"/>
  <c r="CP134" i="44"/>
  <c r="BZ134" i="44"/>
  <c r="DF78" i="44"/>
  <c r="CP78" i="44"/>
  <c r="BZ78" i="44"/>
  <c r="DF184" i="44"/>
  <c r="CP184" i="44"/>
  <c r="BZ184" i="44"/>
  <c r="DF63" i="44"/>
  <c r="CP63" i="44"/>
  <c r="BZ63" i="44"/>
  <c r="DF94" i="44"/>
  <c r="CP94" i="44"/>
  <c r="BZ94" i="44"/>
  <c r="DF151" i="44"/>
  <c r="CP151" i="44"/>
  <c r="BZ151" i="44"/>
  <c r="DF122" i="44"/>
  <c r="CP122" i="44"/>
  <c r="BZ122" i="44"/>
  <c r="DF110" i="44"/>
  <c r="CP110" i="44"/>
  <c r="BZ110" i="44"/>
  <c r="DF153" i="44"/>
  <c r="CP153" i="44"/>
  <c r="BZ153" i="44"/>
  <c r="DF41" i="44"/>
  <c r="CP41" i="44"/>
  <c r="BZ41" i="44"/>
  <c r="DF187" i="44"/>
  <c r="CP187" i="44"/>
  <c r="BZ187" i="44"/>
  <c r="DF129" i="44"/>
  <c r="CP129" i="44"/>
  <c r="BZ129" i="44"/>
  <c r="DF205" i="44"/>
  <c r="CP205" i="44"/>
  <c r="BZ205" i="44"/>
  <c r="DF121" i="44"/>
  <c r="CP121" i="44"/>
  <c r="BZ121" i="44"/>
  <c r="DF62" i="44"/>
  <c r="CP62" i="44"/>
  <c r="BZ62" i="44"/>
  <c r="DF154" i="44"/>
  <c r="BZ154" i="44"/>
  <c r="CP154" i="44"/>
  <c r="DF132" i="44"/>
  <c r="CP132" i="44"/>
  <c r="BZ132" i="44"/>
  <c r="DF107" i="44"/>
  <c r="CP107" i="44"/>
  <c r="BZ107" i="44"/>
  <c r="DF142" i="44"/>
  <c r="CP142" i="44"/>
  <c r="BZ142" i="44"/>
  <c r="DF31" i="44"/>
  <c r="CP31" i="44"/>
  <c r="BZ31" i="44"/>
  <c r="DF125" i="44"/>
  <c r="CP125" i="44"/>
  <c r="BZ125" i="44"/>
  <c r="DF120" i="44"/>
  <c r="CP120" i="44"/>
  <c r="BZ120" i="44"/>
  <c r="DF156" i="44"/>
  <c r="BZ156" i="44"/>
  <c r="CP156" i="44"/>
  <c r="DF100" i="44"/>
  <c r="CP100" i="44"/>
  <c r="BZ100" i="44"/>
  <c r="DF147" i="44"/>
  <c r="CP147" i="44"/>
  <c r="BZ147" i="44"/>
  <c r="DF136" i="44"/>
  <c r="CP136" i="44"/>
  <c r="BZ136" i="44"/>
  <c r="DF180" i="44"/>
  <c r="BZ180" i="44"/>
  <c r="CP180" i="44"/>
  <c r="DF96" i="44"/>
  <c r="CP96" i="44"/>
  <c r="BZ96" i="44"/>
  <c r="DF48" i="44"/>
  <c r="CP48" i="44"/>
  <c r="BZ48" i="44"/>
  <c r="DF202" i="44"/>
  <c r="BZ202" i="44"/>
  <c r="CP202" i="44"/>
  <c r="DF28" i="44"/>
  <c r="CP28" i="44"/>
  <c r="BZ28" i="44"/>
  <c r="DF83" i="44"/>
  <c r="CP83" i="44"/>
  <c r="BZ83" i="44"/>
  <c r="DF97" i="44"/>
  <c r="CP97" i="44"/>
  <c r="BZ97" i="44"/>
  <c r="DF188" i="44"/>
  <c r="BZ188" i="44"/>
  <c r="CP188" i="44"/>
  <c r="DF123" i="44"/>
  <c r="CP123" i="44"/>
  <c r="BZ123" i="44"/>
  <c r="DF194" i="44"/>
  <c r="BZ194" i="44"/>
  <c r="CP194" i="44"/>
  <c r="DF118" i="44"/>
  <c r="CP118" i="44"/>
  <c r="BZ118" i="44"/>
  <c r="DF168" i="44"/>
  <c r="CP168" i="44"/>
  <c r="BZ168" i="44"/>
  <c r="DF58" i="44"/>
  <c r="CP58" i="44"/>
  <c r="BZ58" i="44"/>
  <c r="CX90" i="44"/>
  <c r="CH90" i="44"/>
  <c r="BR90" i="44"/>
  <c r="CX163" i="44"/>
  <c r="CH163" i="44"/>
  <c r="BR163" i="44"/>
  <c r="CX114" i="44"/>
  <c r="CH114" i="44"/>
  <c r="BR114" i="44"/>
  <c r="CX179" i="44"/>
  <c r="CH179" i="44"/>
  <c r="BR179" i="44"/>
  <c r="CX166" i="44"/>
  <c r="BR166" i="44"/>
  <c r="CH166" i="44"/>
  <c r="CX127" i="44"/>
  <c r="CH127" i="44"/>
  <c r="BR127" i="44"/>
  <c r="CX110" i="44"/>
  <c r="CH110" i="44"/>
  <c r="BR110" i="44"/>
  <c r="CX186" i="44"/>
  <c r="CH186" i="44"/>
  <c r="BR186" i="44"/>
  <c r="CX140" i="44"/>
  <c r="CH140" i="44"/>
  <c r="BR140" i="44"/>
  <c r="CX180" i="44"/>
  <c r="CH180" i="44"/>
  <c r="BR180" i="44"/>
  <c r="CX96" i="44"/>
  <c r="CH96" i="44"/>
  <c r="BR96" i="44"/>
  <c r="CX53" i="44"/>
  <c r="CH53" i="44"/>
  <c r="BR53" i="44"/>
  <c r="CX76" i="44"/>
  <c r="CH76" i="44"/>
  <c r="BR76" i="44"/>
  <c r="CX92" i="44"/>
  <c r="CH92" i="44"/>
  <c r="BR92" i="44"/>
  <c r="CX77" i="44"/>
  <c r="CH77" i="44"/>
  <c r="BR77" i="44"/>
  <c r="CX150" i="44"/>
  <c r="BR150" i="44"/>
  <c r="CH150" i="44"/>
  <c r="CX169" i="44"/>
  <c r="CH169" i="44"/>
  <c r="BR169" i="44"/>
  <c r="CX38" i="44"/>
  <c r="CH38" i="44"/>
  <c r="BR38" i="44"/>
  <c r="CX187" i="44"/>
  <c r="CH187" i="44"/>
  <c r="BR187" i="44"/>
  <c r="CX191" i="44"/>
  <c r="CH191" i="44"/>
  <c r="BR191" i="44"/>
  <c r="CX204" i="44"/>
  <c r="CH204" i="44"/>
  <c r="BR204" i="44"/>
  <c r="CX115" i="44"/>
  <c r="CH115" i="44"/>
  <c r="BR115" i="44"/>
  <c r="CX157" i="44"/>
  <c r="CH157" i="44"/>
  <c r="BR157" i="44"/>
  <c r="CX64" i="44"/>
  <c r="CH64" i="44"/>
  <c r="BR64" i="44"/>
  <c r="CX70" i="44"/>
  <c r="CH70" i="44"/>
  <c r="BR70" i="44"/>
  <c r="CX196" i="44"/>
  <c r="CH196" i="44"/>
  <c r="BR196" i="44"/>
  <c r="CX201" i="44"/>
  <c r="CH201" i="44"/>
  <c r="BR201" i="44"/>
  <c r="CX136" i="44"/>
  <c r="CH136" i="44"/>
  <c r="BR136" i="44"/>
  <c r="CX107" i="44"/>
  <c r="CH107" i="44"/>
  <c r="BR107" i="44"/>
  <c r="CX75" i="44"/>
  <c r="CH75" i="44"/>
  <c r="BR75" i="44"/>
  <c r="CX43" i="44"/>
  <c r="CH43" i="44"/>
  <c r="BR43" i="44"/>
  <c r="CX112" i="44"/>
  <c r="CH112" i="44"/>
  <c r="BR112" i="44"/>
  <c r="CX124" i="44"/>
  <c r="CH124" i="44"/>
  <c r="BR124" i="44"/>
  <c r="CX181" i="44"/>
  <c r="CH181" i="44"/>
  <c r="BR181" i="44"/>
  <c r="CX28" i="44"/>
  <c r="CH28" i="44"/>
  <c r="BR28" i="44"/>
  <c r="CX131" i="44"/>
  <c r="CH131" i="44"/>
  <c r="BR131" i="44"/>
  <c r="CX170" i="44"/>
  <c r="CH170" i="44"/>
  <c r="BR170" i="44"/>
  <c r="CX87" i="44"/>
  <c r="CH87" i="44"/>
  <c r="BR87" i="44"/>
  <c r="CX165" i="44"/>
  <c r="CH165" i="44"/>
  <c r="BR165" i="44"/>
  <c r="CX48" i="44"/>
  <c r="CH48" i="44"/>
  <c r="BR48" i="44"/>
  <c r="CX74" i="44"/>
  <c r="CH74" i="44"/>
  <c r="BR74" i="44"/>
  <c r="CX185" i="44"/>
  <c r="CH185" i="44"/>
  <c r="BR185" i="44"/>
  <c r="DB132" i="44"/>
  <c r="CL132" i="44"/>
  <c r="BV132" i="44"/>
  <c r="DB147" i="44"/>
  <c r="CL147" i="44"/>
  <c r="BV147" i="44"/>
  <c r="DB107" i="44"/>
  <c r="CL107" i="44"/>
  <c r="BV107" i="44"/>
  <c r="DB170" i="44"/>
  <c r="BV170" i="44"/>
  <c r="CL170" i="44"/>
  <c r="DB186" i="44"/>
  <c r="BV186" i="44"/>
  <c r="CL186" i="44"/>
  <c r="DB193" i="44"/>
  <c r="CL193" i="44"/>
  <c r="BV193" i="44"/>
  <c r="DB61" i="44"/>
  <c r="CL61" i="44"/>
  <c r="BV61" i="44"/>
  <c r="DB118" i="44"/>
  <c r="CL118" i="44"/>
  <c r="BV118" i="44"/>
  <c r="DB194" i="44"/>
  <c r="BV194" i="44"/>
  <c r="CL194" i="44"/>
  <c r="DB203" i="44"/>
  <c r="CL203" i="44"/>
  <c r="BV203" i="44"/>
  <c r="DB91" i="44"/>
  <c r="CL91" i="44"/>
  <c r="BV91" i="44"/>
  <c r="DB36" i="44"/>
  <c r="CL36" i="44"/>
  <c r="BV36" i="44"/>
  <c r="DB178" i="44"/>
  <c r="BV178" i="44"/>
  <c r="CL178" i="44"/>
  <c r="CL197" i="44"/>
  <c r="DB197" i="44"/>
  <c r="BV197" i="44"/>
  <c r="DB98" i="44"/>
  <c r="CL98" i="44"/>
  <c r="BV98" i="44"/>
  <c r="DB88" i="44"/>
  <c r="CL88" i="44"/>
  <c r="BV88" i="44"/>
  <c r="DB81" i="44"/>
  <c r="CL81" i="44"/>
  <c r="BV81" i="44"/>
  <c r="DB80" i="44"/>
  <c r="CL80" i="44"/>
  <c r="BV80" i="44"/>
  <c r="DB158" i="44"/>
  <c r="CL158" i="44"/>
  <c r="BV158" i="44"/>
  <c r="DB82" i="44"/>
  <c r="CL82" i="44"/>
  <c r="BV82" i="44"/>
  <c r="DB204" i="44"/>
  <c r="CL204" i="44"/>
  <c r="BV204" i="44"/>
  <c r="DB121" i="44"/>
  <c r="CL121" i="44"/>
  <c r="BV121" i="44"/>
  <c r="DB50" i="44"/>
  <c r="CL50" i="44"/>
  <c r="BV50" i="44"/>
  <c r="DB77" i="44"/>
  <c r="CL77" i="44"/>
  <c r="BV77" i="44"/>
  <c r="DB182" i="44"/>
  <c r="CL182" i="44"/>
  <c r="BV182" i="44"/>
  <c r="DB136" i="44"/>
  <c r="CL136" i="44"/>
  <c r="BV136" i="44"/>
  <c r="DB108" i="44"/>
  <c r="CL108" i="44"/>
  <c r="BV108" i="44"/>
  <c r="DB76" i="44"/>
  <c r="CL76" i="44"/>
  <c r="BV76" i="44"/>
  <c r="DB111" i="44"/>
  <c r="CL111" i="44"/>
  <c r="BV111" i="44"/>
  <c r="DB131" i="44"/>
  <c r="CL131" i="44"/>
  <c r="BV131" i="44"/>
  <c r="DB180" i="44"/>
  <c r="CL180" i="44"/>
  <c r="BV180" i="44"/>
  <c r="DB114" i="44"/>
  <c r="CL114" i="44"/>
  <c r="BV114" i="44"/>
  <c r="DB102" i="44"/>
  <c r="CL102" i="44"/>
  <c r="BV102" i="44"/>
  <c r="DB137" i="44"/>
  <c r="CL137" i="44"/>
  <c r="BV137" i="44"/>
  <c r="DB171" i="44"/>
  <c r="CL171" i="44"/>
  <c r="BV171" i="44"/>
  <c r="DB101" i="44"/>
  <c r="CL101" i="44"/>
  <c r="BV101" i="44"/>
  <c r="DB79" i="44"/>
  <c r="CL79" i="44"/>
  <c r="BV79" i="44"/>
  <c r="DB92" i="44"/>
  <c r="CL92" i="44"/>
  <c r="BV92" i="44"/>
  <c r="DB166" i="44"/>
  <c r="CL166" i="44"/>
  <c r="BV166" i="44"/>
  <c r="DB105" i="44"/>
  <c r="CL105" i="44"/>
  <c r="BV105" i="44"/>
  <c r="DB97" i="44"/>
  <c r="CL97" i="44"/>
  <c r="BV97" i="44"/>
  <c r="DB153" i="44"/>
  <c r="CL153" i="44"/>
  <c r="BV153" i="44"/>
  <c r="DC161" i="44"/>
  <c r="CM161" i="44"/>
  <c r="BW161" i="44"/>
  <c r="CW115" i="44"/>
  <c r="CG115" i="44"/>
  <c r="BQ115" i="44"/>
  <c r="DA134" i="44"/>
  <c r="CK134" i="44"/>
  <c r="BU134" i="44"/>
  <c r="DA180" i="44"/>
  <c r="CK180" i="44"/>
  <c r="BU180" i="44"/>
  <c r="DA204" i="44"/>
  <c r="CK204" i="44"/>
  <c r="BU204" i="44"/>
  <c r="DA49" i="44"/>
  <c r="CK49" i="44"/>
  <c r="BU49" i="44"/>
  <c r="DA138" i="44"/>
  <c r="CK138" i="44"/>
  <c r="BU138" i="44"/>
  <c r="DA114" i="44"/>
  <c r="CK114" i="44"/>
  <c r="BU114" i="44"/>
  <c r="DA207" i="44"/>
  <c r="CK207" i="44"/>
  <c r="BU207" i="44"/>
  <c r="DA158" i="44"/>
  <c r="CK158" i="44"/>
  <c r="BU158" i="44"/>
  <c r="DA66" i="44"/>
  <c r="CK66" i="44"/>
  <c r="BU66" i="44"/>
  <c r="DA169" i="44"/>
  <c r="CK169" i="44"/>
  <c r="BU169" i="44"/>
  <c r="DA93" i="44"/>
  <c r="CK93" i="44"/>
  <c r="BU93" i="44"/>
  <c r="DA97" i="44"/>
  <c r="CK97" i="44"/>
  <c r="BU97" i="44"/>
  <c r="DA132" i="44"/>
  <c r="CK132" i="44"/>
  <c r="BU132" i="44"/>
  <c r="DA154" i="44"/>
  <c r="CK154" i="44"/>
  <c r="BU154" i="44"/>
  <c r="DA78" i="44"/>
  <c r="CK78" i="44"/>
  <c r="BU78" i="44"/>
  <c r="DA191" i="44"/>
  <c r="CK191" i="44"/>
  <c r="BU191" i="44"/>
  <c r="DA155" i="44"/>
  <c r="CK155" i="44"/>
  <c r="BU155" i="44"/>
  <c r="DA42" i="44"/>
  <c r="CK42" i="44"/>
  <c r="BU42" i="44"/>
  <c r="DA153" i="44"/>
  <c r="CK153" i="44"/>
  <c r="BU153" i="44"/>
  <c r="DA67" i="44"/>
  <c r="CK67" i="44"/>
  <c r="BU67" i="44"/>
  <c r="DA101" i="44"/>
  <c r="CK101" i="44"/>
  <c r="BU101" i="44"/>
  <c r="DA87" i="44"/>
  <c r="CK87" i="44"/>
  <c r="BU87" i="44"/>
  <c r="DA131" i="44"/>
  <c r="CK131" i="44"/>
  <c r="BU131" i="44"/>
  <c r="DA159" i="44"/>
  <c r="CK159" i="44"/>
  <c r="BU159" i="44"/>
  <c r="DA48" i="44"/>
  <c r="CK48" i="44"/>
  <c r="BU48" i="44"/>
  <c r="DA38" i="44"/>
  <c r="CK38" i="44"/>
  <c r="BU38" i="44"/>
  <c r="DA177" i="44"/>
  <c r="CK177" i="44"/>
  <c r="BU177" i="44"/>
  <c r="DA64" i="44"/>
  <c r="CK64" i="44"/>
  <c r="BU64" i="44"/>
  <c r="DA73" i="44"/>
  <c r="CK73" i="44"/>
  <c r="BU73" i="44"/>
  <c r="DA60" i="44"/>
  <c r="CK60" i="44"/>
  <c r="BU60" i="44"/>
  <c r="DA59" i="44"/>
  <c r="CK59" i="44"/>
  <c r="BU59" i="44"/>
  <c r="DA119" i="44"/>
  <c r="CK119" i="44"/>
  <c r="BU119" i="44"/>
  <c r="DA147" i="44"/>
  <c r="CK147" i="44"/>
  <c r="BU147" i="44"/>
  <c r="DA143" i="44"/>
  <c r="CK143" i="44"/>
  <c r="BU143" i="44"/>
  <c r="DA104" i="44"/>
  <c r="BU104" i="44"/>
  <c r="CK104" i="44"/>
  <c r="DA190" i="44"/>
  <c r="CK190" i="44"/>
  <c r="BU190" i="44"/>
  <c r="DA28" i="44"/>
  <c r="CK28" i="44"/>
  <c r="BU28" i="44"/>
  <c r="DA187" i="44"/>
  <c r="CK187" i="44"/>
  <c r="BU187" i="44"/>
  <c r="DA58" i="44"/>
  <c r="CK58" i="44"/>
  <c r="BU58" i="44"/>
  <c r="DA148" i="44"/>
  <c r="CK148" i="44"/>
  <c r="BU148" i="44"/>
  <c r="DA85" i="44"/>
  <c r="CK85" i="44"/>
  <c r="BU85" i="44"/>
  <c r="DA176" i="44"/>
  <c r="CK176" i="44"/>
  <c r="BU176" i="44"/>
  <c r="DA91" i="44"/>
  <c r="CK91" i="44"/>
  <c r="BU91" i="44"/>
  <c r="DA123" i="44"/>
  <c r="CK123" i="44"/>
  <c r="BU123" i="44"/>
  <c r="DC194" i="44"/>
  <c r="CM194" i="44"/>
  <c r="BW194" i="44"/>
  <c r="DC185" i="44"/>
  <c r="CM185" i="44"/>
  <c r="BW185" i="44"/>
  <c r="DC207" i="44"/>
  <c r="CM207" i="44"/>
  <c r="BW207" i="44"/>
  <c r="DC57" i="44"/>
  <c r="BW57" i="44"/>
  <c r="CM57" i="44"/>
  <c r="DC96" i="44"/>
  <c r="CM96" i="44"/>
  <c r="BW96" i="44"/>
  <c r="DC116" i="44"/>
  <c r="CM116" i="44"/>
  <c r="BW116" i="44"/>
  <c r="DC88" i="44"/>
  <c r="CM88" i="44"/>
  <c r="BW88" i="44"/>
  <c r="DC89" i="44"/>
  <c r="BW89" i="44"/>
  <c r="CM89" i="44"/>
  <c r="DC120" i="44"/>
  <c r="CM120" i="44"/>
  <c r="BW120" i="44"/>
  <c r="DC131" i="44"/>
  <c r="CM131" i="44"/>
  <c r="BW131" i="44"/>
  <c r="DC61" i="44"/>
  <c r="CM61" i="44"/>
  <c r="BW61" i="44"/>
  <c r="DC84" i="44"/>
  <c r="CM84" i="44"/>
  <c r="BW84" i="44"/>
  <c r="DC134" i="44"/>
  <c r="CM134" i="44"/>
  <c r="BW134" i="44"/>
  <c r="DC155" i="44"/>
  <c r="CM155" i="44"/>
  <c r="BW155" i="44"/>
  <c r="DC51" i="44"/>
  <c r="CM51" i="44"/>
  <c r="BW51" i="44"/>
  <c r="DC180" i="44"/>
  <c r="CM180" i="44"/>
  <c r="BW180" i="44"/>
  <c r="DC104" i="44"/>
  <c r="CM104" i="44"/>
  <c r="BW104" i="44"/>
  <c r="DC198" i="44"/>
  <c r="CM198" i="44"/>
  <c r="BW198" i="44"/>
  <c r="DC146" i="44"/>
  <c r="CM146" i="44"/>
  <c r="BW146" i="44"/>
  <c r="DC118" i="44"/>
  <c r="CM118" i="44"/>
  <c r="BW118" i="44"/>
  <c r="DC139" i="44"/>
  <c r="CM139" i="44"/>
  <c r="BW139" i="44"/>
  <c r="DC186" i="44"/>
  <c r="CM186" i="44"/>
  <c r="BW186" i="44"/>
  <c r="DC74" i="44"/>
  <c r="CM74" i="44"/>
  <c r="BW74" i="44"/>
  <c r="DC115" i="44"/>
  <c r="CM115" i="44"/>
  <c r="BW115" i="44"/>
  <c r="DC114" i="44"/>
  <c r="CM114" i="44"/>
  <c r="BW114" i="44"/>
  <c r="DC184" i="44"/>
  <c r="CM184" i="44"/>
  <c r="BW184" i="44"/>
  <c r="DC78" i="44"/>
  <c r="CM78" i="44"/>
  <c r="BW78" i="44"/>
  <c r="DC95" i="44"/>
  <c r="CM95" i="44"/>
  <c r="BW95" i="44"/>
  <c r="DC133" i="44"/>
  <c r="CM133" i="44"/>
  <c r="BW133" i="44"/>
  <c r="DC129" i="44"/>
  <c r="BW129" i="44"/>
  <c r="CM129" i="44"/>
  <c r="DC189" i="44"/>
  <c r="CM189" i="44"/>
  <c r="BW189" i="44"/>
  <c r="DC167" i="44"/>
  <c r="CM167" i="44"/>
  <c r="BW167" i="44"/>
  <c r="DC143" i="44"/>
  <c r="CM143" i="44"/>
  <c r="BW143" i="44"/>
  <c r="DC181" i="44"/>
  <c r="CM181" i="44"/>
  <c r="BW181" i="44"/>
  <c r="DC193" i="44"/>
  <c r="CM193" i="44"/>
  <c r="BW193" i="44"/>
  <c r="DC154" i="44"/>
  <c r="CM154" i="44"/>
  <c r="BW154" i="44"/>
  <c r="DC197" i="44"/>
  <c r="CM197" i="44"/>
  <c r="BW197" i="44"/>
  <c r="DC94" i="44"/>
  <c r="CM94" i="44"/>
  <c r="BW94" i="44"/>
  <c r="DC41" i="44"/>
  <c r="CM41" i="44"/>
  <c r="BW41" i="44"/>
  <c r="DC173" i="44"/>
  <c r="CM173" i="44"/>
  <c r="BW173" i="44"/>
  <c r="DC72" i="44"/>
  <c r="CM72" i="44"/>
  <c r="BW72" i="44"/>
  <c r="DC32" i="44"/>
  <c r="CM32" i="44"/>
  <c r="BW32" i="44"/>
  <c r="DC64" i="44"/>
  <c r="CM64" i="44"/>
  <c r="BW64" i="44"/>
  <c r="CW191" i="44"/>
  <c r="CG191" i="44"/>
  <c r="BQ191" i="44"/>
  <c r="CW80" i="44"/>
  <c r="CG80" i="44"/>
  <c r="BQ80" i="44"/>
  <c r="CW157" i="44"/>
  <c r="CG157" i="44"/>
  <c r="BQ157" i="44"/>
  <c r="CW154" i="44"/>
  <c r="CG154" i="44"/>
  <c r="BQ154" i="44"/>
  <c r="CW197" i="44"/>
  <c r="CG197" i="44"/>
  <c r="BQ197" i="44"/>
  <c r="CW101" i="44"/>
  <c r="CG101" i="44"/>
  <c r="BQ101" i="44"/>
  <c r="CW144" i="44"/>
  <c r="CG144" i="44"/>
  <c r="BQ144" i="44"/>
  <c r="CW166" i="44"/>
  <c r="CG166" i="44"/>
  <c r="BQ166" i="44"/>
  <c r="CW129" i="44"/>
  <c r="CG129" i="44"/>
  <c r="BQ129" i="44"/>
  <c r="CW56" i="44"/>
  <c r="CG56" i="44"/>
  <c r="BQ56" i="44"/>
  <c r="CW180" i="44"/>
  <c r="CG180" i="44"/>
  <c r="BQ180" i="44"/>
  <c r="CW147" i="44"/>
  <c r="CG147" i="44"/>
  <c r="BQ147" i="44"/>
  <c r="CW151" i="44"/>
  <c r="CG151" i="44"/>
  <c r="BQ151" i="44"/>
  <c r="CW75" i="44"/>
  <c r="CG75" i="44"/>
  <c r="BQ75" i="44"/>
  <c r="CW167" i="44"/>
  <c r="CG167" i="44"/>
  <c r="BQ167" i="44"/>
  <c r="CW202" i="44"/>
  <c r="CG202" i="44"/>
  <c r="BQ202" i="44"/>
  <c r="CW93" i="44"/>
  <c r="CG93" i="44"/>
  <c r="BQ93" i="44"/>
  <c r="CW105" i="44"/>
  <c r="CG105" i="44"/>
  <c r="BQ105" i="44"/>
  <c r="CW60" i="44"/>
  <c r="CG60" i="44"/>
  <c r="BQ60" i="44"/>
  <c r="CW131" i="44"/>
  <c r="CG131" i="44"/>
  <c r="BQ131" i="44"/>
  <c r="CW203" i="44"/>
  <c r="CG203" i="44"/>
  <c r="BQ203" i="44"/>
  <c r="CW76" i="44"/>
  <c r="CG76" i="44"/>
  <c r="BQ76" i="44"/>
  <c r="CW120" i="44"/>
  <c r="CG120" i="44"/>
  <c r="BQ120" i="44"/>
  <c r="CW192" i="44"/>
  <c r="CG192" i="44"/>
  <c r="BQ192" i="44"/>
  <c r="CW136" i="44"/>
  <c r="CG136" i="44"/>
  <c r="BQ136" i="44"/>
  <c r="CW77" i="44"/>
  <c r="CG77" i="44"/>
  <c r="BQ77" i="44"/>
  <c r="CW100" i="44"/>
  <c r="CG100" i="44"/>
  <c r="BQ100" i="44"/>
  <c r="CW94" i="44"/>
  <c r="BQ94" i="44"/>
  <c r="CG94" i="44"/>
  <c r="CW108" i="44"/>
  <c r="CG108" i="44"/>
  <c r="BQ108" i="44"/>
  <c r="CW107" i="44"/>
  <c r="CG107" i="44"/>
  <c r="BQ107" i="44"/>
  <c r="CW57" i="44"/>
  <c r="CG57" i="44"/>
  <c r="BQ57" i="44"/>
  <c r="CW66" i="44"/>
  <c r="CG66" i="44"/>
  <c r="BQ66" i="44"/>
  <c r="CW90" i="44"/>
  <c r="CG90" i="44"/>
  <c r="BQ90" i="44"/>
  <c r="CW84" i="44"/>
  <c r="CG84" i="44"/>
  <c r="BQ84" i="44"/>
  <c r="CW122" i="44"/>
  <c r="CG122" i="44"/>
  <c r="BQ122" i="44"/>
  <c r="CW146" i="44"/>
  <c r="CG146" i="44"/>
  <c r="BQ146" i="44"/>
  <c r="CW97" i="44"/>
  <c r="CG97" i="44"/>
  <c r="BQ97" i="44"/>
  <c r="CW141" i="44"/>
  <c r="CG141" i="44"/>
  <c r="BQ141" i="44"/>
  <c r="CW78" i="44"/>
  <c r="BQ78" i="44"/>
  <c r="CG78" i="44"/>
  <c r="CW119" i="44"/>
  <c r="CG119" i="44"/>
  <c r="BQ119" i="44"/>
  <c r="CW111" i="44"/>
  <c r="CG111" i="44"/>
  <c r="BQ111" i="44"/>
  <c r="CW59" i="44"/>
  <c r="CG59" i="44"/>
  <c r="BQ59" i="44"/>
  <c r="CW41" i="44"/>
  <c r="CG41" i="44"/>
  <c r="BQ41" i="44"/>
  <c r="DC153" i="44"/>
  <c r="CM153" i="44"/>
  <c r="BW153" i="44"/>
  <c r="CZ183" i="44"/>
  <c r="BT183" i="44"/>
  <c r="CJ183" i="44"/>
  <c r="DE183" i="44"/>
  <c r="CO183" i="44"/>
  <c r="BY183" i="44"/>
  <c r="CY127" i="44"/>
  <c r="BS127" i="44"/>
  <c r="CI127" i="44"/>
  <c r="CV110" i="44"/>
  <c r="CF110" i="44"/>
  <c r="BP110" i="44"/>
  <c r="CZ43" i="44"/>
  <c r="CJ43" i="44"/>
  <c r="BT43" i="44"/>
  <c r="DE158" i="44"/>
  <c r="CO158" i="44"/>
  <c r="BY158" i="44"/>
  <c r="CX119" i="44"/>
  <c r="CH119" i="44"/>
  <c r="BR119" i="44"/>
  <c r="DD95" i="44"/>
  <c r="CN95" i="44"/>
  <c r="BX95" i="44"/>
  <c r="DB189" i="44"/>
  <c r="CL189" i="44"/>
  <c r="BV189" i="44"/>
  <c r="CZ39" i="44"/>
  <c r="CJ39" i="44"/>
  <c r="BT39" i="44"/>
  <c r="CZ116" i="44"/>
  <c r="CJ116" i="44"/>
  <c r="BT116" i="44"/>
  <c r="CZ60" i="44"/>
  <c r="CJ60" i="44"/>
  <c r="BT60" i="44"/>
  <c r="CZ49" i="44"/>
  <c r="CJ49" i="44"/>
  <c r="BT49" i="44"/>
  <c r="CZ30" i="44"/>
  <c r="CJ30" i="44"/>
  <c r="BT30" i="44"/>
  <c r="CZ132" i="44"/>
  <c r="CJ132" i="44"/>
  <c r="BT132" i="44"/>
  <c r="CZ168" i="44"/>
  <c r="CJ168" i="44"/>
  <c r="BT168" i="44"/>
  <c r="CZ29" i="44"/>
  <c r="CJ29" i="44"/>
  <c r="BT29" i="44"/>
  <c r="CZ107" i="44"/>
  <c r="CJ107" i="44"/>
  <c r="BT107" i="44"/>
  <c r="CZ157" i="44"/>
  <c r="CJ157" i="44"/>
  <c r="BT157" i="44"/>
  <c r="CZ81" i="44"/>
  <c r="CJ81" i="44"/>
  <c r="BT81" i="44"/>
  <c r="CZ111" i="44"/>
  <c r="CJ111" i="44"/>
  <c r="BT111" i="44"/>
  <c r="CZ155" i="44"/>
  <c r="CJ155" i="44"/>
  <c r="BT155" i="44"/>
  <c r="CZ152" i="44"/>
  <c r="CJ152" i="44"/>
  <c r="BT152" i="44"/>
  <c r="CZ83" i="44"/>
  <c r="CJ83" i="44"/>
  <c r="BT83" i="44"/>
  <c r="CZ88" i="44"/>
  <c r="CJ88" i="44"/>
  <c r="BT88" i="44"/>
  <c r="CZ59" i="44"/>
  <c r="CJ59" i="44"/>
  <c r="BT59" i="44"/>
  <c r="CZ208" i="44"/>
  <c r="CJ208" i="44"/>
  <c r="BT208" i="44"/>
  <c r="CZ156" i="44"/>
  <c r="CJ156" i="44"/>
  <c r="BT156" i="44"/>
  <c r="CZ136" i="44"/>
  <c r="CJ136" i="44"/>
  <c r="BT136" i="44"/>
  <c r="CZ138" i="44"/>
  <c r="CJ138" i="44"/>
  <c r="BT138" i="44"/>
  <c r="CZ140" i="44"/>
  <c r="CJ140" i="44"/>
  <c r="BT140" i="44"/>
  <c r="CZ91" i="44"/>
  <c r="CJ91" i="44"/>
  <c r="BT91" i="44"/>
  <c r="CZ38" i="44"/>
  <c r="CJ38" i="44"/>
  <c r="BT38" i="44"/>
  <c r="CZ146" i="44"/>
  <c r="CJ146" i="44"/>
  <c r="BT146" i="44"/>
  <c r="CZ141" i="44"/>
  <c r="CJ141" i="44"/>
  <c r="BT141" i="44"/>
  <c r="CZ114" i="44"/>
  <c r="CJ114" i="44"/>
  <c r="BT114" i="44"/>
  <c r="CZ203" i="44"/>
  <c r="CJ203" i="44"/>
  <c r="BT203" i="44"/>
  <c r="CZ109" i="44"/>
  <c r="CJ109" i="44"/>
  <c r="BT109" i="44"/>
  <c r="CZ153" i="44"/>
  <c r="BT153" i="44"/>
  <c r="CJ153" i="44"/>
  <c r="CZ197" i="44"/>
  <c r="CJ197" i="44"/>
  <c r="BT197" i="44"/>
  <c r="CZ143" i="44"/>
  <c r="BT143" i="44"/>
  <c r="CJ143" i="44"/>
  <c r="CZ100" i="44"/>
  <c r="CJ100" i="44"/>
  <c r="BT100" i="44"/>
  <c r="CZ69" i="44"/>
  <c r="CJ69" i="44"/>
  <c r="BT69" i="44"/>
  <c r="CZ80" i="44"/>
  <c r="CJ80" i="44"/>
  <c r="BT80" i="44"/>
  <c r="CZ185" i="44"/>
  <c r="BT185" i="44"/>
  <c r="CJ185" i="44"/>
  <c r="CZ73" i="44"/>
  <c r="CJ73" i="44"/>
  <c r="BT73" i="44"/>
  <c r="CZ62" i="44"/>
  <c r="CJ62" i="44"/>
  <c r="BT62" i="44"/>
  <c r="CZ126" i="44"/>
  <c r="CJ126" i="44"/>
  <c r="BT126" i="44"/>
  <c r="CZ195" i="44"/>
  <c r="CJ195" i="44"/>
  <c r="BT195" i="44"/>
  <c r="CZ151" i="44"/>
  <c r="BT151" i="44"/>
  <c r="CJ151" i="44"/>
  <c r="CZ65" i="44"/>
  <c r="CJ65" i="44"/>
  <c r="BT65" i="44"/>
  <c r="CZ120" i="44"/>
  <c r="CJ120" i="44"/>
  <c r="BT120" i="44"/>
  <c r="DD165" i="44"/>
  <c r="CN165" i="44"/>
  <c r="BX165" i="44"/>
  <c r="DD112" i="44"/>
  <c r="CN112" i="44"/>
  <c r="BX112" i="44"/>
  <c r="DD129" i="44"/>
  <c r="CN129" i="44"/>
  <c r="BX129" i="44"/>
  <c r="DD40" i="44"/>
  <c r="CN40" i="44"/>
  <c r="BX40" i="44"/>
  <c r="DD63" i="44"/>
  <c r="CN63" i="44"/>
  <c r="BX63" i="44"/>
  <c r="DD186" i="44"/>
  <c r="CN186" i="44"/>
  <c r="BX186" i="44"/>
  <c r="DD44" i="44"/>
  <c r="CN44" i="44"/>
  <c r="BX44" i="44"/>
  <c r="DD31" i="44"/>
  <c r="CN31" i="44"/>
  <c r="BX31" i="44"/>
  <c r="DD161" i="44"/>
  <c r="BX161" i="44"/>
  <c r="CN161" i="44"/>
  <c r="DD157" i="44"/>
  <c r="CN157" i="44"/>
  <c r="BX157" i="44"/>
  <c r="DD58" i="44"/>
  <c r="CN58" i="44"/>
  <c r="BX58" i="44"/>
  <c r="DD155" i="44"/>
  <c r="BX155" i="44"/>
  <c r="CN155" i="44"/>
  <c r="DD164" i="44"/>
  <c r="CN164" i="44"/>
  <c r="BX164" i="44"/>
  <c r="DD101" i="44"/>
  <c r="CN101" i="44"/>
  <c r="BX101" i="44"/>
  <c r="DD153" i="44"/>
  <c r="BX153" i="44"/>
  <c r="CN153" i="44"/>
  <c r="DD56" i="44"/>
  <c r="CN56" i="44"/>
  <c r="BX56" i="44"/>
  <c r="DD70" i="44"/>
  <c r="CN70" i="44"/>
  <c r="BX70" i="44"/>
  <c r="DD68" i="44"/>
  <c r="CN68" i="44"/>
  <c r="BX68" i="44"/>
  <c r="DD121" i="44"/>
  <c r="CN121" i="44"/>
  <c r="BX121" i="44"/>
  <c r="DD160" i="44"/>
  <c r="CN160" i="44"/>
  <c r="BX160" i="44"/>
  <c r="DD206" i="44"/>
  <c r="CN206" i="44"/>
  <c r="BX206" i="44"/>
  <c r="DD108" i="44"/>
  <c r="CN108" i="44"/>
  <c r="BX108" i="44"/>
  <c r="DD156" i="44"/>
  <c r="CN156" i="44"/>
  <c r="BX156" i="44"/>
  <c r="DD207" i="44"/>
  <c r="CN207" i="44"/>
  <c r="BX207" i="44"/>
  <c r="DD178" i="44"/>
  <c r="CN178" i="44"/>
  <c r="BX178" i="44"/>
  <c r="DD42" i="44"/>
  <c r="CN42" i="44"/>
  <c r="BX42" i="44"/>
  <c r="DD88" i="44"/>
  <c r="CN88" i="44"/>
  <c r="BX88" i="44"/>
  <c r="DD201" i="44"/>
  <c r="BX201" i="44"/>
  <c r="CN201" i="44"/>
  <c r="DD57" i="44"/>
  <c r="CN57" i="44"/>
  <c r="BX57" i="44"/>
  <c r="DD124" i="44"/>
  <c r="CN124" i="44"/>
  <c r="BX124" i="44"/>
  <c r="DD86" i="44"/>
  <c r="CN86" i="44"/>
  <c r="BX86" i="44"/>
  <c r="DD28" i="44"/>
  <c r="CN28" i="44"/>
  <c r="BX28" i="44"/>
  <c r="DD102" i="44"/>
  <c r="CN102" i="44"/>
  <c r="BX102" i="44"/>
  <c r="DD113" i="44"/>
  <c r="CN113" i="44"/>
  <c r="BX113" i="44"/>
  <c r="DD181" i="44"/>
  <c r="CN181" i="44"/>
  <c r="BX181" i="44"/>
  <c r="DD33" i="44"/>
  <c r="CN33" i="44"/>
  <c r="BX33" i="44"/>
  <c r="DD174" i="44"/>
  <c r="CN174" i="44"/>
  <c r="BX174" i="44"/>
  <c r="DD34" i="44"/>
  <c r="CN34" i="44"/>
  <c r="BX34" i="44"/>
  <c r="DD131" i="44"/>
  <c r="CN131" i="44"/>
  <c r="BX131" i="44"/>
  <c r="DD175" i="44"/>
  <c r="CN175" i="44"/>
  <c r="BX175" i="44"/>
  <c r="DD127" i="44"/>
  <c r="CN127" i="44"/>
  <c r="BX127" i="44"/>
  <c r="DD169" i="44"/>
  <c r="BX169" i="44"/>
  <c r="CN169" i="44"/>
  <c r="IY157" i="44"/>
  <c r="IY84" i="44"/>
  <c r="IY80" i="44"/>
  <c r="IY103" i="44"/>
  <c r="CV176" i="44"/>
  <c r="CF176" i="44"/>
  <c r="BP176" i="44"/>
  <c r="CZ57" i="44"/>
  <c r="CJ57" i="44"/>
  <c r="BT57" i="44"/>
  <c r="DE71" i="44"/>
  <c r="CO71" i="44"/>
  <c r="BY71" i="44"/>
  <c r="CY198" i="44"/>
  <c r="CI198" i="44"/>
  <c r="BS198" i="44"/>
  <c r="DD122" i="44"/>
  <c r="CN122" i="44"/>
  <c r="BX122" i="44"/>
  <c r="DB39" i="44"/>
  <c r="CL39" i="44"/>
  <c r="BV39" i="44"/>
  <c r="DE72" i="44"/>
  <c r="CO72" i="44"/>
  <c r="BY72" i="44"/>
  <c r="DE62" i="44"/>
  <c r="CO62" i="44"/>
  <c r="BY62" i="44"/>
  <c r="DE187" i="44"/>
  <c r="CO187" i="44"/>
  <c r="BY187" i="44"/>
  <c r="DE94" i="44"/>
  <c r="CO94" i="44"/>
  <c r="BY94" i="44"/>
  <c r="DE173" i="44"/>
  <c r="CO173" i="44"/>
  <c r="BY173" i="44"/>
  <c r="DE197" i="44"/>
  <c r="CO197" i="44"/>
  <c r="BY197" i="44"/>
  <c r="DE188" i="44"/>
  <c r="CO188" i="44"/>
  <c r="BY188" i="44"/>
  <c r="DE184" i="44"/>
  <c r="CO184" i="44"/>
  <c r="BY184" i="44"/>
  <c r="DE59" i="44"/>
  <c r="CO59" i="44"/>
  <c r="BY59" i="44"/>
  <c r="DE175" i="44"/>
  <c r="CO175" i="44"/>
  <c r="BY175" i="44"/>
  <c r="DE60" i="44"/>
  <c r="CO60" i="44"/>
  <c r="BY60" i="44"/>
  <c r="DE167" i="44"/>
  <c r="CO167" i="44"/>
  <c r="BY167" i="44"/>
  <c r="DE204" i="44"/>
  <c r="CO204" i="44"/>
  <c r="BY204" i="44"/>
  <c r="DE144" i="44"/>
  <c r="CO144" i="44"/>
  <c r="BY144" i="44"/>
  <c r="DE66" i="44"/>
  <c r="BY66" i="44"/>
  <c r="CO66" i="44"/>
  <c r="DE45" i="44"/>
  <c r="CO45" i="44"/>
  <c r="BY45" i="44"/>
  <c r="DE83" i="44"/>
  <c r="CO83" i="44"/>
  <c r="BY83" i="44"/>
  <c r="DE108" i="44"/>
  <c r="CO108" i="44"/>
  <c r="BY108" i="44"/>
  <c r="DE160" i="44"/>
  <c r="CO160" i="44"/>
  <c r="BY160" i="44"/>
  <c r="DE118" i="44"/>
  <c r="CO118" i="44"/>
  <c r="BY118" i="44"/>
  <c r="DE126" i="44"/>
  <c r="CO126" i="44"/>
  <c r="BY126" i="44"/>
  <c r="DE129" i="44"/>
  <c r="CO129" i="44"/>
  <c r="BY129" i="44"/>
  <c r="DE192" i="44"/>
  <c r="CO192" i="44"/>
  <c r="BY192" i="44"/>
  <c r="DE199" i="44"/>
  <c r="CO199" i="44"/>
  <c r="BY199" i="44"/>
  <c r="DE176" i="44"/>
  <c r="CO176" i="44"/>
  <c r="BY176" i="44"/>
  <c r="DE105" i="44"/>
  <c r="CO105" i="44"/>
  <c r="BY105" i="44"/>
  <c r="DE135" i="44"/>
  <c r="CO135" i="44"/>
  <c r="BY135" i="44"/>
  <c r="DE181" i="44"/>
  <c r="CO181" i="44"/>
  <c r="BY181" i="44"/>
  <c r="DE113" i="44"/>
  <c r="CO113" i="44"/>
  <c r="BY113" i="44"/>
  <c r="DE159" i="44"/>
  <c r="CO159" i="44"/>
  <c r="BY159" i="44"/>
  <c r="DE165" i="44"/>
  <c r="CO165" i="44"/>
  <c r="BY165" i="44"/>
  <c r="CO119" i="44"/>
  <c r="DE119" i="44"/>
  <c r="BY119" i="44"/>
  <c r="DE42" i="44"/>
  <c r="CO42" i="44"/>
  <c r="BY42" i="44"/>
  <c r="DE68" i="44"/>
  <c r="CO68" i="44"/>
  <c r="BY68" i="44"/>
  <c r="DE201" i="44"/>
  <c r="CO201" i="44"/>
  <c r="BY201" i="44"/>
  <c r="DE125" i="44"/>
  <c r="CO125" i="44"/>
  <c r="BY125" i="44"/>
  <c r="DE100" i="44"/>
  <c r="CO100" i="44"/>
  <c r="BY100" i="44"/>
  <c r="DE200" i="44"/>
  <c r="CO200" i="44"/>
  <c r="BY200" i="44"/>
  <c r="DE174" i="44"/>
  <c r="CO174" i="44"/>
  <c r="BY174" i="44"/>
  <c r="DE55" i="44"/>
  <c r="CO55" i="44"/>
  <c r="BY55" i="44"/>
  <c r="DE117" i="44"/>
  <c r="CO117" i="44"/>
  <c r="BY117" i="44"/>
  <c r="DE123" i="44"/>
  <c r="CO123" i="44"/>
  <c r="BY123" i="44"/>
  <c r="CV161" i="44"/>
  <c r="CF161" i="44"/>
  <c r="BP161" i="44"/>
  <c r="CV149" i="44"/>
  <c r="BP149" i="44"/>
  <c r="CF149" i="44"/>
  <c r="CV197" i="44"/>
  <c r="BP197" i="44"/>
  <c r="CF197" i="44"/>
  <c r="CV66" i="44"/>
  <c r="CF66" i="44"/>
  <c r="BP66" i="44"/>
  <c r="CV167" i="44"/>
  <c r="BP167" i="44"/>
  <c r="CF167" i="44"/>
  <c r="CV121" i="44"/>
  <c r="CF121" i="44"/>
  <c r="BP121" i="44"/>
  <c r="CV193" i="44"/>
  <c r="CF193" i="44"/>
  <c r="BP193" i="44"/>
  <c r="CV154" i="44"/>
  <c r="CF154" i="44"/>
  <c r="BP154" i="44"/>
  <c r="CV33" i="44"/>
  <c r="CF33" i="44"/>
  <c r="BP33" i="44"/>
  <c r="CV40" i="44"/>
  <c r="CF40" i="44"/>
  <c r="BP40" i="44"/>
  <c r="CV208" i="44"/>
  <c r="CF208" i="44"/>
  <c r="BP208" i="44"/>
  <c r="CV182" i="44"/>
  <c r="CF182" i="44"/>
  <c r="BP182" i="44"/>
  <c r="CV39" i="44"/>
  <c r="CF39" i="44"/>
  <c r="BP39" i="44"/>
  <c r="CV93" i="44"/>
  <c r="CF93" i="44"/>
  <c r="BP93" i="44"/>
  <c r="CV79" i="44"/>
  <c r="CF79" i="44"/>
  <c r="BP79" i="44"/>
  <c r="CV128" i="44"/>
  <c r="CF128" i="44"/>
  <c r="BP128" i="44"/>
  <c r="CV191" i="44"/>
  <c r="BP191" i="44"/>
  <c r="CF191" i="44"/>
  <c r="CV107" i="44"/>
  <c r="CF107" i="44"/>
  <c r="BP107" i="44"/>
  <c r="CV144" i="44"/>
  <c r="CF144" i="44"/>
  <c r="BP144" i="44"/>
  <c r="CV100" i="44"/>
  <c r="CF100" i="44"/>
  <c r="BP100" i="44"/>
  <c r="CV125" i="44"/>
  <c r="CF125" i="44"/>
  <c r="BP125" i="44"/>
  <c r="CV73" i="44"/>
  <c r="CF73" i="44"/>
  <c r="BP73" i="44"/>
  <c r="CV85" i="44"/>
  <c r="CF85" i="44"/>
  <c r="BP85" i="44"/>
  <c r="CV115" i="44"/>
  <c r="CF115" i="44"/>
  <c r="BP115" i="44"/>
  <c r="CV56" i="44"/>
  <c r="CF56" i="44"/>
  <c r="BP56" i="44"/>
  <c r="CV129" i="44"/>
  <c r="CF129" i="44"/>
  <c r="BP129" i="44"/>
  <c r="CV123" i="44"/>
  <c r="CF123" i="44"/>
  <c r="BP123" i="44"/>
  <c r="CV169" i="44"/>
  <c r="CF169" i="44"/>
  <c r="BP169" i="44"/>
  <c r="CV29" i="44"/>
  <c r="CF29" i="44"/>
  <c r="BP29" i="44"/>
  <c r="CV192" i="44"/>
  <c r="CF192" i="44"/>
  <c r="BP192" i="44"/>
  <c r="CV137" i="44"/>
  <c r="CF137" i="44"/>
  <c r="BP137" i="44"/>
  <c r="CV69" i="44"/>
  <c r="CF69" i="44"/>
  <c r="BP69" i="44"/>
  <c r="CV37" i="44"/>
  <c r="CF37" i="44"/>
  <c r="BP37" i="44"/>
  <c r="CV103" i="44"/>
  <c r="CF103" i="44"/>
  <c r="BP103" i="44"/>
  <c r="CV184" i="44"/>
  <c r="CF184" i="44"/>
  <c r="BP184" i="44"/>
  <c r="CV70" i="44"/>
  <c r="CF70" i="44"/>
  <c r="BP70" i="44"/>
  <c r="CV46" i="44"/>
  <c r="CF46" i="44"/>
  <c r="BP46" i="44"/>
  <c r="CV196" i="44"/>
  <c r="CF196" i="44"/>
  <c r="BP196" i="44"/>
  <c r="CV166" i="44"/>
  <c r="CF166" i="44"/>
  <c r="BP166" i="44"/>
  <c r="CV55" i="44"/>
  <c r="CF55" i="44"/>
  <c r="BP55" i="44"/>
  <c r="CV194" i="44"/>
  <c r="CF194" i="44"/>
  <c r="BP194" i="44"/>
  <c r="CV92" i="44"/>
  <c r="CF92" i="44"/>
  <c r="BP92" i="44"/>
  <c r="CV35" i="44"/>
  <c r="CF35" i="44"/>
  <c r="BP35" i="44"/>
  <c r="CV41" i="44"/>
  <c r="CF41" i="44"/>
  <c r="BP41" i="44"/>
  <c r="CY194" i="44"/>
  <c r="CI194" i="44"/>
  <c r="BS194" i="44"/>
  <c r="CY28" i="44"/>
  <c r="CI28" i="44"/>
  <c r="BS28" i="44"/>
  <c r="CY106" i="44"/>
  <c r="CI106" i="44"/>
  <c r="BS106" i="44"/>
  <c r="CY111" i="44"/>
  <c r="BS111" i="44"/>
  <c r="CI111" i="44"/>
  <c r="CY49" i="44"/>
  <c r="CI49" i="44"/>
  <c r="BS49" i="44"/>
  <c r="CY158" i="44"/>
  <c r="CI158" i="44"/>
  <c r="BS158" i="44"/>
  <c r="CY181" i="44"/>
  <c r="CI181" i="44"/>
  <c r="BS181" i="44"/>
  <c r="CY162" i="44"/>
  <c r="CI162" i="44"/>
  <c r="BS162" i="44"/>
  <c r="CY67" i="44"/>
  <c r="CI67" i="44"/>
  <c r="BS67" i="44"/>
  <c r="CY41" i="44"/>
  <c r="CI41" i="44"/>
  <c r="BS41" i="44"/>
  <c r="CY43" i="44"/>
  <c r="CI43" i="44"/>
  <c r="BS43" i="44"/>
  <c r="CY137" i="44"/>
  <c r="CI137" i="44"/>
  <c r="BS137" i="44"/>
  <c r="CY69" i="44"/>
  <c r="CI69" i="44"/>
  <c r="BS69" i="44"/>
  <c r="CY147" i="44"/>
  <c r="CI147" i="44"/>
  <c r="BS147" i="44"/>
  <c r="CY104" i="44"/>
  <c r="CI104" i="44"/>
  <c r="BS104" i="44"/>
  <c r="CY166" i="44"/>
  <c r="CI166" i="44"/>
  <c r="BS166" i="44"/>
  <c r="CY46" i="44"/>
  <c r="CI46" i="44"/>
  <c r="BS46" i="44"/>
  <c r="CY205" i="44"/>
  <c r="CI205" i="44"/>
  <c r="BS205" i="44"/>
  <c r="CY58" i="44"/>
  <c r="CI58" i="44"/>
  <c r="BS58" i="44"/>
  <c r="CY208" i="44"/>
  <c r="CI208" i="44"/>
  <c r="BS208" i="44"/>
  <c r="CY126" i="44"/>
  <c r="CI126" i="44"/>
  <c r="BS126" i="44"/>
  <c r="CY32" i="44"/>
  <c r="CI32" i="44"/>
  <c r="BS32" i="44"/>
  <c r="CY146" i="44"/>
  <c r="CI146" i="44"/>
  <c r="BS146" i="44"/>
  <c r="CY96" i="44"/>
  <c r="CI96" i="44"/>
  <c r="BS96" i="44"/>
  <c r="CY197" i="44"/>
  <c r="CI197" i="44"/>
  <c r="BS197" i="44"/>
  <c r="CY192" i="44"/>
  <c r="CI192" i="44"/>
  <c r="BS192" i="44"/>
  <c r="CY177" i="44"/>
  <c r="CI177" i="44"/>
  <c r="BS177" i="44"/>
  <c r="CY174" i="44"/>
  <c r="CI174" i="44"/>
  <c r="BS174" i="44"/>
  <c r="CY132" i="44"/>
  <c r="CI132" i="44"/>
  <c r="BS132" i="44"/>
  <c r="CY45" i="44"/>
  <c r="CI45" i="44"/>
  <c r="BS45" i="44"/>
  <c r="CY86" i="44"/>
  <c r="CI86" i="44"/>
  <c r="BS86" i="44"/>
  <c r="CY44" i="44"/>
  <c r="CI44" i="44"/>
  <c r="BS44" i="44"/>
  <c r="CY143" i="44"/>
  <c r="CI143" i="44"/>
  <c r="BS143" i="44"/>
  <c r="CY38" i="44"/>
  <c r="CI38" i="44"/>
  <c r="BS38" i="44"/>
  <c r="CY118" i="44"/>
  <c r="CI118" i="44"/>
  <c r="BS118" i="44"/>
  <c r="CY65" i="44"/>
  <c r="CI65" i="44"/>
  <c r="BS65" i="44"/>
  <c r="CY62" i="44"/>
  <c r="CI62" i="44"/>
  <c r="BS62" i="44"/>
  <c r="CY178" i="44"/>
  <c r="CI178" i="44"/>
  <c r="BS178" i="44"/>
  <c r="CY121" i="44"/>
  <c r="CI121" i="44"/>
  <c r="BS121" i="44"/>
  <c r="CY53" i="44"/>
  <c r="CI53" i="44"/>
  <c r="BS53" i="44"/>
  <c r="CY63" i="44"/>
  <c r="BS63" i="44"/>
  <c r="CI63" i="44"/>
  <c r="CY167" i="44"/>
  <c r="CI167" i="44"/>
  <c r="BS167" i="44"/>
  <c r="CY207" i="44"/>
  <c r="CI207" i="44"/>
  <c r="BS207" i="44"/>
  <c r="CZ177" i="44"/>
  <c r="BT177" i="44"/>
  <c r="CJ177" i="44"/>
  <c r="CX55" i="44"/>
  <c r="CH55" i="44"/>
  <c r="BR55" i="44"/>
  <c r="DD133" i="44"/>
  <c r="CN133" i="44"/>
  <c r="BX133" i="44"/>
  <c r="DF93" i="44"/>
  <c r="CP93" i="44"/>
  <c r="BZ93" i="44"/>
  <c r="DF33" i="44"/>
  <c r="CP33" i="44"/>
  <c r="BZ33" i="44"/>
  <c r="DF101" i="44"/>
  <c r="CP101" i="44"/>
  <c r="BZ101" i="44"/>
  <c r="DF106" i="44"/>
  <c r="CP106" i="44"/>
  <c r="BZ106" i="44"/>
  <c r="DF206" i="44"/>
  <c r="CP206" i="44"/>
  <c r="BZ206" i="44"/>
  <c r="DF45" i="44"/>
  <c r="CP45" i="44"/>
  <c r="BZ45" i="44"/>
  <c r="DF189" i="44"/>
  <c r="CP189" i="44"/>
  <c r="BZ189" i="44"/>
  <c r="DF92" i="44"/>
  <c r="CP92" i="44"/>
  <c r="BZ92" i="44"/>
  <c r="DF175" i="44"/>
  <c r="CP175" i="44"/>
  <c r="BZ175" i="44"/>
  <c r="DF204" i="44"/>
  <c r="BZ204" i="44"/>
  <c r="CP204" i="44"/>
  <c r="DF160" i="44"/>
  <c r="CP160" i="44"/>
  <c r="BZ160" i="44"/>
  <c r="DF29" i="44"/>
  <c r="CP29" i="44"/>
  <c r="BZ29" i="44"/>
  <c r="DF128" i="44"/>
  <c r="CP128" i="44"/>
  <c r="BZ128" i="44"/>
  <c r="DF144" i="44"/>
  <c r="CP144" i="44"/>
  <c r="BZ144" i="44"/>
  <c r="DF162" i="44"/>
  <c r="BZ162" i="44"/>
  <c r="CP162" i="44"/>
  <c r="DF108" i="44"/>
  <c r="CP108" i="44"/>
  <c r="BZ108" i="44"/>
  <c r="DF179" i="44"/>
  <c r="CP179" i="44"/>
  <c r="BZ179" i="44"/>
  <c r="DF135" i="44"/>
  <c r="CP135" i="44"/>
  <c r="BZ135" i="44"/>
  <c r="DF82" i="44"/>
  <c r="CP82" i="44"/>
  <c r="BZ82" i="44"/>
  <c r="DF172" i="44"/>
  <c r="BZ172" i="44"/>
  <c r="CP172" i="44"/>
  <c r="DF152" i="44"/>
  <c r="CP152" i="44"/>
  <c r="BZ152" i="44"/>
  <c r="DF52" i="44"/>
  <c r="CP52" i="44"/>
  <c r="BZ52" i="44"/>
  <c r="DF61" i="44"/>
  <c r="CP61" i="44"/>
  <c r="BZ61" i="44"/>
  <c r="DF80" i="44"/>
  <c r="CP80" i="44"/>
  <c r="BZ80" i="44"/>
  <c r="DF111" i="44"/>
  <c r="CP111" i="44"/>
  <c r="BZ111" i="44"/>
  <c r="DF138" i="44"/>
  <c r="CP138" i="44"/>
  <c r="BZ138" i="44"/>
  <c r="DF169" i="44"/>
  <c r="CP169" i="44"/>
  <c r="BZ169" i="44"/>
  <c r="DF36" i="44"/>
  <c r="CP36" i="44"/>
  <c r="BZ36" i="44"/>
  <c r="DF89" i="44"/>
  <c r="CP89" i="44"/>
  <c r="BZ89" i="44"/>
  <c r="DF177" i="44"/>
  <c r="CP177" i="44"/>
  <c r="BZ177" i="44"/>
  <c r="DF39" i="44"/>
  <c r="CP39" i="44"/>
  <c r="BZ39" i="44"/>
  <c r="DF148" i="44"/>
  <c r="BZ148" i="44"/>
  <c r="CP148" i="44"/>
  <c r="DF159" i="44"/>
  <c r="CP159" i="44"/>
  <c r="BZ159" i="44"/>
  <c r="DF192" i="44"/>
  <c r="CP192" i="44"/>
  <c r="BZ192" i="44"/>
  <c r="DF86" i="44"/>
  <c r="CP86" i="44"/>
  <c r="BZ86" i="44"/>
  <c r="DF176" i="44"/>
  <c r="CP176" i="44"/>
  <c r="BZ176" i="44"/>
  <c r="DF185" i="44"/>
  <c r="CP185" i="44"/>
  <c r="BZ185" i="44"/>
  <c r="DF104" i="44"/>
  <c r="CP104" i="44"/>
  <c r="BZ104" i="44"/>
  <c r="DF74" i="44"/>
  <c r="CP74" i="44"/>
  <c r="BZ74" i="44"/>
  <c r="DF43" i="44"/>
  <c r="CP43" i="44"/>
  <c r="BZ43" i="44"/>
  <c r="DF126" i="44"/>
  <c r="CP126" i="44"/>
  <c r="BZ126" i="44"/>
  <c r="DF155" i="44"/>
  <c r="CP155" i="44"/>
  <c r="BZ155" i="44"/>
  <c r="DF182" i="44"/>
  <c r="CP182" i="44"/>
  <c r="BZ182" i="44"/>
  <c r="DF84" i="44"/>
  <c r="CP84" i="44"/>
  <c r="BZ84" i="44"/>
  <c r="CX120" i="44"/>
  <c r="CH120" i="44"/>
  <c r="BR120" i="44"/>
  <c r="CX164" i="44"/>
  <c r="CH164" i="44"/>
  <c r="BR164" i="44"/>
  <c r="CX37" i="44"/>
  <c r="CH37" i="44"/>
  <c r="BR37" i="44"/>
  <c r="CX106" i="44"/>
  <c r="CH106" i="44"/>
  <c r="BR106" i="44"/>
  <c r="CX109" i="44"/>
  <c r="CH109" i="44"/>
  <c r="BR109" i="44"/>
  <c r="CX128" i="44"/>
  <c r="CH128" i="44"/>
  <c r="BR128" i="44"/>
  <c r="CX86" i="44"/>
  <c r="CH86" i="44"/>
  <c r="BR86" i="44"/>
  <c r="CX32" i="44"/>
  <c r="CH32" i="44"/>
  <c r="BR32" i="44"/>
  <c r="CX151" i="44"/>
  <c r="CH151" i="44"/>
  <c r="BR151" i="44"/>
  <c r="CX193" i="44"/>
  <c r="CH193" i="44"/>
  <c r="BR193" i="44"/>
  <c r="CX102" i="44"/>
  <c r="CH102" i="44"/>
  <c r="BR102" i="44"/>
  <c r="CX98" i="44"/>
  <c r="CH98" i="44"/>
  <c r="BR98" i="44"/>
  <c r="CX126" i="44"/>
  <c r="CH126" i="44"/>
  <c r="BR126" i="44"/>
  <c r="CX49" i="44"/>
  <c r="CH49" i="44"/>
  <c r="BR49" i="44"/>
  <c r="CX41" i="44"/>
  <c r="CH41" i="44"/>
  <c r="BR41" i="44"/>
  <c r="CX69" i="44"/>
  <c r="CH69" i="44"/>
  <c r="BR69" i="44"/>
  <c r="CX72" i="44"/>
  <c r="CH72" i="44"/>
  <c r="BR72" i="44"/>
  <c r="CX145" i="44"/>
  <c r="CH145" i="44"/>
  <c r="BR145" i="44"/>
  <c r="CX122" i="44"/>
  <c r="CH122" i="44"/>
  <c r="BR122" i="44"/>
  <c r="CX33" i="44"/>
  <c r="CH33" i="44"/>
  <c r="BR33" i="44"/>
  <c r="CX135" i="44"/>
  <c r="CH135" i="44"/>
  <c r="BR135" i="44"/>
  <c r="CX44" i="44"/>
  <c r="CH44" i="44"/>
  <c r="BR44" i="44"/>
  <c r="CX60" i="44"/>
  <c r="CH60" i="44"/>
  <c r="BR60" i="44"/>
  <c r="CX99" i="44"/>
  <c r="CH99" i="44"/>
  <c r="BR99" i="44"/>
  <c r="CX139" i="44"/>
  <c r="CH139" i="44"/>
  <c r="BR139" i="44"/>
  <c r="CX143" i="44"/>
  <c r="CH143" i="44"/>
  <c r="BR143" i="44"/>
  <c r="CX40" i="44"/>
  <c r="CH40" i="44"/>
  <c r="BR40" i="44"/>
  <c r="CX58" i="44"/>
  <c r="CH58" i="44"/>
  <c r="BR58" i="44"/>
  <c r="CX30" i="44"/>
  <c r="CH30" i="44"/>
  <c r="BR30" i="44"/>
  <c r="CX160" i="44"/>
  <c r="BR160" i="44"/>
  <c r="CH160" i="44"/>
  <c r="CX101" i="44"/>
  <c r="CH101" i="44"/>
  <c r="BR101" i="44"/>
  <c r="CX103" i="44"/>
  <c r="CH103" i="44"/>
  <c r="BR103" i="44"/>
  <c r="CX189" i="44"/>
  <c r="CH189" i="44"/>
  <c r="BR189" i="44"/>
  <c r="CX31" i="44"/>
  <c r="CH31" i="44"/>
  <c r="BR31" i="44"/>
  <c r="CX178" i="44"/>
  <c r="CH178" i="44"/>
  <c r="BR178" i="44"/>
  <c r="CX29" i="44"/>
  <c r="CH29" i="44"/>
  <c r="BR29" i="44"/>
  <c r="CX132" i="44"/>
  <c r="CH132" i="44"/>
  <c r="BR132" i="44"/>
  <c r="CX54" i="44"/>
  <c r="CH54" i="44"/>
  <c r="BR54" i="44"/>
  <c r="CX167" i="44"/>
  <c r="CH167" i="44"/>
  <c r="BR167" i="44"/>
  <c r="CX147" i="44"/>
  <c r="CH147" i="44"/>
  <c r="BR147" i="44"/>
  <c r="CX39" i="44"/>
  <c r="CH39" i="44"/>
  <c r="BR39" i="44"/>
  <c r="CX94" i="44"/>
  <c r="CH94" i="44"/>
  <c r="BR94" i="44"/>
  <c r="CX82" i="44"/>
  <c r="CH82" i="44"/>
  <c r="BR82" i="44"/>
  <c r="DB169" i="44"/>
  <c r="CL169" i="44"/>
  <c r="BV169" i="44"/>
  <c r="DB133" i="44"/>
  <c r="CL133" i="44"/>
  <c r="BV133" i="44"/>
  <c r="DB109" i="44"/>
  <c r="CL109" i="44"/>
  <c r="BV109" i="44"/>
  <c r="DB199" i="44"/>
  <c r="CL199" i="44"/>
  <c r="BV199" i="44"/>
  <c r="DB64" i="44"/>
  <c r="CL64" i="44"/>
  <c r="BV64" i="44"/>
  <c r="DB184" i="44"/>
  <c r="BV184" i="44"/>
  <c r="CL184" i="44"/>
  <c r="DB62" i="44"/>
  <c r="CL62" i="44"/>
  <c r="BV62" i="44"/>
  <c r="DB49" i="44"/>
  <c r="CL49" i="44"/>
  <c r="BV49" i="44"/>
  <c r="DB32" i="44"/>
  <c r="CL32" i="44"/>
  <c r="BV32" i="44"/>
  <c r="DB87" i="44"/>
  <c r="CL87" i="44"/>
  <c r="BV87" i="44"/>
  <c r="DB183" i="44"/>
  <c r="CL183" i="44"/>
  <c r="BV183" i="44"/>
  <c r="DB59" i="44"/>
  <c r="CL59" i="44"/>
  <c r="BV59" i="44"/>
  <c r="DB115" i="44"/>
  <c r="CL115" i="44"/>
  <c r="BV115" i="44"/>
  <c r="DB157" i="44"/>
  <c r="CL157" i="44"/>
  <c r="BV157" i="44"/>
  <c r="DB152" i="44"/>
  <c r="BV152" i="44"/>
  <c r="CL152" i="44"/>
  <c r="DB126" i="44"/>
  <c r="CL126" i="44"/>
  <c r="BV126" i="44"/>
  <c r="DB163" i="44"/>
  <c r="CL163" i="44"/>
  <c r="BV163" i="44"/>
  <c r="DB63" i="44"/>
  <c r="CL63" i="44"/>
  <c r="BV63" i="44"/>
  <c r="DB160" i="44"/>
  <c r="BV160" i="44"/>
  <c r="CL160" i="44"/>
  <c r="DB185" i="44"/>
  <c r="CL185" i="44"/>
  <c r="BV185" i="44"/>
  <c r="DB190" i="44"/>
  <c r="CL190" i="44"/>
  <c r="BV190" i="44"/>
  <c r="DB201" i="44"/>
  <c r="CL201" i="44"/>
  <c r="BV201" i="44"/>
  <c r="DB103" i="44"/>
  <c r="CL103" i="44"/>
  <c r="BV103" i="44"/>
  <c r="DB181" i="44"/>
  <c r="CL181" i="44"/>
  <c r="BV181" i="44"/>
  <c r="DB84" i="44"/>
  <c r="CL84" i="44"/>
  <c r="BV84" i="44"/>
  <c r="DB56" i="44"/>
  <c r="CL56" i="44"/>
  <c r="BV56" i="44"/>
  <c r="DB205" i="44"/>
  <c r="CL205" i="44"/>
  <c r="BV205" i="44"/>
  <c r="DB69" i="44"/>
  <c r="CL69" i="44"/>
  <c r="BV69" i="44"/>
  <c r="DB31" i="44"/>
  <c r="CL31" i="44"/>
  <c r="BV31" i="44"/>
  <c r="DB188" i="44"/>
  <c r="CL188" i="44"/>
  <c r="BV188" i="44"/>
  <c r="DB106" i="44"/>
  <c r="CL106" i="44"/>
  <c r="BV106" i="44"/>
  <c r="DB54" i="44"/>
  <c r="CL54" i="44"/>
  <c r="BV54" i="44"/>
  <c r="DB129" i="44"/>
  <c r="CL129" i="44"/>
  <c r="BV129" i="44"/>
  <c r="DB35" i="44"/>
  <c r="CL35" i="44"/>
  <c r="BV35" i="44"/>
  <c r="DB41" i="44"/>
  <c r="CL41" i="44"/>
  <c r="BV41" i="44"/>
  <c r="DB83" i="44"/>
  <c r="CL83" i="44"/>
  <c r="BV83" i="44"/>
  <c r="DB58" i="44"/>
  <c r="CL58" i="44"/>
  <c r="BV58" i="44"/>
  <c r="DB145" i="44"/>
  <c r="CL145" i="44"/>
  <c r="BV145" i="44"/>
  <c r="DB148" i="44"/>
  <c r="CL148" i="44"/>
  <c r="BV148" i="44"/>
  <c r="DB144" i="44"/>
  <c r="BV144" i="44"/>
  <c r="CL144" i="44"/>
  <c r="DB116" i="44"/>
  <c r="CL116" i="44"/>
  <c r="BV116" i="44"/>
  <c r="DB28" i="44"/>
  <c r="CL28" i="44"/>
  <c r="BV28" i="44"/>
  <c r="DC172" i="44"/>
  <c r="CM172" i="44"/>
  <c r="BW172" i="44"/>
  <c r="DA108" i="44"/>
  <c r="CK108" i="44"/>
  <c r="BU108" i="44"/>
  <c r="DA61" i="44"/>
  <c r="CK61" i="44"/>
  <c r="BU61" i="44"/>
  <c r="DA121" i="44"/>
  <c r="CK121" i="44"/>
  <c r="BU121" i="44"/>
  <c r="DA77" i="44"/>
  <c r="CK77" i="44"/>
  <c r="BU77" i="44"/>
  <c r="DA136" i="44"/>
  <c r="BU136" i="44"/>
  <c r="CK136" i="44"/>
  <c r="DA171" i="44"/>
  <c r="CK171" i="44"/>
  <c r="BU171" i="44"/>
  <c r="DA133" i="44"/>
  <c r="CK133" i="44"/>
  <c r="BU133" i="44"/>
  <c r="DA178" i="44"/>
  <c r="CK178" i="44"/>
  <c r="BU178" i="44"/>
  <c r="DA70" i="44"/>
  <c r="CK70" i="44"/>
  <c r="BU70" i="44"/>
  <c r="DA115" i="44"/>
  <c r="CK115" i="44"/>
  <c r="BU115" i="44"/>
  <c r="DA125" i="44"/>
  <c r="CK125" i="44"/>
  <c r="BU125" i="44"/>
  <c r="DA163" i="44"/>
  <c r="CK163" i="44"/>
  <c r="BU163" i="44"/>
  <c r="DA82" i="44"/>
  <c r="CK82" i="44"/>
  <c r="BU82" i="44"/>
  <c r="DA29" i="44"/>
  <c r="CK29" i="44"/>
  <c r="BU29" i="44"/>
  <c r="DA69" i="44"/>
  <c r="CK69" i="44"/>
  <c r="BU69" i="44"/>
  <c r="DA205" i="44"/>
  <c r="CK205" i="44"/>
  <c r="BU205" i="44"/>
  <c r="DA127" i="44"/>
  <c r="CK127" i="44"/>
  <c r="BU127" i="44"/>
  <c r="DA140" i="44"/>
  <c r="CK140" i="44"/>
  <c r="BU140" i="44"/>
  <c r="DA185" i="44"/>
  <c r="CK185" i="44"/>
  <c r="BU185" i="44"/>
  <c r="DA118" i="44"/>
  <c r="CK118" i="44"/>
  <c r="BU118" i="44"/>
  <c r="DA110" i="44"/>
  <c r="CK110" i="44"/>
  <c r="BU110" i="44"/>
  <c r="DA139" i="44"/>
  <c r="CK139" i="44"/>
  <c r="BU139" i="44"/>
  <c r="DA192" i="44"/>
  <c r="CK192" i="44"/>
  <c r="BU192" i="44"/>
  <c r="DA43" i="44"/>
  <c r="CK43" i="44"/>
  <c r="BU43" i="44"/>
  <c r="DA206" i="44"/>
  <c r="CK206" i="44"/>
  <c r="BU206" i="44"/>
  <c r="DA164" i="44"/>
  <c r="CK164" i="44"/>
  <c r="BU164" i="44"/>
  <c r="DA200" i="44"/>
  <c r="CK200" i="44"/>
  <c r="BU200" i="44"/>
  <c r="DA44" i="44"/>
  <c r="CK44" i="44"/>
  <c r="BU44" i="44"/>
  <c r="DA146" i="44"/>
  <c r="CK146" i="44"/>
  <c r="BU146" i="44"/>
  <c r="DA35" i="44"/>
  <c r="CK35" i="44"/>
  <c r="BU35" i="44"/>
  <c r="DA84" i="44"/>
  <c r="CK84" i="44"/>
  <c r="BU84" i="44"/>
  <c r="DA162" i="44"/>
  <c r="CK162" i="44"/>
  <c r="BU162" i="44"/>
  <c r="DA111" i="44"/>
  <c r="CK111" i="44"/>
  <c r="BU111" i="44"/>
  <c r="DA98" i="44"/>
  <c r="CK98" i="44"/>
  <c r="BU98" i="44"/>
  <c r="DA52" i="44"/>
  <c r="CK52" i="44"/>
  <c r="BU52" i="44"/>
  <c r="DA71" i="44"/>
  <c r="CK71" i="44"/>
  <c r="BU71" i="44"/>
  <c r="DA50" i="44"/>
  <c r="CK50" i="44"/>
  <c r="BU50" i="44"/>
  <c r="DA208" i="44"/>
  <c r="CK208" i="44"/>
  <c r="BU208" i="44"/>
  <c r="DA142" i="44"/>
  <c r="CK142" i="44"/>
  <c r="BU142" i="44"/>
  <c r="DA99" i="44"/>
  <c r="CK99" i="44"/>
  <c r="BU99" i="44"/>
  <c r="DA88" i="44"/>
  <c r="BU88" i="44"/>
  <c r="CK88" i="44"/>
  <c r="DA201" i="44"/>
  <c r="CK201" i="44"/>
  <c r="BU201" i="44"/>
  <c r="DA157" i="44"/>
  <c r="CK157" i="44"/>
  <c r="BU157" i="44"/>
  <c r="DA194" i="44"/>
  <c r="CK194" i="44"/>
  <c r="BU194" i="44"/>
  <c r="DA81" i="44"/>
  <c r="CK81" i="44"/>
  <c r="BU81" i="44"/>
  <c r="DC122" i="44"/>
  <c r="CM122" i="44"/>
  <c r="BW122" i="44"/>
  <c r="DC44" i="44"/>
  <c r="CM44" i="44"/>
  <c r="BW44" i="44"/>
  <c r="DC113" i="44"/>
  <c r="BW113" i="44"/>
  <c r="CM113" i="44"/>
  <c r="DC125" i="44"/>
  <c r="CM125" i="44"/>
  <c r="BW125" i="44"/>
  <c r="DC69" i="44"/>
  <c r="CM69" i="44"/>
  <c r="BW69" i="44"/>
  <c r="DC187" i="44"/>
  <c r="CM187" i="44"/>
  <c r="BW187" i="44"/>
  <c r="DC196" i="44"/>
  <c r="CM196" i="44"/>
  <c r="BW196" i="44"/>
  <c r="DC136" i="44"/>
  <c r="CM136" i="44"/>
  <c r="BW136" i="44"/>
  <c r="DC34" i="44"/>
  <c r="CM34" i="44"/>
  <c r="BW34" i="44"/>
  <c r="DC90" i="44"/>
  <c r="CM90" i="44"/>
  <c r="BW90" i="44"/>
  <c r="DC188" i="44"/>
  <c r="CM188" i="44"/>
  <c r="BW188" i="44"/>
  <c r="DC33" i="44"/>
  <c r="CM33" i="44"/>
  <c r="BW33" i="44"/>
  <c r="DC163" i="44"/>
  <c r="CM163" i="44"/>
  <c r="BW163" i="44"/>
  <c r="DC162" i="44"/>
  <c r="CM162" i="44"/>
  <c r="BW162" i="44"/>
  <c r="DC54" i="44"/>
  <c r="CM54" i="44"/>
  <c r="BW54" i="44"/>
  <c r="DC201" i="44"/>
  <c r="CM201" i="44"/>
  <c r="BW201" i="44"/>
  <c r="DC48" i="44"/>
  <c r="CM48" i="44"/>
  <c r="BW48" i="44"/>
  <c r="DC160" i="44"/>
  <c r="CM160" i="44"/>
  <c r="BW160" i="44"/>
  <c r="DC99" i="44"/>
  <c r="CM99" i="44"/>
  <c r="BW99" i="44"/>
  <c r="DC28" i="44"/>
  <c r="CM28" i="44"/>
  <c r="BW28" i="44"/>
  <c r="DC175" i="44"/>
  <c r="CM175" i="44"/>
  <c r="BW175" i="44"/>
  <c r="DC205" i="44"/>
  <c r="CM205" i="44"/>
  <c r="BW205" i="44"/>
  <c r="DC73" i="44"/>
  <c r="BW73" i="44"/>
  <c r="CM73" i="44"/>
  <c r="DC30" i="44"/>
  <c r="CM30" i="44"/>
  <c r="BW30" i="44"/>
  <c r="DC158" i="44"/>
  <c r="CM158" i="44"/>
  <c r="BW158" i="44"/>
  <c r="DC170" i="44"/>
  <c r="CM170" i="44"/>
  <c r="BW170" i="44"/>
  <c r="DC92" i="44"/>
  <c r="CM92" i="44"/>
  <c r="BW92" i="44"/>
  <c r="DC77" i="44"/>
  <c r="CM77" i="44"/>
  <c r="BW77" i="44"/>
  <c r="DC165" i="44"/>
  <c r="CM165" i="44"/>
  <c r="BW165" i="44"/>
  <c r="DC182" i="44"/>
  <c r="CM182" i="44"/>
  <c r="BW182" i="44"/>
  <c r="CM142" i="44"/>
  <c r="BW142" i="44"/>
  <c r="DC142" i="44"/>
  <c r="DC101" i="44"/>
  <c r="CM101" i="44"/>
  <c r="BW101" i="44"/>
  <c r="DC140" i="44"/>
  <c r="CM140" i="44"/>
  <c r="BW140" i="44"/>
  <c r="DC65" i="44"/>
  <c r="BW65" i="44"/>
  <c r="CM65" i="44"/>
  <c r="DC164" i="44"/>
  <c r="CM164" i="44"/>
  <c r="BW164" i="44"/>
  <c r="DC38" i="44"/>
  <c r="CM38" i="44"/>
  <c r="BW38" i="44"/>
  <c r="DC83" i="44"/>
  <c r="CM83" i="44"/>
  <c r="BW83" i="44"/>
  <c r="DC46" i="44"/>
  <c r="CM46" i="44"/>
  <c r="BW46" i="44"/>
  <c r="DC132" i="44"/>
  <c r="CM132" i="44"/>
  <c r="BW132" i="44"/>
  <c r="DC86" i="44"/>
  <c r="CM86" i="44"/>
  <c r="BW86" i="44"/>
  <c r="DC190" i="44"/>
  <c r="CM190" i="44"/>
  <c r="BW190" i="44"/>
  <c r="DC80" i="44"/>
  <c r="CM80" i="44"/>
  <c r="BW80" i="44"/>
  <c r="CW143" i="44"/>
  <c r="CG143" i="44"/>
  <c r="BQ143" i="44"/>
  <c r="CW134" i="44"/>
  <c r="BQ134" i="44"/>
  <c r="CG134" i="44"/>
  <c r="CW185" i="44"/>
  <c r="CG185" i="44"/>
  <c r="BQ185" i="44"/>
  <c r="CW149" i="44"/>
  <c r="CG149" i="44"/>
  <c r="BQ149" i="44"/>
  <c r="CW83" i="44"/>
  <c r="CG83" i="44"/>
  <c r="BQ83" i="44"/>
  <c r="CW112" i="44"/>
  <c r="CG112" i="44"/>
  <c r="BQ112" i="44"/>
  <c r="CW62" i="44"/>
  <c r="BQ62" i="44"/>
  <c r="CG62" i="44"/>
  <c r="CW28" i="44"/>
  <c r="CG28" i="44"/>
  <c r="BQ28" i="44"/>
  <c r="CW171" i="44"/>
  <c r="CG171" i="44"/>
  <c r="BQ171" i="44"/>
  <c r="CW113" i="44"/>
  <c r="CG113" i="44"/>
  <c r="BQ113" i="44"/>
  <c r="CW88" i="44"/>
  <c r="CG88" i="44"/>
  <c r="BQ88" i="44"/>
  <c r="CW174" i="44"/>
  <c r="CG174" i="44"/>
  <c r="BQ174" i="44"/>
  <c r="CW187" i="44"/>
  <c r="CG187" i="44"/>
  <c r="BQ187" i="44"/>
  <c r="CW190" i="44"/>
  <c r="CG190" i="44"/>
  <c r="BQ190" i="44"/>
  <c r="CW36" i="44"/>
  <c r="CG36" i="44"/>
  <c r="BQ36" i="44"/>
  <c r="CW176" i="44"/>
  <c r="CG176" i="44"/>
  <c r="BQ176" i="44"/>
  <c r="CW125" i="44"/>
  <c r="CG125" i="44"/>
  <c r="BQ125" i="44"/>
  <c r="CW30" i="44"/>
  <c r="CG30" i="44"/>
  <c r="BQ30" i="44"/>
  <c r="CW139" i="44"/>
  <c r="CG139" i="44"/>
  <c r="BQ139" i="44"/>
  <c r="CW109" i="44"/>
  <c r="CG109" i="44"/>
  <c r="BQ109" i="44"/>
  <c r="CW201" i="44"/>
  <c r="CG201" i="44"/>
  <c r="BQ201" i="44"/>
  <c r="CW86" i="44"/>
  <c r="BQ86" i="44"/>
  <c r="CG86" i="44"/>
  <c r="CW70" i="44"/>
  <c r="BQ70" i="44"/>
  <c r="CG70" i="44"/>
  <c r="CW92" i="44"/>
  <c r="CG92" i="44"/>
  <c r="BQ92" i="44"/>
  <c r="CW46" i="44"/>
  <c r="CG46" i="44"/>
  <c r="BQ46" i="44"/>
  <c r="CW168" i="44"/>
  <c r="CG168" i="44"/>
  <c r="BQ168" i="44"/>
  <c r="CW61" i="44"/>
  <c r="CG61" i="44"/>
  <c r="BQ61" i="44"/>
  <c r="CW89" i="44"/>
  <c r="CG89" i="44"/>
  <c r="BQ89" i="44"/>
  <c r="CW195" i="44"/>
  <c r="CG195" i="44"/>
  <c r="BQ195" i="44"/>
  <c r="CW173" i="44"/>
  <c r="CG173" i="44"/>
  <c r="BQ173" i="44"/>
  <c r="CW96" i="44"/>
  <c r="CG96" i="44"/>
  <c r="BQ96" i="44"/>
  <c r="CW31" i="44"/>
  <c r="CG31" i="44"/>
  <c r="BQ31" i="44"/>
  <c r="CW39" i="44"/>
  <c r="CG39" i="44"/>
  <c r="BQ39" i="44"/>
  <c r="CW51" i="44"/>
  <c r="CG51" i="44"/>
  <c r="BQ51" i="44"/>
  <c r="CW99" i="44"/>
  <c r="CG99" i="44"/>
  <c r="BQ99" i="44"/>
  <c r="CW81" i="44"/>
  <c r="CG81" i="44"/>
  <c r="BQ81" i="44"/>
  <c r="CW205" i="44"/>
  <c r="CG205" i="44"/>
  <c r="BQ205" i="44"/>
  <c r="CW128" i="44"/>
  <c r="CG128" i="44"/>
  <c r="BQ128" i="44"/>
  <c r="CW55" i="44"/>
  <c r="CG55" i="44"/>
  <c r="BQ55" i="44"/>
  <c r="CW179" i="44"/>
  <c r="CG179" i="44"/>
  <c r="BQ179" i="44"/>
  <c r="CW137" i="44"/>
  <c r="CG137" i="44"/>
  <c r="BQ137" i="44"/>
  <c r="CW200" i="44"/>
  <c r="CG200" i="44"/>
  <c r="BQ200" i="44"/>
  <c r="CW172" i="44"/>
  <c r="CG172" i="44"/>
  <c r="BQ172" i="44"/>
  <c r="CW126" i="44"/>
  <c r="BQ126" i="44"/>
  <c r="CG126" i="44"/>
  <c r="CW40" i="44"/>
  <c r="CG40" i="44"/>
  <c r="BQ40" i="44"/>
  <c r="DF88" i="44"/>
  <c r="CP88" i="44"/>
  <c r="BZ88" i="44"/>
  <c r="CX203" i="44"/>
  <c r="CH203" i="44"/>
  <c r="BR203" i="44"/>
  <c r="CZ112" i="44"/>
  <c r="CJ112" i="44"/>
  <c r="BT112" i="44"/>
  <c r="DE137" i="44"/>
  <c r="CO137" i="44"/>
  <c r="BY137" i="44"/>
  <c r="CY196" i="44"/>
  <c r="CI196" i="44"/>
  <c r="BS196" i="44"/>
  <c r="DD59" i="44"/>
  <c r="CN59" i="44"/>
  <c r="BX59" i="44"/>
  <c r="DB93" i="44"/>
  <c r="CL93" i="44"/>
  <c r="BV93" i="44"/>
  <c r="CZ181" i="44"/>
  <c r="CJ181" i="44"/>
  <c r="BT181" i="44"/>
  <c r="CZ34" i="44"/>
  <c r="CJ34" i="44"/>
  <c r="BT34" i="44"/>
  <c r="CZ71" i="44"/>
  <c r="CJ71" i="44"/>
  <c r="BT71" i="44"/>
  <c r="CZ166" i="44"/>
  <c r="CJ166" i="44"/>
  <c r="BT166" i="44"/>
  <c r="CZ154" i="44"/>
  <c r="CJ154" i="44"/>
  <c r="BT154" i="44"/>
  <c r="CZ175" i="44"/>
  <c r="BT175" i="44"/>
  <c r="CJ175" i="44"/>
  <c r="CZ198" i="44"/>
  <c r="CJ198" i="44"/>
  <c r="BT198" i="44"/>
  <c r="CZ160" i="44"/>
  <c r="CJ160" i="44"/>
  <c r="BT160" i="44"/>
  <c r="CZ90" i="44"/>
  <c r="CJ90" i="44"/>
  <c r="BT90" i="44"/>
  <c r="CZ149" i="44"/>
  <c r="CJ149" i="44"/>
  <c r="BT149" i="44"/>
  <c r="CZ184" i="44"/>
  <c r="CJ184" i="44"/>
  <c r="BT184" i="44"/>
  <c r="CZ54" i="44"/>
  <c r="CJ54" i="44"/>
  <c r="BT54" i="44"/>
  <c r="CZ133" i="44"/>
  <c r="CJ133" i="44"/>
  <c r="BT133" i="44"/>
  <c r="CZ102" i="44"/>
  <c r="CJ102" i="44"/>
  <c r="BT102" i="44"/>
  <c r="CZ131" i="44"/>
  <c r="CJ131" i="44"/>
  <c r="BT131" i="44"/>
  <c r="CZ178" i="44"/>
  <c r="CJ178" i="44"/>
  <c r="BT178" i="44"/>
  <c r="CZ127" i="44"/>
  <c r="CJ127" i="44"/>
  <c r="BT127" i="44"/>
  <c r="CZ205" i="44"/>
  <c r="CJ205" i="44"/>
  <c r="BT205" i="44"/>
  <c r="CZ118" i="44"/>
  <c r="CJ118" i="44"/>
  <c r="BT118" i="44"/>
  <c r="CZ31" i="44"/>
  <c r="CJ31" i="44"/>
  <c r="BT31" i="44"/>
  <c r="CZ85" i="44"/>
  <c r="CJ85" i="44"/>
  <c r="BT85" i="44"/>
  <c r="CZ150" i="44"/>
  <c r="CJ150" i="44"/>
  <c r="BT150" i="44"/>
  <c r="CZ202" i="44"/>
  <c r="CJ202" i="44"/>
  <c r="BT202" i="44"/>
  <c r="CZ50" i="44"/>
  <c r="CJ50" i="44"/>
  <c r="BT50" i="44"/>
  <c r="CZ134" i="44"/>
  <c r="CJ134" i="44"/>
  <c r="BT134" i="44"/>
  <c r="CZ101" i="44"/>
  <c r="CJ101" i="44"/>
  <c r="BT101" i="44"/>
  <c r="CZ196" i="44"/>
  <c r="CJ196" i="44"/>
  <c r="BT196" i="44"/>
  <c r="CZ44" i="44"/>
  <c r="CJ44" i="44"/>
  <c r="BT44" i="44"/>
  <c r="CZ186" i="44"/>
  <c r="CJ186" i="44"/>
  <c r="BT186" i="44"/>
  <c r="CZ70" i="44"/>
  <c r="CJ70" i="44"/>
  <c r="BT70" i="44"/>
  <c r="CZ180" i="44"/>
  <c r="CJ180" i="44"/>
  <c r="BT180" i="44"/>
  <c r="CZ204" i="44"/>
  <c r="CJ204" i="44"/>
  <c r="BT204" i="44"/>
  <c r="CZ45" i="44"/>
  <c r="CJ45" i="44"/>
  <c r="BT45" i="44"/>
  <c r="CZ200" i="44"/>
  <c r="CJ200" i="44"/>
  <c r="BT200" i="44"/>
  <c r="CZ77" i="44"/>
  <c r="CJ77" i="44"/>
  <c r="BT77" i="44"/>
  <c r="CZ139" i="44"/>
  <c r="CJ139" i="44"/>
  <c r="BT139" i="44"/>
  <c r="CZ113" i="44"/>
  <c r="CJ113" i="44"/>
  <c r="BT113" i="44"/>
  <c r="CZ172" i="44"/>
  <c r="CJ172" i="44"/>
  <c r="BT172" i="44"/>
  <c r="CZ124" i="44"/>
  <c r="CJ124" i="44"/>
  <c r="BT124" i="44"/>
  <c r="CZ179" i="44"/>
  <c r="CJ179" i="44"/>
  <c r="BT179" i="44"/>
  <c r="CZ122" i="44"/>
  <c r="CJ122" i="44"/>
  <c r="BT122" i="44"/>
  <c r="CZ28" i="44"/>
  <c r="CJ28" i="44"/>
  <c r="BT28" i="44"/>
  <c r="DD167" i="44"/>
  <c r="CN167" i="44"/>
  <c r="BX167" i="44"/>
  <c r="DD116" i="44"/>
  <c r="CN116" i="44"/>
  <c r="BX116" i="44"/>
  <c r="DD172" i="44"/>
  <c r="CN172" i="44"/>
  <c r="BX172" i="44"/>
  <c r="DD61" i="44"/>
  <c r="CN61" i="44"/>
  <c r="BX61" i="44"/>
  <c r="DD184" i="44"/>
  <c r="CN184" i="44"/>
  <c r="BX184" i="44"/>
  <c r="DD179" i="44"/>
  <c r="BX179" i="44"/>
  <c r="CN179" i="44"/>
  <c r="DD66" i="44"/>
  <c r="CN66" i="44"/>
  <c r="BX66" i="44"/>
  <c r="DD74" i="44"/>
  <c r="CN74" i="44"/>
  <c r="BX74" i="44"/>
  <c r="DD140" i="44"/>
  <c r="CN140" i="44"/>
  <c r="BX140" i="44"/>
  <c r="DD145" i="44"/>
  <c r="BX145" i="44"/>
  <c r="CN145" i="44"/>
  <c r="DD65" i="44"/>
  <c r="CN65" i="44"/>
  <c r="BX65" i="44"/>
  <c r="DD195" i="44"/>
  <c r="BX195" i="44"/>
  <c r="CN195" i="44"/>
  <c r="DD173" i="44"/>
  <c r="CN173" i="44"/>
  <c r="BX173" i="44"/>
  <c r="DD84" i="44"/>
  <c r="CN84" i="44"/>
  <c r="BX84" i="44"/>
  <c r="DD150" i="44"/>
  <c r="CN150" i="44"/>
  <c r="BX150" i="44"/>
  <c r="DD105" i="44"/>
  <c r="CN105" i="44"/>
  <c r="BX105" i="44"/>
  <c r="DD67" i="44"/>
  <c r="CN67" i="44"/>
  <c r="BX67" i="44"/>
  <c r="DD35" i="44"/>
  <c r="CN35" i="44"/>
  <c r="BX35" i="44"/>
  <c r="DD85" i="44"/>
  <c r="CN85" i="44"/>
  <c r="BX85" i="44"/>
  <c r="DD111" i="44"/>
  <c r="CN111" i="44"/>
  <c r="BX111" i="44"/>
  <c r="DD128" i="44"/>
  <c r="CN128" i="44"/>
  <c r="BX128" i="44"/>
  <c r="DD69" i="44"/>
  <c r="CN69" i="44"/>
  <c r="BX69" i="44"/>
  <c r="DD83" i="44"/>
  <c r="CN83" i="44"/>
  <c r="BX83" i="44"/>
  <c r="DD104" i="44"/>
  <c r="CN104" i="44"/>
  <c r="BX104" i="44"/>
  <c r="DD54" i="44"/>
  <c r="CN54" i="44"/>
  <c r="BX54" i="44"/>
  <c r="DD73" i="44"/>
  <c r="CN73" i="44"/>
  <c r="BX73" i="44"/>
  <c r="DD158" i="44"/>
  <c r="CN158" i="44"/>
  <c r="BX158" i="44"/>
  <c r="DD205" i="44"/>
  <c r="CN205" i="44"/>
  <c r="BX205" i="44"/>
  <c r="DD194" i="44"/>
  <c r="CN194" i="44"/>
  <c r="BX194" i="44"/>
  <c r="DD163" i="44"/>
  <c r="BX163" i="44"/>
  <c r="CN163" i="44"/>
  <c r="DD100" i="44"/>
  <c r="CN100" i="44"/>
  <c r="BX100" i="44"/>
  <c r="DD39" i="44"/>
  <c r="CN39" i="44"/>
  <c r="BX39" i="44"/>
  <c r="DD29" i="44"/>
  <c r="CN29" i="44"/>
  <c r="BX29" i="44"/>
  <c r="DD193" i="44"/>
  <c r="BX193" i="44"/>
  <c r="CN193" i="44"/>
  <c r="DD177" i="44"/>
  <c r="BX177" i="44"/>
  <c r="CN177" i="44"/>
  <c r="DD77" i="44"/>
  <c r="CN77" i="44"/>
  <c r="BX77" i="44"/>
  <c r="DD200" i="44"/>
  <c r="CN200" i="44"/>
  <c r="BX200" i="44"/>
  <c r="DD81" i="44"/>
  <c r="CN81" i="44"/>
  <c r="BX81" i="44"/>
  <c r="DD204" i="44"/>
  <c r="CN204" i="44"/>
  <c r="BX204" i="44"/>
  <c r="DD120" i="44"/>
  <c r="CN120" i="44"/>
  <c r="BX120" i="44"/>
  <c r="DD79" i="44"/>
  <c r="CN79" i="44"/>
  <c r="BX79" i="44"/>
  <c r="DD47" i="44"/>
  <c r="CN47" i="44"/>
  <c r="BX47" i="44"/>
  <c r="IY48" i="44"/>
  <c r="CZ167" i="44"/>
  <c r="BT167" i="44"/>
  <c r="CJ167" i="44"/>
  <c r="CX172" i="44"/>
  <c r="CH172" i="44"/>
  <c r="BR172" i="44"/>
  <c r="CY151" i="44"/>
  <c r="CI151" i="44"/>
  <c r="BS151" i="44"/>
  <c r="DB55" i="44"/>
  <c r="CL55" i="44"/>
  <c r="BV55" i="44"/>
  <c r="DE179" i="44"/>
  <c r="CO179" i="44"/>
  <c r="BY179" i="44"/>
  <c r="DE169" i="44"/>
  <c r="CO169" i="44"/>
  <c r="BY169" i="44"/>
  <c r="DE79" i="44"/>
  <c r="CO79" i="44"/>
  <c r="BY79" i="44"/>
  <c r="DE133" i="44"/>
  <c r="CO133" i="44"/>
  <c r="BY133" i="44"/>
  <c r="DE156" i="44"/>
  <c r="CO156" i="44"/>
  <c r="BY156" i="44"/>
  <c r="DE208" i="44"/>
  <c r="CO208" i="44"/>
  <c r="BY208" i="44"/>
  <c r="DE54" i="44"/>
  <c r="CO54" i="44"/>
  <c r="BY54" i="44"/>
  <c r="DE44" i="44"/>
  <c r="CO44" i="44"/>
  <c r="BY44" i="44"/>
  <c r="DE150" i="44"/>
  <c r="CO150" i="44"/>
  <c r="BY150" i="44"/>
  <c r="DE48" i="44"/>
  <c r="CO48" i="44"/>
  <c r="BY48" i="44"/>
  <c r="DE157" i="44"/>
  <c r="CO157" i="44"/>
  <c r="BY157" i="44"/>
  <c r="DE177" i="44"/>
  <c r="CO177" i="44"/>
  <c r="BY177" i="44"/>
  <c r="DE206" i="44"/>
  <c r="CO206" i="44"/>
  <c r="BY206" i="44"/>
  <c r="DE35" i="44"/>
  <c r="CO35" i="44"/>
  <c r="BY35" i="44"/>
  <c r="DE70" i="44"/>
  <c r="CO70" i="44"/>
  <c r="BY70" i="44"/>
  <c r="DE65" i="44"/>
  <c r="CO65" i="44"/>
  <c r="BY65" i="44"/>
  <c r="DE49" i="44"/>
  <c r="CO49" i="44"/>
  <c r="BY49" i="44"/>
  <c r="DE61" i="44"/>
  <c r="CO61" i="44"/>
  <c r="BY61" i="44"/>
  <c r="DE114" i="44"/>
  <c r="BY114" i="44"/>
  <c r="CO114" i="44"/>
  <c r="DE107" i="44"/>
  <c r="CO107" i="44"/>
  <c r="BY107" i="44"/>
  <c r="DE104" i="44"/>
  <c r="CO104" i="44"/>
  <c r="BY104" i="44"/>
  <c r="DE138" i="44"/>
  <c r="BY138" i="44"/>
  <c r="CO138" i="44"/>
  <c r="DE78" i="44"/>
  <c r="CO78" i="44"/>
  <c r="BY78" i="44"/>
  <c r="DE168" i="44"/>
  <c r="CO168" i="44"/>
  <c r="BY168" i="44"/>
  <c r="DE58" i="44"/>
  <c r="BY58" i="44"/>
  <c r="CO58" i="44"/>
  <c r="DE131" i="44"/>
  <c r="CO131" i="44"/>
  <c r="BY131" i="44"/>
  <c r="DE41" i="44"/>
  <c r="CO41" i="44"/>
  <c r="BY41" i="44"/>
  <c r="DE186" i="44"/>
  <c r="CO186" i="44"/>
  <c r="BY186" i="44"/>
  <c r="DE153" i="44"/>
  <c r="CO153" i="44"/>
  <c r="BY153" i="44"/>
  <c r="DE203" i="44"/>
  <c r="CO203" i="44"/>
  <c r="BY203" i="44"/>
  <c r="DE46" i="44"/>
  <c r="CO46" i="44"/>
  <c r="BY46" i="44"/>
  <c r="DE47" i="44"/>
  <c r="CO47" i="44"/>
  <c r="BY47" i="44"/>
  <c r="DE92" i="44"/>
  <c r="CO92" i="44"/>
  <c r="BY92" i="44"/>
  <c r="DE141" i="44"/>
  <c r="CO141" i="44"/>
  <c r="BY141" i="44"/>
  <c r="DE88" i="44"/>
  <c r="CO88" i="44"/>
  <c r="BY88" i="44"/>
  <c r="DE143" i="44"/>
  <c r="CO143" i="44"/>
  <c r="BY143" i="44"/>
  <c r="DE96" i="44"/>
  <c r="CO96" i="44"/>
  <c r="BY96" i="44"/>
  <c r="DE198" i="44"/>
  <c r="CO198" i="44"/>
  <c r="BY198" i="44"/>
  <c r="DE85" i="44"/>
  <c r="CO85" i="44"/>
  <c r="BY85" i="44"/>
  <c r="DE91" i="44"/>
  <c r="CO91" i="44"/>
  <c r="BY91" i="44"/>
  <c r="DE39" i="44"/>
  <c r="CO39" i="44"/>
  <c r="BY39" i="44"/>
  <c r="DE140" i="44"/>
  <c r="CO140" i="44"/>
  <c r="BY140" i="44"/>
  <c r="CV28" i="44"/>
  <c r="CF28" i="44"/>
  <c r="BP28" i="44"/>
  <c r="CV175" i="44"/>
  <c r="BP175" i="44"/>
  <c r="CF175" i="44"/>
  <c r="CV87" i="44"/>
  <c r="CF87" i="44"/>
  <c r="BP87" i="44"/>
  <c r="CV80" i="44"/>
  <c r="CF80" i="44"/>
  <c r="BP80" i="44"/>
  <c r="CV50" i="44"/>
  <c r="CF50" i="44"/>
  <c r="BP50" i="44"/>
  <c r="CV113" i="44"/>
  <c r="CF113" i="44"/>
  <c r="BP113" i="44"/>
  <c r="CV44" i="44"/>
  <c r="CF44" i="44"/>
  <c r="BP44" i="44"/>
  <c r="CV164" i="44"/>
  <c r="CF164" i="44"/>
  <c r="BP164" i="44"/>
  <c r="CV51" i="44"/>
  <c r="CF51" i="44"/>
  <c r="BP51" i="44"/>
  <c r="CV98" i="44"/>
  <c r="CF98" i="44"/>
  <c r="BP98" i="44"/>
  <c r="CV68" i="44"/>
  <c r="CF68" i="44"/>
  <c r="BP68" i="44"/>
  <c r="CV83" i="44"/>
  <c r="CF83" i="44"/>
  <c r="BP83" i="44"/>
  <c r="CV108" i="44"/>
  <c r="CF108" i="44"/>
  <c r="BP108" i="44"/>
  <c r="CV124" i="44"/>
  <c r="CF124" i="44"/>
  <c r="BP124" i="44"/>
  <c r="CV122" i="44"/>
  <c r="CF122" i="44"/>
  <c r="BP122" i="44"/>
  <c r="CV126" i="44"/>
  <c r="CF126" i="44"/>
  <c r="BP126" i="44"/>
  <c r="CV42" i="44"/>
  <c r="CF42" i="44"/>
  <c r="BP42" i="44"/>
  <c r="CV202" i="44"/>
  <c r="CF202" i="44"/>
  <c r="BP202" i="44"/>
  <c r="CV153" i="44"/>
  <c r="CF153" i="44"/>
  <c r="BP153" i="44"/>
  <c r="CV190" i="44"/>
  <c r="CF190" i="44"/>
  <c r="BP190" i="44"/>
  <c r="CV160" i="44"/>
  <c r="CF160" i="44"/>
  <c r="BP160" i="44"/>
  <c r="CV183" i="44"/>
  <c r="BP183" i="44"/>
  <c r="CF183" i="44"/>
  <c r="CV151" i="44"/>
  <c r="BP151" i="44"/>
  <c r="CF151" i="44"/>
  <c r="CV143" i="44"/>
  <c r="BP143" i="44"/>
  <c r="CF143" i="44"/>
  <c r="CV205" i="44"/>
  <c r="BP205" i="44"/>
  <c r="CF205" i="44"/>
  <c r="CV52" i="44"/>
  <c r="CF52" i="44"/>
  <c r="BP52" i="44"/>
  <c r="CV78" i="44"/>
  <c r="CF78" i="44"/>
  <c r="BP78" i="44"/>
  <c r="CV97" i="44"/>
  <c r="CF97" i="44"/>
  <c r="BP97" i="44"/>
  <c r="CV86" i="44"/>
  <c r="CF86" i="44"/>
  <c r="BP86" i="44"/>
  <c r="CV127" i="44"/>
  <c r="CF127" i="44"/>
  <c r="BP127" i="44"/>
  <c r="CV104" i="44"/>
  <c r="CF104" i="44"/>
  <c r="BP104" i="44"/>
  <c r="CV186" i="44"/>
  <c r="CF186" i="44"/>
  <c r="BP186" i="44"/>
  <c r="CV59" i="44"/>
  <c r="CF59" i="44"/>
  <c r="BP59" i="44"/>
  <c r="CV171" i="44"/>
  <c r="CF171" i="44"/>
  <c r="BP171" i="44"/>
  <c r="CV162" i="44"/>
  <c r="CF162" i="44"/>
  <c r="BP162" i="44"/>
  <c r="CV74" i="44"/>
  <c r="CF74" i="44"/>
  <c r="BP74" i="44"/>
  <c r="CV158" i="44"/>
  <c r="CF158" i="44"/>
  <c r="BP158" i="44"/>
  <c r="CV102" i="44"/>
  <c r="CF102" i="44"/>
  <c r="BP102" i="44"/>
  <c r="CV177" i="44"/>
  <c r="CF177" i="44"/>
  <c r="BP177" i="44"/>
  <c r="CV54" i="44"/>
  <c r="CF54" i="44"/>
  <c r="BP54" i="44"/>
  <c r="CV147" i="44"/>
  <c r="CF147" i="44"/>
  <c r="BP147" i="44"/>
  <c r="CV201" i="44"/>
  <c r="CF201" i="44"/>
  <c r="BP201" i="44"/>
  <c r="CV67" i="44"/>
  <c r="CF67" i="44"/>
  <c r="BP67" i="44"/>
  <c r="CY80" i="44"/>
  <c r="CI80" i="44"/>
  <c r="BS80" i="44"/>
  <c r="CY95" i="44"/>
  <c r="BS95" i="44"/>
  <c r="CI95" i="44"/>
  <c r="CY47" i="44"/>
  <c r="CI47" i="44"/>
  <c r="BS47" i="44"/>
  <c r="CY125" i="44"/>
  <c r="CI125" i="44"/>
  <c r="BS125" i="44"/>
  <c r="CY149" i="44"/>
  <c r="CI149" i="44"/>
  <c r="BS149" i="44"/>
  <c r="CY94" i="44"/>
  <c r="CI94" i="44"/>
  <c r="BS94" i="44"/>
  <c r="CY90" i="44"/>
  <c r="CI90" i="44"/>
  <c r="BS90" i="44"/>
  <c r="CY72" i="44"/>
  <c r="CI72" i="44"/>
  <c r="BS72" i="44"/>
  <c r="CY40" i="44"/>
  <c r="CI40" i="44"/>
  <c r="BS40" i="44"/>
  <c r="CY188" i="44"/>
  <c r="CI188" i="44"/>
  <c r="BS188" i="44"/>
  <c r="CY159" i="44"/>
  <c r="CI159" i="44"/>
  <c r="BS159" i="44"/>
  <c r="CY133" i="44"/>
  <c r="CI133" i="44"/>
  <c r="BS133" i="44"/>
  <c r="CY204" i="44"/>
  <c r="CI204" i="44"/>
  <c r="BS204" i="44"/>
  <c r="CY199" i="44"/>
  <c r="CI199" i="44"/>
  <c r="BS199" i="44"/>
  <c r="CY193" i="44"/>
  <c r="CI193" i="44"/>
  <c r="BS193" i="44"/>
  <c r="CY172" i="44"/>
  <c r="CI172" i="44"/>
  <c r="BS172" i="44"/>
  <c r="CY150" i="44"/>
  <c r="CI150" i="44"/>
  <c r="BS150" i="44"/>
  <c r="CY119" i="44"/>
  <c r="BS119" i="44"/>
  <c r="CI119" i="44"/>
  <c r="CY59" i="44"/>
  <c r="CI59" i="44"/>
  <c r="BS59" i="44"/>
  <c r="CY76" i="44"/>
  <c r="CI76" i="44"/>
  <c r="BS76" i="44"/>
  <c r="CY55" i="44"/>
  <c r="CI55" i="44"/>
  <c r="BS55" i="44"/>
  <c r="CY154" i="44"/>
  <c r="CI154" i="44"/>
  <c r="BS154" i="44"/>
  <c r="CY202" i="44"/>
  <c r="CI202" i="44"/>
  <c r="BS202" i="44"/>
  <c r="CY84" i="44"/>
  <c r="CI84" i="44"/>
  <c r="BS84" i="44"/>
  <c r="CY66" i="44"/>
  <c r="CI66" i="44"/>
  <c r="BS66" i="44"/>
  <c r="CY52" i="44"/>
  <c r="CI52" i="44"/>
  <c r="BS52" i="44"/>
  <c r="CY91" i="44"/>
  <c r="CI91" i="44"/>
  <c r="BS91" i="44"/>
  <c r="CY51" i="44"/>
  <c r="CI51" i="44"/>
  <c r="BS51" i="44"/>
  <c r="CY82" i="44"/>
  <c r="CI82" i="44"/>
  <c r="BS82" i="44"/>
  <c r="CY33" i="44"/>
  <c r="CI33" i="44"/>
  <c r="BS33" i="44"/>
  <c r="CY68" i="44"/>
  <c r="CI68" i="44"/>
  <c r="BS68" i="44"/>
  <c r="CY138" i="44"/>
  <c r="CI138" i="44"/>
  <c r="BS138" i="44"/>
  <c r="CY100" i="44"/>
  <c r="CI100" i="44"/>
  <c r="BS100" i="44"/>
  <c r="CY155" i="44"/>
  <c r="CI155" i="44"/>
  <c r="BS155" i="44"/>
  <c r="CY120" i="44"/>
  <c r="CI120" i="44"/>
  <c r="BS120" i="44"/>
  <c r="CY128" i="44"/>
  <c r="CI128" i="44"/>
  <c r="BS128" i="44"/>
  <c r="CY103" i="44"/>
  <c r="BS103" i="44"/>
  <c r="CI103" i="44"/>
  <c r="CY173" i="44"/>
  <c r="CI173" i="44"/>
  <c r="BS173" i="44"/>
  <c r="CY102" i="44"/>
  <c r="CI102" i="44"/>
  <c r="BS102" i="44"/>
  <c r="CY180" i="44"/>
  <c r="CI180" i="44"/>
  <c r="BS180" i="44"/>
  <c r="CY134" i="44"/>
  <c r="CI134" i="44"/>
  <c r="BS134" i="44"/>
  <c r="CY30" i="44"/>
  <c r="CI30" i="44"/>
  <c r="BS30" i="44"/>
  <c r="CY115" i="44"/>
  <c r="CI115" i="44"/>
  <c r="BS115" i="44"/>
  <c r="DF85" i="44"/>
  <c r="CP85" i="44"/>
  <c r="BZ85" i="44"/>
  <c r="DE56" i="44"/>
  <c r="CO56" i="44"/>
  <c r="BY56" i="44"/>
  <c r="CX80" i="44"/>
  <c r="CH80" i="44"/>
  <c r="BR80" i="44"/>
  <c r="DB198" i="44"/>
  <c r="CL198" i="44"/>
  <c r="BV198" i="44"/>
  <c r="DF157" i="44"/>
  <c r="CP157" i="44"/>
  <c r="BZ157" i="44"/>
  <c r="DF34" i="44"/>
  <c r="CP34" i="44"/>
  <c r="BZ34" i="44"/>
  <c r="DF201" i="44"/>
  <c r="CP201" i="44"/>
  <c r="BZ201" i="44"/>
  <c r="DF49" i="44"/>
  <c r="CP49" i="44"/>
  <c r="BZ49" i="44"/>
  <c r="DF171" i="44"/>
  <c r="CP171" i="44"/>
  <c r="BZ171" i="44"/>
  <c r="DF191" i="44"/>
  <c r="CP191" i="44"/>
  <c r="BZ191" i="44"/>
  <c r="DF198" i="44"/>
  <c r="CP198" i="44"/>
  <c r="BZ198" i="44"/>
  <c r="DF54" i="44"/>
  <c r="CP54" i="44"/>
  <c r="BZ54" i="44"/>
  <c r="DF193" i="44"/>
  <c r="CP193" i="44"/>
  <c r="BZ193" i="44"/>
  <c r="DF178" i="44"/>
  <c r="BZ178" i="44"/>
  <c r="CP178" i="44"/>
  <c r="DF68" i="44"/>
  <c r="CP68" i="44"/>
  <c r="BZ68" i="44"/>
  <c r="DF137" i="44"/>
  <c r="CP137" i="44"/>
  <c r="BZ137" i="44"/>
  <c r="DF38" i="44"/>
  <c r="CP38" i="44"/>
  <c r="BZ38" i="44"/>
  <c r="DF145" i="44"/>
  <c r="CP145" i="44"/>
  <c r="BZ145" i="44"/>
  <c r="DF141" i="44"/>
  <c r="CP141" i="44"/>
  <c r="BZ141" i="44"/>
  <c r="DF40" i="44"/>
  <c r="CP40" i="44"/>
  <c r="BZ40" i="44"/>
  <c r="DF166" i="44"/>
  <c r="CP166" i="44"/>
  <c r="BZ166" i="44"/>
  <c r="DF115" i="44"/>
  <c r="CP115" i="44"/>
  <c r="BZ115" i="44"/>
  <c r="DF72" i="44"/>
  <c r="CP72" i="44"/>
  <c r="BZ72" i="44"/>
  <c r="DF131" i="44"/>
  <c r="CP131" i="44"/>
  <c r="BZ131" i="44"/>
  <c r="DF60" i="44"/>
  <c r="CP60" i="44"/>
  <c r="BZ60" i="44"/>
  <c r="DF109" i="44"/>
  <c r="CP109" i="44"/>
  <c r="BZ109" i="44"/>
  <c r="DF139" i="44"/>
  <c r="CP139" i="44"/>
  <c r="BZ139" i="44"/>
  <c r="DF73" i="44"/>
  <c r="CP73" i="44"/>
  <c r="BZ73" i="44"/>
  <c r="DF66" i="44"/>
  <c r="CP66" i="44"/>
  <c r="BZ66" i="44"/>
  <c r="DF181" i="44"/>
  <c r="CP181" i="44"/>
  <c r="BZ181" i="44"/>
  <c r="DF42" i="44"/>
  <c r="CP42" i="44"/>
  <c r="BZ42" i="44"/>
  <c r="DF75" i="44"/>
  <c r="CP75" i="44"/>
  <c r="BZ75" i="44"/>
  <c r="DF143" i="44"/>
  <c r="CP143" i="44"/>
  <c r="BZ143" i="44"/>
  <c r="DF87" i="44"/>
  <c r="CP87" i="44"/>
  <c r="BZ87" i="44"/>
  <c r="DF65" i="44"/>
  <c r="CP65" i="44"/>
  <c r="BZ65" i="44"/>
  <c r="DF35" i="44"/>
  <c r="CP35" i="44"/>
  <c r="BZ35" i="44"/>
  <c r="DF114" i="44"/>
  <c r="CP114" i="44"/>
  <c r="BZ114" i="44"/>
  <c r="DF64" i="44"/>
  <c r="CP64" i="44"/>
  <c r="BZ64" i="44"/>
  <c r="DF79" i="44"/>
  <c r="CP79" i="44"/>
  <c r="BZ79" i="44"/>
  <c r="DF158" i="44"/>
  <c r="CP158" i="44"/>
  <c r="BZ158" i="44"/>
  <c r="DF183" i="44"/>
  <c r="CP183" i="44"/>
  <c r="BZ183" i="44"/>
  <c r="DF173" i="44"/>
  <c r="CP173" i="44"/>
  <c r="BZ173" i="44"/>
  <c r="DF47" i="44"/>
  <c r="CP47" i="44"/>
  <c r="BZ47" i="44"/>
  <c r="DF112" i="44"/>
  <c r="CP112" i="44"/>
  <c r="BZ112" i="44"/>
  <c r="DF32" i="44"/>
  <c r="CP32" i="44"/>
  <c r="BZ32" i="44"/>
  <c r="DF95" i="44"/>
  <c r="CP95" i="44"/>
  <c r="BZ95" i="44"/>
  <c r="DF105" i="44"/>
  <c r="CP105" i="44"/>
  <c r="BZ105" i="44"/>
  <c r="DF53" i="44"/>
  <c r="CP53" i="44"/>
  <c r="BZ53" i="44"/>
  <c r="CX171" i="44"/>
  <c r="CH171" i="44"/>
  <c r="BR171" i="44"/>
  <c r="CX142" i="44"/>
  <c r="CH142" i="44"/>
  <c r="BR142" i="44"/>
  <c r="CX108" i="44"/>
  <c r="CH108" i="44"/>
  <c r="BR108" i="44"/>
  <c r="CX161" i="44"/>
  <c r="CH161" i="44"/>
  <c r="BR161" i="44"/>
  <c r="CX199" i="44"/>
  <c r="CH199" i="44"/>
  <c r="BR199" i="44"/>
  <c r="CX133" i="44"/>
  <c r="CH133" i="44"/>
  <c r="BR133" i="44"/>
  <c r="CX184" i="44"/>
  <c r="BR184" i="44"/>
  <c r="CH184" i="44"/>
  <c r="CX134" i="44"/>
  <c r="CH134" i="44"/>
  <c r="BR134" i="44"/>
  <c r="CX36" i="44"/>
  <c r="CH36" i="44"/>
  <c r="BR36" i="44"/>
  <c r="CX45" i="44"/>
  <c r="CH45" i="44"/>
  <c r="BR45" i="44"/>
  <c r="CX56" i="44"/>
  <c r="CH56" i="44"/>
  <c r="BR56" i="44"/>
  <c r="CX91" i="44"/>
  <c r="CH91" i="44"/>
  <c r="BR91" i="44"/>
  <c r="CX113" i="44"/>
  <c r="CH113" i="44"/>
  <c r="BR113" i="44"/>
  <c r="CX83" i="44"/>
  <c r="CH83" i="44"/>
  <c r="BR83" i="44"/>
  <c r="CX61" i="44"/>
  <c r="CH61" i="44"/>
  <c r="BR61" i="44"/>
  <c r="CX66" i="44"/>
  <c r="CH66" i="44"/>
  <c r="BR66" i="44"/>
  <c r="CX35" i="44"/>
  <c r="CH35" i="44"/>
  <c r="BR35" i="44"/>
  <c r="CX97" i="44"/>
  <c r="CH97" i="44"/>
  <c r="BR97" i="44"/>
  <c r="CX100" i="44"/>
  <c r="CH100" i="44"/>
  <c r="BR100" i="44"/>
  <c r="CX188" i="44"/>
  <c r="CH188" i="44"/>
  <c r="BR188" i="44"/>
  <c r="CX65" i="44"/>
  <c r="CH65" i="44"/>
  <c r="BR65" i="44"/>
  <c r="CX153" i="44"/>
  <c r="CH153" i="44"/>
  <c r="BR153" i="44"/>
  <c r="CX155" i="44"/>
  <c r="CH155" i="44"/>
  <c r="BR155" i="44"/>
  <c r="CX121" i="44"/>
  <c r="CH121" i="44"/>
  <c r="BR121" i="44"/>
  <c r="CX57" i="44"/>
  <c r="CH57" i="44"/>
  <c r="BR57" i="44"/>
  <c r="CX104" i="44"/>
  <c r="CH104" i="44"/>
  <c r="BR104" i="44"/>
  <c r="CX205" i="44"/>
  <c r="CH205" i="44"/>
  <c r="BR205" i="44"/>
  <c r="CX141" i="44"/>
  <c r="CH141" i="44"/>
  <c r="BR141" i="44"/>
  <c r="CX34" i="44"/>
  <c r="CH34" i="44"/>
  <c r="BR34" i="44"/>
  <c r="CX123" i="44"/>
  <c r="CH123" i="44"/>
  <c r="BR123" i="44"/>
  <c r="CX138" i="44"/>
  <c r="CH138" i="44"/>
  <c r="BR138" i="44"/>
  <c r="CX197" i="44"/>
  <c r="CH197" i="44"/>
  <c r="BR197" i="44"/>
  <c r="CX62" i="44"/>
  <c r="CH62" i="44"/>
  <c r="BR62" i="44"/>
  <c r="CX192" i="44"/>
  <c r="BR192" i="44"/>
  <c r="CH192" i="44"/>
  <c r="CX59" i="44"/>
  <c r="CH59" i="44"/>
  <c r="BR59" i="44"/>
  <c r="CX129" i="44"/>
  <c r="CH129" i="44"/>
  <c r="BR129" i="44"/>
  <c r="CX118" i="44"/>
  <c r="CH118" i="44"/>
  <c r="BR118" i="44"/>
  <c r="CX51" i="44"/>
  <c r="CH51" i="44"/>
  <c r="BR51" i="44"/>
  <c r="CX68" i="44"/>
  <c r="CH68" i="44"/>
  <c r="BR68" i="44"/>
  <c r="CX89" i="44"/>
  <c r="CH89" i="44"/>
  <c r="BR89" i="44"/>
  <c r="CX175" i="44"/>
  <c r="CH175" i="44"/>
  <c r="BR175" i="44"/>
  <c r="CX183" i="44"/>
  <c r="CH183" i="44"/>
  <c r="BR183" i="44"/>
  <c r="CX117" i="44"/>
  <c r="CH117" i="44"/>
  <c r="BR117" i="44"/>
  <c r="DB65" i="44"/>
  <c r="CL65" i="44"/>
  <c r="BV65" i="44"/>
  <c r="DB113" i="44"/>
  <c r="CL113" i="44"/>
  <c r="BV113" i="44"/>
  <c r="DB165" i="44"/>
  <c r="CL165" i="44"/>
  <c r="BV165" i="44"/>
  <c r="DB34" i="44"/>
  <c r="CL34" i="44"/>
  <c r="BV34" i="44"/>
  <c r="DB104" i="44"/>
  <c r="CL104" i="44"/>
  <c r="BV104" i="44"/>
  <c r="DB168" i="44"/>
  <c r="BV168" i="44"/>
  <c r="CL168" i="44"/>
  <c r="DB123" i="44"/>
  <c r="CL123" i="44"/>
  <c r="BV123" i="44"/>
  <c r="DB90" i="44"/>
  <c r="CL90" i="44"/>
  <c r="BV90" i="44"/>
  <c r="DB173" i="44"/>
  <c r="CL173" i="44"/>
  <c r="BV173" i="44"/>
  <c r="DB71" i="44"/>
  <c r="CL71" i="44"/>
  <c r="BV71" i="44"/>
  <c r="DB122" i="44"/>
  <c r="CL122" i="44"/>
  <c r="BV122" i="44"/>
  <c r="DB196" i="44"/>
  <c r="CL196" i="44"/>
  <c r="BV196" i="44"/>
  <c r="DB134" i="44"/>
  <c r="CL134" i="44"/>
  <c r="BV134" i="44"/>
  <c r="DB172" i="44"/>
  <c r="CL172" i="44"/>
  <c r="BV172" i="44"/>
  <c r="DB51" i="44"/>
  <c r="CL51" i="44"/>
  <c r="BV51" i="44"/>
  <c r="DB159" i="44"/>
  <c r="CL159" i="44"/>
  <c r="BV159" i="44"/>
  <c r="DB125" i="44"/>
  <c r="CL125" i="44"/>
  <c r="BV125" i="44"/>
  <c r="DB67" i="44"/>
  <c r="CL67" i="44"/>
  <c r="BV67" i="44"/>
  <c r="DB73" i="44"/>
  <c r="CL73" i="44"/>
  <c r="BV73" i="44"/>
  <c r="DB120" i="44"/>
  <c r="CL120" i="44"/>
  <c r="BV120" i="44"/>
  <c r="DB29" i="44"/>
  <c r="CL29" i="44"/>
  <c r="BV29" i="44"/>
  <c r="DB141" i="44"/>
  <c r="CL141" i="44"/>
  <c r="BV141" i="44"/>
  <c r="DB52" i="44"/>
  <c r="CL52" i="44"/>
  <c r="BV52" i="44"/>
  <c r="DB45" i="44"/>
  <c r="CL45" i="44"/>
  <c r="BV45" i="44"/>
  <c r="DB37" i="44"/>
  <c r="CL37" i="44"/>
  <c r="BV37" i="44"/>
  <c r="DB96" i="44"/>
  <c r="CL96" i="44"/>
  <c r="BV96" i="44"/>
  <c r="DB164" i="44"/>
  <c r="CL164" i="44"/>
  <c r="BV164" i="44"/>
  <c r="DB66" i="44"/>
  <c r="CL66" i="44"/>
  <c r="BV66" i="44"/>
  <c r="DB57" i="44"/>
  <c r="CL57" i="44"/>
  <c r="BV57" i="44"/>
  <c r="DB44" i="44"/>
  <c r="CL44" i="44"/>
  <c r="BV44" i="44"/>
  <c r="DB68" i="44"/>
  <c r="CL68" i="44"/>
  <c r="BV68" i="44"/>
  <c r="DB202" i="44"/>
  <c r="BV202" i="44"/>
  <c r="CL202" i="44"/>
  <c r="DB119" i="44"/>
  <c r="CL119" i="44"/>
  <c r="BV119" i="44"/>
  <c r="DB155" i="44"/>
  <c r="CL155" i="44"/>
  <c r="BV155" i="44"/>
  <c r="DB140" i="44"/>
  <c r="CL140" i="44"/>
  <c r="BV140" i="44"/>
  <c r="DB192" i="44"/>
  <c r="BV192" i="44"/>
  <c r="CL192" i="44"/>
  <c r="DB138" i="44"/>
  <c r="CL138" i="44"/>
  <c r="BV138" i="44"/>
  <c r="DB40" i="44"/>
  <c r="CL40" i="44"/>
  <c r="BV40" i="44"/>
  <c r="DB128" i="44"/>
  <c r="CL128" i="44"/>
  <c r="BV128" i="44"/>
  <c r="DB149" i="44"/>
  <c r="CL149" i="44"/>
  <c r="BV149" i="44"/>
  <c r="DB176" i="44"/>
  <c r="BV176" i="44"/>
  <c r="CL176" i="44"/>
  <c r="DB162" i="44"/>
  <c r="BV162" i="44"/>
  <c r="CL162" i="44"/>
  <c r="DA181" i="44"/>
  <c r="CK181" i="44"/>
  <c r="BU181" i="44"/>
  <c r="CW198" i="44"/>
  <c r="CG198" i="44"/>
  <c r="BQ198" i="44"/>
  <c r="DA186" i="44"/>
  <c r="CK186" i="44"/>
  <c r="BU186" i="44"/>
  <c r="DA175" i="44"/>
  <c r="CK175" i="44"/>
  <c r="BU175" i="44"/>
  <c r="DA166" i="44"/>
  <c r="CK166" i="44"/>
  <c r="BU166" i="44"/>
  <c r="DA160" i="44"/>
  <c r="CK160" i="44"/>
  <c r="BU160" i="44"/>
  <c r="DA109" i="44"/>
  <c r="CK109" i="44"/>
  <c r="BU109" i="44"/>
  <c r="DA112" i="44"/>
  <c r="BU112" i="44"/>
  <c r="CK112" i="44"/>
  <c r="DA41" i="44"/>
  <c r="CK41" i="44"/>
  <c r="BU41" i="44"/>
  <c r="DA122" i="44"/>
  <c r="CK122" i="44"/>
  <c r="BU122" i="44"/>
  <c r="DA170" i="44"/>
  <c r="CK170" i="44"/>
  <c r="BU170" i="44"/>
  <c r="DA156" i="44"/>
  <c r="CK156" i="44"/>
  <c r="BU156" i="44"/>
  <c r="DA90" i="44"/>
  <c r="CK90" i="44"/>
  <c r="BU90" i="44"/>
  <c r="DA129" i="44"/>
  <c r="CK129" i="44"/>
  <c r="BU129" i="44"/>
  <c r="DA31" i="44"/>
  <c r="CK31" i="44"/>
  <c r="BU31" i="44"/>
  <c r="DA34" i="44"/>
  <c r="CK34" i="44"/>
  <c r="BU34" i="44"/>
  <c r="DA151" i="44"/>
  <c r="CK151" i="44"/>
  <c r="BU151" i="44"/>
  <c r="DA89" i="44"/>
  <c r="CK89" i="44"/>
  <c r="BU89" i="44"/>
  <c r="DA65" i="44"/>
  <c r="CK65" i="44"/>
  <c r="BU65" i="44"/>
  <c r="DA107" i="44"/>
  <c r="CK107" i="44"/>
  <c r="BU107" i="44"/>
  <c r="DA161" i="44"/>
  <c r="CK161" i="44"/>
  <c r="BU161" i="44"/>
  <c r="DA68" i="44"/>
  <c r="CK68" i="44"/>
  <c r="BU68" i="44"/>
  <c r="DA149" i="44"/>
  <c r="CK149" i="44"/>
  <c r="BU149" i="44"/>
  <c r="DA137" i="44"/>
  <c r="CK137" i="44"/>
  <c r="BU137" i="44"/>
  <c r="DA174" i="44"/>
  <c r="CK174" i="44"/>
  <c r="BU174" i="44"/>
  <c r="DA124" i="44"/>
  <c r="CK124" i="44"/>
  <c r="BU124" i="44"/>
  <c r="DA80" i="44"/>
  <c r="BU80" i="44"/>
  <c r="CK80" i="44"/>
  <c r="DA100" i="44"/>
  <c r="CK100" i="44"/>
  <c r="BU100" i="44"/>
  <c r="DA197" i="44"/>
  <c r="CK197" i="44"/>
  <c r="BU197" i="44"/>
  <c r="DA195" i="44"/>
  <c r="CK195" i="44"/>
  <c r="BU195" i="44"/>
  <c r="DA102" i="44"/>
  <c r="CK102" i="44"/>
  <c r="BU102" i="44"/>
  <c r="DA83" i="44"/>
  <c r="CK83" i="44"/>
  <c r="BU83" i="44"/>
  <c r="DA33" i="44"/>
  <c r="CK33" i="44"/>
  <c r="BU33" i="44"/>
  <c r="DA74" i="44"/>
  <c r="CK74" i="44"/>
  <c r="BU74" i="44"/>
  <c r="DA172" i="44"/>
  <c r="CK172" i="44"/>
  <c r="BU172" i="44"/>
  <c r="DA63" i="44"/>
  <c r="CK63" i="44"/>
  <c r="BU63" i="44"/>
  <c r="DA145" i="44"/>
  <c r="CK145" i="44"/>
  <c r="BU145" i="44"/>
  <c r="DA150" i="44"/>
  <c r="CK150" i="44"/>
  <c r="BU150" i="44"/>
  <c r="DA113" i="44"/>
  <c r="CK113" i="44"/>
  <c r="BU113" i="44"/>
  <c r="DA179" i="44"/>
  <c r="CK179" i="44"/>
  <c r="BU179" i="44"/>
  <c r="DA40" i="44"/>
  <c r="BU40" i="44"/>
  <c r="CK40" i="44"/>
  <c r="DA165" i="44"/>
  <c r="CK165" i="44"/>
  <c r="BU165" i="44"/>
  <c r="DA182" i="44"/>
  <c r="CK182" i="44"/>
  <c r="BU182" i="44"/>
  <c r="DA55" i="44"/>
  <c r="CK55" i="44"/>
  <c r="BU55" i="44"/>
  <c r="DA199" i="44"/>
  <c r="CK199" i="44"/>
  <c r="BU199" i="44"/>
  <c r="DA189" i="44"/>
  <c r="CK189" i="44"/>
  <c r="BU189" i="44"/>
  <c r="DA130" i="44"/>
  <c r="CK130" i="44"/>
  <c r="BU130" i="44"/>
  <c r="DC71" i="44"/>
  <c r="CM71" i="44"/>
  <c r="BW71" i="44"/>
  <c r="DC60" i="44"/>
  <c r="CM60" i="44"/>
  <c r="BW60" i="44"/>
  <c r="DC159" i="44"/>
  <c r="CM159" i="44"/>
  <c r="BW159" i="44"/>
  <c r="DC179" i="44"/>
  <c r="CM179" i="44"/>
  <c r="BW179" i="44"/>
  <c r="DC75" i="44"/>
  <c r="CM75" i="44"/>
  <c r="BW75" i="44"/>
  <c r="DC105" i="44"/>
  <c r="BW105" i="44"/>
  <c r="CM105" i="44"/>
  <c r="DC130" i="44"/>
  <c r="CM130" i="44"/>
  <c r="BW130" i="44"/>
  <c r="DC85" i="44"/>
  <c r="CM85" i="44"/>
  <c r="BW85" i="44"/>
  <c r="DC66" i="44"/>
  <c r="CM66" i="44"/>
  <c r="BW66" i="44"/>
  <c r="DC137" i="44"/>
  <c r="BW137" i="44"/>
  <c r="CM137" i="44"/>
  <c r="DC50" i="44"/>
  <c r="CM50" i="44"/>
  <c r="BW50" i="44"/>
  <c r="DC102" i="44"/>
  <c r="CM102" i="44"/>
  <c r="BW102" i="44"/>
  <c r="DC76" i="44"/>
  <c r="CM76" i="44"/>
  <c r="BW76" i="44"/>
  <c r="DC144" i="44"/>
  <c r="CM144" i="44"/>
  <c r="BW144" i="44"/>
  <c r="DC150" i="44"/>
  <c r="CM150" i="44"/>
  <c r="BW150" i="44"/>
  <c r="DC29" i="44"/>
  <c r="CM29" i="44"/>
  <c r="BW29" i="44"/>
  <c r="DC40" i="44"/>
  <c r="CM40" i="44"/>
  <c r="BW40" i="44"/>
  <c r="DC97" i="44"/>
  <c r="BW97" i="44"/>
  <c r="CM97" i="44"/>
  <c r="DC56" i="44"/>
  <c r="CM56" i="44"/>
  <c r="BW56" i="44"/>
  <c r="DC106" i="44"/>
  <c r="CM106" i="44"/>
  <c r="BW106" i="44"/>
  <c r="DC100" i="44"/>
  <c r="CM100" i="44"/>
  <c r="BW100" i="44"/>
  <c r="DC204" i="44"/>
  <c r="CM204" i="44"/>
  <c r="BW204" i="44"/>
  <c r="DC93" i="44"/>
  <c r="CM93" i="44"/>
  <c r="BW93" i="44"/>
  <c r="DC127" i="44"/>
  <c r="CM127" i="44"/>
  <c r="BW127" i="44"/>
  <c r="DC42" i="44"/>
  <c r="CM42" i="44"/>
  <c r="BW42" i="44"/>
  <c r="DC68" i="44"/>
  <c r="CM68" i="44"/>
  <c r="BW68" i="44"/>
  <c r="DC109" i="44"/>
  <c r="CM109" i="44"/>
  <c r="BW109" i="44"/>
  <c r="DC49" i="44"/>
  <c r="CM49" i="44"/>
  <c r="BW49" i="44"/>
  <c r="DC128" i="44"/>
  <c r="CM128" i="44"/>
  <c r="BW128" i="44"/>
  <c r="DC174" i="44"/>
  <c r="CM174" i="44"/>
  <c r="BW174" i="44"/>
  <c r="DC169" i="44"/>
  <c r="CM169" i="44"/>
  <c r="BW169" i="44"/>
  <c r="DC39" i="44"/>
  <c r="CM39" i="44"/>
  <c r="BW39" i="44"/>
  <c r="DC31" i="44"/>
  <c r="CM31" i="44"/>
  <c r="BW31" i="44"/>
  <c r="DC110" i="44"/>
  <c r="CM110" i="44"/>
  <c r="BW110" i="44"/>
  <c r="DC43" i="44"/>
  <c r="CM43" i="44"/>
  <c r="BW43" i="44"/>
  <c r="DC36" i="44"/>
  <c r="CM36" i="44"/>
  <c r="BW36" i="44"/>
  <c r="DC152" i="44"/>
  <c r="CM152" i="44"/>
  <c r="BW152" i="44"/>
  <c r="DC91" i="44"/>
  <c r="CM91" i="44"/>
  <c r="BW91" i="44"/>
  <c r="DC70" i="44"/>
  <c r="CM70" i="44"/>
  <c r="BW70" i="44"/>
  <c r="DC149" i="44"/>
  <c r="CM149" i="44"/>
  <c r="BW149" i="44"/>
  <c r="DC195" i="44"/>
  <c r="CM195" i="44"/>
  <c r="BW195" i="44"/>
  <c r="DC108" i="44"/>
  <c r="CM108" i="44"/>
  <c r="BW108" i="44"/>
  <c r="CW65" i="44"/>
  <c r="CG65" i="44"/>
  <c r="BQ65" i="44"/>
  <c r="CW153" i="44"/>
  <c r="CG153" i="44"/>
  <c r="BQ153" i="44"/>
  <c r="CW189" i="44"/>
  <c r="CG189" i="44"/>
  <c r="BQ189" i="44"/>
  <c r="CW63" i="44"/>
  <c r="CG63" i="44"/>
  <c r="BQ63" i="44"/>
  <c r="CW204" i="44"/>
  <c r="CG204" i="44"/>
  <c r="BQ204" i="44"/>
  <c r="CW178" i="44"/>
  <c r="CG178" i="44"/>
  <c r="BQ178" i="44"/>
  <c r="CW207" i="44"/>
  <c r="CG207" i="44"/>
  <c r="BQ207" i="44"/>
  <c r="CW145" i="44"/>
  <c r="CG145" i="44"/>
  <c r="BQ145" i="44"/>
  <c r="CW50" i="44"/>
  <c r="CG50" i="44"/>
  <c r="BQ50" i="44"/>
  <c r="CW135" i="44"/>
  <c r="CG135" i="44"/>
  <c r="BQ135" i="44"/>
  <c r="CW47" i="44"/>
  <c r="CG47" i="44"/>
  <c r="BQ47" i="44"/>
  <c r="CW150" i="44"/>
  <c r="CG150" i="44"/>
  <c r="BQ150" i="44"/>
  <c r="CW95" i="44"/>
  <c r="CG95" i="44"/>
  <c r="BQ95" i="44"/>
  <c r="CW193" i="44"/>
  <c r="CG193" i="44"/>
  <c r="BQ193" i="44"/>
  <c r="CW91" i="44"/>
  <c r="CG91" i="44"/>
  <c r="BQ91" i="44"/>
  <c r="CW132" i="44"/>
  <c r="CG132" i="44"/>
  <c r="BQ132" i="44"/>
  <c r="CW87" i="44"/>
  <c r="CG87" i="44"/>
  <c r="BQ87" i="44"/>
  <c r="CW175" i="44"/>
  <c r="CG175" i="44"/>
  <c r="BQ175" i="44"/>
  <c r="CW37" i="44"/>
  <c r="CG37" i="44"/>
  <c r="BQ37" i="44"/>
  <c r="CW161" i="44"/>
  <c r="CG161" i="44"/>
  <c r="BQ161" i="44"/>
  <c r="CW194" i="44"/>
  <c r="CG194" i="44"/>
  <c r="BQ194" i="44"/>
  <c r="CW184" i="44"/>
  <c r="CG184" i="44"/>
  <c r="BQ184" i="44"/>
  <c r="CW169" i="44"/>
  <c r="CG169" i="44"/>
  <c r="BQ169" i="44"/>
  <c r="CW35" i="44"/>
  <c r="CG35" i="44"/>
  <c r="BQ35" i="44"/>
  <c r="CW124" i="44"/>
  <c r="CG124" i="44"/>
  <c r="BQ124" i="44"/>
  <c r="CW152" i="44"/>
  <c r="CG152" i="44"/>
  <c r="BQ152" i="44"/>
  <c r="CW133" i="44"/>
  <c r="CG133" i="44"/>
  <c r="BQ133" i="44"/>
  <c r="CW142" i="44"/>
  <c r="BQ142" i="44"/>
  <c r="CG142" i="44"/>
  <c r="CW53" i="44"/>
  <c r="CG53" i="44"/>
  <c r="BQ53" i="44"/>
  <c r="CW69" i="44"/>
  <c r="CG69" i="44"/>
  <c r="BQ69" i="44"/>
  <c r="CW188" i="44"/>
  <c r="CG188" i="44"/>
  <c r="BQ188" i="44"/>
  <c r="CW79" i="44"/>
  <c r="CG79" i="44"/>
  <c r="BQ79" i="44"/>
  <c r="CW159" i="44"/>
  <c r="CG159" i="44"/>
  <c r="BQ159" i="44"/>
  <c r="CW33" i="44"/>
  <c r="CG33" i="44"/>
  <c r="BQ33" i="44"/>
  <c r="CW186" i="44"/>
  <c r="CG186" i="44"/>
  <c r="BQ186" i="44"/>
  <c r="CW67" i="44"/>
  <c r="CG67" i="44"/>
  <c r="BQ67" i="44"/>
  <c r="CW73" i="44"/>
  <c r="CG73" i="44"/>
  <c r="BQ73" i="44"/>
  <c r="CW49" i="44"/>
  <c r="CG49" i="44"/>
  <c r="BQ49" i="44"/>
  <c r="CW82" i="44"/>
  <c r="CG82" i="44"/>
  <c r="BQ82" i="44"/>
  <c r="CW162" i="44"/>
  <c r="CG162" i="44"/>
  <c r="BQ162" i="44"/>
  <c r="CW117" i="44"/>
  <c r="CG117" i="44"/>
  <c r="BQ117" i="44"/>
  <c r="CW103" i="44"/>
  <c r="CG103" i="44"/>
  <c r="BQ103" i="44"/>
  <c r="DC79" i="44"/>
  <c r="CM79" i="44"/>
  <c r="BW79" i="44"/>
  <c r="DC157" i="44"/>
  <c r="CM157" i="44"/>
  <c r="BW157" i="44"/>
  <c r="CW104" i="44"/>
  <c r="CG104" i="44"/>
  <c r="BQ104" i="44"/>
  <c r="CQ230" i="44"/>
  <c r="CQ229" i="44"/>
  <c r="DG229" i="44"/>
  <c r="DG230" i="44"/>
  <c r="CA229" i="44"/>
  <c r="CA230" i="44"/>
  <c r="BO65" i="44" l="1"/>
  <c r="CE65" i="44"/>
  <c r="BO211" i="44"/>
  <c r="CE211" i="44"/>
  <c r="CE213" i="44"/>
  <c r="BO174" i="44"/>
  <c r="CU174" i="44"/>
  <c r="BO58" i="44"/>
  <c r="CE58" i="44"/>
  <c r="CE131" i="44"/>
  <c r="CU70" i="44"/>
  <c r="CU148" i="44"/>
  <c r="BO221" i="44"/>
  <c r="BO146" i="44"/>
  <c r="CE121" i="44"/>
  <c r="CE224" i="44"/>
  <c r="CE137" i="44"/>
  <c r="CE204" i="44"/>
  <c r="BO114" i="44"/>
  <c r="BO98" i="44"/>
  <c r="CU152" i="44"/>
  <c r="BO215" i="44"/>
  <c r="CU46" i="44"/>
  <c r="CU172" i="44"/>
  <c r="BO31" i="44"/>
  <c r="CU129" i="44"/>
  <c r="BO53" i="44"/>
  <c r="BO47" i="44"/>
  <c r="BO64" i="44"/>
  <c r="CU32" i="44"/>
  <c r="BO89" i="44"/>
  <c r="BO115" i="44"/>
  <c r="BO178" i="44"/>
  <c r="BO164" i="44"/>
  <c r="CU126" i="44"/>
  <c r="BO59" i="44"/>
  <c r="CE228" i="44"/>
  <c r="CE154" i="44"/>
  <c r="CU93" i="44"/>
  <c r="CE165" i="44"/>
  <c r="CU147" i="44"/>
  <c r="CU207" i="44"/>
  <c r="CE175" i="44"/>
  <c r="CE119" i="44"/>
  <c r="CE122" i="44"/>
  <c r="CU153" i="44"/>
  <c r="BO135" i="44"/>
  <c r="CU82" i="44"/>
  <c r="CU222" i="44"/>
  <c r="BO222" i="44"/>
  <c r="CE67" i="44"/>
  <c r="CU135" i="44"/>
  <c r="BO82" i="44"/>
  <c r="CE76" i="44"/>
  <c r="CE93" i="44"/>
  <c r="CE214" i="44"/>
  <c r="CU164" i="44"/>
  <c r="BO147" i="44"/>
  <c r="CE188" i="44"/>
  <c r="CU115" i="44"/>
  <c r="CU31" i="44"/>
  <c r="BO126" i="44"/>
  <c r="CE52" i="44"/>
  <c r="CU221" i="44"/>
  <c r="CU114" i="44"/>
  <c r="BO129" i="44"/>
  <c r="CE75" i="44"/>
  <c r="CU146" i="44"/>
  <c r="CU98" i="44"/>
  <c r="BO148" i="44"/>
  <c r="CE81" i="44"/>
  <c r="CU53" i="44"/>
  <c r="BO152" i="44"/>
  <c r="BO70" i="44"/>
  <c r="CE130" i="44"/>
  <c r="CU47" i="44"/>
  <c r="BO153" i="44"/>
  <c r="CE225" i="44"/>
  <c r="CU215" i="44"/>
  <c r="CU64" i="44"/>
  <c r="BO46" i="44"/>
  <c r="CE49" i="44"/>
  <c r="CU178" i="44"/>
  <c r="BO32" i="44"/>
  <c r="CU89" i="44"/>
  <c r="BO172" i="44"/>
  <c r="CE44" i="44"/>
  <c r="CU67" i="44"/>
  <c r="CU76" i="44"/>
  <c r="BO165" i="44"/>
  <c r="CU214" i="44"/>
  <c r="BO119" i="44"/>
  <c r="CU188" i="44"/>
  <c r="BO228" i="44"/>
  <c r="CU52" i="44"/>
  <c r="BO131" i="44"/>
  <c r="CU75" i="44"/>
  <c r="BO154" i="44"/>
  <c r="CU81" i="44"/>
  <c r="BO121" i="44"/>
  <c r="CU130" i="44"/>
  <c r="BO224" i="44"/>
  <c r="CU225" i="44"/>
  <c r="BO137" i="44"/>
  <c r="CU49" i="44"/>
  <c r="BO213" i="44"/>
  <c r="BO204" i="44"/>
  <c r="CU44" i="44"/>
  <c r="CE85" i="44"/>
  <c r="CU219" i="44"/>
  <c r="BO63" i="44"/>
  <c r="CE63" i="44"/>
  <c r="CE180" i="44"/>
  <c r="BO198" i="44"/>
  <c r="CE160" i="44"/>
  <c r="CU212" i="44"/>
  <c r="CU160" i="44"/>
  <c r="CU96" i="44"/>
  <c r="BO62" i="44"/>
  <c r="BO134" i="44"/>
  <c r="BO90" i="44"/>
  <c r="BO96" i="44"/>
  <c r="CE149" i="44"/>
  <c r="CE51" i="44"/>
  <c r="BO143" i="44"/>
  <c r="CU192" i="44"/>
  <c r="BO38" i="44"/>
  <c r="CU71" i="44"/>
  <c r="CU197" i="44"/>
  <c r="CE111" i="44"/>
  <c r="CU167" i="44"/>
  <c r="CE108" i="44"/>
  <c r="CE57" i="44"/>
  <c r="BO203" i="44"/>
  <c r="BO210" i="44"/>
  <c r="CU106" i="44"/>
  <c r="CU185" i="44"/>
  <c r="CE158" i="44"/>
  <c r="CE72" i="44"/>
  <c r="BO101" i="44"/>
  <c r="CU140" i="44"/>
  <c r="CU91" i="44"/>
  <c r="CU39" i="44"/>
  <c r="CU189" i="44"/>
  <c r="CU208" i="44"/>
  <c r="CU111" i="44"/>
  <c r="BO183" i="44"/>
  <c r="CE141" i="44"/>
  <c r="CU144" i="44"/>
  <c r="BO217" i="44"/>
  <c r="CE203" i="44"/>
  <c r="CU158" i="44"/>
  <c r="CE210" i="44"/>
  <c r="CE143" i="44"/>
  <c r="BO151" i="44"/>
  <c r="CE117" i="44"/>
  <c r="BO66" i="44"/>
  <c r="BO186" i="44"/>
  <c r="BO69" i="44"/>
  <c r="CE184" i="44"/>
  <c r="CE194" i="44"/>
  <c r="CU169" i="44"/>
  <c r="CU156" i="44"/>
  <c r="CE218" i="44"/>
  <c r="BO167" i="44"/>
  <c r="BO182" i="44"/>
  <c r="CE183" i="44"/>
  <c r="BO141" i="44"/>
  <c r="CE217" i="44"/>
  <c r="CE151" i="44"/>
  <c r="CU117" i="44"/>
  <c r="CU139" i="44"/>
  <c r="CU78" i="44"/>
  <c r="CU116" i="44"/>
  <c r="BO108" i="44"/>
  <c r="BO128" i="44"/>
  <c r="CU128" i="44"/>
  <c r="CU142" i="44"/>
  <c r="CE37" i="44"/>
  <c r="CU87" i="44"/>
  <c r="CU56" i="44"/>
  <c r="CE209" i="44"/>
  <c r="CE176" i="44"/>
  <c r="CE42" i="44"/>
  <c r="BO92" i="44"/>
  <c r="CU191" i="44"/>
  <c r="CE83" i="44"/>
  <c r="CU73" i="44"/>
  <c r="BO163" i="44"/>
  <c r="CU205" i="44"/>
  <c r="BO161" i="44"/>
  <c r="BO112" i="44"/>
  <c r="BO173" i="44"/>
  <c r="CU29" i="44"/>
  <c r="BO55" i="44"/>
  <c r="CE45" i="44"/>
  <c r="CE68" i="44"/>
  <c r="CE102" i="44"/>
  <c r="CE159" i="44"/>
  <c r="BO99" i="44"/>
  <c r="CE133" i="44"/>
  <c r="CE62" i="44"/>
  <c r="BO85" i="44"/>
  <c r="BO206" i="44"/>
  <c r="CE173" i="44"/>
  <c r="BO74" i="44"/>
  <c r="CE134" i="44"/>
  <c r="CU37" i="44"/>
  <c r="BO124" i="44"/>
  <c r="CE55" i="44"/>
  <c r="CU175" i="44"/>
  <c r="BO36" i="44"/>
  <c r="BO195" i="44"/>
  <c r="BO45" i="44"/>
  <c r="CU122" i="44"/>
  <c r="BO226" i="44"/>
  <c r="CE163" i="44"/>
  <c r="CU68" i="44"/>
  <c r="CU209" i="44"/>
  <c r="BO179" i="44"/>
  <c r="BO216" i="44"/>
  <c r="CE59" i="44"/>
  <c r="CU176" i="44"/>
  <c r="CU102" i="44"/>
  <c r="CE161" i="44"/>
  <c r="CU159" i="44"/>
  <c r="CE198" i="44"/>
  <c r="CU42" i="44"/>
  <c r="CE118" i="44"/>
  <c r="CU145" i="44"/>
  <c r="CE99" i="44"/>
  <c r="CE92" i="44"/>
  <c r="BO166" i="44"/>
  <c r="CE112" i="44"/>
  <c r="BO60" i="44"/>
  <c r="CU83" i="44"/>
  <c r="BO118" i="44"/>
  <c r="BO133" i="44"/>
  <c r="BO219" i="44"/>
  <c r="CE206" i="44"/>
  <c r="BO29" i="44"/>
  <c r="CE74" i="44"/>
  <c r="BO73" i="44"/>
  <c r="CE124" i="44"/>
  <c r="BO87" i="44"/>
  <c r="CE36" i="44"/>
  <c r="CE195" i="44"/>
  <c r="BO56" i="44"/>
  <c r="CE226" i="44"/>
  <c r="BO207" i="44"/>
  <c r="BO205" i="44"/>
  <c r="CE179" i="44"/>
  <c r="CE216" i="44"/>
  <c r="BO212" i="44"/>
  <c r="BO192" i="44"/>
  <c r="BO191" i="44"/>
  <c r="CE166" i="44"/>
  <c r="CU60" i="44"/>
  <c r="CE79" i="44"/>
  <c r="CE30" i="44"/>
  <c r="BO155" i="44"/>
  <c r="BO136" i="44"/>
  <c r="BO34" i="44"/>
  <c r="CU199" i="44"/>
  <c r="CE41" i="44"/>
  <c r="BO88" i="44"/>
  <c r="CU100" i="44"/>
  <c r="BO193" i="44"/>
  <c r="CU138" i="44"/>
  <c r="CE196" i="44"/>
  <c r="CE170" i="44"/>
  <c r="CE177" i="44"/>
  <c r="BO162" i="44"/>
  <c r="CE28" i="44"/>
  <c r="CU223" i="44"/>
  <c r="BO190" i="44"/>
  <c r="CU125" i="44"/>
  <c r="BO187" i="44"/>
  <c r="CU171" i="44"/>
  <c r="CE61" i="44"/>
  <c r="CE86" i="44"/>
  <c r="CE94" i="44"/>
  <c r="BO201" i="44"/>
  <c r="BO113" i="44"/>
  <c r="CE88" i="44"/>
  <c r="CU28" i="44"/>
  <c r="CE193" i="44"/>
  <c r="BO50" i="44"/>
  <c r="CE190" i="44"/>
  <c r="CE187" i="44"/>
  <c r="BO61" i="44"/>
  <c r="BO150" i="44"/>
  <c r="CU79" i="44"/>
  <c r="BO33" i="44"/>
  <c r="CU180" i="44"/>
  <c r="BO43" i="44"/>
  <c r="CU86" i="44"/>
  <c r="BO200" i="44"/>
  <c r="CE138" i="44"/>
  <c r="BO202" i="44"/>
  <c r="CU30" i="44"/>
  <c r="BO97" i="44"/>
  <c r="CU149" i="44"/>
  <c r="CU196" i="44"/>
  <c r="CE155" i="44"/>
  <c r="CU170" i="44"/>
  <c r="CU51" i="44"/>
  <c r="CU177" i="44"/>
  <c r="CE34" i="44"/>
  <c r="CE77" i="44"/>
  <c r="BO107" i="44"/>
  <c r="BO35" i="44"/>
  <c r="CE162" i="44"/>
  <c r="CU94" i="44"/>
  <c r="BO168" i="44"/>
  <c r="CU41" i="44"/>
  <c r="CE90" i="44"/>
  <c r="BO120" i="44"/>
  <c r="CE113" i="44"/>
  <c r="BO100" i="44"/>
  <c r="BO142" i="44"/>
  <c r="CE50" i="44"/>
  <c r="BO223" i="44"/>
  <c r="CE125" i="44"/>
  <c r="BO171" i="44"/>
  <c r="CE150" i="44"/>
  <c r="CE33" i="44"/>
  <c r="CE43" i="44"/>
  <c r="CE200" i="44"/>
  <c r="CE202" i="44"/>
  <c r="CE97" i="44"/>
  <c r="BO199" i="44"/>
  <c r="BO77" i="44"/>
  <c r="CE107" i="44"/>
  <c r="CE35" i="44"/>
  <c r="CE168" i="44"/>
  <c r="CE120" i="44"/>
  <c r="CU227" i="44"/>
  <c r="CU220" i="44"/>
  <c r="CE136" i="44"/>
  <c r="BO227" i="44"/>
  <c r="CE201" i="44"/>
  <c r="BO220" i="44"/>
  <c r="CU54" i="44"/>
  <c r="CU110" i="44"/>
  <c r="BO104" i="44"/>
  <c r="BO105" i="44"/>
  <c r="BO40" i="44"/>
  <c r="CE66" i="44"/>
  <c r="CE186" i="44"/>
  <c r="CU72" i="44"/>
  <c r="CU101" i="44"/>
  <c r="CU69" i="44"/>
  <c r="CU184" i="44"/>
  <c r="CU194" i="44"/>
  <c r="CU218" i="44"/>
  <c r="CE182" i="44"/>
  <c r="CE38" i="44"/>
  <c r="BO181" i="44"/>
  <c r="BO127" i="44"/>
  <c r="CU57" i="44"/>
  <c r="BO132" i="44"/>
  <c r="BO106" i="44"/>
  <c r="BO185" i="44"/>
  <c r="CE104" i="44"/>
  <c r="CE105" i="44"/>
  <c r="CE40" i="44"/>
  <c r="BO169" i="44"/>
  <c r="BO139" i="44"/>
  <c r="BO78" i="44"/>
  <c r="BO116" i="44"/>
  <c r="BO71" i="44"/>
  <c r="BO197" i="44"/>
  <c r="BO140" i="44"/>
  <c r="BO91" i="44"/>
  <c r="BO39" i="44"/>
  <c r="BO189" i="44"/>
  <c r="BO208" i="44"/>
  <c r="BO156" i="44"/>
  <c r="CE181" i="44"/>
  <c r="CE127" i="44"/>
  <c r="BO144" i="44"/>
  <c r="BO54" i="44"/>
  <c r="BO110" i="44"/>
  <c r="CE132" i="44"/>
  <c r="CU103" i="44"/>
  <c r="CE103" i="44"/>
  <c r="BO103" i="44"/>
  <c r="CU80" i="44"/>
  <c r="CE80" i="44"/>
  <c r="BO80" i="44"/>
  <c r="CU123" i="44"/>
  <c r="CE123" i="44"/>
  <c r="BO123" i="44"/>
  <c r="CU48" i="44"/>
  <c r="CE48" i="44"/>
  <c r="BO48" i="44"/>
  <c r="CU84" i="44"/>
  <c r="CE84" i="44"/>
  <c r="BO84" i="44"/>
  <c r="CU109" i="44"/>
  <c r="BO109" i="44"/>
  <c r="CE109" i="44"/>
  <c r="CU95" i="44"/>
  <c r="CE95" i="44"/>
  <c r="BO95" i="44"/>
  <c r="CU157" i="44"/>
  <c r="CE157" i="44"/>
  <c r="BO157" i="44"/>
  <c r="CF229" i="44"/>
  <c r="CF230" i="44"/>
  <c r="BX229" i="44"/>
  <c r="BX230" i="44"/>
  <c r="CW229" i="44"/>
  <c r="CW230" i="44"/>
  <c r="CL230" i="44"/>
  <c r="CL229" i="44"/>
  <c r="CY230" i="44"/>
  <c r="CY229" i="44"/>
  <c r="EM28" i="44"/>
  <c r="EM36" i="44"/>
  <c r="EM44" i="44"/>
  <c r="EM29" i="44"/>
  <c r="EM37" i="44"/>
  <c r="EM45" i="44"/>
  <c r="EM52" i="44"/>
  <c r="EM60" i="44"/>
  <c r="EM68" i="44"/>
  <c r="EM57" i="44"/>
  <c r="EM79" i="44"/>
  <c r="EM87" i="44"/>
  <c r="EM59" i="44"/>
  <c r="EM69" i="44"/>
  <c r="EM96" i="44"/>
  <c r="EM104" i="44"/>
  <c r="EM112" i="44"/>
  <c r="EM120" i="44"/>
  <c r="EM128" i="44"/>
  <c r="EM55" i="44"/>
  <c r="EM61" i="44"/>
  <c r="EM95" i="44"/>
  <c r="EM103" i="44"/>
  <c r="EM111" i="44"/>
  <c r="EM119" i="44"/>
  <c r="EM127" i="44"/>
  <c r="EM63" i="44"/>
  <c r="EM139" i="44"/>
  <c r="EM147" i="44"/>
  <c r="EM155" i="44"/>
  <c r="EM163" i="44"/>
  <c r="EM171" i="44"/>
  <c r="EM179" i="44"/>
  <c r="EM138" i="44"/>
  <c r="EM146" i="44"/>
  <c r="EM154" i="44"/>
  <c r="EM162" i="44"/>
  <c r="EM170" i="44"/>
  <c r="EM178" i="44"/>
  <c r="EM187" i="44"/>
  <c r="EM195" i="44"/>
  <c r="EM203" i="44"/>
  <c r="EM211" i="44"/>
  <c r="EM219" i="44"/>
  <c r="EM227" i="44"/>
  <c r="EM188" i="44"/>
  <c r="EM196" i="44"/>
  <c r="EM204" i="44"/>
  <c r="EM212" i="44"/>
  <c r="EM220" i="44"/>
  <c r="EM228" i="44"/>
  <c r="EM40" i="44"/>
  <c r="EM33" i="44"/>
  <c r="EM49" i="44"/>
  <c r="EM64" i="44"/>
  <c r="EM73" i="44"/>
  <c r="EM91" i="44"/>
  <c r="EM88" i="44"/>
  <c r="EM108" i="44"/>
  <c r="EM124" i="44"/>
  <c r="EM82" i="44"/>
  <c r="EM99" i="44"/>
  <c r="EM115" i="44"/>
  <c r="EM131" i="44"/>
  <c r="EM143" i="44"/>
  <c r="EM159" i="44"/>
  <c r="EM175" i="44"/>
  <c r="EM142" i="44"/>
  <c r="EM158" i="44"/>
  <c r="EM174" i="44"/>
  <c r="EM191" i="44"/>
  <c r="EM207" i="44"/>
  <c r="EM223" i="44"/>
  <c r="EM192" i="44"/>
  <c r="EM208" i="44"/>
  <c r="EM224" i="44"/>
  <c r="EM34" i="44"/>
  <c r="EM35" i="44"/>
  <c r="EM51" i="44"/>
  <c r="EM66" i="44"/>
  <c r="EM85" i="44"/>
  <c r="EM53" i="44"/>
  <c r="EM110" i="44"/>
  <c r="EM126" i="44"/>
  <c r="EM90" i="44"/>
  <c r="EM109" i="44"/>
  <c r="EM125" i="44"/>
  <c r="EM137" i="44"/>
  <c r="EM161" i="44"/>
  <c r="EM144" i="44"/>
  <c r="EM160" i="44"/>
  <c r="EM185" i="44"/>
  <c r="EM201" i="44"/>
  <c r="EM217" i="44"/>
  <c r="EM186" i="44"/>
  <c r="EM210" i="44"/>
  <c r="EM226" i="44"/>
  <c r="EM30" i="44"/>
  <c r="EM38" i="44"/>
  <c r="EM46" i="44"/>
  <c r="EM31" i="44"/>
  <c r="EM39" i="44"/>
  <c r="EM47" i="44"/>
  <c r="EM54" i="44"/>
  <c r="EM62" i="44"/>
  <c r="EM70" i="44"/>
  <c r="EM65" i="44"/>
  <c r="EM81" i="44"/>
  <c r="EM89" i="44"/>
  <c r="EM67" i="44"/>
  <c r="EM80" i="44"/>
  <c r="EM98" i="44"/>
  <c r="EM106" i="44"/>
  <c r="EM114" i="44"/>
  <c r="EM122" i="44"/>
  <c r="EM130" i="44"/>
  <c r="EM71" i="44"/>
  <c r="EM76" i="44"/>
  <c r="EM97" i="44"/>
  <c r="EM105" i="44"/>
  <c r="EM113" i="44"/>
  <c r="EM121" i="44"/>
  <c r="EM129" i="44"/>
  <c r="EM86" i="44"/>
  <c r="EM141" i="44"/>
  <c r="EM149" i="44"/>
  <c r="EM157" i="44"/>
  <c r="EM165" i="44"/>
  <c r="EM173" i="44"/>
  <c r="EM181" i="44"/>
  <c r="EM140" i="44"/>
  <c r="EM148" i="44"/>
  <c r="EM156" i="44"/>
  <c r="EM164" i="44"/>
  <c r="EM172" i="44"/>
  <c r="EM180" i="44"/>
  <c r="EM189" i="44"/>
  <c r="EM197" i="44"/>
  <c r="EM205" i="44"/>
  <c r="EM213" i="44"/>
  <c r="EM221" i="44"/>
  <c r="EM182" i="44"/>
  <c r="EM190" i="44"/>
  <c r="EM198" i="44"/>
  <c r="EM206" i="44"/>
  <c r="EM214" i="44"/>
  <c r="EM222" i="44"/>
  <c r="EM32" i="44"/>
  <c r="EM48" i="44"/>
  <c r="EM41" i="44"/>
  <c r="EM56" i="44"/>
  <c r="EM72" i="44"/>
  <c r="EM83" i="44"/>
  <c r="EM75" i="44"/>
  <c r="EM100" i="44"/>
  <c r="EM116" i="44"/>
  <c r="EM132" i="44"/>
  <c r="EM84" i="44"/>
  <c r="EM107" i="44"/>
  <c r="EM123" i="44"/>
  <c r="EM135" i="44"/>
  <c r="EM151" i="44"/>
  <c r="EM167" i="44"/>
  <c r="EM78" i="44"/>
  <c r="EM150" i="44"/>
  <c r="EM166" i="44"/>
  <c r="EM183" i="44"/>
  <c r="EM199" i="44"/>
  <c r="EM215" i="44"/>
  <c r="EM184" i="44"/>
  <c r="EM200" i="44"/>
  <c r="EM216" i="44"/>
  <c r="EM42" i="44"/>
  <c r="EM43" i="44"/>
  <c r="EM58" i="44"/>
  <c r="EM74" i="44"/>
  <c r="EM93" i="44"/>
  <c r="EM94" i="44"/>
  <c r="EM118" i="44"/>
  <c r="EM134" i="44"/>
  <c r="EM101" i="44"/>
  <c r="EM117" i="44"/>
  <c r="EM133" i="44"/>
  <c r="EM153" i="44"/>
  <c r="EM169" i="44"/>
  <c r="EM136" i="44"/>
  <c r="EM152" i="44"/>
  <c r="EM176" i="44"/>
  <c r="EM193" i="44"/>
  <c r="EM225" i="44"/>
  <c r="EM194" i="44"/>
  <c r="EM218" i="44"/>
  <c r="EM50" i="44"/>
  <c r="EM77" i="44"/>
  <c r="EM102" i="44"/>
  <c r="EM92" i="44"/>
  <c r="EM145" i="44"/>
  <c r="EM177" i="44"/>
  <c r="EM168" i="44"/>
  <c r="EM209" i="44"/>
  <c r="EM202" i="44"/>
  <c r="DA230" i="44"/>
  <c r="DA229" i="44"/>
  <c r="CX229" i="44"/>
  <c r="CX230" i="44"/>
  <c r="CZ230" i="44"/>
  <c r="CZ229" i="44"/>
  <c r="CV230" i="44"/>
  <c r="CV229" i="44"/>
  <c r="DD229" i="44"/>
  <c r="DD230" i="44"/>
  <c r="CG229" i="44"/>
  <c r="CG230" i="44"/>
  <c r="BW230" i="44"/>
  <c r="BW229" i="44"/>
  <c r="BV230" i="44"/>
  <c r="BV229" i="44"/>
  <c r="BU230" i="44"/>
  <c r="BU229" i="44"/>
  <c r="CH229" i="44"/>
  <c r="CH230" i="44"/>
  <c r="BZ229" i="44"/>
  <c r="BZ230" i="44"/>
  <c r="DE229" i="44"/>
  <c r="DE230" i="44"/>
  <c r="CJ229" i="44"/>
  <c r="CJ230" i="44"/>
  <c r="BP229" i="44"/>
  <c r="BP230" i="44"/>
  <c r="CM229" i="44"/>
  <c r="CM230" i="44"/>
  <c r="CI230" i="44"/>
  <c r="CI229" i="44"/>
  <c r="CK230" i="44"/>
  <c r="CK229" i="44"/>
  <c r="BR230" i="44"/>
  <c r="BR229" i="44"/>
  <c r="DF229" i="44"/>
  <c r="DF230" i="44"/>
  <c r="CO230" i="44"/>
  <c r="CO229" i="44"/>
  <c r="BT229" i="44"/>
  <c r="BT230" i="44"/>
  <c r="DW33" i="44"/>
  <c r="DW41" i="44"/>
  <c r="DW49" i="44"/>
  <c r="DW53" i="44"/>
  <c r="DW61" i="44"/>
  <c r="DW28" i="44"/>
  <c r="DW36" i="44"/>
  <c r="DW68" i="44"/>
  <c r="DW76" i="44"/>
  <c r="DW84" i="44"/>
  <c r="DW92" i="44"/>
  <c r="DW100" i="44"/>
  <c r="DW32" i="44"/>
  <c r="DW30" i="44"/>
  <c r="DW89" i="44"/>
  <c r="DW64" i="44"/>
  <c r="DW99" i="44"/>
  <c r="DW85" i="44"/>
  <c r="DW111" i="44"/>
  <c r="DW119" i="44"/>
  <c r="DW108" i="44"/>
  <c r="DW124" i="44"/>
  <c r="DW132" i="44"/>
  <c r="DW140" i="44"/>
  <c r="DW148" i="44"/>
  <c r="DW156" i="44"/>
  <c r="DW164" i="44"/>
  <c r="DW172" i="44"/>
  <c r="DW180" i="44"/>
  <c r="DW188" i="44"/>
  <c r="DW196" i="44"/>
  <c r="DW204" i="44"/>
  <c r="DW56" i="44"/>
  <c r="DW103" i="44"/>
  <c r="DW139" i="44"/>
  <c r="DW171" i="44"/>
  <c r="DW203" i="44"/>
  <c r="DW185" i="44"/>
  <c r="DW217" i="44"/>
  <c r="DW225" i="44"/>
  <c r="DW125" i="44"/>
  <c r="DW157" i="44"/>
  <c r="DW189" i="44"/>
  <c r="DW214" i="44"/>
  <c r="DW222" i="44"/>
  <c r="DW127" i="44"/>
  <c r="DW159" i="44"/>
  <c r="DW191" i="44"/>
  <c r="DW137" i="44"/>
  <c r="DW209" i="44"/>
  <c r="DW35" i="44"/>
  <c r="DW43" i="44"/>
  <c r="DW34" i="44"/>
  <c r="DW55" i="44"/>
  <c r="DW63" i="44"/>
  <c r="DW38" i="44"/>
  <c r="DW46" i="44"/>
  <c r="DW70" i="44"/>
  <c r="DW78" i="44"/>
  <c r="DW86" i="44"/>
  <c r="DW94" i="44"/>
  <c r="DW102" i="44"/>
  <c r="DW44" i="44"/>
  <c r="DW58" i="44"/>
  <c r="DW97" i="44"/>
  <c r="DW75" i="44"/>
  <c r="DW66" i="44"/>
  <c r="DW93" i="44"/>
  <c r="DW113" i="44"/>
  <c r="DW95" i="44"/>
  <c r="DW116" i="44"/>
  <c r="DW126" i="44"/>
  <c r="DW134" i="44"/>
  <c r="DW142" i="44"/>
  <c r="DW150" i="44"/>
  <c r="DW158" i="44"/>
  <c r="DW166" i="44"/>
  <c r="DW174" i="44"/>
  <c r="DW182" i="44"/>
  <c r="DW190" i="44"/>
  <c r="DW198" i="44"/>
  <c r="DW206" i="44"/>
  <c r="DW79" i="44"/>
  <c r="DW112" i="44"/>
  <c r="DW147" i="44"/>
  <c r="DW179" i="44"/>
  <c r="DW129" i="44"/>
  <c r="DW193" i="44"/>
  <c r="DW219" i="44"/>
  <c r="DW227" i="44"/>
  <c r="DW133" i="44"/>
  <c r="DW165" i="44"/>
  <c r="DW197" i="44"/>
  <c r="DW216" i="44"/>
  <c r="DW224" i="44"/>
  <c r="DW135" i="44"/>
  <c r="DW167" i="44"/>
  <c r="DW199" i="44"/>
  <c r="DW145" i="44"/>
  <c r="DW211" i="44"/>
  <c r="DW31" i="44"/>
  <c r="DW47" i="44"/>
  <c r="DW59" i="44"/>
  <c r="DW50" i="44"/>
  <c r="DW74" i="44"/>
  <c r="DW90" i="44"/>
  <c r="DW106" i="44"/>
  <c r="DW81" i="44"/>
  <c r="DW91" i="44"/>
  <c r="DW109" i="44"/>
  <c r="DW87" i="44"/>
  <c r="DW130" i="44"/>
  <c r="DW146" i="44"/>
  <c r="DW162" i="44"/>
  <c r="DW178" i="44"/>
  <c r="DW194" i="44"/>
  <c r="DW210" i="44"/>
  <c r="DW131" i="44"/>
  <c r="DW195" i="44"/>
  <c r="DW213" i="44"/>
  <c r="DW107" i="44"/>
  <c r="DW181" i="44"/>
  <c r="DW220" i="44"/>
  <c r="DW151" i="44"/>
  <c r="DW121" i="44"/>
  <c r="DW51" i="44"/>
  <c r="DW60" i="44"/>
  <c r="DW98" i="44"/>
  <c r="DW40" i="44"/>
  <c r="DW117" i="44"/>
  <c r="DW138" i="44"/>
  <c r="DW170" i="44"/>
  <c r="DW202" i="44"/>
  <c r="DW163" i="44"/>
  <c r="DW223" i="44"/>
  <c r="DW228" i="44"/>
  <c r="DW183" i="44"/>
  <c r="DW57" i="44"/>
  <c r="DW72" i="44"/>
  <c r="DW73" i="44"/>
  <c r="DW83" i="44"/>
  <c r="DW128" i="44"/>
  <c r="DW176" i="44"/>
  <c r="DW192" i="44"/>
  <c r="DW187" i="44"/>
  <c r="DW71" i="44"/>
  <c r="DW143" i="44"/>
  <c r="DW37" i="44"/>
  <c r="DW42" i="44"/>
  <c r="DW65" i="44"/>
  <c r="DW52" i="44"/>
  <c r="DW80" i="44"/>
  <c r="DW96" i="44"/>
  <c r="DW54" i="44"/>
  <c r="DW105" i="44"/>
  <c r="DW69" i="44"/>
  <c r="DW115" i="44"/>
  <c r="DW120" i="44"/>
  <c r="DW136" i="44"/>
  <c r="DW152" i="44"/>
  <c r="DW168" i="44"/>
  <c r="DW184" i="44"/>
  <c r="DW200" i="44"/>
  <c r="DW110" i="44"/>
  <c r="DW155" i="44"/>
  <c r="DW153" i="44"/>
  <c r="DW221" i="44"/>
  <c r="DW141" i="44"/>
  <c r="DW205" i="44"/>
  <c r="DW226" i="44"/>
  <c r="DW175" i="44"/>
  <c r="DW161" i="44"/>
  <c r="DW39" i="44"/>
  <c r="DW67" i="44"/>
  <c r="DW82" i="44"/>
  <c r="DW62" i="44"/>
  <c r="DW77" i="44"/>
  <c r="DW122" i="44"/>
  <c r="DW154" i="44"/>
  <c r="DW186" i="44"/>
  <c r="DW118" i="44"/>
  <c r="DW169" i="44"/>
  <c r="DW149" i="44"/>
  <c r="DW212" i="44"/>
  <c r="DW177" i="44"/>
  <c r="DW29" i="44"/>
  <c r="DW48" i="44"/>
  <c r="DW104" i="44"/>
  <c r="DW114" i="44"/>
  <c r="DW160" i="44"/>
  <c r="DW208" i="44"/>
  <c r="DW201" i="44"/>
  <c r="DW218" i="44"/>
  <c r="DW207" i="44"/>
  <c r="DW45" i="44"/>
  <c r="DW88" i="44"/>
  <c r="DW101" i="44"/>
  <c r="DW144" i="44"/>
  <c r="DW123" i="44"/>
  <c r="DW173" i="44"/>
  <c r="DW215" i="44"/>
  <c r="CN229" i="44"/>
  <c r="CN230" i="44"/>
  <c r="FC34" i="44"/>
  <c r="FC42" i="44"/>
  <c r="FC33" i="44"/>
  <c r="FC52" i="44"/>
  <c r="FC60" i="44"/>
  <c r="FC37" i="44"/>
  <c r="FC67" i="44"/>
  <c r="FC61" i="44"/>
  <c r="FC75" i="44"/>
  <c r="FC83" i="44"/>
  <c r="FC91" i="44"/>
  <c r="FC99" i="44"/>
  <c r="FC107" i="44"/>
  <c r="FC63" i="44"/>
  <c r="FC88" i="44"/>
  <c r="FC82" i="44"/>
  <c r="FC109" i="44"/>
  <c r="FC117" i="44"/>
  <c r="FC125" i="44"/>
  <c r="FC133" i="44"/>
  <c r="FC141" i="44"/>
  <c r="FC149" i="44"/>
  <c r="FC157" i="44"/>
  <c r="FC165" i="44"/>
  <c r="FC173" i="44"/>
  <c r="FC181" i="44"/>
  <c r="FC189" i="44"/>
  <c r="FC68" i="44"/>
  <c r="FC100" i="44"/>
  <c r="FC128" i="44"/>
  <c r="FC160" i="44"/>
  <c r="FC78" i="44"/>
  <c r="FC138" i="44"/>
  <c r="FC170" i="44"/>
  <c r="FC70" i="44"/>
  <c r="FC124" i="44"/>
  <c r="FC156" i="44"/>
  <c r="FC188" i="44"/>
  <c r="FC192" i="44"/>
  <c r="FC200" i="44"/>
  <c r="FC208" i="44"/>
  <c r="FC216" i="44"/>
  <c r="FC224" i="44"/>
  <c r="FC166" i="44"/>
  <c r="FC158" i="44"/>
  <c r="FC199" i="44"/>
  <c r="FC207" i="44"/>
  <c r="FC215" i="44"/>
  <c r="FC223" i="44"/>
  <c r="FC150" i="44"/>
  <c r="FC30" i="44"/>
  <c r="FC49" i="44"/>
  <c r="FC64" i="44"/>
  <c r="FC45" i="44"/>
  <c r="FC79" i="44"/>
  <c r="FC95" i="44"/>
  <c r="FC43" i="44"/>
  <c r="FC104" i="44"/>
  <c r="FC113" i="44"/>
  <c r="FC129" i="44"/>
  <c r="FC145" i="44"/>
  <c r="FC161" i="44"/>
  <c r="FC177" i="44"/>
  <c r="FC193" i="44"/>
  <c r="FC112" i="44"/>
  <c r="FC176" i="44"/>
  <c r="FC154" i="44"/>
  <c r="FC108" i="44"/>
  <c r="FC172" i="44"/>
  <c r="FC196" i="44"/>
  <c r="FC212" i="44"/>
  <c r="FC220" i="44"/>
  <c r="FC57" i="44"/>
  <c r="FC203" i="44"/>
  <c r="FC219" i="44"/>
  <c r="FC32" i="44"/>
  <c r="FC58" i="44"/>
  <c r="FC59" i="44"/>
  <c r="FC73" i="44"/>
  <c r="FC97" i="44"/>
  <c r="FC80" i="44"/>
  <c r="FC106" i="44"/>
  <c r="FC131" i="44"/>
  <c r="FC147" i="44"/>
  <c r="FC171" i="44"/>
  <c r="FC187" i="44"/>
  <c r="FC120" i="44"/>
  <c r="FC184" i="44"/>
  <c r="FC29" i="44"/>
  <c r="FC148" i="44"/>
  <c r="FC198" i="44"/>
  <c r="FC222" i="44"/>
  <c r="FC205" i="44"/>
  <c r="FC221" i="44"/>
  <c r="FC28" i="44"/>
  <c r="FC36" i="44"/>
  <c r="FC44" i="44"/>
  <c r="FC41" i="44"/>
  <c r="FC54" i="44"/>
  <c r="FC62" i="44"/>
  <c r="FC47" i="44"/>
  <c r="FC35" i="44"/>
  <c r="FC69" i="44"/>
  <c r="FC77" i="44"/>
  <c r="FC85" i="44"/>
  <c r="FC93" i="44"/>
  <c r="FC101" i="44"/>
  <c r="FC31" i="44"/>
  <c r="FC39" i="44"/>
  <c r="FC96" i="44"/>
  <c r="FC90" i="44"/>
  <c r="FC111" i="44"/>
  <c r="FC119" i="44"/>
  <c r="FC127" i="44"/>
  <c r="FC135" i="44"/>
  <c r="FC143" i="44"/>
  <c r="FC151" i="44"/>
  <c r="FC159" i="44"/>
  <c r="FC167" i="44"/>
  <c r="FC175" i="44"/>
  <c r="FC183" i="44"/>
  <c r="FC191" i="44"/>
  <c r="FC76" i="44"/>
  <c r="FC86" i="44"/>
  <c r="FC136" i="44"/>
  <c r="FC168" i="44"/>
  <c r="FC114" i="44"/>
  <c r="FC146" i="44"/>
  <c r="FC178" i="44"/>
  <c r="FC102" i="44"/>
  <c r="FC132" i="44"/>
  <c r="FC164" i="44"/>
  <c r="FC110" i="44"/>
  <c r="FC194" i="44"/>
  <c r="FC202" i="44"/>
  <c r="FC210" i="44"/>
  <c r="FC218" i="44"/>
  <c r="FC226" i="44"/>
  <c r="FC118" i="44"/>
  <c r="FC190" i="44"/>
  <c r="FC201" i="44"/>
  <c r="FC209" i="44"/>
  <c r="FC217" i="44"/>
  <c r="FC225" i="44"/>
  <c r="FC182" i="44"/>
  <c r="FC38" i="44"/>
  <c r="FC46" i="44"/>
  <c r="FC56" i="44"/>
  <c r="FC51" i="44"/>
  <c r="FC71" i="44"/>
  <c r="FC87" i="44"/>
  <c r="FC103" i="44"/>
  <c r="FC72" i="44"/>
  <c r="FC98" i="44"/>
  <c r="FC121" i="44"/>
  <c r="FC137" i="44"/>
  <c r="FC153" i="44"/>
  <c r="FC169" i="44"/>
  <c r="FC185" i="44"/>
  <c r="FC84" i="44"/>
  <c r="FC144" i="44"/>
  <c r="FC122" i="44"/>
  <c r="FC186" i="44"/>
  <c r="FC140" i="44"/>
  <c r="FC142" i="44"/>
  <c r="FC204" i="44"/>
  <c r="FC228" i="44"/>
  <c r="FC195" i="44"/>
  <c r="FC211" i="44"/>
  <c r="FC227" i="44"/>
  <c r="FC48" i="44"/>
  <c r="FC50" i="44"/>
  <c r="FC53" i="44"/>
  <c r="FC81" i="44"/>
  <c r="FC105" i="44"/>
  <c r="FC74" i="44"/>
  <c r="FC123" i="44"/>
  <c r="FC139" i="44"/>
  <c r="FC163" i="44"/>
  <c r="FC179" i="44"/>
  <c r="FC92" i="44"/>
  <c r="FC152" i="44"/>
  <c r="FC162" i="44"/>
  <c r="FC116" i="44"/>
  <c r="FC180" i="44"/>
  <c r="FC206" i="44"/>
  <c r="FC134" i="44"/>
  <c r="FC197" i="44"/>
  <c r="FC213" i="44"/>
  <c r="FC40" i="44"/>
  <c r="FC66" i="44"/>
  <c r="FC89" i="44"/>
  <c r="FC55" i="44"/>
  <c r="FC115" i="44"/>
  <c r="FC155" i="44"/>
  <c r="FC65" i="44"/>
  <c r="FC130" i="44"/>
  <c r="FC174" i="44"/>
  <c r="FC214" i="44"/>
  <c r="FC126" i="44"/>
  <c r="FC94" i="44"/>
  <c r="BQ229" i="44"/>
  <c r="BQ230" i="44"/>
  <c r="DC230" i="44"/>
  <c r="DC229" i="44"/>
  <c r="DB230" i="44"/>
  <c r="DB229" i="44"/>
  <c r="BS230" i="44"/>
  <c r="BS229" i="44"/>
  <c r="CP229" i="44"/>
  <c r="CP230" i="44"/>
  <c r="BY229" i="44"/>
  <c r="BY230" i="44"/>
  <c r="BK228" i="44" l="1"/>
  <c r="AE228" i="44" s="1"/>
  <c r="AU228" i="44" s="1"/>
  <c r="BK227" i="44"/>
  <c r="AE227" i="44" s="1"/>
  <c r="AU227" i="44" s="1"/>
  <c r="BK226" i="44"/>
  <c r="AE226" i="44" s="1"/>
  <c r="AU226" i="44" s="1"/>
  <c r="BK212" i="44"/>
  <c r="AE212" i="44" s="1"/>
  <c r="AU212" i="44" s="1"/>
  <c r="BK214" i="44"/>
  <c r="AE214" i="44" s="1"/>
  <c r="AU214" i="44" s="1"/>
  <c r="BK225" i="44"/>
  <c r="AE225" i="44" s="1"/>
  <c r="AU225" i="44" s="1"/>
  <c r="BK221" i="44"/>
  <c r="AE221" i="44" s="1"/>
  <c r="AU221" i="44" s="1"/>
  <c r="BK224" i="44"/>
  <c r="AE224" i="44" s="1"/>
  <c r="AU224" i="44" s="1"/>
  <c r="BK213" i="44"/>
  <c r="AE213" i="44" s="1"/>
  <c r="AU213" i="44" s="1"/>
  <c r="BK223" i="44"/>
  <c r="AE223" i="44" s="1"/>
  <c r="AU223" i="44" s="1"/>
  <c r="BK220" i="44"/>
  <c r="AE220" i="44" s="1"/>
  <c r="AU220" i="44" s="1"/>
  <c r="BK217" i="44"/>
  <c r="AE217" i="44" s="1"/>
  <c r="AU217" i="44" s="1"/>
  <c r="BK211" i="44"/>
  <c r="AE211" i="44" s="1"/>
  <c r="AU211" i="44" s="1"/>
  <c r="BK216" i="44"/>
  <c r="AE216" i="44" s="1"/>
  <c r="AU216" i="44" s="1"/>
  <c r="BK215" i="44"/>
  <c r="AE215" i="44" s="1"/>
  <c r="AU215" i="44" s="1"/>
  <c r="BK218" i="44"/>
  <c r="AE218" i="44" s="1"/>
  <c r="AU218" i="44" s="1"/>
  <c r="BK210" i="44"/>
  <c r="AE210" i="44" s="1"/>
  <c r="AU210" i="44" s="1"/>
  <c r="BK219" i="44"/>
  <c r="AE219" i="44" s="1"/>
  <c r="AU219" i="44" s="1"/>
  <c r="BK222" i="44"/>
  <c r="AE222" i="44" s="1"/>
  <c r="AU222" i="44" s="1"/>
  <c r="BK208" i="44"/>
  <c r="AE208" i="44" s="1"/>
  <c r="AU208" i="44" s="1"/>
  <c r="BK207" i="44"/>
  <c r="AE207" i="44" s="1"/>
  <c r="AU207" i="44" s="1"/>
  <c r="BK209" i="44"/>
  <c r="AE209" i="44" s="1"/>
  <c r="AU209" i="44" s="1"/>
  <c r="BK206" i="44"/>
  <c r="AE206" i="44" s="1"/>
  <c r="AU206" i="44" s="1"/>
  <c r="BK205" i="44"/>
  <c r="AE205" i="44" s="1"/>
  <c r="AU205" i="44" s="1"/>
  <c r="BK204" i="44"/>
  <c r="AE204" i="44" s="1"/>
  <c r="AU204" i="44" s="1"/>
  <c r="BK203" i="44"/>
  <c r="AE203" i="44" s="1"/>
  <c r="AU203" i="44" s="1"/>
  <c r="BK202" i="44"/>
  <c r="AE202" i="44" s="1"/>
  <c r="AU202" i="44" s="1"/>
  <c r="BK201" i="44"/>
  <c r="AE201" i="44" s="1"/>
  <c r="AU201" i="44" s="1"/>
  <c r="BK195" i="44"/>
  <c r="AE195" i="44" s="1"/>
  <c r="AU195" i="44" s="1"/>
  <c r="BK200" i="44"/>
  <c r="AE200" i="44" s="1"/>
  <c r="AU200" i="44" s="1"/>
  <c r="CE230" i="44"/>
  <c r="CU230" i="44"/>
  <c r="BO230" i="44"/>
  <c r="CE229" i="44"/>
  <c r="CU229" i="44"/>
  <c r="BO229" i="44"/>
  <c r="BK197" i="44"/>
  <c r="AE197" i="44" s="1"/>
  <c r="AU197" i="44" s="1"/>
  <c r="BK198" i="44"/>
  <c r="AE198" i="44" s="1"/>
  <c r="AU198" i="44" s="1"/>
  <c r="BK199" i="44"/>
  <c r="AE199" i="44" s="1"/>
  <c r="AU199" i="44" s="1"/>
  <c r="BK191" i="44"/>
  <c r="AE191" i="44" s="1"/>
  <c r="AU191" i="44" s="1"/>
  <c r="DM148" i="44"/>
  <c r="BK190" i="44"/>
  <c r="AE190" i="44" s="1"/>
  <c r="AU190" i="44" s="1"/>
  <c r="BK193" i="44"/>
  <c r="AE193" i="44" s="1"/>
  <c r="AU193" i="44" s="1"/>
  <c r="BK194" i="44"/>
  <c r="AE194" i="44" s="1"/>
  <c r="AU194" i="44" s="1"/>
  <c r="BK196" i="44"/>
  <c r="AE196" i="44" s="1"/>
  <c r="AU196" i="44" s="1"/>
  <c r="BK188" i="44"/>
  <c r="AE188" i="44" s="1"/>
  <c r="AU188" i="44" s="1"/>
  <c r="BK192" i="44"/>
  <c r="AE192" i="44" s="1"/>
  <c r="AU192" i="44" s="1"/>
  <c r="BK189" i="44"/>
  <c r="AE189" i="44" s="1"/>
  <c r="AU189" i="44" s="1"/>
  <c r="ES121" i="44"/>
  <c r="EC182" i="44"/>
  <c r="BK45" i="44"/>
  <c r="AE45" i="44" s="1"/>
  <c r="AU45" i="44" s="1"/>
  <c r="BK48" i="44"/>
  <c r="AE48" i="44" s="1"/>
  <c r="AU48" i="44" s="1"/>
  <c r="BK82" i="44"/>
  <c r="AE82" i="44" s="1"/>
  <c r="AU82" i="44" s="1"/>
  <c r="BK175" i="44"/>
  <c r="AE175" i="44" s="1"/>
  <c r="AU175" i="44" s="1"/>
  <c r="BK52" i="44"/>
  <c r="AE52" i="44" s="1"/>
  <c r="AU52" i="44" s="1"/>
  <c r="BK176" i="44"/>
  <c r="AE176" i="44" s="1"/>
  <c r="AU176" i="44" s="1"/>
  <c r="BK72" i="44"/>
  <c r="AE72" i="44" s="1"/>
  <c r="AU72" i="44" s="1"/>
  <c r="BK60" i="44"/>
  <c r="AE60" i="44" s="1"/>
  <c r="AU60" i="44" s="1"/>
  <c r="BK178" i="44"/>
  <c r="AE178" i="44" s="1"/>
  <c r="AU178" i="44" s="1"/>
  <c r="BK59" i="44"/>
  <c r="AE59" i="44" s="1"/>
  <c r="AU59" i="44" s="1"/>
  <c r="BK79" i="44"/>
  <c r="AE79" i="44" s="1"/>
  <c r="AU79" i="44" s="1"/>
  <c r="BK182" i="44"/>
  <c r="AE182" i="44" s="1"/>
  <c r="AU182" i="44" s="1"/>
  <c r="BK66" i="44"/>
  <c r="AE66" i="44" s="1"/>
  <c r="AU66" i="44" s="1"/>
  <c r="BK44" i="44"/>
  <c r="AE44" i="44" s="1"/>
  <c r="AU44" i="44" s="1"/>
  <c r="BK78" i="44"/>
  <c r="AE78" i="44" s="1"/>
  <c r="AU78" i="44" s="1"/>
  <c r="BK63" i="44"/>
  <c r="AE63" i="44" s="1"/>
  <c r="AU63" i="44" s="1"/>
  <c r="BK35" i="44"/>
  <c r="AE35" i="44" s="1"/>
  <c r="AU35" i="44" s="1"/>
  <c r="BK36" i="44"/>
  <c r="AE36" i="44" s="1"/>
  <c r="AU36" i="44" s="1"/>
  <c r="BK49" i="44"/>
  <c r="AE49" i="44" s="1"/>
  <c r="AU49" i="44" s="1"/>
  <c r="BK43" i="44"/>
  <c r="AE43" i="44" s="1"/>
  <c r="AU43" i="44" s="1"/>
  <c r="BK29" i="44"/>
  <c r="AE29" i="44" s="1"/>
  <c r="AU29" i="44" s="1"/>
  <c r="BK169" i="44"/>
  <c r="AE169" i="44" s="1"/>
  <c r="AU169" i="44" s="1"/>
  <c r="BK67" i="44"/>
  <c r="AE67" i="44" s="1"/>
  <c r="AU67" i="44" s="1"/>
  <c r="BK184" i="44"/>
  <c r="AE184" i="44" s="1"/>
  <c r="AU184" i="44" s="1"/>
  <c r="BK54" i="44"/>
  <c r="AE54" i="44" s="1"/>
  <c r="AU54" i="44" s="1"/>
  <c r="BK65" i="44"/>
  <c r="AE65" i="44" s="1"/>
  <c r="AU65" i="44" s="1"/>
  <c r="BK71" i="44"/>
  <c r="AE71" i="44" s="1"/>
  <c r="AU71" i="44" s="1"/>
  <c r="BK57" i="44"/>
  <c r="AE57" i="44" s="1"/>
  <c r="AU57" i="44" s="1"/>
  <c r="BK51" i="44"/>
  <c r="AE51" i="44" s="1"/>
  <c r="AU51" i="44" s="1"/>
  <c r="BK181" i="44"/>
  <c r="AE181" i="44" s="1"/>
  <c r="AU181" i="44" s="1"/>
  <c r="BK47" i="44"/>
  <c r="AE47" i="44" s="1"/>
  <c r="AU47" i="44" s="1"/>
  <c r="BK179" i="44"/>
  <c r="AE179" i="44" s="1"/>
  <c r="AU179" i="44" s="1"/>
  <c r="BK174" i="44"/>
  <c r="AE174" i="44" s="1"/>
  <c r="AU174" i="44" s="1"/>
  <c r="BK75" i="44"/>
  <c r="AE75" i="44" s="1"/>
  <c r="AU75" i="44" s="1"/>
  <c r="BK70" i="44"/>
  <c r="AE70" i="44" s="1"/>
  <c r="AU70" i="44" s="1"/>
  <c r="BK55" i="44"/>
  <c r="AE55" i="44" s="1"/>
  <c r="AU55" i="44" s="1"/>
  <c r="BK185" i="44"/>
  <c r="AE185" i="44" s="1"/>
  <c r="AU185" i="44" s="1"/>
  <c r="BK30" i="44"/>
  <c r="AE30" i="44" s="1"/>
  <c r="AU30" i="44" s="1"/>
  <c r="BK28" i="44"/>
  <c r="AE28" i="44" s="1"/>
  <c r="AU28" i="44" s="1"/>
  <c r="BK41" i="44"/>
  <c r="AE41" i="44" s="1"/>
  <c r="AU41" i="44" s="1"/>
  <c r="BK61" i="44"/>
  <c r="AE61" i="44" s="1"/>
  <c r="AU61" i="44" s="1"/>
  <c r="BK177" i="44"/>
  <c r="AE177" i="44" s="1"/>
  <c r="AU177" i="44" s="1"/>
  <c r="BK77" i="44"/>
  <c r="AE77" i="44" s="1"/>
  <c r="AU77" i="44" s="1"/>
  <c r="BK39" i="44"/>
  <c r="AE39" i="44" s="1"/>
  <c r="AU39" i="44" s="1"/>
  <c r="BK168" i="44"/>
  <c r="AE168" i="44" s="1"/>
  <c r="AU168" i="44" s="1"/>
  <c r="BK42" i="44"/>
  <c r="AE42" i="44" s="1"/>
  <c r="AU42" i="44" s="1"/>
  <c r="BK187" i="44"/>
  <c r="AE187" i="44" s="1"/>
  <c r="AU187" i="44" s="1"/>
  <c r="BK183" i="44"/>
  <c r="AE183" i="44" s="1"/>
  <c r="AU183" i="44" s="1"/>
  <c r="BK40" i="44"/>
  <c r="AE40" i="44" s="1"/>
  <c r="AU40" i="44" s="1"/>
  <c r="BK74" i="44"/>
  <c r="AE74" i="44" s="1"/>
  <c r="AU74" i="44" s="1"/>
  <c r="BK31" i="44"/>
  <c r="AE31" i="44" s="1"/>
  <c r="AU31" i="44" s="1"/>
  <c r="BK167" i="44"/>
  <c r="AE167" i="44" s="1"/>
  <c r="AU167" i="44" s="1"/>
  <c r="BK166" i="44"/>
  <c r="AE166" i="44" s="1"/>
  <c r="AU166" i="44" s="1"/>
  <c r="BK46" i="44"/>
  <c r="AE46" i="44" s="1"/>
  <c r="AU46" i="44" s="1"/>
  <c r="BK34" i="44"/>
  <c r="AE34" i="44" s="1"/>
  <c r="AU34" i="44" s="1"/>
  <c r="BK56" i="44"/>
  <c r="AE56" i="44" s="1"/>
  <c r="AU56" i="44" s="1"/>
  <c r="BK180" i="44"/>
  <c r="AE180" i="44" s="1"/>
  <c r="AU180" i="44" s="1"/>
  <c r="BK32" i="44"/>
  <c r="AE32" i="44" s="1"/>
  <c r="AU32" i="44" s="1"/>
  <c r="BK76" i="44"/>
  <c r="AE76" i="44" s="1"/>
  <c r="AU76" i="44" s="1"/>
  <c r="BK33" i="44"/>
  <c r="AE33" i="44" s="1"/>
  <c r="AU33" i="44" s="1"/>
  <c r="BK173" i="44"/>
  <c r="AE173" i="44" s="1"/>
  <c r="AU173" i="44" s="1"/>
  <c r="BK186" i="44"/>
  <c r="AE186" i="44" s="1"/>
  <c r="AU186" i="44" s="1"/>
  <c r="BK62" i="44"/>
  <c r="AE62" i="44" s="1"/>
  <c r="AU62" i="44" s="1"/>
  <c r="BK69" i="44"/>
  <c r="AE69" i="44" s="1"/>
  <c r="AU69" i="44" s="1"/>
  <c r="BK80" i="44"/>
  <c r="AE80" i="44" s="1"/>
  <c r="AU80" i="44" s="1"/>
  <c r="BK37" i="44"/>
  <c r="AE37" i="44" s="1"/>
  <c r="AU37" i="44" s="1"/>
  <c r="BK73" i="44"/>
  <c r="AE73" i="44" s="1"/>
  <c r="AU73" i="44" s="1"/>
  <c r="BK170" i="44"/>
  <c r="AE170" i="44" s="1"/>
  <c r="AU170" i="44" s="1"/>
  <c r="BK81" i="44"/>
  <c r="AE81" i="44" s="1"/>
  <c r="AU81" i="44" s="1"/>
  <c r="BK50" i="44"/>
  <c r="AE50" i="44" s="1"/>
  <c r="AU50" i="44" s="1"/>
  <c r="BK58" i="44"/>
  <c r="AE58" i="44" s="1"/>
  <c r="AU58" i="44" s="1"/>
  <c r="BK38" i="44"/>
  <c r="AE38" i="44" s="1"/>
  <c r="AU38" i="44" s="1"/>
  <c r="BK171" i="44"/>
  <c r="AE171" i="44" s="1"/>
  <c r="AU171" i="44" s="1"/>
  <c r="BK172" i="44"/>
  <c r="AE172" i="44" s="1"/>
  <c r="AU172" i="44" s="1"/>
  <c r="BK64" i="44"/>
  <c r="AE64" i="44" s="1"/>
  <c r="AU64" i="44" s="1"/>
  <c r="BK68" i="44"/>
  <c r="AE68" i="44" s="1"/>
  <c r="AU68" i="44" s="1"/>
  <c r="BK53" i="44"/>
  <c r="AE53" i="44" s="1"/>
  <c r="AU53" i="44" s="1"/>
  <c r="DU30" i="44"/>
  <c r="DU38" i="44"/>
  <c r="DU46" i="44"/>
  <c r="DU49" i="44"/>
  <c r="DU56" i="44"/>
  <c r="DU64" i="44"/>
  <c r="DU39" i="44"/>
  <c r="DU59" i="44"/>
  <c r="DU73" i="44"/>
  <c r="DU81" i="44"/>
  <c r="DU89" i="44"/>
  <c r="DU97" i="44"/>
  <c r="DU105" i="44"/>
  <c r="DU53" i="44"/>
  <c r="DU80" i="44"/>
  <c r="DU55" i="44"/>
  <c r="DU98" i="44"/>
  <c r="DU76" i="44"/>
  <c r="DU108" i="44"/>
  <c r="DU116" i="44"/>
  <c r="DU31" i="44"/>
  <c r="DU121" i="44"/>
  <c r="DU129" i="44"/>
  <c r="DU137" i="44"/>
  <c r="DU145" i="44"/>
  <c r="DU153" i="44"/>
  <c r="DU161" i="44"/>
  <c r="DU169" i="44"/>
  <c r="DU177" i="44"/>
  <c r="DU185" i="44"/>
  <c r="DU193" i="44"/>
  <c r="DU201" i="44"/>
  <c r="DU209" i="44"/>
  <c r="DU117" i="44"/>
  <c r="DU146" i="44"/>
  <c r="DU178" i="44"/>
  <c r="DU210" i="44"/>
  <c r="DU160" i="44"/>
  <c r="DU216" i="44"/>
  <c r="DU226" i="44"/>
  <c r="DU140" i="44"/>
  <c r="DU172" i="44"/>
  <c r="DU204" i="44"/>
  <c r="DU217" i="44"/>
  <c r="DU225" i="44"/>
  <c r="DU126" i="44"/>
  <c r="DU158" i="44"/>
  <c r="DU190" i="44"/>
  <c r="DU144" i="44"/>
  <c r="DU192" i="44"/>
  <c r="DU32" i="44"/>
  <c r="DU40" i="44"/>
  <c r="DU48" i="44"/>
  <c r="DU50" i="44"/>
  <c r="DU58" i="44"/>
  <c r="DU66" i="44"/>
  <c r="DU37" i="44"/>
  <c r="DU67" i="44"/>
  <c r="DU75" i="44"/>
  <c r="DU83" i="44"/>
  <c r="DU91" i="44"/>
  <c r="DU99" i="44"/>
  <c r="DU107" i="44"/>
  <c r="DU61" i="44"/>
  <c r="DU88" i="44"/>
  <c r="DU74" i="44"/>
  <c r="DU106" i="44"/>
  <c r="DU84" i="44"/>
  <c r="DU110" i="44"/>
  <c r="DU118" i="44"/>
  <c r="DU63" i="44"/>
  <c r="DU123" i="44"/>
  <c r="DU131" i="44"/>
  <c r="DU139" i="44"/>
  <c r="DU147" i="44"/>
  <c r="DU155" i="44"/>
  <c r="DU163" i="44"/>
  <c r="DU171" i="44"/>
  <c r="DU179" i="44"/>
  <c r="DU187" i="44"/>
  <c r="DU195" i="44"/>
  <c r="DU203" i="44"/>
  <c r="DU70" i="44"/>
  <c r="DU122" i="44"/>
  <c r="DU154" i="44"/>
  <c r="DU186" i="44"/>
  <c r="DU111" i="44"/>
  <c r="DU176" i="44"/>
  <c r="DU218" i="44"/>
  <c r="DU228" i="44"/>
  <c r="DU148" i="44"/>
  <c r="DU180" i="44"/>
  <c r="DU211" i="44"/>
  <c r="DU219" i="44"/>
  <c r="DU227" i="44"/>
  <c r="DU134" i="44"/>
  <c r="DU166" i="44"/>
  <c r="DU198" i="44"/>
  <c r="DU152" i="44"/>
  <c r="DU200" i="44"/>
  <c r="DU28" i="44"/>
  <c r="DU44" i="44"/>
  <c r="DU54" i="44"/>
  <c r="DU29" i="44"/>
  <c r="DU71" i="44"/>
  <c r="DU87" i="44"/>
  <c r="DU103" i="44"/>
  <c r="DU72" i="44"/>
  <c r="DU90" i="44"/>
  <c r="DU100" i="44"/>
  <c r="DU113" i="44"/>
  <c r="DU127" i="44"/>
  <c r="DU143" i="44"/>
  <c r="DU159" i="44"/>
  <c r="DU175" i="44"/>
  <c r="DU191" i="44"/>
  <c r="DU207" i="44"/>
  <c r="DU138" i="44"/>
  <c r="DU202" i="44"/>
  <c r="DU212" i="44"/>
  <c r="DU132" i="44"/>
  <c r="DU196" i="44"/>
  <c r="DU223" i="44"/>
  <c r="DU150" i="44"/>
  <c r="DU128" i="44"/>
  <c r="DU224" i="44"/>
  <c r="DU36" i="44"/>
  <c r="DU62" i="44"/>
  <c r="DU79" i="44"/>
  <c r="DU45" i="44"/>
  <c r="DU57" i="44"/>
  <c r="DU115" i="44"/>
  <c r="DU151" i="44"/>
  <c r="DU183" i="44"/>
  <c r="DU109" i="44"/>
  <c r="DU136" i="44"/>
  <c r="DU164" i="44"/>
  <c r="DU119" i="44"/>
  <c r="DU184" i="44"/>
  <c r="DU42" i="44"/>
  <c r="DU68" i="44"/>
  <c r="DU101" i="44"/>
  <c r="DU82" i="44"/>
  <c r="DU125" i="44"/>
  <c r="DU157" i="44"/>
  <c r="DU205" i="44"/>
  <c r="DU194" i="44"/>
  <c r="DU188" i="44"/>
  <c r="DU34" i="44"/>
  <c r="DU33" i="44"/>
  <c r="DU60" i="44"/>
  <c r="DU47" i="44"/>
  <c r="DU77" i="44"/>
  <c r="DU93" i="44"/>
  <c r="DU35" i="44"/>
  <c r="DU96" i="44"/>
  <c r="DU43" i="44"/>
  <c r="DU112" i="44"/>
  <c r="DU78" i="44"/>
  <c r="DU133" i="44"/>
  <c r="DU149" i="44"/>
  <c r="DU165" i="44"/>
  <c r="DU181" i="44"/>
  <c r="DU197" i="44"/>
  <c r="DU102" i="44"/>
  <c r="DU162" i="44"/>
  <c r="DU120" i="44"/>
  <c r="DU220" i="44"/>
  <c r="DU156" i="44"/>
  <c r="DU213" i="44"/>
  <c r="DU94" i="44"/>
  <c r="DU174" i="44"/>
  <c r="DU168" i="44"/>
  <c r="DU41" i="44"/>
  <c r="DU51" i="44"/>
  <c r="DU95" i="44"/>
  <c r="DU104" i="44"/>
  <c r="DU114" i="44"/>
  <c r="DU135" i="44"/>
  <c r="DU167" i="44"/>
  <c r="DU199" i="44"/>
  <c r="DU170" i="44"/>
  <c r="DU222" i="44"/>
  <c r="DU215" i="44"/>
  <c r="DU182" i="44"/>
  <c r="DU52" i="44"/>
  <c r="DU69" i="44"/>
  <c r="DU65" i="44"/>
  <c r="DU92" i="44"/>
  <c r="DU141" i="44"/>
  <c r="DU173" i="44"/>
  <c r="DU130" i="44"/>
  <c r="DU208" i="44"/>
  <c r="DU221" i="44"/>
  <c r="DU142" i="44"/>
  <c r="DU214" i="44"/>
  <c r="DU85" i="44"/>
  <c r="DU86" i="44"/>
  <c r="DU189" i="44"/>
  <c r="DU124" i="44"/>
  <c r="DU206" i="44"/>
  <c r="BK123" i="44"/>
  <c r="AE123" i="44" s="1"/>
  <c r="AU123" i="44" s="1"/>
  <c r="BK149" i="44"/>
  <c r="AE149" i="44" s="1"/>
  <c r="AU149" i="44" s="1"/>
  <c r="BK154" i="44"/>
  <c r="AE154" i="44" s="1"/>
  <c r="AU154" i="44" s="1"/>
  <c r="BK136" i="44"/>
  <c r="AE136" i="44" s="1"/>
  <c r="AU136" i="44" s="1"/>
  <c r="BK105" i="44"/>
  <c r="AE105" i="44" s="1"/>
  <c r="AU105" i="44" s="1"/>
  <c r="BK143" i="44"/>
  <c r="AE143" i="44" s="1"/>
  <c r="AU143" i="44" s="1"/>
  <c r="BK138" i="44"/>
  <c r="AE138" i="44" s="1"/>
  <c r="AU138" i="44" s="1"/>
  <c r="BK87" i="44"/>
  <c r="AE87" i="44" s="1"/>
  <c r="AU87" i="44" s="1"/>
  <c r="BK106" i="44"/>
  <c r="AE106" i="44" s="1"/>
  <c r="AU106" i="44" s="1"/>
  <c r="BK145" i="44"/>
  <c r="AE145" i="44" s="1"/>
  <c r="AU145" i="44" s="1"/>
  <c r="BK133" i="44"/>
  <c r="AE133" i="44" s="1"/>
  <c r="AU133" i="44" s="1"/>
  <c r="BK129" i="44"/>
  <c r="AE129" i="44" s="1"/>
  <c r="AU129" i="44" s="1"/>
  <c r="BK150" i="44"/>
  <c r="AE150" i="44" s="1"/>
  <c r="AU150" i="44" s="1"/>
  <c r="BK116" i="44"/>
  <c r="AE116" i="44" s="1"/>
  <c r="AU116" i="44" s="1"/>
  <c r="BK159" i="44"/>
  <c r="AE159" i="44" s="1"/>
  <c r="AU159" i="44" s="1"/>
  <c r="BK139" i="44"/>
  <c r="AE139" i="44" s="1"/>
  <c r="AU139" i="44" s="1"/>
  <c r="BK164" i="44"/>
  <c r="AE164" i="44" s="1"/>
  <c r="AU164" i="44" s="1"/>
  <c r="BK132" i="44"/>
  <c r="AE132" i="44" s="1"/>
  <c r="AU132" i="44" s="1"/>
  <c r="BK111" i="44"/>
  <c r="AE111" i="44" s="1"/>
  <c r="AU111" i="44" s="1"/>
  <c r="BK89" i="44"/>
  <c r="AE89" i="44" s="1"/>
  <c r="AU89" i="44" s="1"/>
  <c r="BK92" i="44"/>
  <c r="AE92" i="44" s="1"/>
  <c r="AU92" i="44" s="1"/>
  <c r="DP30" i="44"/>
  <c r="DP34" i="44"/>
  <c r="DP38" i="44"/>
  <c r="DP42" i="44"/>
  <c r="DP46" i="44"/>
  <c r="DP50" i="44"/>
  <c r="DP54" i="44"/>
  <c r="DP58" i="44"/>
  <c r="DP62" i="44"/>
  <c r="DP66" i="44"/>
  <c r="DP70" i="44"/>
  <c r="DP74" i="44"/>
  <c r="DP78" i="44"/>
  <c r="DP82" i="44"/>
  <c r="DP86" i="44"/>
  <c r="DP90" i="44"/>
  <c r="DP94" i="44"/>
  <c r="DP98" i="44"/>
  <c r="DP102" i="44"/>
  <c r="DP106" i="44"/>
  <c r="DP110" i="44"/>
  <c r="DP114" i="44"/>
  <c r="DP118" i="44"/>
  <c r="DP122" i="44"/>
  <c r="DP126" i="44"/>
  <c r="DP130" i="44"/>
  <c r="DP134" i="44"/>
  <c r="DP138" i="44"/>
  <c r="DP142" i="44"/>
  <c r="DP146" i="44"/>
  <c r="DP150" i="44"/>
  <c r="DP154" i="44"/>
  <c r="DP158" i="44"/>
  <c r="DP162" i="44"/>
  <c r="DP166" i="44"/>
  <c r="DP170" i="44"/>
  <c r="DP174" i="44"/>
  <c r="DP178" i="44"/>
  <c r="DP182" i="44"/>
  <c r="DP186" i="44"/>
  <c r="DP190" i="44"/>
  <c r="DP194" i="44"/>
  <c r="DP198" i="44"/>
  <c r="DP202" i="44"/>
  <c r="DP206" i="44"/>
  <c r="DP210" i="44"/>
  <c r="DP214" i="44"/>
  <c r="DP218" i="44"/>
  <c r="DP222" i="44"/>
  <c r="DP226" i="44"/>
  <c r="DP29" i="44"/>
  <c r="DP33" i="44"/>
  <c r="DP37" i="44"/>
  <c r="DP41" i="44"/>
  <c r="DP45" i="44"/>
  <c r="DP49" i="44"/>
  <c r="DP53" i="44"/>
  <c r="DP57" i="44"/>
  <c r="DP61" i="44"/>
  <c r="DP65" i="44"/>
  <c r="DP69" i="44"/>
  <c r="DP73" i="44"/>
  <c r="DP77" i="44"/>
  <c r="DP81" i="44"/>
  <c r="DP85" i="44"/>
  <c r="DP89" i="44"/>
  <c r="DP93" i="44"/>
  <c r="DP97" i="44"/>
  <c r="DP101" i="44"/>
  <c r="DP105" i="44"/>
  <c r="DP109" i="44"/>
  <c r="DP113" i="44"/>
  <c r="DP117" i="44"/>
  <c r="DP121" i="44"/>
  <c r="DP125" i="44"/>
  <c r="DP129" i="44"/>
  <c r="DP133" i="44"/>
  <c r="DP137" i="44"/>
  <c r="DP141" i="44"/>
  <c r="DP145" i="44"/>
  <c r="DP149" i="44"/>
  <c r="DP153" i="44"/>
  <c r="DP157" i="44"/>
  <c r="DP161" i="44"/>
  <c r="DP165" i="44"/>
  <c r="DP169" i="44"/>
  <c r="DP173" i="44"/>
  <c r="DP177" i="44"/>
  <c r="DP181" i="44"/>
  <c r="DP185" i="44"/>
  <c r="DP189" i="44"/>
  <c r="DP193" i="44"/>
  <c r="DP197" i="44"/>
  <c r="DP201" i="44"/>
  <c r="DP205" i="44"/>
  <c r="DP209" i="44"/>
  <c r="DP213" i="44"/>
  <c r="DP217" i="44"/>
  <c r="DP221" i="44"/>
  <c r="DP225" i="44"/>
  <c r="DP28" i="44"/>
  <c r="DP32" i="44"/>
  <c r="DP36" i="44"/>
  <c r="DP40" i="44"/>
  <c r="DP44" i="44"/>
  <c r="DP48" i="44"/>
  <c r="DP52" i="44"/>
  <c r="DP56" i="44"/>
  <c r="DP60" i="44"/>
  <c r="DP64" i="44"/>
  <c r="DP68" i="44"/>
  <c r="DP72" i="44"/>
  <c r="DP76" i="44"/>
  <c r="DP80" i="44"/>
  <c r="DP84" i="44"/>
  <c r="DP88" i="44"/>
  <c r="DP92" i="44"/>
  <c r="DP96" i="44"/>
  <c r="DP100" i="44"/>
  <c r="DP104" i="44"/>
  <c r="DP108" i="44"/>
  <c r="DP112" i="44"/>
  <c r="DP116" i="44"/>
  <c r="DP120" i="44"/>
  <c r="DP124" i="44"/>
  <c r="DP128" i="44"/>
  <c r="DP132" i="44"/>
  <c r="DP136" i="44"/>
  <c r="DP140" i="44"/>
  <c r="DP144" i="44"/>
  <c r="DP148" i="44"/>
  <c r="DP152" i="44"/>
  <c r="DP156" i="44"/>
  <c r="DP160" i="44"/>
  <c r="DP164" i="44"/>
  <c r="DP168" i="44"/>
  <c r="DP172" i="44"/>
  <c r="DP176" i="44"/>
  <c r="DP180" i="44"/>
  <c r="DP184" i="44"/>
  <c r="DP188" i="44"/>
  <c r="DP192" i="44"/>
  <c r="DP196" i="44"/>
  <c r="DP200" i="44"/>
  <c r="DP204" i="44"/>
  <c r="DP208" i="44"/>
  <c r="DP212" i="44"/>
  <c r="DP216" i="44"/>
  <c r="DP220" i="44"/>
  <c r="DP224" i="44"/>
  <c r="DP228" i="44"/>
  <c r="DP31" i="44"/>
  <c r="DP35" i="44"/>
  <c r="DP39" i="44"/>
  <c r="DP43" i="44"/>
  <c r="DP47" i="44"/>
  <c r="DP51" i="44"/>
  <c r="DP55" i="44"/>
  <c r="DP59" i="44"/>
  <c r="DP63" i="44"/>
  <c r="DP67" i="44"/>
  <c r="DP71" i="44"/>
  <c r="DP75" i="44"/>
  <c r="DP79" i="44"/>
  <c r="DP83" i="44"/>
  <c r="DP87" i="44"/>
  <c r="DP91" i="44"/>
  <c r="DP95" i="44"/>
  <c r="DP99" i="44"/>
  <c r="DP103" i="44"/>
  <c r="DP107" i="44"/>
  <c r="DP111" i="44"/>
  <c r="DP115" i="44"/>
  <c r="DP119" i="44"/>
  <c r="DP123" i="44"/>
  <c r="DP127" i="44"/>
  <c r="DP131" i="44"/>
  <c r="DP135" i="44"/>
  <c r="DP139" i="44"/>
  <c r="DP143" i="44"/>
  <c r="DP147" i="44"/>
  <c r="DP151" i="44"/>
  <c r="DP155" i="44"/>
  <c r="DP159" i="44"/>
  <c r="DP163" i="44"/>
  <c r="DP167" i="44"/>
  <c r="DP171" i="44"/>
  <c r="DP175" i="44"/>
  <c r="DP179" i="44"/>
  <c r="DP183" i="44"/>
  <c r="DP187" i="44"/>
  <c r="DP191" i="44"/>
  <c r="DP195" i="44"/>
  <c r="DP199" i="44"/>
  <c r="DP203" i="44"/>
  <c r="DP207" i="44"/>
  <c r="DP211" i="44"/>
  <c r="DP215" i="44"/>
  <c r="DP219" i="44"/>
  <c r="DP223" i="44"/>
  <c r="DP227" i="44"/>
  <c r="FB29" i="44"/>
  <c r="FB31" i="44"/>
  <c r="FB33" i="44"/>
  <c r="FB35" i="44"/>
  <c r="FB37" i="44"/>
  <c r="FB39" i="44"/>
  <c r="FB41" i="44"/>
  <c r="FB43" i="44"/>
  <c r="FB45" i="44"/>
  <c r="FB47" i="44"/>
  <c r="FB49" i="44"/>
  <c r="FB51" i="44"/>
  <c r="FB53" i="44"/>
  <c r="FB55" i="44"/>
  <c r="FB57" i="44"/>
  <c r="FB59" i="44"/>
  <c r="FB61" i="44"/>
  <c r="FB63" i="44"/>
  <c r="FB65" i="44"/>
  <c r="FB67" i="44"/>
  <c r="FB69" i="44"/>
  <c r="FB71" i="44"/>
  <c r="FB73" i="44"/>
  <c r="FB75" i="44"/>
  <c r="FB77" i="44"/>
  <c r="FB79" i="44"/>
  <c r="FB81" i="44"/>
  <c r="FB83" i="44"/>
  <c r="FB85" i="44"/>
  <c r="FB87" i="44"/>
  <c r="FB89" i="44"/>
  <c r="FB91" i="44"/>
  <c r="FB93" i="44"/>
  <c r="FB95" i="44"/>
  <c r="FB97" i="44"/>
  <c r="FB99" i="44"/>
  <c r="FB101" i="44"/>
  <c r="FB103" i="44"/>
  <c r="FB105" i="44"/>
  <c r="FB107" i="44"/>
  <c r="FB109" i="44"/>
  <c r="FB111" i="44"/>
  <c r="FB113" i="44"/>
  <c r="FB115" i="44"/>
  <c r="FB117" i="44"/>
  <c r="FB119" i="44"/>
  <c r="FB121" i="44"/>
  <c r="FB123" i="44"/>
  <c r="FB125" i="44"/>
  <c r="FB127" i="44"/>
  <c r="FB129" i="44"/>
  <c r="FB131" i="44"/>
  <c r="FB133" i="44"/>
  <c r="FB135" i="44"/>
  <c r="FB137" i="44"/>
  <c r="FB139" i="44"/>
  <c r="FB141" i="44"/>
  <c r="FB143" i="44"/>
  <c r="FB145" i="44"/>
  <c r="FB147" i="44"/>
  <c r="FB149" i="44"/>
  <c r="FB151" i="44"/>
  <c r="FB153" i="44"/>
  <c r="FB155" i="44"/>
  <c r="FB157" i="44"/>
  <c r="FB159" i="44"/>
  <c r="FB161" i="44"/>
  <c r="FB163" i="44"/>
  <c r="FB165" i="44"/>
  <c r="FB167" i="44"/>
  <c r="FB169" i="44"/>
  <c r="FB171" i="44"/>
  <c r="FB173" i="44"/>
  <c r="FB175" i="44"/>
  <c r="FB177" i="44"/>
  <c r="FB179" i="44"/>
  <c r="FB181" i="44"/>
  <c r="FB183" i="44"/>
  <c r="FB185" i="44"/>
  <c r="FB187" i="44"/>
  <c r="FB189" i="44"/>
  <c r="FB191" i="44"/>
  <c r="FB193" i="44"/>
  <c r="FB195" i="44"/>
  <c r="FB197" i="44"/>
  <c r="FB199" i="44"/>
  <c r="FB201" i="44"/>
  <c r="FB203" i="44"/>
  <c r="FB205" i="44"/>
  <c r="FB207" i="44"/>
  <c r="FB209" i="44"/>
  <c r="FB211" i="44"/>
  <c r="FB213" i="44"/>
  <c r="FB215" i="44"/>
  <c r="FB217" i="44"/>
  <c r="FB219" i="44"/>
  <c r="FB221" i="44"/>
  <c r="FB223" i="44"/>
  <c r="FB225" i="44"/>
  <c r="FB227" i="44"/>
  <c r="FB34" i="44"/>
  <c r="FB42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FB226" i="44"/>
  <c r="FB32" i="44"/>
  <c r="FB40" i="44"/>
  <c r="FB48" i="44"/>
  <c r="FB56" i="44"/>
  <c r="FB64" i="44"/>
  <c r="FB72" i="44"/>
  <c r="FB80" i="44"/>
  <c r="FB88" i="44"/>
  <c r="FB96" i="44"/>
  <c r="FB104" i="44"/>
  <c r="FB112" i="44"/>
  <c r="FB120" i="44"/>
  <c r="FB128" i="44"/>
  <c r="FB136" i="44"/>
  <c r="FB144" i="44"/>
  <c r="FB152" i="44"/>
  <c r="FB160" i="44"/>
  <c r="FB168" i="44"/>
  <c r="FB176" i="44"/>
  <c r="FB184" i="44"/>
  <c r="FB192" i="44"/>
  <c r="FB200" i="44"/>
  <c r="FB208" i="44"/>
  <c r="FB216" i="44"/>
  <c r="FB224" i="44"/>
  <c r="FB30" i="44"/>
  <c r="FB38" i="44"/>
  <c r="FB46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FB44" i="44"/>
  <c r="FB76" i="44"/>
  <c r="FB108" i="44"/>
  <c r="FB140" i="44"/>
  <c r="FB172" i="44"/>
  <c r="FB204" i="44"/>
  <c r="FB52" i="44"/>
  <c r="FB116" i="44"/>
  <c r="FB148" i="44"/>
  <c r="FB36" i="44"/>
  <c r="FB68" i="44"/>
  <c r="FB100" i="44"/>
  <c r="FB132" i="44"/>
  <c r="FB164" i="44"/>
  <c r="FB196" i="44"/>
  <c r="FB228" i="44"/>
  <c r="FB84" i="44"/>
  <c r="FB180" i="44"/>
  <c r="FB28" i="44"/>
  <c r="FB60" i="44"/>
  <c r="FB92" i="44"/>
  <c r="FB124" i="44"/>
  <c r="FB156" i="44"/>
  <c r="FB188" i="44"/>
  <c r="FB220" i="44"/>
  <c r="FB212" i="44"/>
  <c r="EI30" i="44"/>
  <c r="EI38" i="44"/>
  <c r="EI46" i="44"/>
  <c r="EI31" i="44"/>
  <c r="EI39" i="44"/>
  <c r="EI47" i="44"/>
  <c r="EI54" i="44"/>
  <c r="EI62" i="44"/>
  <c r="EI70" i="44"/>
  <c r="EI63" i="44"/>
  <c r="EI81" i="44"/>
  <c r="EI89" i="44"/>
  <c r="EI65" i="44"/>
  <c r="EI86" i="44"/>
  <c r="EI100" i="44"/>
  <c r="EI108" i="44"/>
  <c r="EI116" i="44"/>
  <c r="EI124" i="44"/>
  <c r="EI132" i="44"/>
  <c r="EI80" i="44"/>
  <c r="EI82" i="44"/>
  <c r="EI99" i="44"/>
  <c r="EI107" i="44"/>
  <c r="EI115" i="44"/>
  <c r="EI123" i="44"/>
  <c r="EI131" i="44"/>
  <c r="EI139" i="44"/>
  <c r="EI147" i="44"/>
  <c r="EI155" i="44"/>
  <c r="EI163" i="44"/>
  <c r="EI171" i="44"/>
  <c r="EI179" i="44"/>
  <c r="EI136" i="44"/>
  <c r="EI144" i="44"/>
  <c r="EI152" i="44"/>
  <c r="EI160" i="44"/>
  <c r="EI168" i="44"/>
  <c r="EI176" i="44"/>
  <c r="EI61" i="44"/>
  <c r="EI189" i="44"/>
  <c r="EI197" i="44"/>
  <c r="EI205" i="44"/>
  <c r="EI213" i="44"/>
  <c r="EI221" i="44"/>
  <c r="EI184" i="44"/>
  <c r="EI192" i="44"/>
  <c r="EI200" i="44"/>
  <c r="EI208" i="44"/>
  <c r="EI216" i="44"/>
  <c r="EI224" i="44"/>
  <c r="EI34" i="44"/>
  <c r="EI50" i="44"/>
  <c r="EI43" i="44"/>
  <c r="EI58" i="44"/>
  <c r="EI74" i="44"/>
  <c r="EI85" i="44"/>
  <c r="EI67" i="44"/>
  <c r="EI104" i="44"/>
  <c r="EI120" i="44"/>
  <c r="EI53" i="44"/>
  <c r="EI95" i="44"/>
  <c r="EI111" i="44"/>
  <c r="EI127" i="44"/>
  <c r="EI143" i="44"/>
  <c r="EI159" i="44"/>
  <c r="EI175" i="44"/>
  <c r="EI140" i="44"/>
  <c r="EI156" i="44"/>
  <c r="EI172" i="44"/>
  <c r="EI185" i="44"/>
  <c r="EI201" i="44"/>
  <c r="EI217" i="44"/>
  <c r="EI188" i="44"/>
  <c r="EI204" i="44"/>
  <c r="EI220" i="44"/>
  <c r="EI36" i="44"/>
  <c r="EI29" i="44"/>
  <c r="EI45" i="44"/>
  <c r="EI68" i="44"/>
  <c r="EI87" i="44"/>
  <c r="EI78" i="44"/>
  <c r="EI114" i="44"/>
  <c r="EI130" i="44"/>
  <c r="EI97" i="44"/>
  <c r="EI113" i="44"/>
  <c r="EI129" i="44"/>
  <c r="EI153" i="44"/>
  <c r="EI169" i="44"/>
  <c r="EI142" i="44"/>
  <c r="EI166" i="44"/>
  <c r="EI182" i="44"/>
  <c r="EI195" i="44"/>
  <c r="EI211" i="44"/>
  <c r="EI198" i="44"/>
  <c r="EI214" i="44"/>
  <c r="EI76" i="44"/>
  <c r="EI32" i="44"/>
  <c r="EI40" i="44"/>
  <c r="EI48" i="44"/>
  <c r="EI33" i="44"/>
  <c r="EI41" i="44"/>
  <c r="EI49" i="44"/>
  <c r="EI56" i="44"/>
  <c r="EI64" i="44"/>
  <c r="EI72" i="44"/>
  <c r="EI71" i="44"/>
  <c r="EI83" i="44"/>
  <c r="EI91" i="44"/>
  <c r="EI73" i="44"/>
  <c r="EI94" i="44"/>
  <c r="EI102" i="44"/>
  <c r="EI110" i="44"/>
  <c r="EI118" i="44"/>
  <c r="EI126" i="44"/>
  <c r="EI134" i="44"/>
  <c r="EI88" i="44"/>
  <c r="EI90" i="44"/>
  <c r="EI101" i="44"/>
  <c r="EI109" i="44"/>
  <c r="EI117" i="44"/>
  <c r="EI125" i="44"/>
  <c r="EI133" i="44"/>
  <c r="EI141" i="44"/>
  <c r="EI149" i="44"/>
  <c r="EI157" i="44"/>
  <c r="EI165" i="44"/>
  <c r="EI173" i="44"/>
  <c r="EI181" i="44"/>
  <c r="EI138" i="44"/>
  <c r="EI146" i="44"/>
  <c r="EI154" i="44"/>
  <c r="EI162" i="44"/>
  <c r="EI170" i="44"/>
  <c r="EI178" i="44"/>
  <c r="EI183" i="44"/>
  <c r="EI191" i="44"/>
  <c r="EI199" i="44"/>
  <c r="EI207" i="44"/>
  <c r="EI215" i="44"/>
  <c r="EI223" i="44"/>
  <c r="EI186" i="44"/>
  <c r="EI194" i="44"/>
  <c r="EI202" i="44"/>
  <c r="EI210" i="44"/>
  <c r="EI218" i="44"/>
  <c r="EI226" i="44"/>
  <c r="EI42" i="44"/>
  <c r="EI35" i="44"/>
  <c r="EI51" i="44"/>
  <c r="EI66" i="44"/>
  <c r="EI77" i="44"/>
  <c r="EI93" i="44"/>
  <c r="EI96" i="44"/>
  <c r="EI112" i="44"/>
  <c r="EI128" i="44"/>
  <c r="EI59" i="44"/>
  <c r="EI103" i="44"/>
  <c r="EI119" i="44"/>
  <c r="EI135" i="44"/>
  <c r="EI151" i="44"/>
  <c r="EI167" i="44"/>
  <c r="EI92" i="44"/>
  <c r="EI148" i="44"/>
  <c r="EI164" i="44"/>
  <c r="EI180" i="44"/>
  <c r="EI193" i="44"/>
  <c r="EI209" i="44"/>
  <c r="EI225" i="44"/>
  <c r="EI196" i="44"/>
  <c r="EI212" i="44"/>
  <c r="EI228" i="44"/>
  <c r="EI28" i="44"/>
  <c r="EI37" i="44"/>
  <c r="EI60" i="44"/>
  <c r="EI55" i="44"/>
  <c r="EI57" i="44"/>
  <c r="EI98" i="44"/>
  <c r="EI122" i="44"/>
  <c r="EI69" i="44"/>
  <c r="EI105" i="44"/>
  <c r="EI121" i="44"/>
  <c r="EI145" i="44"/>
  <c r="EI161" i="44"/>
  <c r="EI84" i="44"/>
  <c r="EI158" i="44"/>
  <c r="EI174" i="44"/>
  <c r="EI203" i="44"/>
  <c r="EI219" i="44"/>
  <c r="EI190" i="44"/>
  <c r="EI206" i="44"/>
  <c r="EI44" i="44"/>
  <c r="EI52" i="44"/>
  <c r="EI79" i="44"/>
  <c r="EI106" i="44"/>
  <c r="EI75" i="44"/>
  <c r="EI137" i="44"/>
  <c r="EI177" i="44"/>
  <c r="EI150" i="44"/>
  <c r="EI187" i="44"/>
  <c r="EI227" i="44"/>
  <c r="EI222" i="44"/>
  <c r="EF28" i="44"/>
  <c r="EF30" i="44"/>
  <c r="EF32" i="44"/>
  <c r="EF34" i="44"/>
  <c r="EF36" i="44"/>
  <c r="EF38" i="44"/>
  <c r="EF40" i="44"/>
  <c r="EF42" i="44"/>
  <c r="EF44" i="44"/>
  <c r="EF46" i="44"/>
  <c r="EF48" i="44"/>
  <c r="EF50" i="44"/>
  <c r="EF52" i="44"/>
  <c r="EF54" i="44"/>
  <c r="EF56" i="44"/>
  <c r="EF58" i="44"/>
  <c r="EF60" i="44"/>
  <c r="EF62" i="44"/>
  <c r="EF64" i="44"/>
  <c r="EF66" i="44"/>
  <c r="EF68" i="44"/>
  <c r="EF70" i="44"/>
  <c r="EF72" i="44"/>
  <c r="EF74" i="44"/>
  <c r="EF76" i="44"/>
  <c r="EF78" i="44"/>
  <c r="EF80" i="44"/>
  <c r="EF82" i="44"/>
  <c r="EF84" i="44"/>
  <c r="EF86" i="44"/>
  <c r="EF88" i="44"/>
  <c r="EF90" i="44"/>
  <c r="EF92" i="44"/>
  <c r="EF94" i="44"/>
  <c r="EF96" i="44"/>
  <c r="EF98" i="44"/>
  <c r="EF100" i="44"/>
  <c r="EF102" i="44"/>
  <c r="EF104" i="44"/>
  <c r="EF106" i="44"/>
  <c r="EF108" i="44"/>
  <c r="EF110" i="44"/>
  <c r="EF112" i="44"/>
  <c r="EF114" i="44"/>
  <c r="EF116" i="44"/>
  <c r="EF118" i="44"/>
  <c r="EF120" i="44"/>
  <c r="EF122" i="44"/>
  <c r="EF124" i="44"/>
  <c r="EF126" i="44"/>
  <c r="EF128" i="44"/>
  <c r="EF130" i="44"/>
  <c r="EF132" i="44"/>
  <c r="EF134" i="44"/>
  <c r="EF136" i="44"/>
  <c r="EF138" i="44"/>
  <c r="EF140" i="44"/>
  <c r="EF142" i="44"/>
  <c r="EF144" i="44"/>
  <c r="EF146" i="44"/>
  <c r="EF148" i="44"/>
  <c r="EF150" i="44"/>
  <c r="EF152" i="44"/>
  <c r="EF154" i="44"/>
  <c r="EF156" i="44"/>
  <c r="EF158" i="44"/>
  <c r="EF160" i="44"/>
  <c r="EF162" i="44"/>
  <c r="EF164" i="44"/>
  <c r="EF166" i="44"/>
  <c r="EF168" i="44"/>
  <c r="EF170" i="44"/>
  <c r="EF172" i="44"/>
  <c r="EF174" i="44"/>
  <c r="EF176" i="44"/>
  <c r="EF178" i="44"/>
  <c r="EF180" i="44"/>
  <c r="EF182" i="44"/>
  <c r="EF184" i="44"/>
  <c r="EF186" i="44"/>
  <c r="EF188" i="44"/>
  <c r="EF190" i="44"/>
  <c r="EF192" i="44"/>
  <c r="EF194" i="44"/>
  <c r="EF196" i="44"/>
  <c r="EF198" i="44"/>
  <c r="EF200" i="44"/>
  <c r="EF202" i="44"/>
  <c r="EF204" i="44"/>
  <c r="EF206" i="44"/>
  <c r="EF208" i="44"/>
  <c r="EF210" i="44"/>
  <c r="EF212" i="44"/>
  <c r="EF214" i="44"/>
  <c r="EF216" i="44"/>
  <c r="EF218" i="44"/>
  <c r="EF197" i="44"/>
  <c r="EF205" i="44"/>
  <c r="EF213" i="44"/>
  <c r="EF219" i="44"/>
  <c r="EF221" i="44"/>
  <c r="EF223" i="44"/>
  <c r="EF225" i="44"/>
  <c r="EF227" i="44"/>
  <c r="EF29" i="44"/>
  <c r="EF33" i="44"/>
  <c r="EF37" i="44"/>
  <c r="EF41" i="44"/>
  <c r="EF45" i="44"/>
  <c r="EF49" i="44"/>
  <c r="EF53" i="44"/>
  <c r="EF57" i="44"/>
  <c r="EF61" i="44"/>
  <c r="EF65" i="44"/>
  <c r="EF69" i="44"/>
  <c r="EF73" i="44"/>
  <c r="EF77" i="44"/>
  <c r="EF81" i="44"/>
  <c r="EF85" i="44"/>
  <c r="EF89" i="44"/>
  <c r="EF93" i="44"/>
  <c r="EF97" i="44"/>
  <c r="EF101" i="44"/>
  <c r="EF105" i="44"/>
  <c r="EF109" i="44"/>
  <c r="EF113" i="44"/>
  <c r="EF117" i="44"/>
  <c r="EF121" i="44"/>
  <c r="EF125" i="44"/>
  <c r="EF129" i="44"/>
  <c r="EF133" i="44"/>
  <c r="EF137" i="44"/>
  <c r="EF141" i="44"/>
  <c r="EF145" i="44"/>
  <c r="EF149" i="44"/>
  <c r="EF153" i="44"/>
  <c r="EF157" i="44"/>
  <c r="EF161" i="44"/>
  <c r="EF165" i="44"/>
  <c r="EF169" i="44"/>
  <c r="EF173" i="44"/>
  <c r="EF177" i="44"/>
  <c r="EF181" i="44"/>
  <c r="EF185" i="44"/>
  <c r="EF189" i="44"/>
  <c r="EF199" i="44"/>
  <c r="EF207" i="44"/>
  <c r="EF215" i="44"/>
  <c r="EF193" i="44"/>
  <c r="EF201" i="44"/>
  <c r="EF209" i="44"/>
  <c r="EF217" i="44"/>
  <c r="EF220" i="44"/>
  <c r="EF222" i="44"/>
  <c r="EF224" i="44"/>
  <c r="EF226" i="44"/>
  <c r="EF228" i="44"/>
  <c r="EF31" i="44"/>
  <c r="EF47" i="44"/>
  <c r="EF63" i="44"/>
  <c r="EF79" i="44"/>
  <c r="EF95" i="44"/>
  <c r="EF111" i="44"/>
  <c r="EF127" i="44"/>
  <c r="EF143" i="44"/>
  <c r="EF159" i="44"/>
  <c r="EF175" i="44"/>
  <c r="EF191" i="44"/>
  <c r="EF195" i="44"/>
  <c r="EF43" i="44"/>
  <c r="EF59" i="44"/>
  <c r="EF75" i="44"/>
  <c r="EF91" i="44"/>
  <c r="EF107" i="44"/>
  <c r="EF123" i="44"/>
  <c r="EF139" i="44"/>
  <c r="EF155" i="44"/>
  <c r="EF171" i="44"/>
  <c r="EF187" i="44"/>
  <c r="EF203" i="44"/>
  <c r="EF39" i="44"/>
  <c r="EF55" i="44"/>
  <c r="EF71" i="44"/>
  <c r="EF87" i="44"/>
  <c r="EF103" i="44"/>
  <c r="EF119" i="44"/>
  <c r="EF135" i="44"/>
  <c r="EF151" i="44"/>
  <c r="EF167" i="44"/>
  <c r="EF183" i="44"/>
  <c r="EF211" i="44"/>
  <c r="EF51" i="44"/>
  <c r="EF115" i="44"/>
  <c r="EF179" i="44"/>
  <c r="EF35" i="44"/>
  <c r="EF99" i="44"/>
  <c r="EF163" i="44"/>
  <c r="EF67" i="44"/>
  <c r="EF131" i="44"/>
  <c r="EF83" i="44"/>
  <c r="EF147" i="44"/>
  <c r="DV29" i="44"/>
  <c r="DV33" i="44"/>
  <c r="DV37" i="44"/>
  <c r="DV41" i="44"/>
  <c r="DV45" i="44"/>
  <c r="DV49" i="44"/>
  <c r="DV53" i="44"/>
  <c r="DV57" i="44"/>
  <c r="DV61" i="44"/>
  <c r="DV65" i="44"/>
  <c r="DV69" i="44"/>
  <c r="DV73" i="44"/>
  <c r="DV77" i="44"/>
  <c r="DV81" i="44"/>
  <c r="DV85" i="44"/>
  <c r="DV89" i="44"/>
  <c r="DV93" i="44"/>
  <c r="DV97" i="44"/>
  <c r="DV101" i="44"/>
  <c r="DV105" i="44"/>
  <c r="DV109" i="44"/>
  <c r="DV113" i="44"/>
  <c r="DV117" i="44"/>
  <c r="DV121" i="44"/>
  <c r="DV125" i="44"/>
  <c r="DV129" i="44"/>
  <c r="DV133" i="44"/>
  <c r="DV137" i="44"/>
  <c r="DV141" i="44"/>
  <c r="DV145" i="44"/>
  <c r="DV149" i="44"/>
  <c r="DV153" i="44"/>
  <c r="DV157" i="44"/>
  <c r="DV161" i="44"/>
  <c r="DV165" i="44"/>
  <c r="DV169" i="44"/>
  <c r="DV173" i="44"/>
  <c r="DV177" i="44"/>
  <c r="DV181" i="44"/>
  <c r="DV185" i="44"/>
  <c r="DV189" i="44"/>
  <c r="DV193" i="44"/>
  <c r="DV197" i="44"/>
  <c r="DV201" i="44"/>
  <c r="DV205" i="44"/>
  <c r="DV209" i="44"/>
  <c r="DV213" i="44"/>
  <c r="DV217" i="44"/>
  <c r="DV221" i="44"/>
  <c r="DV225" i="44"/>
  <c r="DV28" i="44"/>
  <c r="DV32" i="44"/>
  <c r="DV36" i="44"/>
  <c r="DV40" i="44"/>
  <c r="DV44" i="44"/>
  <c r="DV48" i="44"/>
  <c r="DV52" i="44"/>
  <c r="DV56" i="44"/>
  <c r="DV60" i="44"/>
  <c r="DV64" i="44"/>
  <c r="DV68" i="44"/>
  <c r="DV72" i="44"/>
  <c r="DV76" i="44"/>
  <c r="DV80" i="44"/>
  <c r="DV84" i="44"/>
  <c r="DV88" i="44"/>
  <c r="DV92" i="44"/>
  <c r="DV96" i="44"/>
  <c r="DV100" i="44"/>
  <c r="DV104" i="44"/>
  <c r="DV108" i="44"/>
  <c r="DV112" i="44"/>
  <c r="DV116" i="44"/>
  <c r="DV120" i="44"/>
  <c r="DV124" i="44"/>
  <c r="DV128" i="44"/>
  <c r="DV132" i="44"/>
  <c r="DV136" i="44"/>
  <c r="DV140" i="44"/>
  <c r="DV144" i="44"/>
  <c r="DV148" i="44"/>
  <c r="DV152" i="44"/>
  <c r="DV156" i="44"/>
  <c r="DV160" i="44"/>
  <c r="DV164" i="44"/>
  <c r="DV168" i="44"/>
  <c r="DV172" i="44"/>
  <c r="DV176" i="44"/>
  <c r="DV180" i="44"/>
  <c r="DV184" i="44"/>
  <c r="DV188" i="44"/>
  <c r="DV192" i="44"/>
  <c r="DV196" i="44"/>
  <c r="DV200" i="44"/>
  <c r="DV204" i="44"/>
  <c r="DV208" i="44"/>
  <c r="DV212" i="44"/>
  <c r="DV216" i="44"/>
  <c r="DV220" i="44"/>
  <c r="DV224" i="44"/>
  <c r="DV228" i="44"/>
  <c r="DV30" i="44"/>
  <c r="DV31" i="44"/>
  <c r="DV34" i="44"/>
  <c r="DV35" i="44"/>
  <c r="DV38" i="44"/>
  <c r="DV39" i="44"/>
  <c r="DV42" i="44"/>
  <c r="DV43" i="44"/>
  <c r="DV46" i="44"/>
  <c r="DV47" i="44"/>
  <c r="DV50" i="44"/>
  <c r="DV51" i="44"/>
  <c r="DV54" i="44"/>
  <c r="DV55" i="44"/>
  <c r="DV58" i="44"/>
  <c r="DV59" i="44"/>
  <c r="DV62" i="44"/>
  <c r="DV63" i="44"/>
  <c r="DV66" i="44"/>
  <c r="DV67" i="44"/>
  <c r="DV70" i="44"/>
  <c r="DV71" i="44"/>
  <c r="DV74" i="44"/>
  <c r="DV75" i="44"/>
  <c r="DV78" i="44"/>
  <c r="DV79" i="44"/>
  <c r="DV82" i="44"/>
  <c r="DV83" i="44"/>
  <c r="DV86" i="44"/>
  <c r="DV87" i="44"/>
  <c r="DV90" i="44"/>
  <c r="DV91" i="44"/>
  <c r="DV94" i="44"/>
  <c r="DV95" i="44"/>
  <c r="DV98" i="44"/>
  <c r="DV99" i="44"/>
  <c r="DV102" i="44"/>
  <c r="DV103" i="44"/>
  <c r="DV106" i="44"/>
  <c r="DV107" i="44"/>
  <c r="DV110" i="44"/>
  <c r="DV111" i="44"/>
  <c r="DV114" i="44"/>
  <c r="DV115" i="44"/>
  <c r="DV118" i="44"/>
  <c r="DV119" i="44"/>
  <c r="DV122" i="44"/>
  <c r="DV123" i="44"/>
  <c r="DV126" i="44"/>
  <c r="DV127" i="44"/>
  <c r="DV130" i="44"/>
  <c r="DV131" i="44"/>
  <c r="DV134" i="44"/>
  <c r="DV135" i="44"/>
  <c r="DV138" i="44"/>
  <c r="DV139" i="44"/>
  <c r="DV142" i="44"/>
  <c r="DV143" i="44"/>
  <c r="DV146" i="44"/>
  <c r="DV147" i="44"/>
  <c r="DV150" i="44"/>
  <c r="DV151" i="44"/>
  <c r="DV154" i="44"/>
  <c r="DV155" i="44"/>
  <c r="DV158" i="44"/>
  <c r="DV159" i="44"/>
  <c r="DV162" i="44"/>
  <c r="DV163" i="44"/>
  <c r="DV166" i="44"/>
  <c r="DV167" i="44"/>
  <c r="DV170" i="44"/>
  <c r="DV171" i="44"/>
  <c r="DV174" i="44"/>
  <c r="DV175" i="44"/>
  <c r="DV178" i="44"/>
  <c r="DV179" i="44"/>
  <c r="DV182" i="44"/>
  <c r="DV183" i="44"/>
  <c r="DV186" i="44"/>
  <c r="DV187" i="44"/>
  <c r="DV190" i="44"/>
  <c r="DV191" i="44"/>
  <c r="DV194" i="44"/>
  <c r="DV195" i="44"/>
  <c r="DV198" i="44"/>
  <c r="DV199" i="44"/>
  <c r="DV202" i="44"/>
  <c r="DV203" i="44"/>
  <c r="DV206" i="44"/>
  <c r="DV207" i="44"/>
  <c r="DV210" i="44"/>
  <c r="DV211" i="44"/>
  <c r="DV214" i="44"/>
  <c r="DV215" i="44"/>
  <c r="DV218" i="44"/>
  <c r="DV219" i="44"/>
  <c r="DV222" i="44"/>
  <c r="DV223" i="44"/>
  <c r="DV226" i="44"/>
  <c r="DV227" i="44"/>
  <c r="EZ29" i="44"/>
  <c r="EZ31" i="44"/>
  <c r="EZ33" i="44"/>
  <c r="EZ35" i="44"/>
  <c r="EZ37" i="44"/>
  <c r="EZ39" i="44"/>
  <c r="EZ41" i="44"/>
  <c r="EZ43" i="44"/>
  <c r="EZ45" i="44"/>
  <c r="EZ47" i="44"/>
  <c r="EZ49" i="44"/>
  <c r="EZ51" i="44"/>
  <c r="EZ53" i="44"/>
  <c r="EZ55" i="44"/>
  <c r="EZ57" i="44"/>
  <c r="EZ59" i="44"/>
  <c r="EZ61" i="44"/>
  <c r="EZ63" i="44"/>
  <c r="EZ65" i="44"/>
  <c r="EZ67" i="44"/>
  <c r="EZ69" i="44"/>
  <c r="EZ71" i="44"/>
  <c r="EZ73" i="44"/>
  <c r="EZ75" i="44"/>
  <c r="EZ77" i="44"/>
  <c r="EZ79" i="44"/>
  <c r="EZ81" i="44"/>
  <c r="EZ83" i="44"/>
  <c r="EZ85" i="44"/>
  <c r="EZ87" i="44"/>
  <c r="EZ89" i="44"/>
  <c r="EZ91" i="44"/>
  <c r="EZ93" i="44"/>
  <c r="EZ95" i="44"/>
  <c r="EZ97" i="44"/>
  <c r="EZ99" i="44"/>
  <c r="EZ101" i="44"/>
  <c r="EZ103" i="44"/>
  <c r="EZ105" i="44"/>
  <c r="EZ107" i="44"/>
  <c r="EZ109" i="44"/>
  <c r="EZ111" i="44"/>
  <c r="EZ113" i="44"/>
  <c r="EZ115" i="44"/>
  <c r="EZ117" i="44"/>
  <c r="EZ119" i="44"/>
  <c r="EZ121" i="44"/>
  <c r="EZ123" i="44"/>
  <c r="EZ125" i="44"/>
  <c r="EZ127" i="44"/>
  <c r="EZ129" i="44"/>
  <c r="EZ131" i="44"/>
  <c r="EZ133" i="44"/>
  <c r="EZ135" i="44"/>
  <c r="EZ137" i="44"/>
  <c r="EZ139" i="44"/>
  <c r="EZ141" i="44"/>
  <c r="EZ143" i="44"/>
  <c r="EZ145" i="44"/>
  <c r="EZ147" i="44"/>
  <c r="EZ149" i="44"/>
  <c r="EZ151" i="44"/>
  <c r="EZ153" i="44"/>
  <c r="EZ155" i="44"/>
  <c r="EZ157" i="44"/>
  <c r="EZ159" i="44"/>
  <c r="EZ161" i="44"/>
  <c r="EZ163" i="44"/>
  <c r="EZ165" i="44"/>
  <c r="EZ167" i="44"/>
  <c r="EZ169" i="44"/>
  <c r="EZ171" i="44"/>
  <c r="EZ173" i="44"/>
  <c r="EZ175" i="44"/>
  <c r="EZ177" i="44"/>
  <c r="EZ179" i="44"/>
  <c r="EZ181" i="44"/>
  <c r="EZ183" i="44"/>
  <c r="EZ185" i="44"/>
  <c r="EZ187" i="44"/>
  <c r="EZ189" i="44"/>
  <c r="EZ191" i="44"/>
  <c r="EZ193" i="44"/>
  <c r="EZ195" i="44"/>
  <c r="EZ197" i="44"/>
  <c r="EZ199" i="44"/>
  <c r="EZ201" i="44"/>
  <c r="EZ203" i="44"/>
  <c r="EZ205" i="44"/>
  <c r="EZ207" i="44"/>
  <c r="EZ209" i="44"/>
  <c r="EZ211" i="44"/>
  <c r="EZ213" i="44"/>
  <c r="EZ215" i="44"/>
  <c r="EZ217" i="44"/>
  <c r="EZ219" i="44"/>
  <c r="EZ221" i="44"/>
  <c r="EZ223" i="44"/>
  <c r="EZ225" i="44"/>
  <c r="EZ227" i="44"/>
  <c r="EZ28" i="44"/>
  <c r="EZ30" i="44"/>
  <c r="EZ32" i="44"/>
  <c r="EZ34" i="44"/>
  <c r="EZ36" i="44"/>
  <c r="EZ38" i="44"/>
  <c r="EZ40" i="44"/>
  <c r="EZ42" i="44"/>
  <c r="EZ44" i="44"/>
  <c r="EZ46" i="44"/>
  <c r="EZ48" i="44"/>
  <c r="EZ50" i="44"/>
  <c r="EZ52" i="44"/>
  <c r="EZ54" i="44"/>
  <c r="EZ56" i="44"/>
  <c r="EZ58" i="44"/>
  <c r="EZ60" i="44"/>
  <c r="EZ62" i="44"/>
  <c r="EZ64" i="44"/>
  <c r="EZ66" i="44"/>
  <c r="EZ68" i="44"/>
  <c r="EZ70" i="44"/>
  <c r="EZ72" i="44"/>
  <c r="EZ74" i="44"/>
  <c r="EZ76" i="44"/>
  <c r="EZ78" i="44"/>
  <c r="EZ80" i="44"/>
  <c r="EZ82" i="44"/>
  <c r="EZ84" i="44"/>
  <c r="EZ86" i="44"/>
  <c r="EZ88" i="44"/>
  <c r="EZ90" i="44"/>
  <c r="EZ92" i="44"/>
  <c r="EZ94" i="44"/>
  <c r="EZ96" i="44"/>
  <c r="EZ98" i="44"/>
  <c r="EZ100" i="44"/>
  <c r="EZ102" i="44"/>
  <c r="EZ104" i="44"/>
  <c r="EZ106" i="44"/>
  <c r="EZ108" i="44"/>
  <c r="EZ110" i="44"/>
  <c r="EZ112" i="44"/>
  <c r="EZ114" i="44"/>
  <c r="EZ116" i="44"/>
  <c r="EZ118" i="44"/>
  <c r="EZ120" i="44"/>
  <c r="EZ122" i="44"/>
  <c r="EZ124" i="44"/>
  <c r="EZ126" i="44"/>
  <c r="EZ128" i="44"/>
  <c r="EZ130" i="44"/>
  <c r="EZ132" i="44"/>
  <c r="EZ134" i="44"/>
  <c r="EZ136" i="44"/>
  <c r="EZ138" i="44"/>
  <c r="EZ140" i="44"/>
  <c r="EZ142" i="44"/>
  <c r="EZ144" i="44"/>
  <c r="EZ146" i="44"/>
  <c r="EZ148" i="44"/>
  <c r="EZ150" i="44"/>
  <c r="EZ152" i="44"/>
  <c r="EZ154" i="44"/>
  <c r="EZ156" i="44"/>
  <c r="EZ158" i="44"/>
  <c r="EZ160" i="44"/>
  <c r="EZ162" i="44"/>
  <c r="EZ164" i="44"/>
  <c r="EZ166" i="44"/>
  <c r="EZ168" i="44"/>
  <c r="EZ170" i="44"/>
  <c r="EZ172" i="44"/>
  <c r="EZ174" i="44"/>
  <c r="EZ176" i="44"/>
  <c r="EZ178" i="44"/>
  <c r="EZ180" i="44"/>
  <c r="EZ182" i="44"/>
  <c r="EZ184" i="44"/>
  <c r="EZ186" i="44"/>
  <c r="EZ188" i="44"/>
  <c r="EZ190" i="44"/>
  <c r="EZ192" i="44"/>
  <c r="EZ194" i="44"/>
  <c r="EZ196" i="44"/>
  <c r="EZ198" i="44"/>
  <c r="EZ200" i="44"/>
  <c r="EZ202" i="44"/>
  <c r="EZ204" i="44"/>
  <c r="EZ206" i="44"/>
  <c r="EZ208" i="44"/>
  <c r="EZ210" i="44"/>
  <c r="EZ212" i="44"/>
  <c r="EZ214" i="44"/>
  <c r="EZ216" i="44"/>
  <c r="EZ218" i="44"/>
  <c r="EZ220" i="44"/>
  <c r="EZ222" i="44"/>
  <c r="EZ224" i="44"/>
  <c r="EZ226" i="44"/>
  <c r="EZ228" i="44"/>
  <c r="EH29" i="44"/>
  <c r="EH31" i="44"/>
  <c r="EH33" i="44"/>
  <c r="EH35" i="44"/>
  <c r="EH37" i="44"/>
  <c r="EH39" i="44"/>
  <c r="EH41" i="44"/>
  <c r="EH43" i="44"/>
  <c r="EH45" i="44"/>
  <c r="EH47" i="44"/>
  <c r="EH49" i="44"/>
  <c r="EH51" i="44"/>
  <c r="EH53" i="44"/>
  <c r="EH55" i="44"/>
  <c r="EH57" i="44"/>
  <c r="EH59" i="44"/>
  <c r="EH61" i="44"/>
  <c r="EH63" i="44"/>
  <c r="EH65" i="44"/>
  <c r="EH67" i="44"/>
  <c r="EH69" i="44"/>
  <c r="EH71" i="44"/>
  <c r="EH73" i="44"/>
  <c r="EH75" i="44"/>
  <c r="EH77" i="44"/>
  <c r="EH79" i="44"/>
  <c r="EH81" i="44"/>
  <c r="EH83" i="44"/>
  <c r="EH85" i="44"/>
  <c r="EH87" i="44"/>
  <c r="EH89" i="44"/>
  <c r="EH91" i="44"/>
  <c r="EH93" i="44"/>
  <c r="EH95" i="44"/>
  <c r="EH97" i="44"/>
  <c r="EH99" i="44"/>
  <c r="EH101" i="44"/>
  <c r="EH103" i="44"/>
  <c r="EH105" i="44"/>
  <c r="EH107" i="44"/>
  <c r="EH109" i="44"/>
  <c r="EH111" i="44"/>
  <c r="EH113" i="44"/>
  <c r="EH115" i="44"/>
  <c r="EH117" i="44"/>
  <c r="EH119" i="44"/>
  <c r="EH121" i="44"/>
  <c r="EH123" i="44"/>
  <c r="EH125" i="44"/>
  <c r="EH127" i="44"/>
  <c r="EH129" i="44"/>
  <c r="EH131" i="44"/>
  <c r="EH133" i="44"/>
  <c r="EH135" i="44"/>
  <c r="EH137" i="44"/>
  <c r="EH139" i="44"/>
  <c r="EH141" i="44"/>
  <c r="EH143" i="44"/>
  <c r="EH145" i="44"/>
  <c r="EH147" i="44"/>
  <c r="EH149" i="44"/>
  <c r="EH151" i="44"/>
  <c r="EH153" i="44"/>
  <c r="EH155" i="44"/>
  <c r="EH157" i="44"/>
  <c r="EH159" i="44"/>
  <c r="EH161" i="44"/>
  <c r="EH163" i="44"/>
  <c r="EH165" i="44"/>
  <c r="EH167" i="44"/>
  <c r="EH169" i="44"/>
  <c r="EH171" i="44"/>
  <c r="EH173" i="44"/>
  <c r="EH175" i="44"/>
  <c r="EH177" i="44"/>
  <c r="EH179" i="44"/>
  <c r="EH181" i="44"/>
  <c r="EH183" i="44"/>
  <c r="EH185" i="44"/>
  <c r="EH187" i="44"/>
  <c r="EH189" i="44"/>
  <c r="EH191" i="44"/>
  <c r="EH30" i="44"/>
  <c r="EH34" i="44"/>
  <c r="EH38" i="44"/>
  <c r="EH42" i="44"/>
  <c r="EH46" i="44"/>
  <c r="EH50" i="44"/>
  <c r="EH54" i="44"/>
  <c r="EH58" i="44"/>
  <c r="EH62" i="44"/>
  <c r="EH66" i="44"/>
  <c r="EH70" i="44"/>
  <c r="EH74" i="44"/>
  <c r="EH78" i="44"/>
  <c r="EH82" i="44"/>
  <c r="EH86" i="44"/>
  <c r="EH90" i="44"/>
  <c r="EH94" i="44"/>
  <c r="EH98" i="44"/>
  <c r="EH102" i="44"/>
  <c r="EH106" i="44"/>
  <c r="EH110" i="44"/>
  <c r="EH114" i="44"/>
  <c r="EH118" i="44"/>
  <c r="EH122" i="44"/>
  <c r="EH126" i="44"/>
  <c r="EH130" i="44"/>
  <c r="EH134" i="44"/>
  <c r="EH138" i="44"/>
  <c r="EH142" i="44"/>
  <c r="EH146" i="44"/>
  <c r="EH150" i="44"/>
  <c r="EH154" i="44"/>
  <c r="EH158" i="44"/>
  <c r="EH162" i="44"/>
  <c r="EH166" i="44"/>
  <c r="EH170" i="44"/>
  <c r="EH174" i="44"/>
  <c r="EH178" i="44"/>
  <c r="EH182" i="44"/>
  <c r="EH186" i="44"/>
  <c r="EH190" i="44"/>
  <c r="EH195" i="44"/>
  <c r="EH196" i="44"/>
  <c r="EH203" i="44"/>
  <c r="EH204" i="44"/>
  <c r="EH211" i="44"/>
  <c r="EH212" i="44"/>
  <c r="EH197" i="44"/>
  <c r="EH198" i="44"/>
  <c r="EH205" i="44"/>
  <c r="EH206" i="44"/>
  <c r="EH213" i="44"/>
  <c r="EH214" i="44"/>
  <c r="EH219" i="44"/>
  <c r="EH221" i="44"/>
  <c r="EH223" i="44"/>
  <c r="EH225" i="44"/>
  <c r="EH227" i="44"/>
  <c r="EH28" i="44"/>
  <c r="EH32" i="44"/>
  <c r="EH36" i="44"/>
  <c r="EH40" i="44"/>
  <c r="EH44" i="44"/>
  <c r="EH48" i="44"/>
  <c r="EH52" i="44"/>
  <c r="EH56" i="44"/>
  <c r="EH60" i="44"/>
  <c r="EH64" i="44"/>
  <c r="EH68" i="44"/>
  <c r="EH72" i="44"/>
  <c r="EH76" i="44"/>
  <c r="EH80" i="44"/>
  <c r="EH84" i="44"/>
  <c r="EH88" i="44"/>
  <c r="EH92" i="44"/>
  <c r="EH96" i="44"/>
  <c r="EH100" i="44"/>
  <c r="EH104" i="44"/>
  <c r="EH108" i="44"/>
  <c r="EH112" i="44"/>
  <c r="EH116" i="44"/>
  <c r="EH120" i="44"/>
  <c r="EH124" i="44"/>
  <c r="EH128" i="44"/>
  <c r="EH132" i="44"/>
  <c r="EH136" i="44"/>
  <c r="EH140" i="44"/>
  <c r="EH144" i="44"/>
  <c r="EH148" i="44"/>
  <c r="EH152" i="44"/>
  <c r="EH156" i="44"/>
  <c r="EH160" i="44"/>
  <c r="EH164" i="44"/>
  <c r="EH168" i="44"/>
  <c r="EH172" i="44"/>
  <c r="EH176" i="44"/>
  <c r="EH180" i="44"/>
  <c r="EH184" i="44"/>
  <c r="EH188" i="44"/>
  <c r="EH192" i="44"/>
  <c r="EH199" i="44"/>
  <c r="EH200" i="44"/>
  <c r="EH207" i="44"/>
  <c r="EH208" i="44"/>
  <c r="EH215" i="44"/>
  <c r="EH216" i="44"/>
  <c r="EH202" i="44"/>
  <c r="EH209" i="44"/>
  <c r="EH222" i="44"/>
  <c r="EH210" i="44"/>
  <c r="EH217" i="44"/>
  <c r="EH220" i="44"/>
  <c r="EH228" i="44"/>
  <c r="EH193" i="44"/>
  <c r="EH218" i="44"/>
  <c r="EH226" i="44"/>
  <c r="EH224" i="44"/>
  <c r="EH201" i="44"/>
  <c r="EH194" i="44"/>
  <c r="EX28" i="44"/>
  <c r="EX30" i="44"/>
  <c r="EX32" i="44"/>
  <c r="EX34" i="44"/>
  <c r="EX36" i="44"/>
  <c r="EX38" i="44"/>
  <c r="EX40" i="44"/>
  <c r="EX42" i="44"/>
  <c r="EX44" i="44"/>
  <c r="EX46" i="44"/>
  <c r="EX48" i="44"/>
  <c r="EX50" i="44"/>
  <c r="EX52" i="44"/>
  <c r="EX54" i="44"/>
  <c r="EX56" i="44"/>
  <c r="EX58" i="44"/>
  <c r="EX60" i="44"/>
  <c r="EX62" i="44"/>
  <c r="EX64" i="44"/>
  <c r="EX66" i="44"/>
  <c r="EX68" i="44"/>
  <c r="EX70" i="44"/>
  <c r="EX72" i="44"/>
  <c r="EX74" i="44"/>
  <c r="EX76" i="44"/>
  <c r="EX78" i="44"/>
  <c r="EX80" i="44"/>
  <c r="EX82" i="44"/>
  <c r="EX84" i="44"/>
  <c r="EX86" i="44"/>
  <c r="EX88" i="44"/>
  <c r="EX90" i="44"/>
  <c r="EX92" i="44"/>
  <c r="EX94" i="44"/>
  <c r="EX96" i="44"/>
  <c r="EX98" i="44"/>
  <c r="EX100" i="44"/>
  <c r="EX102" i="44"/>
  <c r="EX104" i="44"/>
  <c r="EX106" i="44"/>
  <c r="EX108" i="44"/>
  <c r="EX110" i="44"/>
  <c r="EX112" i="44"/>
  <c r="EX114" i="44"/>
  <c r="EX116" i="44"/>
  <c r="EX118" i="44"/>
  <c r="EX120" i="44"/>
  <c r="EX122" i="44"/>
  <c r="EX124" i="44"/>
  <c r="EX126" i="44"/>
  <c r="EX128" i="44"/>
  <c r="EX130" i="44"/>
  <c r="EX132" i="44"/>
  <c r="EX134" i="44"/>
  <c r="EX136" i="44"/>
  <c r="EX138" i="44"/>
  <c r="EX140" i="44"/>
  <c r="EX142" i="44"/>
  <c r="EX144" i="44"/>
  <c r="EX146" i="44"/>
  <c r="EX148" i="44"/>
  <c r="EX150" i="44"/>
  <c r="EX152" i="44"/>
  <c r="EX154" i="44"/>
  <c r="EX156" i="44"/>
  <c r="EX158" i="44"/>
  <c r="EX160" i="44"/>
  <c r="EX162" i="44"/>
  <c r="EX164" i="44"/>
  <c r="EX166" i="44"/>
  <c r="EX168" i="44"/>
  <c r="EX170" i="44"/>
  <c r="EX172" i="44"/>
  <c r="EX174" i="44"/>
  <c r="EX176" i="44"/>
  <c r="EX178" i="44"/>
  <c r="EX180" i="44"/>
  <c r="EX182" i="44"/>
  <c r="EX184" i="44"/>
  <c r="EX186" i="44"/>
  <c r="EX188" i="44"/>
  <c r="EX190" i="44"/>
  <c r="EX192" i="44"/>
  <c r="EX194" i="44"/>
  <c r="EX196" i="44"/>
  <c r="EX198" i="44"/>
  <c r="EX200" i="44"/>
  <c r="EX202" i="44"/>
  <c r="EX204" i="44"/>
  <c r="EX206" i="44"/>
  <c r="EX208" i="44"/>
  <c r="EX210" i="44"/>
  <c r="EX212" i="44"/>
  <c r="EX214" i="44"/>
  <c r="EX216" i="44"/>
  <c r="EX218" i="44"/>
  <c r="EX220" i="44"/>
  <c r="EX222" i="44"/>
  <c r="EX224" i="44"/>
  <c r="EX226" i="44"/>
  <c r="EX228" i="44"/>
  <c r="EX29" i="44"/>
  <c r="EX37" i="44"/>
  <c r="EX45" i="44"/>
  <c r="EX53" i="44"/>
  <c r="EX61" i="44"/>
  <c r="EX69" i="44"/>
  <c r="EX77" i="44"/>
  <c r="EX85" i="44"/>
  <c r="EX93" i="44"/>
  <c r="EX101" i="44"/>
  <c r="EX109" i="44"/>
  <c r="EX117" i="44"/>
  <c r="EX125" i="44"/>
  <c r="EX133" i="44"/>
  <c r="EX141" i="44"/>
  <c r="EX149" i="44"/>
  <c r="EX157" i="44"/>
  <c r="EX165" i="44"/>
  <c r="EX173" i="44"/>
  <c r="EX181" i="44"/>
  <c r="EX189" i="44"/>
  <c r="EX197" i="44"/>
  <c r="EX205" i="44"/>
  <c r="EX213" i="44"/>
  <c r="EX221" i="44"/>
  <c r="EX35" i="44"/>
  <c r="EX43" i="44"/>
  <c r="EX51" i="44"/>
  <c r="EX59" i="44"/>
  <c r="EX67" i="44"/>
  <c r="EX75" i="44"/>
  <c r="EX83" i="44"/>
  <c r="EX91" i="44"/>
  <c r="EX99" i="44"/>
  <c r="EX107" i="44"/>
  <c r="EX115" i="44"/>
  <c r="EX123" i="44"/>
  <c r="EX131" i="44"/>
  <c r="EX139" i="44"/>
  <c r="EX147" i="44"/>
  <c r="EX155" i="44"/>
  <c r="EX163" i="44"/>
  <c r="EX171" i="44"/>
  <c r="EX179" i="44"/>
  <c r="EX187" i="44"/>
  <c r="EX195" i="44"/>
  <c r="EX203" i="44"/>
  <c r="EX211" i="44"/>
  <c r="EX219" i="44"/>
  <c r="EX227" i="44"/>
  <c r="EX33" i="44"/>
  <c r="EX41" i="44"/>
  <c r="EX49" i="44"/>
  <c r="EX57" i="44"/>
  <c r="EX65" i="44"/>
  <c r="EX73" i="44"/>
  <c r="EX81" i="44"/>
  <c r="EX89" i="44"/>
  <c r="EX97" i="44"/>
  <c r="EX105" i="44"/>
  <c r="EX113" i="44"/>
  <c r="EX121" i="44"/>
  <c r="EX129" i="44"/>
  <c r="EX137" i="44"/>
  <c r="EX145" i="44"/>
  <c r="EX153" i="44"/>
  <c r="EX161" i="44"/>
  <c r="EX169" i="44"/>
  <c r="EX177" i="44"/>
  <c r="EX185" i="44"/>
  <c r="EX193" i="44"/>
  <c r="EX201" i="44"/>
  <c r="EX209" i="44"/>
  <c r="EX217" i="44"/>
  <c r="EX225" i="44"/>
  <c r="EX55" i="44"/>
  <c r="EX87" i="44"/>
  <c r="EX119" i="44"/>
  <c r="EX151" i="44"/>
  <c r="EX183" i="44"/>
  <c r="EX215" i="44"/>
  <c r="EX223" i="44"/>
  <c r="EX47" i="44"/>
  <c r="EX79" i="44"/>
  <c r="EX111" i="44"/>
  <c r="EX143" i="44"/>
  <c r="EX175" i="44"/>
  <c r="EX207" i="44"/>
  <c r="EX127" i="44"/>
  <c r="EX39" i="44"/>
  <c r="EX71" i="44"/>
  <c r="EX103" i="44"/>
  <c r="EX135" i="44"/>
  <c r="EX167" i="44"/>
  <c r="EX199" i="44"/>
  <c r="EX31" i="44"/>
  <c r="EX63" i="44"/>
  <c r="EX95" i="44"/>
  <c r="EX159" i="44"/>
  <c r="EX191" i="44"/>
  <c r="EJ29" i="44"/>
  <c r="EJ31" i="44"/>
  <c r="EJ33" i="44"/>
  <c r="EJ35" i="44"/>
  <c r="EJ37" i="44"/>
  <c r="EJ39" i="44"/>
  <c r="EJ41" i="44"/>
  <c r="EJ43" i="44"/>
  <c r="EJ45" i="44"/>
  <c r="EJ47" i="44"/>
  <c r="EJ49" i="44"/>
  <c r="EJ51" i="44"/>
  <c r="EJ53" i="44"/>
  <c r="EJ55" i="44"/>
  <c r="EJ57" i="44"/>
  <c r="EJ59" i="44"/>
  <c r="EJ61" i="44"/>
  <c r="EJ63" i="44"/>
  <c r="EJ65" i="44"/>
  <c r="EJ67" i="44"/>
  <c r="EJ69" i="44"/>
  <c r="EJ71" i="44"/>
  <c r="EJ73" i="44"/>
  <c r="EJ75" i="44"/>
  <c r="EJ77" i="44"/>
  <c r="EJ79" i="44"/>
  <c r="EJ81" i="44"/>
  <c r="EJ83" i="44"/>
  <c r="EJ85" i="44"/>
  <c r="EJ87" i="44"/>
  <c r="EJ89" i="44"/>
  <c r="EJ91" i="44"/>
  <c r="EJ93" i="44"/>
  <c r="EJ95" i="44"/>
  <c r="EJ97" i="44"/>
  <c r="EJ99" i="44"/>
  <c r="EJ101" i="44"/>
  <c r="EJ103" i="44"/>
  <c r="EJ105" i="44"/>
  <c r="EJ107" i="44"/>
  <c r="EJ109" i="44"/>
  <c r="EJ111" i="44"/>
  <c r="EJ113" i="44"/>
  <c r="EJ115" i="44"/>
  <c r="EJ117" i="44"/>
  <c r="EJ119" i="44"/>
  <c r="EJ121" i="44"/>
  <c r="EJ123" i="44"/>
  <c r="EJ125" i="44"/>
  <c r="EJ127" i="44"/>
  <c r="EJ129" i="44"/>
  <c r="EJ131" i="44"/>
  <c r="EJ133" i="44"/>
  <c r="EJ135" i="44"/>
  <c r="EJ137" i="44"/>
  <c r="EJ139" i="44"/>
  <c r="EJ141" i="44"/>
  <c r="EJ143" i="44"/>
  <c r="EJ145" i="44"/>
  <c r="EJ147" i="44"/>
  <c r="EJ149" i="44"/>
  <c r="EJ151" i="44"/>
  <c r="EJ153" i="44"/>
  <c r="EJ155" i="44"/>
  <c r="EJ157" i="44"/>
  <c r="EJ159" i="44"/>
  <c r="EJ161" i="44"/>
  <c r="EJ163" i="44"/>
  <c r="EJ165" i="44"/>
  <c r="EJ167" i="44"/>
  <c r="EJ169" i="44"/>
  <c r="EJ171" i="44"/>
  <c r="EJ173" i="44"/>
  <c r="EJ175" i="44"/>
  <c r="EJ177" i="44"/>
  <c r="EJ179" i="44"/>
  <c r="EJ181" i="44"/>
  <c r="EJ183" i="44"/>
  <c r="EJ185" i="44"/>
  <c r="EJ187" i="44"/>
  <c r="EJ189" i="44"/>
  <c r="EJ191" i="44"/>
  <c r="EJ193" i="44"/>
  <c r="EJ195" i="44"/>
  <c r="EJ197" i="44"/>
  <c r="EJ199" i="44"/>
  <c r="EJ201" i="44"/>
  <c r="EJ203" i="44"/>
  <c r="EJ205" i="44"/>
  <c r="EJ207" i="44"/>
  <c r="EJ209" i="44"/>
  <c r="EJ211" i="44"/>
  <c r="EJ213" i="44"/>
  <c r="EJ215" i="44"/>
  <c r="EJ217" i="44"/>
  <c r="EJ194" i="44"/>
  <c r="EJ202" i="44"/>
  <c r="EJ210" i="44"/>
  <c r="EJ218" i="44"/>
  <c r="EJ220" i="44"/>
  <c r="EJ222" i="44"/>
  <c r="EJ224" i="44"/>
  <c r="EJ226" i="44"/>
  <c r="EJ228" i="44"/>
  <c r="EJ30" i="44"/>
  <c r="EJ34" i="44"/>
  <c r="EJ38" i="44"/>
  <c r="EJ42" i="44"/>
  <c r="EJ46" i="44"/>
  <c r="EJ50" i="44"/>
  <c r="EJ54" i="44"/>
  <c r="EJ58" i="44"/>
  <c r="EJ62" i="44"/>
  <c r="EJ66" i="44"/>
  <c r="EJ70" i="44"/>
  <c r="EJ74" i="44"/>
  <c r="EJ78" i="44"/>
  <c r="EJ82" i="44"/>
  <c r="EJ86" i="44"/>
  <c r="EJ90" i="44"/>
  <c r="EJ94" i="44"/>
  <c r="EJ98" i="44"/>
  <c r="EJ102" i="44"/>
  <c r="EJ106" i="44"/>
  <c r="EJ110" i="44"/>
  <c r="EJ114" i="44"/>
  <c r="EJ118" i="44"/>
  <c r="EJ122" i="44"/>
  <c r="EJ126" i="44"/>
  <c r="EJ130" i="44"/>
  <c r="EJ134" i="44"/>
  <c r="EJ138" i="44"/>
  <c r="EJ142" i="44"/>
  <c r="EJ146" i="44"/>
  <c r="EJ150" i="44"/>
  <c r="EJ154" i="44"/>
  <c r="EJ158" i="44"/>
  <c r="EJ162" i="44"/>
  <c r="EJ166" i="44"/>
  <c r="EJ170" i="44"/>
  <c r="EJ174" i="44"/>
  <c r="EJ178" i="44"/>
  <c r="EJ182" i="44"/>
  <c r="EJ186" i="44"/>
  <c r="EJ190" i="44"/>
  <c r="EJ196" i="44"/>
  <c r="EJ204" i="44"/>
  <c r="EJ212" i="44"/>
  <c r="EJ198" i="44"/>
  <c r="EJ206" i="44"/>
  <c r="EJ214" i="44"/>
  <c r="EJ219" i="44"/>
  <c r="EJ221" i="44"/>
  <c r="EJ223" i="44"/>
  <c r="EJ225" i="44"/>
  <c r="EJ227" i="44"/>
  <c r="EJ36" i="44"/>
  <c r="EJ52" i="44"/>
  <c r="EJ68" i="44"/>
  <c r="EJ84" i="44"/>
  <c r="EJ100" i="44"/>
  <c r="EJ116" i="44"/>
  <c r="EJ132" i="44"/>
  <c r="EJ148" i="44"/>
  <c r="EJ164" i="44"/>
  <c r="EJ180" i="44"/>
  <c r="EJ216" i="44"/>
  <c r="EJ32" i="44"/>
  <c r="EJ48" i="44"/>
  <c r="EJ64" i="44"/>
  <c r="EJ80" i="44"/>
  <c r="EJ96" i="44"/>
  <c r="EJ112" i="44"/>
  <c r="EJ128" i="44"/>
  <c r="EJ144" i="44"/>
  <c r="EJ160" i="44"/>
  <c r="EJ176" i="44"/>
  <c r="EJ192" i="44"/>
  <c r="EJ28" i="44"/>
  <c r="EJ44" i="44"/>
  <c r="EJ60" i="44"/>
  <c r="EJ76" i="44"/>
  <c r="EJ92" i="44"/>
  <c r="EJ108" i="44"/>
  <c r="EJ124" i="44"/>
  <c r="EJ140" i="44"/>
  <c r="EJ156" i="44"/>
  <c r="EJ172" i="44"/>
  <c r="EJ188" i="44"/>
  <c r="EJ200" i="44"/>
  <c r="EJ72" i="44"/>
  <c r="EJ136" i="44"/>
  <c r="EJ88" i="44"/>
  <c r="EJ152" i="44"/>
  <c r="EJ56" i="44"/>
  <c r="EJ120" i="44"/>
  <c r="EJ184" i="44"/>
  <c r="EJ40" i="44"/>
  <c r="EJ104" i="44"/>
  <c r="EJ168" i="44"/>
  <c r="EJ208" i="44"/>
  <c r="BK144" i="44"/>
  <c r="AE144" i="44" s="1"/>
  <c r="AU144" i="44" s="1"/>
  <c r="BK160" i="44"/>
  <c r="AE160" i="44" s="1"/>
  <c r="AU160" i="44" s="1"/>
  <c r="BK122" i="44"/>
  <c r="AE122" i="44" s="1"/>
  <c r="AU122" i="44" s="1"/>
  <c r="BK153" i="44"/>
  <c r="AE153" i="44" s="1"/>
  <c r="AU153" i="44" s="1"/>
  <c r="BK120" i="44"/>
  <c r="AE120" i="44" s="1"/>
  <c r="AU120" i="44" s="1"/>
  <c r="BK128" i="44"/>
  <c r="AE128" i="44" s="1"/>
  <c r="AU128" i="44" s="1"/>
  <c r="BK163" i="44"/>
  <c r="AE163" i="44" s="1"/>
  <c r="AU163" i="44" s="1"/>
  <c r="BK117" i="44"/>
  <c r="AE117" i="44" s="1"/>
  <c r="AU117" i="44" s="1"/>
  <c r="BK131" i="44"/>
  <c r="AE131" i="44" s="1"/>
  <c r="AU131" i="44" s="1"/>
  <c r="BK162" i="44"/>
  <c r="AE162" i="44" s="1"/>
  <c r="AU162" i="44" s="1"/>
  <c r="BK109" i="44"/>
  <c r="AE109" i="44" s="1"/>
  <c r="AU109" i="44" s="1"/>
  <c r="BK90" i="44"/>
  <c r="AE90" i="44" s="1"/>
  <c r="AU90" i="44" s="1"/>
  <c r="BK142" i="44"/>
  <c r="AE142" i="44" s="1"/>
  <c r="AU142" i="44" s="1"/>
  <c r="BK95" i="44"/>
  <c r="AE95" i="44" s="1"/>
  <c r="AU95" i="44" s="1"/>
  <c r="BK102" i="44"/>
  <c r="AE102" i="44" s="1"/>
  <c r="AU102" i="44" s="1"/>
  <c r="BK127" i="44"/>
  <c r="AE127" i="44" s="1"/>
  <c r="AU127" i="44" s="1"/>
  <c r="BK157" i="44"/>
  <c r="AE157" i="44" s="1"/>
  <c r="AU157" i="44" s="1"/>
  <c r="BK103" i="44"/>
  <c r="AE103" i="44" s="1"/>
  <c r="AU103" i="44" s="1"/>
  <c r="BK156" i="44"/>
  <c r="AE156" i="44" s="1"/>
  <c r="AU156" i="44" s="1"/>
  <c r="BK124" i="44"/>
  <c r="AE124" i="44" s="1"/>
  <c r="AU124" i="44" s="1"/>
  <c r="BK85" i="44"/>
  <c r="AE85" i="44" s="1"/>
  <c r="AU85" i="44" s="1"/>
  <c r="BK84" i="44"/>
  <c r="AE84" i="44" s="1"/>
  <c r="AU84" i="44" s="1"/>
  <c r="EK35" i="44"/>
  <c r="EK43" i="44"/>
  <c r="EK51" i="44"/>
  <c r="EK34" i="44"/>
  <c r="EK42" i="44"/>
  <c r="EK50" i="44"/>
  <c r="EK59" i="44"/>
  <c r="EK67" i="44"/>
  <c r="EK75" i="44"/>
  <c r="EK76" i="44"/>
  <c r="EK84" i="44"/>
  <c r="EK92" i="44"/>
  <c r="EK60" i="44"/>
  <c r="EK97" i="44"/>
  <c r="EK105" i="44"/>
  <c r="EK113" i="44"/>
  <c r="EK121" i="44"/>
  <c r="EK129" i="44"/>
  <c r="EK81" i="44"/>
  <c r="EK83" i="44"/>
  <c r="EK98" i="44"/>
  <c r="EK106" i="44"/>
  <c r="EK114" i="44"/>
  <c r="EK122" i="44"/>
  <c r="EK130" i="44"/>
  <c r="EK77" i="44"/>
  <c r="EK142" i="44"/>
  <c r="EK150" i="44"/>
  <c r="EK158" i="44"/>
  <c r="EK166" i="44"/>
  <c r="EK174" i="44"/>
  <c r="EK93" i="44"/>
  <c r="EK141" i="44"/>
  <c r="EK149" i="44"/>
  <c r="EK157" i="44"/>
  <c r="EK165" i="44"/>
  <c r="EK173" i="44"/>
  <c r="EK181" i="44"/>
  <c r="EK188" i="44"/>
  <c r="EK196" i="44"/>
  <c r="EK204" i="44"/>
  <c r="EK212" i="44"/>
  <c r="EK220" i="44"/>
  <c r="EK228" i="44"/>
  <c r="EK185" i="44"/>
  <c r="EK193" i="44"/>
  <c r="EK201" i="44"/>
  <c r="EK209" i="44"/>
  <c r="EK217" i="44"/>
  <c r="EK225" i="44"/>
  <c r="EK39" i="44"/>
  <c r="EK47" i="44"/>
  <c r="EK38" i="44"/>
  <c r="EK55" i="44"/>
  <c r="EK71" i="44"/>
  <c r="EK80" i="44"/>
  <c r="EK66" i="44"/>
  <c r="EK101" i="44"/>
  <c r="EK117" i="44"/>
  <c r="EK133" i="44"/>
  <c r="EK94" i="44"/>
  <c r="EK110" i="44"/>
  <c r="EK126" i="44"/>
  <c r="EK138" i="44"/>
  <c r="EK162" i="44"/>
  <c r="EK178" i="44"/>
  <c r="EK145" i="44"/>
  <c r="EK161" i="44"/>
  <c r="EK177" i="44"/>
  <c r="EK192" i="44"/>
  <c r="EK208" i="44"/>
  <c r="EK224" i="44"/>
  <c r="EK197" i="44"/>
  <c r="EK213" i="44"/>
  <c r="EK33" i="44"/>
  <c r="EK32" i="44"/>
  <c r="EK57" i="44"/>
  <c r="EK72" i="44"/>
  <c r="EK90" i="44"/>
  <c r="EK103" i="44"/>
  <c r="EK119" i="44"/>
  <c r="EK62" i="44"/>
  <c r="EK104" i="44"/>
  <c r="EK112" i="44"/>
  <c r="EK120" i="44"/>
  <c r="EK54" i="44"/>
  <c r="EK148" i="44"/>
  <c r="EK164" i="44"/>
  <c r="EK180" i="44"/>
  <c r="EK155" i="44"/>
  <c r="EK171" i="44"/>
  <c r="EK194" i="44"/>
  <c r="EK210" i="44"/>
  <c r="EK191" i="44"/>
  <c r="EK207" i="44"/>
  <c r="EK29" i="44"/>
  <c r="EK37" i="44"/>
  <c r="EK45" i="44"/>
  <c r="EK28" i="44"/>
  <c r="EK36" i="44"/>
  <c r="EK44" i="44"/>
  <c r="EK53" i="44"/>
  <c r="EK61" i="44"/>
  <c r="EK69" i="44"/>
  <c r="EK56" i="44"/>
  <c r="EK78" i="44"/>
  <c r="EK86" i="44"/>
  <c r="EK58" i="44"/>
  <c r="EK79" i="44"/>
  <c r="EK99" i="44"/>
  <c r="EK107" i="44"/>
  <c r="EK115" i="44"/>
  <c r="EK123" i="44"/>
  <c r="EK131" i="44"/>
  <c r="EK89" i="44"/>
  <c r="EK91" i="44"/>
  <c r="EK100" i="44"/>
  <c r="EK108" i="44"/>
  <c r="EK116" i="44"/>
  <c r="EK124" i="44"/>
  <c r="EK132" i="44"/>
  <c r="EK136" i="44"/>
  <c r="EK144" i="44"/>
  <c r="EK152" i="44"/>
  <c r="EK160" i="44"/>
  <c r="EK168" i="44"/>
  <c r="EK176" i="44"/>
  <c r="EK135" i="44"/>
  <c r="EK143" i="44"/>
  <c r="EK151" i="44"/>
  <c r="EK159" i="44"/>
  <c r="EK167" i="44"/>
  <c r="EK175" i="44"/>
  <c r="EK182" i="44"/>
  <c r="EK190" i="44"/>
  <c r="EK198" i="44"/>
  <c r="EK206" i="44"/>
  <c r="EK214" i="44"/>
  <c r="EK222" i="44"/>
  <c r="EK70" i="44"/>
  <c r="EK187" i="44"/>
  <c r="EK195" i="44"/>
  <c r="EK203" i="44"/>
  <c r="EK211" i="44"/>
  <c r="EK219" i="44"/>
  <c r="EK227" i="44"/>
  <c r="EK31" i="44"/>
  <c r="EK30" i="44"/>
  <c r="EK46" i="44"/>
  <c r="EK63" i="44"/>
  <c r="EK64" i="44"/>
  <c r="EK88" i="44"/>
  <c r="EK87" i="44"/>
  <c r="EK109" i="44"/>
  <c r="EK125" i="44"/>
  <c r="EK52" i="44"/>
  <c r="EK102" i="44"/>
  <c r="EK118" i="44"/>
  <c r="EK134" i="44"/>
  <c r="EK146" i="44"/>
  <c r="EK154" i="44"/>
  <c r="EK170" i="44"/>
  <c r="EK137" i="44"/>
  <c r="EK153" i="44"/>
  <c r="EK169" i="44"/>
  <c r="EK184" i="44"/>
  <c r="EK200" i="44"/>
  <c r="EK216" i="44"/>
  <c r="EK85" i="44"/>
  <c r="EK189" i="44"/>
  <c r="EK205" i="44"/>
  <c r="EK221" i="44"/>
  <c r="EK49" i="44"/>
  <c r="EK40" i="44"/>
  <c r="EK48" i="44"/>
  <c r="EK73" i="44"/>
  <c r="EK82" i="44"/>
  <c r="EK74" i="44"/>
  <c r="EK111" i="44"/>
  <c r="EK127" i="44"/>
  <c r="EK96" i="44"/>
  <c r="EK140" i="44"/>
  <c r="EK172" i="44"/>
  <c r="EK139" i="44"/>
  <c r="EK163" i="44"/>
  <c r="EK179" i="44"/>
  <c r="EK202" i="44"/>
  <c r="EK218" i="44"/>
  <c r="EK183" i="44"/>
  <c r="EK199" i="44"/>
  <c r="EK215" i="44"/>
  <c r="EK41" i="44"/>
  <c r="EK65" i="44"/>
  <c r="EK95" i="44"/>
  <c r="EK68" i="44"/>
  <c r="EK128" i="44"/>
  <c r="EK156" i="44"/>
  <c r="EK147" i="44"/>
  <c r="EK186" i="44"/>
  <c r="EK226" i="44"/>
  <c r="EK223" i="44"/>
  <c r="DN29" i="44"/>
  <c r="DN33" i="44"/>
  <c r="DN37" i="44"/>
  <c r="DN41" i="44"/>
  <c r="DN45" i="44"/>
  <c r="DN49" i="44"/>
  <c r="DN53" i="44"/>
  <c r="DN57" i="44"/>
  <c r="DN61" i="44"/>
  <c r="DN65" i="44"/>
  <c r="DN69" i="44"/>
  <c r="DN73" i="44"/>
  <c r="DN77" i="44"/>
  <c r="DN81" i="44"/>
  <c r="DN85" i="44"/>
  <c r="DN89" i="44"/>
  <c r="DN93" i="44"/>
  <c r="DN97" i="44"/>
  <c r="DN101" i="44"/>
  <c r="DN105" i="44"/>
  <c r="DN109" i="44"/>
  <c r="DN113" i="44"/>
  <c r="DN117" i="44"/>
  <c r="DN121" i="44"/>
  <c r="DN125" i="44"/>
  <c r="DN129" i="44"/>
  <c r="DN133" i="44"/>
  <c r="DN137" i="44"/>
  <c r="DN141" i="44"/>
  <c r="DN145" i="44"/>
  <c r="DN149" i="44"/>
  <c r="DN153" i="44"/>
  <c r="DN157" i="44"/>
  <c r="DN161" i="44"/>
  <c r="DN165" i="44"/>
  <c r="DN169" i="44"/>
  <c r="DN173" i="44"/>
  <c r="DN177" i="44"/>
  <c r="DN181" i="44"/>
  <c r="DN185" i="44"/>
  <c r="DN189" i="44"/>
  <c r="DN193" i="44"/>
  <c r="DN197" i="44"/>
  <c r="DN201" i="44"/>
  <c r="DN205" i="44"/>
  <c r="DN209" i="44"/>
  <c r="DN213" i="44"/>
  <c r="DN217" i="44"/>
  <c r="DN221" i="44"/>
  <c r="DN225" i="44"/>
  <c r="DN28" i="44"/>
  <c r="DN32" i="44"/>
  <c r="DN36" i="44"/>
  <c r="DN40" i="44"/>
  <c r="DN44" i="44"/>
  <c r="DN48" i="44"/>
  <c r="DN52" i="44"/>
  <c r="DN56" i="44"/>
  <c r="DN60" i="44"/>
  <c r="DN64" i="44"/>
  <c r="DN68" i="44"/>
  <c r="DN72" i="44"/>
  <c r="DN76" i="44"/>
  <c r="DN80" i="44"/>
  <c r="DN84" i="44"/>
  <c r="DN88" i="44"/>
  <c r="DN92" i="44"/>
  <c r="DN96" i="44"/>
  <c r="DN100" i="44"/>
  <c r="DN104" i="44"/>
  <c r="DN108" i="44"/>
  <c r="DN112" i="44"/>
  <c r="DN116" i="44"/>
  <c r="DN120" i="44"/>
  <c r="DN124" i="44"/>
  <c r="DN128" i="44"/>
  <c r="DN132" i="44"/>
  <c r="DN136" i="44"/>
  <c r="DN140" i="44"/>
  <c r="DN144" i="44"/>
  <c r="DN148" i="44"/>
  <c r="DN152" i="44"/>
  <c r="DN156" i="44"/>
  <c r="DN160" i="44"/>
  <c r="DN164" i="44"/>
  <c r="DN168" i="44"/>
  <c r="DN172" i="44"/>
  <c r="DN176" i="44"/>
  <c r="DN180" i="44"/>
  <c r="DN184" i="44"/>
  <c r="DN188" i="44"/>
  <c r="DN192" i="44"/>
  <c r="DN196" i="44"/>
  <c r="DN200" i="44"/>
  <c r="DN204" i="44"/>
  <c r="DN208" i="44"/>
  <c r="DN212" i="44"/>
  <c r="DN216" i="44"/>
  <c r="DN220" i="44"/>
  <c r="DN224" i="44"/>
  <c r="DN228" i="44"/>
  <c r="DN30" i="44"/>
  <c r="DN31" i="44"/>
  <c r="DN34" i="44"/>
  <c r="DN35" i="44"/>
  <c r="DN38" i="44"/>
  <c r="DN39" i="44"/>
  <c r="DN42" i="44"/>
  <c r="DN43" i="44"/>
  <c r="DN46" i="44"/>
  <c r="DN47" i="44"/>
  <c r="DN50" i="44"/>
  <c r="DN51" i="44"/>
  <c r="DN54" i="44"/>
  <c r="DN55" i="44"/>
  <c r="DN58" i="44"/>
  <c r="DN59" i="44"/>
  <c r="DN62" i="44"/>
  <c r="DN63" i="44"/>
  <c r="DN66" i="44"/>
  <c r="DN67" i="44"/>
  <c r="DN70" i="44"/>
  <c r="DN71" i="44"/>
  <c r="DN74" i="44"/>
  <c r="DN75" i="44"/>
  <c r="DN78" i="44"/>
  <c r="DN79" i="44"/>
  <c r="DN82" i="44"/>
  <c r="DN83" i="44"/>
  <c r="DN86" i="44"/>
  <c r="DN87" i="44"/>
  <c r="DN90" i="44"/>
  <c r="DN91" i="44"/>
  <c r="DN94" i="44"/>
  <c r="DN95" i="44"/>
  <c r="DN98" i="44"/>
  <c r="DN99" i="44"/>
  <c r="DN102" i="44"/>
  <c r="DN103" i="44"/>
  <c r="DN106" i="44"/>
  <c r="DN107" i="44"/>
  <c r="DN110" i="44"/>
  <c r="DN111" i="44"/>
  <c r="DN114" i="44"/>
  <c r="DN115" i="44"/>
  <c r="DN118" i="44"/>
  <c r="DN119" i="44"/>
  <c r="DN122" i="44"/>
  <c r="DN123" i="44"/>
  <c r="DN126" i="44"/>
  <c r="DN127" i="44"/>
  <c r="DN130" i="44"/>
  <c r="DN131" i="44"/>
  <c r="DN134" i="44"/>
  <c r="DN135" i="44"/>
  <c r="DN138" i="44"/>
  <c r="DN139" i="44"/>
  <c r="DN142" i="44"/>
  <c r="DN143" i="44"/>
  <c r="DN146" i="44"/>
  <c r="DN147" i="44"/>
  <c r="DN150" i="44"/>
  <c r="DN151" i="44"/>
  <c r="DN154" i="44"/>
  <c r="DN155" i="44"/>
  <c r="DN158" i="44"/>
  <c r="DN159" i="44"/>
  <c r="DN162" i="44"/>
  <c r="DN163" i="44"/>
  <c r="DN166" i="44"/>
  <c r="DN167" i="44"/>
  <c r="DN170" i="44"/>
  <c r="DN171" i="44"/>
  <c r="DN174" i="44"/>
  <c r="DN175" i="44"/>
  <c r="DN178" i="44"/>
  <c r="DN179" i="44"/>
  <c r="DN182" i="44"/>
  <c r="DN183" i="44"/>
  <c r="DN186" i="44"/>
  <c r="DN187" i="44"/>
  <c r="DN190" i="44"/>
  <c r="DN191" i="44"/>
  <c r="DN194" i="44"/>
  <c r="DN195" i="44"/>
  <c r="DN198" i="44"/>
  <c r="DN199" i="44"/>
  <c r="DN202" i="44"/>
  <c r="DN203" i="44"/>
  <c r="DN206" i="44"/>
  <c r="DN207" i="44"/>
  <c r="DN210" i="44"/>
  <c r="DN211" i="44"/>
  <c r="DN214" i="44"/>
  <c r="DN215" i="44"/>
  <c r="DN218" i="44"/>
  <c r="DN219" i="44"/>
  <c r="DN222" i="44"/>
  <c r="DN223" i="44"/>
  <c r="DN226" i="44"/>
  <c r="DN227" i="44"/>
  <c r="EE32" i="44"/>
  <c r="EE40" i="44"/>
  <c r="EE48" i="44"/>
  <c r="EE33" i="44"/>
  <c r="EE41" i="44"/>
  <c r="EE49" i="44"/>
  <c r="EE56" i="44"/>
  <c r="EE64" i="44"/>
  <c r="EE72" i="44"/>
  <c r="EE69" i="44"/>
  <c r="EE83" i="44"/>
  <c r="EE91" i="44"/>
  <c r="EE71" i="44"/>
  <c r="EE92" i="44"/>
  <c r="EE102" i="44"/>
  <c r="EE110" i="44"/>
  <c r="EE118" i="44"/>
  <c r="EE126" i="44"/>
  <c r="EE134" i="44"/>
  <c r="EE94" i="44"/>
  <c r="EE88" i="44"/>
  <c r="EE101" i="44"/>
  <c r="EE109" i="44"/>
  <c r="EE117" i="44"/>
  <c r="EE125" i="44"/>
  <c r="EE133" i="44"/>
  <c r="EE139" i="44"/>
  <c r="EE147" i="44"/>
  <c r="EE155" i="44"/>
  <c r="EE163" i="44"/>
  <c r="EE171" i="44"/>
  <c r="EE179" i="44"/>
  <c r="EE136" i="44"/>
  <c r="EE144" i="44"/>
  <c r="EE152" i="44"/>
  <c r="EE160" i="44"/>
  <c r="EE168" i="44"/>
  <c r="EE176" i="44"/>
  <c r="EE183" i="44"/>
  <c r="EE191" i="44"/>
  <c r="EE199" i="44"/>
  <c r="EE207" i="44"/>
  <c r="EE215" i="44"/>
  <c r="EE223" i="44"/>
  <c r="EE184" i="44"/>
  <c r="EE192" i="44"/>
  <c r="EE200" i="44"/>
  <c r="EE208" i="44"/>
  <c r="EE216" i="44"/>
  <c r="EE224" i="44"/>
  <c r="EE28" i="44"/>
  <c r="EE44" i="44"/>
  <c r="EE37" i="44"/>
  <c r="EE52" i="44"/>
  <c r="EE68" i="44"/>
  <c r="EE79" i="44"/>
  <c r="EE55" i="44"/>
  <c r="EE98" i="44"/>
  <c r="EE114" i="44"/>
  <c r="EE130" i="44"/>
  <c r="EE73" i="44"/>
  <c r="EE105" i="44"/>
  <c r="EE121" i="44"/>
  <c r="EE129" i="44"/>
  <c r="EE143" i="44"/>
  <c r="EE159" i="44"/>
  <c r="EE175" i="44"/>
  <c r="EE140" i="44"/>
  <c r="EE156" i="44"/>
  <c r="EE172" i="44"/>
  <c r="EE187" i="44"/>
  <c r="EE203" i="44"/>
  <c r="EE219" i="44"/>
  <c r="EE188" i="44"/>
  <c r="EE204" i="44"/>
  <c r="EE220" i="44"/>
  <c r="EE30" i="44"/>
  <c r="EE31" i="44"/>
  <c r="EE54" i="44"/>
  <c r="EE61" i="44"/>
  <c r="EE63" i="44"/>
  <c r="EE100" i="44"/>
  <c r="EE124" i="44"/>
  <c r="EE86" i="44"/>
  <c r="EE107" i="44"/>
  <c r="EE123" i="44"/>
  <c r="EE145" i="44"/>
  <c r="EE169" i="44"/>
  <c r="EE142" i="44"/>
  <c r="EE166" i="44"/>
  <c r="EE182" i="44"/>
  <c r="EE205" i="44"/>
  <c r="EE221" i="44"/>
  <c r="EE206" i="44"/>
  <c r="EE222" i="44"/>
  <c r="EE34" i="44"/>
  <c r="EE42" i="44"/>
  <c r="EE50" i="44"/>
  <c r="EE35" i="44"/>
  <c r="EE43" i="44"/>
  <c r="EE51" i="44"/>
  <c r="EE58" i="44"/>
  <c r="EE66" i="44"/>
  <c r="EE74" i="44"/>
  <c r="EE77" i="44"/>
  <c r="EE85" i="44"/>
  <c r="EE93" i="44"/>
  <c r="EE65" i="44"/>
  <c r="EE96" i="44"/>
  <c r="EE104" i="44"/>
  <c r="EE112" i="44"/>
  <c r="EE120" i="44"/>
  <c r="EE128" i="44"/>
  <c r="EE67" i="44"/>
  <c r="EE57" i="44"/>
  <c r="EE95" i="44"/>
  <c r="EE103" i="44"/>
  <c r="EE111" i="44"/>
  <c r="EE119" i="44"/>
  <c r="EE127" i="44"/>
  <c r="EE135" i="44"/>
  <c r="EE141" i="44"/>
  <c r="EE149" i="44"/>
  <c r="EE157" i="44"/>
  <c r="EE165" i="44"/>
  <c r="EE173" i="44"/>
  <c r="EE181" i="44"/>
  <c r="EE138" i="44"/>
  <c r="EE146" i="44"/>
  <c r="EE154" i="44"/>
  <c r="EE162" i="44"/>
  <c r="EE170" i="44"/>
  <c r="EE178" i="44"/>
  <c r="EE185" i="44"/>
  <c r="EE193" i="44"/>
  <c r="EE201" i="44"/>
  <c r="EE209" i="44"/>
  <c r="EE217" i="44"/>
  <c r="EE225" i="44"/>
  <c r="EE186" i="44"/>
  <c r="EE194" i="44"/>
  <c r="EE202" i="44"/>
  <c r="EE210" i="44"/>
  <c r="EE218" i="44"/>
  <c r="EE226" i="44"/>
  <c r="EE36" i="44"/>
  <c r="EE29" i="44"/>
  <c r="EE45" i="44"/>
  <c r="EE60" i="44"/>
  <c r="EE53" i="44"/>
  <c r="EE87" i="44"/>
  <c r="EE76" i="44"/>
  <c r="EE106" i="44"/>
  <c r="EE122" i="44"/>
  <c r="EE78" i="44"/>
  <c r="EE97" i="44"/>
  <c r="EE113" i="44"/>
  <c r="EE82" i="44"/>
  <c r="EE151" i="44"/>
  <c r="EE167" i="44"/>
  <c r="EE75" i="44"/>
  <c r="EE148" i="44"/>
  <c r="EE164" i="44"/>
  <c r="EE180" i="44"/>
  <c r="EE195" i="44"/>
  <c r="EE211" i="44"/>
  <c r="EE227" i="44"/>
  <c r="EE196" i="44"/>
  <c r="EE212" i="44"/>
  <c r="EE228" i="44"/>
  <c r="EE38" i="44"/>
  <c r="EE46" i="44"/>
  <c r="EE47" i="44"/>
  <c r="EE70" i="44"/>
  <c r="EE81" i="44"/>
  <c r="EE84" i="44"/>
  <c r="EE108" i="44"/>
  <c r="EE132" i="44"/>
  <c r="EE80" i="44"/>
  <c r="EE115" i="44"/>
  <c r="EE131" i="44"/>
  <c r="EE153" i="44"/>
  <c r="EE161" i="44"/>
  <c r="EE59" i="44"/>
  <c r="EE150" i="44"/>
  <c r="EE174" i="44"/>
  <c r="EE189" i="44"/>
  <c r="EE213" i="44"/>
  <c r="EE90" i="44"/>
  <c r="EE198" i="44"/>
  <c r="EE214" i="44"/>
  <c r="EE39" i="44"/>
  <c r="EE62" i="44"/>
  <c r="EE89" i="44"/>
  <c r="EE116" i="44"/>
  <c r="EE99" i="44"/>
  <c r="EE137" i="44"/>
  <c r="EE177" i="44"/>
  <c r="EE158" i="44"/>
  <c r="EE197" i="44"/>
  <c r="EE190" i="44"/>
  <c r="DR31" i="44"/>
  <c r="DR35" i="44"/>
  <c r="DR39" i="44"/>
  <c r="DR43" i="44"/>
  <c r="DR47" i="44"/>
  <c r="DR51" i="44"/>
  <c r="DR55" i="44"/>
  <c r="DR59" i="44"/>
  <c r="DR63" i="44"/>
  <c r="DR67" i="44"/>
  <c r="DR71" i="44"/>
  <c r="DR75" i="44"/>
  <c r="DR79" i="44"/>
  <c r="DR83" i="44"/>
  <c r="DR87" i="44"/>
  <c r="DR91" i="44"/>
  <c r="DR95" i="44"/>
  <c r="DR99" i="44"/>
  <c r="DR103" i="44"/>
  <c r="DR107" i="44"/>
  <c r="DR111" i="44"/>
  <c r="DR115" i="44"/>
  <c r="DR119" i="44"/>
  <c r="DR123" i="44"/>
  <c r="DR127" i="44"/>
  <c r="DR131" i="44"/>
  <c r="DR135" i="44"/>
  <c r="DR139" i="44"/>
  <c r="DR143" i="44"/>
  <c r="DR147" i="44"/>
  <c r="DR151" i="44"/>
  <c r="DR155" i="44"/>
  <c r="DR159" i="44"/>
  <c r="DR163" i="44"/>
  <c r="DR167" i="44"/>
  <c r="DR171" i="44"/>
  <c r="DR175" i="44"/>
  <c r="DR179" i="44"/>
  <c r="DR183" i="44"/>
  <c r="DR187" i="44"/>
  <c r="DR191" i="44"/>
  <c r="DR195" i="44"/>
  <c r="DR199" i="44"/>
  <c r="DR203" i="44"/>
  <c r="DR207" i="44"/>
  <c r="DR211" i="44"/>
  <c r="DR215" i="44"/>
  <c r="BF215" i="44" s="1"/>
  <c r="Z215" i="44" s="1"/>
  <c r="AP215" i="44" s="1"/>
  <c r="DR219" i="44"/>
  <c r="DR223" i="44"/>
  <c r="DR227" i="44"/>
  <c r="DR30" i="44"/>
  <c r="BF30" i="44" s="1"/>
  <c r="Z30" i="44" s="1"/>
  <c r="AP30" i="44" s="1"/>
  <c r="DR34" i="44"/>
  <c r="DR38" i="44"/>
  <c r="DR42" i="44"/>
  <c r="DR46" i="44"/>
  <c r="BF46" i="44" s="1"/>
  <c r="Z46" i="44" s="1"/>
  <c r="AP46" i="44" s="1"/>
  <c r="DR50" i="44"/>
  <c r="DR54" i="44"/>
  <c r="DR58" i="44"/>
  <c r="DR62" i="44"/>
  <c r="BF62" i="44" s="1"/>
  <c r="Z62" i="44" s="1"/>
  <c r="AP62" i="44" s="1"/>
  <c r="DR66" i="44"/>
  <c r="DR70" i="44"/>
  <c r="DR74" i="44"/>
  <c r="DR78" i="44"/>
  <c r="DR82" i="44"/>
  <c r="DR86" i="44"/>
  <c r="DR90" i="44"/>
  <c r="DR94" i="44"/>
  <c r="BF94" i="44" s="1"/>
  <c r="Z94" i="44" s="1"/>
  <c r="AP94" i="44" s="1"/>
  <c r="DR98" i="44"/>
  <c r="DR102" i="44"/>
  <c r="DR106" i="44"/>
  <c r="DR110" i="44"/>
  <c r="BF110" i="44" s="1"/>
  <c r="Z110" i="44" s="1"/>
  <c r="AP110" i="44" s="1"/>
  <c r="DR114" i="44"/>
  <c r="DR118" i="44"/>
  <c r="DR122" i="44"/>
  <c r="DR126" i="44"/>
  <c r="BF126" i="44" s="1"/>
  <c r="Z126" i="44" s="1"/>
  <c r="AP126" i="44" s="1"/>
  <c r="DR130" i="44"/>
  <c r="DR134" i="44"/>
  <c r="DR138" i="44"/>
  <c r="DR142" i="44"/>
  <c r="BF142" i="44" s="1"/>
  <c r="Z142" i="44" s="1"/>
  <c r="AP142" i="44" s="1"/>
  <c r="DR146" i="44"/>
  <c r="DR150" i="44"/>
  <c r="DR154" i="44"/>
  <c r="DR158" i="44"/>
  <c r="BF158" i="44" s="1"/>
  <c r="Z158" i="44" s="1"/>
  <c r="AP158" i="44" s="1"/>
  <c r="DR162" i="44"/>
  <c r="DR166" i="44"/>
  <c r="DR170" i="44"/>
  <c r="DR174" i="44"/>
  <c r="BF174" i="44" s="1"/>
  <c r="Z174" i="44" s="1"/>
  <c r="AP174" i="44" s="1"/>
  <c r="DR178" i="44"/>
  <c r="DR182" i="44"/>
  <c r="DR186" i="44"/>
  <c r="DR190" i="44"/>
  <c r="DR194" i="44"/>
  <c r="DR198" i="44"/>
  <c r="DR202" i="44"/>
  <c r="DR206" i="44"/>
  <c r="DR210" i="44"/>
  <c r="DR214" i="44"/>
  <c r="DR218" i="44"/>
  <c r="DR222" i="44"/>
  <c r="BF222" i="44" s="1"/>
  <c r="Z222" i="44" s="1"/>
  <c r="AP222" i="44" s="1"/>
  <c r="DR226" i="44"/>
  <c r="DR29" i="44"/>
  <c r="DR33" i="44"/>
  <c r="DR37" i="44"/>
  <c r="DR41" i="44"/>
  <c r="DR45" i="44"/>
  <c r="DR49" i="44"/>
  <c r="DR53" i="44"/>
  <c r="DR57" i="44"/>
  <c r="DR61" i="44"/>
  <c r="DR65" i="44"/>
  <c r="DR69" i="44"/>
  <c r="DR73" i="44"/>
  <c r="DR77" i="44"/>
  <c r="BF77" i="44" s="1"/>
  <c r="Z77" i="44" s="1"/>
  <c r="AP77" i="44" s="1"/>
  <c r="DR81" i="44"/>
  <c r="DR85" i="44"/>
  <c r="DR89" i="44"/>
  <c r="DR93" i="44"/>
  <c r="DR97" i="44"/>
  <c r="DR101" i="44"/>
  <c r="DR105" i="44"/>
  <c r="DR109" i="44"/>
  <c r="DR113" i="44"/>
  <c r="DR117" i="44"/>
  <c r="DR121" i="44"/>
  <c r="DR125" i="44"/>
  <c r="DR129" i="44"/>
  <c r="DR133" i="44"/>
  <c r="DR137" i="44"/>
  <c r="DR141" i="44"/>
  <c r="BF141" i="44" s="1"/>
  <c r="Z141" i="44" s="1"/>
  <c r="AP141" i="44" s="1"/>
  <c r="DR145" i="44"/>
  <c r="DR149" i="44"/>
  <c r="DR153" i="44"/>
  <c r="DR157" i="44"/>
  <c r="DR161" i="44"/>
  <c r="DR165" i="44"/>
  <c r="DR169" i="44"/>
  <c r="DR173" i="44"/>
  <c r="BF173" i="44" s="1"/>
  <c r="Z173" i="44" s="1"/>
  <c r="AP173" i="44" s="1"/>
  <c r="DR177" i="44"/>
  <c r="DR181" i="44"/>
  <c r="DR185" i="44"/>
  <c r="DR189" i="44"/>
  <c r="DR193" i="44"/>
  <c r="DR197" i="44"/>
  <c r="DR201" i="44"/>
  <c r="DR205" i="44"/>
  <c r="DR209" i="44"/>
  <c r="DR213" i="44"/>
  <c r="DR217" i="44"/>
  <c r="DR221" i="44"/>
  <c r="DR225" i="44"/>
  <c r="DR28" i="44"/>
  <c r="DR32" i="44"/>
  <c r="DR36" i="44"/>
  <c r="DR40" i="44"/>
  <c r="DR44" i="44"/>
  <c r="DR48" i="44"/>
  <c r="DR52" i="44"/>
  <c r="DR56" i="44"/>
  <c r="DR60" i="44"/>
  <c r="DR64" i="44"/>
  <c r="DR68" i="44"/>
  <c r="DR72" i="44"/>
  <c r="DR76" i="44"/>
  <c r="DR80" i="44"/>
  <c r="DR84" i="44"/>
  <c r="DR88" i="44"/>
  <c r="DR92" i="44"/>
  <c r="DR96" i="44"/>
  <c r="DR100" i="44"/>
  <c r="DR104" i="44"/>
  <c r="DR108" i="44"/>
  <c r="DR112" i="44"/>
  <c r="DR116" i="44"/>
  <c r="DR120" i="44"/>
  <c r="DR124" i="44"/>
  <c r="DR128" i="44"/>
  <c r="DR132" i="44"/>
  <c r="DR136" i="44"/>
  <c r="DR140" i="44"/>
  <c r="DR144" i="44"/>
  <c r="DR148" i="44"/>
  <c r="DR152" i="44"/>
  <c r="DR156" i="44"/>
  <c r="DR160" i="44"/>
  <c r="DR164" i="44"/>
  <c r="DR168" i="44"/>
  <c r="DR172" i="44"/>
  <c r="DR176" i="44"/>
  <c r="DR180" i="44"/>
  <c r="DR184" i="44"/>
  <c r="DR188" i="44"/>
  <c r="DR192" i="44"/>
  <c r="DR196" i="44"/>
  <c r="DR200" i="44"/>
  <c r="DR204" i="44"/>
  <c r="DR208" i="44"/>
  <c r="DR212" i="44"/>
  <c r="DR216" i="44"/>
  <c r="DR220" i="44"/>
  <c r="DR224" i="44"/>
  <c r="DR228" i="44"/>
  <c r="BF228" i="44" s="1"/>
  <c r="Z228" i="44" s="1"/>
  <c r="AP228" i="44" s="1"/>
  <c r="ER29" i="44"/>
  <c r="ER31" i="44"/>
  <c r="ER33" i="44"/>
  <c r="ER35" i="44"/>
  <c r="ER37" i="44"/>
  <c r="ER39" i="44"/>
  <c r="ER41" i="44"/>
  <c r="ER43" i="44"/>
  <c r="ER45" i="44"/>
  <c r="ER47" i="44"/>
  <c r="ER49" i="44"/>
  <c r="ER51" i="44"/>
  <c r="ER53" i="44"/>
  <c r="ER55" i="44"/>
  <c r="ER57" i="44"/>
  <c r="ER59" i="44"/>
  <c r="ER61" i="44"/>
  <c r="ER63" i="44"/>
  <c r="ER65" i="44"/>
  <c r="ER67" i="44"/>
  <c r="ER69" i="44"/>
  <c r="ER71" i="44"/>
  <c r="ER73" i="44"/>
  <c r="ER75" i="44"/>
  <c r="ER77" i="44"/>
  <c r="ER79" i="44"/>
  <c r="ER81" i="44"/>
  <c r="ER83" i="44"/>
  <c r="ER85" i="44"/>
  <c r="ER87" i="44"/>
  <c r="ER89" i="44"/>
  <c r="ER91" i="44"/>
  <c r="ER93" i="44"/>
  <c r="ER95" i="44"/>
  <c r="ER97" i="44"/>
  <c r="ER99" i="44"/>
  <c r="ER101" i="44"/>
  <c r="ER103" i="44"/>
  <c r="ER105" i="44"/>
  <c r="ER107" i="44"/>
  <c r="ER109" i="44"/>
  <c r="ER111" i="44"/>
  <c r="ER113" i="44"/>
  <c r="ER115" i="44"/>
  <c r="ER117" i="44"/>
  <c r="ER119" i="44"/>
  <c r="ER121" i="44"/>
  <c r="ER123" i="44"/>
  <c r="ER125" i="44"/>
  <c r="ER127" i="44"/>
  <c r="ER129" i="44"/>
  <c r="ER131" i="44"/>
  <c r="ER133" i="44"/>
  <c r="ER135" i="44"/>
  <c r="ER137" i="44"/>
  <c r="ER139" i="44"/>
  <c r="ER141" i="44"/>
  <c r="ER143" i="44"/>
  <c r="ER145" i="44"/>
  <c r="ER147" i="44"/>
  <c r="ER149" i="44"/>
  <c r="ER151" i="44"/>
  <c r="ER153" i="44"/>
  <c r="ER155" i="44"/>
  <c r="ER157" i="44"/>
  <c r="ER159" i="44"/>
  <c r="ER161" i="44"/>
  <c r="ER163" i="44"/>
  <c r="ER165" i="44"/>
  <c r="ER167" i="44"/>
  <c r="ER169" i="44"/>
  <c r="ER171" i="44"/>
  <c r="ER173" i="44"/>
  <c r="ER175" i="44"/>
  <c r="ER177" i="44"/>
  <c r="ER179" i="44"/>
  <c r="ER181" i="44"/>
  <c r="ER183" i="44"/>
  <c r="ER185" i="44"/>
  <c r="ER187" i="44"/>
  <c r="ER189" i="44"/>
  <c r="ER191" i="44"/>
  <c r="ER193" i="44"/>
  <c r="ER195" i="44"/>
  <c r="ER197" i="44"/>
  <c r="ER199" i="44"/>
  <c r="ER201" i="44"/>
  <c r="ER203" i="44"/>
  <c r="ER205" i="44"/>
  <c r="ER207" i="44"/>
  <c r="ER209" i="44"/>
  <c r="ER211" i="44"/>
  <c r="ER213" i="44"/>
  <c r="ER215" i="44"/>
  <c r="ER217" i="44"/>
  <c r="ER219" i="44"/>
  <c r="ER221" i="44"/>
  <c r="ER223" i="44"/>
  <c r="ER225" i="44"/>
  <c r="ER227" i="44"/>
  <c r="ER28" i="44"/>
  <c r="ER30" i="44"/>
  <c r="ER32" i="44"/>
  <c r="ER34" i="44"/>
  <c r="ER36" i="44"/>
  <c r="ER38" i="44"/>
  <c r="ER40" i="44"/>
  <c r="ER42" i="44"/>
  <c r="ER44" i="44"/>
  <c r="ER46" i="44"/>
  <c r="ER48" i="44"/>
  <c r="ER50" i="44"/>
  <c r="ER52" i="44"/>
  <c r="ER54" i="44"/>
  <c r="ER56" i="44"/>
  <c r="ER58" i="44"/>
  <c r="ER60" i="44"/>
  <c r="ER62" i="44"/>
  <c r="ER64" i="44"/>
  <c r="ER66" i="44"/>
  <c r="ER68" i="44"/>
  <c r="ER70" i="44"/>
  <c r="ER72" i="44"/>
  <c r="ER74" i="44"/>
  <c r="ER76" i="44"/>
  <c r="ER78" i="44"/>
  <c r="ER80" i="44"/>
  <c r="ER82" i="44"/>
  <c r="ER84" i="44"/>
  <c r="ER86" i="44"/>
  <c r="ER88" i="44"/>
  <c r="ER90" i="44"/>
  <c r="ER92" i="44"/>
  <c r="ER94" i="44"/>
  <c r="ER96" i="44"/>
  <c r="ER98" i="44"/>
  <c r="ER100" i="44"/>
  <c r="ER102" i="44"/>
  <c r="ER104" i="44"/>
  <c r="ER106" i="44"/>
  <c r="ER108" i="44"/>
  <c r="ER110" i="44"/>
  <c r="ER112" i="44"/>
  <c r="ER114" i="44"/>
  <c r="ER116" i="44"/>
  <c r="ER118" i="44"/>
  <c r="ER120" i="44"/>
  <c r="ER122" i="44"/>
  <c r="ER124" i="44"/>
  <c r="ER126" i="44"/>
  <c r="ER128" i="44"/>
  <c r="ER130" i="44"/>
  <c r="ER132" i="44"/>
  <c r="ER134" i="44"/>
  <c r="ER136" i="44"/>
  <c r="ER138" i="44"/>
  <c r="ER140" i="44"/>
  <c r="ER142" i="44"/>
  <c r="ER144" i="44"/>
  <c r="ER146" i="44"/>
  <c r="ER148" i="44"/>
  <c r="ER150" i="44"/>
  <c r="ER152" i="44"/>
  <c r="ER154" i="44"/>
  <c r="ER156" i="44"/>
  <c r="ER158" i="44"/>
  <c r="ER160" i="44"/>
  <c r="ER162" i="44"/>
  <c r="ER164" i="44"/>
  <c r="ER166" i="44"/>
  <c r="ER168" i="44"/>
  <c r="ER170" i="44"/>
  <c r="ER172" i="44"/>
  <c r="ER174" i="44"/>
  <c r="ER176" i="44"/>
  <c r="ER178" i="44"/>
  <c r="ER180" i="44"/>
  <c r="ER182" i="44"/>
  <c r="ER184" i="44"/>
  <c r="ER186" i="44"/>
  <c r="ER188" i="44"/>
  <c r="ER190" i="44"/>
  <c r="ER192" i="44"/>
  <c r="ER194" i="44"/>
  <c r="ER196" i="44"/>
  <c r="ER198" i="44"/>
  <c r="ER200" i="44"/>
  <c r="ER202" i="44"/>
  <c r="ER204" i="44"/>
  <c r="ER206" i="44"/>
  <c r="ER208" i="44"/>
  <c r="ER210" i="44"/>
  <c r="ER212" i="44"/>
  <c r="ER214" i="44"/>
  <c r="ER216" i="44"/>
  <c r="ER218" i="44"/>
  <c r="ER220" i="44"/>
  <c r="ER222" i="44"/>
  <c r="ER224" i="44"/>
  <c r="ER226" i="44"/>
  <c r="ER228" i="44"/>
  <c r="DT28" i="44"/>
  <c r="DT32" i="44"/>
  <c r="DT36" i="44"/>
  <c r="DT40" i="44"/>
  <c r="DT44" i="44"/>
  <c r="DT48" i="44"/>
  <c r="DT52" i="44"/>
  <c r="DT56" i="44"/>
  <c r="DT60" i="44"/>
  <c r="DT64" i="44"/>
  <c r="DT68" i="44"/>
  <c r="DT72" i="44"/>
  <c r="DT76" i="44"/>
  <c r="DT80" i="44"/>
  <c r="DT84" i="44"/>
  <c r="DT88" i="44"/>
  <c r="DT92" i="44"/>
  <c r="DT96" i="44"/>
  <c r="DT100" i="44"/>
  <c r="DT104" i="44"/>
  <c r="DT108" i="44"/>
  <c r="DT112" i="44"/>
  <c r="DT116" i="44"/>
  <c r="DT120" i="44"/>
  <c r="DT124" i="44"/>
  <c r="DT128" i="44"/>
  <c r="DT132" i="44"/>
  <c r="DT136" i="44"/>
  <c r="BH136" i="44" s="1"/>
  <c r="AB136" i="44" s="1"/>
  <c r="AR136" i="44" s="1"/>
  <c r="DT140" i="44"/>
  <c r="DT144" i="44"/>
  <c r="DT148" i="44"/>
  <c r="DT152" i="44"/>
  <c r="DT156" i="44"/>
  <c r="DT160" i="44"/>
  <c r="DT164" i="44"/>
  <c r="DT168" i="44"/>
  <c r="BH168" i="44" s="1"/>
  <c r="AB168" i="44" s="1"/>
  <c r="AR168" i="44" s="1"/>
  <c r="DT172" i="44"/>
  <c r="DT176" i="44"/>
  <c r="DT180" i="44"/>
  <c r="DT184" i="44"/>
  <c r="DT188" i="44"/>
  <c r="DT192" i="44"/>
  <c r="DT196" i="44"/>
  <c r="DT200" i="44"/>
  <c r="DT204" i="44"/>
  <c r="DT208" i="44"/>
  <c r="DT212" i="44"/>
  <c r="DT216" i="44"/>
  <c r="DT220" i="44"/>
  <c r="DT224" i="44"/>
  <c r="BH224" i="44" s="1"/>
  <c r="AB224" i="44" s="1"/>
  <c r="AR224" i="44" s="1"/>
  <c r="DT228" i="44"/>
  <c r="BH228" i="44" s="1"/>
  <c r="AB228" i="44" s="1"/>
  <c r="AR228" i="44" s="1"/>
  <c r="DT31" i="44"/>
  <c r="DT35" i="44"/>
  <c r="DT39" i="44"/>
  <c r="DT43" i="44"/>
  <c r="DT47" i="44"/>
  <c r="DT51" i="44"/>
  <c r="DT55" i="44"/>
  <c r="DT59" i="44"/>
  <c r="DT63" i="44"/>
  <c r="DT67" i="44"/>
  <c r="DT71" i="44"/>
  <c r="DT75" i="44"/>
  <c r="DT79" i="44"/>
  <c r="DT83" i="44"/>
  <c r="DT87" i="44"/>
  <c r="DT91" i="44"/>
  <c r="DT95" i="44"/>
  <c r="DT99" i="44"/>
  <c r="DT103" i="44"/>
  <c r="DT107" i="44"/>
  <c r="DT111" i="44"/>
  <c r="DT115" i="44"/>
  <c r="DT119" i="44"/>
  <c r="DT123" i="44"/>
  <c r="DT127" i="44"/>
  <c r="DT131" i="44"/>
  <c r="DT135" i="44"/>
  <c r="DT139" i="44"/>
  <c r="DT143" i="44"/>
  <c r="DT147" i="44"/>
  <c r="DT151" i="44"/>
  <c r="DT155" i="44"/>
  <c r="DT159" i="44"/>
  <c r="DT163" i="44"/>
  <c r="DT167" i="44"/>
  <c r="DT171" i="44"/>
  <c r="DT175" i="44"/>
  <c r="DT179" i="44"/>
  <c r="DT183" i="44"/>
  <c r="DT187" i="44"/>
  <c r="DT191" i="44"/>
  <c r="DT195" i="44"/>
  <c r="DT199" i="44"/>
  <c r="DT203" i="44"/>
  <c r="DT207" i="44"/>
  <c r="DT211" i="44"/>
  <c r="DT215" i="44"/>
  <c r="DT219" i="44"/>
  <c r="DT223" i="44"/>
  <c r="DT227" i="44"/>
  <c r="BH227" i="44" s="1"/>
  <c r="AB227" i="44" s="1"/>
  <c r="AR227" i="44" s="1"/>
  <c r="DT30" i="44"/>
  <c r="DT34" i="44"/>
  <c r="DT38" i="44"/>
  <c r="DT42" i="44"/>
  <c r="DT46" i="44"/>
  <c r="DT50" i="44"/>
  <c r="DT54" i="44"/>
  <c r="DT58" i="44"/>
  <c r="DT62" i="44"/>
  <c r="DT66" i="44"/>
  <c r="DT70" i="44"/>
  <c r="DT74" i="44"/>
  <c r="DT78" i="44"/>
  <c r="DT82" i="44"/>
  <c r="DT86" i="44"/>
  <c r="DT90" i="44"/>
  <c r="DT94" i="44"/>
  <c r="DT98" i="44"/>
  <c r="DT102" i="44"/>
  <c r="DT106" i="44"/>
  <c r="DT110" i="44"/>
  <c r="DT114" i="44"/>
  <c r="DT118" i="44"/>
  <c r="DT122" i="44"/>
  <c r="DT126" i="44"/>
  <c r="DT130" i="44"/>
  <c r="DT134" i="44"/>
  <c r="DT138" i="44"/>
  <c r="DT142" i="44"/>
  <c r="DT146" i="44"/>
  <c r="DT150" i="44"/>
  <c r="DT154" i="44"/>
  <c r="DT158" i="44"/>
  <c r="DT162" i="44"/>
  <c r="DT166" i="44"/>
  <c r="DT170" i="44"/>
  <c r="DT174" i="44"/>
  <c r="DT178" i="44"/>
  <c r="DT182" i="44"/>
  <c r="DT186" i="44"/>
  <c r="DT190" i="44"/>
  <c r="DT194" i="44"/>
  <c r="DT198" i="44"/>
  <c r="DT202" i="44"/>
  <c r="BH202" i="44" s="1"/>
  <c r="AB202" i="44" s="1"/>
  <c r="AR202" i="44" s="1"/>
  <c r="DT206" i="44"/>
  <c r="DT210" i="44"/>
  <c r="DT214" i="44"/>
  <c r="DT218" i="44"/>
  <c r="DT222" i="44"/>
  <c r="DT226" i="44"/>
  <c r="DT29" i="44"/>
  <c r="DT33" i="44"/>
  <c r="DT37" i="44"/>
  <c r="DT41" i="44"/>
  <c r="DT45" i="44"/>
  <c r="DT49" i="44"/>
  <c r="DT53" i="44"/>
  <c r="DT57" i="44"/>
  <c r="DT61" i="44"/>
  <c r="DT65" i="44"/>
  <c r="DT69" i="44"/>
  <c r="DT73" i="44"/>
  <c r="DT77" i="44"/>
  <c r="DT81" i="44"/>
  <c r="DT85" i="44"/>
  <c r="DT89" i="44"/>
  <c r="DT93" i="44"/>
  <c r="DT97" i="44"/>
  <c r="DT101" i="44"/>
  <c r="DT105" i="44"/>
  <c r="DT109" i="44"/>
  <c r="DT113" i="44"/>
  <c r="DT117" i="44"/>
  <c r="DT121" i="44"/>
  <c r="DT125" i="44"/>
  <c r="DT129" i="44"/>
  <c r="DT133" i="44"/>
  <c r="DT137" i="44"/>
  <c r="DT141" i="44"/>
  <c r="DT145" i="44"/>
  <c r="DT149" i="44"/>
  <c r="DT153" i="44"/>
  <c r="DT157" i="44"/>
  <c r="DT161" i="44"/>
  <c r="DT165" i="44"/>
  <c r="DT169" i="44"/>
  <c r="DT173" i="44"/>
  <c r="DT177" i="44"/>
  <c r="DT181" i="44"/>
  <c r="DT185" i="44"/>
  <c r="DT189" i="44"/>
  <c r="DT193" i="44"/>
  <c r="DT197" i="44"/>
  <c r="DT201" i="44"/>
  <c r="DT205" i="44"/>
  <c r="DT209" i="44"/>
  <c r="DT213" i="44"/>
  <c r="DT217" i="44"/>
  <c r="DT221" i="44"/>
  <c r="DT225" i="44"/>
  <c r="EL28" i="44"/>
  <c r="EL30" i="44"/>
  <c r="EL32" i="44"/>
  <c r="EL34" i="44"/>
  <c r="EL36" i="44"/>
  <c r="EL38" i="44"/>
  <c r="EL40" i="44"/>
  <c r="EL42" i="44"/>
  <c r="EL44" i="44"/>
  <c r="EL46" i="44"/>
  <c r="EL48" i="44"/>
  <c r="EL50" i="44"/>
  <c r="EL52" i="44"/>
  <c r="EL54" i="44"/>
  <c r="EL56" i="44"/>
  <c r="EL58" i="44"/>
  <c r="EL60" i="44"/>
  <c r="EL62" i="44"/>
  <c r="EL64" i="44"/>
  <c r="EL66" i="44"/>
  <c r="EL68" i="44"/>
  <c r="EL70" i="44"/>
  <c r="EL72" i="44"/>
  <c r="EL74" i="44"/>
  <c r="EL76" i="44"/>
  <c r="EL78" i="44"/>
  <c r="EL80" i="44"/>
  <c r="EL82" i="44"/>
  <c r="EL84" i="44"/>
  <c r="EL86" i="44"/>
  <c r="EL88" i="44"/>
  <c r="EL90" i="44"/>
  <c r="EL92" i="44"/>
  <c r="EL94" i="44"/>
  <c r="EL96" i="44"/>
  <c r="EL98" i="44"/>
  <c r="EL100" i="44"/>
  <c r="EL102" i="44"/>
  <c r="EL104" i="44"/>
  <c r="EL106" i="44"/>
  <c r="EL108" i="44"/>
  <c r="EL110" i="44"/>
  <c r="EL112" i="44"/>
  <c r="EL114" i="44"/>
  <c r="EL116" i="44"/>
  <c r="EL118" i="44"/>
  <c r="EL120" i="44"/>
  <c r="EL122" i="44"/>
  <c r="EL124" i="44"/>
  <c r="EL126" i="44"/>
  <c r="EL128" i="44"/>
  <c r="EL130" i="44"/>
  <c r="EL132" i="44"/>
  <c r="EL134" i="44"/>
  <c r="EL136" i="44"/>
  <c r="EL138" i="44"/>
  <c r="EL140" i="44"/>
  <c r="EL142" i="44"/>
  <c r="EL144" i="44"/>
  <c r="EL146" i="44"/>
  <c r="EL148" i="44"/>
  <c r="EL150" i="44"/>
  <c r="EL152" i="44"/>
  <c r="EL154" i="44"/>
  <c r="EL156" i="44"/>
  <c r="EL158" i="44"/>
  <c r="EL160" i="44"/>
  <c r="EL162" i="44"/>
  <c r="EL164" i="44"/>
  <c r="EL166" i="44"/>
  <c r="EL168" i="44"/>
  <c r="EL170" i="44"/>
  <c r="EL172" i="44"/>
  <c r="EL174" i="44"/>
  <c r="EL176" i="44"/>
  <c r="EL178" i="44"/>
  <c r="EL180" i="44"/>
  <c r="EL182" i="44"/>
  <c r="EL184" i="44"/>
  <c r="EL186" i="44"/>
  <c r="EL188" i="44"/>
  <c r="EL190" i="44"/>
  <c r="EL31" i="44"/>
  <c r="EL35" i="44"/>
  <c r="EL39" i="44"/>
  <c r="EL43" i="44"/>
  <c r="EL47" i="44"/>
  <c r="EL51" i="44"/>
  <c r="EL55" i="44"/>
  <c r="EL59" i="44"/>
  <c r="EL63" i="44"/>
  <c r="EL67" i="44"/>
  <c r="EL71" i="44"/>
  <c r="EL75" i="44"/>
  <c r="EL79" i="44"/>
  <c r="EL83" i="44"/>
  <c r="EL87" i="44"/>
  <c r="EL91" i="44"/>
  <c r="EL95" i="44"/>
  <c r="EL99" i="44"/>
  <c r="EL103" i="44"/>
  <c r="EL107" i="44"/>
  <c r="EL111" i="44"/>
  <c r="EL115" i="44"/>
  <c r="EL119" i="44"/>
  <c r="EL123" i="44"/>
  <c r="EL127" i="44"/>
  <c r="EL131" i="44"/>
  <c r="EL135" i="44"/>
  <c r="EL139" i="44"/>
  <c r="EL143" i="44"/>
  <c r="EL147" i="44"/>
  <c r="EL151" i="44"/>
  <c r="EL155" i="44"/>
  <c r="EL159" i="44"/>
  <c r="EL163" i="44"/>
  <c r="EL167" i="44"/>
  <c r="EL171" i="44"/>
  <c r="EL175" i="44"/>
  <c r="EL179" i="44"/>
  <c r="EL183" i="44"/>
  <c r="EL187" i="44"/>
  <c r="EL191" i="44"/>
  <c r="EL192" i="44"/>
  <c r="EL193" i="44"/>
  <c r="EL200" i="44"/>
  <c r="EL201" i="44"/>
  <c r="EL208" i="44"/>
  <c r="EL209" i="44"/>
  <c r="EL216" i="44"/>
  <c r="EL217" i="44"/>
  <c r="EL194" i="44"/>
  <c r="EL195" i="44"/>
  <c r="EL202" i="44"/>
  <c r="EL203" i="44"/>
  <c r="EL210" i="44"/>
  <c r="EL211" i="44"/>
  <c r="EL218" i="44"/>
  <c r="EL220" i="44"/>
  <c r="EL222" i="44"/>
  <c r="EL224" i="44"/>
  <c r="EL226" i="44"/>
  <c r="EL228" i="44"/>
  <c r="EL29" i="44"/>
  <c r="EL33" i="44"/>
  <c r="EL37" i="44"/>
  <c r="EL41" i="44"/>
  <c r="EL45" i="44"/>
  <c r="EL49" i="44"/>
  <c r="EL53" i="44"/>
  <c r="EL57" i="44"/>
  <c r="EL61" i="44"/>
  <c r="EL65" i="44"/>
  <c r="EL69" i="44"/>
  <c r="EL73" i="44"/>
  <c r="EL77" i="44"/>
  <c r="EL81" i="44"/>
  <c r="EL85" i="44"/>
  <c r="EL89" i="44"/>
  <c r="EL93" i="44"/>
  <c r="EL97" i="44"/>
  <c r="EL101" i="44"/>
  <c r="EL105" i="44"/>
  <c r="EL109" i="44"/>
  <c r="EL113" i="44"/>
  <c r="EL117" i="44"/>
  <c r="EL121" i="44"/>
  <c r="EL125" i="44"/>
  <c r="EL129" i="44"/>
  <c r="EL133" i="44"/>
  <c r="EL137" i="44"/>
  <c r="EL141" i="44"/>
  <c r="EL145" i="44"/>
  <c r="EL149" i="44"/>
  <c r="EL153" i="44"/>
  <c r="EL157" i="44"/>
  <c r="EL161" i="44"/>
  <c r="EL165" i="44"/>
  <c r="EL169" i="44"/>
  <c r="EL173" i="44"/>
  <c r="EL177" i="44"/>
  <c r="EL181" i="44"/>
  <c r="EL185" i="44"/>
  <c r="EL189" i="44"/>
  <c r="EL196" i="44"/>
  <c r="EL197" i="44"/>
  <c r="EL204" i="44"/>
  <c r="EL205" i="44"/>
  <c r="EL212" i="44"/>
  <c r="EL213" i="44"/>
  <c r="EL198" i="44"/>
  <c r="EL219" i="44"/>
  <c r="EL227" i="44"/>
  <c r="EL199" i="44"/>
  <c r="EL206" i="44"/>
  <c r="EL225" i="44"/>
  <c r="EL207" i="44"/>
  <c r="EL214" i="44"/>
  <c r="EL223" i="44"/>
  <c r="EL221" i="44"/>
  <c r="EL215" i="44"/>
  <c r="DM170" i="44"/>
  <c r="DM44" i="44"/>
  <c r="DM35" i="44"/>
  <c r="DM87" i="44"/>
  <c r="DM51" i="44"/>
  <c r="DM104" i="44"/>
  <c r="DM125" i="44"/>
  <c r="DM157" i="44"/>
  <c r="DM189" i="44"/>
  <c r="DM176" i="44"/>
  <c r="DM166" i="44"/>
  <c r="DM62" i="44"/>
  <c r="DM111" i="44"/>
  <c r="DM108" i="44"/>
  <c r="DM140" i="44"/>
  <c r="DM138" i="44"/>
  <c r="DM29" i="44"/>
  <c r="DM43" i="44"/>
  <c r="DM95" i="44"/>
  <c r="DM92" i="44"/>
  <c r="DM116" i="44"/>
  <c r="DM133" i="44"/>
  <c r="DM165" i="44"/>
  <c r="DM197" i="44"/>
  <c r="DM225" i="44"/>
  <c r="DM144" i="44"/>
  <c r="DM150" i="44"/>
  <c r="DM202" i="44"/>
  <c r="DM36" i="44"/>
  <c r="DM79" i="44"/>
  <c r="DM72" i="44"/>
  <c r="DM149" i="44"/>
  <c r="DM182" i="44"/>
  <c r="DM28" i="44"/>
  <c r="DM54" i="44"/>
  <c r="DM71" i="44"/>
  <c r="DM103" i="44"/>
  <c r="DM78" i="44"/>
  <c r="DM109" i="44"/>
  <c r="DM141" i="44"/>
  <c r="DM173" i="44"/>
  <c r="DM205" i="44"/>
  <c r="DM217" i="44"/>
  <c r="DM39" i="44"/>
  <c r="DM198" i="44"/>
  <c r="DM134" i="44"/>
  <c r="DM41" i="44"/>
  <c r="DM181" i="44"/>
  <c r="DM208" i="44"/>
  <c r="DM158" i="44"/>
  <c r="DM152" i="44"/>
  <c r="DM227" i="44"/>
  <c r="DM187" i="44"/>
  <c r="DM155" i="44"/>
  <c r="DM123" i="44"/>
  <c r="DM96" i="44"/>
  <c r="DM49" i="44"/>
  <c r="DM85" i="44"/>
  <c r="DM68" i="44"/>
  <c r="DM42" i="44"/>
  <c r="DM178" i="44"/>
  <c r="DM172" i="44"/>
  <c r="DM212" i="44"/>
  <c r="DM218" i="44"/>
  <c r="DM226" i="44"/>
  <c r="DM192" i="44"/>
  <c r="DM209" i="44"/>
  <c r="DM177" i="44"/>
  <c r="DM145" i="44"/>
  <c r="DM74" i="44"/>
  <c r="DM94" i="44"/>
  <c r="DM107" i="44"/>
  <c r="DM75" i="44"/>
  <c r="DM58" i="44"/>
  <c r="DM32" i="44"/>
  <c r="DM190" i="44"/>
  <c r="DM184" i="44"/>
  <c r="DM98" i="44"/>
  <c r="DM179" i="44"/>
  <c r="DM147" i="44"/>
  <c r="DM106" i="44"/>
  <c r="DM102" i="44"/>
  <c r="DM31" i="44"/>
  <c r="DM77" i="44"/>
  <c r="DM60" i="44"/>
  <c r="DM34" i="44"/>
  <c r="DM210" i="44"/>
  <c r="DM188" i="44"/>
  <c r="DM216" i="44"/>
  <c r="DM220" i="44"/>
  <c r="DM228" i="44"/>
  <c r="DM213" i="44"/>
  <c r="DM201" i="44"/>
  <c r="DM169" i="44"/>
  <c r="DM137" i="44"/>
  <c r="DM120" i="44"/>
  <c r="DM67" i="44"/>
  <c r="DM99" i="44"/>
  <c r="DM63" i="44"/>
  <c r="DM45" i="44"/>
  <c r="DM122" i="44"/>
  <c r="DM156" i="44"/>
  <c r="DM90" i="44"/>
  <c r="DM195" i="44"/>
  <c r="DM131" i="44"/>
  <c r="DM84" i="44"/>
  <c r="DM33" i="44"/>
  <c r="DM146" i="44"/>
  <c r="DM204" i="44"/>
  <c r="DM224" i="44"/>
  <c r="DM153" i="44"/>
  <c r="DM88" i="44"/>
  <c r="DM83" i="44"/>
  <c r="DM40" i="44"/>
  <c r="DM206" i="44"/>
  <c r="DM200" i="44"/>
  <c r="DM113" i="44"/>
  <c r="DM183" i="44"/>
  <c r="DM151" i="44"/>
  <c r="DM119" i="44"/>
  <c r="DM80" i="44"/>
  <c r="DM57" i="44"/>
  <c r="DM81" i="44"/>
  <c r="DM64" i="44"/>
  <c r="DM38" i="44"/>
  <c r="DM194" i="44"/>
  <c r="DM126" i="44"/>
  <c r="DM219" i="44"/>
  <c r="DM114" i="44"/>
  <c r="DM50" i="44"/>
  <c r="DM214" i="44"/>
  <c r="DM121" i="44"/>
  <c r="DM66" i="44"/>
  <c r="DM186" i="44"/>
  <c r="DM142" i="44"/>
  <c r="DM223" i="44"/>
  <c r="DM199" i="44"/>
  <c r="DM135" i="44"/>
  <c r="DM100" i="44"/>
  <c r="DM55" i="44"/>
  <c r="DM130" i="44"/>
  <c r="DM203" i="44"/>
  <c r="DM69" i="44"/>
  <c r="DM196" i="44"/>
  <c r="DM161" i="44"/>
  <c r="DM112" i="44"/>
  <c r="DM174" i="44"/>
  <c r="DM191" i="44"/>
  <c r="DM110" i="44"/>
  <c r="DM89" i="44"/>
  <c r="DM162" i="44"/>
  <c r="DM211" i="44"/>
  <c r="DM171" i="44"/>
  <c r="DM82" i="44"/>
  <c r="DM101" i="44"/>
  <c r="DM52" i="44"/>
  <c r="DM180" i="44"/>
  <c r="DM128" i="44"/>
  <c r="DM193" i="44"/>
  <c r="DM129" i="44"/>
  <c r="DM76" i="44"/>
  <c r="DM53" i="44"/>
  <c r="DM154" i="44"/>
  <c r="DM124" i="44"/>
  <c r="DM215" i="44"/>
  <c r="DM207" i="44"/>
  <c r="DM175" i="44"/>
  <c r="DM143" i="44"/>
  <c r="DM117" i="44"/>
  <c r="DM86" i="44"/>
  <c r="DM105" i="44"/>
  <c r="DM73" i="44"/>
  <c r="DM56" i="44"/>
  <c r="DM30" i="44"/>
  <c r="DM132" i="44"/>
  <c r="DM163" i="44"/>
  <c r="DM93" i="44"/>
  <c r="DM164" i="44"/>
  <c r="DM160" i="44"/>
  <c r="DM185" i="44"/>
  <c r="DM65" i="44"/>
  <c r="DM136" i="44"/>
  <c r="DM167" i="44"/>
  <c r="DM118" i="44"/>
  <c r="DM97" i="44"/>
  <c r="DM37" i="44"/>
  <c r="DM59" i="44"/>
  <c r="DM139" i="44"/>
  <c r="DM70" i="44"/>
  <c r="DM222" i="44"/>
  <c r="DM91" i="44"/>
  <c r="DM168" i="44"/>
  <c r="DM159" i="44"/>
  <c r="DM61" i="44"/>
  <c r="DM47" i="44"/>
  <c r="DM115" i="44"/>
  <c r="DM221" i="44"/>
  <c r="DM48" i="44"/>
  <c r="DM127" i="44"/>
  <c r="DM46" i="44"/>
  <c r="BK101" i="44"/>
  <c r="AE101" i="44" s="1"/>
  <c r="AU101" i="44" s="1"/>
  <c r="BK114" i="44"/>
  <c r="AE114" i="44" s="1"/>
  <c r="AU114" i="44" s="1"/>
  <c r="BK118" i="44"/>
  <c r="AE118" i="44" s="1"/>
  <c r="AU118" i="44" s="1"/>
  <c r="BK155" i="44"/>
  <c r="AE155" i="44" s="1"/>
  <c r="AU155" i="44" s="1"/>
  <c r="BK115" i="44"/>
  <c r="AE115" i="44" s="1"/>
  <c r="AU115" i="44" s="1"/>
  <c r="BK96" i="44"/>
  <c r="AE96" i="44" s="1"/>
  <c r="AU96" i="44" s="1"/>
  <c r="BK83" i="44"/>
  <c r="AE83" i="44" s="1"/>
  <c r="AU83" i="44" s="1"/>
  <c r="BK121" i="44"/>
  <c r="AE121" i="44" s="1"/>
  <c r="AU121" i="44" s="1"/>
  <c r="BK107" i="44"/>
  <c r="AE107" i="44" s="1"/>
  <c r="AU107" i="44" s="1"/>
  <c r="BK146" i="44"/>
  <c r="AE146" i="44" s="1"/>
  <c r="AU146" i="44" s="1"/>
  <c r="BK91" i="44"/>
  <c r="AE91" i="44" s="1"/>
  <c r="AU91" i="44" s="1"/>
  <c r="BK147" i="44"/>
  <c r="AE147" i="44" s="1"/>
  <c r="AU147" i="44" s="1"/>
  <c r="BK134" i="44"/>
  <c r="AE134" i="44" s="1"/>
  <c r="AU134" i="44" s="1"/>
  <c r="BK113" i="44"/>
  <c r="AE113" i="44" s="1"/>
  <c r="AU113" i="44" s="1"/>
  <c r="BK97" i="44"/>
  <c r="AE97" i="44" s="1"/>
  <c r="AU97" i="44" s="1"/>
  <c r="BK94" i="44"/>
  <c r="AE94" i="44" s="1"/>
  <c r="AU94" i="44" s="1"/>
  <c r="BK137" i="44"/>
  <c r="AE137" i="44" s="1"/>
  <c r="AU137" i="44" s="1"/>
  <c r="BK125" i="44"/>
  <c r="AE125" i="44" s="1"/>
  <c r="AU125" i="44" s="1"/>
  <c r="BK148" i="44"/>
  <c r="AE148" i="44" s="1"/>
  <c r="AU148" i="44" s="1"/>
  <c r="BK108" i="44"/>
  <c r="AE108" i="44" s="1"/>
  <c r="AU108" i="44" s="1"/>
  <c r="BK99" i="44"/>
  <c r="AE99" i="44" s="1"/>
  <c r="AU99" i="44" s="1"/>
  <c r="DL28" i="44"/>
  <c r="DL32" i="44"/>
  <c r="DL36" i="44"/>
  <c r="DL40" i="44"/>
  <c r="DL44" i="44"/>
  <c r="DL48" i="44"/>
  <c r="DL52" i="44"/>
  <c r="DL56" i="44"/>
  <c r="DL60" i="44"/>
  <c r="DL64" i="44"/>
  <c r="DL68" i="44"/>
  <c r="DL72" i="44"/>
  <c r="DL76" i="44"/>
  <c r="DL80" i="44"/>
  <c r="DL84" i="44"/>
  <c r="DL88" i="44"/>
  <c r="DL92" i="44"/>
  <c r="DL96" i="44"/>
  <c r="DL100" i="44"/>
  <c r="DL104" i="44"/>
  <c r="DL108" i="44"/>
  <c r="DL112" i="44"/>
  <c r="DL116" i="44"/>
  <c r="DL120" i="44"/>
  <c r="DL124" i="44"/>
  <c r="DL128" i="44"/>
  <c r="DL132" i="44"/>
  <c r="DL136" i="44"/>
  <c r="DL140" i="44"/>
  <c r="DL144" i="44"/>
  <c r="DL148" i="44"/>
  <c r="DL152" i="44"/>
  <c r="DL156" i="44"/>
  <c r="DL160" i="44"/>
  <c r="DL164" i="44"/>
  <c r="DL168" i="44"/>
  <c r="DL172" i="44"/>
  <c r="DL176" i="44"/>
  <c r="DL180" i="44"/>
  <c r="DL184" i="44"/>
  <c r="DL188" i="44"/>
  <c r="DL192" i="44"/>
  <c r="DL196" i="44"/>
  <c r="DL200" i="44"/>
  <c r="DL204" i="44"/>
  <c r="DL208" i="44"/>
  <c r="DL212" i="44"/>
  <c r="DL216" i="44"/>
  <c r="DL220" i="44"/>
  <c r="DL224" i="44"/>
  <c r="DL228" i="44"/>
  <c r="DL31" i="44"/>
  <c r="DL35" i="44"/>
  <c r="DL39" i="44"/>
  <c r="DL43" i="44"/>
  <c r="DL47" i="44"/>
  <c r="DL51" i="44"/>
  <c r="DL55" i="44"/>
  <c r="DL59" i="44"/>
  <c r="DL63" i="44"/>
  <c r="DL67" i="44"/>
  <c r="DL71" i="44"/>
  <c r="DL75" i="44"/>
  <c r="DL79" i="44"/>
  <c r="DL83" i="44"/>
  <c r="DL87" i="44"/>
  <c r="DL91" i="44"/>
  <c r="DL95" i="44"/>
  <c r="DL99" i="44"/>
  <c r="DL103" i="44"/>
  <c r="DL107" i="44"/>
  <c r="DL111" i="44"/>
  <c r="DL115" i="44"/>
  <c r="DL119" i="44"/>
  <c r="DL123" i="44"/>
  <c r="DL127" i="44"/>
  <c r="DL131" i="44"/>
  <c r="DL135" i="44"/>
  <c r="DL139" i="44"/>
  <c r="DL143" i="44"/>
  <c r="DL147" i="44"/>
  <c r="DL151" i="44"/>
  <c r="DL155" i="44"/>
  <c r="DL159" i="44"/>
  <c r="DL163" i="44"/>
  <c r="DL167" i="44"/>
  <c r="DL171" i="44"/>
  <c r="DL175" i="44"/>
  <c r="DL179" i="44"/>
  <c r="DL183" i="44"/>
  <c r="DL187" i="44"/>
  <c r="DL191" i="44"/>
  <c r="DL195" i="44"/>
  <c r="DL199" i="44"/>
  <c r="DL203" i="44"/>
  <c r="DL207" i="44"/>
  <c r="DL211" i="44"/>
  <c r="DL215" i="44"/>
  <c r="DL219" i="44"/>
  <c r="DL223" i="44"/>
  <c r="DL227" i="44"/>
  <c r="DL29" i="44"/>
  <c r="DL30" i="44"/>
  <c r="DL33" i="44"/>
  <c r="DL34" i="44"/>
  <c r="DL37" i="44"/>
  <c r="DL38" i="44"/>
  <c r="DL41" i="44"/>
  <c r="DL42" i="44"/>
  <c r="DL45" i="44"/>
  <c r="DL46" i="44"/>
  <c r="DL49" i="44"/>
  <c r="DL50" i="44"/>
  <c r="DL53" i="44"/>
  <c r="DL54" i="44"/>
  <c r="DL57" i="44"/>
  <c r="DL58" i="44"/>
  <c r="DL61" i="44"/>
  <c r="DL62" i="44"/>
  <c r="DL65" i="44"/>
  <c r="DL66" i="44"/>
  <c r="DL69" i="44"/>
  <c r="DL70" i="44"/>
  <c r="DL73" i="44"/>
  <c r="DL74" i="44"/>
  <c r="DL77" i="44"/>
  <c r="DL78" i="44"/>
  <c r="DL81" i="44"/>
  <c r="DL82" i="44"/>
  <c r="DL85" i="44"/>
  <c r="DL86" i="44"/>
  <c r="DL89" i="44"/>
  <c r="DL90" i="44"/>
  <c r="DL93" i="44"/>
  <c r="DL94" i="44"/>
  <c r="DL97" i="44"/>
  <c r="DL98" i="44"/>
  <c r="DL101" i="44"/>
  <c r="DL102" i="44"/>
  <c r="DL105" i="44"/>
  <c r="DL106" i="44"/>
  <c r="DL109" i="44"/>
  <c r="DL110" i="44"/>
  <c r="DL113" i="44"/>
  <c r="DL114" i="44"/>
  <c r="DL117" i="44"/>
  <c r="DL118" i="44"/>
  <c r="DL121" i="44"/>
  <c r="DL122" i="44"/>
  <c r="DL125" i="44"/>
  <c r="DL126" i="44"/>
  <c r="DL129" i="44"/>
  <c r="DL130" i="44"/>
  <c r="DL133" i="44"/>
  <c r="DL134" i="44"/>
  <c r="DL137" i="44"/>
  <c r="DL138" i="44"/>
  <c r="DL141" i="44"/>
  <c r="DL142" i="44"/>
  <c r="DL145" i="44"/>
  <c r="DL146" i="44"/>
  <c r="DL149" i="44"/>
  <c r="DL150" i="44"/>
  <c r="DL153" i="44"/>
  <c r="DL154" i="44"/>
  <c r="DL157" i="44"/>
  <c r="DL158" i="44"/>
  <c r="DL161" i="44"/>
  <c r="DL162" i="44"/>
  <c r="DL165" i="44"/>
  <c r="DL166" i="44"/>
  <c r="DL169" i="44"/>
  <c r="DL170" i="44"/>
  <c r="DL173" i="44"/>
  <c r="DL174" i="44"/>
  <c r="DL177" i="44"/>
  <c r="DL178" i="44"/>
  <c r="DL181" i="44"/>
  <c r="DL182" i="44"/>
  <c r="DL185" i="44"/>
  <c r="DL186" i="44"/>
  <c r="DL189" i="44"/>
  <c r="DL190" i="44"/>
  <c r="DL193" i="44"/>
  <c r="DL194" i="44"/>
  <c r="DL197" i="44"/>
  <c r="DL198" i="44"/>
  <c r="DL201" i="44"/>
  <c r="DL202" i="44"/>
  <c r="DL205" i="44"/>
  <c r="DL206" i="44"/>
  <c r="DL209" i="44"/>
  <c r="DL210" i="44"/>
  <c r="DL213" i="44"/>
  <c r="DL214" i="44"/>
  <c r="DL217" i="44"/>
  <c r="DL218" i="44"/>
  <c r="DL221" i="44"/>
  <c r="DL222" i="44"/>
  <c r="DL225" i="44"/>
  <c r="DL226" i="44"/>
  <c r="FA33" i="44"/>
  <c r="FA41" i="44"/>
  <c r="FA49" i="44"/>
  <c r="FA51" i="44"/>
  <c r="FA59" i="44"/>
  <c r="FA67" i="44"/>
  <c r="FA58" i="44"/>
  <c r="FA52" i="44"/>
  <c r="FA72" i="44"/>
  <c r="FA80" i="44"/>
  <c r="FA88" i="44"/>
  <c r="FA96" i="44"/>
  <c r="FA104" i="44"/>
  <c r="FA54" i="44"/>
  <c r="FA87" i="44"/>
  <c r="FA64" i="44"/>
  <c r="FA97" i="44"/>
  <c r="FA112" i="44"/>
  <c r="FA120" i="44"/>
  <c r="FA128" i="44"/>
  <c r="FA136" i="44"/>
  <c r="FA144" i="44"/>
  <c r="FA152" i="44"/>
  <c r="FA160" i="44"/>
  <c r="FA168" i="44"/>
  <c r="FA176" i="44"/>
  <c r="FA184" i="44"/>
  <c r="FA192" i="44"/>
  <c r="FA83" i="44"/>
  <c r="FA77" i="44"/>
  <c r="FA135" i="44"/>
  <c r="FA167" i="44"/>
  <c r="FA69" i="44"/>
  <c r="FA129" i="44"/>
  <c r="FA161" i="44"/>
  <c r="FA93" i="44"/>
  <c r="FA139" i="44"/>
  <c r="FA171" i="44"/>
  <c r="FA165" i="44"/>
  <c r="FA201" i="44"/>
  <c r="FA209" i="44"/>
  <c r="FA217" i="44"/>
  <c r="FA225" i="44"/>
  <c r="FA157" i="44"/>
  <c r="FA117" i="44"/>
  <c r="FA196" i="44"/>
  <c r="FA204" i="44"/>
  <c r="FA212" i="44"/>
  <c r="FA220" i="44"/>
  <c r="FA228" i="44"/>
  <c r="FA29" i="44"/>
  <c r="FA45" i="44"/>
  <c r="FA55" i="44"/>
  <c r="FA38" i="44"/>
  <c r="FA68" i="44"/>
  <c r="FA84" i="44"/>
  <c r="FA100" i="44"/>
  <c r="FA71" i="44"/>
  <c r="FA81" i="44"/>
  <c r="FA116" i="44"/>
  <c r="FA132" i="44"/>
  <c r="FA148" i="44"/>
  <c r="FA164" i="44"/>
  <c r="FA180" i="44"/>
  <c r="FA56" i="44"/>
  <c r="FA119" i="44"/>
  <c r="FA183" i="44"/>
  <c r="FA145" i="44"/>
  <c r="FA123" i="44"/>
  <c r="FA187" i="44"/>
  <c r="FA205" i="44"/>
  <c r="FA221" i="44"/>
  <c r="FA193" i="44"/>
  <c r="FA200" i="44"/>
  <c r="FA216" i="44"/>
  <c r="FA141" i="44"/>
  <c r="FA39" i="44"/>
  <c r="FA48" i="44"/>
  <c r="FA50" i="44"/>
  <c r="FA94" i="44"/>
  <c r="FA44" i="44"/>
  <c r="FA42" i="44"/>
  <c r="FA118" i="44"/>
  <c r="FA134" i="44"/>
  <c r="FA158" i="44"/>
  <c r="FA174" i="44"/>
  <c r="FA75" i="44"/>
  <c r="FA159" i="44"/>
  <c r="FA121" i="44"/>
  <c r="FA185" i="44"/>
  <c r="FA133" i="44"/>
  <c r="FA207" i="44"/>
  <c r="FA125" i="44"/>
  <c r="FA202" i="44"/>
  <c r="FA218" i="44"/>
  <c r="FA35" i="44"/>
  <c r="FA43" i="44"/>
  <c r="FA32" i="44"/>
  <c r="FA53" i="44"/>
  <c r="FA61" i="44"/>
  <c r="FA28" i="44"/>
  <c r="FA66" i="44"/>
  <c r="FA60" i="44"/>
  <c r="FA74" i="44"/>
  <c r="FA82" i="44"/>
  <c r="FA90" i="44"/>
  <c r="FA98" i="44"/>
  <c r="FA106" i="44"/>
  <c r="FA62" i="44"/>
  <c r="FA95" i="44"/>
  <c r="FA73" i="44"/>
  <c r="FA105" i="44"/>
  <c r="FA114" i="44"/>
  <c r="FA122" i="44"/>
  <c r="FA130" i="44"/>
  <c r="FA138" i="44"/>
  <c r="FA146" i="44"/>
  <c r="FA154" i="44"/>
  <c r="FA162" i="44"/>
  <c r="FA170" i="44"/>
  <c r="FA178" i="44"/>
  <c r="FA186" i="44"/>
  <c r="FA30" i="44"/>
  <c r="FA91" i="44"/>
  <c r="FA111" i="44"/>
  <c r="FA143" i="44"/>
  <c r="FA175" i="44"/>
  <c r="FA101" i="44"/>
  <c r="FA137" i="44"/>
  <c r="FA169" i="44"/>
  <c r="FA115" i="44"/>
  <c r="FA147" i="44"/>
  <c r="FA179" i="44"/>
  <c r="FA195" i="44"/>
  <c r="FA203" i="44"/>
  <c r="FA211" i="44"/>
  <c r="FA219" i="44"/>
  <c r="FA227" i="44"/>
  <c r="FA189" i="44"/>
  <c r="FA149" i="44"/>
  <c r="FA198" i="44"/>
  <c r="FA206" i="44"/>
  <c r="FA214" i="44"/>
  <c r="FA222" i="44"/>
  <c r="FA109" i="44"/>
  <c r="FA37" i="44"/>
  <c r="FA40" i="44"/>
  <c r="FA63" i="44"/>
  <c r="FA36" i="44"/>
  <c r="FA76" i="44"/>
  <c r="FA92" i="44"/>
  <c r="FA34" i="44"/>
  <c r="FA103" i="44"/>
  <c r="FA108" i="44"/>
  <c r="FA124" i="44"/>
  <c r="FA140" i="44"/>
  <c r="FA156" i="44"/>
  <c r="FA172" i="44"/>
  <c r="FA188" i="44"/>
  <c r="FA99" i="44"/>
  <c r="FA151" i="44"/>
  <c r="FA113" i="44"/>
  <c r="FA177" i="44"/>
  <c r="FA155" i="44"/>
  <c r="FA197" i="44"/>
  <c r="FA213" i="44"/>
  <c r="FA85" i="44"/>
  <c r="FA181" i="44"/>
  <c r="FA208" i="44"/>
  <c r="FA224" i="44"/>
  <c r="FA31" i="44"/>
  <c r="FA47" i="44"/>
  <c r="FA65" i="44"/>
  <c r="FA46" i="44"/>
  <c r="FA70" i="44"/>
  <c r="FA86" i="44"/>
  <c r="FA79" i="44"/>
  <c r="FA89" i="44"/>
  <c r="FA126" i="44"/>
  <c r="FA142" i="44"/>
  <c r="FA166" i="44"/>
  <c r="FA190" i="44"/>
  <c r="BI190" i="44" s="1"/>
  <c r="AC190" i="44" s="1"/>
  <c r="AS190" i="44" s="1"/>
  <c r="FA107" i="44"/>
  <c r="FA191" i="44"/>
  <c r="FA131" i="44"/>
  <c r="FA199" i="44"/>
  <c r="FA215" i="44"/>
  <c r="FA173" i="44"/>
  <c r="FA210" i="44"/>
  <c r="FA57" i="44"/>
  <c r="FA78" i="44"/>
  <c r="FA102" i="44"/>
  <c r="FA110" i="44"/>
  <c r="FA150" i="44"/>
  <c r="FA182" i="44"/>
  <c r="FA127" i="44"/>
  <c r="FA153" i="44"/>
  <c r="FA163" i="44"/>
  <c r="FA223" i="44"/>
  <c r="FA194" i="44"/>
  <c r="FA226" i="44"/>
  <c r="ED28" i="44"/>
  <c r="ED30" i="44"/>
  <c r="ED32" i="44"/>
  <c r="ED34" i="44"/>
  <c r="ED36" i="44"/>
  <c r="ED38" i="44"/>
  <c r="ED40" i="44"/>
  <c r="ED42" i="44"/>
  <c r="ED44" i="44"/>
  <c r="ED46" i="44"/>
  <c r="ED48" i="44"/>
  <c r="ED50" i="44"/>
  <c r="ED52" i="44"/>
  <c r="ED54" i="44"/>
  <c r="ED56" i="44"/>
  <c r="ED58" i="44"/>
  <c r="ED60" i="44"/>
  <c r="ED62" i="44"/>
  <c r="ED64" i="44"/>
  <c r="ED66" i="44"/>
  <c r="ED68" i="44"/>
  <c r="ED70" i="44"/>
  <c r="ED72" i="44"/>
  <c r="ED74" i="44"/>
  <c r="ED76" i="44"/>
  <c r="ED78" i="44"/>
  <c r="ED80" i="44"/>
  <c r="ED82" i="44"/>
  <c r="ED84" i="44"/>
  <c r="ED86" i="44"/>
  <c r="ED88" i="44"/>
  <c r="ED90" i="44"/>
  <c r="ED92" i="44"/>
  <c r="ED94" i="44"/>
  <c r="ED96" i="44"/>
  <c r="ED98" i="44"/>
  <c r="ED100" i="44"/>
  <c r="ED102" i="44"/>
  <c r="ED104" i="44"/>
  <c r="ED106" i="44"/>
  <c r="ED108" i="44"/>
  <c r="ED110" i="44"/>
  <c r="ED112" i="44"/>
  <c r="ED114" i="44"/>
  <c r="ED116" i="44"/>
  <c r="ED118" i="44"/>
  <c r="ED120" i="44"/>
  <c r="ED122" i="44"/>
  <c r="ED124" i="44"/>
  <c r="ED126" i="44"/>
  <c r="ED128" i="44"/>
  <c r="ED130" i="44"/>
  <c r="ED132" i="44"/>
  <c r="ED134" i="44"/>
  <c r="ED136" i="44"/>
  <c r="ED138" i="44"/>
  <c r="ED140" i="44"/>
  <c r="ED142" i="44"/>
  <c r="ED144" i="44"/>
  <c r="ED146" i="44"/>
  <c r="ED148" i="44"/>
  <c r="ED150" i="44"/>
  <c r="ED152" i="44"/>
  <c r="ED154" i="44"/>
  <c r="ED156" i="44"/>
  <c r="ED158" i="44"/>
  <c r="ED160" i="44"/>
  <c r="ED162" i="44"/>
  <c r="ED164" i="44"/>
  <c r="ED166" i="44"/>
  <c r="ED168" i="44"/>
  <c r="ED170" i="44"/>
  <c r="ED172" i="44"/>
  <c r="ED174" i="44"/>
  <c r="ED176" i="44"/>
  <c r="ED178" i="44"/>
  <c r="ED180" i="44"/>
  <c r="ED182" i="44"/>
  <c r="ED184" i="44"/>
  <c r="ED186" i="44"/>
  <c r="ED188" i="44"/>
  <c r="ED190" i="44"/>
  <c r="ED192" i="44"/>
  <c r="ED29" i="44"/>
  <c r="ED33" i="44"/>
  <c r="ED37" i="44"/>
  <c r="ED41" i="44"/>
  <c r="ED45" i="44"/>
  <c r="ED49" i="44"/>
  <c r="ED53" i="44"/>
  <c r="ED57" i="44"/>
  <c r="ED61" i="44"/>
  <c r="ED65" i="44"/>
  <c r="ED69" i="44"/>
  <c r="ED73" i="44"/>
  <c r="ED77" i="44"/>
  <c r="ED81" i="44"/>
  <c r="ED85" i="44"/>
  <c r="ED89" i="44"/>
  <c r="ED93" i="44"/>
  <c r="ED97" i="44"/>
  <c r="ED101" i="44"/>
  <c r="ED105" i="44"/>
  <c r="ED109" i="44"/>
  <c r="ED113" i="44"/>
  <c r="ED117" i="44"/>
  <c r="ED121" i="44"/>
  <c r="ED125" i="44"/>
  <c r="ED129" i="44"/>
  <c r="ED133" i="44"/>
  <c r="ED137" i="44"/>
  <c r="ED141" i="44"/>
  <c r="ED145" i="44"/>
  <c r="ED149" i="44"/>
  <c r="ED153" i="44"/>
  <c r="ED157" i="44"/>
  <c r="ED161" i="44"/>
  <c r="ED165" i="44"/>
  <c r="ED169" i="44"/>
  <c r="ED173" i="44"/>
  <c r="ED177" i="44"/>
  <c r="ED181" i="44"/>
  <c r="ED185" i="44"/>
  <c r="ED189" i="44"/>
  <c r="ED198" i="44"/>
  <c r="ED199" i="44"/>
  <c r="ED206" i="44"/>
  <c r="ED207" i="44"/>
  <c r="ED214" i="44"/>
  <c r="ED215" i="44"/>
  <c r="ED193" i="44"/>
  <c r="ED200" i="44"/>
  <c r="ED201" i="44"/>
  <c r="ED208" i="44"/>
  <c r="ED209" i="44"/>
  <c r="ED216" i="44"/>
  <c r="ED217" i="44"/>
  <c r="ED220" i="44"/>
  <c r="ED222" i="44"/>
  <c r="ED224" i="44"/>
  <c r="ED226" i="44"/>
  <c r="ED228" i="44"/>
  <c r="ED31" i="44"/>
  <c r="ED35" i="44"/>
  <c r="ED39" i="44"/>
  <c r="ED43" i="44"/>
  <c r="ED47" i="44"/>
  <c r="ED51" i="44"/>
  <c r="ED55" i="44"/>
  <c r="ED59" i="44"/>
  <c r="ED63" i="44"/>
  <c r="ED67" i="44"/>
  <c r="ED71" i="44"/>
  <c r="ED75" i="44"/>
  <c r="ED79" i="44"/>
  <c r="ED83" i="44"/>
  <c r="ED87" i="44"/>
  <c r="ED91" i="44"/>
  <c r="ED95" i="44"/>
  <c r="ED99" i="44"/>
  <c r="ED103" i="44"/>
  <c r="ED107" i="44"/>
  <c r="ED111" i="44"/>
  <c r="ED115" i="44"/>
  <c r="ED119" i="44"/>
  <c r="ED123" i="44"/>
  <c r="ED127" i="44"/>
  <c r="ED131" i="44"/>
  <c r="ED135" i="44"/>
  <c r="ED139" i="44"/>
  <c r="ED143" i="44"/>
  <c r="ED147" i="44"/>
  <c r="ED151" i="44"/>
  <c r="ED155" i="44"/>
  <c r="ED159" i="44"/>
  <c r="ED163" i="44"/>
  <c r="ED167" i="44"/>
  <c r="ED171" i="44"/>
  <c r="ED175" i="44"/>
  <c r="ED179" i="44"/>
  <c r="ED183" i="44"/>
  <c r="ED187" i="44"/>
  <c r="ED191" i="44"/>
  <c r="ED194" i="44"/>
  <c r="ED195" i="44"/>
  <c r="ED202" i="44"/>
  <c r="ED203" i="44"/>
  <c r="ED210" i="44"/>
  <c r="ED211" i="44"/>
  <c r="ED218" i="44"/>
  <c r="ED213" i="44"/>
  <c r="ED225" i="44"/>
  <c r="ED196" i="44"/>
  <c r="ED223" i="44"/>
  <c r="ED197" i="44"/>
  <c r="ED204" i="44"/>
  <c r="ED221" i="44"/>
  <c r="ED212" i="44"/>
  <c r="ED227" i="44"/>
  <c r="ED205" i="44"/>
  <c r="ED219" i="44"/>
  <c r="EC225" i="44"/>
  <c r="EC209" i="44"/>
  <c r="EC193" i="44"/>
  <c r="EC33" i="44"/>
  <c r="EC49" i="44"/>
  <c r="EC40" i="44"/>
  <c r="EC55" i="44"/>
  <c r="EC71" i="44"/>
  <c r="EC82" i="44"/>
  <c r="EC62" i="44"/>
  <c r="EC99" i="44"/>
  <c r="EC115" i="44"/>
  <c r="EC131" i="44"/>
  <c r="EC64" i="44"/>
  <c r="EC106" i="44"/>
  <c r="EC122" i="44"/>
  <c r="EC138" i="44"/>
  <c r="EC154" i="44"/>
  <c r="EC170" i="44"/>
  <c r="EC137" i="44"/>
  <c r="EC153" i="44"/>
  <c r="EC169" i="44"/>
  <c r="EC228" i="44"/>
  <c r="EC220" i="44"/>
  <c r="EC212" i="44"/>
  <c r="EC204" i="44"/>
  <c r="EC196" i="44"/>
  <c r="EC188" i="44"/>
  <c r="EC213" i="44"/>
  <c r="EC197" i="44"/>
  <c r="EC29" i="44"/>
  <c r="EC45" i="44"/>
  <c r="EC36" i="44"/>
  <c r="EC52" i="44"/>
  <c r="EC67" i="44"/>
  <c r="EC78" i="44"/>
  <c r="EC94" i="44"/>
  <c r="EC95" i="44"/>
  <c r="EC111" i="44"/>
  <c r="EC127" i="44"/>
  <c r="EC85" i="44"/>
  <c r="EC102" i="44"/>
  <c r="EC118" i="44"/>
  <c r="EC134" i="44"/>
  <c r="EC150" i="44"/>
  <c r="EC166" i="44"/>
  <c r="EC149" i="44"/>
  <c r="EC165" i="44"/>
  <c r="EC181" i="44"/>
  <c r="EC198" i="44"/>
  <c r="EC221" i="44"/>
  <c r="EC205" i="44"/>
  <c r="EC189" i="44"/>
  <c r="EC37" i="44"/>
  <c r="EC28" i="44"/>
  <c r="EC44" i="44"/>
  <c r="EC59" i="44"/>
  <c r="EC75" i="44"/>
  <c r="EC86" i="44"/>
  <c r="EC56" i="44"/>
  <c r="EC103" i="44"/>
  <c r="EC119" i="44"/>
  <c r="EC135" i="44"/>
  <c r="EC87" i="44"/>
  <c r="EC110" i="44"/>
  <c r="EC126" i="44"/>
  <c r="EC142" i="44"/>
  <c r="EC158" i="44"/>
  <c r="EC174" i="44"/>
  <c r="EC141" i="44"/>
  <c r="EC157" i="44"/>
  <c r="EC173" i="44"/>
  <c r="EC226" i="44"/>
  <c r="EC218" i="44"/>
  <c r="EC210" i="44"/>
  <c r="EC202" i="44"/>
  <c r="EC194" i="44"/>
  <c r="EC186" i="44"/>
  <c r="EC217" i="44"/>
  <c r="EC201" i="44"/>
  <c r="EC185" i="44"/>
  <c r="EC41" i="44"/>
  <c r="EC32" i="44"/>
  <c r="EC48" i="44"/>
  <c r="EC63" i="44"/>
  <c r="EC68" i="44"/>
  <c r="EC90" i="44"/>
  <c r="EC83" i="44"/>
  <c r="EC107" i="44"/>
  <c r="EC123" i="44"/>
  <c r="EC74" i="44"/>
  <c r="EC98" i="44"/>
  <c r="EC114" i="44"/>
  <c r="EC130" i="44"/>
  <c r="EC146" i="44"/>
  <c r="EC162" i="44"/>
  <c r="EC178" i="44"/>
  <c r="EC145" i="44"/>
  <c r="EC161" i="44"/>
  <c r="EC177" i="44"/>
  <c r="EC224" i="44"/>
  <c r="EC216" i="44"/>
  <c r="EC208" i="44"/>
  <c r="EC200" i="44"/>
  <c r="EC192" i="44"/>
  <c r="EC184" i="44"/>
  <c r="EC66" i="44"/>
  <c r="EC222" i="44"/>
  <c r="EC214" i="44"/>
  <c r="EC206" i="44"/>
  <c r="EC190" i="44"/>
  <c r="EC81" i="44"/>
  <c r="EC175" i="44"/>
  <c r="EC143" i="44"/>
  <c r="EC160" i="44"/>
  <c r="EC128" i="44"/>
  <c r="EC96" i="44"/>
  <c r="EC121" i="44"/>
  <c r="EC72" i="44"/>
  <c r="EC60" i="44"/>
  <c r="EC46" i="44"/>
  <c r="EC39" i="44"/>
  <c r="EC203" i="44"/>
  <c r="EC155" i="44"/>
  <c r="EC172" i="44"/>
  <c r="EC140" i="44"/>
  <c r="EC108" i="44"/>
  <c r="EC133" i="44"/>
  <c r="EC101" i="44"/>
  <c r="EC84" i="44"/>
  <c r="EC57" i="44"/>
  <c r="EC51" i="44"/>
  <c r="EC191" i="44"/>
  <c r="EC223" i="44"/>
  <c r="EC159" i="44"/>
  <c r="EC144" i="44"/>
  <c r="EC105" i="44"/>
  <c r="EC88" i="44"/>
  <c r="EC30" i="44"/>
  <c r="EC219" i="44"/>
  <c r="EC139" i="44"/>
  <c r="EC124" i="44"/>
  <c r="EC117" i="44"/>
  <c r="EC73" i="44"/>
  <c r="EC35" i="44"/>
  <c r="EC151" i="44"/>
  <c r="EC104" i="44"/>
  <c r="EC97" i="44"/>
  <c r="EC47" i="44"/>
  <c r="EC227" i="44"/>
  <c r="EC180" i="44"/>
  <c r="EC77" i="44"/>
  <c r="EC92" i="44"/>
  <c r="EC183" i="44"/>
  <c r="EC167" i="44"/>
  <c r="EC89" i="44"/>
  <c r="EC152" i="44"/>
  <c r="EC120" i="44"/>
  <c r="EC93" i="44"/>
  <c r="EC113" i="44"/>
  <c r="EC54" i="44"/>
  <c r="EC69" i="44"/>
  <c r="EC38" i="44"/>
  <c r="EC31" i="44"/>
  <c r="EC211" i="44"/>
  <c r="EC179" i="44"/>
  <c r="EC147" i="44"/>
  <c r="EC164" i="44"/>
  <c r="EC132" i="44"/>
  <c r="EC100" i="44"/>
  <c r="EC125" i="44"/>
  <c r="EC91" i="44"/>
  <c r="EC76" i="44"/>
  <c r="EC50" i="44"/>
  <c r="EC43" i="44"/>
  <c r="EC199" i="44"/>
  <c r="EC176" i="44"/>
  <c r="EC112" i="44"/>
  <c r="EC58" i="44"/>
  <c r="EC61" i="44"/>
  <c r="EC187" i="44"/>
  <c r="EC171" i="44"/>
  <c r="EC156" i="44"/>
  <c r="EC79" i="44"/>
  <c r="EC70" i="44"/>
  <c r="EC42" i="44"/>
  <c r="EC207" i="44"/>
  <c r="EC168" i="44"/>
  <c r="EC129" i="44"/>
  <c r="EC80" i="44"/>
  <c r="EC195" i="44"/>
  <c r="EC163" i="44"/>
  <c r="EC116" i="44"/>
  <c r="EC109" i="44"/>
  <c r="EC34" i="44"/>
  <c r="EC215" i="44"/>
  <c r="EC136" i="44"/>
  <c r="EC53" i="44"/>
  <c r="EC148" i="44"/>
  <c r="EC65" i="44"/>
  <c r="ET29" i="44"/>
  <c r="ET31" i="44"/>
  <c r="ET33" i="44"/>
  <c r="ET35" i="44"/>
  <c r="ET37" i="44"/>
  <c r="ET39" i="44"/>
  <c r="ET41" i="44"/>
  <c r="ET43" i="44"/>
  <c r="ET45" i="44"/>
  <c r="ET47" i="44"/>
  <c r="ET49" i="44"/>
  <c r="ET51" i="44"/>
  <c r="ET53" i="44"/>
  <c r="ET55" i="44"/>
  <c r="ET57" i="44"/>
  <c r="ET59" i="44"/>
  <c r="ET61" i="44"/>
  <c r="ET63" i="44"/>
  <c r="ET65" i="44"/>
  <c r="ET67" i="44"/>
  <c r="ET69" i="44"/>
  <c r="ET71" i="44"/>
  <c r="ET73" i="44"/>
  <c r="ET75" i="44"/>
  <c r="ET77" i="44"/>
  <c r="ET79" i="44"/>
  <c r="ET81" i="44"/>
  <c r="ET83" i="44"/>
  <c r="ET85" i="44"/>
  <c r="ET87" i="44"/>
  <c r="ET89" i="44"/>
  <c r="ET91" i="44"/>
  <c r="ET93" i="44"/>
  <c r="ET95" i="44"/>
  <c r="ET97" i="44"/>
  <c r="ET99" i="44"/>
  <c r="ET101" i="44"/>
  <c r="ET103" i="44"/>
  <c r="ET105" i="44"/>
  <c r="ET107" i="44"/>
  <c r="ET109" i="44"/>
  <c r="ET111" i="44"/>
  <c r="ET113" i="44"/>
  <c r="ET115" i="44"/>
  <c r="ET117" i="44"/>
  <c r="ET119" i="44"/>
  <c r="ET121" i="44"/>
  <c r="ET123" i="44"/>
  <c r="ET125" i="44"/>
  <c r="ET127" i="44"/>
  <c r="ET129" i="44"/>
  <c r="ET131" i="44"/>
  <c r="ET133" i="44"/>
  <c r="ET135" i="44"/>
  <c r="ET137" i="44"/>
  <c r="ET139" i="44"/>
  <c r="ET141" i="44"/>
  <c r="ET143" i="44"/>
  <c r="ET145" i="44"/>
  <c r="ET147" i="44"/>
  <c r="ET149" i="44"/>
  <c r="ET151" i="44"/>
  <c r="ET153" i="44"/>
  <c r="ET155" i="44"/>
  <c r="ET157" i="44"/>
  <c r="ET159" i="44"/>
  <c r="ET161" i="44"/>
  <c r="ET163" i="44"/>
  <c r="ET165" i="44"/>
  <c r="ET167" i="44"/>
  <c r="ET169" i="44"/>
  <c r="ET171" i="44"/>
  <c r="ET173" i="44"/>
  <c r="ET175" i="44"/>
  <c r="ET177" i="44"/>
  <c r="ET179" i="44"/>
  <c r="ET181" i="44"/>
  <c r="ET183" i="44"/>
  <c r="ET185" i="44"/>
  <c r="ET187" i="44"/>
  <c r="ET189" i="44"/>
  <c r="ET191" i="44"/>
  <c r="ET193" i="44"/>
  <c r="ET195" i="44"/>
  <c r="ET197" i="44"/>
  <c r="ET199" i="44"/>
  <c r="ET201" i="44"/>
  <c r="ET203" i="44"/>
  <c r="ET205" i="44"/>
  <c r="ET207" i="44"/>
  <c r="ET209" i="44"/>
  <c r="ET211" i="44"/>
  <c r="ET213" i="44"/>
  <c r="ET215" i="44"/>
  <c r="ET217" i="44"/>
  <c r="ET219" i="44"/>
  <c r="ET221" i="44"/>
  <c r="ET223" i="44"/>
  <c r="ET225" i="44"/>
  <c r="ET227" i="44"/>
  <c r="ET32" i="44"/>
  <c r="ET40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T30" i="44"/>
  <c r="ET38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T28" i="44"/>
  <c r="ET36" i="44"/>
  <c r="ET44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T220" i="44"/>
  <c r="ET228" i="44"/>
  <c r="ET34" i="44"/>
  <c r="ET66" i="44"/>
  <c r="ET98" i="44"/>
  <c r="ET130" i="44"/>
  <c r="ET162" i="44"/>
  <c r="ET194" i="44"/>
  <c r="ET226" i="44"/>
  <c r="ET74" i="44"/>
  <c r="ET106" i="44"/>
  <c r="ET170" i="44"/>
  <c r="ET202" i="44"/>
  <c r="ET58" i="44"/>
  <c r="ET90" i="44"/>
  <c r="ET122" i="44"/>
  <c r="ET154" i="44"/>
  <c r="ET186" i="44"/>
  <c r="ET218" i="44"/>
  <c r="ET42" i="44"/>
  <c r="ET50" i="44"/>
  <c r="ET82" i="44"/>
  <c r="ET114" i="44"/>
  <c r="ET146" i="44"/>
  <c r="ET178" i="44"/>
  <c r="ET210" i="44"/>
  <c r="ET138" i="44"/>
  <c r="EU30" i="44"/>
  <c r="EU38" i="44"/>
  <c r="EU46" i="44"/>
  <c r="EU37" i="44"/>
  <c r="EU56" i="44"/>
  <c r="EU64" i="44"/>
  <c r="EU43" i="44"/>
  <c r="EU41" i="44"/>
  <c r="EU71" i="44"/>
  <c r="EU79" i="44"/>
  <c r="EU87" i="44"/>
  <c r="EU95" i="44"/>
  <c r="EU103" i="44"/>
  <c r="EU49" i="44"/>
  <c r="EU47" i="44"/>
  <c r="EU100" i="44"/>
  <c r="EU78" i="44"/>
  <c r="EU109" i="44"/>
  <c r="EU117" i="44"/>
  <c r="EU125" i="44"/>
  <c r="EU133" i="44"/>
  <c r="EU141" i="44"/>
  <c r="EU149" i="44"/>
  <c r="EU157" i="44"/>
  <c r="EU165" i="44"/>
  <c r="EU173" i="44"/>
  <c r="EU181" i="44"/>
  <c r="EU189" i="44"/>
  <c r="EU72" i="44"/>
  <c r="EU104" i="44"/>
  <c r="EU132" i="44"/>
  <c r="EU164" i="44"/>
  <c r="EU74" i="44"/>
  <c r="EU126" i="44"/>
  <c r="EU158" i="44"/>
  <c r="EU190" i="44"/>
  <c r="EU120" i="44"/>
  <c r="EU152" i="44"/>
  <c r="EU184" i="44"/>
  <c r="EU196" i="44"/>
  <c r="EU204" i="44"/>
  <c r="EU212" i="44"/>
  <c r="EU220" i="44"/>
  <c r="EU228" i="44"/>
  <c r="EU178" i="44"/>
  <c r="EU186" i="44"/>
  <c r="EU199" i="44"/>
  <c r="EU207" i="44"/>
  <c r="EU215" i="44"/>
  <c r="EU223" i="44"/>
  <c r="EU42" i="44"/>
  <c r="EU52" i="44"/>
  <c r="EU68" i="44"/>
  <c r="EU65" i="44"/>
  <c r="EU83" i="44"/>
  <c r="EU99" i="44"/>
  <c r="EU59" i="44"/>
  <c r="EU35" i="44"/>
  <c r="EU113" i="44"/>
  <c r="EU129" i="44"/>
  <c r="EU145" i="44"/>
  <c r="EU161" i="44"/>
  <c r="EU177" i="44"/>
  <c r="EU193" i="44"/>
  <c r="EU116" i="44"/>
  <c r="EU180" i="44"/>
  <c r="EU142" i="44"/>
  <c r="EU98" i="44"/>
  <c r="EU168" i="44"/>
  <c r="EU200" i="44"/>
  <c r="EU216" i="44"/>
  <c r="EU162" i="44"/>
  <c r="EU195" i="44"/>
  <c r="EU211" i="44"/>
  <c r="EU227" i="44"/>
  <c r="EU36" i="44"/>
  <c r="EU54" i="44"/>
  <c r="EU33" i="44"/>
  <c r="EU69" i="44"/>
  <c r="EU93" i="44"/>
  <c r="EU67" i="44"/>
  <c r="EU70" i="44"/>
  <c r="EU123" i="44"/>
  <c r="EU139" i="44"/>
  <c r="EU155" i="44"/>
  <c r="EU187" i="44"/>
  <c r="EU124" i="44"/>
  <c r="EU188" i="44"/>
  <c r="EU182" i="44"/>
  <c r="EU144" i="44"/>
  <c r="EU194" i="44"/>
  <c r="EU218" i="44"/>
  <c r="EU154" i="44"/>
  <c r="EU205" i="44"/>
  <c r="EU146" i="44"/>
  <c r="EU32" i="44"/>
  <c r="EU40" i="44"/>
  <c r="EU48" i="44"/>
  <c r="EU45" i="44"/>
  <c r="EU58" i="44"/>
  <c r="EU66" i="44"/>
  <c r="EU55" i="44"/>
  <c r="EU57" i="44"/>
  <c r="EU73" i="44"/>
  <c r="EU81" i="44"/>
  <c r="EU89" i="44"/>
  <c r="EU97" i="44"/>
  <c r="EU105" i="44"/>
  <c r="EU51" i="44"/>
  <c r="EU76" i="44"/>
  <c r="EU108" i="44"/>
  <c r="EU86" i="44"/>
  <c r="EU111" i="44"/>
  <c r="EU119" i="44"/>
  <c r="EU127" i="44"/>
  <c r="EU135" i="44"/>
  <c r="EU143" i="44"/>
  <c r="EU151" i="44"/>
  <c r="EU159" i="44"/>
  <c r="EU167" i="44"/>
  <c r="EU175" i="44"/>
  <c r="EU183" i="44"/>
  <c r="EU191" i="44"/>
  <c r="EU80" i="44"/>
  <c r="EU82" i="44"/>
  <c r="EU140" i="44"/>
  <c r="EU172" i="44"/>
  <c r="EU106" i="44"/>
  <c r="EU134" i="44"/>
  <c r="EU166" i="44"/>
  <c r="EU53" i="44"/>
  <c r="EU128" i="44"/>
  <c r="EU160" i="44"/>
  <c r="EU138" i="44"/>
  <c r="EU198" i="44"/>
  <c r="EU206" i="44"/>
  <c r="EU214" i="44"/>
  <c r="EU222" i="44"/>
  <c r="EU130" i="44"/>
  <c r="EU90" i="44"/>
  <c r="EU192" i="44"/>
  <c r="EU201" i="44"/>
  <c r="EU209" i="44"/>
  <c r="EU217" i="44"/>
  <c r="EU225" i="44"/>
  <c r="EU34" i="44"/>
  <c r="EU50" i="44"/>
  <c r="EU60" i="44"/>
  <c r="EU63" i="44"/>
  <c r="EU75" i="44"/>
  <c r="EU91" i="44"/>
  <c r="EU107" i="44"/>
  <c r="EU84" i="44"/>
  <c r="EU94" i="44"/>
  <c r="EU121" i="44"/>
  <c r="EU137" i="44"/>
  <c r="EU153" i="44"/>
  <c r="EU169" i="44"/>
  <c r="EU185" i="44"/>
  <c r="EU88" i="44"/>
  <c r="EU148" i="44"/>
  <c r="EU110" i="44"/>
  <c r="EU174" i="44"/>
  <c r="EU136" i="44"/>
  <c r="EU170" i="44"/>
  <c r="EU208" i="44"/>
  <c r="EU224" i="44"/>
  <c r="EU122" i="44"/>
  <c r="EU203" i="44"/>
  <c r="EU219" i="44"/>
  <c r="EU28" i="44"/>
  <c r="EU44" i="44"/>
  <c r="EU62" i="44"/>
  <c r="EU31" i="44"/>
  <c r="EU85" i="44"/>
  <c r="EU101" i="44"/>
  <c r="EU92" i="44"/>
  <c r="EU102" i="44"/>
  <c r="EU131" i="44"/>
  <c r="EU147" i="44"/>
  <c r="EU171" i="44"/>
  <c r="EU179" i="44"/>
  <c r="EU61" i="44"/>
  <c r="EU156" i="44"/>
  <c r="EU118" i="44"/>
  <c r="EU112" i="44"/>
  <c r="EU176" i="44"/>
  <c r="EU210" i="44"/>
  <c r="EU226" i="44"/>
  <c r="EU197" i="44"/>
  <c r="EU221" i="44"/>
  <c r="EU29" i="44"/>
  <c r="EU77" i="44"/>
  <c r="EU39" i="44"/>
  <c r="EU115" i="44"/>
  <c r="EU163" i="44"/>
  <c r="EU96" i="44"/>
  <c r="EU150" i="44"/>
  <c r="EU202" i="44"/>
  <c r="EU114" i="44"/>
  <c r="EU213" i="44"/>
  <c r="DO29" i="44"/>
  <c r="DO37" i="44"/>
  <c r="DO45" i="44"/>
  <c r="DO38" i="44"/>
  <c r="DO55" i="44"/>
  <c r="DO63" i="44"/>
  <c r="DO44" i="44"/>
  <c r="DO56" i="44"/>
  <c r="DO74" i="44"/>
  <c r="DO82" i="44"/>
  <c r="DO90" i="44"/>
  <c r="DO98" i="44"/>
  <c r="DO106" i="44"/>
  <c r="DO50" i="44"/>
  <c r="DO77" i="44"/>
  <c r="DO48" i="44"/>
  <c r="DO79" i="44"/>
  <c r="BC79" i="44" s="1"/>
  <c r="W79" i="44" s="1"/>
  <c r="AM79" i="44" s="1"/>
  <c r="DO36" i="44"/>
  <c r="DO89" i="44"/>
  <c r="DO111" i="44"/>
  <c r="DO119" i="44"/>
  <c r="DO83" i="44"/>
  <c r="DO124" i="44"/>
  <c r="DO132" i="44"/>
  <c r="DO140" i="44"/>
  <c r="BC140" i="44" s="1"/>
  <c r="W140" i="44" s="1"/>
  <c r="AM140" i="44" s="1"/>
  <c r="DO148" i="44"/>
  <c r="DO156" i="44"/>
  <c r="DO164" i="44"/>
  <c r="DO172" i="44"/>
  <c r="DO180" i="44"/>
  <c r="DO188" i="44"/>
  <c r="DO196" i="44"/>
  <c r="DO204" i="44"/>
  <c r="DO75" i="44"/>
  <c r="DO135" i="44"/>
  <c r="DO167" i="44"/>
  <c r="DO199" i="44"/>
  <c r="DO141" i="44"/>
  <c r="DO217" i="44"/>
  <c r="DO227" i="44"/>
  <c r="DO145" i="44"/>
  <c r="DO177" i="44"/>
  <c r="DO209" i="44"/>
  <c r="DO218" i="44"/>
  <c r="DO226" i="44"/>
  <c r="DO139" i="44"/>
  <c r="DO171" i="44"/>
  <c r="DO203" i="44"/>
  <c r="DO149" i="44"/>
  <c r="DO197" i="44"/>
  <c r="DO225" i="44"/>
  <c r="DO31" i="44"/>
  <c r="DO39" i="44"/>
  <c r="BC39" i="44" s="1"/>
  <c r="W39" i="44" s="1"/>
  <c r="AM39" i="44" s="1"/>
  <c r="DO47" i="44"/>
  <c r="DO46" i="44"/>
  <c r="DO57" i="44"/>
  <c r="DO65" i="44"/>
  <c r="BC65" i="44" s="1"/>
  <c r="W65" i="44" s="1"/>
  <c r="AM65" i="44" s="1"/>
  <c r="DO54" i="44"/>
  <c r="DO64" i="44"/>
  <c r="DO76" i="44"/>
  <c r="DO84" i="44"/>
  <c r="DO92" i="44"/>
  <c r="DO100" i="44"/>
  <c r="DO108" i="44"/>
  <c r="DO58" i="44"/>
  <c r="DO85" i="44"/>
  <c r="DO52" i="44"/>
  <c r="BC52" i="44" s="1"/>
  <c r="W52" i="44" s="1"/>
  <c r="AM52" i="44" s="1"/>
  <c r="DO87" i="44"/>
  <c r="DO62" i="44"/>
  <c r="DO97" i="44"/>
  <c r="DO113" i="44"/>
  <c r="DO91" i="44"/>
  <c r="DO112" i="44"/>
  <c r="DO126" i="44"/>
  <c r="DO134" i="44"/>
  <c r="DO142" i="44"/>
  <c r="DO150" i="44"/>
  <c r="DO158" i="44"/>
  <c r="DO166" i="44"/>
  <c r="DO174" i="44"/>
  <c r="DO182" i="44"/>
  <c r="DO190" i="44"/>
  <c r="DO198" i="44"/>
  <c r="DO206" i="44"/>
  <c r="DO107" i="44"/>
  <c r="DO143" i="44"/>
  <c r="DO175" i="44"/>
  <c r="DO207" i="44"/>
  <c r="DO157" i="44"/>
  <c r="DO219" i="44"/>
  <c r="DO121" i="44"/>
  <c r="DO153" i="44"/>
  <c r="DO185" i="44"/>
  <c r="DO212" i="44"/>
  <c r="DO220" i="44"/>
  <c r="DO228" i="44"/>
  <c r="DO147" i="44"/>
  <c r="DO179" i="44"/>
  <c r="DO68" i="44"/>
  <c r="DO165" i="44"/>
  <c r="DO205" i="44"/>
  <c r="BC205" i="44" s="1"/>
  <c r="W205" i="44" s="1"/>
  <c r="AM205" i="44" s="1"/>
  <c r="DO35" i="44"/>
  <c r="DO30" i="44"/>
  <c r="DO61" i="44"/>
  <c r="DO42" i="44"/>
  <c r="DO80" i="44"/>
  <c r="DO96" i="44"/>
  <c r="DO40" i="44"/>
  <c r="DO101" i="44"/>
  <c r="DO103" i="44"/>
  <c r="DO109" i="44"/>
  <c r="DO118" i="44"/>
  <c r="DO130" i="44"/>
  <c r="DO146" i="44"/>
  <c r="DO162" i="44"/>
  <c r="DO178" i="44"/>
  <c r="DO194" i="44"/>
  <c r="DO210" i="44"/>
  <c r="DO159" i="44"/>
  <c r="DO133" i="44"/>
  <c r="DO223" i="44"/>
  <c r="BC223" i="44" s="1"/>
  <c r="W223" i="44" s="1"/>
  <c r="AM223" i="44" s="1"/>
  <c r="DO169" i="44"/>
  <c r="DO216" i="44"/>
  <c r="DO131" i="44"/>
  <c r="DO195" i="44"/>
  <c r="DO189" i="44"/>
  <c r="DO53" i="44"/>
  <c r="DO72" i="44"/>
  <c r="DO104" i="44"/>
  <c r="DO71" i="44"/>
  <c r="DO117" i="44"/>
  <c r="DO138" i="44"/>
  <c r="DO170" i="44"/>
  <c r="DO202" i="44"/>
  <c r="DO191" i="44"/>
  <c r="DO137" i="44"/>
  <c r="DO224" i="44"/>
  <c r="DO125" i="44"/>
  <c r="DO33" i="44"/>
  <c r="DO59" i="44"/>
  <c r="DO94" i="44"/>
  <c r="BC94" i="44" s="1"/>
  <c r="W94" i="44" s="1"/>
  <c r="AM94" i="44" s="1"/>
  <c r="DO93" i="44"/>
  <c r="DO110" i="44"/>
  <c r="DO144" i="44"/>
  <c r="DO176" i="44"/>
  <c r="DO151" i="44"/>
  <c r="DO221" i="44"/>
  <c r="DO123" i="44"/>
  <c r="DO173" i="44"/>
  <c r="DO41" i="44"/>
  <c r="DO51" i="44"/>
  <c r="DO67" i="44"/>
  <c r="DO70" i="44"/>
  <c r="DO86" i="44"/>
  <c r="DO102" i="44"/>
  <c r="DO66" i="44"/>
  <c r="BC66" i="44" s="1"/>
  <c r="W66" i="44" s="1"/>
  <c r="AM66" i="44" s="1"/>
  <c r="DO60" i="44"/>
  <c r="DO73" i="44"/>
  <c r="DO115" i="44"/>
  <c r="DO120" i="44"/>
  <c r="DO136" i="44"/>
  <c r="DO152" i="44"/>
  <c r="DO168" i="44"/>
  <c r="DO184" i="44"/>
  <c r="DO200" i="44"/>
  <c r="DO114" i="44"/>
  <c r="DO183" i="44"/>
  <c r="DO181" i="44"/>
  <c r="DO129" i="44"/>
  <c r="DO193" i="44"/>
  <c r="DO222" i="44"/>
  <c r="DO155" i="44"/>
  <c r="DO116" i="44"/>
  <c r="DO211" i="44"/>
  <c r="DO43" i="44"/>
  <c r="DO34" i="44"/>
  <c r="DO88" i="44"/>
  <c r="DO69" i="44"/>
  <c r="DO81" i="44"/>
  <c r="DO122" i="44"/>
  <c r="DO154" i="44"/>
  <c r="DO186" i="44"/>
  <c r="DO127" i="44"/>
  <c r="DO213" i="44"/>
  <c r="DO201" i="44"/>
  <c r="BC201" i="44" s="1"/>
  <c r="W201" i="44" s="1"/>
  <c r="AM201" i="44" s="1"/>
  <c r="DO163" i="44"/>
  <c r="DO215" i="44"/>
  <c r="DO49" i="44"/>
  <c r="DO32" i="44"/>
  <c r="DO28" i="44"/>
  <c r="DO95" i="44"/>
  <c r="DO128" i="44"/>
  <c r="DO160" i="44"/>
  <c r="DO208" i="44"/>
  <c r="DO99" i="44"/>
  <c r="DO214" i="44"/>
  <c r="BC214" i="44" s="1"/>
  <c r="W214" i="44" s="1"/>
  <c r="AM214" i="44" s="1"/>
  <c r="DO187" i="44"/>
  <c r="DO78" i="44"/>
  <c r="DO105" i="44"/>
  <c r="BC105" i="44" s="1"/>
  <c r="W105" i="44" s="1"/>
  <c r="AM105" i="44" s="1"/>
  <c r="DO192" i="44"/>
  <c r="DO161" i="44"/>
  <c r="EY34" i="44"/>
  <c r="EY42" i="44"/>
  <c r="EY31" i="44"/>
  <c r="EY52" i="44"/>
  <c r="EY60" i="44"/>
  <c r="EY68" i="44"/>
  <c r="EY65" i="44"/>
  <c r="EY59" i="44"/>
  <c r="EY73" i="44"/>
  <c r="EY81" i="44"/>
  <c r="EY89" i="44"/>
  <c r="EY97" i="44"/>
  <c r="EY105" i="44"/>
  <c r="EY53" i="44"/>
  <c r="EY70" i="44"/>
  <c r="EY102" i="44"/>
  <c r="EY88" i="44"/>
  <c r="EY111" i="44"/>
  <c r="EY119" i="44"/>
  <c r="EY127" i="44"/>
  <c r="EY135" i="44"/>
  <c r="EY143" i="44"/>
  <c r="EY151" i="44"/>
  <c r="EY159" i="44"/>
  <c r="EY167" i="44"/>
  <c r="EY175" i="44"/>
  <c r="EY183" i="44"/>
  <c r="EY191" i="44"/>
  <c r="EY90" i="44"/>
  <c r="EY110" i="44"/>
  <c r="EY142" i="44"/>
  <c r="EY174" i="44"/>
  <c r="EY92" i="44"/>
  <c r="EY136" i="44"/>
  <c r="EY168" i="44"/>
  <c r="EY114" i="44"/>
  <c r="EY146" i="44"/>
  <c r="EY178" i="44"/>
  <c r="EY188" i="44"/>
  <c r="EY200" i="44"/>
  <c r="EY208" i="44"/>
  <c r="EY216" i="44"/>
  <c r="EY224" i="44"/>
  <c r="EY148" i="44"/>
  <c r="EY164" i="44"/>
  <c r="EY195" i="44"/>
  <c r="EY203" i="44"/>
  <c r="EY211" i="44"/>
  <c r="EY219" i="44"/>
  <c r="EY227" i="44"/>
  <c r="EY38" i="44"/>
  <c r="EY47" i="44"/>
  <c r="EY64" i="44"/>
  <c r="EY49" i="44"/>
  <c r="EY77" i="44"/>
  <c r="EY93" i="44"/>
  <c r="EY35" i="44"/>
  <c r="EY86" i="44"/>
  <c r="EY104" i="44"/>
  <c r="EY123" i="44"/>
  <c r="EY139" i="44"/>
  <c r="EY155" i="44"/>
  <c r="EY171" i="44"/>
  <c r="EY187" i="44"/>
  <c r="EY106" i="44"/>
  <c r="EY158" i="44"/>
  <c r="EY120" i="44"/>
  <c r="EY184" i="44"/>
  <c r="EY162" i="44"/>
  <c r="EY196" i="44"/>
  <c r="EY212" i="44"/>
  <c r="EY228" i="44"/>
  <c r="EY140" i="44"/>
  <c r="EY207" i="44"/>
  <c r="EY223" i="44"/>
  <c r="EY48" i="44"/>
  <c r="EY58" i="44"/>
  <c r="EY51" i="44"/>
  <c r="EY79" i="44"/>
  <c r="EY103" i="44"/>
  <c r="EY94" i="44"/>
  <c r="EY109" i="44"/>
  <c r="EY117" i="44"/>
  <c r="EY141" i="44"/>
  <c r="EY157" i="44"/>
  <c r="EY181" i="44"/>
  <c r="EY82" i="44"/>
  <c r="EY166" i="44"/>
  <c r="EY33" i="44"/>
  <c r="EY84" i="44"/>
  <c r="EY170" i="44"/>
  <c r="EY206" i="44"/>
  <c r="EY222" i="44"/>
  <c r="EY172" i="44"/>
  <c r="EY209" i="44"/>
  <c r="EY28" i="44"/>
  <c r="EY36" i="44"/>
  <c r="EY44" i="44"/>
  <c r="EY39" i="44"/>
  <c r="EY54" i="44"/>
  <c r="EY62" i="44"/>
  <c r="EY29" i="44"/>
  <c r="EY37" i="44"/>
  <c r="EY67" i="44"/>
  <c r="EY75" i="44"/>
  <c r="EY83" i="44"/>
  <c r="EY91" i="44"/>
  <c r="EY99" i="44"/>
  <c r="EY107" i="44"/>
  <c r="EY61" i="44"/>
  <c r="EY78" i="44"/>
  <c r="EY55" i="44"/>
  <c r="EY96" i="44"/>
  <c r="EY113" i="44"/>
  <c r="EY121" i="44"/>
  <c r="EY129" i="44"/>
  <c r="EY137" i="44"/>
  <c r="EY145" i="44"/>
  <c r="EY153" i="44"/>
  <c r="EY161" i="44"/>
  <c r="EY169" i="44"/>
  <c r="EY177" i="44"/>
  <c r="EY185" i="44"/>
  <c r="EY193" i="44"/>
  <c r="EY98" i="44"/>
  <c r="EY118" i="44"/>
  <c r="EY150" i="44"/>
  <c r="EY182" i="44"/>
  <c r="EY112" i="44"/>
  <c r="EY144" i="44"/>
  <c r="EY176" i="44"/>
  <c r="EY122" i="44"/>
  <c r="EY154" i="44"/>
  <c r="EY186" i="44"/>
  <c r="EY194" i="44"/>
  <c r="EY202" i="44"/>
  <c r="EY210" i="44"/>
  <c r="EY218" i="44"/>
  <c r="EY226" i="44"/>
  <c r="EY180" i="44"/>
  <c r="EY108" i="44"/>
  <c r="EY197" i="44"/>
  <c r="EY205" i="44"/>
  <c r="EY213" i="44"/>
  <c r="EY221" i="44"/>
  <c r="EY76" i="44"/>
  <c r="EY30" i="44"/>
  <c r="EY46" i="44"/>
  <c r="EY56" i="44"/>
  <c r="EY41" i="44"/>
  <c r="EY69" i="44"/>
  <c r="EY85" i="44"/>
  <c r="EY101" i="44"/>
  <c r="EY43" i="44"/>
  <c r="EY72" i="44"/>
  <c r="EY115" i="44"/>
  <c r="EY131" i="44"/>
  <c r="EY147" i="44"/>
  <c r="EY163" i="44"/>
  <c r="EY179" i="44"/>
  <c r="EY74" i="44"/>
  <c r="EY126" i="44"/>
  <c r="EY190" i="44"/>
  <c r="EY152" i="44"/>
  <c r="EY130" i="44"/>
  <c r="EY124" i="44"/>
  <c r="EY204" i="44"/>
  <c r="EY220" i="44"/>
  <c r="EY192" i="44"/>
  <c r="EY199" i="44"/>
  <c r="EY215" i="44"/>
  <c r="EY32" i="44"/>
  <c r="EY50" i="44"/>
  <c r="EY66" i="44"/>
  <c r="EY71" i="44"/>
  <c r="EY87" i="44"/>
  <c r="EY45" i="44"/>
  <c r="EY63" i="44"/>
  <c r="EY125" i="44"/>
  <c r="EY149" i="44"/>
  <c r="EY173" i="44"/>
  <c r="EY189" i="44"/>
  <c r="EY134" i="44"/>
  <c r="EY128" i="44"/>
  <c r="EY138" i="44"/>
  <c r="EY156" i="44"/>
  <c r="EY214" i="44"/>
  <c r="EY116" i="44"/>
  <c r="EY201" i="44"/>
  <c r="EY225" i="44"/>
  <c r="EY40" i="44"/>
  <c r="EY57" i="44"/>
  <c r="EY95" i="44"/>
  <c r="EY80" i="44"/>
  <c r="EY133" i="44"/>
  <c r="EY165" i="44"/>
  <c r="EY100" i="44"/>
  <c r="EY160" i="44"/>
  <c r="EY198" i="44"/>
  <c r="EY132" i="44"/>
  <c r="EY217" i="44"/>
  <c r="BK88" i="44"/>
  <c r="AE88" i="44" s="1"/>
  <c r="AU88" i="44" s="1"/>
  <c r="BK104" i="44"/>
  <c r="AE104" i="44" s="1"/>
  <c r="AU104" i="44" s="1"/>
  <c r="BK161" i="44"/>
  <c r="AE161" i="44" s="1"/>
  <c r="AU161" i="44" s="1"/>
  <c r="BK141" i="44"/>
  <c r="AE141" i="44" s="1"/>
  <c r="AU141" i="44" s="1"/>
  <c r="BK110" i="44"/>
  <c r="AE110" i="44" s="1"/>
  <c r="AU110" i="44" s="1"/>
  <c r="BK152" i="44"/>
  <c r="AE152" i="44" s="1"/>
  <c r="AU152" i="44" s="1"/>
  <c r="BK98" i="44"/>
  <c r="AE98" i="44" s="1"/>
  <c r="AU98" i="44" s="1"/>
  <c r="BK151" i="44"/>
  <c r="AE151" i="44" s="1"/>
  <c r="AU151" i="44" s="1"/>
  <c r="BK130" i="44"/>
  <c r="AE130" i="44" s="1"/>
  <c r="AU130" i="44" s="1"/>
  <c r="BK135" i="44"/>
  <c r="AE135" i="44" s="1"/>
  <c r="AU135" i="44" s="1"/>
  <c r="BK165" i="44"/>
  <c r="AE165" i="44" s="1"/>
  <c r="AU165" i="44" s="1"/>
  <c r="BK112" i="44"/>
  <c r="AE112" i="44" s="1"/>
  <c r="AU112" i="44" s="1"/>
  <c r="BK158" i="44"/>
  <c r="AE158" i="44" s="1"/>
  <c r="AU158" i="44" s="1"/>
  <c r="BK126" i="44"/>
  <c r="AE126" i="44" s="1"/>
  <c r="AU126" i="44" s="1"/>
  <c r="BK93" i="44"/>
  <c r="AE93" i="44" s="1"/>
  <c r="AU93" i="44" s="1"/>
  <c r="BK86" i="44"/>
  <c r="AE86" i="44" s="1"/>
  <c r="AU86" i="44" s="1"/>
  <c r="BK140" i="44"/>
  <c r="AE140" i="44" s="1"/>
  <c r="AU140" i="44" s="1"/>
  <c r="BK119" i="44"/>
  <c r="AE119" i="44" s="1"/>
  <c r="AU119" i="44" s="1"/>
  <c r="BK100" i="44"/>
  <c r="AE100" i="44" s="1"/>
  <c r="AU100" i="44" s="1"/>
  <c r="EG31" i="44"/>
  <c r="EG39" i="44"/>
  <c r="EG47" i="44"/>
  <c r="EG30" i="44"/>
  <c r="EG38" i="44"/>
  <c r="EG46" i="44"/>
  <c r="EG55" i="44"/>
  <c r="EG63" i="44"/>
  <c r="EG71" i="44"/>
  <c r="EG62" i="44"/>
  <c r="EG80" i="44"/>
  <c r="EG88" i="44"/>
  <c r="EG56" i="44"/>
  <c r="EG74" i="44"/>
  <c r="EG95" i="44"/>
  <c r="EG103" i="44"/>
  <c r="EG111" i="44"/>
  <c r="EG119" i="44"/>
  <c r="EG127" i="44"/>
  <c r="EG135" i="44"/>
  <c r="EG66" i="44"/>
  <c r="EG98" i="44"/>
  <c r="EG106" i="44"/>
  <c r="EG114" i="44"/>
  <c r="EG122" i="44"/>
  <c r="EG130" i="44"/>
  <c r="EG136" i="44"/>
  <c r="EG144" i="44"/>
  <c r="EG152" i="44"/>
  <c r="EG160" i="44"/>
  <c r="EG168" i="44"/>
  <c r="EG176" i="44"/>
  <c r="EG68" i="44"/>
  <c r="EG143" i="44"/>
  <c r="EG151" i="44"/>
  <c r="EG159" i="44"/>
  <c r="EG167" i="44"/>
  <c r="EG175" i="44"/>
  <c r="EG184" i="44"/>
  <c r="EG192" i="44"/>
  <c r="EG200" i="44"/>
  <c r="EG208" i="44"/>
  <c r="EG216" i="44"/>
  <c r="EG224" i="44"/>
  <c r="EG183" i="44"/>
  <c r="EG191" i="44"/>
  <c r="EG199" i="44"/>
  <c r="EG207" i="44"/>
  <c r="EG215" i="44"/>
  <c r="EG223" i="44"/>
  <c r="EG35" i="44"/>
  <c r="EG34" i="44"/>
  <c r="EG50" i="44"/>
  <c r="EG67" i="44"/>
  <c r="EG76" i="44"/>
  <c r="EG92" i="44"/>
  <c r="EG99" i="44"/>
  <c r="EG115" i="44"/>
  <c r="EG131" i="44"/>
  <c r="EG89" i="44"/>
  <c r="EG110" i="44"/>
  <c r="EG126" i="44"/>
  <c r="EG140" i="44"/>
  <c r="EG156" i="44"/>
  <c r="EG180" i="44"/>
  <c r="EG147" i="44"/>
  <c r="EG163" i="44"/>
  <c r="EG179" i="44"/>
  <c r="EG196" i="44"/>
  <c r="EG212" i="44"/>
  <c r="EG228" i="44"/>
  <c r="EG195" i="44"/>
  <c r="EG211" i="44"/>
  <c r="EG227" i="44"/>
  <c r="EG45" i="44"/>
  <c r="EG28" i="44"/>
  <c r="EG53" i="44"/>
  <c r="EG69" i="44"/>
  <c r="EG93" i="44"/>
  <c r="EG117" i="44"/>
  <c r="EG87" i="44"/>
  <c r="EG112" i="44"/>
  <c r="EG128" i="44"/>
  <c r="EG158" i="44"/>
  <c r="EG83" i="44"/>
  <c r="EG149" i="44"/>
  <c r="EG173" i="44"/>
  <c r="EG190" i="44"/>
  <c r="EG214" i="44"/>
  <c r="EG182" i="44"/>
  <c r="EG197" i="44"/>
  <c r="EG221" i="44"/>
  <c r="EG33" i="44"/>
  <c r="EG41" i="44"/>
  <c r="EG49" i="44"/>
  <c r="EG32" i="44"/>
  <c r="EG40" i="44"/>
  <c r="EG48" i="44"/>
  <c r="EG57" i="44"/>
  <c r="EG65" i="44"/>
  <c r="EG73" i="44"/>
  <c r="EG70" i="44"/>
  <c r="EG82" i="44"/>
  <c r="EG90" i="44"/>
  <c r="EG64" i="44"/>
  <c r="EG77" i="44"/>
  <c r="EG97" i="44"/>
  <c r="EG105" i="44"/>
  <c r="EG113" i="44"/>
  <c r="EG121" i="44"/>
  <c r="EG129" i="44"/>
  <c r="EG60" i="44"/>
  <c r="EG81" i="44"/>
  <c r="EG100" i="44"/>
  <c r="EG108" i="44"/>
  <c r="EG116" i="44"/>
  <c r="EG124" i="44"/>
  <c r="EG132" i="44"/>
  <c r="EG138" i="44"/>
  <c r="EG146" i="44"/>
  <c r="EG154" i="44"/>
  <c r="EG162" i="44"/>
  <c r="EG170" i="44"/>
  <c r="EG178" i="44"/>
  <c r="EG137" i="44"/>
  <c r="EG145" i="44"/>
  <c r="EG153" i="44"/>
  <c r="EG161" i="44"/>
  <c r="EG169" i="44"/>
  <c r="EG177" i="44"/>
  <c r="EG186" i="44"/>
  <c r="EG194" i="44"/>
  <c r="EG202" i="44"/>
  <c r="EG210" i="44"/>
  <c r="EG218" i="44"/>
  <c r="EG226" i="44"/>
  <c r="EG185" i="44"/>
  <c r="EG193" i="44"/>
  <c r="EG201" i="44"/>
  <c r="EG209" i="44"/>
  <c r="EG217" i="44"/>
  <c r="EG225" i="44"/>
  <c r="EG43" i="44"/>
  <c r="EG51" i="44"/>
  <c r="EG42" i="44"/>
  <c r="EG59" i="44"/>
  <c r="EG75" i="44"/>
  <c r="EG84" i="44"/>
  <c r="EG72" i="44"/>
  <c r="EG85" i="44"/>
  <c r="EG107" i="44"/>
  <c r="EG123" i="44"/>
  <c r="EG79" i="44"/>
  <c r="EG102" i="44"/>
  <c r="EG118" i="44"/>
  <c r="EG134" i="44"/>
  <c r="EG148" i="44"/>
  <c r="EG164" i="44"/>
  <c r="EG172" i="44"/>
  <c r="EG139" i="44"/>
  <c r="EG155" i="44"/>
  <c r="EG171" i="44"/>
  <c r="EG188" i="44"/>
  <c r="EG204" i="44"/>
  <c r="EG220" i="44"/>
  <c r="EG187" i="44"/>
  <c r="EG203" i="44"/>
  <c r="EG219" i="44"/>
  <c r="EG37" i="44"/>
  <c r="EG36" i="44"/>
  <c r="EG61" i="44"/>
  <c r="EG54" i="44"/>
  <c r="EG86" i="44"/>
  <c r="EG94" i="44"/>
  <c r="EG109" i="44"/>
  <c r="EG133" i="44"/>
  <c r="EG96" i="44"/>
  <c r="EG120" i="44"/>
  <c r="EG91" i="44"/>
  <c r="EG150" i="44"/>
  <c r="EG166" i="44"/>
  <c r="EG141" i="44"/>
  <c r="EG157" i="44"/>
  <c r="EG181" i="44"/>
  <c r="EG198" i="44"/>
  <c r="EG222" i="44"/>
  <c r="EG189" i="44"/>
  <c r="EG213" i="44"/>
  <c r="EG52" i="44"/>
  <c r="EG29" i="44"/>
  <c r="EG44" i="44"/>
  <c r="EG78" i="44"/>
  <c r="EG58" i="44"/>
  <c r="EG101" i="44"/>
  <c r="EG125" i="44"/>
  <c r="EG104" i="44"/>
  <c r="EG142" i="44"/>
  <c r="EG174" i="44"/>
  <c r="EG165" i="44"/>
  <c r="EG206" i="44"/>
  <c r="EG205" i="44"/>
  <c r="DQ32" i="44"/>
  <c r="DQ40" i="44"/>
  <c r="DQ48" i="44"/>
  <c r="DQ50" i="44"/>
  <c r="DQ58" i="44"/>
  <c r="DQ66" i="44"/>
  <c r="DQ29" i="44"/>
  <c r="DQ69" i="44"/>
  <c r="DQ77" i="44"/>
  <c r="DQ85" i="44"/>
  <c r="DQ93" i="44"/>
  <c r="DQ101" i="44"/>
  <c r="DQ37" i="44"/>
  <c r="DQ67" i="44"/>
  <c r="DQ78" i="44"/>
  <c r="DQ72" i="44"/>
  <c r="DQ104" i="44"/>
  <c r="DQ34" i="44"/>
  <c r="DQ42" i="44"/>
  <c r="DQ31" i="44"/>
  <c r="DQ52" i="44"/>
  <c r="DQ60" i="44"/>
  <c r="DQ68" i="44"/>
  <c r="DQ41" i="44"/>
  <c r="DQ71" i="44"/>
  <c r="DQ79" i="44"/>
  <c r="DQ87" i="44"/>
  <c r="DQ95" i="44"/>
  <c r="DQ103" i="44"/>
  <c r="DQ49" i="44"/>
  <c r="DQ45" i="44"/>
  <c r="DQ86" i="44"/>
  <c r="DQ80" i="44"/>
  <c r="DQ53" i="44"/>
  <c r="DQ30" i="44"/>
  <c r="DQ46" i="44"/>
  <c r="DQ56" i="44"/>
  <c r="DQ43" i="44"/>
  <c r="DQ75" i="44"/>
  <c r="DQ91" i="44"/>
  <c r="DQ107" i="44"/>
  <c r="DQ70" i="44"/>
  <c r="DQ96" i="44"/>
  <c r="DQ90" i="44"/>
  <c r="DQ112" i="44"/>
  <c r="DQ35" i="44"/>
  <c r="DQ119" i="44"/>
  <c r="DQ121" i="44"/>
  <c r="DQ129" i="44"/>
  <c r="DQ137" i="44"/>
  <c r="DQ145" i="44"/>
  <c r="DQ153" i="44"/>
  <c r="DQ161" i="44"/>
  <c r="DQ169" i="44"/>
  <c r="DQ177" i="44"/>
  <c r="DQ185" i="44"/>
  <c r="DQ193" i="44"/>
  <c r="DQ201" i="44"/>
  <c r="DQ209" i="44"/>
  <c r="DQ120" i="44"/>
  <c r="DQ152" i="44"/>
  <c r="DQ184" i="44"/>
  <c r="DQ126" i="44"/>
  <c r="DQ198" i="44"/>
  <c r="DQ220" i="44"/>
  <c r="DQ228" i="44"/>
  <c r="DQ138" i="44"/>
  <c r="DQ170" i="44"/>
  <c r="DQ202" i="44"/>
  <c r="DQ215" i="44"/>
  <c r="DQ223" i="44"/>
  <c r="DQ124" i="44"/>
  <c r="DQ156" i="44"/>
  <c r="DQ188" i="44"/>
  <c r="DQ142" i="44"/>
  <c r="DQ212" i="44"/>
  <c r="DQ38" i="44"/>
  <c r="DQ64" i="44"/>
  <c r="DQ83" i="44"/>
  <c r="DQ59" i="44"/>
  <c r="DQ74" i="44"/>
  <c r="DQ116" i="44"/>
  <c r="DQ108" i="44"/>
  <c r="DQ133" i="44"/>
  <c r="DQ149" i="44"/>
  <c r="DQ165" i="44"/>
  <c r="DQ181" i="44"/>
  <c r="DQ197" i="44"/>
  <c r="DQ115" i="44"/>
  <c r="DQ168" i="44"/>
  <c r="DQ158" i="44"/>
  <c r="DQ224" i="44"/>
  <c r="DQ122" i="44"/>
  <c r="DQ186" i="44"/>
  <c r="DQ219" i="44"/>
  <c r="DQ140" i="44"/>
  <c r="DQ204" i="44"/>
  <c r="DQ54" i="44"/>
  <c r="DQ89" i="44"/>
  <c r="DQ105" i="44"/>
  <c r="DQ82" i="44"/>
  <c r="DQ110" i="44"/>
  <c r="DQ127" i="44"/>
  <c r="DQ151" i="44"/>
  <c r="DQ167" i="44"/>
  <c r="DQ183" i="44"/>
  <c r="DQ207" i="44"/>
  <c r="DQ144" i="44"/>
  <c r="DQ182" i="44"/>
  <c r="DQ226" i="44"/>
  <c r="DQ194" i="44"/>
  <c r="DQ221" i="44"/>
  <c r="DQ180" i="44"/>
  <c r="DQ36" i="44"/>
  <c r="DQ39" i="44"/>
  <c r="DQ62" i="44"/>
  <c r="DQ57" i="44"/>
  <c r="DQ81" i="44"/>
  <c r="DQ97" i="44"/>
  <c r="DQ51" i="44"/>
  <c r="DQ94" i="44"/>
  <c r="DQ55" i="44"/>
  <c r="DQ98" i="44"/>
  <c r="DQ114" i="44"/>
  <c r="DQ61" i="44"/>
  <c r="DQ92" i="44"/>
  <c r="DQ123" i="44"/>
  <c r="DQ131" i="44"/>
  <c r="DQ139" i="44"/>
  <c r="DQ147" i="44"/>
  <c r="DQ155" i="44"/>
  <c r="DQ163" i="44"/>
  <c r="DQ171" i="44"/>
  <c r="DQ179" i="44"/>
  <c r="DQ187" i="44"/>
  <c r="DQ195" i="44"/>
  <c r="DQ203" i="44"/>
  <c r="DQ84" i="44"/>
  <c r="DQ128" i="44"/>
  <c r="DQ160" i="44"/>
  <c r="DQ192" i="44"/>
  <c r="DQ150" i="44"/>
  <c r="DQ206" i="44"/>
  <c r="DQ222" i="44"/>
  <c r="DQ109" i="44"/>
  <c r="DQ146" i="44"/>
  <c r="DQ178" i="44"/>
  <c r="DQ210" i="44"/>
  <c r="DQ217" i="44"/>
  <c r="DQ225" i="44"/>
  <c r="DQ132" i="44"/>
  <c r="DQ164" i="44"/>
  <c r="DQ196" i="44"/>
  <c r="DQ166" i="44"/>
  <c r="DQ216" i="44"/>
  <c r="DQ47" i="44"/>
  <c r="DQ65" i="44"/>
  <c r="DQ99" i="44"/>
  <c r="DQ102" i="44"/>
  <c r="DQ106" i="44"/>
  <c r="DQ100" i="44"/>
  <c r="DQ125" i="44"/>
  <c r="DQ141" i="44"/>
  <c r="DQ157" i="44"/>
  <c r="DQ173" i="44"/>
  <c r="DQ189" i="44"/>
  <c r="DQ205" i="44"/>
  <c r="DQ136" i="44"/>
  <c r="DQ200" i="44"/>
  <c r="DQ214" i="44"/>
  <c r="DQ154" i="44"/>
  <c r="DQ211" i="44"/>
  <c r="DQ227" i="44"/>
  <c r="DQ172" i="44"/>
  <c r="DQ174" i="44"/>
  <c r="DQ44" i="44"/>
  <c r="DQ73" i="44"/>
  <c r="DQ88" i="44"/>
  <c r="DQ118" i="44"/>
  <c r="DQ113" i="44"/>
  <c r="DQ135" i="44"/>
  <c r="DQ159" i="44"/>
  <c r="DQ175" i="44"/>
  <c r="DQ199" i="44"/>
  <c r="DQ117" i="44"/>
  <c r="DQ208" i="44"/>
  <c r="DQ218" i="44"/>
  <c r="DQ162" i="44"/>
  <c r="DQ213" i="44"/>
  <c r="DQ148" i="44"/>
  <c r="DQ134" i="44"/>
  <c r="DQ28" i="44"/>
  <c r="DQ33" i="44"/>
  <c r="DQ63" i="44"/>
  <c r="DQ111" i="44"/>
  <c r="DQ143" i="44"/>
  <c r="DQ191" i="44"/>
  <c r="DQ176" i="44"/>
  <c r="DQ130" i="44"/>
  <c r="DQ76" i="44"/>
  <c r="DQ190" i="44"/>
  <c r="DS31" i="44"/>
  <c r="DS39" i="44"/>
  <c r="DS47" i="44"/>
  <c r="DS48" i="44"/>
  <c r="DS57" i="44"/>
  <c r="DS65" i="44"/>
  <c r="DS28" i="44"/>
  <c r="DS66" i="44"/>
  <c r="DS76" i="44"/>
  <c r="DS84" i="44"/>
  <c r="DS92" i="44"/>
  <c r="DS100" i="44"/>
  <c r="DS108" i="44"/>
  <c r="DS60" i="44"/>
  <c r="DS71" i="44"/>
  <c r="DS103" i="44"/>
  <c r="DS81" i="44"/>
  <c r="DS64" i="44"/>
  <c r="DS99" i="44"/>
  <c r="DS113" i="44"/>
  <c r="BG113" i="44" s="1"/>
  <c r="AA113" i="44" s="1"/>
  <c r="AQ113" i="44" s="1"/>
  <c r="DS77" i="44"/>
  <c r="DS101" i="44"/>
  <c r="DS124" i="44"/>
  <c r="DS132" i="44"/>
  <c r="DS140" i="44"/>
  <c r="DS148" i="44"/>
  <c r="BG148" i="44" s="1"/>
  <c r="AA148" i="44" s="1"/>
  <c r="AQ148" i="44" s="1"/>
  <c r="DS156" i="44"/>
  <c r="DS164" i="44"/>
  <c r="DS172" i="44"/>
  <c r="DS180" i="44"/>
  <c r="DS188" i="44"/>
  <c r="DS196" i="44"/>
  <c r="BG196" i="44" s="1"/>
  <c r="AA196" i="44" s="1"/>
  <c r="AQ196" i="44" s="1"/>
  <c r="DS204" i="44"/>
  <c r="BG204" i="44" s="1"/>
  <c r="AA204" i="44" s="1"/>
  <c r="AQ204" i="44" s="1"/>
  <c r="DS93" i="44"/>
  <c r="DS129" i="44"/>
  <c r="DS161" i="44"/>
  <c r="DS193" i="44"/>
  <c r="DS143" i="44"/>
  <c r="DS191" i="44"/>
  <c r="DS118" i="44"/>
  <c r="BG118" i="44" s="1"/>
  <c r="AA118" i="44" s="1"/>
  <c r="AQ118" i="44" s="1"/>
  <c r="DS147" i="44"/>
  <c r="DS179" i="44"/>
  <c r="DS212" i="44"/>
  <c r="DS220" i="44"/>
  <c r="DS228" i="44"/>
  <c r="DS141" i="44"/>
  <c r="BG141" i="44" s="1"/>
  <c r="AA141" i="44" s="1"/>
  <c r="AQ141" i="44" s="1"/>
  <c r="DS173" i="44"/>
  <c r="DS205" i="44"/>
  <c r="DS199" i="44"/>
  <c r="DS219" i="44"/>
  <c r="DS43" i="44"/>
  <c r="DS53" i="44"/>
  <c r="DS30" i="44"/>
  <c r="DS72" i="44"/>
  <c r="DS88" i="44"/>
  <c r="BG88" i="44" s="1"/>
  <c r="AA88" i="44" s="1"/>
  <c r="AQ88" i="44" s="1"/>
  <c r="DS104" i="44"/>
  <c r="DS34" i="44"/>
  <c r="DS62" i="44"/>
  <c r="DS83" i="44"/>
  <c r="DS117" i="44"/>
  <c r="DS120" i="44"/>
  <c r="DS136" i="44"/>
  <c r="DS152" i="44"/>
  <c r="DS168" i="44"/>
  <c r="DS184" i="44"/>
  <c r="DS200" i="44"/>
  <c r="DS85" i="44"/>
  <c r="DS177" i="44"/>
  <c r="DS209" i="44"/>
  <c r="DS215" i="44"/>
  <c r="DS163" i="44"/>
  <c r="DS216" i="44"/>
  <c r="BG216" i="44" s="1"/>
  <c r="AA216" i="44" s="1"/>
  <c r="AQ216" i="44" s="1"/>
  <c r="DS125" i="44"/>
  <c r="DS189" i="44"/>
  <c r="DS213" i="44"/>
  <c r="DS29" i="44"/>
  <c r="BG29" i="44" s="1"/>
  <c r="AA29" i="44" s="1"/>
  <c r="AQ29" i="44" s="1"/>
  <c r="DS40" i="44"/>
  <c r="DS63" i="44"/>
  <c r="DS74" i="44"/>
  <c r="DS90" i="44"/>
  <c r="DS52" i="44"/>
  <c r="DS95" i="44"/>
  <c r="DS91" i="44"/>
  <c r="DS119" i="44"/>
  <c r="DS130" i="44"/>
  <c r="DS146" i="44"/>
  <c r="DS162" i="44"/>
  <c r="BG162" i="44" s="1"/>
  <c r="AA162" i="44" s="1"/>
  <c r="AQ162" i="44" s="1"/>
  <c r="DS178" i="44"/>
  <c r="DS194" i="44"/>
  <c r="BG194" i="44" s="1"/>
  <c r="AA194" i="44" s="1"/>
  <c r="AQ194" i="44" s="1"/>
  <c r="DS121" i="44"/>
  <c r="DS185" i="44"/>
  <c r="DS225" i="44"/>
  <c r="DS171" i="44"/>
  <c r="DS203" i="44"/>
  <c r="DS133" i="44"/>
  <c r="DS165" i="44"/>
  <c r="DS217" i="44"/>
  <c r="DS33" i="44"/>
  <c r="DS41" i="44"/>
  <c r="DS49" i="44"/>
  <c r="DS51" i="44"/>
  <c r="DS59" i="44"/>
  <c r="DS67" i="44"/>
  <c r="DS38" i="44"/>
  <c r="DS70" i="44"/>
  <c r="DS78" i="44"/>
  <c r="DS86" i="44"/>
  <c r="DS94" i="44"/>
  <c r="DS102" i="44"/>
  <c r="DS36" i="44"/>
  <c r="DS68" i="44"/>
  <c r="DS79" i="44"/>
  <c r="DS44" i="44"/>
  <c r="DS89" i="44"/>
  <c r="DS75" i="44"/>
  <c r="DS107" i="44"/>
  <c r="DS115" i="44"/>
  <c r="DS112" i="44"/>
  <c r="DS114" i="44"/>
  <c r="DS126" i="44"/>
  <c r="DS134" i="44"/>
  <c r="DS142" i="44"/>
  <c r="DS150" i="44"/>
  <c r="DS158" i="44"/>
  <c r="BG158" i="44" s="1"/>
  <c r="AA158" i="44" s="1"/>
  <c r="AQ158" i="44" s="1"/>
  <c r="DS166" i="44"/>
  <c r="DS174" i="44"/>
  <c r="DS182" i="44"/>
  <c r="DS190" i="44"/>
  <c r="DS198" i="44"/>
  <c r="BG198" i="44" s="1"/>
  <c r="AA198" i="44" s="1"/>
  <c r="AQ198" i="44" s="1"/>
  <c r="DS206" i="44"/>
  <c r="DS116" i="44"/>
  <c r="DS137" i="44"/>
  <c r="DS169" i="44"/>
  <c r="DS201" i="44"/>
  <c r="DS151" i="44"/>
  <c r="DS211" i="44"/>
  <c r="DS123" i="44"/>
  <c r="DS155" i="44"/>
  <c r="DS187" i="44"/>
  <c r="DS214" i="44"/>
  <c r="DS222" i="44"/>
  <c r="DS110" i="44"/>
  <c r="DS149" i="44"/>
  <c r="DS181" i="44"/>
  <c r="DS127" i="44"/>
  <c r="DS207" i="44"/>
  <c r="DS221" i="44"/>
  <c r="BG221" i="44" s="1"/>
  <c r="AA221" i="44" s="1"/>
  <c r="AQ221" i="44" s="1"/>
  <c r="DS35" i="44"/>
  <c r="DS32" i="44"/>
  <c r="DS61" i="44"/>
  <c r="DS50" i="44"/>
  <c r="BG50" i="44" s="1"/>
  <c r="AA50" i="44" s="1"/>
  <c r="AQ50" i="44" s="1"/>
  <c r="DS80" i="44"/>
  <c r="DS96" i="44"/>
  <c r="DS46" i="44"/>
  <c r="BG46" i="44" s="1"/>
  <c r="AA46" i="44" s="1"/>
  <c r="AQ46" i="44" s="1"/>
  <c r="DS87" i="44"/>
  <c r="DS97" i="44"/>
  <c r="DS109" i="44"/>
  <c r="DS54" i="44"/>
  <c r="BG54" i="44" s="1"/>
  <c r="AA54" i="44" s="1"/>
  <c r="AQ54" i="44" s="1"/>
  <c r="DS128" i="44"/>
  <c r="DS144" i="44"/>
  <c r="DS160" i="44"/>
  <c r="DS176" i="44"/>
  <c r="DS192" i="44"/>
  <c r="DS208" i="44"/>
  <c r="DS145" i="44"/>
  <c r="DS167" i="44"/>
  <c r="DS131" i="44"/>
  <c r="DS195" i="44"/>
  <c r="DS224" i="44"/>
  <c r="BG224" i="44" s="1"/>
  <c r="AA224" i="44" s="1"/>
  <c r="AQ224" i="44" s="1"/>
  <c r="DS157" i="44"/>
  <c r="DS159" i="44"/>
  <c r="DS223" i="44"/>
  <c r="DS37" i="44"/>
  <c r="DS55" i="44"/>
  <c r="BG55" i="44" s="1"/>
  <c r="AA55" i="44" s="1"/>
  <c r="AQ55" i="44" s="1"/>
  <c r="DS58" i="44"/>
  <c r="DS82" i="44"/>
  <c r="DS106" i="44"/>
  <c r="DS56" i="44"/>
  <c r="DS105" i="44"/>
  <c r="BG105" i="44" s="1"/>
  <c r="AA105" i="44" s="1"/>
  <c r="AQ105" i="44" s="1"/>
  <c r="DS111" i="44"/>
  <c r="DS69" i="44"/>
  <c r="DS138" i="44"/>
  <c r="DS154" i="44"/>
  <c r="DS186" i="44"/>
  <c r="DS202" i="44"/>
  <c r="DS153" i="44"/>
  <c r="DS135" i="44"/>
  <c r="DS139" i="44"/>
  <c r="DS226" i="44"/>
  <c r="BG226" i="44" s="1"/>
  <c r="AA226" i="44" s="1"/>
  <c r="AQ226" i="44" s="1"/>
  <c r="DS197" i="44"/>
  <c r="DS227" i="44"/>
  <c r="BG227" i="44" s="1"/>
  <c r="AA227" i="44" s="1"/>
  <c r="AQ227" i="44" s="1"/>
  <c r="DS45" i="44"/>
  <c r="DS42" i="44"/>
  <c r="DS98" i="44"/>
  <c r="DS73" i="44"/>
  <c r="DS122" i="44"/>
  <c r="DS170" i="44"/>
  <c r="DS210" i="44"/>
  <c r="DS175" i="44"/>
  <c r="DS218" i="44"/>
  <c r="BG218" i="44" s="1"/>
  <c r="AA218" i="44" s="1"/>
  <c r="AQ218" i="44" s="1"/>
  <c r="DS183" i="44"/>
  <c r="EV28" i="44"/>
  <c r="EV30" i="44"/>
  <c r="EV32" i="44"/>
  <c r="EV34" i="44"/>
  <c r="EV36" i="44"/>
  <c r="EV38" i="44"/>
  <c r="EV40" i="44"/>
  <c r="EV42" i="44"/>
  <c r="EV44" i="44"/>
  <c r="EV46" i="44"/>
  <c r="EV48" i="44"/>
  <c r="EV50" i="44"/>
  <c r="EV52" i="44"/>
  <c r="EV54" i="44"/>
  <c r="EV56" i="44"/>
  <c r="EV58" i="44"/>
  <c r="EV60" i="44"/>
  <c r="EV62" i="44"/>
  <c r="EV64" i="44"/>
  <c r="EV66" i="44"/>
  <c r="EV68" i="44"/>
  <c r="EV70" i="44"/>
  <c r="EV72" i="44"/>
  <c r="EV74" i="44"/>
  <c r="EV76" i="44"/>
  <c r="EV78" i="44"/>
  <c r="EV80" i="44"/>
  <c r="EV82" i="44"/>
  <c r="EV84" i="44"/>
  <c r="EV86" i="44"/>
  <c r="EV88" i="44"/>
  <c r="EV90" i="44"/>
  <c r="EV92" i="44"/>
  <c r="EV94" i="44"/>
  <c r="EV96" i="44"/>
  <c r="EV98" i="44"/>
  <c r="EV100" i="44"/>
  <c r="EV102" i="44"/>
  <c r="EV104" i="44"/>
  <c r="EV106" i="44"/>
  <c r="EV108" i="44"/>
  <c r="EV110" i="44"/>
  <c r="EV112" i="44"/>
  <c r="EV114" i="44"/>
  <c r="EV116" i="44"/>
  <c r="EV118" i="44"/>
  <c r="EV120" i="44"/>
  <c r="EV122" i="44"/>
  <c r="EV124" i="44"/>
  <c r="EV126" i="44"/>
  <c r="EV128" i="44"/>
  <c r="EV130" i="44"/>
  <c r="EV132" i="44"/>
  <c r="EV134" i="44"/>
  <c r="EV136" i="44"/>
  <c r="EV138" i="44"/>
  <c r="EV140" i="44"/>
  <c r="EV142" i="44"/>
  <c r="EV144" i="44"/>
  <c r="EV146" i="44"/>
  <c r="EV148" i="44"/>
  <c r="EV150" i="44"/>
  <c r="EV152" i="44"/>
  <c r="EV154" i="44"/>
  <c r="EV156" i="44"/>
  <c r="EV158" i="44"/>
  <c r="EV160" i="44"/>
  <c r="EV162" i="44"/>
  <c r="EV164" i="44"/>
  <c r="EV166" i="44"/>
  <c r="EV168" i="44"/>
  <c r="EV170" i="44"/>
  <c r="EV172" i="44"/>
  <c r="EV174" i="44"/>
  <c r="EV176" i="44"/>
  <c r="EV178" i="44"/>
  <c r="EV180" i="44"/>
  <c r="EV182" i="44"/>
  <c r="EV184" i="44"/>
  <c r="EV186" i="44"/>
  <c r="EV188" i="44"/>
  <c r="EV190" i="44"/>
  <c r="EV192" i="44"/>
  <c r="EV194" i="44"/>
  <c r="EV196" i="44"/>
  <c r="EV198" i="44"/>
  <c r="EV200" i="44"/>
  <c r="EV202" i="44"/>
  <c r="EV204" i="44"/>
  <c r="EV206" i="44"/>
  <c r="EV208" i="44"/>
  <c r="EV210" i="44"/>
  <c r="EV212" i="44"/>
  <c r="EV214" i="44"/>
  <c r="EV216" i="44"/>
  <c r="EV218" i="44"/>
  <c r="EV220" i="44"/>
  <c r="EV222" i="44"/>
  <c r="EV224" i="44"/>
  <c r="EV226" i="44"/>
  <c r="EV228" i="44"/>
  <c r="EV29" i="44"/>
  <c r="EV31" i="44"/>
  <c r="EV33" i="44"/>
  <c r="EV35" i="44"/>
  <c r="EV37" i="44"/>
  <c r="EV39" i="44"/>
  <c r="EV41" i="44"/>
  <c r="EV43" i="44"/>
  <c r="EV45" i="44"/>
  <c r="EV47" i="44"/>
  <c r="EV49" i="44"/>
  <c r="EV51" i="44"/>
  <c r="EV53" i="44"/>
  <c r="EV55" i="44"/>
  <c r="EV57" i="44"/>
  <c r="EV59" i="44"/>
  <c r="EV61" i="44"/>
  <c r="EV63" i="44"/>
  <c r="EV65" i="44"/>
  <c r="EV67" i="44"/>
  <c r="EV69" i="44"/>
  <c r="EV71" i="44"/>
  <c r="EV73" i="44"/>
  <c r="EV75" i="44"/>
  <c r="EV77" i="44"/>
  <c r="EV79" i="44"/>
  <c r="EV81" i="44"/>
  <c r="EV83" i="44"/>
  <c r="EV85" i="44"/>
  <c r="EV87" i="44"/>
  <c r="EV89" i="44"/>
  <c r="EV91" i="44"/>
  <c r="EV93" i="44"/>
  <c r="EV95" i="44"/>
  <c r="EV97" i="44"/>
  <c r="EV99" i="44"/>
  <c r="EV101" i="44"/>
  <c r="EV103" i="44"/>
  <c r="EV105" i="44"/>
  <c r="EV107" i="44"/>
  <c r="EV109" i="44"/>
  <c r="EV111" i="44"/>
  <c r="EV113" i="44"/>
  <c r="EV115" i="44"/>
  <c r="EV117" i="44"/>
  <c r="EV119" i="44"/>
  <c r="EV121" i="44"/>
  <c r="EV123" i="44"/>
  <c r="EV125" i="44"/>
  <c r="EV127" i="44"/>
  <c r="EV129" i="44"/>
  <c r="EV131" i="44"/>
  <c r="EV133" i="44"/>
  <c r="EV135" i="44"/>
  <c r="EV137" i="44"/>
  <c r="EV139" i="44"/>
  <c r="EV141" i="44"/>
  <c r="EV143" i="44"/>
  <c r="EV145" i="44"/>
  <c r="EV147" i="44"/>
  <c r="EV149" i="44"/>
  <c r="EV151" i="44"/>
  <c r="EV153" i="44"/>
  <c r="EV155" i="44"/>
  <c r="EV157" i="44"/>
  <c r="EV159" i="44"/>
  <c r="EV161" i="44"/>
  <c r="EV163" i="44"/>
  <c r="EV165" i="44"/>
  <c r="EV167" i="44"/>
  <c r="EV169" i="44"/>
  <c r="EV171" i="44"/>
  <c r="EV173" i="44"/>
  <c r="EV175" i="44"/>
  <c r="EV177" i="44"/>
  <c r="EV179" i="44"/>
  <c r="EV181" i="44"/>
  <c r="EV183" i="44"/>
  <c r="EV185" i="44"/>
  <c r="EV187" i="44"/>
  <c r="EV189" i="44"/>
  <c r="EV191" i="44"/>
  <c r="EV193" i="44"/>
  <c r="BD193" i="44" s="1"/>
  <c r="X193" i="44" s="1"/>
  <c r="AN193" i="44" s="1"/>
  <c r="EV195" i="44"/>
  <c r="EV197" i="44"/>
  <c r="EV199" i="44"/>
  <c r="EV201" i="44"/>
  <c r="EV203" i="44"/>
  <c r="EV205" i="44"/>
  <c r="EV207" i="44"/>
  <c r="EV209" i="44"/>
  <c r="EV211" i="44"/>
  <c r="EV213" i="44"/>
  <c r="EV215" i="44"/>
  <c r="EV217" i="44"/>
  <c r="EV219" i="44"/>
  <c r="EV221" i="44"/>
  <c r="EV223" i="44"/>
  <c r="EV225" i="44"/>
  <c r="EV227" i="44"/>
  <c r="EW33" i="44"/>
  <c r="EW41" i="44"/>
  <c r="EW49" i="44"/>
  <c r="EW51" i="44"/>
  <c r="EW59" i="44"/>
  <c r="EW67" i="44"/>
  <c r="EW64" i="44"/>
  <c r="EW58" i="44"/>
  <c r="EW74" i="44"/>
  <c r="EW82" i="44"/>
  <c r="EW90" i="44"/>
  <c r="EW98" i="44"/>
  <c r="EW106" i="44"/>
  <c r="EW52" i="44"/>
  <c r="EW69" i="44"/>
  <c r="EW101" i="44"/>
  <c r="EW95" i="44"/>
  <c r="EW114" i="44"/>
  <c r="EW122" i="44"/>
  <c r="EW130" i="44"/>
  <c r="EW138" i="44"/>
  <c r="EW146" i="44"/>
  <c r="EW154" i="44"/>
  <c r="EW162" i="44"/>
  <c r="EW170" i="44"/>
  <c r="EW178" i="44"/>
  <c r="EW186" i="44"/>
  <c r="BE186" i="44" s="1"/>
  <c r="Y186" i="44" s="1"/>
  <c r="AO186" i="44" s="1"/>
  <c r="EW34" i="44"/>
  <c r="EW97" i="44"/>
  <c r="EW109" i="44"/>
  <c r="EW141" i="44"/>
  <c r="EW173" i="44"/>
  <c r="EW111" i="44"/>
  <c r="EW143" i="44"/>
  <c r="EW175" i="44"/>
  <c r="EW75" i="44"/>
  <c r="EW129" i="44"/>
  <c r="EW161" i="44"/>
  <c r="EW99" i="44"/>
  <c r="EW195" i="44"/>
  <c r="EW203" i="44"/>
  <c r="EW211" i="44"/>
  <c r="EW219" i="44"/>
  <c r="EW227" i="44"/>
  <c r="EW187" i="44"/>
  <c r="EW194" i="44"/>
  <c r="EW202" i="44"/>
  <c r="EW210" i="44"/>
  <c r="EW218" i="44"/>
  <c r="EW226" i="44"/>
  <c r="EW37" i="44"/>
  <c r="EW38" i="44"/>
  <c r="EW63" i="44"/>
  <c r="EW40" i="44"/>
  <c r="EW78" i="44"/>
  <c r="EW94" i="44"/>
  <c r="EW36" i="44"/>
  <c r="EW85" i="44"/>
  <c r="EW110" i="44"/>
  <c r="EW126" i="44"/>
  <c r="EW142" i="44"/>
  <c r="EW158" i="44"/>
  <c r="EW174" i="44"/>
  <c r="EW190" i="44"/>
  <c r="EW62" i="44"/>
  <c r="EW157" i="44"/>
  <c r="EW127" i="44"/>
  <c r="EW191" i="44"/>
  <c r="EW145" i="44"/>
  <c r="EW147" i="44"/>
  <c r="EW207" i="44"/>
  <c r="EW223" i="44"/>
  <c r="EW163" i="44"/>
  <c r="EW206" i="44"/>
  <c r="EW222" i="44"/>
  <c r="EW31" i="44"/>
  <c r="EW46" i="44"/>
  <c r="EW65" i="44"/>
  <c r="EW72" i="44"/>
  <c r="EW88" i="44"/>
  <c r="EW48" i="44"/>
  <c r="EW54" i="44"/>
  <c r="EW87" i="44"/>
  <c r="EW112" i="44"/>
  <c r="EW120" i="44"/>
  <c r="EW136" i="44"/>
  <c r="EW160" i="44"/>
  <c r="EW176" i="44"/>
  <c r="EW89" i="44"/>
  <c r="EW165" i="44"/>
  <c r="EW135" i="44"/>
  <c r="EW121" i="44"/>
  <c r="EW153" i="44"/>
  <c r="EW209" i="44"/>
  <c r="EW225" i="44"/>
  <c r="EW200" i="44"/>
  <c r="EW216" i="44"/>
  <c r="EW35" i="44"/>
  <c r="EW43" i="44"/>
  <c r="EW30" i="44"/>
  <c r="EW53" i="44"/>
  <c r="EW61" i="44"/>
  <c r="EW32" i="44"/>
  <c r="EW28" i="44"/>
  <c r="EW66" i="44"/>
  <c r="EW76" i="44"/>
  <c r="EW84" i="44"/>
  <c r="EW92" i="44"/>
  <c r="EW100" i="44"/>
  <c r="EW108" i="44"/>
  <c r="EW60" i="44"/>
  <c r="EW77" i="44"/>
  <c r="EW71" i="44"/>
  <c r="EW103" i="44"/>
  <c r="EW116" i="44"/>
  <c r="EW124" i="44"/>
  <c r="EW132" i="44"/>
  <c r="EW140" i="44"/>
  <c r="EW148" i="44"/>
  <c r="EW156" i="44"/>
  <c r="EW164" i="44"/>
  <c r="EW172" i="44"/>
  <c r="EW180" i="44"/>
  <c r="EW188" i="44"/>
  <c r="EW73" i="44"/>
  <c r="EW105" i="44"/>
  <c r="EW117" i="44"/>
  <c r="EW149" i="44"/>
  <c r="EW181" i="44"/>
  <c r="EW119" i="44"/>
  <c r="EW151" i="44"/>
  <c r="EW183" i="44"/>
  <c r="EW107" i="44"/>
  <c r="EW137" i="44"/>
  <c r="EW169" i="44"/>
  <c r="EW115" i="44"/>
  <c r="EW197" i="44"/>
  <c r="EW205" i="44"/>
  <c r="EW213" i="44"/>
  <c r="EW221" i="44"/>
  <c r="EW139" i="44"/>
  <c r="EW131" i="44"/>
  <c r="EW196" i="44"/>
  <c r="EW204" i="44"/>
  <c r="EW212" i="44"/>
  <c r="EW220" i="44"/>
  <c r="EW228" i="44"/>
  <c r="EW29" i="44"/>
  <c r="EW45" i="44"/>
  <c r="EW55" i="44"/>
  <c r="EW42" i="44"/>
  <c r="EW70" i="44"/>
  <c r="EW86" i="44"/>
  <c r="EW102" i="44"/>
  <c r="EW68" i="44"/>
  <c r="EW79" i="44"/>
  <c r="EW118" i="44"/>
  <c r="EW134" i="44"/>
  <c r="EW150" i="44"/>
  <c r="EW166" i="44"/>
  <c r="EW182" i="44"/>
  <c r="EW81" i="44"/>
  <c r="EW125" i="44"/>
  <c r="EW189" i="44"/>
  <c r="EW159" i="44"/>
  <c r="EW113" i="44"/>
  <c r="EW177" i="44"/>
  <c r="EW199" i="44"/>
  <c r="EW215" i="44"/>
  <c r="EW171" i="44"/>
  <c r="EW198" i="44"/>
  <c r="EW214" i="44"/>
  <c r="EW123" i="44"/>
  <c r="EW39" i="44"/>
  <c r="EW57" i="44"/>
  <c r="EW50" i="44"/>
  <c r="EW80" i="44"/>
  <c r="EW104" i="44"/>
  <c r="EW128" i="44"/>
  <c r="EW152" i="44"/>
  <c r="EW168" i="44"/>
  <c r="EW192" i="44"/>
  <c r="EW133" i="44"/>
  <c r="EW83" i="44"/>
  <c r="EW44" i="44"/>
  <c r="EW185" i="44"/>
  <c r="EW201" i="44"/>
  <c r="EW217" i="44"/>
  <c r="EW193" i="44"/>
  <c r="EW208" i="44"/>
  <c r="EW47" i="44"/>
  <c r="EW56" i="44"/>
  <c r="EW96" i="44"/>
  <c r="EW93" i="44"/>
  <c r="EW144" i="44"/>
  <c r="EW184" i="44"/>
  <c r="EW91" i="44"/>
  <c r="EW167" i="44"/>
  <c r="EW179" i="44"/>
  <c r="EW155" i="44"/>
  <c r="EW224" i="44"/>
  <c r="ES193" i="44"/>
  <c r="ES222" i="44"/>
  <c r="ES214" i="44"/>
  <c r="ES206" i="44"/>
  <c r="ES198" i="44"/>
  <c r="ES145" i="44"/>
  <c r="ES153" i="44"/>
  <c r="ES35" i="44"/>
  <c r="ES43" i="44"/>
  <c r="ES28" i="44"/>
  <c r="ES53" i="44"/>
  <c r="ES61" i="44"/>
  <c r="ES34" i="44"/>
  <c r="ES32" i="44"/>
  <c r="ES70" i="44"/>
  <c r="ES78" i="44"/>
  <c r="ES86" i="44"/>
  <c r="ES94" i="44"/>
  <c r="ES102" i="44"/>
  <c r="ES30" i="44"/>
  <c r="ES66" i="44"/>
  <c r="ES91" i="44"/>
  <c r="ES69" i="44"/>
  <c r="ES101" i="44"/>
  <c r="ES116" i="44"/>
  <c r="ES124" i="44"/>
  <c r="ES132" i="44"/>
  <c r="ES140" i="44"/>
  <c r="ES148" i="44"/>
  <c r="ES156" i="44"/>
  <c r="ES164" i="44"/>
  <c r="ES172" i="44"/>
  <c r="ES180" i="44"/>
  <c r="ES188" i="44"/>
  <c r="ES52" i="44"/>
  <c r="ES95" i="44"/>
  <c r="ES115" i="44"/>
  <c r="ES147" i="44"/>
  <c r="ES179" i="44"/>
  <c r="ES109" i="44"/>
  <c r="ES141" i="44"/>
  <c r="ES173" i="44"/>
  <c r="ES111" i="44"/>
  <c r="ES143" i="44"/>
  <c r="ES175" i="44"/>
  <c r="ES225" i="44"/>
  <c r="ES217" i="44"/>
  <c r="ES209" i="44"/>
  <c r="ES201" i="44"/>
  <c r="ES161" i="44"/>
  <c r="ES41" i="44"/>
  <c r="ES67" i="44"/>
  <c r="ES76" i="44"/>
  <c r="ES92" i="44"/>
  <c r="ES108" i="44"/>
  <c r="ES58" i="44"/>
  <c r="ES60" i="44"/>
  <c r="ES114" i="44"/>
  <c r="ES130" i="44"/>
  <c r="ES138" i="44"/>
  <c r="ES154" i="44"/>
  <c r="ES170" i="44"/>
  <c r="ES186" i="44"/>
  <c r="ES87" i="44"/>
  <c r="ES139" i="44"/>
  <c r="ES97" i="44"/>
  <c r="ES165" i="44"/>
  <c r="ES89" i="44"/>
  <c r="ES167" i="44"/>
  <c r="ES219" i="44"/>
  <c r="ES203" i="44"/>
  <c r="ES228" i="44"/>
  <c r="ES220" i="44"/>
  <c r="ES212" i="44"/>
  <c r="ES204" i="44"/>
  <c r="ES196" i="44"/>
  <c r="ES113" i="44"/>
  <c r="ES29" i="44"/>
  <c r="ES37" i="44"/>
  <c r="ES45" i="44"/>
  <c r="ES36" i="44"/>
  <c r="ES55" i="44"/>
  <c r="ES63" i="44"/>
  <c r="ES46" i="44"/>
  <c r="ES42" i="44"/>
  <c r="ES72" i="44"/>
  <c r="ES80" i="44"/>
  <c r="ES88" i="44"/>
  <c r="ES96" i="44"/>
  <c r="ES104" i="44"/>
  <c r="ES40" i="44"/>
  <c r="ES68" i="44"/>
  <c r="ES99" i="44"/>
  <c r="ES77" i="44"/>
  <c r="ES110" i="44"/>
  <c r="ES118" i="44"/>
  <c r="ES126" i="44"/>
  <c r="ES134" i="44"/>
  <c r="ES142" i="44"/>
  <c r="ES150" i="44"/>
  <c r="ES158" i="44"/>
  <c r="ES166" i="44"/>
  <c r="ES174" i="44"/>
  <c r="ES182" i="44"/>
  <c r="ES190" i="44"/>
  <c r="ES71" i="44"/>
  <c r="ES103" i="44"/>
  <c r="ES123" i="44"/>
  <c r="ES155" i="44"/>
  <c r="ES187" i="44"/>
  <c r="ES117" i="44"/>
  <c r="ES149" i="44"/>
  <c r="ES181" i="44"/>
  <c r="ES119" i="44"/>
  <c r="ES151" i="44"/>
  <c r="ES183" i="44"/>
  <c r="ES223" i="44"/>
  <c r="ES215" i="44"/>
  <c r="ES207" i="44"/>
  <c r="ES199" i="44"/>
  <c r="ES129" i="44"/>
  <c r="ES226" i="44"/>
  <c r="ES218" i="44"/>
  <c r="ES210" i="44"/>
  <c r="ES202" i="44"/>
  <c r="ES194" i="44"/>
  <c r="ES169" i="44"/>
  <c r="ES31" i="44"/>
  <c r="ES39" i="44"/>
  <c r="ES47" i="44"/>
  <c r="ES44" i="44"/>
  <c r="ES57" i="44"/>
  <c r="ES65" i="44"/>
  <c r="ES54" i="44"/>
  <c r="ES56" i="44"/>
  <c r="ES74" i="44"/>
  <c r="ES82" i="44"/>
  <c r="ES90" i="44"/>
  <c r="ES98" i="44"/>
  <c r="ES106" i="44"/>
  <c r="ES50" i="44"/>
  <c r="ES75" i="44"/>
  <c r="ES107" i="44"/>
  <c r="ES85" i="44"/>
  <c r="ES112" i="44"/>
  <c r="ES120" i="44"/>
  <c r="ES128" i="44"/>
  <c r="ES136" i="44"/>
  <c r="ES144" i="44"/>
  <c r="ES152" i="44"/>
  <c r="ES160" i="44"/>
  <c r="ES168" i="44"/>
  <c r="ES176" i="44"/>
  <c r="ES184" i="44"/>
  <c r="ES192" i="44"/>
  <c r="ES79" i="44"/>
  <c r="ES73" i="44"/>
  <c r="ES131" i="44"/>
  <c r="ES163" i="44"/>
  <c r="ES48" i="44"/>
  <c r="ES125" i="44"/>
  <c r="ES157" i="44"/>
  <c r="ES189" i="44"/>
  <c r="ES127" i="44"/>
  <c r="ES159" i="44"/>
  <c r="ES191" i="44"/>
  <c r="ES221" i="44"/>
  <c r="ES213" i="44"/>
  <c r="ES205" i="44"/>
  <c r="ES197" i="44"/>
  <c r="ES81" i="44"/>
  <c r="ES224" i="44"/>
  <c r="ES216" i="44"/>
  <c r="ES208" i="44"/>
  <c r="ES200" i="44"/>
  <c r="ES177" i="44"/>
  <c r="ES185" i="44"/>
  <c r="ES33" i="44"/>
  <c r="ES49" i="44"/>
  <c r="ES51" i="44"/>
  <c r="ES59" i="44"/>
  <c r="ES62" i="44"/>
  <c r="ES64" i="44"/>
  <c r="ES84" i="44"/>
  <c r="ES100" i="44"/>
  <c r="ES83" i="44"/>
  <c r="ES93" i="44"/>
  <c r="ES122" i="44"/>
  <c r="ES146" i="44"/>
  <c r="ES162" i="44"/>
  <c r="ES178" i="44"/>
  <c r="ES38" i="44"/>
  <c r="ES105" i="44"/>
  <c r="ES171" i="44"/>
  <c r="ES133" i="44"/>
  <c r="ES135" i="44"/>
  <c r="ES227" i="44"/>
  <c r="ES211" i="44"/>
  <c r="ES195" i="44"/>
  <c r="ES137" i="44"/>
  <c r="EB29" i="44"/>
  <c r="EB31" i="44"/>
  <c r="EB33" i="44"/>
  <c r="EB35" i="44"/>
  <c r="EB37" i="44"/>
  <c r="EB39" i="44"/>
  <c r="EB41" i="44"/>
  <c r="EB43" i="44"/>
  <c r="EB45" i="44"/>
  <c r="EB47" i="44"/>
  <c r="EB49" i="44"/>
  <c r="EB51" i="44"/>
  <c r="EB53" i="44"/>
  <c r="EB55" i="44"/>
  <c r="EB57" i="44"/>
  <c r="EB59" i="44"/>
  <c r="EB61" i="44"/>
  <c r="EB63" i="44"/>
  <c r="EB65" i="44"/>
  <c r="EB67" i="44"/>
  <c r="EB69" i="44"/>
  <c r="EB71" i="44"/>
  <c r="EB73" i="44"/>
  <c r="EB75" i="44"/>
  <c r="EB77" i="44"/>
  <c r="EB79" i="44"/>
  <c r="EB81" i="44"/>
  <c r="EB83" i="44"/>
  <c r="EB85" i="44"/>
  <c r="EB87" i="44"/>
  <c r="EB89" i="44"/>
  <c r="EB91" i="44"/>
  <c r="EB93" i="44"/>
  <c r="EB95" i="44"/>
  <c r="EB97" i="44"/>
  <c r="EB99" i="44"/>
  <c r="EB101" i="44"/>
  <c r="EB103" i="44"/>
  <c r="EB105" i="44"/>
  <c r="EB107" i="44"/>
  <c r="EB109" i="44"/>
  <c r="EB111" i="44"/>
  <c r="EB113" i="44"/>
  <c r="EB115" i="44"/>
  <c r="EB117" i="44"/>
  <c r="EB119" i="44"/>
  <c r="EB121" i="44"/>
  <c r="EB123" i="44"/>
  <c r="EB125" i="44"/>
  <c r="EB127" i="44"/>
  <c r="EB129" i="44"/>
  <c r="EB131" i="44"/>
  <c r="EB133" i="44"/>
  <c r="EB135" i="44"/>
  <c r="EB137" i="44"/>
  <c r="EB139" i="44"/>
  <c r="EB141" i="44"/>
  <c r="EB143" i="44"/>
  <c r="EB145" i="44"/>
  <c r="EB147" i="44"/>
  <c r="EB149" i="44"/>
  <c r="EB151" i="44"/>
  <c r="EB153" i="44"/>
  <c r="EB155" i="44"/>
  <c r="EB157" i="44"/>
  <c r="EB159" i="44"/>
  <c r="EB161" i="44"/>
  <c r="EB163" i="44"/>
  <c r="EB165" i="44"/>
  <c r="EB167" i="44"/>
  <c r="EB169" i="44"/>
  <c r="EB171" i="44"/>
  <c r="EB173" i="44"/>
  <c r="EB175" i="44"/>
  <c r="EB177" i="44"/>
  <c r="EB179" i="44"/>
  <c r="EB181" i="44"/>
  <c r="EB183" i="44"/>
  <c r="EB185" i="44"/>
  <c r="EB187" i="44"/>
  <c r="EB189" i="44"/>
  <c r="EB191" i="44"/>
  <c r="EB193" i="44"/>
  <c r="EB195" i="44"/>
  <c r="EB197" i="44"/>
  <c r="EB199" i="44"/>
  <c r="EB201" i="44"/>
  <c r="EB203" i="44"/>
  <c r="EB205" i="44"/>
  <c r="EB207" i="44"/>
  <c r="EB209" i="44"/>
  <c r="EB211" i="44"/>
  <c r="EB213" i="44"/>
  <c r="EB215" i="44"/>
  <c r="EB217" i="44"/>
  <c r="EB200" i="44"/>
  <c r="EB208" i="44"/>
  <c r="EB216" i="44"/>
  <c r="EB220" i="44"/>
  <c r="EB222" i="44"/>
  <c r="EB224" i="44"/>
  <c r="EB226" i="44"/>
  <c r="EB228" i="44"/>
  <c r="EB28" i="44"/>
  <c r="EB32" i="44"/>
  <c r="EB36" i="44"/>
  <c r="EB40" i="44"/>
  <c r="EB44" i="44"/>
  <c r="EB48" i="44"/>
  <c r="EB52" i="44"/>
  <c r="EB56" i="44"/>
  <c r="EB60" i="44"/>
  <c r="EB64" i="44"/>
  <c r="EB68" i="44"/>
  <c r="EB72" i="44"/>
  <c r="EB76" i="44"/>
  <c r="EB80" i="44"/>
  <c r="EB84" i="44"/>
  <c r="EB88" i="44"/>
  <c r="EB92" i="44"/>
  <c r="EB96" i="44"/>
  <c r="EB100" i="44"/>
  <c r="EB104" i="44"/>
  <c r="EB108" i="44"/>
  <c r="EB112" i="44"/>
  <c r="EB116" i="44"/>
  <c r="EB120" i="44"/>
  <c r="EB124" i="44"/>
  <c r="EB128" i="44"/>
  <c r="EB132" i="44"/>
  <c r="EB136" i="44"/>
  <c r="EB140" i="44"/>
  <c r="EB144" i="44"/>
  <c r="EB148" i="44"/>
  <c r="EB152" i="44"/>
  <c r="EB156" i="44"/>
  <c r="EB160" i="44"/>
  <c r="EB164" i="44"/>
  <c r="EB168" i="44"/>
  <c r="EB172" i="44"/>
  <c r="EB176" i="44"/>
  <c r="EB180" i="44"/>
  <c r="EB184" i="44"/>
  <c r="EB188" i="44"/>
  <c r="EB192" i="44"/>
  <c r="EB194" i="44"/>
  <c r="EB202" i="44"/>
  <c r="EB210" i="44"/>
  <c r="EB218" i="44"/>
  <c r="EB196" i="44"/>
  <c r="EB204" i="44"/>
  <c r="EB212" i="44"/>
  <c r="EB219" i="44"/>
  <c r="EB221" i="44"/>
  <c r="EB223" i="44"/>
  <c r="EB225" i="44"/>
  <c r="EB227" i="44"/>
  <c r="EB42" i="44"/>
  <c r="EB58" i="44"/>
  <c r="EB74" i="44"/>
  <c r="EB90" i="44"/>
  <c r="EB106" i="44"/>
  <c r="EB122" i="44"/>
  <c r="EB138" i="44"/>
  <c r="EB154" i="44"/>
  <c r="EB170" i="44"/>
  <c r="EB186" i="44"/>
  <c r="EB206" i="44"/>
  <c r="EB38" i="44"/>
  <c r="EB54" i="44"/>
  <c r="EB70" i="44"/>
  <c r="EB86" i="44"/>
  <c r="EB102" i="44"/>
  <c r="EB118" i="44"/>
  <c r="EB134" i="44"/>
  <c r="EB150" i="44"/>
  <c r="EB166" i="44"/>
  <c r="EB182" i="44"/>
  <c r="EB214" i="44"/>
  <c r="EB34" i="44"/>
  <c r="EB50" i="44"/>
  <c r="EB66" i="44"/>
  <c r="EB82" i="44"/>
  <c r="EB98" i="44"/>
  <c r="EB114" i="44"/>
  <c r="EB130" i="44"/>
  <c r="EB146" i="44"/>
  <c r="EB162" i="44"/>
  <c r="EB178" i="44"/>
  <c r="EB30" i="44"/>
  <c r="EB94" i="44"/>
  <c r="EB158" i="44"/>
  <c r="EB198" i="44"/>
  <c r="EB78" i="44"/>
  <c r="EB142" i="44"/>
  <c r="EB62" i="44"/>
  <c r="EB126" i="44"/>
  <c r="EB190" i="44"/>
  <c r="EB46" i="44"/>
  <c r="EB110" i="44"/>
  <c r="EB174" i="44"/>
  <c r="BC100" i="44" l="1"/>
  <c r="W100" i="44" s="1"/>
  <c r="AM100" i="44" s="1"/>
  <c r="BF227" i="44"/>
  <c r="Z227" i="44" s="1"/>
  <c r="AP227" i="44" s="1"/>
  <c r="BG225" i="44"/>
  <c r="AA225" i="44" s="1"/>
  <c r="AQ225" i="44" s="1"/>
  <c r="BG200" i="44"/>
  <c r="AA200" i="44" s="1"/>
  <c r="AQ200" i="44" s="1"/>
  <c r="BF226" i="44"/>
  <c r="Z226" i="44" s="1"/>
  <c r="AP226" i="44" s="1"/>
  <c r="BC146" i="44"/>
  <c r="W146" i="44" s="1"/>
  <c r="AM146" i="44" s="1"/>
  <c r="BH226" i="44"/>
  <c r="AB226" i="44" s="1"/>
  <c r="AR226" i="44" s="1"/>
  <c r="BG40" i="44"/>
  <c r="AA40" i="44" s="1"/>
  <c r="AQ40" i="44" s="1"/>
  <c r="BG177" i="44"/>
  <c r="AA177" i="44" s="1"/>
  <c r="AQ177" i="44" s="1"/>
  <c r="BH225" i="44"/>
  <c r="AB225" i="44" s="1"/>
  <c r="AR225" i="44" s="1"/>
  <c r="BH120" i="44"/>
  <c r="AB120" i="44" s="1"/>
  <c r="AR120" i="44" s="1"/>
  <c r="BH223" i="44"/>
  <c r="AB223" i="44" s="1"/>
  <c r="AR223" i="44" s="1"/>
  <c r="BF109" i="44"/>
  <c r="Z109" i="44" s="1"/>
  <c r="AP109" i="44" s="1"/>
  <c r="BF45" i="44"/>
  <c r="Z45" i="44" s="1"/>
  <c r="AP45" i="44" s="1"/>
  <c r="BF78" i="44"/>
  <c r="Z78" i="44" s="1"/>
  <c r="AP78" i="44" s="1"/>
  <c r="BC217" i="44"/>
  <c r="W217" i="44" s="1"/>
  <c r="AM217" i="44" s="1"/>
  <c r="BH222" i="44"/>
  <c r="AB222" i="44" s="1"/>
  <c r="AR222" i="44" s="1"/>
  <c r="BJ228" i="44"/>
  <c r="AD228" i="44" s="1"/>
  <c r="AT228" i="44" s="1"/>
  <c r="BI227" i="44"/>
  <c r="AC227" i="44" s="1"/>
  <c r="AS227" i="44" s="1"/>
  <c r="BG228" i="44"/>
  <c r="AA228" i="44" s="1"/>
  <c r="AQ228" i="44" s="1"/>
  <c r="BI228" i="44"/>
  <c r="AC228" i="44" s="1"/>
  <c r="AS228" i="44" s="1"/>
  <c r="BJ227" i="44"/>
  <c r="AD227" i="44" s="1"/>
  <c r="AT227" i="44" s="1"/>
  <c r="BJ226" i="44"/>
  <c r="AD226" i="44" s="1"/>
  <c r="AT226" i="44" s="1"/>
  <c r="BJ225" i="44"/>
  <c r="AD225" i="44" s="1"/>
  <c r="AT225" i="44" s="1"/>
  <c r="BI226" i="44"/>
  <c r="AC226" i="44" s="1"/>
  <c r="AS226" i="44" s="1"/>
  <c r="BH215" i="44"/>
  <c r="AB215" i="44" s="1"/>
  <c r="AR215" i="44" s="1"/>
  <c r="BF217" i="44"/>
  <c r="Z217" i="44" s="1"/>
  <c r="AP217" i="44" s="1"/>
  <c r="BF210" i="44"/>
  <c r="Z210" i="44" s="1"/>
  <c r="AP210" i="44" s="1"/>
  <c r="BH218" i="44"/>
  <c r="AB218" i="44" s="1"/>
  <c r="AR218" i="44" s="1"/>
  <c r="BH214" i="44"/>
  <c r="AB214" i="44" s="1"/>
  <c r="AR214" i="44" s="1"/>
  <c r="BH216" i="44"/>
  <c r="AB216" i="44" s="1"/>
  <c r="AR216" i="44" s="1"/>
  <c r="BF218" i="44"/>
  <c r="Z218" i="44" s="1"/>
  <c r="AP218" i="44" s="1"/>
  <c r="BH209" i="44"/>
  <c r="AB209" i="44" s="1"/>
  <c r="AR209" i="44" s="1"/>
  <c r="BH211" i="44"/>
  <c r="AB211" i="44" s="1"/>
  <c r="AR211" i="44" s="1"/>
  <c r="BF220" i="44"/>
  <c r="Z220" i="44" s="1"/>
  <c r="AP220" i="44" s="1"/>
  <c r="BF213" i="44"/>
  <c r="Z213" i="44" s="1"/>
  <c r="AP213" i="44" s="1"/>
  <c r="BH217" i="44"/>
  <c r="AB217" i="44" s="1"/>
  <c r="AR217" i="44" s="1"/>
  <c r="BF212" i="44"/>
  <c r="Z212" i="44" s="1"/>
  <c r="AP212" i="44" s="1"/>
  <c r="BC215" i="44"/>
  <c r="W215" i="44" s="1"/>
  <c r="AM215" i="44" s="1"/>
  <c r="BG211" i="44"/>
  <c r="AA211" i="44" s="1"/>
  <c r="AQ211" i="44" s="1"/>
  <c r="BH213" i="44"/>
  <c r="AB213" i="44" s="1"/>
  <c r="AR213" i="44" s="1"/>
  <c r="BH208" i="44"/>
  <c r="AB208" i="44" s="1"/>
  <c r="AR208" i="44" s="1"/>
  <c r="BF224" i="44"/>
  <c r="Z224" i="44" s="1"/>
  <c r="AP224" i="44" s="1"/>
  <c r="BF219" i="44"/>
  <c r="Z219" i="44" s="1"/>
  <c r="AP219" i="44" s="1"/>
  <c r="BG209" i="44"/>
  <c r="AA209" i="44" s="1"/>
  <c r="AQ209" i="44" s="1"/>
  <c r="BF225" i="44"/>
  <c r="Z225" i="44" s="1"/>
  <c r="AP225" i="44" s="1"/>
  <c r="BG220" i="44"/>
  <c r="AA220" i="44" s="1"/>
  <c r="AQ220" i="44" s="1"/>
  <c r="BH219" i="44"/>
  <c r="AB219" i="44" s="1"/>
  <c r="AR219" i="44" s="1"/>
  <c r="BF221" i="44"/>
  <c r="Z221" i="44" s="1"/>
  <c r="AP221" i="44" s="1"/>
  <c r="BF214" i="44"/>
  <c r="Z214" i="44" s="1"/>
  <c r="AP214" i="44" s="1"/>
  <c r="BG212" i="44"/>
  <c r="AA212" i="44" s="1"/>
  <c r="AQ212" i="44" s="1"/>
  <c r="BG215" i="44"/>
  <c r="AA215" i="44" s="1"/>
  <c r="AQ215" i="44" s="1"/>
  <c r="BG214" i="44"/>
  <c r="AA214" i="44" s="1"/>
  <c r="AQ214" i="44" s="1"/>
  <c r="BC225" i="44"/>
  <c r="W225" i="44" s="1"/>
  <c r="AM225" i="44" s="1"/>
  <c r="BG210" i="44"/>
  <c r="AA210" i="44" s="1"/>
  <c r="AQ210" i="44" s="1"/>
  <c r="BG219" i="44"/>
  <c r="AA219" i="44" s="1"/>
  <c r="AQ219" i="44" s="1"/>
  <c r="BC224" i="44"/>
  <c r="W224" i="44" s="1"/>
  <c r="AM224" i="44" s="1"/>
  <c r="BC226" i="44"/>
  <c r="W226" i="44" s="1"/>
  <c r="AM226" i="44" s="1"/>
  <c r="BH220" i="44"/>
  <c r="AB220" i="44" s="1"/>
  <c r="AR220" i="44" s="1"/>
  <c r="BG222" i="44"/>
  <c r="AA222" i="44" s="1"/>
  <c r="AQ222" i="44" s="1"/>
  <c r="BG217" i="44"/>
  <c r="AA217" i="44" s="1"/>
  <c r="AQ217" i="44" s="1"/>
  <c r="BC227" i="44"/>
  <c r="W227" i="44" s="1"/>
  <c r="AM227" i="44" s="1"/>
  <c r="BH221" i="44"/>
  <c r="AB221" i="44" s="1"/>
  <c r="AR221" i="44" s="1"/>
  <c r="BH207" i="44"/>
  <c r="AB207" i="44" s="1"/>
  <c r="AR207" i="44" s="1"/>
  <c r="BF216" i="44"/>
  <c r="Z216" i="44" s="1"/>
  <c r="AP216" i="44" s="1"/>
  <c r="BF211" i="44"/>
  <c r="Z211" i="44" s="1"/>
  <c r="AP211" i="44" s="1"/>
  <c r="BG223" i="44"/>
  <c r="AA223" i="44" s="1"/>
  <c r="AQ223" i="44" s="1"/>
  <c r="BG208" i="44"/>
  <c r="AA208" i="44" s="1"/>
  <c r="AQ208" i="44" s="1"/>
  <c r="BC221" i="44"/>
  <c r="W221" i="44" s="1"/>
  <c r="AM221" i="44" s="1"/>
  <c r="BC216" i="44"/>
  <c r="W216" i="44" s="1"/>
  <c r="AM216" i="44" s="1"/>
  <c r="BC220" i="44"/>
  <c r="W220" i="44" s="1"/>
  <c r="AM220" i="44" s="1"/>
  <c r="BH210" i="44"/>
  <c r="AB210" i="44" s="1"/>
  <c r="AR210" i="44" s="1"/>
  <c r="BH212" i="44"/>
  <c r="AB212" i="44" s="1"/>
  <c r="AR212" i="44" s="1"/>
  <c r="BF223" i="44"/>
  <c r="Z223" i="44" s="1"/>
  <c r="AP223" i="44" s="1"/>
  <c r="BC222" i="44"/>
  <c r="W222" i="44" s="1"/>
  <c r="AM222" i="44" s="1"/>
  <c r="BC228" i="44"/>
  <c r="W228" i="44" s="1"/>
  <c r="AM228" i="44" s="1"/>
  <c r="BC218" i="44"/>
  <c r="W218" i="44" s="1"/>
  <c r="AM218" i="44" s="1"/>
  <c r="BJ222" i="44"/>
  <c r="AD222" i="44" s="1"/>
  <c r="AT222" i="44" s="1"/>
  <c r="BI223" i="44"/>
  <c r="AC223" i="44" s="1"/>
  <c r="AS223" i="44" s="1"/>
  <c r="BE228" i="44"/>
  <c r="Y228" i="44" s="1"/>
  <c r="AO228" i="44" s="1"/>
  <c r="BJ224" i="44"/>
  <c r="AD224" i="44" s="1"/>
  <c r="AT224" i="44" s="1"/>
  <c r="BI224" i="44"/>
  <c r="AC224" i="44" s="1"/>
  <c r="AS224" i="44" s="1"/>
  <c r="BJ223" i="44"/>
  <c r="AD223" i="44" s="1"/>
  <c r="AT223" i="44" s="1"/>
  <c r="BI225" i="44"/>
  <c r="AC225" i="44" s="1"/>
  <c r="AS225" i="44" s="1"/>
  <c r="BG213" i="44"/>
  <c r="AA213" i="44" s="1"/>
  <c r="AQ213" i="44" s="1"/>
  <c r="BE227" i="44"/>
  <c r="Y227" i="44" s="1"/>
  <c r="AO227" i="44" s="1"/>
  <c r="BE217" i="44"/>
  <c r="Y217" i="44" s="1"/>
  <c r="AO217" i="44" s="1"/>
  <c r="BE220" i="44"/>
  <c r="Y220" i="44" s="1"/>
  <c r="AO220" i="44" s="1"/>
  <c r="BB223" i="44"/>
  <c r="V223" i="44" s="1"/>
  <c r="AL223" i="44" s="1"/>
  <c r="BB220" i="44"/>
  <c r="V220" i="44" s="1"/>
  <c r="AL220" i="44" s="1"/>
  <c r="BJ215" i="44"/>
  <c r="AD215" i="44" s="1"/>
  <c r="AT215" i="44" s="1"/>
  <c r="BJ220" i="44"/>
  <c r="AD220" i="44" s="1"/>
  <c r="AT220" i="44" s="1"/>
  <c r="BJ213" i="44"/>
  <c r="AD213" i="44" s="1"/>
  <c r="AT213" i="44" s="1"/>
  <c r="BD219" i="44"/>
  <c r="X219" i="44" s="1"/>
  <c r="AN219" i="44" s="1"/>
  <c r="BD228" i="44"/>
  <c r="X228" i="44" s="1"/>
  <c r="AN228" i="44" s="1"/>
  <c r="BD221" i="44"/>
  <c r="X221" i="44" s="1"/>
  <c r="AN221" i="44" s="1"/>
  <c r="BI211" i="44"/>
  <c r="AC211" i="44" s="1"/>
  <c r="AS211" i="44" s="1"/>
  <c r="BI218" i="44"/>
  <c r="AC218" i="44" s="1"/>
  <c r="AS218" i="44" s="1"/>
  <c r="BI210" i="44"/>
  <c r="AC210" i="44" s="1"/>
  <c r="AS210" i="44" s="1"/>
  <c r="BE222" i="44"/>
  <c r="Y222" i="44" s="1"/>
  <c r="AO222" i="44" s="1"/>
  <c r="BE221" i="44"/>
  <c r="Y221" i="44" s="1"/>
  <c r="AO221" i="44" s="1"/>
  <c r="BE224" i="44"/>
  <c r="Y224" i="44" s="1"/>
  <c r="AO224" i="44" s="1"/>
  <c r="BC219" i="44"/>
  <c r="W219" i="44" s="1"/>
  <c r="AM219" i="44" s="1"/>
  <c r="BB222" i="44"/>
  <c r="V222" i="44" s="1"/>
  <c r="AL222" i="44" s="1"/>
  <c r="BB225" i="44"/>
  <c r="V225" i="44" s="1"/>
  <c r="AL225" i="44" s="1"/>
  <c r="BJ214" i="44"/>
  <c r="AD214" i="44" s="1"/>
  <c r="AT214" i="44" s="1"/>
  <c r="BJ216" i="44"/>
  <c r="AD216" i="44" s="1"/>
  <c r="AT216" i="44" s="1"/>
  <c r="BJ209" i="44"/>
  <c r="AD209" i="44" s="1"/>
  <c r="AT209" i="44" s="1"/>
  <c r="BD215" i="44"/>
  <c r="X215" i="44" s="1"/>
  <c r="AN215" i="44" s="1"/>
  <c r="BD224" i="44"/>
  <c r="X224" i="44" s="1"/>
  <c r="AN224" i="44" s="1"/>
  <c r="BD217" i="44"/>
  <c r="X217" i="44" s="1"/>
  <c r="AN217" i="44" s="1"/>
  <c r="BD226" i="44"/>
  <c r="X226" i="44" s="1"/>
  <c r="AN226" i="44" s="1"/>
  <c r="BI214" i="44"/>
  <c r="AC214" i="44" s="1"/>
  <c r="AS214" i="44" s="1"/>
  <c r="BI215" i="44"/>
  <c r="AC215" i="44" s="1"/>
  <c r="AS215" i="44" s="1"/>
  <c r="BI220" i="44"/>
  <c r="AC220" i="44" s="1"/>
  <c r="AS220" i="44" s="1"/>
  <c r="BI212" i="44"/>
  <c r="AC212" i="44" s="1"/>
  <c r="AS212" i="44" s="1"/>
  <c r="BI217" i="44"/>
  <c r="AC217" i="44" s="1"/>
  <c r="AS217" i="44" s="1"/>
  <c r="BE218" i="44"/>
  <c r="Y218" i="44" s="1"/>
  <c r="AO218" i="44" s="1"/>
  <c r="BE216" i="44"/>
  <c r="Y216" i="44" s="1"/>
  <c r="AO216" i="44" s="1"/>
  <c r="BE219" i="44"/>
  <c r="Y219" i="44" s="1"/>
  <c r="AO219" i="44" s="1"/>
  <c r="BE223" i="44"/>
  <c r="Y223" i="44" s="1"/>
  <c r="AO223" i="44" s="1"/>
  <c r="BB227" i="44"/>
  <c r="V227" i="44" s="1"/>
  <c r="AL227" i="44" s="1"/>
  <c r="BB219" i="44"/>
  <c r="V219" i="44" s="1"/>
  <c r="AL219" i="44" s="1"/>
  <c r="BB228" i="44"/>
  <c r="V228" i="44" s="1"/>
  <c r="AL228" i="44" s="1"/>
  <c r="BB221" i="44"/>
  <c r="V221" i="44" s="1"/>
  <c r="AL221" i="44" s="1"/>
  <c r="BJ219" i="44"/>
  <c r="AD219" i="44" s="1"/>
  <c r="AT219" i="44" s="1"/>
  <c r="BJ211" i="44"/>
  <c r="AD211" i="44" s="1"/>
  <c r="AT211" i="44" s="1"/>
  <c r="BJ212" i="44"/>
  <c r="AD212" i="44" s="1"/>
  <c r="AT212" i="44" s="1"/>
  <c r="BJ221" i="44"/>
  <c r="AD221" i="44" s="1"/>
  <c r="AT221" i="44" s="1"/>
  <c r="BD227" i="44"/>
  <c r="X227" i="44" s="1"/>
  <c r="AN227" i="44" s="1"/>
  <c r="BD220" i="44"/>
  <c r="X220" i="44" s="1"/>
  <c r="AN220" i="44" s="1"/>
  <c r="BD222" i="44"/>
  <c r="X222" i="44" s="1"/>
  <c r="AN222" i="44" s="1"/>
  <c r="BI222" i="44"/>
  <c r="AC222" i="44" s="1"/>
  <c r="AS222" i="44" s="1"/>
  <c r="BI216" i="44"/>
  <c r="AC216" i="44" s="1"/>
  <c r="AS216" i="44" s="1"/>
  <c r="BE214" i="44"/>
  <c r="Y214" i="44" s="1"/>
  <c r="AO214" i="44" s="1"/>
  <c r="BE225" i="44"/>
  <c r="Y225" i="44" s="1"/>
  <c r="AO225" i="44" s="1"/>
  <c r="BE226" i="44"/>
  <c r="Y226" i="44" s="1"/>
  <c r="AO226" i="44" s="1"/>
  <c r="BE215" i="44"/>
  <c r="Y215" i="44" s="1"/>
  <c r="AO215" i="44" s="1"/>
  <c r="BB226" i="44"/>
  <c r="V226" i="44" s="1"/>
  <c r="AL226" i="44" s="1"/>
  <c r="BB224" i="44"/>
  <c r="V224" i="44" s="1"/>
  <c r="AL224" i="44" s="1"/>
  <c r="BJ218" i="44"/>
  <c r="AD218" i="44" s="1"/>
  <c r="AT218" i="44" s="1"/>
  <c r="BJ210" i="44"/>
  <c r="AD210" i="44" s="1"/>
  <c r="AT210" i="44" s="1"/>
  <c r="BJ217" i="44"/>
  <c r="AD217" i="44" s="1"/>
  <c r="AT217" i="44" s="1"/>
  <c r="BD223" i="44"/>
  <c r="X223" i="44" s="1"/>
  <c r="AN223" i="44" s="1"/>
  <c r="BD216" i="44"/>
  <c r="X216" i="44" s="1"/>
  <c r="AN216" i="44" s="1"/>
  <c r="BD225" i="44"/>
  <c r="X225" i="44" s="1"/>
  <c r="AN225" i="44" s="1"/>
  <c r="BD218" i="44"/>
  <c r="X218" i="44" s="1"/>
  <c r="AN218" i="44" s="1"/>
  <c r="BI221" i="44"/>
  <c r="AC221" i="44" s="1"/>
  <c r="AS221" i="44" s="1"/>
  <c r="BI213" i="44"/>
  <c r="AC213" i="44" s="1"/>
  <c r="AS213" i="44" s="1"/>
  <c r="BI219" i="44"/>
  <c r="AC219" i="44" s="1"/>
  <c r="AS219" i="44" s="1"/>
  <c r="BC47" i="44"/>
  <c r="W47" i="44" s="1"/>
  <c r="AM47" i="44" s="1"/>
  <c r="BF208" i="44"/>
  <c r="Z208" i="44" s="1"/>
  <c r="AP208" i="44" s="1"/>
  <c r="BF201" i="44"/>
  <c r="Z201" i="44" s="1"/>
  <c r="AP201" i="44" s="1"/>
  <c r="BG206" i="44"/>
  <c r="AA206" i="44" s="1"/>
  <c r="AQ206" i="44" s="1"/>
  <c r="BG203" i="44"/>
  <c r="AA203" i="44" s="1"/>
  <c r="AQ203" i="44" s="1"/>
  <c r="BF204" i="44"/>
  <c r="Z204" i="44" s="1"/>
  <c r="AP204" i="44" s="1"/>
  <c r="BH201" i="44"/>
  <c r="AB201" i="44" s="1"/>
  <c r="AR201" i="44" s="1"/>
  <c r="BF207" i="44"/>
  <c r="Z207" i="44" s="1"/>
  <c r="AP207" i="44" s="1"/>
  <c r="BH197" i="44"/>
  <c r="AB197" i="44" s="1"/>
  <c r="AR197" i="44" s="1"/>
  <c r="BC213" i="44"/>
  <c r="W213" i="44" s="1"/>
  <c r="AM213" i="44" s="1"/>
  <c r="BF209" i="44"/>
  <c r="Z209" i="44" s="1"/>
  <c r="AP209" i="44" s="1"/>
  <c r="BH203" i="44"/>
  <c r="AB203" i="44" s="1"/>
  <c r="AR203" i="44" s="1"/>
  <c r="BH205" i="44"/>
  <c r="AB205" i="44" s="1"/>
  <c r="AR205" i="44" s="1"/>
  <c r="BH200" i="44"/>
  <c r="AB200" i="44" s="1"/>
  <c r="AR200" i="44" s="1"/>
  <c r="BF205" i="44"/>
  <c r="Z205" i="44" s="1"/>
  <c r="AP205" i="44" s="1"/>
  <c r="BC208" i="44"/>
  <c r="W208" i="44" s="1"/>
  <c r="AM208" i="44" s="1"/>
  <c r="BG205" i="44"/>
  <c r="AA205" i="44" s="1"/>
  <c r="AQ205" i="44" s="1"/>
  <c r="BC211" i="44"/>
  <c r="W211" i="44" s="1"/>
  <c r="AM211" i="44" s="1"/>
  <c r="BH206" i="44"/>
  <c r="AB206" i="44" s="1"/>
  <c r="AR206" i="44" s="1"/>
  <c r="BH199" i="44"/>
  <c r="AB199" i="44" s="1"/>
  <c r="AR199" i="44" s="1"/>
  <c r="BF203" i="44"/>
  <c r="Z203" i="44" s="1"/>
  <c r="AP203" i="44" s="1"/>
  <c r="BG207" i="44"/>
  <c r="AA207" i="44" s="1"/>
  <c r="AQ207" i="44" s="1"/>
  <c r="BH204" i="44"/>
  <c r="AB204" i="44" s="1"/>
  <c r="AR204" i="44" s="1"/>
  <c r="BF206" i="44"/>
  <c r="Z206" i="44" s="1"/>
  <c r="AP206" i="44" s="1"/>
  <c r="BG199" i="44"/>
  <c r="AA199" i="44" s="1"/>
  <c r="AQ199" i="44" s="1"/>
  <c r="BH198" i="44"/>
  <c r="AB198" i="44" s="1"/>
  <c r="AR198" i="44" s="1"/>
  <c r="BF202" i="44"/>
  <c r="Z202" i="44" s="1"/>
  <c r="AP202" i="44" s="1"/>
  <c r="BC209" i="44"/>
  <c r="W209" i="44" s="1"/>
  <c r="AM209" i="44" s="1"/>
  <c r="BG202" i="44"/>
  <c r="AA202" i="44" s="1"/>
  <c r="AQ202" i="44" s="1"/>
  <c r="BE211" i="44"/>
  <c r="Y211" i="44" s="1"/>
  <c r="AO211" i="44" s="1"/>
  <c r="BE212" i="44"/>
  <c r="Y212" i="44" s="1"/>
  <c r="AO212" i="44" s="1"/>
  <c r="BB216" i="44"/>
  <c r="V216" i="44" s="1"/>
  <c r="AL216" i="44" s="1"/>
  <c r="BJ206" i="44"/>
  <c r="AD206" i="44" s="1"/>
  <c r="AT206" i="44" s="1"/>
  <c r="BD213" i="44"/>
  <c r="X213" i="44" s="1"/>
  <c r="AN213" i="44" s="1"/>
  <c r="BB218" i="44"/>
  <c r="V218" i="44" s="1"/>
  <c r="AL218" i="44" s="1"/>
  <c r="BB217" i="44"/>
  <c r="V217" i="44" s="1"/>
  <c r="AL217" i="44" s="1"/>
  <c r="BJ208" i="44"/>
  <c r="AD208" i="44" s="1"/>
  <c r="AT208" i="44" s="1"/>
  <c r="BE213" i="44"/>
  <c r="Y213" i="44" s="1"/>
  <c r="AO213" i="44" s="1"/>
  <c r="BJ207" i="44"/>
  <c r="AD207" i="44" s="1"/>
  <c r="AT207" i="44" s="1"/>
  <c r="BD212" i="44"/>
  <c r="X212" i="44" s="1"/>
  <c r="AN212" i="44" s="1"/>
  <c r="BD214" i="44"/>
  <c r="X214" i="44" s="1"/>
  <c r="AN214" i="44" s="1"/>
  <c r="BI206" i="44"/>
  <c r="AC206" i="44" s="1"/>
  <c r="AS206" i="44" s="1"/>
  <c r="BI208" i="44"/>
  <c r="AC208" i="44" s="1"/>
  <c r="AS208" i="44" s="1"/>
  <c r="BI207" i="44"/>
  <c r="AC207" i="44" s="1"/>
  <c r="AS207" i="44" s="1"/>
  <c r="BI209" i="44"/>
  <c r="AC209" i="44" s="1"/>
  <c r="AS209" i="44" s="1"/>
  <c r="BJ205" i="44"/>
  <c r="AD205" i="44" s="1"/>
  <c r="AT205" i="44" s="1"/>
  <c r="BD211" i="44"/>
  <c r="X211" i="44" s="1"/>
  <c r="AN211" i="44" s="1"/>
  <c r="BI205" i="44"/>
  <c r="AC205" i="44" s="1"/>
  <c r="AS205" i="44" s="1"/>
  <c r="BB215" i="44"/>
  <c r="V215" i="44" s="1"/>
  <c r="AL215" i="44" s="1"/>
  <c r="BE210" i="44"/>
  <c r="Y210" i="44" s="1"/>
  <c r="AO210" i="44" s="1"/>
  <c r="BC212" i="44"/>
  <c r="W212" i="44" s="1"/>
  <c r="AM212" i="44" s="1"/>
  <c r="BC210" i="44"/>
  <c r="W210" i="44" s="1"/>
  <c r="AM210" i="44" s="1"/>
  <c r="BB214" i="44"/>
  <c r="V214" i="44" s="1"/>
  <c r="AL214" i="44" s="1"/>
  <c r="BD208" i="44"/>
  <c r="X208" i="44" s="1"/>
  <c r="AN208" i="44" s="1"/>
  <c r="BD210" i="44"/>
  <c r="X210" i="44" s="1"/>
  <c r="AN210" i="44" s="1"/>
  <c r="BE209" i="44"/>
  <c r="Y209" i="44" s="1"/>
  <c r="AO209" i="44" s="1"/>
  <c r="BB211" i="44"/>
  <c r="V211" i="44" s="1"/>
  <c r="AL211" i="44" s="1"/>
  <c r="BB212" i="44"/>
  <c r="V212" i="44" s="1"/>
  <c r="AL212" i="44" s="1"/>
  <c r="BJ203" i="44"/>
  <c r="AD203" i="44" s="1"/>
  <c r="AT203" i="44" s="1"/>
  <c r="BI204" i="44"/>
  <c r="AC204" i="44" s="1"/>
  <c r="AS204" i="44" s="1"/>
  <c r="BE208" i="44"/>
  <c r="Y208" i="44" s="1"/>
  <c r="AO208" i="44" s="1"/>
  <c r="BD209" i="44"/>
  <c r="X209" i="44" s="1"/>
  <c r="AN209" i="44" s="1"/>
  <c r="BB213" i="44"/>
  <c r="V213" i="44" s="1"/>
  <c r="AL213" i="44" s="1"/>
  <c r="BJ204" i="44"/>
  <c r="AD204" i="44" s="1"/>
  <c r="AT204" i="44" s="1"/>
  <c r="BC207" i="44"/>
  <c r="W207" i="44" s="1"/>
  <c r="AM207" i="44" s="1"/>
  <c r="BB210" i="44"/>
  <c r="V210" i="44" s="1"/>
  <c r="AL210" i="44" s="1"/>
  <c r="BC206" i="44"/>
  <c r="W206" i="44" s="1"/>
  <c r="AM206" i="44" s="1"/>
  <c r="BG197" i="44"/>
  <c r="AA197" i="44" s="1"/>
  <c r="AQ197" i="44" s="1"/>
  <c r="BF199" i="44"/>
  <c r="Z199" i="44" s="1"/>
  <c r="AP199" i="44" s="1"/>
  <c r="BI201" i="44"/>
  <c r="AC201" i="44" s="1"/>
  <c r="AS201" i="44" s="1"/>
  <c r="BI202" i="44"/>
  <c r="AC202" i="44" s="1"/>
  <c r="AS202" i="44" s="1"/>
  <c r="BI203" i="44"/>
  <c r="AC203" i="44" s="1"/>
  <c r="AS203" i="44" s="1"/>
  <c r="BG201" i="44"/>
  <c r="AA201" i="44" s="1"/>
  <c r="AQ201" i="44" s="1"/>
  <c r="BF200" i="44"/>
  <c r="Z200" i="44" s="1"/>
  <c r="AP200" i="44" s="1"/>
  <c r="BF198" i="44"/>
  <c r="Z198" i="44" s="1"/>
  <c r="AP198" i="44" s="1"/>
  <c r="BD207" i="44"/>
  <c r="X207" i="44" s="1"/>
  <c r="AN207" i="44" s="1"/>
  <c r="BC56" i="44"/>
  <c r="W56" i="44" s="1"/>
  <c r="AM56" i="44" s="1"/>
  <c r="BC204" i="44"/>
  <c r="W204" i="44" s="1"/>
  <c r="AM204" i="44" s="1"/>
  <c r="BC202" i="44"/>
  <c r="W202" i="44" s="1"/>
  <c r="AM202" i="44" s="1"/>
  <c r="BC200" i="44"/>
  <c r="W200" i="44" s="1"/>
  <c r="AM200" i="44" s="1"/>
  <c r="BB209" i="44"/>
  <c r="V209" i="44" s="1"/>
  <c r="AL209" i="44" s="1"/>
  <c r="BB208" i="44"/>
  <c r="V208" i="44" s="1"/>
  <c r="AL208" i="44" s="1"/>
  <c r="BJ202" i="44"/>
  <c r="AD202" i="44" s="1"/>
  <c r="AT202" i="44" s="1"/>
  <c r="BI200" i="44"/>
  <c r="AC200" i="44" s="1"/>
  <c r="AS200" i="44" s="1"/>
  <c r="BI198" i="44"/>
  <c r="AC198" i="44" s="1"/>
  <c r="AS198" i="44" s="1"/>
  <c r="BI199" i="44"/>
  <c r="AC199" i="44" s="1"/>
  <c r="AS199" i="44" s="1"/>
  <c r="BH196" i="44"/>
  <c r="AB196" i="44" s="1"/>
  <c r="AR196" i="44" s="1"/>
  <c r="BE205" i="44"/>
  <c r="Y205" i="44" s="1"/>
  <c r="AO205" i="44" s="1"/>
  <c r="BE206" i="44"/>
  <c r="Y206" i="44" s="1"/>
  <c r="AO206" i="44" s="1"/>
  <c r="BE207" i="44"/>
  <c r="Y207" i="44" s="1"/>
  <c r="AO207" i="44" s="1"/>
  <c r="BE203" i="44"/>
  <c r="Y203" i="44" s="1"/>
  <c r="AO203" i="44" s="1"/>
  <c r="BE204" i="44"/>
  <c r="Y204" i="44" s="1"/>
  <c r="AO204" i="44" s="1"/>
  <c r="BE201" i="44"/>
  <c r="Y201" i="44" s="1"/>
  <c r="AO201" i="44" s="1"/>
  <c r="BE202" i="44"/>
  <c r="Y202" i="44" s="1"/>
  <c r="AO202" i="44" s="1"/>
  <c r="BE199" i="44"/>
  <c r="Y199" i="44" s="1"/>
  <c r="AO199" i="44" s="1"/>
  <c r="BE200" i="44"/>
  <c r="Y200" i="44" s="1"/>
  <c r="AO200" i="44" s="1"/>
  <c r="BD204" i="44"/>
  <c r="X204" i="44" s="1"/>
  <c r="AN204" i="44" s="1"/>
  <c r="BD206" i="44"/>
  <c r="X206" i="44" s="1"/>
  <c r="AN206" i="44" s="1"/>
  <c r="BD205" i="44"/>
  <c r="X205" i="44" s="1"/>
  <c r="AN205" i="44" s="1"/>
  <c r="BD202" i="44"/>
  <c r="X202" i="44" s="1"/>
  <c r="AN202" i="44" s="1"/>
  <c r="BD203" i="44"/>
  <c r="X203" i="44" s="1"/>
  <c r="AN203" i="44" s="1"/>
  <c r="BC199" i="44"/>
  <c r="W199" i="44" s="1"/>
  <c r="AM199" i="44" s="1"/>
  <c r="BC203" i="44"/>
  <c r="W203" i="44" s="1"/>
  <c r="AM203" i="44" s="1"/>
  <c r="BB206" i="44"/>
  <c r="V206" i="44" s="1"/>
  <c r="AL206" i="44" s="1"/>
  <c r="BB205" i="44"/>
  <c r="V205" i="44" s="1"/>
  <c r="AL205" i="44" s="1"/>
  <c r="BB207" i="44"/>
  <c r="V207" i="44" s="1"/>
  <c r="AL207" i="44" s="1"/>
  <c r="BB204" i="44"/>
  <c r="V204" i="44" s="1"/>
  <c r="AL204" i="44" s="1"/>
  <c r="BB203" i="44"/>
  <c r="V203" i="44" s="1"/>
  <c r="AL203" i="44" s="1"/>
  <c r="BB202" i="44"/>
  <c r="V202" i="44" s="1"/>
  <c r="AL202" i="44" s="1"/>
  <c r="BH195" i="44"/>
  <c r="AB195" i="44" s="1"/>
  <c r="AR195" i="44" s="1"/>
  <c r="BF197" i="44"/>
  <c r="Z197" i="44" s="1"/>
  <c r="AP197" i="44" s="1"/>
  <c r="BB201" i="44"/>
  <c r="V201" i="44" s="1"/>
  <c r="AL201" i="44" s="1"/>
  <c r="BJ201" i="44"/>
  <c r="AD201" i="44" s="1"/>
  <c r="AT201" i="44" s="1"/>
  <c r="BE198" i="44"/>
  <c r="Y198" i="44" s="1"/>
  <c r="AO198" i="44" s="1"/>
  <c r="BG195" i="44"/>
  <c r="AA195" i="44" s="1"/>
  <c r="AQ195" i="44" s="1"/>
  <c r="BD195" i="44"/>
  <c r="X195" i="44" s="1"/>
  <c r="AN195" i="44" s="1"/>
  <c r="BD188" i="44"/>
  <c r="X188" i="44" s="1"/>
  <c r="AN188" i="44" s="1"/>
  <c r="BG174" i="44"/>
  <c r="AA174" i="44" s="1"/>
  <c r="AQ174" i="44" s="1"/>
  <c r="BC161" i="44"/>
  <c r="W161" i="44" s="1"/>
  <c r="AM161" i="44" s="1"/>
  <c r="BC112" i="44"/>
  <c r="W112" i="44" s="1"/>
  <c r="AM112" i="44" s="1"/>
  <c r="BC119" i="44"/>
  <c r="W119" i="44" s="1"/>
  <c r="AM119" i="44" s="1"/>
  <c r="BC198" i="44"/>
  <c r="W198" i="44" s="1"/>
  <c r="AM198" i="44" s="1"/>
  <c r="BD191" i="44"/>
  <c r="X191" i="44" s="1"/>
  <c r="AN191" i="44" s="1"/>
  <c r="BG111" i="44"/>
  <c r="AA111" i="44" s="1"/>
  <c r="AQ111" i="44" s="1"/>
  <c r="BG144" i="44"/>
  <c r="AA144" i="44" s="1"/>
  <c r="AQ144" i="44" s="1"/>
  <c r="BG126" i="44"/>
  <c r="AA126" i="44" s="1"/>
  <c r="AQ126" i="44" s="1"/>
  <c r="BG49" i="44"/>
  <c r="AA49" i="44" s="1"/>
  <c r="AQ49" i="44" s="1"/>
  <c r="BG178" i="44"/>
  <c r="AA178" i="44" s="1"/>
  <c r="AQ178" i="44" s="1"/>
  <c r="BG66" i="44"/>
  <c r="AA66" i="44" s="1"/>
  <c r="AQ66" i="44" s="1"/>
  <c r="BG58" i="44"/>
  <c r="AA58" i="44" s="1"/>
  <c r="AQ58" i="44" s="1"/>
  <c r="BG131" i="44"/>
  <c r="AA131" i="44" s="1"/>
  <c r="AQ131" i="44" s="1"/>
  <c r="BC28" i="44"/>
  <c r="W28" i="44" s="1"/>
  <c r="AM28" i="44" s="1"/>
  <c r="BI186" i="44"/>
  <c r="AC186" i="44" s="1"/>
  <c r="AS186" i="44" s="1"/>
  <c r="BH32" i="44"/>
  <c r="AB32" i="44" s="1"/>
  <c r="AR32" i="44" s="1"/>
  <c r="BF196" i="44"/>
  <c r="Z196" i="44" s="1"/>
  <c r="AP196" i="44" s="1"/>
  <c r="BD200" i="44"/>
  <c r="X200" i="44" s="1"/>
  <c r="AN200" i="44" s="1"/>
  <c r="BI196" i="44"/>
  <c r="AC196" i="44" s="1"/>
  <c r="AS196" i="44" s="1"/>
  <c r="BB199" i="44"/>
  <c r="V199" i="44" s="1"/>
  <c r="AL199" i="44" s="1"/>
  <c r="BE197" i="44"/>
  <c r="Y197" i="44" s="1"/>
  <c r="AO197" i="44" s="1"/>
  <c r="BB200" i="44"/>
  <c r="V200" i="44" s="1"/>
  <c r="AL200" i="44" s="1"/>
  <c r="BJ200" i="44"/>
  <c r="AD200" i="44" s="1"/>
  <c r="AT200" i="44" s="1"/>
  <c r="BD201" i="44"/>
  <c r="X201" i="44" s="1"/>
  <c r="AN201" i="44" s="1"/>
  <c r="BI197" i="44"/>
  <c r="AC197" i="44" s="1"/>
  <c r="AS197" i="44" s="1"/>
  <c r="BE196" i="44"/>
  <c r="Y196" i="44" s="1"/>
  <c r="AO196" i="44" s="1"/>
  <c r="BJ199" i="44"/>
  <c r="AD199" i="44" s="1"/>
  <c r="AT199" i="44" s="1"/>
  <c r="BD199" i="44"/>
  <c r="X199" i="44" s="1"/>
  <c r="AN199" i="44" s="1"/>
  <c r="BB198" i="44"/>
  <c r="V198" i="44" s="1"/>
  <c r="AL198" i="44" s="1"/>
  <c r="DK213" i="44"/>
  <c r="BF135" i="44"/>
  <c r="Z135" i="44" s="1"/>
  <c r="AP135" i="44" s="1"/>
  <c r="BG73" i="44"/>
  <c r="AA73" i="44" s="1"/>
  <c r="AQ73" i="44" s="1"/>
  <c r="BH30" i="44"/>
  <c r="AB30" i="44" s="1"/>
  <c r="AR30" i="44" s="1"/>
  <c r="BG180" i="44"/>
  <c r="AA180" i="44" s="1"/>
  <c r="AQ180" i="44" s="1"/>
  <c r="BF28" i="44"/>
  <c r="Z28" i="44" s="1"/>
  <c r="AP28" i="44" s="1"/>
  <c r="BD186" i="44"/>
  <c r="X186" i="44" s="1"/>
  <c r="AN186" i="44" s="1"/>
  <c r="BG170" i="44"/>
  <c r="AA170" i="44" s="1"/>
  <c r="AQ170" i="44" s="1"/>
  <c r="BG37" i="44"/>
  <c r="AA37" i="44" s="1"/>
  <c r="AQ37" i="44" s="1"/>
  <c r="BG70" i="44"/>
  <c r="AA70" i="44" s="1"/>
  <c r="AQ70" i="44" s="1"/>
  <c r="BG125" i="44"/>
  <c r="AA125" i="44" s="1"/>
  <c r="AQ125" i="44" s="1"/>
  <c r="BG30" i="44"/>
  <c r="AA30" i="44" s="1"/>
  <c r="AQ30" i="44" s="1"/>
  <c r="BG80" i="44"/>
  <c r="AA80" i="44" s="1"/>
  <c r="AQ80" i="44" s="1"/>
  <c r="BC150" i="44"/>
  <c r="W150" i="44" s="1"/>
  <c r="AM150" i="44" s="1"/>
  <c r="BH28" i="44"/>
  <c r="AB28" i="44" s="1"/>
  <c r="AR28" i="44" s="1"/>
  <c r="BG31" i="44"/>
  <c r="AA31" i="44" s="1"/>
  <c r="AQ31" i="44" s="1"/>
  <c r="BC155" i="44"/>
  <c r="W155" i="44" s="1"/>
  <c r="AM155" i="44" s="1"/>
  <c r="BH29" i="44"/>
  <c r="AB29" i="44" s="1"/>
  <c r="AR29" i="44" s="1"/>
  <c r="BH31" i="44"/>
  <c r="AB31" i="44" s="1"/>
  <c r="AR31" i="44" s="1"/>
  <c r="BG45" i="44"/>
  <c r="AA45" i="44" s="1"/>
  <c r="AQ45" i="44" s="1"/>
  <c r="BG35" i="44"/>
  <c r="AA35" i="44" s="1"/>
  <c r="AQ35" i="44" s="1"/>
  <c r="BG181" i="44"/>
  <c r="AA181" i="44" s="1"/>
  <c r="AQ181" i="44" s="1"/>
  <c r="BG137" i="44"/>
  <c r="AA137" i="44" s="1"/>
  <c r="AQ137" i="44" s="1"/>
  <c r="BG94" i="44"/>
  <c r="AA94" i="44" s="1"/>
  <c r="AQ94" i="44" s="1"/>
  <c r="BG90" i="44"/>
  <c r="AA90" i="44" s="1"/>
  <c r="AQ90" i="44" s="1"/>
  <c r="BG53" i="44"/>
  <c r="AA53" i="44" s="1"/>
  <c r="AQ53" i="44" s="1"/>
  <c r="BG164" i="44"/>
  <c r="AA164" i="44" s="1"/>
  <c r="AQ164" i="44" s="1"/>
  <c r="BG59" i="44"/>
  <c r="AA59" i="44" s="1"/>
  <c r="AQ59" i="44" s="1"/>
  <c r="BG179" i="44"/>
  <c r="AA179" i="44" s="1"/>
  <c r="AQ179" i="44" s="1"/>
  <c r="BG93" i="44"/>
  <c r="AA93" i="44" s="1"/>
  <c r="AQ93" i="44" s="1"/>
  <c r="BF87" i="44"/>
  <c r="Z87" i="44" s="1"/>
  <c r="AP87" i="44" s="1"/>
  <c r="BE185" i="44"/>
  <c r="Y185" i="44" s="1"/>
  <c r="AO185" i="44" s="1"/>
  <c r="BE184" i="44"/>
  <c r="Y184" i="44" s="1"/>
  <c r="AO184" i="44" s="1"/>
  <c r="BE189" i="44"/>
  <c r="Y189" i="44" s="1"/>
  <c r="AO189" i="44" s="1"/>
  <c r="BE183" i="44"/>
  <c r="Y183" i="44" s="1"/>
  <c r="AO183" i="44" s="1"/>
  <c r="BE188" i="44"/>
  <c r="Y188" i="44" s="1"/>
  <c r="AO188" i="44" s="1"/>
  <c r="BA221" i="44"/>
  <c r="U221" i="44" s="1"/>
  <c r="AK221" i="44" s="1"/>
  <c r="BA215" i="44"/>
  <c r="U215" i="44" s="1"/>
  <c r="AK215" i="44" s="1"/>
  <c r="BA204" i="44"/>
  <c r="U204" i="44" s="1"/>
  <c r="AK204" i="44" s="1"/>
  <c r="BA201" i="44"/>
  <c r="U201" i="44" s="1"/>
  <c r="AK201" i="44" s="1"/>
  <c r="BA216" i="44"/>
  <c r="U216" i="44" s="1"/>
  <c r="AK216" i="44" s="1"/>
  <c r="BA226" i="44"/>
  <c r="U226" i="44" s="1"/>
  <c r="AK226" i="44" s="1"/>
  <c r="BA208" i="44"/>
  <c r="U208" i="44" s="1"/>
  <c r="AK208" i="44" s="1"/>
  <c r="BA225" i="44"/>
  <c r="U225" i="44" s="1"/>
  <c r="AK225" i="44" s="1"/>
  <c r="BA211" i="44"/>
  <c r="U211" i="44" s="1"/>
  <c r="AK211" i="44" s="1"/>
  <c r="BA223" i="44"/>
  <c r="U223" i="44" s="1"/>
  <c r="AK223" i="44" s="1"/>
  <c r="BA219" i="44"/>
  <c r="U219" i="44" s="1"/>
  <c r="AK219" i="44" s="1"/>
  <c r="BA213" i="44"/>
  <c r="U213" i="44" s="1"/>
  <c r="AK213" i="44" s="1"/>
  <c r="BA218" i="44"/>
  <c r="U218" i="44" s="1"/>
  <c r="AK218" i="44" s="1"/>
  <c r="BA227" i="44"/>
  <c r="U227" i="44" s="1"/>
  <c r="AK227" i="44" s="1"/>
  <c r="BA202" i="44"/>
  <c r="U202" i="44" s="1"/>
  <c r="AK202" i="44" s="1"/>
  <c r="BA214" i="44"/>
  <c r="U214" i="44" s="1"/>
  <c r="AK214" i="44" s="1"/>
  <c r="BA206" i="44"/>
  <c r="U206" i="44" s="1"/>
  <c r="AK206" i="44" s="1"/>
  <c r="BA228" i="44"/>
  <c r="U228" i="44" s="1"/>
  <c r="AK228" i="44" s="1"/>
  <c r="BA210" i="44"/>
  <c r="U210" i="44" s="1"/>
  <c r="AK210" i="44" s="1"/>
  <c r="BA209" i="44"/>
  <c r="U209" i="44" s="1"/>
  <c r="AK209" i="44" s="1"/>
  <c r="BA212" i="44"/>
  <c r="U212" i="44" s="1"/>
  <c r="AK212" i="44" s="1"/>
  <c r="BA217" i="44"/>
  <c r="U217" i="44" s="1"/>
  <c r="AK217" i="44" s="1"/>
  <c r="BA222" i="44"/>
  <c r="U222" i="44" s="1"/>
  <c r="AK222" i="44" s="1"/>
  <c r="BA207" i="44"/>
  <c r="U207" i="44" s="1"/>
  <c r="AK207" i="44" s="1"/>
  <c r="BA203" i="44"/>
  <c r="U203" i="44" s="1"/>
  <c r="AK203" i="44" s="1"/>
  <c r="BA224" i="44"/>
  <c r="U224" i="44" s="1"/>
  <c r="AK224" i="44" s="1"/>
  <c r="BA220" i="44"/>
  <c r="U220" i="44" s="1"/>
  <c r="AK220" i="44" s="1"/>
  <c r="BA205" i="44"/>
  <c r="U205" i="44" s="1"/>
  <c r="AK205" i="44" s="1"/>
  <c r="AZ225" i="44"/>
  <c r="T225" i="44" s="1"/>
  <c r="AJ225" i="44" s="1"/>
  <c r="AZ217" i="44"/>
  <c r="T217" i="44" s="1"/>
  <c r="AJ217" i="44" s="1"/>
  <c r="AZ209" i="44"/>
  <c r="T209" i="44" s="1"/>
  <c r="AJ209" i="44" s="1"/>
  <c r="AZ223" i="44"/>
  <c r="T223" i="44" s="1"/>
  <c r="AJ223" i="44" s="1"/>
  <c r="AZ207" i="44"/>
  <c r="T207" i="44" s="1"/>
  <c r="AJ207" i="44" s="1"/>
  <c r="AZ216" i="44"/>
  <c r="T216" i="44" s="1"/>
  <c r="AJ216" i="44" s="1"/>
  <c r="AZ222" i="44"/>
  <c r="T222" i="44" s="1"/>
  <c r="AJ222" i="44" s="1"/>
  <c r="AZ214" i="44"/>
  <c r="T214" i="44" s="1"/>
  <c r="AJ214" i="44" s="1"/>
  <c r="AZ206" i="44"/>
  <c r="T206" i="44" s="1"/>
  <c r="AJ206" i="44" s="1"/>
  <c r="AZ219" i="44"/>
  <c r="T219" i="44" s="1"/>
  <c r="AJ219" i="44" s="1"/>
  <c r="AZ203" i="44"/>
  <c r="T203" i="44" s="1"/>
  <c r="AJ203" i="44" s="1"/>
  <c r="AZ228" i="44"/>
  <c r="T228" i="44" s="1"/>
  <c r="AJ228" i="44" s="1"/>
  <c r="AZ212" i="44"/>
  <c r="T212" i="44" s="1"/>
  <c r="AJ212" i="44" s="1"/>
  <c r="AZ221" i="44"/>
  <c r="T221" i="44" s="1"/>
  <c r="AJ221" i="44" s="1"/>
  <c r="AZ213" i="44"/>
  <c r="T213" i="44" s="1"/>
  <c r="AJ213" i="44" s="1"/>
  <c r="AZ205" i="44"/>
  <c r="T205" i="44" s="1"/>
  <c r="AJ205" i="44" s="1"/>
  <c r="AZ215" i="44"/>
  <c r="T215" i="44" s="1"/>
  <c r="AJ215" i="44" s="1"/>
  <c r="AZ224" i="44"/>
  <c r="T224" i="44" s="1"/>
  <c r="AJ224" i="44" s="1"/>
  <c r="AZ208" i="44"/>
  <c r="T208" i="44" s="1"/>
  <c r="AJ208" i="44" s="1"/>
  <c r="AZ226" i="44"/>
  <c r="T226" i="44" s="1"/>
  <c r="AJ226" i="44" s="1"/>
  <c r="AZ218" i="44"/>
  <c r="T218" i="44" s="1"/>
  <c r="AJ218" i="44" s="1"/>
  <c r="AZ210" i="44"/>
  <c r="T210" i="44" s="1"/>
  <c r="AJ210" i="44" s="1"/>
  <c r="AZ202" i="44"/>
  <c r="T202" i="44" s="1"/>
  <c r="AJ202" i="44" s="1"/>
  <c r="AZ227" i="44"/>
  <c r="T227" i="44" s="1"/>
  <c r="AJ227" i="44" s="1"/>
  <c r="AZ211" i="44"/>
  <c r="T211" i="44" s="1"/>
  <c r="AJ211" i="44" s="1"/>
  <c r="AZ220" i="44"/>
  <c r="T220" i="44" s="1"/>
  <c r="AJ220" i="44" s="1"/>
  <c r="AZ204" i="44"/>
  <c r="T204" i="44" s="1"/>
  <c r="AJ204" i="44" s="1"/>
  <c r="BH180" i="44"/>
  <c r="AB180" i="44" s="1"/>
  <c r="AR180" i="44" s="1"/>
  <c r="BH116" i="44"/>
  <c r="AB116" i="44" s="1"/>
  <c r="AR116" i="44" s="1"/>
  <c r="BH68" i="44"/>
  <c r="AB68" i="44" s="1"/>
  <c r="AR68" i="44" s="1"/>
  <c r="BH52" i="44"/>
  <c r="AB52" i="44" s="1"/>
  <c r="AR52" i="44" s="1"/>
  <c r="BH140" i="44"/>
  <c r="AB140" i="44" s="1"/>
  <c r="AR140" i="44" s="1"/>
  <c r="BH124" i="44"/>
  <c r="AB124" i="44" s="1"/>
  <c r="AR124" i="44" s="1"/>
  <c r="BH76" i="44"/>
  <c r="AB76" i="44" s="1"/>
  <c r="AR76" i="44" s="1"/>
  <c r="BH60" i="44"/>
  <c r="AB60" i="44" s="1"/>
  <c r="AR60" i="44" s="1"/>
  <c r="EQ195" i="44"/>
  <c r="EQ137" i="44"/>
  <c r="BH132" i="44"/>
  <c r="AB132" i="44" s="1"/>
  <c r="AR132" i="44" s="1"/>
  <c r="BA192" i="44"/>
  <c r="U192" i="44" s="1"/>
  <c r="AK192" i="44" s="1"/>
  <c r="BE194" i="44"/>
  <c r="Y194" i="44" s="1"/>
  <c r="AO194" i="44" s="1"/>
  <c r="BH193" i="44"/>
  <c r="AB193" i="44" s="1"/>
  <c r="AR193" i="44" s="1"/>
  <c r="BH177" i="44"/>
  <c r="AB177" i="44" s="1"/>
  <c r="AR177" i="44" s="1"/>
  <c r="BH161" i="44"/>
  <c r="AB161" i="44" s="1"/>
  <c r="AR161" i="44" s="1"/>
  <c r="BH145" i="44"/>
  <c r="AB145" i="44" s="1"/>
  <c r="AR145" i="44" s="1"/>
  <c r="BH129" i="44"/>
  <c r="AB129" i="44" s="1"/>
  <c r="AR129" i="44" s="1"/>
  <c r="BH113" i="44"/>
  <c r="AB113" i="44" s="1"/>
  <c r="AR113" i="44" s="1"/>
  <c r="BH97" i="44"/>
  <c r="AB97" i="44" s="1"/>
  <c r="AR97" i="44" s="1"/>
  <c r="BH81" i="44"/>
  <c r="AB81" i="44" s="1"/>
  <c r="AR81" i="44" s="1"/>
  <c r="BH65" i="44"/>
  <c r="AB65" i="44" s="1"/>
  <c r="AR65" i="44" s="1"/>
  <c r="BH49" i="44"/>
  <c r="AB49" i="44" s="1"/>
  <c r="AR49" i="44" s="1"/>
  <c r="BH33" i="44"/>
  <c r="AB33" i="44" s="1"/>
  <c r="AR33" i="44" s="1"/>
  <c r="BH156" i="44"/>
  <c r="AB156" i="44" s="1"/>
  <c r="AR156" i="44" s="1"/>
  <c r="BH92" i="44"/>
  <c r="AB92" i="44" s="1"/>
  <c r="AR92" i="44" s="1"/>
  <c r="BH152" i="44"/>
  <c r="AB152" i="44" s="1"/>
  <c r="AR152" i="44" s="1"/>
  <c r="BH104" i="44"/>
  <c r="AB104" i="44" s="1"/>
  <c r="AR104" i="44" s="1"/>
  <c r="BH72" i="44"/>
  <c r="AB72" i="44" s="1"/>
  <c r="AR72" i="44" s="1"/>
  <c r="BH56" i="44"/>
  <c r="AB56" i="44" s="1"/>
  <c r="AR56" i="44" s="1"/>
  <c r="BH40" i="44"/>
  <c r="AB40" i="44" s="1"/>
  <c r="AR40" i="44" s="1"/>
  <c r="BF168" i="44"/>
  <c r="Z168" i="44" s="1"/>
  <c r="AP168" i="44" s="1"/>
  <c r="BF152" i="44"/>
  <c r="Z152" i="44" s="1"/>
  <c r="AP152" i="44" s="1"/>
  <c r="BF136" i="44"/>
  <c r="Z136" i="44" s="1"/>
  <c r="AP136" i="44" s="1"/>
  <c r="BF120" i="44"/>
  <c r="Z120" i="44" s="1"/>
  <c r="AP120" i="44" s="1"/>
  <c r="BF104" i="44"/>
  <c r="Z104" i="44" s="1"/>
  <c r="AP104" i="44" s="1"/>
  <c r="BF88" i="44"/>
  <c r="Z88" i="44" s="1"/>
  <c r="AP88" i="44" s="1"/>
  <c r="BF72" i="44"/>
  <c r="Z72" i="44" s="1"/>
  <c r="AP72" i="44" s="1"/>
  <c r="BF56" i="44"/>
  <c r="Z56" i="44" s="1"/>
  <c r="AP56" i="44" s="1"/>
  <c r="BF40" i="44"/>
  <c r="Z40" i="44" s="1"/>
  <c r="AP40" i="44" s="1"/>
  <c r="BF195" i="44"/>
  <c r="Z195" i="44" s="1"/>
  <c r="AP195" i="44" s="1"/>
  <c r="BF179" i="44"/>
  <c r="Z179" i="44" s="1"/>
  <c r="AP179" i="44" s="1"/>
  <c r="BF147" i="44"/>
  <c r="Z147" i="44" s="1"/>
  <c r="AP147" i="44" s="1"/>
  <c r="BF115" i="44"/>
  <c r="Z115" i="44" s="1"/>
  <c r="AP115" i="44" s="1"/>
  <c r="BF83" i="44"/>
  <c r="Z83" i="44" s="1"/>
  <c r="AP83" i="44" s="1"/>
  <c r="EQ72" i="44"/>
  <c r="EQ179" i="44"/>
  <c r="EQ206" i="44"/>
  <c r="DK95" i="44"/>
  <c r="EQ184" i="44"/>
  <c r="EQ145" i="44"/>
  <c r="DK136" i="44"/>
  <c r="EQ83" i="44"/>
  <c r="EQ89" i="44"/>
  <c r="EQ60" i="44"/>
  <c r="EQ146" i="44"/>
  <c r="EQ38" i="44"/>
  <c r="EQ69" i="44"/>
  <c r="DK84" i="44"/>
  <c r="EQ95" i="44"/>
  <c r="EQ82" i="44"/>
  <c r="EQ140" i="44"/>
  <c r="EQ123" i="44"/>
  <c r="EQ144" i="44"/>
  <c r="EQ151" i="44"/>
  <c r="EQ63" i="44"/>
  <c r="EQ57" i="44"/>
  <c r="EQ91" i="44"/>
  <c r="EQ118" i="44"/>
  <c r="EQ48" i="44"/>
  <c r="EQ88" i="44"/>
  <c r="EQ67" i="44"/>
  <c r="DK54" i="44"/>
  <c r="DK51" i="44"/>
  <c r="DK218" i="44"/>
  <c r="DK90" i="44"/>
  <c r="DK174" i="44"/>
  <c r="DK81" i="44"/>
  <c r="DK215" i="44"/>
  <c r="DK155" i="44"/>
  <c r="DK41" i="44"/>
  <c r="DK189" i="44"/>
  <c r="DK173" i="44"/>
  <c r="DK76" i="44"/>
  <c r="DK187" i="44"/>
  <c r="DK86" i="44"/>
  <c r="DK114" i="44"/>
  <c r="DK144" i="44"/>
  <c r="DK74" i="44"/>
  <c r="DK120" i="44"/>
  <c r="DK175" i="44"/>
  <c r="DK129" i="44"/>
  <c r="DK66" i="44"/>
  <c r="DK205" i="44"/>
  <c r="DK228" i="44"/>
  <c r="EQ62" i="44"/>
  <c r="EQ131" i="44"/>
  <c r="EQ205" i="44"/>
  <c r="EQ228" i="44"/>
  <c r="EQ65" i="44"/>
  <c r="EQ134" i="44"/>
  <c r="EQ77" i="44"/>
  <c r="EQ173" i="44"/>
  <c r="EQ52" i="44"/>
  <c r="EQ36" i="44"/>
  <c r="EQ139" i="44"/>
  <c r="EQ187" i="44"/>
  <c r="DK65" i="44"/>
  <c r="DK159" i="44"/>
  <c r="DK181" i="44"/>
  <c r="DK43" i="44"/>
  <c r="DK97" i="44"/>
  <c r="DK83" i="44"/>
  <c r="DK72" i="44"/>
  <c r="DK194" i="44"/>
  <c r="DK170" i="44"/>
  <c r="DK38" i="44"/>
  <c r="DK169" i="44"/>
  <c r="DK210" i="44"/>
  <c r="DK87" i="44"/>
  <c r="DK105" i="44"/>
  <c r="DK70" i="44"/>
  <c r="DK148" i="44"/>
  <c r="DK103" i="44"/>
  <c r="DK36" i="44"/>
  <c r="DK126" i="44"/>
  <c r="DK197" i="44"/>
  <c r="DK185" i="44"/>
  <c r="DK135" i="44"/>
  <c r="DK211" i="44"/>
  <c r="EQ132" i="44"/>
  <c r="EQ135" i="44"/>
  <c r="EQ136" i="44"/>
  <c r="EQ58" i="44"/>
  <c r="EQ59" i="44"/>
  <c r="EQ42" i="44"/>
  <c r="EQ153" i="44"/>
  <c r="EQ155" i="44"/>
  <c r="EQ198" i="44"/>
  <c r="EQ128" i="44"/>
  <c r="EQ55" i="44"/>
  <c r="EQ191" i="44"/>
  <c r="DK203" i="44"/>
  <c r="DK57" i="44"/>
  <c r="DK40" i="44"/>
  <c r="DK53" i="44"/>
  <c r="DK190" i="44"/>
  <c r="DK146" i="44"/>
  <c r="DK46" i="44"/>
  <c r="DK59" i="44"/>
  <c r="DK100" i="44"/>
  <c r="DK113" i="44"/>
  <c r="DK93" i="44"/>
  <c r="DK119" i="44"/>
  <c r="DK142" i="44"/>
  <c r="DK60" i="44"/>
  <c r="DK127" i="44"/>
  <c r="DK32" i="44"/>
  <c r="DK164" i="44"/>
  <c r="DK214" i="44"/>
  <c r="DK115" i="44"/>
  <c r="DK58" i="44"/>
  <c r="DK37" i="44"/>
  <c r="DK33" i="44"/>
  <c r="DK226" i="44"/>
  <c r="DK219" i="44"/>
  <c r="DK196" i="44"/>
  <c r="DK193" i="44"/>
  <c r="DK180" i="44"/>
  <c r="DK184" i="44"/>
  <c r="DK147" i="44"/>
  <c r="DK182" i="44"/>
  <c r="DK150" i="44"/>
  <c r="DK111" i="44"/>
  <c r="DK64" i="44"/>
  <c r="DK123" i="44"/>
  <c r="DK63" i="44"/>
  <c r="DK145" i="44"/>
  <c r="DK160" i="44"/>
  <c r="DK151" i="44"/>
  <c r="DK75" i="44"/>
  <c r="DK157" i="44"/>
  <c r="DK34" i="44"/>
  <c r="DK77" i="44"/>
  <c r="DK110" i="44"/>
  <c r="DK78" i="44"/>
  <c r="DK133" i="44"/>
  <c r="DK132" i="44"/>
  <c r="DK80" i="44"/>
  <c r="DK31" i="44"/>
  <c r="DK223" i="44"/>
  <c r="DK225" i="44"/>
  <c r="EA82" i="44"/>
  <c r="BH194" i="44"/>
  <c r="AB194" i="44" s="1"/>
  <c r="AR194" i="44" s="1"/>
  <c r="BG153" i="44"/>
  <c r="AA153" i="44" s="1"/>
  <c r="AQ153" i="44" s="1"/>
  <c r="BG176" i="44"/>
  <c r="AA176" i="44" s="1"/>
  <c r="AQ176" i="44" s="1"/>
  <c r="BG142" i="44"/>
  <c r="AA142" i="44" s="1"/>
  <c r="AQ142" i="44" s="1"/>
  <c r="BG89" i="44"/>
  <c r="AA89" i="44" s="1"/>
  <c r="AQ89" i="44" s="1"/>
  <c r="BG78" i="44"/>
  <c r="AA78" i="44" s="1"/>
  <c r="AQ78" i="44" s="1"/>
  <c r="BG121" i="44"/>
  <c r="AA121" i="44" s="1"/>
  <c r="AQ121" i="44" s="1"/>
  <c r="BG72" i="44"/>
  <c r="AA72" i="44" s="1"/>
  <c r="AQ72" i="44" s="1"/>
  <c r="BG65" i="44"/>
  <c r="AA65" i="44" s="1"/>
  <c r="AQ65" i="44" s="1"/>
  <c r="BG39" i="44"/>
  <c r="AA39" i="44" s="1"/>
  <c r="AQ39" i="44" s="1"/>
  <c r="BC160" i="44"/>
  <c r="W160" i="44" s="1"/>
  <c r="AM160" i="44" s="1"/>
  <c r="BC116" i="44"/>
  <c r="W116" i="44" s="1"/>
  <c r="AM116" i="44" s="1"/>
  <c r="BC170" i="44"/>
  <c r="W170" i="44" s="1"/>
  <c r="AM170" i="44" s="1"/>
  <c r="BC182" i="44"/>
  <c r="W182" i="44" s="1"/>
  <c r="AM182" i="44" s="1"/>
  <c r="BC62" i="44"/>
  <c r="W62" i="44" s="1"/>
  <c r="AM62" i="44" s="1"/>
  <c r="BC84" i="44"/>
  <c r="W84" i="44" s="1"/>
  <c r="AM84" i="44" s="1"/>
  <c r="BC145" i="44"/>
  <c r="W145" i="44" s="1"/>
  <c r="AM145" i="44" s="1"/>
  <c r="BC74" i="44"/>
  <c r="W74" i="44" s="1"/>
  <c r="AM74" i="44" s="1"/>
  <c r="BB185" i="44"/>
  <c r="V185" i="44" s="1"/>
  <c r="AL185" i="44" s="1"/>
  <c r="BH170" i="44"/>
  <c r="AB170" i="44" s="1"/>
  <c r="AR170" i="44" s="1"/>
  <c r="BH154" i="44"/>
  <c r="AB154" i="44" s="1"/>
  <c r="AR154" i="44" s="1"/>
  <c r="BH138" i="44"/>
  <c r="AB138" i="44" s="1"/>
  <c r="AR138" i="44" s="1"/>
  <c r="BH122" i="44"/>
  <c r="AB122" i="44" s="1"/>
  <c r="AR122" i="44" s="1"/>
  <c r="BH106" i="44"/>
  <c r="AB106" i="44" s="1"/>
  <c r="AR106" i="44" s="1"/>
  <c r="BH90" i="44"/>
  <c r="AB90" i="44" s="1"/>
  <c r="AR90" i="44" s="1"/>
  <c r="BH74" i="44"/>
  <c r="AB74" i="44" s="1"/>
  <c r="AR74" i="44" s="1"/>
  <c r="BH58" i="44"/>
  <c r="AB58" i="44" s="1"/>
  <c r="AR58" i="44" s="1"/>
  <c r="BH42" i="44"/>
  <c r="AB42" i="44" s="1"/>
  <c r="AR42" i="44" s="1"/>
  <c r="BH179" i="44"/>
  <c r="AB179" i="44" s="1"/>
  <c r="AR179" i="44" s="1"/>
  <c r="BH163" i="44"/>
  <c r="AB163" i="44" s="1"/>
  <c r="AR163" i="44" s="1"/>
  <c r="BH147" i="44"/>
  <c r="AB147" i="44" s="1"/>
  <c r="AR147" i="44" s="1"/>
  <c r="BH131" i="44"/>
  <c r="AB131" i="44" s="1"/>
  <c r="AR131" i="44" s="1"/>
  <c r="BH115" i="44"/>
  <c r="AB115" i="44" s="1"/>
  <c r="AR115" i="44" s="1"/>
  <c r="BH99" i="44"/>
  <c r="AB99" i="44" s="1"/>
  <c r="AR99" i="44" s="1"/>
  <c r="BH83" i="44"/>
  <c r="AB83" i="44" s="1"/>
  <c r="AR83" i="44" s="1"/>
  <c r="BH67" i="44"/>
  <c r="AB67" i="44" s="1"/>
  <c r="AR67" i="44" s="1"/>
  <c r="BH51" i="44"/>
  <c r="AB51" i="44" s="1"/>
  <c r="AR51" i="44" s="1"/>
  <c r="BH35" i="44"/>
  <c r="AB35" i="44" s="1"/>
  <c r="AR35" i="44" s="1"/>
  <c r="BH172" i="44"/>
  <c r="AB172" i="44" s="1"/>
  <c r="AR172" i="44" s="1"/>
  <c r="BH108" i="44"/>
  <c r="AB108" i="44" s="1"/>
  <c r="AR108" i="44" s="1"/>
  <c r="BH44" i="44"/>
  <c r="AB44" i="44" s="1"/>
  <c r="AR44" i="44" s="1"/>
  <c r="BF103" i="44"/>
  <c r="Z103" i="44" s="1"/>
  <c r="AP103" i="44" s="1"/>
  <c r="BF55" i="44"/>
  <c r="Z55" i="44" s="1"/>
  <c r="AP55" i="44" s="1"/>
  <c r="BD198" i="44"/>
  <c r="X198" i="44" s="1"/>
  <c r="AN198" i="44" s="1"/>
  <c r="BJ198" i="44"/>
  <c r="AD198" i="44" s="1"/>
  <c r="AT198" i="44" s="1"/>
  <c r="EA140" i="44"/>
  <c r="EA222" i="44"/>
  <c r="EA202" i="44"/>
  <c r="EA158" i="44"/>
  <c r="EA51" i="44"/>
  <c r="EA62" i="44"/>
  <c r="EA56" i="44"/>
  <c r="EA77" i="44"/>
  <c r="BD197" i="44"/>
  <c r="X197" i="44" s="1"/>
  <c r="AN197" i="44" s="1"/>
  <c r="BI194" i="44"/>
  <c r="AC194" i="44" s="1"/>
  <c r="AS194" i="44" s="1"/>
  <c r="BI193" i="44"/>
  <c r="AC193" i="44" s="1"/>
  <c r="AS193" i="44" s="1"/>
  <c r="BG193" i="44"/>
  <c r="AA193" i="44" s="1"/>
  <c r="AQ193" i="44" s="1"/>
  <c r="BB197" i="44"/>
  <c r="V197" i="44" s="1"/>
  <c r="AL197" i="44" s="1"/>
  <c r="BJ197" i="44"/>
  <c r="AD197" i="44" s="1"/>
  <c r="AT197" i="44" s="1"/>
  <c r="BI195" i="44"/>
  <c r="AC195" i="44" s="1"/>
  <c r="AS195" i="44" s="1"/>
  <c r="BE195" i="44"/>
  <c r="Y195" i="44" s="1"/>
  <c r="AO195" i="44" s="1"/>
  <c r="BC197" i="44"/>
  <c r="W197" i="44" s="1"/>
  <c r="AM197" i="44" s="1"/>
  <c r="EQ185" i="44"/>
  <c r="EA160" i="44"/>
  <c r="EA54" i="44"/>
  <c r="EA165" i="44"/>
  <c r="EA208" i="44"/>
  <c r="EA149" i="44"/>
  <c r="EA66" i="44"/>
  <c r="EA69" i="44"/>
  <c r="EA127" i="44"/>
  <c r="EA175" i="44"/>
  <c r="EA97" i="44"/>
  <c r="EA106" i="44"/>
  <c r="EA89" i="44"/>
  <c r="EA120" i="44"/>
  <c r="EA35" i="44"/>
  <c r="EA197" i="44"/>
  <c r="EA39" i="44"/>
  <c r="EA134" i="44"/>
  <c r="EA49" i="44"/>
  <c r="EA98" i="44"/>
  <c r="EA110" i="44"/>
  <c r="EA195" i="44"/>
  <c r="EA204" i="44"/>
  <c r="EA107" i="44"/>
  <c r="EA201" i="44"/>
  <c r="EA84" i="44"/>
  <c r="EA101" i="44"/>
  <c r="EA83" i="44"/>
  <c r="EA112" i="44"/>
  <c r="EA146" i="44"/>
  <c r="EA88" i="44"/>
  <c r="EA221" i="44"/>
  <c r="EA31" i="44"/>
  <c r="EA138" i="44"/>
  <c r="EA102" i="44"/>
  <c r="EA87" i="44"/>
  <c r="EA125" i="44"/>
  <c r="EA164" i="44"/>
  <c r="EA148" i="44"/>
  <c r="EA91" i="44"/>
  <c r="EA90" i="44"/>
  <c r="EA144" i="44"/>
  <c r="EA75" i="44"/>
  <c r="EA123" i="44"/>
  <c r="EA185" i="44"/>
  <c r="EA167" i="44"/>
  <c r="EA137" i="44"/>
  <c r="EA52" i="44"/>
  <c r="EA190" i="44"/>
  <c r="EA43" i="44"/>
  <c r="EA178" i="44"/>
  <c r="EA46" i="44"/>
  <c r="EA96" i="44"/>
  <c r="EA68" i="44"/>
  <c r="EA79" i="44"/>
  <c r="EA85" i="44"/>
  <c r="EA191" i="44"/>
  <c r="EA217" i="44"/>
  <c r="EA194" i="44"/>
  <c r="EA143" i="44"/>
  <c r="EA157" i="44"/>
  <c r="EA76" i="44"/>
  <c r="EA72" i="44"/>
  <c r="EA86" i="44"/>
  <c r="EA145" i="44"/>
  <c r="EA198" i="44"/>
  <c r="EA29" i="44"/>
  <c r="EA207" i="44"/>
  <c r="EA100" i="44"/>
  <c r="EA213" i="44"/>
  <c r="EA187" i="44"/>
  <c r="EA179" i="44"/>
  <c r="EA132" i="44"/>
  <c r="EA109" i="44"/>
  <c r="EA161" i="44"/>
  <c r="EA142" i="44"/>
  <c r="EA33" i="44"/>
  <c r="EA168" i="44"/>
  <c r="EA124" i="44"/>
  <c r="EA176" i="44"/>
  <c r="EA59" i="44"/>
  <c r="EA177" i="44"/>
  <c r="EA105" i="44"/>
  <c r="EA53" i="44"/>
  <c r="EA130" i="44"/>
  <c r="EA133" i="44"/>
  <c r="EA186" i="44"/>
  <c r="EA189" i="44"/>
  <c r="EA182" i="44"/>
  <c r="EA220" i="44"/>
  <c r="EA40" i="44"/>
  <c r="EA223" i="44"/>
  <c r="EA63" i="44"/>
  <c r="EA216" i="44"/>
  <c r="EA93" i="44"/>
  <c r="EA151" i="44"/>
  <c r="EA122" i="44"/>
  <c r="EA141" i="44"/>
  <c r="EA152" i="44"/>
  <c r="EA114" i="44"/>
  <c r="DK220" i="44"/>
  <c r="DK216" i="44"/>
  <c r="DK198" i="44"/>
  <c r="DK207" i="44"/>
  <c r="DK224" i="44"/>
  <c r="DK222" i="44"/>
  <c r="DK212" i="44"/>
  <c r="DK195" i="44"/>
  <c r="DK107" i="44"/>
  <c r="DK39" i="44"/>
  <c r="DK89" i="44"/>
  <c r="DK116" i="44"/>
  <c r="DK101" i="44"/>
  <c r="DK47" i="44"/>
  <c r="DK42" i="44"/>
  <c r="DK61" i="44"/>
  <c r="DK104" i="44"/>
  <c r="DK202" i="44"/>
  <c r="DK137" i="44"/>
  <c r="AY137" i="44" s="1"/>
  <c r="S137" i="44" s="1"/>
  <c r="AI137" i="44" s="1"/>
  <c r="DK165" i="44"/>
  <c r="DK128" i="44"/>
  <c r="DK177" i="44"/>
  <c r="DK71" i="44"/>
  <c r="DK125" i="44"/>
  <c r="DK117" i="44"/>
  <c r="DK179" i="44"/>
  <c r="DK166" i="44"/>
  <c r="DK102" i="44"/>
  <c r="DK158" i="44"/>
  <c r="DK99" i="44"/>
  <c r="DK122" i="44"/>
  <c r="DK96" i="44"/>
  <c r="DK131" i="44"/>
  <c r="DK176" i="44"/>
  <c r="DK44" i="44"/>
  <c r="DK88" i="44"/>
  <c r="DK91" i="44"/>
  <c r="DK109" i="44"/>
  <c r="DK62" i="44"/>
  <c r="DK139" i="44"/>
  <c r="DK161" i="44"/>
  <c r="DK94" i="44"/>
  <c r="DK92" i="44"/>
  <c r="DK73" i="44"/>
  <c r="DK149" i="44"/>
  <c r="DK124" i="44"/>
  <c r="DK98" i="44"/>
  <c r="DK186" i="44"/>
  <c r="DK82" i="44"/>
  <c r="DK56" i="44"/>
  <c r="DK67" i="44"/>
  <c r="DK227" i="44"/>
  <c r="DK192" i="44"/>
  <c r="DK204" i="44"/>
  <c r="DK217" i="44"/>
  <c r="DK206" i="44"/>
  <c r="DK201" i="44"/>
  <c r="DK200" i="44"/>
  <c r="DK208" i="44"/>
  <c r="DK45" i="44"/>
  <c r="DK106" i="44"/>
  <c r="DK191" i="44"/>
  <c r="DK183" i="44"/>
  <c r="DK49" i="44"/>
  <c r="DK55" i="44"/>
  <c r="DK118" i="44"/>
  <c r="DK156" i="44"/>
  <c r="DK48" i="44"/>
  <c r="DK209" i="44"/>
  <c r="DK221" i="44"/>
  <c r="DK52" i="44"/>
  <c r="DK167" i="44"/>
  <c r="DK163" i="44"/>
  <c r="DK153" i="44"/>
  <c r="DK143" i="44"/>
  <c r="DK134" i="44"/>
  <c r="DK172" i="44"/>
  <c r="DK141" i="44"/>
  <c r="DK29" i="44"/>
  <c r="DK28" i="44"/>
  <c r="DK140" i="44"/>
  <c r="DK68" i="44"/>
  <c r="DK112" i="44"/>
  <c r="DK130" i="44"/>
  <c r="DK168" i="44"/>
  <c r="DK108" i="44"/>
  <c r="DK30" i="44"/>
  <c r="DK138" i="44"/>
  <c r="DK199" i="44"/>
  <c r="DK162" i="44"/>
  <c r="DK188" i="44"/>
  <c r="DK171" i="44"/>
  <c r="DK69" i="44"/>
  <c r="DK50" i="44"/>
  <c r="DK121" i="44"/>
  <c r="DK152" i="44"/>
  <c r="DK178" i="44"/>
  <c r="DK35" i="44"/>
  <c r="DK154" i="44"/>
  <c r="DK85" i="44"/>
  <c r="DK79" i="44"/>
  <c r="EA224" i="44"/>
  <c r="EA44" i="44"/>
  <c r="EA226" i="44"/>
  <c r="EA80" i="44"/>
  <c r="EA67" i="44"/>
  <c r="EA64" i="44"/>
  <c r="EA57" i="44"/>
  <c r="EA169" i="44"/>
  <c r="EA128" i="44"/>
  <c r="EA30" i="44"/>
  <c r="EA95" i="44"/>
  <c r="EA173" i="44"/>
  <c r="EA211" i="44"/>
  <c r="EA28" i="44"/>
  <c r="EA113" i="44"/>
  <c r="EA119" i="44"/>
  <c r="EA81" i="44"/>
  <c r="EA50" i="44"/>
  <c r="EA183" i="44"/>
  <c r="EA45" i="44"/>
  <c r="EA135" i="44"/>
  <c r="EA170" i="44"/>
  <c r="EA104" i="44"/>
  <c r="EA60" i="44"/>
  <c r="EA181" i="44"/>
  <c r="EA118" i="44"/>
  <c r="EA156" i="44"/>
  <c r="EA73" i="44"/>
  <c r="EA196" i="44"/>
  <c r="EA209" i="44"/>
  <c r="EA139" i="44"/>
  <c r="EA150" i="44"/>
  <c r="EA70" i="44"/>
  <c r="EA71" i="44"/>
  <c r="EA228" i="44"/>
  <c r="EA163" i="44"/>
  <c r="EA192" i="44"/>
  <c r="EA214" i="44"/>
  <c r="EA121" i="44"/>
  <c r="EA116" i="44"/>
  <c r="EA117" i="44"/>
  <c r="EA47" i="44"/>
  <c r="EA218" i="44"/>
  <c r="EA210" i="44"/>
  <c r="EA180" i="44"/>
  <c r="EA200" i="44"/>
  <c r="EA206" i="44"/>
  <c r="EA153" i="44"/>
  <c r="EA172" i="44"/>
  <c r="EA155" i="44"/>
  <c r="EA199" i="44"/>
  <c r="EA215" i="44"/>
  <c r="EA65" i="44"/>
  <c r="EA42" i="44"/>
  <c r="EA203" i="44"/>
  <c r="EA174" i="44"/>
  <c r="EA205" i="44"/>
  <c r="EA166" i="44"/>
  <c r="EA55" i="44"/>
  <c r="EA58" i="44"/>
  <c r="EA115" i="44"/>
  <c r="EA159" i="44"/>
  <c r="EA219" i="44"/>
  <c r="EA103" i="44"/>
  <c r="EA34" i="44"/>
  <c r="EA188" i="44"/>
  <c r="EA227" i="44"/>
  <c r="EA36" i="44"/>
  <c r="EA48" i="44"/>
  <c r="EA136" i="44"/>
  <c r="EA147" i="44"/>
  <c r="EA162" i="44"/>
  <c r="EA108" i="44"/>
  <c r="EA61" i="44"/>
  <c r="EA184" i="44"/>
  <c r="EA126" i="44"/>
  <c r="EA131" i="44"/>
  <c r="EA193" i="44"/>
  <c r="EA212" i="44"/>
  <c r="EA99" i="44"/>
  <c r="EA38" i="44"/>
  <c r="AY38" i="44" s="1"/>
  <c r="S38" i="44" s="1"/>
  <c r="AI38" i="44" s="1"/>
  <c r="EA129" i="44"/>
  <c r="EA111" i="44"/>
  <c r="EA74" i="44"/>
  <c r="EA41" i="44"/>
  <c r="EA37" i="44"/>
  <c r="EA92" i="44"/>
  <c r="EA225" i="44"/>
  <c r="EA154" i="44"/>
  <c r="EA32" i="44"/>
  <c r="EA78" i="44"/>
  <c r="EA94" i="44"/>
  <c r="EA171" i="44"/>
  <c r="BF51" i="44"/>
  <c r="Z51" i="44" s="1"/>
  <c r="AP51" i="44" s="1"/>
  <c r="BC55" i="44"/>
  <c r="W55" i="44" s="1"/>
  <c r="AM55" i="44" s="1"/>
  <c r="BC72" i="44"/>
  <c r="W72" i="44" s="1"/>
  <c r="AM72" i="44" s="1"/>
  <c r="BC178" i="44"/>
  <c r="W178" i="44" s="1"/>
  <c r="AM178" i="44" s="1"/>
  <c r="BC118" i="44"/>
  <c r="W118" i="44" s="1"/>
  <c r="AM118" i="44" s="1"/>
  <c r="BC165" i="44"/>
  <c r="W165" i="44" s="1"/>
  <c r="AM165" i="44" s="1"/>
  <c r="BC53" i="44"/>
  <c r="W53" i="44" s="1"/>
  <c r="AM53" i="44" s="1"/>
  <c r="BC159" i="44"/>
  <c r="W159" i="44" s="1"/>
  <c r="AM159" i="44" s="1"/>
  <c r="BC113" i="44"/>
  <c r="W113" i="44" s="1"/>
  <c r="AM113" i="44" s="1"/>
  <c r="BC135" i="44"/>
  <c r="W135" i="44" s="1"/>
  <c r="AM135" i="44" s="1"/>
  <c r="BC156" i="44"/>
  <c r="W156" i="44" s="1"/>
  <c r="AM156" i="44" s="1"/>
  <c r="BC90" i="44"/>
  <c r="W90" i="44" s="1"/>
  <c r="AM90" i="44" s="1"/>
  <c r="BC154" i="44"/>
  <c r="W154" i="44" s="1"/>
  <c r="AM154" i="44" s="1"/>
  <c r="BC70" i="44"/>
  <c r="W70" i="44" s="1"/>
  <c r="AM70" i="44" s="1"/>
  <c r="BC173" i="44"/>
  <c r="W173" i="44" s="1"/>
  <c r="AM173" i="44" s="1"/>
  <c r="BC104" i="44"/>
  <c r="W104" i="44" s="1"/>
  <c r="AM104" i="44" s="1"/>
  <c r="BC67" i="44"/>
  <c r="W67" i="44" s="1"/>
  <c r="AM67" i="44" s="1"/>
  <c r="BC133" i="44"/>
  <c r="W133" i="44" s="1"/>
  <c r="AM133" i="44" s="1"/>
  <c r="BC40" i="44"/>
  <c r="W40" i="44" s="1"/>
  <c r="AM40" i="44" s="1"/>
  <c r="BC153" i="44"/>
  <c r="W153" i="44" s="1"/>
  <c r="AM153" i="44" s="1"/>
  <c r="BC111" i="44"/>
  <c r="W111" i="44" s="1"/>
  <c r="AM111" i="44" s="1"/>
  <c r="BC69" i="44"/>
  <c r="W69" i="44" s="1"/>
  <c r="AM69" i="44" s="1"/>
  <c r="BC85" i="44"/>
  <c r="W85" i="44" s="1"/>
  <c r="AM85" i="44" s="1"/>
  <c r="BC177" i="44"/>
  <c r="W177" i="44" s="1"/>
  <c r="AM177" i="44" s="1"/>
  <c r="BC50" i="44"/>
  <c r="W50" i="44" s="1"/>
  <c r="AM50" i="44" s="1"/>
  <c r="EQ93" i="44"/>
  <c r="EQ78" i="44"/>
  <c r="EQ107" i="44"/>
  <c r="EQ201" i="44"/>
  <c r="EQ161" i="44"/>
  <c r="EQ35" i="44"/>
  <c r="EQ111" i="44"/>
  <c r="EQ45" i="44"/>
  <c r="EQ186" i="44"/>
  <c r="EQ215" i="44"/>
  <c r="EQ199" i="44"/>
  <c r="EQ157" i="44"/>
  <c r="EQ75" i="44"/>
  <c r="EQ208" i="44"/>
  <c r="EQ64" i="44"/>
  <c r="EQ49" i="44"/>
  <c r="EQ141" i="44"/>
  <c r="EQ74" i="44"/>
  <c r="EQ180" i="44"/>
  <c r="EQ47" i="44"/>
  <c r="EQ169" i="44"/>
  <c r="EQ30" i="44"/>
  <c r="EQ125" i="44"/>
  <c r="EQ120" i="44"/>
  <c r="EQ225" i="44"/>
  <c r="EQ110" i="44"/>
  <c r="EQ130" i="44"/>
  <c r="EQ124" i="44"/>
  <c r="EQ213" i="44"/>
  <c r="EQ212" i="44"/>
  <c r="EQ147" i="44"/>
  <c r="EQ196" i="44"/>
  <c r="EQ79" i="44"/>
  <c r="EQ34" i="44"/>
  <c r="EQ193" i="44"/>
  <c r="EQ99" i="44"/>
  <c r="EQ149" i="44"/>
  <c r="EQ190" i="44"/>
  <c r="EQ29" i="44"/>
  <c r="EQ182" i="44"/>
  <c r="EQ56" i="44"/>
  <c r="EQ81" i="44"/>
  <c r="EQ202" i="44"/>
  <c r="AY202" i="44" s="1"/>
  <c r="S202" i="44" s="1"/>
  <c r="AI202" i="44" s="1"/>
  <c r="EQ86" i="44"/>
  <c r="EQ121" i="44"/>
  <c r="EQ87" i="44"/>
  <c r="EQ117" i="44"/>
  <c r="EQ163" i="44"/>
  <c r="EQ138" i="44"/>
  <c r="EQ143" i="44"/>
  <c r="EQ104" i="44"/>
  <c r="EQ219" i="44"/>
  <c r="EQ222" i="44"/>
  <c r="EQ214" i="44"/>
  <c r="EQ100" i="44"/>
  <c r="EQ98" i="44"/>
  <c r="EQ106" i="44"/>
  <c r="EQ192" i="44"/>
  <c r="EQ53" i="44"/>
  <c r="EQ96" i="44"/>
  <c r="EQ158" i="44"/>
  <c r="EQ108" i="44"/>
  <c r="EQ218" i="44"/>
  <c r="EQ85" i="44"/>
  <c r="EQ216" i="44"/>
  <c r="EQ178" i="44"/>
  <c r="EQ194" i="44"/>
  <c r="EQ197" i="44"/>
  <c r="EQ166" i="44"/>
  <c r="EQ209" i="44"/>
  <c r="EQ115" i="44"/>
  <c r="EQ183" i="44"/>
  <c r="EQ94" i="44"/>
  <c r="EQ40" i="44"/>
  <c r="EQ109" i="44"/>
  <c r="AY109" i="44" s="1"/>
  <c r="S109" i="44" s="1"/>
  <c r="AI109" i="44" s="1"/>
  <c r="EQ177" i="44"/>
  <c r="EQ32" i="44"/>
  <c r="EQ127" i="44"/>
  <c r="EQ226" i="44"/>
  <c r="EQ207" i="44"/>
  <c r="EQ188" i="44"/>
  <c r="EQ37" i="44"/>
  <c r="EQ167" i="44"/>
  <c r="EQ217" i="44"/>
  <c r="EQ221" i="44"/>
  <c r="EQ174" i="44"/>
  <c r="EQ154" i="44"/>
  <c r="EQ171" i="44"/>
  <c r="EQ112" i="44"/>
  <c r="EQ114" i="44"/>
  <c r="EQ113" i="44"/>
  <c r="EQ172" i="44"/>
  <c r="EQ224" i="44"/>
  <c r="EQ152" i="44"/>
  <c r="EQ164" i="44"/>
  <c r="EQ39" i="44"/>
  <c r="EQ76" i="44"/>
  <c r="EQ133" i="44"/>
  <c r="EQ50" i="44"/>
  <c r="EQ41" i="44"/>
  <c r="EQ150" i="44"/>
  <c r="EQ70" i="44"/>
  <c r="EQ43" i="44"/>
  <c r="EQ103" i="44"/>
  <c r="EQ71" i="44"/>
  <c r="EQ102" i="44"/>
  <c r="EQ227" i="44"/>
  <c r="EQ148" i="44"/>
  <c r="EQ84" i="44"/>
  <c r="EQ129" i="44"/>
  <c r="EQ223" i="44"/>
  <c r="EQ66" i="44"/>
  <c r="EQ160" i="44"/>
  <c r="EQ204" i="44"/>
  <c r="EQ126" i="44"/>
  <c r="EQ116" i="44"/>
  <c r="EQ28" i="44"/>
  <c r="EQ142" i="44"/>
  <c r="EQ162" i="44"/>
  <c r="EQ44" i="44"/>
  <c r="AY44" i="44" s="1"/>
  <c r="S44" i="44" s="1"/>
  <c r="AI44" i="44" s="1"/>
  <c r="EQ61" i="44"/>
  <c r="EQ170" i="44"/>
  <c r="EQ119" i="44"/>
  <c r="EQ210" i="44"/>
  <c r="EQ200" i="44"/>
  <c r="EQ159" i="44"/>
  <c r="EQ176" i="44"/>
  <c r="EQ165" i="44"/>
  <c r="EQ33" i="44"/>
  <c r="EQ46" i="44"/>
  <c r="EQ181" i="44"/>
  <c r="EQ105" i="44"/>
  <c r="EQ51" i="44"/>
  <c r="EQ97" i="44"/>
  <c r="EQ31" i="44"/>
  <c r="EQ101" i="44"/>
  <c r="EQ220" i="44"/>
  <c r="EQ92" i="44"/>
  <c r="EQ189" i="44"/>
  <c r="EQ168" i="44"/>
  <c r="EQ203" i="44"/>
  <c r="EQ175" i="44"/>
  <c r="EQ90" i="44"/>
  <c r="EQ73" i="44"/>
  <c r="EQ122" i="44"/>
  <c r="EQ156" i="44"/>
  <c r="EQ54" i="44"/>
  <c r="EQ80" i="44"/>
  <c r="EQ211" i="44"/>
  <c r="EQ68" i="44"/>
  <c r="BG82" i="44"/>
  <c r="AA82" i="44" s="1"/>
  <c r="AQ82" i="44" s="1"/>
  <c r="BG79" i="44"/>
  <c r="AA79" i="44" s="1"/>
  <c r="AQ79" i="44" s="1"/>
  <c r="BG38" i="44"/>
  <c r="AA38" i="44" s="1"/>
  <c r="AQ38" i="44" s="1"/>
  <c r="BG119" i="44"/>
  <c r="AA119" i="44" s="1"/>
  <c r="AQ119" i="44" s="1"/>
  <c r="BG168" i="44"/>
  <c r="AA168" i="44" s="1"/>
  <c r="AQ168" i="44" s="1"/>
  <c r="BG117" i="44"/>
  <c r="AA117" i="44" s="1"/>
  <c r="AQ117" i="44" s="1"/>
  <c r="BG104" i="44"/>
  <c r="AA104" i="44" s="1"/>
  <c r="AQ104" i="44" s="1"/>
  <c r="BC168" i="44"/>
  <c r="W168" i="44" s="1"/>
  <c r="AM168" i="44" s="1"/>
  <c r="BC51" i="44"/>
  <c r="W51" i="44" s="1"/>
  <c r="AM51" i="44" s="1"/>
  <c r="BC96" i="44"/>
  <c r="W96" i="44" s="1"/>
  <c r="AM96" i="44" s="1"/>
  <c r="BC30" i="44"/>
  <c r="W30" i="44" s="1"/>
  <c r="AM30" i="44" s="1"/>
  <c r="BC77" i="44"/>
  <c r="W77" i="44" s="1"/>
  <c r="AM77" i="44" s="1"/>
  <c r="BH169" i="44"/>
  <c r="AB169" i="44" s="1"/>
  <c r="AR169" i="44" s="1"/>
  <c r="BH153" i="44"/>
  <c r="AB153" i="44" s="1"/>
  <c r="AR153" i="44" s="1"/>
  <c r="BH137" i="44"/>
  <c r="AB137" i="44" s="1"/>
  <c r="AR137" i="44" s="1"/>
  <c r="BH121" i="44"/>
  <c r="AB121" i="44" s="1"/>
  <c r="AR121" i="44" s="1"/>
  <c r="BH105" i="44"/>
  <c r="AB105" i="44" s="1"/>
  <c r="AR105" i="44" s="1"/>
  <c r="BH89" i="44"/>
  <c r="AB89" i="44" s="1"/>
  <c r="AR89" i="44" s="1"/>
  <c r="BH73" i="44"/>
  <c r="AB73" i="44" s="1"/>
  <c r="AR73" i="44" s="1"/>
  <c r="BH57" i="44"/>
  <c r="AB57" i="44" s="1"/>
  <c r="AR57" i="44" s="1"/>
  <c r="BH41" i="44"/>
  <c r="AB41" i="44" s="1"/>
  <c r="AR41" i="44" s="1"/>
  <c r="BG151" i="44"/>
  <c r="AA151" i="44" s="1"/>
  <c r="AQ151" i="44" s="1"/>
  <c r="BG150" i="44"/>
  <c r="AA150" i="44" s="1"/>
  <c r="AQ150" i="44" s="1"/>
  <c r="BG133" i="44"/>
  <c r="AA133" i="44" s="1"/>
  <c r="AQ133" i="44" s="1"/>
  <c r="BG91" i="44"/>
  <c r="AA91" i="44" s="1"/>
  <c r="AQ91" i="44" s="1"/>
  <c r="BC71" i="44"/>
  <c r="W71" i="44" s="1"/>
  <c r="AM71" i="44" s="1"/>
  <c r="BC103" i="44"/>
  <c r="W103" i="44" s="1"/>
  <c r="AM103" i="44" s="1"/>
  <c r="BC143" i="44"/>
  <c r="W143" i="44" s="1"/>
  <c r="AM143" i="44" s="1"/>
  <c r="BC92" i="44"/>
  <c r="W92" i="44" s="1"/>
  <c r="AM92" i="44" s="1"/>
  <c r="BC148" i="44"/>
  <c r="W148" i="44" s="1"/>
  <c r="AM148" i="44" s="1"/>
  <c r="BC82" i="44"/>
  <c r="W82" i="44" s="1"/>
  <c r="AM82" i="44" s="1"/>
  <c r="BC63" i="44"/>
  <c r="W63" i="44" s="1"/>
  <c r="AM63" i="44" s="1"/>
  <c r="BH144" i="44"/>
  <c r="AB144" i="44" s="1"/>
  <c r="AR144" i="44" s="1"/>
  <c r="BH128" i="44"/>
  <c r="AB128" i="44" s="1"/>
  <c r="AR128" i="44" s="1"/>
  <c r="BH80" i="44"/>
  <c r="AB80" i="44" s="1"/>
  <c r="AR80" i="44" s="1"/>
  <c r="BH64" i="44"/>
  <c r="AB64" i="44" s="1"/>
  <c r="AR64" i="44" s="1"/>
  <c r="BG122" i="44"/>
  <c r="AA122" i="44" s="1"/>
  <c r="AQ122" i="44" s="1"/>
  <c r="BG97" i="44"/>
  <c r="AA97" i="44" s="1"/>
  <c r="AQ97" i="44" s="1"/>
  <c r="BG165" i="44"/>
  <c r="AA165" i="44" s="1"/>
  <c r="AQ165" i="44" s="1"/>
  <c r="BC166" i="44"/>
  <c r="W166" i="44" s="1"/>
  <c r="AM166" i="44" s="1"/>
  <c r="BC89" i="44"/>
  <c r="W89" i="44" s="1"/>
  <c r="AM89" i="44" s="1"/>
  <c r="BH178" i="44"/>
  <c r="AB178" i="44" s="1"/>
  <c r="AR178" i="44" s="1"/>
  <c r="BH162" i="44"/>
  <c r="AB162" i="44" s="1"/>
  <c r="AR162" i="44" s="1"/>
  <c r="BH146" i="44"/>
  <c r="AB146" i="44" s="1"/>
  <c r="AR146" i="44" s="1"/>
  <c r="BH130" i="44"/>
  <c r="AB130" i="44" s="1"/>
  <c r="AR130" i="44" s="1"/>
  <c r="BH114" i="44"/>
  <c r="AB114" i="44" s="1"/>
  <c r="AR114" i="44" s="1"/>
  <c r="BH98" i="44"/>
  <c r="AB98" i="44" s="1"/>
  <c r="AR98" i="44" s="1"/>
  <c r="BH82" i="44"/>
  <c r="AB82" i="44" s="1"/>
  <c r="AR82" i="44" s="1"/>
  <c r="BH66" i="44"/>
  <c r="AB66" i="44" s="1"/>
  <c r="AR66" i="44" s="1"/>
  <c r="BH50" i="44"/>
  <c r="AB50" i="44" s="1"/>
  <c r="AR50" i="44" s="1"/>
  <c r="BH34" i="44"/>
  <c r="AB34" i="44" s="1"/>
  <c r="AR34" i="44" s="1"/>
  <c r="BF157" i="44"/>
  <c r="Z157" i="44" s="1"/>
  <c r="AP157" i="44" s="1"/>
  <c r="BF125" i="44"/>
  <c r="Z125" i="44" s="1"/>
  <c r="AP125" i="44" s="1"/>
  <c r="BF93" i="44"/>
  <c r="Z93" i="44" s="1"/>
  <c r="AP93" i="44" s="1"/>
  <c r="BF61" i="44"/>
  <c r="Z61" i="44" s="1"/>
  <c r="AP61" i="44" s="1"/>
  <c r="BF29" i="44"/>
  <c r="Z29" i="44" s="1"/>
  <c r="AP29" i="44" s="1"/>
  <c r="BF182" i="44"/>
  <c r="Z182" i="44" s="1"/>
  <c r="AP182" i="44" s="1"/>
  <c r="BF166" i="44"/>
  <c r="Z166" i="44" s="1"/>
  <c r="AP166" i="44" s="1"/>
  <c r="BF150" i="44"/>
  <c r="Z150" i="44" s="1"/>
  <c r="AP150" i="44" s="1"/>
  <c r="BF134" i="44"/>
  <c r="Z134" i="44" s="1"/>
  <c r="AP134" i="44" s="1"/>
  <c r="BF118" i="44"/>
  <c r="Z118" i="44" s="1"/>
  <c r="AP118" i="44" s="1"/>
  <c r="BF102" i="44"/>
  <c r="Z102" i="44" s="1"/>
  <c r="AP102" i="44" s="1"/>
  <c r="BF86" i="44"/>
  <c r="Z86" i="44" s="1"/>
  <c r="AP86" i="44" s="1"/>
  <c r="BF70" i="44"/>
  <c r="Z70" i="44" s="1"/>
  <c r="AP70" i="44" s="1"/>
  <c r="BF54" i="44"/>
  <c r="Z54" i="44" s="1"/>
  <c r="AP54" i="44" s="1"/>
  <c r="BF38" i="44"/>
  <c r="Z38" i="44" s="1"/>
  <c r="AP38" i="44" s="1"/>
  <c r="BA198" i="44"/>
  <c r="U198" i="44" s="1"/>
  <c r="AK198" i="44" s="1"/>
  <c r="BC81" i="44"/>
  <c r="W81" i="44" s="1"/>
  <c r="AM81" i="44" s="1"/>
  <c r="BC183" i="44"/>
  <c r="W183" i="44" s="1"/>
  <c r="AM183" i="44" s="1"/>
  <c r="BC102" i="44"/>
  <c r="W102" i="44" s="1"/>
  <c r="AM102" i="44" s="1"/>
  <c r="BC162" i="44"/>
  <c r="W162" i="44" s="1"/>
  <c r="AM162" i="44" s="1"/>
  <c r="BC109" i="44"/>
  <c r="W109" i="44" s="1"/>
  <c r="AM109" i="44" s="1"/>
  <c r="BC68" i="44"/>
  <c r="W68" i="44" s="1"/>
  <c r="AM68" i="44" s="1"/>
  <c r="BC121" i="44"/>
  <c r="W121" i="44" s="1"/>
  <c r="AM121" i="44" s="1"/>
  <c r="BC175" i="44"/>
  <c r="W175" i="44" s="1"/>
  <c r="AM175" i="44" s="1"/>
  <c r="BC134" i="44"/>
  <c r="W134" i="44" s="1"/>
  <c r="AM134" i="44" s="1"/>
  <c r="BC171" i="44"/>
  <c r="W171" i="44" s="1"/>
  <c r="AM171" i="44" s="1"/>
  <c r="BC124" i="44"/>
  <c r="W124" i="44" s="1"/>
  <c r="AM124" i="44" s="1"/>
  <c r="BB192" i="44"/>
  <c r="V192" i="44" s="1"/>
  <c r="AL192" i="44" s="1"/>
  <c r="BI183" i="44"/>
  <c r="AC183" i="44" s="1"/>
  <c r="AS183" i="44" s="1"/>
  <c r="BH171" i="44"/>
  <c r="AB171" i="44" s="1"/>
  <c r="AR171" i="44" s="1"/>
  <c r="BH155" i="44"/>
  <c r="AB155" i="44" s="1"/>
  <c r="AR155" i="44" s="1"/>
  <c r="BH139" i="44"/>
  <c r="AB139" i="44" s="1"/>
  <c r="AR139" i="44" s="1"/>
  <c r="BH123" i="44"/>
  <c r="AB123" i="44" s="1"/>
  <c r="AR123" i="44" s="1"/>
  <c r="BH107" i="44"/>
  <c r="AB107" i="44" s="1"/>
  <c r="AR107" i="44" s="1"/>
  <c r="BH91" i="44"/>
  <c r="AB91" i="44" s="1"/>
  <c r="AR91" i="44" s="1"/>
  <c r="BH75" i="44"/>
  <c r="AB75" i="44" s="1"/>
  <c r="AR75" i="44" s="1"/>
  <c r="BH59" i="44"/>
  <c r="AB59" i="44" s="1"/>
  <c r="AR59" i="44" s="1"/>
  <c r="BH43" i="44"/>
  <c r="AB43" i="44" s="1"/>
  <c r="AR43" i="44" s="1"/>
  <c r="BH148" i="44"/>
  <c r="AB148" i="44" s="1"/>
  <c r="AR148" i="44" s="1"/>
  <c r="BH84" i="44"/>
  <c r="AB84" i="44" s="1"/>
  <c r="AR84" i="44" s="1"/>
  <c r="BF175" i="44"/>
  <c r="Z175" i="44" s="1"/>
  <c r="AP175" i="44" s="1"/>
  <c r="BF159" i="44"/>
  <c r="Z159" i="44" s="1"/>
  <c r="AP159" i="44" s="1"/>
  <c r="BF143" i="44"/>
  <c r="Z143" i="44" s="1"/>
  <c r="AP143" i="44" s="1"/>
  <c r="BF127" i="44"/>
  <c r="Z127" i="44" s="1"/>
  <c r="AP127" i="44" s="1"/>
  <c r="BF111" i="44"/>
  <c r="Z111" i="44" s="1"/>
  <c r="AP111" i="44" s="1"/>
  <c r="BF95" i="44"/>
  <c r="Z95" i="44" s="1"/>
  <c r="AP95" i="44" s="1"/>
  <c r="BF79" i="44"/>
  <c r="Z79" i="44" s="1"/>
  <c r="AP79" i="44" s="1"/>
  <c r="BF63" i="44"/>
  <c r="Z63" i="44" s="1"/>
  <c r="AP63" i="44" s="1"/>
  <c r="BF47" i="44"/>
  <c r="Z47" i="44" s="1"/>
  <c r="AP47" i="44" s="1"/>
  <c r="BF31" i="44"/>
  <c r="Z31" i="44" s="1"/>
  <c r="AP31" i="44" s="1"/>
  <c r="BG163" i="44"/>
  <c r="AA163" i="44" s="1"/>
  <c r="AQ163" i="44" s="1"/>
  <c r="BG71" i="44"/>
  <c r="AA71" i="44" s="1"/>
  <c r="AQ71" i="44" s="1"/>
  <c r="BG92" i="44"/>
  <c r="AA92" i="44" s="1"/>
  <c r="AQ92" i="44" s="1"/>
  <c r="BC78" i="44"/>
  <c r="W78" i="44" s="1"/>
  <c r="AM78" i="44" s="1"/>
  <c r="BC158" i="44"/>
  <c r="W158" i="44" s="1"/>
  <c r="AM158" i="44" s="1"/>
  <c r="BC54" i="44"/>
  <c r="W54" i="44" s="1"/>
  <c r="AM54" i="44" s="1"/>
  <c r="BC83" i="44"/>
  <c r="W83" i="44" s="1"/>
  <c r="AM83" i="44" s="1"/>
  <c r="BI185" i="44"/>
  <c r="AC185" i="44" s="1"/>
  <c r="AS185" i="44" s="1"/>
  <c r="BI187" i="44"/>
  <c r="AC187" i="44" s="1"/>
  <c r="AS187" i="44" s="1"/>
  <c r="BH160" i="44"/>
  <c r="AB160" i="44" s="1"/>
  <c r="AR160" i="44" s="1"/>
  <c r="BH96" i="44"/>
  <c r="AB96" i="44" s="1"/>
  <c r="AR96" i="44" s="1"/>
  <c r="BF176" i="44"/>
  <c r="Z176" i="44" s="1"/>
  <c r="AP176" i="44" s="1"/>
  <c r="BF160" i="44"/>
  <c r="Z160" i="44" s="1"/>
  <c r="AP160" i="44" s="1"/>
  <c r="BF144" i="44"/>
  <c r="Z144" i="44" s="1"/>
  <c r="AP144" i="44" s="1"/>
  <c r="BF128" i="44"/>
  <c r="Z128" i="44" s="1"/>
  <c r="AP128" i="44" s="1"/>
  <c r="BF112" i="44"/>
  <c r="Z112" i="44" s="1"/>
  <c r="AP112" i="44" s="1"/>
  <c r="BF96" i="44"/>
  <c r="Z96" i="44" s="1"/>
  <c r="AP96" i="44" s="1"/>
  <c r="BF80" i="44"/>
  <c r="Z80" i="44" s="1"/>
  <c r="AP80" i="44" s="1"/>
  <c r="BF64" i="44"/>
  <c r="Z64" i="44" s="1"/>
  <c r="AP64" i="44" s="1"/>
  <c r="BF48" i="44"/>
  <c r="Z48" i="44" s="1"/>
  <c r="AP48" i="44" s="1"/>
  <c r="BF32" i="44"/>
  <c r="Z32" i="44" s="1"/>
  <c r="AP32" i="44" s="1"/>
  <c r="BA194" i="44"/>
  <c r="U194" i="44" s="1"/>
  <c r="AK194" i="44" s="1"/>
  <c r="BG69" i="44"/>
  <c r="AA69" i="44" s="1"/>
  <c r="AQ69" i="44" s="1"/>
  <c r="BG134" i="44"/>
  <c r="AA134" i="44" s="1"/>
  <c r="AQ134" i="44" s="1"/>
  <c r="BG171" i="44"/>
  <c r="AA171" i="44" s="1"/>
  <c r="AQ171" i="44" s="1"/>
  <c r="BG120" i="44"/>
  <c r="AA120" i="44" s="1"/>
  <c r="AQ120" i="44" s="1"/>
  <c r="BG77" i="44"/>
  <c r="AA77" i="44" s="1"/>
  <c r="AQ77" i="44" s="1"/>
  <c r="BC120" i="44"/>
  <c r="W120" i="44" s="1"/>
  <c r="AM120" i="44" s="1"/>
  <c r="BC59" i="44"/>
  <c r="W59" i="44" s="1"/>
  <c r="AM59" i="44" s="1"/>
  <c r="BI192" i="44"/>
  <c r="AC192" i="44" s="1"/>
  <c r="AS192" i="44" s="1"/>
  <c r="BH173" i="44"/>
  <c r="AB173" i="44" s="1"/>
  <c r="AR173" i="44" s="1"/>
  <c r="BH157" i="44"/>
  <c r="AB157" i="44" s="1"/>
  <c r="AR157" i="44" s="1"/>
  <c r="BH141" i="44"/>
  <c r="AB141" i="44" s="1"/>
  <c r="AR141" i="44" s="1"/>
  <c r="BH125" i="44"/>
  <c r="AB125" i="44" s="1"/>
  <c r="AR125" i="44" s="1"/>
  <c r="BH109" i="44"/>
  <c r="AB109" i="44" s="1"/>
  <c r="AR109" i="44" s="1"/>
  <c r="BH93" i="44"/>
  <c r="AB93" i="44" s="1"/>
  <c r="AR93" i="44" s="1"/>
  <c r="BH77" i="44"/>
  <c r="AB77" i="44" s="1"/>
  <c r="AR77" i="44" s="1"/>
  <c r="BH61" i="44"/>
  <c r="AB61" i="44" s="1"/>
  <c r="AR61" i="44" s="1"/>
  <c r="BH45" i="44"/>
  <c r="AB45" i="44" s="1"/>
  <c r="AR45" i="44" s="1"/>
  <c r="BH88" i="44"/>
  <c r="AB88" i="44" s="1"/>
  <c r="AR88" i="44" s="1"/>
  <c r="BG139" i="44"/>
  <c r="AA139" i="44" s="1"/>
  <c r="AQ139" i="44" s="1"/>
  <c r="BG107" i="44"/>
  <c r="AA107" i="44" s="1"/>
  <c r="AQ107" i="44" s="1"/>
  <c r="BG100" i="44"/>
  <c r="AA100" i="44" s="1"/>
  <c r="AQ100" i="44" s="1"/>
  <c r="BC95" i="44"/>
  <c r="W95" i="44" s="1"/>
  <c r="AM95" i="44" s="1"/>
  <c r="BC33" i="44"/>
  <c r="W33" i="44" s="1"/>
  <c r="AM33" i="44" s="1"/>
  <c r="BC117" i="44"/>
  <c r="W117" i="44" s="1"/>
  <c r="AM117" i="44" s="1"/>
  <c r="BC46" i="44"/>
  <c r="W46" i="44" s="1"/>
  <c r="AM46" i="44" s="1"/>
  <c r="BH164" i="44"/>
  <c r="AB164" i="44" s="1"/>
  <c r="AR164" i="44" s="1"/>
  <c r="BH100" i="44"/>
  <c r="AB100" i="44" s="1"/>
  <c r="AR100" i="44" s="1"/>
  <c r="BH36" i="44"/>
  <c r="AB36" i="44" s="1"/>
  <c r="AR36" i="44" s="1"/>
  <c r="BF180" i="44"/>
  <c r="Z180" i="44" s="1"/>
  <c r="AP180" i="44" s="1"/>
  <c r="BF164" i="44"/>
  <c r="Z164" i="44" s="1"/>
  <c r="AP164" i="44" s="1"/>
  <c r="BF148" i="44"/>
  <c r="Z148" i="44" s="1"/>
  <c r="AP148" i="44" s="1"/>
  <c r="BF132" i="44"/>
  <c r="Z132" i="44" s="1"/>
  <c r="AP132" i="44" s="1"/>
  <c r="BF116" i="44"/>
  <c r="Z116" i="44" s="1"/>
  <c r="AP116" i="44" s="1"/>
  <c r="BF100" i="44"/>
  <c r="Z100" i="44" s="1"/>
  <c r="AP100" i="44" s="1"/>
  <c r="BF84" i="44"/>
  <c r="Z84" i="44" s="1"/>
  <c r="AP84" i="44" s="1"/>
  <c r="BF68" i="44"/>
  <c r="Z68" i="44" s="1"/>
  <c r="AP68" i="44" s="1"/>
  <c r="BF52" i="44"/>
  <c r="Z52" i="44" s="1"/>
  <c r="AP52" i="44" s="1"/>
  <c r="BF36" i="44"/>
  <c r="Z36" i="44" s="1"/>
  <c r="AP36" i="44" s="1"/>
  <c r="BE192" i="44"/>
  <c r="Y192" i="44" s="1"/>
  <c r="AO192" i="44" s="1"/>
  <c r="BC99" i="44"/>
  <c r="W99" i="44" s="1"/>
  <c r="AM99" i="44" s="1"/>
  <c r="BC127" i="44"/>
  <c r="W127" i="44" s="1"/>
  <c r="AM127" i="44" s="1"/>
  <c r="BC43" i="44"/>
  <c r="W43" i="44" s="1"/>
  <c r="AM43" i="44" s="1"/>
  <c r="BC115" i="44"/>
  <c r="W115" i="44" s="1"/>
  <c r="AM115" i="44" s="1"/>
  <c r="BC110" i="44"/>
  <c r="W110" i="44" s="1"/>
  <c r="AM110" i="44" s="1"/>
  <c r="BC64" i="44"/>
  <c r="W64" i="44" s="1"/>
  <c r="AM64" i="44" s="1"/>
  <c r="BC44" i="44"/>
  <c r="W44" i="44" s="1"/>
  <c r="AM44" i="44" s="1"/>
  <c r="BC45" i="44"/>
  <c r="W45" i="44" s="1"/>
  <c r="AM45" i="44" s="1"/>
  <c r="BA196" i="44"/>
  <c r="U196" i="44" s="1"/>
  <c r="AK196" i="44" s="1"/>
  <c r="BG135" i="44"/>
  <c r="AA135" i="44" s="1"/>
  <c r="AQ135" i="44" s="1"/>
  <c r="BG154" i="44"/>
  <c r="AA154" i="44" s="1"/>
  <c r="AQ154" i="44" s="1"/>
  <c r="BG75" i="44"/>
  <c r="AA75" i="44" s="1"/>
  <c r="AQ75" i="44" s="1"/>
  <c r="BG74" i="44"/>
  <c r="AA74" i="44" s="1"/>
  <c r="AQ74" i="44" s="1"/>
  <c r="BG173" i="44"/>
  <c r="AA173" i="44" s="1"/>
  <c r="AQ173" i="44" s="1"/>
  <c r="BC97" i="44"/>
  <c r="W97" i="44" s="1"/>
  <c r="AM97" i="44" s="1"/>
  <c r="BH181" i="44"/>
  <c r="AB181" i="44" s="1"/>
  <c r="AR181" i="44" s="1"/>
  <c r="BH165" i="44"/>
  <c r="AB165" i="44" s="1"/>
  <c r="AR165" i="44" s="1"/>
  <c r="BH149" i="44"/>
  <c r="AB149" i="44" s="1"/>
  <c r="AR149" i="44" s="1"/>
  <c r="BH133" i="44"/>
  <c r="AB133" i="44" s="1"/>
  <c r="AR133" i="44" s="1"/>
  <c r="BH117" i="44"/>
  <c r="AB117" i="44" s="1"/>
  <c r="AR117" i="44" s="1"/>
  <c r="BH101" i="44"/>
  <c r="AB101" i="44" s="1"/>
  <c r="AR101" i="44" s="1"/>
  <c r="BH85" i="44"/>
  <c r="AB85" i="44" s="1"/>
  <c r="AR85" i="44" s="1"/>
  <c r="BH69" i="44"/>
  <c r="AB69" i="44" s="1"/>
  <c r="AR69" i="44" s="1"/>
  <c r="BH53" i="44"/>
  <c r="AB53" i="44" s="1"/>
  <c r="AR53" i="44" s="1"/>
  <c r="BH37" i="44"/>
  <c r="AB37" i="44" s="1"/>
  <c r="AR37" i="44" s="1"/>
  <c r="BH176" i="44"/>
  <c r="AB176" i="44" s="1"/>
  <c r="AR176" i="44" s="1"/>
  <c r="BH112" i="44"/>
  <c r="AB112" i="44" s="1"/>
  <c r="AR112" i="44" s="1"/>
  <c r="BH48" i="44"/>
  <c r="AB48" i="44" s="1"/>
  <c r="AR48" i="44" s="1"/>
  <c r="BF169" i="44"/>
  <c r="Z169" i="44" s="1"/>
  <c r="AP169" i="44" s="1"/>
  <c r="BF153" i="44"/>
  <c r="Z153" i="44" s="1"/>
  <c r="AP153" i="44" s="1"/>
  <c r="BF137" i="44"/>
  <c r="Z137" i="44" s="1"/>
  <c r="AP137" i="44" s="1"/>
  <c r="BF121" i="44"/>
  <c r="Z121" i="44" s="1"/>
  <c r="AP121" i="44" s="1"/>
  <c r="BF105" i="44"/>
  <c r="Z105" i="44" s="1"/>
  <c r="AP105" i="44" s="1"/>
  <c r="BF89" i="44"/>
  <c r="Z89" i="44" s="1"/>
  <c r="AP89" i="44" s="1"/>
  <c r="BF73" i="44"/>
  <c r="Z73" i="44" s="1"/>
  <c r="AP73" i="44" s="1"/>
  <c r="BF57" i="44"/>
  <c r="Z57" i="44" s="1"/>
  <c r="AP57" i="44" s="1"/>
  <c r="BF41" i="44"/>
  <c r="Z41" i="44" s="1"/>
  <c r="AP41" i="44" s="1"/>
  <c r="BB189" i="44"/>
  <c r="V189" i="44" s="1"/>
  <c r="AL189" i="44" s="1"/>
  <c r="BI189" i="44"/>
  <c r="AC189" i="44" s="1"/>
  <c r="AS189" i="44" s="1"/>
  <c r="BI184" i="44"/>
  <c r="AC184" i="44" s="1"/>
  <c r="AS184" i="44" s="1"/>
  <c r="BA193" i="44"/>
  <c r="U193" i="44" s="1"/>
  <c r="AK193" i="44" s="1"/>
  <c r="BD190" i="44"/>
  <c r="X190" i="44" s="1"/>
  <c r="AN190" i="44" s="1"/>
  <c r="BB196" i="44"/>
  <c r="V196" i="44" s="1"/>
  <c r="AL196" i="44" s="1"/>
  <c r="BB195" i="44"/>
  <c r="V195" i="44" s="1"/>
  <c r="AL195" i="44" s="1"/>
  <c r="BI191" i="44"/>
  <c r="AC191" i="44" s="1"/>
  <c r="AS191" i="44" s="1"/>
  <c r="BI188" i="44"/>
  <c r="AC188" i="44" s="1"/>
  <c r="AS188" i="44" s="1"/>
  <c r="BG161" i="44"/>
  <c r="AA161" i="44" s="1"/>
  <c r="AQ161" i="44" s="1"/>
  <c r="BG132" i="44"/>
  <c r="AA132" i="44" s="1"/>
  <c r="AQ132" i="44" s="1"/>
  <c r="BG103" i="44"/>
  <c r="AA103" i="44" s="1"/>
  <c r="AQ103" i="44" s="1"/>
  <c r="BG48" i="44"/>
  <c r="AA48" i="44" s="1"/>
  <c r="AQ48" i="44" s="1"/>
  <c r="BG184" i="44"/>
  <c r="AA184" i="44" s="1"/>
  <c r="AQ184" i="44" s="1"/>
  <c r="BG189" i="44"/>
  <c r="AA189" i="44" s="1"/>
  <c r="AQ189" i="44" s="1"/>
  <c r="BF172" i="44"/>
  <c r="Z172" i="44" s="1"/>
  <c r="AP172" i="44" s="1"/>
  <c r="BF156" i="44"/>
  <c r="Z156" i="44" s="1"/>
  <c r="AP156" i="44" s="1"/>
  <c r="BF140" i="44"/>
  <c r="Z140" i="44" s="1"/>
  <c r="AP140" i="44" s="1"/>
  <c r="BF124" i="44"/>
  <c r="Z124" i="44" s="1"/>
  <c r="AP124" i="44" s="1"/>
  <c r="BF108" i="44"/>
  <c r="Z108" i="44" s="1"/>
  <c r="AP108" i="44" s="1"/>
  <c r="BF92" i="44"/>
  <c r="Z92" i="44" s="1"/>
  <c r="AP92" i="44" s="1"/>
  <c r="BF76" i="44"/>
  <c r="Z76" i="44" s="1"/>
  <c r="AP76" i="44" s="1"/>
  <c r="BF60" i="44"/>
  <c r="Z60" i="44" s="1"/>
  <c r="AP60" i="44" s="1"/>
  <c r="BF44" i="44"/>
  <c r="Z44" i="44" s="1"/>
  <c r="AP44" i="44" s="1"/>
  <c r="BF181" i="44"/>
  <c r="Z181" i="44" s="1"/>
  <c r="AP181" i="44" s="1"/>
  <c r="BF165" i="44"/>
  <c r="Z165" i="44" s="1"/>
  <c r="AP165" i="44" s="1"/>
  <c r="BF149" i="44"/>
  <c r="Z149" i="44" s="1"/>
  <c r="AP149" i="44" s="1"/>
  <c r="BF133" i="44"/>
  <c r="Z133" i="44" s="1"/>
  <c r="AP133" i="44" s="1"/>
  <c r="BF117" i="44"/>
  <c r="Z117" i="44" s="1"/>
  <c r="AP117" i="44" s="1"/>
  <c r="BF85" i="44"/>
  <c r="Z85" i="44" s="1"/>
  <c r="AP85" i="44" s="1"/>
  <c r="BF53" i="44"/>
  <c r="Z53" i="44" s="1"/>
  <c r="AP53" i="44" s="1"/>
  <c r="BD185" i="44"/>
  <c r="X185" i="44" s="1"/>
  <c r="AN185" i="44" s="1"/>
  <c r="BD194" i="44"/>
  <c r="X194" i="44" s="1"/>
  <c r="AN194" i="44" s="1"/>
  <c r="BD192" i="44"/>
  <c r="X192" i="44" s="1"/>
  <c r="AN192" i="44" s="1"/>
  <c r="BC193" i="44"/>
  <c r="W193" i="44" s="1"/>
  <c r="AM193" i="44" s="1"/>
  <c r="BC196" i="44"/>
  <c r="W196" i="44" s="1"/>
  <c r="AM196" i="44" s="1"/>
  <c r="BC190" i="44"/>
  <c r="W190" i="44" s="1"/>
  <c r="AM190" i="44" s="1"/>
  <c r="BC189" i="44"/>
  <c r="W189" i="44" s="1"/>
  <c r="AM189" i="44" s="1"/>
  <c r="BB193" i="44"/>
  <c r="V193" i="44" s="1"/>
  <c r="AL193" i="44" s="1"/>
  <c r="BA195" i="44"/>
  <c r="U195" i="44" s="1"/>
  <c r="AK195" i="44" s="1"/>
  <c r="BA200" i="44"/>
  <c r="U200" i="44" s="1"/>
  <c r="AK200" i="44" s="1"/>
  <c r="BA197" i="44"/>
  <c r="U197" i="44" s="1"/>
  <c r="AK197" i="44" s="1"/>
  <c r="BA191" i="44"/>
  <c r="U191" i="44" s="1"/>
  <c r="AK191" i="44" s="1"/>
  <c r="BA188" i="44"/>
  <c r="U188" i="44" s="1"/>
  <c r="AK188" i="44" s="1"/>
  <c r="BA190" i="44"/>
  <c r="U190" i="44" s="1"/>
  <c r="AK190" i="44" s="1"/>
  <c r="BG159" i="44"/>
  <c r="AA159" i="44" s="1"/>
  <c r="AQ159" i="44" s="1"/>
  <c r="BG128" i="44"/>
  <c r="AA128" i="44" s="1"/>
  <c r="AQ128" i="44" s="1"/>
  <c r="BG87" i="44"/>
  <c r="AA87" i="44" s="1"/>
  <c r="AQ87" i="44" s="1"/>
  <c r="BG149" i="44"/>
  <c r="AA149" i="44" s="1"/>
  <c r="AQ149" i="44" s="1"/>
  <c r="BG116" i="44"/>
  <c r="AA116" i="44" s="1"/>
  <c r="AQ116" i="44" s="1"/>
  <c r="BG182" i="44"/>
  <c r="AA182" i="44" s="1"/>
  <c r="AQ182" i="44" s="1"/>
  <c r="BG114" i="44"/>
  <c r="AA114" i="44" s="1"/>
  <c r="AQ114" i="44" s="1"/>
  <c r="BG67" i="44"/>
  <c r="AA67" i="44" s="1"/>
  <c r="AQ67" i="44" s="1"/>
  <c r="BG85" i="44"/>
  <c r="AA85" i="44" s="1"/>
  <c r="AQ85" i="44" s="1"/>
  <c r="BG152" i="44"/>
  <c r="AA152" i="44" s="1"/>
  <c r="AQ152" i="44" s="1"/>
  <c r="BG129" i="44"/>
  <c r="AA129" i="44" s="1"/>
  <c r="AQ129" i="44" s="1"/>
  <c r="BG99" i="44"/>
  <c r="AA99" i="44" s="1"/>
  <c r="AQ99" i="44" s="1"/>
  <c r="BC152" i="44"/>
  <c r="W152" i="44" s="1"/>
  <c r="AM152" i="44" s="1"/>
  <c r="BC151" i="44"/>
  <c r="W151" i="44" s="1"/>
  <c r="AM151" i="44" s="1"/>
  <c r="BC169" i="44"/>
  <c r="W169" i="44" s="1"/>
  <c r="AM169" i="44" s="1"/>
  <c r="BC35" i="44"/>
  <c r="W35" i="44" s="1"/>
  <c r="AM35" i="44" s="1"/>
  <c r="BC179" i="44"/>
  <c r="W179" i="44" s="1"/>
  <c r="AM179" i="44" s="1"/>
  <c r="BC126" i="44"/>
  <c r="W126" i="44" s="1"/>
  <c r="AM126" i="44" s="1"/>
  <c r="BF155" i="44"/>
  <c r="Z155" i="44" s="1"/>
  <c r="AP155" i="44" s="1"/>
  <c r="BF123" i="44"/>
  <c r="Z123" i="44" s="1"/>
  <c r="AP123" i="44" s="1"/>
  <c r="BF91" i="44"/>
  <c r="Z91" i="44" s="1"/>
  <c r="AP91" i="44" s="1"/>
  <c r="BF59" i="44"/>
  <c r="Z59" i="44" s="1"/>
  <c r="AP59" i="44" s="1"/>
  <c r="BG32" i="44"/>
  <c r="AA32" i="44" s="1"/>
  <c r="AQ32" i="44" s="1"/>
  <c r="BG127" i="44"/>
  <c r="AA127" i="44" s="1"/>
  <c r="AQ127" i="44" s="1"/>
  <c r="BG123" i="44"/>
  <c r="AA123" i="44" s="1"/>
  <c r="AQ123" i="44" s="1"/>
  <c r="BG166" i="44"/>
  <c r="AA166" i="44" s="1"/>
  <c r="AQ166" i="44" s="1"/>
  <c r="BG115" i="44"/>
  <c r="AA115" i="44" s="1"/>
  <c r="AQ115" i="44" s="1"/>
  <c r="BG102" i="44"/>
  <c r="AA102" i="44" s="1"/>
  <c r="AQ102" i="44" s="1"/>
  <c r="BG52" i="44"/>
  <c r="AA52" i="44" s="1"/>
  <c r="AQ52" i="44" s="1"/>
  <c r="BC49" i="44"/>
  <c r="W49" i="44" s="1"/>
  <c r="AM49" i="44" s="1"/>
  <c r="BC34" i="44"/>
  <c r="W34" i="44" s="1"/>
  <c r="AM34" i="44" s="1"/>
  <c r="BF177" i="44"/>
  <c r="Z177" i="44" s="1"/>
  <c r="AP177" i="44" s="1"/>
  <c r="BF145" i="44"/>
  <c r="Z145" i="44" s="1"/>
  <c r="AP145" i="44" s="1"/>
  <c r="BF113" i="44"/>
  <c r="Z113" i="44" s="1"/>
  <c r="AP113" i="44" s="1"/>
  <c r="BF81" i="44"/>
  <c r="Z81" i="44" s="1"/>
  <c r="AP81" i="44" s="1"/>
  <c r="BF49" i="44"/>
  <c r="Z49" i="44" s="1"/>
  <c r="AP49" i="44" s="1"/>
  <c r="BB186" i="44"/>
  <c r="V186" i="44" s="1"/>
  <c r="AL186" i="44" s="1"/>
  <c r="BB187" i="44"/>
  <c r="V187" i="44" s="1"/>
  <c r="AL187" i="44" s="1"/>
  <c r="BB194" i="44"/>
  <c r="V194" i="44" s="1"/>
  <c r="AL194" i="44" s="1"/>
  <c r="BB190" i="44"/>
  <c r="V190" i="44" s="1"/>
  <c r="AL190" i="44" s="1"/>
  <c r="AZ194" i="44"/>
  <c r="T194" i="44" s="1"/>
  <c r="AJ194" i="44" s="1"/>
  <c r="AZ195" i="44"/>
  <c r="T195" i="44" s="1"/>
  <c r="AJ195" i="44" s="1"/>
  <c r="BF193" i="44"/>
  <c r="Z193" i="44" s="1"/>
  <c r="AP193" i="44" s="1"/>
  <c r="BF194" i="44"/>
  <c r="Z194" i="44" s="1"/>
  <c r="AP194" i="44" s="1"/>
  <c r="BF186" i="44"/>
  <c r="Z186" i="44" s="1"/>
  <c r="AP186" i="44" s="1"/>
  <c r="BH190" i="44"/>
  <c r="AB190" i="44" s="1"/>
  <c r="AR190" i="44" s="1"/>
  <c r="BH182" i="44"/>
  <c r="AB182" i="44" s="1"/>
  <c r="AR182" i="44" s="1"/>
  <c r="BH191" i="44"/>
  <c r="AB191" i="44" s="1"/>
  <c r="AR191" i="44" s="1"/>
  <c r="BH183" i="44"/>
  <c r="AB183" i="44" s="1"/>
  <c r="AR183" i="44" s="1"/>
  <c r="BJ196" i="44"/>
  <c r="AD196" i="44" s="1"/>
  <c r="AT196" i="44" s="1"/>
  <c r="BJ192" i="44"/>
  <c r="AD192" i="44" s="1"/>
  <c r="AT192" i="44" s="1"/>
  <c r="BJ194" i="44"/>
  <c r="AD194" i="44" s="1"/>
  <c r="AT194" i="44" s="1"/>
  <c r="BJ189" i="44"/>
  <c r="AD189" i="44" s="1"/>
  <c r="AT189" i="44" s="1"/>
  <c r="BG187" i="44"/>
  <c r="AA187" i="44" s="1"/>
  <c r="AQ187" i="44" s="1"/>
  <c r="BG191" i="44"/>
  <c r="AA191" i="44" s="1"/>
  <c r="AQ191" i="44" s="1"/>
  <c r="BC186" i="44"/>
  <c r="W186" i="44" s="1"/>
  <c r="AM186" i="44" s="1"/>
  <c r="BJ191" i="44"/>
  <c r="AD191" i="44" s="1"/>
  <c r="AT191" i="44" s="1"/>
  <c r="BA199" i="44"/>
  <c r="U199" i="44" s="1"/>
  <c r="AK199" i="44" s="1"/>
  <c r="BE193" i="44"/>
  <c r="Y193" i="44" s="1"/>
  <c r="AO193" i="44" s="1"/>
  <c r="BE182" i="44"/>
  <c r="Y182" i="44" s="1"/>
  <c r="AO182" i="44" s="1"/>
  <c r="BE187" i="44"/>
  <c r="Y187" i="44" s="1"/>
  <c r="AO187" i="44" s="1"/>
  <c r="BD189" i="44"/>
  <c r="X189" i="44" s="1"/>
  <c r="AN189" i="44" s="1"/>
  <c r="BG192" i="44"/>
  <c r="AA192" i="44" s="1"/>
  <c r="AQ192" i="44" s="1"/>
  <c r="BC185" i="44"/>
  <c r="W185" i="44" s="1"/>
  <c r="AM185" i="44" s="1"/>
  <c r="BC191" i="44"/>
  <c r="W191" i="44" s="1"/>
  <c r="AM191" i="44" s="1"/>
  <c r="BC194" i="44"/>
  <c r="W194" i="44" s="1"/>
  <c r="AM194" i="44" s="1"/>
  <c r="AZ200" i="44"/>
  <c r="T200" i="44" s="1"/>
  <c r="AJ200" i="44" s="1"/>
  <c r="AZ192" i="44"/>
  <c r="T192" i="44" s="1"/>
  <c r="AJ192" i="44" s="1"/>
  <c r="AZ201" i="44"/>
  <c r="T201" i="44" s="1"/>
  <c r="AJ201" i="44" s="1"/>
  <c r="AZ193" i="44"/>
  <c r="T193" i="44" s="1"/>
  <c r="AJ193" i="44" s="1"/>
  <c r="BF185" i="44"/>
  <c r="Z185" i="44" s="1"/>
  <c r="AP185" i="44" s="1"/>
  <c r="BF192" i="44"/>
  <c r="Z192" i="44" s="1"/>
  <c r="AP192" i="44" s="1"/>
  <c r="BF184" i="44"/>
  <c r="Z184" i="44" s="1"/>
  <c r="AP184" i="44" s="1"/>
  <c r="BH188" i="44"/>
  <c r="AB188" i="44" s="1"/>
  <c r="AR188" i="44" s="1"/>
  <c r="BH189" i="44"/>
  <c r="AB189" i="44" s="1"/>
  <c r="AR189" i="44" s="1"/>
  <c r="BA189" i="44"/>
  <c r="U189" i="44" s="1"/>
  <c r="AK189" i="44" s="1"/>
  <c r="BC187" i="44"/>
  <c r="W187" i="44" s="1"/>
  <c r="AM187" i="44" s="1"/>
  <c r="BB188" i="44"/>
  <c r="V188" i="44" s="1"/>
  <c r="AL188" i="44" s="1"/>
  <c r="AZ198" i="44"/>
  <c r="T198" i="44" s="1"/>
  <c r="AJ198" i="44" s="1"/>
  <c r="AZ190" i="44"/>
  <c r="T190" i="44" s="1"/>
  <c r="AJ190" i="44" s="1"/>
  <c r="AZ199" i="44"/>
  <c r="T199" i="44" s="1"/>
  <c r="AJ199" i="44" s="1"/>
  <c r="AZ191" i="44"/>
  <c r="T191" i="44" s="1"/>
  <c r="AJ191" i="44" s="1"/>
  <c r="BF187" i="44"/>
  <c r="Z187" i="44" s="1"/>
  <c r="AP187" i="44" s="1"/>
  <c r="BF189" i="44"/>
  <c r="Z189" i="44" s="1"/>
  <c r="AP189" i="44" s="1"/>
  <c r="BF190" i="44"/>
  <c r="Z190" i="44" s="1"/>
  <c r="AP190" i="44" s="1"/>
  <c r="BH186" i="44"/>
  <c r="AB186" i="44" s="1"/>
  <c r="AR186" i="44" s="1"/>
  <c r="BH187" i="44"/>
  <c r="AB187" i="44" s="1"/>
  <c r="AR187" i="44" s="1"/>
  <c r="BJ186" i="44"/>
  <c r="AD186" i="44" s="1"/>
  <c r="AT186" i="44" s="1"/>
  <c r="BJ195" i="44"/>
  <c r="AD195" i="44" s="1"/>
  <c r="AT195" i="44" s="1"/>
  <c r="BJ187" i="44"/>
  <c r="AD187" i="44" s="1"/>
  <c r="AT187" i="44" s="1"/>
  <c r="BG186" i="44"/>
  <c r="AA186" i="44" s="1"/>
  <c r="AQ186" i="44" s="1"/>
  <c r="BC188" i="44"/>
  <c r="W188" i="44" s="1"/>
  <c r="AM188" i="44" s="1"/>
  <c r="BE191" i="44"/>
  <c r="Y191" i="44" s="1"/>
  <c r="AO191" i="44" s="1"/>
  <c r="BE190" i="44"/>
  <c r="Y190" i="44" s="1"/>
  <c r="AO190" i="44" s="1"/>
  <c r="BD187" i="44"/>
  <c r="X187" i="44" s="1"/>
  <c r="AN187" i="44" s="1"/>
  <c r="BD196" i="44"/>
  <c r="X196" i="44" s="1"/>
  <c r="AN196" i="44" s="1"/>
  <c r="BA187" i="44"/>
  <c r="U187" i="44" s="1"/>
  <c r="AK187" i="44" s="1"/>
  <c r="BG190" i="44"/>
  <c r="AA190" i="44" s="1"/>
  <c r="AQ190" i="44" s="1"/>
  <c r="BG185" i="44"/>
  <c r="AA185" i="44" s="1"/>
  <c r="AQ185" i="44" s="1"/>
  <c r="BG188" i="44"/>
  <c r="AA188" i="44" s="1"/>
  <c r="AQ188" i="44" s="1"/>
  <c r="BG183" i="44"/>
  <c r="AA183" i="44" s="1"/>
  <c r="AQ183" i="44" s="1"/>
  <c r="BC192" i="44"/>
  <c r="W192" i="44" s="1"/>
  <c r="AM192" i="44" s="1"/>
  <c r="BC195" i="44"/>
  <c r="W195" i="44" s="1"/>
  <c r="AM195" i="44" s="1"/>
  <c r="BB191" i="44"/>
  <c r="V191" i="44" s="1"/>
  <c r="AL191" i="44" s="1"/>
  <c r="AZ196" i="44"/>
  <c r="T196" i="44" s="1"/>
  <c r="AJ196" i="44" s="1"/>
  <c r="AZ188" i="44"/>
  <c r="T188" i="44" s="1"/>
  <c r="AJ188" i="44" s="1"/>
  <c r="AZ197" i="44"/>
  <c r="T197" i="44" s="1"/>
  <c r="AJ197" i="44" s="1"/>
  <c r="AZ189" i="44"/>
  <c r="T189" i="44" s="1"/>
  <c r="AJ189" i="44" s="1"/>
  <c r="BF191" i="44"/>
  <c r="Z191" i="44" s="1"/>
  <c r="AP191" i="44" s="1"/>
  <c r="BF183" i="44"/>
  <c r="Z183" i="44" s="1"/>
  <c r="AP183" i="44" s="1"/>
  <c r="BF188" i="44"/>
  <c r="Z188" i="44" s="1"/>
  <c r="AP188" i="44" s="1"/>
  <c r="BH192" i="44"/>
  <c r="AB192" i="44" s="1"/>
  <c r="AR192" i="44" s="1"/>
  <c r="BH184" i="44"/>
  <c r="AB184" i="44" s="1"/>
  <c r="AR184" i="44" s="1"/>
  <c r="BH185" i="44"/>
  <c r="AB185" i="44" s="1"/>
  <c r="AR185" i="44" s="1"/>
  <c r="BJ188" i="44"/>
  <c r="AD188" i="44" s="1"/>
  <c r="AT188" i="44" s="1"/>
  <c r="BJ190" i="44"/>
  <c r="AD190" i="44" s="1"/>
  <c r="AT190" i="44" s="1"/>
  <c r="BJ193" i="44"/>
  <c r="AD193" i="44" s="1"/>
  <c r="AT193" i="44" s="1"/>
  <c r="BJ185" i="44"/>
  <c r="AD185" i="44" s="1"/>
  <c r="AT185" i="44" s="1"/>
  <c r="BH174" i="44"/>
  <c r="AB174" i="44" s="1"/>
  <c r="AR174" i="44" s="1"/>
  <c r="BH158" i="44"/>
  <c r="AB158" i="44" s="1"/>
  <c r="AR158" i="44" s="1"/>
  <c r="BH142" i="44"/>
  <c r="AB142" i="44" s="1"/>
  <c r="AR142" i="44" s="1"/>
  <c r="BH126" i="44"/>
  <c r="AB126" i="44" s="1"/>
  <c r="AR126" i="44" s="1"/>
  <c r="BH110" i="44"/>
  <c r="AB110" i="44" s="1"/>
  <c r="AR110" i="44" s="1"/>
  <c r="BH94" i="44"/>
  <c r="AB94" i="44" s="1"/>
  <c r="AR94" i="44" s="1"/>
  <c r="BH78" i="44"/>
  <c r="AB78" i="44" s="1"/>
  <c r="AR78" i="44" s="1"/>
  <c r="BH62" i="44"/>
  <c r="AB62" i="44" s="1"/>
  <c r="AR62" i="44" s="1"/>
  <c r="BH46" i="44"/>
  <c r="AB46" i="44" s="1"/>
  <c r="AR46" i="44" s="1"/>
  <c r="BH167" i="44"/>
  <c r="AB167" i="44" s="1"/>
  <c r="AR167" i="44" s="1"/>
  <c r="BH151" i="44"/>
  <c r="AB151" i="44" s="1"/>
  <c r="AR151" i="44" s="1"/>
  <c r="BH135" i="44"/>
  <c r="AB135" i="44" s="1"/>
  <c r="AR135" i="44" s="1"/>
  <c r="BH119" i="44"/>
  <c r="AB119" i="44" s="1"/>
  <c r="AR119" i="44" s="1"/>
  <c r="BH103" i="44"/>
  <c r="AB103" i="44" s="1"/>
  <c r="AR103" i="44" s="1"/>
  <c r="BH87" i="44"/>
  <c r="AB87" i="44" s="1"/>
  <c r="AR87" i="44" s="1"/>
  <c r="BH71" i="44"/>
  <c r="AB71" i="44" s="1"/>
  <c r="AR71" i="44" s="1"/>
  <c r="BH55" i="44"/>
  <c r="AB55" i="44" s="1"/>
  <c r="AR55" i="44" s="1"/>
  <c r="BH39" i="44"/>
  <c r="AB39" i="44" s="1"/>
  <c r="AR39" i="44" s="1"/>
  <c r="BF178" i="44"/>
  <c r="Z178" i="44" s="1"/>
  <c r="AP178" i="44" s="1"/>
  <c r="BF162" i="44"/>
  <c r="Z162" i="44" s="1"/>
  <c r="AP162" i="44" s="1"/>
  <c r="BF146" i="44"/>
  <c r="Z146" i="44" s="1"/>
  <c r="AP146" i="44" s="1"/>
  <c r="BF130" i="44"/>
  <c r="Z130" i="44" s="1"/>
  <c r="AP130" i="44" s="1"/>
  <c r="BF114" i="44"/>
  <c r="Z114" i="44" s="1"/>
  <c r="AP114" i="44" s="1"/>
  <c r="BF98" i="44"/>
  <c r="Z98" i="44" s="1"/>
  <c r="AP98" i="44" s="1"/>
  <c r="BF82" i="44"/>
  <c r="Z82" i="44" s="1"/>
  <c r="AP82" i="44" s="1"/>
  <c r="BF66" i="44"/>
  <c r="Z66" i="44" s="1"/>
  <c r="AP66" i="44" s="1"/>
  <c r="BF50" i="44"/>
  <c r="Z50" i="44" s="1"/>
  <c r="AP50" i="44" s="1"/>
  <c r="BF34" i="44"/>
  <c r="Z34" i="44" s="1"/>
  <c r="AP34" i="44" s="1"/>
  <c r="BF171" i="44"/>
  <c r="Z171" i="44" s="1"/>
  <c r="AP171" i="44" s="1"/>
  <c r="BF139" i="44"/>
  <c r="Z139" i="44" s="1"/>
  <c r="AP139" i="44" s="1"/>
  <c r="BF107" i="44"/>
  <c r="Z107" i="44" s="1"/>
  <c r="AP107" i="44" s="1"/>
  <c r="BF75" i="44"/>
  <c r="Z75" i="44" s="1"/>
  <c r="AP75" i="44" s="1"/>
  <c r="BF43" i="44"/>
  <c r="Z43" i="44" s="1"/>
  <c r="AP43" i="44" s="1"/>
  <c r="BG98" i="44"/>
  <c r="AA98" i="44" s="1"/>
  <c r="AQ98" i="44" s="1"/>
  <c r="BG138" i="44"/>
  <c r="AA138" i="44" s="1"/>
  <c r="AQ138" i="44" s="1"/>
  <c r="BG56" i="44"/>
  <c r="AA56" i="44" s="1"/>
  <c r="AQ56" i="44" s="1"/>
  <c r="BG157" i="44"/>
  <c r="AA157" i="44" s="1"/>
  <c r="AQ157" i="44" s="1"/>
  <c r="BG167" i="44"/>
  <c r="AA167" i="44" s="1"/>
  <c r="AQ167" i="44" s="1"/>
  <c r="BG112" i="44"/>
  <c r="AA112" i="44" s="1"/>
  <c r="AQ112" i="44" s="1"/>
  <c r="BG36" i="44"/>
  <c r="AA36" i="44" s="1"/>
  <c r="AQ36" i="44" s="1"/>
  <c r="BG33" i="44"/>
  <c r="AA33" i="44" s="1"/>
  <c r="AQ33" i="44" s="1"/>
  <c r="BG146" i="44"/>
  <c r="AA146" i="44" s="1"/>
  <c r="AQ146" i="44" s="1"/>
  <c r="BG95" i="44"/>
  <c r="AA95" i="44" s="1"/>
  <c r="AQ95" i="44" s="1"/>
  <c r="BG62" i="44"/>
  <c r="AA62" i="44" s="1"/>
  <c r="AQ62" i="44" s="1"/>
  <c r="BG101" i="44"/>
  <c r="AA101" i="44" s="1"/>
  <c r="AQ101" i="44" s="1"/>
  <c r="BG64" i="44"/>
  <c r="AA64" i="44" s="1"/>
  <c r="AQ64" i="44" s="1"/>
  <c r="BG60" i="44"/>
  <c r="AA60" i="44" s="1"/>
  <c r="AQ60" i="44" s="1"/>
  <c r="BC176" i="44"/>
  <c r="W176" i="44" s="1"/>
  <c r="AM176" i="44" s="1"/>
  <c r="BC130" i="44"/>
  <c r="W130" i="44" s="1"/>
  <c r="AM130" i="44" s="1"/>
  <c r="BC42" i="44"/>
  <c r="W42" i="44" s="1"/>
  <c r="AM42" i="44" s="1"/>
  <c r="BC149" i="44"/>
  <c r="W149" i="44" s="1"/>
  <c r="AM149" i="44" s="1"/>
  <c r="BC172" i="44"/>
  <c r="W172" i="44" s="1"/>
  <c r="AM172" i="44" s="1"/>
  <c r="BF101" i="44"/>
  <c r="Z101" i="44" s="1"/>
  <c r="AP101" i="44" s="1"/>
  <c r="BF69" i="44"/>
  <c r="Z69" i="44" s="1"/>
  <c r="AP69" i="44" s="1"/>
  <c r="BF37" i="44"/>
  <c r="Z37" i="44" s="1"/>
  <c r="AP37" i="44" s="1"/>
  <c r="BF167" i="44"/>
  <c r="Z167" i="44" s="1"/>
  <c r="AP167" i="44" s="1"/>
  <c r="BF151" i="44"/>
  <c r="Z151" i="44" s="1"/>
  <c r="AP151" i="44" s="1"/>
  <c r="BF119" i="44"/>
  <c r="Z119" i="44" s="1"/>
  <c r="AP119" i="44" s="1"/>
  <c r="BF71" i="44"/>
  <c r="Z71" i="44" s="1"/>
  <c r="AP71" i="44" s="1"/>
  <c r="BF39" i="44"/>
  <c r="Z39" i="44" s="1"/>
  <c r="AP39" i="44" s="1"/>
  <c r="BG106" i="44"/>
  <c r="AA106" i="44" s="1"/>
  <c r="AQ106" i="44" s="1"/>
  <c r="BG96" i="44"/>
  <c r="AA96" i="44" s="1"/>
  <c r="AQ96" i="44" s="1"/>
  <c r="BG169" i="44"/>
  <c r="AA169" i="44" s="1"/>
  <c r="AQ169" i="44" s="1"/>
  <c r="BG130" i="44"/>
  <c r="AA130" i="44" s="1"/>
  <c r="AQ130" i="44" s="1"/>
  <c r="BG34" i="44"/>
  <c r="AA34" i="44" s="1"/>
  <c r="AQ34" i="44" s="1"/>
  <c r="BG140" i="44"/>
  <c r="AA140" i="44" s="1"/>
  <c r="AQ140" i="44" s="1"/>
  <c r="BG108" i="44"/>
  <c r="AA108" i="44" s="1"/>
  <c r="AQ108" i="44" s="1"/>
  <c r="BG57" i="44"/>
  <c r="AA57" i="44" s="1"/>
  <c r="AQ57" i="44" s="1"/>
  <c r="BC181" i="44"/>
  <c r="W181" i="44" s="1"/>
  <c r="AM181" i="44" s="1"/>
  <c r="BC184" i="44"/>
  <c r="W184" i="44" s="1"/>
  <c r="AM184" i="44" s="1"/>
  <c r="BC123" i="44"/>
  <c r="W123" i="44" s="1"/>
  <c r="AM123" i="44" s="1"/>
  <c r="BC144" i="44"/>
  <c r="W144" i="44" s="1"/>
  <c r="AM144" i="44" s="1"/>
  <c r="BC138" i="44"/>
  <c r="W138" i="44" s="1"/>
  <c r="AM138" i="44" s="1"/>
  <c r="BC131" i="44"/>
  <c r="W131" i="44" s="1"/>
  <c r="AM131" i="44" s="1"/>
  <c r="BC61" i="44"/>
  <c r="W61" i="44" s="1"/>
  <c r="AM61" i="44" s="1"/>
  <c r="BC174" i="44"/>
  <c r="W174" i="44" s="1"/>
  <c r="AM174" i="44" s="1"/>
  <c r="BC142" i="44"/>
  <c r="W142" i="44" s="1"/>
  <c r="AM142" i="44" s="1"/>
  <c r="BC91" i="44"/>
  <c r="W91" i="44" s="1"/>
  <c r="AM91" i="44" s="1"/>
  <c r="BC87" i="44"/>
  <c r="W87" i="44" s="1"/>
  <c r="AM87" i="44" s="1"/>
  <c r="BC108" i="44"/>
  <c r="W108" i="44" s="1"/>
  <c r="AM108" i="44" s="1"/>
  <c r="BC57" i="44"/>
  <c r="W57" i="44" s="1"/>
  <c r="AM57" i="44" s="1"/>
  <c r="BC132" i="44"/>
  <c r="W132" i="44" s="1"/>
  <c r="AM132" i="44" s="1"/>
  <c r="BH166" i="44"/>
  <c r="AB166" i="44" s="1"/>
  <c r="AR166" i="44" s="1"/>
  <c r="BH150" i="44"/>
  <c r="AB150" i="44" s="1"/>
  <c r="AR150" i="44" s="1"/>
  <c r="BH134" i="44"/>
  <c r="AB134" i="44" s="1"/>
  <c r="AR134" i="44" s="1"/>
  <c r="BH118" i="44"/>
  <c r="AB118" i="44" s="1"/>
  <c r="AR118" i="44" s="1"/>
  <c r="BH102" i="44"/>
  <c r="AB102" i="44" s="1"/>
  <c r="AR102" i="44" s="1"/>
  <c r="BH86" i="44"/>
  <c r="AB86" i="44" s="1"/>
  <c r="AR86" i="44" s="1"/>
  <c r="BH70" i="44"/>
  <c r="AB70" i="44" s="1"/>
  <c r="AR70" i="44" s="1"/>
  <c r="BH54" i="44"/>
  <c r="AB54" i="44" s="1"/>
  <c r="AR54" i="44" s="1"/>
  <c r="BH38" i="44"/>
  <c r="AB38" i="44" s="1"/>
  <c r="AR38" i="44" s="1"/>
  <c r="BH175" i="44"/>
  <c r="AB175" i="44" s="1"/>
  <c r="AR175" i="44" s="1"/>
  <c r="BH159" i="44"/>
  <c r="AB159" i="44" s="1"/>
  <c r="AR159" i="44" s="1"/>
  <c r="BH143" i="44"/>
  <c r="AB143" i="44" s="1"/>
  <c r="AR143" i="44" s="1"/>
  <c r="BH127" i="44"/>
  <c r="AB127" i="44" s="1"/>
  <c r="AR127" i="44" s="1"/>
  <c r="BH111" i="44"/>
  <c r="AB111" i="44" s="1"/>
  <c r="AR111" i="44" s="1"/>
  <c r="BH95" i="44"/>
  <c r="AB95" i="44" s="1"/>
  <c r="AR95" i="44" s="1"/>
  <c r="BH79" i="44"/>
  <c r="AB79" i="44" s="1"/>
  <c r="AR79" i="44" s="1"/>
  <c r="BH63" i="44"/>
  <c r="AB63" i="44" s="1"/>
  <c r="AR63" i="44" s="1"/>
  <c r="BH47" i="44"/>
  <c r="AB47" i="44" s="1"/>
  <c r="AR47" i="44" s="1"/>
  <c r="BF161" i="44"/>
  <c r="Z161" i="44" s="1"/>
  <c r="AP161" i="44" s="1"/>
  <c r="BF129" i="44"/>
  <c r="Z129" i="44" s="1"/>
  <c r="AP129" i="44" s="1"/>
  <c r="BF97" i="44"/>
  <c r="Z97" i="44" s="1"/>
  <c r="AP97" i="44" s="1"/>
  <c r="BF65" i="44"/>
  <c r="Z65" i="44" s="1"/>
  <c r="AP65" i="44" s="1"/>
  <c r="BF33" i="44"/>
  <c r="Z33" i="44" s="1"/>
  <c r="AP33" i="44" s="1"/>
  <c r="BF170" i="44"/>
  <c r="Z170" i="44" s="1"/>
  <c r="AP170" i="44" s="1"/>
  <c r="BF154" i="44"/>
  <c r="Z154" i="44" s="1"/>
  <c r="AP154" i="44" s="1"/>
  <c r="BF138" i="44"/>
  <c r="Z138" i="44" s="1"/>
  <c r="AP138" i="44" s="1"/>
  <c r="BF122" i="44"/>
  <c r="Z122" i="44" s="1"/>
  <c r="AP122" i="44" s="1"/>
  <c r="BF106" i="44"/>
  <c r="Z106" i="44" s="1"/>
  <c r="AP106" i="44" s="1"/>
  <c r="BF90" i="44"/>
  <c r="Z90" i="44" s="1"/>
  <c r="AP90" i="44" s="1"/>
  <c r="BF74" i="44"/>
  <c r="Z74" i="44" s="1"/>
  <c r="AP74" i="44" s="1"/>
  <c r="BF58" i="44"/>
  <c r="Z58" i="44" s="1"/>
  <c r="AP58" i="44" s="1"/>
  <c r="BF42" i="44"/>
  <c r="Z42" i="44" s="1"/>
  <c r="AP42" i="44" s="1"/>
  <c r="BF163" i="44"/>
  <c r="Z163" i="44" s="1"/>
  <c r="AP163" i="44" s="1"/>
  <c r="BF131" i="44"/>
  <c r="Z131" i="44" s="1"/>
  <c r="AP131" i="44" s="1"/>
  <c r="BF99" i="44"/>
  <c r="Z99" i="44" s="1"/>
  <c r="AP99" i="44" s="1"/>
  <c r="BF67" i="44"/>
  <c r="Z67" i="44" s="1"/>
  <c r="AP67" i="44" s="1"/>
  <c r="BF35" i="44"/>
  <c r="Z35" i="44" s="1"/>
  <c r="AP35" i="44" s="1"/>
  <c r="BG42" i="44"/>
  <c r="AA42" i="44" s="1"/>
  <c r="AQ42" i="44" s="1"/>
  <c r="BG145" i="44"/>
  <c r="AA145" i="44" s="1"/>
  <c r="AQ145" i="44" s="1"/>
  <c r="BG160" i="44"/>
  <c r="AA160" i="44" s="1"/>
  <c r="AQ160" i="44" s="1"/>
  <c r="BG109" i="44"/>
  <c r="AA109" i="44" s="1"/>
  <c r="AQ109" i="44" s="1"/>
  <c r="BG44" i="44"/>
  <c r="AA44" i="44" s="1"/>
  <c r="AQ44" i="44" s="1"/>
  <c r="BG51" i="44"/>
  <c r="AA51" i="44" s="1"/>
  <c r="AQ51" i="44" s="1"/>
  <c r="BG147" i="44"/>
  <c r="AA147" i="44" s="1"/>
  <c r="AQ147" i="44" s="1"/>
  <c r="BG172" i="44"/>
  <c r="AA172" i="44" s="1"/>
  <c r="AQ172" i="44" s="1"/>
  <c r="BG81" i="44"/>
  <c r="AA81" i="44" s="1"/>
  <c r="AQ81" i="44" s="1"/>
  <c r="BG76" i="44"/>
  <c r="AA76" i="44" s="1"/>
  <c r="AQ76" i="44" s="1"/>
  <c r="BC128" i="44"/>
  <c r="W128" i="44" s="1"/>
  <c r="AM128" i="44" s="1"/>
  <c r="BC122" i="44"/>
  <c r="W122" i="44" s="1"/>
  <c r="AM122" i="44" s="1"/>
  <c r="BC137" i="44"/>
  <c r="W137" i="44" s="1"/>
  <c r="AM137" i="44" s="1"/>
  <c r="BC76" i="44"/>
  <c r="W76" i="44" s="1"/>
  <c r="AM76" i="44" s="1"/>
  <c r="BC31" i="44"/>
  <c r="W31" i="44" s="1"/>
  <c r="AM31" i="44" s="1"/>
  <c r="BC167" i="44"/>
  <c r="W167" i="44" s="1"/>
  <c r="AM167" i="44" s="1"/>
  <c r="BC164" i="44"/>
  <c r="W164" i="44" s="1"/>
  <c r="AM164" i="44" s="1"/>
  <c r="BC48" i="44"/>
  <c r="W48" i="44" s="1"/>
  <c r="AM48" i="44" s="1"/>
  <c r="BC98" i="44"/>
  <c r="W98" i="44" s="1"/>
  <c r="AM98" i="44" s="1"/>
  <c r="BC38" i="44"/>
  <c r="W38" i="44" s="1"/>
  <c r="AM38" i="44" s="1"/>
  <c r="BG175" i="44"/>
  <c r="AA175" i="44" s="1"/>
  <c r="AQ175" i="44" s="1"/>
  <c r="BG68" i="44"/>
  <c r="AA68" i="44" s="1"/>
  <c r="AQ68" i="44" s="1"/>
  <c r="BG86" i="44"/>
  <c r="AA86" i="44" s="1"/>
  <c r="AQ86" i="44" s="1"/>
  <c r="BG41" i="44"/>
  <c r="AA41" i="44" s="1"/>
  <c r="AQ41" i="44" s="1"/>
  <c r="BG83" i="44"/>
  <c r="AA83" i="44" s="1"/>
  <c r="AQ83" i="44" s="1"/>
  <c r="BG43" i="44"/>
  <c r="AA43" i="44" s="1"/>
  <c r="AQ43" i="44" s="1"/>
  <c r="BG156" i="44"/>
  <c r="AA156" i="44" s="1"/>
  <c r="AQ156" i="44" s="1"/>
  <c r="BG124" i="44"/>
  <c r="AA124" i="44" s="1"/>
  <c r="AQ124" i="44" s="1"/>
  <c r="BG28" i="44"/>
  <c r="AA28" i="44" s="1"/>
  <c r="AQ28" i="44" s="1"/>
  <c r="BG47" i="44"/>
  <c r="AA47" i="44" s="1"/>
  <c r="AQ47" i="44" s="1"/>
  <c r="BC163" i="44"/>
  <c r="W163" i="44" s="1"/>
  <c r="AM163" i="44" s="1"/>
  <c r="BC114" i="44"/>
  <c r="W114" i="44" s="1"/>
  <c r="AM114" i="44" s="1"/>
  <c r="BC73" i="44"/>
  <c r="W73" i="44" s="1"/>
  <c r="AM73" i="44" s="1"/>
  <c r="BC86" i="44"/>
  <c r="W86" i="44" s="1"/>
  <c r="AM86" i="44" s="1"/>
  <c r="BC41" i="44"/>
  <c r="W41" i="44" s="1"/>
  <c r="AM41" i="44" s="1"/>
  <c r="BC93" i="44"/>
  <c r="W93" i="44" s="1"/>
  <c r="AM93" i="44" s="1"/>
  <c r="BC125" i="44"/>
  <c r="W125" i="44" s="1"/>
  <c r="AM125" i="44" s="1"/>
  <c r="BC80" i="44"/>
  <c r="W80" i="44" s="1"/>
  <c r="AM80" i="44" s="1"/>
  <c r="BC139" i="44"/>
  <c r="W139" i="44" s="1"/>
  <c r="AM139" i="44" s="1"/>
  <c r="BC141" i="44"/>
  <c r="W141" i="44" s="1"/>
  <c r="AM141" i="44" s="1"/>
  <c r="BC75" i="44"/>
  <c r="W75" i="44" s="1"/>
  <c r="AM75" i="44" s="1"/>
  <c r="BC180" i="44"/>
  <c r="W180" i="44" s="1"/>
  <c r="AM180" i="44" s="1"/>
  <c r="BC36" i="44"/>
  <c r="W36" i="44" s="1"/>
  <c r="AM36" i="44" s="1"/>
  <c r="BC37" i="44"/>
  <c r="W37" i="44" s="1"/>
  <c r="AM37" i="44" s="1"/>
  <c r="BG61" i="44"/>
  <c r="AA61" i="44" s="1"/>
  <c r="AQ61" i="44" s="1"/>
  <c r="BG110" i="44"/>
  <c r="AA110" i="44" s="1"/>
  <c r="AQ110" i="44" s="1"/>
  <c r="BG155" i="44"/>
  <c r="AA155" i="44" s="1"/>
  <c r="AQ155" i="44" s="1"/>
  <c r="BG63" i="44"/>
  <c r="AA63" i="44" s="1"/>
  <c r="AQ63" i="44" s="1"/>
  <c r="BG136" i="44"/>
  <c r="AA136" i="44" s="1"/>
  <c r="AQ136" i="44" s="1"/>
  <c r="BG143" i="44"/>
  <c r="AA143" i="44" s="1"/>
  <c r="AQ143" i="44" s="1"/>
  <c r="BG84" i="44"/>
  <c r="AA84" i="44" s="1"/>
  <c r="AQ84" i="44" s="1"/>
  <c r="BC32" i="44"/>
  <c r="W32" i="44" s="1"/>
  <c r="AM32" i="44" s="1"/>
  <c r="BC88" i="44"/>
  <c r="W88" i="44" s="1"/>
  <c r="AM88" i="44" s="1"/>
  <c r="BC129" i="44"/>
  <c r="W129" i="44" s="1"/>
  <c r="AM129" i="44" s="1"/>
  <c r="BC136" i="44"/>
  <c r="W136" i="44" s="1"/>
  <c r="AM136" i="44" s="1"/>
  <c r="BC60" i="44"/>
  <c r="W60" i="44" s="1"/>
  <c r="AM60" i="44" s="1"/>
  <c r="BC101" i="44"/>
  <c r="W101" i="44" s="1"/>
  <c r="AM101" i="44" s="1"/>
  <c r="BC147" i="44"/>
  <c r="W147" i="44" s="1"/>
  <c r="AM147" i="44" s="1"/>
  <c r="BC157" i="44"/>
  <c r="W157" i="44" s="1"/>
  <c r="AM157" i="44" s="1"/>
  <c r="BC107" i="44"/>
  <c r="W107" i="44" s="1"/>
  <c r="AM107" i="44" s="1"/>
  <c r="BC58" i="44"/>
  <c r="W58" i="44" s="1"/>
  <c r="AM58" i="44" s="1"/>
  <c r="BC106" i="44"/>
  <c r="W106" i="44" s="1"/>
  <c r="AM106" i="44" s="1"/>
  <c r="BE175" i="44"/>
  <c r="Y175" i="44" s="1"/>
  <c r="AO175" i="44" s="1"/>
  <c r="BE174" i="44"/>
  <c r="Y174" i="44" s="1"/>
  <c r="AO174" i="44" s="1"/>
  <c r="BE178" i="44"/>
  <c r="Y178" i="44" s="1"/>
  <c r="AO178" i="44" s="1"/>
  <c r="BE39" i="44"/>
  <c r="Y39" i="44" s="1"/>
  <c r="AO39" i="44" s="1"/>
  <c r="BE181" i="44"/>
  <c r="Y181" i="44" s="1"/>
  <c r="AO181" i="44" s="1"/>
  <c r="BE177" i="44"/>
  <c r="Y177" i="44" s="1"/>
  <c r="AO177" i="44" s="1"/>
  <c r="BE75" i="44"/>
  <c r="Y75" i="44" s="1"/>
  <c r="AO75" i="44" s="1"/>
  <c r="BE30" i="44"/>
  <c r="Y30" i="44" s="1"/>
  <c r="AO30" i="44" s="1"/>
  <c r="BE45" i="44"/>
  <c r="Y45" i="44" s="1"/>
  <c r="AO45" i="44" s="1"/>
  <c r="BE68" i="44"/>
  <c r="Y68" i="44" s="1"/>
  <c r="AO68" i="44" s="1"/>
  <c r="BE42" i="44"/>
  <c r="Y42" i="44" s="1"/>
  <c r="AO42" i="44" s="1"/>
  <c r="BE78" i="44"/>
  <c r="Y78" i="44" s="1"/>
  <c r="AO78" i="44" s="1"/>
  <c r="BE29" i="44"/>
  <c r="Y29" i="44" s="1"/>
  <c r="AO29" i="44" s="1"/>
  <c r="BE48" i="44"/>
  <c r="Y48" i="44" s="1"/>
  <c r="AO48" i="44" s="1"/>
  <c r="BC29" i="44"/>
  <c r="W29" i="44" s="1"/>
  <c r="AM29" i="44" s="1"/>
  <c r="BA148" i="44"/>
  <c r="U148" i="44" s="1"/>
  <c r="AK148" i="44" s="1"/>
  <c r="AZ181" i="44"/>
  <c r="T181" i="44" s="1"/>
  <c r="AJ181" i="44" s="1"/>
  <c r="AZ173" i="44"/>
  <c r="T173" i="44" s="1"/>
  <c r="AJ173" i="44" s="1"/>
  <c r="AZ165" i="44"/>
  <c r="T165" i="44" s="1"/>
  <c r="AJ165" i="44" s="1"/>
  <c r="AZ77" i="44"/>
  <c r="T77" i="44" s="1"/>
  <c r="AJ77" i="44" s="1"/>
  <c r="AZ69" i="44"/>
  <c r="T69" i="44" s="1"/>
  <c r="AJ69" i="44" s="1"/>
  <c r="AZ61" i="44"/>
  <c r="T61" i="44" s="1"/>
  <c r="AJ61" i="44" s="1"/>
  <c r="AZ53" i="44"/>
  <c r="T53" i="44" s="1"/>
  <c r="AJ53" i="44" s="1"/>
  <c r="AZ45" i="44"/>
  <c r="T45" i="44" s="1"/>
  <c r="AJ45" i="44" s="1"/>
  <c r="AZ37" i="44"/>
  <c r="T37" i="44" s="1"/>
  <c r="AJ37" i="44" s="1"/>
  <c r="AZ29" i="44"/>
  <c r="T29" i="44" s="1"/>
  <c r="AJ29" i="44" s="1"/>
  <c r="AZ183" i="44"/>
  <c r="T183" i="44" s="1"/>
  <c r="AJ183" i="44" s="1"/>
  <c r="AZ167" i="44"/>
  <c r="T167" i="44" s="1"/>
  <c r="AJ167" i="44" s="1"/>
  <c r="AZ71" i="44"/>
  <c r="T71" i="44" s="1"/>
  <c r="AJ71" i="44" s="1"/>
  <c r="AZ55" i="44"/>
  <c r="T55" i="44" s="1"/>
  <c r="AJ55" i="44" s="1"/>
  <c r="AZ39" i="44"/>
  <c r="T39" i="44" s="1"/>
  <c r="AJ39" i="44" s="1"/>
  <c r="AZ176" i="44"/>
  <c r="T176" i="44" s="1"/>
  <c r="AJ176" i="44" s="1"/>
  <c r="AZ80" i="44"/>
  <c r="T80" i="44" s="1"/>
  <c r="AJ80" i="44" s="1"/>
  <c r="AZ64" i="44"/>
  <c r="T64" i="44" s="1"/>
  <c r="AJ64" i="44" s="1"/>
  <c r="AZ48" i="44"/>
  <c r="T48" i="44" s="1"/>
  <c r="AJ48" i="44" s="1"/>
  <c r="AZ32" i="44"/>
  <c r="T32" i="44" s="1"/>
  <c r="AJ32" i="44" s="1"/>
  <c r="BA47" i="44"/>
  <c r="U47" i="44" s="1"/>
  <c r="AK47" i="44" s="1"/>
  <c r="BA59" i="44"/>
  <c r="U59" i="44" s="1"/>
  <c r="AK59" i="44" s="1"/>
  <c r="BA167" i="44"/>
  <c r="U167" i="44" s="1"/>
  <c r="AK167" i="44" s="1"/>
  <c r="BA175" i="44"/>
  <c r="U175" i="44" s="1"/>
  <c r="AK175" i="44" s="1"/>
  <c r="BA174" i="44"/>
  <c r="U174" i="44" s="1"/>
  <c r="AK174" i="44" s="1"/>
  <c r="BA69" i="44"/>
  <c r="U69" i="44" s="1"/>
  <c r="AK69" i="44" s="1"/>
  <c r="BA81" i="44"/>
  <c r="U81" i="44" s="1"/>
  <c r="AK81" i="44" s="1"/>
  <c r="BA33" i="44"/>
  <c r="U33" i="44" s="1"/>
  <c r="AK33" i="44" s="1"/>
  <c r="BA63" i="44"/>
  <c r="U63" i="44" s="1"/>
  <c r="AK63" i="44" s="1"/>
  <c r="BA31" i="44"/>
  <c r="U31" i="44" s="1"/>
  <c r="AK31" i="44" s="1"/>
  <c r="BA179" i="44"/>
  <c r="U179" i="44" s="1"/>
  <c r="AK179" i="44" s="1"/>
  <c r="BA32" i="44"/>
  <c r="U32" i="44" s="1"/>
  <c r="AK32" i="44" s="1"/>
  <c r="BA68" i="44"/>
  <c r="U68" i="44" s="1"/>
  <c r="AK68" i="44" s="1"/>
  <c r="BA41" i="44"/>
  <c r="U41" i="44" s="1"/>
  <c r="AK41" i="44" s="1"/>
  <c r="BA54" i="44"/>
  <c r="U54" i="44" s="1"/>
  <c r="AK54" i="44" s="1"/>
  <c r="BA72" i="44"/>
  <c r="U72" i="44" s="1"/>
  <c r="AK72" i="44" s="1"/>
  <c r="BA165" i="44"/>
  <c r="U165" i="44" s="1"/>
  <c r="AK165" i="44" s="1"/>
  <c r="BA166" i="44"/>
  <c r="U166" i="44" s="1"/>
  <c r="AK166" i="44" s="1"/>
  <c r="BA35" i="44"/>
  <c r="U35" i="44" s="1"/>
  <c r="AK35" i="44" s="1"/>
  <c r="BB179" i="44"/>
  <c r="V179" i="44" s="1"/>
  <c r="AL179" i="44" s="1"/>
  <c r="BB171" i="44"/>
  <c r="V171" i="44" s="1"/>
  <c r="AL171" i="44" s="1"/>
  <c r="BB163" i="44"/>
  <c r="V163" i="44" s="1"/>
  <c r="AL163" i="44" s="1"/>
  <c r="BB75" i="44"/>
  <c r="V75" i="44" s="1"/>
  <c r="AL75" i="44" s="1"/>
  <c r="BB67" i="44"/>
  <c r="V67" i="44" s="1"/>
  <c r="AL67" i="44" s="1"/>
  <c r="BB59" i="44"/>
  <c r="V59" i="44" s="1"/>
  <c r="AL59" i="44" s="1"/>
  <c r="BB51" i="44"/>
  <c r="V51" i="44" s="1"/>
  <c r="AL51" i="44" s="1"/>
  <c r="BB43" i="44"/>
  <c r="V43" i="44" s="1"/>
  <c r="AL43" i="44" s="1"/>
  <c r="BB35" i="44"/>
  <c r="V35" i="44" s="1"/>
  <c r="AL35" i="44" s="1"/>
  <c r="BB180" i="44"/>
  <c r="V180" i="44" s="1"/>
  <c r="AL180" i="44" s="1"/>
  <c r="BB164" i="44"/>
  <c r="V164" i="44" s="1"/>
  <c r="AL164" i="44" s="1"/>
  <c r="BB68" i="44"/>
  <c r="V68" i="44" s="1"/>
  <c r="AL68" i="44" s="1"/>
  <c r="BB52" i="44"/>
  <c r="V52" i="44" s="1"/>
  <c r="AL52" i="44" s="1"/>
  <c r="BB36" i="44"/>
  <c r="V36" i="44" s="1"/>
  <c r="AL36" i="44" s="1"/>
  <c r="BB173" i="44"/>
  <c r="V173" i="44" s="1"/>
  <c r="AL173" i="44" s="1"/>
  <c r="BB77" i="44"/>
  <c r="V77" i="44" s="1"/>
  <c r="AL77" i="44" s="1"/>
  <c r="BB61" i="44"/>
  <c r="V61" i="44" s="1"/>
  <c r="AL61" i="44" s="1"/>
  <c r="BB45" i="44"/>
  <c r="V45" i="44" s="1"/>
  <c r="AL45" i="44" s="1"/>
  <c r="BB29" i="44"/>
  <c r="V29" i="44" s="1"/>
  <c r="AL29" i="44" s="1"/>
  <c r="BJ179" i="44"/>
  <c r="AD179" i="44" s="1"/>
  <c r="AT179" i="44" s="1"/>
  <c r="BJ171" i="44"/>
  <c r="AD171" i="44" s="1"/>
  <c r="AT171" i="44" s="1"/>
  <c r="BJ75" i="44"/>
  <c r="AD75" i="44" s="1"/>
  <c r="AT75" i="44" s="1"/>
  <c r="BJ67" i="44"/>
  <c r="AD67" i="44" s="1"/>
  <c r="AT67" i="44" s="1"/>
  <c r="BJ59" i="44"/>
  <c r="AD59" i="44" s="1"/>
  <c r="AT59" i="44" s="1"/>
  <c r="BJ51" i="44"/>
  <c r="AD51" i="44" s="1"/>
  <c r="AT51" i="44" s="1"/>
  <c r="BJ43" i="44"/>
  <c r="AD43" i="44" s="1"/>
  <c r="AT43" i="44" s="1"/>
  <c r="BJ35" i="44"/>
  <c r="AD35" i="44" s="1"/>
  <c r="AT35" i="44" s="1"/>
  <c r="BJ180" i="44"/>
  <c r="AD180" i="44" s="1"/>
  <c r="AT180" i="44" s="1"/>
  <c r="BJ164" i="44"/>
  <c r="AD164" i="44" s="1"/>
  <c r="AT164" i="44" s="1"/>
  <c r="BJ68" i="44"/>
  <c r="AD68" i="44" s="1"/>
  <c r="AT68" i="44" s="1"/>
  <c r="BJ52" i="44"/>
  <c r="AD52" i="44" s="1"/>
  <c r="AT52" i="44" s="1"/>
  <c r="BJ36" i="44"/>
  <c r="AD36" i="44" s="1"/>
  <c r="AT36" i="44" s="1"/>
  <c r="BJ173" i="44"/>
  <c r="AD173" i="44" s="1"/>
  <c r="AT173" i="44" s="1"/>
  <c r="BJ77" i="44"/>
  <c r="AD77" i="44" s="1"/>
  <c r="AT77" i="44" s="1"/>
  <c r="BJ61" i="44"/>
  <c r="AD61" i="44" s="1"/>
  <c r="AT61" i="44" s="1"/>
  <c r="BJ45" i="44"/>
  <c r="AD45" i="44" s="1"/>
  <c r="AT45" i="44" s="1"/>
  <c r="BJ29" i="44"/>
  <c r="AD29" i="44" s="1"/>
  <c r="AT29" i="44" s="1"/>
  <c r="BD179" i="44"/>
  <c r="X179" i="44" s="1"/>
  <c r="AN179" i="44" s="1"/>
  <c r="BD163" i="44"/>
  <c r="X163" i="44" s="1"/>
  <c r="AN163" i="44" s="1"/>
  <c r="BD67" i="44"/>
  <c r="X67" i="44" s="1"/>
  <c r="AN67" i="44" s="1"/>
  <c r="BD51" i="44"/>
  <c r="X51" i="44" s="1"/>
  <c r="AN51" i="44" s="1"/>
  <c r="BD35" i="44"/>
  <c r="X35" i="44" s="1"/>
  <c r="AN35" i="44" s="1"/>
  <c r="BD172" i="44"/>
  <c r="X172" i="44" s="1"/>
  <c r="AN172" i="44" s="1"/>
  <c r="BD76" i="44"/>
  <c r="X76" i="44" s="1"/>
  <c r="AN76" i="44" s="1"/>
  <c r="BD60" i="44"/>
  <c r="X60" i="44" s="1"/>
  <c r="AN60" i="44" s="1"/>
  <c r="BD44" i="44"/>
  <c r="X44" i="44" s="1"/>
  <c r="AN44" i="44" s="1"/>
  <c r="BD28" i="44"/>
  <c r="X28" i="44" s="1"/>
  <c r="AN28" i="44" s="1"/>
  <c r="BD181" i="44"/>
  <c r="X181" i="44" s="1"/>
  <c r="AN181" i="44" s="1"/>
  <c r="BD165" i="44"/>
  <c r="X165" i="44" s="1"/>
  <c r="AN165" i="44" s="1"/>
  <c r="BD69" i="44"/>
  <c r="X69" i="44" s="1"/>
  <c r="AN69" i="44" s="1"/>
  <c r="BD53" i="44"/>
  <c r="X53" i="44" s="1"/>
  <c r="AN53" i="44" s="1"/>
  <c r="BD37" i="44"/>
  <c r="X37" i="44" s="1"/>
  <c r="AN37" i="44" s="1"/>
  <c r="BD174" i="44"/>
  <c r="X174" i="44" s="1"/>
  <c r="AN174" i="44" s="1"/>
  <c r="BD78" i="44"/>
  <c r="X78" i="44" s="1"/>
  <c r="AN78" i="44" s="1"/>
  <c r="BD62" i="44"/>
  <c r="X62" i="44" s="1"/>
  <c r="AN62" i="44" s="1"/>
  <c r="BD46" i="44"/>
  <c r="X46" i="44" s="1"/>
  <c r="AN46" i="44" s="1"/>
  <c r="BD30" i="44"/>
  <c r="X30" i="44" s="1"/>
  <c r="AN30" i="44" s="1"/>
  <c r="BI173" i="44"/>
  <c r="AC173" i="44" s="1"/>
  <c r="AS173" i="44" s="1"/>
  <c r="BI69" i="44"/>
  <c r="AC69" i="44" s="1"/>
  <c r="AS69" i="44" s="1"/>
  <c r="BI51" i="44"/>
  <c r="AC51" i="44" s="1"/>
  <c r="AS51" i="44" s="1"/>
  <c r="BI181" i="44"/>
  <c r="AC181" i="44" s="1"/>
  <c r="AS181" i="44" s="1"/>
  <c r="BI78" i="44"/>
  <c r="AC78" i="44" s="1"/>
  <c r="AS78" i="44" s="1"/>
  <c r="BI35" i="44"/>
  <c r="AC35" i="44" s="1"/>
  <c r="AS35" i="44" s="1"/>
  <c r="BI60" i="44"/>
  <c r="AC60" i="44" s="1"/>
  <c r="AS60" i="44" s="1"/>
  <c r="BI57" i="44"/>
  <c r="AC57" i="44" s="1"/>
  <c r="AS57" i="44" s="1"/>
  <c r="BI36" i="44"/>
  <c r="AC36" i="44" s="1"/>
  <c r="AS36" i="44" s="1"/>
  <c r="BI175" i="44"/>
  <c r="AC175" i="44" s="1"/>
  <c r="AS175" i="44" s="1"/>
  <c r="BI54" i="44"/>
  <c r="AC54" i="44" s="1"/>
  <c r="AS54" i="44" s="1"/>
  <c r="BI70" i="44"/>
  <c r="AC70" i="44" s="1"/>
  <c r="AS70" i="44" s="1"/>
  <c r="BI179" i="44"/>
  <c r="AC179" i="44" s="1"/>
  <c r="AS179" i="44" s="1"/>
  <c r="BI63" i="44"/>
  <c r="AC63" i="44" s="1"/>
  <c r="AS63" i="44" s="1"/>
  <c r="BI75" i="44"/>
  <c r="AC75" i="44" s="1"/>
  <c r="AS75" i="44" s="1"/>
  <c r="BI58" i="44"/>
  <c r="AC58" i="44" s="1"/>
  <c r="AS58" i="44" s="1"/>
  <c r="BI32" i="44"/>
  <c r="AC32" i="44" s="1"/>
  <c r="AS32" i="44" s="1"/>
  <c r="BI80" i="44"/>
  <c r="AC80" i="44" s="1"/>
  <c r="AS80" i="44" s="1"/>
  <c r="BI39" i="44"/>
  <c r="AC39" i="44" s="1"/>
  <c r="AS39" i="44" s="1"/>
  <c r="BI46" i="44"/>
  <c r="AC46" i="44" s="1"/>
  <c r="AS46" i="44" s="1"/>
  <c r="BE176" i="44"/>
  <c r="Y176" i="44" s="1"/>
  <c r="AO176" i="44" s="1"/>
  <c r="BE63" i="44"/>
  <c r="Y63" i="44" s="1"/>
  <c r="AO63" i="44" s="1"/>
  <c r="BE172" i="44"/>
  <c r="Y172" i="44" s="1"/>
  <c r="AO172" i="44" s="1"/>
  <c r="BE166" i="44"/>
  <c r="Y166" i="44" s="1"/>
  <c r="AO166" i="44" s="1"/>
  <c r="BE179" i="44"/>
  <c r="Y179" i="44" s="1"/>
  <c r="AO179" i="44" s="1"/>
  <c r="BE55" i="44"/>
  <c r="Y55" i="44" s="1"/>
  <c r="AO55" i="44" s="1"/>
  <c r="BE81" i="44"/>
  <c r="Y81" i="44" s="1"/>
  <c r="AO81" i="44" s="1"/>
  <c r="BE36" i="44"/>
  <c r="Y36" i="44" s="1"/>
  <c r="AO36" i="44" s="1"/>
  <c r="BE54" i="44"/>
  <c r="Y54" i="44" s="1"/>
  <c r="AO54" i="44" s="1"/>
  <c r="BE168" i="44"/>
  <c r="Y168" i="44" s="1"/>
  <c r="AO168" i="44" s="1"/>
  <c r="BE165" i="44"/>
  <c r="Y165" i="44" s="1"/>
  <c r="AO165" i="44" s="1"/>
  <c r="BE64" i="44"/>
  <c r="Y64" i="44" s="1"/>
  <c r="AO64" i="44" s="1"/>
  <c r="BE169" i="44"/>
  <c r="Y169" i="44" s="1"/>
  <c r="AO169" i="44" s="1"/>
  <c r="BE35" i="44"/>
  <c r="Y35" i="44" s="1"/>
  <c r="AO35" i="44" s="1"/>
  <c r="BE70" i="44"/>
  <c r="Y70" i="44" s="1"/>
  <c r="AO70" i="44" s="1"/>
  <c r="BE43" i="44"/>
  <c r="Y43" i="44" s="1"/>
  <c r="AO43" i="44" s="1"/>
  <c r="BE53" i="44"/>
  <c r="Y53" i="44" s="1"/>
  <c r="AO53" i="44" s="1"/>
  <c r="BE49" i="44"/>
  <c r="Y49" i="44" s="1"/>
  <c r="AO49" i="44" s="1"/>
  <c r="BE79" i="44"/>
  <c r="Y79" i="44" s="1"/>
  <c r="AO79" i="44" s="1"/>
  <c r="BE60" i="44"/>
  <c r="Y60" i="44" s="1"/>
  <c r="AO60" i="44" s="1"/>
  <c r="BE34" i="44"/>
  <c r="Y34" i="44" s="1"/>
  <c r="AO34" i="44" s="1"/>
  <c r="BE67" i="44"/>
  <c r="Y67" i="44" s="1"/>
  <c r="AO67" i="44" s="1"/>
  <c r="BE66" i="44"/>
  <c r="Y66" i="44" s="1"/>
  <c r="AO66" i="44" s="1"/>
  <c r="BE40" i="44"/>
  <c r="Y40" i="44" s="1"/>
  <c r="AO40" i="44" s="1"/>
  <c r="AZ186" i="44"/>
  <c r="T186" i="44" s="1"/>
  <c r="AJ186" i="44" s="1"/>
  <c r="AZ178" i="44"/>
  <c r="T178" i="44" s="1"/>
  <c r="AJ178" i="44" s="1"/>
  <c r="AZ170" i="44"/>
  <c r="T170" i="44" s="1"/>
  <c r="AJ170" i="44" s="1"/>
  <c r="AZ74" i="44"/>
  <c r="T74" i="44" s="1"/>
  <c r="AJ74" i="44" s="1"/>
  <c r="AZ66" i="44"/>
  <c r="T66" i="44" s="1"/>
  <c r="AJ66" i="44" s="1"/>
  <c r="AZ58" i="44"/>
  <c r="T58" i="44" s="1"/>
  <c r="AJ58" i="44" s="1"/>
  <c r="AZ50" i="44"/>
  <c r="T50" i="44" s="1"/>
  <c r="AJ50" i="44" s="1"/>
  <c r="AZ42" i="44"/>
  <c r="T42" i="44" s="1"/>
  <c r="AJ42" i="44" s="1"/>
  <c r="AZ34" i="44"/>
  <c r="T34" i="44" s="1"/>
  <c r="AJ34" i="44" s="1"/>
  <c r="AZ179" i="44"/>
  <c r="T179" i="44" s="1"/>
  <c r="AJ179" i="44" s="1"/>
  <c r="AZ67" i="44"/>
  <c r="T67" i="44" s="1"/>
  <c r="AJ67" i="44" s="1"/>
  <c r="AZ51" i="44"/>
  <c r="T51" i="44" s="1"/>
  <c r="AJ51" i="44" s="1"/>
  <c r="AZ35" i="44"/>
  <c r="T35" i="44" s="1"/>
  <c r="AJ35" i="44" s="1"/>
  <c r="AZ172" i="44"/>
  <c r="T172" i="44" s="1"/>
  <c r="AJ172" i="44" s="1"/>
  <c r="AZ76" i="44"/>
  <c r="T76" i="44" s="1"/>
  <c r="AJ76" i="44" s="1"/>
  <c r="AZ60" i="44"/>
  <c r="T60" i="44" s="1"/>
  <c r="AJ60" i="44" s="1"/>
  <c r="AZ44" i="44"/>
  <c r="T44" i="44" s="1"/>
  <c r="AJ44" i="44" s="1"/>
  <c r="AZ28" i="44"/>
  <c r="T28" i="44" s="1"/>
  <c r="AJ28" i="44" s="1"/>
  <c r="BA48" i="44"/>
  <c r="U48" i="44" s="1"/>
  <c r="AK48" i="44" s="1"/>
  <c r="BA61" i="44"/>
  <c r="U61" i="44" s="1"/>
  <c r="AK61" i="44" s="1"/>
  <c r="BA37" i="44"/>
  <c r="U37" i="44" s="1"/>
  <c r="AK37" i="44" s="1"/>
  <c r="BA164" i="44"/>
  <c r="U164" i="44" s="1"/>
  <c r="AK164" i="44" s="1"/>
  <c r="BA30" i="44"/>
  <c r="U30" i="44" s="1"/>
  <c r="AK30" i="44" s="1"/>
  <c r="BA53" i="44"/>
  <c r="U53" i="44" s="1"/>
  <c r="AK53" i="44" s="1"/>
  <c r="BA186" i="44"/>
  <c r="U186" i="44" s="1"/>
  <c r="AK186" i="44" s="1"/>
  <c r="BA50" i="44"/>
  <c r="U50" i="44" s="1"/>
  <c r="AK50" i="44" s="1"/>
  <c r="BA57" i="44"/>
  <c r="U57" i="44" s="1"/>
  <c r="AK57" i="44" s="1"/>
  <c r="BA183" i="44"/>
  <c r="U183" i="44" s="1"/>
  <c r="AK183" i="44" s="1"/>
  <c r="BA40" i="44"/>
  <c r="U40" i="44" s="1"/>
  <c r="AK40" i="44" s="1"/>
  <c r="BA169" i="44"/>
  <c r="U169" i="44" s="1"/>
  <c r="AK169" i="44" s="1"/>
  <c r="BA34" i="44"/>
  <c r="U34" i="44" s="1"/>
  <c r="AK34" i="44" s="1"/>
  <c r="BA58" i="44"/>
  <c r="U58" i="44" s="1"/>
  <c r="AK58" i="44" s="1"/>
  <c r="BA74" i="44"/>
  <c r="U74" i="44" s="1"/>
  <c r="AK74" i="44" s="1"/>
  <c r="BA172" i="44"/>
  <c r="U172" i="44" s="1"/>
  <c r="AK172" i="44" s="1"/>
  <c r="BA78" i="44"/>
  <c r="U78" i="44" s="1"/>
  <c r="AK78" i="44" s="1"/>
  <c r="BA28" i="44"/>
  <c r="U28" i="44" s="1"/>
  <c r="AK28" i="44" s="1"/>
  <c r="BA79" i="44"/>
  <c r="U79" i="44" s="1"/>
  <c r="AK79" i="44" s="1"/>
  <c r="BA43" i="44"/>
  <c r="U43" i="44" s="1"/>
  <c r="AK43" i="44" s="1"/>
  <c r="BA176" i="44"/>
  <c r="U176" i="44" s="1"/>
  <c r="AK176" i="44" s="1"/>
  <c r="BA44" i="44"/>
  <c r="U44" i="44" s="1"/>
  <c r="AK44" i="44" s="1"/>
  <c r="BB178" i="44"/>
  <c r="V178" i="44" s="1"/>
  <c r="AL178" i="44" s="1"/>
  <c r="BB170" i="44"/>
  <c r="V170" i="44" s="1"/>
  <c r="AL170" i="44" s="1"/>
  <c r="BB74" i="44"/>
  <c r="V74" i="44" s="1"/>
  <c r="AL74" i="44" s="1"/>
  <c r="BB66" i="44"/>
  <c r="V66" i="44" s="1"/>
  <c r="AL66" i="44" s="1"/>
  <c r="BB58" i="44"/>
  <c r="V58" i="44" s="1"/>
  <c r="AL58" i="44" s="1"/>
  <c r="BB50" i="44"/>
  <c r="V50" i="44" s="1"/>
  <c r="AL50" i="44" s="1"/>
  <c r="BB42" i="44"/>
  <c r="V42" i="44" s="1"/>
  <c r="AL42" i="44" s="1"/>
  <c r="BB34" i="44"/>
  <c r="V34" i="44" s="1"/>
  <c r="AL34" i="44" s="1"/>
  <c r="BB176" i="44"/>
  <c r="V176" i="44" s="1"/>
  <c r="AL176" i="44" s="1"/>
  <c r="BB80" i="44"/>
  <c r="V80" i="44" s="1"/>
  <c r="AL80" i="44" s="1"/>
  <c r="BB64" i="44"/>
  <c r="V64" i="44" s="1"/>
  <c r="AL64" i="44" s="1"/>
  <c r="BB48" i="44"/>
  <c r="V48" i="44" s="1"/>
  <c r="AL48" i="44" s="1"/>
  <c r="BB32" i="44"/>
  <c r="V32" i="44" s="1"/>
  <c r="AL32" i="44" s="1"/>
  <c r="BB169" i="44"/>
  <c r="V169" i="44" s="1"/>
  <c r="AL169" i="44" s="1"/>
  <c r="BB73" i="44"/>
  <c r="V73" i="44" s="1"/>
  <c r="AL73" i="44" s="1"/>
  <c r="BB57" i="44"/>
  <c r="V57" i="44" s="1"/>
  <c r="AL57" i="44" s="1"/>
  <c r="BB41" i="44"/>
  <c r="V41" i="44" s="1"/>
  <c r="AL41" i="44" s="1"/>
  <c r="BJ178" i="44"/>
  <c r="AD178" i="44" s="1"/>
  <c r="AT178" i="44" s="1"/>
  <c r="BJ170" i="44"/>
  <c r="AD170" i="44" s="1"/>
  <c r="AT170" i="44" s="1"/>
  <c r="BJ74" i="44"/>
  <c r="AD74" i="44" s="1"/>
  <c r="AT74" i="44" s="1"/>
  <c r="BJ66" i="44"/>
  <c r="AD66" i="44" s="1"/>
  <c r="AT66" i="44" s="1"/>
  <c r="BJ58" i="44"/>
  <c r="AD58" i="44" s="1"/>
  <c r="AT58" i="44" s="1"/>
  <c r="BJ50" i="44"/>
  <c r="AD50" i="44" s="1"/>
  <c r="AT50" i="44" s="1"/>
  <c r="BJ42" i="44"/>
  <c r="AD42" i="44" s="1"/>
  <c r="AT42" i="44" s="1"/>
  <c r="BJ34" i="44"/>
  <c r="AD34" i="44" s="1"/>
  <c r="AT34" i="44" s="1"/>
  <c r="BJ176" i="44"/>
  <c r="AD176" i="44" s="1"/>
  <c r="AT176" i="44" s="1"/>
  <c r="BJ80" i="44"/>
  <c r="AD80" i="44" s="1"/>
  <c r="AT80" i="44" s="1"/>
  <c r="BJ64" i="44"/>
  <c r="AD64" i="44" s="1"/>
  <c r="AT64" i="44" s="1"/>
  <c r="BJ48" i="44"/>
  <c r="AD48" i="44" s="1"/>
  <c r="AT48" i="44" s="1"/>
  <c r="BJ32" i="44"/>
  <c r="AD32" i="44" s="1"/>
  <c r="AT32" i="44" s="1"/>
  <c r="BJ169" i="44"/>
  <c r="AD169" i="44" s="1"/>
  <c r="AT169" i="44" s="1"/>
  <c r="BJ73" i="44"/>
  <c r="AD73" i="44" s="1"/>
  <c r="AT73" i="44" s="1"/>
  <c r="BJ57" i="44"/>
  <c r="AD57" i="44" s="1"/>
  <c r="AT57" i="44" s="1"/>
  <c r="BJ41" i="44"/>
  <c r="AD41" i="44" s="1"/>
  <c r="AT41" i="44" s="1"/>
  <c r="BD175" i="44"/>
  <c r="X175" i="44" s="1"/>
  <c r="AN175" i="44" s="1"/>
  <c r="BD79" i="44"/>
  <c r="X79" i="44" s="1"/>
  <c r="AN79" i="44" s="1"/>
  <c r="BD63" i="44"/>
  <c r="X63" i="44" s="1"/>
  <c r="AN63" i="44" s="1"/>
  <c r="BD47" i="44"/>
  <c r="X47" i="44" s="1"/>
  <c r="AN47" i="44" s="1"/>
  <c r="BD31" i="44"/>
  <c r="X31" i="44" s="1"/>
  <c r="AN31" i="44" s="1"/>
  <c r="BD184" i="44"/>
  <c r="X184" i="44" s="1"/>
  <c r="AN184" i="44" s="1"/>
  <c r="BD168" i="44"/>
  <c r="X168" i="44" s="1"/>
  <c r="AN168" i="44" s="1"/>
  <c r="BD72" i="44"/>
  <c r="X72" i="44" s="1"/>
  <c r="AN72" i="44" s="1"/>
  <c r="BD56" i="44"/>
  <c r="X56" i="44" s="1"/>
  <c r="AN56" i="44" s="1"/>
  <c r="BD40" i="44"/>
  <c r="X40" i="44" s="1"/>
  <c r="AN40" i="44" s="1"/>
  <c r="BD177" i="44"/>
  <c r="X177" i="44" s="1"/>
  <c r="AN177" i="44" s="1"/>
  <c r="BD81" i="44"/>
  <c r="X81" i="44" s="1"/>
  <c r="AN81" i="44" s="1"/>
  <c r="BD65" i="44"/>
  <c r="X65" i="44" s="1"/>
  <c r="AN65" i="44" s="1"/>
  <c r="BD49" i="44"/>
  <c r="X49" i="44" s="1"/>
  <c r="AN49" i="44" s="1"/>
  <c r="BD33" i="44"/>
  <c r="X33" i="44" s="1"/>
  <c r="AN33" i="44" s="1"/>
  <c r="BD170" i="44"/>
  <c r="X170" i="44" s="1"/>
  <c r="AN170" i="44" s="1"/>
  <c r="BD74" i="44"/>
  <c r="X74" i="44" s="1"/>
  <c r="AN74" i="44" s="1"/>
  <c r="BD58" i="44"/>
  <c r="X58" i="44" s="1"/>
  <c r="AN58" i="44" s="1"/>
  <c r="BD42" i="44"/>
  <c r="X42" i="44" s="1"/>
  <c r="AN42" i="44" s="1"/>
  <c r="BI52" i="44"/>
  <c r="AC52" i="44" s="1"/>
  <c r="AS52" i="44" s="1"/>
  <c r="BI170" i="44"/>
  <c r="AC170" i="44" s="1"/>
  <c r="AS170" i="44" s="1"/>
  <c r="BI41" i="44"/>
  <c r="AC41" i="44" s="1"/>
  <c r="AS41" i="44" s="1"/>
  <c r="BI162" i="44"/>
  <c r="AC162" i="44" s="1"/>
  <c r="AS162" i="44" s="1"/>
  <c r="BI165" i="44"/>
  <c r="AC165" i="44" s="1"/>
  <c r="AS165" i="44" s="1"/>
  <c r="BI33" i="44"/>
  <c r="AC33" i="44" s="1"/>
  <c r="AS33" i="44" s="1"/>
  <c r="BI45" i="44"/>
  <c r="AC45" i="44" s="1"/>
  <c r="AS45" i="44" s="1"/>
  <c r="BI44" i="44"/>
  <c r="AC44" i="44" s="1"/>
  <c r="AS44" i="44" s="1"/>
  <c r="BI171" i="44"/>
  <c r="AC171" i="44" s="1"/>
  <c r="AS171" i="44" s="1"/>
  <c r="BI74" i="44"/>
  <c r="AC74" i="44" s="1"/>
  <c r="AS74" i="44" s="1"/>
  <c r="BI67" i="44"/>
  <c r="AC67" i="44" s="1"/>
  <c r="AS67" i="44" s="1"/>
  <c r="BI50" i="44"/>
  <c r="AC50" i="44" s="1"/>
  <c r="AS50" i="44" s="1"/>
  <c r="BI172" i="44"/>
  <c r="AC172" i="44" s="1"/>
  <c r="AS172" i="44" s="1"/>
  <c r="BI76" i="44"/>
  <c r="AC76" i="44" s="1"/>
  <c r="AS76" i="44" s="1"/>
  <c r="BI53" i="44"/>
  <c r="AC53" i="44" s="1"/>
  <c r="AS53" i="44" s="1"/>
  <c r="BI81" i="44"/>
  <c r="AC81" i="44" s="1"/>
  <c r="AS81" i="44" s="1"/>
  <c r="BI64" i="44"/>
  <c r="AC64" i="44" s="1"/>
  <c r="AS64" i="44" s="1"/>
  <c r="BI38" i="44"/>
  <c r="AC38" i="44" s="1"/>
  <c r="AS38" i="44" s="1"/>
  <c r="BE33" i="44"/>
  <c r="Y33" i="44" s="1"/>
  <c r="AO33" i="44" s="1"/>
  <c r="BE73" i="44"/>
  <c r="Y73" i="44" s="1"/>
  <c r="AO73" i="44" s="1"/>
  <c r="BE173" i="44"/>
  <c r="Y173" i="44" s="1"/>
  <c r="AO173" i="44" s="1"/>
  <c r="BE65" i="44"/>
  <c r="Y65" i="44" s="1"/>
  <c r="AO65" i="44" s="1"/>
  <c r="BE171" i="44"/>
  <c r="Y171" i="44" s="1"/>
  <c r="AO171" i="44" s="1"/>
  <c r="BE61" i="44"/>
  <c r="Y61" i="44" s="1"/>
  <c r="AO61" i="44" s="1"/>
  <c r="BE57" i="44"/>
  <c r="Y57" i="44" s="1"/>
  <c r="AO57" i="44" s="1"/>
  <c r="BE180" i="44"/>
  <c r="Y180" i="44" s="1"/>
  <c r="AO180" i="44" s="1"/>
  <c r="BE167" i="44"/>
  <c r="Y167" i="44" s="1"/>
  <c r="AO167" i="44" s="1"/>
  <c r="BE74" i="44"/>
  <c r="Y74" i="44" s="1"/>
  <c r="AO74" i="44" s="1"/>
  <c r="BE38" i="44"/>
  <c r="Y38" i="44" s="1"/>
  <c r="AO38" i="44" s="1"/>
  <c r="BE161" i="44"/>
  <c r="Y161" i="44" s="1"/>
  <c r="AO161" i="44" s="1"/>
  <c r="BE56" i="44"/>
  <c r="Y56" i="44" s="1"/>
  <c r="AO56" i="44" s="1"/>
  <c r="BE80" i="44"/>
  <c r="Y80" i="44" s="1"/>
  <c r="AO80" i="44" s="1"/>
  <c r="BE71" i="44"/>
  <c r="Y71" i="44" s="1"/>
  <c r="AO71" i="44" s="1"/>
  <c r="BE52" i="44"/>
  <c r="Y52" i="44" s="1"/>
  <c r="AO52" i="44" s="1"/>
  <c r="BE37" i="44"/>
  <c r="Y37" i="44" s="1"/>
  <c r="AO37" i="44" s="1"/>
  <c r="BE77" i="44"/>
  <c r="Y77" i="44" s="1"/>
  <c r="AO77" i="44" s="1"/>
  <c r="BE58" i="44"/>
  <c r="Y58" i="44" s="1"/>
  <c r="AO58" i="44" s="1"/>
  <c r="BE32" i="44"/>
  <c r="Y32" i="44" s="1"/>
  <c r="AO32" i="44" s="1"/>
  <c r="AZ185" i="44"/>
  <c r="T185" i="44" s="1"/>
  <c r="AJ185" i="44" s="1"/>
  <c r="AZ177" i="44"/>
  <c r="T177" i="44" s="1"/>
  <c r="AJ177" i="44" s="1"/>
  <c r="AZ169" i="44"/>
  <c r="T169" i="44" s="1"/>
  <c r="AJ169" i="44" s="1"/>
  <c r="AZ81" i="44"/>
  <c r="T81" i="44" s="1"/>
  <c r="AJ81" i="44" s="1"/>
  <c r="AZ73" i="44"/>
  <c r="T73" i="44" s="1"/>
  <c r="AJ73" i="44" s="1"/>
  <c r="AZ65" i="44"/>
  <c r="T65" i="44" s="1"/>
  <c r="AJ65" i="44" s="1"/>
  <c r="AZ57" i="44"/>
  <c r="T57" i="44" s="1"/>
  <c r="AJ57" i="44" s="1"/>
  <c r="AZ49" i="44"/>
  <c r="T49" i="44" s="1"/>
  <c r="AJ49" i="44" s="1"/>
  <c r="AZ41" i="44"/>
  <c r="T41" i="44" s="1"/>
  <c r="AJ41" i="44" s="1"/>
  <c r="AZ33" i="44"/>
  <c r="T33" i="44" s="1"/>
  <c r="AJ33" i="44" s="1"/>
  <c r="AZ175" i="44"/>
  <c r="T175" i="44" s="1"/>
  <c r="AJ175" i="44" s="1"/>
  <c r="AZ79" i="44"/>
  <c r="T79" i="44" s="1"/>
  <c r="AJ79" i="44" s="1"/>
  <c r="AZ63" i="44"/>
  <c r="T63" i="44" s="1"/>
  <c r="AJ63" i="44" s="1"/>
  <c r="AZ47" i="44"/>
  <c r="T47" i="44" s="1"/>
  <c r="AJ47" i="44" s="1"/>
  <c r="AZ31" i="44"/>
  <c r="T31" i="44" s="1"/>
  <c r="AJ31" i="44" s="1"/>
  <c r="AZ184" i="44"/>
  <c r="T184" i="44" s="1"/>
  <c r="AJ184" i="44" s="1"/>
  <c r="AZ168" i="44"/>
  <c r="T168" i="44" s="1"/>
  <c r="AJ168" i="44" s="1"/>
  <c r="AZ72" i="44"/>
  <c r="T72" i="44" s="1"/>
  <c r="AJ72" i="44" s="1"/>
  <c r="AZ56" i="44"/>
  <c r="T56" i="44" s="1"/>
  <c r="AJ56" i="44" s="1"/>
  <c r="AZ40" i="44"/>
  <c r="T40" i="44" s="1"/>
  <c r="AJ40" i="44" s="1"/>
  <c r="BA70" i="44"/>
  <c r="U70" i="44" s="1"/>
  <c r="AK70" i="44" s="1"/>
  <c r="BA65" i="44"/>
  <c r="U65" i="44" s="1"/>
  <c r="AK65" i="44" s="1"/>
  <c r="BA56" i="44"/>
  <c r="U56" i="44" s="1"/>
  <c r="AK56" i="44" s="1"/>
  <c r="BA76" i="44"/>
  <c r="U76" i="44" s="1"/>
  <c r="AK76" i="44" s="1"/>
  <c r="BA180" i="44"/>
  <c r="U180" i="44" s="1"/>
  <c r="AK180" i="44" s="1"/>
  <c r="BA171" i="44"/>
  <c r="U171" i="44" s="1"/>
  <c r="AK171" i="44" s="1"/>
  <c r="BA66" i="44"/>
  <c r="U66" i="44" s="1"/>
  <c r="AK66" i="44" s="1"/>
  <c r="BA38" i="44"/>
  <c r="U38" i="44" s="1"/>
  <c r="AK38" i="44" s="1"/>
  <c r="BA80" i="44"/>
  <c r="U80" i="44" s="1"/>
  <c r="AK80" i="44" s="1"/>
  <c r="BA67" i="44"/>
  <c r="U67" i="44" s="1"/>
  <c r="AK67" i="44" s="1"/>
  <c r="BA60" i="44"/>
  <c r="U60" i="44" s="1"/>
  <c r="AK60" i="44" s="1"/>
  <c r="BA184" i="44"/>
  <c r="U184" i="44" s="1"/>
  <c r="AK184" i="44" s="1"/>
  <c r="BA75" i="44"/>
  <c r="U75" i="44" s="1"/>
  <c r="AK75" i="44" s="1"/>
  <c r="BA178" i="44"/>
  <c r="U178" i="44" s="1"/>
  <c r="AK178" i="44" s="1"/>
  <c r="BA49" i="44"/>
  <c r="U49" i="44" s="1"/>
  <c r="AK49" i="44" s="1"/>
  <c r="BA173" i="44"/>
  <c r="U173" i="44" s="1"/>
  <c r="AK173" i="44" s="1"/>
  <c r="BA182" i="44"/>
  <c r="U182" i="44" s="1"/>
  <c r="AK182" i="44" s="1"/>
  <c r="BA36" i="44"/>
  <c r="U36" i="44" s="1"/>
  <c r="AK36" i="44" s="1"/>
  <c r="BA29" i="44"/>
  <c r="U29" i="44" s="1"/>
  <c r="AK29" i="44" s="1"/>
  <c r="BA51" i="44"/>
  <c r="U51" i="44" s="1"/>
  <c r="AK51" i="44" s="1"/>
  <c r="BA170" i="44"/>
  <c r="U170" i="44" s="1"/>
  <c r="AK170" i="44" s="1"/>
  <c r="BB183" i="44"/>
  <c r="V183" i="44" s="1"/>
  <c r="AL183" i="44" s="1"/>
  <c r="BB175" i="44"/>
  <c r="V175" i="44" s="1"/>
  <c r="AL175" i="44" s="1"/>
  <c r="BB167" i="44"/>
  <c r="V167" i="44" s="1"/>
  <c r="AL167" i="44" s="1"/>
  <c r="BB79" i="44"/>
  <c r="V79" i="44" s="1"/>
  <c r="AL79" i="44" s="1"/>
  <c r="BB71" i="44"/>
  <c r="V71" i="44" s="1"/>
  <c r="AL71" i="44" s="1"/>
  <c r="BB63" i="44"/>
  <c r="V63" i="44" s="1"/>
  <c r="AL63" i="44" s="1"/>
  <c r="BB55" i="44"/>
  <c r="V55" i="44" s="1"/>
  <c r="AL55" i="44" s="1"/>
  <c r="BB47" i="44"/>
  <c r="V47" i="44" s="1"/>
  <c r="AL47" i="44" s="1"/>
  <c r="BB39" i="44"/>
  <c r="V39" i="44" s="1"/>
  <c r="AL39" i="44" s="1"/>
  <c r="BB31" i="44"/>
  <c r="V31" i="44" s="1"/>
  <c r="AL31" i="44" s="1"/>
  <c r="BB172" i="44"/>
  <c r="V172" i="44" s="1"/>
  <c r="AL172" i="44" s="1"/>
  <c r="BB76" i="44"/>
  <c r="V76" i="44" s="1"/>
  <c r="AL76" i="44" s="1"/>
  <c r="BB60" i="44"/>
  <c r="V60" i="44" s="1"/>
  <c r="AL60" i="44" s="1"/>
  <c r="BB44" i="44"/>
  <c r="V44" i="44" s="1"/>
  <c r="AL44" i="44" s="1"/>
  <c r="BB28" i="44"/>
  <c r="V28" i="44" s="1"/>
  <c r="AL28" i="44" s="1"/>
  <c r="BB181" i="44"/>
  <c r="V181" i="44" s="1"/>
  <c r="AL181" i="44" s="1"/>
  <c r="BB165" i="44"/>
  <c r="V165" i="44" s="1"/>
  <c r="AL165" i="44" s="1"/>
  <c r="BB69" i="44"/>
  <c r="V69" i="44" s="1"/>
  <c r="AL69" i="44" s="1"/>
  <c r="BB53" i="44"/>
  <c r="V53" i="44" s="1"/>
  <c r="AL53" i="44" s="1"/>
  <c r="BB37" i="44"/>
  <c r="V37" i="44" s="1"/>
  <c r="AL37" i="44" s="1"/>
  <c r="BJ183" i="44"/>
  <c r="AD183" i="44" s="1"/>
  <c r="AT183" i="44" s="1"/>
  <c r="BJ175" i="44"/>
  <c r="AD175" i="44" s="1"/>
  <c r="AT175" i="44" s="1"/>
  <c r="BJ167" i="44"/>
  <c r="AD167" i="44" s="1"/>
  <c r="AT167" i="44" s="1"/>
  <c r="BJ79" i="44"/>
  <c r="AD79" i="44" s="1"/>
  <c r="AT79" i="44" s="1"/>
  <c r="BJ71" i="44"/>
  <c r="AD71" i="44" s="1"/>
  <c r="AT71" i="44" s="1"/>
  <c r="BJ63" i="44"/>
  <c r="AD63" i="44" s="1"/>
  <c r="AT63" i="44" s="1"/>
  <c r="BJ55" i="44"/>
  <c r="AD55" i="44" s="1"/>
  <c r="AT55" i="44" s="1"/>
  <c r="BJ47" i="44"/>
  <c r="AD47" i="44" s="1"/>
  <c r="AT47" i="44" s="1"/>
  <c r="BJ39" i="44"/>
  <c r="AD39" i="44" s="1"/>
  <c r="AT39" i="44" s="1"/>
  <c r="BJ31" i="44"/>
  <c r="AD31" i="44" s="1"/>
  <c r="AT31" i="44" s="1"/>
  <c r="BJ172" i="44"/>
  <c r="AD172" i="44" s="1"/>
  <c r="AT172" i="44" s="1"/>
  <c r="BJ76" i="44"/>
  <c r="AD76" i="44" s="1"/>
  <c r="AT76" i="44" s="1"/>
  <c r="BJ60" i="44"/>
  <c r="AD60" i="44" s="1"/>
  <c r="AT60" i="44" s="1"/>
  <c r="BJ44" i="44"/>
  <c r="AD44" i="44" s="1"/>
  <c r="AT44" i="44" s="1"/>
  <c r="BJ28" i="44"/>
  <c r="AD28" i="44" s="1"/>
  <c r="AT28" i="44" s="1"/>
  <c r="BJ181" i="44"/>
  <c r="AD181" i="44" s="1"/>
  <c r="AT181" i="44" s="1"/>
  <c r="BJ165" i="44"/>
  <c r="AD165" i="44" s="1"/>
  <c r="AT165" i="44" s="1"/>
  <c r="BJ69" i="44"/>
  <c r="AD69" i="44" s="1"/>
  <c r="AT69" i="44" s="1"/>
  <c r="BJ53" i="44"/>
  <c r="AD53" i="44" s="1"/>
  <c r="AT53" i="44" s="1"/>
  <c r="BJ37" i="44"/>
  <c r="AD37" i="44" s="1"/>
  <c r="AT37" i="44" s="1"/>
  <c r="BD171" i="44"/>
  <c r="X171" i="44" s="1"/>
  <c r="AN171" i="44" s="1"/>
  <c r="BD75" i="44"/>
  <c r="X75" i="44" s="1"/>
  <c r="AN75" i="44" s="1"/>
  <c r="BD59" i="44"/>
  <c r="X59" i="44" s="1"/>
  <c r="AN59" i="44" s="1"/>
  <c r="BD43" i="44"/>
  <c r="X43" i="44" s="1"/>
  <c r="AN43" i="44" s="1"/>
  <c r="BD180" i="44"/>
  <c r="X180" i="44" s="1"/>
  <c r="AN180" i="44" s="1"/>
  <c r="BD164" i="44"/>
  <c r="X164" i="44" s="1"/>
  <c r="AN164" i="44" s="1"/>
  <c r="BD68" i="44"/>
  <c r="X68" i="44" s="1"/>
  <c r="AN68" i="44" s="1"/>
  <c r="BD52" i="44"/>
  <c r="X52" i="44" s="1"/>
  <c r="AN52" i="44" s="1"/>
  <c r="BD36" i="44"/>
  <c r="X36" i="44" s="1"/>
  <c r="AN36" i="44" s="1"/>
  <c r="BD173" i="44"/>
  <c r="X173" i="44" s="1"/>
  <c r="AN173" i="44" s="1"/>
  <c r="BD77" i="44"/>
  <c r="X77" i="44" s="1"/>
  <c r="AN77" i="44" s="1"/>
  <c r="BD61" i="44"/>
  <c r="X61" i="44" s="1"/>
  <c r="AN61" i="44" s="1"/>
  <c r="BD45" i="44"/>
  <c r="X45" i="44" s="1"/>
  <c r="AN45" i="44" s="1"/>
  <c r="BD29" i="44"/>
  <c r="X29" i="44" s="1"/>
  <c r="AN29" i="44" s="1"/>
  <c r="BD182" i="44"/>
  <c r="X182" i="44" s="1"/>
  <c r="AN182" i="44" s="1"/>
  <c r="BD166" i="44"/>
  <c r="X166" i="44" s="1"/>
  <c r="AN166" i="44" s="1"/>
  <c r="BD70" i="44"/>
  <c r="X70" i="44" s="1"/>
  <c r="AN70" i="44" s="1"/>
  <c r="BD54" i="44"/>
  <c r="X54" i="44" s="1"/>
  <c r="AN54" i="44" s="1"/>
  <c r="BD38" i="44"/>
  <c r="X38" i="44" s="1"/>
  <c r="AN38" i="44" s="1"/>
  <c r="BI182" i="44"/>
  <c r="AC182" i="44" s="1"/>
  <c r="AS182" i="44" s="1"/>
  <c r="BI168" i="44"/>
  <c r="AC168" i="44" s="1"/>
  <c r="AS168" i="44" s="1"/>
  <c r="BI43" i="44"/>
  <c r="AC43" i="44" s="1"/>
  <c r="AS43" i="44" s="1"/>
  <c r="BI77" i="44"/>
  <c r="AC77" i="44" s="1"/>
  <c r="AS77" i="44" s="1"/>
  <c r="BI34" i="44"/>
  <c r="AC34" i="44" s="1"/>
  <c r="AS34" i="44" s="1"/>
  <c r="BI68" i="44"/>
  <c r="AC68" i="44" s="1"/>
  <c r="AS68" i="44" s="1"/>
  <c r="BI164" i="44"/>
  <c r="AC164" i="44" s="1"/>
  <c r="AS164" i="44" s="1"/>
  <c r="BI79" i="44"/>
  <c r="AC79" i="44" s="1"/>
  <c r="AS79" i="44" s="1"/>
  <c r="BI71" i="44"/>
  <c r="AC71" i="44" s="1"/>
  <c r="AS71" i="44" s="1"/>
  <c r="BI28" i="44"/>
  <c r="AC28" i="44" s="1"/>
  <c r="AS28" i="44" s="1"/>
  <c r="BI166" i="44"/>
  <c r="AC166" i="44" s="1"/>
  <c r="AS166" i="44" s="1"/>
  <c r="BI163" i="44"/>
  <c r="AC163" i="44" s="1"/>
  <c r="AS163" i="44" s="1"/>
  <c r="BI37" i="44"/>
  <c r="AC37" i="44" s="1"/>
  <c r="AS37" i="44" s="1"/>
  <c r="BI48" i="44"/>
  <c r="AC48" i="44" s="1"/>
  <c r="AS48" i="44" s="1"/>
  <c r="BI177" i="44"/>
  <c r="AC177" i="44" s="1"/>
  <c r="AS177" i="44" s="1"/>
  <c r="BI31" i="44"/>
  <c r="AC31" i="44" s="1"/>
  <c r="AS31" i="44" s="1"/>
  <c r="BI73" i="44"/>
  <c r="AC73" i="44" s="1"/>
  <c r="AS73" i="44" s="1"/>
  <c r="BI56" i="44"/>
  <c r="AC56" i="44" s="1"/>
  <c r="AS56" i="44" s="1"/>
  <c r="BI30" i="44"/>
  <c r="AC30" i="44" s="1"/>
  <c r="AS30" i="44" s="1"/>
  <c r="BE76" i="44"/>
  <c r="Y76" i="44" s="1"/>
  <c r="AO76" i="44" s="1"/>
  <c r="BE28" i="44"/>
  <c r="Y28" i="44" s="1"/>
  <c r="AO28" i="44" s="1"/>
  <c r="BE162" i="44"/>
  <c r="Y162" i="44" s="1"/>
  <c r="AO162" i="44" s="1"/>
  <c r="BE44" i="44"/>
  <c r="Y44" i="44" s="1"/>
  <c r="AO44" i="44" s="1"/>
  <c r="BE47" i="44"/>
  <c r="Y47" i="44" s="1"/>
  <c r="AO47" i="44" s="1"/>
  <c r="BE164" i="44"/>
  <c r="Y164" i="44" s="1"/>
  <c r="AO164" i="44" s="1"/>
  <c r="BE163" i="44"/>
  <c r="Y163" i="44" s="1"/>
  <c r="AO163" i="44" s="1"/>
  <c r="BE51" i="44"/>
  <c r="Y51" i="44" s="1"/>
  <c r="AO51" i="44" s="1"/>
  <c r="BE62" i="44"/>
  <c r="Y62" i="44" s="1"/>
  <c r="AO62" i="44" s="1"/>
  <c r="BE59" i="44"/>
  <c r="Y59" i="44" s="1"/>
  <c r="AO59" i="44" s="1"/>
  <c r="BE170" i="44"/>
  <c r="Y170" i="44" s="1"/>
  <c r="AO170" i="44" s="1"/>
  <c r="BE46" i="44"/>
  <c r="Y46" i="44" s="1"/>
  <c r="AO46" i="44" s="1"/>
  <c r="BE41" i="44"/>
  <c r="Y41" i="44" s="1"/>
  <c r="AO41" i="44" s="1"/>
  <c r="BE31" i="44"/>
  <c r="Y31" i="44" s="1"/>
  <c r="AO31" i="44" s="1"/>
  <c r="BE72" i="44"/>
  <c r="Y72" i="44" s="1"/>
  <c r="AO72" i="44" s="1"/>
  <c r="BE69" i="44"/>
  <c r="Y69" i="44" s="1"/>
  <c r="AO69" i="44" s="1"/>
  <c r="BE50" i="44"/>
  <c r="Y50" i="44" s="1"/>
  <c r="AO50" i="44" s="1"/>
  <c r="AZ182" i="44"/>
  <c r="T182" i="44" s="1"/>
  <c r="AJ182" i="44" s="1"/>
  <c r="AZ174" i="44"/>
  <c r="T174" i="44" s="1"/>
  <c r="AJ174" i="44" s="1"/>
  <c r="AZ166" i="44"/>
  <c r="T166" i="44" s="1"/>
  <c r="AJ166" i="44" s="1"/>
  <c r="AZ78" i="44"/>
  <c r="T78" i="44" s="1"/>
  <c r="AJ78" i="44" s="1"/>
  <c r="AZ70" i="44"/>
  <c r="T70" i="44" s="1"/>
  <c r="AJ70" i="44" s="1"/>
  <c r="AZ62" i="44"/>
  <c r="T62" i="44" s="1"/>
  <c r="AJ62" i="44" s="1"/>
  <c r="AZ54" i="44"/>
  <c r="T54" i="44" s="1"/>
  <c r="AJ54" i="44" s="1"/>
  <c r="AZ46" i="44"/>
  <c r="T46" i="44" s="1"/>
  <c r="AJ46" i="44" s="1"/>
  <c r="AZ38" i="44"/>
  <c r="T38" i="44" s="1"/>
  <c r="AJ38" i="44" s="1"/>
  <c r="AZ30" i="44"/>
  <c r="T30" i="44" s="1"/>
  <c r="AJ30" i="44" s="1"/>
  <c r="AZ187" i="44"/>
  <c r="T187" i="44" s="1"/>
  <c r="AJ187" i="44" s="1"/>
  <c r="AZ171" i="44"/>
  <c r="T171" i="44" s="1"/>
  <c r="AJ171" i="44" s="1"/>
  <c r="AZ75" i="44"/>
  <c r="T75" i="44" s="1"/>
  <c r="AJ75" i="44" s="1"/>
  <c r="AZ59" i="44"/>
  <c r="T59" i="44" s="1"/>
  <c r="AJ59" i="44" s="1"/>
  <c r="AZ43" i="44"/>
  <c r="T43" i="44" s="1"/>
  <c r="AJ43" i="44" s="1"/>
  <c r="AZ180" i="44"/>
  <c r="T180" i="44" s="1"/>
  <c r="AJ180" i="44" s="1"/>
  <c r="AZ164" i="44"/>
  <c r="T164" i="44" s="1"/>
  <c r="AJ164" i="44" s="1"/>
  <c r="AZ68" i="44"/>
  <c r="T68" i="44" s="1"/>
  <c r="AJ68" i="44" s="1"/>
  <c r="AZ52" i="44"/>
  <c r="T52" i="44" s="1"/>
  <c r="AJ52" i="44" s="1"/>
  <c r="AZ36" i="44"/>
  <c r="T36" i="44" s="1"/>
  <c r="AJ36" i="44" s="1"/>
  <c r="BA46" i="44"/>
  <c r="U46" i="44" s="1"/>
  <c r="AK46" i="44" s="1"/>
  <c r="BA168" i="44"/>
  <c r="U168" i="44" s="1"/>
  <c r="AK168" i="44" s="1"/>
  <c r="BA185" i="44"/>
  <c r="U185" i="44" s="1"/>
  <c r="AK185" i="44" s="1"/>
  <c r="BA73" i="44"/>
  <c r="U73" i="44" s="1"/>
  <c r="AK73" i="44" s="1"/>
  <c r="BA52" i="44"/>
  <c r="U52" i="44" s="1"/>
  <c r="AK52" i="44" s="1"/>
  <c r="BA55" i="44"/>
  <c r="U55" i="44" s="1"/>
  <c r="AK55" i="44" s="1"/>
  <c r="BA64" i="44"/>
  <c r="U64" i="44" s="1"/>
  <c r="AK64" i="44" s="1"/>
  <c r="BA45" i="44"/>
  <c r="U45" i="44" s="1"/>
  <c r="AK45" i="44" s="1"/>
  <c r="BA77" i="44"/>
  <c r="U77" i="44" s="1"/>
  <c r="AK77" i="44" s="1"/>
  <c r="BA177" i="44"/>
  <c r="U177" i="44" s="1"/>
  <c r="AK177" i="44" s="1"/>
  <c r="BA42" i="44"/>
  <c r="U42" i="44" s="1"/>
  <c r="AK42" i="44" s="1"/>
  <c r="BA181" i="44"/>
  <c r="U181" i="44" s="1"/>
  <c r="AK181" i="44" s="1"/>
  <c r="BA39" i="44"/>
  <c r="U39" i="44" s="1"/>
  <c r="AK39" i="44" s="1"/>
  <c r="BA71" i="44"/>
  <c r="U71" i="44" s="1"/>
  <c r="AK71" i="44" s="1"/>
  <c r="BA62" i="44"/>
  <c r="U62" i="44" s="1"/>
  <c r="AK62" i="44" s="1"/>
  <c r="BB182" i="44"/>
  <c r="V182" i="44" s="1"/>
  <c r="AL182" i="44" s="1"/>
  <c r="BB174" i="44"/>
  <c r="V174" i="44" s="1"/>
  <c r="AL174" i="44" s="1"/>
  <c r="BB166" i="44"/>
  <c r="V166" i="44" s="1"/>
  <c r="AL166" i="44" s="1"/>
  <c r="BB78" i="44"/>
  <c r="V78" i="44" s="1"/>
  <c r="AL78" i="44" s="1"/>
  <c r="BB70" i="44"/>
  <c r="V70" i="44" s="1"/>
  <c r="AL70" i="44" s="1"/>
  <c r="BB62" i="44"/>
  <c r="V62" i="44" s="1"/>
  <c r="AL62" i="44" s="1"/>
  <c r="BB54" i="44"/>
  <c r="V54" i="44" s="1"/>
  <c r="AL54" i="44" s="1"/>
  <c r="BB46" i="44"/>
  <c r="V46" i="44" s="1"/>
  <c r="AL46" i="44" s="1"/>
  <c r="BB38" i="44"/>
  <c r="V38" i="44" s="1"/>
  <c r="AL38" i="44" s="1"/>
  <c r="BB30" i="44"/>
  <c r="V30" i="44" s="1"/>
  <c r="AL30" i="44" s="1"/>
  <c r="BB184" i="44"/>
  <c r="V184" i="44" s="1"/>
  <c r="AL184" i="44" s="1"/>
  <c r="BB168" i="44"/>
  <c r="V168" i="44" s="1"/>
  <c r="AL168" i="44" s="1"/>
  <c r="BB72" i="44"/>
  <c r="V72" i="44" s="1"/>
  <c r="AL72" i="44" s="1"/>
  <c r="BB56" i="44"/>
  <c r="V56" i="44" s="1"/>
  <c r="AL56" i="44" s="1"/>
  <c r="BB40" i="44"/>
  <c r="V40" i="44" s="1"/>
  <c r="AL40" i="44" s="1"/>
  <c r="BB177" i="44"/>
  <c r="V177" i="44" s="1"/>
  <c r="AL177" i="44" s="1"/>
  <c r="BB81" i="44"/>
  <c r="V81" i="44" s="1"/>
  <c r="AL81" i="44" s="1"/>
  <c r="BB65" i="44"/>
  <c r="V65" i="44" s="1"/>
  <c r="AL65" i="44" s="1"/>
  <c r="BB49" i="44"/>
  <c r="V49" i="44" s="1"/>
  <c r="AL49" i="44" s="1"/>
  <c r="BB33" i="44"/>
  <c r="V33" i="44" s="1"/>
  <c r="AL33" i="44" s="1"/>
  <c r="BJ182" i="44"/>
  <c r="AD182" i="44" s="1"/>
  <c r="AT182" i="44" s="1"/>
  <c r="BJ174" i="44"/>
  <c r="AD174" i="44" s="1"/>
  <c r="AT174" i="44" s="1"/>
  <c r="BJ166" i="44"/>
  <c r="AD166" i="44" s="1"/>
  <c r="AT166" i="44" s="1"/>
  <c r="BJ78" i="44"/>
  <c r="AD78" i="44" s="1"/>
  <c r="AT78" i="44" s="1"/>
  <c r="BJ70" i="44"/>
  <c r="AD70" i="44" s="1"/>
  <c r="AT70" i="44" s="1"/>
  <c r="BJ62" i="44"/>
  <c r="AD62" i="44" s="1"/>
  <c r="AT62" i="44" s="1"/>
  <c r="BJ54" i="44"/>
  <c r="AD54" i="44" s="1"/>
  <c r="AT54" i="44" s="1"/>
  <c r="BJ46" i="44"/>
  <c r="AD46" i="44" s="1"/>
  <c r="AT46" i="44" s="1"/>
  <c r="BJ38" i="44"/>
  <c r="AD38" i="44" s="1"/>
  <c r="AT38" i="44" s="1"/>
  <c r="BJ30" i="44"/>
  <c r="AD30" i="44" s="1"/>
  <c r="AT30" i="44" s="1"/>
  <c r="BJ184" i="44"/>
  <c r="AD184" i="44" s="1"/>
  <c r="AT184" i="44" s="1"/>
  <c r="BJ168" i="44"/>
  <c r="AD168" i="44" s="1"/>
  <c r="AT168" i="44" s="1"/>
  <c r="BJ72" i="44"/>
  <c r="AD72" i="44" s="1"/>
  <c r="AT72" i="44" s="1"/>
  <c r="BJ56" i="44"/>
  <c r="AD56" i="44" s="1"/>
  <c r="AT56" i="44" s="1"/>
  <c r="BJ40" i="44"/>
  <c r="AD40" i="44" s="1"/>
  <c r="AT40" i="44" s="1"/>
  <c r="BJ177" i="44"/>
  <c r="AD177" i="44" s="1"/>
  <c r="AT177" i="44" s="1"/>
  <c r="BJ81" i="44"/>
  <c r="AD81" i="44" s="1"/>
  <c r="AT81" i="44" s="1"/>
  <c r="BJ65" i="44"/>
  <c r="AD65" i="44" s="1"/>
  <c r="AT65" i="44" s="1"/>
  <c r="BJ49" i="44"/>
  <c r="AD49" i="44" s="1"/>
  <c r="AT49" i="44" s="1"/>
  <c r="BJ33" i="44"/>
  <c r="AD33" i="44" s="1"/>
  <c r="AT33" i="44" s="1"/>
  <c r="BD183" i="44"/>
  <c r="X183" i="44" s="1"/>
  <c r="AN183" i="44" s="1"/>
  <c r="BD167" i="44"/>
  <c r="X167" i="44" s="1"/>
  <c r="AN167" i="44" s="1"/>
  <c r="BD71" i="44"/>
  <c r="X71" i="44" s="1"/>
  <c r="AN71" i="44" s="1"/>
  <c r="BD55" i="44"/>
  <c r="X55" i="44" s="1"/>
  <c r="AN55" i="44" s="1"/>
  <c r="BD39" i="44"/>
  <c r="X39" i="44" s="1"/>
  <c r="AN39" i="44" s="1"/>
  <c r="BD176" i="44"/>
  <c r="X176" i="44" s="1"/>
  <c r="AN176" i="44" s="1"/>
  <c r="BD80" i="44"/>
  <c r="X80" i="44" s="1"/>
  <c r="AN80" i="44" s="1"/>
  <c r="BD64" i="44"/>
  <c r="X64" i="44" s="1"/>
  <c r="AN64" i="44" s="1"/>
  <c r="BD48" i="44"/>
  <c r="X48" i="44" s="1"/>
  <c r="AN48" i="44" s="1"/>
  <c r="BD32" i="44"/>
  <c r="X32" i="44" s="1"/>
  <c r="AN32" i="44" s="1"/>
  <c r="BD169" i="44"/>
  <c r="X169" i="44" s="1"/>
  <c r="AN169" i="44" s="1"/>
  <c r="BD73" i="44"/>
  <c r="X73" i="44" s="1"/>
  <c r="AN73" i="44" s="1"/>
  <c r="BD57" i="44"/>
  <c r="X57" i="44" s="1"/>
  <c r="AN57" i="44" s="1"/>
  <c r="BD41" i="44"/>
  <c r="X41" i="44" s="1"/>
  <c r="AN41" i="44" s="1"/>
  <c r="BD178" i="44"/>
  <c r="X178" i="44" s="1"/>
  <c r="AN178" i="44" s="1"/>
  <c r="BD66" i="44"/>
  <c r="X66" i="44" s="1"/>
  <c r="AN66" i="44" s="1"/>
  <c r="BD50" i="44"/>
  <c r="X50" i="44" s="1"/>
  <c r="AN50" i="44" s="1"/>
  <c r="BD34" i="44"/>
  <c r="X34" i="44" s="1"/>
  <c r="AN34" i="44" s="1"/>
  <c r="BI65" i="44"/>
  <c r="AC65" i="44" s="1"/>
  <c r="AS65" i="44" s="1"/>
  <c r="BI167" i="44"/>
  <c r="AC167" i="44" s="1"/>
  <c r="AS167" i="44" s="1"/>
  <c r="BI174" i="44"/>
  <c r="AC174" i="44" s="1"/>
  <c r="AS174" i="44" s="1"/>
  <c r="BI47" i="44"/>
  <c r="AC47" i="44" s="1"/>
  <c r="AS47" i="44" s="1"/>
  <c r="BI42" i="44"/>
  <c r="AC42" i="44" s="1"/>
  <c r="AS42" i="44" s="1"/>
  <c r="BI62" i="44"/>
  <c r="AC62" i="44" s="1"/>
  <c r="AS62" i="44" s="1"/>
  <c r="BI72" i="44"/>
  <c r="AC72" i="44" s="1"/>
  <c r="AS72" i="44" s="1"/>
  <c r="BI29" i="44"/>
  <c r="AC29" i="44" s="1"/>
  <c r="AS29" i="44" s="1"/>
  <c r="BI180" i="44"/>
  <c r="AC180" i="44" s="1"/>
  <c r="AS180" i="44" s="1"/>
  <c r="BI176" i="44"/>
  <c r="AC176" i="44" s="1"/>
  <c r="AS176" i="44" s="1"/>
  <c r="BI61" i="44"/>
  <c r="AC61" i="44" s="1"/>
  <c r="AS61" i="44" s="1"/>
  <c r="BI66" i="44"/>
  <c r="AC66" i="44" s="1"/>
  <c r="AS66" i="44" s="1"/>
  <c r="BI40" i="44"/>
  <c r="AC40" i="44" s="1"/>
  <c r="AS40" i="44" s="1"/>
  <c r="BI178" i="44"/>
  <c r="AC178" i="44" s="1"/>
  <c r="AS178" i="44" s="1"/>
  <c r="BI169" i="44"/>
  <c r="AC169" i="44" s="1"/>
  <c r="AS169" i="44" s="1"/>
  <c r="BI55" i="44"/>
  <c r="AC55" i="44" s="1"/>
  <c r="AS55" i="44" s="1"/>
  <c r="BI59" i="44"/>
  <c r="AC59" i="44" s="1"/>
  <c r="AS59" i="44" s="1"/>
  <c r="BI49" i="44"/>
  <c r="AC49" i="44" s="1"/>
  <c r="AS49" i="44" s="1"/>
  <c r="BE130" i="44"/>
  <c r="Y130" i="44" s="1"/>
  <c r="AO130" i="44" s="1"/>
  <c r="BE111" i="44"/>
  <c r="Y111" i="44" s="1"/>
  <c r="AO111" i="44" s="1"/>
  <c r="BE134" i="44"/>
  <c r="Y134" i="44" s="1"/>
  <c r="AO134" i="44" s="1"/>
  <c r="BE118" i="44"/>
  <c r="Y118" i="44" s="1"/>
  <c r="AO118" i="44" s="1"/>
  <c r="BE154" i="44"/>
  <c r="Y154" i="44" s="1"/>
  <c r="AO154" i="44" s="1"/>
  <c r="BE141" i="44"/>
  <c r="Y141" i="44" s="1"/>
  <c r="AO141" i="44" s="1"/>
  <c r="BE102" i="44"/>
  <c r="Y102" i="44" s="1"/>
  <c r="AO102" i="44" s="1"/>
  <c r="BE132" i="44"/>
  <c r="Y132" i="44" s="1"/>
  <c r="AO132" i="44" s="1"/>
  <c r="BE128" i="44"/>
  <c r="Y128" i="44" s="1"/>
  <c r="AO128" i="44" s="1"/>
  <c r="BE155" i="44"/>
  <c r="Y155" i="44" s="1"/>
  <c r="AO155" i="44" s="1"/>
  <c r="BE123" i="44"/>
  <c r="Y123" i="44" s="1"/>
  <c r="AO123" i="44" s="1"/>
  <c r="BE98" i="44"/>
  <c r="Y98" i="44" s="1"/>
  <c r="AO98" i="44" s="1"/>
  <c r="BE97" i="44"/>
  <c r="Y97" i="44" s="1"/>
  <c r="AO97" i="44" s="1"/>
  <c r="BE127" i="44"/>
  <c r="Y127" i="44" s="1"/>
  <c r="AO127" i="44" s="1"/>
  <c r="BE89" i="44"/>
  <c r="Y89" i="44" s="1"/>
  <c r="AO89" i="44" s="1"/>
  <c r="BE158" i="44"/>
  <c r="Y158" i="44" s="1"/>
  <c r="AO158" i="44" s="1"/>
  <c r="BE108" i="44"/>
  <c r="Y108" i="44" s="1"/>
  <c r="AO108" i="44" s="1"/>
  <c r="BE83" i="44"/>
  <c r="Y83" i="44" s="1"/>
  <c r="AO83" i="44" s="1"/>
  <c r="BE142" i="44"/>
  <c r="Y142" i="44" s="1"/>
  <c r="AO142" i="44" s="1"/>
  <c r="BE138" i="44"/>
  <c r="Y138" i="44" s="1"/>
  <c r="AO138" i="44" s="1"/>
  <c r="BE126" i="44"/>
  <c r="Y126" i="44" s="1"/>
  <c r="AO126" i="44" s="1"/>
  <c r="BE145" i="44"/>
  <c r="Y145" i="44" s="1"/>
  <c r="AO145" i="44" s="1"/>
  <c r="BE119" i="44"/>
  <c r="Y119" i="44" s="1"/>
  <c r="AO119" i="44" s="1"/>
  <c r="BE96" i="44"/>
  <c r="Y96" i="44" s="1"/>
  <c r="AO96" i="44" s="1"/>
  <c r="BE87" i="44"/>
  <c r="Y87" i="44" s="1"/>
  <c r="AO87" i="44" s="1"/>
  <c r="BE93" i="44"/>
  <c r="Y93" i="44" s="1"/>
  <c r="AO93" i="44" s="1"/>
  <c r="AZ157" i="44"/>
  <c r="T157" i="44" s="1"/>
  <c r="AJ157" i="44" s="1"/>
  <c r="AZ149" i="44"/>
  <c r="T149" i="44" s="1"/>
  <c r="AJ149" i="44" s="1"/>
  <c r="AZ141" i="44"/>
  <c r="T141" i="44" s="1"/>
  <c r="AJ141" i="44" s="1"/>
  <c r="AZ133" i="44"/>
  <c r="T133" i="44" s="1"/>
  <c r="AJ133" i="44" s="1"/>
  <c r="AZ125" i="44"/>
  <c r="T125" i="44" s="1"/>
  <c r="AJ125" i="44" s="1"/>
  <c r="AZ117" i="44"/>
  <c r="T117" i="44" s="1"/>
  <c r="AJ117" i="44" s="1"/>
  <c r="AZ109" i="44"/>
  <c r="T109" i="44" s="1"/>
  <c r="AJ109" i="44" s="1"/>
  <c r="AZ101" i="44"/>
  <c r="T101" i="44" s="1"/>
  <c r="AJ101" i="44" s="1"/>
  <c r="AZ93" i="44"/>
  <c r="T93" i="44" s="1"/>
  <c r="AJ93" i="44" s="1"/>
  <c r="AZ85" i="44"/>
  <c r="T85" i="44" s="1"/>
  <c r="AJ85" i="44" s="1"/>
  <c r="AZ151" i="44"/>
  <c r="T151" i="44" s="1"/>
  <c r="AJ151" i="44" s="1"/>
  <c r="AZ135" i="44"/>
  <c r="T135" i="44" s="1"/>
  <c r="AJ135" i="44" s="1"/>
  <c r="AZ119" i="44"/>
  <c r="T119" i="44" s="1"/>
  <c r="AJ119" i="44" s="1"/>
  <c r="AZ103" i="44"/>
  <c r="T103" i="44" s="1"/>
  <c r="AJ103" i="44" s="1"/>
  <c r="AZ87" i="44"/>
  <c r="T87" i="44" s="1"/>
  <c r="AJ87" i="44" s="1"/>
  <c r="AZ160" i="44"/>
  <c r="T160" i="44" s="1"/>
  <c r="AJ160" i="44" s="1"/>
  <c r="AZ144" i="44"/>
  <c r="T144" i="44" s="1"/>
  <c r="AJ144" i="44" s="1"/>
  <c r="AZ128" i="44"/>
  <c r="T128" i="44" s="1"/>
  <c r="AJ128" i="44" s="1"/>
  <c r="AZ112" i="44"/>
  <c r="T112" i="44" s="1"/>
  <c r="AJ112" i="44" s="1"/>
  <c r="AZ96" i="44"/>
  <c r="T96" i="44" s="1"/>
  <c r="AJ96" i="44" s="1"/>
  <c r="BA127" i="44"/>
  <c r="U127" i="44" s="1"/>
  <c r="AK127" i="44" s="1"/>
  <c r="BA91" i="44"/>
  <c r="U91" i="44" s="1"/>
  <c r="AK91" i="44" s="1"/>
  <c r="BA160" i="44"/>
  <c r="U160" i="44" s="1"/>
  <c r="AK160" i="44" s="1"/>
  <c r="BA132" i="44"/>
  <c r="U132" i="44" s="1"/>
  <c r="AK132" i="44" s="1"/>
  <c r="BA105" i="44"/>
  <c r="U105" i="44" s="1"/>
  <c r="AK105" i="44" s="1"/>
  <c r="BA154" i="44"/>
  <c r="U154" i="44" s="1"/>
  <c r="AK154" i="44" s="1"/>
  <c r="BA101" i="44"/>
  <c r="U101" i="44" s="1"/>
  <c r="AK101" i="44" s="1"/>
  <c r="BA162" i="44"/>
  <c r="U162" i="44" s="1"/>
  <c r="AK162" i="44" s="1"/>
  <c r="BA100" i="44"/>
  <c r="U100" i="44" s="1"/>
  <c r="AK100" i="44" s="1"/>
  <c r="BA142" i="44"/>
  <c r="U142" i="44" s="1"/>
  <c r="AK142" i="44" s="1"/>
  <c r="BA126" i="44"/>
  <c r="U126" i="44" s="1"/>
  <c r="AK126" i="44" s="1"/>
  <c r="BA151" i="44"/>
  <c r="U151" i="44" s="1"/>
  <c r="AK151" i="44" s="1"/>
  <c r="BA153" i="44"/>
  <c r="U153" i="44" s="1"/>
  <c r="AK153" i="44" s="1"/>
  <c r="BA90" i="44"/>
  <c r="U90" i="44" s="1"/>
  <c r="AK90" i="44" s="1"/>
  <c r="BA137" i="44"/>
  <c r="U137" i="44" s="1"/>
  <c r="AK137" i="44" s="1"/>
  <c r="BA94" i="44"/>
  <c r="U94" i="44" s="1"/>
  <c r="AK94" i="44" s="1"/>
  <c r="BA123" i="44"/>
  <c r="U123" i="44" s="1"/>
  <c r="AK123" i="44" s="1"/>
  <c r="BA152" i="44"/>
  <c r="U152" i="44" s="1"/>
  <c r="AK152" i="44" s="1"/>
  <c r="BA109" i="44"/>
  <c r="U109" i="44" s="1"/>
  <c r="AK109" i="44" s="1"/>
  <c r="BA150" i="44"/>
  <c r="U150" i="44" s="1"/>
  <c r="AK150" i="44" s="1"/>
  <c r="BA95" i="44"/>
  <c r="U95" i="44" s="1"/>
  <c r="AK95" i="44" s="1"/>
  <c r="BA140" i="44"/>
  <c r="U140" i="44" s="1"/>
  <c r="AK140" i="44" s="1"/>
  <c r="BA125" i="44"/>
  <c r="U125" i="44" s="1"/>
  <c r="AK125" i="44" s="1"/>
  <c r="BB155" i="44"/>
  <c r="V155" i="44" s="1"/>
  <c r="AL155" i="44" s="1"/>
  <c r="BB147" i="44"/>
  <c r="V147" i="44" s="1"/>
  <c r="AL147" i="44" s="1"/>
  <c r="BB139" i="44"/>
  <c r="V139" i="44" s="1"/>
  <c r="AL139" i="44" s="1"/>
  <c r="BB131" i="44"/>
  <c r="V131" i="44" s="1"/>
  <c r="AL131" i="44" s="1"/>
  <c r="BB123" i="44"/>
  <c r="V123" i="44" s="1"/>
  <c r="AL123" i="44" s="1"/>
  <c r="BB115" i="44"/>
  <c r="V115" i="44" s="1"/>
  <c r="AL115" i="44" s="1"/>
  <c r="BB107" i="44"/>
  <c r="V107" i="44" s="1"/>
  <c r="AL107" i="44" s="1"/>
  <c r="BB99" i="44"/>
  <c r="V99" i="44" s="1"/>
  <c r="AL99" i="44" s="1"/>
  <c r="BB91" i="44"/>
  <c r="V91" i="44" s="1"/>
  <c r="AL91" i="44" s="1"/>
  <c r="BB83" i="44"/>
  <c r="V83" i="44" s="1"/>
  <c r="AL83" i="44" s="1"/>
  <c r="BB148" i="44"/>
  <c r="V148" i="44" s="1"/>
  <c r="AL148" i="44" s="1"/>
  <c r="BB132" i="44"/>
  <c r="V132" i="44" s="1"/>
  <c r="AL132" i="44" s="1"/>
  <c r="BB116" i="44"/>
  <c r="V116" i="44" s="1"/>
  <c r="AL116" i="44" s="1"/>
  <c r="BB100" i="44"/>
  <c r="V100" i="44" s="1"/>
  <c r="AL100" i="44" s="1"/>
  <c r="BB84" i="44"/>
  <c r="V84" i="44" s="1"/>
  <c r="AL84" i="44" s="1"/>
  <c r="BB157" i="44"/>
  <c r="V157" i="44" s="1"/>
  <c r="AL157" i="44" s="1"/>
  <c r="BB141" i="44"/>
  <c r="V141" i="44" s="1"/>
  <c r="AL141" i="44" s="1"/>
  <c r="BB125" i="44"/>
  <c r="V125" i="44" s="1"/>
  <c r="AL125" i="44" s="1"/>
  <c r="BB109" i="44"/>
  <c r="V109" i="44" s="1"/>
  <c r="AL109" i="44" s="1"/>
  <c r="BB93" i="44"/>
  <c r="V93" i="44" s="1"/>
  <c r="AL93" i="44" s="1"/>
  <c r="BJ158" i="44"/>
  <c r="AD158" i="44" s="1"/>
  <c r="AT158" i="44" s="1"/>
  <c r="BJ150" i="44"/>
  <c r="AD150" i="44" s="1"/>
  <c r="AT150" i="44" s="1"/>
  <c r="BJ142" i="44"/>
  <c r="AD142" i="44" s="1"/>
  <c r="AT142" i="44" s="1"/>
  <c r="BJ134" i="44"/>
  <c r="AD134" i="44" s="1"/>
  <c r="AT134" i="44" s="1"/>
  <c r="BJ126" i="44"/>
  <c r="AD126" i="44" s="1"/>
  <c r="AT126" i="44" s="1"/>
  <c r="BJ118" i="44"/>
  <c r="AD118" i="44" s="1"/>
  <c r="AT118" i="44" s="1"/>
  <c r="BJ110" i="44"/>
  <c r="AD110" i="44" s="1"/>
  <c r="AT110" i="44" s="1"/>
  <c r="BJ102" i="44"/>
  <c r="AD102" i="44" s="1"/>
  <c r="AT102" i="44" s="1"/>
  <c r="BJ94" i="44"/>
  <c r="AD94" i="44" s="1"/>
  <c r="AT94" i="44" s="1"/>
  <c r="BJ86" i="44"/>
  <c r="AD86" i="44" s="1"/>
  <c r="AT86" i="44" s="1"/>
  <c r="BJ152" i="44"/>
  <c r="AD152" i="44" s="1"/>
  <c r="AT152" i="44" s="1"/>
  <c r="BJ136" i="44"/>
  <c r="AD136" i="44" s="1"/>
  <c r="AT136" i="44" s="1"/>
  <c r="BJ120" i="44"/>
  <c r="AD120" i="44" s="1"/>
  <c r="AT120" i="44" s="1"/>
  <c r="BJ104" i="44"/>
  <c r="AD104" i="44" s="1"/>
  <c r="AT104" i="44" s="1"/>
  <c r="BJ88" i="44"/>
  <c r="AD88" i="44" s="1"/>
  <c r="AT88" i="44" s="1"/>
  <c r="BJ161" i="44"/>
  <c r="AD161" i="44" s="1"/>
  <c r="AT161" i="44" s="1"/>
  <c r="BJ145" i="44"/>
  <c r="AD145" i="44" s="1"/>
  <c r="AT145" i="44" s="1"/>
  <c r="BJ129" i="44"/>
  <c r="AD129" i="44" s="1"/>
  <c r="AT129" i="44" s="1"/>
  <c r="BJ113" i="44"/>
  <c r="AD113" i="44" s="1"/>
  <c r="AT113" i="44" s="1"/>
  <c r="BJ97" i="44"/>
  <c r="AD97" i="44" s="1"/>
  <c r="AT97" i="44" s="1"/>
  <c r="BD151" i="44"/>
  <c r="X151" i="44" s="1"/>
  <c r="AN151" i="44" s="1"/>
  <c r="BD135" i="44"/>
  <c r="X135" i="44" s="1"/>
  <c r="AN135" i="44" s="1"/>
  <c r="BD119" i="44"/>
  <c r="X119" i="44" s="1"/>
  <c r="AN119" i="44" s="1"/>
  <c r="BD103" i="44"/>
  <c r="X103" i="44" s="1"/>
  <c r="AN103" i="44" s="1"/>
  <c r="BD87" i="44"/>
  <c r="X87" i="44" s="1"/>
  <c r="AN87" i="44" s="1"/>
  <c r="BD160" i="44"/>
  <c r="X160" i="44" s="1"/>
  <c r="AN160" i="44" s="1"/>
  <c r="BD144" i="44"/>
  <c r="X144" i="44" s="1"/>
  <c r="AN144" i="44" s="1"/>
  <c r="BD128" i="44"/>
  <c r="X128" i="44" s="1"/>
  <c r="AN128" i="44" s="1"/>
  <c r="BD112" i="44"/>
  <c r="X112" i="44" s="1"/>
  <c r="AN112" i="44" s="1"/>
  <c r="BD96" i="44"/>
  <c r="X96" i="44" s="1"/>
  <c r="AN96" i="44" s="1"/>
  <c r="BD153" i="44"/>
  <c r="X153" i="44" s="1"/>
  <c r="AN153" i="44" s="1"/>
  <c r="BD137" i="44"/>
  <c r="X137" i="44" s="1"/>
  <c r="AN137" i="44" s="1"/>
  <c r="BD121" i="44"/>
  <c r="X121" i="44" s="1"/>
  <c r="AN121" i="44" s="1"/>
  <c r="BD105" i="44"/>
  <c r="X105" i="44" s="1"/>
  <c r="AN105" i="44" s="1"/>
  <c r="BD89" i="44"/>
  <c r="X89" i="44" s="1"/>
  <c r="AN89" i="44" s="1"/>
  <c r="BD162" i="44"/>
  <c r="X162" i="44" s="1"/>
  <c r="AN162" i="44" s="1"/>
  <c r="BD146" i="44"/>
  <c r="X146" i="44" s="1"/>
  <c r="AN146" i="44" s="1"/>
  <c r="BD130" i="44"/>
  <c r="X130" i="44" s="1"/>
  <c r="AN130" i="44" s="1"/>
  <c r="BD114" i="44"/>
  <c r="X114" i="44" s="1"/>
  <c r="AN114" i="44" s="1"/>
  <c r="BD98" i="44"/>
  <c r="X98" i="44" s="1"/>
  <c r="AN98" i="44" s="1"/>
  <c r="BD82" i="44"/>
  <c r="X82" i="44" s="1"/>
  <c r="AN82" i="44" s="1"/>
  <c r="BI124" i="44"/>
  <c r="AC124" i="44" s="1"/>
  <c r="AS124" i="44" s="1"/>
  <c r="BI130" i="44"/>
  <c r="AC130" i="44" s="1"/>
  <c r="AS130" i="44" s="1"/>
  <c r="BI95" i="44"/>
  <c r="AC95" i="44" s="1"/>
  <c r="AS95" i="44" s="1"/>
  <c r="BI133" i="44"/>
  <c r="AC133" i="44" s="1"/>
  <c r="AS133" i="44" s="1"/>
  <c r="BI96" i="44"/>
  <c r="AC96" i="44" s="1"/>
  <c r="AS96" i="44" s="1"/>
  <c r="BI125" i="44"/>
  <c r="AC125" i="44" s="1"/>
  <c r="AS125" i="44" s="1"/>
  <c r="BI136" i="44"/>
  <c r="AC136" i="44" s="1"/>
  <c r="AS136" i="44" s="1"/>
  <c r="BI115" i="44"/>
  <c r="AC115" i="44" s="1"/>
  <c r="AS115" i="44" s="1"/>
  <c r="BI150" i="44"/>
  <c r="AC150" i="44" s="1"/>
  <c r="AS150" i="44" s="1"/>
  <c r="BI127" i="44"/>
  <c r="AC127" i="44" s="1"/>
  <c r="AS127" i="44" s="1"/>
  <c r="BI134" i="44"/>
  <c r="AC134" i="44" s="1"/>
  <c r="AS134" i="44" s="1"/>
  <c r="BI122" i="44"/>
  <c r="AC122" i="44" s="1"/>
  <c r="AS122" i="44" s="1"/>
  <c r="BI155" i="44"/>
  <c r="AC155" i="44" s="1"/>
  <c r="AS155" i="44" s="1"/>
  <c r="BI123" i="44"/>
  <c r="AC123" i="44" s="1"/>
  <c r="AS123" i="44" s="1"/>
  <c r="BI84" i="44"/>
  <c r="AC84" i="44" s="1"/>
  <c r="AS84" i="44" s="1"/>
  <c r="BI83" i="44"/>
  <c r="AC83" i="44" s="1"/>
  <c r="AS83" i="44" s="1"/>
  <c r="BI137" i="44"/>
  <c r="AC137" i="44" s="1"/>
  <c r="AS137" i="44" s="1"/>
  <c r="BI116" i="44"/>
  <c r="AC116" i="44" s="1"/>
  <c r="AS116" i="44" s="1"/>
  <c r="BI97" i="44"/>
  <c r="AC97" i="44" s="1"/>
  <c r="AS97" i="44" s="1"/>
  <c r="BE148" i="44"/>
  <c r="Y148" i="44" s="1"/>
  <c r="AO148" i="44" s="1"/>
  <c r="BE159" i="44"/>
  <c r="Y159" i="44" s="1"/>
  <c r="AO159" i="44" s="1"/>
  <c r="BE88" i="44"/>
  <c r="Y88" i="44" s="1"/>
  <c r="AO88" i="44" s="1"/>
  <c r="BE125" i="44"/>
  <c r="Y125" i="44" s="1"/>
  <c r="AO125" i="44" s="1"/>
  <c r="BE99" i="44"/>
  <c r="Y99" i="44" s="1"/>
  <c r="AO99" i="44" s="1"/>
  <c r="BE146" i="44"/>
  <c r="Y146" i="44" s="1"/>
  <c r="AO146" i="44" s="1"/>
  <c r="BE150" i="44"/>
  <c r="Y150" i="44" s="1"/>
  <c r="AO150" i="44" s="1"/>
  <c r="BE84" i="44"/>
  <c r="Y84" i="44" s="1"/>
  <c r="AO84" i="44" s="1"/>
  <c r="BE147" i="44"/>
  <c r="Y147" i="44" s="1"/>
  <c r="AO147" i="44" s="1"/>
  <c r="BE92" i="44"/>
  <c r="Y92" i="44" s="1"/>
  <c r="AO92" i="44" s="1"/>
  <c r="BE110" i="44"/>
  <c r="Y110" i="44" s="1"/>
  <c r="AO110" i="44" s="1"/>
  <c r="BE116" i="44"/>
  <c r="Y116" i="44" s="1"/>
  <c r="AO116" i="44" s="1"/>
  <c r="BE137" i="44"/>
  <c r="Y137" i="44" s="1"/>
  <c r="AO137" i="44" s="1"/>
  <c r="BE85" i="44"/>
  <c r="Y85" i="44" s="1"/>
  <c r="AO85" i="44" s="1"/>
  <c r="AZ162" i="44"/>
  <c r="T162" i="44" s="1"/>
  <c r="AJ162" i="44" s="1"/>
  <c r="AZ154" i="44"/>
  <c r="T154" i="44" s="1"/>
  <c r="AJ154" i="44" s="1"/>
  <c r="AZ146" i="44"/>
  <c r="T146" i="44" s="1"/>
  <c r="AJ146" i="44" s="1"/>
  <c r="AZ138" i="44"/>
  <c r="T138" i="44" s="1"/>
  <c r="AJ138" i="44" s="1"/>
  <c r="AZ130" i="44"/>
  <c r="T130" i="44" s="1"/>
  <c r="AJ130" i="44" s="1"/>
  <c r="AZ122" i="44"/>
  <c r="T122" i="44" s="1"/>
  <c r="AJ122" i="44" s="1"/>
  <c r="AZ114" i="44"/>
  <c r="T114" i="44" s="1"/>
  <c r="AJ114" i="44" s="1"/>
  <c r="AZ106" i="44"/>
  <c r="T106" i="44" s="1"/>
  <c r="AJ106" i="44" s="1"/>
  <c r="AZ98" i="44"/>
  <c r="T98" i="44" s="1"/>
  <c r="AJ98" i="44" s="1"/>
  <c r="AZ90" i="44"/>
  <c r="T90" i="44" s="1"/>
  <c r="AJ90" i="44" s="1"/>
  <c r="AZ82" i="44"/>
  <c r="T82" i="44" s="1"/>
  <c r="AJ82" i="44" s="1"/>
  <c r="AZ163" i="44"/>
  <c r="T163" i="44" s="1"/>
  <c r="AJ163" i="44" s="1"/>
  <c r="AZ147" i="44"/>
  <c r="T147" i="44" s="1"/>
  <c r="AJ147" i="44" s="1"/>
  <c r="AZ131" i="44"/>
  <c r="T131" i="44" s="1"/>
  <c r="AJ131" i="44" s="1"/>
  <c r="AZ115" i="44"/>
  <c r="T115" i="44" s="1"/>
  <c r="AJ115" i="44" s="1"/>
  <c r="AZ99" i="44"/>
  <c r="T99" i="44" s="1"/>
  <c r="AJ99" i="44" s="1"/>
  <c r="AZ83" i="44"/>
  <c r="T83" i="44" s="1"/>
  <c r="AJ83" i="44" s="1"/>
  <c r="AZ156" i="44"/>
  <c r="T156" i="44" s="1"/>
  <c r="AJ156" i="44" s="1"/>
  <c r="AZ140" i="44"/>
  <c r="T140" i="44" s="1"/>
  <c r="AJ140" i="44" s="1"/>
  <c r="AZ124" i="44"/>
  <c r="T124" i="44" s="1"/>
  <c r="AJ124" i="44" s="1"/>
  <c r="AZ108" i="44"/>
  <c r="T108" i="44" s="1"/>
  <c r="AJ108" i="44" s="1"/>
  <c r="AZ92" i="44"/>
  <c r="T92" i="44" s="1"/>
  <c r="AJ92" i="44" s="1"/>
  <c r="BA136" i="44"/>
  <c r="U136" i="44" s="1"/>
  <c r="AK136" i="44" s="1"/>
  <c r="BA86" i="44"/>
  <c r="U86" i="44" s="1"/>
  <c r="AK86" i="44" s="1"/>
  <c r="BA128" i="44"/>
  <c r="U128" i="44" s="1"/>
  <c r="AK128" i="44" s="1"/>
  <c r="BA82" i="44"/>
  <c r="U82" i="44" s="1"/>
  <c r="AK82" i="44" s="1"/>
  <c r="BA89" i="44"/>
  <c r="U89" i="44" s="1"/>
  <c r="AK89" i="44" s="1"/>
  <c r="BA112" i="44"/>
  <c r="U112" i="44" s="1"/>
  <c r="AK112" i="44" s="1"/>
  <c r="BA135" i="44"/>
  <c r="U135" i="44" s="1"/>
  <c r="AK135" i="44" s="1"/>
  <c r="BA84" i="44"/>
  <c r="U84" i="44" s="1"/>
  <c r="AK84" i="44" s="1"/>
  <c r="BA156" i="44"/>
  <c r="U156" i="44" s="1"/>
  <c r="AK156" i="44" s="1"/>
  <c r="BA99" i="44"/>
  <c r="U99" i="44" s="1"/>
  <c r="AK99" i="44" s="1"/>
  <c r="BA102" i="44"/>
  <c r="U102" i="44" s="1"/>
  <c r="AK102" i="44" s="1"/>
  <c r="BA98" i="44"/>
  <c r="U98" i="44" s="1"/>
  <c r="AK98" i="44" s="1"/>
  <c r="BA85" i="44"/>
  <c r="U85" i="44" s="1"/>
  <c r="AK85" i="44" s="1"/>
  <c r="BA155" i="44"/>
  <c r="U155" i="44" s="1"/>
  <c r="AK155" i="44" s="1"/>
  <c r="BA158" i="44"/>
  <c r="U158" i="44" s="1"/>
  <c r="AK158" i="44" s="1"/>
  <c r="BA134" i="44"/>
  <c r="U134" i="44" s="1"/>
  <c r="AK134" i="44" s="1"/>
  <c r="BA144" i="44"/>
  <c r="U144" i="44" s="1"/>
  <c r="AK144" i="44" s="1"/>
  <c r="BA133" i="44"/>
  <c r="U133" i="44" s="1"/>
  <c r="AK133" i="44" s="1"/>
  <c r="BA108" i="44"/>
  <c r="U108" i="44" s="1"/>
  <c r="AK108" i="44" s="1"/>
  <c r="BA104" i="44"/>
  <c r="U104" i="44" s="1"/>
  <c r="AK104" i="44" s="1"/>
  <c r="BB162" i="44"/>
  <c r="V162" i="44" s="1"/>
  <c r="AL162" i="44" s="1"/>
  <c r="BB154" i="44"/>
  <c r="V154" i="44" s="1"/>
  <c r="AL154" i="44" s="1"/>
  <c r="BB146" i="44"/>
  <c r="V146" i="44" s="1"/>
  <c r="AL146" i="44" s="1"/>
  <c r="BB138" i="44"/>
  <c r="V138" i="44" s="1"/>
  <c r="AL138" i="44" s="1"/>
  <c r="BB130" i="44"/>
  <c r="V130" i="44" s="1"/>
  <c r="AL130" i="44" s="1"/>
  <c r="BB122" i="44"/>
  <c r="V122" i="44" s="1"/>
  <c r="AL122" i="44" s="1"/>
  <c r="BB114" i="44"/>
  <c r="V114" i="44" s="1"/>
  <c r="AL114" i="44" s="1"/>
  <c r="BB106" i="44"/>
  <c r="V106" i="44" s="1"/>
  <c r="AL106" i="44" s="1"/>
  <c r="BB98" i="44"/>
  <c r="V98" i="44" s="1"/>
  <c r="AL98" i="44" s="1"/>
  <c r="BB90" i="44"/>
  <c r="V90" i="44" s="1"/>
  <c r="AL90" i="44" s="1"/>
  <c r="BB82" i="44"/>
  <c r="V82" i="44" s="1"/>
  <c r="AL82" i="44" s="1"/>
  <c r="BB160" i="44"/>
  <c r="V160" i="44" s="1"/>
  <c r="AL160" i="44" s="1"/>
  <c r="BB144" i="44"/>
  <c r="V144" i="44" s="1"/>
  <c r="AL144" i="44" s="1"/>
  <c r="BB128" i="44"/>
  <c r="V128" i="44" s="1"/>
  <c r="AL128" i="44" s="1"/>
  <c r="BB112" i="44"/>
  <c r="V112" i="44" s="1"/>
  <c r="AL112" i="44" s="1"/>
  <c r="BB96" i="44"/>
  <c r="V96" i="44" s="1"/>
  <c r="AL96" i="44" s="1"/>
  <c r="BB153" i="44"/>
  <c r="V153" i="44" s="1"/>
  <c r="AL153" i="44" s="1"/>
  <c r="BB137" i="44"/>
  <c r="V137" i="44" s="1"/>
  <c r="AL137" i="44" s="1"/>
  <c r="BB121" i="44"/>
  <c r="V121" i="44" s="1"/>
  <c r="AL121" i="44" s="1"/>
  <c r="BB105" i="44"/>
  <c r="V105" i="44" s="1"/>
  <c r="AL105" i="44" s="1"/>
  <c r="BB89" i="44"/>
  <c r="V89" i="44" s="1"/>
  <c r="AL89" i="44" s="1"/>
  <c r="BJ163" i="44"/>
  <c r="AD163" i="44" s="1"/>
  <c r="AT163" i="44" s="1"/>
  <c r="BJ155" i="44"/>
  <c r="AD155" i="44" s="1"/>
  <c r="AT155" i="44" s="1"/>
  <c r="BJ147" i="44"/>
  <c r="AD147" i="44" s="1"/>
  <c r="AT147" i="44" s="1"/>
  <c r="BJ139" i="44"/>
  <c r="AD139" i="44" s="1"/>
  <c r="AT139" i="44" s="1"/>
  <c r="BJ131" i="44"/>
  <c r="AD131" i="44" s="1"/>
  <c r="AT131" i="44" s="1"/>
  <c r="BJ123" i="44"/>
  <c r="AD123" i="44" s="1"/>
  <c r="AT123" i="44" s="1"/>
  <c r="BJ115" i="44"/>
  <c r="AD115" i="44" s="1"/>
  <c r="AT115" i="44" s="1"/>
  <c r="BJ107" i="44"/>
  <c r="AD107" i="44" s="1"/>
  <c r="AT107" i="44" s="1"/>
  <c r="BJ99" i="44"/>
  <c r="AD99" i="44" s="1"/>
  <c r="AT99" i="44" s="1"/>
  <c r="BJ91" i="44"/>
  <c r="AD91" i="44" s="1"/>
  <c r="AT91" i="44" s="1"/>
  <c r="BJ83" i="44"/>
  <c r="AD83" i="44" s="1"/>
  <c r="AT83" i="44" s="1"/>
  <c r="BJ148" i="44"/>
  <c r="AD148" i="44" s="1"/>
  <c r="AT148" i="44" s="1"/>
  <c r="BJ132" i="44"/>
  <c r="AD132" i="44" s="1"/>
  <c r="AT132" i="44" s="1"/>
  <c r="BJ116" i="44"/>
  <c r="AD116" i="44" s="1"/>
  <c r="AT116" i="44" s="1"/>
  <c r="BJ100" i="44"/>
  <c r="AD100" i="44" s="1"/>
  <c r="AT100" i="44" s="1"/>
  <c r="BJ84" i="44"/>
  <c r="AD84" i="44" s="1"/>
  <c r="AT84" i="44" s="1"/>
  <c r="BJ157" i="44"/>
  <c r="AD157" i="44" s="1"/>
  <c r="AT157" i="44" s="1"/>
  <c r="BJ141" i="44"/>
  <c r="AD141" i="44" s="1"/>
  <c r="AT141" i="44" s="1"/>
  <c r="BJ125" i="44"/>
  <c r="AD125" i="44" s="1"/>
  <c r="AT125" i="44" s="1"/>
  <c r="BJ109" i="44"/>
  <c r="AD109" i="44" s="1"/>
  <c r="AT109" i="44" s="1"/>
  <c r="BJ93" i="44"/>
  <c r="AD93" i="44" s="1"/>
  <c r="AT93" i="44" s="1"/>
  <c r="BD147" i="44"/>
  <c r="X147" i="44" s="1"/>
  <c r="AN147" i="44" s="1"/>
  <c r="BD131" i="44"/>
  <c r="X131" i="44" s="1"/>
  <c r="AN131" i="44" s="1"/>
  <c r="BD115" i="44"/>
  <c r="X115" i="44" s="1"/>
  <c r="AN115" i="44" s="1"/>
  <c r="BD99" i="44"/>
  <c r="X99" i="44" s="1"/>
  <c r="AN99" i="44" s="1"/>
  <c r="BD83" i="44"/>
  <c r="X83" i="44" s="1"/>
  <c r="AN83" i="44" s="1"/>
  <c r="BD156" i="44"/>
  <c r="X156" i="44" s="1"/>
  <c r="AN156" i="44" s="1"/>
  <c r="BD140" i="44"/>
  <c r="X140" i="44" s="1"/>
  <c r="AN140" i="44" s="1"/>
  <c r="BD124" i="44"/>
  <c r="X124" i="44" s="1"/>
  <c r="AN124" i="44" s="1"/>
  <c r="BD108" i="44"/>
  <c r="X108" i="44" s="1"/>
  <c r="AN108" i="44" s="1"/>
  <c r="BD92" i="44"/>
  <c r="X92" i="44" s="1"/>
  <c r="AN92" i="44" s="1"/>
  <c r="BD149" i="44"/>
  <c r="X149" i="44" s="1"/>
  <c r="AN149" i="44" s="1"/>
  <c r="BD133" i="44"/>
  <c r="X133" i="44" s="1"/>
  <c r="AN133" i="44" s="1"/>
  <c r="BD117" i="44"/>
  <c r="X117" i="44" s="1"/>
  <c r="AN117" i="44" s="1"/>
  <c r="BD101" i="44"/>
  <c r="X101" i="44" s="1"/>
  <c r="AN101" i="44" s="1"/>
  <c r="BD85" i="44"/>
  <c r="X85" i="44" s="1"/>
  <c r="AN85" i="44" s="1"/>
  <c r="BD158" i="44"/>
  <c r="X158" i="44" s="1"/>
  <c r="AN158" i="44" s="1"/>
  <c r="BD142" i="44"/>
  <c r="X142" i="44" s="1"/>
  <c r="AN142" i="44" s="1"/>
  <c r="BD126" i="44"/>
  <c r="X126" i="44" s="1"/>
  <c r="AN126" i="44" s="1"/>
  <c r="BD110" i="44"/>
  <c r="X110" i="44" s="1"/>
  <c r="AN110" i="44" s="1"/>
  <c r="BD94" i="44"/>
  <c r="X94" i="44" s="1"/>
  <c r="AN94" i="44" s="1"/>
  <c r="BI142" i="44"/>
  <c r="AC142" i="44" s="1"/>
  <c r="AS142" i="44" s="1"/>
  <c r="BI135" i="44"/>
  <c r="AC135" i="44" s="1"/>
  <c r="AS135" i="44" s="1"/>
  <c r="BI94" i="44"/>
  <c r="AC94" i="44" s="1"/>
  <c r="AS94" i="44" s="1"/>
  <c r="BI120" i="44"/>
  <c r="AC120" i="44" s="1"/>
  <c r="AS120" i="44" s="1"/>
  <c r="BI82" i="44"/>
  <c r="AC82" i="44" s="1"/>
  <c r="AS82" i="44" s="1"/>
  <c r="BI109" i="44"/>
  <c r="AC109" i="44" s="1"/>
  <c r="AS109" i="44" s="1"/>
  <c r="BI113" i="44"/>
  <c r="AC113" i="44" s="1"/>
  <c r="AS113" i="44" s="1"/>
  <c r="BI103" i="44"/>
  <c r="AC103" i="44" s="1"/>
  <c r="AS103" i="44" s="1"/>
  <c r="BI152" i="44"/>
  <c r="AC152" i="44" s="1"/>
  <c r="AS152" i="44" s="1"/>
  <c r="BI148" i="44"/>
  <c r="AC148" i="44" s="1"/>
  <c r="AS148" i="44" s="1"/>
  <c r="BI111" i="44"/>
  <c r="AC111" i="44" s="1"/>
  <c r="AS111" i="44" s="1"/>
  <c r="BI147" i="44"/>
  <c r="AC147" i="44" s="1"/>
  <c r="AS147" i="44" s="1"/>
  <c r="BI106" i="44"/>
  <c r="AC106" i="44" s="1"/>
  <c r="AS106" i="44" s="1"/>
  <c r="BI107" i="44"/>
  <c r="AC107" i="44" s="1"/>
  <c r="AS107" i="44" s="1"/>
  <c r="BI158" i="44"/>
  <c r="AC158" i="44" s="1"/>
  <c r="AS158" i="44" s="1"/>
  <c r="BI146" i="44"/>
  <c r="AC146" i="44" s="1"/>
  <c r="AS146" i="44" s="1"/>
  <c r="BI161" i="44"/>
  <c r="AC161" i="44" s="1"/>
  <c r="AS161" i="44" s="1"/>
  <c r="BI129" i="44"/>
  <c r="AC129" i="44" s="1"/>
  <c r="AS129" i="44" s="1"/>
  <c r="BI108" i="44"/>
  <c r="AC108" i="44" s="1"/>
  <c r="AS108" i="44" s="1"/>
  <c r="BI89" i="44"/>
  <c r="AC89" i="44" s="1"/>
  <c r="AS89" i="44" s="1"/>
  <c r="BE117" i="44"/>
  <c r="Y117" i="44" s="1"/>
  <c r="AO117" i="44" s="1"/>
  <c r="BE135" i="44"/>
  <c r="Y135" i="44" s="1"/>
  <c r="AO135" i="44" s="1"/>
  <c r="BE100" i="44"/>
  <c r="Y100" i="44" s="1"/>
  <c r="AO100" i="44" s="1"/>
  <c r="BE109" i="44"/>
  <c r="Y109" i="44" s="1"/>
  <c r="AO109" i="44" s="1"/>
  <c r="BE139" i="44"/>
  <c r="Y139" i="44" s="1"/>
  <c r="AO139" i="44" s="1"/>
  <c r="BE94" i="44"/>
  <c r="Y94" i="44" s="1"/>
  <c r="AO94" i="44" s="1"/>
  <c r="BE82" i="44"/>
  <c r="Y82" i="44" s="1"/>
  <c r="AO82" i="44" s="1"/>
  <c r="BE122" i="44"/>
  <c r="Y122" i="44" s="1"/>
  <c r="AO122" i="44" s="1"/>
  <c r="BE115" i="44"/>
  <c r="Y115" i="44" s="1"/>
  <c r="AO115" i="44" s="1"/>
  <c r="BE149" i="44"/>
  <c r="Y149" i="44" s="1"/>
  <c r="AO149" i="44" s="1"/>
  <c r="BE156" i="44"/>
  <c r="Y156" i="44" s="1"/>
  <c r="AO156" i="44" s="1"/>
  <c r="BE152" i="44"/>
  <c r="Y152" i="44" s="1"/>
  <c r="AO152" i="44" s="1"/>
  <c r="BE129" i="44"/>
  <c r="Y129" i="44" s="1"/>
  <c r="AO129" i="44" s="1"/>
  <c r="BE112" i="44"/>
  <c r="Y112" i="44" s="1"/>
  <c r="AO112" i="44" s="1"/>
  <c r="BE107" i="44"/>
  <c r="Y107" i="44" s="1"/>
  <c r="AO107" i="44" s="1"/>
  <c r="BE103" i="44"/>
  <c r="Y103" i="44" s="1"/>
  <c r="AO103" i="44" s="1"/>
  <c r="BE104" i="44"/>
  <c r="Y104" i="44" s="1"/>
  <c r="AO104" i="44" s="1"/>
  <c r="AZ161" i="44"/>
  <c r="T161" i="44" s="1"/>
  <c r="AJ161" i="44" s="1"/>
  <c r="AZ153" i="44"/>
  <c r="T153" i="44" s="1"/>
  <c r="AJ153" i="44" s="1"/>
  <c r="AZ145" i="44"/>
  <c r="T145" i="44" s="1"/>
  <c r="AJ145" i="44" s="1"/>
  <c r="AZ137" i="44"/>
  <c r="T137" i="44" s="1"/>
  <c r="AJ137" i="44" s="1"/>
  <c r="AZ129" i="44"/>
  <c r="T129" i="44" s="1"/>
  <c r="AJ129" i="44" s="1"/>
  <c r="AZ121" i="44"/>
  <c r="T121" i="44" s="1"/>
  <c r="AJ121" i="44" s="1"/>
  <c r="AZ113" i="44"/>
  <c r="T113" i="44" s="1"/>
  <c r="AJ113" i="44" s="1"/>
  <c r="AZ105" i="44"/>
  <c r="T105" i="44" s="1"/>
  <c r="AJ105" i="44" s="1"/>
  <c r="AZ97" i="44"/>
  <c r="T97" i="44" s="1"/>
  <c r="AJ97" i="44" s="1"/>
  <c r="AZ89" i="44"/>
  <c r="T89" i="44" s="1"/>
  <c r="AJ89" i="44" s="1"/>
  <c r="AZ159" i="44"/>
  <c r="T159" i="44" s="1"/>
  <c r="AJ159" i="44" s="1"/>
  <c r="AZ143" i="44"/>
  <c r="T143" i="44" s="1"/>
  <c r="AJ143" i="44" s="1"/>
  <c r="AZ127" i="44"/>
  <c r="T127" i="44" s="1"/>
  <c r="AJ127" i="44" s="1"/>
  <c r="AZ111" i="44"/>
  <c r="T111" i="44" s="1"/>
  <c r="AJ111" i="44" s="1"/>
  <c r="AZ95" i="44"/>
  <c r="T95" i="44" s="1"/>
  <c r="AJ95" i="44" s="1"/>
  <c r="AZ152" i="44"/>
  <c r="T152" i="44" s="1"/>
  <c r="AJ152" i="44" s="1"/>
  <c r="AZ136" i="44"/>
  <c r="T136" i="44" s="1"/>
  <c r="AJ136" i="44" s="1"/>
  <c r="AZ120" i="44"/>
  <c r="T120" i="44" s="1"/>
  <c r="AJ120" i="44" s="1"/>
  <c r="AZ104" i="44"/>
  <c r="T104" i="44" s="1"/>
  <c r="AJ104" i="44" s="1"/>
  <c r="AZ88" i="44"/>
  <c r="T88" i="44" s="1"/>
  <c r="AJ88" i="44" s="1"/>
  <c r="BA159" i="44"/>
  <c r="U159" i="44" s="1"/>
  <c r="AK159" i="44" s="1"/>
  <c r="BA97" i="44"/>
  <c r="U97" i="44" s="1"/>
  <c r="AK97" i="44" s="1"/>
  <c r="BA93" i="44"/>
  <c r="U93" i="44" s="1"/>
  <c r="AK93" i="44" s="1"/>
  <c r="BA117" i="44"/>
  <c r="U117" i="44" s="1"/>
  <c r="AK117" i="44" s="1"/>
  <c r="BA110" i="44"/>
  <c r="U110" i="44" s="1"/>
  <c r="AK110" i="44" s="1"/>
  <c r="BA161" i="44"/>
  <c r="U161" i="44" s="1"/>
  <c r="AK161" i="44" s="1"/>
  <c r="BA130" i="44"/>
  <c r="U130" i="44" s="1"/>
  <c r="AK130" i="44" s="1"/>
  <c r="BA114" i="44"/>
  <c r="U114" i="44" s="1"/>
  <c r="AK114" i="44" s="1"/>
  <c r="BA113" i="44"/>
  <c r="U113" i="44" s="1"/>
  <c r="AK113" i="44" s="1"/>
  <c r="BA83" i="44"/>
  <c r="U83" i="44" s="1"/>
  <c r="AK83" i="44" s="1"/>
  <c r="BA131" i="44"/>
  <c r="U131" i="44" s="1"/>
  <c r="AK131" i="44" s="1"/>
  <c r="BA122" i="44"/>
  <c r="U122" i="44" s="1"/>
  <c r="AK122" i="44" s="1"/>
  <c r="BA106" i="44"/>
  <c r="U106" i="44" s="1"/>
  <c r="AK106" i="44" s="1"/>
  <c r="BA145" i="44"/>
  <c r="U145" i="44" s="1"/>
  <c r="AK145" i="44" s="1"/>
  <c r="BA103" i="44"/>
  <c r="U103" i="44" s="1"/>
  <c r="AK103" i="44" s="1"/>
  <c r="BA116" i="44"/>
  <c r="U116" i="44" s="1"/>
  <c r="AK116" i="44" s="1"/>
  <c r="BA111" i="44"/>
  <c r="U111" i="44" s="1"/>
  <c r="AK111" i="44" s="1"/>
  <c r="BB159" i="44"/>
  <c r="V159" i="44" s="1"/>
  <c r="AL159" i="44" s="1"/>
  <c r="BB151" i="44"/>
  <c r="V151" i="44" s="1"/>
  <c r="AL151" i="44" s="1"/>
  <c r="BB143" i="44"/>
  <c r="V143" i="44" s="1"/>
  <c r="AL143" i="44" s="1"/>
  <c r="BB135" i="44"/>
  <c r="V135" i="44" s="1"/>
  <c r="AL135" i="44" s="1"/>
  <c r="BB127" i="44"/>
  <c r="V127" i="44" s="1"/>
  <c r="AL127" i="44" s="1"/>
  <c r="BB119" i="44"/>
  <c r="V119" i="44" s="1"/>
  <c r="AL119" i="44" s="1"/>
  <c r="BB111" i="44"/>
  <c r="V111" i="44" s="1"/>
  <c r="AL111" i="44" s="1"/>
  <c r="BB103" i="44"/>
  <c r="V103" i="44" s="1"/>
  <c r="AL103" i="44" s="1"/>
  <c r="BB95" i="44"/>
  <c r="V95" i="44" s="1"/>
  <c r="AL95" i="44" s="1"/>
  <c r="BB87" i="44"/>
  <c r="V87" i="44" s="1"/>
  <c r="AL87" i="44" s="1"/>
  <c r="BB156" i="44"/>
  <c r="V156" i="44" s="1"/>
  <c r="AL156" i="44" s="1"/>
  <c r="BB140" i="44"/>
  <c r="V140" i="44" s="1"/>
  <c r="AL140" i="44" s="1"/>
  <c r="BB124" i="44"/>
  <c r="V124" i="44" s="1"/>
  <c r="AL124" i="44" s="1"/>
  <c r="BB108" i="44"/>
  <c r="V108" i="44" s="1"/>
  <c r="AL108" i="44" s="1"/>
  <c r="BB92" i="44"/>
  <c r="V92" i="44" s="1"/>
  <c r="AL92" i="44" s="1"/>
  <c r="BB149" i="44"/>
  <c r="V149" i="44" s="1"/>
  <c r="AL149" i="44" s="1"/>
  <c r="BB133" i="44"/>
  <c r="V133" i="44" s="1"/>
  <c r="AL133" i="44" s="1"/>
  <c r="BB117" i="44"/>
  <c r="V117" i="44" s="1"/>
  <c r="AL117" i="44" s="1"/>
  <c r="BB101" i="44"/>
  <c r="V101" i="44" s="1"/>
  <c r="AL101" i="44" s="1"/>
  <c r="BB85" i="44"/>
  <c r="V85" i="44" s="1"/>
  <c r="AL85" i="44" s="1"/>
  <c r="BJ162" i="44"/>
  <c r="AD162" i="44" s="1"/>
  <c r="AT162" i="44" s="1"/>
  <c r="BJ154" i="44"/>
  <c r="AD154" i="44" s="1"/>
  <c r="AT154" i="44" s="1"/>
  <c r="BJ146" i="44"/>
  <c r="AD146" i="44" s="1"/>
  <c r="AT146" i="44" s="1"/>
  <c r="BJ138" i="44"/>
  <c r="AD138" i="44" s="1"/>
  <c r="AT138" i="44" s="1"/>
  <c r="BJ130" i="44"/>
  <c r="AD130" i="44" s="1"/>
  <c r="AT130" i="44" s="1"/>
  <c r="BJ122" i="44"/>
  <c r="AD122" i="44" s="1"/>
  <c r="AT122" i="44" s="1"/>
  <c r="BJ114" i="44"/>
  <c r="AD114" i="44" s="1"/>
  <c r="AT114" i="44" s="1"/>
  <c r="BJ106" i="44"/>
  <c r="AD106" i="44" s="1"/>
  <c r="AT106" i="44" s="1"/>
  <c r="BJ98" i="44"/>
  <c r="AD98" i="44" s="1"/>
  <c r="AT98" i="44" s="1"/>
  <c r="BJ90" i="44"/>
  <c r="AD90" i="44" s="1"/>
  <c r="AT90" i="44" s="1"/>
  <c r="BJ82" i="44"/>
  <c r="AD82" i="44" s="1"/>
  <c r="AT82" i="44" s="1"/>
  <c r="BJ160" i="44"/>
  <c r="AD160" i="44" s="1"/>
  <c r="AT160" i="44" s="1"/>
  <c r="BJ144" i="44"/>
  <c r="AD144" i="44" s="1"/>
  <c r="AT144" i="44" s="1"/>
  <c r="BJ128" i="44"/>
  <c r="AD128" i="44" s="1"/>
  <c r="AT128" i="44" s="1"/>
  <c r="BJ112" i="44"/>
  <c r="AD112" i="44" s="1"/>
  <c r="AT112" i="44" s="1"/>
  <c r="BJ96" i="44"/>
  <c r="AD96" i="44" s="1"/>
  <c r="AT96" i="44" s="1"/>
  <c r="BJ153" i="44"/>
  <c r="AD153" i="44" s="1"/>
  <c r="AT153" i="44" s="1"/>
  <c r="BJ137" i="44"/>
  <c r="AD137" i="44" s="1"/>
  <c r="AT137" i="44" s="1"/>
  <c r="BJ121" i="44"/>
  <c r="AD121" i="44" s="1"/>
  <c r="AT121" i="44" s="1"/>
  <c r="BJ105" i="44"/>
  <c r="AD105" i="44" s="1"/>
  <c r="AT105" i="44" s="1"/>
  <c r="BJ89" i="44"/>
  <c r="AD89" i="44" s="1"/>
  <c r="AT89" i="44" s="1"/>
  <c r="BD159" i="44"/>
  <c r="X159" i="44" s="1"/>
  <c r="AN159" i="44" s="1"/>
  <c r="BD143" i="44"/>
  <c r="X143" i="44" s="1"/>
  <c r="AN143" i="44" s="1"/>
  <c r="BD127" i="44"/>
  <c r="X127" i="44" s="1"/>
  <c r="AN127" i="44" s="1"/>
  <c r="BD111" i="44"/>
  <c r="X111" i="44" s="1"/>
  <c r="AN111" i="44" s="1"/>
  <c r="BD95" i="44"/>
  <c r="X95" i="44" s="1"/>
  <c r="AN95" i="44" s="1"/>
  <c r="BD152" i="44"/>
  <c r="X152" i="44" s="1"/>
  <c r="AN152" i="44" s="1"/>
  <c r="BD136" i="44"/>
  <c r="X136" i="44" s="1"/>
  <c r="AN136" i="44" s="1"/>
  <c r="BD120" i="44"/>
  <c r="X120" i="44" s="1"/>
  <c r="AN120" i="44" s="1"/>
  <c r="BD104" i="44"/>
  <c r="X104" i="44" s="1"/>
  <c r="AN104" i="44" s="1"/>
  <c r="BD88" i="44"/>
  <c r="X88" i="44" s="1"/>
  <c r="AN88" i="44" s="1"/>
  <c r="BD161" i="44"/>
  <c r="X161" i="44" s="1"/>
  <c r="AN161" i="44" s="1"/>
  <c r="BD145" i="44"/>
  <c r="X145" i="44" s="1"/>
  <c r="AN145" i="44" s="1"/>
  <c r="BD129" i="44"/>
  <c r="X129" i="44" s="1"/>
  <c r="AN129" i="44" s="1"/>
  <c r="BD113" i="44"/>
  <c r="X113" i="44" s="1"/>
  <c r="AN113" i="44" s="1"/>
  <c r="BD97" i="44"/>
  <c r="X97" i="44" s="1"/>
  <c r="AN97" i="44" s="1"/>
  <c r="BD154" i="44"/>
  <c r="X154" i="44" s="1"/>
  <c r="AN154" i="44" s="1"/>
  <c r="BD138" i="44"/>
  <c r="X138" i="44" s="1"/>
  <c r="AN138" i="44" s="1"/>
  <c r="BD122" i="44"/>
  <c r="X122" i="44" s="1"/>
  <c r="AN122" i="44" s="1"/>
  <c r="BD106" i="44"/>
  <c r="X106" i="44" s="1"/>
  <c r="AN106" i="44" s="1"/>
  <c r="BD90" i="44"/>
  <c r="X90" i="44" s="1"/>
  <c r="AN90" i="44" s="1"/>
  <c r="BI86" i="44"/>
  <c r="AC86" i="44" s="1"/>
  <c r="AS86" i="44" s="1"/>
  <c r="BI141" i="44"/>
  <c r="AC141" i="44" s="1"/>
  <c r="AS141" i="44" s="1"/>
  <c r="BI114" i="44"/>
  <c r="AC114" i="44" s="1"/>
  <c r="AS114" i="44" s="1"/>
  <c r="BI112" i="44"/>
  <c r="AC112" i="44" s="1"/>
  <c r="AS112" i="44" s="1"/>
  <c r="BI93" i="44"/>
  <c r="AC93" i="44" s="1"/>
  <c r="AS93" i="44" s="1"/>
  <c r="BI101" i="44"/>
  <c r="AC101" i="44" s="1"/>
  <c r="AS101" i="44" s="1"/>
  <c r="BI119" i="44"/>
  <c r="AC119" i="44" s="1"/>
  <c r="AS119" i="44" s="1"/>
  <c r="BI138" i="44"/>
  <c r="AC138" i="44" s="1"/>
  <c r="AS138" i="44" s="1"/>
  <c r="BI159" i="44"/>
  <c r="AC159" i="44" s="1"/>
  <c r="AS159" i="44" s="1"/>
  <c r="BI100" i="44"/>
  <c r="AC100" i="44" s="1"/>
  <c r="AS100" i="44" s="1"/>
  <c r="BI87" i="44"/>
  <c r="AC87" i="44" s="1"/>
  <c r="AS87" i="44" s="1"/>
  <c r="BI139" i="44"/>
  <c r="AC139" i="44" s="1"/>
  <c r="AS139" i="44" s="1"/>
  <c r="BI118" i="44"/>
  <c r="AC118" i="44" s="1"/>
  <c r="AS118" i="44" s="1"/>
  <c r="BI99" i="44"/>
  <c r="AC99" i="44" s="1"/>
  <c r="AS99" i="44" s="1"/>
  <c r="BI126" i="44"/>
  <c r="AC126" i="44" s="1"/>
  <c r="AS126" i="44" s="1"/>
  <c r="BI160" i="44"/>
  <c r="AC160" i="44" s="1"/>
  <c r="AS160" i="44" s="1"/>
  <c r="BI117" i="44"/>
  <c r="AC117" i="44" s="1"/>
  <c r="AS117" i="44" s="1"/>
  <c r="BI153" i="44"/>
  <c r="AC153" i="44" s="1"/>
  <c r="AS153" i="44" s="1"/>
  <c r="BI121" i="44"/>
  <c r="AC121" i="44" s="1"/>
  <c r="AS121" i="44" s="1"/>
  <c r="BE143" i="44"/>
  <c r="Y143" i="44" s="1"/>
  <c r="AO143" i="44" s="1"/>
  <c r="BE113" i="44"/>
  <c r="Y113" i="44" s="1"/>
  <c r="AO113" i="44" s="1"/>
  <c r="BE136" i="44"/>
  <c r="Y136" i="44" s="1"/>
  <c r="AO136" i="44" s="1"/>
  <c r="BE157" i="44"/>
  <c r="Y157" i="44" s="1"/>
  <c r="AO157" i="44" s="1"/>
  <c r="BE106" i="44"/>
  <c r="Y106" i="44" s="1"/>
  <c r="AO106" i="44" s="1"/>
  <c r="BE160" i="44"/>
  <c r="Y160" i="44" s="1"/>
  <c r="AO160" i="44" s="1"/>
  <c r="BE131" i="44"/>
  <c r="Y131" i="44" s="1"/>
  <c r="AO131" i="44" s="1"/>
  <c r="BE114" i="44"/>
  <c r="Y114" i="44" s="1"/>
  <c r="AO114" i="44" s="1"/>
  <c r="BE144" i="44"/>
  <c r="Y144" i="44" s="1"/>
  <c r="AO144" i="44" s="1"/>
  <c r="BE151" i="44"/>
  <c r="Y151" i="44" s="1"/>
  <c r="AO151" i="44" s="1"/>
  <c r="BE105" i="44"/>
  <c r="Y105" i="44" s="1"/>
  <c r="AO105" i="44" s="1"/>
  <c r="BE140" i="44"/>
  <c r="Y140" i="44" s="1"/>
  <c r="AO140" i="44" s="1"/>
  <c r="BE133" i="44"/>
  <c r="Y133" i="44" s="1"/>
  <c r="AO133" i="44" s="1"/>
  <c r="BE124" i="44"/>
  <c r="Y124" i="44" s="1"/>
  <c r="AO124" i="44" s="1"/>
  <c r="BE120" i="44"/>
  <c r="Y120" i="44" s="1"/>
  <c r="AO120" i="44" s="1"/>
  <c r="BE153" i="44"/>
  <c r="Y153" i="44" s="1"/>
  <c r="AO153" i="44" s="1"/>
  <c r="BE121" i="44"/>
  <c r="Y121" i="44" s="1"/>
  <c r="AO121" i="44" s="1"/>
  <c r="BE90" i="44"/>
  <c r="Y90" i="44" s="1"/>
  <c r="AO90" i="44" s="1"/>
  <c r="BE91" i="44"/>
  <c r="Y91" i="44" s="1"/>
  <c r="AO91" i="44" s="1"/>
  <c r="BE86" i="44"/>
  <c r="Y86" i="44" s="1"/>
  <c r="AO86" i="44" s="1"/>
  <c r="BE95" i="44"/>
  <c r="Y95" i="44" s="1"/>
  <c r="AO95" i="44" s="1"/>
  <c r="BE101" i="44"/>
  <c r="Y101" i="44" s="1"/>
  <c r="AO101" i="44" s="1"/>
  <c r="AZ158" i="44"/>
  <c r="T158" i="44" s="1"/>
  <c r="AJ158" i="44" s="1"/>
  <c r="AZ150" i="44"/>
  <c r="T150" i="44" s="1"/>
  <c r="AJ150" i="44" s="1"/>
  <c r="AZ142" i="44"/>
  <c r="T142" i="44" s="1"/>
  <c r="AJ142" i="44" s="1"/>
  <c r="AZ134" i="44"/>
  <c r="T134" i="44" s="1"/>
  <c r="AJ134" i="44" s="1"/>
  <c r="AZ126" i="44"/>
  <c r="T126" i="44" s="1"/>
  <c r="AJ126" i="44" s="1"/>
  <c r="AZ118" i="44"/>
  <c r="T118" i="44" s="1"/>
  <c r="AJ118" i="44" s="1"/>
  <c r="AZ110" i="44"/>
  <c r="T110" i="44" s="1"/>
  <c r="AJ110" i="44" s="1"/>
  <c r="AZ102" i="44"/>
  <c r="T102" i="44" s="1"/>
  <c r="AJ102" i="44" s="1"/>
  <c r="AZ94" i="44"/>
  <c r="T94" i="44" s="1"/>
  <c r="AJ94" i="44" s="1"/>
  <c r="AZ86" i="44"/>
  <c r="T86" i="44" s="1"/>
  <c r="AJ86" i="44" s="1"/>
  <c r="AZ155" i="44"/>
  <c r="T155" i="44" s="1"/>
  <c r="AJ155" i="44" s="1"/>
  <c r="AZ139" i="44"/>
  <c r="T139" i="44" s="1"/>
  <c r="AJ139" i="44" s="1"/>
  <c r="AZ123" i="44"/>
  <c r="T123" i="44" s="1"/>
  <c r="AJ123" i="44" s="1"/>
  <c r="AZ107" i="44"/>
  <c r="T107" i="44" s="1"/>
  <c r="AJ107" i="44" s="1"/>
  <c r="AZ91" i="44"/>
  <c r="T91" i="44" s="1"/>
  <c r="AJ91" i="44" s="1"/>
  <c r="AZ148" i="44"/>
  <c r="T148" i="44" s="1"/>
  <c r="AJ148" i="44" s="1"/>
  <c r="AZ132" i="44"/>
  <c r="T132" i="44" s="1"/>
  <c r="AJ132" i="44" s="1"/>
  <c r="AZ116" i="44"/>
  <c r="T116" i="44" s="1"/>
  <c r="AJ116" i="44" s="1"/>
  <c r="AZ100" i="44"/>
  <c r="T100" i="44" s="1"/>
  <c r="AJ100" i="44" s="1"/>
  <c r="AZ84" i="44"/>
  <c r="T84" i="44" s="1"/>
  <c r="AJ84" i="44" s="1"/>
  <c r="BA115" i="44"/>
  <c r="U115" i="44" s="1"/>
  <c r="AK115" i="44" s="1"/>
  <c r="BA139" i="44"/>
  <c r="U139" i="44" s="1"/>
  <c r="AK139" i="44" s="1"/>
  <c r="BA118" i="44"/>
  <c r="U118" i="44" s="1"/>
  <c r="AK118" i="44" s="1"/>
  <c r="BA163" i="44"/>
  <c r="U163" i="44" s="1"/>
  <c r="AK163" i="44" s="1"/>
  <c r="BA143" i="44"/>
  <c r="U143" i="44" s="1"/>
  <c r="AK143" i="44" s="1"/>
  <c r="BA124" i="44"/>
  <c r="U124" i="44" s="1"/>
  <c r="AK124" i="44" s="1"/>
  <c r="BA129" i="44"/>
  <c r="U129" i="44" s="1"/>
  <c r="AK129" i="44" s="1"/>
  <c r="BA121" i="44"/>
  <c r="U121" i="44" s="1"/>
  <c r="AK121" i="44" s="1"/>
  <c r="BA119" i="44"/>
  <c r="U119" i="44" s="1"/>
  <c r="AK119" i="44" s="1"/>
  <c r="BA88" i="44"/>
  <c r="U88" i="44" s="1"/>
  <c r="AK88" i="44" s="1"/>
  <c r="BA146" i="44"/>
  <c r="U146" i="44" s="1"/>
  <c r="AK146" i="44" s="1"/>
  <c r="BA120" i="44"/>
  <c r="U120" i="44" s="1"/>
  <c r="AK120" i="44" s="1"/>
  <c r="BA147" i="44"/>
  <c r="U147" i="44" s="1"/>
  <c r="AK147" i="44" s="1"/>
  <c r="BA107" i="44"/>
  <c r="U107" i="44" s="1"/>
  <c r="AK107" i="44" s="1"/>
  <c r="BA96" i="44"/>
  <c r="U96" i="44" s="1"/>
  <c r="AK96" i="44" s="1"/>
  <c r="BA141" i="44"/>
  <c r="U141" i="44" s="1"/>
  <c r="AK141" i="44" s="1"/>
  <c r="BA149" i="44"/>
  <c r="U149" i="44" s="1"/>
  <c r="AK149" i="44" s="1"/>
  <c r="BA92" i="44"/>
  <c r="U92" i="44" s="1"/>
  <c r="AK92" i="44" s="1"/>
  <c r="BA138" i="44"/>
  <c r="U138" i="44" s="1"/>
  <c r="AK138" i="44" s="1"/>
  <c r="BA157" i="44"/>
  <c r="U157" i="44" s="1"/>
  <c r="AK157" i="44" s="1"/>
  <c r="BA87" i="44"/>
  <c r="U87" i="44" s="1"/>
  <c r="AK87" i="44" s="1"/>
  <c r="BB158" i="44"/>
  <c r="V158" i="44" s="1"/>
  <c r="AL158" i="44" s="1"/>
  <c r="BB150" i="44"/>
  <c r="V150" i="44" s="1"/>
  <c r="AL150" i="44" s="1"/>
  <c r="BB142" i="44"/>
  <c r="V142" i="44" s="1"/>
  <c r="AL142" i="44" s="1"/>
  <c r="BB134" i="44"/>
  <c r="V134" i="44" s="1"/>
  <c r="AL134" i="44" s="1"/>
  <c r="BB126" i="44"/>
  <c r="V126" i="44" s="1"/>
  <c r="AL126" i="44" s="1"/>
  <c r="BB118" i="44"/>
  <c r="V118" i="44" s="1"/>
  <c r="AL118" i="44" s="1"/>
  <c r="BB110" i="44"/>
  <c r="V110" i="44" s="1"/>
  <c r="AL110" i="44" s="1"/>
  <c r="BB102" i="44"/>
  <c r="V102" i="44" s="1"/>
  <c r="AL102" i="44" s="1"/>
  <c r="BB94" i="44"/>
  <c r="V94" i="44" s="1"/>
  <c r="AL94" i="44" s="1"/>
  <c r="BB86" i="44"/>
  <c r="V86" i="44" s="1"/>
  <c r="AL86" i="44" s="1"/>
  <c r="BB152" i="44"/>
  <c r="V152" i="44" s="1"/>
  <c r="AL152" i="44" s="1"/>
  <c r="BB136" i="44"/>
  <c r="V136" i="44" s="1"/>
  <c r="AL136" i="44" s="1"/>
  <c r="BB120" i="44"/>
  <c r="V120" i="44" s="1"/>
  <c r="AL120" i="44" s="1"/>
  <c r="BB104" i="44"/>
  <c r="V104" i="44" s="1"/>
  <c r="AL104" i="44" s="1"/>
  <c r="BB88" i="44"/>
  <c r="V88" i="44" s="1"/>
  <c r="AL88" i="44" s="1"/>
  <c r="BB161" i="44"/>
  <c r="V161" i="44" s="1"/>
  <c r="AL161" i="44" s="1"/>
  <c r="BB145" i="44"/>
  <c r="V145" i="44" s="1"/>
  <c r="AL145" i="44" s="1"/>
  <c r="BB129" i="44"/>
  <c r="V129" i="44" s="1"/>
  <c r="AL129" i="44" s="1"/>
  <c r="BB113" i="44"/>
  <c r="V113" i="44" s="1"/>
  <c r="AL113" i="44" s="1"/>
  <c r="BB97" i="44"/>
  <c r="V97" i="44" s="1"/>
  <c r="AL97" i="44" s="1"/>
  <c r="BJ159" i="44"/>
  <c r="AD159" i="44" s="1"/>
  <c r="AT159" i="44" s="1"/>
  <c r="BJ151" i="44"/>
  <c r="AD151" i="44" s="1"/>
  <c r="AT151" i="44" s="1"/>
  <c r="BJ143" i="44"/>
  <c r="AD143" i="44" s="1"/>
  <c r="AT143" i="44" s="1"/>
  <c r="BJ135" i="44"/>
  <c r="AD135" i="44" s="1"/>
  <c r="AT135" i="44" s="1"/>
  <c r="BJ127" i="44"/>
  <c r="AD127" i="44" s="1"/>
  <c r="AT127" i="44" s="1"/>
  <c r="BJ119" i="44"/>
  <c r="AD119" i="44" s="1"/>
  <c r="AT119" i="44" s="1"/>
  <c r="BJ111" i="44"/>
  <c r="AD111" i="44" s="1"/>
  <c r="AT111" i="44" s="1"/>
  <c r="BJ103" i="44"/>
  <c r="AD103" i="44" s="1"/>
  <c r="AT103" i="44" s="1"/>
  <c r="BJ95" i="44"/>
  <c r="AD95" i="44" s="1"/>
  <c r="AT95" i="44" s="1"/>
  <c r="BJ87" i="44"/>
  <c r="AD87" i="44" s="1"/>
  <c r="AT87" i="44" s="1"/>
  <c r="BJ156" i="44"/>
  <c r="AD156" i="44" s="1"/>
  <c r="AT156" i="44" s="1"/>
  <c r="BJ140" i="44"/>
  <c r="AD140" i="44" s="1"/>
  <c r="AT140" i="44" s="1"/>
  <c r="BJ124" i="44"/>
  <c r="AD124" i="44" s="1"/>
  <c r="AT124" i="44" s="1"/>
  <c r="BJ108" i="44"/>
  <c r="AD108" i="44" s="1"/>
  <c r="AT108" i="44" s="1"/>
  <c r="BJ92" i="44"/>
  <c r="AD92" i="44" s="1"/>
  <c r="AT92" i="44" s="1"/>
  <c r="BJ149" i="44"/>
  <c r="AD149" i="44" s="1"/>
  <c r="AT149" i="44" s="1"/>
  <c r="BJ133" i="44"/>
  <c r="AD133" i="44" s="1"/>
  <c r="AT133" i="44" s="1"/>
  <c r="BJ117" i="44"/>
  <c r="AD117" i="44" s="1"/>
  <c r="AT117" i="44" s="1"/>
  <c r="BJ101" i="44"/>
  <c r="AD101" i="44" s="1"/>
  <c r="AT101" i="44" s="1"/>
  <c r="BJ85" i="44"/>
  <c r="AD85" i="44" s="1"/>
  <c r="AT85" i="44" s="1"/>
  <c r="BD155" i="44"/>
  <c r="X155" i="44" s="1"/>
  <c r="AN155" i="44" s="1"/>
  <c r="BD139" i="44"/>
  <c r="X139" i="44" s="1"/>
  <c r="AN139" i="44" s="1"/>
  <c r="BD123" i="44"/>
  <c r="X123" i="44" s="1"/>
  <c r="AN123" i="44" s="1"/>
  <c r="BD107" i="44"/>
  <c r="X107" i="44" s="1"/>
  <c r="AN107" i="44" s="1"/>
  <c r="BD91" i="44"/>
  <c r="X91" i="44" s="1"/>
  <c r="AN91" i="44" s="1"/>
  <c r="BD148" i="44"/>
  <c r="X148" i="44" s="1"/>
  <c r="AN148" i="44" s="1"/>
  <c r="BD132" i="44"/>
  <c r="X132" i="44" s="1"/>
  <c r="AN132" i="44" s="1"/>
  <c r="BD116" i="44"/>
  <c r="X116" i="44" s="1"/>
  <c r="AN116" i="44" s="1"/>
  <c r="BD100" i="44"/>
  <c r="X100" i="44" s="1"/>
  <c r="AN100" i="44" s="1"/>
  <c r="BD84" i="44"/>
  <c r="X84" i="44" s="1"/>
  <c r="AN84" i="44" s="1"/>
  <c r="BD157" i="44"/>
  <c r="X157" i="44" s="1"/>
  <c r="AN157" i="44" s="1"/>
  <c r="BD141" i="44"/>
  <c r="X141" i="44" s="1"/>
  <c r="AN141" i="44" s="1"/>
  <c r="BD125" i="44"/>
  <c r="X125" i="44" s="1"/>
  <c r="AN125" i="44" s="1"/>
  <c r="BD109" i="44"/>
  <c r="X109" i="44" s="1"/>
  <c r="AN109" i="44" s="1"/>
  <c r="BD93" i="44"/>
  <c r="X93" i="44" s="1"/>
  <c r="AN93" i="44" s="1"/>
  <c r="BD150" i="44"/>
  <c r="X150" i="44" s="1"/>
  <c r="AN150" i="44" s="1"/>
  <c r="BD134" i="44"/>
  <c r="X134" i="44" s="1"/>
  <c r="AN134" i="44" s="1"/>
  <c r="BD118" i="44"/>
  <c r="X118" i="44" s="1"/>
  <c r="AN118" i="44" s="1"/>
  <c r="BD102" i="44"/>
  <c r="X102" i="44" s="1"/>
  <c r="AN102" i="44" s="1"/>
  <c r="BD86" i="44"/>
  <c r="X86" i="44" s="1"/>
  <c r="AN86" i="44" s="1"/>
  <c r="BI85" i="44"/>
  <c r="AC85" i="44" s="1"/>
  <c r="AS85" i="44" s="1"/>
  <c r="BI92" i="44"/>
  <c r="AC92" i="44" s="1"/>
  <c r="AS92" i="44" s="1"/>
  <c r="BI104" i="44"/>
  <c r="AC104" i="44" s="1"/>
  <c r="AS104" i="44" s="1"/>
  <c r="BI156" i="44"/>
  <c r="AC156" i="44" s="1"/>
  <c r="AS156" i="44" s="1"/>
  <c r="BI102" i="44"/>
  <c r="AC102" i="44" s="1"/>
  <c r="AS102" i="44" s="1"/>
  <c r="BI149" i="44"/>
  <c r="AC149" i="44" s="1"/>
  <c r="AS149" i="44" s="1"/>
  <c r="BI157" i="44"/>
  <c r="AC157" i="44" s="1"/>
  <c r="AS157" i="44" s="1"/>
  <c r="BI151" i="44"/>
  <c r="AC151" i="44" s="1"/>
  <c r="AS151" i="44" s="1"/>
  <c r="BI128" i="44"/>
  <c r="AC128" i="44" s="1"/>
  <c r="AS128" i="44" s="1"/>
  <c r="BI132" i="44"/>
  <c r="AC132" i="44" s="1"/>
  <c r="AS132" i="44" s="1"/>
  <c r="BI143" i="44"/>
  <c r="AC143" i="44" s="1"/>
  <c r="AS143" i="44" s="1"/>
  <c r="BI90" i="44"/>
  <c r="AC90" i="44" s="1"/>
  <c r="AS90" i="44" s="1"/>
  <c r="BI154" i="44"/>
  <c r="AC154" i="44" s="1"/>
  <c r="AS154" i="44" s="1"/>
  <c r="BI131" i="44"/>
  <c r="AC131" i="44" s="1"/>
  <c r="AS131" i="44" s="1"/>
  <c r="BI110" i="44"/>
  <c r="AC110" i="44" s="1"/>
  <c r="AS110" i="44" s="1"/>
  <c r="BI88" i="44"/>
  <c r="AC88" i="44" s="1"/>
  <c r="AS88" i="44" s="1"/>
  <c r="BI91" i="44"/>
  <c r="AC91" i="44" s="1"/>
  <c r="AS91" i="44" s="1"/>
  <c r="BI144" i="44"/>
  <c r="AC144" i="44" s="1"/>
  <c r="AS144" i="44" s="1"/>
  <c r="BI140" i="44"/>
  <c r="AC140" i="44" s="1"/>
  <c r="AS140" i="44" s="1"/>
  <c r="BI145" i="44"/>
  <c r="AC145" i="44" s="1"/>
  <c r="AS145" i="44" s="1"/>
  <c r="BI98" i="44"/>
  <c r="AC98" i="44" s="1"/>
  <c r="AS98" i="44" s="1"/>
  <c r="BI105" i="44"/>
  <c r="AC105" i="44" s="1"/>
  <c r="AS105" i="44" s="1"/>
  <c r="AY185" i="44"/>
  <c r="S185" i="44" s="1"/>
  <c r="AI185" i="44" s="1"/>
  <c r="O2" i="44"/>
  <c r="AY58" i="44" l="1"/>
  <c r="S58" i="44" s="1"/>
  <c r="AI58" i="44" s="1"/>
  <c r="AY213" i="44"/>
  <c r="S213" i="44" s="1"/>
  <c r="AI213" i="44" s="1"/>
  <c r="AY227" i="44"/>
  <c r="S227" i="44" s="1"/>
  <c r="AI227" i="44" s="1"/>
  <c r="AY223" i="44"/>
  <c r="S223" i="44" s="1"/>
  <c r="AI223" i="44" s="1"/>
  <c r="AY210" i="44"/>
  <c r="S210" i="44" s="1"/>
  <c r="AI210" i="44" s="1"/>
  <c r="AY228" i="44"/>
  <c r="S228" i="44" s="1"/>
  <c r="AI228" i="44" s="1"/>
  <c r="AY215" i="44"/>
  <c r="S215" i="44" s="1"/>
  <c r="AI215" i="44" s="1"/>
  <c r="AY218" i="44"/>
  <c r="S218" i="44" s="1"/>
  <c r="AI218" i="44" s="1"/>
  <c r="AY208" i="44"/>
  <c r="S208" i="44" s="1"/>
  <c r="AI208" i="44" s="1"/>
  <c r="AY217" i="44"/>
  <c r="S217" i="44" s="1"/>
  <c r="AI217" i="44" s="1"/>
  <c r="AY212" i="44"/>
  <c r="S212" i="44" s="1"/>
  <c r="AI212" i="44" s="1"/>
  <c r="AY219" i="44"/>
  <c r="S219" i="44" s="1"/>
  <c r="AI219" i="44" s="1"/>
  <c r="AY211" i="44"/>
  <c r="S211" i="44" s="1"/>
  <c r="AI211" i="44" s="1"/>
  <c r="AY221" i="44"/>
  <c r="S221" i="44" s="1"/>
  <c r="AI221" i="44" s="1"/>
  <c r="AY222" i="44"/>
  <c r="S222" i="44" s="1"/>
  <c r="AI222" i="44" s="1"/>
  <c r="AY216" i="44"/>
  <c r="S216" i="44" s="1"/>
  <c r="AI216" i="44" s="1"/>
  <c r="AY226" i="44"/>
  <c r="S226" i="44" s="1"/>
  <c r="AI226" i="44" s="1"/>
  <c r="AY209" i="44"/>
  <c r="S209" i="44" s="1"/>
  <c r="AI209" i="44" s="1"/>
  <c r="AY224" i="44"/>
  <c r="S224" i="44" s="1"/>
  <c r="AI224" i="44" s="1"/>
  <c r="AY220" i="44"/>
  <c r="S220" i="44" s="1"/>
  <c r="AI220" i="44" s="1"/>
  <c r="AY225" i="44"/>
  <c r="S225" i="44" s="1"/>
  <c r="AI225" i="44" s="1"/>
  <c r="AY214" i="44"/>
  <c r="S214" i="44" s="1"/>
  <c r="AI214" i="44" s="1"/>
  <c r="AY180" i="44"/>
  <c r="S180" i="44" s="1"/>
  <c r="AI180" i="44" s="1"/>
  <c r="AY154" i="44"/>
  <c r="S154" i="44" s="1"/>
  <c r="AI154" i="44" s="1"/>
  <c r="AY67" i="44"/>
  <c r="S67" i="44" s="1"/>
  <c r="AI67" i="44" s="1"/>
  <c r="AY162" i="44"/>
  <c r="S162" i="44" s="1"/>
  <c r="AI162" i="44" s="1"/>
  <c r="AY115" i="44"/>
  <c r="S115" i="44" s="1"/>
  <c r="AI115" i="44" s="1"/>
  <c r="AY68" i="44"/>
  <c r="S68" i="44" s="1"/>
  <c r="AI68" i="44" s="1"/>
  <c r="AY174" i="44"/>
  <c r="S174" i="44" s="1"/>
  <c r="AI174" i="44" s="1"/>
  <c r="AY36" i="44"/>
  <c r="S36" i="44" s="1"/>
  <c r="AI36" i="44" s="1"/>
  <c r="AY153" i="44"/>
  <c r="S153" i="44" s="1"/>
  <c r="AI153" i="44" s="1"/>
  <c r="AY82" i="44"/>
  <c r="S82" i="44" s="1"/>
  <c r="AI82" i="44" s="1"/>
  <c r="AY63" i="44"/>
  <c r="S63" i="44" s="1"/>
  <c r="AI63" i="44" s="1"/>
  <c r="AY84" i="44"/>
  <c r="S84" i="44" s="1"/>
  <c r="AI84" i="44" s="1"/>
  <c r="AY56" i="44"/>
  <c r="S56" i="44" s="1"/>
  <c r="AI56" i="44" s="1"/>
  <c r="AY141" i="44"/>
  <c r="S141" i="44" s="1"/>
  <c r="AI141" i="44" s="1"/>
  <c r="AY113" i="44"/>
  <c r="S113" i="44" s="1"/>
  <c r="AI113" i="44" s="1"/>
  <c r="AY95" i="44"/>
  <c r="S95" i="44" s="1"/>
  <c r="AI95" i="44" s="1"/>
  <c r="AY134" i="44"/>
  <c r="S134" i="44" s="1"/>
  <c r="AI134" i="44" s="1"/>
  <c r="AY195" i="44"/>
  <c r="S195" i="44" s="1"/>
  <c r="AI195" i="44" s="1"/>
  <c r="AY179" i="44"/>
  <c r="S179" i="44" s="1"/>
  <c r="AI179" i="44" s="1"/>
  <c r="AY83" i="44"/>
  <c r="S83" i="44" s="1"/>
  <c r="AI83" i="44" s="1"/>
  <c r="AY43" i="44"/>
  <c r="S43" i="44" s="1"/>
  <c r="AI43" i="44" s="1"/>
  <c r="AY173" i="44"/>
  <c r="S173" i="44" s="1"/>
  <c r="AI173" i="44" s="1"/>
  <c r="AY105" i="44"/>
  <c r="S105" i="44" s="1"/>
  <c r="AI105" i="44" s="1"/>
  <c r="AY66" i="44"/>
  <c r="S66" i="44" s="1"/>
  <c r="AI66" i="44" s="1"/>
  <c r="AY41" i="44"/>
  <c r="S41" i="44" s="1"/>
  <c r="AI41" i="44" s="1"/>
  <c r="AY177" i="44"/>
  <c r="S177" i="44" s="1"/>
  <c r="AI177" i="44" s="1"/>
  <c r="AY124" i="44"/>
  <c r="S124" i="44" s="1"/>
  <c r="AI124" i="44" s="1"/>
  <c r="AY120" i="44"/>
  <c r="S120" i="44" s="1"/>
  <c r="AI120" i="44" s="1"/>
  <c r="AY47" i="44"/>
  <c r="S47" i="44" s="1"/>
  <c r="AI47" i="44" s="1"/>
  <c r="AY136" i="44"/>
  <c r="S136" i="44" s="1"/>
  <c r="AI136" i="44" s="1"/>
  <c r="AY118" i="44"/>
  <c r="S118" i="44" s="1"/>
  <c r="AI118" i="44" s="1"/>
  <c r="AY148" i="44"/>
  <c r="S148" i="44" s="1"/>
  <c r="AI148" i="44" s="1"/>
  <c r="AY198" i="44"/>
  <c r="S198" i="44" s="1"/>
  <c r="AI198" i="44" s="1"/>
  <c r="AY187" i="44"/>
  <c r="S187" i="44" s="1"/>
  <c r="AI187" i="44" s="1"/>
  <c r="AY175" i="44"/>
  <c r="S175" i="44" s="1"/>
  <c r="AI175" i="44" s="1"/>
  <c r="AY60" i="44"/>
  <c r="S60" i="44" s="1"/>
  <c r="AI60" i="44" s="1"/>
  <c r="AY132" i="44"/>
  <c r="S132" i="44" s="1"/>
  <c r="AI132" i="44" s="1"/>
  <c r="AY146" i="44"/>
  <c r="S146" i="44" s="1"/>
  <c r="AI146" i="44" s="1"/>
  <c r="AY65" i="44"/>
  <c r="S65" i="44" s="1"/>
  <c r="AI65" i="44" s="1"/>
  <c r="AY144" i="44"/>
  <c r="S144" i="44" s="1"/>
  <c r="AI144" i="44" s="1"/>
  <c r="AY127" i="44"/>
  <c r="S127" i="44" s="1"/>
  <c r="AI127" i="44" s="1"/>
  <c r="AY76" i="44"/>
  <c r="S76" i="44" s="1"/>
  <c r="AI76" i="44" s="1"/>
  <c r="AY57" i="44"/>
  <c r="S57" i="44" s="1"/>
  <c r="AI57" i="44" s="1"/>
  <c r="AY151" i="44"/>
  <c r="S151" i="44" s="1"/>
  <c r="AI151" i="44" s="1"/>
  <c r="AY123" i="44"/>
  <c r="S123" i="44" s="1"/>
  <c r="AI123" i="44" s="1"/>
  <c r="AY193" i="44"/>
  <c r="S193" i="44" s="1"/>
  <c r="AI193" i="44" s="1"/>
  <c r="AY155" i="44"/>
  <c r="S155" i="44" s="1"/>
  <c r="AI155" i="44" s="1"/>
  <c r="AY170" i="44"/>
  <c r="S170" i="44" s="1"/>
  <c r="AI170" i="44" s="1"/>
  <c r="AY29" i="44"/>
  <c r="S29" i="44" s="1"/>
  <c r="AI29" i="44" s="1"/>
  <c r="AY77" i="44"/>
  <c r="S77" i="44" s="1"/>
  <c r="AI77" i="44" s="1"/>
  <c r="AY135" i="44"/>
  <c r="S135" i="44" s="1"/>
  <c r="AI135" i="44" s="1"/>
  <c r="AY188" i="44"/>
  <c r="S188" i="44" s="1"/>
  <c r="AI188" i="44" s="1"/>
  <c r="AY30" i="44"/>
  <c r="S30" i="44" s="1"/>
  <c r="AI30" i="44" s="1"/>
  <c r="AY42" i="44"/>
  <c r="S42" i="44" s="1"/>
  <c r="AI42" i="44" s="1"/>
  <c r="AY186" i="44"/>
  <c r="S186" i="44" s="1"/>
  <c r="AI186" i="44" s="1"/>
  <c r="AY194" i="44"/>
  <c r="S194" i="44" s="1"/>
  <c r="AI194" i="44" s="1"/>
  <c r="AY54" i="44"/>
  <c r="S54" i="44" s="1"/>
  <c r="AI54" i="44" s="1"/>
  <c r="AY31" i="44"/>
  <c r="S31" i="44" s="1"/>
  <c r="AI31" i="44" s="1"/>
  <c r="AY191" i="44"/>
  <c r="S191" i="44" s="1"/>
  <c r="AI191" i="44" s="1"/>
  <c r="AY72" i="44"/>
  <c r="S72" i="44" s="1"/>
  <c r="AI72" i="44" s="1"/>
  <c r="AY181" i="44"/>
  <c r="S181" i="44" s="1"/>
  <c r="AI181" i="44" s="1"/>
  <c r="AY205" i="44"/>
  <c r="S205" i="44" s="1"/>
  <c r="AI205" i="44" s="1"/>
  <c r="AY147" i="44"/>
  <c r="S147" i="44" s="1"/>
  <c r="AI147" i="44" s="1"/>
  <c r="AY35" i="44"/>
  <c r="S35" i="44" s="1"/>
  <c r="AI35" i="44" s="1"/>
  <c r="AY50" i="44"/>
  <c r="S50" i="44" s="1"/>
  <c r="AI50" i="44" s="1"/>
  <c r="AY97" i="44"/>
  <c r="S97" i="44" s="1"/>
  <c r="AI97" i="44" s="1"/>
  <c r="AY204" i="44"/>
  <c r="S204" i="44" s="1"/>
  <c r="AI204" i="44" s="1"/>
  <c r="AY70" i="44"/>
  <c r="S70" i="44" s="1"/>
  <c r="AI70" i="44" s="1"/>
  <c r="AY40" i="44"/>
  <c r="S40" i="44" s="1"/>
  <c r="AI40" i="44" s="1"/>
  <c r="AY178" i="44"/>
  <c r="S178" i="44" s="1"/>
  <c r="AI178" i="44" s="1"/>
  <c r="AY108" i="44"/>
  <c r="S108" i="44" s="1"/>
  <c r="AI108" i="44" s="1"/>
  <c r="AY192" i="44"/>
  <c r="S192" i="44" s="1"/>
  <c r="AI192" i="44" s="1"/>
  <c r="AY81" i="44"/>
  <c r="S81" i="44" s="1"/>
  <c r="AI81" i="44" s="1"/>
  <c r="AY126" i="44"/>
  <c r="S126" i="44" s="1"/>
  <c r="AI126" i="44" s="1"/>
  <c r="AY59" i="44"/>
  <c r="S59" i="44" s="1"/>
  <c r="AI59" i="44" s="1"/>
  <c r="AY145" i="44"/>
  <c r="S145" i="44" s="1"/>
  <c r="AI145" i="44" s="1"/>
  <c r="AY122" i="44"/>
  <c r="S122" i="44" s="1"/>
  <c r="AI122" i="44" s="1"/>
  <c r="AY200" i="44"/>
  <c r="S200" i="44" s="1"/>
  <c r="AI200" i="44" s="1"/>
  <c r="AY71" i="44"/>
  <c r="S71" i="44" s="1"/>
  <c r="AI71" i="44" s="1"/>
  <c r="AY32" i="44"/>
  <c r="S32" i="44" s="1"/>
  <c r="AI32" i="44" s="1"/>
  <c r="AY166" i="44"/>
  <c r="S166" i="44" s="1"/>
  <c r="AI166" i="44" s="1"/>
  <c r="AY79" i="44"/>
  <c r="S79" i="44" s="1"/>
  <c r="AI79" i="44" s="1"/>
  <c r="AY169" i="44"/>
  <c r="S169" i="44" s="1"/>
  <c r="AI169" i="44" s="1"/>
  <c r="AY75" i="44"/>
  <c r="S75" i="44" s="1"/>
  <c r="AI75" i="44" s="1"/>
  <c r="AY111" i="44"/>
  <c r="S111" i="44" s="1"/>
  <c r="AI111" i="44" s="1"/>
  <c r="AY184" i="44"/>
  <c r="S184" i="44" s="1"/>
  <c r="AI184" i="44" s="1"/>
  <c r="AY183" i="44"/>
  <c r="S183" i="44" s="1"/>
  <c r="AI183" i="44" s="1"/>
  <c r="AY28" i="44"/>
  <c r="S28" i="44" s="1"/>
  <c r="AI28" i="44" s="1"/>
  <c r="AY167" i="44"/>
  <c r="S167" i="44" s="1"/>
  <c r="AI167" i="44" s="1"/>
  <c r="AY48" i="44"/>
  <c r="S48" i="44" s="1"/>
  <c r="AI48" i="44" s="1"/>
  <c r="AY61" i="44"/>
  <c r="S61" i="44" s="1"/>
  <c r="AI61" i="44" s="1"/>
  <c r="AY189" i="44"/>
  <c r="S189" i="44" s="1"/>
  <c r="AI189" i="44" s="1"/>
  <c r="AY53" i="44"/>
  <c r="S53" i="44" s="1"/>
  <c r="AI53" i="44" s="1"/>
  <c r="AY176" i="44"/>
  <c r="S176" i="44" s="1"/>
  <c r="AI176" i="44" s="1"/>
  <c r="AY52" i="44"/>
  <c r="S52" i="44" s="1"/>
  <c r="AI52" i="44" s="1"/>
  <c r="AY69" i="44"/>
  <c r="S69" i="44" s="1"/>
  <c r="AI69" i="44" s="1"/>
  <c r="AY64" i="44"/>
  <c r="S64" i="44" s="1"/>
  <c r="AI64" i="44" s="1"/>
  <c r="AY164" i="44"/>
  <c r="S164" i="44" s="1"/>
  <c r="AI164" i="44" s="1"/>
  <c r="AY51" i="44"/>
  <c r="S51" i="44" s="1"/>
  <c r="AI51" i="44" s="1"/>
  <c r="AY160" i="44"/>
  <c r="S160" i="44" s="1"/>
  <c r="AI160" i="44" s="1"/>
  <c r="AY190" i="44"/>
  <c r="S190" i="44" s="1"/>
  <c r="AI190" i="44" s="1"/>
  <c r="AY121" i="44"/>
  <c r="S121" i="44" s="1"/>
  <c r="AI121" i="44" s="1"/>
  <c r="AY139" i="44"/>
  <c r="S139" i="44" s="1"/>
  <c r="AI139" i="44" s="1"/>
  <c r="AY138" i="44"/>
  <c r="S138" i="44" s="1"/>
  <c r="AI138" i="44" s="1"/>
  <c r="AY203" i="44"/>
  <c r="S203" i="44" s="1"/>
  <c r="AI203" i="44" s="1"/>
  <c r="AY206" i="44"/>
  <c r="S206" i="44" s="1"/>
  <c r="AI206" i="44" s="1"/>
  <c r="AY165" i="44"/>
  <c r="S165" i="44" s="1"/>
  <c r="AI165" i="44" s="1"/>
  <c r="AY171" i="44"/>
  <c r="S171" i="44" s="1"/>
  <c r="AI171" i="44" s="1"/>
  <c r="AY197" i="44"/>
  <c r="S197" i="44" s="1"/>
  <c r="AI197" i="44" s="1"/>
  <c r="AY196" i="44"/>
  <c r="S196" i="44" s="1"/>
  <c r="AI196" i="44" s="1"/>
  <c r="AY49" i="44"/>
  <c r="S49" i="44" s="1"/>
  <c r="AI49" i="44" s="1"/>
  <c r="AY46" i="44"/>
  <c r="S46" i="44" s="1"/>
  <c r="AI46" i="44" s="1"/>
  <c r="AY133" i="44"/>
  <c r="S133" i="44" s="1"/>
  <c r="AI133" i="44" s="1"/>
  <c r="AY114" i="44"/>
  <c r="S114" i="44" s="1"/>
  <c r="AI114" i="44" s="1"/>
  <c r="AY37" i="44"/>
  <c r="S37" i="44" s="1"/>
  <c r="AI37" i="44" s="1"/>
  <c r="AY34" i="44"/>
  <c r="S34" i="44" s="1"/>
  <c r="AI34" i="44" s="1"/>
  <c r="AY78" i="44"/>
  <c r="S78" i="44" s="1"/>
  <c r="AI78" i="44" s="1"/>
  <c r="AY94" i="44"/>
  <c r="S94" i="44" s="1"/>
  <c r="AI94" i="44" s="1"/>
  <c r="AY74" i="44"/>
  <c r="S74" i="44" s="1"/>
  <c r="AI74" i="44" s="1"/>
  <c r="AY199" i="44"/>
  <c r="S199" i="44" s="1"/>
  <c r="AI199" i="44" s="1"/>
  <c r="AY140" i="44"/>
  <c r="S140" i="44" s="1"/>
  <c r="AI140" i="44" s="1"/>
  <c r="AY55" i="44"/>
  <c r="S55" i="44" s="1"/>
  <c r="AI55" i="44" s="1"/>
  <c r="AY168" i="44"/>
  <c r="S168" i="44" s="1"/>
  <c r="AI168" i="44" s="1"/>
  <c r="AY172" i="44"/>
  <c r="S172" i="44" s="1"/>
  <c r="AI172" i="44" s="1"/>
  <c r="AY182" i="44"/>
  <c r="S182" i="44" s="1"/>
  <c r="AI182" i="44" s="1"/>
  <c r="AY117" i="44"/>
  <c r="S117" i="44" s="1"/>
  <c r="AI117" i="44" s="1"/>
  <c r="AY104" i="44"/>
  <c r="S104" i="44" s="1"/>
  <c r="AI104" i="44" s="1"/>
  <c r="AY130" i="44"/>
  <c r="S130" i="44" s="1"/>
  <c r="AI130" i="44" s="1"/>
  <c r="AY201" i="44"/>
  <c r="S201" i="44" s="1"/>
  <c r="AI201" i="44" s="1"/>
  <c r="AY33" i="44"/>
  <c r="S33" i="44" s="1"/>
  <c r="AI33" i="44" s="1"/>
  <c r="AY100" i="44"/>
  <c r="S100" i="44" s="1"/>
  <c r="AI100" i="44" s="1"/>
  <c r="AY62" i="44"/>
  <c r="S62" i="44" s="1"/>
  <c r="AI62" i="44" s="1"/>
  <c r="AY207" i="44"/>
  <c r="S207" i="44" s="1"/>
  <c r="AI207" i="44" s="1"/>
  <c r="AY80" i="44"/>
  <c r="S80" i="44" s="1"/>
  <c r="AI80" i="44" s="1"/>
  <c r="AY73" i="44"/>
  <c r="S73" i="44" s="1"/>
  <c r="AI73" i="44" s="1"/>
  <c r="AY45" i="44"/>
  <c r="S45" i="44" s="1"/>
  <c r="AI45" i="44" s="1"/>
  <c r="AY39" i="44"/>
  <c r="S39" i="44" s="1"/>
  <c r="AI39" i="44" s="1"/>
  <c r="AY85" i="44"/>
  <c r="S85" i="44" s="1"/>
  <c r="AI85" i="44" s="1"/>
  <c r="AY98" i="44"/>
  <c r="S98" i="44" s="1"/>
  <c r="AI98" i="44" s="1"/>
  <c r="AY86" i="44"/>
  <c r="S86" i="44" s="1"/>
  <c r="AI86" i="44" s="1"/>
  <c r="AY142" i="44"/>
  <c r="S142" i="44" s="1"/>
  <c r="AI142" i="44" s="1"/>
  <c r="AY143" i="44"/>
  <c r="S143" i="44" s="1"/>
  <c r="AI143" i="44" s="1"/>
  <c r="AY87" i="44"/>
  <c r="S87" i="44" s="1"/>
  <c r="AI87" i="44" s="1"/>
  <c r="AY150" i="44"/>
  <c r="S150" i="44" s="1"/>
  <c r="AI150" i="44" s="1"/>
  <c r="AY119" i="44"/>
  <c r="S119" i="44" s="1"/>
  <c r="AI119" i="44" s="1"/>
  <c r="AY106" i="44"/>
  <c r="S106" i="44" s="1"/>
  <c r="AI106" i="44" s="1"/>
  <c r="AY149" i="44"/>
  <c r="S149" i="44" s="1"/>
  <c r="AI149" i="44" s="1"/>
  <c r="AY161" i="44"/>
  <c r="S161" i="44" s="1"/>
  <c r="AI161" i="44" s="1"/>
  <c r="AY91" i="44"/>
  <c r="S91" i="44" s="1"/>
  <c r="AI91" i="44" s="1"/>
  <c r="AY131" i="44"/>
  <c r="S131" i="44" s="1"/>
  <c r="AI131" i="44" s="1"/>
  <c r="AY158" i="44"/>
  <c r="S158" i="44" s="1"/>
  <c r="AI158" i="44" s="1"/>
  <c r="AY128" i="44"/>
  <c r="S128" i="44" s="1"/>
  <c r="AI128" i="44" s="1"/>
  <c r="AY107" i="44"/>
  <c r="S107" i="44" s="1"/>
  <c r="AI107" i="44" s="1"/>
  <c r="AY90" i="44"/>
  <c r="S90" i="44" s="1"/>
  <c r="AI90" i="44" s="1"/>
  <c r="AY125" i="44"/>
  <c r="S125" i="44" s="1"/>
  <c r="AI125" i="44" s="1"/>
  <c r="AY110" i="44"/>
  <c r="S110" i="44" s="1"/>
  <c r="AI110" i="44" s="1"/>
  <c r="AY101" i="44"/>
  <c r="S101" i="44" s="1"/>
  <c r="AI101" i="44" s="1"/>
  <c r="AY116" i="44"/>
  <c r="S116" i="44" s="1"/>
  <c r="AI116" i="44" s="1"/>
  <c r="AY103" i="44"/>
  <c r="S103" i="44" s="1"/>
  <c r="AI103" i="44" s="1"/>
  <c r="AY96" i="44"/>
  <c r="S96" i="44" s="1"/>
  <c r="AI96" i="44" s="1"/>
  <c r="AY163" i="44"/>
  <c r="S163" i="44" s="1"/>
  <c r="AI163" i="44" s="1"/>
  <c r="AY99" i="44"/>
  <c r="S99" i="44" s="1"/>
  <c r="AI99" i="44" s="1"/>
  <c r="AY157" i="44"/>
  <c r="S157" i="44" s="1"/>
  <c r="AI157" i="44" s="1"/>
  <c r="AY129" i="44"/>
  <c r="S129" i="44" s="1"/>
  <c r="AI129" i="44" s="1"/>
  <c r="AY159" i="44"/>
  <c r="S159" i="44" s="1"/>
  <c r="AI159" i="44" s="1"/>
  <c r="AY89" i="44"/>
  <c r="S89" i="44" s="1"/>
  <c r="AI89" i="44" s="1"/>
  <c r="AY112" i="44"/>
  <c r="S112" i="44" s="1"/>
  <c r="AI112" i="44" s="1"/>
  <c r="AY156" i="44"/>
  <c r="S156" i="44" s="1"/>
  <c r="AI156" i="44" s="1"/>
  <c r="AY92" i="44"/>
  <c r="S92" i="44" s="1"/>
  <c r="AI92" i="44" s="1"/>
  <c r="AY152" i="44"/>
  <c r="S152" i="44" s="1"/>
  <c r="AI152" i="44" s="1"/>
  <c r="AY93" i="44"/>
  <c r="S93" i="44" s="1"/>
  <c r="AI93" i="44" s="1"/>
  <c r="AY102" i="44"/>
  <c r="S102" i="44" s="1"/>
  <c r="AI102" i="44" s="1"/>
  <c r="AY88" i="44"/>
  <c r="S88" i="44" s="1"/>
  <c r="AI88" i="44" s="1"/>
  <c r="M2" i="44"/>
  <c r="K2" i="44"/>
  <c r="J2" i="44"/>
  <c r="L2" i="44"/>
  <c r="E2" i="44"/>
  <c r="N2" i="44"/>
  <c r="F2" i="44"/>
  <c r="H2" i="44"/>
  <c r="G2" i="44"/>
  <c r="D2" i="44"/>
  <c r="I2" i="44"/>
  <c r="C2" i="44" l="1"/>
  <c r="B2" i="44" s="1"/>
</calcChain>
</file>

<file path=xl/sharedStrings.xml><?xml version="1.0" encoding="utf-8"?>
<sst xmlns="http://schemas.openxmlformats.org/spreadsheetml/2006/main" count="348" uniqueCount="76">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</sst>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sz val="14"/>
      <color rgb="FF000000"/>
      <name val="Calibri"/>
      <family val="2"/>
    </font>
    <font>
      <strike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ont="0" applyFill="0" applyBorder="0" applyAlignment="0" applyProtection="0"/>
  </cellStyleXfs>
  <cellXfs count="14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2" fillId="0" borderId="5" xfId="0" applyFont="1" applyBorder="1"/>
    <xf numFmtId="0" fontId="3" fillId="0" borderId="0" xfId="0" applyFont="1" applyAlignment="1"/>
    <xf numFmtId="0" fontId="2" fillId="4" borderId="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4" fontId="2" fillId="0" borderId="4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A!$C$28:$C$228</c:f>
              <c:numCache>
                <c:formatCode>General</c:formatCode>
                <c:ptCount val="201"/>
                <c:pt idx="0">
                  <c:v>72.031000000000006</c:v>
                </c:pt>
                <c:pt idx="1">
                  <c:v>73.421999999999997</c:v>
                </c:pt>
                <c:pt idx="2">
                  <c:v>73.311999999999998</c:v>
                </c:pt>
                <c:pt idx="3">
                  <c:v>72.983999999999995</c:v>
                </c:pt>
                <c:pt idx="4">
                  <c:v>72.016000000000005</c:v>
                </c:pt>
                <c:pt idx="5">
                  <c:v>72.016000000000005</c:v>
                </c:pt>
                <c:pt idx="6">
                  <c:v>71.796999999999997</c:v>
                </c:pt>
                <c:pt idx="7">
                  <c:v>72.483999999999995</c:v>
                </c:pt>
                <c:pt idx="8">
                  <c:v>72.968999999999994</c:v>
                </c:pt>
                <c:pt idx="9">
                  <c:v>73.016000000000005</c:v>
                </c:pt>
                <c:pt idx="10">
                  <c:v>72.718999999999994</c:v>
                </c:pt>
                <c:pt idx="11">
                  <c:v>73.218999999999994</c:v>
                </c:pt>
                <c:pt idx="12">
                  <c:v>72.016000000000005</c:v>
                </c:pt>
                <c:pt idx="13">
                  <c:v>72.983999999999995</c:v>
                </c:pt>
                <c:pt idx="14">
                  <c:v>73.141000000000005</c:v>
                </c:pt>
                <c:pt idx="15">
                  <c:v>73.046999999999997</c:v>
                </c:pt>
                <c:pt idx="16">
                  <c:v>73.483999999999995</c:v>
                </c:pt>
                <c:pt idx="17">
                  <c:v>73.546999999999997</c:v>
                </c:pt>
                <c:pt idx="18">
                  <c:v>73.296999999999997</c:v>
                </c:pt>
                <c:pt idx="19">
                  <c:v>73.578000000000003</c:v>
                </c:pt>
                <c:pt idx="20">
                  <c:v>75.406000000000006</c:v>
                </c:pt>
                <c:pt idx="21">
                  <c:v>74.938000000000002</c:v>
                </c:pt>
                <c:pt idx="22">
                  <c:v>76.141000000000005</c:v>
                </c:pt>
                <c:pt idx="23">
                  <c:v>76.968999999999994</c:v>
                </c:pt>
                <c:pt idx="24">
                  <c:v>74.608999999999995</c:v>
                </c:pt>
                <c:pt idx="25">
                  <c:v>76.953000000000003</c:v>
                </c:pt>
                <c:pt idx="26">
                  <c:v>78.125</c:v>
                </c:pt>
                <c:pt idx="27">
                  <c:v>76.938000000000002</c:v>
                </c:pt>
                <c:pt idx="28">
                  <c:v>78.938000000000002</c:v>
                </c:pt>
                <c:pt idx="29">
                  <c:v>79.531000000000006</c:v>
                </c:pt>
                <c:pt idx="30">
                  <c:v>79.5</c:v>
                </c:pt>
                <c:pt idx="31">
                  <c:v>81.218999999999994</c:v>
                </c:pt>
                <c:pt idx="32">
                  <c:v>81.781000000000006</c:v>
                </c:pt>
                <c:pt idx="33">
                  <c:v>82.311999999999998</c:v>
                </c:pt>
                <c:pt idx="34">
                  <c:v>85.218999999999994</c:v>
                </c:pt>
                <c:pt idx="35">
                  <c:v>85.125</c:v>
                </c:pt>
                <c:pt idx="36">
                  <c:v>86.203000000000003</c:v>
                </c:pt>
                <c:pt idx="37">
                  <c:v>89.233999999999995</c:v>
                </c:pt>
                <c:pt idx="38">
                  <c:v>88.938000000000002</c:v>
                </c:pt>
                <c:pt idx="39">
                  <c:v>90.531000000000006</c:v>
                </c:pt>
                <c:pt idx="40">
                  <c:v>92.781000000000006</c:v>
                </c:pt>
                <c:pt idx="41">
                  <c:v>94.125</c:v>
                </c:pt>
                <c:pt idx="42">
                  <c:v>96.5</c:v>
                </c:pt>
                <c:pt idx="43">
                  <c:v>100.39100000000001</c:v>
                </c:pt>
                <c:pt idx="44">
                  <c:v>102.422</c:v>
                </c:pt>
                <c:pt idx="45">
                  <c:v>106.672</c:v>
                </c:pt>
                <c:pt idx="46">
                  <c:v>111.53100000000001</c:v>
                </c:pt>
                <c:pt idx="47">
                  <c:v>114.76600000000001</c:v>
                </c:pt>
                <c:pt idx="48">
                  <c:v>121.59399999999999</c:v>
                </c:pt>
                <c:pt idx="49">
                  <c:v>128.40600000000001</c:v>
                </c:pt>
                <c:pt idx="50">
                  <c:v>136.703</c:v>
                </c:pt>
                <c:pt idx="51">
                  <c:v>147.297</c:v>
                </c:pt>
                <c:pt idx="52">
                  <c:v>160.828</c:v>
                </c:pt>
                <c:pt idx="53">
                  <c:v>173.03100000000001</c:v>
                </c:pt>
                <c:pt idx="54">
                  <c:v>186.15600000000001</c:v>
                </c:pt>
                <c:pt idx="55">
                  <c:v>197.297</c:v>
                </c:pt>
                <c:pt idx="56">
                  <c:v>206.422</c:v>
                </c:pt>
                <c:pt idx="57">
                  <c:v>213.90600000000001</c:v>
                </c:pt>
                <c:pt idx="58">
                  <c:v>218.453</c:v>
                </c:pt>
                <c:pt idx="59">
                  <c:v>221.18799999999999</c:v>
                </c:pt>
                <c:pt idx="60">
                  <c:v>222.797</c:v>
                </c:pt>
                <c:pt idx="61">
                  <c:v>222.64099999999999</c:v>
                </c:pt>
                <c:pt idx="62">
                  <c:v>218.23400000000001</c:v>
                </c:pt>
                <c:pt idx="63">
                  <c:v>212.547</c:v>
                </c:pt>
                <c:pt idx="64">
                  <c:v>200.797</c:v>
                </c:pt>
                <c:pt idx="65">
                  <c:v>180.703</c:v>
                </c:pt>
                <c:pt idx="66">
                  <c:v>148.48400000000001</c:v>
                </c:pt>
                <c:pt idx="67">
                  <c:v>111.078</c:v>
                </c:pt>
                <c:pt idx="68">
                  <c:v>89.671999999999997</c:v>
                </c:pt>
                <c:pt idx="69">
                  <c:v>84.875</c:v>
                </c:pt>
                <c:pt idx="70">
                  <c:v>84.796999999999997</c:v>
                </c:pt>
                <c:pt idx="71">
                  <c:v>89.141000000000005</c:v>
                </c:pt>
                <c:pt idx="72">
                  <c:v>91.766000000000005</c:v>
                </c:pt>
                <c:pt idx="73">
                  <c:v>96.953000000000003</c:v>
                </c:pt>
                <c:pt idx="74">
                  <c:v>103.01600000000001</c:v>
                </c:pt>
                <c:pt idx="75">
                  <c:v>112.03100000000001</c:v>
                </c:pt>
                <c:pt idx="76">
                  <c:v>122.78100000000001</c:v>
                </c:pt>
                <c:pt idx="77">
                  <c:v>133.85900000000001</c:v>
                </c:pt>
                <c:pt idx="78">
                  <c:v>144.71899999999999</c:v>
                </c:pt>
                <c:pt idx="79">
                  <c:v>155.09399999999999</c:v>
                </c:pt>
                <c:pt idx="80">
                  <c:v>162.96899999999999</c:v>
                </c:pt>
                <c:pt idx="81">
                  <c:v>169.5</c:v>
                </c:pt>
                <c:pt idx="82">
                  <c:v>176.40600000000001</c:v>
                </c:pt>
                <c:pt idx="83">
                  <c:v>179.047</c:v>
                </c:pt>
                <c:pt idx="84">
                  <c:v>179.71899999999999</c:v>
                </c:pt>
                <c:pt idx="85">
                  <c:v>179.40600000000001</c:v>
                </c:pt>
                <c:pt idx="86">
                  <c:v>174.578</c:v>
                </c:pt>
                <c:pt idx="87">
                  <c:v>165.375</c:v>
                </c:pt>
                <c:pt idx="88">
                  <c:v>149.75</c:v>
                </c:pt>
                <c:pt idx="89">
                  <c:v>121.703</c:v>
                </c:pt>
                <c:pt idx="90">
                  <c:v>88.641000000000005</c:v>
                </c:pt>
                <c:pt idx="91">
                  <c:v>70.406000000000006</c:v>
                </c:pt>
                <c:pt idx="92">
                  <c:v>66.188000000000002</c:v>
                </c:pt>
                <c:pt idx="93">
                  <c:v>65.781000000000006</c:v>
                </c:pt>
                <c:pt idx="94">
                  <c:v>65.438000000000002</c:v>
                </c:pt>
                <c:pt idx="95">
                  <c:v>65.625</c:v>
                </c:pt>
                <c:pt idx="96">
                  <c:v>65.656000000000006</c:v>
                </c:pt>
                <c:pt idx="97">
                  <c:v>64.875</c:v>
                </c:pt>
                <c:pt idx="98">
                  <c:v>64.125</c:v>
                </c:pt>
                <c:pt idx="99">
                  <c:v>64.953000000000003</c:v>
                </c:pt>
                <c:pt idx="100">
                  <c:v>64.953000000000003</c:v>
                </c:pt>
                <c:pt idx="101">
                  <c:v>64.061999999999998</c:v>
                </c:pt>
                <c:pt idx="102">
                  <c:v>64.921999999999997</c:v>
                </c:pt>
                <c:pt idx="103">
                  <c:v>65.171999999999997</c:v>
                </c:pt>
                <c:pt idx="104">
                  <c:v>65.233999999999995</c:v>
                </c:pt>
                <c:pt idx="105">
                  <c:v>66.125</c:v>
                </c:pt>
                <c:pt idx="106">
                  <c:v>63.188000000000002</c:v>
                </c:pt>
                <c:pt idx="107">
                  <c:v>65.266000000000005</c:v>
                </c:pt>
                <c:pt idx="108">
                  <c:v>64.983999999999995</c:v>
                </c:pt>
                <c:pt idx="109">
                  <c:v>65.343999999999994</c:v>
                </c:pt>
                <c:pt idx="110">
                  <c:v>64.125</c:v>
                </c:pt>
                <c:pt idx="111">
                  <c:v>64.75</c:v>
                </c:pt>
                <c:pt idx="112">
                  <c:v>64.358999999999995</c:v>
                </c:pt>
                <c:pt idx="113">
                  <c:v>65.218999999999994</c:v>
                </c:pt>
                <c:pt idx="114">
                  <c:v>66.108999999999995</c:v>
                </c:pt>
                <c:pt idx="115">
                  <c:v>66.233999999999995</c:v>
                </c:pt>
                <c:pt idx="116">
                  <c:v>66.688000000000002</c:v>
                </c:pt>
                <c:pt idx="117">
                  <c:v>66.171999999999997</c:v>
                </c:pt>
                <c:pt idx="118">
                  <c:v>66.703000000000003</c:v>
                </c:pt>
                <c:pt idx="119">
                  <c:v>65.796999999999997</c:v>
                </c:pt>
                <c:pt idx="120">
                  <c:v>64.391000000000005</c:v>
                </c:pt>
                <c:pt idx="121">
                  <c:v>64.733999999999995</c:v>
                </c:pt>
                <c:pt idx="122">
                  <c:v>65.108999999999995</c:v>
                </c:pt>
                <c:pt idx="123">
                  <c:v>64.25</c:v>
                </c:pt>
                <c:pt idx="124">
                  <c:v>64.125</c:v>
                </c:pt>
                <c:pt idx="125">
                  <c:v>63.344000000000001</c:v>
                </c:pt>
                <c:pt idx="126">
                  <c:v>64.328000000000003</c:v>
                </c:pt>
                <c:pt idx="127">
                  <c:v>64.5</c:v>
                </c:pt>
                <c:pt idx="128">
                  <c:v>63.265999999999998</c:v>
                </c:pt>
                <c:pt idx="129">
                  <c:v>62.625</c:v>
                </c:pt>
                <c:pt idx="130">
                  <c:v>62.030999999999999</c:v>
                </c:pt>
                <c:pt idx="131">
                  <c:v>60.625</c:v>
                </c:pt>
                <c:pt idx="132">
                  <c:v>62.765999999999998</c:v>
                </c:pt>
                <c:pt idx="133">
                  <c:v>60.859000000000002</c:v>
                </c:pt>
                <c:pt idx="134">
                  <c:v>61.030999999999999</c:v>
                </c:pt>
                <c:pt idx="135">
                  <c:v>62.265999999999998</c:v>
                </c:pt>
                <c:pt idx="136">
                  <c:v>60.811999999999998</c:v>
                </c:pt>
                <c:pt idx="137">
                  <c:v>60.438000000000002</c:v>
                </c:pt>
                <c:pt idx="138">
                  <c:v>60.75</c:v>
                </c:pt>
                <c:pt idx="139">
                  <c:v>60.390999999999998</c:v>
                </c:pt>
                <c:pt idx="140">
                  <c:v>60.969000000000001</c:v>
                </c:pt>
                <c:pt idx="141">
                  <c:v>60.625</c:v>
                </c:pt>
                <c:pt idx="142">
                  <c:v>60.719000000000001</c:v>
                </c:pt>
                <c:pt idx="143">
                  <c:v>61.546999999999997</c:v>
                </c:pt>
                <c:pt idx="144">
                  <c:v>59.171999999999997</c:v>
                </c:pt>
                <c:pt idx="145">
                  <c:v>61.311999999999998</c:v>
                </c:pt>
                <c:pt idx="146">
                  <c:v>60.311999999999998</c:v>
                </c:pt>
                <c:pt idx="147">
                  <c:v>61.078000000000003</c:v>
                </c:pt>
                <c:pt idx="148">
                  <c:v>59.530999999999999</c:v>
                </c:pt>
                <c:pt idx="149">
                  <c:v>60.030999999999999</c:v>
                </c:pt>
                <c:pt idx="150">
                  <c:v>59.188000000000002</c:v>
                </c:pt>
                <c:pt idx="151">
                  <c:v>60.75</c:v>
                </c:pt>
                <c:pt idx="152">
                  <c:v>59.984000000000002</c:v>
                </c:pt>
                <c:pt idx="153">
                  <c:v>60.609000000000002</c:v>
                </c:pt>
                <c:pt idx="154">
                  <c:v>59.171999999999997</c:v>
                </c:pt>
                <c:pt idx="155">
                  <c:v>60.405999999999999</c:v>
                </c:pt>
                <c:pt idx="156">
                  <c:v>59.125</c:v>
                </c:pt>
                <c:pt idx="157">
                  <c:v>60.875</c:v>
                </c:pt>
                <c:pt idx="158">
                  <c:v>59.796999999999997</c:v>
                </c:pt>
                <c:pt idx="159">
                  <c:v>59.561999999999998</c:v>
                </c:pt>
                <c:pt idx="160">
                  <c:v>58.25</c:v>
                </c:pt>
                <c:pt idx="161">
                  <c:v>59.561999999999998</c:v>
                </c:pt>
                <c:pt idx="162">
                  <c:v>60.219000000000001</c:v>
                </c:pt>
                <c:pt idx="163">
                  <c:v>58.203000000000003</c:v>
                </c:pt>
                <c:pt idx="164">
                  <c:v>59.359000000000002</c:v>
                </c:pt>
                <c:pt idx="165">
                  <c:v>60.030999999999999</c:v>
                </c:pt>
                <c:pt idx="166">
                  <c:v>60.953000000000003</c:v>
                </c:pt>
                <c:pt idx="167">
                  <c:v>60.75</c:v>
                </c:pt>
                <c:pt idx="168">
                  <c:v>60.078000000000003</c:v>
                </c:pt>
                <c:pt idx="169">
                  <c:v>60.594000000000001</c:v>
                </c:pt>
                <c:pt idx="170">
                  <c:v>60.155999999999999</c:v>
                </c:pt>
                <c:pt idx="171">
                  <c:v>60.046999999999997</c:v>
                </c:pt>
                <c:pt idx="172">
                  <c:v>58.515999999999998</c:v>
                </c:pt>
                <c:pt idx="173">
                  <c:v>59.046999999999997</c:v>
                </c:pt>
                <c:pt idx="174">
                  <c:v>60.109000000000002</c:v>
                </c:pt>
                <c:pt idx="175">
                  <c:v>59.796999999999997</c:v>
                </c:pt>
                <c:pt idx="176">
                  <c:v>59.155999999999999</c:v>
                </c:pt>
                <c:pt idx="177">
                  <c:v>59.188000000000002</c:v>
                </c:pt>
                <c:pt idx="178">
                  <c:v>59.640999999999998</c:v>
                </c:pt>
                <c:pt idx="179">
                  <c:v>57.530999999999999</c:v>
                </c:pt>
                <c:pt idx="180">
                  <c:v>58.938000000000002</c:v>
                </c:pt>
                <c:pt idx="181">
                  <c:v>59.280999999999999</c:v>
                </c:pt>
                <c:pt idx="182">
                  <c:v>58.453000000000003</c:v>
                </c:pt>
                <c:pt idx="183">
                  <c:v>59.078000000000003</c:v>
                </c:pt>
                <c:pt idx="184">
                  <c:v>57.671999999999997</c:v>
                </c:pt>
                <c:pt idx="185">
                  <c:v>57.640999999999998</c:v>
                </c:pt>
                <c:pt idx="186">
                  <c:v>57.640999999999998</c:v>
                </c:pt>
                <c:pt idx="187">
                  <c:v>58.844000000000001</c:v>
                </c:pt>
                <c:pt idx="188">
                  <c:v>56.905999999999999</c:v>
                </c:pt>
                <c:pt idx="189">
                  <c:v>57.655999999999999</c:v>
                </c:pt>
                <c:pt idx="190">
                  <c:v>56.905999999999999</c:v>
                </c:pt>
                <c:pt idx="191">
                  <c:v>58.405999999999999</c:v>
                </c:pt>
                <c:pt idx="192">
                  <c:v>57.640999999999998</c:v>
                </c:pt>
                <c:pt idx="193">
                  <c:v>57.280999999999999</c:v>
                </c:pt>
                <c:pt idx="194">
                  <c:v>57.203000000000003</c:v>
                </c:pt>
                <c:pt idx="195">
                  <c:v>56.046999999999997</c:v>
                </c:pt>
                <c:pt idx="196">
                  <c:v>57.359000000000002</c:v>
                </c:pt>
                <c:pt idx="197">
                  <c:v>57.75</c:v>
                </c:pt>
                <c:pt idx="198">
                  <c:v>57.859000000000002</c:v>
                </c:pt>
                <c:pt idx="199">
                  <c:v>58.219000000000001</c:v>
                </c:pt>
                <c:pt idx="200">
                  <c:v>57.375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A!$S$28:$S$228</c:f>
              <c:numCache>
                <c:formatCode>0.00</c:formatCode>
                <c:ptCount val="201"/>
                <c:pt idx="0">
                  <c:v>68.528242192104088</c:v>
                </c:pt>
                <c:pt idx="1">
                  <c:v>68.965863162517095</c:v>
                </c:pt>
                <c:pt idx="2">
                  <c:v>69.403483716145175</c:v>
                </c:pt>
                <c:pt idx="3">
                  <c:v>69.841102960015633</c:v>
                </c:pt>
                <c:pt idx="4">
                  <c:v>70.278719724736831</c:v>
                </c:pt>
                <c:pt idx="5">
                  <c:v>70.716332504306024</c:v>
                </c:pt>
                <c:pt idx="6">
                  <c:v>71.153939388933495</c:v>
                </c:pt>
                <c:pt idx="7">
                  <c:v>71.591537994094708</c:v>
                </c:pt>
                <c:pt idx="8">
                  <c:v>72.029125392839518</c:v>
                </c:pt>
                <c:pt idx="9">
                  <c:v>72.466698064902019</c:v>
                </c:pt>
                <c:pt idx="10">
                  <c:v>72.904251886950803</c:v>
                </c:pt>
                <c:pt idx="11">
                  <c:v>73.341782205754868</c:v>
                </c:pt>
                <c:pt idx="12">
                  <c:v>73.779284063569818</c:v>
                </c:pt>
                <c:pt idx="13">
                  <c:v>74.216752687607269</c:v>
                </c:pt>
                <c:pt idx="14">
                  <c:v>74.654184419898684</c:v>
                </c:pt>
                <c:pt idx="15">
                  <c:v>75.09157835950657</c:v>
                </c:pt>
                <c:pt idx="16">
                  <c:v>75.528939128072281</c:v>
                </c:pt>
                <c:pt idx="17">
                  <c:v>75.966281367581985</c:v>
                </c:pt>
                <c:pt idx="18">
                  <c:v>76.403636854748953</c:v>
                </c:pt>
                <c:pt idx="19">
                  <c:v>76.841065491132127</c:v>
                </c:pt>
                <c:pt idx="20">
                  <c:v>77.278671925104589</c:v>
                </c:pt>
                <c:pt idx="21">
                  <c:v>77.716630203014233</c:v>
                </c:pt>
                <c:pt idx="22">
                  <c:v>78.155219648994873</c:v>
                </c:pt>
                <c:pt idx="23">
                  <c:v>78.594876140975856</c:v>
                </c:pt>
                <c:pt idx="24">
                  <c:v>79.036264069543776</c:v>
                </c:pt>
                <c:pt idx="25">
                  <c:v>79.480375490693987</c:v>
                </c:pt>
                <c:pt idx="26">
                  <c:v>79.928664224287644</c:v>
                </c:pt>
                <c:pt idx="27">
                  <c:v>80.383223762192344</c:v>
                </c:pt>
                <c:pt idx="28">
                  <c:v>80.84701862107066</c:v>
                </c:pt>
                <c:pt idx="29">
                  <c:v>81.324178917338301</c:v>
                </c:pt>
                <c:pt idx="30">
                  <c:v>81.820367095088187</c:v>
                </c:pt>
                <c:pt idx="31">
                  <c:v>82.343223480887886</c:v>
                </c:pt>
                <c:pt idx="32">
                  <c:v>82.902893221963694</c:v>
                </c:pt>
                <c:pt idx="33">
                  <c:v>83.512630757736986</c:v>
                </c:pt>
                <c:pt idx="34">
                  <c:v>84.189468945414887</c:v>
                </c:pt>
                <c:pt idx="35">
                  <c:v>84.954928163905223</c:v>
                </c:pt>
                <c:pt idx="36">
                  <c:v>85.835726309830861</c:v>
                </c:pt>
                <c:pt idx="37">
                  <c:v>86.864434136652108</c:v>
                </c:pt>
                <c:pt idx="38">
                  <c:v>88.080002939639385</c:v>
                </c:pt>
                <c:pt idx="39">
                  <c:v>89.528074786389055</c:v>
                </c:pt>
                <c:pt idx="40">
                  <c:v>91.260971525814625</c:v>
                </c:pt>
                <c:pt idx="41">
                  <c:v>93.337250339117716</c:v>
                </c:pt>
                <c:pt idx="42">
                  <c:v>95.820713559605224</c:v>
                </c:pt>
                <c:pt idx="43">
                  <c:v>98.778771787020716</c:v>
                </c:pt>
                <c:pt idx="44">
                  <c:v>102.28008441769664</c:v>
                </c:pt>
                <c:pt idx="45">
                  <c:v>106.39144214675933</c:v>
                </c:pt>
                <c:pt idx="46">
                  <c:v>111.17391190348248</c:v>
                </c:pt>
                <c:pt idx="47">
                  <c:v>116.67833434032541</c:v>
                </c:pt>
                <c:pt idx="48">
                  <c:v>122.94034355873463</c:v>
                </c:pt>
                <c:pt idx="49">
                  <c:v>129.9751621717129</c:v>
                </c:pt>
                <c:pt idx="50">
                  <c:v>137.77250406138549</c:v>
                </c:pt>
                <c:pt idx="51">
                  <c:v>146.29198282067179</c:v>
                </c:pt>
                <c:pt idx="52">
                  <c:v>155.45946513861531</c:v>
                </c:pt>
                <c:pt idx="53">
                  <c:v>165.16480826110049</c:v>
                </c:pt>
                <c:pt idx="54">
                  <c:v>175.26131501825463</c:v>
                </c:pt>
                <c:pt idx="55">
                  <c:v>185.56670575366201</c:v>
                </c:pt>
                <c:pt idx="56">
                  <c:v>195.86311626510343</c:v>
                </c:pt>
                <c:pt idx="57">
                  <c:v>205.88582957754713</c:v>
                </c:pt>
                <c:pt idx="58">
                  <c:v>215.27185111108901</c:v>
                </c:pt>
                <c:pt idx="59">
                  <c:v>223.41692626749301</c:v>
                </c:pt>
                <c:pt idx="60">
                  <c:v>229.21383784487111</c:v>
                </c:pt>
                <c:pt idx="61">
                  <c:v>230.80634167423048</c:v>
                </c:pt>
                <c:pt idx="62">
                  <c:v>225.76759495143264</c:v>
                </c:pt>
                <c:pt idx="63">
                  <c:v>212.13794424241806</c:v>
                </c:pt>
                <c:pt idx="64">
                  <c:v>190.07776964264255</c:v>
                </c:pt>
                <c:pt idx="65">
                  <c:v>162.85845214904705</c:v>
                </c:pt>
                <c:pt idx="66">
                  <c:v>135.89904021188809</c:v>
                </c:pt>
                <c:pt idx="67">
                  <c:v>114.18965939122094</c:v>
                </c:pt>
                <c:pt idx="68">
                  <c:v>100.08672757413106</c:v>
                </c:pt>
                <c:pt idx="69">
                  <c:v>93.069369722959621</c:v>
                </c:pt>
                <c:pt idx="70">
                  <c:v>91.12159038264879</c:v>
                </c:pt>
                <c:pt idx="71">
                  <c:v>92.257600097672949</c:v>
                </c:pt>
                <c:pt idx="72">
                  <c:v>95.226558028430929</c:v>
                </c:pt>
                <c:pt idx="73">
                  <c:v>99.466719967937806</c:v>
                </c:pt>
                <c:pt idx="74">
                  <c:v>104.79895068853057</c:v>
                </c:pt>
                <c:pt idx="75">
                  <c:v>111.17911975389863</c:v>
                </c:pt>
                <c:pt idx="76">
                  <c:v>118.57154863706464</c:v>
                </c:pt>
                <c:pt idx="77">
                  <c:v>126.89885034698739</c:v>
                </c:pt>
                <c:pt idx="78">
                  <c:v>136.0241776428285</c:v>
                </c:pt>
                <c:pt idx="79">
                  <c:v>145.74449410524159</c:v>
                </c:pt>
                <c:pt idx="80">
                  <c:v>155.7828285147406</c:v>
                </c:pt>
                <c:pt idx="81">
                  <c:v>165.75759439900875</c:v>
                </c:pt>
                <c:pt idx="82">
                  <c:v>175.08175904231192</c:v>
                </c:pt>
                <c:pt idx="83">
                  <c:v>182.74156751327936</c:v>
                </c:pt>
                <c:pt idx="84">
                  <c:v>187.02318939055849</c:v>
                </c:pt>
                <c:pt idx="85">
                  <c:v>185.54482147798188</c:v>
                </c:pt>
                <c:pt idx="86">
                  <c:v>176.11370064556201</c:v>
                </c:pt>
                <c:pt idx="87">
                  <c:v>158.37151533615926</c:v>
                </c:pt>
                <c:pt idx="88">
                  <c:v>135.02005653100707</c:v>
                </c:pt>
                <c:pt idx="89">
                  <c:v>111.10316678291247</c:v>
                </c:pt>
                <c:pt idx="90">
                  <c:v>91.445772688848805</c:v>
                </c:pt>
                <c:pt idx="91">
                  <c:v>78.316840013539036</c:v>
                </c:pt>
                <c:pt idx="92">
                  <c:v>71.128309388912797</c:v>
                </c:pt>
                <c:pt idx="93">
                  <c:v>67.854153279889843</c:v>
                </c:pt>
                <c:pt idx="94">
                  <c:v>66.561748652831014</c:v>
                </c:pt>
                <c:pt idx="95">
                  <c:v>66.062066929521762</c:v>
                </c:pt>
                <c:pt idx="96">
                  <c:v>65.818883830233318</c:v>
                </c:pt>
                <c:pt idx="97">
                  <c:v>65.646301797588237</c:v>
                </c:pt>
                <c:pt idx="98">
                  <c:v>65.493391287374294</c:v>
                </c:pt>
                <c:pt idx="99">
                  <c:v>65.348739390403324</c:v>
                </c:pt>
                <c:pt idx="100">
                  <c:v>65.210049728870857</c:v>
                </c:pt>
                <c:pt idx="101">
                  <c:v>65.076819153039423</c:v>
                </c:pt>
                <c:pt idx="102">
                  <c:v>64.948980030731462</c:v>
                </c:pt>
                <c:pt idx="103">
                  <c:v>64.826718368211644</c:v>
                </c:pt>
                <c:pt idx="104">
                  <c:v>64.710473079551889</c:v>
                </c:pt>
                <c:pt idx="105">
                  <c:v>64.600955472707824</c:v>
                </c:pt>
                <c:pt idx="106">
                  <c:v>64.499165011855126</c:v>
                </c:pt>
                <c:pt idx="107">
                  <c:v>64.40639395404844</c:v>
                </c:pt>
                <c:pt idx="108">
                  <c:v>64.324214352794883</c:v>
                </c:pt>
                <c:pt idx="109">
                  <c:v>64.254440699189445</c:v>
                </c:pt>
                <c:pt idx="110">
                  <c:v>64.199061910730521</c:v>
                </c:pt>
                <c:pt idx="111">
                  <c:v>64.160137850678723</c:v>
                </c:pt>
                <c:pt idx="112">
                  <c:v>64.139658235575041</c:v>
                </c:pt>
                <c:pt idx="113">
                  <c:v>64.139365666815166</c:v>
                </c:pt>
                <c:pt idx="114">
                  <c:v>64.160549340010633</c:v>
                </c:pt>
                <c:pt idx="115">
                  <c:v>64.203820955765536</c:v>
                </c:pt>
                <c:pt idx="116">
                  <c:v>64.268887356300155</c:v>
                </c:pt>
                <c:pt idx="117">
                  <c:v>64.354329823062955</c:v>
                </c:pt>
                <c:pt idx="118">
                  <c:v>64.457374929168324</c:v>
                </c:pt>
                <c:pt idx="119">
                  <c:v>64.573575794995705</c:v>
                </c:pt>
                <c:pt idx="120">
                  <c:v>64.696207650711997</c:v>
                </c:pt>
                <c:pt idx="121">
                  <c:v>64.815087684570543</c:v>
                </c:pt>
                <c:pt idx="122">
                  <c:v>64.914688760053565</c:v>
                </c:pt>
                <c:pt idx="123">
                  <c:v>64.972164534911229</c:v>
                </c:pt>
                <c:pt idx="124">
                  <c:v>64.957236701976569</c:v>
                </c:pt>
                <c:pt idx="125">
                  <c:v>64.836812403380947</c:v>
                </c:pt>
                <c:pt idx="126">
                  <c:v>64.585827223876521</c:v>
                </c:pt>
                <c:pt idx="127">
                  <c:v>64.201306964772542</c:v>
                </c:pt>
                <c:pt idx="128">
                  <c:v>63.711637698200676</c:v>
                </c:pt>
                <c:pt idx="129">
                  <c:v>63.172843630439402</c:v>
                </c:pt>
                <c:pt idx="130">
                  <c:v>62.650890225984156</c:v>
                </c:pt>
                <c:pt idx="131">
                  <c:v>62.198924545620294</c:v>
                </c:pt>
                <c:pt idx="132">
                  <c:v>61.842190315281393</c:v>
                </c:pt>
                <c:pt idx="133">
                  <c:v>61.577476653859442</c:v>
                </c:pt>
                <c:pt idx="134">
                  <c:v>61.383932197332605</c:v>
                </c:pt>
                <c:pt idx="135">
                  <c:v>61.236459768719712</c:v>
                </c:pt>
                <c:pt idx="136">
                  <c:v>61.11466645372802</c:v>
                </c:pt>
                <c:pt idx="137">
                  <c:v>61.005667244758655</c:v>
                </c:pt>
                <c:pt idx="138">
                  <c:v>60.902889440412274</c:v>
                </c:pt>
                <c:pt idx="139">
                  <c:v>60.803693336589639</c:v>
                </c:pt>
                <c:pt idx="140">
                  <c:v>60.707444160586654</c:v>
                </c:pt>
                <c:pt idx="141">
                  <c:v>60.61441433892557</c:v>
                </c:pt>
                <c:pt idx="142">
                  <c:v>60.525293565748854</c:v>
                </c:pt>
                <c:pt idx="143">
                  <c:v>60.441001632168202</c:v>
                </c:pt>
                <c:pt idx="144">
                  <c:v>60.362602991312144</c:v>
                </c:pt>
                <c:pt idx="145">
                  <c:v>60.291223031414866</c:v>
                </c:pt>
                <c:pt idx="146">
                  <c:v>60.227921434207623</c:v>
                </c:pt>
                <c:pt idx="147">
                  <c:v>60.173504082607934</c:v>
                </c:pt>
                <c:pt idx="148">
                  <c:v>60.128273827237081</c:v>
                </c:pt>
                <c:pt idx="149">
                  <c:v>60.091746112183699</c:v>
                </c:pt>
                <c:pt idx="150">
                  <c:v>60.062392773582275</c:v>
                </c:pt>
                <c:pt idx="151">
                  <c:v>60.037518609212327</c:v>
                </c:pt>
                <c:pt idx="152">
                  <c:v>60.013396872256763</c:v>
                </c:pt>
                <c:pt idx="153">
                  <c:v>59.98575741025433</c:v>
                </c:pt>
                <c:pt idx="154">
                  <c:v>59.950612035094046</c:v>
                </c:pt>
                <c:pt idx="155">
                  <c:v>59.905235997279547</c:v>
                </c:pt>
                <c:pt idx="156">
                  <c:v>59.848979173674344</c:v>
                </c:pt>
                <c:pt idx="157">
                  <c:v>59.783558819431953</c:v>
                </c:pt>
                <c:pt idx="158">
                  <c:v>59.712644881221578</c:v>
                </c:pt>
                <c:pt idx="159">
                  <c:v>59.640838304803161</c:v>
                </c:pt>
                <c:pt idx="160">
                  <c:v>59.572412945958192</c:v>
                </c:pt>
                <c:pt idx="161">
                  <c:v>59.51028623249055</c:v>
                </c:pt>
                <c:pt idx="162">
                  <c:v>59.455549665243161</c:v>
                </c:pt>
                <c:pt idx="163">
                  <c:v>59.407615709329733</c:v>
                </c:pt>
                <c:pt idx="164">
                  <c:v>59.364785025802583</c:v>
                </c:pt>
                <c:pt idx="165">
                  <c:v>59.32493059617083</c:v>
                </c:pt>
                <c:pt idx="166">
                  <c:v>59.286048394622441</c:v>
                </c:pt>
                <c:pt idx="167">
                  <c:v>59.246562915991682</c:v>
                </c:pt>
                <c:pt idx="168">
                  <c:v>59.205405646007179</c:v>
                </c:pt>
                <c:pt idx="169">
                  <c:v>59.161951399258903</c:v>
                </c:pt>
                <c:pt idx="170">
                  <c:v>59.115900874720154</c:v>
                </c:pt>
                <c:pt idx="171">
                  <c:v>59.067167415218719</c:v>
                </c:pt>
                <c:pt idx="172">
                  <c:v>59.015791886289236</c:v>
                </c:pt>
                <c:pt idx="173">
                  <c:v>58.961887240916639</c:v>
                </c:pt>
                <c:pt idx="174">
                  <c:v>58.905605225612263</c:v>
                </c:pt>
                <c:pt idx="175">
                  <c:v>58.847116882412898</c:v>
                </c:pt>
                <c:pt idx="176">
                  <c:v>58.786600847248707</c:v>
                </c:pt>
                <c:pt idx="177">
                  <c:v>58.724235959546114</c:v>
                </c:pt>
                <c:pt idx="178">
                  <c:v>58.660196393152169</c:v>
                </c:pt>
                <c:pt idx="179">
                  <c:v>58.594648422629959</c:v>
                </c:pt>
                <c:pt idx="180">
                  <c:v>58.527748353088867</c:v>
                </c:pt>
                <c:pt idx="181">
                  <c:v>58.459641317938733</c:v>
                </c:pt>
                <c:pt idx="182">
                  <c:v>58.390460728624916</c:v>
                </c:pt>
                <c:pt idx="183">
                  <c:v>58.320328205799996</c:v>
                </c:pt>
                <c:pt idx="184">
                  <c:v>58.249353854910311</c:v>
                </c:pt>
                <c:pt idx="185">
                  <c:v>58.17763677728562</c:v>
                </c:pt>
                <c:pt idx="186">
                  <c:v>58.105265731905327</c:v>
                </c:pt>
                <c:pt idx="187">
                  <c:v>58.032319883300104</c:v>
                </c:pt>
                <c:pt idx="188">
                  <c:v>57.958869587714993</c:v>
                </c:pt>
                <c:pt idx="189">
                  <c:v>57.88497718302866</c:v>
                </c:pt>
                <c:pt idx="190">
                  <c:v>57.810697758414634</c:v>
                </c:pt>
                <c:pt idx="191">
                  <c:v>57.736079887799349</c:v>
                </c:pt>
                <c:pt idx="192">
                  <c:v>57.661166317253688</c:v>
                </c:pt>
                <c:pt idx="193">
                  <c:v>57.585994600947863</c:v>
                </c:pt>
                <c:pt idx="194">
                  <c:v>57.510597683542265</c:v>
                </c:pt>
                <c:pt idx="195">
                  <c:v>57.435004429164564</c:v>
                </c:pt>
                <c:pt idx="196">
                  <c:v>57.359240098667229</c:v>
                </c:pt>
                <c:pt idx="197">
                  <c:v>57.283326777854825</c:v>
                </c:pt>
                <c:pt idx="198">
                  <c:v>57.207283759960603</c:v>
                </c:pt>
                <c:pt idx="199">
                  <c:v>57.13112788595128</c:v>
                </c:pt>
                <c:pt idx="200">
                  <c:v>57.054873846330942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A!$AY$28:$AY$228</c:f>
              <c:numCache>
                <c:formatCode>General</c:formatCode>
                <c:ptCount val="201"/>
                <c:pt idx="0">
                  <c:v>68.528242177388108</c:v>
                </c:pt>
                <c:pt idx="1">
                  <c:v>68.965863132632705</c:v>
                </c:pt>
                <c:pt idx="2">
                  <c:v>69.403483656122233</c:v>
                </c:pt>
                <c:pt idx="3">
                  <c:v>69.841102840779527</c:v>
                </c:pt>
                <c:pt idx="4">
                  <c:v>70.278719490467225</c:v>
                </c:pt>
                <c:pt idx="5">
                  <c:v>70.716332049064619</c:v>
                </c:pt>
                <c:pt idx="6">
                  <c:v>71.153938513979554</c:v>
                </c:pt>
                <c:pt idx="7">
                  <c:v>71.591536330887848</c:v>
                </c:pt>
                <c:pt idx="8">
                  <c:v>72.029122265860366</c:v>
                </c:pt>
                <c:pt idx="9">
                  <c:v>72.466692250281909</c:v>
                </c:pt>
                <c:pt idx="10">
                  <c:v>72.904241193069851</c:v>
                </c:pt>
                <c:pt idx="11">
                  <c:v>73.341762753632835</c:v>
                </c:pt>
                <c:pt idx="12">
                  <c:v>73.779249067742398</c:v>
                </c:pt>
                <c:pt idx="13">
                  <c:v>74.216690416987603</c:v>
                </c:pt>
                <c:pt idx="14">
                  <c:v>74.654074830700509</c:v>
                </c:pt>
                <c:pt idx="15">
                  <c:v>75.091387607132518</c:v>
                </c:pt>
                <c:pt idx="16">
                  <c:v>75.528610738169789</c:v>
                </c:pt>
                <c:pt idx="17">
                  <c:v>75.965722218935099</c:v>
                </c:pt>
                <c:pt idx="18">
                  <c:v>76.402695220161419</c:v>
                </c:pt>
                <c:pt idx="19">
                  <c:v>76.839497097150883</c:v>
                </c:pt>
                <c:pt idx="20">
                  <c:v>77.276088204359567</c:v>
                </c:pt>
                <c:pt idx="21">
                  <c:v>77.712420479065955</c:v>
                </c:pt>
                <c:pt idx="22">
                  <c:v>78.148435751074132</c:v>
                </c:pt>
                <c:pt idx="23">
                  <c:v>78.584063727845702</c:v>
                </c:pt>
                <c:pt idx="24">
                  <c:v>79.019219595721665</c:v>
                </c:pt>
                <c:pt idx="25">
                  <c:v>79.453801167853555</c:v>
                </c:pt>
                <c:pt idx="26">
                  <c:v>79.887685498002</c:v>
                </c:pt>
                <c:pt idx="27">
                  <c:v>80.320724866377617</c:v>
                </c:pt>
                <c:pt idx="28">
                  <c:v>80.752742029156153</c:v>
                </c:pt>
                <c:pt idx="29">
                  <c:v>81.183524607215972</c:v>
                </c:pt>
                <c:pt idx="30">
                  <c:v>81.612818472173345</c:v>
                </c:pt>
                <c:pt idx="31">
                  <c:v>82.040319969252025</c:v>
                </c:pt>
                <c:pt idx="32">
                  <c:v>82.465666797503843</c:v>
                </c:pt>
                <c:pt idx="33">
                  <c:v>82.888427349353861</c:v>
                </c:pt>
                <c:pt idx="34">
                  <c:v>83.308088294851558</c:v>
                </c:pt>
                <c:pt idx="35">
                  <c:v>83.72404018355401</c:v>
                </c:pt>
                <c:pt idx="36">
                  <c:v>84.135560831785824</c:v>
                </c:pt>
                <c:pt idx="37">
                  <c:v>84.541796269504005</c:v>
                </c:pt>
                <c:pt idx="38">
                  <c:v>84.941739045148225</c:v>
                </c:pt>
                <c:pt idx="39">
                  <c:v>85.334203736693922</c:v>
                </c:pt>
                <c:pt idx="40">
                  <c:v>85.717799603092871</c:v>
                </c:pt>
                <c:pt idx="41">
                  <c:v>86.090900445632101</c:v>
                </c:pt>
                <c:pt idx="42">
                  <c:v>86.451611949700748</c:v>
                </c:pt>
                <c:pt idx="43">
                  <c:v>86.797737063104108</c:v>
                </c:pt>
                <c:pt idx="44">
                  <c:v>87.126740358499163</c:v>
                </c:pt>
                <c:pt idx="45">
                  <c:v>87.435712845983986</c:v>
                </c:pt>
                <c:pt idx="46">
                  <c:v>87.721339365215243</c:v>
                </c:pt>
                <c:pt idx="47">
                  <c:v>87.979871503317511</c:v>
                </c:pt>
                <c:pt idx="48">
                  <c:v>88.207109945951856</c:v>
                </c:pt>
                <c:pt idx="49">
                  <c:v>88.398401234654074</c:v>
                </c:pt>
                <c:pt idx="50">
                  <c:v>88.548654988632066</c:v>
                </c:pt>
                <c:pt idx="51">
                  <c:v>88.652388605383933</c:v>
                </c:pt>
                <c:pt idx="52">
                  <c:v>88.703807055372693</c:v>
                </c:pt>
                <c:pt idx="53">
                  <c:v>88.696925320660725</c:v>
                </c:pt>
                <c:pt idx="54">
                  <c:v>88.625739913322334</c:v>
                </c:pt>
                <c:pt idx="55">
                  <c:v>88.484453337584767</c:v>
                </c:pt>
                <c:pt idx="56">
                  <c:v>88.267750984189632</c:v>
                </c:pt>
                <c:pt idx="57">
                  <c:v>87.971123622610378</c:v>
                </c:pt>
                <c:pt idx="58">
                  <c:v>87.591220619103538</c:v>
                </c:pt>
                <c:pt idx="59">
                  <c:v>87.126210033336335</c:v>
                </c:pt>
                <c:pt idx="60">
                  <c:v>86.576113243541428</c:v>
                </c:pt>
                <c:pt idx="61">
                  <c:v>85.943075677675708</c:v>
                </c:pt>
                <c:pt idx="62">
                  <c:v>85.231533758235756</c:v>
                </c:pt>
                <c:pt idx="63">
                  <c:v>84.448243104264364</c:v>
                </c:pt>
                <c:pt idx="64">
                  <c:v>83.602145097830601</c:v>
                </c:pt>
                <c:pt idx="65">
                  <c:v>82.704067166425105</c:v>
                </c:pt>
                <c:pt idx="66">
                  <c:v>81.766273777104985</c:v>
                </c:pt>
                <c:pt idx="67">
                  <c:v>80.801906038529182</c:v>
                </c:pt>
                <c:pt idx="68">
                  <c:v>79.824363514150534</c:v>
                </c:pt>
                <c:pt idx="69">
                  <c:v>78.846688925492018</c:v>
                </c:pt>
                <c:pt idx="70">
                  <c:v>77.881013505015915</c:v>
                </c:pt>
                <c:pt idx="71">
                  <c:v>76.938108930215989</c:v>
                </c:pt>
                <c:pt idx="72">
                  <c:v>76.027074119884048</c:v>
                </c:pt>
                <c:pt idx="73">
                  <c:v>75.15516573161797</c:v>
                </c:pt>
                <c:pt idx="74">
                  <c:v>74.327763742844979</c:v>
                </c:pt>
                <c:pt idx="75">
                  <c:v>73.548450641362095</c:v>
                </c:pt>
                <c:pt idx="76">
                  <c:v>72.819175580018396</c:v>
                </c:pt>
                <c:pt idx="77">
                  <c:v>72.140473064348143</c:v>
                </c:pt>
                <c:pt idx="78">
                  <c:v>71.511708127351895</c:v>
                </c:pt>
                <c:pt idx="79">
                  <c:v>70.931324921078286</c:v>
                </c:pt>
                <c:pt idx="80">
                  <c:v>70.3970817182595</c:v>
                </c:pt>
                <c:pt idx="81">
                  <c:v>69.906261309320101</c:v>
                </c:pt>
                <c:pt idx="82">
                  <c:v>69.455850969129713</c:v>
                </c:pt>
                <c:pt idx="83">
                  <c:v>69.042690212579998</c:v>
                </c:pt>
                <c:pt idx="84">
                  <c:v>68.663587407746121</c:v>
                </c:pt>
                <c:pt idx="85">
                  <c:v>68.315408098387991</c:v>
                </c:pt>
                <c:pt idx="86">
                  <c:v>67.995138816527103</c:v>
                </c:pt>
                <c:pt idx="87">
                  <c:v>67.699930471005587</c:v>
                </c:pt>
                <c:pt idx="88">
                  <c:v>67.427125287681676</c:v>
                </c:pt>
                <c:pt idx="89">
                  <c:v>67.174270919866686</c:v>
                </c:pt>
                <c:pt idx="90">
                  <c:v>66.939124868862649</c:v>
                </c:pt>
                <c:pt idx="91">
                  <c:v>66.71965183971642</c:v>
                </c:pt>
                <c:pt idx="92">
                  <c:v>66.514016160385353</c:v>
                </c:pt>
                <c:pt idx="93">
                  <c:v>66.320570943488249</c:v>
                </c:pt>
                <c:pt idx="94">
                  <c:v>66.137845282291394</c:v>
                </c:pt>
                <c:pt idx="95">
                  <c:v>65.9645304495141</c:v>
                </c:pt>
                <c:pt idx="96">
                  <c:v>65.799465805599795</c:v>
                </c:pt>
                <c:pt idx="97">
                  <c:v>65.64162491567518</c:v>
                </c:pt>
                <c:pt idx="98">
                  <c:v>65.490102213605851</c:v>
                </c:pt>
                <c:pt idx="99">
                  <c:v>65.344100429362783</c:v>
                </c:pt>
                <c:pt idx="100">
                  <c:v>65.202918904930826</c:v>
                </c:pt>
                <c:pt idx="101">
                  <c:v>65.065942857723059</c:v>
                </c:pt>
                <c:pt idx="102">
                  <c:v>64.932633603415979</c:v>
                </c:pt>
                <c:pt idx="103">
                  <c:v>64.802519717776732</c:v>
                </c:pt>
                <c:pt idx="104">
                  <c:v>64.675189095785072</c:v>
                </c:pt>
                <c:pt idx="105">
                  <c:v>64.55028185328824</c:v>
                </c:pt>
                <c:pt idx="106">
                  <c:v>64.42748400934137</c:v>
                </c:pt>
                <c:pt idx="107">
                  <c:v>64.306521884565456</c:v>
                </c:pt>
                <c:pt idx="108">
                  <c:v>64.187157151009558</c:v>
                </c:pt>
                <c:pt idx="109">
                  <c:v>64.069182471163586</c:v>
                </c:pt>
                <c:pt idx="110">
                  <c:v>63.95241766722426</c:v>
                </c:pt>
                <c:pt idx="111">
                  <c:v>63.836706365952921</c:v>
                </c:pt>
                <c:pt idx="112">
                  <c:v>63.72191306911278</c:v>
                </c:pt>
                <c:pt idx="113">
                  <c:v>63.607920604279677</c:v>
                </c:pt>
                <c:pt idx="114">
                  <c:v>63.494627915616135</c:v>
                </c:pt>
                <c:pt idx="115">
                  <c:v>63.381948158870095</c:v>
                </c:pt>
                <c:pt idx="116">
                  <c:v>63.269807069346292</c:v>
                </c:pt>
                <c:pt idx="117">
                  <c:v>63.158141575864725</c:v>
                </c:pt>
                <c:pt idx="118">
                  <c:v>63.046898637758623</c:v>
                </c:pt>
                <c:pt idx="119">
                  <c:v>62.936034285776856</c:v>
                </c:pt>
                <c:pt idx="120">
                  <c:v>62.825512851355882</c:v>
                </c:pt>
                <c:pt idx="121">
                  <c:v>62.715306372130776</c:v>
                </c:pt>
                <c:pt idx="122">
                  <c:v>62.605394164777749</c:v>
                </c:pt>
                <c:pt idx="123">
                  <c:v>62.495762559330124</c:v>
                </c:pt>
                <c:pt idx="124">
                  <c:v>62.386404791984461</c:v>
                </c:pt>
                <c:pt idx="125">
                  <c:v>62.277321056090315</c:v>
                </c:pt>
                <c:pt idx="126">
                  <c:v>62.168518713452308</c:v>
                </c:pt>
                <c:pt idx="127">
                  <c:v>62.060012670181941</c:v>
                </c:pt>
                <c:pt idx="128">
                  <c:v>61.951825922991354</c:v>
                </c:pt>
                <c:pt idx="129">
                  <c:v>61.843990282825743</c:v>
                </c:pt>
                <c:pt idx="130">
                  <c:v>61.736547282810221</c:v>
                </c:pt>
                <c:pt idx="131">
                  <c:v>61.629549276259205</c:v>
                </c:pt>
                <c:pt idx="132">
                  <c:v>61.523060727449895</c:v>
                </c:pt>
                <c:pt idx="133">
                  <c:v>61.417159692337911</c:v>
                </c:pt>
                <c:pt idx="134">
                  <c:v>61.311939477556727</c:v>
                </c:pt>
                <c:pt idx="135">
                  <c:v>61.207510452890453</c:v>
                </c:pt>
                <c:pt idx="136">
                  <c:v>61.104001973786609</c:v>
                </c:pt>
                <c:pt idx="137">
                  <c:v>61.001564345144871</c:v>
                </c:pt>
                <c:pt idx="138">
                  <c:v>60.900370724419489</c:v>
                </c:pt>
                <c:pt idx="139">
                  <c:v>60.800618820162676</c:v>
                </c:pt>
                <c:pt idx="140">
                  <c:v>60.702532191418115</c:v>
                </c:pt>
                <c:pt idx="141">
                  <c:v>60.606360895075774</c:v>
                </c:pt>
                <c:pt idx="142">
                  <c:v>60.512381165786408</c:v>
                </c:pt>
                <c:pt idx="143">
                  <c:v>60.420893752753528</c:v>
                </c:pt>
                <c:pt idx="144">
                  <c:v>60.332220490180795</c:v>
                </c:pt>
                <c:pt idx="145">
                  <c:v>60.246698658620673</c:v>
                </c:pt>
                <c:pt idx="146">
                  <c:v>60.164672722913167</c:v>
                </c:pt>
                <c:pt idx="147">
                  <c:v>60.086483131973068</c:v>
                </c:pt>
                <c:pt idx="148">
                  <c:v>60.012452059003863</c:v>
                </c:pt>
                <c:pt idx="149">
                  <c:v>59.942866263383259</c:v>
                </c:pt>
                <c:pt idx="150">
                  <c:v>59.877957666949975</c:v>
                </c:pt>
                <c:pt idx="151">
                  <c:v>59.817882730801216</c:v>
                </c:pt>
                <c:pt idx="152">
                  <c:v>59.762702232579713</c:v>
                </c:pt>
                <c:pt idx="153">
                  <c:v>59.712363481654897</c:v>
                </c:pt>
                <c:pt idx="154">
                  <c:v>59.666687249382768</c:v>
                </c:pt>
                <c:pt idx="155">
                  <c:v>59.625361614540495</c:v>
                </c:pt>
                <c:pt idx="156">
                  <c:v>59.587944451087168</c:v>
                </c:pt>
                <c:pt idx="157">
                  <c:v>59.553875417331597</c:v>
                </c:pt>
                <c:pt idx="158">
                  <c:v>59.522497146968739</c:v>
                </c:pt>
                <c:pt idx="159">
                  <c:v>59.49308409460086</c:v>
                </c:pt>
                <c:pt idx="160">
                  <c:v>59.464876405148132</c:v>
                </c:pt>
                <c:pt idx="161">
                  <c:v>59.437115493679961</c:v>
                </c:pt>
                <c:pt idx="162">
                  <c:v>59.409077885265255</c:v>
                </c:pt>
                <c:pt idx="163">
                  <c:v>59.380104284708281</c:v>
                </c:pt>
                <c:pt idx="164">
                  <c:v>59.349621701842352</c:v>
                </c:pt>
                <c:pt idx="165">
                  <c:v>59.317157539530839</c:v>
                </c:pt>
                <c:pt idx="166">
                  <c:v>59.282345628124816</c:v>
                </c:pt>
                <c:pt idx="167">
                  <c:v>59.244925073570727</c:v>
                </c:pt>
                <c:pt idx="168">
                  <c:v>59.204733368429082</c:v>
                </c:pt>
                <c:pt idx="169">
                  <c:v>59.161695473732522</c:v>
                </c:pt>
                <c:pt idx="170">
                  <c:v>59.115810560264343</c:v>
                </c:pt>
                <c:pt idx="171">
                  <c:v>59.06713788291151</c:v>
                </c:pt>
                <c:pt idx="172">
                  <c:v>59.015782941397738</c:v>
                </c:pt>
                <c:pt idx="173">
                  <c:v>58.961884732201092</c:v>
                </c:pt>
                <c:pt idx="174">
                  <c:v>58.905604574277213</c:v>
                </c:pt>
                <c:pt idx="175">
                  <c:v>58.847116725908435</c:v>
                </c:pt>
                <c:pt idx="176">
                  <c:v>58.786600812453187</c:v>
                </c:pt>
                <c:pt idx="177">
                  <c:v>58.724235952389463</c:v>
                </c:pt>
                <c:pt idx="178">
                  <c:v>58.660196391790691</c:v>
                </c:pt>
                <c:pt idx="179">
                  <c:v>58.594648422390428</c:v>
                </c:pt>
                <c:pt idx="180">
                  <c:v>58.527748353049901</c:v>
                </c:pt>
                <c:pt idx="181">
                  <c:v>58.459641317932871</c:v>
                </c:pt>
                <c:pt idx="182">
                  <c:v>58.390460728624099</c:v>
                </c:pt>
                <c:pt idx="183">
                  <c:v>58.320328205799889</c:v>
                </c:pt>
                <c:pt idx="184">
                  <c:v>58.249353854910296</c:v>
                </c:pt>
                <c:pt idx="185">
                  <c:v>58.17763677728562</c:v>
                </c:pt>
                <c:pt idx="186">
                  <c:v>58.105265731905327</c:v>
                </c:pt>
                <c:pt idx="187">
                  <c:v>58.032319883300104</c:v>
                </c:pt>
                <c:pt idx="188">
                  <c:v>57.958869587714993</c:v>
                </c:pt>
                <c:pt idx="189">
                  <c:v>57.88497718302866</c:v>
                </c:pt>
                <c:pt idx="190">
                  <c:v>57.810697758414634</c:v>
                </c:pt>
                <c:pt idx="191">
                  <c:v>57.736079887799349</c:v>
                </c:pt>
                <c:pt idx="192">
                  <c:v>57.661166317253688</c:v>
                </c:pt>
                <c:pt idx="193">
                  <c:v>57.585994600947863</c:v>
                </c:pt>
                <c:pt idx="194">
                  <c:v>57.510597683542265</c:v>
                </c:pt>
                <c:pt idx="195">
                  <c:v>57.435004429164564</c:v>
                </c:pt>
                <c:pt idx="196">
                  <c:v>57.359240098667229</c:v>
                </c:pt>
                <c:pt idx="197">
                  <c:v>57.283326777854825</c:v>
                </c:pt>
                <c:pt idx="198">
                  <c:v>57.207283759960603</c:v>
                </c:pt>
                <c:pt idx="199">
                  <c:v>57.13112788595128</c:v>
                </c:pt>
                <c:pt idx="200">
                  <c:v>57.054873846330942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A!$D$28:$D$228</c:f>
              <c:numCache>
                <c:formatCode>General</c:formatCode>
                <c:ptCount val="201"/>
                <c:pt idx="0">
                  <c:v>74.031000000000006</c:v>
                </c:pt>
                <c:pt idx="1">
                  <c:v>76.093999999999994</c:v>
                </c:pt>
                <c:pt idx="2">
                  <c:v>74.141000000000005</c:v>
                </c:pt>
                <c:pt idx="3">
                  <c:v>76.078000000000003</c:v>
                </c:pt>
                <c:pt idx="4">
                  <c:v>74.171999999999997</c:v>
                </c:pt>
                <c:pt idx="5">
                  <c:v>73.375</c:v>
                </c:pt>
                <c:pt idx="6">
                  <c:v>74.375</c:v>
                </c:pt>
                <c:pt idx="7">
                  <c:v>74.421999999999997</c:v>
                </c:pt>
                <c:pt idx="8">
                  <c:v>74.358999999999995</c:v>
                </c:pt>
                <c:pt idx="9">
                  <c:v>74.625</c:v>
                </c:pt>
                <c:pt idx="10">
                  <c:v>75.171999999999997</c:v>
                </c:pt>
                <c:pt idx="11">
                  <c:v>75.671999999999997</c:v>
                </c:pt>
                <c:pt idx="12">
                  <c:v>75.578000000000003</c:v>
                </c:pt>
                <c:pt idx="13">
                  <c:v>75.156000000000006</c:v>
                </c:pt>
                <c:pt idx="14">
                  <c:v>75.688000000000002</c:v>
                </c:pt>
                <c:pt idx="15">
                  <c:v>75.25</c:v>
                </c:pt>
                <c:pt idx="16">
                  <c:v>75.375</c:v>
                </c:pt>
                <c:pt idx="17">
                  <c:v>76.5</c:v>
                </c:pt>
                <c:pt idx="18">
                  <c:v>76.421999999999997</c:v>
                </c:pt>
                <c:pt idx="19">
                  <c:v>75.875</c:v>
                </c:pt>
                <c:pt idx="20">
                  <c:v>74.5</c:v>
                </c:pt>
                <c:pt idx="21">
                  <c:v>76.858999999999995</c:v>
                </c:pt>
                <c:pt idx="22">
                  <c:v>76.641000000000005</c:v>
                </c:pt>
                <c:pt idx="23">
                  <c:v>75.453000000000003</c:v>
                </c:pt>
                <c:pt idx="24">
                  <c:v>77.203000000000003</c:v>
                </c:pt>
                <c:pt idx="25">
                  <c:v>76.733999999999995</c:v>
                </c:pt>
                <c:pt idx="26">
                  <c:v>78.328000000000003</c:v>
                </c:pt>
                <c:pt idx="27">
                  <c:v>78.671999999999997</c:v>
                </c:pt>
                <c:pt idx="28">
                  <c:v>78.281000000000006</c:v>
                </c:pt>
                <c:pt idx="29">
                  <c:v>78.531000000000006</c:v>
                </c:pt>
                <c:pt idx="30">
                  <c:v>80.266000000000005</c:v>
                </c:pt>
                <c:pt idx="31">
                  <c:v>81.561999999999998</c:v>
                </c:pt>
                <c:pt idx="32">
                  <c:v>81.578000000000003</c:v>
                </c:pt>
                <c:pt idx="33">
                  <c:v>83.453000000000003</c:v>
                </c:pt>
                <c:pt idx="34">
                  <c:v>84.531000000000006</c:v>
                </c:pt>
                <c:pt idx="35">
                  <c:v>85.171999999999997</c:v>
                </c:pt>
                <c:pt idx="36">
                  <c:v>86.406000000000006</c:v>
                </c:pt>
                <c:pt idx="37">
                  <c:v>87.546999999999997</c:v>
                </c:pt>
                <c:pt idx="38">
                  <c:v>87.453000000000003</c:v>
                </c:pt>
                <c:pt idx="39">
                  <c:v>89.843999999999994</c:v>
                </c:pt>
                <c:pt idx="40">
                  <c:v>90.953000000000003</c:v>
                </c:pt>
                <c:pt idx="41">
                  <c:v>92.266000000000005</c:v>
                </c:pt>
                <c:pt idx="42">
                  <c:v>93.171999999999997</c:v>
                </c:pt>
                <c:pt idx="43">
                  <c:v>98.125</c:v>
                </c:pt>
                <c:pt idx="44">
                  <c:v>99.328000000000003</c:v>
                </c:pt>
                <c:pt idx="45">
                  <c:v>102.312</c:v>
                </c:pt>
                <c:pt idx="46">
                  <c:v>107.547</c:v>
                </c:pt>
                <c:pt idx="47">
                  <c:v>111.96899999999999</c:v>
                </c:pt>
                <c:pt idx="48">
                  <c:v>117.34399999999999</c:v>
                </c:pt>
                <c:pt idx="49">
                  <c:v>123.562</c:v>
                </c:pt>
                <c:pt idx="50">
                  <c:v>130.85900000000001</c:v>
                </c:pt>
                <c:pt idx="51">
                  <c:v>141.93799999999999</c:v>
                </c:pt>
                <c:pt idx="52">
                  <c:v>153.5</c:v>
                </c:pt>
                <c:pt idx="53">
                  <c:v>167.75</c:v>
                </c:pt>
                <c:pt idx="54">
                  <c:v>181.328</c:v>
                </c:pt>
                <c:pt idx="55">
                  <c:v>195.93799999999999</c:v>
                </c:pt>
                <c:pt idx="56">
                  <c:v>206.875</c:v>
                </c:pt>
                <c:pt idx="57">
                  <c:v>216.453</c:v>
                </c:pt>
                <c:pt idx="58">
                  <c:v>221.09399999999999</c:v>
                </c:pt>
                <c:pt idx="59">
                  <c:v>226.328</c:v>
                </c:pt>
                <c:pt idx="60">
                  <c:v>227.375</c:v>
                </c:pt>
                <c:pt idx="61">
                  <c:v>227.64099999999999</c:v>
                </c:pt>
                <c:pt idx="62">
                  <c:v>223.953</c:v>
                </c:pt>
                <c:pt idx="63">
                  <c:v>217.328</c:v>
                </c:pt>
                <c:pt idx="64">
                  <c:v>204.375</c:v>
                </c:pt>
                <c:pt idx="65">
                  <c:v>184.25</c:v>
                </c:pt>
                <c:pt idx="66">
                  <c:v>150.48400000000001</c:v>
                </c:pt>
                <c:pt idx="67">
                  <c:v>113.578</c:v>
                </c:pt>
                <c:pt idx="68">
                  <c:v>92.25</c:v>
                </c:pt>
                <c:pt idx="69">
                  <c:v>87.031000000000006</c:v>
                </c:pt>
                <c:pt idx="70">
                  <c:v>87.406000000000006</c:v>
                </c:pt>
                <c:pt idx="71">
                  <c:v>90.875</c:v>
                </c:pt>
                <c:pt idx="72">
                  <c:v>93.843999999999994</c:v>
                </c:pt>
                <c:pt idx="73">
                  <c:v>98.483999999999995</c:v>
                </c:pt>
                <c:pt idx="74">
                  <c:v>105.14100000000001</c:v>
                </c:pt>
                <c:pt idx="75">
                  <c:v>114.60899999999999</c:v>
                </c:pt>
                <c:pt idx="76">
                  <c:v>124.73399999999999</c:v>
                </c:pt>
                <c:pt idx="77">
                  <c:v>137.73400000000001</c:v>
                </c:pt>
                <c:pt idx="78">
                  <c:v>150.25</c:v>
                </c:pt>
                <c:pt idx="79">
                  <c:v>162.422</c:v>
                </c:pt>
                <c:pt idx="80">
                  <c:v>170.453</c:v>
                </c:pt>
                <c:pt idx="81">
                  <c:v>177.65600000000001</c:v>
                </c:pt>
                <c:pt idx="82">
                  <c:v>182.203</c:v>
                </c:pt>
                <c:pt idx="83">
                  <c:v>184.547</c:v>
                </c:pt>
                <c:pt idx="84">
                  <c:v>183.5</c:v>
                </c:pt>
                <c:pt idx="85">
                  <c:v>180.40600000000001</c:v>
                </c:pt>
                <c:pt idx="86">
                  <c:v>171.953</c:v>
                </c:pt>
                <c:pt idx="87">
                  <c:v>157.15600000000001</c:v>
                </c:pt>
                <c:pt idx="88">
                  <c:v>130.125</c:v>
                </c:pt>
                <c:pt idx="89">
                  <c:v>94.891000000000005</c:v>
                </c:pt>
                <c:pt idx="90">
                  <c:v>74.796999999999997</c:v>
                </c:pt>
                <c:pt idx="91">
                  <c:v>67.608999999999995</c:v>
                </c:pt>
                <c:pt idx="92">
                  <c:v>66.233999999999995</c:v>
                </c:pt>
                <c:pt idx="93">
                  <c:v>66.811999999999998</c:v>
                </c:pt>
                <c:pt idx="94">
                  <c:v>66.546999999999997</c:v>
                </c:pt>
                <c:pt idx="95">
                  <c:v>67.483999999999995</c:v>
                </c:pt>
                <c:pt idx="96">
                  <c:v>67.438000000000002</c:v>
                </c:pt>
                <c:pt idx="97">
                  <c:v>67.311999999999998</c:v>
                </c:pt>
                <c:pt idx="98">
                  <c:v>65.25</c:v>
                </c:pt>
                <c:pt idx="99">
                  <c:v>65.891000000000005</c:v>
                </c:pt>
                <c:pt idx="100">
                  <c:v>66.156000000000006</c:v>
                </c:pt>
                <c:pt idx="101">
                  <c:v>66.796999999999997</c:v>
                </c:pt>
                <c:pt idx="102">
                  <c:v>66.188000000000002</c:v>
                </c:pt>
                <c:pt idx="103">
                  <c:v>65.891000000000005</c:v>
                </c:pt>
                <c:pt idx="104">
                  <c:v>65.608999999999995</c:v>
                </c:pt>
                <c:pt idx="105">
                  <c:v>66.641000000000005</c:v>
                </c:pt>
                <c:pt idx="106">
                  <c:v>67.046999999999997</c:v>
                </c:pt>
                <c:pt idx="107">
                  <c:v>67.156000000000006</c:v>
                </c:pt>
                <c:pt idx="108">
                  <c:v>65.438000000000002</c:v>
                </c:pt>
                <c:pt idx="109">
                  <c:v>66.031000000000006</c:v>
                </c:pt>
                <c:pt idx="110">
                  <c:v>66.188000000000002</c:v>
                </c:pt>
                <c:pt idx="111">
                  <c:v>66.438000000000002</c:v>
                </c:pt>
                <c:pt idx="112">
                  <c:v>66.421999999999997</c:v>
                </c:pt>
                <c:pt idx="113">
                  <c:v>65.468999999999994</c:v>
                </c:pt>
                <c:pt idx="114">
                  <c:v>67.078000000000003</c:v>
                </c:pt>
                <c:pt idx="115">
                  <c:v>67.108999999999995</c:v>
                </c:pt>
                <c:pt idx="116">
                  <c:v>67.328000000000003</c:v>
                </c:pt>
                <c:pt idx="117">
                  <c:v>69.375</c:v>
                </c:pt>
                <c:pt idx="118">
                  <c:v>68.718999999999994</c:v>
                </c:pt>
                <c:pt idx="119">
                  <c:v>71.811999999999998</c:v>
                </c:pt>
                <c:pt idx="120">
                  <c:v>71.328000000000003</c:v>
                </c:pt>
                <c:pt idx="121">
                  <c:v>72.078000000000003</c:v>
                </c:pt>
                <c:pt idx="122">
                  <c:v>70.641000000000005</c:v>
                </c:pt>
                <c:pt idx="123">
                  <c:v>69.375</c:v>
                </c:pt>
                <c:pt idx="124">
                  <c:v>69.483999999999995</c:v>
                </c:pt>
                <c:pt idx="125">
                  <c:v>66.031000000000006</c:v>
                </c:pt>
                <c:pt idx="126">
                  <c:v>65.516000000000005</c:v>
                </c:pt>
                <c:pt idx="127">
                  <c:v>64.031000000000006</c:v>
                </c:pt>
                <c:pt idx="128">
                  <c:v>63.125</c:v>
                </c:pt>
                <c:pt idx="129">
                  <c:v>62.469000000000001</c:v>
                </c:pt>
                <c:pt idx="130">
                  <c:v>62.390999999999998</c:v>
                </c:pt>
                <c:pt idx="131">
                  <c:v>62.171999999999997</c:v>
                </c:pt>
                <c:pt idx="132">
                  <c:v>62.25</c:v>
                </c:pt>
                <c:pt idx="133">
                  <c:v>62.765999999999998</c:v>
                </c:pt>
                <c:pt idx="134">
                  <c:v>63.171999999999997</c:v>
                </c:pt>
                <c:pt idx="135">
                  <c:v>60.765999999999998</c:v>
                </c:pt>
                <c:pt idx="136">
                  <c:v>62.375</c:v>
                </c:pt>
                <c:pt idx="137">
                  <c:v>62.311999999999998</c:v>
                </c:pt>
                <c:pt idx="138">
                  <c:v>61.188000000000002</c:v>
                </c:pt>
                <c:pt idx="139">
                  <c:v>60.530999999999999</c:v>
                </c:pt>
                <c:pt idx="140">
                  <c:v>61.296999999999997</c:v>
                </c:pt>
                <c:pt idx="141">
                  <c:v>60.375</c:v>
                </c:pt>
                <c:pt idx="142">
                  <c:v>59.969000000000001</c:v>
                </c:pt>
                <c:pt idx="143">
                  <c:v>60.484000000000002</c:v>
                </c:pt>
                <c:pt idx="144">
                  <c:v>62.438000000000002</c:v>
                </c:pt>
                <c:pt idx="145">
                  <c:v>60.438000000000002</c:v>
                </c:pt>
                <c:pt idx="146">
                  <c:v>61.780999999999999</c:v>
                </c:pt>
                <c:pt idx="147">
                  <c:v>61.078000000000003</c:v>
                </c:pt>
                <c:pt idx="148">
                  <c:v>62.703000000000003</c:v>
                </c:pt>
                <c:pt idx="149">
                  <c:v>63.640999999999998</c:v>
                </c:pt>
                <c:pt idx="150">
                  <c:v>63.844000000000001</c:v>
                </c:pt>
                <c:pt idx="151">
                  <c:v>63.719000000000001</c:v>
                </c:pt>
                <c:pt idx="152">
                  <c:v>63.921999999999997</c:v>
                </c:pt>
                <c:pt idx="153">
                  <c:v>64.531000000000006</c:v>
                </c:pt>
                <c:pt idx="154">
                  <c:v>63.296999999999997</c:v>
                </c:pt>
                <c:pt idx="155">
                  <c:v>62.453000000000003</c:v>
                </c:pt>
                <c:pt idx="156">
                  <c:v>60.171999999999997</c:v>
                </c:pt>
                <c:pt idx="157">
                  <c:v>60.938000000000002</c:v>
                </c:pt>
                <c:pt idx="158">
                  <c:v>60.203000000000003</c:v>
                </c:pt>
                <c:pt idx="159">
                  <c:v>59.859000000000002</c:v>
                </c:pt>
                <c:pt idx="160">
                  <c:v>61.359000000000002</c:v>
                </c:pt>
                <c:pt idx="161">
                  <c:v>60.155999999999999</c:v>
                </c:pt>
                <c:pt idx="162">
                  <c:v>60.405999999999999</c:v>
                </c:pt>
                <c:pt idx="163">
                  <c:v>59.546999999999997</c:v>
                </c:pt>
                <c:pt idx="164">
                  <c:v>60.203000000000003</c:v>
                </c:pt>
                <c:pt idx="165">
                  <c:v>59.546999999999997</c:v>
                </c:pt>
                <c:pt idx="166">
                  <c:v>58.969000000000001</c:v>
                </c:pt>
                <c:pt idx="167">
                  <c:v>58.890999999999998</c:v>
                </c:pt>
                <c:pt idx="168">
                  <c:v>59.703000000000003</c:v>
                </c:pt>
                <c:pt idx="169">
                  <c:v>58.530999999999999</c:v>
                </c:pt>
                <c:pt idx="170">
                  <c:v>58.155999999999999</c:v>
                </c:pt>
                <c:pt idx="171">
                  <c:v>58.578000000000003</c:v>
                </c:pt>
                <c:pt idx="172">
                  <c:v>58.015999999999998</c:v>
                </c:pt>
                <c:pt idx="173">
                  <c:v>60.546999999999997</c:v>
                </c:pt>
                <c:pt idx="174">
                  <c:v>58.765999999999998</c:v>
                </c:pt>
                <c:pt idx="175">
                  <c:v>58.469000000000001</c:v>
                </c:pt>
                <c:pt idx="176">
                  <c:v>58.578000000000003</c:v>
                </c:pt>
                <c:pt idx="177">
                  <c:v>58.594000000000001</c:v>
                </c:pt>
                <c:pt idx="178">
                  <c:v>59.188000000000002</c:v>
                </c:pt>
                <c:pt idx="179">
                  <c:v>58.171999999999997</c:v>
                </c:pt>
                <c:pt idx="180">
                  <c:v>59.171999999999997</c:v>
                </c:pt>
                <c:pt idx="181">
                  <c:v>59.530999999999999</c:v>
                </c:pt>
                <c:pt idx="182">
                  <c:v>59.546999999999997</c:v>
                </c:pt>
                <c:pt idx="183">
                  <c:v>57.109000000000002</c:v>
                </c:pt>
                <c:pt idx="184">
                  <c:v>59</c:v>
                </c:pt>
                <c:pt idx="185">
                  <c:v>58.234000000000002</c:v>
                </c:pt>
                <c:pt idx="186">
                  <c:v>58.875</c:v>
                </c:pt>
                <c:pt idx="187">
                  <c:v>58.484000000000002</c:v>
                </c:pt>
                <c:pt idx="188">
                  <c:v>58.015999999999998</c:v>
                </c:pt>
                <c:pt idx="189">
                  <c:v>58.030999999999999</c:v>
                </c:pt>
                <c:pt idx="190">
                  <c:v>58.625</c:v>
                </c:pt>
                <c:pt idx="191">
                  <c:v>57.625</c:v>
                </c:pt>
                <c:pt idx="192">
                  <c:v>57.546999999999997</c:v>
                </c:pt>
                <c:pt idx="193">
                  <c:v>56.734000000000002</c:v>
                </c:pt>
                <c:pt idx="194">
                  <c:v>57.890999999999998</c:v>
                </c:pt>
                <c:pt idx="195">
                  <c:v>58.25</c:v>
                </c:pt>
                <c:pt idx="196">
                  <c:v>57.875</c:v>
                </c:pt>
                <c:pt idx="197">
                  <c:v>58.719000000000001</c:v>
                </c:pt>
                <c:pt idx="198">
                  <c:v>58.515999999999998</c:v>
                </c:pt>
                <c:pt idx="199">
                  <c:v>57.984000000000002</c:v>
                </c:pt>
                <c:pt idx="200">
                  <c:v>55.796999999999997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A!$T$28:$T$228</c:f>
              <c:numCache>
                <c:formatCode>0.00</c:formatCode>
                <c:ptCount val="201"/>
                <c:pt idx="0">
                  <c:v>71.446441546215055</c:v>
                </c:pt>
                <c:pt idx="1">
                  <c:v>71.791640892811586</c:v>
                </c:pt>
                <c:pt idx="2">
                  <c:v>72.136841330764014</c:v>
                </c:pt>
                <c:pt idx="3">
                  <c:v>72.482042343484892</c:v>
                </c:pt>
                <c:pt idx="4">
                  <c:v>72.82724321745097</c:v>
                </c:pt>
                <c:pt idx="5">
                  <c:v>73.17244299502849</c:v>
                </c:pt>
                <c:pt idx="6">
                  <c:v>73.517640420313342</c:v>
                </c:pt>
                <c:pt idx="7">
                  <c:v>73.862833879456289</c:v>
                </c:pt>
                <c:pt idx="8">
                  <c:v>74.208021339382867</c:v>
                </c:pt>
                <c:pt idx="9">
                  <c:v>74.553200293157118</c:v>
                </c:pt>
                <c:pt idx="10">
                  <c:v>74.898367727680693</c:v>
                </c:pt>
                <c:pt idx="11">
                  <c:v>75.243520141822998</c:v>
                </c:pt>
                <c:pt idx="12">
                  <c:v>75.588653663247115</c:v>
                </c:pt>
                <c:pt idx="13">
                  <c:v>75.933764344268354</c:v>
                </c:pt>
                <c:pt idx="14">
                  <c:v>76.278848767009492</c:v>
                </c:pt>
                <c:pt idx="15">
                  <c:v>76.623905164259483</c:v>
                </c:pt>
                <c:pt idx="16">
                  <c:v>76.96893537618368</c:v>
                </c:pt>
                <c:pt idx="17">
                  <c:v>77.313948129430685</c:v>
                </c:pt>
                <c:pt idx="18">
                  <c:v>77.658964363384982</c:v>
                </c:pt>
                <c:pt idx="19">
                  <c:v>78.004025661684636</c:v>
                </c:pt>
                <c:pt idx="20">
                  <c:v>78.349207302584716</c:v>
                </c:pt>
                <c:pt idx="21">
                  <c:v>78.694638048060654</c:v>
                </c:pt>
                <c:pt idx="22">
                  <c:v>79.040529575956882</c:v>
                </c:pt>
                <c:pt idx="23">
                  <c:v>79.387219442174981</c:v>
                </c:pt>
                <c:pt idx="24">
                  <c:v>79.735232645799641</c:v>
                </c:pt>
                <c:pt idx="25">
                  <c:v>80.085368237697153</c:v>
                </c:pt>
                <c:pt idx="26">
                  <c:v>80.43881890057439</c:v>
                </c:pt>
                <c:pt idx="27">
                  <c:v>80.797332917269827</c:v>
                </c:pt>
                <c:pt idx="28">
                  <c:v>81.163429242533596</c:v>
                </c:pt>
                <c:pt idx="29">
                  <c:v>81.540677222733152</c:v>
                </c:pt>
                <c:pt idx="30">
                  <c:v>81.934052493602408</c:v>
                </c:pt>
                <c:pt idx="31">
                  <c:v>82.350379262719017</c:v>
                </c:pt>
                <c:pt idx="32">
                  <c:v>82.798866015080606</c:v>
                </c:pt>
                <c:pt idx="33">
                  <c:v>83.29173610558793</c:v>
                </c:pt>
                <c:pt idx="34">
                  <c:v>83.84494620669193</c:v>
                </c:pt>
                <c:pt idx="35">
                  <c:v>84.478973796101272</c:v>
                </c:pt>
                <c:pt idx="36">
                  <c:v>85.219639706191245</c:v>
                </c:pt>
                <c:pt idx="37">
                  <c:v>86.098913538568908</c:v>
                </c:pt>
                <c:pt idx="38">
                  <c:v>87.155629356123328</c:v>
                </c:pt>
                <c:pt idx="39">
                  <c:v>88.436018052081707</c:v>
                </c:pt>
                <c:pt idx="40">
                  <c:v>89.99394343465913</c:v>
                </c:pt>
                <c:pt idx="41">
                  <c:v>91.890714312777575</c:v>
                </c:pt>
                <c:pt idx="42">
                  <c:v>94.194338198150277</c:v>
                </c:pt>
                <c:pt idx="43">
                  <c:v>96.978087340021105</c:v>
                </c:pt>
                <c:pt idx="44">
                  <c:v>100.31826813260393</c:v>
                </c:pt>
                <c:pt idx="45">
                  <c:v>104.29112312816036</c:v>
                </c:pt>
                <c:pt idx="46">
                  <c:v>108.96885215929488</c:v>
                </c:pt>
                <c:pt idx="47">
                  <c:v>114.41481458097049</c:v>
                </c:pt>
                <c:pt idx="48">
                  <c:v>120.67806500920206</c:v>
                </c:pt>
                <c:pt idx="49">
                  <c:v>127.78747400506833</c:v>
                </c:pt>
                <c:pt idx="50">
                  <c:v>135.74578410264539</c:v>
                </c:pt>
                <c:pt idx="51">
                  <c:v>144.52403941034248</c:v>
                </c:pt>
                <c:pt idx="52">
                  <c:v>154.05689119982443</c:v>
                </c:pt>
                <c:pt idx="53">
                  <c:v>164.23930645389063</c:v>
                </c:pt>
                <c:pt idx="54">
                  <c:v>174.92514794304259</c:v>
                </c:pt>
                <c:pt idx="55">
                  <c:v>185.92773468964049</c:v>
                </c:pt>
                <c:pt idx="56">
                  <c:v>197.02081751312335</c:v>
                </c:pt>
                <c:pt idx="57">
                  <c:v>207.93203159822707</c:v>
                </c:pt>
                <c:pt idx="58">
                  <c:v>218.30326076724452</c:v>
                </c:pt>
                <c:pt idx="59">
                  <c:v>227.56383465394271</c:v>
                </c:pt>
                <c:pt idx="60">
                  <c:v>234.66501076359066</c:v>
                </c:pt>
                <c:pt idx="61">
                  <c:v>237.76330708348189</c:v>
                </c:pt>
                <c:pt idx="62">
                  <c:v>234.25446706280752</c:v>
                </c:pt>
                <c:pt idx="63">
                  <c:v>221.72145844649887</c:v>
                </c:pt>
                <c:pt idx="64">
                  <c:v>199.75897758900095</c:v>
                </c:pt>
                <c:pt idx="65">
                  <c:v>171.38803335573067</c:v>
                </c:pt>
                <c:pt idx="66">
                  <c:v>142.38934521592259</c:v>
                </c:pt>
                <c:pt idx="67">
                  <c:v>118.53682973660666</c:v>
                </c:pt>
                <c:pt idx="68">
                  <c:v>102.87241381821272</c:v>
                </c:pt>
                <c:pt idx="69">
                  <c:v>95.115290013595995</c:v>
                </c:pt>
                <c:pt idx="70">
                  <c:v>93.106442677362608</c:v>
                </c:pt>
                <c:pt idx="71">
                  <c:v>94.598064716953004</c:v>
                </c:pt>
                <c:pt idx="72">
                  <c:v>98.141729998489012</c:v>
                </c:pt>
                <c:pt idx="73">
                  <c:v>103.07491515602685</c:v>
                </c:pt>
                <c:pt idx="74">
                  <c:v>109.17486293926699</c:v>
                </c:pt>
                <c:pt idx="75">
                  <c:v>116.37195662921395</c:v>
                </c:pt>
                <c:pt idx="76">
                  <c:v>124.60401460176692</c:v>
                </c:pt>
                <c:pt idx="77">
                  <c:v>133.76013917919175</c:v>
                </c:pt>
                <c:pt idx="78">
                  <c:v>143.66206882732934</c:v>
                </c:pt>
                <c:pt idx="79">
                  <c:v>154.05648653956084</c:v>
                </c:pt>
                <c:pt idx="80">
                  <c:v>164.59850745546743</c:v>
                </c:pt>
                <c:pt idx="81">
                  <c:v>174.78763887248186</c:v>
                </c:pt>
                <c:pt idx="82">
                  <c:v>183.7917431124437</c:v>
                </c:pt>
                <c:pt idx="83">
                  <c:v>190.14523675405539</c:v>
                </c:pt>
                <c:pt idx="84">
                  <c:v>191.55733832843546</c:v>
                </c:pt>
                <c:pt idx="85">
                  <c:v>185.39903845337554</c:v>
                </c:pt>
                <c:pt idx="86">
                  <c:v>170.23715018703783</c:v>
                </c:pt>
                <c:pt idx="87">
                  <c:v>147.61546181481677</c:v>
                </c:pt>
                <c:pt idx="88">
                  <c:v>122.24616151360031</c:v>
                </c:pt>
                <c:pt idx="89">
                  <c:v>99.770156943470127</c:v>
                </c:pt>
                <c:pt idx="90">
                  <c:v>83.75994375899046</c:v>
                </c:pt>
                <c:pt idx="91">
                  <c:v>74.501343062444221</c:v>
                </c:pt>
                <c:pt idx="92">
                  <c:v>70.101006659583931</c:v>
                </c:pt>
                <c:pt idx="93">
                  <c:v>68.327101404373366</c:v>
                </c:pt>
                <c:pt idx="94">
                  <c:v>67.65818769238652</c:v>
                </c:pt>
                <c:pt idx="95">
                  <c:v>67.359698860406155</c:v>
                </c:pt>
                <c:pt idx="96">
                  <c:v>67.164209701224209</c:v>
                </c:pt>
                <c:pt idx="97">
                  <c:v>66.996140857631644</c:v>
                </c:pt>
                <c:pt idx="98">
                  <c:v>66.838681371731397</c:v>
                </c:pt>
                <c:pt idx="99">
                  <c:v>66.689070353506082</c:v>
                </c:pt>
                <c:pt idx="100">
                  <c:v>66.547456598088587</c:v>
                </c:pt>
                <c:pt idx="101">
                  <c:v>66.414818745085086</c:v>
                </c:pt>
                <c:pt idx="102">
                  <c:v>66.292719859305578</c:v>
                </c:pt>
                <c:pt idx="103">
                  <c:v>66.183344944235856</c:v>
                </c:pt>
                <c:pt idx="104">
                  <c:v>66.089560907217873</c:v>
                </c:pt>
                <c:pt idx="105">
                  <c:v>66.014953640540895</c:v>
                </c:pt>
                <c:pt idx="106">
                  <c:v>65.963822146669472</c:v>
                </c:pt>
                <c:pt idx="107">
                  <c:v>65.941110730578757</c:v>
                </c:pt>
                <c:pt idx="108">
                  <c:v>65.952260785022787</c:v>
                </c:pt>
                <c:pt idx="109">
                  <c:v>66.002966791037849</c:v>
                </c:pt>
                <c:pt idx="110">
                  <c:v>66.098827636556578</c:v>
                </c:pt>
                <c:pt idx="111">
                  <c:v>66.244894425731559</c:v>
                </c:pt>
                <c:pt idx="112">
                  <c:v>66.445129126444172</c:v>
                </c:pt>
                <c:pt idx="113">
                  <c:v>66.7018029447282</c:v>
                </c:pt>
                <c:pt idx="114">
                  <c:v>67.014874436178701</c:v>
                </c:pt>
                <c:pt idx="115">
                  <c:v>67.381382021170722</c:v>
                </c:pt>
                <c:pt idx="116">
                  <c:v>67.794831943693268</c:v>
                </c:pt>
                <c:pt idx="117">
                  <c:v>68.244403588822365</c:v>
                </c:pt>
                <c:pt idx="118">
                  <c:v>68.713488074167984</c:v>
                </c:pt>
                <c:pt idx="119">
                  <c:v>69.176764334569796</c:v>
                </c:pt>
                <c:pt idx="120">
                  <c:v>69.595290163031891</c:v>
                </c:pt>
                <c:pt idx="121">
                  <c:v>69.910931047259908</c:v>
                </c:pt>
                <c:pt idx="122">
                  <c:v>70.045123070735045</c:v>
                </c:pt>
                <c:pt idx="123">
                  <c:v>69.909971330181804</c:v>
                </c:pt>
                <c:pt idx="124">
                  <c:v>69.436632579770389</c:v>
                </c:pt>
                <c:pt idx="125">
                  <c:v>68.613703750858363</c:v>
                </c:pt>
                <c:pt idx="126">
                  <c:v>67.513703654709701</c:v>
                </c:pt>
                <c:pt idx="127">
                  <c:v>66.284145658355925</c:v>
                </c:pt>
                <c:pt idx="128">
                  <c:v>65.09962629796307</c:v>
                </c:pt>
                <c:pt idx="129">
                  <c:v>64.099687248900011</c:v>
                </c:pt>
                <c:pt idx="130">
                  <c:v>63.348273169745347</c:v>
                </c:pt>
                <c:pt idx="131">
                  <c:v>62.833601290736802</c:v>
                </c:pt>
                <c:pt idx="132">
                  <c:v>62.498693174733717</c:v>
                </c:pt>
                <c:pt idx="133">
                  <c:v>62.277652255319637</c:v>
                </c:pt>
                <c:pt idx="134">
                  <c:v>62.118780881313107</c:v>
                </c:pt>
                <c:pt idx="135">
                  <c:v>61.990925683745303</c:v>
                </c:pt>
                <c:pt idx="136">
                  <c:v>61.879647852761657</c:v>
                </c:pt>
                <c:pt idx="137">
                  <c:v>61.780908940476287</c:v>
                </c:pt>
                <c:pt idx="138">
                  <c:v>61.696329393816008</c:v>
                </c:pt>
                <c:pt idx="139">
                  <c:v>61.630675335668997</c:v>
                </c:pt>
                <c:pt idx="140">
                  <c:v>61.590766818322244</c:v>
                </c:pt>
                <c:pt idx="141">
                  <c:v>61.584887253332859</c:v>
                </c:pt>
                <c:pt idx="142">
                  <c:v>61.622073667397693</c:v>
                </c:pt>
                <c:pt idx="143">
                  <c:v>61.710927277402654</c:v>
                </c:pt>
                <c:pt idx="144">
                  <c:v>61.857750099875496</c:v>
                </c:pt>
                <c:pt idx="145">
                  <c:v>62.063977463711218</c:v>
                </c:pt>
                <c:pt idx="146">
                  <c:v>62.323139524228701</c:v>
                </c:pt>
                <c:pt idx="147">
                  <c:v>62.617998153702125</c:v>
                </c:pt>
                <c:pt idx="148">
                  <c:v>62.919000827636502</c:v>
                </c:pt>
                <c:pt idx="149">
                  <c:v>63.185513095804673</c:v>
                </c:pt>
                <c:pt idx="150">
                  <c:v>63.371022910156341</c:v>
                </c:pt>
                <c:pt idx="151">
                  <c:v>63.43232851129806</c:v>
                </c:pt>
                <c:pt idx="152">
                  <c:v>63.340785363070864</c:v>
                </c:pt>
                <c:pt idx="153">
                  <c:v>63.091870287865596</c:v>
                </c:pt>
                <c:pt idx="154">
                  <c:v>62.708895053402131</c:v>
                </c:pt>
                <c:pt idx="155">
                  <c:v>62.238461648839539</c:v>
                </c:pt>
                <c:pt idx="156">
                  <c:v>61.738677811269412</c:v>
                </c:pt>
                <c:pt idx="157">
                  <c:v>61.264444737408631</c:v>
                </c:pt>
                <c:pt idx="158">
                  <c:v>60.855334381110211</c:v>
                </c:pt>
                <c:pt idx="159">
                  <c:v>60.529994364656453</c:v>
                </c:pt>
                <c:pt idx="160">
                  <c:v>60.2877261564783</c:v>
                </c:pt>
                <c:pt idx="161">
                  <c:v>60.114880419680702</c:v>
                </c:pt>
                <c:pt idx="162">
                  <c:v>59.992498590474817</c:v>
                </c:pt>
                <c:pt idx="163">
                  <c:v>59.902339376948319</c:v>
                </c:pt>
                <c:pt idx="164">
                  <c:v>59.830104143008199</c:v>
                </c:pt>
                <c:pt idx="165">
                  <c:v>59.766170572296801</c:v>
                </c:pt>
                <c:pt idx="166">
                  <c:v>59.704852923835006</c:v>
                </c:pt>
                <c:pt idx="167">
                  <c:v>59.64317865182219</c:v>
                </c:pt>
                <c:pt idx="168">
                  <c:v>59.579786682329718</c:v>
                </c:pt>
                <c:pt idx="169">
                  <c:v>59.51416331797931</c:v>
                </c:pt>
                <c:pt idx="170">
                  <c:v>59.446197052120283</c:v>
                </c:pt>
                <c:pt idx="171">
                  <c:v>59.375951652496319</c:v>
                </c:pt>
                <c:pt idx="172">
                  <c:v>59.303561847111105</c:v>
                </c:pt>
                <c:pt idx="173">
                  <c:v>59.229188452271153</c:v>
                </c:pt>
                <c:pt idx="174">
                  <c:v>59.1529992583053</c:v>
                </c:pt>
                <c:pt idx="175">
                  <c:v>59.075160330708407</c:v>
                </c:pt>
                <c:pt idx="176">
                  <c:v>58.995831546900646</c:v>
                </c:pt>
                <c:pt idx="177">
                  <c:v>58.915164072499316</c:v>
                </c:pt>
                <c:pt idx="178">
                  <c:v>58.833298922931625</c:v>
                </c:pt>
                <c:pt idx="179">
                  <c:v>58.750366242109017</c:v>
                </c:pt>
                <c:pt idx="180">
                  <c:v>58.666485090543318</c:v>
                </c:pt>
                <c:pt idx="181">
                  <c:v>58.581763597502913</c:v>
                </c:pt>
                <c:pt idx="182">
                  <c:v>58.496299365924941</c:v>
                </c:pt>
                <c:pt idx="183">
                  <c:v>58.410180043749001</c:v>
                </c:pt>
                <c:pt idx="184">
                  <c:v>58.323483995581817</c:v>
                </c:pt>
                <c:pt idx="185">
                  <c:v>58.236281025190756</c:v>
                </c:pt>
                <c:pt idx="186">
                  <c:v>58.148633112701674</c:v>
                </c:pt>
                <c:pt idx="187">
                  <c:v>58.060595140950198</c:v>
                </c:pt>
                <c:pt idx="188">
                  <c:v>57.972215593629613</c:v>
                </c:pt>
                <c:pt idx="189">
                  <c:v>57.883537214109147</c:v>
                </c:pt>
                <c:pt idx="190">
                  <c:v>57.79459761844182</c:v>
                </c:pt>
                <c:pt idx="191">
                  <c:v>57.705429859472737</c:v>
                </c:pt>
                <c:pt idx="192">
                  <c:v>57.616062941375077</c:v>
                </c:pt>
                <c:pt idx="193">
                  <c:v>57.526522285610341</c:v>
                </c:pt>
                <c:pt idx="194">
                  <c:v>57.436830150415631</c:v>
                </c:pt>
                <c:pt idx="195">
                  <c:v>57.34700600660792</c:v>
                </c:pt>
                <c:pt idx="196">
                  <c:v>57.257066872878205</c:v>
                </c:pt>
                <c:pt idx="197">
                  <c:v>57.167027613911323</c:v>
                </c:pt>
                <c:pt idx="198">
                  <c:v>57.076901204678578</c:v>
                </c:pt>
                <c:pt idx="199">
                  <c:v>56.986698964157448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A!$AZ$28:$AZ$228</c:f>
              <c:numCache>
                <c:formatCode>General</c:formatCode>
                <c:ptCount val="201"/>
                <c:pt idx="0">
                  <c:v>71.446441539942754</c:v>
                </c:pt>
                <c:pt idx="1">
                  <c:v>71.791640879738523</c:v>
                </c:pt>
                <c:pt idx="2">
                  <c:v>72.136841303824966</c:v>
                </c:pt>
                <c:pt idx="3">
                  <c:v>72.482042288601534</c:v>
                </c:pt>
                <c:pt idx="4">
                  <c:v>72.827243106902472</c:v>
                </c:pt>
                <c:pt idx="5">
                  <c:v>73.172442774878448</c:v>
                </c:pt>
                <c:pt idx="6">
                  <c:v>73.517639986863927</c:v>
                </c:pt>
                <c:pt idx="7">
                  <c:v>73.862833035710196</c:v>
                </c:pt>
                <c:pt idx="8">
                  <c:v>74.20801971555926</c:v>
                </c:pt>
                <c:pt idx="9">
                  <c:v>74.553197203433371</c:v>
                </c:pt>
                <c:pt idx="10">
                  <c:v>74.898361915298352</c:v>
                </c:pt>
                <c:pt idx="11">
                  <c:v>75.243509331406656</c:v>
                </c:pt>
                <c:pt idx="12">
                  <c:v>75.58863378471149</c:v>
                </c:pt>
                <c:pt idx="13">
                  <c:v>75.933728204939797</c:v>
                </c:pt>
                <c:pt idx="14">
                  <c:v>76.278783809480942</c:v>
                </c:pt>
                <c:pt idx="15">
                  <c:v>76.623789730556112</c:v>
                </c:pt>
                <c:pt idx="16">
                  <c:v>76.968732566126391</c:v>
                </c:pt>
                <c:pt idx="17">
                  <c:v>77.313595839630707</c:v>
                </c:pt>
                <c:pt idx="18">
                  <c:v>77.658359350849693</c:v>
                </c:pt>
                <c:pt idx="19">
                  <c:v>78.00299839690247</c:v>
                </c:pt>
                <c:pt idx="20">
                  <c:v>78.347482838521017</c:v>
                </c:pt>
                <c:pt idx="21">
                  <c:v>78.691775982220904</c:v>
                </c:pt>
                <c:pt idx="22">
                  <c:v>79.035833243704531</c:v>
                </c:pt>
                <c:pt idx="23">
                  <c:v>79.379600551684476</c:v>
                </c:pt>
                <c:pt idx="24">
                  <c:v>79.723012444195135</c:v>
                </c:pt>
                <c:pt idx="25">
                  <c:v>80.065989801254929</c:v>
                </c:pt>
                <c:pt idx="26">
                  <c:v>80.408437148348796</c:v>
                </c:pt>
                <c:pt idx="27">
                  <c:v>80.750239454528668</c:v>
                </c:pt>
                <c:pt idx="28">
                  <c:v>81.091258336928149</c:v>
                </c:pt>
                <c:pt idx="29">
                  <c:v>81.431327570153343</c:v>
                </c:pt>
                <c:pt idx="30">
                  <c:v>81.770247784438993</c:v>
                </c:pt>
                <c:pt idx="31">
                  <c:v>82.107780220873465</c:v>
                </c:pt>
                <c:pt idx="32">
                  <c:v>82.443639395828356</c:v>
                </c:pt>
                <c:pt idx="33">
                  <c:v>82.777484510695089</c:v>
                </c:pt>
                <c:pt idx="34">
                  <c:v>83.108909428255558</c:v>
                </c:pt>
                <c:pt idx="35">
                  <c:v>83.437431025181652</c:v>
                </c:pt>
                <c:pt idx="36">
                  <c:v>83.762475723700959</c:v>
                </c:pt>
                <c:pt idx="37">
                  <c:v>84.083364007823747</c:v>
                </c:pt>
                <c:pt idx="38">
                  <c:v>84.399292745419572</c:v>
                </c:pt>
                <c:pt idx="39">
                  <c:v>84.709315173216993</c:v>
                </c:pt>
                <c:pt idx="40">
                  <c:v>85.01231846580346</c:v>
                </c:pt>
                <c:pt idx="41">
                  <c:v>85.306998912569739</c:v>
                </c:pt>
                <c:pt idx="42">
                  <c:v>85.591834881427403</c:v>
                </c:pt>
                <c:pt idx="43">
                  <c:v>85.865057970658938</c:v>
                </c:pt>
                <c:pt idx="44">
                  <c:v>86.12462305799184</c:v>
                </c:pt>
                <c:pt idx="45">
                  <c:v>86.368178367041168</c:v>
                </c:pt>
                <c:pt idx="46">
                  <c:v>86.593037201694926</c:v>
                </c:pt>
                <c:pt idx="47">
                  <c:v>86.796153658351216</c:v>
                </c:pt>
                <c:pt idx="48">
                  <c:v>86.974105410296161</c:v>
                </c:pt>
                <c:pt idx="49">
                  <c:v>87.123087540970346</c:v>
                </c:pt>
                <c:pt idx="50">
                  <c:v>87.238922320781015</c:v>
                </c:pt>
                <c:pt idx="51">
                  <c:v>87.317090662813825</c:v>
                </c:pt>
                <c:pt idx="52">
                  <c:v>87.352791580092116</c:v>
                </c:pt>
                <c:pt idx="53">
                  <c:v>87.341036053817717</c:v>
                </c:pt>
                <c:pt idx="54">
                  <c:v>87.276780997169524</c:v>
                </c:pt>
                <c:pt idx="55">
                  <c:v>87.155107119414652</c:v>
                </c:pt>
                <c:pt idx="56">
                  <c:v>86.971441152348092</c:v>
                </c:pt>
                <c:pt idx="57">
                  <c:v>86.721817931679979</c:v>
                </c:pt>
                <c:pt idx="58">
                  <c:v>86.403171352713031</c:v>
                </c:pt>
                <c:pt idx="59">
                  <c:v>86.013635797409648</c:v>
                </c:pt>
                <c:pt idx="60">
                  <c:v>85.552832337417257</c:v>
                </c:pt>
                <c:pt idx="61">
                  <c:v>85.022108418383112</c:v>
                </c:pt>
                <c:pt idx="62">
                  <c:v>84.42469763531507</c:v>
                </c:pt>
                <c:pt idx="63">
                  <c:v>83.765769220582925</c:v>
                </c:pt>
                <c:pt idx="64">
                  <c:v>83.052345795780411</c:v>
                </c:pt>
                <c:pt idx="65">
                  <c:v>82.293082275683375</c:v>
                </c:pt>
                <c:pt idx="66">
                  <c:v>81.497916510036092</c:v>
                </c:pt>
                <c:pt idx="67">
                  <c:v>80.677620015013261</c:v>
                </c:pt>
                <c:pt idx="68">
                  <c:v>79.843291251229459</c:v>
                </c:pt>
                <c:pt idx="69">
                  <c:v>79.005841265451295</c:v>
                </c:pt>
                <c:pt idx="70">
                  <c:v>78.17552064217449</c:v>
                </c:pt>
                <c:pt idx="71">
                  <c:v>77.361528149319838</c:v>
                </c:pt>
                <c:pt idx="72">
                  <c:v>76.571727518656445</c:v>
                </c:pt>
                <c:pt idx="73">
                  <c:v>75.812482746011185</c:v>
                </c:pt>
                <c:pt idx="74">
                  <c:v>75.088607357289462</c:v>
                </c:pt>
                <c:pt idx="75">
                  <c:v>74.403411637718023</c:v>
                </c:pt>
                <c:pt idx="76">
                  <c:v>73.758824993291668</c:v>
                </c:pt>
                <c:pt idx="77">
                  <c:v>73.155568345028911</c:v>
                </c:pt>
                <c:pt idx="78">
                  <c:v>72.593352852390765</c:v>
                </c:pt>
                <c:pt idx="79">
                  <c:v>72.071085043934659</c:v>
                </c:pt>
                <c:pt idx="80">
                  <c:v>71.587063330786293</c:v>
                </c:pt>
                <c:pt idx="81">
                  <c:v>71.139155875034305</c:v>
                </c:pt>
                <c:pt idx="82">
                  <c:v>70.724954212188308</c:v>
                </c:pt>
                <c:pt idx="83">
                  <c:v>70.341900547755941</c:v>
                </c:pt>
                <c:pt idx="84">
                  <c:v>69.987389182131793</c:v>
                </c:pt>
                <c:pt idx="85">
                  <c:v>69.658844148571958</c:v>
                </c:pt>
                <c:pt idx="86">
                  <c:v>69.353776041778275</c:v>
                </c:pt>
                <c:pt idx="87">
                  <c:v>69.069821358433387</c:v>
                </c:pt>
                <c:pt idx="88">
                  <c:v>68.804767641748441</c:v>
                </c:pt>
                <c:pt idx="89">
                  <c:v>68.556567464821896</c:v>
                </c:pt>
                <c:pt idx="90">
                  <c:v>68.323343911856213</c:v>
                </c:pt>
                <c:pt idx="91">
                  <c:v>68.103389798330468</c:v>
                </c:pt>
                <c:pt idx="92">
                  <c:v>67.895162459986636</c:v>
                </c:pt>
                <c:pt idx="93">
                  <c:v>67.697275564132909</c:v>
                </c:pt>
                <c:pt idx="94">
                  <c:v>67.508489068875591</c:v>
                </c:pt>
                <c:pt idx="95">
                  <c:v>67.327698180460075</c:v>
                </c:pt>
                <c:pt idx="96">
                  <c:v>67.153921934130338</c:v>
                </c:pt>
                <c:pt idx="97">
                  <c:v>66.986291844875083</c:v>
                </c:pt>
                <c:pt idx="98">
                  <c:v>66.824040934837612</c:v>
                </c:pt>
                <c:pt idx="99">
                  <c:v>66.666493337493421</c:v>
                </c:pt>
                <c:pt idx="100">
                  <c:v>66.5130545987913</c:v>
                </c:pt>
                <c:pt idx="101">
                  <c:v>66.363202736853211</c:v>
                </c:pt>
                <c:pt idx="102">
                  <c:v>66.216480079880029</c:v>
                </c:pt>
                <c:pt idx="103">
                  <c:v>66.072485872769917</c:v>
                </c:pt>
                <c:pt idx="104">
                  <c:v>65.930869623508514</c:v>
                </c:pt>
                <c:pt idx="105">
                  <c:v>65.791325148170557</c:v>
                </c:pt>
                <c:pt idx="106">
                  <c:v>65.653585266451842</c:v>
                </c:pt>
                <c:pt idx="107">
                  <c:v>65.51741709654614</c:v>
                </c:pt>
                <c:pt idx="108">
                  <c:v>65.382617897765925</c:v>
                </c:pt>
                <c:pt idx="109">
                  <c:v>65.249011410737268</c:v>
                </c:pt>
                <c:pt idx="110">
                  <c:v>65.1164446476498</c:v>
                </c:pt>
                <c:pt idx="111">
                  <c:v>64.984785088462075</c:v>
                </c:pt>
                <c:pt idx="112">
                  <c:v>64.8539182428255</c:v>
                </c:pt>
                <c:pt idx="113">
                  <c:v>64.723745541568306</c:v>
                </c:pt>
                <c:pt idx="114">
                  <c:v>64.594182525726737</c:v>
                </c:pt>
                <c:pt idx="115">
                  <c:v>64.465157305217673</c:v>
                </c:pt>
                <c:pt idx="116">
                  <c:v>64.336609263262133</c:v>
                </c:pt>
                <c:pt idx="117">
                  <c:v>64.208487986553024</c:v>
                </c:pt>
                <c:pt idx="118">
                  <c:v>64.080752404901361</c:v>
                </c:pt>
                <c:pt idx="119">
                  <c:v>63.953370127681708</c:v>
                </c:pt>
                <c:pt idx="120">
                  <c:v>63.826316967830273</c:v>
                </c:pt>
                <c:pt idx="121">
                  <c:v>63.699576647410815</c:v>
                </c:pt>
                <c:pt idx="122">
                  <c:v>63.573140681838304</c:v>
                </c:pt>
                <c:pt idx="123">
                  <c:v>63.447008442687476</c:v>
                </c:pt>
                <c:pt idx="124">
                  <c:v>63.32118740153966</c:v>
                </c:pt>
                <c:pt idx="125">
                  <c:v>63.195693559412291</c:v>
                </c:pt>
                <c:pt idx="126">
                  <c:v>63.070552067787936</c:v>
                </c:pt>
                <c:pt idx="127">
                  <c:v>62.945798047847667</c:v>
                </c:pt>
                <c:pt idx="128">
                  <c:v>62.821477613849432</c:v>
                </c:pt>
                <c:pt idx="129">
                  <c:v>62.697649104176769</c:v>
                </c:pt>
                <c:pt idx="130">
                  <c:v>62.574384518765122</c:v>
                </c:pt>
                <c:pt idx="131">
                  <c:v>62.45177115356438</c:v>
                </c:pt>
                <c:pt idx="132">
                  <c:v>62.32991341040632</c:v>
                </c:pt>
                <c:pt idx="133">
                  <c:v>62.208934742936727</c:v>
                </c:pt>
                <c:pt idx="134">
                  <c:v>62.088979674862756</c:v>
                </c:pt>
                <c:pt idx="135">
                  <c:v>61.970215794406982</c:v>
                </c:pt>
                <c:pt idx="136">
                  <c:v>61.85283558757753</c:v>
                </c:pt>
                <c:pt idx="137">
                  <c:v>61.737057922357351</c:v>
                </c:pt>
                <c:pt idx="138">
                  <c:v>61.62312893714013</c:v>
                </c:pt>
                <c:pt idx="139">
                  <c:v>61.51132202270113</c:v>
                </c:pt>
                <c:pt idx="140">
                  <c:v>61.401936523708223</c:v>
                </c:pt>
                <c:pt idx="141">
                  <c:v>61.295294733313142</c:v>
                </c:pt>
                <c:pt idx="142">
                  <c:v>61.191736727590595</c:v>
                </c:pt>
                <c:pt idx="143">
                  <c:v>61.091612605306572</c:v>
                </c:pt>
                <c:pt idx="144">
                  <c:v>60.995271786080913</c:v>
                </c:pt>
                <c:pt idx="145">
                  <c:v>60.903049199985702</c:v>
                </c:pt>
                <c:pt idx="146">
                  <c:v>60.81524849137152</c:v>
                </c:pt>
                <c:pt idx="147">
                  <c:v>60.732122761482977</c:v>
                </c:pt>
                <c:pt idx="148">
                  <c:v>60.653853864890152</c:v>
                </c:pt>
                <c:pt idx="149">
                  <c:v>60.58053179635106</c:v>
                </c:pt>
                <c:pt idx="150">
                  <c:v>60.512136163516807</c:v>
                </c:pt>
                <c:pt idx="151">
                  <c:v>60.448522016497407</c:v>
                </c:pt>
                <c:pt idx="152">
                  <c:v>60.389412275763036</c:v>
                </c:pt>
                <c:pt idx="153">
                  <c:v>60.334398579269646</c:v>
                </c:pt>
                <c:pt idx="154">
                  <c:v>60.282951548424535</c:v>
                </c:pt>
                <c:pt idx="155">
                  <c:v>60.234440343569631</c:v>
                </c:pt>
                <c:pt idx="156">
                  <c:v>60.188160135087564</c:v>
                </c:pt>
                <c:pt idx="157">
                  <c:v>60.143365006253006</c:v>
                </c:pt>
                <c:pt idx="158">
                  <c:v>60.099303068176241</c:v>
                </c:pt>
                <c:pt idx="159">
                  <c:v>60.055250362009119</c:v>
                </c:pt>
                <c:pt idx="160">
                  <c:v>60.010540474803108</c:v>
                </c:pt>
                <c:pt idx="161">
                  <c:v>59.964587595225197</c:v>
                </c:pt>
                <c:pt idx="162">
                  <c:v>59.916901783220382</c:v>
                </c:pt>
                <c:pt idx="163">
                  <c:v>59.867096295943057</c:v>
                </c:pt>
                <c:pt idx="164">
                  <c:v>59.814887709342045</c:v>
                </c:pt>
                <c:pt idx="165">
                  <c:v>59.760090185265803</c:v>
                </c:pt>
                <c:pt idx="166">
                  <c:v>59.702605527446842</c:v>
                </c:pt>
                <c:pt idx="167">
                  <c:v>59.642410684329654</c:v>
                </c:pt>
                <c:pt idx="168">
                  <c:v>59.579544169952868</c:v>
                </c:pt>
                <c:pt idx="169">
                  <c:v>59.514092573860331</c:v>
                </c:pt>
                <c:pt idx="170">
                  <c:v>59.446177994433874</c:v>
                </c:pt>
                <c:pt idx="171">
                  <c:v>59.375946912816829</c:v>
                </c:pt>
                <c:pt idx="172">
                  <c:v>59.303560759140233</c:v>
                </c:pt>
                <c:pt idx="173">
                  <c:v>59.229188221820252</c:v>
                </c:pt>
                <c:pt idx="174">
                  <c:v>59.152999213270647</c:v>
                </c:pt>
                <c:pt idx="175">
                  <c:v>59.075160322590456</c:v>
                </c:pt>
                <c:pt idx="176">
                  <c:v>58.995831545551034</c:v>
                </c:pt>
                <c:pt idx="177">
                  <c:v>58.915164072292406</c:v>
                </c:pt>
                <c:pt idx="178">
                  <c:v>58.83329892290238</c:v>
                </c:pt>
                <c:pt idx="179">
                  <c:v>58.750366242105208</c:v>
                </c:pt>
                <c:pt idx="180">
                  <c:v>58.666485090542864</c:v>
                </c:pt>
                <c:pt idx="181">
                  <c:v>58.581763597502864</c:v>
                </c:pt>
                <c:pt idx="182">
                  <c:v>58.496299365924934</c:v>
                </c:pt>
                <c:pt idx="183">
                  <c:v>58.410180043749001</c:v>
                </c:pt>
                <c:pt idx="184">
                  <c:v>58.323483995581817</c:v>
                </c:pt>
                <c:pt idx="185">
                  <c:v>58.236281025190756</c:v>
                </c:pt>
                <c:pt idx="186">
                  <c:v>58.148633112701674</c:v>
                </c:pt>
                <c:pt idx="187">
                  <c:v>58.060595140950198</c:v>
                </c:pt>
                <c:pt idx="188">
                  <c:v>57.972215593629613</c:v>
                </c:pt>
                <c:pt idx="189">
                  <c:v>57.883537214109147</c:v>
                </c:pt>
                <c:pt idx="190">
                  <c:v>57.79459761844182</c:v>
                </c:pt>
                <c:pt idx="191">
                  <c:v>57.705429859472737</c:v>
                </c:pt>
                <c:pt idx="192">
                  <c:v>57.616062941375077</c:v>
                </c:pt>
                <c:pt idx="193">
                  <c:v>57.526522285610341</c:v>
                </c:pt>
                <c:pt idx="194">
                  <c:v>57.436830150415631</c:v>
                </c:pt>
                <c:pt idx="195">
                  <c:v>57.34700600660792</c:v>
                </c:pt>
                <c:pt idx="196">
                  <c:v>57.257066872878205</c:v>
                </c:pt>
                <c:pt idx="197">
                  <c:v>57.167027613911323</c:v>
                </c:pt>
                <c:pt idx="198">
                  <c:v>57.076901204678578</c:v>
                </c:pt>
                <c:pt idx="199">
                  <c:v>56.986698964157448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A!$E$28:$E$228</c:f>
              <c:numCache>
                <c:formatCode>General</c:formatCode>
                <c:ptCount val="201"/>
                <c:pt idx="0">
                  <c:v>72.281000000000006</c:v>
                </c:pt>
                <c:pt idx="1">
                  <c:v>74.516000000000005</c:v>
                </c:pt>
                <c:pt idx="2">
                  <c:v>73.438000000000002</c:v>
                </c:pt>
                <c:pt idx="3">
                  <c:v>73.641000000000005</c:v>
                </c:pt>
                <c:pt idx="4">
                  <c:v>74.391000000000005</c:v>
                </c:pt>
                <c:pt idx="5">
                  <c:v>73.733999999999995</c:v>
                </c:pt>
                <c:pt idx="6">
                  <c:v>72.968999999999994</c:v>
                </c:pt>
                <c:pt idx="7">
                  <c:v>72.968999999999994</c:v>
                </c:pt>
                <c:pt idx="8">
                  <c:v>73.656000000000006</c:v>
                </c:pt>
                <c:pt idx="9">
                  <c:v>72.641000000000005</c:v>
                </c:pt>
                <c:pt idx="10">
                  <c:v>74.828000000000003</c:v>
                </c:pt>
                <c:pt idx="11">
                  <c:v>74.108999999999995</c:v>
                </c:pt>
                <c:pt idx="12">
                  <c:v>74.891000000000005</c:v>
                </c:pt>
                <c:pt idx="13">
                  <c:v>75.296999999999997</c:v>
                </c:pt>
                <c:pt idx="14">
                  <c:v>74.438000000000002</c:v>
                </c:pt>
                <c:pt idx="15">
                  <c:v>75.828000000000003</c:v>
                </c:pt>
                <c:pt idx="16">
                  <c:v>75.968999999999994</c:v>
                </c:pt>
                <c:pt idx="17">
                  <c:v>76.781000000000006</c:v>
                </c:pt>
                <c:pt idx="18">
                  <c:v>75.983999999999995</c:v>
                </c:pt>
                <c:pt idx="19">
                  <c:v>75.375</c:v>
                </c:pt>
                <c:pt idx="20">
                  <c:v>76.546999999999997</c:v>
                </c:pt>
                <c:pt idx="21">
                  <c:v>76.561999999999998</c:v>
                </c:pt>
                <c:pt idx="22">
                  <c:v>76.188000000000002</c:v>
                </c:pt>
                <c:pt idx="23">
                  <c:v>75.938000000000002</c:v>
                </c:pt>
                <c:pt idx="24">
                  <c:v>75.828000000000003</c:v>
                </c:pt>
                <c:pt idx="25">
                  <c:v>76.438000000000002</c:v>
                </c:pt>
                <c:pt idx="26">
                  <c:v>76.438000000000002</c:v>
                </c:pt>
                <c:pt idx="27">
                  <c:v>77.656000000000006</c:v>
                </c:pt>
                <c:pt idx="28">
                  <c:v>78.108999999999995</c:v>
                </c:pt>
                <c:pt idx="29">
                  <c:v>78.968999999999994</c:v>
                </c:pt>
                <c:pt idx="30">
                  <c:v>78.875</c:v>
                </c:pt>
                <c:pt idx="31">
                  <c:v>79.858999999999995</c:v>
                </c:pt>
                <c:pt idx="32">
                  <c:v>79.811999999999998</c:v>
                </c:pt>
                <c:pt idx="33">
                  <c:v>81.061999999999998</c:v>
                </c:pt>
                <c:pt idx="34">
                  <c:v>82.811999999999998</c:v>
                </c:pt>
                <c:pt idx="35">
                  <c:v>82.266000000000005</c:v>
                </c:pt>
                <c:pt idx="36">
                  <c:v>84.858999999999995</c:v>
                </c:pt>
                <c:pt idx="37">
                  <c:v>84.328000000000003</c:v>
                </c:pt>
                <c:pt idx="38">
                  <c:v>86.546999999999997</c:v>
                </c:pt>
                <c:pt idx="39">
                  <c:v>85.5</c:v>
                </c:pt>
                <c:pt idx="40">
                  <c:v>87.266000000000005</c:v>
                </c:pt>
                <c:pt idx="41">
                  <c:v>89.203000000000003</c:v>
                </c:pt>
                <c:pt idx="42">
                  <c:v>89.983999999999995</c:v>
                </c:pt>
                <c:pt idx="43">
                  <c:v>94.061999999999998</c:v>
                </c:pt>
                <c:pt idx="44">
                  <c:v>96.188000000000002</c:v>
                </c:pt>
                <c:pt idx="45">
                  <c:v>99.281000000000006</c:v>
                </c:pt>
                <c:pt idx="46">
                  <c:v>103.25</c:v>
                </c:pt>
                <c:pt idx="47">
                  <c:v>107.71899999999999</c:v>
                </c:pt>
                <c:pt idx="48">
                  <c:v>112.578</c:v>
                </c:pt>
                <c:pt idx="49">
                  <c:v>118.23399999999999</c:v>
                </c:pt>
                <c:pt idx="50">
                  <c:v>125.90600000000001</c:v>
                </c:pt>
                <c:pt idx="51">
                  <c:v>135.328</c:v>
                </c:pt>
                <c:pt idx="52">
                  <c:v>149.078</c:v>
                </c:pt>
                <c:pt idx="53">
                  <c:v>163.60900000000001</c:v>
                </c:pt>
                <c:pt idx="54">
                  <c:v>179.43799999999999</c:v>
                </c:pt>
                <c:pt idx="55">
                  <c:v>194.422</c:v>
                </c:pt>
                <c:pt idx="56">
                  <c:v>207.5</c:v>
                </c:pt>
                <c:pt idx="57">
                  <c:v>216.90600000000001</c:v>
                </c:pt>
                <c:pt idx="58">
                  <c:v>224.76599999999999</c:v>
                </c:pt>
                <c:pt idx="59">
                  <c:v>229.34399999999999</c:v>
                </c:pt>
                <c:pt idx="60">
                  <c:v>232.10900000000001</c:v>
                </c:pt>
                <c:pt idx="61">
                  <c:v>231.64099999999999</c:v>
                </c:pt>
                <c:pt idx="62">
                  <c:v>227.125</c:v>
                </c:pt>
                <c:pt idx="63">
                  <c:v>215.03100000000001</c:v>
                </c:pt>
                <c:pt idx="64">
                  <c:v>186.703</c:v>
                </c:pt>
                <c:pt idx="65">
                  <c:v>142.578</c:v>
                </c:pt>
                <c:pt idx="66">
                  <c:v>102.703</c:v>
                </c:pt>
                <c:pt idx="67">
                  <c:v>84.171999999999997</c:v>
                </c:pt>
                <c:pt idx="68">
                  <c:v>82.218999999999994</c:v>
                </c:pt>
                <c:pt idx="69">
                  <c:v>82.561999999999998</c:v>
                </c:pt>
                <c:pt idx="70">
                  <c:v>85.391000000000005</c:v>
                </c:pt>
                <c:pt idx="71">
                  <c:v>89.046999999999997</c:v>
                </c:pt>
                <c:pt idx="72">
                  <c:v>93.328000000000003</c:v>
                </c:pt>
                <c:pt idx="73">
                  <c:v>98.061999999999998</c:v>
                </c:pt>
                <c:pt idx="74">
                  <c:v>105.73399999999999</c:v>
                </c:pt>
                <c:pt idx="75">
                  <c:v>115.125</c:v>
                </c:pt>
                <c:pt idx="76">
                  <c:v>125.71899999999999</c:v>
                </c:pt>
                <c:pt idx="77">
                  <c:v>138.828</c:v>
                </c:pt>
                <c:pt idx="78">
                  <c:v>151.90600000000001</c:v>
                </c:pt>
                <c:pt idx="79">
                  <c:v>165.375</c:v>
                </c:pt>
                <c:pt idx="80">
                  <c:v>174.65600000000001</c:v>
                </c:pt>
                <c:pt idx="81">
                  <c:v>183.53100000000001</c:v>
                </c:pt>
                <c:pt idx="82">
                  <c:v>188.01599999999999</c:v>
                </c:pt>
                <c:pt idx="83">
                  <c:v>190.71899999999999</c:v>
                </c:pt>
                <c:pt idx="84">
                  <c:v>189.578</c:v>
                </c:pt>
                <c:pt idx="85">
                  <c:v>181.96899999999999</c:v>
                </c:pt>
                <c:pt idx="86">
                  <c:v>162.76599999999999</c:v>
                </c:pt>
                <c:pt idx="87">
                  <c:v>126.828</c:v>
                </c:pt>
                <c:pt idx="88">
                  <c:v>91.483999999999995</c:v>
                </c:pt>
                <c:pt idx="89">
                  <c:v>72.141000000000005</c:v>
                </c:pt>
                <c:pt idx="90">
                  <c:v>67.953000000000003</c:v>
                </c:pt>
                <c:pt idx="91">
                  <c:v>66.811999999999998</c:v>
                </c:pt>
                <c:pt idx="92">
                  <c:v>67.156000000000006</c:v>
                </c:pt>
                <c:pt idx="93">
                  <c:v>67.108999999999995</c:v>
                </c:pt>
                <c:pt idx="94">
                  <c:v>67.188000000000002</c:v>
                </c:pt>
                <c:pt idx="95">
                  <c:v>67.296999999999997</c:v>
                </c:pt>
                <c:pt idx="96">
                  <c:v>67.171999999999997</c:v>
                </c:pt>
                <c:pt idx="97">
                  <c:v>66.483999999999995</c:v>
                </c:pt>
                <c:pt idx="98">
                  <c:v>65.625</c:v>
                </c:pt>
                <c:pt idx="99">
                  <c:v>66</c:v>
                </c:pt>
                <c:pt idx="100">
                  <c:v>66.921999999999997</c:v>
                </c:pt>
                <c:pt idx="101">
                  <c:v>67.031000000000006</c:v>
                </c:pt>
                <c:pt idx="102">
                  <c:v>68.141000000000005</c:v>
                </c:pt>
                <c:pt idx="103">
                  <c:v>65.703000000000003</c:v>
                </c:pt>
                <c:pt idx="104">
                  <c:v>66.953000000000003</c:v>
                </c:pt>
                <c:pt idx="105">
                  <c:v>66.688000000000002</c:v>
                </c:pt>
                <c:pt idx="106">
                  <c:v>66.343999999999994</c:v>
                </c:pt>
                <c:pt idx="107">
                  <c:v>66.483999999999995</c:v>
                </c:pt>
                <c:pt idx="108">
                  <c:v>66.906000000000006</c:v>
                </c:pt>
                <c:pt idx="109">
                  <c:v>67.233999999999995</c:v>
                </c:pt>
                <c:pt idx="110">
                  <c:v>66.125</c:v>
                </c:pt>
                <c:pt idx="111">
                  <c:v>66.281000000000006</c:v>
                </c:pt>
                <c:pt idx="112">
                  <c:v>66.125</c:v>
                </c:pt>
                <c:pt idx="113">
                  <c:v>66.218999999999994</c:v>
                </c:pt>
                <c:pt idx="114">
                  <c:v>66.781000000000006</c:v>
                </c:pt>
                <c:pt idx="115">
                  <c:v>67.811999999999998</c:v>
                </c:pt>
                <c:pt idx="116">
                  <c:v>69.078000000000003</c:v>
                </c:pt>
                <c:pt idx="117">
                  <c:v>70.858999999999995</c:v>
                </c:pt>
                <c:pt idx="118">
                  <c:v>72.671999999999997</c:v>
                </c:pt>
                <c:pt idx="119">
                  <c:v>74.703000000000003</c:v>
                </c:pt>
                <c:pt idx="120">
                  <c:v>75.438000000000002</c:v>
                </c:pt>
                <c:pt idx="121">
                  <c:v>77.5</c:v>
                </c:pt>
                <c:pt idx="122">
                  <c:v>78.016000000000005</c:v>
                </c:pt>
                <c:pt idx="123">
                  <c:v>78.188000000000002</c:v>
                </c:pt>
                <c:pt idx="124">
                  <c:v>75.75</c:v>
                </c:pt>
                <c:pt idx="125">
                  <c:v>71.125</c:v>
                </c:pt>
                <c:pt idx="126">
                  <c:v>69.311999999999998</c:v>
                </c:pt>
                <c:pt idx="127">
                  <c:v>67.516000000000005</c:v>
                </c:pt>
                <c:pt idx="128">
                  <c:v>65.483999999999995</c:v>
                </c:pt>
                <c:pt idx="129">
                  <c:v>64</c:v>
                </c:pt>
                <c:pt idx="130">
                  <c:v>64.061999999999998</c:v>
                </c:pt>
                <c:pt idx="131">
                  <c:v>63.109000000000002</c:v>
                </c:pt>
                <c:pt idx="132">
                  <c:v>62.578000000000003</c:v>
                </c:pt>
                <c:pt idx="133">
                  <c:v>62.203000000000003</c:v>
                </c:pt>
                <c:pt idx="134">
                  <c:v>63.438000000000002</c:v>
                </c:pt>
                <c:pt idx="135">
                  <c:v>61.530999999999999</c:v>
                </c:pt>
                <c:pt idx="136">
                  <c:v>62.311999999999998</c:v>
                </c:pt>
                <c:pt idx="137">
                  <c:v>62.938000000000002</c:v>
                </c:pt>
                <c:pt idx="138">
                  <c:v>62.671999999999997</c:v>
                </c:pt>
                <c:pt idx="139">
                  <c:v>62.844000000000001</c:v>
                </c:pt>
                <c:pt idx="140">
                  <c:v>62.890999999999998</c:v>
                </c:pt>
                <c:pt idx="141">
                  <c:v>62.655999999999999</c:v>
                </c:pt>
                <c:pt idx="142">
                  <c:v>62.671999999999997</c:v>
                </c:pt>
                <c:pt idx="143">
                  <c:v>61.203000000000003</c:v>
                </c:pt>
                <c:pt idx="144">
                  <c:v>61.875</c:v>
                </c:pt>
                <c:pt idx="145">
                  <c:v>62.140999999999998</c:v>
                </c:pt>
                <c:pt idx="146">
                  <c:v>62.25</c:v>
                </c:pt>
                <c:pt idx="147">
                  <c:v>63.405999999999999</c:v>
                </c:pt>
                <c:pt idx="148">
                  <c:v>65.343999999999994</c:v>
                </c:pt>
                <c:pt idx="149">
                  <c:v>65.375</c:v>
                </c:pt>
                <c:pt idx="150">
                  <c:v>67</c:v>
                </c:pt>
                <c:pt idx="151">
                  <c:v>69.108999999999995</c:v>
                </c:pt>
                <c:pt idx="152">
                  <c:v>68.5</c:v>
                </c:pt>
                <c:pt idx="153">
                  <c:v>66.968999999999994</c:v>
                </c:pt>
                <c:pt idx="154">
                  <c:v>65.921999999999997</c:v>
                </c:pt>
                <c:pt idx="155">
                  <c:v>65.233999999999995</c:v>
                </c:pt>
                <c:pt idx="156">
                  <c:v>63.311999999999998</c:v>
                </c:pt>
                <c:pt idx="157">
                  <c:v>61.030999999999999</c:v>
                </c:pt>
                <c:pt idx="158">
                  <c:v>59.859000000000002</c:v>
                </c:pt>
                <c:pt idx="159">
                  <c:v>59.578000000000003</c:v>
                </c:pt>
                <c:pt idx="160">
                  <c:v>59.905999999999999</c:v>
                </c:pt>
                <c:pt idx="161">
                  <c:v>60.030999999999999</c:v>
                </c:pt>
                <c:pt idx="162">
                  <c:v>60.875</c:v>
                </c:pt>
                <c:pt idx="163">
                  <c:v>59.921999999999997</c:v>
                </c:pt>
                <c:pt idx="164">
                  <c:v>59.469000000000001</c:v>
                </c:pt>
                <c:pt idx="165">
                  <c:v>61.609000000000002</c:v>
                </c:pt>
                <c:pt idx="166">
                  <c:v>61.530999999999999</c:v>
                </c:pt>
                <c:pt idx="167">
                  <c:v>60.328000000000003</c:v>
                </c:pt>
                <c:pt idx="168">
                  <c:v>61.125</c:v>
                </c:pt>
                <c:pt idx="169">
                  <c:v>60.578000000000003</c:v>
                </c:pt>
                <c:pt idx="170">
                  <c:v>60</c:v>
                </c:pt>
                <c:pt idx="171">
                  <c:v>59.953000000000003</c:v>
                </c:pt>
                <c:pt idx="172">
                  <c:v>58.984000000000002</c:v>
                </c:pt>
                <c:pt idx="173">
                  <c:v>58.844000000000001</c:v>
                </c:pt>
                <c:pt idx="174">
                  <c:v>59.030999999999999</c:v>
                </c:pt>
                <c:pt idx="175">
                  <c:v>59.719000000000001</c:v>
                </c:pt>
                <c:pt idx="176">
                  <c:v>59.719000000000001</c:v>
                </c:pt>
                <c:pt idx="177">
                  <c:v>59.780999999999999</c:v>
                </c:pt>
                <c:pt idx="178">
                  <c:v>59.561999999999998</c:v>
                </c:pt>
                <c:pt idx="179">
                  <c:v>58.984000000000002</c:v>
                </c:pt>
                <c:pt idx="180">
                  <c:v>59.375</c:v>
                </c:pt>
                <c:pt idx="181">
                  <c:v>58.905999999999999</c:v>
                </c:pt>
                <c:pt idx="182">
                  <c:v>57.890999999999998</c:v>
                </c:pt>
                <c:pt idx="183">
                  <c:v>58.984000000000002</c:v>
                </c:pt>
                <c:pt idx="184">
                  <c:v>60.875</c:v>
                </c:pt>
                <c:pt idx="185">
                  <c:v>58.594000000000001</c:v>
                </c:pt>
                <c:pt idx="186">
                  <c:v>58.953000000000003</c:v>
                </c:pt>
                <c:pt idx="187">
                  <c:v>57.780999999999999</c:v>
                </c:pt>
                <c:pt idx="188">
                  <c:v>59.078000000000003</c:v>
                </c:pt>
                <c:pt idx="189">
                  <c:v>57.811999999999998</c:v>
                </c:pt>
                <c:pt idx="190">
                  <c:v>58.578000000000003</c:v>
                </c:pt>
                <c:pt idx="191">
                  <c:v>58.796999999999997</c:v>
                </c:pt>
                <c:pt idx="192">
                  <c:v>59.046999999999997</c:v>
                </c:pt>
                <c:pt idx="193">
                  <c:v>58.905999999999999</c:v>
                </c:pt>
                <c:pt idx="194">
                  <c:v>57.75</c:v>
                </c:pt>
                <c:pt idx="195">
                  <c:v>57.890999999999998</c:v>
                </c:pt>
                <c:pt idx="196">
                  <c:v>58.546999999999997</c:v>
                </c:pt>
                <c:pt idx="197">
                  <c:v>59.155999999999999</c:v>
                </c:pt>
                <c:pt idx="198">
                  <c:v>58.311999999999998</c:v>
                </c:pt>
                <c:pt idx="199">
                  <c:v>57.546999999999997</c:v>
                </c:pt>
                <c:pt idx="200">
                  <c:v>57.890999999999998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A!$U$28:$U$228</c:f>
              <c:numCache>
                <c:formatCode>0.00</c:formatCode>
                <c:ptCount val="201"/>
                <c:pt idx="0">
                  <c:v>70.705863119046626</c:v>
                </c:pt>
                <c:pt idx="1">
                  <c:v>71.047474044631386</c:v>
                </c:pt>
                <c:pt idx="2">
                  <c:v>71.389085646293637</c:v>
                </c:pt>
                <c:pt idx="3">
                  <c:v>71.730697260774008</c:v>
                </c:pt>
                <c:pt idx="4">
                  <c:v>72.072307986247793</c:v>
                </c:pt>
                <c:pt idx="5">
                  <c:v>72.413916621557334</c:v>
                </c:pt>
                <c:pt idx="6">
                  <c:v>72.755521591990359</c:v>
                </c:pt>
                <c:pt idx="7">
                  <c:v>73.097120858963066</c:v>
                </c:pt>
                <c:pt idx="8">
                  <c:v>73.438711810610187</c:v>
                </c:pt>
                <c:pt idx="9">
                  <c:v>73.780291130027209</c:v>
                </c:pt>
                <c:pt idx="10">
                  <c:v>74.121854637916741</c:v>
                </c:pt>
                <c:pt idx="11">
                  <c:v>74.463397106981617</c:v>
                </c:pt>
                <c:pt idx="12">
                  <c:v>74.80491204717255</c:v>
                </c:pt>
                <c:pt idx="13">
                  <c:v>75.146391464881972</c:v>
                </c:pt>
                <c:pt idx="14">
                  <c:v>75.487825607196456</c:v>
                </c:pt>
                <c:pt idx="15">
                  <c:v>75.82920271744095</c:v>
                </c:pt>
                <c:pt idx="16">
                  <c:v>76.170508855496152</c:v>
                </c:pt>
                <c:pt idx="17">
                  <c:v>76.511727883785696</c:v>
                </c:pt>
                <c:pt idx="18">
                  <c:v>76.852841799901384</c:v>
                </c:pt>
                <c:pt idx="19">
                  <c:v>77.193831728390052</c:v>
                </c:pt>
                <c:pt idx="20">
                  <c:v>77.534680094755473</c:v>
                </c:pt>
                <c:pt idx="21">
                  <c:v>77.875374832936245</c:v>
                </c:pt>
                <c:pt idx="22">
                  <c:v>78.21591697573993</c:v>
                </c:pt>
                <c:pt idx="23">
                  <c:v>78.556333713347271</c:v>
                </c:pt>
                <c:pt idx="24">
                  <c:v>78.896700059792963</c:v>
                </c:pt>
                <c:pt idx="25">
                  <c:v>79.237173732569886</c:v>
                </c:pt>
                <c:pt idx="26">
                  <c:v>79.578049815890409</c:v>
                </c:pt>
                <c:pt idx="27">
                  <c:v>79.919844311483402</c:v>
                </c:pt>
                <c:pt idx="28">
                  <c:v>80.263418796130253</c:v>
                </c:pt>
                <c:pt idx="29">
                  <c:v>80.610162017477649</c:v>
                </c:pt>
                <c:pt idx="30">
                  <c:v>80.96224812730452</c:v>
                </c:pt>
                <c:pt idx="31">
                  <c:v>81.322994909993497</c:v>
                </c:pt>
                <c:pt idx="32">
                  <c:v>81.697348062251692</c:v>
                </c:pt>
                <c:pt idx="33">
                  <c:v>82.092518234151441</c:v>
                </c:pt>
                <c:pt idx="34">
                  <c:v>82.518794730248928</c:v>
                </c:pt>
                <c:pt idx="35">
                  <c:v>82.990551800691918</c:v>
                </c:pt>
                <c:pt idx="36">
                  <c:v>83.52744852814746</c:v>
                </c:pt>
                <c:pt idx="37">
                  <c:v>84.155799822361516</c:v>
                </c:pt>
                <c:pt idx="38">
                  <c:v>84.910062956447049</c:v>
                </c:pt>
                <c:pt idx="39">
                  <c:v>85.834341530994507</c:v>
                </c:pt>
                <c:pt idx="40">
                  <c:v>86.983758549349233</c:v>
                </c:pt>
                <c:pt idx="41">
                  <c:v>88.425496468071103</c:v>
                </c:pt>
                <c:pt idx="42">
                  <c:v>90.239251234077997</c:v>
                </c:pt>
                <c:pt idx="43">
                  <c:v>92.516808520553482</c:v>
                </c:pt>
                <c:pt idx="44">
                  <c:v>95.360434649093719</c:v>
                </c:pt>
                <c:pt idx="45">
                  <c:v>98.879793791348831</c:v>
                </c:pt>
                <c:pt idx="46">
                  <c:v>103.18716762425998</c:v>
                </c:pt>
                <c:pt idx="47">
                  <c:v>108.39087085129174</c:v>
                </c:pt>
                <c:pt idx="48">
                  <c:v>114.58692706602692</c:v>
                </c:pt>
                <c:pt idx="49">
                  <c:v>121.84928719235333</c:v>
                </c:pt>
                <c:pt idx="50">
                  <c:v>130.2191203074313</c:v>
                </c:pt>
                <c:pt idx="51">
                  <c:v>139.69395737226054</c:v>
                </c:pt>
                <c:pt idx="52">
                  <c:v>150.21768750958859</c:v>
                </c:pt>
                <c:pt idx="53">
                  <c:v>161.67255311091165</c:v>
                </c:pt>
                <c:pt idx="54">
                  <c:v>173.87430071133369</c:v>
                </c:pt>
                <c:pt idx="55">
                  <c:v>186.57125094317954</c:v>
                </c:pt>
                <c:pt idx="56">
                  <c:v>199.44567819573609</c:v>
                </c:pt>
                <c:pt idx="57">
                  <c:v>212.10469781921796</c:v>
                </c:pt>
                <c:pt idx="58">
                  <c:v>224.01093744533151</c:v>
                </c:pt>
                <c:pt idx="59">
                  <c:v>234.23756041978845</c:v>
                </c:pt>
                <c:pt idx="60">
                  <c:v>240.9559856620352</c:v>
                </c:pt>
                <c:pt idx="61">
                  <c:v>240.97515327486846</c:v>
                </c:pt>
                <c:pt idx="62">
                  <c:v>230.39802068122918</c:v>
                </c:pt>
                <c:pt idx="63">
                  <c:v>207.25907569672742</c:v>
                </c:pt>
                <c:pt idx="64">
                  <c:v>174.61153275032461</c:v>
                </c:pt>
                <c:pt idx="65">
                  <c:v>140.37994551310561</c:v>
                </c:pt>
                <c:pt idx="66">
                  <c:v>112.83565544475726</c:v>
                </c:pt>
                <c:pt idx="67">
                  <c:v>95.798292735214446</c:v>
                </c:pt>
                <c:pt idx="68">
                  <c:v>88.015308156678387</c:v>
                </c:pt>
                <c:pt idx="69">
                  <c:v>86.080448555890484</c:v>
                </c:pt>
                <c:pt idx="70">
                  <c:v>87.206081313915291</c:v>
                </c:pt>
                <c:pt idx="71">
                  <c:v>90.021309857644695</c:v>
                </c:pt>
                <c:pt idx="72">
                  <c:v>94.124316935182819</c:v>
                </c:pt>
                <c:pt idx="73">
                  <c:v>99.509384250299433</c:v>
                </c:pt>
                <c:pt idx="74">
                  <c:v>106.25686114135986</c:v>
                </c:pt>
                <c:pt idx="75">
                  <c:v>114.41485609197736</c:v>
                </c:pt>
                <c:pt idx="76">
                  <c:v>123.95480241501747</c:v>
                </c:pt>
                <c:pt idx="77">
                  <c:v>134.74858469328544</c:v>
                </c:pt>
                <c:pt idx="78">
                  <c:v>146.55451126971241</c:v>
                </c:pt>
                <c:pt idx="79">
                  <c:v>159.00726527773358</c:v>
                </c:pt>
                <c:pt idx="80">
                  <c:v>171.58839488439139</c:v>
                </c:pt>
                <c:pt idx="81">
                  <c:v>183.49615974099899</c:v>
                </c:pt>
                <c:pt idx="82">
                  <c:v>193.27725119919208</c:v>
                </c:pt>
                <c:pt idx="83">
                  <c:v>198.27970683803272</c:v>
                </c:pt>
                <c:pt idx="84">
                  <c:v>194.7087380598079</c:v>
                </c:pt>
                <c:pt idx="85">
                  <c:v>179.53669524470379</c:v>
                </c:pt>
                <c:pt idx="86">
                  <c:v>153.83000808621424</c:v>
                </c:pt>
                <c:pt idx="87">
                  <c:v>123.99713671154414</c:v>
                </c:pt>
                <c:pt idx="88">
                  <c:v>98.265059832979915</c:v>
                </c:pt>
                <c:pt idx="89">
                  <c:v>81.361109289191944</c:v>
                </c:pt>
                <c:pt idx="90">
                  <c:v>72.79711422590961</c:v>
                </c:pt>
                <c:pt idx="91">
                  <c:v>69.388508047019144</c:v>
                </c:pt>
                <c:pt idx="92">
                  <c:v>68.256596059934751</c:v>
                </c:pt>
                <c:pt idx="93">
                  <c:v>67.870233588972525</c:v>
                </c:pt>
                <c:pt idx="94">
                  <c:v>67.67123365091058</c:v>
                </c:pt>
                <c:pt idx="95">
                  <c:v>67.512360319570121</c:v>
                </c:pt>
                <c:pt idx="96">
                  <c:v>67.364540536719687</c:v>
                </c:pt>
                <c:pt idx="97">
                  <c:v>67.223240373653454</c:v>
                </c:pt>
                <c:pt idx="98">
                  <c:v>67.087905865207901</c:v>
                </c:pt>
                <c:pt idx="99">
                  <c:v>66.958784067893376</c:v>
                </c:pt>
                <c:pt idx="100">
                  <c:v>66.836667689607367</c:v>
                </c:pt>
                <c:pt idx="101">
                  <c:v>66.723029647118466</c:v>
                </c:pt>
                <c:pt idx="102">
                  <c:v>66.62023132913906</c:v>
                </c:pt>
                <c:pt idx="103">
                  <c:v>66.531770415228991</c:v>
                </c:pt>
                <c:pt idx="104">
                  <c:v>66.462551525438855</c:v>
                </c:pt>
                <c:pt idx="105">
                  <c:v>66.41915198805269</c:v>
                </c:pt>
                <c:pt idx="106">
                  <c:v>66.410039936688946</c:v>
                </c:pt>
                <c:pt idx="107">
                  <c:v>66.445686434368469</c:v>
                </c:pt>
                <c:pt idx="108">
                  <c:v>66.538500617007116</c:v>
                </c:pt>
                <c:pt idx="109">
                  <c:v>66.702511135026839</c:v>
                </c:pt>
                <c:pt idx="110">
                  <c:v>66.952723100050704</c:v>
                </c:pt>
                <c:pt idx="111">
                  <c:v>67.304101468715402</c:v>
                </c:pt>
                <c:pt idx="112">
                  <c:v>67.770171643000836</c:v>
                </c:pt>
                <c:pt idx="113">
                  <c:v>68.361284775937335</c:v>
                </c:pt>
                <c:pt idx="114">
                  <c:v>69.082660570945805</c:v>
                </c:pt>
                <c:pt idx="115">
                  <c:v>69.932367776085115</c:v>
                </c:pt>
                <c:pt idx="116">
                  <c:v>70.899352231534678</c:v>
                </c:pt>
                <c:pt idx="117">
                  <c:v>71.961272598525085</c:v>
                </c:pt>
                <c:pt idx="118">
                  <c:v>73.080941259350141</c:v>
                </c:pt>
                <c:pt idx="119">
                  <c:v>74.198688184928542</c:v>
                </c:pt>
                <c:pt idx="120">
                  <c:v>75.217939667534154</c:v>
                </c:pt>
                <c:pt idx="121">
                  <c:v>75.987461961436011</c:v>
                </c:pt>
                <c:pt idx="122">
                  <c:v>76.298745926078681</c:v>
                </c:pt>
                <c:pt idx="123">
                  <c:v>75.929472123861999</c:v>
                </c:pt>
                <c:pt idx="124">
                  <c:v>74.746301941679562</c:v>
                </c:pt>
                <c:pt idx="125">
                  <c:v>72.821645646038121</c:v>
                </c:pt>
                <c:pt idx="126">
                  <c:v>70.468474506211649</c:v>
                </c:pt>
                <c:pt idx="127">
                  <c:v>68.132150548153618</c:v>
                </c:pt>
                <c:pt idx="128">
                  <c:v>66.194993451925399</c:v>
                </c:pt>
                <c:pt idx="129">
                  <c:v>64.830603271649906</c:v>
                </c:pt>
                <c:pt idx="130">
                  <c:v>63.996926191667733</c:v>
                </c:pt>
                <c:pt idx="131">
                  <c:v>63.536060067780681</c:v>
                </c:pt>
                <c:pt idx="132">
                  <c:v>63.284315701268561</c:v>
                </c:pt>
                <c:pt idx="133">
                  <c:v>63.128794856487765</c:v>
                </c:pt>
                <c:pt idx="134">
                  <c:v>63.010832090491064</c:v>
                </c:pt>
                <c:pt idx="135">
                  <c:v>62.90693127845654</c:v>
                </c:pt>
                <c:pt idx="136">
                  <c:v>62.810800879914211</c:v>
                </c:pt>
                <c:pt idx="137">
                  <c:v>62.723555493547224</c:v>
                </c:pt>
                <c:pt idx="138">
                  <c:v>62.650187355504251</c:v>
                </c:pt>
                <c:pt idx="139">
                  <c:v>62.599055110432175</c:v>
                </c:pt>
                <c:pt idx="140">
                  <c:v>62.582362840351443</c:v>
                </c:pt>
                <c:pt idx="141">
                  <c:v>62.616613989513368</c:v>
                </c:pt>
                <c:pt idx="142">
                  <c:v>62.722383908380692</c:v>
                </c:pt>
                <c:pt idx="143">
                  <c:v>62.922771740547738</c:v>
                </c:pt>
                <c:pt idx="144">
                  <c:v>63.23985879570791</c:v>
                </c:pt>
                <c:pt idx="145">
                  <c:v>63.688623686085243</c:v>
                </c:pt>
                <c:pt idx="146">
                  <c:v>64.268280475000338</c:v>
                </c:pt>
                <c:pt idx="147">
                  <c:v>64.952204300403707</c:v>
                </c:pt>
                <c:pt idx="148">
                  <c:v>65.679592315676487</c:v>
                </c:pt>
                <c:pt idx="149">
                  <c:v>66.354145015184542</c:v>
                </c:pt>
                <c:pt idx="150">
                  <c:v>66.855558033397074</c:v>
                </c:pt>
                <c:pt idx="151">
                  <c:v>67.066212582463237</c:v>
                </c:pt>
                <c:pt idx="152">
                  <c:v>66.907621824629189</c:v>
                </c:pt>
                <c:pt idx="153">
                  <c:v>66.372476867413127</c:v>
                </c:pt>
                <c:pt idx="154">
                  <c:v>65.535351166845771</c:v>
                </c:pt>
                <c:pt idx="155">
                  <c:v>64.533080283664631</c:v>
                </c:pt>
                <c:pt idx="156">
                  <c:v>63.521572284435479</c:v>
                </c:pt>
                <c:pt idx="157">
                  <c:v>62.628976826214981</c:v>
                </c:pt>
                <c:pt idx="158">
                  <c:v>61.926123319656185</c:v>
                </c:pt>
                <c:pt idx="159">
                  <c:v>61.423577480005349</c:v>
                </c:pt>
                <c:pt idx="160">
                  <c:v>61.089647459238797</c:v>
                </c:pt>
                <c:pt idx="161">
                  <c:v>60.875399235417277</c:v>
                </c:pt>
                <c:pt idx="162">
                  <c:v>60.734431892009788</c:v>
                </c:pt>
                <c:pt idx="163">
                  <c:v>60.632471620603127</c:v>
                </c:pt>
                <c:pt idx="164">
                  <c:v>60.548425493590209</c:v>
                </c:pt>
                <c:pt idx="165">
                  <c:v>60.471160960631629</c:v>
                </c:pt>
                <c:pt idx="166">
                  <c:v>60.39556810174841</c:v>
                </c:pt>
                <c:pt idx="167">
                  <c:v>60.31960150258157</c:v>
                </c:pt>
                <c:pt idx="168">
                  <c:v>60.24256302688471</c:v>
                </c:pt>
                <c:pt idx="169">
                  <c:v>60.164276536361996</c:v>
                </c:pt>
                <c:pt idx="170">
                  <c:v>60.08474822192278</c:v>
                </c:pt>
                <c:pt idx="171">
                  <c:v>60.00404361623351</c:v>
                </c:pt>
                <c:pt idx="172">
                  <c:v>59.92224682830804</c:v>
                </c:pt>
                <c:pt idx="173">
                  <c:v>59.839447081788173</c:v>
                </c:pt>
                <c:pt idx="174">
                  <c:v>59.755733560093063</c:v>
                </c:pt>
                <c:pt idx="175">
                  <c:v>59.671192842854808</c:v>
                </c:pt>
                <c:pt idx="176">
                  <c:v>59.585907369767405</c:v>
                </c:pt>
                <c:pt idx="177">
                  <c:v>59.499954489158895</c:v>
                </c:pt>
                <c:pt idx="178">
                  <c:v>59.413405919476745</c:v>
                </c:pt>
                <c:pt idx="179">
                  <c:v>59.326327518489784</c:v>
                </c:pt>
                <c:pt idx="180">
                  <c:v>59.238779279144801</c:v>
                </c:pt>
                <c:pt idx="181">
                  <c:v>59.150815486866932</c:v>
                </c:pt>
                <c:pt idx="182">
                  <c:v>59.062484986477486</c:v>
                </c:pt>
                <c:pt idx="183">
                  <c:v>58.973831518457295</c:v>
                </c:pt>
                <c:pt idx="184">
                  <c:v>58.884894094008956</c:v>
                </c:pt>
                <c:pt idx="185">
                  <c:v>58.7957073863357</c:v>
                </c:pt>
                <c:pt idx="186">
                  <c:v>58.706302121920949</c:v>
                </c:pt>
                <c:pt idx="187">
                  <c:v>58.616705460573826</c:v>
                </c:pt>
                <c:pt idx="188">
                  <c:v>58.526941356827209</c:v>
                </c:pt>
                <c:pt idx="189">
                  <c:v>58.437030898149125</c:v>
                </c:pt>
                <c:pt idx="190">
                  <c:v>58.346992617547009</c:v>
                </c:pt>
                <c:pt idx="191">
                  <c:v>58.256842779670436</c:v>
                </c:pt>
                <c:pt idx="192">
                  <c:v>58.166595640586969</c:v>
                </c:pt>
                <c:pt idx="193">
                  <c:v>58.076263682128015</c:v>
                </c:pt>
                <c:pt idx="194">
                  <c:v>57.985857822164654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A!$BA$28:$BA$228</c:f>
              <c:numCache>
                <c:formatCode>General</c:formatCode>
                <c:ptCount val="201"/>
                <c:pt idx="0">
                  <c:v>70.705863119014012</c:v>
                </c:pt>
                <c:pt idx="1">
                  <c:v>71.047474044550427</c:v>
                </c:pt>
                <c:pt idx="2">
                  <c:v>71.389085646095538</c:v>
                </c:pt>
                <c:pt idx="3">
                  <c:v>71.730697260296168</c:v>
                </c:pt>
                <c:pt idx="4">
                  <c:v>72.072307985111522</c:v>
                </c:pt>
                <c:pt idx="5">
                  <c:v>72.413916618893779</c:v>
                </c:pt>
                <c:pt idx="6">
                  <c:v>72.755521585835311</c:v>
                </c:pt>
                <c:pt idx="7">
                  <c:v>73.09712084494177</c:v>
                </c:pt>
                <c:pt idx="8">
                  <c:v>73.438711779123167</c:v>
                </c:pt>
                <c:pt idx="9">
                  <c:v>73.780291060322568</c:v>
                </c:pt>
                <c:pt idx="10">
                  <c:v>74.121854485799403</c:v>
                </c:pt>
                <c:pt idx="11">
                  <c:v>74.463396779729408</c:v>
                </c:pt>
                <c:pt idx="12">
                  <c:v>74.804911353150445</c:v>
                </c:pt>
                <c:pt idx="13">
                  <c:v>75.146390013937179</c:v>
                </c:pt>
                <c:pt idx="14">
                  <c:v>75.487822616892501</c:v>
                </c:pt>
                <c:pt idx="15">
                  <c:v>75.829196642156148</c:v>
                </c:pt>
                <c:pt idx="16">
                  <c:v>76.170496687899359</c:v>
                </c:pt>
                <c:pt idx="17">
                  <c:v>76.511703860642001</c:v>
                </c:pt>
                <c:pt idx="18">
                  <c:v>76.852795043429907</c:v>
                </c:pt>
                <c:pt idx="19">
                  <c:v>77.193742018467702</c:v>
                </c:pt>
                <c:pt idx="20">
                  <c:v>77.534510416537927</c:v>
                </c:pt>
                <c:pt idx="21">
                  <c:v>77.875058460552324</c:v>
                </c:pt>
                <c:pt idx="22">
                  <c:v>78.215335464783507</c:v>
                </c:pt>
                <c:pt idx="23">
                  <c:v>78.555280044602341</c:v>
                </c:pt>
                <c:pt idx="24">
                  <c:v>78.894817983801246</c:v>
                </c:pt>
                <c:pt idx="25">
                  <c:v>79.233859697706208</c:v>
                </c:pt>
                <c:pt idx="26">
                  <c:v>79.572297220192681</c:v>
                </c:pt>
                <c:pt idx="27">
                  <c:v>79.910000631361996</c:v>
                </c:pt>
                <c:pt idx="28">
                  <c:v>80.246813830004484</c:v>
                </c:pt>
                <c:pt idx="29">
                  <c:v>80.582549541149874</c:v>
                </c:pt>
                <c:pt idx="30">
                  <c:v>80.916983434193</c:v>
                </c:pt>
                <c:pt idx="31">
                  <c:v>81.249847211674066</c:v>
                </c:pt>
                <c:pt idx="32">
                  <c:v>81.580820513448842</c:v>
                </c:pt>
                <c:pt idx="33">
                  <c:v>81.909521466747208</c:v>
                </c:pt>
                <c:pt idx="34">
                  <c:v>82.235495701044243</c:v>
                </c:pt>
                <c:pt idx="35">
                  <c:v>82.558203640027315</c:v>
                </c:pt>
                <c:pt idx="36">
                  <c:v>82.877005884429849</c:v>
                </c:pt>
                <c:pt idx="37">
                  <c:v>83.191146513529475</c:v>
                </c:pt>
                <c:pt idx="38">
                  <c:v>83.499734165611841</c:v>
                </c:pt>
                <c:pt idx="39">
                  <c:v>83.801720816481833</c:v>
                </c:pt>
                <c:pt idx="40">
                  <c:v>84.09587827014667</c:v>
                </c:pt>
                <c:pt idx="41">
                  <c:v>84.380772519479692</c:v>
                </c:pt>
                <c:pt idx="42">
                  <c:v>84.654736341743799</c:v>
                </c:pt>
                <c:pt idx="43">
                  <c:v>84.915840780963208</c:v>
                </c:pt>
                <c:pt idx="44">
                  <c:v>85.161866553584062</c:v>
                </c:pt>
                <c:pt idx="45">
                  <c:v>85.390276911228568</c:v>
                </c:pt>
                <c:pt idx="46">
                  <c:v>85.598194114330695</c:v>
                </c:pt>
                <c:pt idx="47">
                  <c:v>85.78238241052064</c:v>
                </c:pt>
                <c:pt idx="48">
                  <c:v>85.939241247979169</c:v>
                </c:pt>
                <c:pt idx="49">
                  <c:v>86.064813329688732</c:v>
                </c:pt>
                <c:pt idx="50">
                  <c:v>86.154812925889729</c:v>
                </c:pt>
                <c:pt idx="51">
                  <c:v>86.204680445638147</c:v>
                </c:pt>
                <c:pt idx="52">
                  <c:v>86.209669393226591</c:v>
                </c:pt>
                <c:pt idx="53">
                  <c:v>86.164971208316501</c:v>
                </c:pt>
                <c:pt idx="54">
                  <c:v>86.065881783146949</c:v>
                </c:pt>
                <c:pt idx="55">
                  <c:v>85.908010367415699</c:v>
                </c:pt>
                <c:pt idx="56">
                  <c:v>85.687526941859716</c:v>
                </c:pt>
                <c:pt idx="57">
                  <c:v>85.40143805898002</c:v>
                </c:pt>
                <c:pt idx="58">
                  <c:v>85.047874110861315</c:v>
                </c:pt>
                <c:pt idx="59">
                  <c:v>84.626363983046176</c:v>
                </c:pt>
                <c:pt idx="60">
                  <c:v>84.138067553380608</c:v>
                </c:pt>
                <c:pt idx="61">
                  <c:v>83.585934216352371</c:v>
                </c:pt>
                <c:pt idx="62">
                  <c:v>82.974758115174311</c:v>
                </c:pt>
                <c:pt idx="63">
                  <c:v>82.311108886787153</c:v>
                </c:pt>
                <c:pt idx="64">
                  <c:v>81.603130078975951</c:v>
                </c:pt>
                <c:pt idx="65">
                  <c:v>80.860214129974707</c:v>
                </c:pt>
                <c:pt idx="66">
                  <c:v>80.092579833945734</c:v>
                </c:pt>
                <c:pt idx="67">
                  <c:v>79.310791994323111</c:v>
                </c:pt>
                <c:pt idx="68">
                  <c:v>78.525270480057713</c:v>
                </c:pt>
                <c:pt idx="69">
                  <c:v>77.745835608719261</c:v>
                </c:pt>
                <c:pt idx="70">
                  <c:v>76.981329069989513</c:v>
                </c:pt>
                <c:pt idx="71">
                  <c:v>76.239336578754717</c:v>
                </c:pt>
                <c:pt idx="72">
                  <c:v>75.526023191146948</c:v>
                </c:pt>
                <c:pt idx="73">
                  <c:v>74.846077834691641</c:v>
                </c:pt>
                <c:pt idx="74">
                  <c:v>74.202752427566793</c:v>
                </c:pt>
                <c:pt idx="75">
                  <c:v>73.597974150441402</c:v>
                </c:pt>
                <c:pt idx="76">
                  <c:v>73.032506998450884</c:v>
                </c:pt>
                <c:pt idx="77">
                  <c:v>72.506139867943318</c:v>
                </c:pt>
                <c:pt idx="78">
                  <c:v>72.01788191747363</c:v>
                </c:pt>
                <c:pt idx="79">
                  <c:v>71.566150566276562</c:v>
                </c:pt>
                <c:pt idx="80">
                  <c:v>71.148942267422868</c:v>
                </c:pt>
                <c:pt idx="81">
                  <c:v>70.763980457673398</c:v>
                </c:pt>
                <c:pt idx="82">
                  <c:v>70.408838501611385</c:v>
                </c:pt>
                <c:pt idx="83">
                  <c:v>70.081037923303242</c:v>
                </c:pt>
                <c:pt idx="84">
                  <c:v>69.778123825713749</c:v>
                </c:pt>
                <c:pt idx="85">
                  <c:v>69.497720290765656</c:v>
                </c:pt>
                <c:pt idx="86">
                  <c:v>69.237568910883297</c:v>
                </c:pt>
                <c:pt idx="87">
                  <c:v>68.995553594982212</c:v>
                </c:pt>
                <c:pt idx="88">
                  <c:v>68.769714558529984</c:v>
                </c:pt>
                <c:pt idx="89">
                  <c:v>68.558254055024761</c:v>
                </c:pt>
                <c:pt idx="90">
                  <c:v>68.359536009642014</c:v>
                </c:pt>
                <c:pt idx="91">
                  <c:v>68.172081323031279</c:v>
                </c:pt>
                <c:pt idx="92">
                  <c:v>67.994560252287357</c:v>
                </c:pt>
                <c:pt idx="93">
                  <c:v>67.825782960695818</c:v>
                </c:pt>
                <c:pt idx="94">
                  <c:v>67.664689062277404</c:v>
                </c:pt>
                <c:pt idx="95">
                  <c:v>67.510336770007399</c:v>
                </c:pt>
                <c:pt idx="96">
                  <c:v>67.361892083325927</c:v>
                </c:pt>
                <c:pt idx="97">
                  <c:v>67.218618315258354</c:v>
                </c:pt>
                <c:pt idx="98">
                  <c:v>67.079866155912285</c:v>
                </c:pt>
                <c:pt idx="99">
                  <c:v>66.945064391418313</c:v>
                </c:pt>
                <c:pt idx="100">
                  <c:v>66.813711340292272</c:v>
                </c:pt>
                <c:pt idx="101">
                  <c:v>66.685367028233657</c:v>
                </c:pt>
                <c:pt idx="102">
                  <c:v>66.559646093826842</c:v>
                </c:pt>
                <c:pt idx="103">
                  <c:v>66.436211398468913</c:v>
                </c:pt>
                <c:pt idx="104">
                  <c:v>66.314768301722324</c:v>
                </c:pt>
                <c:pt idx="105">
                  <c:v>66.195059556312273</c:v>
                </c:pt>
                <c:pt idx="106">
                  <c:v>66.07686077371973</c:v>
                </c:pt>
                <c:pt idx="107">
                  <c:v>65.959976410662065</c:v>
                </c:pt>
                <c:pt idx="108">
                  <c:v>65.844236227886014</c:v>
                </c:pt>
                <c:pt idx="109">
                  <c:v>65.729492175006584</c:v>
                </c:pt>
                <c:pt idx="110">
                  <c:v>65.615615658171791</c:v>
                </c:pt>
                <c:pt idx="111">
                  <c:v>65.502495150790992</c:v>
                </c:pt>
                <c:pt idx="112">
                  <c:v>65.390034111213666</c:v>
                </c:pt>
                <c:pt idx="113">
                  <c:v>65.278149174929695</c:v>
                </c:pt>
                <c:pt idx="114">
                  <c:v>65.166768592480565</c:v>
                </c:pt>
                <c:pt idx="115">
                  <c:v>65.055830887761971</c:v>
                </c:pt>
                <c:pt idx="116">
                  <c:v>64.945283714722891</c:v>
                </c:pt>
                <c:pt idx="117">
                  <c:v>64.835082893609595</c:v>
                </c:pt>
                <c:pt idx="118">
                  <c:v>64.725191610859497</c:v>
                </c:pt>
                <c:pt idx="119">
                  <c:v>64.615579769517197</c:v>
                </c:pt>
                <c:pt idx="120">
                  <c:v>64.506223479629838</c:v>
                </c:pt>
                <c:pt idx="121">
                  <c:v>64.397104680475877</c:v>
                </c:pt>
                <c:pt idx="122">
                  <c:v>64.288210888684659</c:v>
                </c:pt>
                <c:pt idx="123">
                  <c:v>64.179535068289866</c:v>
                </c:pt>
                <c:pt idx="124">
                  <c:v>64.071075620487576</c:v>
                </c:pt>
                <c:pt idx="125">
                  <c:v>63.962836492270753</c:v>
                </c:pt>
                <c:pt idx="126">
                  <c:v>63.8548274040824</c:v>
                </c:pt>
                <c:pt idx="127">
                  <c:v>63.74706419702089</c:v>
                </c:pt>
                <c:pt idx="128">
                  <c:v>63.639569299731761</c:v>
                </c:pt>
                <c:pt idx="129">
                  <c:v>63.532372313652985</c:v>
                </c:pt>
                <c:pt idx="130">
                  <c:v>63.425510712381879</c:v>
                </c:pt>
                <c:pt idx="131">
                  <c:v>63.319030646145201</c:v>
                </c:pt>
                <c:pt idx="132">
                  <c:v>63.212987835135266</c:v>
                </c:pt>
                <c:pt idx="133">
                  <c:v>63.10744852520348</c:v>
                </c:pt>
                <c:pt idx="134">
                  <c:v>63.002490465430803</c:v>
                </c:pt>
                <c:pt idx="135">
                  <c:v>62.898203848837341</c:v>
                </c:pt>
                <c:pt idx="136">
                  <c:v>62.794692134577915</c:v>
                </c:pt>
                <c:pt idx="137">
                  <c:v>62.692072642483495</c:v>
                </c:pt>
                <c:pt idx="138">
                  <c:v>62.590476779626499</c:v>
                </c:pt>
                <c:pt idx="139">
                  <c:v>62.490049725827916</c:v>
                </c:pt>
                <c:pt idx="140">
                  <c:v>62.390949374554609</c:v>
                </c:pt>
                <c:pt idx="141">
                  <c:v>62.293344303585151</c:v>
                </c:pt>
                <c:pt idx="142">
                  <c:v>62.197410544795289</c:v>
                </c:pt>
                <c:pt idx="143">
                  <c:v>62.103326945404348</c:v>
                </c:pt>
                <c:pt idx="144">
                  <c:v>62.011268976278934</c:v>
                </c:pt>
                <c:pt idx="145">
                  <c:v>61.92140095760557</c:v>
                </c:pt>
                <c:pt idx="146">
                  <c:v>61.833866844780246</c:v>
                </c:pt>
                <c:pt idx="147">
                  <c:v>61.74877994421955</c:v>
                </c:pt>
                <c:pt idx="148">
                  <c:v>61.666212191389732</c:v>
                </c:pt>
                <c:pt idx="149">
                  <c:v>61.586183884552483</c:v>
                </c:pt>
                <c:pt idx="150">
                  <c:v>61.508654972916659</c:v>
                </c:pt>
                <c:pt idx="151">
                  <c:v>61.433519082946553</c:v>
                </c:pt>
                <c:pt idx="152">
                  <c:v>61.360601373611303</c:v>
                </c:pt>
                <c:pt idx="153">
                  <c:v>61.289661009367919</c:v>
                </c:pt>
                <c:pt idx="154">
                  <c:v>61.22039854359177</c:v>
                </c:pt>
                <c:pt idx="155">
                  <c:v>61.152467884313047</c:v>
                </c:pt>
                <c:pt idx="156">
                  <c:v>61.085491882902232</c:v>
                </c:pt>
                <c:pt idx="157">
                  <c:v>61.019080076580451</c:v>
                </c:pt>
                <c:pt idx="158">
                  <c:v>60.952846838438099</c:v>
                </c:pt>
                <c:pt idx="159">
                  <c:v>60.886428200279838</c:v>
                </c:pt>
                <c:pt idx="160">
                  <c:v>60.81949589913043</c:v>
                </c:pt>
                <c:pt idx="161">
                  <c:v>60.751767679327379</c:v>
                </c:pt>
                <c:pt idx="162">
                  <c:v>60.683013444837925</c:v>
                </c:pt>
                <c:pt idx="163">
                  <c:v>60.613057386380277</c:v>
                </c:pt>
                <c:pt idx="164">
                  <c:v>60.541776619470859</c:v>
                </c:pt>
                <c:pt idx="165">
                  <c:v>60.469097120346127</c:v>
                </c:pt>
                <c:pt idx="166">
                  <c:v>60.394987836659347</c:v>
                </c:pt>
                <c:pt idx="167">
                  <c:v>60.319453808934163</c:v>
                </c:pt>
                <c:pt idx="168">
                  <c:v>60.242529011261283</c:v>
                </c:pt>
                <c:pt idx="169">
                  <c:v>60.164269450371407</c:v>
                </c:pt>
                <c:pt idx="170">
                  <c:v>60.084746887246354</c:v>
                </c:pt>
                <c:pt idx="171">
                  <c:v>60.004043389000088</c:v>
                </c:pt>
                <c:pt idx="172">
                  <c:v>59.922246793347874</c:v>
                </c:pt>
                <c:pt idx="173">
                  <c:v>59.83944707692882</c:v>
                </c:pt>
                <c:pt idx="174">
                  <c:v>59.755733559482969</c:v>
                </c:pt>
                <c:pt idx="175">
                  <c:v>59.671192842785629</c:v>
                </c:pt>
                <c:pt idx="176">
                  <c:v>59.585907369760321</c:v>
                </c:pt>
                <c:pt idx="177">
                  <c:v>59.499954489158242</c:v>
                </c:pt>
                <c:pt idx="178">
                  <c:v>59.413405919476688</c:v>
                </c:pt>
                <c:pt idx="179">
                  <c:v>59.326327518489776</c:v>
                </c:pt>
                <c:pt idx="180">
                  <c:v>59.238779279144801</c:v>
                </c:pt>
                <c:pt idx="181">
                  <c:v>59.150815486866932</c:v>
                </c:pt>
                <c:pt idx="182">
                  <c:v>59.062484986477486</c:v>
                </c:pt>
                <c:pt idx="183">
                  <c:v>58.973831518457295</c:v>
                </c:pt>
                <c:pt idx="184">
                  <c:v>58.884894094008956</c:v>
                </c:pt>
                <c:pt idx="185">
                  <c:v>58.7957073863357</c:v>
                </c:pt>
                <c:pt idx="186">
                  <c:v>58.706302121920949</c:v>
                </c:pt>
                <c:pt idx="187">
                  <c:v>58.616705460573826</c:v>
                </c:pt>
                <c:pt idx="188">
                  <c:v>58.526941356827209</c:v>
                </c:pt>
                <c:pt idx="189">
                  <c:v>58.437030898149125</c:v>
                </c:pt>
                <c:pt idx="190">
                  <c:v>58.346992617547009</c:v>
                </c:pt>
                <c:pt idx="191">
                  <c:v>58.256842779670436</c:v>
                </c:pt>
                <c:pt idx="192">
                  <c:v>58.166595640586969</c:v>
                </c:pt>
                <c:pt idx="193">
                  <c:v>58.076263682128015</c:v>
                </c:pt>
                <c:pt idx="194">
                  <c:v>57.985857822164654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A!$F$28:$F$228</c:f>
              <c:numCache>
                <c:formatCode>General</c:formatCode>
                <c:ptCount val="201"/>
                <c:pt idx="0">
                  <c:v>73.921999999999997</c:v>
                </c:pt>
                <c:pt idx="1">
                  <c:v>73.828000000000003</c:v>
                </c:pt>
                <c:pt idx="2">
                  <c:v>75.343999999999994</c:v>
                </c:pt>
                <c:pt idx="3">
                  <c:v>74.061999999999998</c:v>
                </c:pt>
                <c:pt idx="4">
                  <c:v>74.531000000000006</c:v>
                </c:pt>
                <c:pt idx="5">
                  <c:v>74.468999999999994</c:v>
                </c:pt>
                <c:pt idx="6">
                  <c:v>74.608999999999995</c:v>
                </c:pt>
                <c:pt idx="7">
                  <c:v>76.125</c:v>
                </c:pt>
                <c:pt idx="8">
                  <c:v>74.171999999999997</c:v>
                </c:pt>
                <c:pt idx="9">
                  <c:v>73.891000000000005</c:v>
                </c:pt>
                <c:pt idx="10">
                  <c:v>75</c:v>
                </c:pt>
                <c:pt idx="11">
                  <c:v>75.671999999999997</c:v>
                </c:pt>
                <c:pt idx="12">
                  <c:v>74.875</c:v>
                </c:pt>
                <c:pt idx="13">
                  <c:v>75.016000000000005</c:v>
                </c:pt>
                <c:pt idx="14">
                  <c:v>74.703000000000003</c:v>
                </c:pt>
                <c:pt idx="15">
                  <c:v>76.311999999999998</c:v>
                </c:pt>
                <c:pt idx="16">
                  <c:v>75.358999999999995</c:v>
                </c:pt>
                <c:pt idx="17">
                  <c:v>75.641000000000005</c:v>
                </c:pt>
                <c:pt idx="18">
                  <c:v>76.438000000000002</c:v>
                </c:pt>
                <c:pt idx="19">
                  <c:v>76.703000000000003</c:v>
                </c:pt>
                <c:pt idx="20">
                  <c:v>77.483999999999995</c:v>
                </c:pt>
                <c:pt idx="21">
                  <c:v>77.391000000000005</c:v>
                </c:pt>
                <c:pt idx="22">
                  <c:v>78.218999999999994</c:v>
                </c:pt>
                <c:pt idx="23">
                  <c:v>79.5</c:v>
                </c:pt>
                <c:pt idx="24">
                  <c:v>77.656000000000006</c:v>
                </c:pt>
                <c:pt idx="25">
                  <c:v>77.953000000000003</c:v>
                </c:pt>
                <c:pt idx="26">
                  <c:v>78.906000000000006</c:v>
                </c:pt>
                <c:pt idx="27">
                  <c:v>79.125</c:v>
                </c:pt>
                <c:pt idx="28">
                  <c:v>79.391000000000005</c:v>
                </c:pt>
                <c:pt idx="29">
                  <c:v>80.061999999999998</c:v>
                </c:pt>
                <c:pt idx="30">
                  <c:v>80.343999999999994</c:v>
                </c:pt>
                <c:pt idx="31">
                  <c:v>80.828000000000003</c:v>
                </c:pt>
                <c:pt idx="32">
                  <c:v>82.531000000000006</c:v>
                </c:pt>
                <c:pt idx="33">
                  <c:v>81.858999999999995</c:v>
                </c:pt>
                <c:pt idx="34">
                  <c:v>83.141000000000005</c:v>
                </c:pt>
                <c:pt idx="35">
                  <c:v>84.531000000000006</c:v>
                </c:pt>
                <c:pt idx="36">
                  <c:v>86.233999999999995</c:v>
                </c:pt>
                <c:pt idx="37">
                  <c:v>86.438000000000002</c:v>
                </c:pt>
                <c:pt idx="38">
                  <c:v>87.891000000000005</c:v>
                </c:pt>
                <c:pt idx="39">
                  <c:v>87.843999999999994</c:v>
                </c:pt>
                <c:pt idx="40">
                  <c:v>89.796999999999997</c:v>
                </c:pt>
                <c:pt idx="41">
                  <c:v>89.983999999999995</c:v>
                </c:pt>
                <c:pt idx="42">
                  <c:v>92.421999999999997</c:v>
                </c:pt>
                <c:pt idx="43">
                  <c:v>94.593999999999994</c:v>
                </c:pt>
                <c:pt idx="44">
                  <c:v>97.656000000000006</c:v>
                </c:pt>
                <c:pt idx="45">
                  <c:v>100.51600000000001</c:v>
                </c:pt>
                <c:pt idx="46">
                  <c:v>104.65600000000001</c:v>
                </c:pt>
                <c:pt idx="47">
                  <c:v>109.938</c:v>
                </c:pt>
                <c:pt idx="48">
                  <c:v>113.938</c:v>
                </c:pt>
                <c:pt idx="49">
                  <c:v>121.78100000000001</c:v>
                </c:pt>
                <c:pt idx="50">
                  <c:v>129.5</c:v>
                </c:pt>
                <c:pt idx="51">
                  <c:v>141.297</c:v>
                </c:pt>
                <c:pt idx="52">
                  <c:v>153.39099999999999</c:v>
                </c:pt>
                <c:pt idx="53">
                  <c:v>167.31200000000001</c:v>
                </c:pt>
                <c:pt idx="54">
                  <c:v>181.75</c:v>
                </c:pt>
                <c:pt idx="55">
                  <c:v>195.09399999999999</c:v>
                </c:pt>
                <c:pt idx="56">
                  <c:v>206.06200000000001</c:v>
                </c:pt>
                <c:pt idx="57">
                  <c:v>215.625</c:v>
                </c:pt>
                <c:pt idx="58">
                  <c:v>222.06200000000001</c:v>
                </c:pt>
                <c:pt idx="59">
                  <c:v>226.78100000000001</c:v>
                </c:pt>
                <c:pt idx="60">
                  <c:v>229.90600000000001</c:v>
                </c:pt>
                <c:pt idx="61">
                  <c:v>229.15600000000001</c:v>
                </c:pt>
                <c:pt idx="62">
                  <c:v>223.84399999999999</c:v>
                </c:pt>
                <c:pt idx="63">
                  <c:v>211.48400000000001</c:v>
                </c:pt>
                <c:pt idx="64">
                  <c:v>186.797</c:v>
                </c:pt>
                <c:pt idx="65">
                  <c:v>147.21899999999999</c:v>
                </c:pt>
                <c:pt idx="66">
                  <c:v>110</c:v>
                </c:pt>
                <c:pt idx="67">
                  <c:v>88.016000000000005</c:v>
                </c:pt>
                <c:pt idx="68">
                  <c:v>80.421999999999997</c:v>
                </c:pt>
                <c:pt idx="69">
                  <c:v>81.266000000000005</c:v>
                </c:pt>
                <c:pt idx="70">
                  <c:v>83.141000000000005</c:v>
                </c:pt>
                <c:pt idx="71">
                  <c:v>85.578000000000003</c:v>
                </c:pt>
                <c:pt idx="72">
                  <c:v>88.766000000000005</c:v>
                </c:pt>
                <c:pt idx="73">
                  <c:v>93.828000000000003</c:v>
                </c:pt>
                <c:pt idx="74">
                  <c:v>99.811999999999998</c:v>
                </c:pt>
                <c:pt idx="75">
                  <c:v>108.578</c:v>
                </c:pt>
                <c:pt idx="76">
                  <c:v>119.625</c:v>
                </c:pt>
                <c:pt idx="77">
                  <c:v>130.48400000000001</c:v>
                </c:pt>
                <c:pt idx="78">
                  <c:v>143.703</c:v>
                </c:pt>
                <c:pt idx="79">
                  <c:v>156.14099999999999</c:v>
                </c:pt>
                <c:pt idx="80">
                  <c:v>167</c:v>
                </c:pt>
                <c:pt idx="81">
                  <c:v>176.03100000000001</c:v>
                </c:pt>
                <c:pt idx="82">
                  <c:v>182.703</c:v>
                </c:pt>
                <c:pt idx="83">
                  <c:v>187.578</c:v>
                </c:pt>
                <c:pt idx="84">
                  <c:v>189.09399999999999</c:v>
                </c:pt>
                <c:pt idx="85">
                  <c:v>185.35900000000001</c:v>
                </c:pt>
                <c:pt idx="86">
                  <c:v>175.297</c:v>
                </c:pt>
                <c:pt idx="87">
                  <c:v>151.71899999999999</c:v>
                </c:pt>
                <c:pt idx="88">
                  <c:v>116.28100000000001</c:v>
                </c:pt>
                <c:pt idx="89">
                  <c:v>85.061999999999998</c:v>
                </c:pt>
                <c:pt idx="90">
                  <c:v>70.593999999999994</c:v>
                </c:pt>
                <c:pt idx="91">
                  <c:v>69.483999999999995</c:v>
                </c:pt>
                <c:pt idx="92">
                  <c:v>67.891000000000005</c:v>
                </c:pt>
                <c:pt idx="93">
                  <c:v>67.093999999999994</c:v>
                </c:pt>
                <c:pt idx="94">
                  <c:v>67.546999999999997</c:v>
                </c:pt>
                <c:pt idx="95">
                  <c:v>68.296999999999997</c:v>
                </c:pt>
                <c:pt idx="96">
                  <c:v>69.108999999999995</c:v>
                </c:pt>
                <c:pt idx="97">
                  <c:v>66.531000000000006</c:v>
                </c:pt>
                <c:pt idx="98">
                  <c:v>68.311999999999998</c:v>
                </c:pt>
                <c:pt idx="99">
                  <c:v>68.311999999999998</c:v>
                </c:pt>
                <c:pt idx="100">
                  <c:v>68.061999999999998</c:v>
                </c:pt>
                <c:pt idx="101">
                  <c:v>68.25</c:v>
                </c:pt>
                <c:pt idx="102">
                  <c:v>67.906000000000006</c:v>
                </c:pt>
                <c:pt idx="103">
                  <c:v>66.733999999999995</c:v>
                </c:pt>
                <c:pt idx="104">
                  <c:v>66.796999999999997</c:v>
                </c:pt>
                <c:pt idx="105">
                  <c:v>68.703000000000003</c:v>
                </c:pt>
                <c:pt idx="106">
                  <c:v>67.453000000000003</c:v>
                </c:pt>
                <c:pt idx="107">
                  <c:v>67.938000000000002</c:v>
                </c:pt>
                <c:pt idx="108">
                  <c:v>68.375</c:v>
                </c:pt>
                <c:pt idx="109">
                  <c:v>67.953000000000003</c:v>
                </c:pt>
                <c:pt idx="110">
                  <c:v>69.296999999999997</c:v>
                </c:pt>
                <c:pt idx="111">
                  <c:v>69.438000000000002</c:v>
                </c:pt>
                <c:pt idx="112">
                  <c:v>68.233999999999995</c:v>
                </c:pt>
                <c:pt idx="113">
                  <c:v>68.421999999999997</c:v>
                </c:pt>
                <c:pt idx="114">
                  <c:v>68.108999999999995</c:v>
                </c:pt>
                <c:pt idx="115">
                  <c:v>67.766000000000005</c:v>
                </c:pt>
                <c:pt idx="116">
                  <c:v>70.828000000000003</c:v>
                </c:pt>
                <c:pt idx="117">
                  <c:v>71.421999999999997</c:v>
                </c:pt>
                <c:pt idx="118">
                  <c:v>74.078000000000003</c:v>
                </c:pt>
                <c:pt idx="119">
                  <c:v>76.718999999999994</c:v>
                </c:pt>
                <c:pt idx="120">
                  <c:v>79.296999999999997</c:v>
                </c:pt>
                <c:pt idx="121">
                  <c:v>83.031000000000006</c:v>
                </c:pt>
                <c:pt idx="122">
                  <c:v>84.671999999999997</c:v>
                </c:pt>
                <c:pt idx="123">
                  <c:v>85.046999999999997</c:v>
                </c:pt>
                <c:pt idx="124">
                  <c:v>84.811999999999998</c:v>
                </c:pt>
                <c:pt idx="125">
                  <c:v>81.938000000000002</c:v>
                </c:pt>
                <c:pt idx="126">
                  <c:v>79.328000000000003</c:v>
                </c:pt>
                <c:pt idx="127">
                  <c:v>75.921999999999997</c:v>
                </c:pt>
                <c:pt idx="128">
                  <c:v>71.375</c:v>
                </c:pt>
                <c:pt idx="129">
                  <c:v>67.328000000000003</c:v>
                </c:pt>
                <c:pt idx="130">
                  <c:v>65.718999999999994</c:v>
                </c:pt>
                <c:pt idx="131">
                  <c:v>64.593999999999994</c:v>
                </c:pt>
                <c:pt idx="132">
                  <c:v>63.703000000000003</c:v>
                </c:pt>
                <c:pt idx="133">
                  <c:v>63.280999999999999</c:v>
                </c:pt>
                <c:pt idx="134">
                  <c:v>62.984000000000002</c:v>
                </c:pt>
                <c:pt idx="135">
                  <c:v>64.906000000000006</c:v>
                </c:pt>
                <c:pt idx="136">
                  <c:v>63.905999999999999</c:v>
                </c:pt>
                <c:pt idx="137">
                  <c:v>63.984000000000002</c:v>
                </c:pt>
                <c:pt idx="138">
                  <c:v>63.344000000000001</c:v>
                </c:pt>
                <c:pt idx="139">
                  <c:v>62.640999999999998</c:v>
                </c:pt>
                <c:pt idx="140">
                  <c:v>64.093999999999994</c:v>
                </c:pt>
                <c:pt idx="141">
                  <c:v>63.530999999999999</c:v>
                </c:pt>
                <c:pt idx="142">
                  <c:v>62.484000000000002</c:v>
                </c:pt>
                <c:pt idx="143">
                  <c:v>62.844000000000001</c:v>
                </c:pt>
                <c:pt idx="144">
                  <c:v>64.406000000000006</c:v>
                </c:pt>
                <c:pt idx="145">
                  <c:v>63.219000000000001</c:v>
                </c:pt>
                <c:pt idx="146">
                  <c:v>63.015999999999998</c:v>
                </c:pt>
                <c:pt idx="147">
                  <c:v>62.765999999999998</c:v>
                </c:pt>
                <c:pt idx="148">
                  <c:v>63.515999999999998</c:v>
                </c:pt>
                <c:pt idx="149">
                  <c:v>64.796999999999997</c:v>
                </c:pt>
                <c:pt idx="150">
                  <c:v>66.843999999999994</c:v>
                </c:pt>
                <c:pt idx="151">
                  <c:v>67.733999999999995</c:v>
                </c:pt>
                <c:pt idx="152">
                  <c:v>71.218999999999994</c:v>
                </c:pt>
                <c:pt idx="153">
                  <c:v>72.25</c:v>
                </c:pt>
                <c:pt idx="154">
                  <c:v>71.718999999999994</c:v>
                </c:pt>
                <c:pt idx="155">
                  <c:v>72.796999999999997</c:v>
                </c:pt>
                <c:pt idx="156">
                  <c:v>69.811999999999998</c:v>
                </c:pt>
                <c:pt idx="157">
                  <c:v>66.468999999999994</c:v>
                </c:pt>
                <c:pt idx="158">
                  <c:v>64.296999999999997</c:v>
                </c:pt>
                <c:pt idx="159">
                  <c:v>62.625</c:v>
                </c:pt>
                <c:pt idx="160">
                  <c:v>60.219000000000001</c:v>
                </c:pt>
                <c:pt idx="161">
                  <c:v>60.609000000000002</c:v>
                </c:pt>
                <c:pt idx="162">
                  <c:v>61.609000000000002</c:v>
                </c:pt>
                <c:pt idx="163">
                  <c:v>61.296999999999997</c:v>
                </c:pt>
                <c:pt idx="164">
                  <c:v>62.625</c:v>
                </c:pt>
                <c:pt idx="165">
                  <c:v>60.655999999999999</c:v>
                </c:pt>
                <c:pt idx="166">
                  <c:v>61.405999999999999</c:v>
                </c:pt>
                <c:pt idx="167">
                  <c:v>60.469000000000001</c:v>
                </c:pt>
                <c:pt idx="168">
                  <c:v>59.875</c:v>
                </c:pt>
                <c:pt idx="169">
                  <c:v>60.640999999999998</c:v>
                </c:pt>
                <c:pt idx="170">
                  <c:v>60.609000000000002</c:v>
                </c:pt>
                <c:pt idx="171">
                  <c:v>60.375</c:v>
                </c:pt>
                <c:pt idx="172">
                  <c:v>61.125</c:v>
                </c:pt>
                <c:pt idx="173">
                  <c:v>60.75</c:v>
                </c:pt>
                <c:pt idx="174">
                  <c:v>60.515999999999998</c:v>
                </c:pt>
                <c:pt idx="175">
                  <c:v>60.219000000000001</c:v>
                </c:pt>
                <c:pt idx="176">
                  <c:v>60.311999999999998</c:v>
                </c:pt>
                <c:pt idx="177">
                  <c:v>60.484000000000002</c:v>
                </c:pt>
                <c:pt idx="178">
                  <c:v>61.030999999999999</c:v>
                </c:pt>
                <c:pt idx="179">
                  <c:v>60.969000000000001</c:v>
                </c:pt>
                <c:pt idx="180">
                  <c:v>60.594000000000001</c:v>
                </c:pt>
                <c:pt idx="181">
                  <c:v>60.078000000000003</c:v>
                </c:pt>
                <c:pt idx="182">
                  <c:v>59.438000000000002</c:v>
                </c:pt>
                <c:pt idx="183">
                  <c:v>58.890999999999998</c:v>
                </c:pt>
                <c:pt idx="184">
                  <c:v>59.671999999999997</c:v>
                </c:pt>
                <c:pt idx="185">
                  <c:v>60.25</c:v>
                </c:pt>
                <c:pt idx="186">
                  <c:v>59.703000000000003</c:v>
                </c:pt>
                <c:pt idx="187">
                  <c:v>61.296999999999997</c:v>
                </c:pt>
                <c:pt idx="188">
                  <c:v>60.140999999999998</c:v>
                </c:pt>
                <c:pt idx="189">
                  <c:v>60</c:v>
                </c:pt>
                <c:pt idx="190">
                  <c:v>59.5</c:v>
                </c:pt>
                <c:pt idx="191">
                  <c:v>59.015999999999998</c:v>
                </c:pt>
                <c:pt idx="192">
                  <c:v>59.296999999999997</c:v>
                </c:pt>
                <c:pt idx="193">
                  <c:v>59.719000000000001</c:v>
                </c:pt>
                <c:pt idx="194">
                  <c:v>58.140999999999998</c:v>
                </c:pt>
                <c:pt idx="195">
                  <c:v>58.719000000000001</c:v>
                </c:pt>
                <c:pt idx="196">
                  <c:v>58.734000000000002</c:v>
                </c:pt>
                <c:pt idx="197">
                  <c:v>60.078000000000003</c:v>
                </c:pt>
                <c:pt idx="198">
                  <c:v>59.140999999999998</c:v>
                </c:pt>
                <c:pt idx="199">
                  <c:v>58.061999999999998</c:v>
                </c:pt>
                <c:pt idx="200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A!$V$28:$V$228</c:f>
              <c:numCache>
                <c:formatCode>0.00</c:formatCode>
                <c:ptCount val="201"/>
                <c:pt idx="0">
                  <c:v>71.248731678779464</c:v>
                </c:pt>
                <c:pt idx="1">
                  <c:v>71.621442807874303</c:v>
                </c:pt>
                <c:pt idx="2">
                  <c:v>71.994155077122912</c:v>
                </c:pt>
                <c:pt idx="3">
                  <c:v>72.366867850338281</c:v>
                </c:pt>
                <c:pt idx="4">
                  <c:v>72.739580249059884</c:v>
                </c:pt>
                <c:pt idx="5">
                  <c:v>73.112291089903451</c:v>
                </c:pt>
                <c:pt idx="6">
                  <c:v>73.484998808030227</c:v>
                </c:pt>
                <c:pt idx="7">
                  <c:v>73.857701364097622</c:v>
                </c:pt>
                <c:pt idx="8">
                  <c:v>74.230396131790727</c:v>
                </c:pt>
                <c:pt idx="9">
                  <c:v>74.603079762969045</c:v>
                </c:pt>
                <c:pt idx="10">
                  <c:v>74.975748027835394</c:v>
                </c:pt>
                <c:pt idx="11">
                  <c:v>75.348395628792915</c:v>
                </c:pt>
                <c:pt idx="12">
                  <c:v>75.721015989596197</c:v>
                </c:pt>
                <c:pt idx="13">
                  <c:v>76.093601027399529</c:v>
                </c:pt>
                <c:pt idx="14">
                  <c:v>76.466140926662703</c:v>
                </c:pt>
                <c:pt idx="15">
                  <c:v>76.838623954383152</c:v>
                </c:pt>
                <c:pt idx="16">
                  <c:v>77.211036391813337</c:v>
                </c:pt>
                <c:pt idx="17">
                  <c:v>77.583362718075236</c:v>
                </c:pt>
                <c:pt idx="18">
                  <c:v>77.955586280044685</c:v>
                </c:pt>
                <c:pt idx="19">
                  <c:v>78.327690841256015</c:v>
                </c:pt>
                <c:pt idx="20">
                  <c:v>78.69966364965984</c:v>
                </c:pt>
                <c:pt idx="21">
                  <c:v>79.071501039746423</c:v>
                </c:pt>
                <c:pt idx="22">
                  <c:v>79.44321814078998</c:v>
                </c:pt>
                <c:pt idx="23">
                  <c:v>79.814865063901649</c:v>
                </c:pt>
                <c:pt idx="24">
                  <c:v>80.186553059887018</c:v>
                </c:pt>
                <c:pt idx="25">
                  <c:v>80.558495653853001</c:v>
                </c:pt>
                <c:pt idx="26">
                  <c:v>80.931071736519598</c:v>
                </c:pt>
                <c:pt idx="27">
                  <c:v>81.304920058875695</c:v>
                </c:pt>
                <c:pt idx="28">
                  <c:v>81.681077503889952</c:v>
                </c:pt>
                <c:pt idx="29">
                  <c:v>82.06117675668402</c:v>
                </c:pt>
                <c:pt idx="30">
                  <c:v>82.447722264796283</c:v>
                </c:pt>
                <c:pt idx="31">
                  <c:v>82.84446616298581</c:v>
                </c:pt>
                <c:pt idx="32">
                  <c:v>83.256907365204839</c:v>
                </c:pt>
                <c:pt idx="33">
                  <c:v>83.692936253658374</c:v>
                </c:pt>
                <c:pt idx="34">
                  <c:v>84.163643018794161</c:v>
                </c:pt>
                <c:pt idx="35">
                  <c:v>84.684298256343411</c:v>
                </c:pt>
                <c:pt idx="36">
                  <c:v>85.275498453511162</c:v>
                </c:pt>
                <c:pt idx="37">
                  <c:v>85.964445336318605</c:v>
                </c:pt>
                <c:pt idx="38">
                  <c:v>86.786296218275638</c:v>
                </c:pt>
                <c:pt idx="39">
                  <c:v>87.785483123421784</c:v>
                </c:pt>
                <c:pt idx="40">
                  <c:v>89.016853768407316</c:v>
                </c:pt>
                <c:pt idx="41">
                  <c:v>90.546441639244833</c:v>
                </c:pt>
                <c:pt idx="42">
                  <c:v>92.45163165624372</c:v>
                </c:pt>
                <c:pt idx="43">
                  <c:v>94.820460480940071</c:v>
                </c:pt>
                <c:pt idx="44">
                  <c:v>97.749785871895341</c:v>
                </c:pt>
                <c:pt idx="45">
                  <c:v>101.34208727872561</c:v>
                </c:pt>
                <c:pt idx="46">
                  <c:v>105.70072822317128</c:v>
                </c:pt>
                <c:pt idx="47">
                  <c:v>110.92362463679089</c:v>
                </c:pt>
                <c:pt idx="48">
                  <c:v>117.09542139525576</c:v>
                </c:pt>
                <c:pt idx="49">
                  <c:v>124.27847380333857</c:v>
                </c:pt>
                <c:pt idx="50">
                  <c:v>132.50314563457729</c:v>
                </c:pt>
                <c:pt idx="51">
                  <c:v>141.75814661224703</c:v>
                </c:pt>
                <c:pt idx="52">
                  <c:v>151.98180990879359</c:v>
                </c:pt>
                <c:pt idx="53">
                  <c:v>163.05531917753467</c:v>
                </c:pt>
                <c:pt idx="54">
                  <c:v>174.79887278783744</c:v>
                </c:pt>
                <c:pt idx="55">
                  <c:v>186.97132868059356</c:v>
                </c:pt>
                <c:pt idx="56">
                  <c:v>199.27136442642438</c:v>
                </c:pt>
                <c:pt idx="57">
                  <c:v>211.3269669601425</c:v>
                </c:pt>
                <c:pt idx="58">
                  <c:v>222.62520500095218</c:v>
                </c:pt>
                <c:pt idx="59">
                  <c:v>232.27720813782383</c:v>
                </c:pt>
                <c:pt idx="60">
                  <c:v>238.54641774752068</c:v>
                </c:pt>
                <c:pt idx="61">
                  <c:v>238.44627974939129</c:v>
                </c:pt>
                <c:pt idx="62">
                  <c:v>228.36006210535859</c:v>
                </c:pt>
                <c:pt idx="63">
                  <c:v>206.42653474616156</c:v>
                </c:pt>
                <c:pt idx="64">
                  <c:v>175.34166536706672</c:v>
                </c:pt>
                <c:pt idx="65">
                  <c:v>142.33623231229981</c:v>
                </c:pt>
                <c:pt idx="66">
                  <c:v>115.20397504909297</c:v>
                </c:pt>
                <c:pt idx="67">
                  <c:v>97.848823317573391</c:v>
                </c:pt>
                <c:pt idx="68">
                  <c:v>89.422227101423431</c:v>
                </c:pt>
                <c:pt idx="69">
                  <c:v>86.815575921673002</c:v>
                </c:pt>
                <c:pt idx="70">
                  <c:v>87.298516967785687</c:v>
                </c:pt>
                <c:pt idx="71">
                  <c:v>89.436135127330573</c:v>
                </c:pt>
                <c:pt idx="72">
                  <c:v>92.762896988832438</c:v>
                </c:pt>
                <c:pt idx="73">
                  <c:v>97.245576518261373</c:v>
                </c:pt>
                <c:pt idx="74">
                  <c:v>102.96680216062587</c:v>
                </c:pt>
                <c:pt idx="75">
                  <c:v>109.99837225799</c:v>
                </c:pt>
                <c:pt idx="76">
                  <c:v>118.35414501903253</c:v>
                </c:pt>
                <c:pt idx="77">
                  <c:v>127.966356289315</c:v>
                </c:pt>
                <c:pt idx="78">
                  <c:v>138.67006887742596</c:v>
                </c:pt>
                <c:pt idx="79">
                  <c:v>150.19330851510159</c:v>
                </c:pt>
                <c:pt idx="80">
                  <c:v>162.1454092603563</c:v>
                </c:pt>
                <c:pt idx="81">
                  <c:v>173.96640996473408</c:v>
                </c:pt>
                <c:pt idx="82">
                  <c:v>184.73908831460878</c:v>
                </c:pt>
                <c:pt idx="83">
                  <c:v>192.76477176705276</c:v>
                </c:pt>
                <c:pt idx="84">
                  <c:v>195.14404594194994</c:v>
                </c:pt>
                <c:pt idx="85">
                  <c:v>188.30845428506242</c:v>
                </c:pt>
                <c:pt idx="86">
                  <c:v>170.36091728849419</c:v>
                </c:pt>
                <c:pt idx="87">
                  <c:v>143.89167172547226</c:v>
                </c:pt>
                <c:pt idx="88">
                  <c:v>115.83725492153212</c:v>
                </c:pt>
                <c:pt idx="89">
                  <c:v>93.323662654850892</c:v>
                </c:pt>
                <c:pt idx="90">
                  <c:v>79.395034895329644</c:v>
                </c:pt>
                <c:pt idx="91">
                  <c:v>72.671807646888183</c:v>
                </c:pt>
                <c:pt idx="92">
                  <c:v>70.080487254768244</c:v>
                </c:pt>
                <c:pt idx="93">
                  <c:v>69.217179177131356</c:v>
                </c:pt>
                <c:pt idx="94">
                  <c:v>68.898033411310905</c:v>
                </c:pt>
                <c:pt idx="95">
                  <c:v>68.712948797367019</c:v>
                </c:pt>
                <c:pt idx="96">
                  <c:v>68.557443721779279</c:v>
                </c:pt>
                <c:pt idx="97">
                  <c:v>68.411324321784022</c:v>
                </c:pt>
                <c:pt idx="98">
                  <c:v>68.271526965818367</c:v>
                </c:pt>
                <c:pt idx="99">
                  <c:v>68.137860246675146</c:v>
                </c:pt>
                <c:pt idx="100">
                  <c:v>68.010891605565078</c:v>
                </c:pt>
                <c:pt idx="101">
                  <c:v>67.891856649177953</c:v>
                </c:pt>
                <c:pt idx="102">
                  <c:v>67.782859909643392</c:v>
                </c:pt>
                <c:pt idx="103">
                  <c:v>67.687154405363017</c:v>
                </c:pt>
                <c:pt idx="104">
                  <c:v>67.609475542465049</c:v>
                </c:pt>
                <c:pt idx="105">
                  <c:v>67.556411562554644</c:v>
                </c:pt>
                <c:pt idx="106">
                  <c:v>67.536778052234325</c:v>
                </c:pt>
                <c:pt idx="107">
                  <c:v>67.561944744643881</c:v>
                </c:pt>
                <c:pt idx="108">
                  <c:v>67.646042257636537</c:v>
                </c:pt>
                <c:pt idx="109">
                  <c:v>67.805958213036448</c:v>
                </c:pt>
                <c:pt idx="110">
                  <c:v>68.06102137474393</c:v>
                </c:pt>
                <c:pt idx="111">
                  <c:v>68.432274877307535</c:v>
                </c:pt>
                <c:pt idx="112">
                  <c:v>68.941260935005246</c:v>
                </c:pt>
                <c:pt idx="113">
                  <c:v>69.608283553406011</c:v>
                </c:pt>
                <c:pt idx="114">
                  <c:v>70.450182986757326</c:v>
                </c:pt>
                <c:pt idx="115">
                  <c:v>71.47773955320001</c:v>
                </c:pt>
                <c:pt idx="116">
                  <c:v>72.692903159798874</c:v>
                </c:pt>
                <c:pt idx="117">
                  <c:v>74.086052471184985</c:v>
                </c:pt>
                <c:pt idx="118">
                  <c:v>75.633242174032787</c:v>
                </c:pt>
                <c:pt idx="119">
                  <c:v>77.292531772829534</c:v>
                </c:pt>
                <c:pt idx="120">
                  <c:v>78.996728140480215</c:v>
                </c:pt>
                <c:pt idx="121">
                  <c:v>80.638336715924012</c:v>
                </c:pt>
                <c:pt idx="122">
                  <c:v>82.045727701975849</c:v>
                </c:pt>
                <c:pt idx="123">
                  <c:v>82.963791576298192</c:v>
                </c:pt>
                <c:pt idx="124">
                  <c:v>83.074268728856495</c:v>
                </c:pt>
                <c:pt idx="125">
                  <c:v>82.093767357877923</c:v>
                </c:pt>
                <c:pt idx="126">
                  <c:v>79.937452020633586</c:v>
                </c:pt>
                <c:pt idx="127">
                  <c:v>76.850349319956578</c:v>
                </c:pt>
                <c:pt idx="128">
                  <c:v>73.378906390773992</c:v>
                </c:pt>
                <c:pt idx="129">
                  <c:v>70.15663024379927</c:v>
                </c:pt>
                <c:pt idx="130">
                  <c:v>67.636745753810018</c:v>
                </c:pt>
                <c:pt idx="131">
                  <c:v>65.953192621199946</c:v>
                </c:pt>
                <c:pt idx="132">
                  <c:v>64.973658789538248</c:v>
                </c:pt>
                <c:pt idx="133">
                  <c:v>64.456837203680493</c:v>
                </c:pt>
                <c:pt idx="134">
                  <c:v>64.186650639466876</c:v>
                </c:pt>
                <c:pt idx="135">
                  <c:v>64.025567603731787</c:v>
                </c:pt>
                <c:pt idx="136">
                  <c:v>63.90611760555602</c:v>
                </c:pt>
                <c:pt idx="137">
                  <c:v>63.802749802414439</c:v>
                </c:pt>
                <c:pt idx="138">
                  <c:v>63.709608900321513</c:v>
                </c:pt>
                <c:pt idx="139">
                  <c:v>63.629423488256947</c:v>
                </c:pt>
                <c:pt idx="140">
                  <c:v>63.569849334945367</c:v>
                </c:pt>
                <c:pt idx="141">
                  <c:v>63.543168803930726</c:v>
                </c:pt>
                <c:pt idx="142">
                  <c:v>63.56699385578036</c:v>
                </c:pt>
                <c:pt idx="143">
                  <c:v>63.664782595875387</c:v>
                </c:pt>
                <c:pt idx="144">
                  <c:v>63.865341755919914</c:v>
                </c:pt>
                <c:pt idx="145">
                  <c:v>64.200481204738608</c:v>
                </c:pt>
                <c:pt idx="146">
                  <c:v>64.699955295031899</c:v>
                </c:pt>
                <c:pt idx="147">
                  <c:v>65.383021719132316</c:v>
                </c:pt>
                <c:pt idx="148">
                  <c:v>66.246672839618867</c:v>
                </c:pt>
                <c:pt idx="149">
                  <c:v>67.252203875776857</c:v>
                </c:pt>
                <c:pt idx="150">
                  <c:v>68.314363183900142</c:v>
                </c:pt>
                <c:pt idx="151">
                  <c:v>69.300019010608935</c:v>
                </c:pt>
                <c:pt idx="152">
                  <c:v>70.043794841014517</c:v>
                </c:pt>
                <c:pt idx="153">
                  <c:v>70.383664598670322</c:v>
                </c:pt>
                <c:pt idx="154">
                  <c:v>70.209479930183889</c:v>
                </c:pt>
                <c:pt idx="155">
                  <c:v>69.506245627543535</c:v>
                </c:pt>
                <c:pt idx="156">
                  <c:v>68.370109002443684</c:v>
                </c:pt>
                <c:pt idx="157">
                  <c:v>66.984638801847382</c:v>
                </c:pt>
                <c:pt idx="158">
                  <c:v>65.564817125482051</c:v>
                </c:pt>
                <c:pt idx="159">
                  <c:v>64.293708956222048</c:v>
                </c:pt>
                <c:pt idx="160">
                  <c:v>63.279571266913322</c:v>
                </c:pt>
                <c:pt idx="161">
                  <c:v>62.547605422276888</c:v>
                </c:pt>
                <c:pt idx="162">
                  <c:v>62.061122757314443</c:v>
                </c:pt>
                <c:pt idx="163">
                  <c:v>61.754733665718291</c:v>
                </c:pt>
                <c:pt idx="164">
                  <c:v>61.562668330681738</c:v>
                </c:pt>
                <c:pt idx="165">
                  <c:v>61.434110323106097</c:v>
                </c:pt>
                <c:pt idx="166">
                  <c:v>61.336450901230933</c:v>
                </c:pt>
                <c:pt idx="167">
                  <c:v>61.251741140449845</c:v>
                </c:pt>
                <c:pt idx="168">
                  <c:v>61.171368610244478</c:v>
                </c:pt>
                <c:pt idx="169">
                  <c:v>61.091705515145769</c:v>
                </c:pt>
                <c:pt idx="170">
                  <c:v>61.011417976933338</c:v>
                </c:pt>
                <c:pt idx="171">
                  <c:v>60.930098450090512</c:v>
                </c:pt>
                <c:pt idx="172">
                  <c:v>60.847673029096867</c:v>
                </c:pt>
                <c:pt idx="173">
                  <c:v>60.764177258254527</c:v>
                </c:pt>
                <c:pt idx="174">
                  <c:v>60.679680236074752</c:v>
                </c:pt>
                <c:pt idx="175">
                  <c:v>60.594260513335271</c:v>
                </c:pt>
                <c:pt idx="176">
                  <c:v>60.507998132540862</c:v>
                </c:pt>
                <c:pt idx="177">
                  <c:v>60.420971427764492</c:v>
                </c:pt>
                <c:pt idx="178">
                  <c:v>60.333255361921594</c:v>
                </c:pt>
                <c:pt idx="179">
                  <c:v>60.244920540136789</c:v>
                </c:pt>
                <c:pt idx="180">
                  <c:v>60.15603263929097</c:v>
                </c:pt>
                <c:pt idx="181">
                  <c:v>60.066652136226402</c:v>
                </c:pt>
                <c:pt idx="182">
                  <c:v>59.976834255503448</c:v>
                </c:pt>
                <c:pt idx="183">
                  <c:v>59.886629074953561</c:v>
                </c:pt>
                <c:pt idx="184">
                  <c:v>59.796081739998591</c:v>
                </c:pt>
                <c:pt idx="185">
                  <c:v>59.705232748441098</c:v>
                </c:pt>
                <c:pt idx="186">
                  <c:v>59.614118276484788</c:v>
                </c:pt>
                <c:pt idx="187">
                  <c:v>59.522770524199942</c:v>
                </c:pt>
                <c:pt idx="188">
                  <c:v>59.431218064643339</c:v>
                </c:pt>
                <c:pt idx="189">
                  <c:v>59.339486185558009</c:v>
                </c:pt>
                <c:pt idx="190">
                  <c:v>59.247597216217564</c:v>
                </c:pt>
                <c:pt idx="191">
                  <c:v>59.155570834733545</c:v>
                </c:pt>
                <c:pt idx="192">
                  <c:v>59.063424353188005</c:v>
                </c:pt>
                <c:pt idx="193">
                  <c:v>58.971172979437938</c:v>
                </c:pt>
                <c:pt idx="194">
                  <c:v>58.878830055488784</c:v>
                </c:pt>
                <c:pt idx="195">
                  <c:v>58.786407273053619</c:v>
                </c:pt>
                <c:pt idx="196">
                  <c:v>58.69391486738612</c:v>
                </c:pt>
                <c:pt idx="197">
                  <c:v>58.601361790761793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A!$BB$28:$BB$228</c:f>
              <c:numCache>
                <c:formatCode>General</c:formatCode>
                <c:ptCount val="201"/>
                <c:pt idx="0">
                  <c:v>71.248731678702768</c:v>
                </c:pt>
                <c:pt idx="1">
                  <c:v>71.621442807689192</c:v>
                </c:pt>
                <c:pt idx="2">
                  <c:v>71.994155076682304</c:v>
                </c:pt>
                <c:pt idx="3">
                  <c:v>72.366867849303944</c:v>
                </c:pt>
                <c:pt idx="4">
                  <c:v>72.739580246665128</c:v>
                </c:pt>
                <c:pt idx="5">
                  <c:v>73.112291084435299</c:v>
                </c:pt>
                <c:pt idx="6">
                  <c:v>73.484998795716109</c:v>
                </c:pt>
                <c:pt idx="7">
                  <c:v>73.857701336748121</c:v>
                </c:pt>
                <c:pt idx="8">
                  <c:v>74.230396071883533</c:v>
                </c:pt>
                <c:pt idx="9">
                  <c:v>74.603079633551886</c:v>
                </c:pt>
                <c:pt idx="10">
                  <c:v>74.975747752102833</c:v>
                </c:pt>
                <c:pt idx="11">
                  <c:v>75.348395049407415</c:v>
                </c:pt>
                <c:pt idx="12">
                  <c:v>75.721014788907269</c:v>
                </c:pt>
                <c:pt idx="13">
                  <c:v>76.09359857338724</c:v>
                </c:pt>
                <c:pt idx="14">
                  <c:v>76.466135980068358</c:v>
                </c:pt>
                <c:pt idx="15">
                  <c:v>76.8386141206324</c:v>
                </c:pt>
                <c:pt idx="16">
                  <c:v>77.211017111440341</c:v>
                </c:pt>
                <c:pt idx="17">
                  <c:v>77.583325436435729</c:v>
                </c:pt>
                <c:pt idx="18">
                  <c:v>77.955515181958518</c:v>
                </c:pt>
                <c:pt idx="19">
                  <c:v>78.327557118858593</c:v>
                </c:pt>
                <c:pt idx="20">
                  <c:v>78.699415602799647</c:v>
                </c:pt>
                <c:pt idx="21">
                  <c:v>79.071047258388802</c:v>
                </c:pt>
                <c:pt idx="22">
                  <c:v>79.442399406646004</c:v>
                </c:pt>
                <c:pt idx="23">
                  <c:v>79.813408188231406</c:v>
                </c:pt>
                <c:pt idx="24">
                  <c:v>80.183996326662026</c:v>
                </c:pt>
                <c:pt idx="25">
                  <c:v>80.554070466364365</c:v>
                </c:pt>
                <c:pt idx="26">
                  <c:v>80.923518009732504</c:v>
                </c:pt>
                <c:pt idx="27">
                  <c:v>81.292203365327296</c:v>
                </c:pt>
                <c:pt idx="28">
                  <c:v>81.659963505954735</c:v>
                </c:pt>
                <c:pt idx="29">
                  <c:v>82.026602720671278</c:v>
                </c:pt>
                <c:pt idx="30">
                  <c:v>82.391886428991597</c:v>
                </c:pt>
                <c:pt idx="31">
                  <c:v>82.755533909119464</c:v>
                </c:pt>
                <c:pt idx="32">
                  <c:v>83.117209775563452</c:v>
                </c:pt>
                <c:pt idx="33">
                  <c:v>83.47651402611406</c:v>
                </c:pt>
                <c:pt idx="34">
                  <c:v>83.832970465465166</c:v>
                </c:pt>
                <c:pt idx="35">
                  <c:v>84.186013305114841</c:v>
                </c:pt>
                <c:pt idx="36">
                  <c:v>84.534971739917779</c:v>
                </c:pt>
                <c:pt idx="37">
                  <c:v>84.879052315385465</c:v>
                </c:pt>
                <c:pt idx="38">
                  <c:v>85.217318932755575</c:v>
                </c:pt>
                <c:pt idx="39">
                  <c:v>85.548670399158382</c:v>
                </c:pt>
                <c:pt idx="40">
                  <c:v>85.871815528387458</c:v>
                </c:pt>
                <c:pt idx="41">
                  <c:v>86.185245946868363</c:v>
                </c:pt>
                <c:pt idx="42">
                  <c:v>86.487206975003389</c:v>
                </c:pt>
                <c:pt idx="43">
                  <c:v>86.775667253811733</c:v>
                </c:pt>
                <c:pt idx="44">
                  <c:v>87.048288189181449</c:v>
                </c:pt>
                <c:pt idx="45">
                  <c:v>87.302394807952865</c:v>
                </c:pt>
                <c:pt idx="46">
                  <c:v>87.534950272413226</c:v>
                </c:pt>
                <c:pt idx="47">
                  <c:v>87.742537081022647</c:v>
                </c:pt>
                <c:pt idx="48">
                  <c:v>87.921348869715928</c:v>
                </c:pt>
                <c:pt idx="49">
                  <c:v>88.067197661898533</c:v>
                </c:pt>
                <c:pt idx="50">
                  <c:v>88.175542289313896</c:v>
                </c:pt>
                <c:pt idx="51">
                  <c:v>88.241544350345777</c:v>
                </c:pt>
                <c:pt idx="52">
                  <c:v>88.260158245369695</c:v>
                </c:pt>
                <c:pt idx="53">
                  <c:v>88.226261221677404</c:v>
                </c:pt>
                <c:pt idx="54">
                  <c:v>88.134827625804292</c:v>
                </c:pt>
                <c:pt idx="55">
                  <c:v>87.981148376160874</c:v>
                </c:pt>
                <c:pt idx="56">
                  <c:v>87.761091841195565</c:v>
                </c:pt>
                <c:pt idx="57">
                  <c:v>87.471395916816419</c:v>
                </c:pt>
                <c:pt idx="58">
                  <c:v>87.109973641815856</c:v>
                </c:pt>
                <c:pt idx="59">
                  <c:v>86.67620719718478</c:v>
                </c:pt>
                <c:pt idx="60">
                  <c:v>86.171199136794542</c:v>
                </c:pt>
                <c:pt idx="61">
                  <c:v>85.597947018141681</c:v>
                </c:pt>
                <c:pt idx="62">
                  <c:v>84.96140992594249</c:v>
                </c:pt>
                <c:pt idx="63">
                  <c:v>84.268443663149455</c:v>
                </c:pt>
                <c:pt idx="64">
                  <c:v>83.527595294378926</c:v>
                </c:pt>
                <c:pt idx="65">
                  <c:v>82.748765382064491</c:v>
                </c:pt>
                <c:pt idx="66">
                  <c:v>81.942764444130688</c:v>
                </c:pt>
                <c:pt idx="67">
                  <c:v>81.120805105006639</c:v>
                </c:pt>
                <c:pt idx="68">
                  <c:v>80.293979847194379</c:v>
                </c:pt>
                <c:pt idx="69">
                  <c:v>79.472774455664208</c:v>
                </c:pt>
                <c:pt idx="70">
                  <c:v>78.666659473704613</c:v>
                </c:pt>
                <c:pt idx="71">
                  <c:v>77.883788405542859</c:v>
                </c:pt>
                <c:pt idx="72">
                  <c:v>77.130815248892716</c:v>
                </c:pt>
                <c:pt idx="73">
                  <c:v>76.412828540660172</c:v>
                </c:pt>
                <c:pt idx="74">
                  <c:v>75.733386990044792</c:v>
                </c:pt>
                <c:pt idx="75">
                  <c:v>75.094634259487648</c:v>
                </c:pt>
                <c:pt idx="76">
                  <c:v>74.4974676100191</c:v>
                </c:pt>
                <c:pt idx="77">
                  <c:v>73.941736129784275</c:v>
                </c:pt>
                <c:pt idx="78">
                  <c:v>73.426447846683445</c:v>
                </c:pt>
                <c:pt idx="79">
                  <c:v>72.949969887807214</c:v>
                </c:pt>
                <c:pt idx="80">
                  <c:v>72.510210922786612</c:v>
                </c:pt>
                <c:pt idx="81">
                  <c:v>72.104779695077113</c:v>
                </c:pt>
                <c:pt idx="82">
                  <c:v>71.731117125633176</c:v>
                </c:pt>
                <c:pt idx="83">
                  <c:v>71.386602158069735</c:v>
                </c:pt>
                <c:pt idx="84">
                  <c:v>71.06863327084011</c:v>
                </c:pt>
                <c:pt idx="85">
                  <c:v>70.77468857033746</c:v>
                </c:pt>
                <c:pt idx="86">
                  <c:v>70.502367789016873</c:v>
                </c:pt>
                <c:pt idx="87">
                  <c:v>70.24941952488318</c:v>
                </c:pt>
                <c:pt idx="88">
                  <c:v>70.0137568237609</c:v>
                </c:pt>
                <c:pt idx="89">
                  <c:v>69.793463838666355</c:v>
                </c:pt>
                <c:pt idx="90">
                  <c:v>69.586795882326214</c:v>
                </c:pt>
                <c:pt idx="91">
                  <c:v>69.392174771983861</c:v>
                </c:pt>
                <c:pt idx="92">
                  <c:v>69.208180980910058</c:v>
                </c:pt>
                <c:pt idx="93">
                  <c:v>69.033543773828612</c:v>
                </c:pt>
                <c:pt idx="94">
                  <c:v>68.86713021887995</c:v>
                </c:pt>
                <c:pt idx="95">
                  <c:v>68.70793373558972</c:v>
                </c:pt>
                <c:pt idx="96">
                  <c:v>68.555062651943643</c:v>
                </c:pt>
                <c:pt idx="97">
                  <c:v>68.407729097896535</c:v>
                </c:pt>
                <c:pt idx="98">
                  <c:v>68.265238450881967</c:v>
                </c:pt>
                <c:pt idx="99">
                  <c:v>68.126979464881828</c:v>
                </c:pt>
                <c:pt idx="100">
                  <c:v>67.992415152763954</c:v>
                </c:pt>
                <c:pt idx="101">
                  <c:v>67.861074447108649</c:v>
                </c:pt>
                <c:pt idx="102">
                  <c:v>67.732544633639804</c:v>
                </c:pt>
                <c:pt idx="103">
                  <c:v>67.606464530425441</c:v>
                </c:pt>
                <c:pt idx="104">
                  <c:v>67.482518372644293</c:v>
                </c:pt>
                <c:pt idx="105">
                  <c:v>67.360430354920425</c:v>
                </c:pt>
                <c:pt idx="106">
                  <c:v>67.239959779451524</c:v>
                </c:pt>
                <c:pt idx="107">
                  <c:v>67.120896757215689</c:v>
                </c:pt>
                <c:pt idx="108">
                  <c:v>67.003058410548178</c:v>
                </c:pt>
                <c:pt idx="109">
                  <c:v>66.88628552766879</c:v>
                </c:pt>
                <c:pt idx="110">
                  <c:v>66.770439622834218</c:v>
                </c:pt>
                <c:pt idx="111">
                  <c:v>66.655400359334422</c:v>
                </c:pt>
                <c:pt idx="112">
                  <c:v>66.541063296306106</c:v>
                </c:pt>
                <c:pt idx="113">
                  <c:v>66.427337924128423</c:v>
                </c:pt>
                <c:pt idx="114">
                  <c:v>66.314145956886122</c:v>
                </c:pt>
                <c:pt idx="115">
                  <c:v>66.201419853961596</c:v>
                </c:pt>
                <c:pt idx="116">
                  <c:v>66.089101546211623</c:v>
                </c:pt>
                <c:pt idx="117">
                  <c:v>65.977141345376438</c:v>
                </c:pt>
                <c:pt idx="118">
                  <c:v>65.865497018356876</c:v>
                </c:pt>
                <c:pt idx="119">
                  <c:v>65.754133010780549</c:v>
                </c:pt>
                <c:pt idx="120">
                  <c:v>65.643019806877007</c:v>
                </c:pt>
                <c:pt idx="121">
                  <c:v>65.532133415099324</c:v>
                </c:pt>
                <c:pt idx="122">
                  <c:v>65.421454971182911</c:v>
                </c:pt>
                <c:pt idx="123">
                  <c:v>65.310970452421472</c:v>
                </c:pt>
                <c:pt idx="124">
                  <c:v>65.200670498865307</c:v>
                </c:pt>
                <c:pt idx="125">
                  <c:v>65.090550338890608</c:v>
                </c:pt>
                <c:pt idx="126">
                  <c:v>64.980609818118424</c:v>
                </c:pt>
                <c:pt idx="127">
                  <c:v>64.87085353191712</c:v>
                </c:pt>
                <c:pt idx="128">
                  <c:v>64.761291062615697</c:v>
                </c:pt>
                <c:pt idx="129">
                  <c:v>64.651937322950573</c:v>
                </c:pt>
                <c:pt idx="130">
                  <c:v>64.542813006982428</c:v>
                </c:pt>
                <c:pt idx="131">
                  <c:v>64.433945148500385</c:v>
                </c:pt>
                <c:pt idx="132">
                  <c:v>64.325367784448304</c:v>
                </c:pt>
                <c:pt idx="133">
                  <c:v>64.21712271675112</c:v>
                </c:pt>
                <c:pt idx="134">
                  <c:v>64.109260359582763</c:v>
                </c:pt>
                <c:pt idx="135">
                  <c:v>64.001840650027816</c:v>
                </c:pt>
                <c:pt idx="136">
                  <c:v>63.894933987630445</c:v>
                </c:pt>
                <c:pt idx="137">
                  <c:v>63.788622151921487</c:v>
                </c:pt>
                <c:pt idx="138">
                  <c:v>63.682999126266253</c:v>
                </c:pt>
                <c:pt idx="139">
                  <c:v>63.578171731257527</c:v>
                </c:pt>
                <c:pt idx="140">
                  <c:v>63.474259942059994</c:v>
                </c:pt>
                <c:pt idx="141">
                  <c:v>63.37139673334552</c:v>
                </c:pt>
                <c:pt idx="142">
                  <c:v>63.269727266067534</c:v>
                </c:pt>
                <c:pt idx="143">
                  <c:v>63.169407207664882</c:v>
                </c:pt>
                <c:pt idx="144">
                  <c:v>63.070599969078891</c:v>
                </c:pt>
                <c:pt idx="145">
                  <c:v>62.973472658184257</c:v>
                </c:pt>
                <c:pt idx="146">
                  <c:v>62.878190601256776</c:v>
                </c:pt>
                <c:pt idx="147">
                  <c:v>62.784910382733813</c:v>
                </c:pt>
                <c:pt idx="148">
                  <c:v>62.693771505655647</c:v>
                </c:pt>
                <c:pt idx="149">
                  <c:v>62.604886979211997</c:v>
                </c:pt>
                <c:pt idx="150">
                  <c:v>62.518333380746995</c:v>
                </c:pt>
                <c:pt idx="151">
                  <c:v>62.434141185392299</c:v>
                </c:pt>
                <c:pt idx="152">
                  <c:v>62.352286358457675</c:v>
                </c:pt>
                <c:pt idx="153">
                  <c:v>62.272684304816735</c:v>
                </c:pt>
                <c:pt idx="154">
                  <c:v>62.195187210244214</c:v>
                </c:pt>
                <c:pt idx="155">
                  <c:v>62.119585558749989</c:v>
                </c:pt>
                <c:pt idx="156">
                  <c:v>62.0456141747445</c:v>
                </c:pt>
                <c:pt idx="157">
                  <c:v>61.972962576754782</c:v>
                </c:pt>
                <c:pt idx="158">
                  <c:v>61.901288841560259</c:v>
                </c:pt>
                <c:pt idx="159">
                  <c:v>61.830235685321952</c:v>
                </c:pt>
                <c:pt idx="160">
                  <c:v>61.75944717839355</c:v>
                </c:pt>
                <c:pt idx="161">
                  <c:v>61.688584482753484</c:v>
                </c:pt>
                <c:pt idx="162">
                  <c:v>61.617339230379812</c:v>
                </c:pt>
                <c:pt idx="163">
                  <c:v>61.545443582110693</c:v>
                </c:pt>
                <c:pt idx="164">
                  <c:v>61.472676517656268</c:v>
                </c:pt>
                <c:pt idx="165">
                  <c:v>61.398866402009887</c:v>
                </c:pt>
                <c:pt idx="166">
                  <c:v>61.323890268598504</c:v>
                </c:pt>
                <c:pt idx="167">
                  <c:v>61.24767051086387</c:v>
                </c:pt>
                <c:pt idx="168">
                  <c:v>61.170169776658454</c:v>
                </c:pt>
                <c:pt idx="169">
                  <c:v>61.091384838253873</c:v>
                </c:pt>
                <c:pt idx="170">
                  <c:v>61.011340104237675</c:v>
                </c:pt>
                <c:pt idx="171">
                  <c:v>60.930081289328534</c:v>
                </c:pt>
                <c:pt idx="172">
                  <c:v>60.847669598497284</c:v>
                </c:pt>
                <c:pt idx="173">
                  <c:v>60.764176636307397</c:v>
                </c:pt>
                <c:pt idx="174">
                  <c:v>60.679680133846411</c:v>
                </c:pt>
                <c:pt idx="175">
                  <c:v>60.594260498104489</c:v>
                </c:pt>
                <c:pt idx="176">
                  <c:v>60.507998130484424</c:v>
                </c:pt>
                <c:pt idx="177">
                  <c:v>60.42097142751291</c:v>
                </c:pt>
                <c:pt idx="178">
                  <c:v>60.333255361893713</c:v>
                </c:pt>
                <c:pt idx="179">
                  <c:v>60.24492054013399</c:v>
                </c:pt>
                <c:pt idx="180">
                  <c:v>60.156032639290714</c:v>
                </c:pt>
                <c:pt idx="181">
                  <c:v>60.066652136226381</c:v>
                </c:pt>
                <c:pt idx="182">
                  <c:v>59.976834255503448</c:v>
                </c:pt>
                <c:pt idx="183">
                  <c:v>59.886629074953561</c:v>
                </c:pt>
                <c:pt idx="184">
                  <c:v>59.796081739998591</c:v>
                </c:pt>
                <c:pt idx="185">
                  <c:v>59.705232748441098</c:v>
                </c:pt>
                <c:pt idx="186">
                  <c:v>59.614118276484788</c:v>
                </c:pt>
                <c:pt idx="187">
                  <c:v>59.522770524199942</c:v>
                </c:pt>
                <c:pt idx="188">
                  <c:v>59.431218064643339</c:v>
                </c:pt>
                <c:pt idx="189">
                  <c:v>59.339486185558009</c:v>
                </c:pt>
                <c:pt idx="190">
                  <c:v>59.247597216217564</c:v>
                </c:pt>
                <c:pt idx="191">
                  <c:v>59.155570834733545</c:v>
                </c:pt>
                <c:pt idx="192">
                  <c:v>59.063424353188005</c:v>
                </c:pt>
                <c:pt idx="193">
                  <c:v>58.971172979437938</c:v>
                </c:pt>
                <c:pt idx="194">
                  <c:v>58.878830055488784</c:v>
                </c:pt>
                <c:pt idx="195">
                  <c:v>58.786407273053619</c:v>
                </c:pt>
                <c:pt idx="196">
                  <c:v>58.69391486738612</c:v>
                </c:pt>
                <c:pt idx="197">
                  <c:v>58.601361790761793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A!$G$28:$G$228</c:f>
              <c:numCache>
                <c:formatCode>General</c:formatCode>
                <c:ptCount val="201"/>
                <c:pt idx="0">
                  <c:v>74.641000000000005</c:v>
                </c:pt>
                <c:pt idx="1">
                  <c:v>74.391000000000005</c:v>
                </c:pt>
                <c:pt idx="2">
                  <c:v>74.733999999999995</c:v>
                </c:pt>
                <c:pt idx="3">
                  <c:v>74.656000000000006</c:v>
                </c:pt>
                <c:pt idx="4">
                  <c:v>73.891000000000005</c:v>
                </c:pt>
                <c:pt idx="5">
                  <c:v>74.25</c:v>
                </c:pt>
                <c:pt idx="6">
                  <c:v>73.546999999999997</c:v>
                </c:pt>
                <c:pt idx="7">
                  <c:v>74.203000000000003</c:v>
                </c:pt>
                <c:pt idx="8">
                  <c:v>74.781000000000006</c:v>
                </c:pt>
                <c:pt idx="9">
                  <c:v>75.921999999999997</c:v>
                </c:pt>
                <c:pt idx="10">
                  <c:v>75.203000000000003</c:v>
                </c:pt>
                <c:pt idx="11">
                  <c:v>75.546999999999997</c:v>
                </c:pt>
                <c:pt idx="12">
                  <c:v>75.406000000000006</c:v>
                </c:pt>
                <c:pt idx="13">
                  <c:v>76.125</c:v>
                </c:pt>
                <c:pt idx="14">
                  <c:v>74.75</c:v>
                </c:pt>
                <c:pt idx="15">
                  <c:v>75.938000000000002</c:v>
                </c:pt>
                <c:pt idx="16">
                  <c:v>74.468999999999994</c:v>
                </c:pt>
                <c:pt idx="17">
                  <c:v>75.266000000000005</c:v>
                </c:pt>
                <c:pt idx="18">
                  <c:v>75.561999999999998</c:v>
                </c:pt>
                <c:pt idx="19">
                  <c:v>76.828000000000003</c:v>
                </c:pt>
                <c:pt idx="20">
                  <c:v>77.406000000000006</c:v>
                </c:pt>
                <c:pt idx="21">
                  <c:v>78.061999999999998</c:v>
                </c:pt>
                <c:pt idx="22">
                  <c:v>76.75</c:v>
                </c:pt>
                <c:pt idx="23">
                  <c:v>77.218999999999994</c:v>
                </c:pt>
                <c:pt idx="24">
                  <c:v>77.625</c:v>
                </c:pt>
                <c:pt idx="25">
                  <c:v>78.733999999999995</c:v>
                </c:pt>
                <c:pt idx="26">
                  <c:v>78.453000000000003</c:v>
                </c:pt>
                <c:pt idx="27">
                  <c:v>78.483999999999995</c:v>
                </c:pt>
                <c:pt idx="28">
                  <c:v>79.828000000000003</c:v>
                </c:pt>
                <c:pt idx="29">
                  <c:v>80.311999999999998</c:v>
                </c:pt>
                <c:pt idx="30">
                  <c:v>79.546999999999997</c:v>
                </c:pt>
                <c:pt idx="31">
                  <c:v>81.938000000000002</c:v>
                </c:pt>
                <c:pt idx="32">
                  <c:v>83.25</c:v>
                </c:pt>
                <c:pt idx="33">
                  <c:v>84.016000000000005</c:v>
                </c:pt>
                <c:pt idx="34">
                  <c:v>84.578000000000003</c:v>
                </c:pt>
                <c:pt idx="35">
                  <c:v>86.061999999999998</c:v>
                </c:pt>
                <c:pt idx="36">
                  <c:v>86.141000000000005</c:v>
                </c:pt>
                <c:pt idx="37">
                  <c:v>87.296999999999997</c:v>
                </c:pt>
                <c:pt idx="38">
                  <c:v>87</c:v>
                </c:pt>
                <c:pt idx="39">
                  <c:v>89.25</c:v>
                </c:pt>
                <c:pt idx="40">
                  <c:v>89.858999999999995</c:v>
                </c:pt>
                <c:pt idx="41">
                  <c:v>90.468999999999994</c:v>
                </c:pt>
                <c:pt idx="42">
                  <c:v>92.546999999999997</c:v>
                </c:pt>
                <c:pt idx="43">
                  <c:v>94.781000000000006</c:v>
                </c:pt>
                <c:pt idx="44">
                  <c:v>98.625</c:v>
                </c:pt>
                <c:pt idx="45">
                  <c:v>101.90600000000001</c:v>
                </c:pt>
                <c:pt idx="46">
                  <c:v>106.59399999999999</c:v>
                </c:pt>
                <c:pt idx="47">
                  <c:v>111.922</c:v>
                </c:pt>
                <c:pt idx="48">
                  <c:v>119.797</c:v>
                </c:pt>
                <c:pt idx="49">
                  <c:v>129.453</c:v>
                </c:pt>
                <c:pt idx="50">
                  <c:v>143.03100000000001</c:v>
                </c:pt>
                <c:pt idx="51">
                  <c:v>156.125</c:v>
                </c:pt>
                <c:pt idx="52">
                  <c:v>172.172</c:v>
                </c:pt>
                <c:pt idx="53">
                  <c:v>187.46899999999999</c:v>
                </c:pt>
                <c:pt idx="54">
                  <c:v>200.46899999999999</c:v>
                </c:pt>
                <c:pt idx="55">
                  <c:v>211.18799999999999</c:v>
                </c:pt>
                <c:pt idx="56">
                  <c:v>219.96899999999999</c:v>
                </c:pt>
                <c:pt idx="57">
                  <c:v>226.172</c:v>
                </c:pt>
                <c:pt idx="58">
                  <c:v>230.078</c:v>
                </c:pt>
                <c:pt idx="59">
                  <c:v>231.26599999999999</c:v>
                </c:pt>
                <c:pt idx="60">
                  <c:v>228.90600000000001</c:v>
                </c:pt>
                <c:pt idx="61">
                  <c:v>222.51599999999999</c:v>
                </c:pt>
                <c:pt idx="62">
                  <c:v>204.75</c:v>
                </c:pt>
                <c:pt idx="63">
                  <c:v>168.21899999999999</c:v>
                </c:pt>
                <c:pt idx="64">
                  <c:v>117.25</c:v>
                </c:pt>
                <c:pt idx="65">
                  <c:v>85.671999999999997</c:v>
                </c:pt>
                <c:pt idx="66">
                  <c:v>78.046999999999997</c:v>
                </c:pt>
                <c:pt idx="67">
                  <c:v>77.296999999999997</c:v>
                </c:pt>
                <c:pt idx="68">
                  <c:v>77.983999999999995</c:v>
                </c:pt>
                <c:pt idx="69">
                  <c:v>80.171999999999997</c:v>
                </c:pt>
                <c:pt idx="70">
                  <c:v>81.921999999999997</c:v>
                </c:pt>
                <c:pt idx="71">
                  <c:v>85.781000000000006</c:v>
                </c:pt>
                <c:pt idx="72">
                  <c:v>91.125</c:v>
                </c:pt>
                <c:pt idx="73">
                  <c:v>98.078000000000003</c:v>
                </c:pt>
                <c:pt idx="74">
                  <c:v>108.578</c:v>
                </c:pt>
                <c:pt idx="75">
                  <c:v>119.797</c:v>
                </c:pt>
                <c:pt idx="76">
                  <c:v>133.28100000000001</c:v>
                </c:pt>
                <c:pt idx="77">
                  <c:v>147.125</c:v>
                </c:pt>
                <c:pt idx="78">
                  <c:v>159.81200000000001</c:v>
                </c:pt>
                <c:pt idx="79">
                  <c:v>170.75</c:v>
                </c:pt>
                <c:pt idx="80">
                  <c:v>179.35900000000001</c:v>
                </c:pt>
                <c:pt idx="81">
                  <c:v>186.31200000000001</c:v>
                </c:pt>
                <c:pt idx="82">
                  <c:v>189.797</c:v>
                </c:pt>
                <c:pt idx="83">
                  <c:v>189.59399999999999</c:v>
                </c:pt>
                <c:pt idx="84">
                  <c:v>182.625</c:v>
                </c:pt>
                <c:pt idx="85">
                  <c:v>165.90600000000001</c:v>
                </c:pt>
                <c:pt idx="86">
                  <c:v>129.922</c:v>
                </c:pt>
                <c:pt idx="87">
                  <c:v>89.468999999999994</c:v>
                </c:pt>
                <c:pt idx="88">
                  <c:v>72.296999999999997</c:v>
                </c:pt>
                <c:pt idx="89">
                  <c:v>68.531000000000006</c:v>
                </c:pt>
                <c:pt idx="90">
                  <c:v>68.093999999999994</c:v>
                </c:pt>
                <c:pt idx="91">
                  <c:v>67.608999999999995</c:v>
                </c:pt>
                <c:pt idx="92">
                  <c:v>67.093999999999994</c:v>
                </c:pt>
                <c:pt idx="93">
                  <c:v>68.843999999999994</c:v>
                </c:pt>
                <c:pt idx="94">
                  <c:v>66.906000000000006</c:v>
                </c:pt>
                <c:pt idx="95">
                  <c:v>67.843999999999994</c:v>
                </c:pt>
                <c:pt idx="96">
                  <c:v>67.891000000000005</c:v>
                </c:pt>
                <c:pt idx="97">
                  <c:v>67.203000000000003</c:v>
                </c:pt>
                <c:pt idx="98">
                  <c:v>67.375</c:v>
                </c:pt>
                <c:pt idx="99">
                  <c:v>68.766000000000005</c:v>
                </c:pt>
                <c:pt idx="100">
                  <c:v>68.266000000000005</c:v>
                </c:pt>
                <c:pt idx="101">
                  <c:v>66.656000000000006</c:v>
                </c:pt>
                <c:pt idx="102">
                  <c:v>67.921999999999997</c:v>
                </c:pt>
                <c:pt idx="103">
                  <c:v>67.108999999999995</c:v>
                </c:pt>
                <c:pt idx="104">
                  <c:v>66.875</c:v>
                </c:pt>
                <c:pt idx="105">
                  <c:v>67.608999999999995</c:v>
                </c:pt>
                <c:pt idx="106">
                  <c:v>67.516000000000005</c:v>
                </c:pt>
                <c:pt idx="107">
                  <c:v>67.781000000000006</c:v>
                </c:pt>
                <c:pt idx="108">
                  <c:v>68.516000000000005</c:v>
                </c:pt>
                <c:pt idx="109">
                  <c:v>68.781000000000006</c:v>
                </c:pt>
                <c:pt idx="110">
                  <c:v>68.125</c:v>
                </c:pt>
                <c:pt idx="111">
                  <c:v>66.953000000000003</c:v>
                </c:pt>
                <c:pt idx="112">
                  <c:v>68.016000000000005</c:v>
                </c:pt>
                <c:pt idx="113">
                  <c:v>69.061999999999998</c:v>
                </c:pt>
                <c:pt idx="114">
                  <c:v>68.093999999999994</c:v>
                </c:pt>
                <c:pt idx="115">
                  <c:v>70.156000000000006</c:v>
                </c:pt>
                <c:pt idx="116">
                  <c:v>71.311999999999998</c:v>
                </c:pt>
                <c:pt idx="117">
                  <c:v>74.938000000000002</c:v>
                </c:pt>
                <c:pt idx="118">
                  <c:v>77.296999999999997</c:v>
                </c:pt>
                <c:pt idx="119">
                  <c:v>81.733999999999995</c:v>
                </c:pt>
                <c:pt idx="120">
                  <c:v>84.593999999999994</c:v>
                </c:pt>
                <c:pt idx="121">
                  <c:v>86.468999999999994</c:v>
                </c:pt>
                <c:pt idx="122">
                  <c:v>88.266000000000005</c:v>
                </c:pt>
                <c:pt idx="123">
                  <c:v>87.125</c:v>
                </c:pt>
                <c:pt idx="124">
                  <c:v>84.703000000000003</c:v>
                </c:pt>
                <c:pt idx="125">
                  <c:v>79.608999999999995</c:v>
                </c:pt>
                <c:pt idx="126">
                  <c:v>77.375</c:v>
                </c:pt>
                <c:pt idx="127">
                  <c:v>71.468999999999994</c:v>
                </c:pt>
                <c:pt idx="128">
                  <c:v>67.828000000000003</c:v>
                </c:pt>
                <c:pt idx="129">
                  <c:v>63.969000000000001</c:v>
                </c:pt>
                <c:pt idx="130">
                  <c:v>64.141000000000005</c:v>
                </c:pt>
                <c:pt idx="131">
                  <c:v>63.405999999999999</c:v>
                </c:pt>
                <c:pt idx="132">
                  <c:v>63.046999999999997</c:v>
                </c:pt>
                <c:pt idx="133">
                  <c:v>63.921999999999997</c:v>
                </c:pt>
                <c:pt idx="134">
                  <c:v>63.719000000000001</c:v>
                </c:pt>
                <c:pt idx="135">
                  <c:v>63.655999999999999</c:v>
                </c:pt>
                <c:pt idx="136">
                  <c:v>64.218999999999994</c:v>
                </c:pt>
                <c:pt idx="137">
                  <c:v>63.938000000000002</c:v>
                </c:pt>
                <c:pt idx="138">
                  <c:v>63.719000000000001</c:v>
                </c:pt>
                <c:pt idx="139">
                  <c:v>63.359000000000002</c:v>
                </c:pt>
                <c:pt idx="140">
                  <c:v>64.891000000000005</c:v>
                </c:pt>
                <c:pt idx="141">
                  <c:v>63.578000000000003</c:v>
                </c:pt>
                <c:pt idx="142">
                  <c:v>64.438000000000002</c:v>
                </c:pt>
                <c:pt idx="143">
                  <c:v>64.141000000000005</c:v>
                </c:pt>
                <c:pt idx="144">
                  <c:v>64</c:v>
                </c:pt>
                <c:pt idx="145">
                  <c:v>64.343999999999994</c:v>
                </c:pt>
                <c:pt idx="146">
                  <c:v>64.203000000000003</c:v>
                </c:pt>
                <c:pt idx="147">
                  <c:v>65.438000000000002</c:v>
                </c:pt>
                <c:pt idx="148">
                  <c:v>67.233999999999995</c:v>
                </c:pt>
                <c:pt idx="149">
                  <c:v>69.358999999999995</c:v>
                </c:pt>
                <c:pt idx="150">
                  <c:v>72.421999999999997</c:v>
                </c:pt>
                <c:pt idx="151">
                  <c:v>74.968999999999994</c:v>
                </c:pt>
                <c:pt idx="152">
                  <c:v>74.938000000000002</c:v>
                </c:pt>
                <c:pt idx="153">
                  <c:v>74.921999999999997</c:v>
                </c:pt>
                <c:pt idx="154">
                  <c:v>72.688000000000002</c:v>
                </c:pt>
                <c:pt idx="155">
                  <c:v>70.828000000000003</c:v>
                </c:pt>
                <c:pt idx="156">
                  <c:v>67.733999999999995</c:v>
                </c:pt>
                <c:pt idx="157">
                  <c:v>65.016000000000005</c:v>
                </c:pt>
                <c:pt idx="158">
                  <c:v>63.390999999999998</c:v>
                </c:pt>
                <c:pt idx="159">
                  <c:v>61.844000000000001</c:v>
                </c:pt>
                <c:pt idx="160">
                  <c:v>61.875</c:v>
                </c:pt>
                <c:pt idx="161">
                  <c:v>61.155999999999999</c:v>
                </c:pt>
                <c:pt idx="162">
                  <c:v>61.828000000000003</c:v>
                </c:pt>
                <c:pt idx="163">
                  <c:v>59.859000000000002</c:v>
                </c:pt>
                <c:pt idx="164">
                  <c:v>63</c:v>
                </c:pt>
                <c:pt idx="165">
                  <c:v>60.5</c:v>
                </c:pt>
                <c:pt idx="166">
                  <c:v>60.561999999999998</c:v>
                </c:pt>
                <c:pt idx="167">
                  <c:v>61.155999999999999</c:v>
                </c:pt>
                <c:pt idx="168">
                  <c:v>59.765999999999998</c:v>
                </c:pt>
                <c:pt idx="169">
                  <c:v>60.844000000000001</c:v>
                </c:pt>
                <c:pt idx="170">
                  <c:v>60.828000000000003</c:v>
                </c:pt>
                <c:pt idx="171">
                  <c:v>60.703000000000003</c:v>
                </c:pt>
                <c:pt idx="172">
                  <c:v>60.219000000000001</c:v>
                </c:pt>
                <c:pt idx="173">
                  <c:v>61.265999999999998</c:v>
                </c:pt>
                <c:pt idx="174">
                  <c:v>60.969000000000001</c:v>
                </c:pt>
                <c:pt idx="175">
                  <c:v>61.344000000000001</c:v>
                </c:pt>
                <c:pt idx="176">
                  <c:v>61.015999999999998</c:v>
                </c:pt>
                <c:pt idx="177">
                  <c:v>61.280999999999999</c:v>
                </c:pt>
                <c:pt idx="178">
                  <c:v>62.844000000000001</c:v>
                </c:pt>
                <c:pt idx="179">
                  <c:v>62.109000000000002</c:v>
                </c:pt>
                <c:pt idx="180">
                  <c:v>61.375</c:v>
                </c:pt>
                <c:pt idx="181">
                  <c:v>62.015999999999998</c:v>
                </c:pt>
                <c:pt idx="182">
                  <c:v>62.765999999999998</c:v>
                </c:pt>
                <c:pt idx="183">
                  <c:v>60.546999999999997</c:v>
                </c:pt>
                <c:pt idx="184">
                  <c:v>60.938000000000002</c:v>
                </c:pt>
                <c:pt idx="185">
                  <c:v>60.530999999999999</c:v>
                </c:pt>
                <c:pt idx="186">
                  <c:v>60.671999999999997</c:v>
                </c:pt>
                <c:pt idx="187">
                  <c:v>58.921999999999997</c:v>
                </c:pt>
                <c:pt idx="188">
                  <c:v>59.609000000000002</c:v>
                </c:pt>
                <c:pt idx="189">
                  <c:v>60.688000000000002</c:v>
                </c:pt>
                <c:pt idx="190">
                  <c:v>60.484000000000002</c:v>
                </c:pt>
                <c:pt idx="191">
                  <c:v>59.969000000000001</c:v>
                </c:pt>
                <c:pt idx="192">
                  <c:v>60.094000000000001</c:v>
                </c:pt>
                <c:pt idx="193">
                  <c:v>60.140999999999998</c:v>
                </c:pt>
                <c:pt idx="194">
                  <c:v>60.375</c:v>
                </c:pt>
                <c:pt idx="195">
                  <c:v>59.546999999999997</c:v>
                </c:pt>
                <c:pt idx="196">
                  <c:v>60.344000000000001</c:v>
                </c:pt>
                <c:pt idx="197">
                  <c:v>58.625</c:v>
                </c:pt>
                <c:pt idx="198">
                  <c:v>59.046999999999997</c:v>
                </c:pt>
                <c:pt idx="199">
                  <c:v>59.75</c:v>
                </c:pt>
                <c:pt idx="200">
                  <c:v>59.25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A!$W$28:$W$228</c:f>
              <c:numCache>
                <c:formatCode>0.00</c:formatCode>
                <c:ptCount val="201"/>
                <c:pt idx="0">
                  <c:v>71.273752224707692</c:v>
                </c:pt>
                <c:pt idx="1">
                  <c:v>71.644172736874694</c:v>
                </c:pt>
                <c:pt idx="2">
                  <c:v>72.014591624329498</c:v>
                </c:pt>
                <c:pt idx="3">
                  <c:v>72.38500759970016</c:v>
                </c:pt>
                <c:pt idx="4">
                  <c:v>72.755418993306705</c:v>
                </c:pt>
                <c:pt idx="5">
                  <c:v>73.125823661863194</c:v>
                </c:pt>
                <c:pt idx="6">
                  <c:v>73.496218877524598</c:v>
                </c:pt>
                <c:pt idx="7">
                  <c:v>73.866601193392697</c:v>
                </c:pt>
                <c:pt idx="8">
                  <c:v>74.236966280972112</c:v>
                </c:pt>
                <c:pt idx="9">
                  <c:v>74.607308734481734</c:v>
                </c:pt>
                <c:pt idx="10">
                  <c:v>74.977621836519404</c:v>
                </c:pt>
                <c:pt idx="11">
                  <c:v>75.347897279666583</c:v>
                </c:pt>
                <c:pt idx="12">
                  <c:v>75.718124839794356</c:v>
                </c:pt>
                <c:pt idx="13">
                  <c:v>76.088292000207687</c:v>
                </c:pt>
                <c:pt idx="14">
                  <c:v>76.458383533332622</c:v>
                </c:pt>
                <c:pt idx="15">
                  <c:v>76.828381061906114</c:v>
                </c:pt>
                <c:pt idx="16">
                  <c:v>77.198262650482107</c:v>
                </c:pt>
                <c:pt idx="17">
                  <c:v>77.568002530285099</c:v>
                </c:pt>
                <c:pt idx="18">
                  <c:v>77.937571151628305</c:v>
                </c:pt>
                <c:pt idx="19">
                  <c:v>78.306935912468376</c:v>
                </c:pt>
                <c:pt idx="20">
                  <c:v>78.67606316543862</c:v>
                </c:pt>
                <c:pt idx="21">
                  <c:v>79.044922511207773</c:v>
                </c:pt>
                <c:pt idx="22">
                  <c:v>79.413495015602479</c:v>
                </c:pt>
                <c:pt idx="23">
                  <c:v>79.781787936802004</c:v>
                </c:pt>
                <c:pt idx="24">
                  <c:v>80.149859934726095</c:v>
                </c:pt>
                <c:pt idx="25">
                  <c:v>80.517862691174471</c:v>
                </c:pt>
                <c:pt idx="26">
                  <c:v>80.886107529543608</c:v>
                </c:pt>
                <c:pt idx="27">
                  <c:v>81.255169088627667</c:v>
                </c:pt>
                <c:pt idx="28">
                  <c:v>81.626042395817066</c:v>
                </c:pt>
                <c:pt idx="29">
                  <c:v>82.000374666692991</c:v>
                </c:pt>
                <c:pt idx="30">
                  <c:v>82.380798449601244</c:v>
                </c:pt>
                <c:pt idx="31">
                  <c:v>82.771397602263733</c:v>
                </c:pt>
                <c:pt idx="32">
                  <c:v>83.178340847837617</c:v>
                </c:pt>
                <c:pt idx="33">
                  <c:v>83.610717608398787</c:v>
                </c:pt>
                <c:pt idx="34">
                  <c:v>84.081605248944712</c:v>
                </c:pt>
                <c:pt idx="35">
                  <c:v>84.609383214992206</c:v>
                </c:pt>
                <c:pt idx="36">
                  <c:v>85.21928519453904</c:v>
                </c:pt>
                <c:pt idx="37">
                  <c:v>85.945143242351534</c:v>
                </c:pt>
                <c:pt idx="38">
                  <c:v>86.831226846035875</c:v>
                </c:pt>
                <c:pt idx="39">
                  <c:v>87.934016359798122</c:v>
                </c:pt>
                <c:pt idx="40">
                  <c:v>89.323678249046438</c:v>
                </c:pt>
                <c:pt idx="41">
                  <c:v>91.084937044202292</c:v>
                </c:pt>
                <c:pt idx="42">
                  <c:v>93.316977605899268</c:v>
                </c:pt>
                <c:pt idx="43">
                  <c:v>96.131976500161826</c:v>
                </c:pt>
                <c:pt idx="44">
                  <c:v>99.651870150690044</c:v>
                </c:pt>
                <c:pt idx="45">
                  <c:v>104.00303651198837</c:v>
                </c:pt>
                <c:pt idx="46">
                  <c:v>109.30870866135703</c:v>
                </c:pt>
                <c:pt idx="47">
                  <c:v>115.6791571075595</c:v>
                </c:pt>
                <c:pt idx="48">
                  <c:v>123.19996490688571</c:v>
                </c:pt>
                <c:pt idx="49">
                  <c:v>131.91905334025364</c:v>
                </c:pt>
                <c:pt idx="50">
                  <c:v>141.83345826056592</c:v>
                </c:pt>
                <c:pt idx="51">
                  <c:v>152.87715777961341</c:v>
                </c:pt>
                <c:pt idx="52">
                  <c:v>164.91145030362347</c:v>
                </c:pt>
                <c:pt idx="53">
                  <c:v>177.71937883609232</c:v>
                </c:pt>
                <c:pt idx="54">
                  <c:v>191.00503018598113</c:v>
                </c:pt>
                <c:pt idx="55">
                  <c:v>204.39440637056856</c:v>
                </c:pt>
                <c:pt idx="56">
                  <c:v>217.41515562049455</c:v>
                </c:pt>
                <c:pt idx="57">
                  <c:v>229.37267126928313</c:v>
                </c:pt>
                <c:pt idx="58">
                  <c:v>238.95908025349408</c:v>
                </c:pt>
                <c:pt idx="59">
                  <c:v>243.57404826082802</c:v>
                </c:pt>
                <c:pt idx="60">
                  <c:v>239.0969562110572</c:v>
                </c:pt>
                <c:pt idx="61">
                  <c:v>221.64476691868435</c:v>
                </c:pt>
                <c:pt idx="62">
                  <c:v>191.42940150185754</c:v>
                </c:pt>
                <c:pt idx="63">
                  <c:v>155.08013539101808</c:v>
                </c:pt>
                <c:pt idx="64">
                  <c:v>122.45607982072148</c:v>
                </c:pt>
                <c:pt idx="65">
                  <c:v>100.20538802521475</c:v>
                </c:pt>
                <c:pt idx="66">
                  <c:v>88.70664883751158</c:v>
                </c:pt>
                <c:pt idx="67">
                  <c:v>84.470719213766657</c:v>
                </c:pt>
                <c:pt idx="68">
                  <c:v>83.949465969289975</c:v>
                </c:pt>
                <c:pt idx="69">
                  <c:v>85.199193385712974</c:v>
                </c:pt>
                <c:pt idx="70">
                  <c:v>87.587693934903697</c:v>
                </c:pt>
                <c:pt idx="71">
                  <c:v>91.077769645253028</c:v>
                </c:pt>
                <c:pt idx="72">
                  <c:v>95.803374363758621</c:v>
                </c:pt>
                <c:pt idx="73">
                  <c:v>101.90941817481034</c:v>
                </c:pt>
                <c:pt idx="74">
                  <c:v>109.49478829965997</c:v>
                </c:pt>
                <c:pt idx="75">
                  <c:v>118.58055064648674</c:v>
                </c:pt>
                <c:pt idx="76">
                  <c:v>129.08424495943814</c:v>
                </c:pt>
                <c:pt idx="77">
                  <c:v>140.79993337509495</c:v>
                </c:pt>
                <c:pt idx="78">
                  <c:v>153.38510966918753</c:v>
                </c:pt>
                <c:pt idx="79">
                  <c:v>166.34146912149563</c:v>
                </c:pt>
                <c:pt idx="80">
                  <c:v>178.92341921094246</c:v>
                </c:pt>
                <c:pt idx="81">
                  <c:v>189.81574449339067</c:v>
                </c:pt>
                <c:pt idx="82">
                  <c:v>196.50842499887872</c:v>
                </c:pt>
                <c:pt idx="83">
                  <c:v>195.0262131598881</c:v>
                </c:pt>
                <c:pt idx="84">
                  <c:v>181.58722038694657</c:v>
                </c:pt>
                <c:pt idx="85">
                  <c:v>156.41312214768109</c:v>
                </c:pt>
                <c:pt idx="86">
                  <c:v>125.91609575234087</c:v>
                </c:pt>
                <c:pt idx="87">
                  <c:v>99.220749367533372</c:v>
                </c:pt>
                <c:pt idx="88">
                  <c:v>81.825407848852947</c:v>
                </c:pt>
                <c:pt idx="89">
                  <c:v>73.26931679008274</c:v>
                </c:pt>
                <c:pt idx="90">
                  <c:v>70.030120413500114</c:v>
                </c:pt>
                <c:pt idx="91">
                  <c:v>69.021229682039703</c:v>
                </c:pt>
                <c:pt idx="92">
                  <c:v>68.691578495952456</c:v>
                </c:pt>
                <c:pt idx="93">
                  <c:v>68.518206890004862</c:v>
                </c:pt>
                <c:pt idx="94">
                  <c:v>68.375991278921319</c:v>
                </c:pt>
                <c:pt idx="95">
                  <c:v>68.242786923752888</c:v>
                </c:pt>
                <c:pt idx="96">
                  <c:v>68.115352803353247</c:v>
                </c:pt>
                <c:pt idx="97">
                  <c:v>67.993140368902004</c:v>
                </c:pt>
                <c:pt idx="98">
                  <c:v>67.876148257719834</c:v>
                </c:pt>
                <c:pt idx="99">
                  <c:v>67.764825618299</c:v>
                </c:pt>
                <c:pt idx="100">
                  <c:v>67.660238415162212</c:v>
                </c:pt>
                <c:pt idx="101">
                  <c:v>67.564324245387496</c:v>
                </c:pt>
                <c:pt idx="102">
                  <c:v>67.480233322311989</c:v>
                </c:pt>
                <c:pt idx="103">
                  <c:v>67.412759360111565</c:v>
                </c:pt>
                <c:pt idx="104">
                  <c:v>67.368850952474645</c:v>
                </c:pt>
                <c:pt idx="105">
                  <c:v>67.35817249450028</c:v>
                </c:pt>
                <c:pt idx="106">
                  <c:v>67.393654464088499</c:v>
                </c:pt>
                <c:pt idx="107">
                  <c:v>67.491938065730949</c:v>
                </c:pt>
                <c:pt idx="108">
                  <c:v>67.67358370344796</c:v>
                </c:pt>
                <c:pt idx="109">
                  <c:v>67.96288441581035</c:v>
                </c:pt>
                <c:pt idx="110">
                  <c:v>68.387114775250154</c:v>
                </c:pt>
                <c:pt idx="111">
                  <c:v>68.975064341106602</c:v>
                </c:pt>
                <c:pt idx="112">
                  <c:v>69.754762380118521</c:v>
                </c:pt>
                <c:pt idx="113">
                  <c:v>70.750401623773925</c:v>
                </c:pt>
                <c:pt idx="114">
                  <c:v>71.978607023443942</c:v>
                </c:pt>
                <c:pt idx="115">
                  <c:v>73.444341313798489</c:v>
                </c:pt>
                <c:pt idx="116">
                  <c:v>75.136796158031515</c:v>
                </c:pt>
                <c:pt idx="117">
                  <c:v>77.025297143454139</c:v>
                </c:pt>
                <c:pt idx="118">
                  <c:v>79.053912560503491</c:v>
                </c:pt>
                <c:pt idx="119">
                  <c:v>81.130532682398709</c:v>
                </c:pt>
                <c:pt idx="120">
                  <c:v>83.103666777004491</c:v>
                </c:pt>
                <c:pt idx="121">
                  <c:v>84.726635281409528</c:v>
                </c:pt>
                <c:pt idx="122">
                  <c:v>85.635370523288302</c:v>
                </c:pt>
                <c:pt idx="123">
                  <c:v>85.401663130073359</c:v>
                </c:pt>
                <c:pt idx="124">
                  <c:v>83.712156048802171</c:v>
                </c:pt>
                <c:pt idx="125">
                  <c:v>80.613725275889678</c:v>
                </c:pt>
                <c:pt idx="126">
                  <c:v>76.631546590741323</c:v>
                </c:pt>
                <c:pt idx="127">
                  <c:v>72.595148557778458</c:v>
                </c:pt>
                <c:pt idx="128">
                  <c:v>69.250353362061347</c:v>
                </c:pt>
                <c:pt idx="129">
                  <c:v>66.94561704386696</c:v>
                </c:pt>
                <c:pt idx="130">
                  <c:v>65.604122445938629</c:v>
                </c:pt>
                <c:pt idx="131">
                  <c:v>64.924495459180179</c:v>
                </c:pt>
                <c:pt idx="132">
                  <c:v>64.601844315844346</c:v>
                </c:pt>
                <c:pt idx="133">
                  <c:v>64.434299603915136</c:v>
                </c:pt>
                <c:pt idx="134">
                  <c:v>64.322277181888197</c:v>
                </c:pt>
                <c:pt idx="135">
                  <c:v>64.227880770093606</c:v>
                </c:pt>
                <c:pt idx="136">
                  <c:v>64.140757033843542</c:v>
                </c:pt>
                <c:pt idx="137">
                  <c:v>64.061020359745456</c:v>
                </c:pt>
                <c:pt idx="138">
                  <c:v>63.993675282753898</c:v>
                </c:pt>
                <c:pt idx="139">
                  <c:v>63.948175747251796</c:v>
                </c:pt>
                <c:pt idx="140">
                  <c:v>63.939832026363675</c:v>
                </c:pt>
                <c:pt idx="141">
                  <c:v>63.991706482207377</c:v>
                </c:pt>
                <c:pt idx="142">
                  <c:v>64.136146582663628</c:v>
                </c:pt>
                <c:pt idx="143">
                  <c:v>64.414927565981628</c:v>
                </c:pt>
                <c:pt idx="144">
                  <c:v>64.876618202170093</c:v>
                </c:pt>
                <c:pt idx="145">
                  <c:v>65.569527489704726</c:v>
                </c:pt>
                <c:pt idx="146">
                  <c:v>66.528743237867971</c:v>
                </c:pt>
                <c:pt idx="147">
                  <c:v>67.756862081713678</c:v>
                </c:pt>
                <c:pt idx="148">
                  <c:v>69.200807084690439</c:v>
                </c:pt>
                <c:pt idx="149">
                  <c:v>70.732048666323593</c:v>
                </c:pt>
                <c:pt idx="150">
                  <c:v>72.143114185204297</c:v>
                </c:pt>
                <c:pt idx="151">
                  <c:v>73.174771335530366</c:v>
                </c:pt>
                <c:pt idx="152">
                  <c:v>73.579446545841805</c:v>
                </c:pt>
                <c:pt idx="153">
                  <c:v>73.205984282788634</c:v>
                </c:pt>
                <c:pt idx="154">
                  <c:v>72.069082137702239</c:v>
                </c:pt>
                <c:pt idx="155">
                  <c:v>70.362528302920566</c:v>
                </c:pt>
                <c:pt idx="156">
                  <c:v>68.399964251567724</c:v>
                </c:pt>
                <c:pt idx="157">
                  <c:v>66.508290523961847</c:v>
                </c:pt>
                <c:pt idx="158">
                  <c:v>64.926933472378494</c:v>
                </c:pt>
                <c:pt idx="159">
                  <c:v>63.758998578712323</c:v>
                </c:pt>
                <c:pt idx="160">
                  <c:v>62.984959160197654</c:v>
                </c:pt>
                <c:pt idx="161">
                  <c:v>62.51468247539502</c:v>
                </c:pt>
                <c:pt idx="162">
                  <c:v>62.242348485594547</c:v>
                </c:pt>
                <c:pt idx="163">
                  <c:v>62.081135664762968</c:v>
                </c:pt>
                <c:pt idx="164">
                  <c:v>61.974116825975145</c:v>
                </c:pt>
                <c:pt idx="165">
                  <c:v>61.890022742900761</c:v>
                </c:pt>
                <c:pt idx="166">
                  <c:v>61.814138896311484</c:v>
                </c:pt>
                <c:pt idx="167">
                  <c:v>61.740461939191498</c:v>
                </c:pt>
                <c:pt idx="168">
                  <c:v>61.666859647614608</c:v>
                </c:pt>
                <c:pt idx="169">
                  <c:v>61.592681927823897</c:v>
                </c:pt>
                <c:pt idx="170">
                  <c:v>61.517775607174201</c:v>
                </c:pt>
                <c:pt idx="171">
                  <c:v>61.442136598123334</c:v>
                </c:pt>
                <c:pt idx="172">
                  <c:v>61.365802460781651</c:v>
                </c:pt>
                <c:pt idx="173">
                  <c:v>61.288822242350967</c:v>
                </c:pt>
                <c:pt idx="174">
                  <c:v>61.21124798145366</c:v>
                </c:pt>
                <c:pt idx="175">
                  <c:v>61.133131758742827</c:v>
                </c:pt>
                <c:pt idx="176">
                  <c:v>61.054524236052039</c:v>
                </c:pt>
                <c:pt idx="177">
                  <c:v>60.975473754183952</c:v>
                </c:pt>
                <c:pt idx="178">
                  <c:v>60.896025759744191</c:v>
                </c:pt>
                <c:pt idx="179">
                  <c:v>60.816222472016193</c:v>
                </c:pt>
                <c:pt idx="180">
                  <c:v>60.736102731262093</c:v>
                </c:pt>
                <c:pt idx="181">
                  <c:v>60.655701981619757</c:v>
                </c:pt>
                <c:pt idx="182">
                  <c:v>60.575052350514966</c:v>
                </c:pt>
                <c:pt idx="183">
                  <c:v>60.494182794204043</c:v>
                </c:pt>
                <c:pt idx="184">
                  <c:v>60.413119285761546</c:v>
                </c:pt>
                <c:pt idx="185">
                  <c:v>60.331885027480091</c:v>
                </c:pt>
                <c:pt idx="186">
                  <c:v>60.250500674287721</c:v>
                </c:pt>
                <c:pt idx="187">
                  <c:v>60.168984558503247</c:v>
                </c:pt>
                <c:pt idx="188">
                  <c:v>60.087352909165972</c:v>
                </c:pt>
                <c:pt idx="189">
                  <c:v>60.005620061420231</c:v>
                </c:pt>
                <c:pt idx="190">
                  <c:v>59.923798653131279</c:v>
                </c:pt>
                <c:pt idx="191">
                  <c:v>59.841899807164879</c:v>
                </c:pt>
                <c:pt idx="192">
                  <c:v>59.75993329867427</c:v>
                </c:pt>
                <c:pt idx="193">
                  <c:v>59.677907707381607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A!$BC$28:$BC$228</c:f>
              <c:numCache>
                <c:formatCode>General</c:formatCode>
                <c:ptCount val="201"/>
                <c:pt idx="0">
                  <c:v>71.273752224693752</c:v>
                </c:pt>
                <c:pt idx="1">
                  <c:v>71.644172736838328</c:v>
                </c:pt>
                <c:pt idx="2">
                  <c:v>72.01459162423609</c:v>
                </c:pt>
                <c:pt idx="3">
                  <c:v>72.385007599463933</c:v>
                </c:pt>
                <c:pt idx="4">
                  <c:v>72.755418992718475</c:v>
                </c:pt>
                <c:pt idx="5">
                  <c:v>73.125823660420906</c:v>
                </c:pt>
                <c:pt idx="6">
                  <c:v>73.496218874042512</c:v>
                </c:pt>
                <c:pt idx="7">
                  <c:v>73.866601185114916</c:v>
                </c:pt>
                <c:pt idx="8">
                  <c:v>74.236966261595867</c:v>
                </c:pt>
                <c:pt idx="9">
                  <c:v>74.607308689822744</c:v>
                </c:pt>
                <c:pt idx="10">
                  <c:v>74.977621735167702</c:v>
                </c:pt>
                <c:pt idx="11">
                  <c:v>75.347897053183289</c:v>
                </c:pt>
                <c:pt idx="12">
                  <c:v>75.718124341456118</c:v>
                </c:pt>
                <c:pt idx="13">
                  <c:v>76.088290920527299</c:v>
                </c:pt>
                <c:pt idx="14">
                  <c:v>76.45838123003972</c:v>
                </c:pt>
                <c:pt idx="15">
                  <c:v>76.828376223680891</c:v>
                </c:pt>
                <c:pt idx="16">
                  <c:v>77.198252643434913</c:v>
                </c:pt>
                <c:pt idx="17">
                  <c:v>77.567982150069682</c:v>
                </c:pt>
                <c:pt idx="18">
                  <c:v>77.937530282577882</c:v>
                </c:pt>
                <c:pt idx="19">
                  <c:v>78.306855214374053</c:v>
                </c:pt>
                <c:pt idx="20">
                  <c:v>78.67590626832073</c:v>
                </c:pt>
                <c:pt idx="21">
                  <c:v>79.044622146012316</c:v>
                </c:pt>
                <c:pt idx="22">
                  <c:v>79.412928819070942</c:v>
                </c:pt>
                <c:pt idx="23">
                  <c:v>79.780737021401521</c:v>
                </c:pt>
                <c:pt idx="24">
                  <c:v>80.147939271314726</c:v>
                </c:pt>
                <c:pt idx="25">
                  <c:v>80.514406341087494</c:v>
                </c:pt>
                <c:pt idx="26">
                  <c:v>80.879983078864399</c:v>
                </c:pt>
                <c:pt idx="27">
                  <c:v>81.244483473858082</c:v>
                </c:pt>
                <c:pt idx="28">
                  <c:v>81.607684840739566</c:v>
                </c:pt>
                <c:pt idx="29">
                  <c:v>81.969320983254931</c:v>
                </c:pt>
                <c:pt idx="30">
                  <c:v>82.32907418103008</c:v>
                </c:pt>
                <c:pt idx="31">
                  <c:v>82.686565828156802</c:v>
                </c:pt>
                <c:pt idx="32">
                  <c:v>83.041345538889615</c:v>
                </c:pt>
                <c:pt idx="33">
                  <c:v>83.392878526682793</c:v>
                </c:pt>
                <c:pt idx="34">
                  <c:v>83.740531060794396</c:v>
                </c:pt>
                <c:pt idx="35">
                  <c:v>84.083553813854934</c:v>
                </c:pt>
                <c:pt idx="36">
                  <c:v>84.421062939680226</c:v>
                </c:pt>
                <c:pt idx="37">
                  <c:v>84.752018770545988</c:v>
                </c:pt>
                <c:pt idx="38">
                  <c:v>85.075202106630201</c:v>
                </c:pt>
                <c:pt idx="39">
                  <c:v>85.389188199299028</c:v>
                </c:pt>
                <c:pt idx="40">
                  <c:v>85.69231871881567</c:v>
                </c:pt>
                <c:pt idx="41">
                  <c:v>85.982672262592601</c:v>
                </c:pt>
                <c:pt idx="42">
                  <c:v>86.2580343203186</c:v>
                </c:pt>
                <c:pt idx="43">
                  <c:v>86.515868084572645</c:v>
                </c:pt>
                <c:pt idx="44">
                  <c:v>86.753288093135168</c:v>
                </c:pt>
                <c:pt idx="45">
                  <c:v>86.96703941560493</c:v>
                </c:pt>
                <c:pt idx="46">
                  <c:v>87.153485937512642</c:v>
                </c:pt>
                <c:pt idx="47">
                  <c:v>87.308612205975081</c:v>
                </c:pt>
                <c:pt idx="48">
                  <c:v>87.428044195128834</c:v>
                </c:pt>
                <c:pt idx="49">
                  <c:v>87.507095082806387</c:v>
                </c:pt>
                <c:pt idx="50">
                  <c:v>87.540842489311771</c:v>
                </c:pt>
                <c:pt idx="51">
                  <c:v>87.524243332108014</c:v>
                </c:pt>
                <c:pt idx="52">
                  <c:v>87.452291162723355</c:v>
                </c:pt>
                <c:pt idx="53">
                  <c:v>87.320218237896029</c:v>
                </c:pt>
                <c:pt idx="54">
                  <c:v>87.123740386084663</c:v>
                </c:pt>
                <c:pt idx="55">
                  <c:v>86.859336928055399</c:v>
                </c:pt>
                <c:pt idx="56">
                  <c:v>86.524550826042955</c:v>
                </c:pt>
                <c:pt idx="57">
                  <c:v>86.118286691321472</c:v>
                </c:pt>
                <c:pt idx="58">
                  <c:v>85.641077622814834</c:v>
                </c:pt>
                <c:pt idx="59">
                  <c:v>85.095287819449084</c:v>
                </c:pt>
                <c:pt idx="60">
                  <c:v>84.485218285560421</c:v>
                </c:pt>
                <c:pt idx="61">
                  <c:v>83.817089009546748</c:v>
                </c:pt>
                <c:pt idx="62">
                  <c:v>83.098882928473913</c:v>
                </c:pt>
                <c:pt idx="63">
                  <c:v>82.340053490890142</c:v>
                </c:pt>
                <c:pt idx="64">
                  <c:v>81.551115927317625</c:v>
                </c:pt>
                <c:pt idx="65">
                  <c:v>80.743158770154693</c:v>
                </c:pt>
                <c:pt idx="66">
                  <c:v>79.927323173661946</c:v>
                </c:pt>
                <c:pt idx="67">
                  <c:v>79.114300794147894</c:v>
                </c:pt>
                <c:pt idx="68">
                  <c:v>78.313895935434346</c:v>
                </c:pt>
                <c:pt idx="69">
                  <c:v>77.534685873541207</c:v>
                </c:pt>
                <c:pt idx="70">
                  <c:v>76.783797692296417</c:v>
                </c:pt>
                <c:pt idx="71">
                  <c:v>76.066803984818534</c:v>
                </c:pt>
                <c:pt idx="72">
                  <c:v>75.387726297636377</c:v>
                </c:pt>
                <c:pt idx="73">
                  <c:v>74.749125985798372</c:v>
                </c:pt>
                <c:pt idx="74">
                  <c:v>74.152257703135248</c:v>
                </c:pt>
                <c:pt idx="75">
                  <c:v>73.597260522926604</c:v>
                </c:pt>
                <c:pt idx="76">
                  <c:v>73.083364511533503</c:v>
                </c:pt>
                <c:pt idx="77">
                  <c:v>72.60909513300102</c:v>
                </c:pt>
                <c:pt idx="78">
                  <c:v>72.172462973443231</c:v>
                </c:pt>
                <c:pt idx="79">
                  <c:v>71.771131089954309</c:v>
                </c:pt>
                <c:pt idx="80">
                  <c:v>71.402556314006929</c:v>
                </c:pt>
                <c:pt idx="81">
                  <c:v>71.064103878563969</c:v>
                </c:pt>
                <c:pt idx="82">
                  <c:v>70.753136807125728</c:v>
                </c:pt>
                <c:pt idx="83">
                  <c:v>70.467082738302224</c:v>
                </c:pt>
                <c:pt idx="84">
                  <c:v>70.203481447306871</c:v>
                </c:pt>
                <c:pt idx="85">
                  <c:v>69.960016453810425</c:v>
                </c:pt>
                <c:pt idx="86">
                  <c:v>69.734533937143652</c:v>
                </c:pt>
                <c:pt idx="87">
                  <c:v>69.525051843187597</c:v>
                </c:pt>
                <c:pt idx="88">
                  <c:v>69.329761655238741</c:v>
                </c:pt>
                <c:pt idx="89">
                  <c:v>69.147024875646025</c:v>
                </c:pt>
                <c:pt idx="90">
                  <c:v>68.975365863791183</c:v>
                </c:pt>
                <c:pt idx="91">
                  <c:v>68.813462319075683</c:v>
                </c:pt>
                <c:pt idx="92">
                  <c:v>68.660134393051948</c:v>
                </c:pt>
                <c:pt idx="93">
                  <c:v>68.514333163205592</c:v>
                </c:pt>
                <c:pt idx="94">
                  <c:v>68.375128998352807</c:v>
                </c:pt>
                <c:pt idx="95">
                  <c:v>68.241700186224392</c:v>
                </c:pt>
                <c:pt idx="96">
                  <c:v>68.113322070934885</c:v>
                </c:pt>
                <c:pt idx="97">
                  <c:v>67.989356855177647</c:v>
                </c:pt>
                <c:pt idx="98">
                  <c:v>67.869244153237076</c:v>
                </c:pt>
                <c:pt idx="99">
                  <c:v>67.752492331145518</c:v>
                </c:pt>
                <c:pt idx="100">
                  <c:v>67.63867063524458</c:v>
                </c:pt>
                <c:pt idx="101">
                  <c:v>67.527402086537776</c:v>
                </c:pt>
                <c:pt idx="102">
                  <c:v>67.418357102738611</c:v>
                </c:pt>
                <c:pt idx="103">
                  <c:v>67.311247800629062</c:v>
                </c:pt>
                <c:pt idx="104">
                  <c:v>67.205822926535618</c:v>
                </c:pt>
                <c:pt idx="105">
                  <c:v>67.101863361102843</c:v>
                </c:pt>
                <c:pt idx="106">
                  <c:v>66.99917814511268</c:v>
                </c:pt>
                <c:pt idx="107">
                  <c:v>66.897600975128327</c:v>
                </c:pt>
                <c:pt idx="108">
                  <c:v>66.796987120695789</c:v>
                </c:pt>
                <c:pt idx="109">
                  <c:v>66.697210718324826</c:v>
                </c:pt>
                <c:pt idx="110">
                  <c:v>66.598162401217465</c:v>
                </c:pt>
                <c:pt idx="111">
                  <c:v>66.499747227525418</c:v>
                </c:pt>
                <c:pt idx="112">
                  <c:v>66.401882873667205</c:v>
                </c:pt>
                <c:pt idx="113">
                  <c:v>66.304498062841915</c:v>
                </c:pt>
                <c:pt idx="114">
                  <c:v>66.207531202288919</c:v>
                </c:pt>
                <c:pt idx="115">
                  <c:v>66.110929206035905</c:v>
                </c:pt>
                <c:pt idx="116">
                  <c:v>66.014646482847638</c:v>
                </c:pt>
                <c:pt idx="117">
                  <c:v>65.91864407183057</c:v>
                </c:pt>
                <c:pt idx="118">
                  <c:v>65.822888910683091</c:v>
                </c:pt>
                <c:pt idx="119">
                  <c:v>65.727353223913184</c:v>
                </c:pt>
                <c:pt idx="120">
                  <c:v>65.632014020494296</c:v>
                </c:pt>
                <c:pt idx="121">
                  <c:v>65.536852692408047</c:v>
                </c:pt>
                <c:pt idx="122">
                  <c:v>65.441854707336546</c:v>
                </c:pt>
                <c:pt idx="123">
                  <c:v>65.347009390420993</c:v>
                </c:pt>
                <c:pt idx="124">
                  <c:v>65.252309791489452</c:v>
                </c:pt>
                <c:pt idx="125">
                  <c:v>65.157752635452013</c:v>
                </c:pt>
                <c:pt idx="126">
                  <c:v>65.063338354627589</c:v>
                </c:pt>
                <c:pt idx="127">
                  <c:v>64.969071202539368</c:v>
                </c:pt>
                <c:pt idx="128">
                  <c:v>64.874959449098938</c:v>
                </c:pt>
                <c:pt idx="129">
                  <c:v>64.781015656960008</c:v>
                </c:pt>
                <c:pt idx="130">
                  <c:v>64.687257037978782</c:v>
                </c:pt>
                <c:pt idx="131">
                  <c:v>64.593705886932725</c:v>
                </c:pt>
                <c:pt idx="132">
                  <c:v>64.500390086625458</c:v>
                </c:pt>
                <c:pt idx="133">
                  <c:v>64.407343673886004</c:v>
                </c:pt>
                <c:pt idx="134">
                  <c:v>64.314607449348017</c:v>
                </c:pt>
                <c:pt idx="135">
                  <c:v>64.222229604850739</c:v>
                </c:pt>
                <c:pt idx="136">
                  <c:v>64.130266330456976</c:v>
                </c:pt>
                <c:pt idx="137">
                  <c:v>64.038782348207732</c:v>
                </c:pt>
                <c:pt idx="138">
                  <c:v>63.9478513019057</c:v>
                </c:pt>
                <c:pt idx="139">
                  <c:v>63.857555912055517</c:v>
                </c:pt>
                <c:pt idx="140">
                  <c:v>63.767987784028428</c:v>
                </c:pt>
                <c:pt idx="141">
                  <c:v>63.679246738166071</c:v>
                </c:pt>
                <c:pt idx="142">
                  <c:v>63.591439516961316</c:v>
                </c:pt>
                <c:pt idx="143">
                  <c:v>63.504677722354508</c:v>
                </c:pt>
                <c:pt idx="144">
                  <c:v>63.419074852701414</c:v>
                </c:pt>
                <c:pt idx="145">
                  <c:v>63.334742351922344</c:v>
                </c:pt>
                <c:pt idx="146">
                  <c:v>63.251784659616334</c:v>
                </c:pt>
                <c:pt idx="147">
                  <c:v>63.170293363939756</c:v>
                </c:pt>
                <c:pt idx="148">
                  <c:v>63.090340705502093</c:v>
                </c:pt>
                <c:pt idx="149">
                  <c:v>63.011972847168551</c:v>
                </c:pt>
                <c:pt idx="150">
                  <c:v>62.935203486420875</c:v>
                </c:pt>
                <c:pt idx="151">
                  <c:v>62.860008508219458</c:v>
                </c:pt>
                <c:pt idx="152">
                  <c:v>62.786322416827183</c:v>
                </c:pt>
                <c:pt idx="153">
                  <c:v>62.714037210325202</c:v>
                </c:pt>
                <c:pt idx="154">
                  <c:v>62.643004156030059</c:v>
                </c:pt>
                <c:pt idx="155">
                  <c:v>62.573038603226358</c:v>
                </c:pt>
                <c:pt idx="156">
                  <c:v>62.503927579723552</c:v>
                </c:pt>
                <c:pt idx="157">
                  <c:v>62.435439534682118</c:v>
                </c:pt>
                <c:pt idx="158">
                  <c:v>62.367335292892491</c:v>
                </c:pt>
                <c:pt idx="159">
                  <c:v>62.29937913942419</c:v>
                </c:pt>
                <c:pt idx="160">
                  <c:v>62.231348986054392</c:v>
                </c:pt>
                <c:pt idx="161">
                  <c:v>62.163044765959512</c:v>
                </c:pt>
                <c:pt idx="162">
                  <c:v>62.094294508021903</c:v>
                </c:pt>
                <c:pt idx="163">
                  <c:v>62.024957885750247</c:v>
                </c:pt>
                <c:pt idx="164">
                  <c:v>61.954927350386399</c:v>
                </c:pt>
                <c:pt idx="165">
                  <c:v>61.884127195074747</c:v>
                </c:pt>
                <c:pt idx="166">
                  <c:v>61.812511035566999</c:v>
                </c:pt>
                <c:pt idx="167">
                  <c:v>61.74005823607515</c:v>
                </c:pt>
                <c:pt idx="168">
                  <c:v>61.666769776542651</c:v>
                </c:pt>
                <c:pt idx="169">
                  <c:v>61.592663976923745</c:v>
                </c:pt>
                <c:pt idx="170">
                  <c:v>61.51777239140349</c:v>
                </c:pt>
                <c:pt idx="171">
                  <c:v>61.442136081630494</c:v>
                </c:pt>
                <c:pt idx="172">
                  <c:v>61.365802386429806</c:v>
                </c:pt>
                <c:pt idx="173">
                  <c:v>61.288822232760232</c:v>
                </c:pt>
                <c:pt idx="174">
                  <c:v>61.211247980345391</c:v>
                </c:pt>
                <c:pt idx="175">
                  <c:v>61.133131758628124</c:v>
                </c:pt>
                <c:pt idx="176">
                  <c:v>61.054524236041409</c:v>
                </c:pt>
                <c:pt idx="177">
                  <c:v>60.975473754183071</c:v>
                </c:pt>
                <c:pt idx="178">
                  <c:v>60.896025759744127</c:v>
                </c:pt>
                <c:pt idx="179">
                  <c:v>60.816222472016186</c:v>
                </c:pt>
                <c:pt idx="180">
                  <c:v>60.736102731262093</c:v>
                </c:pt>
                <c:pt idx="181">
                  <c:v>60.655701981619757</c:v>
                </c:pt>
                <c:pt idx="182">
                  <c:v>60.575052350514966</c:v>
                </c:pt>
                <c:pt idx="183">
                  <c:v>60.494182794204043</c:v>
                </c:pt>
                <c:pt idx="184">
                  <c:v>60.413119285761546</c:v>
                </c:pt>
                <c:pt idx="185">
                  <c:v>60.331885027480091</c:v>
                </c:pt>
                <c:pt idx="186">
                  <c:v>60.250500674287721</c:v>
                </c:pt>
                <c:pt idx="187">
                  <c:v>60.168984558503247</c:v>
                </c:pt>
                <c:pt idx="188">
                  <c:v>60.087352909165972</c:v>
                </c:pt>
                <c:pt idx="189">
                  <c:v>60.005620061420231</c:v>
                </c:pt>
                <c:pt idx="190">
                  <c:v>59.923798653131279</c:v>
                </c:pt>
                <c:pt idx="191">
                  <c:v>59.841899807164879</c:v>
                </c:pt>
                <c:pt idx="192">
                  <c:v>59.75993329867427</c:v>
                </c:pt>
                <c:pt idx="193">
                  <c:v>59.677907707381607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A!$H$28:$H$228</c:f>
              <c:numCache>
                <c:formatCode>General</c:formatCode>
                <c:ptCount val="201"/>
                <c:pt idx="0">
                  <c:v>76.266000000000005</c:v>
                </c:pt>
                <c:pt idx="1">
                  <c:v>74.233999999999995</c:v>
                </c:pt>
                <c:pt idx="2">
                  <c:v>74.843999999999994</c:v>
                </c:pt>
                <c:pt idx="3">
                  <c:v>74.875</c:v>
                </c:pt>
                <c:pt idx="4">
                  <c:v>75.281000000000006</c:v>
                </c:pt>
                <c:pt idx="5">
                  <c:v>75.593999999999994</c:v>
                </c:pt>
                <c:pt idx="6">
                  <c:v>74.608999999999995</c:v>
                </c:pt>
                <c:pt idx="7">
                  <c:v>74.875</c:v>
                </c:pt>
                <c:pt idx="8">
                  <c:v>76.343999999999994</c:v>
                </c:pt>
                <c:pt idx="9">
                  <c:v>75.608999999999995</c:v>
                </c:pt>
                <c:pt idx="10">
                  <c:v>75.733999999999995</c:v>
                </c:pt>
                <c:pt idx="11">
                  <c:v>76.031000000000006</c:v>
                </c:pt>
                <c:pt idx="12">
                  <c:v>75.828000000000003</c:v>
                </c:pt>
                <c:pt idx="13">
                  <c:v>76.061999999999998</c:v>
                </c:pt>
                <c:pt idx="14">
                  <c:v>75.281000000000006</c:v>
                </c:pt>
                <c:pt idx="15">
                  <c:v>76.233999999999995</c:v>
                </c:pt>
                <c:pt idx="16">
                  <c:v>75.141000000000005</c:v>
                </c:pt>
                <c:pt idx="17">
                  <c:v>76.406000000000006</c:v>
                </c:pt>
                <c:pt idx="18">
                  <c:v>75.953000000000003</c:v>
                </c:pt>
                <c:pt idx="19">
                  <c:v>76.75</c:v>
                </c:pt>
                <c:pt idx="20">
                  <c:v>75.983999999999995</c:v>
                </c:pt>
                <c:pt idx="21">
                  <c:v>76.641000000000005</c:v>
                </c:pt>
                <c:pt idx="22">
                  <c:v>76.031000000000006</c:v>
                </c:pt>
                <c:pt idx="23">
                  <c:v>77.203000000000003</c:v>
                </c:pt>
                <c:pt idx="24">
                  <c:v>76.266000000000005</c:v>
                </c:pt>
                <c:pt idx="25">
                  <c:v>77.983999999999995</c:v>
                </c:pt>
                <c:pt idx="26">
                  <c:v>77.891000000000005</c:v>
                </c:pt>
                <c:pt idx="27">
                  <c:v>78.218999999999994</c:v>
                </c:pt>
                <c:pt idx="28">
                  <c:v>78.906000000000006</c:v>
                </c:pt>
                <c:pt idx="29">
                  <c:v>79.5</c:v>
                </c:pt>
                <c:pt idx="30">
                  <c:v>78.608999999999995</c:v>
                </c:pt>
                <c:pt idx="31">
                  <c:v>79.641000000000005</c:v>
                </c:pt>
                <c:pt idx="32">
                  <c:v>80.733999999999995</c:v>
                </c:pt>
                <c:pt idx="33">
                  <c:v>80.25</c:v>
                </c:pt>
                <c:pt idx="34">
                  <c:v>82.656000000000006</c:v>
                </c:pt>
                <c:pt idx="35">
                  <c:v>83.733999999999995</c:v>
                </c:pt>
                <c:pt idx="36">
                  <c:v>82.843999999999994</c:v>
                </c:pt>
                <c:pt idx="37">
                  <c:v>83.578000000000003</c:v>
                </c:pt>
                <c:pt idx="38">
                  <c:v>84.25</c:v>
                </c:pt>
                <c:pt idx="39">
                  <c:v>84.968999999999994</c:v>
                </c:pt>
                <c:pt idx="40">
                  <c:v>86.483999999999995</c:v>
                </c:pt>
                <c:pt idx="41">
                  <c:v>86.938000000000002</c:v>
                </c:pt>
                <c:pt idx="42">
                  <c:v>89.061999999999998</c:v>
                </c:pt>
                <c:pt idx="43">
                  <c:v>91.016000000000005</c:v>
                </c:pt>
                <c:pt idx="44">
                  <c:v>93.391000000000005</c:v>
                </c:pt>
                <c:pt idx="45">
                  <c:v>96.546999999999997</c:v>
                </c:pt>
                <c:pt idx="46">
                  <c:v>101.14100000000001</c:v>
                </c:pt>
                <c:pt idx="47">
                  <c:v>103.96899999999999</c:v>
                </c:pt>
                <c:pt idx="48">
                  <c:v>111.188</c:v>
                </c:pt>
                <c:pt idx="49">
                  <c:v>119.65600000000001</c:v>
                </c:pt>
                <c:pt idx="50">
                  <c:v>130.14099999999999</c:v>
                </c:pt>
                <c:pt idx="51">
                  <c:v>143.297</c:v>
                </c:pt>
                <c:pt idx="52">
                  <c:v>158.51599999999999</c:v>
                </c:pt>
                <c:pt idx="53">
                  <c:v>173.90600000000001</c:v>
                </c:pt>
                <c:pt idx="54">
                  <c:v>188.75</c:v>
                </c:pt>
                <c:pt idx="55">
                  <c:v>201.828</c:v>
                </c:pt>
                <c:pt idx="56">
                  <c:v>213.23400000000001</c:v>
                </c:pt>
                <c:pt idx="57">
                  <c:v>220.828</c:v>
                </c:pt>
                <c:pt idx="58">
                  <c:v>225.64099999999999</c:v>
                </c:pt>
                <c:pt idx="59">
                  <c:v>228.28100000000001</c:v>
                </c:pt>
                <c:pt idx="60">
                  <c:v>228.28100000000001</c:v>
                </c:pt>
                <c:pt idx="61">
                  <c:v>225.23400000000001</c:v>
                </c:pt>
                <c:pt idx="62">
                  <c:v>216.5</c:v>
                </c:pt>
                <c:pt idx="63">
                  <c:v>196.625</c:v>
                </c:pt>
                <c:pt idx="64">
                  <c:v>157.047</c:v>
                </c:pt>
                <c:pt idx="65">
                  <c:v>109.60899999999999</c:v>
                </c:pt>
                <c:pt idx="66">
                  <c:v>85.625</c:v>
                </c:pt>
                <c:pt idx="67">
                  <c:v>80.858999999999995</c:v>
                </c:pt>
                <c:pt idx="68">
                  <c:v>79.296999999999997</c:v>
                </c:pt>
                <c:pt idx="69">
                  <c:v>80.483999999999995</c:v>
                </c:pt>
                <c:pt idx="70">
                  <c:v>82.641000000000005</c:v>
                </c:pt>
                <c:pt idx="71">
                  <c:v>84.061999999999998</c:v>
                </c:pt>
                <c:pt idx="72">
                  <c:v>86.561999999999998</c:v>
                </c:pt>
                <c:pt idx="73">
                  <c:v>90.016000000000005</c:v>
                </c:pt>
                <c:pt idx="74">
                  <c:v>96.858999999999995</c:v>
                </c:pt>
                <c:pt idx="75">
                  <c:v>107.39100000000001</c:v>
                </c:pt>
                <c:pt idx="76">
                  <c:v>119.453</c:v>
                </c:pt>
                <c:pt idx="77">
                  <c:v>133</c:v>
                </c:pt>
                <c:pt idx="78">
                  <c:v>145.98400000000001</c:v>
                </c:pt>
                <c:pt idx="79">
                  <c:v>158.078</c:v>
                </c:pt>
                <c:pt idx="80">
                  <c:v>169.39099999999999</c:v>
                </c:pt>
                <c:pt idx="81">
                  <c:v>178.125</c:v>
                </c:pt>
                <c:pt idx="82">
                  <c:v>183.89099999999999</c:v>
                </c:pt>
                <c:pt idx="83">
                  <c:v>187.15600000000001</c:v>
                </c:pt>
                <c:pt idx="84">
                  <c:v>186.26599999999999</c:v>
                </c:pt>
                <c:pt idx="85">
                  <c:v>179.53100000000001</c:v>
                </c:pt>
                <c:pt idx="86">
                  <c:v>157.10900000000001</c:v>
                </c:pt>
                <c:pt idx="87">
                  <c:v>118.203</c:v>
                </c:pt>
                <c:pt idx="88">
                  <c:v>81.093999999999994</c:v>
                </c:pt>
                <c:pt idx="89">
                  <c:v>70.561999999999998</c:v>
                </c:pt>
                <c:pt idx="90">
                  <c:v>68.016000000000005</c:v>
                </c:pt>
                <c:pt idx="91">
                  <c:v>67.375</c:v>
                </c:pt>
                <c:pt idx="92">
                  <c:v>66.921999999999997</c:v>
                </c:pt>
                <c:pt idx="93">
                  <c:v>67.906000000000006</c:v>
                </c:pt>
                <c:pt idx="94">
                  <c:v>68.453000000000003</c:v>
                </c:pt>
                <c:pt idx="95">
                  <c:v>67.266000000000005</c:v>
                </c:pt>
                <c:pt idx="96">
                  <c:v>68.688000000000002</c:v>
                </c:pt>
                <c:pt idx="97">
                  <c:v>67.843999999999994</c:v>
                </c:pt>
                <c:pt idx="98">
                  <c:v>68.561999999999998</c:v>
                </c:pt>
                <c:pt idx="99">
                  <c:v>67.953000000000003</c:v>
                </c:pt>
                <c:pt idx="100">
                  <c:v>68.421999999999997</c:v>
                </c:pt>
                <c:pt idx="101">
                  <c:v>68.718999999999994</c:v>
                </c:pt>
                <c:pt idx="102">
                  <c:v>68.781000000000006</c:v>
                </c:pt>
                <c:pt idx="103">
                  <c:v>68.046999999999997</c:v>
                </c:pt>
                <c:pt idx="104">
                  <c:v>66.796999999999997</c:v>
                </c:pt>
                <c:pt idx="105">
                  <c:v>69.703000000000003</c:v>
                </c:pt>
                <c:pt idx="106">
                  <c:v>68.358999999999995</c:v>
                </c:pt>
                <c:pt idx="107">
                  <c:v>67.953000000000003</c:v>
                </c:pt>
                <c:pt idx="108">
                  <c:v>69.546999999999997</c:v>
                </c:pt>
                <c:pt idx="109">
                  <c:v>69.608999999999995</c:v>
                </c:pt>
                <c:pt idx="110">
                  <c:v>69.233999999999995</c:v>
                </c:pt>
                <c:pt idx="111">
                  <c:v>69.516000000000005</c:v>
                </c:pt>
                <c:pt idx="112">
                  <c:v>68.733999999999995</c:v>
                </c:pt>
                <c:pt idx="113">
                  <c:v>68.828000000000003</c:v>
                </c:pt>
                <c:pt idx="114">
                  <c:v>69.858999999999995</c:v>
                </c:pt>
                <c:pt idx="115">
                  <c:v>71.233999999999995</c:v>
                </c:pt>
                <c:pt idx="116">
                  <c:v>71.953000000000003</c:v>
                </c:pt>
                <c:pt idx="117">
                  <c:v>74.953000000000003</c:v>
                </c:pt>
                <c:pt idx="118">
                  <c:v>78</c:v>
                </c:pt>
                <c:pt idx="119">
                  <c:v>82.578000000000003</c:v>
                </c:pt>
                <c:pt idx="120">
                  <c:v>86.296999999999997</c:v>
                </c:pt>
                <c:pt idx="121">
                  <c:v>89.375</c:v>
                </c:pt>
                <c:pt idx="122">
                  <c:v>91.468999999999994</c:v>
                </c:pt>
                <c:pt idx="123">
                  <c:v>91.983999999999995</c:v>
                </c:pt>
                <c:pt idx="124">
                  <c:v>91.733999999999995</c:v>
                </c:pt>
                <c:pt idx="125">
                  <c:v>87.328000000000003</c:v>
                </c:pt>
                <c:pt idx="126">
                  <c:v>83.641000000000005</c:v>
                </c:pt>
                <c:pt idx="127">
                  <c:v>78.906000000000006</c:v>
                </c:pt>
                <c:pt idx="128">
                  <c:v>73.608999999999995</c:v>
                </c:pt>
                <c:pt idx="129">
                  <c:v>68.828000000000003</c:v>
                </c:pt>
                <c:pt idx="130">
                  <c:v>66.171999999999997</c:v>
                </c:pt>
                <c:pt idx="131">
                  <c:v>64.108999999999995</c:v>
                </c:pt>
                <c:pt idx="132">
                  <c:v>63.688000000000002</c:v>
                </c:pt>
                <c:pt idx="133">
                  <c:v>63.530999999999999</c:v>
                </c:pt>
                <c:pt idx="134">
                  <c:v>64.531000000000006</c:v>
                </c:pt>
                <c:pt idx="135">
                  <c:v>64.188000000000002</c:v>
                </c:pt>
                <c:pt idx="136">
                  <c:v>64.453000000000003</c:v>
                </c:pt>
                <c:pt idx="137">
                  <c:v>64.25</c:v>
                </c:pt>
                <c:pt idx="138">
                  <c:v>63.219000000000001</c:v>
                </c:pt>
                <c:pt idx="139">
                  <c:v>64.061999999999998</c:v>
                </c:pt>
                <c:pt idx="140">
                  <c:v>64.781000000000006</c:v>
                </c:pt>
                <c:pt idx="141">
                  <c:v>63.469000000000001</c:v>
                </c:pt>
                <c:pt idx="142">
                  <c:v>63.515999999999998</c:v>
                </c:pt>
                <c:pt idx="143">
                  <c:v>63.109000000000002</c:v>
                </c:pt>
                <c:pt idx="144">
                  <c:v>63.703000000000003</c:v>
                </c:pt>
                <c:pt idx="145">
                  <c:v>63.280999999999999</c:v>
                </c:pt>
                <c:pt idx="146">
                  <c:v>64.031000000000006</c:v>
                </c:pt>
                <c:pt idx="147">
                  <c:v>66</c:v>
                </c:pt>
                <c:pt idx="148">
                  <c:v>67.608999999999995</c:v>
                </c:pt>
                <c:pt idx="149">
                  <c:v>70.438000000000002</c:v>
                </c:pt>
                <c:pt idx="150">
                  <c:v>72.608999999999995</c:v>
                </c:pt>
                <c:pt idx="151">
                  <c:v>75.421999999999997</c:v>
                </c:pt>
                <c:pt idx="152">
                  <c:v>77.125</c:v>
                </c:pt>
                <c:pt idx="153">
                  <c:v>78.343999999999994</c:v>
                </c:pt>
                <c:pt idx="154">
                  <c:v>77.671999999999997</c:v>
                </c:pt>
                <c:pt idx="155">
                  <c:v>74.5</c:v>
                </c:pt>
                <c:pt idx="156">
                  <c:v>72.421999999999997</c:v>
                </c:pt>
                <c:pt idx="157">
                  <c:v>65.968999999999994</c:v>
                </c:pt>
                <c:pt idx="158">
                  <c:v>63.311999999999998</c:v>
                </c:pt>
                <c:pt idx="159">
                  <c:v>61.984000000000002</c:v>
                </c:pt>
                <c:pt idx="160">
                  <c:v>61.359000000000002</c:v>
                </c:pt>
                <c:pt idx="161">
                  <c:v>61.734000000000002</c:v>
                </c:pt>
                <c:pt idx="162">
                  <c:v>61.938000000000002</c:v>
                </c:pt>
                <c:pt idx="163">
                  <c:v>61.030999999999999</c:v>
                </c:pt>
                <c:pt idx="164">
                  <c:v>62.094000000000001</c:v>
                </c:pt>
                <c:pt idx="165">
                  <c:v>61.530999999999999</c:v>
                </c:pt>
                <c:pt idx="166">
                  <c:v>62.421999999999997</c:v>
                </c:pt>
                <c:pt idx="167">
                  <c:v>61.188000000000002</c:v>
                </c:pt>
                <c:pt idx="168">
                  <c:v>62.140999999999998</c:v>
                </c:pt>
                <c:pt idx="169">
                  <c:v>62</c:v>
                </c:pt>
                <c:pt idx="170">
                  <c:v>61.030999999999999</c:v>
                </c:pt>
                <c:pt idx="171">
                  <c:v>60.844000000000001</c:v>
                </c:pt>
                <c:pt idx="172">
                  <c:v>62.030999999999999</c:v>
                </c:pt>
                <c:pt idx="173">
                  <c:v>60.155999999999999</c:v>
                </c:pt>
                <c:pt idx="174">
                  <c:v>60.688000000000002</c:v>
                </c:pt>
                <c:pt idx="175">
                  <c:v>61.703000000000003</c:v>
                </c:pt>
                <c:pt idx="176">
                  <c:v>61.094000000000001</c:v>
                </c:pt>
                <c:pt idx="177">
                  <c:v>61.625</c:v>
                </c:pt>
                <c:pt idx="178">
                  <c:v>61.703000000000003</c:v>
                </c:pt>
                <c:pt idx="179">
                  <c:v>61.094000000000001</c:v>
                </c:pt>
                <c:pt idx="180">
                  <c:v>60.234000000000002</c:v>
                </c:pt>
                <c:pt idx="181">
                  <c:v>61.609000000000002</c:v>
                </c:pt>
                <c:pt idx="182">
                  <c:v>62.311999999999998</c:v>
                </c:pt>
                <c:pt idx="183">
                  <c:v>61.75</c:v>
                </c:pt>
                <c:pt idx="184">
                  <c:v>60.921999999999997</c:v>
                </c:pt>
                <c:pt idx="185">
                  <c:v>60.844000000000001</c:v>
                </c:pt>
                <c:pt idx="186">
                  <c:v>59.905999999999999</c:v>
                </c:pt>
                <c:pt idx="187">
                  <c:v>61.140999999999998</c:v>
                </c:pt>
                <c:pt idx="188">
                  <c:v>59.984000000000002</c:v>
                </c:pt>
                <c:pt idx="189">
                  <c:v>60.328000000000003</c:v>
                </c:pt>
                <c:pt idx="190">
                  <c:v>61.25</c:v>
                </c:pt>
                <c:pt idx="191">
                  <c:v>60.655999999999999</c:v>
                </c:pt>
                <c:pt idx="192">
                  <c:v>60.969000000000001</c:v>
                </c:pt>
                <c:pt idx="193">
                  <c:v>58.780999999999999</c:v>
                </c:pt>
                <c:pt idx="194">
                  <c:v>60</c:v>
                </c:pt>
                <c:pt idx="195">
                  <c:v>60.125</c:v>
                </c:pt>
                <c:pt idx="196">
                  <c:v>59.703000000000003</c:v>
                </c:pt>
                <c:pt idx="197">
                  <c:v>58.765999999999998</c:v>
                </c:pt>
                <c:pt idx="198">
                  <c:v>59.921999999999997</c:v>
                </c:pt>
                <c:pt idx="199">
                  <c:v>58.796999999999997</c:v>
                </c:pt>
                <c:pt idx="200">
                  <c:v>60.219000000000001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A!$X$28:$X$228</c:f>
              <c:numCache>
                <c:formatCode>0.00</c:formatCode>
                <c:ptCount val="201"/>
                <c:pt idx="0">
                  <c:v>72.690653539663728</c:v>
                </c:pt>
                <c:pt idx="1">
                  <c:v>72.961603269241238</c:v>
                </c:pt>
                <c:pt idx="2">
                  <c:v>73.232553473018513</c:v>
                </c:pt>
                <c:pt idx="3">
                  <c:v>73.503503505674942</c:v>
                </c:pt>
                <c:pt idx="4">
                  <c:v>73.77445249477914</c:v>
                </c:pt>
                <c:pt idx="5">
                  <c:v>74.045399283262114</c:v>
                </c:pt>
                <c:pt idx="6">
                  <c:v>74.316342359123368</c:v>
                </c:pt>
                <c:pt idx="7">
                  <c:v>74.587279769793227</c:v>
                </c:pt>
                <c:pt idx="8">
                  <c:v>74.858209018152081</c:v>
                </c:pt>
                <c:pt idx="9">
                  <c:v>75.129126936801654</c:v>
                </c:pt>
                <c:pt idx="10">
                  <c:v>75.400029536892106</c:v>
                </c:pt>
                <c:pt idx="11">
                  <c:v>75.670911827837585</c:v>
                </c:pt>
                <c:pt idx="12">
                  <c:v>75.941767605004173</c:v>
                </c:pt>
                <c:pt idx="13">
                  <c:v>76.212589204680228</c:v>
                </c:pt>
                <c:pt idx="14">
                  <c:v>76.483367230724269</c:v>
                </c:pt>
                <c:pt idx="15">
                  <c:v>76.754090267661468</c:v>
                </c:pt>
                <c:pt idx="16">
                  <c:v>77.024744614871452</c:v>
                </c:pt>
                <c:pt idx="17">
                  <c:v>77.295314112897401</c:v>
                </c:pt>
                <c:pt idx="18">
                  <c:v>77.565780197232243</c:v>
                </c:pt>
                <c:pt idx="19">
                  <c:v>77.836122425218576</c:v>
                </c:pt>
                <c:pt idx="20">
                  <c:v>78.106319905466563</c:v>
                </c:pt>
                <c:pt idx="21">
                  <c:v>78.376354357069232</c:v>
                </c:pt>
                <c:pt idx="22">
                  <c:v>78.646215995540317</c:v>
                </c:pt>
                <c:pt idx="23">
                  <c:v>78.9159141620963</c:v>
                </c:pt>
                <c:pt idx="24">
                  <c:v>79.185495683385795</c:v>
                </c:pt>
                <c:pt idx="25">
                  <c:v>79.455075491124731</c:v>
                </c:pt>
                <c:pt idx="26">
                  <c:v>79.724886177501276</c:v>
                </c:pt>
                <c:pt idx="27">
                  <c:v>79.99535603549991</c:v>
                </c:pt>
                <c:pt idx="28">
                  <c:v>80.267228810790243</c:v>
                </c:pt>
                <c:pt idx="29">
                  <c:v>80.541742849653673</c:v>
                </c:pt>
                <c:pt idx="30">
                  <c:v>80.82089236356903</c:v>
                </c:pt>
                <c:pt idx="31">
                  <c:v>81.107798670448602</c:v>
                </c:pt>
                <c:pt idx="32">
                  <c:v>81.407223664531728</c:v>
                </c:pt>
                <c:pt idx="33">
                  <c:v>81.726260096744397</c:v>
                </c:pt>
                <c:pt idx="34">
                  <c:v>82.075231693211421</c:v>
                </c:pt>
                <c:pt idx="35">
                  <c:v>82.468828420185659</c:v>
                </c:pt>
                <c:pt idx="36">
                  <c:v>82.927485763696424</c:v>
                </c:pt>
                <c:pt idx="37">
                  <c:v>83.478989271103799</c:v>
                </c:pt>
                <c:pt idx="38">
                  <c:v>84.160245007783729</c:v>
                </c:pt>
                <c:pt idx="39">
                  <c:v>85.019102655399905</c:v>
                </c:pt>
                <c:pt idx="40">
                  <c:v>86.116052664415079</c:v>
                </c:pt>
                <c:pt idx="41">
                  <c:v>87.525547259129169</c:v>
                </c:pt>
                <c:pt idx="42">
                  <c:v>89.336625979883735</c:v>
                </c:pt>
                <c:pt idx="43">
                  <c:v>91.652472393324047</c:v>
                </c:pt>
                <c:pt idx="44">
                  <c:v>94.588505167858926</c:v>
                </c:pt>
                <c:pt idx="45">
                  <c:v>98.268630707397918</c:v>
                </c:pt>
                <c:pt idx="46">
                  <c:v>102.81937124321433</c:v>
                </c:pt>
                <c:pt idx="47">
                  <c:v>108.36174185871697</c:v>
                </c:pt>
                <c:pt idx="48">
                  <c:v>115.00098348416407</c:v>
                </c:pt>
                <c:pt idx="49">
                  <c:v>122.81455506608754</c:v>
                </c:pt>
                <c:pt idx="50">
                  <c:v>131.83912094020585</c:v>
                </c:pt>
                <c:pt idx="51">
                  <c:v>142.05759865280999</c:v>
                </c:pt>
                <c:pt idx="52">
                  <c:v>153.38760643384035</c:v>
                </c:pt>
                <c:pt idx="53">
                  <c:v>165.67280592154387</c:v>
                </c:pt>
                <c:pt idx="54">
                  <c:v>178.67854459863602</c:v>
                </c:pt>
                <c:pt idx="55">
                  <c:v>192.09214503702631</c:v>
                </c:pt>
                <c:pt idx="56">
                  <c:v>205.52208851684082</c:v>
                </c:pt>
                <c:pt idx="57">
                  <c:v>218.4641346431863</c:v>
                </c:pt>
                <c:pt idx="58">
                  <c:v>230.13234222028905</c:v>
                </c:pt>
                <c:pt idx="59">
                  <c:v>238.99148716243138</c:v>
                </c:pt>
                <c:pt idx="60">
                  <c:v>242.0825168292493</c:v>
                </c:pt>
                <c:pt idx="61">
                  <c:v>235.10642990967588</c:v>
                </c:pt>
                <c:pt idx="62">
                  <c:v>214.7356568952012</c:v>
                </c:pt>
                <c:pt idx="63">
                  <c:v>182.52416547624784</c:v>
                </c:pt>
                <c:pt idx="64">
                  <c:v>146.22391529100523</c:v>
                </c:pt>
                <c:pt idx="65">
                  <c:v>115.49339214749057</c:v>
                </c:pt>
                <c:pt idx="66">
                  <c:v>95.705204463052851</c:v>
                </c:pt>
                <c:pt idx="67">
                  <c:v>86.130400769046943</c:v>
                </c:pt>
                <c:pt idx="68">
                  <c:v>83.016998448781166</c:v>
                </c:pt>
                <c:pt idx="69">
                  <c:v>83.09370068131102</c:v>
                </c:pt>
                <c:pt idx="70">
                  <c:v>84.727380089358675</c:v>
                </c:pt>
                <c:pt idx="71">
                  <c:v>87.44387270259908</c:v>
                </c:pt>
                <c:pt idx="72">
                  <c:v>91.251457289503392</c:v>
                </c:pt>
                <c:pt idx="73">
                  <c:v>96.282918812086606</c:v>
                </c:pt>
                <c:pt idx="74">
                  <c:v>102.66625806062267</c:v>
                </c:pt>
                <c:pt idx="75">
                  <c:v>110.4767999928453</c:v>
                </c:pt>
                <c:pt idx="76">
                  <c:v>119.7083321769817</c:v>
                </c:pt>
                <c:pt idx="77">
                  <c:v>130.24989149362221</c:v>
                </c:pt>
                <c:pt idx="78">
                  <c:v>141.86873583903173</c:v>
                </c:pt>
                <c:pt idx="79">
                  <c:v>154.19872850437741</c:v>
                </c:pt>
                <c:pt idx="80">
                  <c:v>166.71278600014122</c:v>
                </c:pt>
                <c:pt idx="81">
                  <c:v>178.59351540177556</c:v>
                </c:pt>
                <c:pt idx="82">
                  <c:v>188.34003956130314</c:v>
                </c:pt>
                <c:pt idx="83">
                  <c:v>193.1560878991867</c:v>
                </c:pt>
                <c:pt idx="84">
                  <c:v>189.02439683214948</c:v>
                </c:pt>
                <c:pt idx="85">
                  <c:v>172.93756306189673</c:v>
                </c:pt>
                <c:pt idx="86">
                  <c:v>146.60810258814041</c:v>
                </c:pt>
                <c:pt idx="87">
                  <c:v>117.36312676987288</c:v>
                </c:pt>
                <c:pt idx="88">
                  <c:v>93.590409334115662</c:v>
                </c:pt>
                <c:pt idx="89">
                  <c:v>79.12034343930614</c:v>
                </c:pt>
                <c:pt idx="90">
                  <c:v>72.437710806143031</c:v>
                </c:pt>
                <c:pt idx="91">
                  <c:v>70.037426647427537</c:v>
                </c:pt>
                <c:pt idx="92">
                  <c:v>69.30238719610098</c:v>
                </c:pt>
                <c:pt idx="93">
                  <c:v>69.041340221828861</c:v>
                </c:pt>
                <c:pt idx="94">
                  <c:v>68.883319803299827</c:v>
                </c:pt>
                <c:pt idx="95">
                  <c:v>68.74553707859728</c:v>
                </c:pt>
                <c:pt idx="96">
                  <c:v>68.614236462488961</c:v>
                </c:pt>
                <c:pt idx="97">
                  <c:v>68.487567026379963</c:v>
                </c:pt>
                <c:pt idx="98">
                  <c:v>68.365390905222071</c:v>
                </c:pt>
                <c:pt idx="99">
                  <c:v>68.248081912398519</c:v>
                </c:pt>
                <c:pt idx="100">
                  <c:v>68.136574202909841</c:v>
                </c:pt>
                <c:pt idx="101">
                  <c:v>68.032600546467876</c:v>
                </c:pt>
                <c:pt idx="102">
                  <c:v>67.939031231261879</c:v>
                </c:pt>
                <c:pt idx="103">
                  <c:v>67.860318650145999</c:v>
                </c:pt>
                <c:pt idx="104">
                  <c:v>67.803048993775519</c:v>
                </c:pt>
                <c:pt idx="105">
                  <c:v>67.77658385871004</c:v>
                </c:pt>
                <c:pt idx="106">
                  <c:v>67.793746253724706</c:v>
                </c:pt>
                <c:pt idx="107">
                  <c:v>67.871468375843762</c:v>
                </c:pt>
                <c:pt idx="108">
                  <c:v>68.031275903811249</c:v>
                </c:pt>
                <c:pt idx="109">
                  <c:v>68.299442129430403</c:v>
                </c:pt>
                <c:pt idx="110">
                  <c:v>68.706615318403735</c:v>
                </c:pt>
                <c:pt idx="111">
                  <c:v>69.286717282263822</c:v>
                </c:pt>
                <c:pt idx="112">
                  <c:v>70.074943804754923</c:v>
                </c:pt>
                <c:pt idx="113">
                  <c:v>71.104778872055022</c:v>
                </c:pt>
                <c:pt idx="114">
                  <c:v>72.404067501288921</c:v>
                </c:pt>
                <c:pt idx="115">
                  <c:v>73.990364409795149</c:v>
                </c:pt>
                <c:pt idx="116">
                  <c:v>75.865941538703538</c:v>
                </c:pt>
                <c:pt idx="117">
                  <c:v>78.01284771941377</c:v>
                </c:pt>
                <c:pt idx="118">
                  <c:v>80.387843391647507</c:v>
                </c:pt>
                <c:pt idx="119">
                  <c:v>82.91504016378579</c:v>
                </c:pt>
                <c:pt idx="120">
                  <c:v>85.470268570141243</c:v>
                </c:pt>
                <c:pt idx="121">
                  <c:v>87.849251195646346</c:v>
                </c:pt>
                <c:pt idx="122">
                  <c:v>89.723484256435896</c:v>
                </c:pt>
                <c:pt idx="123">
                  <c:v>90.62447820051942</c:v>
                </c:pt>
                <c:pt idx="124">
                  <c:v>90.035447780162656</c:v>
                </c:pt>
                <c:pt idx="125">
                  <c:v>87.634863305805794</c:v>
                </c:pt>
                <c:pt idx="126">
                  <c:v>83.585680413548005</c:v>
                </c:pt>
                <c:pt idx="127">
                  <c:v>78.622120189728449</c:v>
                </c:pt>
                <c:pt idx="128">
                  <c:v>73.774528726177479</c:v>
                </c:pt>
                <c:pt idx="129">
                  <c:v>69.88710964776007</c:v>
                </c:pt>
                <c:pt idx="130">
                  <c:v>67.2881007436294</c:v>
                </c:pt>
                <c:pt idx="131">
                  <c:v>65.816959872300245</c:v>
                </c:pt>
                <c:pt idx="132">
                  <c:v>65.089771582438885</c:v>
                </c:pt>
                <c:pt idx="133">
                  <c:v>64.750490469319004</c:v>
                </c:pt>
                <c:pt idx="134">
                  <c:v>64.574924856551377</c:v>
                </c:pt>
                <c:pt idx="135">
                  <c:v>64.456666522646771</c:v>
                </c:pt>
                <c:pt idx="136">
                  <c:v>64.356674334682367</c:v>
                </c:pt>
                <c:pt idx="137">
                  <c:v>64.264985764480429</c:v>
                </c:pt>
                <c:pt idx="138">
                  <c:v>64.18264089977788</c:v>
                </c:pt>
                <c:pt idx="139">
                  <c:v>64.116176933979247</c:v>
                </c:pt>
                <c:pt idx="140">
                  <c:v>64.077528748184605</c:v>
                </c:pt>
                <c:pt idx="141">
                  <c:v>64.085846043436717</c:v>
                </c:pt>
                <c:pt idx="142">
                  <c:v>64.169783224684053</c:v>
                </c:pt>
                <c:pt idx="143">
                  <c:v>64.369274606280797</c:v>
                </c:pt>
                <c:pt idx="144">
                  <c:v>64.735547856633218</c:v>
                </c:pt>
                <c:pt idx="145">
                  <c:v>65.327695261421127</c:v>
                </c:pt>
                <c:pt idx="146">
                  <c:v>66.203834899520075</c:v>
                </c:pt>
                <c:pt idx="147">
                  <c:v>67.405119040061464</c:v>
                </c:pt>
                <c:pt idx="148">
                  <c:v>68.932226528397607</c:v>
                </c:pt>
                <c:pt idx="149">
                  <c:v>70.717429018244331</c:v>
                </c:pt>
                <c:pt idx="150">
                  <c:v>72.601279991333499</c:v>
                </c:pt>
                <c:pt idx="151">
                  <c:v>74.329544807555351</c:v>
                </c:pt>
                <c:pt idx="152">
                  <c:v>75.587424491507164</c:v>
                </c:pt>
                <c:pt idx="153">
                  <c:v>76.077073437524447</c:v>
                </c:pt>
                <c:pt idx="154">
                  <c:v>75.619711629454144</c:v>
                </c:pt>
                <c:pt idx="155">
                  <c:v>74.237980367098061</c:v>
                </c:pt>
                <c:pt idx="156">
                  <c:v>72.170006441950065</c:v>
                </c:pt>
                <c:pt idx="157">
                  <c:v>69.7966879821562</c:v>
                </c:pt>
                <c:pt idx="158">
                  <c:v>67.513094376080275</c:v>
                </c:pt>
                <c:pt idx="159">
                  <c:v>65.607789036513381</c:v>
                </c:pt>
                <c:pt idx="160">
                  <c:v>64.204726229957856</c:v>
                </c:pt>
                <c:pt idx="161">
                  <c:v>63.280042278337817</c:v>
                </c:pt>
                <c:pt idx="162">
                  <c:v>62.724668655947625</c:v>
                </c:pt>
                <c:pt idx="163">
                  <c:v>62.410411437477705</c:v>
                </c:pt>
                <c:pt idx="164">
                  <c:v>62.231824649908972</c:v>
                </c:pt>
                <c:pt idx="165">
                  <c:v>62.119526007156857</c:v>
                </c:pt>
                <c:pt idx="166">
                  <c:v>62.035238750154832</c:v>
                </c:pt>
                <c:pt idx="167">
                  <c:v>61.960859959243066</c:v>
                </c:pt>
                <c:pt idx="168">
                  <c:v>61.888964910252561</c:v>
                </c:pt>
                <c:pt idx="169">
                  <c:v>61.816906499689182</c:v>
                </c:pt>
                <c:pt idx="170">
                  <c:v>61.743881549349595</c:v>
                </c:pt>
                <c:pt idx="171">
                  <c:v>61.66971116706214</c:v>
                </c:pt>
                <c:pt idx="172">
                  <c:v>61.594406040220335</c:v>
                </c:pt>
                <c:pt idx="173">
                  <c:v>61.518030496005274</c:v>
                </c:pt>
                <c:pt idx="174">
                  <c:v>61.440663606565224</c:v>
                </c:pt>
                <c:pt idx="175">
                  <c:v>61.362387872225902</c:v>
                </c:pt>
                <c:pt idx="176">
                  <c:v>61.283285124012288</c:v>
                </c:pt>
                <c:pt idx="177">
                  <c:v>61.203434448247826</c:v>
                </c:pt>
                <c:pt idx="178">
                  <c:v>61.122910913660384</c:v>
                </c:pt>
                <c:pt idx="179">
                  <c:v>61.041784784311155</c:v>
                </c:pt>
                <c:pt idx="180">
                  <c:v>60.960121087181058</c:v>
                </c:pt>
                <c:pt idx="181">
                  <c:v>60.877979445749375</c:v>
                </c:pt>
                <c:pt idx="182">
                  <c:v>60.79541410878457</c:v>
                </c:pt>
                <c:pt idx="183">
                  <c:v>60.712474117154557</c:v>
                </c:pt>
                <c:pt idx="184">
                  <c:v>60.629203563344745</c:v>
                </c:pt>
                <c:pt idx="185">
                  <c:v>60.545641908627481</c:v>
                </c:pt>
                <c:pt idx="186">
                  <c:v>60.461824331414526</c:v>
                </c:pt>
                <c:pt idx="187">
                  <c:v>60.37778208732076</c:v>
                </c:pt>
                <c:pt idx="188">
                  <c:v>60.293542867035974</c:v>
                </c:pt>
                <c:pt idx="189">
                  <c:v>60.209131142442125</c:v>
                </c:pt>
                <c:pt idx="190">
                  <c:v>60.124568494731761</c:v>
                </c:pt>
                <c:pt idx="191">
                  <c:v>60.039873920770695</c:v>
                </c:pt>
                <c:pt idx="192">
                  <c:v>59.955064115775109</c:v>
                </c:pt>
                <c:pt idx="193">
                  <c:v>59.870153731683871</c:v>
                </c:pt>
                <c:pt idx="194">
                  <c:v>59.785155611520224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A!$BD$28:$BD$228</c:f>
              <c:numCache>
                <c:formatCode>General</c:formatCode>
                <c:ptCount val="201"/>
                <c:pt idx="0">
                  <c:v>72.690653539655628</c:v>
                </c:pt>
                <c:pt idx="1">
                  <c:v>72.961603269220006</c:v>
                </c:pt>
                <c:pt idx="2">
                  <c:v>73.232553472963687</c:v>
                </c:pt>
                <c:pt idx="3">
                  <c:v>73.503503505535505</c:v>
                </c:pt>
                <c:pt idx="4">
                  <c:v>73.774452494429951</c:v>
                </c:pt>
                <c:pt idx="5">
                  <c:v>74.04539928240095</c:v>
                </c:pt>
                <c:pt idx="6">
                  <c:v>74.316342357031928</c:v>
                </c:pt>
                <c:pt idx="7">
                  <c:v>74.587279764791333</c:v>
                </c:pt>
                <c:pt idx="8">
                  <c:v>74.858209006371837</c:v>
                </c:pt>
                <c:pt idx="9">
                  <c:v>75.129126909480149</c:v>
                </c:pt>
                <c:pt idx="10">
                  <c:v>75.400029474492044</c:v>
                </c:pt>
                <c:pt idx="11">
                  <c:v>75.670911687493046</c:v>
                </c:pt>
                <c:pt idx="12">
                  <c:v>75.941767294164634</c:v>
                </c:pt>
                <c:pt idx="13">
                  <c:v>76.212588526715351</c:v>
                </c:pt>
                <c:pt idx="14">
                  <c:v>76.483365774566863</c:v>
                </c:pt>
                <c:pt idx="15">
                  <c:v>76.754087187739898</c:v>
                </c:pt>
                <c:pt idx="16">
                  <c:v>77.024738199804517</c:v>
                </c:pt>
                <c:pt idx="17">
                  <c:v>77.295300954805143</c:v>
                </c:pt>
                <c:pt idx="18">
                  <c:v>77.565753619687172</c:v>
                </c:pt>
                <c:pt idx="19">
                  <c:v>77.836069560369097</c:v>
                </c:pt>
                <c:pt idx="20">
                  <c:v>78.106216355649096</c:v>
                </c:pt>
                <c:pt idx="21">
                  <c:v>78.37615461852684</c:v>
                </c:pt>
                <c:pt idx="22">
                  <c:v>78.645836589172461</c:v>
                </c:pt>
                <c:pt idx="23">
                  <c:v>78.915204457601078</c:v>
                </c:pt>
                <c:pt idx="24">
                  <c:v>79.184188367022173</c:v>
                </c:pt>
                <c:pt idx="25">
                  <c:v>79.452704040758775</c:v>
                </c:pt>
                <c:pt idx="26">
                  <c:v>79.720649966513193</c:v>
                </c:pt>
                <c:pt idx="27">
                  <c:v>79.987904061580508</c:v>
                </c:pt>
                <c:pt idx="28">
                  <c:v>80.254319731419244</c:v>
                </c:pt>
                <c:pt idx="29">
                  <c:v>80.519721221923803</c:v>
                </c:pt>
                <c:pt idx="30">
                  <c:v>80.783898153079235</c:v>
                </c:pt>
                <c:pt idx="31">
                  <c:v>81.04659910890237</c:v>
                </c:pt>
                <c:pt idx="32">
                  <c:v>81.307524146449822</c:v>
                </c:pt>
                <c:pt idx="33">
                  <c:v>81.566316076373496</c:v>
                </c:pt>
                <c:pt idx="34">
                  <c:v>81.822550360733615</c:v>
                </c:pt>
                <c:pt idx="35">
                  <c:v>82.075723472968988</c:v>
                </c:pt>
                <c:pt idx="36">
                  <c:v>82.325239573442005</c:v>
                </c:pt>
                <c:pt idx="37">
                  <c:v>82.570395376385946</c:v>
                </c:pt>
                <c:pt idx="38">
                  <c:v>82.810363126419134</c:v>
                </c:pt>
                <c:pt idx="39">
                  <c:v>83.044171672831823</c:v>
                </c:pt>
                <c:pt idx="40">
                  <c:v>83.27068573732555</c:v>
                </c:pt>
                <c:pt idx="41">
                  <c:v>83.488583627502663</c:v>
                </c:pt>
                <c:pt idx="42">
                  <c:v>83.696333867594376</c:v>
                </c:pt>
                <c:pt idx="43">
                  <c:v>83.892171513973878</c:v>
                </c:pt>
                <c:pt idx="44">
                  <c:v>84.074075309383247</c:v>
                </c:pt>
                <c:pt idx="45">
                  <c:v>84.23974731610781</c:v>
                </c:pt>
                <c:pt idx="46">
                  <c:v>84.386597255539115</c:v>
                </c:pt>
                <c:pt idx="47">
                  <c:v>84.511734455104914</c:v>
                </c:pt>
                <c:pt idx="48">
                  <c:v>84.611971024068851</c:v>
                </c:pt>
                <c:pt idx="49">
                  <c:v>84.683840572078211</c:v>
                </c:pt>
                <c:pt idx="50">
                  <c:v>84.723637326484123</c:v>
                </c:pt>
                <c:pt idx="51">
                  <c:v>84.727480719489165</c:v>
                </c:pt>
                <c:pt idx="52">
                  <c:v>84.691410173551262</c:v>
                </c:pt>
                <c:pt idx="53">
                  <c:v>84.611513647049776</c:v>
                </c:pt>
                <c:pt idx="54">
                  <c:v>84.484091254004966</c:v>
                </c:pt>
                <c:pt idx="55">
                  <c:v>84.305851767380233</c:v>
                </c:pt>
                <c:pt idx="56">
                  <c:v>84.074135069996956</c:v>
                </c:pt>
                <c:pt idx="57">
                  <c:v>83.787147951521249</c:v>
                </c:pt>
                <c:pt idx="58">
                  <c:v>83.444194782585456</c:v>
                </c:pt>
                <c:pt idx="59">
                  <c:v>83.045879650351182</c:v>
                </c:pt>
                <c:pt idx="60">
                  <c:v>82.594253904996691</c:v>
                </c:pt>
                <c:pt idx="61">
                  <c:v>82.092884096647836</c:v>
                </c:pt>
                <c:pt idx="62">
                  <c:v>81.546820851067778</c:v>
                </c:pt>
                <c:pt idx="63">
                  <c:v>80.962459287226892</c:v>
                </c:pt>
                <c:pt idx="64">
                  <c:v>80.347294878043968</c:v>
                </c:pt>
                <c:pt idx="65">
                  <c:v>79.709592863898806</c:v>
                </c:pt>
                <c:pt idx="66">
                  <c:v>79.058001544481613</c:v>
                </c:pt>
                <c:pt idx="67">
                  <c:v>78.401147339949063</c:v>
                </c:pt>
                <c:pt idx="68">
                  <c:v>77.747250825599124</c:v>
                </c:pt>
                <c:pt idx="69">
                  <c:v>77.103797944043748</c:v>
                </c:pt>
                <c:pt idx="70">
                  <c:v>76.477290723949238</c:v>
                </c:pt>
                <c:pt idx="71">
                  <c:v>75.873089497161558</c:v>
                </c:pt>
                <c:pt idx="72">
                  <c:v>75.295346420369782</c:v>
                </c:pt>
                <c:pt idx="73">
                  <c:v>74.747020181746365</c:v>
                </c:pt>
                <c:pt idx="74">
                  <c:v>74.229955296042633</c:v>
                </c:pt>
                <c:pt idx="75">
                  <c:v>73.745006577633973</c:v>
                </c:pt>
                <c:pt idx="76">
                  <c:v>73.292189691738741</c:v>
                </c:pt>
                <c:pt idx="77">
                  <c:v>72.870841175477679</c:v>
                </c:pt>
                <c:pt idx="78">
                  <c:v>72.479774972540369</c:v>
                </c:pt>
                <c:pt idx="79">
                  <c:v>72.117426470680002</c:v>
                </c:pt>
                <c:pt idx="80">
                  <c:v>71.781978663135718</c:v>
                </c:pt>
                <c:pt idx="81">
                  <c:v>71.471468036187986</c:v>
                </c:pt>
                <c:pt idx="82">
                  <c:v>71.183869998720851</c:v>
                </c:pt>
                <c:pt idx="83">
                  <c:v>70.917165148925633</c:v>
                </c:pt>
                <c:pt idx="84">
                  <c:v>70.66938853335634</c:v>
                </c:pt>
                <c:pt idx="85">
                  <c:v>70.438664439968491</c:v>
                </c:pt>
                <c:pt idx="86">
                  <c:v>70.223229321823368</c:v>
                </c:pt>
                <c:pt idx="87">
                  <c:v>70.021445293138143</c:v>
                </c:pt>
                <c:pt idx="88">
                  <c:v>69.831806368253723</c:v>
                </c:pt>
                <c:pt idx="89">
                  <c:v>69.65293929397356</c:v>
                </c:pt>
                <c:pt idx="90">
                  <c:v>69.483600500803419</c:v>
                </c:pt>
                <c:pt idx="91">
                  <c:v>69.322670395358116</c:v>
                </c:pt>
                <c:pt idx="92">
                  <c:v>69.169145948272501</c:v>
                </c:pt>
                <c:pt idx="93">
                  <c:v>69.022132304469906</c:v>
                </c:pt>
                <c:pt idx="94">
                  <c:v>68.880833955362533</c:v>
                </c:pt>
                <c:pt idx="95">
                  <c:v>68.744545862248074</c:v>
                </c:pt>
                <c:pt idx="96">
                  <c:v>68.612644802159977</c:v>
                </c:pt>
                <c:pt idx="97">
                  <c:v>68.484581116640214</c:v>
                </c:pt>
                <c:pt idx="98">
                  <c:v>68.359870975418843</c:v>
                </c:pt>
                <c:pt idx="99">
                  <c:v>68.238089216372828</c:v>
                </c:pt>
                <c:pt idx="100">
                  <c:v>68.11886278657073</c:v>
                </c:pt>
                <c:pt idx="101">
                  <c:v>68.001864783507287</c:v>
                </c:pt>
                <c:pt idx="102">
                  <c:v>67.886809078187085</c:v>
                </c:pt>
                <c:pt idx="103">
                  <c:v>67.773445490464795</c:v>
                </c:pt>
                <c:pt idx="104">
                  <c:v>67.66155548035465</c:v>
                </c:pt>
                <c:pt idx="105">
                  <c:v>67.550948315633107</c:v>
                </c:pt>
                <c:pt idx="106">
                  <c:v>67.441457675007399</c:v>
                </c:pt>
                <c:pt idx="107">
                  <c:v>67.332938646687836</c:v>
                </c:pt>
                <c:pt idx="108">
                  <c:v>67.225265083844448</c:v>
                </c:pt>
                <c:pt idx="109">
                  <c:v>67.118327280748986</c:v>
                </c:pt>
                <c:pt idx="110">
                  <c:v>67.012029936122559</c:v>
                </c:pt>
                <c:pt idx="111">
                  <c:v>66.906290373118694</c:v>
                </c:pt>
                <c:pt idx="112">
                  <c:v>66.801036988336477</c:v>
                </c:pt>
                <c:pt idx="113">
                  <c:v>66.696207905183215</c:v>
                </c:pt>
                <c:pt idx="114">
                  <c:v>66.591749809734921</c:v>
                </c:pt>
                <c:pt idx="115">
                  <c:v>66.487616949938825</c:v>
                </c:pt>
                <c:pt idx="116">
                  <c:v>66.383770281551804</c:v>
                </c:pt>
                <c:pt idx="117">
                  <c:v>66.280176746607737</c:v>
                </c:pt>
                <c:pt idx="118">
                  <c:v>66.176808672457298</c:v>
                </c:pt>
                <c:pt idx="119">
                  <c:v>66.073643281536562</c:v>
                </c:pt>
                <c:pt idx="120">
                  <c:v>65.970662304005586</c:v>
                </c:pt>
                <c:pt idx="121">
                  <c:v>65.867851687260796</c:v>
                </c:pt>
                <c:pt idx="122">
                  <c:v>65.765201398075874</c:v>
                </c:pt>
                <c:pt idx="123">
                  <c:v>65.662705314757289</c:v>
                </c:pt>
                <c:pt idx="124">
                  <c:v>65.560361208206189</c:v>
                </c:pt>
                <c:pt idx="125">
                  <c:v>65.458170812125971</c:v>
                </c:pt>
                <c:pt idx="126">
                  <c:v>65.356139983761153</c:v>
                </c:pt>
                <c:pt idx="127">
                  <c:v>65.254278957422045</c:v>
                </c:pt>
                <c:pt idx="128">
                  <c:v>65.152602693529559</c:v>
                </c:pt>
                <c:pt idx="129">
                  <c:v>65.051131325851159</c:v>
                </c:pt>
                <c:pt idx="130">
                  <c:v>64.949890708776167</c:v>
                </c:pt>
                <c:pt idx="131">
                  <c:v>64.848913064612816</c:v>
                </c:pt>
                <c:pt idx="132">
                  <c:v>64.748237727616271</c:v>
                </c:pt>
                <c:pt idx="133">
                  <c:v>64.647911976323883</c:v>
                </c:pt>
                <c:pt idx="134">
                  <c:v>64.547991938245985</c:v>
                </c:pt>
                <c:pt idx="135">
                  <c:v>64.448543540438479</c:v>
                </c:pt>
                <c:pt idx="136">
                  <c:v>64.349643465360003</c:v>
                </c:pt>
                <c:pt idx="137">
                  <c:v>64.251380053165533</c:v>
                </c:pt>
                <c:pt idx="138">
                  <c:v>64.153854068935956</c:v>
                </c:pt>
                <c:pt idx="139">
                  <c:v>64.057179226507046</c:v>
                </c:pt>
                <c:pt idx="140">
                  <c:v>63.961482330597164</c:v>
                </c:pt>
                <c:pt idx="141">
                  <c:v>63.866902868173838</c:v>
                </c:pt>
                <c:pt idx="142">
                  <c:v>63.773591852541117</c:v>
                </c:pt>
                <c:pt idx="143">
                  <c:v>63.681709705766721</c:v>
                </c:pt>
                <c:pt idx="144">
                  <c:v>63.591422965484355</c:v>
                </c:pt>
                <c:pt idx="145">
                  <c:v>63.50289963152116</c:v>
                </c:pt>
                <c:pt idx="146">
                  <c:v>63.416303037714592</c:v>
                </c:pt>
                <c:pt idx="147">
                  <c:v>63.331784254468133</c:v>
                </c:pt>
                <c:pt idx="148">
                  <c:v>63.249473202209629</c:v>
                </c:pt>
                <c:pt idx="149">
                  <c:v>63.169468878626375</c:v>
                </c:pt>
                <c:pt idx="150">
                  <c:v>63.091829351843359</c:v>
                </c:pt>
                <c:pt idx="151">
                  <c:v>63.016562408467749</c:v>
                </c:pt>
                <c:pt idx="152">
                  <c:v>62.943617915347467</c:v>
                </c:pt>
                <c:pt idx="153">
                  <c:v>62.872882996870445</c:v>
                </c:pt>
                <c:pt idx="154">
                  <c:v>62.80418099597199</c:v>
                </c:pt>
                <c:pt idx="155">
                  <c:v>62.737274857116283</c:v>
                </c:pt>
                <c:pt idx="156">
                  <c:v>62.671875069910826</c:v>
                </c:pt>
                <c:pt idx="157">
                  <c:v>62.60765171951067</c:v>
                </c:pt>
                <c:pt idx="158">
                  <c:v>62.544249618364773</c:v>
                </c:pt>
                <c:pt idx="159">
                  <c:v>62.481305064598892</c:v>
                </c:pt>
                <c:pt idx="160">
                  <c:v>62.418462578572367</c:v>
                </c:pt>
                <c:pt idx="161">
                  <c:v>62.355390047103441</c:v>
                </c:pt>
                <c:pt idx="162">
                  <c:v>62.291791024167942</c:v>
                </c:pt>
                <c:pt idx="163">
                  <c:v>62.22741341339534</c:v>
                </c:pt>
                <c:pt idx="164">
                  <c:v>62.162054282296026</c:v>
                </c:pt>
                <c:pt idx="165">
                  <c:v>62.095561029176082</c:v>
                </c:pt>
                <c:pt idx="166">
                  <c:v>62.027829471043582</c:v>
                </c:pt>
                <c:pt idx="167">
                  <c:v>61.958799615615149</c:v>
                </c:pt>
                <c:pt idx="168">
                  <c:v>61.888449930948575</c:v>
                </c:pt>
                <c:pt idx="169">
                  <c:v>61.816790864767874</c:v>
                </c:pt>
                <c:pt idx="170">
                  <c:v>61.743858234421324</c:v>
                </c:pt>
                <c:pt idx="171">
                  <c:v>61.669706947668772</c:v>
                </c:pt>
                <c:pt idx="172">
                  <c:v>61.594405355070677</c:v>
                </c:pt>
                <c:pt idx="173">
                  <c:v>61.518030396210264</c:v>
                </c:pt>
                <c:pt idx="174">
                  <c:v>61.440663593530395</c:v>
                </c:pt>
                <c:pt idx="175">
                  <c:v>61.362387870699479</c:v>
                </c:pt>
                <c:pt idx="176">
                  <c:v>61.283285123852067</c:v>
                </c:pt>
                <c:pt idx="177">
                  <c:v>61.203434448232755</c:v>
                </c:pt>
                <c:pt idx="178">
                  <c:v>61.122910913659112</c:v>
                </c:pt>
                <c:pt idx="179">
                  <c:v>61.041784784311055</c:v>
                </c:pt>
                <c:pt idx="180">
                  <c:v>60.960121087181051</c:v>
                </c:pt>
                <c:pt idx="181">
                  <c:v>60.877979445749375</c:v>
                </c:pt>
                <c:pt idx="182">
                  <c:v>60.79541410878457</c:v>
                </c:pt>
                <c:pt idx="183">
                  <c:v>60.712474117154557</c:v>
                </c:pt>
                <c:pt idx="184">
                  <c:v>60.629203563344745</c:v>
                </c:pt>
                <c:pt idx="185">
                  <c:v>60.545641908627481</c:v>
                </c:pt>
                <c:pt idx="186">
                  <c:v>60.461824331414526</c:v>
                </c:pt>
                <c:pt idx="187">
                  <c:v>60.37778208732076</c:v>
                </c:pt>
                <c:pt idx="188">
                  <c:v>60.293542867035974</c:v>
                </c:pt>
                <c:pt idx="189">
                  <c:v>60.209131142442125</c:v>
                </c:pt>
                <c:pt idx="190">
                  <c:v>60.124568494731761</c:v>
                </c:pt>
                <c:pt idx="191">
                  <c:v>60.039873920770695</c:v>
                </c:pt>
                <c:pt idx="192">
                  <c:v>59.955064115775109</c:v>
                </c:pt>
                <c:pt idx="193">
                  <c:v>59.870153731683871</c:v>
                </c:pt>
                <c:pt idx="194">
                  <c:v>59.785155611520224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A!$I$28:$I$228</c:f>
              <c:numCache>
                <c:formatCode>General</c:formatCode>
                <c:ptCount val="201"/>
                <c:pt idx="0">
                  <c:v>79.531000000000006</c:v>
                </c:pt>
                <c:pt idx="1">
                  <c:v>78.046999999999997</c:v>
                </c:pt>
                <c:pt idx="2">
                  <c:v>77.796999999999997</c:v>
                </c:pt>
                <c:pt idx="3">
                  <c:v>77.516000000000005</c:v>
                </c:pt>
                <c:pt idx="4">
                  <c:v>76.843999999999994</c:v>
                </c:pt>
                <c:pt idx="5">
                  <c:v>77.328000000000003</c:v>
                </c:pt>
                <c:pt idx="6">
                  <c:v>77.688000000000002</c:v>
                </c:pt>
                <c:pt idx="7">
                  <c:v>77.983999999999995</c:v>
                </c:pt>
                <c:pt idx="8">
                  <c:v>77.828000000000003</c:v>
                </c:pt>
                <c:pt idx="9">
                  <c:v>78.156000000000006</c:v>
                </c:pt>
                <c:pt idx="10">
                  <c:v>78.266000000000005</c:v>
                </c:pt>
                <c:pt idx="11">
                  <c:v>77.718999999999994</c:v>
                </c:pt>
                <c:pt idx="12">
                  <c:v>78.188000000000002</c:v>
                </c:pt>
                <c:pt idx="13">
                  <c:v>78.266000000000005</c:v>
                </c:pt>
                <c:pt idx="14">
                  <c:v>78.811999999999998</c:v>
                </c:pt>
                <c:pt idx="15">
                  <c:v>78.375</c:v>
                </c:pt>
                <c:pt idx="16">
                  <c:v>78.188000000000002</c:v>
                </c:pt>
                <c:pt idx="17">
                  <c:v>77.141000000000005</c:v>
                </c:pt>
                <c:pt idx="18">
                  <c:v>77.641000000000005</c:v>
                </c:pt>
                <c:pt idx="19">
                  <c:v>78.703000000000003</c:v>
                </c:pt>
                <c:pt idx="20">
                  <c:v>79.218999999999994</c:v>
                </c:pt>
                <c:pt idx="21">
                  <c:v>78.578000000000003</c:v>
                </c:pt>
                <c:pt idx="22">
                  <c:v>78.468999999999994</c:v>
                </c:pt>
                <c:pt idx="23">
                  <c:v>80.546999999999997</c:v>
                </c:pt>
                <c:pt idx="24">
                  <c:v>79.796999999999997</c:v>
                </c:pt>
                <c:pt idx="25">
                  <c:v>82.218999999999994</c:v>
                </c:pt>
                <c:pt idx="26">
                  <c:v>80.578000000000003</c:v>
                </c:pt>
                <c:pt idx="27">
                  <c:v>82.233999999999995</c:v>
                </c:pt>
                <c:pt idx="28">
                  <c:v>81.688000000000002</c:v>
                </c:pt>
                <c:pt idx="29">
                  <c:v>80.75</c:v>
                </c:pt>
                <c:pt idx="30">
                  <c:v>82.343999999999994</c:v>
                </c:pt>
                <c:pt idx="31">
                  <c:v>83.233999999999995</c:v>
                </c:pt>
                <c:pt idx="32">
                  <c:v>82.875</c:v>
                </c:pt>
                <c:pt idx="33">
                  <c:v>84.781000000000006</c:v>
                </c:pt>
                <c:pt idx="34">
                  <c:v>83.938000000000002</c:v>
                </c:pt>
                <c:pt idx="35">
                  <c:v>84.656000000000006</c:v>
                </c:pt>
                <c:pt idx="36">
                  <c:v>86.078000000000003</c:v>
                </c:pt>
                <c:pt idx="37">
                  <c:v>85.296999999999997</c:v>
                </c:pt>
                <c:pt idx="38">
                  <c:v>86.625</c:v>
                </c:pt>
                <c:pt idx="39">
                  <c:v>87.233999999999995</c:v>
                </c:pt>
                <c:pt idx="40">
                  <c:v>87.078000000000003</c:v>
                </c:pt>
                <c:pt idx="41">
                  <c:v>88.203000000000003</c:v>
                </c:pt>
                <c:pt idx="42">
                  <c:v>90.171999999999997</c:v>
                </c:pt>
                <c:pt idx="43">
                  <c:v>91.75</c:v>
                </c:pt>
                <c:pt idx="44">
                  <c:v>94.561999999999998</c:v>
                </c:pt>
                <c:pt idx="45">
                  <c:v>97.561999999999998</c:v>
                </c:pt>
                <c:pt idx="46">
                  <c:v>101.422</c:v>
                </c:pt>
                <c:pt idx="47">
                  <c:v>104.73399999999999</c:v>
                </c:pt>
                <c:pt idx="48">
                  <c:v>111.672</c:v>
                </c:pt>
                <c:pt idx="49">
                  <c:v>119.26600000000001</c:v>
                </c:pt>
                <c:pt idx="50">
                  <c:v>130.71899999999999</c:v>
                </c:pt>
                <c:pt idx="51">
                  <c:v>143.5</c:v>
                </c:pt>
                <c:pt idx="52">
                  <c:v>157.26599999999999</c:v>
                </c:pt>
                <c:pt idx="53">
                  <c:v>172.73400000000001</c:v>
                </c:pt>
                <c:pt idx="54">
                  <c:v>187.56200000000001</c:v>
                </c:pt>
                <c:pt idx="55">
                  <c:v>200.328</c:v>
                </c:pt>
                <c:pt idx="56">
                  <c:v>210.64099999999999</c:v>
                </c:pt>
                <c:pt idx="57">
                  <c:v>219.203</c:v>
                </c:pt>
                <c:pt idx="58">
                  <c:v>224.875</c:v>
                </c:pt>
                <c:pt idx="59">
                  <c:v>227.35900000000001</c:v>
                </c:pt>
                <c:pt idx="60">
                  <c:v>227.203</c:v>
                </c:pt>
                <c:pt idx="61">
                  <c:v>222.98400000000001</c:v>
                </c:pt>
                <c:pt idx="62">
                  <c:v>213.672</c:v>
                </c:pt>
                <c:pt idx="63">
                  <c:v>194.09399999999999</c:v>
                </c:pt>
                <c:pt idx="64">
                  <c:v>159.98400000000001</c:v>
                </c:pt>
                <c:pt idx="65">
                  <c:v>118.64100000000001</c:v>
                </c:pt>
                <c:pt idx="66">
                  <c:v>91.233999999999995</c:v>
                </c:pt>
                <c:pt idx="67">
                  <c:v>83.141000000000005</c:v>
                </c:pt>
                <c:pt idx="68">
                  <c:v>82.125</c:v>
                </c:pt>
                <c:pt idx="69">
                  <c:v>84.578000000000003</c:v>
                </c:pt>
                <c:pt idx="70">
                  <c:v>85.906000000000006</c:v>
                </c:pt>
                <c:pt idx="71">
                  <c:v>88.281000000000006</c:v>
                </c:pt>
                <c:pt idx="72">
                  <c:v>91.233999999999995</c:v>
                </c:pt>
                <c:pt idx="73">
                  <c:v>96.156000000000006</c:v>
                </c:pt>
                <c:pt idx="74">
                  <c:v>101.672</c:v>
                </c:pt>
                <c:pt idx="75">
                  <c:v>110.172</c:v>
                </c:pt>
                <c:pt idx="76">
                  <c:v>121.062</c:v>
                </c:pt>
                <c:pt idx="77">
                  <c:v>133.328</c:v>
                </c:pt>
                <c:pt idx="78">
                  <c:v>146.31200000000001</c:v>
                </c:pt>
                <c:pt idx="79">
                  <c:v>157.73400000000001</c:v>
                </c:pt>
                <c:pt idx="80">
                  <c:v>168.90600000000001</c:v>
                </c:pt>
                <c:pt idx="81">
                  <c:v>175.93799999999999</c:v>
                </c:pt>
                <c:pt idx="82">
                  <c:v>182.078</c:v>
                </c:pt>
                <c:pt idx="83">
                  <c:v>183.422</c:v>
                </c:pt>
                <c:pt idx="84">
                  <c:v>181.578</c:v>
                </c:pt>
                <c:pt idx="85">
                  <c:v>172.26599999999999</c:v>
                </c:pt>
                <c:pt idx="86">
                  <c:v>150.797</c:v>
                </c:pt>
                <c:pt idx="87">
                  <c:v>113.203</c:v>
                </c:pt>
                <c:pt idx="88">
                  <c:v>80.843999999999994</c:v>
                </c:pt>
                <c:pt idx="89">
                  <c:v>71.781000000000006</c:v>
                </c:pt>
                <c:pt idx="90">
                  <c:v>69.656000000000006</c:v>
                </c:pt>
                <c:pt idx="91">
                  <c:v>69.093999999999994</c:v>
                </c:pt>
                <c:pt idx="92">
                  <c:v>69.25</c:v>
                </c:pt>
                <c:pt idx="93">
                  <c:v>68.608999999999995</c:v>
                </c:pt>
                <c:pt idx="94">
                  <c:v>69.625</c:v>
                </c:pt>
                <c:pt idx="95">
                  <c:v>68.718999999999994</c:v>
                </c:pt>
                <c:pt idx="96">
                  <c:v>68.406000000000006</c:v>
                </c:pt>
                <c:pt idx="97">
                  <c:v>69.296999999999997</c:v>
                </c:pt>
                <c:pt idx="98">
                  <c:v>68.546999999999997</c:v>
                </c:pt>
                <c:pt idx="99">
                  <c:v>69.718999999999994</c:v>
                </c:pt>
                <c:pt idx="100">
                  <c:v>70.516000000000005</c:v>
                </c:pt>
                <c:pt idx="101">
                  <c:v>69.906000000000006</c:v>
                </c:pt>
                <c:pt idx="102">
                  <c:v>69.311999999999998</c:v>
                </c:pt>
                <c:pt idx="103">
                  <c:v>70.938000000000002</c:v>
                </c:pt>
                <c:pt idx="104">
                  <c:v>70.233999999999995</c:v>
                </c:pt>
                <c:pt idx="105">
                  <c:v>70.016000000000005</c:v>
                </c:pt>
                <c:pt idx="106">
                  <c:v>70.531000000000006</c:v>
                </c:pt>
                <c:pt idx="107">
                  <c:v>69.203000000000003</c:v>
                </c:pt>
                <c:pt idx="108">
                  <c:v>70.406000000000006</c:v>
                </c:pt>
                <c:pt idx="109">
                  <c:v>69.578000000000003</c:v>
                </c:pt>
                <c:pt idx="110">
                  <c:v>69.828000000000003</c:v>
                </c:pt>
                <c:pt idx="111">
                  <c:v>68.5</c:v>
                </c:pt>
                <c:pt idx="112">
                  <c:v>69.641000000000005</c:v>
                </c:pt>
                <c:pt idx="113">
                  <c:v>69.516000000000005</c:v>
                </c:pt>
                <c:pt idx="114">
                  <c:v>70.828000000000003</c:v>
                </c:pt>
                <c:pt idx="115">
                  <c:v>72.921999999999997</c:v>
                </c:pt>
                <c:pt idx="116">
                  <c:v>74.188000000000002</c:v>
                </c:pt>
                <c:pt idx="117">
                  <c:v>77.438000000000002</c:v>
                </c:pt>
                <c:pt idx="118">
                  <c:v>81.453000000000003</c:v>
                </c:pt>
                <c:pt idx="119">
                  <c:v>86.203000000000003</c:v>
                </c:pt>
                <c:pt idx="120">
                  <c:v>90.188000000000002</c:v>
                </c:pt>
                <c:pt idx="121">
                  <c:v>93.108999999999995</c:v>
                </c:pt>
                <c:pt idx="122">
                  <c:v>96.125</c:v>
                </c:pt>
                <c:pt idx="123">
                  <c:v>94.796999999999997</c:v>
                </c:pt>
                <c:pt idx="124">
                  <c:v>93.625</c:v>
                </c:pt>
                <c:pt idx="125">
                  <c:v>90.781000000000006</c:v>
                </c:pt>
                <c:pt idx="126">
                  <c:v>85.203000000000003</c:v>
                </c:pt>
                <c:pt idx="127">
                  <c:v>78.983999999999995</c:v>
                </c:pt>
                <c:pt idx="128">
                  <c:v>74.281000000000006</c:v>
                </c:pt>
                <c:pt idx="129">
                  <c:v>69.938000000000002</c:v>
                </c:pt>
                <c:pt idx="130">
                  <c:v>66.328000000000003</c:v>
                </c:pt>
                <c:pt idx="131">
                  <c:v>65.358999999999995</c:v>
                </c:pt>
                <c:pt idx="132">
                  <c:v>65.608999999999995</c:v>
                </c:pt>
                <c:pt idx="133">
                  <c:v>67.125</c:v>
                </c:pt>
                <c:pt idx="134">
                  <c:v>67.016000000000005</c:v>
                </c:pt>
                <c:pt idx="135">
                  <c:v>66.75</c:v>
                </c:pt>
                <c:pt idx="136">
                  <c:v>66.141000000000005</c:v>
                </c:pt>
                <c:pt idx="137">
                  <c:v>65.156000000000006</c:v>
                </c:pt>
                <c:pt idx="138">
                  <c:v>64.578000000000003</c:v>
                </c:pt>
                <c:pt idx="139">
                  <c:v>65.483999999999995</c:v>
                </c:pt>
                <c:pt idx="140">
                  <c:v>64.921999999999997</c:v>
                </c:pt>
                <c:pt idx="141">
                  <c:v>65.25</c:v>
                </c:pt>
                <c:pt idx="142">
                  <c:v>64.938000000000002</c:v>
                </c:pt>
                <c:pt idx="143">
                  <c:v>64.703000000000003</c:v>
                </c:pt>
                <c:pt idx="144">
                  <c:v>65.328000000000003</c:v>
                </c:pt>
                <c:pt idx="145">
                  <c:v>66.796999999999997</c:v>
                </c:pt>
                <c:pt idx="146">
                  <c:v>67.421999999999997</c:v>
                </c:pt>
                <c:pt idx="147">
                  <c:v>70.438000000000002</c:v>
                </c:pt>
                <c:pt idx="148">
                  <c:v>73.281000000000006</c:v>
                </c:pt>
                <c:pt idx="149">
                  <c:v>76.078000000000003</c:v>
                </c:pt>
                <c:pt idx="150">
                  <c:v>77.578000000000003</c:v>
                </c:pt>
                <c:pt idx="151">
                  <c:v>80</c:v>
                </c:pt>
                <c:pt idx="152">
                  <c:v>81.358999999999995</c:v>
                </c:pt>
                <c:pt idx="153">
                  <c:v>80.671999999999997</c:v>
                </c:pt>
                <c:pt idx="154">
                  <c:v>78.233999999999995</c:v>
                </c:pt>
                <c:pt idx="155">
                  <c:v>74.281000000000006</c:v>
                </c:pt>
                <c:pt idx="156">
                  <c:v>68.75</c:v>
                </c:pt>
                <c:pt idx="157">
                  <c:v>65.093999999999994</c:v>
                </c:pt>
                <c:pt idx="158">
                  <c:v>62.890999999999998</c:v>
                </c:pt>
                <c:pt idx="159">
                  <c:v>61.984000000000002</c:v>
                </c:pt>
                <c:pt idx="160">
                  <c:v>62.484000000000002</c:v>
                </c:pt>
                <c:pt idx="161">
                  <c:v>62.219000000000001</c:v>
                </c:pt>
                <c:pt idx="162">
                  <c:v>62.905999999999999</c:v>
                </c:pt>
                <c:pt idx="163">
                  <c:v>62.688000000000002</c:v>
                </c:pt>
                <c:pt idx="164">
                  <c:v>64</c:v>
                </c:pt>
                <c:pt idx="165">
                  <c:v>63.359000000000002</c:v>
                </c:pt>
                <c:pt idx="166">
                  <c:v>63.75</c:v>
                </c:pt>
                <c:pt idx="167">
                  <c:v>62.328000000000003</c:v>
                </c:pt>
                <c:pt idx="168">
                  <c:v>63.484000000000002</c:v>
                </c:pt>
                <c:pt idx="169">
                  <c:v>62.844000000000001</c:v>
                </c:pt>
                <c:pt idx="170">
                  <c:v>62.296999999999997</c:v>
                </c:pt>
                <c:pt idx="171">
                  <c:v>63.953000000000003</c:v>
                </c:pt>
                <c:pt idx="172">
                  <c:v>63.046999999999997</c:v>
                </c:pt>
                <c:pt idx="173">
                  <c:v>61.688000000000002</c:v>
                </c:pt>
                <c:pt idx="174">
                  <c:v>62.75</c:v>
                </c:pt>
                <c:pt idx="175">
                  <c:v>62.421999999999997</c:v>
                </c:pt>
                <c:pt idx="176">
                  <c:v>62.780999999999999</c:v>
                </c:pt>
                <c:pt idx="177">
                  <c:v>62.109000000000002</c:v>
                </c:pt>
                <c:pt idx="178">
                  <c:v>62.530999999999999</c:v>
                </c:pt>
                <c:pt idx="179">
                  <c:v>62.234000000000002</c:v>
                </c:pt>
                <c:pt idx="180">
                  <c:v>62.828000000000003</c:v>
                </c:pt>
                <c:pt idx="181">
                  <c:v>61.811999999999998</c:v>
                </c:pt>
                <c:pt idx="182">
                  <c:v>61.155999999999999</c:v>
                </c:pt>
                <c:pt idx="183">
                  <c:v>62.311999999999998</c:v>
                </c:pt>
                <c:pt idx="184">
                  <c:v>62.296999999999997</c:v>
                </c:pt>
                <c:pt idx="185">
                  <c:v>61.484000000000002</c:v>
                </c:pt>
                <c:pt idx="186">
                  <c:v>62.469000000000001</c:v>
                </c:pt>
                <c:pt idx="187">
                  <c:v>61.515999999999998</c:v>
                </c:pt>
                <c:pt idx="188">
                  <c:v>61.405999999999999</c:v>
                </c:pt>
                <c:pt idx="189">
                  <c:v>62</c:v>
                </c:pt>
                <c:pt idx="190">
                  <c:v>61.828000000000003</c:v>
                </c:pt>
                <c:pt idx="191">
                  <c:v>62.203000000000003</c:v>
                </c:pt>
                <c:pt idx="192">
                  <c:v>61.719000000000001</c:v>
                </c:pt>
                <c:pt idx="193">
                  <c:v>61.25</c:v>
                </c:pt>
                <c:pt idx="194">
                  <c:v>61.640999999999998</c:v>
                </c:pt>
                <c:pt idx="195">
                  <c:v>61.203000000000003</c:v>
                </c:pt>
                <c:pt idx="196">
                  <c:v>61.109000000000002</c:v>
                </c:pt>
                <c:pt idx="197">
                  <c:v>61.640999999999998</c:v>
                </c:pt>
                <c:pt idx="198">
                  <c:v>61.75</c:v>
                </c:pt>
                <c:pt idx="199">
                  <c:v>60.703000000000003</c:v>
                </c:pt>
                <c:pt idx="200">
                  <c:v>61.311999999999998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A!$Y$28:$Y$228</c:f>
              <c:numCache>
                <c:formatCode>0.00</c:formatCode>
                <c:ptCount val="201"/>
                <c:pt idx="0">
                  <c:v>75.467199325916241</c:v>
                </c:pt>
                <c:pt idx="1">
                  <c:v>75.723608837886701</c:v>
                </c:pt>
                <c:pt idx="2">
                  <c:v>75.980015632849231</c:v>
                </c:pt>
                <c:pt idx="3">
                  <c:v>76.236418594120039</c:v>
                </c:pt>
                <c:pt idx="4">
                  <c:v>76.492816309387379</c:v>
                </c:pt>
                <c:pt idx="5">
                  <c:v>76.749207003457215</c:v>
                </c:pt>
                <c:pt idx="6">
                  <c:v>77.005588456920705</c:v>
                </c:pt>
                <c:pt idx="7">
                  <c:v>77.26195790802872</c:v>
                </c:pt>
                <c:pt idx="8">
                  <c:v>77.518311934655699</c:v>
                </c:pt>
                <c:pt idx="9">
                  <c:v>77.77464631288386</c:v>
                </c:pt>
                <c:pt idx="10">
                  <c:v>78.030955848568851</c:v>
                </c:pt>
                <c:pt idx="11">
                  <c:v>78.28723417852116</c:v>
                </c:pt>
                <c:pt idx="12">
                  <c:v>78.543473539144529</c:v>
                </c:pt>
                <c:pt idx="13">
                  <c:v>78.799664503425404</c:v>
                </c:pt>
                <c:pt idx="14">
                  <c:v>79.05579569367687</c:v>
                </c:pt>
                <c:pt idx="15">
                  <c:v>79.31185349021284</c:v>
                </c:pt>
                <c:pt idx="16">
                  <c:v>79.567821779878443</c:v>
                </c:pt>
                <c:pt idx="17">
                  <c:v>79.823681830831504</c:v>
                </c:pt>
                <c:pt idx="18">
                  <c:v>80.079412453479378</c:v>
                </c:pt>
                <c:pt idx="19">
                  <c:v>80.334990731073276</c:v>
                </c:pt>
                <c:pt idx="20">
                  <c:v>80.590393805636864</c:v>
                </c:pt>
                <c:pt idx="21">
                  <c:v>80.845602526790657</c:v>
                </c:pt>
                <c:pt idx="22">
                  <c:v>81.100608269659219</c:v>
                </c:pt>
                <c:pt idx="23">
                  <c:v>81.355424978878688</c:v>
                </c:pt>
                <c:pt idx="24">
                  <c:v>81.610109593039624</c:v>
                </c:pt>
                <c:pt idx="25">
                  <c:v>81.864795556868273</c:v>
                </c:pt>
                <c:pt idx="26">
                  <c:v>82.119746249996666</c:v>
                </c:pt>
                <c:pt idx="27">
                  <c:v>82.375437946072623</c:v>
                </c:pt>
                <c:pt idx="28">
                  <c:v>82.632685404590362</c:v>
                </c:pt>
                <c:pt idx="29">
                  <c:v>82.892827322865969</c:v>
                </c:pt>
                <c:pt idx="30">
                  <c:v>83.157993391615818</c:v>
                </c:pt>
                <c:pt idx="31">
                  <c:v>83.431479097981281</c:v>
                </c:pt>
                <c:pt idx="32">
                  <c:v>83.718257852425282</c:v>
                </c:pt>
                <c:pt idx="33">
                  <c:v>84.025661217760486</c:v>
                </c:pt>
                <c:pt idx="34">
                  <c:v>84.364255299573998</c:v>
                </c:pt>
                <c:pt idx="35">
                  <c:v>84.748932670337922</c:v>
                </c:pt>
                <c:pt idx="36">
                  <c:v>85.200222336771262</c:v>
                </c:pt>
                <c:pt idx="37">
                  <c:v>85.745793208513518</c:v>
                </c:pt>
                <c:pt idx="38">
                  <c:v>86.422087993411594</c:v>
                </c:pt>
                <c:pt idx="39">
                  <c:v>87.275974529356716</c:v>
                </c:pt>
                <c:pt idx="40">
                  <c:v>88.366242492289373</c:v>
                </c:pt>
                <c:pt idx="41">
                  <c:v>89.76471021896738</c:v>
                </c:pt>
                <c:pt idx="42">
                  <c:v>91.556647276912173</c:v>
                </c:pt>
                <c:pt idx="43">
                  <c:v>93.840174746356013</c:v>
                </c:pt>
                <c:pt idx="44">
                  <c:v>96.724290628174685</c:v>
                </c:pt>
                <c:pt idx="45">
                  <c:v>100.32519674662377</c:v>
                </c:pt>
                <c:pt idx="46">
                  <c:v>104.76068861687203</c:v>
                </c:pt>
                <c:pt idx="47">
                  <c:v>110.14251880209787</c:v>
                </c:pt>
                <c:pt idx="48">
                  <c:v>116.56685699976839</c:v>
                </c:pt>
                <c:pt idx="49">
                  <c:v>124.10323528474976</c:v>
                </c:pt>
                <c:pt idx="50">
                  <c:v>132.78266098109887</c:v>
                </c:pt>
                <c:pt idx="51">
                  <c:v>142.58586694367011</c:v>
                </c:pt>
                <c:pt idx="52">
                  <c:v>153.43290468249029</c:v>
                </c:pt>
                <c:pt idx="53">
                  <c:v>165.17541555813145</c:v>
                </c:pt>
                <c:pt idx="54">
                  <c:v>177.5928217828145</c:v>
                </c:pt>
                <c:pt idx="55">
                  <c:v>190.39271060503825</c:v>
                </c:pt>
                <c:pt idx="56">
                  <c:v>203.21022310714218</c:v>
                </c:pt>
                <c:pt idx="57">
                  <c:v>215.57813699425995</c:v>
                </c:pt>
                <c:pt idx="58">
                  <c:v>226.77766136100394</c:v>
                </c:pt>
                <c:pt idx="59">
                  <c:v>235.42257464653795</c:v>
                </c:pt>
                <c:pt idx="60">
                  <c:v>238.83791985401172</c:v>
                </c:pt>
                <c:pt idx="61">
                  <c:v>233.05134804331917</c:v>
                </c:pt>
                <c:pt idx="62">
                  <c:v>214.74073554169834</c:v>
                </c:pt>
                <c:pt idx="63">
                  <c:v>184.80853346806845</c:v>
                </c:pt>
                <c:pt idx="64">
                  <c:v>150.00482844062398</c:v>
                </c:pt>
                <c:pt idx="65">
                  <c:v>119.49310918517675</c:v>
                </c:pt>
                <c:pt idx="66">
                  <c:v>99.044004646025499</c:v>
                </c:pt>
                <c:pt idx="67">
                  <c:v>88.679302987853532</c:v>
                </c:pt>
                <c:pt idx="68">
                  <c:v>85.076590180646804</c:v>
                </c:pt>
                <c:pt idx="69">
                  <c:v>84.973592577575644</c:v>
                </c:pt>
                <c:pt idx="70">
                  <c:v>86.590144032668533</c:v>
                </c:pt>
                <c:pt idx="71">
                  <c:v>89.337237437926518</c:v>
                </c:pt>
                <c:pt idx="72">
                  <c:v>93.165777947019009</c:v>
                </c:pt>
                <c:pt idx="73">
                  <c:v>98.17831636805542</c:v>
                </c:pt>
                <c:pt idx="74">
                  <c:v>104.47926793887034</c:v>
                </c:pt>
                <c:pt idx="75">
                  <c:v>112.12157187076313</c:v>
                </c:pt>
                <c:pt idx="76">
                  <c:v>121.07895350789032</c:v>
                </c:pt>
                <c:pt idx="77">
                  <c:v>131.22573914593968</c:v>
                </c:pt>
                <c:pt idx="78">
                  <c:v>142.32292712357824</c:v>
                </c:pt>
                <c:pt idx="79">
                  <c:v>154.00766826402534</c:v>
                </c:pt>
                <c:pt idx="80">
                  <c:v>165.75990952275603</c:v>
                </c:pt>
                <c:pt idx="81">
                  <c:v>176.75526747471943</c:v>
                </c:pt>
                <c:pt idx="82">
                  <c:v>185.46197509883967</c:v>
                </c:pt>
                <c:pt idx="83">
                  <c:v>189.10319184598919</c:v>
                </c:pt>
                <c:pt idx="84">
                  <c:v>183.92539558071164</c:v>
                </c:pt>
                <c:pt idx="85">
                  <c:v>167.496853727027</c:v>
                </c:pt>
                <c:pt idx="86">
                  <c:v>142.00286533775784</c:v>
                </c:pt>
                <c:pt idx="87">
                  <c:v>114.5473093467395</c:v>
                </c:pt>
                <c:pt idx="88">
                  <c:v>92.680114706652049</c:v>
                </c:pt>
                <c:pt idx="89">
                  <c:v>79.534052999988717</c:v>
                </c:pt>
                <c:pt idx="90">
                  <c:v>73.492239773733075</c:v>
                </c:pt>
                <c:pt idx="91">
                  <c:v>71.314903613824541</c:v>
                </c:pt>
                <c:pt idx="92">
                  <c:v>70.639402323268413</c:v>
                </c:pt>
                <c:pt idx="93">
                  <c:v>70.395020556584143</c:v>
                </c:pt>
                <c:pt idx="94">
                  <c:v>70.246257485886275</c:v>
                </c:pt>
                <c:pt idx="95">
                  <c:v>70.117155712730295</c:v>
                </c:pt>
                <c:pt idx="96">
                  <c:v>69.994872219869819</c:v>
                </c:pt>
                <c:pt idx="97">
                  <c:v>69.877763057586705</c:v>
                </c:pt>
                <c:pt idx="98">
                  <c:v>69.76594455212971</c:v>
                </c:pt>
                <c:pt idx="99">
                  <c:v>69.660191988905765</c:v>
                </c:pt>
                <c:pt idx="100">
                  <c:v>69.562046725807136</c:v>
                </c:pt>
                <c:pt idx="101">
                  <c:v>69.474123920112618</c:v>
                </c:pt>
                <c:pt idx="102">
                  <c:v>69.400529289910892</c:v>
                </c:pt>
                <c:pt idx="103">
                  <c:v>69.347381247537328</c:v>
                </c:pt>
                <c:pt idx="104">
                  <c:v>69.323425677648601</c:v>
                </c:pt>
                <c:pt idx="105">
                  <c:v>69.340705956275343</c:v>
                </c:pt>
                <c:pt idx="106">
                  <c:v>69.415217229962124</c:v>
                </c:pt>
                <c:pt idx="107">
                  <c:v>69.567434294069884</c:v>
                </c:pt>
                <c:pt idx="108">
                  <c:v>69.822562098639509</c:v>
                </c:pt>
                <c:pt idx="109">
                  <c:v>70.210325752510158</c:v>
                </c:pt>
                <c:pt idx="110">
                  <c:v>70.764104459881523</c:v>
                </c:pt>
                <c:pt idx="111">
                  <c:v>71.519233793883842</c:v>
                </c:pt>
                <c:pt idx="112">
                  <c:v>72.510364016931874</c:v>
                </c:pt>
                <c:pt idx="113">
                  <c:v>73.767874029532578</c:v>
                </c:pt>
                <c:pt idx="114">
                  <c:v>75.313495083981522</c:v>
                </c:pt>
                <c:pt idx="115">
                  <c:v>77.155466528940167</c:v>
                </c:pt>
                <c:pt idx="116">
                  <c:v>79.283633457022034</c:v>
                </c:pt>
                <c:pt idx="117">
                  <c:v>81.664620843741332</c:v>
                </c:pt>
                <c:pt idx="118">
                  <c:v>84.2359222839236</c:v>
                </c:pt>
                <c:pt idx="119">
                  <c:v>86.894669875521771</c:v>
                </c:pt>
                <c:pt idx="120">
                  <c:v>89.473401285745524</c:v>
                </c:pt>
                <c:pt idx="121">
                  <c:v>91.699330436702539</c:v>
                </c:pt>
                <c:pt idx="122">
                  <c:v>93.158793234471773</c:v>
                </c:pt>
                <c:pt idx="123">
                  <c:v>93.330958163353586</c:v>
                </c:pt>
                <c:pt idx="124">
                  <c:v>91.762406164882734</c:v>
                </c:pt>
                <c:pt idx="125">
                  <c:v>88.356617539328738</c:v>
                </c:pt>
                <c:pt idx="126">
                  <c:v>83.586456318627242</c:v>
                </c:pt>
                <c:pt idx="127">
                  <c:v>78.398458629372371</c:v>
                </c:pt>
                <c:pt idx="128">
                  <c:v>73.799440299620485</c:v>
                </c:pt>
                <c:pt idx="129">
                  <c:v>70.411449912371495</c:v>
                </c:pt>
                <c:pt idx="130">
                  <c:v>68.310803944743313</c:v>
                </c:pt>
                <c:pt idx="131">
                  <c:v>67.194910614183996</c:v>
                </c:pt>
                <c:pt idx="132">
                  <c:v>66.665587825861849</c:v>
                </c:pt>
                <c:pt idx="133">
                  <c:v>66.417250797032708</c:v>
                </c:pt>
                <c:pt idx="134">
                  <c:v>66.279481383868415</c:v>
                </c:pt>
                <c:pt idx="135">
                  <c:v>66.179157791495669</c:v>
                </c:pt>
                <c:pt idx="136">
                  <c:v>66.092742903654425</c:v>
                </c:pt>
                <c:pt idx="137">
                  <c:v>66.017197025687921</c:v>
                </c:pt>
                <c:pt idx="138">
                  <c:v>65.958361403533161</c:v>
                </c:pt>
                <c:pt idx="139">
                  <c:v>65.928551924065459</c:v>
                </c:pt>
                <c:pt idx="140">
                  <c:v>65.947742896794722</c:v>
                </c:pt>
                <c:pt idx="141">
                  <c:v>66.045736846150277</c:v>
                </c:pt>
                <c:pt idx="142">
                  <c:v>66.263929125924321</c:v>
                </c:pt>
                <c:pt idx="143">
                  <c:v>66.655324445844741</c:v>
                </c:pt>
                <c:pt idx="144">
                  <c:v>67.281121326203461</c:v>
                </c:pt>
                <c:pt idx="145">
                  <c:v>68.201912818606743</c:v>
                </c:pt>
                <c:pt idx="146">
                  <c:v>69.461756972638995</c:v>
                </c:pt>
                <c:pt idx="147">
                  <c:v>71.064665700698583</c:v>
                </c:pt>
                <c:pt idx="148">
                  <c:v>72.946328248689397</c:v>
                </c:pt>
                <c:pt idx="149">
                  <c:v>74.949604601887486</c:v>
                </c:pt>
                <c:pt idx="150">
                  <c:v>76.81887835632503</c:v>
                </c:pt>
                <c:pt idx="151">
                  <c:v>78.23049201622166</c:v>
                </c:pt>
                <c:pt idx="152">
                  <c:v>78.867026694910578</c:v>
                </c:pt>
                <c:pt idx="153">
                  <c:v>78.520021933569097</c:v>
                </c:pt>
                <c:pt idx="154">
                  <c:v>77.179525448586801</c:v>
                </c:pt>
                <c:pt idx="155">
                  <c:v>75.060840919491312</c:v>
                </c:pt>
                <c:pt idx="156">
                  <c:v>72.543793758160675</c:v>
                </c:pt>
                <c:pt idx="157">
                  <c:v>70.047531903526746</c:v>
                </c:pt>
                <c:pt idx="158">
                  <c:v>67.901346537065649</c:v>
                </c:pt>
                <c:pt idx="159">
                  <c:v>66.270709892261493</c:v>
                </c:pt>
                <c:pt idx="160">
                  <c:v>65.160021983947672</c:v>
                </c:pt>
                <c:pt idx="161">
                  <c:v>64.469856498028989</c:v>
                </c:pt>
                <c:pt idx="162">
                  <c:v>64.066661590240571</c:v>
                </c:pt>
                <c:pt idx="163">
                  <c:v>63.832505243893294</c:v>
                </c:pt>
                <c:pt idx="164">
                  <c:v>63.685311366479866</c:v>
                </c:pt>
                <c:pt idx="165">
                  <c:v>63.577413487072327</c:v>
                </c:pt>
                <c:pt idx="166">
                  <c:v>63.485105522099708</c:v>
                </c:pt>
                <c:pt idx="167">
                  <c:v>63.398149119021731</c:v>
                </c:pt>
                <c:pt idx="168">
                  <c:v>63.312673790514339</c:v>
                </c:pt>
                <c:pt idx="169">
                  <c:v>63.227395749566448</c:v>
                </c:pt>
                <c:pt idx="170">
                  <c:v>63.141945868606861</c:v>
                </c:pt>
                <c:pt idx="171">
                  <c:v>63.056239567299833</c:v>
                </c:pt>
                <c:pt idx="172">
                  <c:v>62.97027114970745</c:v>
                </c:pt>
                <c:pt idx="173">
                  <c:v>62.884054801688883</c:v>
                </c:pt>
                <c:pt idx="174">
                  <c:v>62.797609322714244</c:v>
                </c:pt>
                <c:pt idx="175">
                  <c:v>62.710954298835134</c:v>
                </c:pt>
                <c:pt idx="176">
                  <c:v>62.624108990062915</c:v>
                </c:pt>
                <c:pt idx="177">
                  <c:v>62.537091868062021</c:v>
                </c:pt>
                <c:pt idx="178">
                  <c:v>62.449920360967255</c:v>
                </c:pt>
                <c:pt idx="179">
                  <c:v>62.362610706157128</c:v>
                </c:pt>
                <c:pt idx="180">
                  <c:v>62.275177877721021</c:v>
                </c:pt>
                <c:pt idx="181">
                  <c:v>62.187635568742714</c:v>
                </c:pt>
                <c:pt idx="182">
                  <c:v>62.099996213152863</c:v>
                </c:pt>
                <c:pt idx="183">
                  <c:v>62.012271035039198</c:v>
                </c:pt>
                <c:pt idx="184">
                  <c:v>61.924470115932152</c:v>
                </c:pt>
                <c:pt idx="185">
                  <c:v>61.836602472804039</c:v>
                </c:pt>
                <c:pt idx="186">
                  <c:v>61.748676141352298</c:v>
                </c:pt>
                <c:pt idx="187">
                  <c:v>61.660698260612214</c:v>
                </c:pt>
                <c:pt idx="188">
                  <c:v>61.572675156108495</c:v>
                </c:pt>
                <c:pt idx="189">
                  <c:v>61.484612419655058</c:v>
                </c:pt>
                <c:pt idx="190">
                  <c:v>61.396514984595875</c:v>
                </c:pt>
                <c:pt idx="191">
                  <c:v>61.308387195789159</c:v>
                </c:pt>
                <c:pt idx="192">
                  <c:v>61.22023287400836</c:v>
                </c:pt>
                <c:pt idx="193">
                  <c:v>61.132055374698844</c:v>
                </c:pt>
                <c:pt idx="194">
                  <c:v>61.043857641211147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A!$BE$28:$BE$228</c:f>
              <c:numCache>
                <c:formatCode>General</c:formatCode>
                <c:ptCount val="201"/>
                <c:pt idx="0">
                  <c:v>75.467199325901333</c:v>
                </c:pt>
                <c:pt idx="1">
                  <c:v>75.723608837848474</c:v>
                </c:pt>
                <c:pt idx="2">
                  <c:v>75.980015632752597</c:v>
                </c:pt>
                <c:pt idx="3">
                  <c:v>76.236418593879407</c:v>
                </c:pt>
                <c:pt idx="4">
                  <c:v>76.492816308797089</c:v>
                </c:pt>
                <c:pt idx="5">
                  <c:v>76.749207002030744</c:v>
                </c:pt>
                <c:pt idx="6">
                  <c:v>77.00558845352478</c:v>
                </c:pt>
                <c:pt idx="7">
                  <c:v>77.261957900064502</c:v>
                </c:pt>
                <c:pt idx="8">
                  <c:v>77.518311916255485</c:v>
                </c:pt>
                <c:pt idx="9">
                  <c:v>77.774646271004912</c:v>
                </c:pt>
                <c:pt idx="10">
                  <c:v>78.030955754669677</c:v>
                </c:pt>
                <c:pt idx="11">
                  <c:v>78.287233971115285</c:v>
                </c:pt>
                <c:pt idx="12">
                  <c:v>78.543473087835935</c:v>
                </c:pt>
                <c:pt idx="13">
                  <c:v>78.799663535995663</c:v>
                </c:pt>
                <c:pt idx="14">
                  <c:v>79.055793650723103</c:v>
                </c:pt>
                <c:pt idx="15">
                  <c:v>79.311849240193439</c:v>
                </c:pt>
                <c:pt idx="16">
                  <c:v>79.5678130699105</c:v>
                </c:pt>
                <c:pt idx="17">
                  <c:v>79.82366424611098</c:v>
                </c:pt>
                <c:pt idx="18">
                  <c:v>80.079377479290244</c:v>
                </c:pt>
                <c:pt idx="19">
                  <c:v>80.334922205431994</c:v>
                </c:pt>
                <c:pt idx="20">
                  <c:v>80.590261538536453</c:v>
                </c:pt>
                <c:pt idx="21">
                  <c:v>80.845351023409719</c:v>
                </c:pt>
                <c:pt idx="22">
                  <c:v>81.100137152315625</c:v>
                </c:pt>
                <c:pt idx="23">
                  <c:v>81.354555602917131</c:v>
                </c:pt>
                <c:pt idx="24">
                  <c:v>81.608529147871437</c:v>
                </c:pt>
                <c:pt idx="25">
                  <c:v>81.861965178419865</c:v>
                </c:pt>
                <c:pt idx="26">
                  <c:v>82.114752775288139</c:v>
                </c:pt>
                <c:pt idx="27">
                  <c:v>82.366759250179996</c:v>
                </c:pt>
                <c:pt idx="28">
                  <c:v>82.617826070167496</c:v>
                </c:pt>
                <c:pt idx="29">
                  <c:v>82.867764065509348</c:v>
                </c:pt>
                <c:pt idx="30">
                  <c:v>83.116347809169753</c:v>
                </c:pt>
                <c:pt idx="31">
                  <c:v>83.363309044066625</c:v>
                </c:pt>
                <c:pt idx="32">
                  <c:v>83.608329022654985</c:v>
                </c:pt>
                <c:pt idx="33">
                  <c:v>83.851029614044123</c:v>
                </c:pt>
                <c:pt idx="34">
                  <c:v>84.090963028204143</c:v>
                </c:pt>
                <c:pt idx="35">
                  <c:v>84.327600007401955</c:v>
                </c:pt>
                <c:pt idx="36">
                  <c:v>84.560316345223967</c:v>
                </c:pt>
                <c:pt idx="37">
                  <c:v>84.788377617981226</c:v>
                </c:pt>
                <c:pt idx="38">
                  <c:v>85.010922058004027</c:v>
                </c:pt>
                <c:pt idx="39">
                  <c:v>85.226941571082321</c:v>
                </c:pt>
                <c:pt idx="40">
                  <c:v>85.435261010781716</c:v>
                </c:pt>
                <c:pt idx="41">
                  <c:v>85.634515982181398</c:v>
                </c:pt>
                <c:pt idx="42">
                  <c:v>85.823129670015319</c:v>
                </c:pt>
                <c:pt idx="43">
                  <c:v>85.999289485316197</c:v>
                </c:pt>
                <c:pt idx="44">
                  <c:v>86.160924713612474</c:v>
                </c:pt>
                <c:pt idx="45">
                  <c:v>86.305686835722568</c:v>
                </c:pt>
                <c:pt idx="46">
                  <c:v>86.430934779769856</c:v>
                </c:pt>
                <c:pt idx="47">
                  <c:v>86.533728035191373</c:v>
                </c:pt>
                <c:pt idx="48">
                  <c:v>86.610831276504157</c:v>
                </c:pt>
                <c:pt idx="49">
                  <c:v>86.658734831047781</c:v>
                </c:pt>
                <c:pt idx="50">
                  <c:v>86.673695858709976</c:v>
                </c:pt>
                <c:pt idx="51">
                  <c:v>86.651805315988938</c:v>
                </c:pt>
                <c:pt idx="52">
                  <c:v>86.589085421199641</c:v>
                </c:pt>
                <c:pt idx="53">
                  <c:v>86.481621155717505</c:v>
                </c:pt>
                <c:pt idx="54">
                  <c:v>86.325727068495567</c:v>
                </c:pt>
                <c:pt idx="55">
                  <c:v>86.118147120420801</c:v>
                </c:pt>
                <c:pt idx="56">
                  <c:v>85.856280521361924</c:v>
                </c:pt>
                <c:pt idx="57">
                  <c:v>85.538420791519371</c:v>
                </c:pt>
                <c:pt idx="58">
                  <c:v>85.163989334492669</c:v>
                </c:pt>
                <c:pt idx="59">
                  <c:v>84.733739767878774</c:v>
                </c:pt>
                <c:pt idx="60">
                  <c:v>84.249906524750557</c:v>
                </c:pt>
                <c:pt idx="61">
                  <c:v>83.71627219960844</c:v>
                </c:pt>
                <c:pt idx="62">
                  <c:v>83.138133682201186</c:v>
                </c:pt>
                <c:pt idx="63">
                  <c:v>82.522157292385927</c:v>
                </c:pt>
                <c:pt idx="64">
                  <c:v>81.876126679863034</c:v>
                </c:pt>
                <c:pt idx="65">
                  <c:v>81.208601834898289</c:v>
                </c:pt>
                <c:pt idx="66">
                  <c:v>80.5285202028642</c:v>
                </c:pt>
                <c:pt idx="67">
                  <c:v>79.844778846326037</c:v>
                </c:pt>
                <c:pt idx="68">
                  <c:v>79.16583814373756</c:v>
                </c:pt>
                <c:pt idx="69">
                  <c:v>78.499382517625051</c:v>
                </c:pt>
                <c:pt idx="70">
                  <c:v>77.852063574405918</c:v>
                </c:pt>
                <c:pt idx="71">
                  <c:v>77.229338281066077</c:v>
                </c:pt>
                <c:pt idx="72">
                  <c:v>76.635402117336625</c:v>
                </c:pt>
                <c:pt idx="73">
                  <c:v>76.073206746906706</c:v>
                </c:pt>
                <c:pt idx="74">
                  <c:v>75.544544924643262</c:v>
                </c:pt>
                <c:pt idx="75">
                  <c:v>75.050182356729351</c:v>
                </c:pt>
                <c:pt idx="76">
                  <c:v>74.590016516713803</c:v>
                </c:pt>
                <c:pt idx="77">
                  <c:v>74.16324501339524</c:v>
                </c:pt>
                <c:pt idx="78">
                  <c:v>73.768529935919844</c:v>
                </c:pt>
                <c:pt idx="79">
                  <c:v>73.404148751060731</c:v>
                </c:pt>
                <c:pt idx="80">
                  <c:v>73.068126152644311</c:v>
                </c:pt>
                <c:pt idx="81">
                  <c:v>72.758344403364376</c:v>
                </c:pt>
                <c:pt idx="82">
                  <c:v>72.472632038836963</c:v>
                </c:pt>
                <c:pt idx="83">
                  <c:v>72.208832356424097</c:v>
                </c:pt>
                <c:pt idx="84">
                  <c:v>71.964854008863583</c:v>
                </c:pt>
                <c:pt idx="85">
                  <c:v>71.738706419503458</c:v>
                </c:pt>
                <c:pt idx="86">
                  <c:v>71.528522783127386</c:v>
                </c:pt>
                <c:pt idx="87">
                  <c:v>71.332573242845427</c:v>
                </c:pt>
                <c:pt idx="88">
                  <c:v>71.149270539016541</c:v>
                </c:pt>
                <c:pt idx="89">
                  <c:v>70.977170081715684</c:v>
                </c:pt>
                <c:pt idx="90">
                  <c:v>70.814966050514016</c:v>
                </c:pt>
                <c:pt idx="91">
                  <c:v>70.661484802060571</c:v>
                </c:pt>
                <c:pt idx="92">
                  <c:v>70.515676581319582</c:v>
                </c:pt>
                <c:pt idx="93">
                  <c:v>70.376606291426768</c:v>
                </c:pt>
                <c:pt idx="94">
                  <c:v>70.243443879458638</c:v>
                </c:pt>
                <c:pt idx="95">
                  <c:v>70.1154547372971</c:v>
                </c:pt>
                <c:pt idx="96">
                  <c:v>69.9919903930967</c:v>
                </c:pt>
                <c:pt idx="97">
                  <c:v>69.872479674101939</c:v>
                </c:pt>
                <c:pt idx="98">
                  <c:v>69.756420450415433</c:v>
                </c:pt>
                <c:pt idx="99">
                  <c:v>69.643372017027573</c:v>
                </c:pt>
                <c:pt idx="100">
                  <c:v>69.53294813389526</c:v>
                </c:pt>
                <c:pt idx="101">
                  <c:v>69.424810717706549</c:v>
                </c:pt>
                <c:pt idx="102">
                  <c:v>69.318664161428813</c:v>
                </c:pt>
                <c:pt idx="103">
                  <c:v>69.21425024661815</c:v>
                </c:pt>
                <c:pt idx="104">
                  <c:v>69.111343607051893</c:v>
                </c:pt>
                <c:pt idx="105">
                  <c:v>69.009747699207324</c:v>
                </c:pt>
                <c:pt idx="106">
                  <c:v>68.90929123444451</c:v>
                </c:pt>
                <c:pt idx="107">
                  <c:v>68.809825028700672</c:v>
                </c:pt>
                <c:pt idx="108">
                  <c:v>68.711219227510426</c:v>
                </c:pt>
                <c:pt idx="109">
                  <c:v>68.613360866816947</c:v>
                </c:pt>
                <c:pt idx="110">
                  <c:v>68.51615173304387</c:v>
                </c:pt>
                <c:pt idx="111">
                  <c:v>68.419506489047279</c:v>
                </c:pt>
                <c:pt idx="112">
                  <c:v>68.323351035718304</c:v>
                </c:pt>
                <c:pt idx="113">
                  <c:v>68.227621082068254</c:v>
                </c:pt>
                <c:pt idx="114">
                  <c:v>68.132260899538551</c:v>
                </c:pt>
                <c:pt idx="115">
                  <c:v>68.037222239002404</c:v>
                </c:pt>
                <c:pt idx="116">
                  <c:v>67.942463391452009</c:v>
                </c:pt>
                <c:pt idx="117">
                  <c:v>67.847948375684609</c:v>
                </c:pt>
                <c:pt idx="118">
                  <c:v>67.753646238422689</c:v>
                </c:pt>
                <c:pt idx="119">
                  <c:v>67.659530454233817</c:v>
                </c:pt>
                <c:pt idx="120">
                  <c:v>67.565578414367181</c:v>
                </c:pt>
                <c:pt idx="121">
                  <c:v>67.47177099521123</c:v>
                </c:pt>
                <c:pt idx="122">
                  <c:v>67.378092198508597</c:v>
                </c:pt>
                <c:pt idx="123">
                  <c:v>67.284528856753269</c:v>
                </c:pt>
                <c:pt idx="124">
                  <c:v>67.191070398346127</c:v>
                </c:pt>
                <c:pt idx="125">
                  <c:v>67.097708668097638</c:v>
                </c:pt>
                <c:pt idx="126">
                  <c:v>67.004437799536333</c:v>
                </c:pt>
                <c:pt idx="127">
                  <c:v>66.911254136191033</c:v>
                </c:pt>
                <c:pt idx="128">
                  <c:v>66.818156199537</c:v>
                </c:pt>
                <c:pt idx="129">
                  <c:v>66.72514470158707</c:v>
                </c:pt>
                <c:pt idx="130">
                  <c:v>66.632222600108918</c:v>
                </c:pt>
                <c:pt idx="131">
                  <c:v>66.539395194074274</c:v>
                </c:pt>
                <c:pt idx="132">
                  <c:v>66.44667025609121</c:v>
                </c:pt>
                <c:pt idx="133">
                  <c:v>66.354058197104493</c:v>
                </c:pt>
                <c:pt idx="134">
                  <c:v>66.261572256421886</c:v>
                </c:pt>
                <c:pt idx="135">
                  <c:v>66.169228706974778</c:v>
                </c:pt>
                <c:pt idx="136">
                  <c:v>66.077047061499883</c:v>
                </c:pt>
                <c:pt idx="137">
                  <c:v>65.985050259932066</c:v>
                </c:pt>
                <c:pt idx="138">
                  <c:v>65.893264811727974</c:v>
                </c:pt>
                <c:pt idx="139">
                  <c:v>65.801720859283535</c:v>
                </c:pt>
                <c:pt idx="140">
                  <c:v>65.710452120551324</c:v>
                </c:pt>
                <c:pt idx="141">
                  <c:v>65.619495661307951</c:v>
                </c:pt>
                <c:pt idx="142">
                  <c:v>65.528891441721612</c:v>
                </c:pt>
                <c:pt idx="143">
                  <c:v>65.438681579998558</c:v>
                </c:pt>
                <c:pt idx="144">
                  <c:v>65.348909280603323</c:v>
                </c:pt>
                <c:pt idx="145">
                  <c:v>65.259617388850401</c:v>
                </c:pt>
                <c:pt idx="146">
                  <c:v>65.170846560337935</c:v>
                </c:pt>
                <c:pt idx="147">
                  <c:v>65.08263307439961</c:v>
                </c:pt>
                <c:pt idx="148">
                  <c:v>64.995006374812448</c:v>
                </c:pt>
                <c:pt idx="149">
                  <c:v>64.907986484123413</c:v>
                </c:pt>
                <c:pt idx="150">
                  <c:v>64.8215815013846</c:v>
                </c:pt>
                <c:pt idx="151">
                  <c:v>64.735785443794171</c:v>
                </c:pt>
                <c:pt idx="152">
                  <c:v>64.65057671534926</c:v>
                </c:pt>
                <c:pt idx="153">
                  <c:v>64.565917466122528</c:v>
                </c:pt>
                <c:pt idx="154">
                  <c:v>64.481754036511404</c:v>
                </c:pt>
                <c:pt idx="155">
                  <c:v>64.398018564995994</c:v>
                </c:pt>
                <c:pt idx="156">
                  <c:v>64.314631691737901</c:v>
                </c:pt>
                <c:pt idx="157">
                  <c:v>64.231506140668529</c:v>
                </c:pt>
                <c:pt idx="158">
                  <c:v>64.148550840693744</c:v>
                </c:pt>
                <c:pt idx="159">
                  <c:v>64.06567517863877</c:v>
                </c:pt>
                <c:pt idx="160">
                  <c:v>63.98279297611478</c:v>
                </c:pt>
                <c:pt idx="161">
                  <c:v>63.899825846450263</c:v>
                </c:pt>
                <c:pt idx="162">
                  <c:v>63.816705698183647</c:v>
                </c:pt>
                <c:pt idx="163">
                  <c:v>63.733376281927107</c:v>
                </c:pt>
                <c:pt idx="164">
                  <c:v>63.649793801040857</c:v>
                </c:pt>
                <c:pt idx="165">
                  <c:v>63.565926703444141</c:v>
                </c:pt>
                <c:pt idx="166">
                  <c:v>63.481754831954191</c:v>
                </c:pt>
                <c:pt idx="167">
                  <c:v>63.397268133466383</c:v>
                </c:pt>
                <c:pt idx="168">
                  <c:v>63.312465119758457</c:v>
                </c:pt>
                <c:pt idx="169">
                  <c:v>63.227351244786121</c:v>
                </c:pt>
                <c:pt idx="170">
                  <c:v>63.141937325287799</c:v>
                </c:pt>
                <c:pt idx="171">
                  <c:v>63.056238091701928</c:v>
                </c:pt>
                <c:pt idx="172">
                  <c:v>62.970270920463697</c:v>
                </c:pt>
                <c:pt idx="173">
                  <c:v>62.884054769663187</c:v>
                </c:pt>
                <c:pt idx="174">
                  <c:v>62.79760931869199</c:v>
                </c:pt>
                <c:pt idx="175">
                  <c:v>62.710954298381068</c:v>
                </c:pt>
                <c:pt idx="176">
                  <c:v>62.62410899001685</c:v>
                </c:pt>
                <c:pt idx="177">
                  <c:v>62.537091868057821</c:v>
                </c:pt>
                <c:pt idx="178">
                  <c:v>62.449920360966914</c:v>
                </c:pt>
                <c:pt idx="179">
                  <c:v>62.362610706157099</c:v>
                </c:pt>
                <c:pt idx="180">
                  <c:v>62.275177877721021</c:v>
                </c:pt>
                <c:pt idx="181">
                  <c:v>62.187635568742714</c:v>
                </c:pt>
                <c:pt idx="182">
                  <c:v>62.099996213152863</c:v>
                </c:pt>
                <c:pt idx="183">
                  <c:v>62.012271035039198</c:v>
                </c:pt>
                <c:pt idx="184">
                  <c:v>61.924470115932152</c:v>
                </c:pt>
                <c:pt idx="185">
                  <c:v>61.836602472804039</c:v>
                </c:pt>
                <c:pt idx="186">
                  <c:v>61.748676141352298</c:v>
                </c:pt>
                <c:pt idx="187">
                  <c:v>61.660698260612214</c:v>
                </c:pt>
                <c:pt idx="188">
                  <c:v>61.572675156108495</c:v>
                </c:pt>
                <c:pt idx="189">
                  <c:v>61.484612419655058</c:v>
                </c:pt>
                <c:pt idx="190">
                  <c:v>61.396514984595875</c:v>
                </c:pt>
                <c:pt idx="191">
                  <c:v>61.308387195789159</c:v>
                </c:pt>
                <c:pt idx="192">
                  <c:v>61.22023287400836</c:v>
                </c:pt>
                <c:pt idx="193">
                  <c:v>61.132055374698844</c:v>
                </c:pt>
                <c:pt idx="194">
                  <c:v>61.043857641211147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A!$J$28:$J$228</c:f>
              <c:numCache>
                <c:formatCode>General</c:formatCode>
                <c:ptCount val="201"/>
                <c:pt idx="0">
                  <c:v>78.656000000000006</c:v>
                </c:pt>
                <c:pt idx="1">
                  <c:v>79.983999999999995</c:v>
                </c:pt>
                <c:pt idx="2">
                  <c:v>79.733999999999995</c:v>
                </c:pt>
                <c:pt idx="3">
                  <c:v>79.156000000000006</c:v>
                </c:pt>
                <c:pt idx="4">
                  <c:v>79.875</c:v>
                </c:pt>
                <c:pt idx="5">
                  <c:v>79.921999999999997</c:v>
                </c:pt>
                <c:pt idx="6">
                  <c:v>80.375</c:v>
                </c:pt>
                <c:pt idx="7">
                  <c:v>80.766000000000005</c:v>
                </c:pt>
                <c:pt idx="8">
                  <c:v>78.906000000000006</c:v>
                </c:pt>
                <c:pt idx="9">
                  <c:v>80.468999999999994</c:v>
                </c:pt>
                <c:pt idx="10">
                  <c:v>79.171999999999997</c:v>
                </c:pt>
                <c:pt idx="11">
                  <c:v>79.108999999999995</c:v>
                </c:pt>
                <c:pt idx="12">
                  <c:v>78.766000000000005</c:v>
                </c:pt>
                <c:pt idx="13">
                  <c:v>78.906000000000006</c:v>
                </c:pt>
                <c:pt idx="14">
                  <c:v>77.828000000000003</c:v>
                </c:pt>
                <c:pt idx="15">
                  <c:v>78.781000000000006</c:v>
                </c:pt>
                <c:pt idx="16">
                  <c:v>78.593999999999994</c:v>
                </c:pt>
                <c:pt idx="17">
                  <c:v>79</c:v>
                </c:pt>
                <c:pt idx="18">
                  <c:v>77.483999999999995</c:v>
                </c:pt>
                <c:pt idx="19">
                  <c:v>78.656000000000006</c:v>
                </c:pt>
                <c:pt idx="20">
                  <c:v>78.343999999999994</c:v>
                </c:pt>
                <c:pt idx="21">
                  <c:v>77.718999999999994</c:v>
                </c:pt>
                <c:pt idx="22">
                  <c:v>78.343999999999994</c:v>
                </c:pt>
                <c:pt idx="23">
                  <c:v>77.561999999999998</c:v>
                </c:pt>
                <c:pt idx="24">
                  <c:v>79.156000000000006</c:v>
                </c:pt>
                <c:pt idx="25">
                  <c:v>78.671999999999997</c:v>
                </c:pt>
                <c:pt idx="26">
                  <c:v>80.171999999999997</c:v>
                </c:pt>
                <c:pt idx="27">
                  <c:v>79.281000000000006</c:v>
                </c:pt>
                <c:pt idx="28">
                  <c:v>80.766000000000005</c:v>
                </c:pt>
                <c:pt idx="29">
                  <c:v>80.671999999999997</c:v>
                </c:pt>
                <c:pt idx="30">
                  <c:v>81.703000000000003</c:v>
                </c:pt>
                <c:pt idx="31">
                  <c:v>81.406000000000006</c:v>
                </c:pt>
                <c:pt idx="32">
                  <c:v>84.625</c:v>
                </c:pt>
                <c:pt idx="33">
                  <c:v>83.358999999999995</c:v>
                </c:pt>
                <c:pt idx="34">
                  <c:v>83.75</c:v>
                </c:pt>
                <c:pt idx="35">
                  <c:v>84.093999999999994</c:v>
                </c:pt>
                <c:pt idx="36">
                  <c:v>86.233999999999995</c:v>
                </c:pt>
                <c:pt idx="37">
                  <c:v>85.968999999999994</c:v>
                </c:pt>
                <c:pt idx="38">
                  <c:v>86.703000000000003</c:v>
                </c:pt>
                <c:pt idx="39">
                  <c:v>88.016000000000005</c:v>
                </c:pt>
                <c:pt idx="40">
                  <c:v>87.546999999999997</c:v>
                </c:pt>
                <c:pt idx="41">
                  <c:v>88.531000000000006</c:v>
                </c:pt>
                <c:pt idx="42">
                  <c:v>89.516000000000005</c:v>
                </c:pt>
                <c:pt idx="43">
                  <c:v>90.983999999999995</c:v>
                </c:pt>
                <c:pt idx="44">
                  <c:v>91.593999999999994</c:v>
                </c:pt>
                <c:pt idx="45">
                  <c:v>94.688000000000002</c:v>
                </c:pt>
                <c:pt idx="46">
                  <c:v>97.578000000000003</c:v>
                </c:pt>
                <c:pt idx="47">
                  <c:v>101.625</c:v>
                </c:pt>
                <c:pt idx="48">
                  <c:v>104.71899999999999</c:v>
                </c:pt>
                <c:pt idx="49">
                  <c:v>110.797</c:v>
                </c:pt>
                <c:pt idx="50">
                  <c:v>118.297</c:v>
                </c:pt>
                <c:pt idx="51">
                  <c:v>127.78100000000001</c:v>
                </c:pt>
                <c:pt idx="52">
                  <c:v>140.78100000000001</c:v>
                </c:pt>
                <c:pt idx="53">
                  <c:v>154.34399999999999</c:v>
                </c:pt>
                <c:pt idx="54">
                  <c:v>170.48400000000001</c:v>
                </c:pt>
                <c:pt idx="55">
                  <c:v>184.81200000000001</c:v>
                </c:pt>
                <c:pt idx="56">
                  <c:v>197.172</c:v>
                </c:pt>
                <c:pt idx="57">
                  <c:v>207.98400000000001</c:v>
                </c:pt>
                <c:pt idx="58">
                  <c:v>217.078</c:v>
                </c:pt>
                <c:pt idx="59">
                  <c:v>221.78100000000001</c:v>
                </c:pt>
                <c:pt idx="60">
                  <c:v>224.34399999999999</c:v>
                </c:pt>
                <c:pt idx="61">
                  <c:v>224.73400000000001</c:v>
                </c:pt>
                <c:pt idx="62">
                  <c:v>221.797</c:v>
                </c:pt>
                <c:pt idx="63">
                  <c:v>211.625</c:v>
                </c:pt>
                <c:pt idx="64">
                  <c:v>195.75</c:v>
                </c:pt>
                <c:pt idx="65">
                  <c:v>166.76599999999999</c:v>
                </c:pt>
                <c:pt idx="66">
                  <c:v>129.10900000000001</c:v>
                </c:pt>
                <c:pt idx="67">
                  <c:v>99.875</c:v>
                </c:pt>
                <c:pt idx="68">
                  <c:v>87.375</c:v>
                </c:pt>
                <c:pt idx="69">
                  <c:v>86.218999999999994</c:v>
                </c:pt>
                <c:pt idx="70">
                  <c:v>87.25</c:v>
                </c:pt>
                <c:pt idx="71">
                  <c:v>87.468999999999994</c:v>
                </c:pt>
                <c:pt idx="72">
                  <c:v>90.688000000000002</c:v>
                </c:pt>
                <c:pt idx="73">
                  <c:v>94.218999999999994</c:v>
                </c:pt>
                <c:pt idx="74">
                  <c:v>98.593999999999994</c:v>
                </c:pt>
                <c:pt idx="75">
                  <c:v>105.453</c:v>
                </c:pt>
                <c:pt idx="76">
                  <c:v>113.46899999999999</c:v>
                </c:pt>
                <c:pt idx="77">
                  <c:v>123.60899999999999</c:v>
                </c:pt>
                <c:pt idx="78">
                  <c:v>136.65600000000001</c:v>
                </c:pt>
                <c:pt idx="79">
                  <c:v>148.23400000000001</c:v>
                </c:pt>
                <c:pt idx="80">
                  <c:v>159.672</c:v>
                </c:pt>
                <c:pt idx="81">
                  <c:v>168.21899999999999</c:v>
                </c:pt>
                <c:pt idx="82">
                  <c:v>175.5</c:v>
                </c:pt>
                <c:pt idx="83">
                  <c:v>180.047</c:v>
                </c:pt>
                <c:pt idx="84">
                  <c:v>180.06200000000001</c:v>
                </c:pt>
                <c:pt idx="85">
                  <c:v>176.76599999999999</c:v>
                </c:pt>
                <c:pt idx="86">
                  <c:v>166.78100000000001</c:v>
                </c:pt>
                <c:pt idx="87">
                  <c:v>145.39099999999999</c:v>
                </c:pt>
                <c:pt idx="88">
                  <c:v>112.39100000000001</c:v>
                </c:pt>
                <c:pt idx="89">
                  <c:v>83.406000000000006</c:v>
                </c:pt>
                <c:pt idx="90">
                  <c:v>72.061999999999998</c:v>
                </c:pt>
                <c:pt idx="91">
                  <c:v>69.578000000000003</c:v>
                </c:pt>
                <c:pt idx="92">
                  <c:v>70.546999999999997</c:v>
                </c:pt>
                <c:pt idx="93">
                  <c:v>71.046999999999997</c:v>
                </c:pt>
                <c:pt idx="94">
                  <c:v>71.578000000000003</c:v>
                </c:pt>
                <c:pt idx="95">
                  <c:v>69.983999999999995</c:v>
                </c:pt>
                <c:pt idx="96">
                  <c:v>69.906000000000006</c:v>
                </c:pt>
                <c:pt idx="97">
                  <c:v>70.156000000000006</c:v>
                </c:pt>
                <c:pt idx="98">
                  <c:v>70.688000000000002</c:v>
                </c:pt>
                <c:pt idx="99">
                  <c:v>69.061999999999998</c:v>
                </c:pt>
                <c:pt idx="100">
                  <c:v>71.328000000000003</c:v>
                </c:pt>
                <c:pt idx="101">
                  <c:v>68.921999999999997</c:v>
                </c:pt>
                <c:pt idx="102">
                  <c:v>68.608999999999995</c:v>
                </c:pt>
                <c:pt idx="103">
                  <c:v>70.141000000000005</c:v>
                </c:pt>
                <c:pt idx="104">
                  <c:v>71.141000000000005</c:v>
                </c:pt>
                <c:pt idx="105">
                  <c:v>70.156000000000006</c:v>
                </c:pt>
                <c:pt idx="106">
                  <c:v>70.891000000000005</c:v>
                </c:pt>
                <c:pt idx="107">
                  <c:v>70.531000000000006</c:v>
                </c:pt>
                <c:pt idx="108">
                  <c:v>70.438000000000002</c:v>
                </c:pt>
                <c:pt idx="109">
                  <c:v>71.078000000000003</c:v>
                </c:pt>
                <c:pt idx="110">
                  <c:v>70.766000000000005</c:v>
                </c:pt>
                <c:pt idx="111">
                  <c:v>70.781000000000006</c:v>
                </c:pt>
                <c:pt idx="112">
                  <c:v>71.796999999999997</c:v>
                </c:pt>
                <c:pt idx="113">
                  <c:v>72.093999999999994</c:v>
                </c:pt>
                <c:pt idx="114">
                  <c:v>71.906000000000006</c:v>
                </c:pt>
                <c:pt idx="115">
                  <c:v>73.406000000000006</c:v>
                </c:pt>
                <c:pt idx="116">
                  <c:v>73.546999999999997</c:v>
                </c:pt>
                <c:pt idx="117">
                  <c:v>77.483999999999995</c:v>
                </c:pt>
                <c:pt idx="118">
                  <c:v>82.438000000000002</c:v>
                </c:pt>
                <c:pt idx="119">
                  <c:v>85.343999999999994</c:v>
                </c:pt>
                <c:pt idx="120">
                  <c:v>90.641000000000005</c:v>
                </c:pt>
                <c:pt idx="121">
                  <c:v>93.891000000000005</c:v>
                </c:pt>
                <c:pt idx="122">
                  <c:v>96.5</c:v>
                </c:pt>
                <c:pt idx="123">
                  <c:v>98.328000000000003</c:v>
                </c:pt>
                <c:pt idx="124">
                  <c:v>99.218999999999994</c:v>
                </c:pt>
                <c:pt idx="125">
                  <c:v>95.438000000000002</c:v>
                </c:pt>
                <c:pt idx="126">
                  <c:v>91.656000000000006</c:v>
                </c:pt>
                <c:pt idx="127">
                  <c:v>86.688000000000002</c:v>
                </c:pt>
                <c:pt idx="128">
                  <c:v>79.953000000000003</c:v>
                </c:pt>
                <c:pt idx="129">
                  <c:v>75.516000000000005</c:v>
                </c:pt>
                <c:pt idx="130">
                  <c:v>71.266000000000005</c:v>
                </c:pt>
                <c:pt idx="131">
                  <c:v>66.5</c:v>
                </c:pt>
                <c:pt idx="132">
                  <c:v>65.938000000000002</c:v>
                </c:pt>
                <c:pt idx="133">
                  <c:v>65.391000000000005</c:v>
                </c:pt>
                <c:pt idx="134">
                  <c:v>66.046999999999997</c:v>
                </c:pt>
                <c:pt idx="135">
                  <c:v>66.421999999999997</c:v>
                </c:pt>
                <c:pt idx="136">
                  <c:v>65.875</c:v>
                </c:pt>
                <c:pt idx="137">
                  <c:v>65.625</c:v>
                </c:pt>
                <c:pt idx="138">
                  <c:v>65.858999999999995</c:v>
                </c:pt>
                <c:pt idx="139">
                  <c:v>65.906000000000006</c:v>
                </c:pt>
                <c:pt idx="140">
                  <c:v>64.375</c:v>
                </c:pt>
                <c:pt idx="141">
                  <c:v>66</c:v>
                </c:pt>
                <c:pt idx="142">
                  <c:v>65.656000000000006</c:v>
                </c:pt>
                <c:pt idx="143">
                  <c:v>65.593999999999994</c:v>
                </c:pt>
                <c:pt idx="144">
                  <c:v>65.75</c:v>
                </c:pt>
                <c:pt idx="145">
                  <c:v>66.828000000000003</c:v>
                </c:pt>
                <c:pt idx="146">
                  <c:v>67.718999999999994</c:v>
                </c:pt>
                <c:pt idx="147">
                  <c:v>69.921999999999997</c:v>
                </c:pt>
                <c:pt idx="148">
                  <c:v>71.733999999999995</c:v>
                </c:pt>
                <c:pt idx="149">
                  <c:v>74.343999999999994</c:v>
                </c:pt>
                <c:pt idx="150">
                  <c:v>76.906000000000006</c:v>
                </c:pt>
                <c:pt idx="151">
                  <c:v>80.641000000000005</c:v>
                </c:pt>
                <c:pt idx="152">
                  <c:v>81.766000000000005</c:v>
                </c:pt>
                <c:pt idx="153">
                  <c:v>83.031000000000006</c:v>
                </c:pt>
                <c:pt idx="154">
                  <c:v>82</c:v>
                </c:pt>
                <c:pt idx="155">
                  <c:v>80.156000000000006</c:v>
                </c:pt>
                <c:pt idx="156">
                  <c:v>75.921999999999997</c:v>
                </c:pt>
                <c:pt idx="157">
                  <c:v>71.891000000000005</c:v>
                </c:pt>
                <c:pt idx="158">
                  <c:v>66.358999999999995</c:v>
                </c:pt>
                <c:pt idx="159">
                  <c:v>64.828000000000003</c:v>
                </c:pt>
                <c:pt idx="160">
                  <c:v>64</c:v>
                </c:pt>
                <c:pt idx="161">
                  <c:v>64.108999999999995</c:v>
                </c:pt>
                <c:pt idx="162">
                  <c:v>63.578000000000003</c:v>
                </c:pt>
                <c:pt idx="163">
                  <c:v>63.171999999999997</c:v>
                </c:pt>
                <c:pt idx="164">
                  <c:v>64.093999999999994</c:v>
                </c:pt>
                <c:pt idx="165">
                  <c:v>62.359000000000002</c:v>
                </c:pt>
                <c:pt idx="166">
                  <c:v>63.780999999999999</c:v>
                </c:pt>
                <c:pt idx="167">
                  <c:v>64.733999999999995</c:v>
                </c:pt>
                <c:pt idx="168">
                  <c:v>63.890999999999998</c:v>
                </c:pt>
                <c:pt idx="169">
                  <c:v>63.828000000000003</c:v>
                </c:pt>
                <c:pt idx="170">
                  <c:v>63.5</c:v>
                </c:pt>
                <c:pt idx="171">
                  <c:v>63.625</c:v>
                </c:pt>
                <c:pt idx="172">
                  <c:v>63.109000000000002</c:v>
                </c:pt>
                <c:pt idx="173">
                  <c:v>63.796999999999997</c:v>
                </c:pt>
                <c:pt idx="174">
                  <c:v>62.453000000000003</c:v>
                </c:pt>
                <c:pt idx="175">
                  <c:v>63.078000000000003</c:v>
                </c:pt>
                <c:pt idx="176">
                  <c:v>62.828000000000003</c:v>
                </c:pt>
                <c:pt idx="177">
                  <c:v>63</c:v>
                </c:pt>
                <c:pt idx="178">
                  <c:v>62.640999999999998</c:v>
                </c:pt>
                <c:pt idx="179">
                  <c:v>63.078000000000003</c:v>
                </c:pt>
                <c:pt idx="180">
                  <c:v>62.811999999999998</c:v>
                </c:pt>
                <c:pt idx="181">
                  <c:v>62.421999999999997</c:v>
                </c:pt>
                <c:pt idx="182">
                  <c:v>63.328000000000003</c:v>
                </c:pt>
                <c:pt idx="183">
                  <c:v>61.905999999999999</c:v>
                </c:pt>
                <c:pt idx="184">
                  <c:v>63.421999999999997</c:v>
                </c:pt>
                <c:pt idx="185">
                  <c:v>62.140999999999998</c:v>
                </c:pt>
                <c:pt idx="186">
                  <c:v>61.155999999999999</c:v>
                </c:pt>
                <c:pt idx="187">
                  <c:v>62.046999999999997</c:v>
                </c:pt>
                <c:pt idx="188">
                  <c:v>62.921999999999997</c:v>
                </c:pt>
                <c:pt idx="189">
                  <c:v>62.375</c:v>
                </c:pt>
                <c:pt idx="190">
                  <c:v>62</c:v>
                </c:pt>
                <c:pt idx="191">
                  <c:v>62.061999999999998</c:v>
                </c:pt>
                <c:pt idx="192">
                  <c:v>61.875</c:v>
                </c:pt>
                <c:pt idx="193">
                  <c:v>62.875</c:v>
                </c:pt>
                <c:pt idx="194">
                  <c:v>61.890999999999998</c:v>
                </c:pt>
                <c:pt idx="195">
                  <c:v>61.438000000000002</c:v>
                </c:pt>
                <c:pt idx="196">
                  <c:v>61.655999999999999</c:v>
                </c:pt>
                <c:pt idx="197">
                  <c:v>61.938000000000002</c:v>
                </c:pt>
                <c:pt idx="198">
                  <c:v>62.938000000000002</c:v>
                </c:pt>
                <c:pt idx="199">
                  <c:v>62.640999999999998</c:v>
                </c:pt>
                <c:pt idx="200">
                  <c:v>61.405999999999999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A!$Z$28:$Z$228</c:f>
              <c:numCache>
                <c:formatCode>0.00</c:formatCode>
                <c:ptCount val="201"/>
                <c:pt idx="0">
                  <c:v>76.927360269123483</c:v>
                </c:pt>
                <c:pt idx="1">
                  <c:v>77.124962375464989</c:v>
                </c:pt>
                <c:pt idx="2">
                  <c:v>77.322565281186414</c:v>
                </c:pt>
                <c:pt idx="3">
                  <c:v>77.520168623302368</c:v>
                </c:pt>
                <c:pt idx="4">
                  <c:v>77.717771896470154</c:v>
                </c:pt>
                <c:pt idx="5">
                  <c:v>77.915374415848817</c:v>
                </c:pt>
                <c:pt idx="6">
                  <c:v>78.112975271665434</c:v>
                </c:pt>
                <c:pt idx="7">
                  <c:v>78.310573273878703</c:v>
                </c:pt>
                <c:pt idx="8">
                  <c:v>78.508166885144789</c:v>
                </c:pt>
                <c:pt idx="9">
                  <c:v>78.705754140200838</c:v>
                </c:pt>
                <c:pt idx="10">
                  <c:v>78.903332549928123</c:v>
                </c:pt>
                <c:pt idx="11">
                  <c:v>79.100898988994842</c:v>
                </c:pt>
                <c:pt idx="12">
                  <c:v>79.298449567587284</c:v>
                </c:pt>
                <c:pt idx="13">
                  <c:v>79.495979491158636</c:v>
                </c:pt>
                <c:pt idx="14">
                  <c:v>79.693482918820933</c:v>
                </c:pt>
                <c:pt idx="15">
                  <c:v>79.890952843440928</c:v>
                </c:pt>
                <c:pt idx="16">
                  <c:v>80.088381038732507</c:v>
                </c:pt>
                <c:pt idx="17">
                  <c:v>80.285758157157346</c:v>
                </c:pt>
                <c:pt idx="18">
                  <c:v>80.483074127375872</c:v>
                </c:pt>
                <c:pt idx="19">
                  <c:v>80.680319106654878</c:v>
                </c:pt>
                <c:pt idx="20">
                  <c:v>80.877485414527712</c:v>
                </c:pt>
                <c:pt idx="21">
                  <c:v>81.074571141006743</c:v>
                </c:pt>
                <c:pt idx="22">
                  <c:v>81.271586529262734</c:v>
                </c:pt>
                <c:pt idx="23">
                  <c:v>81.468564835609868</c:v>
                </c:pt>
                <c:pt idx="24">
                  <c:v>81.66558023876172</c:v>
                </c:pt>
                <c:pt idx="25">
                  <c:v>81.862776585691421</c:v>
                </c:pt>
                <c:pt idx="26">
                  <c:v>82.060412405180671</c:v>
                </c:pt>
                <c:pt idx="27">
                  <c:v>82.258929761182756</c:v>
                </c:pt>
                <c:pt idx="28">
                  <c:v>82.459057187142548</c:v>
                </c:pt>
                <c:pt idx="29">
                  <c:v>82.661960095557504</c:v>
                </c:pt>
                <c:pt idx="30">
                  <c:v>82.869455528070461</c:v>
                </c:pt>
                <c:pt idx="31">
                  <c:v>83.084311554954425</c:v>
                </c:pt>
                <c:pt idx="32">
                  <c:v>83.310654466123282</c:v>
                </c:pt>
                <c:pt idx="33">
                  <c:v>83.55450825051291</c:v>
                </c:pt>
                <c:pt idx="34">
                  <c:v>83.824489564404232</c:v>
                </c:pt>
                <c:pt idx="35">
                  <c:v>84.132675999517332</c:v>
                </c:pt>
                <c:pt idx="36">
                  <c:v>84.495654378863549</c:v>
                </c:pt>
                <c:pt idx="37">
                  <c:v>84.935737490378159</c:v>
                </c:pt>
                <c:pt idx="38">
                  <c:v>85.482310959399058</c:v>
                </c:pt>
                <c:pt idx="39">
                  <c:v>86.173236525203265</c:v>
                </c:pt>
                <c:pt idx="40">
                  <c:v>87.056194808392164</c:v>
                </c:pt>
                <c:pt idx="41">
                  <c:v>88.189802530666952</c:v>
                </c:pt>
                <c:pt idx="42">
                  <c:v>89.644291052982638</c:v>
                </c:pt>
                <c:pt idx="43">
                  <c:v>91.501492296935524</c:v>
                </c:pt>
                <c:pt idx="44">
                  <c:v>93.853853859985918</c:v>
                </c:pt>
                <c:pt idx="45">
                  <c:v>96.802207841635678</c:v>
                </c:pt>
                <c:pt idx="46">
                  <c:v>100.45205773966887</c:v>
                </c:pt>
                <c:pt idx="47">
                  <c:v>104.90823277630145</c:v>
                </c:pt>
                <c:pt idx="48">
                  <c:v>110.2678928254345</c:v>
                </c:pt>
                <c:pt idx="49">
                  <c:v>116.61204683732774</c:v>
                </c:pt>
                <c:pt idx="50">
                  <c:v>123.99596218298065</c:v>
                </c:pt>
                <c:pt idx="51">
                  <c:v>132.43907169312783</c:v>
                </c:pt>
                <c:pt idx="52">
                  <c:v>141.91520131702558</c:v>
                </c:pt>
                <c:pt idx="53">
                  <c:v>152.34411030255984</c:v>
                </c:pt>
                <c:pt idx="54">
                  <c:v>163.58541573720254</c:v>
                </c:pt>
                <c:pt idx="55">
                  <c:v>175.43585831954684</c:v>
                </c:pt>
                <c:pt idx="56">
                  <c:v>187.62995828080244</c:v>
                </c:pt>
                <c:pt idx="57">
                  <c:v>199.83930399639965</c:v>
                </c:pt>
                <c:pt idx="58">
                  <c:v>211.64643869346182</c:v>
                </c:pt>
                <c:pt idx="59">
                  <c:v>222.41982237063502</c:v>
                </c:pt>
                <c:pt idx="60">
                  <c:v>230.96963495077031</c:v>
                </c:pt>
                <c:pt idx="61">
                  <c:v>235.01597084240004</c:v>
                </c:pt>
                <c:pt idx="62">
                  <c:v>231.08032624650383</c:v>
                </c:pt>
                <c:pt idx="63">
                  <c:v>215.90923391779867</c:v>
                </c:pt>
                <c:pt idx="64">
                  <c:v>189.45910667181974</c:v>
                </c:pt>
                <c:pt idx="65">
                  <c:v>156.85392671649521</c:v>
                </c:pt>
                <c:pt idx="66">
                  <c:v>126.3210607290458</c:v>
                </c:pt>
                <c:pt idx="67">
                  <c:v>104.23702321283007</c:v>
                </c:pt>
                <c:pt idx="68">
                  <c:v>92.022238089357202</c:v>
                </c:pt>
                <c:pt idx="69">
                  <c:v>87.271236936258305</c:v>
                </c:pt>
                <c:pt idx="70">
                  <c:v>86.793956233536704</c:v>
                </c:pt>
                <c:pt idx="71">
                  <c:v>88.488150787145926</c:v>
                </c:pt>
                <c:pt idx="72">
                  <c:v>91.478158627984769</c:v>
                </c:pt>
                <c:pt idx="73">
                  <c:v>95.565583383384904</c:v>
                </c:pt>
                <c:pt idx="74">
                  <c:v>100.78449430585067</c:v>
                </c:pt>
                <c:pt idx="75">
                  <c:v>107.19777733208939</c:v>
                </c:pt>
                <c:pt idx="76">
                  <c:v>114.82406757143062</c:v>
                </c:pt>
                <c:pt idx="77">
                  <c:v>123.60840454073286</c:v>
                </c:pt>
                <c:pt idx="78">
                  <c:v>133.40586732809555</c:v>
                </c:pt>
                <c:pt idx="79">
                  <c:v>143.97164321677513</c:v>
                </c:pt>
                <c:pt idx="80">
                  <c:v>154.95062016926275</c:v>
                </c:pt>
                <c:pt idx="81">
                  <c:v>165.83371181364723</c:v>
                </c:pt>
                <c:pt idx="82">
                  <c:v>175.79004786874441</c:v>
                </c:pt>
                <c:pt idx="83">
                  <c:v>183.2751887285641</c:v>
                </c:pt>
                <c:pt idx="84">
                  <c:v>185.62353362102908</c:v>
                </c:pt>
                <c:pt idx="85">
                  <c:v>179.51231167611158</c:v>
                </c:pt>
                <c:pt idx="86">
                  <c:v>163.14511061322082</c:v>
                </c:pt>
                <c:pt idx="87">
                  <c:v>138.9235294357884</c:v>
                </c:pt>
                <c:pt idx="88">
                  <c:v>113.31869480289254</c:v>
                </c:pt>
                <c:pt idx="89">
                  <c:v>92.924368056851463</c:v>
                </c:pt>
                <c:pt idx="90">
                  <c:v>80.457953480744266</c:v>
                </c:pt>
                <c:pt idx="91">
                  <c:v>74.53647938942926</c:v>
                </c:pt>
                <c:pt idx="92">
                  <c:v>72.294609686928453</c:v>
                </c:pt>
                <c:pt idx="93">
                  <c:v>71.554959234028971</c:v>
                </c:pt>
                <c:pt idx="94">
                  <c:v>71.27473469586856</c:v>
                </c:pt>
                <c:pt idx="95">
                  <c:v>71.103701686572094</c:v>
                </c:pt>
                <c:pt idx="96">
                  <c:v>70.95583220579941</c:v>
                </c:pt>
                <c:pt idx="97">
                  <c:v>70.815411604585975</c:v>
                </c:pt>
                <c:pt idx="98">
                  <c:v>70.680593782453272</c:v>
                </c:pt>
                <c:pt idx="99">
                  <c:v>70.55199008553754</c:v>
                </c:pt>
                <c:pt idx="100">
                  <c:v>70.431168799804936</c:v>
                </c:pt>
                <c:pt idx="101">
                  <c:v>70.320768552659558</c:v>
                </c:pt>
                <c:pt idx="102">
                  <c:v>70.224880266853546</c:v>
                </c:pt>
                <c:pt idx="103">
                  <c:v>70.149542015718126</c:v>
                </c:pt>
                <c:pt idx="104">
                  <c:v>70.103323005642281</c:v>
                </c:pt>
                <c:pt idx="105">
                  <c:v>70.09796445038431</c:v>
                </c:pt>
                <c:pt idx="106">
                  <c:v>70.149017139021353</c:v>
                </c:pt>
                <c:pt idx="107">
                  <c:v>70.276381108369563</c:v>
                </c:pt>
                <c:pt idx="108">
                  <c:v>70.504616933191627</c:v>
                </c:pt>
                <c:pt idx="109">
                  <c:v>70.862867618183216</c:v>
                </c:pt>
                <c:pt idx="110">
                  <c:v>71.38421414928554</c:v>
                </c:pt>
                <c:pt idx="111">
                  <c:v>72.104296952456068</c:v>
                </c:pt>
                <c:pt idx="112">
                  <c:v>73.059079568843671</c:v>
                </c:pt>
                <c:pt idx="113">
                  <c:v>74.281715902776611</c:v>
                </c:pt>
                <c:pt idx="114">
                  <c:v>75.798607192495624</c:v>
                </c:pt>
                <c:pt idx="115">
                  <c:v>77.62488423567757</c:v>
                </c:pt>
                <c:pt idx="116">
                  <c:v>79.759675053163207</c:v>
                </c:pt>
                <c:pt idx="117">
                  <c:v>82.181468506093566</c:v>
                </c:pt>
                <c:pt idx="118">
                  <c:v>84.843265251737307</c:v>
                </c:pt>
                <c:pt idx="119">
                  <c:v>87.665316963703191</c:v>
                </c:pt>
                <c:pt idx="120">
                  <c:v>90.519919374377778</c:v>
                </c:pt>
                <c:pt idx="121">
                  <c:v>93.201213259129929</c:v>
                </c:pt>
                <c:pt idx="122">
                  <c:v>95.38297505446377</c:v>
                </c:pt>
                <c:pt idx="123">
                  <c:v>96.598127640374869</c:v>
                </c:pt>
                <c:pt idx="124">
                  <c:v>96.308708458803977</c:v>
                </c:pt>
                <c:pt idx="125">
                  <c:v>94.116469602717885</c:v>
                </c:pt>
                <c:pt idx="126">
                  <c:v>90.047619146806866</c:v>
                </c:pt>
                <c:pt idx="127">
                  <c:v>84.705880262323888</c:v>
                </c:pt>
                <c:pt idx="128">
                  <c:v>79.107106106941558</c:v>
                </c:pt>
                <c:pt idx="129">
                  <c:v>74.247225360963299</c:v>
                </c:pt>
                <c:pt idx="130">
                  <c:v>70.696412299675345</c:v>
                </c:pt>
                <c:pt idx="131">
                  <c:v>68.485986746373598</c:v>
                </c:pt>
                <c:pt idx="132">
                  <c:v>67.291664437811718</c:v>
                </c:pt>
                <c:pt idx="133">
                  <c:v>66.707228020817894</c:v>
                </c:pt>
                <c:pt idx="134">
                  <c:v>66.421361877771048</c:v>
                </c:pt>
                <c:pt idx="135">
                  <c:v>66.257589986755491</c:v>
                </c:pt>
                <c:pt idx="136">
                  <c:v>66.138269231053116</c:v>
                </c:pt>
                <c:pt idx="137">
                  <c:v>66.038066838086351</c:v>
                </c:pt>
                <c:pt idx="138">
                  <c:v>65.954612083430732</c:v>
                </c:pt>
                <c:pt idx="139">
                  <c:v>65.896285250236446</c:v>
                </c:pt>
                <c:pt idx="140">
                  <c:v>65.879502459843451</c:v>
                </c:pt>
                <c:pt idx="141">
                  <c:v>65.929794008088791</c:v>
                </c:pt>
                <c:pt idx="142">
                  <c:v>66.08377650379056</c:v>
                </c:pt>
                <c:pt idx="143">
                  <c:v>66.390376715233003</c:v>
                </c:pt>
                <c:pt idx="144">
                  <c:v>66.909805766049857</c:v>
                </c:pt>
                <c:pt idx="145">
                  <c:v>67.708545166222891</c:v>
                </c:pt>
                <c:pt idx="146">
                  <c:v>68.848481619703023</c:v>
                </c:pt>
                <c:pt idx="147">
                  <c:v>70.368754958515922</c:v>
                </c:pt>
                <c:pt idx="148">
                  <c:v>72.260500542264907</c:v>
                </c:pt>
                <c:pt idx="149">
                  <c:v>74.438255712510312</c:v>
                </c:pt>
                <c:pt idx="150">
                  <c:v>76.717504754219618</c:v>
                </c:pt>
                <c:pt idx="151">
                  <c:v>78.813616951489706</c:v>
                </c:pt>
                <c:pt idx="152">
                  <c:v>80.378083755220402</c:v>
                </c:pt>
                <c:pt idx="153">
                  <c:v>81.077345749923722</c:v>
                </c:pt>
                <c:pt idx="154">
                  <c:v>80.696942272324179</c:v>
                </c:pt>
                <c:pt idx="155">
                  <c:v>79.229948371887303</c:v>
                </c:pt>
                <c:pt idx="156">
                  <c:v>76.902665162443014</c:v>
                </c:pt>
                <c:pt idx="157">
                  <c:v>74.114540968391267</c:v>
                </c:pt>
                <c:pt idx="158">
                  <c:v>71.313648731518711</c:v>
                </c:pt>
                <c:pt idx="159">
                  <c:v>68.864611474841425</c:v>
                </c:pt>
                <c:pt idx="160">
                  <c:v>66.966925734478664</c:v>
                </c:pt>
                <c:pt idx="161">
                  <c:v>65.648505715187383</c:v>
                </c:pt>
                <c:pt idx="162">
                  <c:v>64.817596668224311</c:v>
                </c:pt>
                <c:pt idx="163">
                  <c:v>64.333786040834781</c:v>
                </c:pt>
                <c:pt idx="164">
                  <c:v>64.063969846985444</c:v>
                </c:pt>
                <c:pt idx="165">
                  <c:v>63.909578102310526</c:v>
                </c:pt>
                <c:pt idx="166">
                  <c:v>63.809678307861766</c:v>
                </c:pt>
                <c:pt idx="167">
                  <c:v>63.731914097032828</c:v>
                </c:pt>
                <c:pt idx="168">
                  <c:v>63.661309011896464</c:v>
                </c:pt>
                <c:pt idx="169">
                  <c:v>63.591784666733354</c:v>
                </c:pt>
                <c:pt idx="170">
                  <c:v>63.521194185992769</c:v>
                </c:pt>
                <c:pt idx="171">
                  <c:v>63.448914720691114</c:v>
                </c:pt>
                <c:pt idx="172">
                  <c:v>63.374849839605645</c:v>
                </c:pt>
                <c:pt idx="173">
                  <c:v>63.2990684237922</c:v>
                </c:pt>
                <c:pt idx="174">
                  <c:v>63.221687586797103</c:v>
                </c:pt>
                <c:pt idx="175">
                  <c:v>63.142836921874505</c:v>
                </c:pt>
                <c:pt idx="176">
                  <c:v>63.062646987860255</c:v>
                </c:pt>
                <c:pt idx="177">
                  <c:v>62.981244690856393</c:v>
                </c:pt>
                <c:pt idx="178">
                  <c:v>62.898750873570485</c:v>
                </c:pt>
                <c:pt idx="179">
                  <c:v>62.815278901101152</c:v>
                </c:pt>
                <c:pt idx="180">
                  <c:v>62.730933874981986</c:v>
                </c:pt>
                <c:pt idx="181">
                  <c:v>62.645812300202692</c:v>
                </c:pt>
                <c:pt idx="182">
                  <c:v>62.560002083268472</c:v>
                </c:pt>
                <c:pt idx="183">
                  <c:v>62.473582765574157</c:v>
                </c:pt>
                <c:pt idx="184">
                  <c:v>62.386625916393925</c:v>
                </c:pt>
                <c:pt idx="185">
                  <c:v>62.299195626730707</c:v>
                </c:pt>
                <c:pt idx="186">
                  <c:v>62.211349059478607</c:v>
                </c:pt>
                <c:pt idx="187">
                  <c:v>62.12313702297665</c:v>
                </c:pt>
                <c:pt idx="188">
                  <c:v>62.034604544320828</c:v>
                </c:pt>
                <c:pt idx="189">
                  <c:v>61.945791426066847</c:v>
                </c:pt>
                <c:pt idx="190">
                  <c:v>61.856732775528499</c:v>
                </c:pt>
                <c:pt idx="191">
                  <c:v>61.767459500067453</c:v>
                </c:pt>
                <c:pt idx="192">
                  <c:v>61.677998764858934</c:v>
                </c:pt>
                <c:pt idx="193">
                  <c:v>61.588374411841997</c:v>
                </c:pt>
                <c:pt idx="194">
                  <c:v>61.498607340121772</c:v>
                </c:pt>
                <c:pt idx="195">
                  <c:v>61.408715849143064</c:v>
                </c:pt>
                <c:pt idx="196">
                  <c:v>61.318715946629354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A!$BF$28:$BF$228</c:f>
              <c:numCache>
                <c:formatCode>General</c:formatCode>
                <c:ptCount val="201"/>
                <c:pt idx="0">
                  <c:v>76.927360269096141</c:v>
                </c:pt>
                <c:pt idx="1">
                  <c:v>77.124962375397374</c:v>
                </c:pt>
                <c:pt idx="2">
                  <c:v>77.32256528102161</c:v>
                </c:pt>
                <c:pt idx="3">
                  <c:v>77.520168622906255</c:v>
                </c:pt>
                <c:pt idx="4">
                  <c:v>77.717771895531456</c:v>
                </c:pt>
                <c:pt idx="5">
                  <c:v>77.915374413655499</c:v>
                </c:pt>
                <c:pt idx="6">
                  <c:v>78.112975266612438</c:v>
                </c:pt>
                <c:pt idx="7">
                  <c:v>78.310573262400709</c:v>
                </c:pt>
                <c:pt idx="8">
                  <c:v>78.508166859437708</c:v>
                </c:pt>
                <c:pt idx="9">
                  <c:v>78.70575408343214</c:v>
                </c:pt>
                <c:pt idx="10">
                  <c:v>78.903332426323487</c:v>
                </c:pt>
                <c:pt idx="11">
                  <c:v>79.100898723637954</c:v>
                </c:pt>
                <c:pt idx="12">
                  <c:v>79.298449005898604</c:v>
                </c:pt>
                <c:pt idx="13">
                  <c:v>79.495978318880489</c:v>
                </c:pt>
                <c:pt idx="14">
                  <c:v>79.693480506498375</c:v>
                </c:pt>
                <c:pt idx="15">
                  <c:v>79.890947948924477</c:v>
                </c:pt>
                <c:pt idx="16">
                  <c:v>80.088371247126915</c:v>
                </c:pt>
                <c:pt idx="17">
                  <c:v>80.28573884335708</c:v>
                </c:pt>
                <c:pt idx="18">
                  <c:v>80.483036565154705</c:v>
                </c:pt>
                <c:pt idx="19">
                  <c:v>80.680247078133306</c:v>
                </c:pt>
                <c:pt idx="20">
                  <c:v>80.877349230102737</c:v>
                </c:pt>
                <c:pt idx="21">
                  <c:v>81.074317265918481</c:v>
                </c:pt>
                <c:pt idx="22">
                  <c:v>81.271119888751883</c:v>
                </c:pt>
                <c:pt idx="23">
                  <c:v>81.46771913918289</c:v>
                </c:pt>
                <c:pt idx="24">
                  <c:v>81.664069058550126</c:v>
                </c:pt>
                <c:pt idx="25">
                  <c:v>81.860114097282832</c:v>
                </c:pt>
                <c:pt idx="26">
                  <c:v>82.055787222413784</c:v>
                </c:pt>
                <c:pt idx="27">
                  <c:v>82.251007671084281</c:v>
                </c:pt>
                <c:pt idx="28">
                  <c:v>82.445678288569709</c:v>
                </c:pt>
                <c:pt idx="29">
                  <c:v>82.639682380199346</c:v>
                </c:pt>
                <c:pt idx="30">
                  <c:v>82.832879996601079</c:v>
                </c:pt>
                <c:pt idx="31">
                  <c:v>83.025103561161984</c:v>
                </c:pt>
                <c:pt idx="32">
                  <c:v>83.216152737801664</c:v>
                </c:pt>
                <c:pt idx="33">
                  <c:v>83.405788426665097</c:v>
                </c:pt>
                <c:pt idx="34">
                  <c:v>83.593725766014288</c:v>
                </c:pt>
                <c:pt idx="35">
                  <c:v>83.779626011707151</c:v>
                </c:pt>
                <c:pt idx="36">
                  <c:v>83.963087163019537</c:v>
                </c:pt>
                <c:pt idx="37">
                  <c:v>84.143633207747001</c:v>
                </c:pt>
                <c:pt idx="38">
                  <c:v>84.320701873996015</c:v>
                </c:pt>
                <c:pt idx="39">
                  <c:v>84.493630805486177</c:v>
                </c:pt>
                <c:pt idx="40">
                  <c:v>84.661642127573728</c:v>
                </c:pt>
                <c:pt idx="41">
                  <c:v>84.823825450206272</c:v>
                </c:pt>
                <c:pt idx="42">
                  <c:v>84.979119470950153</c:v>
                </c:pt>
                <c:pt idx="43">
                  <c:v>85.12629250698258</c:v>
                </c:pt>
                <c:pt idx="44">
                  <c:v>85.263922511436874</c:v>
                </c:pt>
                <c:pt idx="45">
                  <c:v>85.390377428546302</c:v>
                </c:pt>
                <c:pt idx="46">
                  <c:v>85.503797123223023</c:v>
                </c:pt>
                <c:pt idx="47">
                  <c:v>85.60207858789127</c:v>
                </c:pt>
                <c:pt idx="48">
                  <c:v>85.682866675521765</c:v>
                </c:pt>
                <c:pt idx="49">
                  <c:v>85.74355320779685</c:v>
                </c:pt>
                <c:pt idx="50">
                  <c:v>85.781287909163609</c:v>
                </c:pt>
                <c:pt idx="51">
                  <c:v>85.793005132666366</c:v>
                </c:pt>
                <c:pt idx="52">
                  <c:v>85.775470638787155</c:v>
                </c:pt>
                <c:pt idx="53">
                  <c:v>85.725352584103206</c:v>
                </c:pt>
                <c:pt idx="54">
                  <c:v>85.639320155084974</c:v>
                </c:pt>
                <c:pt idx="55">
                  <c:v>85.514171717859199</c:v>
                </c:pt>
                <c:pt idx="56">
                  <c:v>85.346991766988438</c:v>
                </c:pt>
                <c:pt idx="57">
                  <c:v>85.135332291908981</c:v>
                </c:pt>
                <c:pt idx="58">
                  <c:v>84.877409610462095</c:v>
                </c:pt>
                <c:pt idx="59">
                  <c:v>84.572302731123784</c:v>
                </c:pt>
                <c:pt idx="60">
                  <c:v>84.220134735851488</c:v>
                </c:pt>
                <c:pt idx="61">
                  <c:v>83.822215643068574</c:v>
                </c:pt>
                <c:pt idx="62">
                  <c:v>83.381124906990678</c:v>
                </c:pt>
                <c:pt idx="63">
                  <c:v>82.900715057989515</c:v>
                </c:pt>
                <c:pt idx="64">
                  <c:v>82.386025250092374</c:v>
                </c:pt>
                <c:pt idx="65">
                  <c:v>81.843103960089806</c:v>
                </c:pt>
                <c:pt idx="66">
                  <c:v>81.278752091004208</c:v>
                </c:pt>
                <c:pt idx="67">
                  <c:v>80.700208914193126</c:v>
                </c:pt>
                <c:pt idx="68">
                  <c:v>80.114811237880346</c:v>
                </c:pt>
                <c:pt idx="69">
                  <c:v>79.529659189310266</c:v>
                </c:pt>
                <c:pt idx="70">
                  <c:v>78.951319523466481</c:v>
                </c:pt>
                <c:pt idx="71">
                  <c:v>78.385590235961061</c:v>
                </c:pt>
                <c:pt idx="72">
                  <c:v>77.837340286374612</c:v>
                </c:pt>
                <c:pt idx="73">
                  <c:v>77.310427657860842</c:v>
                </c:pt>
                <c:pt idx="74">
                  <c:v>76.807689773553719</c:v>
                </c:pt>
                <c:pt idx="75">
                  <c:v>76.330993752917877</c:v>
                </c:pt>
                <c:pt idx="76">
                  <c:v>75.881330574256225</c:v>
                </c:pt>
                <c:pt idx="77">
                  <c:v>75.458936645928219</c:v>
                </c:pt>
                <c:pt idx="78">
                  <c:v>75.063427863614308</c:v>
                </c:pt>
                <c:pt idx="79">
                  <c:v>74.693934076444179</c:v>
                </c:pt>
                <c:pt idx="80">
                  <c:v>74.349225207653859</c:v>
                </c:pt>
                <c:pt idx="81">
                  <c:v>74.027823482169964</c:v>
                </c:pt>
                <c:pt idx="82">
                  <c:v>73.728098943517665</c:v>
                </c:pt>
                <c:pt idx="83">
                  <c:v>73.448347539430245</c:v>
                </c:pt>
                <c:pt idx="84">
                  <c:v>73.186852510967299</c:v>
                </c:pt>
                <c:pt idx="85">
                  <c:v>72.94193071324797</c:v>
                </c:pt>
                <c:pt idx="86">
                  <c:v>72.711965945442216</c:v>
                </c:pt>
                <c:pt idx="87">
                  <c:v>72.495431497098537</c:v>
                </c:pt>
                <c:pt idx="88">
                  <c:v>72.290904036987953</c:v>
                </c:pt>
                <c:pt idx="89">
                  <c:v>72.097070767028711</c:v>
                </c:pt>
                <c:pt idx="90">
                  <c:v>71.912731501797765</c:v>
                </c:pt>
                <c:pt idx="91">
                  <c:v>71.736797057202281</c:v>
                </c:pt>
                <c:pt idx="92">
                  <c:v>71.568285067097932</c:v>
                </c:pt>
                <c:pt idx="93">
                  <c:v>71.406314108832163</c:v>
                </c:pt>
                <c:pt idx="94">
                  <c:v>71.250096814297322</c:v>
                </c:pt>
                <c:pt idx="95">
                  <c:v>71.098932473182899</c:v>
                </c:pt>
                <c:pt idx="96">
                  <c:v>70.95219949765108</c:v>
                </c:pt>
                <c:pt idx="97">
                  <c:v>70.809348008974538</c:v>
                </c:pt>
                <c:pt idx="98">
                  <c:v>70.669892722503491</c:v>
                </c:pt>
                <c:pt idx="99">
                  <c:v>70.533406243425915</c:v>
                </c:pt>
                <c:pt idx="100">
                  <c:v>70.399512838233292</c:v>
                </c:pt>
                <c:pt idx="101">
                  <c:v>70.26788271218993</c:v>
                </c:pt>
                <c:pt idx="102">
                  <c:v>70.13822679854303</c:v>
                </c:pt>
                <c:pt idx="103">
                  <c:v>70.010292048340645</c:v>
                </c:pt>
                <c:pt idx="104">
                  <c:v>69.883857198648329</c:v>
                </c:pt>
                <c:pt idx="105">
                  <c:v>69.758728990172358</c:v>
                </c:pt>
                <c:pt idx="106">
                  <c:v>69.634738801648083</c:v>
                </c:pt>
                <c:pt idx="107">
                  <c:v>69.511739666939278</c:v>
                </c:pt>
                <c:pt idx="108">
                  <c:v>69.389603640948664</c:v>
                </c:pt>
                <c:pt idx="109">
                  <c:v>69.268219481653773</c:v>
                </c:pt>
                <c:pt idx="110">
                  <c:v>69.14749061748698</c:v>
                </c:pt>
                <c:pt idx="111">
                  <c:v>69.027333371606503</c:v>
                </c:pt>
                <c:pt idx="112">
                  <c:v>68.907675417164711</c:v>
                </c:pt>
                <c:pt idx="113">
                  <c:v>68.788454440341141</c:v>
                </c:pt>
                <c:pt idx="114">
                  <c:v>68.669616990581673</c:v>
                </c:pt>
                <c:pt idx="115">
                  <c:v>68.551117500118124</c:v>
                </c:pt>
                <c:pt idx="116">
                  <c:v>68.432917457400904</c:v>
                </c:pt>
                <c:pt idx="117">
                  <c:v>68.314984721547049</c:v>
                </c:pt>
                <c:pt idx="118">
                  <c:v>68.197292967282152</c:v>
                </c:pt>
                <c:pt idx="119">
                  <c:v>68.07982125213897</c:v>
                </c:pt>
                <c:pt idx="120">
                  <c:v>67.96255369987378</c:v>
                </c:pt>
                <c:pt idx="121">
                  <c:v>67.845479296176606</c:v>
                </c:pt>
                <c:pt idx="122">
                  <c:v>67.728591794782162</c:v>
                </c:pt>
                <c:pt idx="123">
                  <c:v>67.611889734025937</c:v>
                </c:pt>
                <c:pt idx="124">
                  <c:v>67.495376565706721</c:v>
                </c:pt>
                <c:pt idx="125">
                  <c:v>67.379060899770465</c:v>
                </c:pt>
                <c:pt idx="126">
                  <c:v>67.262956869742425</c:v>
                </c:pt>
                <c:pt idx="127">
                  <c:v>67.147084624892955</c:v>
                </c:pt>
                <c:pt idx="128">
                  <c:v>67.031470955657184</c:v>
                </c:pt>
                <c:pt idx="129">
                  <c:v>66.916150058605112</c:v>
                </c:pt>
                <c:pt idx="130">
                  <c:v>66.801164445954939</c:v>
                </c:pt>
                <c:pt idx="131">
                  <c:v>66.686566001810348</c:v>
                </c:pt>
                <c:pt idx="132">
                  <c:v>66.572417182432929</c:v>
                </c:pt>
                <c:pt idx="133">
                  <c:v>66.458792350248643</c:v>
                </c:pt>
                <c:pt idx="134">
                  <c:v>66.345779220114309</c:v>
                </c:pt>
                <c:pt idx="135">
                  <c:v>66.233480380709494</c:v>
                </c:pt>
                <c:pt idx="136">
                  <c:v>66.122014832808858</c:v>
                </c:pt>
                <c:pt idx="137">
                  <c:v>66.011519458761413</c:v>
                </c:pt>
                <c:pt idx="138">
                  <c:v>65.902150303217397</c:v>
                </c:pt>
                <c:pt idx="139">
                  <c:v>65.794083504146116</c:v>
                </c:pt>
                <c:pt idx="140">
                  <c:v>65.687515666814605</c:v>
                </c:pt>
                <c:pt idx="141">
                  <c:v>65.582663424839424</c:v>
                </c:pt>
                <c:pt idx="142">
                  <c:v>65.479761887480407</c:v>
                </c:pt>
                <c:pt idx="143">
                  <c:v>65.379061640151818</c:v>
                </c:pt>
                <c:pt idx="144">
                  <c:v>65.280823958560788</c:v>
                </c:pt>
                <c:pt idx="145">
                  <c:v>65.185313932243446</c:v>
                </c:pt>
                <c:pt idx="146">
                  <c:v>65.092791288648698</c:v>
                </c:pt>
                <c:pt idx="147">
                  <c:v>65.003498880714275</c:v>
                </c:pt>
                <c:pt idx="148">
                  <c:v>64.917649058119764</c:v>
                </c:pt>
                <c:pt idx="149">
                  <c:v>64.835408479300554</c:v>
                </c:pt>
                <c:pt idx="150">
                  <c:v>64.756882309576767</c:v>
                </c:pt>
                <c:pt idx="151">
                  <c:v>64.682099134678936</c:v>
                </c:pt>
                <c:pt idx="152">
                  <c:v>64.610998217227149</c:v>
                </c:pt>
                <c:pt idx="153">
                  <c:v>64.543420841664542</c:v>
                </c:pt>
                <c:pt idx="154">
                  <c:v>64.479107346232865</c:v>
                </c:pt>
                <c:pt idx="155">
                  <c:v>64.41770098505728</c:v>
                </c:pt>
                <c:pt idx="156">
                  <c:v>64.35875902402293</c:v>
                </c:pt>
                <c:pt idx="157">
                  <c:v>64.301770555765714</c:v>
                </c:pt>
                <c:pt idx="158">
                  <c:v>64.246179592078647</c:v>
                </c:pt>
                <c:pt idx="159">
                  <c:v>64.191411250451068</c:v>
                </c:pt>
                <c:pt idx="160">
                  <c:v>64.136898456880189</c:v>
                </c:pt>
                <c:pt idx="161">
                  <c:v>64.082106618865893</c:v>
                </c:pt>
                <c:pt idx="162">
                  <c:v>64.026554154897909</c:v>
                </c:pt>
                <c:pt idx="163">
                  <c:v>63.969827481816147</c:v>
                </c:pt>
                <c:pt idx="164">
                  <c:v>63.911589890523921</c:v>
                </c:pt>
                <c:pt idx="165">
                  <c:v>63.851584516177091</c:v>
                </c:pt>
                <c:pt idx="166">
                  <c:v>63.789632207177007</c:v>
                </c:pt>
                <c:pt idx="167">
                  <c:v>63.725625458114727</c:v>
                </c:pt>
                <c:pt idx="168">
                  <c:v>63.659519696918139</c:v>
                </c:pt>
                <c:pt idx="169">
                  <c:v>63.591323151077496</c:v>
                </c:pt>
                <c:pt idx="170">
                  <c:v>63.521086327430083</c:v>
                </c:pt>
                <c:pt idx="171">
                  <c:v>63.448891890059109</c:v>
                </c:pt>
                <c:pt idx="172">
                  <c:v>63.3748454641227</c:v>
                </c:pt>
                <c:pt idx="173">
                  <c:v>63.299067664781532</c:v>
                </c:pt>
                <c:pt idx="174">
                  <c:v>63.22168746765395</c:v>
                </c:pt>
                <c:pt idx="175">
                  <c:v>63.142836904954947</c:v>
                </c:pt>
                <c:pt idx="176">
                  <c:v>63.06264698568696</c:v>
                </c:pt>
                <c:pt idx="177">
                  <c:v>62.981244690603937</c:v>
                </c:pt>
                <c:pt idx="178">
                  <c:v>62.898750873543968</c:v>
                </c:pt>
                <c:pt idx="179">
                  <c:v>62.815278901098637</c:v>
                </c:pt>
                <c:pt idx="180">
                  <c:v>62.730933874981773</c:v>
                </c:pt>
                <c:pt idx="181">
                  <c:v>62.645812300202678</c:v>
                </c:pt>
                <c:pt idx="182">
                  <c:v>62.560002083268472</c:v>
                </c:pt>
                <c:pt idx="183">
                  <c:v>62.473582765574157</c:v>
                </c:pt>
                <c:pt idx="184">
                  <c:v>62.386625916393925</c:v>
                </c:pt>
                <c:pt idx="185">
                  <c:v>62.299195626730707</c:v>
                </c:pt>
                <c:pt idx="186">
                  <c:v>62.211349059478607</c:v>
                </c:pt>
                <c:pt idx="187">
                  <c:v>62.12313702297665</c:v>
                </c:pt>
                <c:pt idx="188">
                  <c:v>62.034604544320828</c:v>
                </c:pt>
                <c:pt idx="189">
                  <c:v>61.945791426066847</c:v>
                </c:pt>
                <c:pt idx="190">
                  <c:v>61.856732775528499</c:v>
                </c:pt>
                <c:pt idx="191">
                  <c:v>61.767459500067453</c:v>
                </c:pt>
                <c:pt idx="192">
                  <c:v>61.677998764858934</c:v>
                </c:pt>
                <c:pt idx="193">
                  <c:v>61.588374411841997</c:v>
                </c:pt>
                <c:pt idx="194">
                  <c:v>61.498607340121772</c:v>
                </c:pt>
                <c:pt idx="195">
                  <c:v>61.408715849143064</c:v>
                </c:pt>
                <c:pt idx="196">
                  <c:v>61.318715946629354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A!$K$28:$K$228</c:f>
              <c:numCache>
                <c:formatCode>General</c:formatCode>
                <c:ptCount val="201"/>
                <c:pt idx="0">
                  <c:v>78.811999999999998</c:v>
                </c:pt>
                <c:pt idx="1">
                  <c:v>79.343999999999994</c:v>
                </c:pt>
                <c:pt idx="2">
                  <c:v>79.343999999999994</c:v>
                </c:pt>
                <c:pt idx="3">
                  <c:v>79.031000000000006</c:v>
                </c:pt>
                <c:pt idx="4">
                  <c:v>79.031000000000006</c:v>
                </c:pt>
                <c:pt idx="5">
                  <c:v>79.75</c:v>
                </c:pt>
                <c:pt idx="6">
                  <c:v>79.983999999999995</c:v>
                </c:pt>
                <c:pt idx="7">
                  <c:v>80.093999999999994</c:v>
                </c:pt>
                <c:pt idx="8">
                  <c:v>80.061999999999998</c:v>
                </c:pt>
                <c:pt idx="9">
                  <c:v>79.891000000000005</c:v>
                </c:pt>
                <c:pt idx="10">
                  <c:v>80.781000000000006</c:v>
                </c:pt>
                <c:pt idx="11">
                  <c:v>79.688000000000002</c:v>
                </c:pt>
                <c:pt idx="12">
                  <c:v>80.453000000000003</c:v>
                </c:pt>
                <c:pt idx="13">
                  <c:v>80.108999999999995</c:v>
                </c:pt>
                <c:pt idx="14">
                  <c:v>80.608999999999995</c:v>
                </c:pt>
                <c:pt idx="15">
                  <c:v>79.438000000000002</c:v>
                </c:pt>
                <c:pt idx="16">
                  <c:v>80.078000000000003</c:v>
                </c:pt>
                <c:pt idx="17">
                  <c:v>79.343999999999994</c:v>
                </c:pt>
                <c:pt idx="18">
                  <c:v>79.311999999999998</c:v>
                </c:pt>
                <c:pt idx="19">
                  <c:v>80.078000000000003</c:v>
                </c:pt>
                <c:pt idx="20">
                  <c:v>78.671999999999997</c:v>
                </c:pt>
                <c:pt idx="21">
                  <c:v>79.641000000000005</c:v>
                </c:pt>
                <c:pt idx="22">
                  <c:v>78.656000000000006</c:v>
                </c:pt>
                <c:pt idx="23">
                  <c:v>79.108999999999995</c:v>
                </c:pt>
                <c:pt idx="24">
                  <c:v>77.906000000000006</c:v>
                </c:pt>
                <c:pt idx="25">
                  <c:v>80.921999999999997</c:v>
                </c:pt>
                <c:pt idx="26">
                  <c:v>79.016000000000005</c:v>
                </c:pt>
                <c:pt idx="27">
                  <c:v>80.078000000000003</c:v>
                </c:pt>
                <c:pt idx="28">
                  <c:v>80.453000000000003</c:v>
                </c:pt>
                <c:pt idx="29">
                  <c:v>80.875</c:v>
                </c:pt>
                <c:pt idx="30">
                  <c:v>81.171999999999997</c:v>
                </c:pt>
                <c:pt idx="31">
                  <c:v>82.125</c:v>
                </c:pt>
                <c:pt idx="32">
                  <c:v>82.016000000000005</c:v>
                </c:pt>
                <c:pt idx="33">
                  <c:v>81.688000000000002</c:v>
                </c:pt>
                <c:pt idx="34">
                  <c:v>83.311999999999998</c:v>
                </c:pt>
                <c:pt idx="35">
                  <c:v>85.141000000000005</c:v>
                </c:pt>
                <c:pt idx="36">
                  <c:v>84.296999999999997</c:v>
                </c:pt>
                <c:pt idx="37">
                  <c:v>85.078000000000003</c:v>
                </c:pt>
                <c:pt idx="38">
                  <c:v>86.625</c:v>
                </c:pt>
                <c:pt idx="39">
                  <c:v>86.593999999999994</c:v>
                </c:pt>
                <c:pt idx="40">
                  <c:v>86.578000000000003</c:v>
                </c:pt>
                <c:pt idx="41">
                  <c:v>87.375</c:v>
                </c:pt>
                <c:pt idx="42">
                  <c:v>87.811999999999998</c:v>
                </c:pt>
                <c:pt idx="43">
                  <c:v>90.25</c:v>
                </c:pt>
                <c:pt idx="44">
                  <c:v>91.796999999999997</c:v>
                </c:pt>
                <c:pt idx="45">
                  <c:v>94.125</c:v>
                </c:pt>
                <c:pt idx="46">
                  <c:v>95.766000000000005</c:v>
                </c:pt>
                <c:pt idx="47">
                  <c:v>99.953000000000003</c:v>
                </c:pt>
                <c:pt idx="48">
                  <c:v>102.90600000000001</c:v>
                </c:pt>
                <c:pt idx="49">
                  <c:v>108.65600000000001</c:v>
                </c:pt>
                <c:pt idx="50">
                  <c:v>116.078</c:v>
                </c:pt>
                <c:pt idx="51">
                  <c:v>125.312</c:v>
                </c:pt>
                <c:pt idx="52">
                  <c:v>136.35900000000001</c:v>
                </c:pt>
                <c:pt idx="53">
                  <c:v>149.547</c:v>
                </c:pt>
                <c:pt idx="54">
                  <c:v>164.34399999999999</c:v>
                </c:pt>
                <c:pt idx="55">
                  <c:v>178.75</c:v>
                </c:pt>
                <c:pt idx="56">
                  <c:v>192.10900000000001</c:v>
                </c:pt>
                <c:pt idx="57">
                  <c:v>203.797</c:v>
                </c:pt>
                <c:pt idx="58">
                  <c:v>211.75</c:v>
                </c:pt>
                <c:pt idx="59">
                  <c:v>217.68799999999999</c:v>
                </c:pt>
                <c:pt idx="60">
                  <c:v>220.90600000000001</c:v>
                </c:pt>
                <c:pt idx="61">
                  <c:v>221.328</c:v>
                </c:pt>
                <c:pt idx="62">
                  <c:v>217.5</c:v>
                </c:pt>
                <c:pt idx="63">
                  <c:v>208.31200000000001</c:v>
                </c:pt>
                <c:pt idx="64">
                  <c:v>193.65600000000001</c:v>
                </c:pt>
                <c:pt idx="65">
                  <c:v>166.84399999999999</c:v>
                </c:pt>
                <c:pt idx="66">
                  <c:v>133.21899999999999</c:v>
                </c:pt>
                <c:pt idx="67">
                  <c:v>103.375</c:v>
                </c:pt>
                <c:pt idx="68">
                  <c:v>86.421999999999997</c:v>
                </c:pt>
                <c:pt idx="69">
                  <c:v>83.483999999999995</c:v>
                </c:pt>
                <c:pt idx="70">
                  <c:v>84.641000000000005</c:v>
                </c:pt>
                <c:pt idx="71">
                  <c:v>85.75</c:v>
                </c:pt>
                <c:pt idx="72">
                  <c:v>88.516000000000005</c:v>
                </c:pt>
                <c:pt idx="73">
                  <c:v>91.828000000000003</c:v>
                </c:pt>
                <c:pt idx="74">
                  <c:v>96.718999999999994</c:v>
                </c:pt>
                <c:pt idx="75">
                  <c:v>102.875</c:v>
                </c:pt>
                <c:pt idx="76">
                  <c:v>111.01600000000001</c:v>
                </c:pt>
                <c:pt idx="77">
                  <c:v>120.453</c:v>
                </c:pt>
                <c:pt idx="78">
                  <c:v>133.01599999999999</c:v>
                </c:pt>
                <c:pt idx="79">
                  <c:v>144.34399999999999</c:v>
                </c:pt>
                <c:pt idx="80">
                  <c:v>155.93799999999999</c:v>
                </c:pt>
                <c:pt idx="81">
                  <c:v>165.21899999999999</c:v>
                </c:pt>
                <c:pt idx="82">
                  <c:v>171.98400000000001</c:v>
                </c:pt>
                <c:pt idx="83">
                  <c:v>177.672</c:v>
                </c:pt>
                <c:pt idx="84">
                  <c:v>177.578</c:v>
                </c:pt>
                <c:pt idx="85">
                  <c:v>174.453</c:v>
                </c:pt>
                <c:pt idx="86">
                  <c:v>164.078</c:v>
                </c:pt>
                <c:pt idx="87">
                  <c:v>144.35900000000001</c:v>
                </c:pt>
                <c:pt idx="88">
                  <c:v>114</c:v>
                </c:pt>
                <c:pt idx="89">
                  <c:v>86.858999999999995</c:v>
                </c:pt>
                <c:pt idx="90">
                  <c:v>74.311999999999998</c:v>
                </c:pt>
                <c:pt idx="91">
                  <c:v>71.046999999999997</c:v>
                </c:pt>
                <c:pt idx="92">
                  <c:v>71.328000000000003</c:v>
                </c:pt>
                <c:pt idx="93">
                  <c:v>71.391000000000005</c:v>
                </c:pt>
                <c:pt idx="94">
                  <c:v>71.311999999999998</c:v>
                </c:pt>
                <c:pt idx="95">
                  <c:v>71.093999999999994</c:v>
                </c:pt>
                <c:pt idx="96">
                  <c:v>69.516000000000005</c:v>
                </c:pt>
                <c:pt idx="97">
                  <c:v>71.156000000000006</c:v>
                </c:pt>
                <c:pt idx="98">
                  <c:v>69.828000000000003</c:v>
                </c:pt>
                <c:pt idx="99">
                  <c:v>70.843999999999994</c:v>
                </c:pt>
                <c:pt idx="100">
                  <c:v>71.828000000000003</c:v>
                </c:pt>
                <c:pt idx="101">
                  <c:v>71.281000000000006</c:v>
                </c:pt>
                <c:pt idx="102">
                  <c:v>70.953000000000003</c:v>
                </c:pt>
                <c:pt idx="103">
                  <c:v>70.688000000000002</c:v>
                </c:pt>
                <c:pt idx="104">
                  <c:v>70.578000000000003</c:v>
                </c:pt>
                <c:pt idx="105">
                  <c:v>70.328000000000003</c:v>
                </c:pt>
                <c:pt idx="106">
                  <c:v>70.953000000000003</c:v>
                </c:pt>
                <c:pt idx="107">
                  <c:v>69.968999999999994</c:v>
                </c:pt>
                <c:pt idx="108">
                  <c:v>71.343999999999994</c:v>
                </c:pt>
                <c:pt idx="109">
                  <c:v>71.203000000000003</c:v>
                </c:pt>
                <c:pt idx="110">
                  <c:v>71.733999999999995</c:v>
                </c:pt>
                <c:pt idx="111">
                  <c:v>71.656000000000006</c:v>
                </c:pt>
                <c:pt idx="112">
                  <c:v>71.671999999999997</c:v>
                </c:pt>
                <c:pt idx="113">
                  <c:v>72.061999999999998</c:v>
                </c:pt>
                <c:pt idx="114">
                  <c:v>72.858999999999995</c:v>
                </c:pt>
                <c:pt idx="115">
                  <c:v>74.218999999999994</c:v>
                </c:pt>
                <c:pt idx="116">
                  <c:v>76.858999999999995</c:v>
                </c:pt>
                <c:pt idx="117">
                  <c:v>76.938000000000002</c:v>
                </c:pt>
                <c:pt idx="118">
                  <c:v>83.468999999999994</c:v>
                </c:pt>
                <c:pt idx="119">
                  <c:v>87.766000000000005</c:v>
                </c:pt>
                <c:pt idx="120">
                  <c:v>91.625</c:v>
                </c:pt>
                <c:pt idx="121">
                  <c:v>95.921999999999997</c:v>
                </c:pt>
                <c:pt idx="122">
                  <c:v>99.421999999999997</c:v>
                </c:pt>
                <c:pt idx="123">
                  <c:v>101.047</c:v>
                </c:pt>
                <c:pt idx="124">
                  <c:v>101.203</c:v>
                </c:pt>
                <c:pt idx="125">
                  <c:v>99.25</c:v>
                </c:pt>
                <c:pt idx="126">
                  <c:v>95.781000000000006</c:v>
                </c:pt>
                <c:pt idx="127">
                  <c:v>90.688000000000002</c:v>
                </c:pt>
                <c:pt idx="128">
                  <c:v>83.641000000000005</c:v>
                </c:pt>
                <c:pt idx="129">
                  <c:v>78.891000000000005</c:v>
                </c:pt>
                <c:pt idx="130">
                  <c:v>72.828000000000003</c:v>
                </c:pt>
                <c:pt idx="131">
                  <c:v>68.781000000000006</c:v>
                </c:pt>
                <c:pt idx="132">
                  <c:v>66.733999999999995</c:v>
                </c:pt>
                <c:pt idx="133">
                  <c:v>66.811999999999998</c:v>
                </c:pt>
                <c:pt idx="134">
                  <c:v>66.703000000000003</c:v>
                </c:pt>
                <c:pt idx="135">
                  <c:v>66.061999999999998</c:v>
                </c:pt>
                <c:pt idx="136">
                  <c:v>67.343999999999994</c:v>
                </c:pt>
                <c:pt idx="137">
                  <c:v>65.796999999999997</c:v>
                </c:pt>
                <c:pt idx="138">
                  <c:v>66.188000000000002</c:v>
                </c:pt>
                <c:pt idx="139">
                  <c:v>66.203000000000003</c:v>
                </c:pt>
                <c:pt idx="140">
                  <c:v>66.125</c:v>
                </c:pt>
                <c:pt idx="141">
                  <c:v>65.733999999999995</c:v>
                </c:pt>
                <c:pt idx="142">
                  <c:v>66.483999999999995</c:v>
                </c:pt>
                <c:pt idx="143">
                  <c:v>66.516000000000005</c:v>
                </c:pt>
                <c:pt idx="144">
                  <c:v>66.406000000000006</c:v>
                </c:pt>
                <c:pt idx="145">
                  <c:v>66.453000000000003</c:v>
                </c:pt>
                <c:pt idx="146">
                  <c:v>67.781000000000006</c:v>
                </c:pt>
                <c:pt idx="147">
                  <c:v>69.718999999999994</c:v>
                </c:pt>
                <c:pt idx="148">
                  <c:v>71.093999999999994</c:v>
                </c:pt>
                <c:pt idx="149">
                  <c:v>74.561999999999998</c:v>
                </c:pt>
                <c:pt idx="150">
                  <c:v>77.25</c:v>
                </c:pt>
                <c:pt idx="151">
                  <c:v>80.453000000000003</c:v>
                </c:pt>
                <c:pt idx="152">
                  <c:v>82.531000000000006</c:v>
                </c:pt>
                <c:pt idx="153">
                  <c:v>84.391000000000005</c:v>
                </c:pt>
                <c:pt idx="154">
                  <c:v>84.531000000000006</c:v>
                </c:pt>
                <c:pt idx="155">
                  <c:v>81.688000000000002</c:v>
                </c:pt>
                <c:pt idx="156">
                  <c:v>78.858999999999995</c:v>
                </c:pt>
                <c:pt idx="157">
                  <c:v>75.281000000000006</c:v>
                </c:pt>
                <c:pt idx="158">
                  <c:v>70.031000000000006</c:v>
                </c:pt>
                <c:pt idx="159">
                  <c:v>66.891000000000005</c:v>
                </c:pt>
                <c:pt idx="160">
                  <c:v>65.5</c:v>
                </c:pt>
                <c:pt idx="161">
                  <c:v>64.703000000000003</c:v>
                </c:pt>
                <c:pt idx="162">
                  <c:v>64.421999999999997</c:v>
                </c:pt>
                <c:pt idx="163">
                  <c:v>65.421999999999997</c:v>
                </c:pt>
                <c:pt idx="164">
                  <c:v>65.75</c:v>
                </c:pt>
                <c:pt idx="165">
                  <c:v>66.061999999999998</c:v>
                </c:pt>
                <c:pt idx="166">
                  <c:v>65.406000000000006</c:v>
                </c:pt>
                <c:pt idx="167">
                  <c:v>64.891000000000005</c:v>
                </c:pt>
                <c:pt idx="168">
                  <c:v>65.358999999999995</c:v>
                </c:pt>
                <c:pt idx="169">
                  <c:v>64.516000000000005</c:v>
                </c:pt>
                <c:pt idx="170">
                  <c:v>63.438000000000002</c:v>
                </c:pt>
                <c:pt idx="171">
                  <c:v>64.375</c:v>
                </c:pt>
                <c:pt idx="172">
                  <c:v>63.390999999999998</c:v>
                </c:pt>
                <c:pt idx="173">
                  <c:v>63.219000000000001</c:v>
                </c:pt>
                <c:pt idx="174">
                  <c:v>62.875</c:v>
                </c:pt>
                <c:pt idx="175">
                  <c:v>63.094000000000001</c:v>
                </c:pt>
                <c:pt idx="176">
                  <c:v>63.311999999999998</c:v>
                </c:pt>
                <c:pt idx="177">
                  <c:v>63.234000000000002</c:v>
                </c:pt>
                <c:pt idx="178">
                  <c:v>63.125</c:v>
                </c:pt>
                <c:pt idx="179">
                  <c:v>64.811999999999998</c:v>
                </c:pt>
                <c:pt idx="180">
                  <c:v>63.734000000000002</c:v>
                </c:pt>
                <c:pt idx="181">
                  <c:v>63.311999999999998</c:v>
                </c:pt>
                <c:pt idx="182">
                  <c:v>62.75</c:v>
                </c:pt>
                <c:pt idx="183">
                  <c:v>62.921999999999997</c:v>
                </c:pt>
                <c:pt idx="184">
                  <c:v>63.094000000000001</c:v>
                </c:pt>
                <c:pt idx="185">
                  <c:v>64.093999999999994</c:v>
                </c:pt>
                <c:pt idx="186">
                  <c:v>63</c:v>
                </c:pt>
                <c:pt idx="187">
                  <c:v>63.219000000000001</c:v>
                </c:pt>
                <c:pt idx="188">
                  <c:v>62.75</c:v>
                </c:pt>
                <c:pt idx="189">
                  <c:v>63.030999999999999</c:v>
                </c:pt>
                <c:pt idx="190">
                  <c:v>61.828000000000003</c:v>
                </c:pt>
                <c:pt idx="191">
                  <c:v>62.530999999999999</c:v>
                </c:pt>
                <c:pt idx="192">
                  <c:v>62.203000000000003</c:v>
                </c:pt>
                <c:pt idx="193">
                  <c:v>63.25</c:v>
                </c:pt>
                <c:pt idx="194">
                  <c:v>62.703000000000003</c:v>
                </c:pt>
                <c:pt idx="195">
                  <c:v>63.405999999999999</c:v>
                </c:pt>
                <c:pt idx="196">
                  <c:v>63.469000000000001</c:v>
                </c:pt>
                <c:pt idx="197">
                  <c:v>63.405999999999999</c:v>
                </c:pt>
                <c:pt idx="198">
                  <c:v>61.938000000000002</c:v>
                </c:pt>
                <c:pt idx="199">
                  <c:v>62.594000000000001</c:v>
                </c:pt>
                <c:pt idx="200">
                  <c:v>63.719000000000001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A!$AA$28:$AA$228</c:f>
              <c:numCache>
                <c:formatCode>0.00</c:formatCode>
                <c:ptCount val="201"/>
                <c:pt idx="0">
                  <c:v>77.499158368927141</c:v>
                </c:pt>
                <c:pt idx="1">
                  <c:v>77.67959298807402</c:v>
                </c:pt>
                <c:pt idx="2">
                  <c:v>77.860028373630115</c:v>
                </c:pt>
                <c:pt idx="3">
                  <c:v>78.040464195569015</c:v>
                </c:pt>
                <c:pt idx="4">
                  <c:v>78.220899993319605</c:v>
                </c:pt>
                <c:pt idx="5">
                  <c:v>78.401335141601862</c:v>
                </c:pt>
                <c:pt idx="6">
                  <c:v>78.581768808594106</c:v>
                </c:pt>
                <c:pt idx="7">
                  <c:v>78.762199904908471</c:v>
                </c:pt>
                <c:pt idx="8">
                  <c:v>78.942627021639495</c:v>
                </c:pt>
                <c:pt idx="9">
                  <c:v>79.123048355593426</c:v>
                </c:pt>
                <c:pt idx="10">
                  <c:v>79.303461619799066</c:v>
                </c:pt>
                <c:pt idx="11">
                  <c:v>79.483863937735734</c:v>
                </c:pt>
                <c:pt idx="12">
                  <c:v>79.66425172074409</c:v>
                </c:pt>
                <c:pt idx="13">
                  <c:v>79.844620530459153</c:v>
                </c:pt>
                <c:pt idx="14">
                  <c:v>80.024964932955299</c:v>
                </c:pt>
                <c:pt idx="15">
                  <c:v>80.20527836058146</c:v>
                </c:pt>
                <c:pt idx="16">
                  <c:v>80.38555301445777</c:v>
                </c:pt>
                <c:pt idx="17">
                  <c:v>80.565779870650942</c:v>
                </c:pt>
                <c:pt idx="18">
                  <c:v>80.745948904612405</c:v>
                </c:pt>
                <c:pt idx="19">
                  <c:v>80.926049734638937</c:v>
                </c:pt>
                <c:pt idx="20">
                  <c:v>81.106073025469044</c:v>
                </c:pt>
                <c:pt idx="21">
                  <c:v>81.286013216007944</c:v>
                </c:pt>
                <c:pt idx="22">
                  <c:v>81.465873480131208</c:v>
                </c:pt>
                <c:pt idx="23">
                  <c:v>81.645674349442032</c:v>
                </c:pt>
                <c:pt idx="24">
                  <c:v>81.825468188981247</c:v>
                </c:pt>
                <c:pt idx="25">
                  <c:v>82.00536280129603</c:v>
                </c:pt>
                <c:pt idx="26">
                  <c:v>82.185558928088369</c:v>
                </c:pt>
                <c:pt idx="27">
                  <c:v>82.366408403554189</c:v>
                </c:pt>
                <c:pt idx="28">
                  <c:v>82.548502243897829</c:v>
                </c:pt>
                <c:pt idx="29">
                  <c:v>82.732801027148156</c:v>
                </c:pt>
                <c:pt idx="30">
                  <c:v>82.92082341344387</c:v>
                </c:pt>
                <c:pt idx="31">
                  <c:v>83.114912301584141</c:v>
                </c:pt>
                <c:pt idx="32">
                  <c:v>83.318601408952347</c:v>
                </c:pt>
                <c:pt idx="33">
                  <c:v>83.537107209860892</c:v>
                </c:pt>
                <c:pt idx="34">
                  <c:v>83.777971062183781</c:v>
                </c:pt>
                <c:pt idx="35">
                  <c:v>84.051872574128765</c:v>
                </c:pt>
                <c:pt idx="36">
                  <c:v>84.373626167367149</c:v>
                </c:pt>
                <c:pt idx="37">
                  <c:v>84.763356695858505</c:v>
                </c:pt>
                <c:pt idx="38">
                  <c:v>85.247825465473596</c:v>
                </c:pt>
                <c:pt idx="39">
                  <c:v>85.861844346110374</c:v>
                </c:pt>
                <c:pt idx="40">
                  <c:v>86.649673365896874</c:v>
                </c:pt>
                <c:pt idx="41">
                  <c:v>87.666248470734544</c:v>
                </c:pt>
                <c:pt idx="42">
                  <c:v>88.978035476379063</c:v>
                </c:pt>
                <c:pt idx="43">
                  <c:v>90.663260525106324</c:v>
                </c:pt>
                <c:pt idx="44">
                  <c:v>92.811235747121657</c:v>
                </c:pt>
                <c:pt idx="45">
                  <c:v>95.520492054567072</c:v>
                </c:pt>
                <c:pt idx="46">
                  <c:v>98.895460060608599</c:v>
                </c:pt>
                <c:pt idx="47">
                  <c:v>103.04151437467223</c:v>
                </c:pt>
                <c:pt idx="48">
                  <c:v>108.05832137838935</c:v>
                </c:pt>
                <c:pt idx="49">
                  <c:v>114.03160508672876</c:v>
                </c:pt>
                <c:pt idx="50">
                  <c:v>121.02366055520389</c:v>
                </c:pt>
                <c:pt idx="51">
                  <c:v>129.06318083993546</c:v>
                </c:pt>
                <c:pt idx="52">
                  <c:v>138.13519414136394</c:v>
                </c:pt>
                <c:pt idx="53">
                  <c:v>148.17209793184495</c:v>
                </c:pt>
                <c:pt idx="54">
                  <c:v>159.04688548684578</c:v>
                </c:pt>
                <c:pt idx="55">
                  <c:v>170.56960425809015</c:v>
                </c:pt>
                <c:pt idx="56">
                  <c:v>182.48743000362293</c:v>
                </c:pt>
                <c:pt idx="57">
                  <c:v>194.48507074532233</c:v>
                </c:pt>
                <c:pt idx="58">
                  <c:v>206.16638541722708</c:v>
                </c:pt>
                <c:pt idx="59">
                  <c:v>216.95297393557951</c:v>
                </c:pt>
                <c:pt idx="60">
                  <c:v>225.77858832721191</c:v>
                </c:pt>
                <c:pt idx="61">
                  <c:v>230.56048840042064</c:v>
                </c:pt>
                <c:pt idx="62">
                  <c:v>227.96045389263443</c:v>
                </c:pt>
                <c:pt idx="63">
                  <c:v>214.5578275888642</c:v>
                </c:pt>
                <c:pt idx="64">
                  <c:v>189.74979693201499</c:v>
                </c:pt>
                <c:pt idx="65">
                  <c:v>158.05716019851363</c:v>
                </c:pt>
                <c:pt idx="66">
                  <c:v>127.55678870510472</c:v>
                </c:pt>
                <c:pt idx="67">
                  <c:v>104.98495416129956</c:v>
                </c:pt>
                <c:pt idx="68">
                  <c:v>92.220822957618765</c:v>
                </c:pt>
                <c:pt idx="69">
                  <c:v>87.073093782341516</c:v>
                </c:pt>
                <c:pt idx="70">
                  <c:v>86.331574544914872</c:v>
                </c:pt>
                <c:pt idx="71">
                  <c:v>87.806649498289858</c:v>
                </c:pt>
                <c:pt idx="72">
                  <c:v>90.564784881964059</c:v>
                </c:pt>
                <c:pt idx="73">
                  <c:v>94.386646226533045</c:v>
                </c:pt>
                <c:pt idx="74">
                  <c:v>99.304418633072274</c:v>
                </c:pt>
                <c:pt idx="75">
                  <c:v>105.38694734958244</c:v>
                </c:pt>
                <c:pt idx="76">
                  <c:v>112.6628799719329</c:v>
                </c:pt>
                <c:pt idx="77">
                  <c:v>121.09009055673128</c:v>
                </c:pt>
                <c:pt idx="78">
                  <c:v>130.53841193308813</c:v>
                </c:pt>
                <c:pt idx="79">
                  <c:v>140.77893675026107</c:v>
                </c:pt>
                <c:pt idx="80">
                  <c:v>151.47451379800799</c:v>
                </c:pt>
                <c:pt idx="81">
                  <c:v>162.1433655960559</c:v>
                </c:pt>
                <c:pt idx="82">
                  <c:v>172.01105703160658</c:v>
                </c:pt>
                <c:pt idx="83">
                  <c:v>179.6405424755298</c:v>
                </c:pt>
                <c:pt idx="84">
                  <c:v>182.49637196829153</c:v>
                </c:pt>
                <c:pt idx="85">
                  <c:v>177.28241177057535</c:v>
                </c:pt>
                <c:pt idx="86">
                  <c:v>161.99692207720182</c:v>
                </c:pt>
                <c:pt idx="87">
                  <c:v>138.68660020908948</c:v>
                </c:pt>
                <c:pt idx="88">
                  <c:v>113.59821006146473</c:v>
                </c:pt>
                <c:pt idx="89">
                  <c:v>93.379272724384791</c:v>
                </c:pt>
                <c:pt idx="90">
                  <c:v>80.935619100057053</c:v>
                </c:pt>
                <c:pt idx="91">
                  <c:v>75.012438427447776</c:v>
                </c:pt>
                <c:pt idx="92">
                  <c:v>72.776420179056032</c:v>
                </c:pt>
                <c:pt idx="93">
                  <c:v>72.045006318566209</c:v>
                </c:pt>
                <c:pt idx="94">
                  <c:v>71.771083113204313</c:v>
                </c:pt>
                <c:pt idx="95">
                  <c:v>71.604646387522578</c:v>
                </c:pt>
                <c:pt idx="96">
                  <c:v>71.460565119955746</c:v>
                </c:pt>
                <c:pt idx="97">
                  <c:v>71.323488311010209</c:v>
                </c:pt>
                <c:pt idx="98">
                  <c:v>71.191611864647754</c:v>
                </c:pt>
                <c:pt idx="99">
                  <c:v>71.065480334600551</c:v>
                </c:pt>
                <c:pt idx="100">
                  <c:v>70.946549199600213</c:v>
                </c:pt>
                <c:pt idx="101">
                  <c:v>70.837312102770014</c:v>
                </c:pt>
                <c:pt idx="102">
                  <c:v>70.74169531767798</c:v>
                </c:pt>
                <c:pt idx="103">
                  <c:v>70.665578018872324</c:v>
                </c:pt>
                <c:pt idx="104">
                  <c:v>70.617421887834311</c:v>
                </c:pt>
                <c:pt idx="105">
                  <c:v>70.608984044448263</c:v>
                </c:pt>
                <c:pt idx="106">
                  <c:v>70.656057691157471</c:v>
                </c:pt>
                <c:pt idx="107">
                  <c:v>70.779146790461994</c:v>
                </c:pt>
                <c:pt idx="108">
                  <c:v>71.003939003689652</c:v>
                </c:pt>
                <c:pt idx="109">
                  <c:v>71.361401926812007</c:v>
                </c:pt>
                <c:pt idx="110">
                  <c:v>71.88730136903321</c:v>
                </c:pt>
                <c:pt idx="111">
                  <c:v>72.620939190054926</c:v>
                </c:pt>
                <c:pt idx="112">
                  <c:v>73.602944301142799</c:v>
                </c:pt>
                <c:pt idx="113">
                  <c:v>74.872033067860784</c:v>
                </c:pt>
                <c:pt idx="114">
                  <c:v>76.460786635308281</c:v>
                </c:pt>
                <c:pt idx="115">
                  <c:v>78.390661474921728</c:v>
                </c:pt>
                <c:pt idx="116">
                  <c:v>80.666614933701965</c:v>
                </c:pt>
                <c:pt idx="117">
                  <c:v>83.271763205750332</c:v>
                </c:pt>
                <c:pt idx="118">
                  <c:v>86.162036511020375</c:v>
                </c:pt>
                <c:pt idx="119">
                  <c:v>89.259107391882637</c:v>
                </c:pt>
                <c:pt idx="120">
                  <c:v>92.436335240267482</c:v>
                </c:pt>
                <c:pt idx="121">
                  <c:v>95.489349803295553</c:v>
                </c:pt>
                <c:pt idx="122">
                  <c:v>98.089610678729898</c:v>
                </c:pt>
                <c:pt idx="123">
                  <c:v>99.748868224460821</c:v>
                </c:pt>
                <c:pt idx="124">
                  <c:v>99.866558726422511</c:v>
                </c:pt>
                <c:pt idx="125">
                  <c:v>97.932936299842879</c:v>
                </c:pt>
                <c:pt idx="126">
                  <c:v>93.850583839705962</c:v>
                </c:pt>
                <c:pt idx="127">
                  <c:v>88.16410406933133</c:v>
                </c:pt>
                <c:pt idx="128">
                  <c:v>81.953770774876602</c:v>
                </c:pt>
                <c:pt idx="129">
                  <c:v>76.383253772075108</c:v>
                </c:pt>
                <c:pt idx="130">
                  <c:v>72.201884421097731</c:v>
                </c:pt>
                <c:pt idx="131">
                  <c:v>69.543733350218872</c:v>
                </c:pt>
                <c:pt idx="132">
                  <c:v>68.08999977045336</c:v>
                </c:pt>
                <c:pt idx="133">
                  <c:v>67.381876539624301</c:v>
                </c:pt>
                <c:pt idx="134">
                  <c:v>67.047378438891286</c:v>
                </c:pt>
                <c:pt idx="135">
                  <c:v>66.867699186296107</c:v>
                </c:pt>
                <c:pt idx="136">
                  <c:v>66.743272543699206</c:v>
                </c:pt>
                <c:pt idx="137">
                  <c:v>66.639368266399771</c:v>
                </c:pt>
                <c:pt idx="138">
                  <c:v>66.549437019666598</c:v>
                </c:pt>
                <c:pt idx="139">
                  <c:v>66.47892799998273</c:v>
                </c:pt>
                <c:pt idx="140">
                  <c:v>66.441009361228311</c:v>
                </c:pt>
                <c:pt idx="141">
                  <c:v>66.457287121485891</c:v>
                </c:pt>
                <c:pt idx="142">
                  <c:v>66.560087948347174</c:v>
                </c:pt>
                <c:pt idx="143">
                  <c:v>66.794595424831201</c:v>
                </c:pt>
                <c:pt idx="144">
                  <c:v>67.219416551196346</c:v>
                </c:pt>
                <c:pt idx="145">
                  <c:v>67.903862982809542</c:v>
                </c:pt>
                <c:pt idx="146">
                  <c:v>68.919908147288567</c:v>
                </c:pt>
                <c:pt idx="147">
                  <c:v>70.32682555549539</c:v>
                </c:pt>
                <c:pt idx="148">
                  <c:v>72.147470966331255</c:v>
                </c:pt>
                <c:pt idx="149">
                  <c:v>74.337882315496273</c:v>
                </c:pt>
                <c:pt idx="150">
                  <c:v>76.75708089722923</c:v>
                </c:pt>
                <c:pt idx="151">
                  <c:v>79.15094099166032</c:v>
                </c:pt>
                <c:pt idx="152">
                  <c:v>81.168743921435052</c:v>
                </c:pt>
                <c:pt idx="153">
                  <c:v>82.426449506619434</c:v>
                </c:pt>
                <c:pt idx="154">
                  <c:v>82.611645566702123</c:v>
                </c:pt>
                <c:pt idx="155">
                  <c:v>81.596655017481254</c:v>
                </c:pt>
                <c:pt idx="156">
                  <c:v>79.506688401976803</c:v>
                </c:pt>
                <c:pt idx="157">
                  <c:v>76.699783383049947</c:v>
                </c:pt>
                <c:pt idx="158">
                  <c:v>73.657243169604598</c:v>
                </c:pt>
                <c:pt idx="159">
                  <c:v>70.83281478878348</c:v>
                </c:pt>
                <c:pt idx="160">
                  <c:v>68.530601908189894</c:v>
                </c:pt>
                <c:pt idx="161">
                  <c:v>66.860014254069071</c:v>
                </c:pt>
                <c:pt idx="162">
                  <c:v>65.768954456341106</c:v>
                </c:pt>
                <c:pt idx="163">
                  <c:v>65.118548620147578</c:v>
                </c:pt>
                <c:pt idx="164">
                  <c:v>64.755363609659668</c:v>
                </c:pt>
                <c:pt idx="165">
                  <c:v>64.555156556034362</c:v>
                </c:pt>
                <c:pt idx="166">
                  <c:v>64.435893499052483</c:v>
                </c:pt>
                <c:pt idx="167">
                  <c:v>64.351593554955045</c:v>
                </c:pt>
                <c:pt idx="168">
                  <c:v>64.279945033244019</c:v>
                </c:pt>
                <c:pt idx="169">
                  <c:v>64.2114821885216</c:v>
                </c:pt>
                <c:pt idx="170">
                  <c:v>64.142691865105874</c:v>
                </c:pt>
                <c:pt idx="171">
                  <c:v>64.072460974148001</c:v>
                </c:pt>
                <c:pt idx="172">
                  <c:v>64.000531439191377</c:v>
                </c:pt>
                <c:pt idx="173">
                  <c:v>63.926919312980509</c:v>
                </c:pt>
                <c:pt idx="174">
                  <c:v>63.851721852048755</c:v>
                </c:pt>
                <c:pt idx="175">
                  <c:v>63.775058817795625</c:v>
                </c:pt>
                <c:pt idx="176">
                  <c:v>63.697054662066485</c:v>
                </c:pt>
                <c:pt idx="177">
                  <c:v>63.617832171538687</c:v>
                </c:pt>
                <c:pt idx="178">
                  <c:v>63.537509441694972</c:v>
                </c:pt>
                <c:pt idx="179">
                  <c:v>63.456198120881183</c:v>
                </c:pt>
                <c:pt idx="180">
                  <c:v>63.374002372134107</c:v>
                </c:pt>
                <c:pt idx="181">
                  <c:v>63.291018339454844</c:v>
                </c:pt>
                <c:pt idx="182">
                  <c:v>63.207333985878677</c:v>
                </c:pt>
                <c:pt idx="183">
                  <c:v>63.123029201176308</c:v>
                </c:pt>
                <c:pt idx="184">
                  <c:v>63.038176097777374</c:v>
                </c:pt>
                <c:pt idx="185">
                  <c:v>62.952839430939484</c:v>
                </c:pt>
                <c:pt idx="186">
                  <c:v>62.867077094001651</c:v>
                </c:pt>
                <c:pt idx="187">
                  <c:v>62.780940651855332</c:v>
                </c:pt>
                <c:pt idx="188">
                  <c:v>62.694475885712919</c:v>
                </c:pt>
                <c:pt idx="189">
                  <c:v>62.607723330124522</c:v>
                </c:pt>
                <c:pt idx="190">
                  <c:v>62.520718789296204</c:v>
                </c:pt>
                <c:pt idx="191">
                  <c:v>62.433493824403683</c:v>
                </c:pt>
                <c:pt idx="192">
                  <c:v>62.346076207056839</c:v>
                </c:pt>
                <c:pt idx="193">
                  <c:v>62.258490336597617</c:v>
                </c:pt>
                <c:pt idx="194">
                  <c:v>62.170757620714525</c:v>
                </c:pt>
                <c:pt idx="195">
                  <c:v>62.082896820100991</c:v>
                </c:pt>
                <c:pt idx="196">
                  <c:v>61.994924358709255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A!$BG$28:$BG$228</c:f>
              <c:numCache>
                <c:formatCode>General</c:formatCode>
                <c:ptCount val="201"/>
                <c:pt idx="0">
                  <c:v>77.499158368912362</c:v>
                </c:pt>
                <c:pt idx="1">
                  <c:v>77.679592988036873</c:v>
                </c:pt>
                <c:pt idx="2">
                  <c:v>77.860028373538071</c:v>
                </c:pt>
                <c:pt idx="3">
                  <c:v>78.040464195344214</c:v>
                </c:pt>
                <c:pt idx="4">
                  <c:v>78.220899992778385</c:v>
                </c:pt>
                <c:pt idx="5">
                  <c:v>78.401335140317357</c:v>
                </c:pt>
                <c:pt idx="6">
                  <c:v>78.581768805589007</c:v>
                </c:pt>
                <c:pt idx="7">
                  <c:v>78.762199897978206</c:v>
                </c:pt>
                <c:pt idx="8">
                  <c:v>78.942627005884816</c:v>
                </c:pt>
                <c:pt idx="9">
                  <c:v>79.123048320288348</c:v>
                </c:pt>
                <c:pt idx="10">
                  <c:v>79.303461541810208</c:v>
                </c:pt>
                <c:pt idx="11">
                  <c:v>79.48386376791295</c:v>
                </c:pt>
                <c:pt idx="12">
                  <c:v>79.664251356219054</c:v>
                </c:pt>
                <c:pt idx="13">
                  <c:v>79.844619759153048</c:v>
                </c:pt>
                <c:pt idx="14">
                  <c:v>80.024963324184597</c:v>
                </c:pt>
                <c:pt idx="15">
                  <c:v>80.205275052855498</c:v>
                </c:pt>
                <c:pt idx="16">
                  <c:v>80.385546310475135</c:v>
                </c:pt>
                <c:pt idx="17">
                  <c:v>80.565766476838036</c:v>
                </c:pt>
                <c:pt idx="18">
                  <c:v>80.745922526509204</c:v>
                </c:pt>
                <c:pt idx="19">
                  <c:v>80.925998525097683</c:v>
                </c:pt>
                <c:pt idx="20">
                  <c:v>81.105975025442021</c:v>
                </c:pt>
                <c:pt idx="21">
                  <c:v>81.285828344708818</c:v>
                </c:pt>
                <c:pt idx="22">
                  <c:v>81.465529699995741</c:v>
                </c:pt>
                <c:pt idx="23">
                  <c:v>81.645044176065397</c:v>
                </c:pt>
                <c:pt idx="24">
                  <c:v>81.824329494248289</c:v>
                </c:pt>
                <c:pt idx="25">
                  <c:v>82.003334546274033</c:v>
                </c:pt>
                <c:pt idx="26">
                  <c:v>82.181997650753303</c:v>
                </c:pt>
                <c:pt idx="27">
                  <c:v>82.360244483189987</c:v>
                </c:pt>
                <c:pt idx="28">
                  <c:v>82.537985622724761</c:v>
                </c:pt>
                <c:pt idx="29">
                  <c:v>82.715113650308822</c:v>
                </c:pt>
                <c:pt idx="30">
                  <c:v>82.8914997237531</c:v>
                </c:pt>
                <c:pt idx="31">
                  <c:v>83.066989545261706</c:v>
                </c:pt>
                <c:pt idx="32">
                  <c:v>83.241398626940736</c:v>
                </c:pt>
                <c:pt idx="33">
                  <c:v>83.414506749874676</c:v>
                </c:pt>
                <c:pt idx="34">
                  <c:v>83.586051503454811</c:v>
                </c:pt>
                <c:pt idx="35">
                  <c:v>83.755720784873105</c:v>
                </c:pt>
                <c:pt idx="36">
                  <c:v>83.92314413571151</c:v>
                </c:pt>
                <c:pt idx="37">
                  <c:v>84.087882795673025</c:v>
                </c:pt>
                <c:pt idx="38">
                  <c:v>84.249418365881098</c:v>
                </c:pt>
                <c:pt idx="39">
                  <c:v>84.407140000049395</c:v>
                </c:pt>
                <c:pt idx="40">
                  <c:v>84.560330086709939</c:v>
                </c:pt>
                <c:pt idx="41">
                  <c:v>84.708148456581029</c:v>
                </c:pt>
                <c:pt idx="42">
                  <c:v>84.849615254631473</c:v>
                </c:pt>
                <c:pt idx="43">
                  <c:v>84.983592766526655</c:v>
                </c:pt>
                <c:pt idx="44">
                  <c:v>85.108766695045546</c:v>
                </c:pt>
                <c:pt idx="45">
                  <c:v>85.223627654903183</c:v>
                </c:pt>
                <c:pt idx="46">
                  <c:v>85.326454003527871</c:v>
                </c:pt>
                <c:pt idx="47">
                  <c:v>85.41529755510966</c:v>
                </c:pt>
                <c:pt idx="48">
                  <c:v>85.487974230406834</c:v>
                </c:pt>
                <c:pt idx="49">
                  <c:v>85.542062253991702</c:v>
                </c:pt>
                <c:pt idx="50">
                  <c:v>85.574911078145377</c:v>
                </c:pt>
                <c:pt idx="51">
                  <c:v>85.583664709450218</c:v>
                </c:pt>
                <c:pt idx="52">
                  <c:v>85.565303420087346</c:v>
                </c:pt>
                <c:pt idx="53">
                  <c:v>85.516707776596007</c:v>
                </c:pt>
                <c:pt idx="54">
                  <c:v>85.434748313370761</c:v>
                </c:pt>
                <c:pt idx="55">
                  <c:v>85.316402803427565</c:v>
                </c:pt>
                <c:pt idx="56">
                  <c:v>85.158900758169437</c:v>
                </c:pt>
                <c:pt idx="57">
                  <c:v>84.959891454166396</c:v>
                </c:pt>
                <c:pt idx="58">
                  <c:v>84.717627572800296</c:v>
                </c:pt>
                <c:pt idx="59">
                  <c:v>84.43115186999519</c:v>
                </c:pt>
                <c:pt idx="60">
                  <c:v>84.10046991921358</c:v>
                </c:pt>
                <c:pt idx="61">
                  <c:v>83.726688920079098</c:v>
                </c:pt>
                <c:pt idx="62">
                  <c:v>83.312101961493113</c:v>
                </c:pt>
                <c:pt idx="63">
                  <c:v>82.860199881779963</c:v>
                </c:pt>
                <c:pt idx="64">
                  <c:v>82.37559930586302</c:v>
                </c:pt>
                <c:pt idx="65">
                  <c:v>81.863885009809934</c:v>
                </c:pt>
                <c:pt idx="66">
                  <c:v>81.331375973799581</c:v>
                </c:pt>
                <c:pt idx="67">
                  <c:v>80.784835167419885</c:v>
                </c:pt>
                <c:pt idx="68">
                  <c:v>80.231150985488355</c:v>
                </c:pt>
                <c:pt idx="69">
                  <c:v>79.677021603160881</c:v>
                </c:pt>
                <c:pt idx="70">
                  <c:v>79.128671725554113</c:v>
                </c:pt>
                <c:pt idx="71">
                  <c:v>78.59162490701776</c:v>
                </c:pt>
                <c:pt idx="72">
                  <c:v>78.07054544442164</c:v>
                </c:pt>
                <c:pt idx="73">
                  <c:v>77.569153886709273</c:v>
                </c:pt>
                <c:pt idx="74">
                  <c:v>77.090211359647867</c:v>
                </c:pt>
                <c:pt idx="75">
                  <c:v>76.635561473261873</c:v>
                </c:pt>
                <c:pt idx="76">
                  <c:v>76.206215066195497</c:v>
                </c:pt>
                <c:pt idx="77">
                  <c:v>75.802462256307606</c:v>
                </c:pt>
                <c:pt idx="78">
                  <c:v>75.423997570349258</c:v>
                </c:pt>
                <c:pt idx="79">
                  <c:v>75.07004650703216</c:v>
                </c:pt>
                <c:pt idx="80">
                  <c:v>74.739484988182582</c:v>
                </c:pt>
                <c:pt idx="81">
                  <c:v>74.430946192581473</c:v>
                </c:pt>
                <c:pt idx="82">
                  <c:v>74.142911885597655</c:v>
                </c:pt>
                <c:pt idx="83">
                  <c:v>73.873787390221935</c:v>
                </c:pt>
                <c:pt idx="84">
                  <c:v>73.621960771685181</c:v>
                </c:pt>
                <c:pt idx="85">
                  <c:v>73.385847696711068</c:v>
                </c:pt>
                <c:pt idx="86">
                  <c:v>73.163923888560518</c:v>
                </c:pt>
                <c:pt idx="87">
                  <c:v>72.954747246943299</c:v>
                </c:pt>
                <c:pt idx="88">
                  <c:v>72.756971642484785</c:v>
                </c:pt>
                <c:pt idx="89">
                  <c:v>72.569354213288179</c:v>
                </c:pt>
                <c:pt idx="90">
                  <c:v>72.390757748770966</c:v>
                </c:pt>
                <c:pt idx="91">
                  <c:v>72.220149486131632</c:v>
                </c:pt>
                <c:pt idx="92">
                  <c:v>72.056597394319795</c:v>
                </c:pt>
                <c:pt idx="93">
                  <c:v>71.899264794174712</c:v>
                </c:pt>
                <c:pt idx="94">
                  <c:v>71.747403968191918</c:v>
                </c:pt>
                <c:pt idx="95">
                  <c:v>71.600349250604978</c:v>
                </c:pt>
                <c:pt idx="96">
                  <c:v>71.457509956425767</c:v>
                </c:pt>
                <c:pt idx="97">
                  <c:v>71.31836340344671</c:v>
                </c:pt>
                <c:pt idx="98">
                  <c:v>71.182448200001133</c:v>
                </c:pt>
                <c:pt idx="99">
                  <c:v>71.049357909496592</c:v>
                </c:pt>
                <c:pt idx="100">
                  <c:v>70.918735156664596</c:v>
                </c:pt>
                <c:pt idx="101">
                  <c:v>70.79026620685093</c:v>
                </c:pt>
                <c:pt idx="102">
                  <c:v>70.663676025746824</c:v>
                </c:pt>
                <c:pt idx="103">
                  <c:v>70.538723810463551</c:v>
                </c:pt>
                <c:pt idx="104">
                  <c:v>70.415198971960521</c:v>
                </c:pt>
                <c:pt idx="105">
                  <c:v>70.292917542104547</c:v>
                </c:pt>
                <c:pt idx="106">
                  <c:v>70.171718974946074</c:v>
                </c:pt>
                <c:pt idx="107">
                  <c:v>70.05146331028287</c:v>
                </c:pt>
                <c:pt idx="108">
                  <c:v>69.932028667593627</c:v>
                </c:pt>
                <c:pt idx="109">
                  <c:v>69.813309039471932</c:v>
                </c:pt>
                <c:pt idx="110">
                  <c:v>69.695212355419685</c:v>
                </c:pt>
                <c:pt idx="111">
                  <c:v>69.577658789004644</c:v>
                </c:pt>
                <c:pt idx="112">
                  <c:v>69.460579283764631</c:v>
                </c:pt>
                <c:pt idx="113">
                  <c:v>69.343914275726348</c:v>
                </c:pt>
                <c:pt idx="114">
                  <c:v>69.227612592907079</c:v>
                </c:pt>
                <c:pt idx="115">
                  <c:v>69.111630514635337</c:v>
                </c:pt>
                <c:pt idx="116">
                  <c:v>68.995930975925091</c:v>
                </c:pt>
                <c:pt idx="117">
                  <c:v>68.880482904455064</c:v>
                </c:pt>
                <c:pt idx="118">
                  <c:v>68.765260679933604</c:v>
                </c:pt>
                <c:pt idx="119">
                  <c:v>68.650243707774536</c:v>
                </c:pt>
                <c:pt idx="120">
                  <c:v>68.535416101075583</c:v>
                </c:pt>
                <c:pt idx="121">
                  <c:v>68.420766466883578</c:v>
                </c:pt>
                <c:pt idx="122">
                  <c:v>68.306287794653656</c:v>
                </c:pt>
                <c:pt idx="123">
                  <c:v>68.191977446657404</c:v>
                </c:pt>
                <c:pt idx="124">
                  <c:v>68.077837251851591</c:v>
                </c:pt>
                <c:pt idx="125">
                  <c:v>67.963873706352246</c:v>
                </c:pt>
                <c:pt idx="126">
                  <c:v>67.850098285110064</c:v>
                </c:pt>
                <c:pt idx="127">
                  <c:v>67.736527870563492</c:v>
                </c:pt>
                <c:pt idx="128">
                  <c:v>67.623185304819359</c:v>
                </c:pt>
                <c:pt idx="129">
                  <c:v>67.51010007208474</c:v>
                </c:pt>
                <c:pt idx="130">
                  <c:v>67.397309117380857</c:v>
                </c:pt>
                <c:pt idx="131">
                  <c:v>67.284857805650347</c:v>
                </c:pt>
                <c:pt idx="132">
                  <c:v>67.172801021749436</c:v>
                </c:pt>
                <c:pt idx="133">
                  <c:v>67.061204405903297</c:v>
                </c:pt>
                <c:pt idx="134">
                  <c:v>66.950145710261509</c:v>
                </c:pt>
                <c:pt idx="135">
                  <c:v>66.839716249371307</c:v>
                </c:pt>
                <c:pt idx="136">
                  <c:v>66.730022399758084</c:v>
                </c:pt>
                <c:pt idx="137">
                  <c:v>66.621187080452572</c:v>
                </c:pt>
                <c:pt idx="138">
                  <c:v>66.513351116507224</c:v>
                </c:pt>
                <c:pt idx="139">
                  <c:v>66.406674351050683</c:v>
                </c:pt>
                <c:pt idx="140">
                  <c:v>66.301336328870534</c:v>
                </c:pt>
                <c:pt idx="141">
                  <c:v>66.197536327984594</c:v>
                </c:pt>
                <c:pt idx="142">
                  <c:v>66.095492469403567</c:v>
                </c:pt>
                <c:pt idx="143">
                  <c:v>65.995439596446289</c:v>
                </c:pt>
                <c:pt idx="144">
                  <c:v>65.897625594171956</c:v>
                </c:pt>
                <c:pt idx="145">
                  <c:v>65.802305830962013</c:v>
                </c:pt>
                <c:pt idx="146">
                  <c:v>65.709735464953525</c:v>
                </c:pt>
                <c:pt idx="147">
                  <c:v>65.620159485124944</c:v>
                </c:pt>
                <c:pt idx="148">
                  <c:v>65.533800563455998</c:v>
                </c:pt>
                <c:pt idx="149">
                  <c:v>65.450845083218169</c:v>
                </c:pt>
                <c:pt idx="150">
                  <c:v>65.371428063408473</c:v>
                </c:pt>
                <c:pt idx="151">
                  <c:v>65.295618080231506</c:v>
                </c:pt>
                <c:pt idx="152">
                  <c:v>65.223403626343327</c:v>
                </c:pt>
                <c:pt idx="153">
                  <c:v>65.154682560182891</c:v>
                </c:pt>
                <c:pt idx="154">
                  <c:v>65.089256291426054</c:v>
                </c:pt>
                <c:pt idx="155">
                  <c:v>65.026830059138874</c:v>
                </c:pt>
                <c:pt idx="156">
                  <c:v>64.967020075321585</c:v>
                </c:pt>
                <c:pt idx="157">
                  <c:v>64.909367491311713</c:v>
                </c:pt>
                <c:pt idx="158">
                  <c:v>64.853358234399451</c:v>
                </c:pt>
                <c:pt idx="159">
                  <c:v>64.798446938670821</c:v>
                </c:pt>
                <c:pt idx="160">
                  <c:v>64.744082634980813</c:v>
                </c:pt>
                <c:pt idx="161">
                  <c:v>64.689733689693668</c:v>
                </c:pt>
                <c:pt idx="162">
                  <c:v>64.634909715778875</c:v>
                </c:pt>
                <c:pt idx="163">
                  <c:v>64.579178749659746</c:v>
                </c:pt>
                <c:pt idx="164">
                  <c:v>64.522178748935104</c:v>
                </c:pt>
                <c:pt idx="165">
                  <c:v>64.463623252640005</c:v>
                </c:pt>
                <c:pt idx="166">
                  <c:v>64.403301713938774</c:v>
                </c:pt>
                <c:pt idx="167">
                  <c:v>64.341075476525063</c:v>
                </c:pt>
                <c:pt idx="168">
                  <c:v>64.276870594570113</c:v>
                </c:pt>
                <c:pt idx="169">
                  <c:v>64.210668717243237</c:v>
                </c:pt>
                <c:pt idx="170">
                  <c:v>64.142497128410994</c:v>
                </c:pt>
                <c:pt idx="171">
                  <c:v>64.072418814679011</c:v>
                </c:pt>
                <c:pt idx="172">
                  <c:v>64.000523187894558</c:v>
                </c:pt>
                <c:pt idx="173">
                  <c:v>63.926917853533546</c:v>
                </c:pt>
                <c:pt idx="174">
                  <c:v>63.851721618826112</c:v>
                </c:pt>
                <c:pt idx="175">
                  <c:v>63.775058784131922</c:v>
                </c:pt>
                <c:pt idx="176">
                  <c:v>63.697054657678478</c:v>
                </c:pt>
                <c:pt idx="177">
                  <c:v>63.617832171022265</c:v>
                </c:pt>
                <c:pt idx="178">
                  <c:v>63.537509441640104</c:v>
                </c:pt>
                <c:pt idx="179">
                  <c:v>63.456198120875925</c:v>
                </c:pt>
                <c:pt idx="180">
                  <c:v>63.374002372133653</c:v>
                </c:pt>
                <c:pt idx="181">
                  <c:v>63.291018339454808</c:v>
                </c:pt>
                <c:pt idx="182">
                  <c:v>63.207333985878677</c:v>
                </c:pt>
                <c:pt idx="183">
                  <c:v>63.123029201176308</c:v>
                </c:pt>
                <c:pt idx="184">
                  <c:v>63.038176097777374</c:v>
                </c:pt>
                <c:pt idx="185">
                  <c:v>62.952839430939484</c:v>
                </c:pt>
                <c:pt idx="186">
                  <c:v>62.867077094001651</c:v>
                </c:pt>
                <c:pt idx="187">
                  <c:v>62.780940651855332</c:v>
                </c:pt>
                <c:pt idx="188">
                  <c:v>62.694475885712919</c:v>
                </c:pt>
                <c:pt idx="189">
                  <c:v>62.607723330124522</c:v>
                </c:pt>
                <c:pt idx="190">
                  <c:v>62.520718789296204</c:v>
                </c:pt>
                <c:pt idx="191">
                  <c:v>62.433493824403683</c:v>
                </c:pt>
                <c:pt idx="192">
                  <c:v>62.346076207056839</c:v>
                </c:pt>
                <c:pt idx="193">
                  <c:v>62.258490336597617</c:v>
                </c:pt>
                <c:pt idx="194">
                  <c:v>62.170757620714525</c:v>
                </c:pt>
                <c:pt idx="195">
                  <c:v>62.082896820100991</c:v>
                </c:pt>
                <c:pt idx="196">
                  <c:v>61.994924358709255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A!$L$28:$L$228</c:f>
              <c:numCache>
                <c:formatCode>General</c:formatCode>
                <c:ptCount val="201"/>
                <c:pt idx="0">
                  <c:v>78.891000000000005</c:v>
                </c:pt>
                <c:pt idx="1">
                  <c:v>78.311999999999998</c:v>
                </c:pt>
                <c:pt idx="2">
                  <c:v>79.561999999999998</c:v>
                </c:pt>
                <c:pt idx="3">
                  <c:v>77.656000000000006</c:v>
                </c:pt>
                <c:pt idx="4">
                  <c:v>78.141000000000005</c:v>
                </c:pt>
                <c:pt idx="5">
                  <c:v>77.688000000000002</c:v>
                </c:pt>
                <c:pt idx="6">
                  <c:v>79.046999999999997</c:v>
                </c:pt>
                <c:pt idx="7">
                  <c:v>77.593999999999994</c:v>
                </c:pt>
                <c:pt idx="8">
                  <c:v>78.141000000000005</c:v>
                </c:pt>
                <c:pt idx="9">
                  <c:v>78.593999999999994</c:v>
                </c:pt>
                <c:pt idx="10">
                  <c:v>78.188000000000002</c:v>
                </c:pt>
                <c:pt idx="11">
                  <c:v>78.688000000000002</c:v>
                </c:pt>
                <c:pt idx="12">
                  <c:v>78.625</c:v>
                </c:pt>
                <c:pt idx="13">
                  <c:v>78.453000000000003</c:v>
                </c:pt>
                <c:pt idx="14">
                  <c:v>79.75</c:v>
                </c:pt>
                <c:pt idx="15">
                  <c:v>78.531000000000006</c:v>
                </c:pt>
                <c:pt idx="16">
                  <c:v>77.781000000000006</c:v>
                </c:pt>
                <c:pt idx="17">
                  <c:v>78.061999999999998</c:v>
                </c:pt>
                <c:pt idx="18">
                  <c:v>78.188000000000002</c:v>
                </c:pt>
                <c:pt idx="19">
                  <c:v>79.188000000000002</c:v>
                </c:pt>
                <c:pt idx="20">
                  <c:v>78.983999999999995</c:v>
                </c:pt>
                <c:pt idx="21">
                  <c:v>77.5</c:v>
                </c:pt>
                <c:pt idx="22">
                  <c:v>78.5</c:v>
                </c:pt>
                <c:pt idx="23">
                  <c:v>78.141000000000005</c:v>
                </c:pt>
                <c:pt idx="24">
                  <c:v>79.891000000000005</c:v>
                </c:pt>
                <c:pt idx="25">
                  <c:v>78.843999999999994</c:v>
                </c:pt>
                <c:pt idx="26">
                  <c:v>80.375</c:v>
                </c:pt>
                <c:pt idx="27">
                  <c:v>78.983999999999995</c:v>
                </c:pt>
                <c:pt idx="28">
                  <c:v>80.703000000000003</c:v>
                </c:pt>
                <c:pt idx="29">
                  <c:v>81.703000000000003</c:v>
                </c:pt>
                <c:pt idx="30">
                  <c:v>82.468999999999994</c:v>
                </c:pt>
                <c:pt idx="31">
                  <c:v>81.766000000000005</c:v>
                </c:pt>
                <c:pt idx="32">
                  <c:v>82.296999999999997</c:v>
                </c:pt>
                <c:pt idx="33">
                  <c:v>83.311999999999998</c:v>
                </c:pt>
                <c:pt idx="34">
                  <c:v>83.266000000000005</c:v>
                </c:pt>
                <c:pt idx="35">
                  <c:v>84.483999999999995</c:v>
                </c:pt>
                <c:pt idx="36">
                  <c:v>83.391000000000005</c:v>
                </c:pt>
                <c:pt idx="37">
                  <c:v>85.061999999999998</c:v>
                </c:pt>
                <c:pt idx="38">
                  <c:v>85.875</c:v>
                </c:pt>
                <c:pt idx="39">
                  <c:v>85.781000000000006</c:v>
                </c:pt>
                <c:pt idx="40">
                  <c:v>86.25</c:v>
                </c:pt>
                <c:pt idx="41">
                  <c:v>88.125</c:v>
                </c:pt>
                <c:pt idx="42">
                  <c:v>88.593999999999994</c:v>
                </c:pt>
                <c:pt idx="43">
                  <c:v>90.218999999999994</c:v>
                </c:pt>
                <c:pt idx="44">
                  <c:v>90.796999999999997</c:v>
                </c:pt>
                <c:pt idx="45">
                  <c:v>95.108999999999995</c:v>
                </c:pt>
                <c:pt idx="46">
                  <c:v>97.953000000000003</c:v>
                </c:pt>
                <c:pt idx="47">
                  <c:v>101.188</c:v>
                </c:pt>
                <c:pt idx="48">
                  <c:v>106.922</c:v>
                </c:pt>
                <c:pt idx="49">
                  <c:v>112.5</c:v>
                </c:pt>
                <c:pt idx="50">
                  <c:v>120.703</c:v>
                </c:pt>
                <c:pt idx="51">
                  <c:v>130.59399999999999</c:v>
                </c:pt>
                <c:pt idx="52">
                  <c:v>142.81200000000001</c:v>
                </c:pt>
                <c:pt idx="53">
                  <c:v>157.68799999999999</c:v>
                </c:pt>
                <c:pt idx="54">
                  <c:v>171.828</c:v>
                </c:pt>
                <c:pt idx="55">
                  <c:v>184.953</c:v>
                </c:pt>
                <c:pt idx="56">
                  <c:v>198.18799999999999</c:v>
                </c:pt>
                <c:pt idx="57">
                  <c:v>208.703</c:v>
                </c:pt>
                <c:pt idx="58">
                  <c:v>215.625</c:v>
                </c:pt>
                <c:pt idx="59">
                  <c:v>218.75</c:v>
                </c:pt>
                <c:pt idx="60">
                  <c:v>221.422</c:v>
                </c:pt>
                <c:pt idx="61">
                  <c:v>220.28100000000001</c:v>
                </c:pt>
                <c:pt idx="62">
                  <c:v>215.297</c:v>
                </c:pt>
                <c:pt idx="63">
                  <c:v>204.922</c:v>
                </c:pt>
                <c:pt idx="64">
                  <c:v>183.828</c:v>
                </c:pt>
                <c:pt idx="65">
                  <c:v>149.625</c:v>
                </c:pt>
                <c:pt idx="66">
                  <c:v>111.98399999999999</c:v>
                </c:pt>
                <c:pt idx="67">
                  <c:v>89.703000000000003</c:v>
                </c:pt>
                <c:pt idx="68">
                  <c:v>82.125</c:v>
                </c:pt>
                <c:pt idx="69">
                  <c:v>81.983999999999995</c:v>
                </c:pt>
                <c:pt idx="70">
                  <c:v>85.328000000000003</c:v>
                </c:pt>
                <c:pt idx="71">
                  <c:v>85.516000000000005</c:v>
                </c:pt>
                <c:pt idx="72">
                  <c:v>88.75</c:v>
                </c:pt>
                <c:pt idx="73">
                  <c:v>92.828000000000003</c:v>
                </c:pt>
                <c:pt idx="74">
                  <c:v>97.781000000000006</c:v>
                </c:pt>
                <c:pt idx="75">
                  <c:v>106.15600000000001</c:v>
                </c:pt>
                <c:pt idx="76">
                  <c:v>116.047</c:v>
                </c:pt>
                <c:pt idx="77">
                  <c:v>128.422</c:v>
                </c:pt>
                <c:pt idx="78">
                  <c:v>141.125</c:v>
                </c:pt>
                <c:pt idx="79">
                  <c:v>152.125</c:v>
                </c:pt>
                <c:pt idx="80">
                  <c:v>163.547</c:v>
                </c:pt>
                <c:pt idx="81">
                  <c:v>171.75</c:v>
                </c:pt>
                <c:pt idx="82">
                  <c:v>177.43799999999999</c:v>
                </c:pt>
                <c:pt idx="83">
                  <c:v>179.828</c:v>
                </c:pt>
                <c:pt idx="84">
                  <c:v>178.39099999999999</c:v>
                </c:pt>
                <c:pt idx="85">
                  <c:v>172.5</c:v>
                </c:pt>
                <c:pt idx="86">
                  <c:v>157.35900000000001</c:v>
                </c:pt>
                <c:pt idx="87">
                  <c:v>127.46899999999999</c:v>
                </c:pt>
                <c:pt idx="88">
                  <c:v>93.233999999999995</c:v>
                </c:pt>
                <c:pt idx="89">
                  <c:v>75.031000000000006</c:v>
                </c:pt>
                <c:pt idx="90">
                  <c:v>70.031000000000006</c:v>
                </c:pt>
                <c:pt idx="91">
                  <c:v>70.858999999999995</c:v>
                </c:pt>
                <c:pt idx="92">
                  <c:v>69.483999999999995</c:v>
                </c:pt>
                <c:pt idx="93">
                  <c:v>70.406000000000006</c:v>
                </c:pt>
                <c:pt idx="94">
                  <c:v>70.858999999999995</c:v>
                </c:pt>
                <c:pt idx="95">
                  <c:v>70.016000000000005</c:v>
                </c:pt>
                <c:pt idx="96">
                  <c:v>70.733999999999995</c:v>
                </c:pt>
                <c:pt idx="97">
                  <c:v>70.046999999999997</c:v>
                </c:pt>
                <c:pt idx="98">
                  <c:v>70.391000000000005</c:v>
                </c:pt>
                <c:pt idx="99">
                  <c:v>70.108999999999995</c:v>
                </c:pt>
                <c:pt idx="100">
                  <c:v>70.421999999999997</c:v>
                </c:pt>
                <c:pt idx="101">
                  <c:v>70.061999999999998</c:v>
                </c:pt>
                <c:pt idx="102">
                  <c:v>70.875</c:v>
                </c:pt>
                <c:pt idx="103">
                  <c:v>69.546999999999997</c:v>
                </c:pt>
                <c:pt idx="104">
                  <c:v>70.078000000000003</c:v>
                </c:pt>
                <c:pt idx="105">
                  <c:v>70.266000000000005</c:v>
                </c:pt>
                <c:pt idx="106">
                  <c:v>70.921999999999997</c:v>
                </c:pt>
                <c:pt idx="107">
                  <c:v>72.016000000000005</c:v>
                </c:pt>
                <c:pt idx="108">
                  <c:v>72.031000000000006</c:v>
                </c:pt>
                <c:pt idx="109">
                  <c:v>71.921999999999997</c:v>
                </c:pt>
                <c:pt idx="110">
                  <c:v>70.891000000000005</c:v>
                </c:pt>
                <c:pt idx="111">
                  <c:v>71.5</c:v>
                </c:pt>
                <c:pt idx="112">
                  <c:v>70.641000000000005</c:v>
                </c:pt>
                <c:pt idx="113">
                  <c:v>72</c:v>
                </c:pt>
                <c:pt idx="114">
                  <c:v>72.858999999999995</c:v>
                </c:pt>
                <c:pt idx="115">
                  <c:v>75.671999999999997</c:v>
                </c:pt>
                <c:pt idx="116">
                  <c:v>78.625</c:v>
                </c:pt>
                <c:pt idx="117">
                  <c:v>83.108999999999995</c:v>
                </c:pt>
                <c:pt idx="118">
                  <c:v>87.921999999999997</c:v>
                </c:pt>
                <c:pt idx="119">
                  <c:v>94.016000000000005</c:v>
                </c:pt>
                <c:pt idx="120">
                  <c:v>99.203000000000003</c:v>
                </c:pt>
                <c:pt idx="121">
                  <c:v>102.28100000000001</c:v>
                </c:pt>
                <c:pt idx="122">
                  <c:v>104.922</c:v>
                </c:pt>
                <c:pt idx="123">
                  <c:v>104.812</c:v>
                </c:pt>
                <c:pt idx="124">
                  <c:v>101.953</c:v>
                </c:pt>
                <c:pt idx="125">
                  <c:v>97.531000000000006</c:v>
                </c:pt>
                <c:pt idx="126">
                  <c:v>92.656000000000006</c:v>
                </c:pt>
                <c:pt idx="127">
                  <c:v>84.968999999999994</c:v>
                </c:pt>
                <c:pt idx="128">
                  <c:v>78.233999999999995</c:v>
                </c:pt>
                <c:pt idx="129">
                  <c:v>72.296999999999997</c:v>
                </c:pt>
                <c:pt idx="130">
                  <c:v>68.453000000000003</c:v>
                </c:pt>
                <c:pt idx="131">
                  <c:v>66.811999999999998</c:v>
                </c:pt>
                <c:pt idx="132">
                  <c:v>65.141000000000005</c:v>
                </c:pt>
                <c:pt idx="133">
                  <c:v>65.641000000000005</c:v>
                </c:pt>
                <c:pt idx="134">
                  <c:v>65.453000000000003</c:v>
                </c:pt>
                <c:pt idx="135">
                  <c:v>66.811999999999998</c:v>
                </c:pt>
                <c:pt idx="136">
                  <c:v>65.891000000000005</c:v>
                </c:pt>
                <c:pt idx="137">
                  <c:v>66.25</c:v>
                </c:pt>
                <c:pt idx="138">
                  <c:v>65.328000000000003</c:v>
                </c:pt>
                <c:pt idx="139">
                  <c:v>65.953000000000003</c:v>
                </c:pt>
                <c:pt idx="140">
                  <c:v>66.093999999999994</c:v>
                </c:pt>
                <c:pt idx="141">
                  <c:v>65.891000000000005</c:v>
                </c:pt>
                <c:pt idx="142">
                  <c:v>65.531000000000006</c:v>
                </c:pt>
                <c:pt idx="143">
                  <c:v>66.781000000000006</c:v>
                </c:pt>
                <c:pt idx="144">
                  <c:v>66.938000000000002</c:v>
                </c:pt>
                <c:pt idx="145">
                  <c:v>67.016000000000005</c:v>
                </c:pt>
                <c:pt idx="146">
                  <c:v>69.061999999999998</c:v>
                </c:pt>
                <c:pt idx="147">
                  <c:v>72.703000000000003</c:v>
                </c:pt>
                <c:pt idx="148">
                  <c:v>76.093999999999994</c:v>
                </c:pt>
                <c:pt idx="149">
                  <c:v>79.5</c:v>
                </c:pt>
                <c:pt idx="150">
                  <c:v>82.343999999999994</c:v>
                </c:pt>
                <c:pt idx="151">
                  <c:v>85.438000000000002</c:v>
                </c:pt>
                <c:pt idx="152">
                  <c:v>87.343999999999994</c:v>
                </c:pt>
                <c:pt idx="153">
                  <c:v>88.516000000000005</c:v>
                </c:pt>
                <c:pt idx="154">
                  <c:v>86.938000000000002</c:v>
                </c:pt>
                <c:pt idx="155">
                  <c:v>82.391000000000005</c:v>
                </c:pt>
                <c:pt idx="156">
                  <c:v>77.203000000000003</c:v>
                </c:pt>
                <c:pt idx="157">
                  <c:v>72.156000000000006</c:v>
                </c:pt>
                <c:pt idx="158">
                  <c:v>66.688000000000002</c:v>
                </c:pt>
                <c:pt idx="159">
                  <c:v>64.203000000000003</c:v>
                </c:pt>
                <c:pt idx="160">
                  <c:v>64.188000000000002</c:v>
                </c:pt>
                <c:pt idx="161">
                  <c:v>63.953000000000003</c:v>
                </c:pt>
                <c:pt idx="162">
                  <c:v>63.796999999999997</c:v>
                </c:pt>
                <c:pt idx="163">
                  <c:v>63.561999999999998</c:v>
                </c:pt>
                <c:pt idx="164">
                  <c:v>65.358999999999995</c:v>
                </c:pt>
                <c:pt idx="165">
                  <c:v>65.453000000000003</c:v>
                </c:pt>
                <c:pt idx="166">
                  <c:v>65.218999999999994</c:v>
                </c:pt>
                <c:pt idx="167">
                  <c:v>64.218999999999994</c:v>
                </c:pt>
                <c:pt idx="168">
                  <c:v>64.328000000000003</c:v>
                </c:pt>
                <c:pt idx="169">
                  <c:v>64.391000000000005</c:v>
                </c:pt>
                <c:pt idx="170">
                  <c:v>64.093999999999994</c:v>
                </c:pt>
                <c:pt idx="171">
                  <c:v>65.156000000000006</c:v>
                </c:pt>
                <c:pt idx="172">
                  <c:v>64.843999999999994</c:v>
                </c:pt>
                <c:pt idx="173">
                  <c:v>64.671999999999997</c:v>
                </c:pt>
                <c:pt idx="174">
                  <c:v>63.609000000000002</c:v>
                </c:pt>
                <c:pt idx="175">
                  <c:v>63.311999999999998</c:v>
                </c:pt>
                <c:pt idx="176">
                  <c:v>63.390999999999998</c:v>
                </c:pt>
                <c:pt idx="177">
                  <c:v>64.688000000000002</c:v>
                </c:pt>
                <c:pt idx="178">
                  <c:v>62.890999999999998</c:v>
                </c:pt>
                <c:pt idx="179">
                  <c:v>64.281000000000006</c:v>
                </c:pt>
                <c:pt idx="180">
                  <c:v>62.421999999999997</c:v>
                </c:pt>
                <c:pt idx="181">
                  <c:v>63.609000000000002</c:v>
                </c:pt>
                <c:pt idx="182">
                  <c:v>62.938000000000002</c:v>
                </c:pt>
                <c:pt idx="183">
                  <c:v>63.219000000000001</c:v>
                </c:pt>
                <c:pt idx="184">
                  <c:v>62.609000000000002</c:v>
                </c:pt>
                <c:pt idx="185">
                  <c:v>61.890999999999998</c:v>
                </c:pt>
                <c:pt idx="186">
                  <c:v>62.453000000000003</c:v>
                </c:pt>
                <c:pt idx="187">
                  <c:v>62.688000000000002</c:v>
                </c:pt>
                <c:pt idx="188">
                  <c:v>62.734000000000002</c:v>
                </c:pt>
                <c:pt idx="189">
                  <c:v>61.811999999999998</c:v>
                </c:pt>
                <c:pt idx="190">
                  <c:v>62.734000000000002</c:v>
                </c:pt>
                <c:pt idx="191">
                  <c:v>63.438000000000002</c:v>
                </c:pt>
                <c:pt idx="192">
                  <c:v>62.421999999999997</c:v>
                </c:pt>
                <c:pt idx="193">
                  <c:v>62.780999999999999</c:v>
                </c:pt>
                <c:pt idx="194">
                  <c:v>62.030999999999999</c:v>
                </c:pt>
                <c:pt idx="195">
                  <c:v>62.561999999999998</c:v>
                </c:pt>
                <c:pt idx="196">
                  <c:v>62.219000000000001</c:v>
                </c:pt>
                <c:pt idx="197">
                  <c:v>62.171999999999997</c:v>
                </c:pt>
                <c:pt idx="198">
                  <c:v>63.359000000000002</c:v>
                </c:pt>
                <c:pt idx="199">
                  <c:v>62.125</c:v>
                </c:pt>
                <c:pt idx="200">
                  <c:v>61.890999999999998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A!$AB$28:$AB$228</c:f>
              <c:numCache>
                <c:formatCode>0.00</c:formatCode>
                <c:ptCount val="201"/>
                <c:pt idx="0">
                  <c:v>76.192160548822514</c:v>
                </c:pt>
                <c:pt idx="1">
                  <c:v>76.399416313883293</c:v>
                </c:pt>
                <c:pt idx="2">
                  <c:v>76.60667349272623</c:v>
                </c:pt>
                <c:pt idx="3">
                  <c:v>76.813931778509627</c:v>
                </c:pt>
                <c:pt idx="4">
                  <c:v>77.021190723711229</c:v>
                </c:pt>
                <c:pt idx="5">
                  <c:v>77.228449701953494</c:v>
                </c:pt>
                <c:pt idx="6">
                  <c:v>77.435707861099587</c:v>
                </c:pt>
                <c:pt idx="7">
                  <c:v>77.642964065845433</c:v>
                </c:pt>
                <c:pt idx="8">
                  <c:v>77.850216827761358</c:v>
                </c:pt>
                <c:pt idx="9">
                  <c:v>78.057464220498289</c:v>
                </c:pt>
                <c:pt idx="10">
                  <c:v>78.264703777762676</c:v>
                </c:pt>
                <c:pt idx="11">
                  <c:v>78.471932371860518</c:v>
                </c:pt>
                <c:pt idx="12">
                  <c:v>78.67914607146156</c:v>
                </c:pt>
                <c:pt idx="13">
                  <c:v>78.886339979385497</c:v>
                </c:pt>
                <c:pt idx="14">
                  <c:v>79.093508055809181</c:v>
                </c:pt>
                <c:pt idx="15">
                  <c:v>79.300642941350134</c:v>
                </c:pt>
                <c:pt idx="16">
                  <c:v>79.507735811403492</c:v>
                </c:pt>
                <c:pt idx="17">
                  <c:v>79.714776323532476</c:v>
                </c:pt>
                <c:pt idx="18">
                  <c:v>79.921752772695314</c:v>
                </c:pt>
                <c:pt idx="19">
                  <c:v>80.128652658781661</c:v>
                </c:pt>
                <c:pt idx="20">
                  <c:v>80.335464018746279</c:v>
                </c:pt>
                <c:pt idx="21">
                  <c:v>80.542178112935147</c:v>
                </c:pt>
                <c:pt idx="22">
                  <c:v>80.748794426228045</c:v>
                </c:pt>
                <c:pt idx="23">
                  <c:v>80.955329509156783</c:v>
                </c:pt>
                <c:pt idx="24">
                  <c:v>81.161832018957114</c:v>
                </c:pt>
                <c:pt idx="25">
                  <c:v>81.368407517968507</c:v>
                </c:pt>
                <c:pt idx="26">
                  <c:v>81.575258248547001</c:v>
                </c:pt>
                <c:pt idx="27">
                  <c:v>81.782745326306312</c:v>
                </c:pt>
                <c:pt idx="28">
                  <c:v>81.991483643231135</c:v>
                </c:pt>
                <c:pt idx="29">
                  <c:v>82.202483245384926</c:v>
                </c:pt>
                <c:pt idx="30">
                  <c:v>82.417354918291934</c:v>
                </c:pt>
                <c:pt idx="31">
                  <c:v>82.638601855018237</c:v>
                </c:pt>
                <c:pt idx="32">
                  <c:v>82.870023006618553</c:v>
                </c:pt>
                <c:pt idx="33">
                  <c:v>83.11725609201973</c:v>
                </c:pt>
                <c:pt idx="34">
                  <c:v>83.388487963698509</c:v>
                </c:pt>
                <c:pt idx="35">
                  <c:v>83.695355410414351</c:v>
                </c:pt>
                <c:pt idx="36">
                  <c:v>84.054048594723156</c:v>
                </c:pt>
                <c:pt idx="37">
                  <c:v>84.486610212230147</c:v>
                </c:pt>
                <c:pt idx="38">
                  <c:v>85.022394518625475</c:v>
                </c:pt>
                <c:pt idx="39">
                  <c:v>85.69961087852829</c:v>
                </c:pt>
                <c:pt idx="40">
                  <c:v>86.566827239319466</c:v>
                </c:pt>
                <c:pt idx="41">
                  <c:v>87.684252876056462</c:v>
                </c:pt>
                <c:pt idx="42">
                  <c:v>89.124562524617076</c:v>
                </c:pt>
                <c:pt idx="43">
                  <c:v>90.972974147911529</c:v>
                </c:pt>
                <c:pt idx="44">
                  <c:v>93.326261191909794</c:v>
                </c:pt>
                <c:pt idx="45">
                  <c:v>96.290380040174625</c:v>
                </c:pt>
                <c:pt idx="46">
                  <c:v>99.976437124144454</c:v>
                </c:pt>
                <c:pt idx="47">
                  <c:v>104.49481793087313</c:v>
                </c:pt>
                <c:pt idx="48">
                  <c:v>109.94745674173596</c:v>
                </c:pt>
                <c:pt idx="49">
                  <c:v>116.41843791650189</c:v>
                </c:pt>
                <c:pt idx="50">
                  <c:v>123.96337313184544</c:v>
                </c:pt>
                <c:pt idx="51">
                  <c:v>132.59826923786355</c:v>
                </c:pt>
                <c:pt idx="52">
                  <c:v>142.28885327338352</c:v>
                </c:pt>
                <c:pt idx="53">
                  <c:v>152.94151221695412</c:v>
                </c:pt>
                <c:pt idx="54">
                  <c:v>164.39708026348472</c:v>
                </c:pt>
                <c:pt idx="55">
                  <c:v>176.42849942666084</c:v>
                </c:pt>
                <c:pt idx="56">
                  <c:v>188.74189214479176</c:v>
                </c:pt>
                <c:pt idx="57">
                  <c:v>200.97282638746</c:v>
                </c:pt>
                <c:pt idx="58">
                  <c:v>212.64023294687192</c:v>
                </c:pt>
                <c:pt idx="59">
                  <c:v>222.95526057585241</c:v>
                </c:pt>
                <c:pt idx="60">
                  <c:v>230.36024903360419</c:v>
                </c:pt>
                <c:pt idx="61">
                  <c:v>231.98452405597581</c:v>
                </c:pt>
                <c:pt idx="62">
                  <c:v>223.97585614021074</c:v>
                </c:pt>
                <c:pt idx="63">
                  <c:v>203.81742654554355</c:v>
                </c:pt>
                <c:pt idx="64">
                  <c:v>173.6198959866482</c:v>
                </c:pt>
                <c:pt idx="65">
                  <c:v>140.68961154740134</c:v>
                </c:pt>
                <c:pt idx="66">
                  <c:v>113.42407345571149</c:v>
                </c:pt>
                <c:pt idx="67">
                  <c:v>96.172987400357087</c:v>
                </c:pt>
                <c:pt idx="68">
                  <c:v>88.065323785443681</c:v>
                </c:pt>
                <c:pt idx="69">
                  <c:v>85.775437914955518</c:v>
                </c:pt>
                <c:pt idx="70">
                  <c:v>86.45675577580441</c:v>
                </c:pt>
                <c:pt idx="71">
                  <c:v>88.680542612630347</c:v>
                </c:pt>
                <c:pt idx="72">
                  <c:v>92.01815869468075</c:v>
                </c:pt>
                <c:pt idx="73">
                  <c:v>96.456703198714919</c:v>
                </c:pt>
                <c:pt idx="74">
                  <c:v>102.08178054327018</c:v>
                </c:pt>
                <c:pt idx="75">
                  <c:v>108.95886012515706</c:v>
                </c:pt>
                <c:pt idx="76">
                  <c:v>117.08973277005171</c:v>
                </c:pt>
                <c:pt idx="77">
                  <c:v>126.38948696361035</c:v>
                </c:pt>
                <c:pt idx="78">
                  <c:v>136.67130774402722</c:v>
                </c:pt>
                <c:pt idx="79">
                  <c:v>147.63667809394312</c:v>
                </c:pt>
                <c:pt idx="80">
                  <c:v>158.85745517395699</c:v>
                </c:pt>
                <c:pt idx="81">
                  <c:v>169.6915752979526</c:v>
                </c:pt>
                <c:pt idx="82">
                  <c:v>179.00560938153723</c:v>
                </c:pt>
                <c:pt idx="83">
                  <c:v>184.66850810909867</c:v>
                </c:pt>
                <c:pt idx="84">
                  <c:v>183.36664246922771</c:v>
                </c:pt>
                <c:pt idx="85">
                  <c:v>171.96066057978797</c:v>
                </c:pt>
                <c:pt idx="86">
                  <c:v>150.52616062408779</c:v>
                </c:pt>
                <c:pt idx="87">
                  <c:v>124.18449689668989</c:v>
                </c:pt>
                <c:pt idx="88">
                  <c:v>100.52771410980553</c:v>
                </c:pt>
                <c:pt idx="89">
                  <c:v>84.526730526897893</c:v>
                </c:pt>
                <c:pt idx="90">
                  <c:v>76.262024498886277</c:v>
                </c:pt>
                <c:pt idx="91">
                  <c:v>72.942772278803034</c:v>
                </c:pt>
                <c:pt idx="92">
                  <c:v>71.844679886484826</c:v>
                </c:pt>
                <c:pt idx="93">
                  <c:v>71.476656665782599</c:v>
                </c:pt>
                <c:pt idx="94">
                  <c:v>71.289902229181891</c:v>
                </c:pt>
                <c:pt idx="95">
                  <c:v>71.140291410315257</c:v>
                </c:pt>
                <c:pt idx="96">
                  <c:v>71.00004560243427</c:v>
                </c:pt>
                <c:pt idx="97">
                  <c:v>70.865338050101656</c:v>
                </c:pt>
                <c:pt idx="98">
                  <c:v>70.736307562194625</c:v>
                </c:pt>
                <c:pt idx="99">
                  <c:v>70.614148955817129</c:v>
                </c:pt>
                <c:pt idx="100">
                  <c:v>70.501062774857999</c:v>
                </c:pt>
                <c:pt idx="101">
                  <c:v>70.400642044204233</c:v>
                </c:pt>
                <c:pt idx="102">
                  <c:v>70.318417191115458</c:v>
                </c:pt>
                <c:pt idx="103">
                  <c:v>70.262538610137426</c:v>
                </c:pt>
                <c:pt idx="104">
                  <c:v>70.244579699864587</c:v>
                </c:pt>
                <c:pt idx="105">
                  <c:v>70.280412863455766</c:v>
                </c:pt>
                <c:pt idx="106">
                  <c:v>70.391068258709794</c:v>
                </c:pt>
                <c:pt idx="107">
                  <c:v>70.603434433321567</c:v>
                </c:pt>
                <c:pt idx="108">
                  <c:v>70.950608227883023</c:v>
                </c:pt>
                <c:pt idx="109">
                  <c:v>71.471659422617734</c:v>
                </c:pt>
                <c:pt idx="110">
                  <c:v>72.210558039221894</c:v>
                </c:pt>
                <c:pt idx="111">
                  <c:v>73.214035017702514</c:v>
                </c:pt>
                <c:pt idx="112">
                  <c:v>74.528224225541138</c:v>
                </c:pt>
                <c:pt idx="113">
                  <c:v>76.194072670335444</c:v>
                </c:pt>
                <c:pt idx="114">
                  <c:v>78.241700288422521</c:v>
                </c:pt>
                <c:pt idx="115">
                  <c:v>80.68410752838578</c:v>
                </c:pt>
                <c:pt idx="116">
                  <c:v>83.510760867374415</c:v>
                </c:pt>
                <c:pt idx="117">
                  <c:v>86.681309701208818</c:v>
                </c:pt>
                <c:pt idx="118">
                  <c:v>90.118221772760805</c:v>
                </c:pt>
                <c:pt idx="119">
                  <c:v>93.693447033025635</c:v>
                </c:pt>
                <c:pt idx="120">
                  <c:v>97.199507319198531</c:v>
                </c:pt>
                <c:pt idx="121">
                  <c:v>100.29856687892786</c:v>
                </c:pt>
                <c:pt idx="122">
                  <c:v>102.47105738127499</c:v>
                </c:pt>
                <c:pt idx="123">
                  <c:v>103.0392935585209</c:v>
                </c:pt>
                <c:pt idx="124">
                  <c:v>101.36434495778143</c:v>
                </c:pt>
                <c:pt idx="125">
                  <c:v>97.212197022620146</c:v>
                </c:pt>
                <c:pt idx="126">
                  <c:v>91.072779428779398</c:v>
                </c:pt>
                <c:pt idx="127">
                  <c:v>84.118129420122614</c:v>
                </c:pt>
                <c:pt idx="128">
                  <c:v>77.717734902963159</c:v>
                </c:pt>
                <c:pt idx="129">
                  <c:v>72.826654091611701</c:v>
                </c:pt>
                <c:pt idx="130">
                  <c:v>69.684443829686202</c:v>
                </c:pt>
                <c:pt idx="131">
                  <c:v>67.963248740224685</c:v>
                </c:pt>
                <c:pt idx="132">
                  <c:v>67.1348467338576</c:v>
                </c:pt>
                <c:pt idx="133">
                  <c:v>66.75671096180335</c:v>
                </c:pt>
                <c:pt idx="134">
                  <c:v>66.565026735747168</c:v>
                </c:pt>
                <c:pt idx="135">
                  <c:v>66.439314854379361</c:v>
                </c:pt>
                <c:pt idx="136">
                  <c:v>66.337638062319073</c:v>
                </c:pt>
                <c:pt idx="137">
                  <c:v>66.252096211879135</c:v>
                </c:pt>
                <c:pt idx="138">
                  <c:v>66.189203321523806</c:v>
                </c:pt>
                <c:pt idx="139">
                  <c:v>66.164854145458506</c:v>
                </c:pt>
                <c:pt idx="140">
                  <c:v>66.205432831969631</c:v>
                </c:pt>
                <c:pt idx="141">
                  <c:v>66.350883165821358</c:v>
                </c:pt>
                <c:pt idx="142">
                  <c:v>66.657643208742783</c:v>
                </c:pt>
                <c:pt idx="143">
                  <c:v>67.199624776615323</c:v>
                </c:pt>
                <c:pt idx="144">
                  <c:v>68.064972060618047</c:v>
                </c:pt>
                <c:pt idx="145">
                  <c:v>69.345858423445648</c:v>
                </c:pt>
                <c:pt idx="146">
                  <c:v>71.118598972778898</c:v>
                </c:pt>
                <c:pt idx="147">
                  <c:v>73.412612440889987</c:v>
                </c:pt>
                <c:pt idx="148">
                  <c:v>76.170429815708673</c:v>
                </c:pt>
                <c:pt idx="149">
                  <c:v>79.20807398859715</c:v>
                </c:pt>
                <c:pt idx="150">
                  <c:v>82.194704298543797</c:v>
                </c:pt>
                <c:pt idx="151">
                  <c:v>84.676729537221973</c:v>
                </c:pt>
                <c:pt idx="152">
                  <c:v>86.164628785878918</c:v>
                </c:pt>
                <c:pt idx="153">
                  <c:v>86.273603855958044</c:v>
                </c:pt>
                <c:pt idx="154">
                  <c:v>84.870092716403803</c:v>
                </c:pt>
                <c:pt idx="155">
                  <c:v>82.15171581336898</c:v>
                </c:pt>
                <c:pt idx="156">
                  <c:v>78.606265649204687</c:v>
                </c:pt>
                <c:pt idx="157">
                  <c:v>74.856064421856445</c:v>
                </c:pt>
                <c:pt idx="158">
                  <c:v>71.459553107308224</c:v>
                </c:pt>
                <c:pt idx="159">
                  <c:v>68.763909247568776</c:v>
                </c:pt>
                <c:pt idx="160">
                  <c:v>66.865068976058964</c:v>
                </c:pt>
                <c:pt idx="161">
                  <c:v>65.66596786664536</c:v>
                </c:pt>
                <c:pt idx="162">
                  <c:v>64.97828529688411</c:v>
                </c:pt>
                <c:pt idx="163">
                  <c:v>64.611088905185355</c:v>
                </c:pt>
                <c:pt idx="164">
                  <c:v>64.41844718926319</c:v>
                </c:pt>
                <c:pt idx="165">
                  <c:v>64.308742231432745</c:v>
                </c:pt>
                <c:pt idx="166">
                  <c:v>64.233061396419387</c:v>
                </c:pt>
                <c:pt idx="167">
                  <c:v>64.168810783768407</c:v>
                </c:pt>
                <c:pt idx="168">
                  <c:v>64.106885183871654</c:v>
                </c:pt>
                <c:pt idx="169">
                  <c:v>64.044092236821811</c:v>
                </c:pt>
                <c:pt idx="170">
                  <c:v>63.979495959095459</c:v>
                </c:pt>
                <c:pt idx="171">
                  <c:v>63.912921978661188</c:v>
                </c:pt>
                <c:pt idx="172">
                  <c:v>63.844428245142218</c:v>
                </c:pt>
                <c:pt idx="173">
                  <c:v>63.774138739919678</c:v>
                </c:pt>
                <c:pt idx="174">
                  <c:v>63.70219486148671</c:v>
                </c:pt>
                <c:pt idx="175">
                  <c:v>63.628740592752472</c:v>
                </c:pt>
                <c:pt idx="176">
                  <c:v>63.55391679782803</c:v>
                </c:pt>
                <c:pt idx="177">
                  <c:v>63.477858262033976</c:v>
                </c:pt>
                <c:pt idx="178">
                  <c:v>63.400691916498168</c:v>
                </c:pt>
                <c:pt idx="179">
                  <c:v>63.322535804880047</c:v>
                </c:pt>
                <c:pt idx="180">
                  <c:v>63.243498589665165</c:v>
                </c:pt>
                <c:pt idx="181">
                  <c:v>63.163679456971686</c:v>
                </c:pt>
                <c:pt idx="182">
                  <c:v>63.083168308066618</c:v>
                </c:pt>
                <c:pt idx="183">
                  <c:v>63.002046148427254</c:v>
                </c:pt>
                <c:pt idx="184">
                  <c:v>62.920385604626979</c:v>
                </c:pt>
                <c:pt idx="185">
                  <c:v>62.838251515806832</c:v>
                </c:pt>
                <c:pt idx="186">
                  <c:v>62.7557015600893</c:v>
                </c:pt>
                <c:pt idx="187">
                  <c:v>62.672786887227751</c:v>
                </c:pt>
                <c:pt idx="188">
                  <c:v>62.589552737389994</c:v>
                </c:pt>
                <c:pt idx="189">
                  <c:v>62.50603903261127</c:v>
                </c:pt>
                <c:pt idx="190">
                  <c:v>62.422280932471224</c:v>
                </c:pt>
                <c:pt idx="191">
                  <c:v>62.338309349268975</c:v>
                </c:pt>
                <c:pt idx="192">
                  <c:v>62.254151420668734</c:v>
                </c:pt>
                <c:pt idx="193">
                  <c:v>62.169830939692638</c:v>
                </c:pt>
                <c:pt idx="194">
                  <c:v>62.085368743239115</c:v>
                </c:pt>
                <c:pt idx="195">
                  <c:v>62.000783061152653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A!$BH$28:$BH$228</c:f>
              <c:numCache>
                <c:formatCode>General</c:formatCode>
                <c:ptCount val="201"/>
                <c:pt idx="0">
                  <c:v>76.19216054881224</c:v>
                </c:pt>
                <c:pt idx="1">
                  <c:v>76.39941631385696</c:v>
                </c:pt>
                <c:pt idx="2">
                  <c:v>76.606673492659723</c:v>
                </c:pt>
                <c:pt idx="3">
                  <c:v>76.813931778344127</c:v>
                </c:pt>
                <c:pt idx="4">
                  <c:v>77.021190723305494</c:v>
                </c:pt>
                <c:pt idx="5">
                  <c:v>77.228449700973343</c:v>
                </c:pt>
                <c:pt idx="6">
                  <c:v>77.435707858766563</c:v>
                </c:pt>
                <c:pt idx="7">
                  <c:v>77.642964060373671</c:v>
                </c:pt>
                <c:pt idx="8">
                  <c:v>77.85021681511644</c:v>
                </c:pt>
                <c:pt idx="9">
                  <c:v>78.057464191705279</c:v>
                </c:pt>
                <c:pt idx="10">
                  <c:v>78.264703713161623</c:v>
                </c:pt>
                <c:pt idx="11">
                  <c:v>78.471932229045549</c:v>
                </c:pt>
                <c:pt idx="12">
                  <c:v>78.679145760369053</c:v>
                </c:pt>
                <c:pt idx="13">
                  <c:v>78.886339311676878</c:v>
                </c:pt>
                <c:pt idx="14">
                  <c:v>79.093506643707244</c:v>
                </c:pt>
                <c:pt idx="15">
                  <c:v>79.300639998780554</c:v>
                </c:pt>
                <c:pt idx="16">
                  <c:v>79.507729769565657</c:v>
                </c:pt>
                <c:pt idx="17">
                  <c:v>79.714764100104489</c:v>
                </c:pt>
                <c:pt idx="18">
                  <c:v>79.921728405889525</c:v>
                </c:pt>
                <c:pt idx="19">
                  <c:v>80.128604797335583</c:v>
                </c:pt>
                <c:pt idx="20">
                  <c:v>80.335371388107163</c:v>
                </c:pt>
                <c:pt idx="21">
                  <c:v>80.542001466395149</c:v>
                </c:pt>
                <c:pt idx="22">
                  <c:v>80.748462503309725</c:v>
                </c:pt>
                <c:pt idx="23">
                  <c:v>80.954714967997347</c:v>
                </c:pt>
                <c:pt idx="24">
                  <c:v>81.160710913824204</c:v>
                </c:pt>
                <c:pt idx="25">
                  <c:v>81.366392293921834</c:v>
                </c:pt>
                <c:pt idx="26">
                  <c:v>81.571688957498651</c:v>
                </c:pt>
                <c:pt idx="27">
                  <c:v>81.77651627053794</c:v>
                </c:pt>
                <c:pt idx="28">
                  <c:v>81.980772295813281</c:v>
                </c:pt>
                <c:pt idx="29">
                  <c:v>82.184334457595426</c:v>
                </c:pt>
                <c:pt idx="30">
                  <c:v>82.387055606118338</c:v>
                </c:pt>
                <c:pt idx="31">
                  <c:v>82.588759386059294</c:v>
                </c:pt>
                <c:pt idx="32">
                  <c:v>82.789234802379241</c:v>
                </c:pt>
                <c:pt idx="33">
                  <c:v>82.988229866530062</c:v>
                </c:pt>
                <c:pt idx="34">
                  <c:v>83.185444197269405</c:v>
                </c:pt>
                <c:pt idx="35">
                  <c:v>83.380520444598233</c:v>
                </c:pt>
                <c:pt idx="36">
                  <c:v>83.5730344047453</c:v>
                </c:pt>
                <c:pt idx="37">
                  <c:v>83.762483701559759</c:v>
                </c:pt>
                <c:pt idx="38">
                  <c:v>83.948274929066798</c:v>
                </c:pt>
                <c:pt idx="39">
                  <c:v>84.129709186470706</c:v>
                </c:pt>
                <c:pt idx="40">
                  <c:v>84.305965997241699</c:v>
                </c:pt>
                <c:pt idx="41">
                  <c:v>84.476085696427447</c:v>
                </c:pt>
                <c:pt idx="42">
                  <c:v>84.638950505022606</c:v>
                </c:pt>
                <c:pt idx="43">
                  <c:v>84.79326469856008</c:v>
                </c:pt>
                <c:pt idx="44">
                  <c:v>84.937534531201337</c:v>
                </c:pt>
                <c:pt idx="45">
                  <c:v>85.070048907821118</c:v>
                </c:pt>
                <c:pt idx="46">
                  <c:v>85.188862212768754</c:v>
                </c:pt>
                <c:pt idx="47">
                  <c:v>85.291781205414054</c:v>
                </c:pt>
                <c:pt idx="48">
                  <c:v>85.376358465929727</c:v>
                </c:pt>
                <c:pt idx="49">
                  <c:v>85.439895485180628</c:v>
                </c:pt>
                <c:pt idx="50">
                  <c:v>85.479459074333491</c:v>
                </c:pt>
                <c:pt idx="51">
                  <c:v>85.491915216836858</c:v>
                </c:pt>
                <c:pt idx="52">
                  <c:v>85.473984645150225</c:v>
                </c:pt>
                <c:pt idx="53">
                  <c:v>85.422324099570588</c:v>
                </c:pt>
                <c:pt idx="54">
                  <c:v>85.333636190977757</c:v>
                </c:pt>
                <c:pt idx="55">
                  <c:v>85.204808828024241</c:v>
                </c:pt>
                <c:pt idx="56">
                  <c:v>85.033082143240634</c:v>
                </c:pt>
                <c:pt idx="57">
                  <c:v>84.81623678933596</c:v>
                </c:pt>
                <c:pt idx="58">
                  <c:v>84.552792669426793</c:v>
                </c:pt>
                <c:pt idx="59">
                  <c:v>84.242202243926997</c:v>
                </c:pt>
                <c:pt idx="60">
                  <c:v>83.885018489806583</c:v>
                </c:pt>
                <c:pt idx="61">
                  <c:v>83.483015554008432</c:v>
                </c:pt>
                <c:pt idx="62">
                  <c:v>83.039241263463495</c:v>
                </c:pt>
                <c:pt idx="63">
                  <c:v>82.557985617271655</c:v>
                </c:pt>
                <c:pt idx="64">
                  <c:v>82.044658076263403</c:v>
                </c:pt>
                <c:pt idx="65">
                  <c:v>81.505577759810535</c:v>
                </c:pt>
                <c:pt idx="66">
                  <c:v>80.947692544071614</c:v>
                </c:pt>
                <c:pt idx="67">
                  <c:v>80.378253084179335</c:v>
                </c:pt>
                <c:pt idx="68">
                  <c:v>79.804473772077614</c:v>
                </c:pt>
                <c:pt idx="69">
                  <c:v>79.23321333987451</c:v>
                </c:pt>
                <c:pt idx="70">
                  <c:v>78.670703278844599</c:v>
                </c:pt>
                <c:pt idx="71">
                  <c:v>78.122343754498104</c:v>
                </c:pt>
                <c:pt idx="72">
                  <c:v>77.59257631453444</c:v>
                </c:pt>
                <c:pt idx="73">
                  <c:v>77.08483258210758</c:v>
                </c:pt>
                <c:pt idx="74">
                  <c:v>76.601550014256134</c:v>
                </c:pt>
                <c:pt idx="75">
                  <c:v>76.144240614285337</c:v>
                </c:pt>
                <c:pt idx="76">
                  <c:v>75.713596340228577</c:v>
                </c:pt>
                <c:pt idx="77">
                  <c:v>75.309615363986211</c:v>
                </c:pt>
                <c:pt idx="78">
                  <c:v>74.93173550611472</c:v>
                </c:pt>
                <c:pt idx="79">
                  <c:v>74.57896425274609</c:v>
                </c:pt>
                <c:pt idx="80">
                  <c:v>74.249998044515451</c:v>
                </c:pt>
                <c:pt idx="81">
                  <c:v>73.943326523484629</c:v>
                </c:pt>
                <c:pt idx="82">
                  <c:v>73.657319866644869</c:v>
                </c:pt>
                <c:pt idx="83">
                  <c:v>73.39029913712892</c:v>
                </c:pt>
                <c:pt idx="84">
                  <c:v>73.140590780549914</c:v>
                </c:pt>
                <c:pt idx="85">
                  <c:v>72.906567082591295</c:v>
                </c:pt>
                <c:pt idx="86">
                  <c:v>72.686674706572944</c:v>
                </c:pt>
                <c:pt idx="87">
                  <c:v>72.479453463646294</c:v>
                </c:pt>
                <c:pt idx="88">
                  <c:v>72.283547332923433</c:v>
                </c:pt>
                <c:pt idx="89">
                  <c:v>72.097709520813964</c:v>
                </c:pt>
                <c:pt idx="90">
                  <c:v>71.920803082561122</c:v>
                </c:pt>
                <c:pt idx="91">
                  <c:v>71.751798360149749</c:v>
                </c:pt>
                <c:pt idx="92">
                  <c:v>71.589768240651651</c:v>
                </c:pt>
                <c:pt idx="93">
                  <c:v>71.433882018558094</c:v>
                </c:pt>
                <c:pt idx="94">
                  <c:v>71.283398458675023</c:v>
                </c:pt>
                <c:pt idx="95">
                  <c:v>71.137658502369902</c:v>
                </c:pt>
                <c:pt idx="96">
                  <c:v>70.996077936605985</c:v>
                </c:pt>
                <c:pt idx="97">
                  <c:v>70.858140248394989</c:v>
                </c:pt>
                <c:pt idx="98">
                  <c:v>70.723389812840082</c:v>
                </c:pt>
                <c:pt idx="99">
                  <c:v>70.591425506782514</c:v>
                </c:pt>
                <c:pt idx="100">
                  <c:v>70.461894798564785</c:v>
                </c:pt>
                <c:pt idx="101">
                  <c:v>70.334488334446675</c:v>
                </c:pt>
                <c:pt idx="102">
                  <c:v>70.208935021140192</c:v>
                </c:pt>
                <c:pt idx="103">
                  <c:v>70.08499758964318</c:v>
                </c:pt>
                <c:pt idx="104">
                  <c:v>69.962468616345788</c:v>
                </c:pt>
                <c:pt idx="105">
                  <c:v>69.841166971932822</c:v>
                </c:pt>
                <c:pt idx="106">
                  <c:v>69.720934665872818</c:v>
                </c:pt>
                <c:pt idx="107">
                  <c:v>69.601634053488652</c:v>
                </c:pt>
                <c:pt idx="108">
                  <c:v>69.483145373150919</c:v>
                </c:pt>
                <c:pt idx="109">
                  <c:v>69.365364582585414</c:v>
                </c:pt>
                <c:pt idx="110">
                  <c:v>69.248201465314011</c:v>
                </c:pt>
                <c:pt idx="111">
                  <c:v>69.131577980629331</c:v>
                </c:pt>
                <c:pt idx="112">
                  <c:v>69.015426833067679</c:v>
                </c:pt>
                <c:pt idx="113">
                  <c:v>68.899690239984977</c:v>
                </c:pt>
                <c:pt idx="114">
                  <c:v>68.784318878482409</c:v>
                </c:pt>
                <c:pt idx="115">
                  <c:v>68.669270995528734</c:v>
                </c:pt>
                <c:pt idx="116">
                  <c:v>68.554511667656158</c:v>
                </c:pt>
                <c:pt idx="117">
                  <c:v>68.440012199061897</c:v>
                </c:pt>
                <c:pt idx="118">
                  <c:v>68.325749649319434</c:v>
                </c:pt>
                <c:pt idx="119">
                  <c:v>68.211706484197464</c:v>
                </c:pt>
                <c:pt idx="120">
                  <c:v>68.097870345304685</c:v>
                </c:pt>
                <c:pt idx="121">
                  <c:v>67.984233936418306</c:v>
                </c:pt>
                <c:pt idx="122">
                  <c:v>67.870795026410647</c:v>
                </c:pt>
                <c:pt idx="123">
                  <c:v>67.7575565706329</c:v>
                </c:pt>
                <c:pt idx="124">
                  <c:v>67.644526954407652</c:v>
                </c:pt>
                <c:pt idx="125">
                  <c:v>67.53172036384872</c:v>
                </c:pt>
                <c:pt idx="126">
                  <c:v>67.41915729045796</c:v>
                </c:pt>
                <c:pt idx="127">
                  <c:v>67.306865176677562</c:v>
                </c:pt>
                <c:pt idx="128">
                  <c:v>67.194879209574836</c:v>
                </c:pt>
                <c:pt idx="129">
                  <c:v>67.083243268780151</c:v>
                </c:pt>
                <c:pt idx="130">
                  <c:v>66.972011032264419</c:v>
                </c:pt>
                <c:pt idx="131">
                  <c:v>66.861247238974329</c:v>
                </c:pt>
                <c:pt idx="132">
                  <c:v>66.751029100042658</c:v>
                </c:pt>
                <c:pt idx="133">
                  <c:v>66.641447839414951</c:v>
                </c:pt>
                <c:pt idx="134">
                  <c:v>66.532610329305243</c:v>
                </c:pt>
                <c:pt idx="135">
                  <c:v>66.424640764872365</c:v>
                </c:pt>
                <c:pt idx="136">
                  <c:v>66.317682294895334</c:v>
                </c:pt>
                <c:pt idx="137">
                  <c:v>66.211898490298097</c:v>
                </c:pt>
                <c:pt idx="138">
                  <c:v>66.107474490003028</c:v>
                </c:pt>
                <c:pt idx="139">
                  <c:v>66.004617614764442</c:v>
                </c:pt>
                <c:pt idx="140">
                  <c:v>65.90355718709894</c:v>
                </c:pt>
                <c:pt idx="141">
                  <c:v>65.804543244517816</c:v>
                </c:pt>
                <c:pt idx="142">
                  <c:v>65.707843792695954</c:v>
                </c:pt>
                <c:pt idx="143">
                  <c:v>65.613740227695956</c:v>
                </c:pt>
                <c:pt idx="144">
                  <c:v>65.522520578559693</c:v>
                </c:pt>
                <c:pt idx="145">
                  <c:v>65.434470302844176</c:v>
                </c:pt>
                <c:pt idx="146">
                  <c:v>65.349860526978546</c:v>
                </c:pt>
                <c:pt idx="147">
                  <c:v>65.268933873809615</c:v>
                </c:pt>
                <c:pt idx="148">
                  <c:v>65.191888361132243</c:v>
                </c:pt>
                <c:pt idx="149">
                  <c:v>65.11886026514577</c:v>
                </c:pt>
                <c:pt idx="150">
                  <c:v>65.049907270689673</c:v>
                </c:pt>
                <c:pt idx="151">
                  <c:v>64.984993595267312</c:v>
                </c:pt>
                <c:pt idx="152">
                  <c:v>64.923978975555883</c:v>
                </c:pt>
                <c:pt idx="153">
                  <c:v>64.866613344297349</c:v>
                </c:pt>
                <c:pt idx="154">
                  <c:v>64.81253863661847</c:v>
                </c:pt>
                <c:pt idx="155">
                  <c:v>64.761298448576738</c:v>
                </c:pt>
                <c:pt idx="156">
                  <c:v>64.712355313760241</c:v>
                </c:pt>
                <c:pt idx="157">
                  <c:v>64.665114332693832</c:v>
                </c:pt>
                <c:pt idx="158">
                  <c:v>64.618950994379759</c:v>
                </c:pt>
                <c:pt idx="159">
                  <c:v>64.573240463914459</c:v>
                </c:pt>
                <c:pt idx="160">
                  <c:v>64.527385494519734</c:v>
                </c:pt>
                <c:pt idx="161">
                  <c:v>64.480840465443862</c:v>
                </c:pt>
                <c:pt idx="162">
                  <c:v>64.433129748666047</c:v>
                </c:pt>
                <c:pt idx="163">
                  <c:v>64.383859494583447</c:v>
                </c:pt>
                <c:pt idx="164">
                  <c:v>64.332722810597801</c:v>
                </c:pt>
                <c:pt idx="165">
                  <c:v>64.279499032374048</c:v>
                </c:pt>
                <c:pt idx="166">
                  <c:v>64.224048266848769</c:v>
                </c:pt>
                <c:pt idx="167">
                  <c:v>64.166302600726596</c:v>
                </c:pt>
                <c:pt idx="168">
                  <c:v>64.106255355229038</c:v>
                </c:pt>
                <c:pt idx="169">
                  <c:v>64.043949594521109</c:v>
                </c:pt>
                <c:pt idx="170">
                  <c:v>63.979466835126992</c:v>
                </c:pt>
                <c:pt idx="171">
                  <c:v>63.91291661985619</c:v>
                </c:pt>
                <c:pt idx="172">
                  <c:v>63.8444273568401</c:v>
                </c:pt>
                <c:pt idx="173">
                  <c:v>63.774138607300344</c:v>
                </c:pt>
                <c:pt idx="174">
                  <c:v>63.702194843658837</c:v>
                </c:pt>
                <c:pt idx="175">
                  <c:v>63.628740590595001</c:v>
                </c:pt>
                <c:pt idx="176">
                  <c:v>63.553916797593033</c:v>
                </c:pt>
                <c:pt idx="177">
                  <c:v>63.47785826201094</c:v>
                </c:pt>
                <c:pt idx="178">
                  <c:v>63.400691916496136</c:v>
                </c:pt>
                <c:pt idx="179">
                  <c:v>63.322535804879884</c:v>
                </c:pt>
                <c:pt idx="180">
                  <c:v>63.243498589665151</c:v>
                </c:pt>
                <c:pt idx="181">
                  <c:v>63.163679456971686</c:v>
                </c:pt>
                <c:pt idx="182">
                  <c:v>63.083168308066618</c:v>
                </c:pt>
                <c:pt idx="183">
                  <c:v>63.002046148427254</c:v>
                </c:pt>
                <c:pt idx="184">
                  <c:v>62.920385604626979</c:v>
                </c:pt>
                <c:pt idx="185">
                  <c:v>62.838251515806832</c:v>
                </c:pt>
                <c:pt idx="186">
                  <c:v>62.7557015600893</c:v>
                </c:pt>
                <c:pt idx="187">
                  <c:v>62.672786887227751</c:v>
                </c:pt>
                <c:pt idx="188">
                  <c:v>62.589552737389994</c:v>
                </c:pt>
                <c:pt idx="189">
                  <c:v>62.50603903261127</c:v>
                </c:pt>
                <c:pt idx="190">
                  <c:v>62.422280932471224</c:v>
                </c:pt>
                <c:pt idx="191">
                  <c:v>62.338309349268975</c:v>
                </c:pt>
                <c:pt idx="192">
                  <c:v>62.254151420668734</c:v>
                </c:pt>
                <c:pt idx="193">
                  <c:v>62.169830939692638</c:v>
                </c:pt>
                <c:pt idx="194">
                  <c:v>62.085368743239115</c:v>
                </c:pt>
                <c:pt idx="195">
                  <c:v>62.000783061152653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A!$M$28:$M$228</c:f>
              <c:numCache>
                <c:formatCode>General</c:formatCode>
                <c:ptCount val="201"/>
                <c:pt idx="0">
                  <c:v>77.733999999999995</c:v>
                </c:pt>
                <c:pt idx="1">
                  <c:v>78.391000000000005</c:v>
                </c:pt>
                <c:pt idx="2">
                  <c:v>78.625</c:v>
                </c:pt>
                <c:pt idx="3">
                  <c:v>78.188000000000002</c:v>
                </c:pt>
                <c:pt idx="4">
                  <c:v>78.141000000000005</c:v>
                </c:pt>
                <c:pt idx="5">
                  <c:v>79.391000000000005</c:v>
                </c:pt>
                <c:pt idx="6">
                  <c:v>78.391000000000005</c:v>
                </c:pt>
                <c:pt idx="7">
                  <c:v>79.296999999999997</c:v>
                </c:pt>
                <c:pt idx="8">
                  <c:v>78.608999999999995</c:v>
                </c:pt>
                <c:pt idx="9">
                  <c:v>77.891000000000005</c:v>
                </c:pt>
                <c:pt idx="10">
                  <c:v>78.188000000000002</c:v>
                </c:pt>
                <c:pt idx="11">
                  <c:v>78.406000000000006</c:v>
                </c:pt>
                <c:pt idx="12">
                  <c:v>79.016000000000005</c:v>
                </c:pt>
                <c:pt idx="13">
                  <c:v>79.046999999999997</c:v>
                </c:pt>
                <c:pt idx="14">
                  <c:v>79.625</c:v>
                </c:pt>
                <c:pt idx="15">
                  <c:v>80.718999999999994</c:v>
                </c:pt>
                <c:pt idx="16">
                  <c:v>79.531000000000006</c:v>
                </c:pt>
                <c:pt idx="17">
                  <c:v>80.296999999999997</c:v>
                </c:pt>
                <c:pt idx="18">
                  <c:v>81.391000000000005</c:v>
                </c:pt>
                <c:pt idx="19">
                  <c:v>82.266000000000005</c:v>
                </c:pt>
                <c:pt idx="20">
                  <c:v>82.233999999999995</c:v>
                </c:pt>
                <c:pt idx="21">
                  <c:v>80.953000000000003</c:v>
                </c:pt>
                <c:pt idx="22">
                  <c:v>81.016000000000005</c:v>
                </c:pt>
                <c:pt idx="23">
                  <c:v>80.983999999999995</c:v>
                </c:pt>
                <c:pt idx="24">
                  <c:v>81.266000000000005</c:v>
                </c:pt>
                <c:pt idx="25">
                  <c:v>81.141000000000005</c:v>
                </c:pt>
                <c:pt idx="26">
                  <c:v>79.156000000000006</c:v>
                </c:pt>
                <c:pt idx="27">
                  <c:v>78.733999999999995</c:v>
                </c:pt>
                <c:pt idx="28">
                  <c:v>80.311999999999998</c:v>
                </c:pt>
                <c:pt idx="29">
                  <c:v>79.656000000000006</c:v>
                </c:pt>
                <c:pt idx="30">
                  <c:v>80.156000000000006</c:v>
                </c:pt>
                <c:pt idx="31">
                  <c:v>81.078000000000003</c:v>
                </c:pt>
                <c:pt idx="32">
                  <c:v>80.843999999999994</c:v>
                </c:pt>
                <c:pt idx="33">
                  <c:v>82.561999999999998</c:v>
                </c:pt>
                <c:pt idx="34">
                  <c:v>83.016000000000005</c:v>
                </c:pt>
                <c:pt idx="35">
                  <c:v>83.5</c:v>
                </c:pt>
                <c:pt idx="36">
                  <c:v>83.811999999999998</c:v>
                </c:pt>
                <c:pt idx="37">
                  <c:v>84.766000000000005</c:v>
                </c:pt>
                <c:pt idx="38">
                  <c:v>85.188000000000002</c:v>
                </c:pt>
                <c:pt idx="39">
                  <c:v>86.531000000000006</c:v>
                </c:pt>
                <c:pt idx="40">
                  <c:v>87.375</c:v>
                </c:pt>
                <c:pt idx="41">
                  <c:v>86.983999999999995</c:v>
                </c:pt>
                <c:pt idx="42">
                  <c:v>89.016000000000005</c:v>
                </c:pt>
                <c:pt idx="43">
                  <c:v>90.156000000000006</c:v>
                </c:pt>
                <c:pt idx="44">
                  <c:v>91.438000000000002</c:v>
                </c:pt>
                <c:pt idx="45">
                  <c:v>94.766000000000005</c:v>
                </c:pt>
                <c:pt idx="46">
                  <c:v>98.671999999999997</c:v>
                </c:pt>
                <c:pt idx="47">
                  <c:v>102.90600000000001</c:v>
                </c:pt>
                <c:pt idx="48">
                  <c:v>108.34399999999999</c:v>
                </c:pt>
                <c:pt idx="49">
                  <c:v>113.953</c:v>
                </c:pt>
                <c:pt idx="50">
                  <c:v>121.562</c:v>
                </c:pt>
                <c:pt idx="51">
                  <c:v>129.43799999999999</c:v>
                </c:pt>
                <c:pt idx="52">
                  <c:v>140.59399999999999</c:v>
                </c:pt>
                <c:pt idx="53">
                  <c:v>154.28100000000001</c:v>
                </c:pt>
                <c:pt idx="54">
                  <c:v>168.078</c:v>
                </c:pt>
                <c:pt idx="55">
                  <c:v>182.01599999999999</c:v>
                </c:pt>
                <c:pt idx="56">
                  <c:v>194.203</c:v>
                </c:pt>
                <c:pt idx="57">
                  <c:v>204.078</c:v>
                </c:pt>
                <c:pt idx="58">
                  <c:v>211.85900000000001</c:v>
                </c:pt>
                <c:pt idx="59">
                  <c:v>216.60900000000001</c:v>
                </c:pt>
                <c:pt idx="60">
                  <c:v>218.90600000000001</c:v>
                </c:pt>
                <c:pt idx="61">
                  <c:v>218.875</c:v>
                </c:pt>
                <c:pt idx="62">
                  <c:v>216.297</c:v>
                </c:pt>
                <c:pt idx="63">
                  <c:v>206.65600000000001</c:v>
                </c:pt>
                <c:pt idx="64">
                  <c:v>189.18799999999999</c:v>
                </c:pt>
                <c:pt idx="65">
                  <c:v>155.51599999999999</c:v>
                </c:pt>
                <c:pt idx="66">
                  <c:v>116.625</c:v>
                </c:pt>
                <c:pt idx="67">
                  <c:v>87.406000000000006</c:v>
                </c:pt>
                <c:pt idx="68">
                  <c:v>79.875</c:v>
                </c:pt>
                <c:pt idx="69">
                  <c:v>80.953000000000003</c:v>
                </c:pt>
                <c:pt idx="70">
                  <c:v>81.453000000000003</c:v>
                </c:pt>
                <c:pt idx="71">
                  <c:v>83.468999999999994</c:v>
                </c:pt>
                <c:pt idx="72">
                  <c:v>86</c:v>
                </c:pt>
                <c:pt idx="73">
                  <c:v>90.391000000000005</c:v>
                </c:pt>
                <c:pt idx="74">
                  <c:v>98</c:v>
                </c:pt>
                <c:pt idx="75">
                  <c:v>103.96899999999999</c:v>
                </c:pt>
                <c:pt idx="76">
                  <c:v>115.797</c:v>
                </c:pt>
                <c:pt idx="77">
                  <c:v>127.547</c:v>
                </c:pt>
                <c:pt idx="78">
                  <c:v>138.297</c:v>
                </c:pt>
                <c:pt idx="79">
                  <c:v>150.01599999999999</c:v>
                </c:pt>
                <c:pt idx="80">
                  <c:v>160.703</c:v>
                </c:pt>
                <c:pt idx="81">
                  <c:v>169.34399999999999</c:v>
                </c:pt>
                <c:pt idx="82">
                  <c:v>174.828</c:v>
                </c:pt>
                <c:pt idx="83">
                  <c:v>178.53100000000001</c:v>
                </c:pt>
                <c:pt idx="84">
                  <c:v>178.84399999999999</c:v>
                </c:pt>
                <c:pt idx="85">
                  <c:v>174.59399999999999</c:v>
                </c:pt>
                <c:pt idx="86">
                  <c:v>162.68799999999999</c:v>
                </c:pt>
                <c:pt idx="87">
                  <c:v>138.59399999999999</c:v>
                </c:pt>
                <c:pt idx="88">
                  <c:v>103.047</c:v>
                </c:pt>
                <c:pt idx="89">
                  <c:v>77.733999999999995</c:v>
                </c:pt>
                <c:pt idx="90">
                  <c:v>71.483999999999995</c:v>
                </c:pt>
                <c:pt idx="91">
                  <c:v>69.141000000000005</c:v>
                </c:pt>
                <c:pt idx="92">
                  <c:v>70.718999999999994</c:v>
                </c:pt>
                <c:pt idx="93">
                  <c:v>69.453000000000003</c:v>
                </c:pt>
                <c:pt idx="94">
                  <c:v>69.828000000000003</c:v>
                </c:pt>
                <c:pt idx="95">
                  <c:v>70.483999999999995</c:v>
                </c:pt>
                <c:pt idx="96">
                  <c:v>69.953000000000003</c:v>
                </c:pt>
                <c:pt idx="97">
                  <c:v>70.358999999999995</c:v>
                </c:pt>
                <c:pt idx="98">
                  <c:v>69.608999999999995</c:v>
                </c:pt>
                <c:pt idx="99">
                  <c:v>71.438000000000002</c:v>
                </c:pt>
                <c:pt idx="100">
                  <c:v>69.438000000000002</c:v>
                </c:pt>
                <c:pt idx="101">
                  <c:v>70.266000000000005</c:v>
                </c:pt>
                <c:pt idx="102">
                  <c:v>69.578000000000003</c:v>
                </c:pt>
                <c:pt idx="103">
                  <c:v>70.233999999999995</c:v>
                </c:pt>
                <c:pt idx="104">
                  <c:v>69.968999999999994</c:v>
                </c:pt>
                <c:pt idx="105">
                  <c:v>69.968999999999994</c:v>
                </c:pt>
                <c:pt idx="106">
                  <c:v>70.453000000000003</c:v>
                </c:pt>
                <c:pt idx="107">
                  <c:v>71.391000000000005</c:v>
                </c:pt>
                <c:pt idx="108">
                  <c:v>69.843999999999994</c:v>
                </c:pt>
                <c:pt idx="109">
                  <c:v>70.358999999999995</c:v>
                </c:pt>
                <c:pt idx="110">
                  <c:v>71.281000000000006</c:v>
                </c:pt>
                <c:pt idx="111">
                  <c:v>72.343999999999994</c:v>
                </c:pt>
                <c:pt idx="112">
                  <c:v>72.233999999999995</c:v>
                </c:pt>
                <c:pt idx="113">
                  <c:v>74.281000000000006</c:v>
                </c:pt>
                <c:pt idx="114">
                  <c:v>75.25</c:v>
                </c:pt>
                <c:pt idx="115">
                  <c:v>77</c:v>
                </c:pt>
                <c:pt idx="116">
                  <c:v>80.203000000000003</c:v>
                </c:pt>
                <c:pt idx="117">
                  <c:v>83.561999999999998</c:v>
                </c:pt>
                <c:pt idx="118">
                  <c:v>86.438000000000002</c:v>
                </c:pt>
                <c:pt idx="119">
                  <c:v>92.438000000000002</c:v>
                </c:pt>
                <c:pt idx="120">
                  <c:v>97.046999999999997</c:v>
                </c:pt>
                <c:pt idx="121">
                  <c:v>102.203</c:v>
                </c:pt>
                <c:pt idx="122">
                  <c:v>105.172</c:v>
                </c:pt>
                <c:pt idx="123">
                  <c:v>105.688</c:v>
                </c:pt>
                <c:pt idx="124">
                  <c:v>105.188</c:v>
                </c:pt>
                <c:pt idx="125">
                  <c:v>100.65600000000001</c:v>
                </c:pt>
                <c:pt idx="126">
                  <c:v>94.843999999999994</c:v>
                </c:pt>
                <c:pt idx="127">
                  <c:v>87.593999999999994</c:v>
                </c:pt>
                <c:pt idx="128">
                  <c:v>80.688000000000002</c:v>
                </c:pt>
                <c:pt idx="129">
                  <c:v>73.703000000000003</c:v>
                </c:pt>
                <c:pt idx="130">
                  <c:v>68.296999999999997</c:v>
                </c:pt>
                <c:pt idx="131">
                  <c:v>65.171999999999997</c:v>
                </c:pt>
                <c:pt idx="132">
                  <c:v>64.641000000000005</c:v>
                </c:pt>
                <c:pt idx="133">
                  <c:v>64.608999999999995</c:v>
                </c:pt>
                <c:pt idx="134">
                  <c:v>64.343999999999994</c:v>
                </c:pt>
                <c:pt idx="135">
                  <c:v>64.391000000000005</c:v>
                </c:pt>
                <c:pt idx="136">
                  <c:v>64.358999999999995</c:v>
                </c:pt>
                <c:pt idx="137">
                  <c:v>65.75</c:v>
                </c:pt>
                <c:pt idx="138">
                  <c:v>66.406000000000006</c:v>
                </c:pt>
                <c:pt idx="139">
                  <c:v>66.328000000000003</c:v>
                </c:pt>
                <c:pt idx="140">
                  <c:v>64.281000000000006</c:v>
                </c:pt>
                <c:pt idx="141">
                  <c:v>65.25</c:v>
                </c:pt>
                <c:pt idx="142">
                  <c:v>65.016000000000005</c:v>
                </c:pt>
                <c:pt idx="143">
                  <c:v>65.875</c:v>
                </c:pt>
                <c:pt idx="144">
                  <c:v>66.938000000000002</c:v>
                </c:pt>
                <c:pt idx="145">
                  <c:v>67.031000000000006</c:v>
                </c:pt>
                <c:pt idx="146">
                  <c:v>69.108999999999995</c:v>
                </c:pt>
                <c:pt idx="147">
                  <c:v>71.375</c:v>
                </c:pt>
                <c:pt idx="148">
                  <c:v>75.608999999999995</c:v>
                </c:pt>
                <c:pt idx="149">
                  <c:v>79.358999999999995</c:v>
                </c:pt>
                <c:pt idx="150">
                  <c:v>83.093999999999994</c:v>
                </c:pt>
                <c:pt idx="151">
                  <c:v>86.046999999999997</c:v>
                </c:pt>
                <c:pt idx="152">
                  <c:v>88.311999999999998</c:v>
                </c:pt>
                <c:pt idx="153">
                  <c:v>88.328000000000003</c:v>
                </c:pt>
                <c:pt idx="154">
                  <c:v>86.5</c:v>
                </c:pt>
                <c:pt idx="155">
                  <c:v>83.796999999999997</c:v>
                </c:pt>
                <c:pt idx="156">
                  <c:v>77.093999999999994</c:v>
                </c:pt>
                <c:pt idx="157">
                  <c:v>72.718999999999994</c:v>
                </c:pt>
                <c:pt idx="158">
                  <c:v>67.561999999999998</c:v>
                </c:pt>
                <c:pt idx="159">
                  <c:v>64.453000000000003</c:v>
                </c:pt>
                <c:pt idx="160">
                  <c:v>64.156000000000006</c:v>
                </c:pt>
                <c:pt idx="161">
                  <c:v>63.875</c:v>
                </c:pt>
                <c:pt idx="162">
                  <c:v>62.469000000000001</c:v>
                </c:pt>
                <c:pt idx="163">
                  <c:v>63.719000000000001</c:v>
                </c:pt>
                <c:pt idx="164">
                  <c:v>63.328000000000003</c:v>
                </c:pt>
                <c:pt idx="165">
                  <c:v>62.875</c:v>
                </c:pt>
                <c:pt idx="166">
                  <c:v>63.234000000000002</c:v>
                </c:pt>
                <c:pt idx="167">
                  <c:v>62.265999999999998</c:v>
                </c:pt>
                <c:pt idx="168">
                  <c:v>62.703000000000003</c:v>
                </c:pt>
                <c:pt idx="169">
                  <c:v>62.094000000000001</c:v>
                </c:pt>
                <c:pt idx="170">
                  <c:v>61.811999999999998</c:v>
                </c:pt>
                <c:pt idx="171">
                  <c:v>61.405999999999999</c:v>
                </c:pt>
                <c:pt idx="172">
                  <c:v>62.796999999999997</c:v>
                </c:pt>
                <c:pt idx="173">
                  <c:v>61.405999999999999</c:v>
                </c:pt>
                <c:pt idx="174">
                  <c:v>63.344000000000001</c:v>
                </c:pt>
                <c:pt idx="175">
                  <c:v>62.390999999999998</c:v>
                </c:pt>
                <c:pt idx="176">
                  <c:v>61.5</c:v>
                </c:pt>
                <c:pt idx="177">
                  <c:v>62.125</c:v>
                </c:pt>
                <c:pt idx="178">
                  <c:v>61.280999999999999</c:v>
                </c:pt>
                <c:pt idx="179">
                  <c:v>62.438000000000002</c:v>
                </c:pt>
                <c:pt idx="180">
                  <c:v>60.969000000000001</c:v>
                </c:pt>
                <c:pt idx="181">
                  <c:v>61.844000000000001</c:v>
                </c:pt>
                <c:pt idx="182">
                  <c:v>60.844000000000001</c:v>
                </c:pt>
                <c:pt idx="183">
                  <c:v>61.780999999999999</c:v>
                </c:pt>
                <c:pt idx="184">
                  <c:v>61.219000000000001</c:v>
                </c:pt>
                <c:pt idx="185">
                  <c:v>60.655999999999999</c:v>
                </c:pt>
                <c:pt idx="186">
                  <c:v>61.734000000000002</c:v>
                </c:pt>
                <c:pt idx="187">
                  <c:v>62.234000000000002</c:v>
                </c:pt>
                <c:pt idx="188">
                  <c:v>61.030999999999999</c:v>
                </c:pt>
                <c:pt idx="189">
                  <c:v>62.280999999999999</c:v>
                </c:pt>
                <c:pt idx="190">
                  <c:v>60.5</c:v>
                </c:pt>
                <c:pt idx="191">
                  <c:v>59.921999999999997</c:v>
                </c:pt>
                <c:pt idx="192">
                  <c:v>60.484000000000002</c:v>
                </c:pt>
                <c:pt idx="193">
                  <c:v>59.953000000000003</c:v>
                </c:pt>
                <c:pt idx="194">
                  <c:v>59.811999999999998</c:v>
                </c:pt>
                <c:pt idx="195">
                  <c:v>60.25</c:v>
                </c:pt>
                <c:pt idx="196">
                  <c:v>61.203000000000003</c:v>
                </c:pt>
                <c:pt idx="197">
                  <c:v>60.328000000000003</c:v>
                </c:pt>
                <c:pt idx="198">
                  <c:v>60.561999999999998</c:v>
                </c:pt>
                <c:pt idx="199">
                  <c:v>59.984000000000002</c:v>
                </c:pt>
                <c:pt idx="200">
                  <c:v>60.140999999999998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A!$AC$28:$AC$228</c:f>
              <c:numCache>
                <c:formatCode>0.00</c:formatCode>
                <c:ptCount val="201"/>
                <c:pt idx="0">
                  <c:v>76.846947021072424</c:v>
                </c:pt>
                <c:pt idx="1">
                  <c:v>77.050284083162637</c:v>
                </c:pt>
                <c:pt idx="2">
                  <c:v>77.253622977360649</c:v>
                </c:pt>
                <c:pt idx="3">
                  <c:v>77.456963464063136</c:v>
                </c:pt>
                <c:pt idx="4">
                  <c:v>77.660305173779761</c:v>
                </c:pt>
                <c:pt idx="5">
                  <c:v>77.863647570689125</c:v>
                </c:pt>
                <c:pt idx="6">
                  <c:v>78.066989907743391</c:v>
                </c:pt>
                <c:pt idx="7">
                  <c:v>78.270331171592503</c:v>
                </c:pt>
                <c:pt idx="8">
                  <c:v>78.473670015334093</c:v>
                </c:pt>
                <c:pt idx="9">
                  <c:v>78.677004676866517</c:v>
                </c:pt>
                <c:pt idx="10">
                  <c:v>78.880332880520072</c:v>
                </c:pt>
                <c:pt idx="11">
                  <c:v>79.083651719843346</c:v>
                </c:pt>
                <c:pt idx="12">
                  <c:v>79.286957520273077</c:v>
                </c:pt>
                <c:pt idx="13">
                  <c:v>79.49024568253877</c:v>
                </c:pt>
                <c:pt idx="14">
                  <c:v>79.693510512176829</c:v>
                </c:pt>
                <c:pt idx="15">
                  <c:v>79.89674504939525</c:v>
                </c:pt>
                <c:pt idx="16">
                  <c:v>80.099940930042365</c:v>
                </c:pt>
                <c:pt idx="17">
                  <c:v>80.303088338019165</c:v>
                </c:pt>
                <c:pt idx="18">
                  <c:v>80.5061761608426</c:v>
                </c:pt>
                <c:pt idx="19">
                  <c:v>80.709192546764427</c:v>
                </c:pt>
                <c:pt idx="20">
                  <c:v>80.912126204339941</c:v>
                </c:pt>
                <c:pt idx="21">
                  <c:v>81.114969013493564</c:v>
                </c:pt>
                <c:pt idx="22">
                  <c:v>81.317720872972515</c:v>
                </c:pt>
                <c:pt idx="23">
                  <c:v>81.520398249277548</c:v>
                </c:pt>
                <c:pt idx="24">
                  <c:v>81.723048689311014</c:v>
                </c:pt>
                <c:pt idx="25">
                  <c:v>81.925774700312161</c:v>
                </c:pt>
                <c:pt idx="26">
                  <c:v>82.128771981963453</c:v>
                </c:pt>
                <c:pt idx="27">
                  <c:v>82.332389107830707</c:v>
                </c:pt>
                <c:pt idx="28">
                  <c:v>82.537218458936849</c:v>
                </c:pt>
                <c:pt idx="29">
                  <c:v>82.7442315082818</c:v>
                </c:pt>
                <c:pt idx="30">
                  <c:v>82.954975322001189</c:v>
                </c:pt>
                <c:pt idx="31">
                  <c:v>83.171851080492985</c:v>
                </c:pt>
                <c:pt idx="32">
                  <c:v>83.398498979565389</c:v>
                </c:pt>
                <c:pt idx="33">
                  <c:v>83.640316178797178</c:v>
                </c:pt>
                <c:pt idx="34">
                  <c:v>83.905134296161066</c:v>
                </c:pt>
                <c:pt idx="35">
                  <c:v>84.204078734495411</c:v>
                </c:pt>
                <c:pt idx="36">
                  <c:v>84.552622049561123</c:v>
                </c:pt>
                <c:pt idx="37">
                  <c:v>84.971825780242469</c:v>
                </c:pt>
                <c:pt idx="38">
                  <c:v>85.489738124088134</c:v>
                </c:pt>
                <c:pt idx="39">
                  <c:v>86.142877823119903</c:v>
                </c:pt>
                <c:pt idx="40">
                  <c:v>86.977688281699741</c:v>
                </c:pt>
                <c:pt idx="41">
                  <c:v>88.051792921843742</c:v>
                </c:pt>
                <c:pt idx="42">
                  <c:v>89.434828237266331</c:v>
                </c:pt>
                <c:pt idx="43">
                  <c:v>91.20858279683884</c:v>
                </c:pt>
                <c:pt idx="44">
                  <c:v>93.466138909026327</c:v>
                </c:pt>
                <c:pt idx="45">
                  <c:v>96.309710747019665</c:v>
                </c:pt>
                <c:pt idx="46">
                  <c:v>99.846910461861896</c:v>
                </c:pt>
                <c:pt idx="47">
                  <c:v>104.18526203156927</c:v>
                </c:pt>
                <c:pt idx="48">
                  <c:v>109.42492635922284</c:v>
                </c:pt>
                <c:pt idx="49">
                  <c:v>115.64979802967791</c:v>
                </c:pt>
                <c:pt idx="50">
                  <c:v>122.91737217746403</c:v>
                </c:pt>
                <c:pt idx="51">
                  <c:v>131.24803663260764</c:v>
                </c:pt>
                <c:pt idx="52">
                  <c:v>140.61468776179376</c:v>
                </c:pt>
                <c:pt idx="53">
                  <c:v>150.93375886773077</c:v>
                </c:pt>
                <c:pt idx="54">
                  <c:v>162.05883868824804</c:v>
                </c:pt>
                <c:pt idx="55">
                  <c:v>173.77791604636593</c:v>
                </c:pt>
                <c:pt idx="56">
                  <c:v>185.81416712981743</c:v>
                </c:pt>
                <c:pt idx="57">
                  <c:v>197.82420527253279</c:v>
                </c:pt>
                <c:pt idx="58">
                  <c:v>209.36390469679978</c:v>
                </c:pt>
                <c:pt idx="59">
                  <c:v>219.73374870996258</c:v>
                </c:pt>
                <c:pt idx="60">
                  <c:v>227.5757470503392</c:v>
                </c:pt>
                <c:pt idx="61">
                  <c:v>230.32088588743034</c:v>
                </c:pt>
                <c:pt idx="62">
                  <c:v>224.28341534928651</c:v>
                </c:pt>
                <c:pt idx="63">
                  <c:v>206.56365343763559</c:v>
                </c:pt>
                <c:pt idx="64">
                  <c:v>178.27394760717533</c:v>
                </c:pt>
                <c:pt idx="65">
                  <c:v>145.80144391108431</c:v>
                </c:pt>
                <c:pt idx="66">
                  <c:v>117.53846171773813</c:v>
                </c:pt>
                <c:pt idx="67">
                  <c:v>98.679872425702101</c:v>
                </c:pt>
                <c:pt idx="68">
                  <c:v>89.205400958614248</c:v>
                </c:pt>
                <c:pt idx="69">
                  <c:v>86.077250150293821</c:v>
                </c:pt>
                <c:pt idx="70">
                  <c:v>86.301531507499476</c:v>
                </c:pt>
                <c:pt idx="71">
                  <c:v>88.223928773472934</c:v>
                </c:pt>
                <c:pt idx="72">
                  <c:v>91.282661866874903</c:v>
                </c:pt>
                <c:pt idx="73">
                  <c:v>95.417594242324242</c:v>
                </c:pt>
                <c:pt idx="74">
                  <c:v>100.70796088549031</c:v>
                </c:pt>
                <c:pt idx="75">
                  <c:v>107.22877439045126</c:v>
                </c:pt>
                <c:pt idx="76">
                  <c:v>114.99949360344038</c:v>
                </c:pt>
                <c:pt idx="77">
                  <c:v>123.95899088481607</c:v>
                </c:pt>
                <c:pt idx="78">
                  <c:v>133.94910587819305</c:v>
                </c:pt>
                <c:pt idx="79">
                  <c:v>144.70417511205508</c:v>
                </c:pt>
                <c:pt idx="80">
                  <c:v>155.83850464586482</c:v>
                </c:pt>
                <c:pt idx="81">
                  <c:v>166.7904483549724</c:v>
                </c:pt>
                <c:pt idx="82">
                  <c:v>176.61423997674521</c:v>
                </c:pt>
                <c:pt idx="83">
                  <c:v>183.52561521825595</c:v>
                </c:pt>
                <c:pt idx="84">
                  <c:v>184.52984861745159</c:v>
                </c:pt>
                <c:pt idx="85">
                  <c:v>176.22084083179152</c:v>
                </c:pt>
                <c:pt idx="86">
                  <c:v>157.44975155457141</c:v>
                </c:pt>
                <c:pt idx="87">
                  <c:v>131.87739337533642</c:v>
                </c:pt>
                <c:pt idx="88">
                  <c:v>106.79315980118689</c:v>
                </c:pt>
                <c:pt idx="89">
                  <c:v>88.322951975938253</c:v>
                </c:pt>
                <c:pt idx="90">
                  <c:v>77.947825444713416</c:v>
                </c:pt>
                <c:pt idx="91">
                  <c:v>73.433681070772579</c:v>
                </c:pt>
                <c:pt idx="92">
                  <c:v>71.848597556772233</c:v>
                </c:pt>
                <c:pt idx="93">
                  <c:v>71.326967733316934</c:v>
                </c:pt>
                <c:pt idx="94">
                  <c:v>71.09444906729469</c:v>
                </c:pt>
                <c:pt idx="95">
                  <c:v>70.924215027588531</c:v>
                </c:pt>
                <c:pt idx="96">
                  <c:v>70.767748514799848</c:v>
                </c:pt>
                <c:pt idx="97">
                  <c:v>70.617477255340745</c:v>
                </c:pt>
                <c:pt idx="98">
                  <c:v>70.473006563817549</c:v>
                </c:pt>
                <c:pt idx="99">
                  <c:v>70.335422843924633</c:v>
                </c:pt>
                <c:pt idx="100">
                  <c:v>70.206844146882375</c:v>
                </c:pt>
                <c:pt idx="101">
                  <c:v>70.090761904296372</c:v>
                </c:pt>
                <c:pt idx="102">
                  <c:v>69.992580146468342</c:v>
                </c:pt>
                <c:pt idx="103">
                  <c:v>69.9202999676628</c:v>
                </c:pt>
                <c:pt idx="104">
                  <c:v>69.885333356552707</c:v>
                </c:pt>
                <c:pt idx="105">
                  <c:v>69.903403947950878</c:v>
                </c:pt>
                <c:pt idx="106">
                  <c:v>69.995450504764946</c:v>
                </c:pt>
                <c:pt idx="107">
                  <c:v>70.188398144687099</c:v>
                </c:pt>
                <c:pt idx="108">
                  <c:v>70.515608815561421</c:v>
                </c:pt>
                <c:pt idx="109">
                  <c:v>71.016776643449461</c:v>
                </c:pt>
                <c:pt idx="110">
                  <c:v>71.737009672363683</c:v>
                </c:pt>
                <c:pt idx="111">
                  <c:v>72.724853391848981</c:v>
                </c:pt>
                <c:pt idx="112">
                  <c:v>74.029078330748504</c:v>
                </c:pt>
                <c:pt idx="113">
                  <c:v>75.694183106124171</c:v>
                </c:pt>
                <c:pt idx="114">
                  <c:v>77.754753024405517</c:v>
                </c:pt>
                <c:pt idx="115">
                  <c:v>80.229036956808173</c:v>
                </c:pt>
                <c:pt idx="116">
                  <c:v>83.112277125336078</c:v>
                </c:pt>
                <c:pt idx="117">
                  <c:v>86.3701879941258</c:v>
                </c:pt>
                <c:pt idx="118">
                  <c:v>89.931859767696494</c:v>
                </c:pt>
                <c:pt idx="119">
                  <c:v>93.678174648638006</c:v>
                </c:pt>
                <c:pt idx="120">
                  <c:v>97.416807368891128</c:v>
                </c:pt>
                <c:pt idx="121">
                  <c:v>100.83468384119486</c:v>
                </c:pt>
                <c:pt idx="122">
                  <c:v>103.43969456885493</c:v>
                </c:pt>
                <c:pt idx="123">
                  <c:v>104.55467503237911</c:v>
                </c:pt>
                <c:pt idx="124">
                  <c:v>103.46772726956085</c:v>
                </c:pt>
                <c:pt idx="125">
                  <c:v>99.778054812350277</c:v>
                </c:pt>
                <c:pt idx="126">
                  <c:v>93.773836390876411</c:v>
                </c:pt>
                <c:pt idx="127">
                  <c:v>86.516950725041497</c:v>
                </c:pt>
                <c:pt idx="128">
                  <c:v>79.451198768227215</c:v>
                </c:pt>
                <c:pt idx="129">
                  <c:v>73.754294717430696</c:v>
                </c:pt>
                <c:pt idx="130">
                  <c:v>69.898196792617583</c:v>
                </c:pt>
                <c:pt idx="131">
                  <c:v>67.678679035789415</c:v>
                </c:pt>
                <c:pt idx="132">
                  <c:v>66.565869695039495</c:v>
                </c:pt>
                <c:pt idx="133">
                  <c:v>66.049881552486866</c:v>
                </c:pt>
                <c:pt idx="134">
                  <c:v>65.796965249405403</c:v>
                </c:pt>
                <c:pt idx="135">
                  <c:v>65.641842631427778</c:v>
                </c:pt>
                <c:pt idx="136">
                  <c:v>65.521586361648431</c:v>
                </c:pt>
                <c:pt idx="137">
                  <c:v>65.420832995929601</c:v>
                </c:pt>
                <c:pt idx="138">
                  <c:v>65.34434221905957</c:v>
                </c:pt>
                <c:pt idx="139">
                  <c:v>65.308352775433761</c:v>
                </c:pt>
                <c:pt idx="140">
                  <c:v>65.340578781599248</c:v>
                </c:pt>
                <c:pt idx="141">
                  <c:v>65.483157995167645</c:v>
                </c:pt>
                <c:pt idx="142">
                  <c:v>65.7957539238284</c:v>
                </c:pt>
                <c:pt idx="143">
                  <c:v>66.356727536750142</c:v>
                </c:pt>
                <c:pt idx="144">
                  <c:v>67.259973251100917</c:v>
                </c:pt>
                <c:pt idx="145">
                  <c:v>68.604537835343038</c:v>
                </c:pt>
                <c:pt idx="146">
                  <c:v>70.474124052960505</c:v>
                </c:pt>
                <c:pt idx="147">
                  <c:v>72.904797954478639</c:v>
                </c:pt>
                <c:pt idx="148">
                  <c:v>75.842873242033605</c:v>
                </c:pt>
                <c:pt idx="149">
                  <c:v>79.102191093717749</c:v>
                </c:pt>
                <c:pt idx="150">
                  <c:v>82.340021523276675</c:v>
                </c:pt>
                <c:pt idx="151">
                  <c:v>85.078032459520983</c:v>
                </c:pt>
                <c:pt idx="152">
                  <c:v>86.78892496655476</c:v>
                </c:pt>
                <c:pt idx="153">
                  <c:v>87.042527863642789</c:v>
                </c:pt>
                <c:pt idx="154">
                  <c:v>85.664237019783428</c:v>
                </c:pt>
                <c:pt idx="155">
                  <c:v>82.830161235277416</c:v>
                </c:pt>
                <c:pt idx="156">
                  <c:v>79.037415154226139</c:v>
                </c:pt>
                <c:pt idx="157">
                  <c:v>74.948638214601345</c:v>
                </c:pt>
                <c:pt idx="158">
                  <c:v>71.180778992510767</c:v>
                </c:pt>
                <c:pt idx="159">
                  <c:v>68.137861546573305</c:v>
                </c:pt>
                <c:pt idx="160">
                  <c:v>65.954176803306595</c:v>
                </c:pt>
                <c:pt idx="161">
                  <c:v>64.546108141280115</c:v>
                </c:pt>
                <c:pt idx="162">
                  <c:v>63.718297590860352</c:v>
                </c:pt>
                <c:pt idx="163">
                  <c:v>63.262285616235914</c:v>
                </c:pt>
                <c:pt idx="164">
                  <c:v>63.013465953841596</c:v>
                </c:pt>
                <c:pt idx="165">
                  <c:v>62.865680345812812</c:v>
                </c:pt>
                <c:pt idx="166">
                  <c:v>62.760834029923778</c:v>
                </c:pt>
                <c:pt idx="167">
                  <c:v>62.671435858337468</c:v>
                </c:pt>
                <c:pt idx="168">
                  <c:v>62.586125867771045</c:v>
                </c:pt>
                <c:pt idx="169">
                  <c:v>62.500799085471407</c:v>
                </c:pt>
                <c:pt idx="170">
                  <c:v>62.414184661582844</c:v>
                </c:pt>
                <c:pt idx="171">
                  <c:v>62.325987166192348</c:v>
                </c:pt>
                <c:pt idx="172">
                  <c:v>62.236211994745538</c:v>
                </c:pt>
                <c:pt idx="173">
                  <c:v>62.144949749282105</c:v>
                </c:pt>
                <c:pt idx="174">
                  <c:v>62.052313466428572</c:v>
                </c:pt>
                <c:pt idx="175">
                  <c:v>61.958420541662335</c:v>
                </c:pt>
                <c:pt idx="176">
                  <c:v>61.863386617771411</c:v>
                </c:pt>
                <c:pt idx="177">
                  <c:v>61.767322771736332</c:v>
                </c:pt>
                <c:pt idx="178">
                  <c:v>61.670333904008693</c:v>
                </c:pt>
                <c:pt idx="179">
                  <c:v>61.572517795100403</c:v>
                </c:pt>
                <c:pt idx="180">
                  <c:v>61.47396462967032</c:v>
                </c:pt>
                <c:pt idx="181">
                  <c:v>61.37475686465234</c:v>
                </c:pt>
                <c:pt idx="182">
                  <c:v>61.274969346293283</c:v>
                </c:pt>
                <c:pt idx="183">
                  <c:v>61.174669600343691</c:v>
                </c:pt>
                <c:pt idx="184">
                  <c:v>61.073918235950984</c:v>
                </c:pt>
                <c:pt idx="185">
                  <c:v>60.972769417649339</c:v>
                </c:pt>
                <c:pt idx="186">
                  <c:v>60.871271371311124</c:v>
                </c:pt>
                <c:pt idx="187">
                  <c:v>60.769466899190881</c:v>
                </c:pt>
                <c:pt idx="188">
                  <c:v>60.667393886513615</c:v>
                </c:pt>
                <c:pt idx="189">
                  <c:v>60.565085787726943</c:v>
                </c:pt>
                <c:pt idx="190">
                  <c:v>60.462572084840488</c:v>
                </c:pt>
                <c:pt idx="191">
                  <c:v>60.359878713480057</c:v>
                </c:pt>
                <c:pt idx="192">
                  <c:v>60.2570284546198</c:v>
                </c:pt>
                <c:pt idx="193">
                  <c:v>60.154041291614625</c:v>
                </c:pt>
                <c:pt idx="194">
                  <c:v>60.050934733299215</c:v>
                </c:pt>
                <c:pt idx="195">
                  <c:v>59.947724104673284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A!$BI$28:$BI$228</c:f>
              <c:numCache>
                <c:formatCode>General</c:formatCode>
                <c:ptCount val="201"/>
                <c:pt idx="0">
                  <c:v>76.846947021061268</c:v>
                </c:pt>
                <c:pt idx="1">
                  <c:v>77.05028408313423</c:v>
                </c:pt>
                <c:pt idx="2">
                  <c:v>77.253622977289297</c:v>
                </c:pt>
                <c:pt idx="3">
                  <c:v>77.456963463886538</c:v>
                </c:pt>
                <c:pt idx="4">
                  <c:v>77.660305173349059</c:v>
                </c:pt>
                <c:pt idx="5">
                  <c:v>77.863647569653949</c:v>
                </c:pt>
                <c:pt idx="6">
                  <c:v>78.066989905291607</c:v>
                </c:pt>
                <c:pt idx="7">
                  <c:v>78.270331165869933</c:v>
                </c:pt>
                <c:pt idx="8">
                  <c:v>78.473670002171659</c:v>
                </c:pt>
                <c:pt idx="9">
                  <c:v>78.677004647031936</c:v>
                </c:pt>
                <c:pt idx="10">
                  <c:v>78.880332813879065</c:v>
                </c:pt>
                <c:pt idx="11">
                  <c:v>79.083651573153162</c:v>
                </c:pt>
                <c:pt idx="12">
                  <c:v>79.286957202074319</c:v>
                </c:pt>
                <c:pt idx="13">
                  <c:v>79.490245002343158</c:v>
                </c:pt>
                <c:pt idx="14">
                  <c:v>79.693509079305827</c:v>
                </c:pt>
                <c:pt idx="15">
                  <c:v>79.896742074865742</c:v>
                </c:pt>
                <c:pt idx="16">
                  <c:v>80.099934844946958</c:v>
                </c:pt>
                <c:pt idx="17">
                  <c:v>80.303076070565595</c:v>
                </c:pt>
                <c:pt idx="18">
                  <c:v>80.506151789504443</c:v>
                </c:pt>
                <c:pt idx="19">
                  <c:v>80.709144833157438</c:v>
                </c:pt>
                <c:pt idx="20">
                  <c:v>80.912034150259601</c:v>
                </c:pt>
                <c:pt idx="21">
                  <c:v>81.114793995879481</c:v>
                </c:pt>
                <c:pt idx="22">
                  <c:v>81.317392960152887</c:v>
                </c:pt>
                <c:pt idx="23">
                  <c:v>81.519792806708622</c:v>
                </c:pt>
                <c:pt idx="24">
                  <c:v>81.721947085494975</c:v>
                </c:pt>
                <c:pt idx="25">
                  <c:v>81.923799478689077</c:v>
                </c:pt>
                <c:pt idx="26">
                  <c:v>82.125281831486745</c:v>
                </c:pt>
                <c:pt idx="27">
                  <c:v>82.32631181177652</c:v>
                </c:pt>
                <c:pt idx="28">
                  <c:v>82.52679013397308</c:v>
                </c:pt>
                <c:pt idx="29">
                  <c:v>82.726597272647979</c:v>
                </c:pt>
                <c:pt idx="30">
                  <c:v>82.925589581149012</c:v>
                </c:pt>
                <c:pt idx="31">
                  <c:v>83.123594719359772</c:v>
                </c:pt>
                <c:pt idx="32">
                  <c:v>83.320406283497135</c:v>
                </c:pt>
                <c:pt idx="33">
                  <c:v>83.515777519995098</c:v>
                </c:pt>
                <c:pt idx="34">
                  <c:v>83.709413996023045</c:v>
                </c:pt>
                <c:pt idx="35">
                  <c:v>83.90096509243017</c:v>
                </c:pt>
                <c:pt idx="36">
                  <c:v>84.090014182891352</c:v>
                </c:pt>
                <c:pt idx="37">
                  <c:v>84.276067368532239</c:v>
                </c:pt>
                <c:pt idx="38">
                  <c:v>84.458540654122302</c:v>
                </c:pt>
                <c:pt idx="39">
                  <c:v>84.636745485072893</c:v>
                </c:pt>
                <c:pt idx="40">
                  <c:v>84.809872620482494</c:v>
                </c:pt>
                <c:pt idx="41">
                  <c:v>84.976974404528974</c:v>
                </c:pt>
                <c:pt idx="42">
                  <c:v>85.136945626561371</c:v>
                </c:pt>
                <c:pt idx="43">
                  <c:v>85.288503340785994</c:v>
                </c:pt>
                <c:pt idx="44">
                  <c:v>85.43016626188664</c:v>
                </c:pt>
                <c:pt idx="45">
                  <c:v>85.560234675222361</c:v>
                </c:pt>
                <c:pt idx="46">
                  <c:v>85.676772208493944</c:v>
                </c:pt>
                <c:pt idx="47">
                  <c:v>85.777591308237646</c:v>
                </c:pt>
                <c:pt idx="48">
                  <c:v>85.860244838947764</c:v>
                </c:pt>
                <c:pt idx="49">
                  <c:v>85.922026844501715</c:v>
                </c:pt>
                <c:pt idx="50">
                  <c:v>85.959986120629722</c:v>
                </c:pt>
                <c:pt idx="51">
                  <c:v>85.970956743722951</c:v>
                </c:pt>
                <c:pt idx="52">
                  <c:v>85.951609938709936</c:v>
                </c:pt>
                <c:pt idx="53">
                  <c:v>85.898531453247031</c:v>
                </c:pt>
                <c:pt idx="54">
                  <c:v>85.808327709435346</c:v>
                </c:pt>
                <c:pt idx="55">
                  <c:v>85.677762200974243</c:v>
                </c:pt>
                <c:pt idx="56">
                  <c:v>85.503920729132005</c:v>
                </c:pt>
                <c:pt idx="57">
                  <c:v>85.284400112291365</c:v>
                </c:pt>
                <c:pt idx="58">
                  <c:v>85.017510200589314</c:v>
                </c:pt>
                <c:pt idx="59">
                  <c:v>84.702473954255424</c:v>
                </c:pt>
                <c:pt idx="60">
                  <c:v>84.339605929190569</c:v>
                </c:pt>
                <c:pt idx="61">
                  <c:v>83.930446935760315</c:v>
                </c:pt>
                <c:pt idx="62">
                  <c:v>83.477833080722789</c:v>
                </c:pt>
                <c:pt idx="63">
                  <c:v>82.985881686405648</c:v>
                </c:pt>
                <c:pt idx="64">
                  <c:v>82.459884768106988</c:v>
                </c:pt>
                <c:pt idx="65">
                  <c:v>81.906111894617524</c:v>
                </c:pt>
                <c:pt idx="66">
                  <c:v>81.3315364500139</c:v>
                </c:pt>
                <c:pt idx="67">
                  <c:v>80.74351009678584</c:v>
                </c:pt>
                <c:pt idx="68">
                  <c:v>80.149417276554971</c:v>
                </c:pt>
                <c:pt idx="69">
                  <c:v>79.556343376103001</c:v>
                </c:pt>
                <c:pt idx="70">
                  <c:v>78.970786524564815</c:v>
                </c:pt>
                <c:pt idx="71">
                  <c:v>78.398434970927127</c:v>
                </c:pt>
                <c:pt idx="72">
                  <c:v>77.844021613273668</c:v>
                </c:pt>
                <c:pt idx="73">
                  <c:v>77.311256753498682</c:v>
                </c:pt>
                <c:pt idx="74">
                  <c:v>76.802831401351995</c:v>
                </c:pt>
                <c:pt idx="75">
                  <c:v>76.320477559169333</c:v>
                </c:pt>
                <c:pt idx="76">
                  <c:v>75.865069155569344</c:v>
                </c:pt>
                <c:pt idx="77">
                  <c:v>75.436747266041138</c:v>
                </c:pt>
                <c:pt idx="78">
                  <c:v>75.035055184469229</c:v>
                </c:pt>
                <c:pt idx="79">
                  <c:v>74.659071922634766</c:v>
                </c:pt>
                <c:pt idx="80">
                  <c:v>74.307536057165265</c:v>
                </c:pt>
                <c:pt idx="81">
                  <c:v>73.978954972585953</c:v>
                </c:pt>
                <c:pt idx="82">
                  <c:v>73.671697153034231</c:v>
                </c:pt>
                <c:pt idx="83">
                  <c:v>73.384067134928188</c:v>
                </c:pt>
                <c:pt idx="84">
                  <c:v>73.114364063570719</c:v>
                </c:pt>
                <c:pt idx="85">
                  <c:v>72.860925589396274</c:v>
                </c:pt>
                <c:pt idx="86">
                  <c:v>72.622159215662833</c:v>
                </c:pt>
                <c:pt idx="87">
                  <c:v>72.396563290274841</c:v>
                </c:pt>
                <c:pt idx="88">
                  <c:v>72.182739725178024</c:v>
                </c:pt>
                <c:pt idx="89">
                  <c:v>71.979400309735183</c:v>
                </c:pt>
                <c:pt idx="90">
                  <c:v>71.78536821914534</c:v>
                </c:pt>
                <c:pt idx="91">
                  <c:v>71.599576044982058</c:v>
                </c:pt>
                <c:pt idx="92">
                  <c:v>71.421061416448339</c:v>
                </c:pt>
                <c:pt idx="93">
                  <c:v>71.248961050833245</c:v>
                </c:pt>
                <c:pt idx="94">
                  <c:v>71.082503875097757</c:v>
                </c:pt>
                <c:pt idx="95">
                  <c:v>70.921003697883791</c:v>
                </c:pt>
                <c:pt idx="96">
                  <c:v>70.763851780114294</c:v>
                </c:pt>
                <c:pt idx="97">
                  <c:v>70.610509548968551</c:v>
                </c:pt>
                <c:pt idx="98">
                  <c:v>70.46050162013853</c:v>
                </c:pt>
                <c:pt idx="99">
                  <c:v>70.313409232748853</c:v>
                </c:pt>
                <c:pt idx="100">
                  <c:v>70.168864156373616</c:v>
                </c:pt>
                <c:pt idx="101">
                  <c:v>70.026543096925479</c:v>
                </c:pt>
                <c:pt idx="102">
                  <c:v>69.886162605071718</c:v>
                </c:pt>
                <c:pt idx="103">
                  <c:v>69.747474474996139</c:v>
                </c:pt>
                <c:pt idx="104">
                  <c:v>69.610261610972657</c:v>
                </c:pt>
                <c:pt idx="105">
                  <c:v>69.474334332921941</c:v>
                </c:pt>
                <c:pt idx="106">
                  <c:v>69.339527088786312</c:v>
                </c:pt>
                <c:pt idx="107">
                  <c:v>69.205695540334034</c:v>
                </c:pt>
                <c:pt idx="108">
                  <c:v>69.072713989255021</c:v>
                </c:pt>
                <c:pt idx="109">
                  <c:v>68.940473111658051</c:v>
                </c:pt>
                <c:pt idx="110">
                  <c:v>68.808877970977207</c:v>
                </c:pt>
                <c:pt idx="111">
                  <c:v>68.67784628158573</c:v>
                </c:pt>
                <c:pt idx="112">
                  <c:v>68.547306897923661</c:v>
                </c:pt>
                <c:pt idx="113">
                  <c:v>68.417198506542135</c:v>
                </c:pt>
                <c:pt idx="114">
                  <c:v>68.287468501074883</c:v>
                </c:pt>
                <c:pt idx="115">
                  <c:v>68.158072022709945</c:v>
                </c:pt>
                <c:pt idx="116">
                  <c:v>68.028971151223232</c:v>
                </c:pt>
                <c:pt idx="117">
                  <c:v>67.900134234037367</c:v>
                </c:pt>
                <c:pt idx="118">
                  <c:v>67.771535343074319</c:v>
                </c:pt>
                <c:pt idx="119">
                  <c:v>67.643153851386785</c:v>
                </c:pt>
                <c:pt idx="120">
                  <c:v>67.514974123677362</c:v>
                </c:pt>
                <c:pt idx="121">
                  <c:v>67.386985316851408</c:v>
                </c:pt>
                <c:pt idx="122">
                  <c:v>67.259181288693071</c:v>
                </c:pt>
                <c:pt idx="123">
                  <c:v>67.131560614588466</c:v>
                </c:pt>
                <c:pt idx="124">
                  <c:v>67.004126713915895</c:v>
                </c:pt>
                <c:pt idx="125">
                  <c:v>66.876888089224579</c:v>
                </c:pt>
                <c:pt idx="126">
                  <c:v>66.74985868254825</c:v>
                </c:pt>
                <c:pt idx="127">
                  <c:v>66.623058354017644</c:v>
                </c:pt>
                <c:pt idx="128">
                  <c:v>66.496513488167807</c:v>
                </c:pt>
                <c:pt idx="129">
                  <c:v>66.370257732727012</c:v>
                </c:pt>
                <c:pt idx="130">
                  <c:v>66.244332872883945</c:v>
                </c:pt>
                <c:pt idx="131">
                  <c:v>66.118789840616998</c:v>
                </c:pt>
                <c:pt idx="132">
                  <c:v>65.993689853066883</c:v>
                </c:pt>
                <c:pt idx="133">
                  <c:v>65.869105665458378</c:v>
                </c:pt>
                <c:pt idx="134">
                  <c:v>65.745122911926643</c:v>
                </c:pt>
                <c:pt idx="135">
                  <c:v>65.621841490912502</c:v>
                </c:pt>
                <c:pt idx="136">
                  <c:v>65.499376929709157</c:v>
                </c:pt>
                <c:pt idx="137">
                  <c:v>65.377861634615911</c:v>
                </c:pt>
                <c:pt idx="138">
                  <c:v>65.257445898776524</c:v>
                </c:pt>
                <c:pt idx="139">
                  <c:v>65.138298499801067</c:v>
                </c:pt>
                <c:pt idx="140">
                  <c:v>65.020606675730818</c:v>
                </c:pt>
                <c:pt idx="141">
                  <c:v>64.904575224885733</c:v>
                </c:pt>
                <c:pt idx="142">
                  <c:v>64.790424439458675</c:v>
                </c:pt>
                <c:pt idx="143">
                  <c:v>64.678386564484484</c:v>
                </c:pt>
                <c:pt idx="144">
                  <c:v>64.568700486455569</c:v>
                </c:pt>
                <c:pt idx="145">
                  <c:v>64.461604415288036</c:v>
                </c:pt>
                <c:pt idx="146">
                  <c:v>64.357326445606645</c:v>
                </c:pt>
                <c:pt idx="147">
                  <c:v>64.256073080351214</c:v>
                </c:pt>
                <c:pt idx="148">
                  <c:v>64.158016073240077</c:v>
                </c:pt>
                <c:pt idx="149">
                  <c:v>64.063278281059922</c:v>
                </c:pt>
                <c:pt idx="150">
                  <c:v>63.971919573187876</c:v>
                </c:pt>
                <c:pt idx="151">
                  <c:v>63.883924160426545</c:v>
                </c:pt>
                <c:pt idx="152">
                  <c:v>63.799190896043427</c:v>
                </c:pt>
                <c:pt idx="153">
                  <c:v>63.717528085222824</c:v>
                </c:pt>
                <c:pt idx="154">
                  <c:v>63.638654055397723</c:v>
                </c:pt>
                <c:pt idx="155">
                  <c:v>63.562204181218206</c:v>
                </c:pt>
                <c:pt idx="156">
                  <c:v>63.487744286436595</c:v>
                </c:pt>
                <c:pt idx="157">
                  <c:v>63.414789491160086</c:v>
                </c:pt>
                <c:pt idx="158">
                  <c:v>63.342826807992459</c:v>
                </c:pt>
                <c:pt idx="159">
                  <c:v>63.271339279751949</c:v>
                </c:pt>
                <c:pt idx="160">
                  <c:v>63.19982930382632</c:v>
                </c:pt>
                <c:pt idx="161">
                  <c:v>63.127839023648292</c:v>
                </c:pt>
                <c:pt idx="162">
                  <c:v>63.054966213924672</c:v>
                </c:pt>
                <c:pt idx="163">
                  <c:v>62.980874806099635</c:v>
                </c:pt>
                <c:pt idx="164">
                  <c:v>62.90529993723333</c:v>
                </c:pt>
                <c:pt idx="165">
                  <c:v>62.828048026240758</c:v>
                </c:pt>
                <c:pt idx="166">
                  <c:v>62.748992805525269</c:v>
                </c:pt>
                <c:pt idx="167">
                  <c:v>62.668068441392876</c:v>
                </c:pt>
                <c:pt idx="168">
                  <c:v>62.585260888808882</c:v>
                </c:pt>
                <c:pt idx="169">
                  <c:v>62.500598498272709</c:v>
                </c:pt>
                <c:pt idx="170">
                  <c:v>62.414142685560755</c:v>
                </c:pt>
                <c:pt idx="171">
                  <c:v>62.325979242332302</c:v>
                </c:pt>
                <c:pt idx="172">
                  <c:v>62.236210645880981</c:v>
                </c:pt>
                <c:pt idx="173">
                  <c:v>62.144949542281019</c:v>
                </c:pt>
                <c:pt idx="174">
                  <c:v>62.052313437797231</c:v>
                </c:pt>
                <c:pt idx="175">
                  <c:v>61.958420538093876</c:v>
                </c:pt>
                <c:pt idx="176">
                  <c:v>61.863386617370722</c:v>
                </c:pt>
                <c:pt idx="177">
                  <c:v>61.767322771695802</c:v>
                </c:pt>
                <c:pt idx="178">
                  <c:v>61.670333904004998</c:v>
                </c:pt>
                <c:pt idx="179">
                  <c:v>61.572517795100097</c:v>
                </c:pt>
                <c:pt idx="180">
                  <c:v>61.473964629670299</c:v>
                </c:pt>
                <c:pt idx="181">
                  <c:v>61.37475686465234</c:v>
                </c:pt>
                <c:pt idx="182">
                  <c:v>61.274969346293283</c:v>
                </c:pt>
                <c:pt idx="183">
                  <c:v>61.174669600343691</c:v>
                </c:pt>
                <c:pt idx="184">
                  <c:v>61.073918235950984</c:v>
                </c:pt>
                <c:pt idx="185">
                  <c:v>60.972769417649339</c:v>
                </c:pt>
                <c:pt idx="186">
                  <c:v>60.871271371311124</c:v>
                </c:pt>
                <c:pt idx="187">
                  <c:v>60.769466899190881</c:v>
                </c:pt>
                <c:pt idx="188">
                  <c:v>60.667393886513615</c:v>
                </c:pt>
                <c:pt idx="189">
                  <c:v>60.565085787726943</c:v>
                </c:pt>
                <c:pt idx="190">
                  <c:v>60.462572084840488</c:v>
                </c:pt>
                <c:pt idx="191">
                  <c:v>60.359878713480057</c:v>
                </c:pt>
                <c:pt idx="192">
                  <c:v>60.2570284546198</c:v>
                </c:pt>
                <c:pt idx="193">
                  <c:v>60.154041291614625</c:v>
                </c:pt>
                <c:pt idx="194">
                  <c:v>60.050934733299215</c:v>
                </c:pt>
                <c:pt idx="195">
                  <c:v>59.947724104673284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A!$N$28:$N$228</c:f>
              <c:numCache>
                <c:formatCode>General</c:formatCode>
                <c:ptCount val="201"/>
                <c:pt idx="0">
                  <c:v>77.391000000000005</c:v>
                </c:pt>
                <c:pt idx="1">
                  <c:v>76.343999999999994</c:v>
                </c:pt>
                <c:pt idx="2">
                  <c:v>76.218999999999994</c:v>
                </c:pt>
                <c:pt idx="3">
                  <c:v>76.608999999999995</c:v>
                </c:pt>
                <c:pt idx="4">
                  <c:v>76.828000000000003</c:v>
                </c:pt>
                <c:pt idx="5">
                  <c:v>76.641000000000005</c:v>
                </c:pt>
                <c:pt idx="6">
                  <c:v>77.093999999999994</c:v>
                </c:pt>
                <c:pt idx="7">
                  <c:v>77.358999999999995</c:v>
                </c:pt>
                <c:pt idx="8">
                  <c:v>76.811999999999998</c:v>
                </c:pt>
                <c:pt idx="9">
                  <c:v>76.718999999999994</c:v>
                </c:pt>
                <c:pt idx="10">
                  <c:v>76.421999999999997</c:v>
                </c:pt>
                <c:pt idx="11">
                  <c:v>77.108999999999995</c:v>
                </c:pt>
                <c:pt idx="12">
                  <c:v>77.311999999999998</c:v>
                </c:pt>
                <c:pt idx="13">
                  <c:v>78.188000000000002</c:v>
                </c:pt>
                <c:pt idx="14">
                  <c:v>78.608999999999995</c:v>
                </c:pt>
                <c:pt idx="15">
                  <c:v>77.516000000000005</c:v>
                </c:pt>
                <c:pt idx="16">
                  <c:v>77.625</c:v>
                </c:pt>
                <c:pt idx="17">
                  <c:v>77.733999999999995</c:v>
                </c:pt>
                <c:pt idx="18">
                  <c:v>76.983999999999995</c:v>
                </c:pt>
                <c:pt idx="19">
                  <c:v>78.171999999999997</c:v>
                </c:pt>
                <c:pt idx="20">
                  <c:v>77.343999999999994</c:v>
                </c:pt>
                <c:pt idx="21">
                  <c:v>78.171999999999997</c:v>
                </c:pt>
                <c:pt idx="22">
                  <c:v>77.796999999999997</c:v>
                </c:pt>
                <c:pt idx="23">
                  <c:v>77.766000000000005</c:v>
                </c:pt>
                <c:pt idx="24">
                  <c:v>77.233999999999995</c:v>
                </c:pt>
                <c:pt idx="25">
                  <c:v>77.5</c:v>
                </c:pt>
                <c:pt idx="26">
                  <c:v>78.061999999999998</c:v>
                </c:pt>
                <c:pt idx="27">
                  <c:v>79</c:v>
                </c:pt>
                <c:pt idx="28">
                  <c:v>79.561999999999998</c:v>
                </c:pt>
                <c:pt idx="29">
                  <c:v>78.516000000000005</c:v>
                </c:pt>
                <c:pt idx="30">
                  <c:v>80.641000000000005</c:v>
                </c:pt>
                <c:pt idx="31">
                  <c:v>81.233999999999995</c:v>
                </c:pt>
                <c:pt idx="32">
                  <c:v>80.25</c:v>
                </c:pt>
                <c:pt idx="33">
                  <c:v>81.828000000000003</c:v>
                </c:pt>
                <c:pt idx="34">
                  <c:v>82</c:v>
                </c:pt>
                <c:pt idx="35">
                  <c:v>82.875</c:v>
                </c:pt>
                <c:pt idx="36">
                  <c:v>83.468999999999994</c:v>
                </c:pt>
                <c:pt idx="37">
                  <c:v>83.828000000000003</c:v>
                </c:pt>
                <c:pt idx="38">
                  <c:v>84.858999999999995</c:v>
                </c:pt>
                <c:pt idx="39">
                  <c:v>86.328000000000003</c:v>
                </c:pt>
                <c:pt idx="40">
                  <c:v>86.781000000000006</c:v>
                </c:pt>
                <c:pt idx="41">
                  <c:v>88.858999999999995</c:v>
                </c:pt>
                <c:pt idx="42">
                  <c:v>91.281000000000006</c:v>
                </c:pt>
                <c:pt idx="43">
                  <c:v>92.938000000000002</c:v>
                </c:pt>
                <c:pt idx="44">
                  <c:v>94.858999999999995</c:v>
                </c:pt>
                <c:pt idx="45">
                  <c:v>98.875</c:v>
                </c:pt>
                <c:pt idx="46">
                  <c:v>100.73399999999999</c:v>
                </c:pt>
                <c:pt idx="47">
                  <c:v>103.953</c:v>
                </c:pt>
                <c:pt idx="48">
                  <c:v>108.25</c:v>
                </c:pt>
                <c:pt idx="49">
                  <c:v>114.28100000000001</c:v>
                </c:pt>
                <c:pt idx="50">
                  <c:v>119.797</c:v>
                </c:pt>
                <c:pt idx="51">
                  <c:v>129.203</c:v>
                </c:pt>
                <c:pt idx="52">
                  <c:v>139.203</c:v>
                </c:pt>
                <c:pt idx="53">
                  <c:v>152.46899999999999</c:v>
                </c:pt>
                <c:pt idx="54">
                  <c:v>166.547</c:v>
                </c:pt>
                <c:pt idx="55">
                  <c:v>180.297</c:v>
                </c:pt>
                <c:pt idx="56">
                  <c:v>193.09399999999999</c:v>
                </c:pt>
                <c:pt idx="57">
                  <c:v>202.59399999999999</c:v>
                </c:pt>
                <c:pt idx="58">
                  <c:v>211.172</c:v>
                </c:pt>
                <c:pt idx="59">
                  <c:v>216.828</c:v>
                </c:pt>
                <c:pt idx="60">
                  <c:v>220.625</c:v>
                </c:pt>
                <c:pt idx="61">
                  <c:v>220.922</c:v>
                </c:pt>
                <c:pt idx="62">
                  <c:v>218.328</c:v>
                </c:pt>
                <c:pt idx="63">
                  <c:v>209.68799999999999</c:v>
                </c:pt>
                <c:pt idx="64">
                  <c:v>192.547</c:v>
                </c:pt>
                <c:pt idx="65">
                  <c:v>161.875</c:v>
                </c:pt>
                <c:pt idx="66">
                  <c:v>121.203</c:v>
                </c:pt>
                <c:pt idx="67">
                  <c:v>89.718999999999994</c:v>
                </c:pt>
                <c:pt idx="68">
                  <c:v>78.046999999999997</c:v>
                </c:pt>
                <c:pt idx="69">
                  <c:v>78.156000000000006</c:v>
                </c:pt>
                <c:pt idx="70">
                  <c:v>81.156000000000006</c:v>
                </c:pt>
                <c:pt idx="71">
                  <c:v>83.108999999999995</c:v>
                </c:pt>
                <c:pt idx="72">
                  <c:v>86.156000000000006</c:v>
                </c:pt>
                <c:pt idx="73">
                  <c:v>89.016000000000005</c:v>
                </c:pt>
                <c:pt idx="74">
                  <c:v>93.718999999999994</c:v>
                </c:pt>
                <c:pt idx="75">
                  <c:v>102.375</c:v>
                </c:pt>
                <c:pt idx="76">
                  <c:v>111.312</c:v>
                </c:pt>
                <c:pt idx="77">
                  <c:v>122</c:v>
                </c:pt>
                <c:pt idx="78">
                  <c:v>134.578</c:v>
                </c:pt>
                <c:pt idx="79">
                  <c:v>146.23400000000001</c:v>
                </c:pt>
                <c:pt idx="80">
                  <c:v>157.51599999999999</c:v>
                </c:pt>
                <c:pt idx="81">
                  <c:v>166.93799999999999</c:v>
                </c:pt>
                <c:pt idx="82">
                  <c:v>173.40600000000001</c:v>
                </c:pt>
                <c:pt idx="83">
                  <c:v>178.43799999999999</c:v>
                </c:pt>
                <c:pt idx="84">
                  <c:v>179.76599999999999</c:v>
                </c:pt>
                <c:pt idx="85">
                  <c:v>178.047</c:v>
                </c:pt>
                <c:pt idx="86">
                  <c:v>170.453</c:v>
                </c:pt>
                <c:pt idx="87">
                  <c:v>153.328</c:v>
                </c:pt>
                <c:pt idx="88">
                  <c:v>123.328</c:v>
                </c:pt>
                <c:pt idx="89">
                  <c:v>90.125</c:v>
                </c:pt>
                <c:pt idx="90">
                  <c:v>73.438000000000002</c:v>
                </c:pt>
                <c:pt idx="91">
                  <c:v>69.375</c:v>
                </c:pt>
                <c:pt idx="92">
                  <c:v>69.828000000000003</c:v>
                </c:pt>
                <c:pt idx="93">
                  <c:v>68.766000000000005</c:v>
                </c:pt>
                <c:pt idx="94">
                  <c:v>69.156000000000006</c:v>
                </c:pt>
                <c:pt idx="95">
                  <c:v>67.468999999999994</c:v>
                </c:pt>
                <c:pt idx="96">
                  <c:v>68.641000000000005</c:v>
                </c:pt>
                <c:pt idx="97">
                  <c:v>69.141000000000005</c:v>
                </c:pt>
                <c:pt idx="98">
                  <c:v>69.328000000000003</c:v>
                </c:pt>
                <c:pt idx="99">
                  <c:v>68.781000000000006</c:v>
                </c:pt>
                <c:pt idx="100">
                  <c:v>68.906000000000006</c:v>
                </c:pt>
                <c:pt idx="101">
                  <c:v>68.516000000000005</c:v>
                </c:pt>
                <c:pt idx="102">
                  <c:v>69.593999999999994</c:v>
                </c:pt>
                <c:pt idx="103">
                  <c:v>68.968999999999994</c:v>
                </c:pt>
                <c:pt idx="104">
                  <c:v>68.608999999999995</c:v>
                </c:pt>
                <c:pt idx="105">
                  <c:v>69.625</c:v>
                </c:pt>
                <c:pt idx="106">
                  <c:v>69.733999999999995</c:v>
                </c:pt>
                <c:pt idx="107">
                  <c:v>69.483999999999995</c:v>
                </c:pt>
                <c:pt idx="108">
                  <c:v>69.891000000000005</c:v>
                </c:pt>
                <c:pt idx="109">
                  <c:v>70.921999999999997</c:v>
                </c:pt>
                <c:pt idx="110">
                  <c:v>72.311999999999998</c:v>
                </c:pt>
                <c:pt idx="111">
                  <c:v>72.125</c:v>
                </c:pt>
                <c:pt idx="112">
                  <c:v>72.656000000000006</c:v>
                </c:pt>
                <c:pt idx="113">
                  <c:v>73.921999999999997</c:v>
                </c:pt>
                <c:pt idx="114">
                  <c:v>74.468999999999994</c:v>
                </c:pt>
                <c:pt idx="115">
                  <c:v>75.531000000000006</c:v>
                </c:pt>
                <c:pt idx="116">
                  <c:v>76.968999999999994</c:v>
                </c:pt>
                <c:pt idx="117">
                  <c:v>80.875</c:v>
                </c:pt>
                <c:pt idx="118">
                  <c:v>85.516000000000005</c:v>
                </c:pt>
                <c:pt idx="119">
                  <c:v>89.641000000000005</c:v>
                </c:pt>
                <c:pt idx="120">
                  <c:v>94.546999999999997</c:v>
                </c:pt>
                <c:pt idx="121">
                  <c:v>99.921999999999997</c:v>
                </c:pt>
                <c:pt idx="122">
                  <c:v>104.48399999999999</c:v>
                </c:pt>
                <c:pt idx="123">
                  <c:v>107.953</c:v>
                </c:pt>
                <c:pt idx="124">
                  <c:v>108.09399999999999</c:v>
                </c:pt>
                <c:pt idx="125">
                  <c:v>105.703</c:v>
                </c:pt>
                <c:pt idx="126">
                  <c:v>101.14100000000001</c:v>
                </c:pt>
                <c:pt idx="127">
                  <c:v>95.358999999999995</c:v>
                </c:pt>
                <c:pt idx="128">
                  <c:v>86.796999999999997</c:v>
                </c:pt>
                <c:pt idx="129">
                  <c:v>79.016000000000005</c:v>
                </c:pt>
                <c:pt idx="130">
                  <c:v>72.843999999999994</c:v>
                </c:pt>
                <c:pt idx="131">
                  <c:v>67.171999999999997</c:v>
                </c:pt>
                <c:pt idx="132">
                  <c:v>64.468999999999994</c:v>
                </c:pt>
                <c:pt idx="133">
                  <c:v>64.046999999999997</c:v>
                </c:pt>
                <c:pt idx="134">
                  <c:v>63.811999999999998</c:v>
                </c:pt>
                <c:pt idx="135">
                  <c:v>63.938000000000002</c:v>
                </c:pt>
                <c:pt idx="136">
                  <c:v>64.061999999999998</c:v>
                </c:pt>
                <c:pt idx="137">
                  <c:v>64.875</c:v>
                </c:pt>
                <c:pt idx="138">
                  <c:v>65.203000000000003</c:v>
                </c:pt>
                <c:pt idx="139">
                  <c:v>64.703000000000003</c:v>
                </c:pt>
                <c:pt idx="140">
                  <c:v>64.608999999999995</c:v>
                </c:pt>
                <c:pt idx="141">
                  <c:v>62.859000000000002</c:v>
                </c:pt>
                <c:pt idx="142">
                  <c:v>63.828000000000003</c:v>
                </c:pt>
                <c:pt idx="143">
                  <c:v>65</c:v>
                </c:pt>
                <c:pt idx="144">
                  <c:v>64.953000000000003</c:v>
                </c:pt>
                <c:pt idx="145">
                  <c:v>66.608999999999995</c:v>
                </c:pt>
                <c:pt idx="146">
                  <c:v>66.561999999999998</c:v>
                </c:pt>
                <c:pt idx="147">
                  <c:v>69.625</c:v>
                </c:pt>
                <c:pt idx="148">
                  <c:v>72.296999999999997</c:v>
                </c:pt>
                <c:pt idx="149">
                  <c:v>74.281000000000006</c:v>
                </c:pt>
                <c:pt idx="150">
                  <c:v>78.733999999999995</c:v>
                </c:pt>
                <c:pt idx="151">
                  <c:v>82.766000000000005</c:v>
                </c:pt>
                <c:pt idx="152">
                  <c:v>85.296999999999997</c:v>
                </c:pt>
                <c:pt idx="153">
                  <c:v>89.061999999999998</c:v>
                </c:pt>
                <c:pt idx="154">
                  <c:v>89.546999999999997</c:v>
                </c:pt>
                <c:pt idx="155">
                  <c:v>86.625</c:v>
                </c:pt>
                <c:pt idx="156">
                  <c:v>82.968999999999994</c:v>
                </c:pt>
                <c:pt idx="157">
                  <c:v>77.218999999999994</c:v>
                </c:pt>
                <c:pt idx="158">
                  <c:v>72.546999999999997</c:v>
                </c:pt>
                <c:pt idx="159">
                  <c:v>66.983999999999995</c:v>
                </c:pt>
                <c:pt idx="160">
                  <c:v>63.405999999999999</c:v>
                </c:pt>
                <c:pt idx="161">
                  <c:v>62.625</c:v>
                </c:pt>
                <c:pt idx="162">
                  <c:v>61.530999999999999</c:v>
                </c:pt>
                <c:pt idx="163">
                  <c:v>61.421999999999997</c:v>
                </c:pt>
                <c:pt idx="164">
                  <c:v>61.469000000000001</c:v>
                </c:pt>
                <c:pt idx="165">
                  <c:v>61.796999999999997</c:v>
                </c:pt>
                <c:pt idx="166">
                  <c:v>62.655999999999999</c:v>
                </c:pt>
                <c:pt idx="167">
                  <c:v>61.546999999999997</c:v>
                </c:pt>
                <c:pt idx="168">
                  <c:v>61.515999999999998</c:v>
                </c:pt>
                <c:pt idx="169">
                  <c:v>61.109000000000002</c:v>
                </c:pt>
                <c:pt idx="170">
                  <c:v>61.578000000000003</c:v>
                </c:pt>
                <c:pt idx="171">
                  <c:v>61.578000000000003</c:v>
                </c:pt>
                <c:pt idx="172">
                  <c:v>61.030999999999999</c:v>
                </c:pt>
                <c:pt idx="173">
                  <c:v>60.515999999999998</c:v>
                </c:pt>
                <c:pt idx="174">
                  <c:v>60.671999999999997</c:v>
                </c:pt>
                <c:pt idx="175">
                  <c:v>60.594000000000001</c:v>
                </c:pt>
                <c:pt idx="176">
                  <c:v>59.359000000000002</c:v>
                </c:pt>
                <c:pt idx="177">
                  <c:v>60.015999999999998</c:v>
                </c:pt>
                <c:pt idx="178">
                  <c:v>60.188000000000002</c:v>
                </c:pt>
                <c:pt idx="179">
                  <c:v>61.703000000000003</c:v>
                </c:pt>
                <c:pt idx="180">
                  <c:v>60.5</c:v>
                </c:pt>
                <c:pt idx="181">
                  <c:v>60.719000000000001</c:v>
                </c:pt>
                <c:pt idx="182">
                  <c:v>60.234000000000002</c:v>
                </c:pt>
                <c:pt idx="183">
                  <c:v>60.734000000000002</c:v>
                </c:pt>
                <c:pt idx="184">
                  <c:v>60.375</c:v>
                </c:pt>
                <c:pt idx="185">
                  <c:v>59.640999999999998</c:v>
                </c:pt>
                <c:pt idx="186">
                  <c:v>59.953000000000003</c:v>
                </c:pt>
                <c:pt idx="187">
                  <c:v>59.453000000000003</c:v>
                </c:pt>
                <c:pt idx="188">
                  <c:v>59.094000000000001</c:v>
                </c:pt>
                <c:pt idx="189">
                  <c:v>60</c:v>
                </c:pt>
                <c:pt idx="190">
                  <c:v>59.344000000000001</c:v>
                </c:pt>
                <c:pt idx="191">
                  <c:v>60.015999999999998</c:v>
                </c:pt>
                <c:pt idx="192">
                  <c:v>59.484000000000002</c:v>
                </c:pt>
                <c:pt idx="193">
                  <c:v>59.609000000000002</c:v>
                </c:pt>
                <c:pt idx="194">
                  <c:v>59.171999999999997</c:v>
                </c:pt>
                <c:pt idx="195">
                  <c:v>59.484000000000002</c:v>
                </c:pt>
                <c:pt idx="196">
                  <c:v>58.546999999999997</c:v>
                </c:pt>
                <c:pt idx="197">
                  <c:v>59.390999999999998</c:v>
                </c:pt>
                <c:pt idx="198">
                  <c:v>58.359000000000002</c:v>
                </c:pt>
                <c:pt idx="199">
                  <c:v>58.280999999999999</c:v>
                </c:pt>
                <c:pt idx="200">
                  <c:v>59.203000000000003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A!$AD$28:$AD$228</c:f>
              <c:numCache>
                <c:formatCode>0.00</c:formatCode>
                <c:ptCount val="201"/>
                <c:pt idx="0">
                  <c:v>74.422674058844805</c:v>
                </c:pt>
                <c:pt idx="1">
                  <c:v>74.664913020502667</c:v>
                </c:pt>
                <c:pt idx="2">
                  <c:v>74.907153973735532</c:v>
                </c:pt>
                <c:pt idx="3">
                  <c:v>75.149396671546981</c:v>
                </c:pt>
                <c:pt idx="4">
                  <c:v>75.391640730234798</c:v>
                </c:pt>
                <c:pt idx="5">
                  <c:v>75.63388559091581</c:v>
                </c:pt>
                <c:pt idx="6">
                  <c:v>75.876130472144027</c:v>
                </c:pt>
                <c:pt idx="7">
                  <c:v>76.118374311827864</c:v>
                </c:pt>
                <c:pt idx="8">
                  <c:v>76.360615696409724</c:v>
                </c:pt>
                <c:pt idx="9">
                  <c:v>76.602852775095272</c:v>
                </c:pt>
                <c:pt idx="10">
                  <c:v>76.845083156935317</c:v>
                </c:pt>
                <c:pt idx="11">
                  <c:v>77.087303789000046</c:v>
                </c:pt>
                <c:pt idx="12">
                  <c:v>77.329510815171105</c:v>
                </c:pt>
                <c:pt idx="13">
                  <c:v>77.571699417984291</c:v>
                </c:pt>
                <c:pt idx="14">
                  <c:v>77.813863651826793</c:v>
                </c:pt>
                <c:pt idx="15">
                  <c:v>78.055996286922095</c:v>
                </c:pt>
                <c:pt idx="16">
                  <c:v>78.298088703711997</c:v>
                </c:pt>
                <c:pt idx="17">
                  <c:v>78.540130912600873</c:v>
                </c:pt>
                <c:pt idx="18">
                  <c:v>78.782111834177911</c:v>
                </c:pt>
                <c:pt idx="19">
                  <c:v>79.024020074657898</c:v>
                </c:pt>
                <c:pt idx="20">
                  <c:v>79.265845592082428</c:v>
                </c:pt>
                <c:pt idx="21">
                  <c:v>79.507582901818751</c:v>
                </c:pt>
                <c:pt idx="22">
                  <c:v>79.749236857737642</c:v>
                </c:pt>
                <c:pt idx="23">
                  <c:v>79.990832624247616</c:v>
                </c:pt>
                <c:pt idx="24">
                  <c:v>80.232432293981915</c:v>
                </c:pt>
                <c:pt idx="25">
                  <c:v>80.474161787432834</c:v>
                </c:pt>
                <c:pt idx="26">
                  <c:v>80.716253278945771</c:v>
                </c:pt>
                <c:pt idx="27">
                  <c:v>80.959110501914537</c:v>
                </c:pt>
                <c:pt idx="28">
                  <c:v>81.203406932885258</c:v>
                </c:pt>
                <c:pt idx="29">
                  <c:v>81.450230005975129</c:v>
                </c:pt>
                <c:pt idx="30">
                  <c:v>81.701288011904552</c:v>
                </c:pt>
                <c:pt idx="31">
                  <c:v>81.959199858365679</c:v>
                </c:pt>
                <c:pt idx="32">
                  <c:v>82.227890839743111</c:v>
                </c:pt>
                <c:pt idx="33">
                  <c:v>82.513119123161033</c:v>
                </c:pt>
                <c:pt idx="34">
                  <c:v>82.823156629367034</c:v>
                </c:pt>
                <c:pt idx="35">
                  <c:v>83.169642911327315</c:v>
                </c:pt>
                <c:pt idx="36">
                  <c:v>83.568619875258733</c:v>
                </c:pt>
                <c:pt idx="37">
                  <c:v>84.041737150741739</c:v>
                </c:pt>
                <c:pt idx="38">
                  <c:v>84.617591370910006</c:v>
                </c:pt>
                <c:pt idx="39">
                  <c:v>85.333127155808484</c:v>
                </c:pt>
                <c:pt idx="40">
                  <c:v>86.234984116489102</c:v>
                </c:pt>
                <c:pt idx="41">
                  <c:v>87.380625471159078</c:v>
                </c:pt>
                <c:pt idx="42">
                  <c:v>88.839034880391679</c:v>
                </c:pt>
                <c:pt idx="43">
                  <c:v>90.690726222826584</c:v>
                </c:pt>
                <c:pt idx="44">
                  <c:v>93.02678567648438</c:v>
                </c:pt>
                <c:pt idx="45">
                  <c:v>95.946667313339589</c:v>
                </c:pt>
                <c:pt idx="46">
                  <c:v>99.554502930910104</c:v>
                </c:pt>
                <c:pt idx="47">
                  <c:v>103.95377234272716</c:v>
                </c:pt>
                <c:pt idx="48">
                  <c:v>109.24031567150253</c:v>
                </c:pt>
                <c:pt idx="49">
                  <c:v>115.49385144518625</c:v>
                </c:pt>
                <c:pt idx="50">
                  <c:v>122.76838212516301</c:v>
                </c:pt>
                <c:pt idx="51">
                  <c:v>131.08210158360328</c:v>
                </c:pt>
                <c:pt idx="52">
                  <c:v>140.40763815995476</c:v>
                </c:pt>
                <c:pt idx="53">
                  <c:v>150.6636372916561</c:v>
                </c:pt>
                <c:pt idx="54">
                  <c:v>161.70876590293011</c:v>
                </c:pt>
                <c:pt idx="55">
                  <c:v>173.33909343091133</c:v>
                </c:pt>
                <c:pt idx="56">
                  <c:v>185.28882251320439</c:v>
                </c:pt>
                <c:pt idx="57">
                  <c:v>197.22915241396595</c:v>
                </c:pt>
                <c:pt idx="58">
                  <c:v>208.73944454151072</c:v>
                </c:pt>
                <c:pt idx="59">
                  <c:v>219.17325440885509</c:v>
                </c:pt>
                <c:pt idx="60">
                  <c:v>227.29875162760365</c:v>
                </c:pt>
                <c:pt idx="61">
                  <c:v>230.7687612165505</c:v>
                </c:pt>
                <c:pt idx="62">
                  <c:v>226.08523682642317</c:v>
                </c:pt>
                <c:pt idx="63">
                  <c:v>210.16664486727737</c:v>
                </c:pt>
                <c:pt idx="64">
                  <c:v>183.37208502259261</c:v>
                </c:pt>
                <c:pt idx="65">
                  <c:v>151.19451438264355</c:v>
                </c:pt>
                <c:pt idx="66">
                  <c:v>121.80945096598947</c:v>
                </c:pt>
                <c:pt idx="67">
                  <c:v>101.0928334860815</c:v>
                </c:pt>
                <c:pt idx="68">
                  <c:v>89.927604993023166</c:v>
                </c:pt>
                <c:pt idx="69">
                  <c:v>85.700053096658351</c:v>
                </c:pt>
                <c:pt idx="70">
                  <c:v>85.322997390099303</c:v>
                </c:pt>
                <c:pt idx="71">
                  <c:v>86.884104154395999</c:v>
                </c:pt>
                <c:pt idx="72">
                  <c:v>89.640413335930262</c:v>
                </c:pt>
                <c:pt idx="73">
                  <c:v>93.456949439911725</c:v>
                </c:pt>
                <c:pt idx="74">
                  <c:v>98.397173335000701</c:v>
                </c:pt>
                <c:pt idx="75">
                  <c:v>104.54492268838629</c:v>
                </c:pt>
                <c:pt idx="76">
                  <c:v>111.94067174851862</c:v>
                </c:pt>
                <c:pt idx="77">
                  <c:v>120.55343182086503</c:v>
                </c:pt>
                <c:pt idx="78">
                  <c:v>130.26289712795605</c:v>
                </c:pt>
                <c:pt idx="79">
                  <c:v>140.84767088845098</c:v>
                </c:pt>
                <c:pt idx="80">
                  <c:v>151.97623325615143</c:v>
                </c:pt>
                <c:pt idx="81">
                  <c:v>163.1779877317455</c:v>
                </c:pt>
                <c:pt idx="82">
                  <c:v>173.71837539421253</c:v>
                </c:pt>
                <c:pt idx="83">
                  <c:v>182.25742036389414</c:v>
                </c:pt>
                <c:pt idx="84">
                  <c:v>186.36987932519392</c:v>
                </c:pt>
                <c:pt idx="85">
                  <c:v>182.66381806208815</c:v>
                </c:pt>
                <c:pt idx="86">
                  <c:v>168.5814429641014</c:v>
                </c:pt>
                <c:pt idx="87">
                  <c:v>145.3404266262398</c:v>
                </c:pt>
                <c:pt idx="88">
                  <c:v>118.83044121581652</c:v>
                </c:pt>
                <c:pt idx="89">
                  <c:v>96.291935009453525</c:v>
                </c:pt>
                <c:pt idx="90">
                  <c:v>81.674376397768015</c:v>
                </c:pt>
                <c:pt idx="91">
                  <c:v>74.350293051306252</c:v>
                </c:pt>
                <c:pt idx="92">
                  <c:v>71.456777435942271</c:v>
                </c:pt>
                <c:pt idx="93">
                  <c:v>70.491921500418925</c:v>
                </c:pt>
                <c:pt idx="94">
                  <c:v>70.150428192889052</c:v>
                </c:pt>
                <c:pt idx="95">
                  <c:v>69.963499461954186</c:v>
                </c:pt>
                <c:pt idx="96">
                  <c:v>69.809208287201315</c:v>
                </c:pt>
                <c:pt idx="97">
                  <c:v>69.664076885647319</c:v>
                </c:pt>
                <c:pt idx="98">
                  <c:v>69.525013022170839</c:v>
                </c:pt>
                <c:pt idx="99">
                  <c:v>69.392491618920019</c:v>
                </c:pt>
                <c:pt idx="100">
                  <c:v>69.268142429474224</c:v>
                </c:pt>
                <c:pt idx="101">
                  <c:v>69.154796919574594</c:v>
                </c:pt>
                <c:pt idx="102">
                  <c:v>69.056940422118416</c:v>
                </c:pt>
                <c:pt idx="103">
                  <c:v>68.98132691815961</c:v>
                </c:pt>
                <c:pt idx="104">
                  <c:v>68.93773315884377</c:v>
                </c:pt>
                <c:pt idx="105">
                  <c:v>68.939826591967375</c:v>
                </c:pt>
                <c:pt idx="106">
                  <c:v>69.006088141258729</c:v>
                </c:pt>
                <c:pt idx="107">
                  <c:v>69.160685936953527</c:v>
                </c:pt>
                <c:pt idx="108">
                  <c:v>69.434144711098398</c:v>
                </c:pt>
                <c:pt idx="109">
                  <c:v>69.863605314161163</c:v>
                </c:pt>
                <c:pt idx="110">
                  <c:v>70.492431080980055</c:v>
                </c:pt>
                <c:pt idx="111">
                  <c:v>71.368907019899808</c:v>
                </c:pt>
                <c:pt idx="112">
                  <c:v>72.543809347749246</c:v>
                </c:pt>
                <c:pt idx="113">
                  <c:v>74.066709441795282</c:v>
                </c:pt>
                <c:pt idx="114">
                  <c:v>75.981023216123944</c:v>
                </c:pt>
                <c:pt idx="115">
                  <c:v>78.318015887896109</c:v>
                </c:pt>
                <c:pt idx="116">
                  <c:v>81.090186302961797</c:v>
                </c:pt>
                <c:pt idx="117">
                  <c:v>84.284569344355972</c:v>
                </c:pt>
                <c:pt idx="118">
                  <c:v>87.856170935525114</c:v>
                </c:pt>
                <c:pt idx="119">
                  <c:v>91.720198344694609</c:v>
                </c:pt>
                <c:pt idx="120">
                  <c:v>95.737987333609325</c:v>
                </c:pt>
                <c:pt idx="121">
                  <c:v>99.686804565535567</c:v>
                </c:pt>
                <c:pt idx="122">
                  <c:v>103.20678529227716</c:v>
                </c:pt>
                <c:pt idx="123">
                  <c:v>105.74575927380639</c:v>
                </c:pt>
                <c:pt idx="124">
                  <c:v>106.57651122178892</c:v>
                </c:pt>
                <c:pt idx="125">
                  <c:v>104.98814971424513</c:v>
                </c:pt>
                <c:pt idx="126">
                  <c:v>100.66091248348609</c:v>
                </c:pt>
                <c:pt idx="127">
                  <c:v>94.023182420615072</c:v>
                </c:pt>
                <c:pt idx="128">
                  <c:v>86.266726271219667</c:v>
                </c:pt>
                <c:pt idx="129">
                  <c:v>78.890334235368897</c:v>
                </c:pt>
                <c:pt idx="130">
                  <c:v>73.044485913006582</c:v>
                </c:pt>
                <c:pt idx="131">
                  <c:v>69.136037628990394</c:v>
                </c:pt>
                <c:pt idx="132">
                  <c:v>66.905221908337793</c:v>
                </c:pt>
                <c:pt idx="133">
                  <c:v>65.793487120093275</c:v>
                </c:pt>
                <c:pt idx="134">
                  <c:v>65.28174527975753</c:v>
                </c:pt>
                <c:pt idx="135">
                  <c:v>65.034636670429279</c:v>
                </c:pt>
                <c:pt idx="136">
                  <c:v>64.886745393701219</c:v>
                </c:pt>
                <c:pt idx="137">
                  <c:v>64.775223538483928</c:v>
                </c:pt>
                <c:pt idx="138">
                  <c:v>64.685247474583505</c:v>
                </c:pt>
                <c:pt idx="139">
                  <c:v>64.62280135791049</c:v>
                </c:pt>
                <c:pt idx="140">
                  <c:v>64.606088596550421</c:v>
                </c:pt>
                <c:pt idx="141">
                  <c:v>64.665493641848954</c:v>
                </c:pt>
                <c:pt idx="142">
                  <c:v>64.846365492440711</c:v>
                </c:pt>
                <c:pt idx="143">
                  <c:v>65.211723752815857</c:v>
                </c:pt>
                <c:pt idx="144">
                  <c:v>65.842725457099476</c:v>
                </c:pt>
                <c:pt idx="145">
                  <c:v>66.834480312326107</c:v>
                </c:pt>
                <c:pt idx="146">
                  <c:v>68.284432867520621</c:v>
                </c:pt>
                <c:pt idx="147">
                  <c:v>70.270666793811699</c:v>
                </c:pt>
                <c:pt idx="148">
                  <c:v>72.818916781299876</c:v>
                </c:pt>
                <c:pt idx="149">
                  <c:v>75.860952435994406</c:v>
                </c:pt>
                <c:pt idx="150">
                  <c:v>79.194256958964814</c:v>
                </c:pt>
                <c:pt idx="151">
                  <c:v>82.462346131386184</c:v>
                </c:pt>
                <c:pt idx="152">
                  <c:v>85.180933526590636</c:v>
                </c:pt>
                <c:pt idx="153">
                  <c:v>86.827824549923022</c:v>
                </c:pt>
                <c:pt idx="154">
                  <c:v>86.987562940954376</c:v>
                </c:pt>
                <c:pt idx="155">
                  <c:v>85.503406289106508</c:v>
                </c:pt>
                <c:pt idx="156">
                  <c:v>82.564472425894152</c:v>
                </c:pt>
                <c:pt idx="157">
                  <c:v>78.671768557366278</c:v>
                </c:pt>
                <c:pt idx="158">
                  <c:v>74.484925741782604</c:v>
                </c:pt>
                <c:pt idx="159">
                  <c:v>70.61733295258766</c:v>
                </c:pt>
                <c:pt idx="160">
                  <c:v>67.474034517801755</c:v>
                </c:pt>
                <c:pt idx="161">
                  <c:v>65.1952423747083</c:v>
                </c:pt>
                <c:pt idx="162">
                  <c:v>63.704507913167234</c:v>
                </c:pt>
                <c:pt idx="163">
                  <c:v>62.810872448702391</c:v>
                </c:pt>
                <c:pt idx="164">
                  <c:v>62.305951018260117</c:v>
                </c:pt>
                <c:pt idx="165">
                  <c:v>62.021978325441765</c:v>
                </c:pt>
                <c:pt idx="166">
                  <c:v>61.848551643620553</c:v>
                </c:pt>
                <c:pt idx="167">
                  <c:v>61.723907176750977</c:v>
                </c:pt>
                <c:pt idx="168">
                  <c:v>61.618095566423698</c:v>
                </c:pt>
                <c:pt idx="169">
                  <c:v>61.518393503162962</c:v>
                </c:pt>
                <c:pt idx="170">
                  <c:v>61.420041789328437</c:v>
                </c:pt>
                <c:pt idx="171">
                  <c:v>61.321479775300404</c:v>
                </c:pt>
                <c:pt idx="172">
                  <c:v>61.222275950588241</c:v>
                </c:pt>
                <c:pt idx="173">
                  <c:v>61.122352971883089</c:v>
                </c:pt>
                <c:pt idx="174">
                  <c:v>61.021733511090602</c:v>
                </c:pt>
                <c:pt idx="175">
                  <c:v>60.920465941637133</c:v>
                </c:pt>
                <c:pt idx="176">
                  <c:v>60.818604216007856</c:v>
                </c:pt>
                <c:pt idx="177">
                  <c:v>60.716202296467515</c:v>
                </c:pt>
                <c:pt idx="178">
                  <c:v>60.613312255598501</c:v>
                </c:pt>
                <c:pt idx="179">
                  <c:v>60.509983389990253</c:v>
                </c:pt>
                <c:pt idx="180">
                  <c:v>60.406261734636892</c:v>
                </c:pt>
                <c:pt idx="181">
                  <c:v>60.302189815039121</c:v>
                </c:pt>
                <c:pt idx="182">
                  <c:v>60.197806566960381</c:v>
                </c:pt>
                <c:pt idx="183">
                  <c:v>60.093147376921422</c:v>
                </c:pt>
                <c:pt idx="184">
                  <c:v>59.988244207120431</c:v>
                </c:pt>
                <c:pt idx="185">
                  <c:v>59.883125776349196</c:v>
                </c:pt>
                <c:pt idx="186">
                  <c:v>59.777817775042493</c:v>
                </c:pt>
                <c:pt idx="187">
                  <c:v>59.672343098035512</c:v>
                </c:pt>
                <c:pt idx="188">
                  <c:v>59.566722083008194</c:v>
                </c:pt>
                <c:pt idx="189">
                  <c:v>59.460972746083961</c:v>
                </c:pt>
                <c:pt idx="190">
                  <c:v>59.355111008759202</c:v>
                </c:pt>
                <c:pt idx="191">
                  <c:v>59.249150912403508</c:v>
                </c:pt>
                <c:pt idx="192">
                  <c:v>59.14310481811259</c:v>
                </c:pt>
                <c:pt idx="193">
                  <c:v>59.036983590824029</c:v>
                </c:pt>
                <c:pt idx="194">
                  <c:v>58.930796767412559</c:v>
                </c:pt>
                <c:pt idx="195">
                  <c:v>58.824552709040709</c:v>
                </c:pt>
                <c:pt idx="196">
                  <c:v>58.718258738413098</c:v>
                </c:pt>
                <c:pt idx="197">
                  <c:v>58.611921262816217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A!$BJ$28:$BJ$228</c:f>
              <c:numCache>
                <c:formatCode>General</c:formatCode>
                <c:ptCount val="201"/>
                <c:pt idx="0">
                  <c:v>74.422674058823603</c:v>
                </c:pt>
                <c:pt idx="1">
                  <c:v>74.664913020449816</c:v>
                </c:pt>
                <c:pt idx="2">
                  <c:v>74.907153973605631</c:v>
                </c:pt>
                <c:pt idx="3">
                  <c:v>75.149396671232253</c:v>
                </c:pt>
                <c:pt idx="4">
                  <c:v>75.391640729483044</c:v>
                </c:pt>
                <c:pt idx="5">
                  <c:v>75.633885589145649</c:v>
                </c:pt>
                <c:pt idx="6">
                  <c:v>75.87613046803483</c:v>
                </c:pt>
                <c:pt idx="7">
                  <c:v>76.118374302424044</c:v>
                </c:pt>
                <c:pt idx="8">
                  <c:v>76.360615675194097</c:v>
                </c:pt>
                <c:pt idx="9">
                  <c:v>76.602852727909493</c:v>
                </c:pt>
                <c:pt idx="10">
                  <c:v>76.845083053475832</c:v>
                </c:pt>
                <c:pt idx="11">
                  <c:v>77.08730356536833</c:v>
                </c:pt>
                <c:pt idx="12">
                  <c:v>77.32951033863003</c:v>
                </c:pt>
                <c:pt idx="13">
                  <c:v>77.571698416898769</c:v>
                </c:pt>
                <c:pt idx="14">
                  <c:v>77.813861578604346</c:v>
                </c:pt>
                <c:pt idx="15">
                  <c:v>78.055992054153648</c:v>
                </c:pt>
                <c:pt idx="16">
                  <c:v>78.298080184351349</c:v>
                </c:pt>
                <c:pt idx="17">
                  <c:v>78.540114008449223</c:v>
                </c:pt>
                <c:pt idx="18">
                  <c:v>78.782078768027134</c:v>
                </c:pt>
                <c:pt idx="19">
                  <c:v>79.023956310329737</c:v>
                </c:pt>
                <c:pt idx="20">
                  <c:v>79.265724371652695</c:v>
                </c:pt>
                <c:pt idx="21">
                  <c:v>79.507355717822279</c:v>
                </c:pt>
                <c:pt idx="22">
                  <c:v>79.748817114666664</c:v>
                </c:pt>
                <c:pt idx="23">
                  <c:v>79.990068096555135</c:v>
                </c:pt>
                <c:pt idx="24">
                  <c:v>80.231059495497888</c:v>
                </c:pt>
                <c:pt idx="25">
                  <c:v>80.47173168687209</c:v>
                </c:pt>
                <c:pt idx="26">
                  <c:v>80.712012500488029</c:v>
                </c:pt>
                <c:pt idx="27">
                  <c:v>80.9518147373754</c:v>
                </c:pt>
                <c:pt idx="28">
                  <c:v>81.191033223316651</c:v>
                </c:pt>
                <c:pt idx="29">
                  <c:v>81.429541319802368</c:v>
                </c:pt>
                <c:pt idx="30">
                  <c:v>81.667186801823476</c:v>
                </c:pt>
                <c:pt idx="31">
                  <c:v>81.903786999959792</c:v>
                </c:pt>
                <c:pt idx="32">
                  <c:v>82.139123091952996</c:v>
                </c:pt>
                <c:pt idx="33">
                  <c:v>82.372933416989724</c:v>
                </c:pt>
                <c:pt idx="34">
                  <c:v>82.604905675232374</c:v>
                </c:pt>
                <c:pt idx="35">
                  <c:v>82.834667867149406</c:v>
                </c:pt>
                <c:pt idx="36">
                  <c:v>83.061777823972236</c:v>
                </c:pt>
                <c:pt idx="37">
                  <c:v>83.285711185014563</c:v>
                </c:pt>
                <c:pt idx="38">
                  <c:v>83.505847693568683</c:v>
                </c:pt>
                <c:pt idx="39">
                  <c:v>83.721455715883565</c:v>
                </c:pt>
                <c:pt idx="40">
                  <c:v>83.931674944159099</c:v>
                </c:pt>
                <c:pt idx="41">
                  <c:v>84.135497333185384</c:v>
                </c:pt>
                <c:pt idx="42">
                  <c:v>84.331746451752309</c:v>
                </c:pt>
                <c:pt idx="43">
                  <c:v>84.51905561654074</c:v>
                </c:pt>
                <c:pt idx="44">
                  <c:v>84.69584543133567</c:v>
                </c:pt>
                <c:pt idx="45">
                  <c:v>84.860301691344532</c:v>
                </c:pt>
                <c:pt idx="46">
                  <c:v>85.010355041835155</c:v>
                </c:pt>
                <c:pt idx="47">
                  <c:v>85.1436643063182</c:v>
                </c:pt>
                <c:pt idx="48">
                  <c:v>85.25760601370385</c:v>
                </c:pt>
                <c:pt idx="49">
                  <c:v>85.349273327284351</c:v>
                </c:pt>
                <c:pt idx="50">
                  <c:v>85.415488251455258</c:v>
                </c:pt>
                <c:pt idx="51">
                  <c:v>85.452831563835261</c:v>
                </c:pt>
                <c:pt idx="52">
                  <c:v>85.457695239748119</c:v>
                </c:pt>
                <c:pt idx="53">
                  <c:v>85.426361999493423</c:v>
                </c:pt>
                <c:pt idx="54">
                  <c:v>85.355115772325945</c:v>
                </c:pt>
                <c:pt idx="55">
                  <c:v>85.240385083194255</c:v>
                </c:pt>
                <c:pt idx="56">
                  <c:v>85.078918432739854</c:v>
                </c:pt>
                <c:pt idx="57">
                  <c:v>84.867986608709174</c:v>
                </c:pt>
                <c:pt idx="58">
                  <c:v>84.605601745803952</c:v>
                </c:pt>
                <c:pt idx="59">
                  <c:v>84.290737403475518</c:v>
                </c:pt>
                <c:pt idx="60">
                  <c:v>83.923528908825077</c:v>
                </c:pt>
                <c:pt idx="61">
                  <c:v>83.505429970466338</c:v>
                </c:pt>
                <c:pt idx="62">
                  <c:v>83.039301425711216</c:v>
                </c:pt>
                <c:pt idx="63">
                  <c:v>82.529411928867702</c:v>
                </c:pt>
                <c:pt idx="64">
                  <c:v>81.98133865437417</c:v>
                </c:pt>
                <c:pt idx="65">
                  <c:v>81.401767833565771</c:v>
                </c:pt>
                <c:pt idx="66">
                  <c:v>80.798208240610734</c:v>
                </c:pt>
                <c:pt idx="67">
                  <c:v>80.178642960300678</c:v>
                </c:pt>
                <c:pt idx="68">
                  <c:v>79.551153279826522</c:v>
                </c:pt>
                <c:pt idx="69">
                  <c:v>78.923551514239108</c:v>
                </c:pt>
                <c:pt idx="70">
                  <c:v>78.303056522617368</c:v>
                </c:pt>
                <c:pt idx="71">
                  <c:v>77.696037580199999</c:v>
                </c:pt>
                <c:pt idx="72">
                  <c:v>77.107841200068037</c:v>
                </c:pt>
                <c:pt idx="73">
                  <c:v>76.542703899234894</c:v>
                </c:pt>
                <c:pt idx="74">
                  <c:v>76.003743923541279</c:v>
                </c:pt>
                <c:pt idx="75">
                  <c:v>75.493017948033568</c:v>
                </c:pt>
                <c:pt idx="76">
                  <c:v>75.011625197219487</c:v>
                </c:pt>
                <c:pt idx="77">
                  <c:v>74.559840951214355</c:v>
                </c:pt>
                <c:pt idx="78">
                  <c:v>74.137263217718044</c:v>
                </c:pt>
                <c:pt idx="79">
                  <c:v>73.742959504886983</c:v>
                </c:pt>
                <c:pt idx="80">
                  <c:v>73.375604268233232</c:v>
                </c:pt>
                <c:pt idx="81">
                  <c:v>73.033601090629304</c:v>
                </c:pt>
                <c:pt idx="82">
                  <c:v>72.715186607364956</c:v>
                </c:pt>
                <c:pt idx="83">
                  <c:v>72.418515447215654</c:v>
                </c:pt>
                <c:pt idx="84">
                  <c:v>72.14172702245024</c:v>
                </c:pt>
                <c:pt idx="85">
                  <c:v>71.882995955191376</c:v>
                </c:pt>
                <c:pt idx="86">
                  <c:v>71.640568404300325</c:v>
                </c:pt>
                <c:pt idx="87">
                  <c:v>71.412786690183822</c:v>
                </c:pt>
                <c:pt idx="88">
                  <c:v>71.19810452307604</c:v>
                </c:pt>
                <c:pt idx="89">
                  <c:v>70.995094917645616</c:v>
                </c:pt>
                <c:pt idx="90">
                  <c:v>70.802452592145613</c:v>
                </c:pt>
                <c:pt idx="91">
                  <c:v>70.618992350380864</c:v>
                </c:pt>
                <c:pt idx="92">
                  <c:v>70.443644658370587</c:v>
                </c:pt>
                <c:pt idx="93">
                  <c:v>70.275449370521926</c:v>
                </c:pt>
                <c:pt idx="94">
                  <c:v>70.113548339225517</c:v>
                </c:pt>
                <c:pt idx="95">
                  <c:v>69.957177458127177</c:v>
                </c:pt>
                <c:pt idx="96">
                  <c:v>69.805658540666926</c:v>
                </c:pt>
                <c:pt idx="97">
                  <c:v>69.658391317850786</c:v>
                </c:pt>
                <c:pt idx="98">
                  <c:v>69.514845748041793</c:v>
                </c:pt>
                <c:pt idx="99">
                  <c:v>69.374554762244273</c:v>
                </c:pt>
                <c:pt idx="100">
                  <c:v>69.237107516699965</c:v>
                </c:pt>
                <c:pt idx="101">
                  <c:v>69.102143186931741</c:v>
                </c:pt>
                <c:pt idx="102">
                  <c:v>68.969345310560144</c:v>
                </c:pt>
                <c:pt idx="103">
                  <c:v>68.838436667728757</c:v>
                </c:pt>
                <c:pt idx="104">
                  <c:v>68.709174675760366</c:v>
                </c:pt>
                <c:pt idx="105">
                  <c:v>68.581347267109223</c:v>
                </c:pt>
                <c:pt idx="106">
                  <c:v>68.454769215515455</c:v>
                </c:pt>
                <c:pt idx="107">
                  <c:v>68.329278873540602</c:v>
                </c:pt>
                <c:pt idx="108">
                  <c:v>68.204735284635618</c:v>
                </c:pt>
                <c:pt idx="109">
                  <c:v>68.081015634014747</c:v>
                </c:pt>
                <c:pt idx="110">
                  <c:v>67.958013004477564</c:v>
                </c:pt>
                <c:pt idx="111">
                  <c:v>67.835634405640093</c:v>
                </c:pt>
                <c:pt idx="112">
                  <c:v>67.713799047596112</c:v>
                </c:pt>
                <c:pt idx="113">
                  <c:v>67.5924368326814</c:v>
                </c:pt>
                <c:pt idx="114">
                  <c:v>67.471487041659088</c:v>
                </c:pt>
                <c:pt idx="115">
                  <c:v>67.350897193216696</c:v>
                </c:pt>
                <c:pt idx="116">
                  <c:v>67.230622058126102</c:v>
                </c:pt>
                <c:pt idx="117">
                  <c:v>67.110622811745387</c:v>
                </c:pt>
                <c:pt idx="118">
                  <c:v>66.990866310725906</c:v>
                </c:pt>
                <c:pt idx="119">
                  <c:v>66.871324481831977</c:v>
                </c:pt>
                <c:pt idx="120">
                  <c:v>66.751973812686273</c:v>
                </c:pt>
                <c:pt idx="121">
                  <c:v>66.632794936029967</c:v>
                </c:pt>
                <c:pt idx="122">
                  <c:v>66.513772300741522</c:v>
                </c:pt>
                <c:pt idx="123">
                  <c:v>66.394893924393571</c:v>
                </c:pt>
                <c:pt idx="124">
                  <c:v>66.276151223547643</c:v>
                </c:pt>
                <c:pt idx="125">
                  <c:v>66.157538919280341</c:v>
                </c:pt>
                <c:pt idx="126">
                  <c:v>66.039055016585834</c:v>
                </c:pt>
                <c:pt idx="127">
                  <c:v>65.920700857272863</c:v>
                </c:pt>
                <c:pt idx="128">
                  <c:v>65.802481246716695</c:v>
                </c:pt>
                <c:pt idx="129">
                  <c:v>65.684404655253999</c:v>
                </c:pt>
                <c:pt idx="130">
                  <c:v>65.566483495009379</c:v>
                </c:pt>
                <c:pt idx="131">
                  <c:v>65.448734472355</c:v>
                </c:pt>
                <c:pt idx="132">
                  <c:v>65.331179014823235</c:v>
                </c:pt>
                <c:pt idx="133">
                  <c:v>65.213843768848093</c:v>
                </c:pt>
                <c:pt idx="134">
                  <c:v>65.096761160878657</c:v>
                </c:pt>
                <c:pt idx="135">
                  <c:v>64.979970008801232</c:v>
                </c:pt>
                <c:pt idx="136">
                  <c:v>64.863516162809233</c:v>
                </c:pt>
                <c:pt idx="137">
                  <c:v>64.747453144454539</c:v>
                </c:pt>
                <c:pt idx="138">
                  <c:v>64.631842739276394</c:v>
                </c:pt>
                <c:pt idx="139">
                  <c:v>64.516755482013593</c:v>
                </c:pt>
                <c:pt idx="140">
                  <c:v>64.402270954250326</c:v>
                </c:pt>
                <c:pt idx="141">
                  <c:v>64.288477793366553</c:v>
                </c:pt>
                <c:pt idx="142">
                  <c:v>64.175473290778484</c:v>
                </c:pt>
                <c:pt idx="143">
                  <c:v>64.06336243989179</c:v>
                </c:pt>
                <c:pt idx="144">
                  <c:v>63.952256284754966</c:v>
                </c:pt>
                <c:pt idx="145">
                  <c:v>63.842269425520094</c:v>
                </c:pt>
                <c:pt idx="146">
                  <c:v>63.733516564139094</c:v>
                </c:pt>
                <c:pt idx="147">
                  <c:v>63.626108031016528</c:v>
                </c:pt>
                <c:pt idx="148">
                  <c:v>63.520144326477869</c:v>
                </c:pt>
                <c:pt idx="149">
                  <c:v>63.415709840962229</c:v>
                </c:pt>
                <c:pt idx="150">
                  <c:v>63.312866077641345</c:v>
                </c:pt>
                <c:pt idx="151">
                  <c:v>63.211644872394047</c:v>
                </c:pt>
                <c:pt idx="152">
                  <c:v>63.11204225845816</c:v>
                </c:pt>
                <c:pt idx="153">
                  <c:v>63.014013717423126</c:v>
                </c:pt>
                <c:pt idx="154">
                  <c:v>62.91747155432148</c:v>
                </c:pt>
                <c:pt idx="155">
                  <c:v>62.822285003432157</c:v>
                </c:pt>
                <c:pt idx="156">
                  <c:v>62.728283408475264</c:v>
                </c:pt>
                <c:pt idx="157">
                  <c:v>62.635262455022058</c:v>
                </c:pt>
                <c:pt idx="158">
                  <c:v>62.542993025746711</c:v>
                </c:pt>
                <c:pt idx="159">
                  <c:v>62.451231882064512</c:v>
                </c:pt>
                <c:pt idx="160">
                  <c:v>62.359733127796176</c:v>
                </c:pt>
                <c:pt idx="161">
                  <c:v>62.268259334555992</c:v>
                </c:pt>
                <c:pt idx="162">
                  <c:v>62.176591315069885</c:v>
                </c:pt>
                <c:pt idx="163">
                  <c:v>62.084535786137046</c:v>
                </c:pt>
                <c:pt idx="164">
                  <c:v>61.991930502891719</c:v>
                </c:pt>
                <c:pt idx="165">
                  <c:v>61.898646795967736</c:v>
                </c:pt>
                <c:pt idx="166">
                  <c:v>61.804589739709925</c:v>
                </c:pt>
                <c:pt idx="167">
                  <c:v>61.709696383778692</c:v>
                </c:pt>
                <c:pt idx="168">
                  <c:v>61.613932581225356</c:v>
                </c:pt>
                <c:pt idx="169">
                  <c:v>61.517288954952718</c:v>
                </c:pt>
                <c:pt idx="170">
                  <c:v>61.419776486305672</c:v>
                </c:pt>
                <c:pt idx="171">
                  <c:v>61.321422113014989</c:v>
                </c:pt>
                <c:pt idx="172">
                  <c:v>61.222264614241418</c:v>
                </c:pt>
                <c:pt idx="173">
                  <c:v>61.122350956551266</c:v>
                </c:pt>
                <c:pt idx="174">
                  <c:v>61.021733187205875</c:v>
                </c:pt>
                <c:pt idx="175">
                  <c:v>60.920465894593789</c:v>
                </c:pt>
                <c:pt idx="176">
                  <c:v>60.818604209833723</c:v>
                </c:pt>
                <c:pt idx="177">
                  <c:v>60.716202295735464</c:v>
                </c:pt>
                <c:pt idx="178">
                  <c:v>60.6133122555201</c:v>
                </c:pt>
                <c:pt idx="179">
                  <c:v>60.509983389982672</c:v>
                </c:pt>
                <c:pt idx="180">
                  <c:v>60.406261734636232</c:v>
                </c:pt>
                <c:pt idx="181">
                  <c:v>60.302189815039071</c:v>
                </c:pt>
                <c:pt idx="182">
                  <c:v>60.197806566960374</c:v>
                </c:pt>
                <c:pt idx="183">
                  <c:v>60.093147376921422</c:v>
                </c:pt>
                <c:pt idx="184">
                  <c:v>59.988244207120431</c:v>
                </c:pt>
                <c:pt idx="185">
                  <c:v>59.883125776349196</c:v>
                </c:pt>
                <c:pt idx="186">
                  <c:v>59.777817775042493</c:v>
                </c:pt>
                <c:pt idx="187">
                  <c:v>59.672343098035512</c:v>
                </c:pt>
                <c:pt idx="188">
                  <c:v>59.566722083008194</c:v>
                </c:pt>
                <c:pt idx="189">
                  <c:v>59.460972746083961</c:v>
                </c:pt>
                <c:pt idx="190">
                  <c:v>59.355111008759202</c:v>
                </c:pt>
                <c:pt idx="191">
                  <c:v>59.249150912403508</c:v>
                </c:pt>
                <c:pt idx="192">
                  <c:v>59.14310481811259</c:v>
                </c:pt>
                <c:pt idx="193">
                  <c:v>59.036983590824029</c:v>
                </c:pt>
                <c:pt idx="194">
                  <c:v>58.930796767412559</c:v>
                </c:pt>
                <c:pt idx="195">
                  <c:v>58.824552709040709</c:v>
                </c:pt>
                <c:pt idx="196">
                  <c:v>58.718258738413098</c:v>
                </c:pt>
                <c:pt idx="197">
                  <c:v>58.611921262816217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A!$O$28:$O$228</c:f>
              <c:numCache>
                <c:formatCode>General</c:formatCode>
                <c:ptCount val="201"/>
                <c:pt idx="0">
                  <c:v>81.233999999999995</c:v>
                </c:pt>
                <c:pt idx="1">
                  <c:v>80.141000000000005</c:v>
                </c:pt>
                <c:pt idx="2">
                  <c:v>81.141000000000005</c:v>
                </c:pt>
                <c:pt idx="3">
                  <c:v>80.875</c:v>
                </c:pt>
                <c:pt idx="4">
                  <c:v>82.093999999999994</c:v>
                </c:pt>
                <c:pt idx="5">
                  <c:v>81.531000000000006</c:v>
                </c:pt>
                <c:pt idx="6">
                  <c:v>79.438000000000002</c:v>
                </c:pt>
                <c:pt idx="7">
                  <c:v>80.938000000000002</c:v>
                </c:pt>
                <c:pt idx="8">
                  <c:v>79.688000000000002</c:v>
                </c:pt>
                <c:pt idx="9">
                  <c:v>78.953000000000003</c:v>
                </c:pt>
                <c:pt idx="10">
                  <c:v>78.75</c:v>
                </c:pt>
                <c:pt idx="11">
                  <c:v>79.516000000000005</c:v>
                </c:pt>
                <c:pt idx="12">
                  <c:v>79.453000000000003</c:v>
                </c:pt>
                <c:pt idx="13">
                  <c:v>79.593999999999994</c:v>
                </c:pt>
                <c:pt idx="14">
                  <c:v>79.953000000000003</c:v>
                </c:pt>
                <c:pt idx="15">
                  <c:v>79.281000000000006</c:v>
                </c:pt>
                <c:pt idx="16">
                  <c:v>78.891000000000005</c:v>
                </c:pt>
                <c:pt idx="17">
                  <c:v>79.593999999999994</c:v>
                </c:pt>
                <c:pt idx="18">
                  <c:v>78.468999999999994</c:v>
                </c:pt>
                <c:pt idx="19">
                  <c:v>78.233999999999995</c:v>
                </c:pt>
                <c:pt idx="20">
                  <c:v>77.061999999999998</c:v>
                </c:pt>
                <c:pt idx="21">
                  <c:v>77.438000000000002</c:v>
                </c:pt>
                <c:pt idx="22">
                  <c:v>78</c:v>
                </c:pt>
                <c:pt idx="23">
                  <c:v>77.358999999999995</c:v>
                </c:pt>
                <c:pt idx="24">
                  <c:v>78.093999999999994</c:v>
                </c:pt>
                <c:pt idx="25">
                  <c:v>78</c:v>
                </c:pt>
                <c:pt idx="26">
                  <c:v>78.531000000000006</c:v>
                </c:pt>
                <c:pt idx="27">
                  <c:v>79.703000000000003</c:v>
                </c:pt>
                <c:pt idx="28">
                  <c:v>80.266000000000005</c:v>
                </c:pt>
                <c:pt idx="29">
                  <c:v>80.016000000000005</c:v>
                </c:pt>
                <c:pt idx="30">
                  <c:v>81.561999999999998</c:v>
                </c:pt>
                <c:pt idx="31">
                  <c:v>80.811999999999998</c:v>
                </c:pt>
                <c:pt idx="32">
                  <c:v>82.875</c:v>
                </c:pt>
                <c:pt idx="33">
                  <c:v>82.921999999999997</c:v>
                </c:pt>
                <c:pt idx="34">
                  <c:v>83.641000000000005</c:v>
                </c:pt>
                <c:pt idx="35">
                  <c:v>83.875</c:v>
                </c:pt>
                <c:pt idx="36">
                  <c:v>84.796999999999997</c:v>
                </c:pt>
                <c:pt idx="37">
                  <c:v>84.921999999999997</c:v>
                </c:pt>
                <c:pt idx="38">
                  <c:v>85.061999999999998</c:v>
                </c:pt>
                <c:pt idx="39">
                  <c:v>86.858999999999995</c:v>
                </c:pt>
                <c:pt idx="40">
                  <c:v>86.671999999999997</c:v>
                </c:pt>
                <c:pt idx="41">
                  <c:v>88.453000000000003</c:v>
                </c:pt>
                <c:pt idx="42">
                  <c:v>88.953000000000003</c:v>
                </c:pt>
                <c:pt idx="43">
                  <c:v>91.75</c:v>
                </c:pt>
                <c:pt idx="44">
                  <c:v>93.375</c:v>
                </c:pt>
                <c:pt idx="45">
                  <c:v>97.233999999999995</c:v>
                </c:pt>
                <c:pt idx="46">
                  <c:v>99.703000000000003</c:v>
                </c:pt>
                <c:pt idx="47">
                  <c:v>102.71899999999999</c:v>
                </c:pt>
                <c:pt idx="48">
                  <c:v>108.21899999999999</c:v>
                </c:pt>
                <c:pt idx="49">
                  <c:v>111.98399999999999</c:v>
                </c:pt>
                <c:pt idx="50">
                  <c:v>119.03100000000001</c:v>
                </c:pt>
                <c:pt idx="51">
                  <c:v>128.10900000000001</c:v>
                </c:pt>
                <c:pt idx="52">
                  <c:v>138.56200000000001</c:v>
                </c:pt>
                <c:pt idx="53">
                  <c:v>150.453</c:v>
                </c:pt>
                <c:pt idx="54">
                  <c:v>165.01599999999999</c:v>
                </c:pt>
                <c:pt idx="55">
                  <c:v>178.89099999999999</c:v>
                </c:pt>
                <c:pt idx="56">
                  <c:v>191.23400000000001</c:v>
                </c:pt>
                <c:pt idx="57">
                  <c:v>203.01599999999999</c:v>
                </c:pt>
                <c:pt idx="58">
                  <c:v>210.14099999999999</c:v>
                </c:pt>
                <c:pt idx="59">
                  <c:v>216.25</c:v>
                </c:pt>
                <c:pt idx="60">
                  <c:v>219.422</c:v>
                </c:pt>
                <c:pt idx="61">
                  <c:v>220.23400000000001</c:v>
                </c:pt>
                <c:pt idx="62">
                  <c:v>217.03100000000001</c:v>
                </c:pt>
                <c:pt idx="63">
                  <c:v>208.34399999999999</c:v>
                </c:pt>
                <c:pt idx="64">
                  <c:v>194.35900000000001</c:v>
                </c:pt>
                <c:pt idx="65">
                  <c:v>168.297</c:v>
                </c:pt>
                <c:pt idx="66">
                  <c:v>131.71899999999999</c:v>
                </c:pt>
                <c:pt idx="67">
                  <c:v>97.375</c:v>
                </c:pt>
                <c:pt idx="68">
                  <c:v>82.016000000000005</c:v>
                </c:pt>
                <c:pt idx="69">
                  <c:v>79.141000000000005</c:v>
                </c:pt>
                <c:pt idx="70">
                  <c:v>80.625</c:v>
                </c:pt>
                <c:pt idx="71">
                  <c:v>83.031000000000006</c:v>
                </c:pt>
                <c:pt idx="72">
                  <c:v>85.703000000000003</c:v>
                </c:pt>
                <c:pt idx="73">
                  <c:v>88.688000000000002</c:v>
                </c:pt>
                <c:pt idx="74">
                  <c:v>92.328000000000003</c:v>
                </c:pt>
                <c:pt idx="75">
                  <c:v>100.953</c:v>
                </c:pt>
                <c:pt idx="76">
                  <c:v>109.73399999999999</c:v>
                </c:pt>
                <c:pt idx="77">
                  <c:v>120.09399999999999</c:v>
                </c:pt>
                <c:pt idx="78">
                  <c:v>131.75</c:v>
                </c:pt>
                <c:pt idx="79">
                  <c:v>142.48400000000001</c:v>
                </c:pt>
                <c:pt idx="80">
                  <c:v>153.34399999999999</c:v>
                </c:pt>
                <c:pt idx="81">
                  <c:v>162.56200000000001</c:v>
                </c:pt>
                <c:pt idx="82">
                  <c:v>169.76599999999999</c:v>
                </c:pt>
                <c:pt idx="83">
                  <c:v>175.26599999999999</c:v>
                </c:pt>
                <c:pt idx="84">
                  <c:v>177.953</c:v>
                </c:pt>
                <c:pt idx="85">
                  <c:v>177.5</c:v>
                </c:pt>
                <c:pt idx="86">
                  <c:v>173.828</c:v>
                </c:pt>
                <c:pt idx="87">
                  <c:v>164.922</c:v>
                </c:pt>
                <c:pt idx="88">
                  <c:v>146.56200000000001</c:v>
                </c:pt>
                <c:pt idx="89">
                  <c:v>115.578</c:v>
                </c:pt>
                <c:pt idx="90">
                  <c:v>85.828000000000003</c:v>
                </c:pt>
                <c:pt idx="91">
                  <c:v>72.188000000000002</c:v>
                </c:pt>
                <c:pt idx="92">
                  <c:v>69.171999999999997</c:v>
                </c:pt>
                <c:pt idx="93">
                  <c:v>69.203000000000003</c:v>
                </c:pt>
                <c:pt idx="94">
                  <c:v>69.093999999999994</c:v>
                </c:pt>
                <c:pt idx="95">
                  <c:v>68.953000000000003</c:v>
                </c:pt>
                <c:pt idx="96">
                  <c:v>68.203000000000003</c:v>
                </c:pt>
                <c:pt idx="97">
                  <c:v>69.281000000000006</c:v>
                </c:pt>
                <c:pt idx="98">
                  <c:v>68</c:v>
                </c:pt>
                <c:pt idx="99">
                  <c:v>69.343999999999994</c:v>
                </c:pt>
                <c:pt idx="100">
                  <c:v>69.438000000000002</c:v>
                </c:pt>
                <c:pt idx="101">
                  <c:v>69.938000000000002</c:v>
                </c:pt>
                <c:pt idx="102">
                  <c:v>69.016000000000005</c:v>
                </c:pt>
                <c:pt idx="103">
                  <c:v>69.625</c:v>
                </c:pt>
                <c:pt idx="104">
                  <c:v>69.578000000000003</c:v>
                </c:pt>
                <c:pt idx="105">
                  <c:v>68.811999999999998</c:v>
                </c:pt>
                <c:pt idx="106">
                  <c:v>69.921999999999997</c:v>
                </c:pt>
                <c:pt idx="107">
                  <c:v>70.578000000000003</c:v>
                </c:pt>
                <c:pt idx="108">
                  <c:v>70.531000000000006</c:v>
                </c:pt>
                <c:pt idx="109">
                  <c:v>71.203000000000003</c:v>
                </c:pt>
                <c:pt idx="110">
                  <c:v>70.811999999999998</c:v>
                </c:pt>
                <c:pt idx="111">
                  <c:v>72.233999999999995</c:v>
                </c:pt>
                <c:pt idx="112">
                  <c:v>72.671999999999997</c:v>
                </c:pt>
                <c:pt idx="113">
                  <c:v>72.828000000000003</c:v>
                </c:pt>
                <c:pt idx="114">
                  <c:v>72.5</c:v>
                </c:pt>
                <c:pt idx="115">
                  <c:v>73.406000000000006</c:v>
                </c:pt>
                <c:pt idx="116">
                  <c:v>74.733999999999995</c:v>
                </c:pt>
                <c:pt idx="117">
                  <c:v>79.75</c:v>
                </c:pt>
                <c:pt idx="118">
                  <c:v>82.406000000000006</c:v>
                </c:pt>
                <c:pt idx="119">
                  <c:v>87.358999999999995</c:v>
                </c:pt>
                <c:pt idx="120">
                  <c:v>92.641000000000005</c:v>
                </c:pt>
                <c:pt idx="121">
                  <c:v>97.938000000000002</c:v>
                </c:pt>
                <c:pt idx="122">
                  <c:v>102.688</c:v>
                </c:pt>
                <c:pt idx="123">
                  <c:v>108.34399999999999</c:v>
                </c:pt>
                <c:pt idx="124">
                  <c:v>109.422</c:v>
                </c:pt>
                <c:pt idx="125">
                  <c:v>109.875</c:v>
                </c:pt>
                <c:pt idx="126">
                  <c:v>107.01600000000001</c:v>
                </c:pt>
                <c:pt idx="127">
                  <c:v>103.21899999999999</c:v>
                </c:pt>
                <c:pt idx="128">
                  <c:v>96.233999999999995</c:v>
                </c:pt>
                <c:pt idx="129">
                  <c:v>88.468999999999994</c:v>
                </c:pt>
                <c:pt idx="130">
                  <c:v>81.781000000000006</c:v>
                </c:pt>
                <c:pt idx="131">
                  <c:v>71.483999999999995</c:v>
                </c:pt>
                <c:pt idx="132">
                  <c:v>67.671999999999997</c:v>
                </c:pt>
                <c:pt idx="133">
                  <c:v>65.75</c:v>
                </c:pt>
                <c:pt idx="134">
                  <c:v>63.671999999999997</c:v>
                </c:pt>
                <c:pt idx="135">
                  <c:v>63.844000000000001</c:v>
                </c:pt>
                <c:pt idx="136">
                  <c:v>61.921999999999997</c:v>
                </c:pt>
                <c:pt idx="137">
                  <c:v>63.061999999999998</c:v>
                </c:pt>
                <c:pt idx="138">
                  <c:v>62.375</c:v>
                </c:pt>
                <c:pt idx="139">
                  <c:v>63.530999999999999</c:v>
                </c:pt>
                <c:pt idx="140">
                  <c:v>63.109000000000002</c:v>
                </c:pt>
                <c:pt idx="141">
                  <c:v>64.375</c:v>
                </c:pt>
                <c:pt idx="142">
                  <c:v>63.578000000000003</c:v>
                </c:pt>
                <c:pt idx="143">
                  <c:v>65.031000000000006</c:v>
                </c:pt>
                <c:pt idx="144">
                  <c:v>63.625</c:v>
                </c:pt>
                <c:pt idx="145">
                  <c:v>63.969000000000001</c:v>
                </c:pt>
                <c:pt idx="146">
                  <c:v>65.218999999999994</c:v>
                </c:pt>
                <c:pt idx="147">
                  <c:v>67.031000000000006</c:v>
                </c:pt>
                <c:pt idx="148">
                  <c:v>68.516000000000005</c:v>
                </c:pt>
                <c:pt idx="149">
                  <c:v>73.578000000000003</c:v>
                </c:pt>
                <c:pt idx="150">
                  <c:v>76.828000000000003</c:v>
                </c:pt>
                <c:pt idx="151">
                  <c:v>80.733999999999995</c:v>
                </c:pt>
                <c:pt idx="152">
                  <c:v>84.218999999999994</c:v>
                </c:pt>
                <c:pt idx="153">
                  <c:v>87.703000000000003</c:v>
                </c:pt>
                <c:pt idx="154">
                  <c:v>91.281000000000006</c:v>
                </c:pt>
                <c:pt idx="155">
                  <c:v>91.375</c:v>
                </c:pt>
                <c:pt idx="156">
                  <c:v>90.281000000000006</c:v>
                </c:pt>
                <c:pt idx="157">
                  <c:v>88.046999999999997</c:v>
                </c:pt>
                <c:pt idx="158">
                  <c:v>83.328000000000003</c:v>
                </c:pt>
                <c:pt idx="159">
                  <c:v>77.858999999999995</c:v>
                </c:pt>
                <c:pt idx="160">
                  <c:v>71.343999999999994</c:v>
                </c:pt>
                <c:pt idx="161">
                  <c:v>66.703000000000003</c:v>
                </c:pt>
                <c:pt idx="162">
                  <c:v>63.405999999999999</c:v>
                </c:pt>
                <c:pt idx="163">
                  <c:v>62.844000000000001</c:v>
                </c:pt>
                <c:pt idx="164">
                  <c:v>61.405999999999999</c:v>
                </c:pt>
                <c:pt idx="165">
                  <c:v>61.905999999999999</c:v>
                </c:pt>
                <c:pt idx="166">
                  <c:v>60.703000000000003</c:v>
                </c:pt>
                <c:pt idx="167">
                  <c:v>60.5</c:v>
                </c:pt>
                <c:pt idx="168">
                  <c:v>61.109000000000002</c:v>
                </c:pt>
                <c:pt idx="169">
                  <c:v>61.046999999999997</c:v>
                </c:pt>
                <c:pt idx="170">
                  <c:v>61.046999999999997</c:v>
                </c:pt>
                <c:pt idx="171">
                  <c:v>60.75</c:v>
                </c:pt>
                <c:pt idx="172">
                  <c:v>60.311999999999998</c:v>
                </c:pt>
                <c:pt idx="173">
                  <c:v>60.125</c:v>
                </c:pt>
                <c:pt idx="174">
                  <c:v>60.594000000000001</c:v>
                </c:pt>
                <c:pt idx="175">
                  <c:v>59.25</c:v>
                </c:pt>
                <c:pt idx="176">
                  <c:v>59.515999999999998</c:v>
                </c:pt>
                <c:pt idx="177">
                  <c:v>60.030999999999999</c:v>
                </c:pt>
                <c:pt idx="178">
                  <c:v>59.969000000000001</c:v>
                </c:pt>
                <c:pt idx="179">
                  <c:v>60.015999999999998</c:v>
                </c:pt>
                <c:pt idx="180">
                  <c:v>59.75</c:v>
                </c:pt>
                <c:pt idx="181">
                  <c:v>59.530999999999999</c:v>
                </c:pt>
                <c:pt idx="182">
                  <c:v>59.765999999999998</c:v>
                </c:pt>
                <c:pt idx="183">
                  <c:v>59.125</c:v>
                </c:pt>
                <c:pt idx="184">
                  <c:v>58.828000000000003</c:v>
                </c:pt>
                <c:pt idx="185">
                  <c:v>58.796999999999997</c:v>
                </c:pt>
                <c:pt idx="186">
                  <c:v>59.311999999999998</c:v>
                </c:pt>
                <c:pt idx="187">
                  <c:v>57.703000000000003</c:v>
                </c:pt>
                <c:pt idx="188">
                  <c:v>58.469000000000001</c:v>
                </c:pt>
                <c:pt idx="189">
                  <c:v>58.421999999999997</c:v>
                </c:pt>
                <c:pt idx="190">
                  <c:v>59.5</c:v>
                </c:pt>
                <c:pt idx="191">
                  <c:v>58.671999999999997</c:v>
                </c:pt>
                <c:pt idx="192">
                  <c:v>58.938000000000002</c:v>
                </c:pt>
                <c:pt idx="193">
                  <c:v>59.609000000000002</c:v>
                </c:pt>
                <c:pt idx="194">
                  <c:v>59</c:v>
                </c:pt>
                <c:pt idx="195">
                  <c:v>58.25</c:v>
                </c:pt>
                <c:pt idx="196">
                  <c:v>58.578000000000003</c:v>
                </c:pt>
                <c:pt idx="197">
                  <c:v>57.594000000000001</c:v>
                </c:pt>
                <c:pt idx="198">
                  <c:v>57.796999999999997</c:v>
                </c:pt>
                <c:pt idx="199">
                  <c:v>58.390999999999998</c:v>
                </c:pt>
                <c:pt idx="200">
                  <c:v>58.625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A!$AE$28:$AE$228</c:f>
              <c:numCache>
                <c:formatCode>0.00</c:formatCode>
                <c:ptCount val="201"/>
                <c:pt idx="0">
                  <c:v>78.028930138844359</c:v>
                </c:pt>
                <c:pt idx="1">
                  <c:v>78.171164584231335</c:v>
                </c:pt>
                <c:pt idx="2">
                  <c:v>78.313401439025043</c:v>
                </c:pt>
                <c:pt idx="3">
                  <c:v>78.455640661114757</c:v>
                </c:pt>
                <c:pt idx="4">
                  <c:v>78.597882128308854</c:v>
                </c:pt>
                <c:pt idx="5">
                  <c:v>78.740125613166825</c:v>
                </c:pt>
                <c:pt idx="6">
                  <c:v>78.882370751943242</c:v>
                </c:pt>
                <c:pt idx="7">
                  <c:v>79.024617006640412</c:v>
                </c:pt>
                <c:pt idx="8">
                  <c:v>79.166863619235272</c:v>
                </c:pt>
                <c:pt idx="9">
                  <c:v>79.309109557475395</c:v>
                </c:pt>
                <c:pt idx="10">
                  <c:v>79.451353452476141</c:v>
                </c:pt>
                <c:pt idx="11">
                  <c:v>79.593593530139486</c:v>
                </c:pt>
                <c:pt idx="12">
                  <c:v>79.735827541925886</c:v>
                </c:pt>
                <c:pt idx="13">
                  <c:v>79.878052707038421</c:v>
                </c:pt>
                <c:pt idx="14">
                  <c:v>80.020265689768323</c:v>
                </c:pt>
                <c:pt idx="15">
                  <c:v>80.162462656055311</c:v>
                </c:pt>
                <c:pt idx="16">
                  <c:v>80.304639487655805</c:v>
                </c:pt>
                <c:pt idx="17">
                  <c:v>80.446792288987723</c:v>
                </c:pt>
                <c:pt idx="18">
                  <c:v>80.588918413084869</c:v>
                </c:pt>
                <c:pt idx="19">
                  <c:v>80.73101837698303</c:v>
                </c:pt>
                <c:pt idx="20">
                  <c:v>80.873099258196774</c:v>
                </c:pt>
                <c:pt idx="21">
                  <c:v>81.015180496256136</c:v>
                </c:pt>
                <c:pt idx="22">
                  <c:v>81.157303509723803</c:v>
                </c:pt>
                <c:pt idx="23">
                  <c:v>81.299547232347152</c:v>
                </c:pt>
                <c:pt idx="24">
                  <c:v>81.442052631780982</c:v>
                </c:pt>
                <c:pt idx="25">
                  <c:v>81.585060561654089</c:v>
                </c:pt>
                <c:pt idx="26">
                  <c:v>81.728968963946258</c:v>
                </c:pt>
                <c:pt idx="27">
                  <c:v>81.874417507687539</c:v>
                </c:pt>
                <c:pt idx="28">
                  <c:v>82.022410193194148</c:v>
                </c:pt>
                <c:pt idx="29">
                  <c:v>82.174489153658996</c:v>
                </c:pt>
                <c:pt idx="30">
                  <c:v>82.332975607473074</c:v>
                </c:pt>
                <c:pt idx="31">
                  <c:v>82.501296247492022</c:v>
                </c:pt>
                <c:pt idx="32">
                  <c:v>82.68441468716172</c:v>
                </c:pt>
                <c:pt idx="33">
                  <c:v>82.88938708720552</c:v>
                </c:pt>
                <c:pt idx="34">
                  <c:v>83.126057725012657</c:v>
                </c:pt>
                <c:pt idx="35">
                  <c:v>83.407902868224994</c:v>
                </c:pt>
                <c:pt idx="36">
                  <c:v>83.753018695616049</c:v>
                </c:pt>
                <c:pt idx="37">
                  <c:v>84.185230199224222</c:v>
                </c:pt>
                <c:pt idx="38">
                  <c:v>84.735272521181074</c:v>
                </c:pt>
                <c:pt idx="39">
                  <c:v>85.441964381449409</c:v>
                </c:pt>
                <c:pt idx="40">
                  <c:v>86.353256685682126</c:v>
                </c:pt>
                <c:pt idx="41">
                  <c:v>87.527001108177672</c:v>
                </c:pt>
                <c:pt idx="42">
                  <c:v>89.031248122966687</c:v>
                </c:pt>
                <c:pt idx="43">
                  <c:v>90.943857883638501</c:v>
                </c:pt>
                <c:pt idx="44">
                  <c:v>93.351197974298813</c:v>
                </c:pt>
                <c:pt idx="45">
                  <c:v>96.345717184132369</c:v>
                </c:pt>
                <c:pt idx="46">
                  <c:v>100.02223109751587</c:v>
                </c:pt>
                <c:pt idx="47">
                  <c:v>104.47283814973757</c:v>
                </c:pt>
                <c:pt idx="48">
                  <c:v>109.7805047015742</c:v>
                </c:pt>
                <c:pt idx="49">
                  <c:v>116.01151014924135</c:v>
                </c:pt>
                <c:pt idx="50">
                  <c:v>123.20711738038705</c:v>
                </c:pt>
                <c:pt idx="51">
                  <c:v>131.37501293772297</c:v>
                </c:pt>
                <c:pt idx="52">
                  <c:v>140.48122260025931</c:v>
                </c:pt>
                <c:pt idx="53">
                  <c:v>150.44332544106439</c:v>
                </c:pt>
                <c:pt idx="54">
                  <c:v>161.12582800033118</c:v>
                </c:pt>
                <c:pt idx="55">
                  <c:v>172.33841079393051</c:v>
                </c:pt>
                <c:pt idx="56">
                  <c:v>183.83680176172771</c:v>
                </c:pt>
                <c:pt idx="57">
                  <c:v>195.32130974074616</c:v>
                </c:pt>
                <c:pt idx="58">
                  <c:v>206.41045518293797</c:v>
                </c:pt>
                <c:pt idx="59">
                  <c:v>216.52530250667553</c:v>
                </c:pt>
                <c:pt idx="60">
                  <c:v>224.58618699309389</c:v>
                </c:pt>
                <c:pt idx="61">
                  <c:v>228.5569441363082</c:v>
                </c:pt>
                <c:pt idx="62">
                  <c:v>225.34295678611196</c:v>
                </c:pt>
                <c:pt idx="63">
                  <c:v>211.95382016590054</c:v>
                </c:pt>
                <c:pt idx="64">
                  <c:v>188.02168395937599</c:v>
                </c:pt>
                <c:pt idx="65">
                  <c:v>157.6695462295711</c:v>
                </c:pt>
                <c:pt idx="66">
                  <c:v>128.14380682244214</c:v>
                </c:pt>
                <c:pt idx="67">
                  <c:v>105.6837728964168</c:v>
                </c:pt>
                <c:pt idx="68">
                  <c:v>92.380100076539804</c:v>
                </c:pt>
                <c:pt idx="69">
                  <c:v>86.556954079340883</c:v>
                </c:pt>
                <c:pt idx="70">
                  <c:v>85.304082220882435</c:v>
                </c:pt>
                <c:pt idx="71">
                  <c:v>86.432409375165349</c:v>
                </c:pt>
                <c:pt idx="72">
                  <c:v>88.897947855943912</c:v>
                </c:pt>
                <c:pt idx="73">
                  <c:v>92.398302325248764</c:v>
                </c:pt>
                <c:pt idx="74">
                  <c:v>96.933373688654001</c:v>
                </c:pt>
                <c:pt idx="75">
                  <c:v>102.57243618904458</c:v>
                </c:pt>
                <c:pt idx="76">
                  <c:v>109.36413619462868</c:v>
                </c:pt>
                <c:pt idx="77">
                  <c:v>117.301960179814</c:v>
                </c:pt>
                <c:pt idx="78">
                  <c:v>126.3059825033843</c:v>
                </c:pt>
                <c:pt idx="79">
                  <c:v>136.2110392956674</c:v>
                </c:pt>
                <c:pt idx="80">
                  <c:v>146.75915538882577</c:v>
                </c:pt>
                <c:pt idx="81">
                  <c:v>157.58670510135431</c:v>
                </c:pt>
                <c:pt idx="82">
                  <c:v>168.16670962756962</c:v>
                </c:pt>
                <c:pt idx="83">
                  <c:v>177.61598917670227</c:v>
                </c:pt>
                <c:pt idx="84">
                  <c:v>184.30799004459297</c:v>
                </c:pt>
                <c:pt idx="85">
                  <c:v>185.57639810215812</c:v>
                </c:pt>
                <c:pt idx="86">
                  <c:v>178.35723209060336</c:v>
                </c:pt>
                <c:pt idx="87">
                  <c:v>161.33262195336937</c:v>
                </c:pt>
                <c:pt idx="88">
                  <c:v>137.18469730436266</c:v>
                </c:pt>
                <c:pt idx="89">
                  <c:v>112.12802070097671</c:v>
                </c:pt>
                <c:pt idx="90">
                  <c:v>92.226820213509029</c:v>
                </c:pt>
                <c:pt idx="91">
                  <c:v>79.9255029255133</c:v>
                </c:pt>
                <c:pt idx="92">
                  <c:v>73.936018017492145</c:v>
                </c:pt>
                <c:pt idx="93">
                  <c:v>71.580534232122602</c:v>
                </c:pt>
                <c:pt idx="94">
                  <c:v>70.765997075675244</c:v>
                </c:pt>
                <c:pt idx="95">
                  <c:v>70.446731323937613</c:v>
                </c:pt>
                <c:pt idx="96">
                  <c:v>70.251708477620738</c:v>
                </c:pt>
                <c:pt idx="97">
                  <c:v>70.083616711424128</c:v>
                </c:pt>
                <c:pt idx="98">
                  <c:v>69.923481239870668</c:v>
                </c:pt>
                <c:pt idx="99">
                  <c:v>69.769151380971948</c:v>
                </c:pt>
                <c:pt idx="100">
                  <c:v>69.621736385743674</c:v>
                </c:pt>
                <c:pt idx="101">
                  <c:v>69.483635836991752</c:v>
                </c:pt>
                <c:pt idx="102">
                  <c:v>69.358658985417208</c:v>
                </c:pt>
                <c:pt idx="103">
                  <c:v>69.252515510647257</c:v>
                </c:pt>
                <c:pt idx="104">
                  <c:v>69.1734534052177</c:v>
                </c:pt>
                <c:pt idx="105">
                  <c:v>69.133009482553959</c:v>
                </c:pt>
                <c:pt idx="106">
                  <c:v>69.146833615526603</c:v>
                </c:pt>
                <c:pt idx="107">
                  <c:v>69.235515490473816</c:v>
                </c:pt>
                <c:pt idx="108">
                  <c:v>69.425302122698184</c:v>
                </c:pt>
                <c:pt idx="109">
                  <c:v>69.748551501043437</c:v>
                </c:pt>
                <c:pt idx="110">
                  <c:v>70.243730016477343</c:v>
                </c:pt>
                <c:pt idx="111">
                  <c:v>70.95473893097811</c:v>
                </c:pt>
                <c:pt idx="112">
                  <c:v>71.929359851555375</c:v>
                </c:pt>
                <c:pt idx="113">
                  <c:v>73.216652390790671</c:v>
                </c:pt>
                <c:pt idx="114">
                  <c:v>74.863226993016042</c:v>
                </c:pt>
                <c:pt idx="115">
                  <c:v>76.908453301452369</c:v>
                </c:pt>
                <c:pt idx="116">
                  <c:v>79.378837726735298</c:v>
                </c:pt>
                <c:pt idx="117">
                  <c:v>82.281973444779908</c:v>
                </c:pt>
                <c:pt idx="118">
                  <c:v>85.600513655308362</c:v>
                </c:pt>
                <c:pt idx="119">
                  <c:v>89.286216440781061</c:v>
                </c:pt>
                <c:pt idx="120">
                  <c:v>93.252559416235982</c:v>
                </c:pt>
                <c:pt idx="121">
                  <c:v>97.36101469672424</c:v>
                </c:pt>
                <c:pt idx="122">
                  <c:v>101.39226404566858</c:v>
                </c:pt>
                <c:pt idx="123">
                  <c:v>104.99713644494889</c:v>
                </c:pt>
                <c:pt idx="124">
                  <c:v>107.64621900962749</c:v>
                </c:pt>
                <c:pt idx="125">
                  <c:v>108.64252848051399</c:v>
                </c:pt>
                <c:pt idx="126">
                  <c:v>107.28568867163628</c:v>
                </c:pt>
                <c:pt idx="127">
                  <c:v>103.20419368082014</c:v>
                </c:pt>
                <c:pt idx="128">
                  <c:v>96.698348966184639</c:v>
                </c:pt>
                <c:pt idx="129">
                  <c:v>88.814000658330698</c:v>
                </c:pt>
                <c:pt idx="130">
                  <c:v>80.992464461815416</c:v>
                </c:pt>
                <c:pt idx="131">
                  <c:v>74.474414281407832</c:v>
                </c:pt>
                <c:pt idx="132">
                  <c:v>69.852984617987545</c:v>
                </c:pt>
                <c:pt idx="133">
                  <c:v>67.034985493044701</c:v>
                </c:pt>
                <c:pt idx="134">
                  <c:v>65.530884595612918</c:v>
                </c:pt>
                <c:pt idx="135">
                  <c:v>64.798974303969118</c:v>
                </c:pt>
                <c:pt idx="136">
                  <c:v>64.442901852827958</c:v>
                </c:pt>
                <c:pt idx="137">
                  <c:v>64.243056809856384</c:v>
                </c:pt>
                <c:pt idx="138">
                  <c:v>64.104944631513348</c:v>
                </c:pt>
                <c:pt idx="139">
                  <c:v>64.000838481376491</c:v>
                </c:pt>
                <c:pt idx="140">
                  <c:v>63.934358863553989</c:v>
                </c:pt>
                <c:pt idx="141">
                  <c:v>63.926364617185769</c:v>
                </c:pt>
                <c:pt idx="142">
                  <c:v>64.012489820855293</c:v>
                </c:pt>
                <c:pt idx="143">
                  <c:v>64.245072908361777</c:v>
                </c:pt>
                <c:pt idx="144">
                  <c:v>64.695426253723269</c:v>
                </c:pt>
                <c:pt idx="145">
                  <c:v>65.453781018901537</c:v>
                </c:pt>
                <c:pt idx="146">
                  <c:v>66.624370364838114</c:v>
                </c:pt>
                <c:pt idx="147">
                  <c:v>68.312924071043369</c:v>
                </c:pt>
                <c:pt idx="148">
                  <c:v>70.604066552222321</c:v>
                </c:pt>
                <c:pt idx="149">
                  <c:v>73.527522748781095</c:v>
                </c:pt>
                <c:pt idx="150">
                  <c:v>77.01569268285995</c:v>
                </c:pt>
                <c:pt idx="151">
                  <c:v>80.861888166298385</c:v>
                </c:pt>
                <c:pt idx="152">
                  <c:v>84.697345113786298</c:v>
                </c:pt>
                <c:pt idx="153">
                  <c:v>88.011203586592188</c:v>
                </c:pt>
                <c:pt idx="154">
                  <c:v>90.232570838766875</c:v>
                </c:pt>
                <c:pt idx="155">
                  <c:v>90.871068445693226</c:v>
                </c:pt>
                <c:pt idx="156">
                  <c:v>89.67668104174146</c:v>
                </c:pt>
                <c:pt idx="157">
                  <c:v>86.75161532543865</c:v>
                </c:pt>
                <c:pt idx="158">
                  <c:v>82.551763777511127</c:v>
                </c:pt>
                <c:pt idx="159">
                  <c:v>77.76166239129526</c:v>
                </c:pt>
                <c:pt idx="160">
                  <c:v>73.09138955715504</c:v>
                </c:pt>
                <c:pt idx="161">
                  <c:v>69.084399142620114</c:v>
                </c:pt>
                <c:pt idx="162">
                  <c:v>66.013764671001852</c:v>
                </c:pt>
                <c:pt idx="163">
                  <c:v>63.890737037011782</c:v>
                </c:pt>
                <c:pt idx="164">
                  <c:v>62.55259575432693</c:v>
                </c:pt>
                <c:pt idx="165">
                  <c:v>61.771112126258181</c:v>
                </c:pt>
                <c:pt idx="166">
                  <c:v>61.334657120119076</c:v>
                </c:pt>
                <c:pt idx="167">
                  <c:v>61.086976670467891</c:v>
                </c:pt>
                <c:pt idx="168">
                  <c:v>60.930737634556365</c:v>
                </c:pt>
                <c:pt idx="169">
                  <c:v>60.813443270598988</c:v>
                </c:pt>
                <c:pt idx="170">
                  <c:v>60.710241033561623</c:v>
                </c:pt>
                <c:pt idx="171">
                  <c:v>60.610734831820636</c:v>
                </c:pt>
                <c:pt idx="172">
                  <c:v>60.511089022919847</c:v>
                </c:pt>
                <c:pt idx="173">
                  <c:v>60.410088374824241</c:v>
                </c:pt>
                <c:pt idx="174">
                  <c:v>60.307449200404051</c:v>
                </c:pt>
                <c:pt idx="175">
                  <c:v>60.203185848226212</c:v>
                </c:pt>
                <c:pt idx="176">
                  <c:v>60.097399190872977</c:v>
                </c:pt>
                <c:pt idx="177">
                  <c:v>59.990212044823899</c:v>
                </c:pt>
                <c:pt idx="178">
                  <c:v>59.881749995753452</c:v>
                </c:pt>
                <c:pt idx="179">
                  <c:v>59.772135111275112</c:v>
                </c:pt>
                <c:pt idx="180">
                  <c:v>59.661483331135805</c:v>
                </c:pt>
                <c:pt idx="181">
                  <c:v>59.549903142997536</c:v>
                </c:pt>
                <c:pt idx="182">
                  <c:v>59.437494908230633</c:v>
                </c:pt>
                <c:pt idx="183">
                  <c:v>59.324350614034152</c:v>
                </c:pt>
                <c:pt idx="184">
                  <c:v>59.210553927399381</c:v>
                </c:pt>
                <c:pt idx="185">
                  <c:v>59.096180460484121</c:v>
                </c:pt>
                <c:pt idx="186">
                  <c:v>58.981298177415027</c:v>
                </c:pt>
                <c:pt idx="187">
                  <c:v>58.865967888650381</c:v>
                </c:pt>
                <c:pt idx="188">
                  <c:v>58.750243792301539</c:v>
                </c:pt>
                <c:pt idx="189">
                  <c:v>58.634174032582123</c:v>
                </c:pt>
                <c:pt idx="190">
                  <c:v>58.517801254116563</c:v>
                </c:pt>
                <c:pt idx="191">
                  <c:v>58.401163137508924</c:v>
                </c:pt>
                <c:pt idx="192">
                  <c:v>58.284292906665776</c:v>
                </c:pt>
                <c:pt idx="193">
                  <c:v>58.167219802182522</c:v>
                </c:pt>
                <c:pt idx="194">
                  <c:v>58.049969517901637</c:v>
                </c:pt>
                <c:pt idx="195">
                  <c:v>57.932564599756056</c:v>
                </c:pt>
                <c:pt idx="196">
                  <c:v>57.81502480740712</c:v>
                </c:pt>
                <c:pt idx="197">
                  <c:v>57.697367440120061</c:v>
                </c:pt>
                <c:pt idx="198">
                  <c:v>57.579607628910274</c:v>
                </c:pt>
                <c:pt idx="199">
                  <c:v>57.461758597332235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A!$BK$28:$BK$228</c:f>
              <c:numCache>
                <c:formatCode>General</c:formatCode>
                <c:ptCount val="201"/>
                <c:pt idx="0">
                  <c:v>78.028930138736811</c:v>
                </c:pt>
                <c:pt idx="1">
                  <c:v>78.171164583977131</c:v>
                </c:pt>
                <c:pt idx="2">
                  <c:v>78.313401438432166</c:v>
                </c:pt>
                <c:pt idx="3">
                  <c:v>78.455640659750372</c:v>
                </c:pt>
                <c:pt idx="4">
                  <c:v>78.597882125210745</c:v>
                </c:pt>
                <c:pt idx="5">
                  <c:v>78.740125606225504</c:v>
                </c:pt>
                <c:pt idx="6">
                  <c:v>78.88237073659802</c:v>
                </c:pt>
                <c:pt idx="7">
                  <c:v>79.024616973167724</c:v>
                </c:pt>
                <c:pt idx="8">
                  <c:v>79.166863547191895</c:v>
                </c:pt>
                <c:pt idx="9">
                  <c:v>79.309109404478164</c:v>
                </c:pt>
                <c:pt idx="10">
                  <c:v>79.451353131879372</c:v>
                </c:pt>
                <c:pt idx="11">
                  <c:v>79.593592867281103</c:v>
                </c:pt>
                <c:pt idx="12">
                  <c:v>79.735826189640278</c:v>
                </c:pt>
                <c:pt idx="13">
                  <c:v>79.878049984950522</c:v>
                </c:pt>
                <c:pt idx="14">
                  <c:v>80.020260283197317</c:v>
                </c:pt>
                <c:pt idx="15">
                  <c:v>80.162452060402359</c:v>
                </c:pt>
                <c:pt idx="16">
                  <c:v>80.304618998711291</c:v>
                </c:pt>
                <c:pt idx="17">
                  <c:v>80.446753196123154</c:v>
                </c:pt>
                <c:pt idx="18">
                  <c:v>80.588844815857868</c:v>
                </c:pt>
                <c:pt idx="19">
                  <c:v>80.730881663466221</c:v>
                </c:pt>
                <c:pt idx="20">
                  <c:v>80.872848677561009</c:v>
                </c:pt>
                <c:pt idx="21">
                  <c:v>81.01472731743435</c:v>
                </c:pt>
                <c:pt idx="22">
                  <c:v>81.156494827768</c:v>
                </c:pt>
                <c:pt idx="23">
                  <c:v>81.298123357077301</c:v>
                </c:pt>
                <c:pt idx="24">
                  <c:v>81.439578902389158</c:v>
                </c:pt>
                <c:pt idx="25">
                  <c:v>81.580820047873971</c:v>
                </c:pt>
                <c:pt idx="26">
                  <c:v>81.721796459665711</c:v>
                </c:pt>
                <c:pt idx="27">
                  <c:v>81.862447092857309</c:v>
                </c:pt>
                <c:pt idx="28">
                  <c:v>82.002698059615824</c:v>
                </c:pt>
                <c:pt idx="29">
                  <c:v>82.142460099518289</c:v>
                </c:pt>
                <c:pt idx="30">
                  <c:v>82.281625584609642</c:v>
                </c:pt>
                <c:pt idx="31">
                  <c:v>82.420064982460374</c:v>
                </c:pt>
                <c:pt idx="32">
                  <c:v>82.557622690893425</c:v>
                </c:pt>
                <c:pt idx="33">
                  <c:v>82.694112148472328</c:v>
                </c:pt>
                <c:pt idx="34">
                  <c:v>82.829310115948985</c:v>
                </c:pt>
                <c:pt idx="35">
                  <c:v>82.962950016637095</c:v>
                </c:pt>
                <c:pt idx="36">
                  <c:v>83.094714219535021</c:v>
                </c:pt>
                <c:pt idx="37">
                  <c:v>83.224225149982772</c:v>
                </c:pt>
                <c:pt idx="38">
                  <c:v>83.351035121479924</c:v>
                </c:pt>
                <c:pt idx="39">
                  <c:v>83.474614802754587</c:v>
                </c:pt>
                <c:pt idx="40">
                  <c:v>83.594340271165734</c:v>
                </c:pt>
                <c:pt idx="41">
                  <c:v>83.709478663313476</c:v>
                </c:pt>
                <c:pt idx="42">
                  <c:v>83.819172524071419</c:v>
                </c:pt>
                <c:pt idx="43">
                  <c:v>83.922423085331417</c:v>
                </c:pt>
                <c:pt idx="44">
                  <c:v>84.018072885843296</c:v>
                </c:pt>
                <c:pt idx="45">
                  <c:v>84.104788384186861</c:v>
                </c:pt>
                <c:pt idx="46">
                  <c:v>84.181043527319275</c:v>
                </c:pt>
                <c:pt idx="47">
                  <c:v>84.245105622447468</c:v>
                </c:pt>
                <c:pt idx="48">
                  <c:v>84.295025317147577</c:v>
                </c:pt>
                <c:pt idx="49">
                  <c:v>84.328633004692094</c:v>
                </c:pt>
                <c:pt idx="50">
                  <c:v>84.343544500054136</c:v>
                </c:pt>
                <c:pt idx="51">
                  <c:v>84.337179308927944</c:v>
                </c:pt>
                <c:pt idx="52">
                  <c:v>84.306795131950096</c:v>
                </c:pt>
                <c:pt idx="53">
                  <c:v>84.249542262927136</c:v>
                </c:pt>
                <c:pt idx="54">
                  <c:v>84.162541071652811</c:v>
                </c:pt>
                <c:pt idx="55">
                  <c:v>84.042984612370233</c:v>
                </c:pt>
                <c:pt idx="56">
                  <c:v>83.888266398510723</c:v>
                </c:pt>
                <c:pt idx="57">
                  <c:v>83.69613045557702</c:v>
                </c:pt>
                <c:pt idx="58">
                  <c:v>83.46483700436616</c:v>
                </c:pt>
                <c:pt idx="59">
                  <c:v>83.193332889205209</c:v>
                </c:pt>
                <c:pt idx="60">
                  <c:v>82.88141180314139</c:v>
                </c:pt>
                <c:pt idx="61">
                  <c:v>82.529846389393867</c:v>
                </c:pt>
                <c:pt idx="62">
                  <c:v>82.140473439989947</c:v>
                </c:pt>
                <c:pt idx="63">
                  <c:v>81.716215529009261</c:v>
                </c:pt>
                <c:pt idx="64">
                  <c:v>81.26102787224761</c:v>
                </c:pt>
                <c:pt idx="65">
                  <c:v>80.779767584170813</c:v>
                </c:pt>
                <c:pt idx="66">
                  <c:v>80.277992536142676</c:v>
                </c:pt>
                <c:pt idx="67">
                  <c:v>79.761706792255055</c:v>
                </c:pt>
                <c:pt idx="68">
                  <c:v>79.237077040952826</c:v>
                </c:pt>
                <c:pt idx="69">
                  <c:v>78.710147937889474</c:v>
                </c:pt>
                <c:pt idx="70">
                  <c:v>78.186583165489679</c:v>
                </c:pt>
                <c:pt idx="71">
                  <c:v>77.671453765566085</c:v>
                </c:pt>
                <c:pt idx="72">
                  <c:v>77.16908730914659</c:v>
                </c:pt>
                <c:pt idx="73">
                  <c:v>76.682982575472593</c:v>
                </c:pt>
                <c:pt idx="74">
                  <c:v>76.215786358498434</c:v>
                </c:pt>
                <c:pt idx="75">
                  <c:v>75.769323020355714</c:v>
                </c:pt>
                <c:pt idx="76">
                  <c:v>75.344663987009412</c:v>
                </c:pt>
                <c:pt idx="77">
                  <c:v>74.942223417991613</c:v>
                </c:pt>
                <c:pt idx="78">
                  <c:v>74.561867242900846</c:v>
                </c:pt>
                <c:pt idx="79">
                  <c:v>74.203024931083036</c:v>
                </c:pt>
                <c:pt idx="80">
                  <c:v>73.864796065500855</c:v>
                </c:pt>
                <c:pt idx="81">
                  <c:v>73.546046495741692</c:v>
                </c:pt>
                <c:pt idx="82">
                  <c:v>73.245491208710092</c:v>
                </c:pt>
                <c:pt idx="83">
                  <c:v>72.961762915603998</c:v>
                </c:pt>
                <c:pt idx="84">
                  <c:v>72.693466679814307</c:v>
                </c:pt>
                <c:pt idx="85">
                  <c:v>72.439221754766962</c:v>
                </c:pt>
                <c:pt idx="86">
                  <c:v>72.197692255869185</c:v>
                </c:pt>
                <c:pt idx="87">
                  <c:v>71.967608458662511</c:v>
                </c:pt>
                <c:pt idx="88">
                  <c:v>71.747780489481954</c:v>
                </c:pt>
                <c:pt idx="89">
                  <c:v>71.537106031728143</c:v>
                </c:pt>
                <c:pt idx="90">
                  <c:v>71.33457346746475</c:v>
                </c:pt>
                <c:pt idx="91">
                  <c:v>71.139261650065365</c:v>
                </c:pt>
                <c:pt idx="92">
                  <c:v>70.9503372842983</c:v>
                </c:pt>
                <c:pt idx="93">
                  <c:v>70.767050690005902</c:v>
                </c:pt>
                <c:pt idx="94">
                  <c:v>70.588730551278928</c:v>
                </c:pt>
                <c:pt idx="95">
                  <c:v>70.414778106684949</c:v>
                </c:pt>
                <c:pt idx="96">
                  <c:v>70.244661116624343</c:v>
                </c:pt>
                <c:pt idx="97">
                  <c:v>70.077907848614274</c:v>
                </c:pt>
                <c:pt idx="98">
                  <c:v>69.914101246899051</c:v>
                </c:pt>
                <c:pt idx="99">
                  <c:v>69.752873395808905</c:v>
                </c:pt>
                <c:pt idx="100">
                  <c:v>69.593900343490006</c:v>
                </c:pt>
                <c:pt idx="101">
                  <c:v>69.436897321130786</c:v>
                </c:pt>
                <c:pt idx="102">
                  <c:v>69.281614370161279</c:v>
                </c:pt>
                <c:pt idx="103">
                  <c:v>69.127832374071147</c:v>
                </c:pt>
                <c:pt idx="104">
                  <c:v>68.975359480836971</c:v>
                </c:pt>
                <c:pt idx="105">
                  <c:v>68.824027895161848</c:v>
                </c:pt>
                <c:pt idx="106">
                  <c:v>68.673691015792357</c:v>
                </c:pt>
                <c:pt idx="107">
                  <c:v>68.52422089129459</c:v>
                </c:pt>
                <c:pt idx="108">
                  <c:v>68.37550596725093</c:v>
                </c:pt>
                <c:pt idx="109">
                  <c:v>68.227449098422241</c:v>
                </c:pt>
                <c:pt idx="110">
                  <c:v>68.079965800676149</c:v>
                </c:pt>
                <c:pt idx="111">
                  <c:v>67.932982719166858</c:v>
                </c:pt>
                <c:pt idx="112">
                  <c:v>67.78643629118632</c:v>
                </c:pt>
                <c:pt idx="113">
                  <c:v>67.640271584170392</c:v>
                </c:pt>
                <c:pt idx="114">
                  <c:v>67.494441291452489</c:v>
                </c:pt>
                <c:pt idx="115">
                  <c:v>67.348904870455826</c:v>
                </c:pt>
                <c:pt idx="116">
                  <c:v>67.20362781007195</c:v>
                </c:pt>
                <c:pt idx="117">
                  <c:v>67.058581015970645</c:v>
                </c:pt>
                <c:pt idx="118">
                  <c:v>66.913740304517859</c:v>
                </c:pt>
                <c:pt idx="119">
                  <c:v>66.769085997846446</c:v>
                </c:pt>
                <c:pt idx="120">
                  <c:v>66.624602614433485</c:v>
                </c:pt>
                <c:pt idx="121">
                  <c:v>66.480278651297269</c:v>
                </c:pt>
                <c:pt idx="122">
                  <c:v>66.336106455640589</c:v>
                </c:pt>
                <c:pt idx="123">
                  <c:v>66.192082185440015</c:v>
                </c:pt>
                <c:pt idx="124">
                  <c:v>66.048205860108638</c:v>
                </c:pt>
                <c:pt idx="125">
                  <c:v>65.904481503925822</c:v>
                </c:pt>
                <c:pt idx="126">
                  <c:v>65.760917386405623</c:v>
                </c:pt>
                <c:pt idx="127">
                  <c:v>65.617526365106698</c:v>
                </c:pt>
                <c:pt idx="128">
                  <c:v>65.474326337491703</c:v>
                </c:pt>
                <c:pt idx="129">
                  <c:v>65.331340809196917</c:v>
                </c:pt>
                <c:pt idx="130">
                  <c:v>65.188599586289996</c:v>
                </c:pt>
                <c:pt idx="131">
                  <c:v>65.046139598529109</c:v>
                </c:pt>
                <c:pt idx="132">
                  <c:v>64.904005858949446</c:v>
                </c:pt>
                <c:pt idx="133">
                  <c:v>64.762252561847433</c:v>
                </c:pt>
                <c:pt idx="134">
                  <c:v>64.620944315840234</c:v>
                </c:pt>
                <c:pt idx="135">
                  <c:v>64.480157500448158</c:v>
                </c:pt>
                <c:pt idx="136">
                  <c:v>64.339981722747225</c:v>
                </c:pt>
                <c:pt idx="137">
                  <c:v>64.200521334148476</c:v>
                </c:pt>
                <c:pt idx="138">
                  <c:v>64.061896945340692</c:v>
                </c:pt>
                <c:pt idx="139">
                  <c:v>63.924246849082266</c:v>
                </c:pt>
                <c:pt idx="140">
                  <c:v>63.787728225435991</c:v>
                </c:pt>
                <c:pt idx="141">
                  <c:v>63.652517962560218</c:v>
                </c:pt>
                <c:pt idx="142">
                  <c:v>63.518812879960791</c:v>
                </c:pt>
                <c:pt idx="143">
                  <c:v>63.386829093801175</c:v>
                </c:pt>
                <c:pt idx="144">
                  <c:v>63.256800221821877</c:v>
                </c:pt>
                <c:pt idx="145">
                  <c:v>63.128974098381171</c:v>
                </c:pt>
                <c:pt idx="146">
                  <c:v>63.003607671515837</c:v>
                </c:pt>
                <c:pt idx="147">
                  <c:v>62.880959800257941</c:v>
                </c:pt>
                <c:pt idx="148">
                  <c:v>62.761281779408392</c:v>
                </c:pt>
                <c:pt idx="149">
                  <c:v>62.644805605485182</c:v>
                </c:pt>
                <c:pt idx="150">
                  <c:v>62.531730267807156</c:v>
                </c:pt>
                <c:pt idx="151">
                  <c:v>62.422206692539191</c:v>
                </c:pt>
                <c:pt idx="152">
                  <c:v>62.316322351451838</c:v>
                </c:pt>
                <c:pt idx="153">
                  <c:v>62.214086910472247</c:v>
                </c:pt>
                <c:pt idx="154">
                  <c:v>62.115420551944084</c:v>
                </c:pt>
                <c:pt idx="155">
                  <c:v>62.020146666349476</c:v>
                </c:pt>
                <c:pt idx="156">
                  <c:v>61.927990398069262</c:v>
                </c:pt>
                <c:pt idx="157">
                  <c:v>61.838584016349529</c:v>
                </c:pt>
                <c:pt idx="158">
                  <c:v>61.75147930913397</c:v>
                </c:pt>
                <c:pt idx="159">
                  <c:v>61.666166283291659</c:v>
                </c:pt>
                <c:pt idx="160">
                  <c:v>61.582096575967668</c:v>
                </c:pt>
                <c:pt idx="161">
                  <c:v>61.498709325246388</c:v>
                </c:pt>
                <c:pt idx="162">
                  <c:v>61.415456956569706</c:v>
                </c:pt>
                <c:pt idx="163">
                  <c:v>61.331828468653626</c:v>
                </c:pt>
                <c:pt idx="164">
                  <c:v>61.247368300646706</c:v>
                </c:pt>
                <c:pt idx="165">
                  <c:v>61.1616896001944</c:v>
                </c:pt>
                <c:pt idx="166">
                  <c:v>61.074481521376647</c:v>
                </c:pt>
                <c:pt idx="167">
                  <c:v>60.98551090581438</c:v>
                </c:pt>
                <c:pt idx="168">
                  <c:v>60.894619232390568</c:v>
                </c:pt>
                <c:pt idx="169">
                  <c:v>60.801716017468195</c:v>
                </c:pt>
                <c:pt idx="170">
                  <c:v>60.706769921599253</c:v>
                </c:pt>
                <c:pt idx="171">
                  <c:v>60.609798721140734</c:v>
                </c:pt>
                <c:pt idx="172">
                  <c:v>60.510859099191741</c:v>
                </c:pt>
                <c:pt idx="173">
                  <c:v>60.410036961535376</c:v>
                </c:pt>
                <c:pt idx="174">
                  <c:v>60.307438737308068</c:v>
                </c:pt>
                <c:pt idx="175">
                  <c:v>60.203183910847841</c:v>
                </c:pt>
                <c:pt idx="176">
                  <c:v>60.09739886456363</c:v>
                </c:pt>
                <c:pt idx="177">
                  <c:v>59.99021199484234</c:v>
                </c:pt>
                <c:pt idx="178">
                  <c:v>59.881749988792464</c:v>
                </c:pt>
                <c:pt idx="179">
                  <c:v>59.772135110393783</c:v>
                </c:pt>
                <c:pt idx="180">
                  <c:v>59.661483331034383</c:v>
                </c:pt>
                <c:pt idx="181">
                  <c:v>59.549903142986928</c:v>
                </c:pt>
                <c:pt idx="182">
                  <c:v>59.437494908229624</c:v>
                </c:pt>
                <c:pt idx="183">
                  <c:v>59.324350614034067</c:v>
                </c:pt>
                <c:pt idx="184">
                  <c:v>59.210553927399374</c:v>
                </c:pt>
                <c:pt idx="185">
                  <c:v>59.096180460484121</c:v>
                </c:pt>
                <c:pt idx="186">
                  <c:v>58.981298177415027</c:v>
                </c:pt>
                <c:pt idx="187">
                  <c:v>58.865967888650381</c:v>
                </c:pt>
                <c:pt idx="188">
                  <c:v>58.750243792301539</c:v>
                </c:pt>
                <c:pt idx="189">
                  <c:v>58.634174032582123</c:v>
                </c:pt>
                <c:pt idx="190">
                  <c:v>58.517801254116563</c:v>
                </c:pt>
                <c:pt idx="191">
                  <c:v>58.401163137508924</c:v>
                </c:pt>
                <c:pt idx="192">
                  <c:v>58.284292906665776</c:v>
                </c:pt>
                <c:pt idx="193">
                  <c:v>58.167219802182522</c:v>
                </c:pt>
                <c:pt idx="194">
                  <c:v>58.049969517901637</c:v>
                </c:pt>
                <c:pt idx="195">
                  <c:v>57.932564599756056</c:v>
                </c:pt>
                <c:pt idx="196">
                  <c:v>57.81502480740712</c:v>
                </c:pt>
                <c:pt idx="197">
                  <c:v>57.697367440120061</c:v>
                </c:pt>
                <c:pt idx="198">
                  <c:v>57.579607628910274</c:v>
                </c:pt>
                <c:pt idx="199">
                  <c:v>57.461758597332235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1.1626631053234818E-2</c:v>
                </c:pt>
                <c:pt idx="1">
                  <c:v>2.7367433852982032E-2</c:v>
                </c:pt>
                <c:pt idx="2">
                  <c:v>4.7688308429882809E-2</c:v>
                </c:pt>
                <c:pt idx="3">
                  <c:v>7.1343955230641354E-2</c:v>
                </c:pt>
                <c:pt idx="4">
                  <c:v>7.7755762080438884E-2</c:v>
                </c:pt>
                <c:pt idx="5">
                  <c:v>9.3576574037218904E-2</c:v>
                </c:pt>
                <c:pt idx="6">
                  <c:v>0.10021458058693435</c:v>
                </c:pt>
                <c:pt idx="7">
                  <c:v>0.11261302510935491</c:v>
                </c:pt>
                <c:pt idx="8">
                  <c:v>0.12509729902025743</c:v>
                </c:pt>
                <c:pt idx="9">
                  <c:v>0.13526988721923178</c:v>
                </c:pt>
                <c:pt idx="10">
                  <c:v>0.14420108869553874</c:v>
                </c:pt>
                <c:pt idx="11">
                  <c:v>0.15278770594857899</c:v>
                </c:pt>
                <c:pt idx="12">
                  <c:v>0.16158928424647734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A!$C$23:$O$23</c:f>
              <c:numCache>
                <c:formatCode>0.0%</c:formatCode>
                <c:ptCount val="13"/>
                <c:pt idx="0">
                  <c:v>1.7500477287484338E-3</c:v>
                </c:pt>
                <c:pt idx="1">
                  <c:v>1.7672319166549922E-2</c:v>
                </c:pt>
                <c:pt idx="2">
                  <c:v>3.1211698814610306E-2</c:v>
                </c:pt>
                <c:pt idx="3">
                  <c:v>4.5794379772036251E-2</c:v>
                </c:pt>
                <c:pt idx="4">
                  <c:v>5.8826879685759288E-2</c:v>
                </c:pt>
                <c:pt idx="5">
                  <c:v>7.3270754244237568E-2</c:v>
                </c:pt>
                <c:pt idx="6">
                  <c:v>8.1930455622161072E-2</c:v>
                </c:pt>
                <c:pt idx="7">
                  <c:v>9.7293402937200915E-2</c:v>
                </c:pt>
                <c:pt idx="8">
                  <c:v>0.10567960376829819</c:v>
                </c:pt>
                <c:pt idx="9">
                  <c:v>0.12343958001523471</c:v>
                </c:pt>
                <c:pt idx="10">
                  <c:v>0.13278366657491616</c:v>
                </c:pt>
                <c:pt idx="11">
                  <c:v>0.13405836819841771</c:v>
                </c:pt>
                <c:pt idx="12">
                  <c:v>0.15701477344708939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A!$P$28:$P$228</c:f>
              <c:numCache>
                <c:formatCode>General</c:formatCode>
                <c:ptCount val="201"/>
                <c:pt idx="0">
                  <c:v>78.516000000000005</c:v>
                </c:pt>
                <c:pt idx="1">
                  <c:v>77.968999999999994</c:v>
                </c:pt>
                <c:pt idx="2">
                  <c:v>78.108999999999995</c:v>
                </c:pt>
                <c:pt idx="3">
                  <c:v>78.375</c:v>
                </c:pt>
                <c:pt idx="4">
                  <c:v>77.875</c:v>
                </c:pt>
                <c:pt idx="5">
                  <c:v>77.906000000000006</c:v>
                </c:pt>
                <c:pt idx="6">
                  <c:v>77.843999999999994</c:v>
                </c:pt>
                <c:pt idx="7">
                  <c:v>78.468999999999994</c:v>
                </c:pt>
                <c:pt idx="8">
                  <c:v>77.688000000000002</c:v>
                </c:pt>
                <c:pt idx="9">
                  <c:v>78.468999999999994</c:v>
                </c:pt>
                <c:pt idx="10">
                  <c:v>78.125</c:v>
                </c:pt>
                <c:pt idx="11">
                  <c:v>77.516000000000005</c:v>
                </c:pt>
                <c:pt idx="12">
                  <c:v>76.688000000000002</c:v>
                </c:pt>
                <c:pt idx="13">
                  <c:v>76.296999999999997</c:v>
                </c:pt>
                <c:pt idx="14">
                  <c:v>76.438000000000002</c:v>
                </c:pt>
                <c:pt idx="15">
                  <c:v>74.891000000000005</c:v>
                </c:pt>
                <c:pt idx="16">
                  <c:v>76.281000000000006</c:v>
                </c:pt>
                <c:pt idx="17">
                  <c:v>76.703000000000003</c:v>
                </c:pt>
                <c:pt idx="18">
                  <c:v>75.733999999999995</c:v>
                </c:pt>
                <c:pt idx="19">
                  <c:v>76.688000000000002</c:v>
                </c:pt>
                <c:pt idx="20">
                  <c:v>76.061999999999998</c:v>
                </c:pt>
                <c:pt idx="21">
                  <c:v>76.406000000000006</c:v>
                </c:pt>
                <c:pt idx="22">
                  <c:v>76.531000000000006</c:v>
                </c:pt>
                <c:pt idx="23">
                  <c:v>77</c:v>
                </c:pt>
                <c:pt idx="24">
                  <c:v>76.266000000000005</c:v>
                </c:pt>
                <c:pt idx="25">
                  <c:v>77.203000000000003</c:v>
                </c:pt>
                <c:pt idx="26">
                  <c:v>77.141000000000005</c:v>
                </c:pt>
                <c:pt idx="27">
                  <c:v>78.078000000000003</c:v>
                </c:pt>
                <c:pt idx="28">
                  <c:v>78.75</c:v>
                </c:pt>
                <c:pt idx="29">
                  <c:v>79.266000000000005</c:v>
                </c:pt>
                <c:pt idx="30">
                  <c:v>79.156000000000006</c:v>
                </c:pt>
                <c:pt idx="31">
                  <c:v>79.171999999999997</c:v>
                </c:pt>
                <c:pt idx="32">
                  <c:v>80.358999999999995</c:v>
                </c:pt>
                <c:pt idx="33">
                  <c:v>80.171999999999997</c:v>
                </c:pt>
                <c:pt idx="34">
                  <c:v>82.25</c:v>
                </c:pt>
                <c:pt idx="35">
                  <c:v>81.546999999999997</c:v>
                </c:pt>
                <c:pt idx="36">
                  <c:v>82.608999999999995</c:v>
                </c:pt>
                <c:pt idx="37">
                  <c:v>84.453000000000003</c:v>
                </c:pt>
                <c:pt idx="38">
                  <c:v>84.608999999999995</c:v>
                </c:pt>
                <c:pt idx="39">
                  <c:v>86.343999999999994</c:v>
                </c:pt>
                <c:pt idx="40">
                  <c:v>87.671999999999997</c:v>
                </c:pt>
                <c:pt idx="41">
                  <c:v>88.561999999999998</c:v>
                </c:pt>
                <c:pt idx="42">
                  <c:v>89.828000000000003</c:v>
                </c:pt>
                <c:pt idx="43">
                  <c:v>92.608999999999995</c:v>
                </c:pt>
                <c:pt idx="44">
                  <c:v>94.718999999999994</c:v>
                </c:pt>
                <c:pt idx="45">
                  <c:v>96.875</c:v>
                </c:pt>
                <c:pt idx="46">
                  <c:v>100.90600000000001</c:v>
                </c:pt>
                <c:pt idx="47">
                  <c:v>104.172</c:v>
                </c:pt>
                <c:pt idx="48">
                  <c:v>108.90600000000001</c:v>
                </c:pt>
                <c:pt idx="49">
                  <c:v>113.125</c:v>
                </c:pt>
                <c:pt idx="50">
                  <c:v>118.797</c:v>
                </c:pt>
                <c:pt idx="51">
                  <c:v>127.938</c:v>
                </c:pt>
                <c:pt idx="52">
                  <c:v>137.51599999999999</c:v>
                </c:pt>
                <c:pt idx="53">
                  <c:v>149.68799999999999</c:v>
                </c:pt>
                <c:pt idx="54">
                  <c:v>163.39099999999999</c:v>
                </c:pt>
                <c:pt idx="55">
                  <c:v>176.28100000000001</c:v>
                </c:pt>
                <c:pt idx="56">
                  <c:v>187.78100000000001</c:v>
                </c:pt>
                <c:pt idx="57">
                  <c:v>196.375</c:v>
                </c:pt>
                <c:pt idx="58">
                  <c:v>204.46899999999999</c:v>
                </c:pt>
                <c:pt idx="59">
                  <c:v>209.922</c:v>
                </c:pt>
                <c:pt idx="60">
                  <c:v>211.68799999999999</c:v>
                </c:pt>
                <c:pt idx="61">
                  <c:v>211.85900000000001</c:v>
                </c:pt>
                <c:pt idx="62">
                  <c:v>207</c:v>
                </c:pt>
                <c:pt idx="63">
                  <c:v>197.93799999999999</c:v>
                </c:pt>
                <c:pt idx="64">
                  <c:v>181.953</c:v>
                </c:pt>
                <c:pt idx="65">
                  <c:v>155.922</c:v>
                </c:pt>
                <c:pt idx="66">
                  <c:v>123.812</c:v>
                </c:pt>
                <c:pt idx="67">
                  <c:v>96.156000000000006</c:v>
                </c:pt>
                <c:pt idx="68">
                  <c:v>83.875</c:v>
                </c:pt>
                <c:pt idx="69">
                  <c:v>81.671999999999997</c:v>
                </c:pt>
                <c:pt idx="70">
                  <c:v>81.906000000000006</c:v>
                </c:pt>
                <c:pt idx="71">
                  <c:v>84.671999999999997</c:v>
                </c:pt>
                <c:pt idx="72">
                  <c:v>86.718999999999994</c:v>
                </c:pt>
                <c:pt idx="73">
                  <c:v>88.843999999999994</c:v>
                </c:pt>
                <c:pt idx="74">
                  <c:v>93.483999999999995</c:v>
                </c:pt>
                <c:pt idx="75">
                  <c:v>97.391000000000005</c:v>
                </c:pt>
                <c:pt idx="76">
                  <c:v>105.672</c:v>
                </c:pt>
                <c:pt idx="77">
                  <c:v>112.59399999999999</c:v>
                </c:pt>
                <c:pt idx="78">
                  <c:v>122.312</c:v>
                </c:pt>
                <c:pt idx="79">
                  <c:v>133.78100000000001</c:v>
                </c:pt>
                <c:pt idx="80">
                  <c:v>142.953</c:v>
                </c:pt>
                <c:pt idx="81">
                  <c:v>153.85900000000001</c:v>
                </c:pt>
                <c:pt idx="82">
                  <c:v>160.56200000000001</c:v>
                </c:pt>
                <c:pt idx="83">
                  <c:v>166.43799999999999</c:v>
                </c:pt>
                <c:pt idx="84">
                  <c:v>169.81200000000001</c:v>
                </c:pt>
                <c:pt idx="85">
                  <c:v>170.48400000000001</c:v>
                </c:pt>
                <c:pt idx="86">
                  <c:v>167.51599999999999</c:v>
                </c:pt>
                <c:pt idx="87">
                  <c:v>159.43799999999999</c:v>
                </c:pt>
                <c:pt idx="88">
                  <c:v>145.203</c:v>
                </c:pt>
                <c:pt idx="89">
                  <c:v>121.09399999999999</c:v>
                </c:pt>
                <c:pt idx="90">
                  <c:v>95.578000000000003</c:v>
                </c:pt>
                <c:pt idx="91">
                  <c:v>77.656000000000006</c:v>
                </c:pt>
                <c:pt idx="92">
                  <c:v>71.578000000000003</c:v>
                </c:pt>
                <c:pt idx="93">
                  <c:v>69.203000000000003</c:v>
                </c:pt>
                <c:pt idx="94">
                  <c:v>68.266000000000005</c:v>
                </c:pt>
                <c:pt idx="95">
                  <c:v>69.046999999999997</c:v>
                </c:pt>
                <c:pt idx="96">
                  <c:v>68.108999999999995</c:v>
                </c:pt>
                <c:pt idx="97">
                  <c:v>68.468999999999994</c:v>
                </c:pt>
                <c:pt idx="98">
                  <c:v>70.281000000000006</c:v>
                </c:pt>
                <c:pt idx="99">
                  <c:v>68.593999999999994</c:v>
                </c:pt>
                <c:pt idx="100">
                  <c:v>68.921999999999997</c:v>
                </c:pt>
                <c:pt idx="101">
                  <c:v>68.953000000000003</c:v>
                </c:pt>
                <c:pt idx="102">
                  <c:v>69.656000000000006</c:v>
                </c:pt>
                <c:pt idx="103">
                  <c:v>69.406000000000006</c:v>
                </c:pt>
                <c:pt idx="104">
                  <c:v>68.781000000000006</c:v>
                </c:pt>
                <c:pt idx="105">
                  <c:v>69.391000000000005</c:v>
                </c:pt>
                <c:pt idx="106">
                  <c:v>71.233999999999995</c:v>
                </c:pt>
                <c:pt idx="107">
                  <c:v>71.593999999999994</c:v>
                </c:pt>
                <c:pt idx="108">
                  <c:v>71.875</c:v>
                </c:pt>
                <c:pt idx="109">
                  <c:v>73.266000000000005</c:v>
                </c:pt>
                <c:pt idx="110">
                  <c:v>73.703000000000003</c:v>
                </c:pt>
                <c:pt idx="111">
                  <c:v>74.406000000000006</c:v>
                </c:pt>
                <c:pt idx="112">
                  <c:v>75.171999999999997</c:v>
                </c:pt>
                <c:pt idx="113">
                  <c:v>75.438000000000002</c:v>
                </c:pt>
                <c:pt idx="114">
                  <c:v>76.031000000000006</c:v>
                </c:pt>
                <c:pt idx="115">
                  <c:v>78.671999999999997</c:v>
                </c:pt>
                <c:pt idx="116">
                  <c:v>80.078000000000003</c:v>
                </c:pt>
                <c:pt idx="117">
                  <c:v>82.561999999999998</c:v>
                </c:pt>
                <c:pt idx="118">
                  <c:v>87.218999999999994</c:v>
                </c:pt>
                <c:pt idx="119">
                  <c:v>91</c:v>
                </c:pt>
                <c:pt idx="120">
                  <c:v>95.766000000000005</c:v>
                </c:pt>
                <c:pt idx="121">
                  <c:v>102.297</c:v>
                </c:pt>
                <c:pt idx="122">
                  <c:v>107.547</c:v>
                </c:pt>
                <c:pt idx="123">
                  <c:v>113.547</c:v>
                </c:pt>
                <c:pt idx="124">
                  <c:v>116.812</c:v>
                </c:pt>
                <c:pt idx="125">
                  <c:v>118.98399999999999</c:v>
                </c:pt>
                <c:pt idx="126">
                  <c:v>118.01600000000001</c:v>
                </c:pt>
                <c:pt idx="127">
                  <c:v>114.78100000000001</c:v>
                </c:pt>
                <c:pt idx="128">
                  <c:v>110.51600000000001</c:v>
                </c:pt>
                <c:pt idx="129">
                  <c:v>102.78100000000001</c:v>
                </c:pt>
                <c:pt idx="130">
                  <c:v>94.468999999999994</c:v>
                </c:pt>
                <c:pt idx="131">
                  <c:v>85.561999999999998</c:v>
                </c:pt>
                <c:pt idx="132">
                  <c:v>78.25</c:v>
                </c:pt>
                <c:pt idx="133">
                  <c:v>71.016000000000005</c:v>
                </c:pt>
                <c:pt idx="134">
                  <c:v>67.578000000000003</c:v>
                </c:pt>
                <c:pt idx="135">
                  <c:v>64.688000000000002</c:v>
                </c:pt>
                <c:pt idx="136">
                  <c:v>63.578000000000003</c:v>
                </c:pt>
                <c:pt idx="137">
                  <c:v>64.25</c:v>
                </c:pt>
                <c:pt idx="138">
                  <c:v>64.516000000000005</c:v>
                </c:pt>
                <c:pt idx="139">
                  <c:v>65.25</c:v>
                </c:pt>
                <c:pt idx="140">
                  <c:v>63.859000000000002</c:v>
                </c:pt>
                <c:pt idx="141">
                  <c:v>64.483999999999995</c:v>
                </c:pt>
                <c:pt idx="142">
                  <c:v>64.25</c:v>
                </c:pt>
                <c:pt idx="143">
                  <c:v>65.688000000000002</c:v>
                </c:pt>
                <c:pt idx="144">
                  <c:v>65.358999999999995</c:v>
                </c:pt>
                <c:pt idx="145">
                  <c:v>66.953000000000003</c:v>
                </c:pt>
                <c:pt idx="146">
                  <c:v>67.891000000000005</c:v>
                </c:pt>
                <c:pt idx="147">
                  <c:v>68.688000000000002</c:v>
                </c:pt>
                <c:pt idx="148">
                  <c:v>68.811999999999998</c:v>
                </c:pt>
                <c:pt idx="149">
                  <c:v>72.516000000000005</c:v>
                </c:pt>
                <c:pt idx="150">
                  <c:v>77.141000000000005</c:v>
                </c:pt>
                <c:pt idx="151">
                  <c:v>80.421999999999997</c:v>
                </c:pt>
                <c:pt idx="152">
                  <c:v>83.811999999999998</c:v>
                </c:pt>
                <c:pt idx="153">
                  <c:v>89.718999999999994</c:v>
                </c:pt>
                <c:pt idx="154">
                  <c:v>93.141000000000005</c:v>
                </c:pt>
                <c:pt idx="155">
                  <c:v>96.203000000000003</c:v>
                </c:pt>
                <c:pt idx="156">
                  <c:v>98.875</c:v>
                </c:pt>
                <c:pt idx="157">
                  <c:v>98.593999999999994</c:v>
                </c:pt>
                <c:pt idx="158">
                  <c:v>96.843999999999994</c:v>
                </c:pt>
                <c:pt idx="159">
                  <c:v>92.953000000000003</c:v>
                </c:pt>
                <c:pt idx="160">
                  <c:v>87.703000000000003</c:v>
                </c:pt>
                <c:pt idx="161">
                  <c:v>81.921999999999997</c:v>
                </c:pt>
                <c:pt idx="162">
                  <c:v>76.625</c:v>
                </c:pt>
                <c:pt idx="163">
                  <c:v>71.593999999999994</c:v>
                </c:pt>
                <c:pt idx="164">
                  <c:v>67.483999999999995</c:v>
                </c:pt>
                <c:pt idx="165">
                  <c:v>65.141000000000005</c:v>
                </c:pt>
                <c:pt idx="166">
                  <c:v>64.141000000000005</c:v>
                </c:pt>
                <c:pt idx="167">
                  <c:v>63.265999999999998</c:v>
                </c:pt>
                <c:pt idx="168">
                  <c:v>63.719000000000001</c:v>
                </c:pt>
                <c:pt idx="169">
                  <c:v>62.734000000000002</c:v>
                </c:pt>
                <c:pt idx="170">
                  <c:v>62.578000000000003</c:v>
                </c:pt>
                <c:pt idx="171">
                  <c:v>62.375</c:v>
                </c:pt>
                <c:pt idx="172">
                  <c:v>61.890999999999998</c:v>
                </c:pt>
                <c:pt idx="173">
                  <c:v>62.155999999999999</c:v>
                </c:pt>
                <c:pt idx="174">
                  <c:v>61.421999999999997</c:v>
                </c:pt>
                <c:pt idx="175">
                  <c:v>59.328000000000003</c:v>
                </c:pt>
                <c:pt idx="176">
                  <c:v>59.390999999999998</c:v>
                </c:pt>
                <c:pt idx="177">
                  <c:v>60.046999999999997</c:v>
                </c:pt>
                <c:pt idx="178">
                  <c:v>60.438000000000002</c:v>
                </c:pt>
                <c:pt idx="179">
                  <c:v>61.188000000000002</c:v>
                </c:pt>
                <c:pt idx="180">
                  <c:v>61</c:v>
                </c:pt>
                <c:pt idx="181">
                  <c:v>59.438000000000002</c:v>
                </c:pt>
                <c:pt idx="182">
                  <c:v>59.344000000000001</c:v>
                </c:pt>
                <c:pt idx="183">
                  <c:v>60.203000000000003</c:v>
                </c:pt>
                <c:pt idx="184">
                  <c:v>60.530999999999999</c:v>
                </c:pt>
                <c:pt idx="185">
                  <c:v>60.375</c:v>
                </c:pt>
                <c:pt idx="186">
                  <c:v>60.515999999999998</c:v>
                </c:pt>
                <c:pt idx="187">
                  <c:v>59.796999999999997</c:v>
                </c:pt>
                <c:pt idx="188">
                  <c:v>60.328000000000003</c:v>
                </c:pt>
                <c:pt idx="189">
                  <c:v>60.280999999999999</c:v>
                </c:pt>
                <c:pt idx="190">
                  <c:v>61.594000000000001</c:v>
                </c:pt>
                <c:pt idx="191">
                  <c:v>60.453000000000003</c:v>
                </c:pt>
                <c:pt idx="192">
                  <c:v>60.234000000000002</c:v>
                </c:pt>
                <c:pt idx="193">
                  <c:v>60.640999999999998</c:v>
                </c:pt>
                <c:pt idx="194">
                  <c:v>59.734000000000002</c:v>
                </c:pt>
                <c:pt idx="195">
                  <c:v>59.719000000000001</c:v>
                </c:pt>
                <c:pt idx="196">
                  <c:v>60.328000000000003</c:v>
                </c:pt>
                <c:pt idx="197">
                  <c:v>59.969000000000001</c:v>
                </c:pt>
                <c:pt idx="198">
                  <c:v>60.094000000000001</c:v>
                </c:pt>
                <c:pt idx="199">
                  <c:v>59.561999999999998</c:v>
                </c:pt>
                <c:pt idx="200">
                  <c:v>58.844000000000001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A!$AF$28:$AF$228</c:f>
              <c:numCache>
                <c:formatCode>0.00</c:formatCode>
                <c:ptCount val="201"/>
                <c:pt idx="0">
                  <c:v>75.33190542845611</c:v>
                </c:pt>
                <c:pt idx="1">
                  <c:v>75.508768619902554</c:v>
                </c:pt>
                <c:pt idx="2">
                  <c:v>75.685633027544952</c:v>
                </c:pt>
                <c:pt idx="3">
                  <c:v>75.862498409691071</c:v>
                </c:pt>
                <c:pt idx="4">
                  <c:v>76.039364411844701</c:v>
                </c:pt>
                <c:pt idx="5">
                  <c:v>76.216230536804176</c:v>
                </c:pt>
                <c:pt idx="6">
                  <c:v>76.393096108772738</c:v>
                </c:pt>
                <c:pt idx="7">
                  <c:v>76.569960231054083</c:v>
                </c:pt>
                <c:pt idx="8">
                  <c:v>76.746821737539278</c:v>
                </c:pt>
                <c:pt idx="9">
                  <c:v>76.923679139511464</c:v>
                </c:pt>
                <c:pt idx="10">
                  <c:v>77.100530571831754</c:v>
                </c:pt>
                <c:pt idx="11">
                  <c:v>77.277373747206767</c:v>
                </c:pt>
                <c:pt idx="12">
                  <c:v>77.454205935405923</c:v>
                </c:pt>
                <c:pt idx="13">
                  <c:v>77.631023998270919</c:v>
                </c:pt>
                <c:pt idx="14">
                  <c:v>77.807824534666082</c:v>
                </c:pt>
                <c:pt idx="15">
                  <c:v>77.984604227496291</c:v>
                </c:pt>
                <c:pt idx="16">
                  <c:v>78.161360545438669</c:v>
                </c:pt>
                <c:pt idx="17">
                  <c:v>78.338093046384557</c:v>
                </c:pt>
                <c:pt idx="18">
                  <c:v>78.514805673472225</c:v>
                </c:pt>
                <c:pt idx="19">
                  <c:v>78.691510649109631</c:v>
                </c:pt>
                <c:pt idx="20">
                  <c:v>78.868234884811258</c:v>
                </c:pt>
                <c:pt idx="21">
                  <c:v>79.045030268587325</c:v>
                </c:pt>
                <c:pt idx="22">
                  <c:v>79.221989805957861</c:v>
                </c:pt>
                <c:pt idx="23">
                  <c:v>79.39927241683101</c:v>
                </c:pt>
                <c:pt idx="24">
                  <c:v>79.57714026678299</c:v>
                </c:pt>
                <c:pt idx="25">
                  <c:v>79.756013863587086</c:v>
                </c:pt>
                <c:pt idx="26">
                  <c:v>79.936551777796097</c:v>
                </c:pt>
                <c:pt idx="27">
                  <c:v>80.119763704430426</c:v>
                </c:pt>
                <c:pt idx="28">
                  <c:v>80.307167557759982</c:v>
                </c:pt>
                <c:pt idx="29">
                  <c:v>80.50100317486762</c:v>
                </c:pt>
                <c:pt idx="30">
                  <c:v>80.704516668619306</c:v>
                </c:pt>
                <c:pt idx="31">
                  <c:v>80.922330050760067</c:v>
                </c:pt>
                <c:pt idx="32">
                  <c:v>81.160909831954939</c:v>
                </c:pt>
                <c:pt idx="33">
                  <c:v>81.429145164927021</c:v>
                </c:pt>
                <c:pt idx="34">
                  <c:v>81.739039926892957</c:v>
                </c:pt>
                <c:pt idx="35">
                  <c:v>82.106513163107806</c:v>
                </c:pt>
                <c:pt idx="36">
                  <c:v>82.552287931738761</c:v>
                </c:pt>
                <c:pt idx="37">
                  <c:v>83.102829560973859</c:v>
                </c:pt>
                <c:pt idx="38">
                  <c:v>83.791270994497268</c:v>
                </c:pt>
                <c:pt idx="39">
                  <c:v>84.658236409745825</c:v>
                </c:pt>
                <c:pt idx="40">
                  <c:v>85.752446783994912</c:v>
                </c:pt>
                <c:pt idx="41">
                  <c:v>87.130965778529841</c:v>
                </c:pt>
                <c:pt idx="42">
                  <c:v>88.858925457443149</c:v>
                </c:pt>
                <c:pt idx="43">
                  <c:v>91.008563963404839</c:v>
                </c:pt>
                <c:pt idx="44">
                  <c:v>93.657416609112772</c:v>
                </c:pt>
                <c:pt idx="45">
                  <c:v>96.885532708535379</c:v>
                </c:pt>
                <c:pt idx="46">
                  <c:v>100.77164627065356</c:v>
                </c:pt>
                <c:pt idx="47">
                  <c:v>105.38831041574257</c:v>
                </c:pt>
                <c:pt idx="48">
                  <c:v>110.79611072715214</c:v>
                </c:pt>
                <c:pt idx="49">
                  <c:v>117.03719540611199</c:v>
                </c:pt>
                <c:pt idx="50">
                  <c:v>124.12848955618323</c:v>
                </c:pt>
                <c:pt idx="51">
                  <c:v>132.05508294589887</c:v>
                </c:pt>
                <c:pt idx="52">
                  <c:v>140.76437821290131</c:v>
                </c:pt>
                <c:pt idx="53">
                  <c:v>150.16163980779373</c:v>
                </c:pt>
                <c:pt idx="54">
                  <c:v>160.10755331991004</c:v>
                </c:pt>
                <c:pt idx="55">
                  <c:v>170.4180988239037</c:v>
                </c:pt>
                <c:pt idx="56">
                  <c:v>180.86546189138826</c:v>
                </c:pt>
                <c:pt idx="57">
                  <c:v>191.17205019831752</c:v>
                </c:pt>
                <c:pt idx="58">
                  <c:v>200.96945234883282</c:v>
                </c:pt>
                <c:pt idx="59">
                  <c:v>209.65856344175859</c:v>
                </c:pt>
                <c:pt idx="60">
                  <c:v>216.10832506717239</c:v>
                </c:pt>
                <c:pt idx="61">
                  <c:v>218.31026127373096</c:v>
                </c:pt>
                <c:pt idx="62">
                  <c:v>213.50652451776097</c:v>
                </c:pt>
                <c:pt idx="63">
                  <c:v>199.44350360594004</c:v>
                </c:pt>
                <c:pt idx="64">
                  <c:v>176.47497243583561</c:v>
                </c:pt>
                <c:pt idx="65">
                  <c:v>148.69771168432052</c:v>
                </c:pt>
                <c:pt idx="66">
                  <c:v>122.38647744387379</c:v>
                </c:pt>
                <c:pt idx="67">
                  <c:v>102.58622635188468</c:v>
                </c:pt>
                <c:pt idx="68">
                  <c:v>90.824102407695065</c:v>
                </c:pt>
                <c:pt idx="69">
                  <c:v>85.599827811594324</c:v>
                </c:pt>
                <c:pt idx="70">
                  <c:v>84.438501526001417</c:v>
                </c:pt>
                <c:pt idx="71">
                  <c:v>85.451497327334863</c:v>
                </c:pt>
                <c:pt idx="72">
                  <c:v>87.699327862656403</c:v>
                </c:pt>
                <c:pt idx="73">
                  <c:v>90.882263806562904</c:v>
                </c:pt>
                <c:pt idx="74">
                  <c:v>94.976644726203872</c:v>
                </c:pt>
                <c:pt idx="75">
                  <c:v>100.02983207234328</c:v>
                </c:pt>
                <c:pt idx="76">
                  <c:v>106.0769338086106</c:v>
                </c:pt>
                <c:pt idx="77">
                  <c:v>113.10921371245269</c:v>
                </c:pt>
                <c:pt idx="78">
                  <c:v>121.05880999154742</c:v>
                </c:pt>
                <c:pt idx="79">
                  <c:v>129.78942693191971</c:v>
                </c:pt>
                <c:pt idx="80">
                  <c:v>139.09051234051901</c:v>
                </c:pt>
                <c:pt idx="81">
                  <c:v>148.66823138425201</c:v>
                </c:pt>
                <c:pt idx="82">
                  <c:v>158.10628875571129</c:v>
                </c:pt>
                <c:pt idx="83">
                  <c:v>166.73287198337994</c:v>
                </c:pt>
                <c:pt idx="84">
                  <c:v>173.33633637122364</c:v>
                </c:pt>
                <c:pt idx="85">
                  <c:v>175.87812397621178</c:v>
                </c:pt>
                <c:pt idx="86">
                  <c:v>171.76790900729299</c:v>
                </c:pt>
                <c:pt idx="87">
                  <c:v>159.28015589372023</c:v>
                </c:pt>
                <c:pt idx="88">
                  <c:v>139.52074283019104</c:v>
                </c:pt>
                <c:pt idx="89">
                  <c:v>116.91500992292882</c:v>
                </c:pt>
                <c:pt idx="90">
                  <c:v>96.988718608777788</c:v>
                </c:pt>
                <c:pt idx="91">
                  <c:v>83.173075635257931</c:v>
                </c:pt>
                <c:pt idx="92">
                  <c:v>75.558881190292624</c:v>
                </c:pt>
                <c:pt idx="93">
                  <c:v>72.179062948165011</c:v>
                </c:pt>
                <c:pt idx="94">
                  <c:v>70.925596902481928</c:v>
                </c:pt>
                <c:pt idx="95">
                  <c:v>70.485943900100764</c:v>
                </c:pt>
                <c:pt idx="96">
                  <c:v>70.289460903380743</c:v>
                </c:pt>
                <c:pt idx="97">
                  <c:v>70.152582435123648</c:v>
                </c:pt>
                <c:pt idx="98">
                  <c:v>70.03079197421755</c:v>
                </c:pt>
                <c:pt idx="99">
                  <c:v>69.916580295973489</c:v>
                </c:pt>
                <c:pt idx="100">
                  <c:v>69.810461390675599</c:v>
                </c:pt>
                <c:pt idx="101">
                  <c:v>69.715154406707228</c:v>
                </c:pt>
                <c:pt idx="102">
                  <c:v>69.635035093356151</c:v>
                </c:pt>
                <c:pt idx="103">
                  <c:v>69.576561569931798</c:v>
                </c:pt>
                <c:pt idx="104">
                  <c:v>69.54892965161639</c:v>
                </c:pt>
                <c:pt idx="105">
                  <c:v>69.564847799122106</c:v>
                </c:pt>
                <c:pt idx="106">
                  <c:v>69.641385276521248</c:v>
                </c:pt>
                <c:pt idx="107">
                  <c:v>69.800824219360976</c:v>
                </c:pt>
                <c:pt idx="108">
                  <c:v>70.071409167251304</c:v>
                </c:pt>
                <c:pt idx="109">
                  <c:v>70.487847599890642</c:v>
                </c:pt>
                <c:pt idx="110">
                  <c:v>71.091379099655711</c:v>
                </c:pt>
                <c:pt idx="111">
                  <c:v>71.929207684590864</c:v>
                </c:pt>
                <c:pt idx="112">
                  <c:v>73.053091839882157</c:v>
                </c:pt>
                <c:pt idx="113">
                  <c:v>74.516919994968291</c:v>
                </c:pt>
                <c:pt idx="114">
                  <c:v>76.373173461105551</c:v>
                </c:pt>
                <c:pt idx="115">
                  <c:v>78.668296711612072</c:v>
                </c:pt>
                <c:pt idx="116">
                  <c:v>81.437149681425367</c:v>
                </c:pt>
                <c:pt idx="117">
                  <c:v>84.696883699499921</c:v>
                </c:pt>
                <c:pt idx="118">
                  <c:v>88.440689920041862</c:v>
                </c:pt>
                <c:pt idx="119">
                  <c:v>92.631714692296384</c:v>
                </c:pt>
                <c:pt idx="120">
                  <c:v>97.196539172225187</c:v>
                </c:pt>
                <c:pt idx="121">
                  <c:v>102.01523303057111</c:v>
                </c:pt>
                <c:pt idx="122">
                  <c:v>106.90109884401589</c:v>
                </c:pt>
                <c:pt idx="123">
                  <c:v>111.56147898950216</c:v>
                </c:pt>
                <c:pt idx="124">
                  <c:v>115.54151468505914</c:v>
                </c:pt>
                <c:pt idx="125">
                  <c:v>118.18582781637633</c:v>
                </c:pt>
                <c:pt idx="126">
                  <c:v>118.69619242678584</c:v>
                </c:pt>
                <c:pt idx="127">
                  <c:v>116.36158267616649</c:v>
                </c:pt>
                <c:pt idx="128">
                  <c:v>110.93106910361865</c:v>
                </c:pt>
                <c:pt idx="129">
                  <c:v>102.92708832518677</c:v>
                </c:pt>
                <c:pt idx="130">
                  <c:v>93.628369299242024</c:v>
                </c:pt>
                <c:pt idx="131">
                  <c:v>84.633119402443967</c:v>
                </c:pt>
                <c:pt idx="132">
                  <c:v>77.236696463638836</c:v>
                </c:pt>
                <c:pt idx="133">
                  <c:v>72.014101106905059</c:v>
                </c:pt>
                <c:pt idx="134">
                  <c:v>68.822163867855963</c:v>
                </c:pt>
                <c:pt idx="135">
                  <c:v>67.113703181284038</c:v>
                </c:pt>
                <c:pt idx="136">
                  <c:v>66.291716892611333</c:v>
                </c:pt>
                <c:pt idx="137">
                  <c:v>65.913303284395681</c:v>
                </c:pt>
                <c:pt idx="138">
                  <c:v>65.725682210386111</c:v>
                </c:pt>
                <c:pt idx="139">
                  <c:v>65.614952206405135</c:v>
                </c:pt>
                <c:pt idx="140">
                  <c:v>65.544283162124174</c:v>
                </c:pt>
                <c:pt idx="141">
                  <c:v>65.514120924506557</c:v>
                </c:pt>
                <c:pt idx="142">
                  <c:v>65.544933029736427</c:v>
                </c:pt>
                <c:pt idx="143">
                  <c:v>65.673196124415185</c:v>
                </c:pt>
                <c:pt idx="144">
                  <c:v>65.952889069141293</c:v>
                </c:pt>
                <c:pt idx="145">
                  <c:v>66.45801087277907</c:v>
                </c:pt>
                <c:pt idx="146">
                  <c:v>67.28333309012605</c:v>
                </c:pt>
                <c:pt idx="147">
                  <c:v>68.540924602268987</c:v>
                </c:pt>
                <c:pt idx="148">
                  <c:v>70.349819176384372</c:v>
                </c:pt>
                <c:pt idx="149">
                  <c:v>72.816221326313368</c:v>
                </c:pt>
                <c:pt idx="150">
                  <c:v>76.002511689699602</c:v>
                </c:pt>
                <c:pt idx="151">
                  <c:v>79.885884740566809</c:v>
                </c:pt>
                <c:pt idx="152">
                  <c:v>84.312665968402996</c:v>
                </c:pt>
                <c:pt idx="153">
                  <c:v>88.962223626439453</c:v>
                </c:pt>
                <c:pt idx="154">
                  <c:v>93.342239554966653</c:v>
                </c:pt>
                <c:pt idx="155">
                  <c:v>96.838568100974072</c:v>
                </c:pt>
                <c:pt idx="156">
                  <c:v>98.830336254721828</c:v>
                </c:pt>
                <c:pt idx="157">
                  <c:v>98.852260027529866</c:v>
                </c:pt>
                <c:pt idx="158">
                  <c:v>96.752073702761294</c:v>
                </c:pt>
                <c:pt idx="159">
                  <c:v>92.773767776389249</c:v>
                </c:pt>
                <c:pt idx="160">
                  <c:v>87.516607521514473</c:v>
                </c:pt>
                <c:pt idx="161">
                  <c:v>81.77365244881976</c:v>
                </c:pt>
                <c:pt idx="162">
                  <c:v>76.312736724975025</c:v>
                </c:pt>
                <c:pt idx="163">
                  <c:v>71.689864336443804</c:v>
                </c:pt>
                <c:pt idx="164">
                  <c:v>68.16237541069107</c:v>
                </c:pt>
                <c:pt idx="165">
                  <c:v>65.714001277172741</c:v>
                </c:pt>
                <c:pt idx="166">
                  <c:v>64.152821660522761</c:v>
                </c:pt>
                <c:pt idx="167">
                  <c:v>63.22394320502017</c:v>
                </c:pt>
                <c:pt idx="168">
                  <c:v>62.692982401457073</c:v>
                </c:pt>
                <c:pt idx="169">
                  <c:v>62.385469224122104</c:v>
                </c:pt>
                <c:pt idx="170">
                  <c:v>62.190683521648815</c:v>
                </c:pt>
                <c:pt idx="171">
                  <c:v>62.047267938535043</c:v>
                </c:pt>
                <c:pt idx="172">
                  <c:v>61.925132392839785</c:v>
                </c:pt>
                <c:pt idx="173">
                  <c:v>61.81110746699882</c:v>
                </c:pt>
                <c:pt idx="174">
                  <c:v>61.700015958994953</c:v>
                </c:pt>
                <c:pt idx="175">
                  <c:v>61.590016222260701</c:v>
                </c:pt>
                <c:pt idx="176">
                  <c:v>61.480506279457522</c:v>
                </c:pt>
                <c:pt idx="177">
                  <c:v>61.371296739608923</c:v>
                </c:pt>
                <c:pt idx="178">
                  <c:v>61.262321929255457</c:v>
                </c:pt>
                <c:pt idx="179">
                  <c:v>61.153550128829991</c:v>
                </c:pt>
                <c:pt idx="180">
                  <c:v>61.044958734584377</c:v>
                </c:pt>
                <c:pt idx="181">
                  <c:v>60.936528182926438</c:v>
                </c:pt>
                <c:pt idx="182">
                  <c:v>60.828240669792024</c:v>
                </c:pt>
                <c:pt idx="183">
                  <c:v>60.720079927660656</c:v>
                </c:pt>
                <c:pt idx="184">
                  <c:v>60.612031179172874</c:v>
                </c:pt>
                <c:pt idx="185">
                  <c:v>60.504081091176545</c:v>
                </c:pt>
                <c:pt idx="186">
                  <c:v>60.396217706040254</c:v>
                </c:pt>
                <c:pt idx="187">
                  <c:v>60.288430354892512</c:v>
                </c:pt>
                <c:pt idx="188">
                  <c:v>60.180709560262635</c:v>
                </c:pt>
                <c:pt idx="189">
                  <c:v>60.073046934257228</c:v>
                </c:pt>
                <c:pt idx="190">
                  <c:v>59.965435076748683</c:v>
                </c:pt>
                <c:pt idx="191">
                  <c:v>59.857867476666328</c:v>
                </c:pt>
                <c:pt idx="192">
                  <c:v>59.750338418409235</c:v>
                </c:pt>
                <c:pt idx="193">
                  <c:v>59.642842894594061</c:v>
                </c:pt>
                <c:pt idx="194">
                  <c:v>59.535376525761045</c:v>
                </c:pt>
                <c:pt idx="195">
                  <c:v>59.427935487240148</c:v>
                </c:pt>
                <c:pt idx="196">
                  <c:v>59.320516443087243</c:v>
                </c:pt>
                <c:pt idx="197">
                  <c:v>59.213116486807813</c:v>
                </c:pt>
                <c:pt idx="198">
                  <c:v>59.105733088463936</c:v>
                </c:pt>
                <c:pt idx="199">
                  <c:v>58.998364047693393</c:v>
                </c:pt>
                <c:pt idx="200">
                  <c:v>58.891007452139448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A!$BL$28:$BL$228</c:f>
              <c:numCache>
                <c:formatCode>General</c:formatCode>
                <c:ptCount val="201"/>
                <c:pt idx="0">
                  <c:v>75.331905427780399</c:v>
                </c:pt>
                <c:pt idx="1">
                  <c:v>75.508768618393617</c:v>
                </c:pt>
                <c:pt idx="2">
                  <c:v>75.685633024217282</c:v>
                </c:pt>
                <c:pt idx="3">
                  <c:v>75.862498402443848</c:v>
                </c:pt>
                <c:pt idx="4">
                  <c:v>76.03936439625771</c:v>
                </c:pt>
                <c:pt idx="5">
                  <c:v>76.216230503697716</c:v>
                </c:pt>
                <c:pt idx="6">
                  <c:v>76.393096039330601</c:v>
                </c:pt>
                <c:pt idx="7">
                  <c:v>76.569960087209637</c:v>
                </c:pt>
                <c:pt idx="8">
                  <c:v>76.746821443284901</c:v>
                </c:pt>
                <c:pt idx="9">
                  <c:v>76.923678545065286</c:v>
                </c:pt>
                <c:pt idx="10">
                  <c:v>77.100529385893864</c:v>
                </c:pt>
                <c:pt idx="11">
                  <c:v>77.277371410677958</c:v>
                </c:pt>
                <c:pt idx="12">
                  <c:v>77.454201389293942</c:v>
                </c:pt>
                <c:pt idx="13">
                  <c:v>77.631015263150232</c:v>
                </c:pt>
                <c:pt idx="14">
                  <c:v>77.807807959515557</c:v>
                </c:pt>
                <c:pt idx="15">
                  <c:v>77.984573167182162</c:v>
                </c:pt>
                <c:pt idx="16">
                  <c:v>78.161303065804205</c:v>
                </c:pt>
                <c:pt idx="17">
                  <c:v>78.337987999798443</c:v>
                </c:pt>
                <c:pt idx="18">
                  <c:v>78.514616085981089</c:v>
                </c:pt>
                <c:pt idx="19">
                  <c:v>78.691172742095091</c:v>
                </c:pt>
                <c:pt idx="20">
                  <c:v>78.867640121012826</c:v>
                </c:pt>
                <c:pt idx="21">
                  <c:v>79.043996432621171</c:v>
                </c:pt>
                <c:pt idx="22">
                  <c:v>79.220215132154976</c:v>
                </c:pt>
                <c:pt idx="23">
                  <c:v>79.396263949974127</c:v>
                </c:pt>
                <c:pt idx="24">
                  <c:v>79.57210373341438</c:v>
                </c:pt>
                <c:pt idx="25">
                  <c:v>79.747687066317155</c:v>
                </c:pt>
                <c:pt idx="26">
                  <c:v>79.92295662609709</c:v>
                </c:pt>
                <c:pt idx="27">
                  <c:v>80.097843231687548</c:v>
                </c:pt>
                <c:pt idx="28">
                  <c:v>80.272263528391974</c:v>
                </c:pt>
                <c:pt idx="29">
                  <c:v>80.446117247565752</c:v>
                </c:pt>
                <c:pt idx="30">
                  <c:v>80.619283970238641</c:v>
                </c:pt>
                <c:pt idx="31">
                  <c:v>80.791619314413737</c:v>
                </c:pt>
                <c:pt idx="32">
                  <c:v>80.962950456143474</c:v>
                </c:pt>
                <c:pt idx="33">
                  <c:v>81.133070885060491</c:v>
                </c:pt>
                <c:pt idx="34">
                  <c:v>81.301734286575041</c:v>
                </c:pt>
                <c:pt idx="35">
                  <c:v>81.468647436542881</c:v>
                </c:pt>
                <c:pt idx="36">
                  <c:v>81.633461991437699</c:v>
                </c:pt>
                <c:pt idx="37">
                  <c:v>81.795765060155716</c:v>
                </c:pt>
                <c:pt idx="38">
                  <c:v>81.955068455567712</c:v>
                </c:pt>
                <c:pt idx="39">
                  <c:v>82.110796548876294</c:v>
                </c:pt>
                <c:pt idx="40">
                  <c:v>82.26227269301782</c:v>
                </c:pt>
                <c:pt idx="41">
                  <c:v>82.408704249466268</c:v>
                </c:pt>
                <c:pt idx="42">
                  <c:v>82.549166354046932</c:v>
                </c:pt>
                <c:pt idx="43">
                  <c:v>82.682584701353434</c:v>
                </c:pt>
                <c:pt idx="44">
                  <c:v>82.80771782464619</c:v>
                </c:pt>
                <c:pt idx="45">
                  <c:v>82.923139609234667</c:v>
                </c:pt>
                <c:pt idx="46">
                  <c:v>83.02722311097331</c:v>
                </c:pt>
                <c:pt idx="47">
                  <c:v>83.118127161422436</c:v>
                </c:pt>
                <c:pt idx="48">
                  <c:v>83.193787721797747</c:v>
                </c:pt>
                <c:pt idx="49">
                  <c:v>83.251916477758769</c:v>
                </c:pt>
                <c:pt idx="50">
                  <c:v>83.29000970157395</c:v>
                </c:pt>
                <c:pt idx="51">
                  <c:v>83.305370870464245</c:v>
                </c:pt>
                <c:pt idx="52">
                  <c:v>83.295150803947308</c:v>
                </c:pt>
                <c:pt idx="53">
                  <c:v>83.256409011229735</c:v>
                </c:pt>
                <c:pt idx="54">
                  <c:v>83.186199330942955</c:v>
                </c:pt>
                <c:pt idx="55">
                  <c:v>83.08168159964498</c:v>
                </c:pt>
                <c:pt idx="56">
                  <c:v>82.940258840585216</c:v>
                </c:pt>
                <c:pt idx="57">
                  <c:v>82.759736267518832</c:v>
                </c:pt>
                <c:pt idx="58">
                  <c:v>82.538494392933828</c:v>
                </c:pt>
                <c:pt idx="59">
                  <c:v>82.275664134215006</c:v>
                </c:pt>
                <c:pt idx="60">
                  <c:v>81.971287752691993</c:v>
                </c:pt>
                <c:pt idx="61">
                  <c:v>81.626446719542457</c:v>
                </c:pt>
                <c:pt idx="62">
                  <c:v>81.243337231200414</c:v>
                </c:pt>
                <c:pt idx="63">
                  <c:v>80.825276920757901</c:v>
                </c:pt>
                <c:pt idx="64">
                  <c:v>80.376632583813887</c:v>
                </c:pt>
                <c:pt idx="65">
                  <c:v>79.902667873225099</c:v>
                </c:pt>
                <c:pt idx="66">
                  <c:v>79.409320457995747</c:v>
                </c:pt>
                <c:pt idx="67">
                  <c:v>78.902928026595163</c:v>
                </c:pt>
                <c:pt idx="68">
                  <c:v>78.389929626421818</c:v>
                </c:pt>
                <c:pt idx="69">
                  <c:v>77.876571626940915</c:v>
                </c:pt>
                <c:pt idx="70">
                  <c:v>77.368645582457461</c:v>
                </c:pt>
                <c:pt idx="71">
                  <c:v>76.871279131352097</c:v>
                </c:pt>
                <c:pt idx="72">
                  <c:v>76.388792382488745</c:v>
                </c:pt>
                <c:pt idx="73">
                  <c:v>75.924622956368026</c:v>
                </c:pt>
                <c:pt idx="74">
                  <c:v>75.481314720756728</c:v>
                </c:pt>
                <c:pt idx="75">
                  <c:v>75.060559442445978</c:v>
                </c:pt>
                <c:pt idx="76">
                  <c:v>74.663277487478538</c:v>
                </c:pt>
                <c:pt idx="77">
                  <c:v>74.289723124926837</c:v>
                </c:pt>
                <c:pt idx="78">
                  <c:v>73.939601307613984</c:v>
                </c:pt>
                <c:pt idx="79">
                  <c:v>73.612185259335277</c:v>
                </c:pt>
                <c:pt idx="80">
                  <c:v>73.306427094395787</c:v>
                </c:pt>
                <c:pt idx="81">
                  <c:v>73.021056506250702</c:v>
                </c:pt>
                <c:pt idx="82">
                  <c:v>72.754664965723848</c:v>
                </c:pt>
                <c:pt idx="83">
                  <c:v>72.5057747234723</c:v>
                </c:pt>
                <c:pt idx="84">
                  <c:v>72.272893204635551</c:v>
                </c:pt>
                <c:pt idx="85">
                  <c:v>72.054554183041859</c:v>
                </c:pt>
                <c:pt idx="86">
                  <c:v>71.849347530341802</c:v>
                </c:pt>
                <c:pt idx="87">
                  <c:v>71.655939459922479</c:v>
                </c:pt>
                <c:pt idx="88">
                  <c:v>71.473085122708582</c:v>
                </c:pt>
                <c:pt idx="89">
                  <c:v>71.299635239152508</c:v>
                </c:pt>
                <c:pt idx="90">
                  <c:v>71.134538225669885</c:v>
                </c:pt>
                <c:pt idx="91">
                  <c:v>70.976839033167607</c:v>
                </c:pt>
                <c:pt idx="92">
                  <c:v>70.825675684250498</c:v>
                </c:pt>
                <c:pt idx="93">
                  <c:v>70.680274287531958</c:v>
                </c:pt>
                <c:pt idx="94">
                  <c:v>70.539943128127149</c:v>
                </c:pt>
                <c:pt idx="95">
                  <c:v>70.404066284014377</c:v>
                </c:pt>
                <c:pt idx="96">
                  <c:v>70.272097096847517</c:v>
                </c:pt>
                <c:pt idx="97">
                  <c:v>70.143551729868278</c:v>
                </c:pt>
                <c:pt idx="98">
                  <c:v>70.01800297113067</c:v>
                </c:pt>
                <c:pt idx="99">
                  <c:v>69.895074383617114</c:v>
                </c:pt>
                <c:pt idx="100">
                  <c:v>69.774434861580147</c:v>
                </c:pt>
                <c:pt idx="101">
                  <c:v>69.655793621601731</c:v>
                </c:pt>
                <c:pt idx="102">
                  <c:v>69.538895634889158</c:v>
                </c:pt>
                <c:pt idx="103">
                  <c:v>69.42351749215122</c:v>
                </c:pt>
                <c:pt idx="104">
                  <c:v>69.309463682347442</c:v>
                </c:pt>
                <c:pt idx="105">
                  <c:v>69.196563260353486</c:v>
                </c:pt>
                <c:pt idx="106">
                  <c:v>69.084666875111907</c:v>
                </c:pt>
                <c:pt idx="107">
                  <c:v>68.973644128345768</c:v>
                </c:pt>
                <c:pt idx="108">
                  <c:v>68.863381233804162</c:v>
                </c:pt>
                <c:pt idx="109">
                  <c:v>68.753778947833965</c:v>
                </c:pt>
                <c:pt idx="110">
                  <c:v>68.644750743499486</c:v>
                </c:pt>
                <c:pt idx="111">
                  <c:v>68.536221202254907</c:v>
                </c:pt>
                <c:pt idx="112">
                  <c:v>68.428124599144127</c:v>
                </c:pt>
                <c:pt idx="113">
                  <c:v>68.320403659532445</c:v>
                </c:pt>
                <c:pt idx="114">
                  <c:v>68.213008467380206</c:v>
                </c:pt>
                <c:pt idx="115">
                  <c:v>68.10589550699828</c:v>
                </c:pt>
                <c:pt idx="116">
                  <c:v>67.999026822036569</c:v>
                </c:pt>
                <c:pt idx="117">
                  <c:v>67.892369277137959</c:v>
                </c:pt>
                <c:pt idx="118">
                  <c:v>67.785893909223347</c:v>
                </c:pt>
                <c:pt idx="119">
                  <c:v>67.679575356762228</c:v>
                </c:pt>
                <c:pt idx="120">
                  <c:v>67.57339135662734</c:v>
                </c:pt>
                <c:pt idx="121">
                  <c:v>67.46732229923731</c:v>
                </c:pt>
                <c:pt idx="122">
                  <c:v>67.3613508336678</c:v>
                </c:pt>
                <c:pt idx="123">
                  <c:v>67.255461515266717</c:v>
                </c:pt>
                <c:pt idx="124">
                  <c:v>67.149640489055813</c:v>
                </c:pt>
                <c:pt idx="125">
                  <c:v>67.043875202848852</c:v>
                </c:pt>
                <c:pt idx="126">
                  <c:v>66.938154144579755</c:v>
                </c:pt>
                <c:pt idx="127">
                  <c:v>66.832466598826656</c:v>
                </c:pt>
                <c:pt idx="128">
                  <c:v>66.72680241795554</c:v>
                </c:pt>
                <c:pt idx="129">
                  <c:v>66.621151803709679</c:v>
                </c:pt>
                <c:pt idx="130">
                  <c:v>66.515505095462956</c:v>
                </c:pt>
                <c:pt idx="131">
                  <c:v>66.409852561763188</c:v>
                </c:pt>
                <c:pt idx="132">
                  <c:v>66.30418419225613</c:v>
                </c:pt>
                <c:pt idx="133">
                  <c:v>66.198489487643513</c:v>
                </c:pt>
                <c:pt idx="134">
                  <c:v>66.092757246052173</c:v>
                </c:pt>
                <c:pt idx="135">
                  <c:v>65.986975345141019</c:v>
                </c:pt>
                <c:pt idx="136">
                  <c:v>65.88113052053906</c:v>
                </c:pt>
                <c:pt idx="137">
                  <c:v>65.775208142885305</c:v>
                </c:pt>
                <c:pt idx="138">
                  <c:v>65.669191997939691</c:v>
                </c:pt>
                <c:pt idx="139">
                  <c:v>65.563064077063046</c:v>
                </c:pt>
                <c:pt idx="140">
                  <c:v>65.456804388913397</c:v>
                </c:pt>
                <c:pt idx="141">
                  <c:v>65.350390807526267</c:v>
                </c:pt>
                <c:pt idx="142">
                  <c:v>65.243798976998065</c:v>
                </c:pt>
                <c:pt idx="143">
                  <c:v>65.137002298588015</c:v>
                </c:pt>
                <c:pt idx="144">
                  <c:v>65.029972031788716</c:v>
                </c:pt>
                <c:pt idx="145">
                  <c:v>64.922677546061095</c:v>
                </c:pt>
                <c:pt idx="146">
                  <c:v>64.815086763372932</c:v>
                </c:pt>
                <c:pt idx="147">
                  <c:v>64.707166831849207</c:v>
                </c:pt>
                <c:pt idx="148">
                  <c:v>64.598885065768101</c:v>
                </c:pt>
                <c:pt idx="149">
                  <c:v>64.490210174613892</c:v>
                </c:pt>
                <c:pt idx="150">
                  <c:v>64.381113781917591</c:v>
                </c:pt>
                <c:pt idx="151">
                  <c:v>64.271572202017893</c:v>
                </c:pt>
                <c:pt idx="152">
                  <c:v>64.161568400266461</c:v>
                </c:pt>
                <c:pt idx="153">
                  <c:v>64.05109401292475</c:v>
                </c:pt>
                <c:pt idx="154">
                  <c:v>63.940151253828361</c:v>
                </c:pt>
                <c:pt idx="155">
                  <c:v>63.8287544959624</c:v>
                </c:pt>
                <c:pt idx="156">
                  <c:v>63.716931299563328</c:v>
                </c:pt>
                <c:pt idx="157">
                  <c:v>63.604722675625766</c:v>
                </c:pt>
                <c:pt idx="158">
                  <c:v>63.492182431456456</c:v>
                </c:pt>
                <c:pt idx="159">
                  <c:v>63.379375541365413</c:v>
                </c:pt>
                <c:pt idx="160">
                  <c:v>63.266375608272583</c:v>
                </c:pt>
                <c:pt idx="161">
                  <c:v>63.153261609053629</c:v>
                </c:pt>
                <c:pt idx="162">
                  <c:v>63.040114221470475</c:v>
                </c:pt>
                <c:pt idx="163">
                  <c:v>62.927012090109869</c:v>
                </c:pt>
                <c:pt idx="164">
                  <c:v>62.814028389695679</c:v>
                </c:pt>
                <c:pt idx="165">
                  <c:v>62.70122798763007</c:v>
                </c:pt>
                <c:pt idx="166">
                  <c:v>62.588665408470689</c:v>
                </c:pt>
                <c:pt idx="167">
                  <c:v>62.476383684564624</c:v>
                </c:pt>
                <c:pt idx="168">
                  <c:v>62.364414063701929</c:v>
                </c:pt>
                <c:pt idx="169">
                  <c:v>62.252776455535155</c:v>
                </c:pt>
                <c:pt idx="170">
                  <c:v>62.141480443724475</c:v>
                </c:pt>
                <c:pt idx="171">
                  <c:v>62.030526671127049</c:v>
                </c:pt>
                <c:pt idx="172">
                  <c:v>61.91990841474054</c:v>
                </c:pt>
                <c:pt idx="173">
                  <c:v>61.809613195900688</c:v>
                </c:pt>
                <c:pt idx="174">
                  <c:v>61.699624309442086</c:v>
                </c:pt>
                <c:pt idx="175">
                  <c:v>61.589922194941117</c:v>
                </c:pt>
                <c:pt idx="176">
                  <c:v>61.48048560824374</c:v>
                </c:pt>
                <c:pt idx="177">
                  <c:v>61.371292579380921</c:v>
                </c:pt>
                <c:pt idx="178">
                  <c:v>61.262321162944147</c:v>
                </c:pt>
                <c:pt idx="179">
                  <c:v>61.153549999666446</c:v>
                </c:pt>
                <c:pt idx="180">
                  <c:v>61.044958714666585</c:v>
                </c:pt>
                <c:pt idx="181">
                  <c:v>60.936528180116881</c:v>
                </c:pt>
                <c:pt idx="182">
                  <c:v>60.828240669429562</c:v>
                </c:pt>
                <c:pt idx="183">
                  <c:v>60.720079927617896</c:v>
                </c:pt>
                <c:pt idx="184">
                  <c:v>60.612031179168262</c:v>
                </c:pt>
                <c:pt idx="185">
                  <c:v>60.50408109117609</c:v>
                </c:pt>
                <c:pt idx="186">
                  <c:v>60.396217706040211</c:v>
                </c:pt>
                <c:pt idx="187">
                  <c:v>60.288430354892512</c:v>
                </c:pt>
                <c:pt idx="188">
                  <c:v>60.180709560262635</c:v>
                </c:pt>
                <c:pt idx="189">
                  <c:v>60.073046934257228</c:v>
                </c:pt>
                <c:pt idx="190">
                  <c:v>59.965435076748683</c:v>
                </c:pt>
                <c:pt idx="191">
                  <c:v>59.857867476666328</c:v>
                </c:pt>
                <c:pt idx="192">
                  <c:v>59.750338418409235</c:v>
                </c:pt>
                <c:pt idx="193">
                  <c:v>59.642842894594061</c:v>
                </c:pt>
                <c:pt idx="194">
                  <c:v>59.535376525761045</c:v>
                </c:pt>
                <c:pt idx="195">
                  <c:v>59.427935487240148</c:v>
                </c:pt>
                <c:pt idx="196">
                  <c:v>59.320516443087243</c:v>
                </c:pt>
                <c:pt idx="197">
                  <c:v>59.213116486807813</c:v>
                </c:pt>
                <c:pt idx="198">
                  <c:v>59.105733088463936</c:v>
                </c:pt>
                <c:pt idx="199">
                  <c:v>58.998364047693393</c:v>
                </c:pt>
                <c:pt idx="200">
                  <c:v>58.891007452139448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A!$Q$28:$Q$228</c:f>
              <c:numCache>
                <c:formatCode>General</c:formatCode>
                <c:ptCount val="201"/>
                <c:pt idx="0">
                  <c:v>75.358999999999995</c:v>
                </c:pt>
                <c:pt idx="1">
                  <c:v>75.233999999999995</c:v>
                </c:pt>
                <c:pt idx="2">
                  <c:v>77.578000000000003</c:v>
                </c:pt>
                <c:pt idx="3">
                  <c:v>76.641000000000005</c:v>
                </c:pt>
                <c:pt idx="4">
                  <c:v>75.561999999999998</c:v>
                </c:pt>
                <c:pt idx="5">
                  <c:v>76.438000000000002</c:v>
                </c:pt>
                <c:pt idx="6">
                  <c:v>76.843999999999994</c:v>
                </c:pt>
                <c:pt idx="7">
                  <c:v>75.093999999999994</c:v>
                </c:pt>
                <c:pt idx="8">
                  <c:v>75.671999999999997</c:v>
                </c:pt>
                <c:pt idx="9">
                  <c:v>75.438000000000002</c:v>
                </c:pt>
                <c:pt idx="10">
                  <c:v>76.983999999999995</c:v>
                </c:pt>
                <c:pt idx="11">
                  <c:v>76.718999999999994</c:v>
                </c:pt>
                <c:pt idx="12">
                  <c:v>77.343999999999994</c:v>
                </c:pt>
                <c:pt idx="13">
                  <c:v>76.296999999999997</c:v>
                </c:pt>
                <c:pt idx="14">
                  <c:v>75.516000000000005</c:v>
                </c:pt>
                <c:pt idx="15">
                  <c:v>77.046999999999997</c:v>
                </c:pt>
                <c:pt idx="16">
                  <c:v>76.593999999999994</c:v>
                </c:pt>
                <c:pt idx="17">
                  <c:v>76.125</c:v>
                </c:pt>
                <c:pt idx="18">
                  <c:v>75.296999999999997</c:v>
                </c:pt>
                <c:pt idx="19">
                  <c:v>75.578000000000003</c:v>
                </c:pt>
                <c:pt idx="20">
                  <c:v>75.906000000000006</c:v>
                </c:pt>
                <c:pt idx="21">
                  <c:v>75.311999999999998</c:v>
                </c:pt>
                <c:pt idx="22">
                  <c:v>75.843999999999994</c:v>
                </c:pt>
                <c:pt idx="23">
                  <c:v>75.796999999999997</c:v>
                </c:pt>
                <c:pt idx="24">
                  <c:v>75.546999999999997</c:v>
                </c:pt>
                <c:pt idx="25">
                  <c:v>77.046999999999997</c:v>
                </c:pt>
                <c:pt idx="26">
                  <c:v>76.141000000000005</c:v>
                </c:pt>
                <c:pt idx="27">
                  <c:v>76.375</c:v>
                </c:pt>
                <c:pt idx="28">
                  <c:v>76.141000000000005</c:v>
                </c:pt>
                <c:pt idx="29">
                  <c:v>78.328000000000003</c:v>
                </c:pt>
                <c:pt idx="30">
                  <c:v>78.641000000000005</c:v>
                </c:pt>
                <c:pt idx="31">
                  <c:v>77.5</c:v>
                </c:pt>
                <c:pt idx="32">
                  <c:v>78.438000000000002</c:v>
                </c:pt>
                <c:pt idx="33">
                  <c:v>78.875</c:v>
                </c:pt>
                <c:pt idx="34">
                  <c:v>78.858999999999995</c:v>
                </c:pt>
                <c:pt idx="35">
                  <c:v>78.796999999999997</c:v>
                </c:pt>
                <c:pt idx="36">
                  <c:v>79.421999999999997</c:v>
                </c:pt>
                <c:pt idx="37">
                  <c:v>80.828000000000003</c:v>
                </c:pt>
                <c:pt idx="38">
                  <c:v>80.468999999999994</c:v>
                </c:pt>
                <c:pt idx="39">
                  <c:v>81.875</c:v>
                </c:pt>
                <c:pt idx="40">
                  <c:v>82.453000000000003</c:v>
                </c:pt>
                <c:pt idx="41">
                  <c:v>82.983999999999995</c:v>
                </c:pt>
                <c:pt idx="42">
                  <c:v>83.156000000000006</c:v>
                </c:pt>
                <c:pt idx="43">
                  <c:v>85.733999999999995</c:v>
                </c:pt>
                <c:pt idx="44">
                  <c:v>85.311999999999998</c:v>
                </c:pt>
                <c:pt idx="45">
                  <c:v>86.858999999999995</c:v>
                </c:pt>
                <c:pt idx="46">
                  <c:v>89.016000000000005</c:v>
                </c:pt>
                <c:pt idx="47">
                  <c:v>91.188000000000002</c:v>
                </c:pt>
                <c:pt idx="48">
                  <c:v>94.718999999999994</c:v>
                </c:pt>
                <c:pt idx="49">
                  <c:v>97.296999999999997</c:v>
                </c:pt>
                <c:pt idx="50">
                  <c:v>101.35899999999999</c:v>
                </c:pt>
                <c:pt idx="51">
                  <c:v>106.01600000000001</c:v>
                </c:pt>
                <c:pt idx="52">
                  <c:v>112.938</c:v>
                </c:pt>
                <c:pt idx="53">
                  <c:v>119.875</c:v>
                </c:pt>
                <c:pt idx="54">
                  <c:v>130.547</c:v>
                </c:pt>
                <c:pt idx="55">
                  <c:v>141.78100000000001</c:v>
                </c:pt>
                <c:pt idx="56">
                  <c:v>154.31200000000001</c:v>
                </c:pt>
                <c:pt idx="57">
                  <c:v>165.75</c:v>
                </c:pt>
                <c:pt idx="58">
                  <c:v>175.39099999999999</c:v>
                </c:pt>
                <c:pt idx="59">
                  <c:v>182.96899999999999</c:v>
                </c:pt>
                <c:pt idx="60">
                  <c:v>186.43799999999999</c:v>
                </c:pt>
                <c:pt idx="61">
                  <c:v>187.875</c:v>
                </c:pt>
                <c:pt idx="62">
                  <c:v>184.98400000000001</c:v>
                </c:pt>
                <c:pt idx="63">
                  <c:v>176.93799999999999</c:v>
                </c:pt>
                <c:pt idx="64">
                  <c:v>161.703</c:v>
                </c:pt>
                <c:pt idx="65">
                  <c:v>139.90600000000001</c:v>
                </c:pt>
                <c:pt idx="66">
                  <c:v>113.703</c:v>
                </c:pt>
                <c:pt idx="67">
                  <c:v>90.891000000000005</c:v>
                </c:pt>
                <c:pt idx="68">
                  <c:v>79.281000000000006</c:v>
                </c:pt>
                <c:pt idx="69">
                  <c:v>76.688000000000002</c:v>
                </c:pt>
                <c:pt idx="70">
                  <c:v>77.766000000000005</c:v>
                </c:pt>
                <c:pt idx="71">
                  <c:v>78.968999999999994</c:v>
                </c:pt>
                <c:pt idx="72">
                  <c:v>81.938000000000002</c:v>
                </c:pt>
                <c:pt idx="73">
                  <c:v>82.046999999999997</c:v>
                </c:pt>
                <c:pt idx="74">
                  <c:v>84.75</c:v>
                </c:pt>
                <c:pt idx="75">
                  <c:v>86.625</c:v>
                </c:pt>
                <c:pt idx="76">
                  <c:v>90.733999999999995</c:v>
                </c:pt>
                <c:pt idx="77">
                  <c:v>96.171999999999997</c:v>
                </c:pt>
                <c:pt idx="78">
                  <c:v>104.125</c:v>
                </c:pt>
                <c:pt idx="79">
                  <c:v>111.828</c:v>
                </c:pt>
                <c:pt idx="80">
                  <c:v>122.125</c:v>
                </c:pt>
                <c:pt idx="81">
                  <c:v>131.90600000000001</c:v>
                </c:pt>
                <c:pt idx="82">
                  <c:v>139.84399999999999</c:v>
                </c:pt>
                <c:pt idx="83">
                  <c:v>145.797</c:v>
                </c:pt>
                <c:pt idx="84">
                  <c:v>149.31200000000001</c:v>
                </c:pt>
                <c:pt idx="85">
                  <c:v>151.18799999999999</c:v>
                </c:pt>
                <c:pt idx="86">
                  <c:v>149.453</c:v>
                </c:pt>
                <c:pt idx="87">
                  <c:v>139.73400000000001</c:v>
                </c:pt>
                <c:pt idx="88">
                  <c:v>122.547</c:v>
                </c:pt>
                <c:pt idx="89">
                  <c:v>103.26600000000001</c:v>
                </c:pt>
                <c:pt idx="90">
                  <c:v>84.468999999999994</c:v>
                </c:pt>
                <c:pt idx="91">
                  <c:v>74</c:v>
                </c:pt>
                <c:pt idx="92">
                  <c:v>71.031000000000006</c:v>
                </c:pt>
                <c:pt idx="93">
                  <c:v>71.25</c:v>
                </c:pt>
                <c:pt idx="94">
                  <c:v>69.781000000000006</c:v>
                </c:pt>
                <c:pt idx="95">
                  <c:v>69.858999999999995</c:v>
                </c:pt>
                <c:pt idx="96">
                  <c:v>70.061999999999998</c:v>
                </c:pt>
                <c:pt idx="97">
                  <c:v>72.031000000000006</c:v>
                </c:pt>
                <c:pt idx="98">
                  <c:v>70.578000000000003</c:v>
                </c:pt>
                <c:pt idx="99">
                  <c:v>71.188000000000002</c:v>
                </c:pt>
                <c:pt idx="100">
                  <c:v>71</c:v>
                </c:pt>
                <c:pt idx="101">
                  <c:v>72.311999999999998</c:v>
                </c:pt>
                <c:pt idx="102">
                  <c:v>73.311999999999998</c:v>
                </c:pt>
                <c:pt idx="103">
                  <c:v>74.125</c:v>
                </c:pt>
                <c:pt idx="104">
                  <c:v>73.781000000000006</c:v>
                </c:pt>
                <c:pt idx="105">
                  <c:v>75.921999999999997</c:v>
                </c:pt>
                <c:pt idx="106">
                  <c:v>77.406000000000006</c:v>
                </c:pt>
                <c:pt idx="107">
                  <c:v>77.391000000000005</c:v>
                </c:pt>
                <c:pt idx="108">
                  <c:v>79.093999999999994</c:v>
                </c:pt>
                <c:pt idx="109">
                  <c:v>79.046999999999997</c:v>
                </c:pt>
                <c:pt idx="110">
                  <c:v>80.141000000000005</c:v>
                </c:pt>
                <c:pt idx="111">
                  <c:v>81.391000000000005</c:v>
                </c:pt>
                <c:pt idx="112">
                  <c:v>84.061999999999998</c:v>
                </c:pt>
                <c:pt idx="113">
                  <c:v>85.453000000000003</c:v>
                </c:pt>
                <c:pt idx="114">
                  <c:v>87.171999999999997</c:v>
                </c:pt>
                <c:pt idx="115">
                  <c:v>89.656000000000006</c:v>
                </c:pt>
                <c:pt idx="116">
                  <c:v>94.438000000000002</c:v>
                </c:pt>
                <c:pt idx="117">
                  <c:v>97.891000000000005</c:v>
                </c:pt>
                <c:pt idx="118">
                  <c:v>104.375</c:v>
                </c:pt>
                <c:pt idx="119">
                  <c:v>112.562</c:v>
                </c:pt>
                <c:pt idx="120">
                  <c:v>119.48399999999999</c:v>
                </c:pt>
                <c:pt idx="121">
                  <c:v>126.953</c:v>
                </c:pt>
                <c:pt idx="122">
                  <c:v>138.078</c:v>
                </c:pt>
                <c:pt idx="123">
                  <c:v>146.14099999999999</c:v>
                </c:pt>
                <c:pt idx="124">
                  <c:v>152.46899999999999</c:v>
                </c:pt>
                <c:pt idx="125">
                  <c:v>157.297</c:v>
                </c:pt>
                <c:pt idx="126">
                  <c:v>161.34399999999999</c:v>
                </c:pt>
                <c:pt idx="127">
                  <c:v>161.828</c:v>
                </c:pt>
                <c:pt idx="128">
                  <c:v>158.422</c:v>
                </c:pt>
                <c:pt idx="129">
                  <c:v>152.43799999999999</c:v>
                </c:pt>
                <c:pt idx="130">
                  <c:v>142.578</c:v>
                </c:pt>
                <c:pt idx="131">
                  <c:v>129.547</c:v>
                </c:pt>
                <c:pt idx="132">
                  <c:v>114.562</c:v>
                </c:pt>
                <c:pt idx="133">
                  <c:v>98.016000000000005</c:v>
                </c:pt>
                <c:pt idx="134">
                  <c:v>83.688000000000002</c:v>
                </c:pt>
                <c:pt idx="135">
                  <c:v>75.311999999999998</c:v>
                </c:pt>
                <c:pt idx="136">
                  <c:v>70.906000000000006</c:v>
                </c:pt>
                <c:pt idx="137">
                  <c:v>67.718999999999994</c:v>
                </c:pt>
                <c:pt idx="138">
                  <c:v>65.906000000000006</c:v>
                </c:pt>
                <c:pt idx="139">
                  <c:v>67.483999999999995</c:v>
                </c:pt>
                <c:pt idx="140">
                  <c:v>67.093999999999994</c:v>
                </c:pt>
                <c:pt idx="141">
                  <c:v>69.233999999999995</c:v>
                </c:pt>
                <c:pt idx="142">
                  <c:v>68.938000000000002</c:v>
                </c:pt>
                <c:pt idx="143">
                  <c:v>70.375</c:v>
                </c:pt>
                <c:pt idx="144">
                  <c:v>72.266000000000005</c:v>
                </c:pt>
                <c:pt idx="145">
                  <c:v>72.781000000000006</c:v>
                </c:pt>
                <c:pt idx="146">
                  <c:v>74.828000000000003</c:v>
                </c:pt>
                <c:pt idx="147">
                  <c:v>76.328000000000003</c:v>
                </c:pt>
                <c:pt idx="148">
                  <c:v>79.875</c:v>
                </c:pt>
                <c:pt idx="149">
                  <c:v>84.516000000000005</c:v>
                </c:pt>
                <c:pt idx="150">
                  <c:v>88.171999999999997</c:v>
                </c:pt>
                <c:pt idx="151">
                  <c:v>94.266000000000005</c:v>
                </c:pt>
                <c:pt idx="152">
                  <c:v>101.047</c:v>
                </c:pt>
                <c:pt idx="153">
                  <c:v>107.71899999999999</c:v>
                </c:pt>
                <c:pt idx="154">
                  <c:v>113.34399999999999</c:v>
                </c:pt>
                <c:pt idx="155">
                  <c:v>118.938</c:v>
                </c:pt>
                <c:pt idx="156">
                  <c:v>123.76600000000001</c:v>
                </c:pt>
                <c:pt idx="157">
                  <c:v>126.75</c:v>
                </c:pt>
                <c:pt idx="158">
                  <c:v>127.03100000000001</c:v>
                </c:pt>
                <c:pt idx="159">
                  <c:v>125.938</c:v>
                </c:pt>
                <c:pt idx="160">
                  <c:v>121.15600000000001</c:v>
                </c:pt>
                <c:pt idx="161">
                  <c:v>113.26600000000001</c:v>
                </c:pt>
                <c:pt idx="162">
                  <c:v>103.062</c:v>
                </c:pt>
                <c:pt idx="163">
                  <c:v>92.483999999999995</c:v>
                </c:pt>
                <c:pt idx="164">
                  <c:v>81.811999999999998</c:v>
                </c:pt>
                <c:pt idx="165">
                  <c:v>73.983999999999995</c:v>
                </c:pt>
                <c:pt idx="166">
                  <c:v>66.656000000000006</c:v>
                </c:pt>
                <c:pt idx="167">
                  <c:v>63.015999999999998</c:v>
                </c:pt>
                <c:pt idx="168">
                  <c:v>61.561999999999998</c:v>
                </c:pt>
                <c:pt idx="169">
                  <c:v>61.234000000000002</c:v>
                </c:pt>
                <c:pt idx="170">
                  <c:v>62.094000000000001</c:v>
                </c:pt>
                <c:pt idx="171">
                  <c:v>62.561999999999998</c:v>
                </c:pt>
                <c:pt idx="172">
                  <c:v>63.734000000000002</c:v>
                </c:pt>
                <c:pt idx="173">
                  <c:v>62.375</c:v>
                </c:pt>
                <c:pt idx="174">
                  <c:v>62.890999999999998</c:v>
                </c:pt>
                <c:pt idx="175">
                  <c:v>64.125</c:v>
                </c:pt>
                <c:pt idx="176">
                  <c:v>63.344000000000001</c:v>
                </c:pt>
                <c:pt idx="177">
                  <c:v>62.344000000000001</c:v>
                </c:pt>
                <c:pt idx="178">
                  <c:v>61.811999999999998</c:v>
                </c:pt>
                <c:pt idx="179">
                  <c:v>61.328000000000003</c:v>
                </c:pt>
                <c:pt idx="180">
                  <c:v>60.655999999999999</c:v>
                </c:pt>
                <c:pt idx="181">
                  <c:v>60.5</c:v>
                </c:pt>
                <c:pt idx="182">
                  <c:v>60.561999999999998</c:v>
                </c:pt>
                <c:pt idx="183">
                  <c:v>60.969000000000001</c:v>
                </c:pt>
                <c:pt idx="184">
                  <c:v>59.859000000000002</c:v>
                </c:pt>
                <c:pt idx="185">
                  <c:v>60.515999999999998</c:v>
                </c:pt>
                <c:pt idx="186">
                  <c:v>61.719000000000001</c:v>
                </c:pt>
                <c:pt idx="187">
                  <c:v>60.015999999999998</c:v>
                </c:pt>
                <c:pt idx="188">
                  <c:v>60.296999999999997</c:v>
                </c:pt>
                <c:pt idx="189">
                  <c:v>60.25</c:v>
                </c:pt>
                <c:pt idx="190">
                  <c:v>60.046999999999997</c:v>
                </c:pt>
                <c:pt idx="191">
                  <c:v>61.030999999999999</c:v>
                </c:pt>
                <c:pt idx="192">
                  <c:v>60.234000000000002</c:v>
                </c:pt>
                <c:pt idx="193">
                  <c:v>60.594000000000001</c:v>
                </c:pt>
                <c:pt idx="194">
                  <c:v>60.015999999999998</c:v>
                </c:pt>
                <c:pt idx="195">
                  <c:v>58.484000000000002</c:v>
                </c:pt>
                <c:pt idx="196">
                  <c:v>59.530999999999999</c:v>
                </c:pt>
                <c:pt idx="197">
                  <c:v>58.859000000000002</c:v>
                </c:pt>
                <c:pt idx="198">
                  <c:v>59.484000000000002</c:v>
                </c:pt>
                <c:pt idx="199">
                  <c:v>59.561999999999998</c:v>
                </c:pt>
                <c:pt idx="200">
                  <c:v>59.719000000000001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74.102707744476859</c:v>
                </c:pt>
                <c:pt idx="5">
                  <c:v>74.29327243431581</c:v>
                </c:pt>
                <c:pt idx="6">
                  <c:v>74.483852819503952</c:v>
                </c:pt>
                <c:pt idx="7">
                  <c:v>74.674450600420883</c:v>
                </c:pt>
                <c:pt idx="8">
                  <c:v>74.865067609482011</c:v>
                </c:pt>
                <c:pt idx="9">
                  <c:v>75.055705808127286</c:v>
                </c:pt>
                <c:pt idx="10">
                  <c:v>75.246367279199845</c:v>
                </c:pt>
                <c:pt idx="11">
                  <c:v>75.437054213311484</c:v>
                </c:pt>
                <c:pt idx="12">
                  <c:v>75.627768887507102</c:v>
                </c:pt>
                <c:pt idx="13">
                  <c:v>75.818513634269223</c:v>
                </c:pt>
                <c:pt idx="14">
                  <c:v>76.009290798722759</c:v>
                </c:pt>
                <c:pt idx="15">
                  <c:v>76.200102681995546</c:v>
                </c:pt>
                <c:pt idx="16">
                  <c:v>76.390951469432693</c:v>
                </c:pt>
                <c:pt idx="17">
                  <c:v>76.581839144491155</c:v>
                </c:pt>
                <c:pt idx="18">
                  <c:v>76.772767394062129</c:v>
                </c:pt>
                <c:pt idx="19">
                  <c:v>76.963737521282567</c:v>
                </c:pt>
                <c:pt idx="20">
                  <c:v>77.154750402255146</c:v>
                </c:pt>
                <c:pt idx="21">
                  <c:v>77.345806561580105</c:v>
                </c:pt>
                <c:pt idx="22">
                  <c:v>77.536906511799586</c:v>
                </c:pt>
                <c:pt idx="23">
                  <c:v>77.728051625871487</c:v>
                </c:pt>
                <c:pt idx="24">
                  <c:v>77.919246024327492</c:v>
                </c:pt>
                <c:pt idx="25">
                  <c:v>78.110500312203655</c:v>
                </c:pt>
                <c:pt idx="26">
                  <c:v>78.30183857084667</c:v>
                </c:pt>
                <c:pt idx="27">
                  <c:v>78.493310900190039</c:v>
                </c:pt>
                <c:pt idx="28">
                  <c:v>78.685015152095417</c:v>
                </c:pt>
                <c:pt idx="29">
                  <c:v>78.877133454077324</c:v>
                </c:pt>
                <c:pt idx="30">
                  <c:v>79.069991862368056</c:v>
                </c:pt>
                <c:pt idx="31">
                  <c:v>79.264155142689489</c:v>
                </c:pt>
                <c:pt idx="32">
                  <c:v>79.4605733043458</c:v>
                </c:pt>
                <c:pt idx="33">
                  <c:v>79.660801971943414</c:v>
                </c:pt>
                <c:pt idx="34">
                  <c:v>79.867324523972187</c:v>
                </c:pt>
                <c:pt idx="35">
                  <c:v>80.08400926053703</c:v>
                </c:pt>
                <c:pt idx="36">
                  <c:v>80.316738195335347</c:v>
                </c:pt>
                <c:pt idx="37">
                  <c:v>80.574243236125653</c:v>
                </c:pt>
                <c:pt idx="38">
                  <c:v>80.869177717853375</c:v>
                </c:pt>
                <c:pt idx="39">
                  <c:v>81.219433263421195</c:v>
                </c:pt>
                <c:pt idx="40">
                  <c:v>81.649680630362468</c:v>
                </c:pt>
                <c:pt idx="41">
                  <c:v>82.19306630535911</c:v>
                </c:pt>
                <c:pt idx="42">
                  <c:v>82.892933856450938</c:v>
                </c:pt>
                <c:pt idx="43">
                  <c:v>83.804363392312197</c:v>
                </c:pt>
                <c:pt idx="44">
                  <c:v>84.995241236201693</c:v>
                </c:pt>
                <c:pt idx="45">
                  <c:v>86.546497501832135</c:v>
                </c:pt>
                <c:pt idx="46">
                  <c:v>88.551098935143941</c:v>
                </c:pt>
                <c:pt idx="47">
                  <c:v>91.111378796971962</c:v>
                </c:pt>
                <c:pt idx="48">
                  <c:v>94.334345643939216</c:v>
                </c:pt>
                <c:pt idx="49">
                  <c:v>98.324755328412664</c:v>
                </c:pt>
                <c:pt idx="50">
                  <c:v>103.17596240837244</c:v>
                </c:pt>
                <c:pt idx="51">
                  <c:v>108.95888041305082</c:v>
                </c:pt>
                <c:pt idx="52">
                  <c:v>115.70974811229596</c:v>
                </c:pt>
                <c:pt idx="53">
                  <c:v>123.41777410159057</c:v>
                </c:pt>
                <c:pt idx="54">
                  <c:v>132.01404652393109</c:v>
                </c:pt>
                <c:pt idx="55">
                  <c:v>141.36322067907591</c:v>
                </c:pt>
                <c:pt idx="56">
                  <c:v>151.25891870162786</c:v>
                </c:pt>
                <c:pt idx="57">
                  <c:v>161.41997878247903</c:v>
                </c:pt>
                <c:pt idx="58">
                  <c:v>171.46910767906482</c:v>
                </c:pt>
                <c:pt idx="59">
                  <c:v>180.83537777485128</c:v>
                </c:pt>
                <c:pt idx="60">
                  <c:v>188.4853423791246</c:v>
                </c:pt>
                <c:pt idx="61">
                  <c:v>192.51671953170882</c:v>
                </c:pt>
                <c:pt idx="62">
                  <c:v>190.12331981268815</c:v>
                </c:pt>
                <c:pt idx="63">
                  <c:v>178.80890344963601</c:v>
                </c:pt>
                <c:pt idx="64">
                  <c:v>158.76702259473063</c:v>
                </c:pt>
                <c:pt idx="65">
                  <c:v>134.24234772775631</c:v>
                </c:pt>
                <c:pt idx="66">
                  <c:v>111.62034255963916</c:v>
                </c:pt>
                <c:pt idx="67">
                  <c:v>95.495567123348991</c:v>
                </c:pt>
                <c:pt idx="68">
                  <c:v>86.542955285727771</c:v>
                </c:pt>
                <c:pt idx="69">
                  <c:v>82.701998808250409</c:v>
                </c:pt>
                <c:pt idx="70">
                  <c:v>81.555400716655427</c:v>
                </c:pt>
                <c:pt idx="71">
                  <c:v>81.614498693266654</c:v>
                </c:pt>
                <c:pt idx="72">
                  <c:v>82.311312624353704</c:v>
                </c:pt>
                <c:pt idx="73">
                  <c:v>83.567300437464596</c:v>
                </c:pt>
                <c:pt idx="74">
                  <c:v>85.485355788099923</c:v>
                </c:pt>
                <c:pt idx="75">
                  <c:v>88.218571254845713</c:v>
                </c:pt>
                <c:pt idx="76">
                  <c:v>91.920980188268558</c:v>
                </c:pt>
                <c:pt idx="77">
                  <c:v>96.718425219459476</c:v>
                </c:pt>
                <c:pt idx="78">
                  <c:v>102.68012863227321</c:v>
                </c:pt>
                <c:pt idx="79">
                  <c:v>109.78953384793975</c:v>
                </c:pt>
                <c:pt idx="80">
                  <c:v>117.91796549460503</c:v>
                </c:pt>
                <c:pt idx="81">
                  <c:v>126.80211963940178</c:v>
                </c:pt>
                <c:pt idx="82">
                  <c:v>136.0062887548325</c:v>
                </c:pt>
                <c:pt idx="83">
                  <c:v>144.79375025731514</c:v>
                </c:pt>
                <c:pt idx="84">
                  <c:v>151.79496271257662</c:v>
                </c:pt>
                <c:pt idx="85">
                  <c:v>154.62560602190615</c:v>
                </c:pt>
                <c:pt idx="86">
                  <c:v>150.32595015966672</c:v>
                </c:pt>
                <c:pt idx="87">
                  <c:v>137.49957121062076</c:v>
                </c:pt>
                <c:pt idx="88">
                  <c:v>118.74904515210724</c:v>
                </c:pt>
                <c:pt idx="89">
                  <c:v>99.990788607300033</c:v>
                </c:pt>
                <c:pt idx="90">
                  <c:v>86.319298568622358</c:v>
                </c:pt>
                <c:pt idx="91">
                  <c:v>78.898508771681108</c:v>
                </c:pt>
                <c:pt idx="92">
                  <c:v>75.838246856225155</c:v>
                </c:pt>
                <c:pt idx="93">
                  <c:v>74.823986538071338</c:v>
                </c:pt>
                <c:pt idx="94">
                  <c:v>74.49216492561429</c:v>
                </c:pt>
                <c:pt idx="95">
                  <c:v>74.328940582674164</c:v>
                </c:pt>
                <c:pt idx="96">
                  <c:v>74.201285399897927</c:v>
                </c:pt>
                <c:pt idx="97">
                  <c:v>74.086015601542996</c:v>
                </c:pt>
                <c:pt idx="98">
                  <c:v>73.982501527341554</c:v>
                </c:pt>
                <c:pt idx="99">
                  <c:v>73.894463172938259</c:v>
                </c:pt>
                <c:pt idx="100">
                  <c:v>73.827672142087678</c:v>
                </c:pt>
                <c:pt idx="101">
                  <c:v>73.790192639482285</c:v>
                </c:pt>
                <c:pt idx="102">
                  <c:v>73.792984878210348</c:v>
                </c:pt>
                <c:pt idx="103">
                  <c:v>73.850616009557001</c:v>
                </c:pt>
                <c:pt idx="104">
                  <c:v>73.982032975152308</c:v>
                </c:pt>
                <c:pt idx="105">
                  <c:v>74.211350328888088</c:v>
                </c:pt>
                <c:pt idx="106">
                  <c:v>74.568583925025621</c:v>
                </c:pt>
                <c:pt idx="107">
                  <c:v>75.090236306383716</c:v>
                </c:pt>
                <c:pt idx="108">
                  <c:v>75.819615360763976</c:v>
                </c:pt>
                <c:pt idx="109">
                  <c:v>76.806748182072255</c:v>
                </c:pt>
                <c:pt idx="110">
                  <c:v>78.107741744189028</c:v>
                </c:pt>
                <c:pt idx="111">
                  <c:v>79.783446073027733</c:v>
                </c:pt>
                <c:pt idx="112">
                  <c:v>81.897298926995504</c:v>
                </c:pt>
                <c:pt idx="113">
                  <c:v>84.512277235178317</c:v>
                </c:pt>
                <c:pt idx="114">
                  <c:v>87.68695115455553</c:v>
                </c:pt>
                <c:pt idx="115">
                  <c:v>91.470729838618951</c:v>
                </c:pt>
                <c:pt idx="116">
                  <c:v>95.898498035587082</c:v>
                </c:pt>
                <c:pt idx="117">
                  <c:v>100.98495846168662</c:v>
                </c:pt>
                <c:pt idx="118">
                  <c:v>106.71909597726658</c:v>
                </c:pt>
                <c:pt idx="119">
                  <c:v>113.0592149900523</c:v>
                </c:pt>
                <c:pt idx="120">
                  <c:v>119.92881400368199</c:v>
                </c:pt>
                <c:pt idx="121">
                  <c:v>127.21269782609981</c:v>
                </c:pt>
                <c:pt idx="122">
                  <c:v>134.75021664271779</c:v>
                </c:pt>
                <c:pt idx="123">
                  <c:v>142.31732682248608</c:v>
                </c:pt>
                <c:pt idx="124">
                  <c:v>149.58300449530819</c:v>
                </c:pt>
                <c:pt idx="125">
                  <c:v>156.02844407890399</c:v>
                </c:pt>
                <c:pt idx="126">
                  <c:v>160.84863013780102</c:v>
                </c:pt>
                <c:pt idx="127">
                  <c:v>162.92287904784177</c:v>
                </c:pt>
                <c:pt idx="128">
                  <c:v>160.99743975362563</c:v>
                </c:pt>
                <c:pt idx="129">
                  <c:v>154.16317069166047</c:v>
                </c:pt>
                <c:pt idx="130">
                  <c:v>142.47779915758474</c:v>
                </c:pt>
                <c:pt idx="131">
                  <c:v>127.32494693820111</c:v>
                </c:pt>
                <c:pt idx="132">
                  <c:v>111.12799312612523</c:v>
                </c:pt>
                <c:pt idx="133">
                  <c:v>96.459666433970895</c:v>
                </c:pt>
                <c:pt idx="134">
                  <c:v>85.074406125994116</c:v>
                </c:pt>
                <c:pt idx="135">
                  <c:v>77.454945027382465</c:v>
                </c:pt>
                <c:pt idx="136">
                  <c:v>73.039630054743185</c:v>
                </c:pt>
                <c:pt idx="137">
                  <c:v>70.816025110492447</c:v>
                </c:pt>
                <c:pt idx="138">
                  <c:v>69.844615090322691</c:v>
                </c:pt>
                <c:pt idx="139">
                  <c:v>69.496075679482146</c:v>
                </c:pt>
                <c:pt idx="140">
                  <c:v>69.446666963707372</c:v>
                </c:pt>
                <c:pt idx="141">
                  <c:v>69.576292957558579</c:v>
                </c:pt>
                <c:pt idx="142">
                  <c:v>69.873377758888708</c:v>
                </c:pt>
                <c:pt idx="143">
                  <c:v>70.378912501099663</c:v>
                </c:pt>
                <c:pt idx="144">
                  <c:v>71.161670132270061</c:v>
                </c:pt>
                <c:pt idx="145">
                  <c:v>72.308645161749865</c:v>
                </c:pt>
                <c:pt idx="146">
                  <c:v>73.919870118629987</c:v>
                </c:pt>
                <c:pt idx="147">
                  <c:v>76.102414759851285</c:v>
                </c:pt>
                <c:pt idx="148">
                  <c:v>78.961534798981802</c:v>
                </c:pt>
                <c:pt idx="149">
                  <c:v>82.588339725693558</c:v>
                </c:pt>
                <c:pt idx="150">
                  <c:v>87.043878683207865</c:v>
                </c:pt>
                <c:pt idx="151">
                  <c:v>92.339356975953336</c:v>
                </c:pt>
                <c:pt idx="152">
                  <c:v>98.411081051895863</c:v>
                </c:pt>
                <c:pt idx="153">
                  <c:v>105.08713538397834</c:v>
                </c:pt>
                <c:pt idx="154">
                  <c:v>112.04339668337403</c:v>
                </c:pt>
                <c:pt idx="155">
                  <c:v>118.75475160866065</c:v>
                </c:pt>
                <c:pt idx="156">
                  <c:v>124.46751455214968</c:v>
                </c:pt>
                <c:pt idx="157">
                  <c:v>128.24378118618338</c:v>
                </c:pt>
                <c:pt idx="158">
                  <c:v>129.13138553215623</c:v>
                </c:pt>
                <c:pt idx="159">
                  <c:v>126.46239086937052</c:v>
                </c:pt>
                <c:pt idx="160">
                  <c:v>120.1817226558814</c:v>
                </c:pt>
                <c:pt idx="161">
                  <c:v>111.02363557494519</c:v>
                </c:pt>
                <c:pt idx="162">
                  <c:v>100.38232888197408</c:v>
                </c:pt>
                <c:pt idx="163">
                  <c:v>89.886657418558741</c:v>
                </c:pt>
                <c:pt idx="164">
                  <c:v>80.88041497793364</c:v>
                </c:pt>
                <c:pt idx="165">
                  <c:v>74.07188920873719</c:v>
                </c:pt>
                <c:pt idx="166">
                  <c:v>69.495529435947134</c:v>
                </c:pt>
                <c:pt idx="167">
                  <c:v>66.729978948853713</c:v>
                </c:pt>
                <c:pt idx="168">
                  <c:v>65.19654364639679</c:v>
                </c:pt>
                <c:pt idx="169">
                  <c:v>64.382409702196242</c:v>
                </c:pt>
                <c:pt idx="170">
                  <c:v>63.933475113014445</c:v>
                </c:pt>
                <c:pt idx="171">
                  <c:v>63.647726500514878</c:v>
                </c:pt>
                <c:pt idx="172">
                  <c:v>63.427393884042687</c:v>
                </c:pt>
                <c:pt idx="173">
                  <c:v>63.231733253795042</c:v>
                </c:pt>
                <c:pt idx="174">
                  <c:v>63.045956203279289</c:v>
                </c:pt>
                <c:pt idx="175">
                  <c:v>62.865301459108643</c:v>
                </c:pt>
                <c:pt idx="176">
                  <c:v>62.688325893573513</c:v>
                </c:pt>
                <c:pt idx="177">
                  <c:v>62.514526288069426</c:v>
                </c:pt>
                <c:pt idx="178">
                  <c:v>62.343623263106394</c:v>
                </c:pt>
                <c:pt idx="179">
                  <c:v>62.175380173878288</c:v>
                </c:pt>
                <c:pt idx="180">
                  <c:v>62.009567800662282</c:v>
                </c:pt>
                <c:pt idx="181">
                  <c:v>61.845962146764478</c:v>
                </c:pt>
                <c:pt idx="182">
                  <c:v>61.684347689913245</c:v>
                </c:pt>
                <c:pt idx="183">
                  <c:v>61.524520430201719</c:v>
                </c:pt>
                <c:pt idx="184">
                  <c:v>61.36628992245258</c:v>
                </c:pt>
                <c:pt idx="185">
                  <c:v>61.209480380041171</c:v>
                </c:pt>
                <c:pt idx="186">
                  <c:v>61.053931056418158</c:v>
                </c:pt>
                <c:pt idx="187">
                  <c:v>60.899496095877595</c:v>
                </c:pt>
                <c:pt idx="188">
                  <c:v>60.746044011838542</c:v>
                </c:pt>
                <c:pt idx="189">
                  <c:v>60.593456918218273</c:v>
                </c:pt>
                <c:pt idx="190">
                  <c:v>60.441629610773056</c:v>
                </c:pt>
                <c:pt idx="191">
                  <c:v>60.290468571185976</c:v>
                </c:pt>
                <c:pt idx="192">
                  <c:v>60.13989094706146</c:v>
                </c:pt>
                <c:pt idx="193">
                  <c:v>59.989823545407624</c:v>
                </c:pt>
                <c:pt idx="194">
                  <c:v>59.840201865089924</c:v>
                </c:pt>
                <c:pt idx="195">
                  <c:v>59.690969184539931</c:v>
                </c:pt>
                <c:pt idx="196">
                  <c:v>59.542075714152766</c:v>
                </c:pt>
                <c:pt idx="197">
                  <c:v>59.393477817819274</c:v>
                </c:pt>
                <c:pt idx="198">
                  <c:v>59.245137304501711</c:v>
                </c:pt>
                <c:pt idx="199">
                  <c:v>59.097020788332216</c:v>
                </c:pt>
                <c:pt idx="200">
                  <c:v>58.949099114119448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74.102707744474671</c:v>
                </c:pt>
                <c:pt idx="5">
                  <c:v>74.293272434309614</c:v>
                </c:pt>
                <c:pt idx="6">
                  <c:v>74.483852819486742</c:v>
                </c:pt>
                <c:pt idx="7">
                  <c:v>74.674450600373902</c:v>
                </c:pt>
                <c:pt idx="8">
                  <c:v>74.865067609355975</c:v>
                </c:pt>
                <c:pt idx="9">
                  <c:v>75.055705807794951</c:v>
                </c:pt>
                <c:pt idx="10">
                  <c:v>75.24636727833861</c:v>
                </c:pt>
                <c:pt idx="11">
                  <c:v>75.437054211117854</c:v>
                </c:pt>
                <c:pt idx="12">
                  <c:v>75.627768882015644</c:v>
                </c:pt>
                <c:pt idx="13">
                  <c:v>75.818513620757926</c:v>
                </c:pt>
                <c:pt idx="14">
                  <c:v>76.009290766049546</c:v>
                </c:pt>
                <c:pt idx="15">
                  <c:v>76.200102604340103</c:v>
                </c:pt>
                <c:pt idx="16">
                  <c:v>76.390951288032781</c:v>
                </c:pt>
                <c:pt idx="17">
                  <c:v>76.581838728017615</c:v>
                </c:pt>
                <c:pt idx="18">
                  <c:v>76.772766454289282</c:v>
                </c:pt>
                <c:pt idx="19">
                  <c:v>76.963735437062795</c:v>
                </c:pt>
                <c:pt idx="20">
                  <c:v>77.154745859186775</c:v>
                </c:pt>
                <c:pt idx="21">
                  <c:v>77.345796828726904</c:v>
                </c:pt>
                <c:pt idx="22">
                  <c:v>77.536886018295874</c:v>
                </c:pt>
                <c:pt idx="23">
                  <c:v>77.728009214980446</c:v>
                </c:pt>
                <c:pt idx="24">
                  <c:v>77.919159761493859</c:v>
                </c:pt>
                <c:pt idx="25">
                  <c:v>78.110327865386097</c:v>
                </c:pt>
                <c:pt idx="26">
                  <c:v>78.301499748700721</c:v>
                </c:pt>
                <c:pt idx="27">
                  <c:v>78.49265660529133</c:v>
                </c:pt>
                <c:pt idx="28">
                  <c:v>78.683773327032711</c:v>
                </c:pt>
                <c:pt idx="29">
                  <c:v>78.874816953313655</c:v>
                </c:pt>
                <c:pt idx="30">
                  <c:v>79.065744790445862</c:v>
                </c:pt>
                <c:pt idx="31">
                  <c:v>79.25650213897103</c:v>
                </c:pt>
                <c:pt idx="32">
                  <c:v>79.44701955737051</c:v>
                </c:pt>
                <c:pt idx="33">
                  <c:v>79.637209580565653</c:v>
                </c:pt>
                <c:pt idx="34">
                  <c:v>79.826962801180528</c:v>
                </c:pt>
                <c:pt idx="35">
                  <c:v>80.016143211399168</c:v>
                </c:pt>
                <c:pt idx="36">
                  <c:v>80.204582694275601</c:v>
                </c:pt>
                <c:pt idx="37">
                  <c:v>80.392074546885311</c:v>
                </c:pt>
                <c:pt idx="38">
                  <c:v>80.578365915664492</c:v>
                </c:pt>
                <c:pt idx="39">
                  <c:v>80.763149029365252</c:v>
                </c:pt>
                <c:pt idx="40">
                  <c:v>80.946051130928907</c:v>
                </c:pt>
                <c:pt idx="41">
                  <c:v>81.12662304110097</c:v>
                </c:pt>
                <c:pt idx="42">
                  <c:v>81.304326340005233</c:v>
                </c:pt>
                <c:pt idx="43">
                  <c:v>81.478519235845255</c:v>
                </c:pt>
                <c:pt idx="44">
                  <c:v>81.648441311464552</c:v>
                </c:pt>
                <c:pt idx="45">
                  <c:v>81.813197509637291</c:v>
                </c:pt>
                <c:pt idx="46">
                  <c:v>81.971741946547994</c:v>
                </c:pt>
                <c:pt idx="47">
                  <c:v>82.122862437842571</c:v>
                </c:pt>
                <c:pt idx="48">
                  <c:v>82.265166985766498</c:v>
                </c:pt>
                <c:pt idx="49">
                  <c:v>82.39707390259791</c:v>
                </c:pt>
                <c:pt idx="50">
                  <c:v>82.516807712602088</c:v>
                </c:pt>
                <c:pt idx="51">
                  <c:v>82.622403437019372</c:v>
                </c:pt>
                <c:pt idx="52">
                  <c:v>82.711722248949656</c:v>
                </c:pt>
                <c:pt idx="53">
                  <c:v>82.782481677099625</c:v>
                </c:pt>
                <c:pt idx="54">
                  <c:v>82.832303394952419</c:v>
                </c:pt>
                <c:pt idx="55">
                  <c:v>82.858780989364277</c:v>
                </c:pt>
                <c:pt idx="56">
                  <c:v>82.859568802149155</c:v>
                </c:pt>
                <c:pt idx="57">
                  <c:v>82.832490879249264</c:v>
                </c:pt>
                <c:pt idx="58">
                  <c:v>82.775666267063414</c:v>
                </c:pt>
                <c:pt idx="59">
                  <c:v>82.687643579179351</c:v>
                </c:pt>
                <c:pt idx="60">
                  <c:v>82.567534372293437</c:v>
                </c:pt>
                <c:pt idx="61">
                  <c:v>82.415132096832295</c:v>
                </c:pt>
                <c:pt idx="62">
                  <c:v>82.2310020292297</c:v>
                </c:pt>
                <c:pt idx="63">
                  <c:v>82.016528378144017</c:v>
                </c:pt>
                <c:pt idx="64">
                  <c:v>81.773908083514584</c:v>
                </c:pt>
                <c:pt idx="65">
                  <c:v>81.506086530565</c:v>
                </c:pt>
                <c:pt idx="66">
                  <c:v>81.216637660327166</c:v>
                </c:pt>
                <c:pt idx="67">
                  <c:v>80.909598422043231</c:v>
                </c:pt>
                <c:pt idx="68">
                  <c:v>80.589273636562808</c:v>
                </c:pt>
                <c:pt idx="69">
                  <c:v>80.260030835290948</c:v>
                </c:pt>
                <c:pt idx="70">
                  <c:v>79.926104860330184</c:v>
                </c:pt>
                <c:pt idx="71">
                  <c:v>79.591429123865609</c:v>
                </c:pt>
                <c:pt idx="72">
                  <c:v>79.259505299581164</c:v>
                </c:pt>
                <c:pt idx="73">
                  <c:v>78.933317112773011</c:v>
                </c:pt>
                <c:pt idx="74">
                  <c:v>78.615288062019346</c:v>
                </c:pt>
                <c:pt idx="75">
                  <c:v>78.307278281028943</c:v>
                </c:pt>
                <c:pt idx="76">
                  <c:v>78.010612806492659</c:v>
                </c:pt>
                <c:pt idx="77">
                  <c:v>77.726132280236172</c:v>
                </c:pt>
                <c:pt idx="78">
                  <c:v>77.454257286066749</c:v>
                </c:pt>
                <c:pt idx="79">
                  <c:v>77.19505865377927</c:v>
                </c:pt>
                <c:pt idx="80">
                  <c:v>76.948327694564128</c:v>
                </c:pt>
                <c:pt idx="81">
                  <c:v>76.713642084556696</c:v>
                </c:pt>
                <c:pt idx="82">
                  <c:v>76.490424726985609</c:v>
                </c:pt>
                <c:pt idx="83">
                  <c:v>76.27799425632567</c:v>
                </c:pt>
                <c:pt idx="84">
                  <c:v>76.075606851448782</c:v>
                </c:pt>
                <c:pt idx="85">
                  <c:v>75.882489712746533</c:v>
                </c:pt>
                <c:pt idx="86">
                  <c:v>75.697866978296418</c:v>
                </c:pt>
                <c:pt idx="87">
                  <c:v>75.520979066703163</c:v>
                </c:pt>
                <c:pt idx="88">
                  <c:v>75.351096498558562</c:v>
                </c:pt>
                <c:pt idx="89">
                  <c:v>75.18752921553471</c:v>
                </c:pt>
                <c:pt idx="90">
                  <c:v>75.029632325994996</c:v>
                </c:pt>
                <c:pt idx="91">
                  <c:v>74.876809087843938</c:v>
                </c:pt>
                <c:pt idx="92">
                  <c:v>74.728511812924538</c:v>
                </c:pt>
                <c:pt idx="93">
                  <c:v>74.584241255005665</c:v>
                </c:pt>
                <c:pt idx="94">
                  <c:v>74.443544932250134</c:v>
                </c:pt>
                <c:pt idx="95">
                  <c:v>74.306014738237195</c:v>
                </c:pt>
                <c:pt idx="96">
                  <c:v>74.171284113931634</c:v>
                </c:pt>
                <c:pt idx="97">
                  <c:v>74.039024985793347</c:v>
                </c:pt>
                <c:pt idx="98">
                  <c:v>73.90894462108308</c:v>
                </c:pt>
                <c:pt idx="99">
                  <c:v>73.78078250858897</c:v>
                </c:pt>
                <c:pt idx="100">
                  <c:v>73.654307339668705</c:v>
                </c:pt>
                <c:pt idx="101">
                  <c:v>73.529314138976673</c:v>
                </c:pt>
                <c:pt idx="102">
                  <c:v>73.40562157500672</c:v>
                </c:pt>
                <c:pt idx="103">
                  <c:v>73.283069466330303</c:v>
                </c:pt>
                <c:pt idx="104">
                  <c:v>73.161516489057846</c:v>
                </c:pt>
                <c:pt idx="105">
                  <c:v>73.040838083707243</c:v>
                </c:pt>
                <c:pt idx="106">
                  <c:v>72.920924554611844</c:v>
                </c:pt>
                <c:pt idx="107">
                  <c:v>72.801679351669335</c:v>
                </c:pt>
                <c:pt idx="108">
                  <c:v>72.683017522176485</c:v>
                </c:pt>
                <c:pt idx="109">
                  <c:v>72.564864319363878</c:v>
                </c:pt>
                <c:pt idx="110">
                  <c:v>72.447153953771789</c:v>
                </c:pt>
                <c:pt idx="111">
                  <c:v>72.329828473588378</c:v>
                </c:pt>
                <c:pt idx="112">
                  <c:v>72.212836760348353</c:v>
                </c:pt>
                <c:pt idx="113">
                  <c:v>72.096133626847191</c:v>
                </c:pt>
                <c:pt idx="114">
                  <c:v>71.979679004675489</c:v>
                </c:pt>
                <c:pt idx="115">
                  <c:v>71.863437209352355</c:v>
                </c:pt>
                <c:pt idx="116">
                  <c:v>71.747376271591079</c:v>
                </c:pt>
                <c:pt idx="117">
                  <c:v>71.631467323723328</c:v>
                </c:pt>
                <c:pt idx="118">
                  <c:v>71.515684030716258</c:v>
                </c:pt>
                <c:pt idx="119">
                  <c:v>71.400002055518812</c:v>
                </c:pt>
                <c:pt idx="120">
                  <c:v>71.284398548652135</c:v>
                </c:pt>
                <c:pt idx="121">
                  <c:v>71.168851652005642</c:v>
                </c:pt>
                <c:pt idx="122">
                  <c:v>71.053340006703863</c:v>
                </c:pt>
                <c:pt idx="123">
                  <c:v>70.93784225466753</c:v>
                </c:pt>
                <c:pt idx="124">
                  <c:v>70.822336523101811</c:v>
                </c:pt>
                <c:pt idx="125">
                  <c:v>70.706799880612408</c:v>
                </c:pt>
                <c:pt idx="126">
                  <c:v>70.59120775298608</c:v>
                </c:pt>
                <c:pt idx="127">
                  <c:v>70.475533285900312</c:v>
                </c:pt>
                <c:pt idx="128">
                  <c:v>70.359746640984582</c:v>
                </c:pt>
                <c:pt idx="129">
                  <c:v>70.243814210803706</c:v>
                </c:pt>
                <c:pt idx="130">
                  <c:v>70.127697737563139</c:v>
                </c:pt>
                <c:pt idx="131">
                  <c:v>70.011353319778436</c:v>
                </c:pt>
                <c:pt idx="132">
                  <c:v>69.894730290995142</c:v>
                </c:pt>
                <c:pt idx="133">
                  <c:v>69.777769955156231</c:v>
                </c:pt>
                <c:pt idx="134">
                  <c:v>69.66040416474678</c:v>
                </c:pt>
                <c:pt idx="135">
                  <c:v>69.542553730881252</c:v>
                </c:pt>
                <c:pt idx="136">
                  <c:v>69.42412665966387</c:v>
                </c:pt>
                <c:pt idx="137">
                  <c:v>69.305016217237622</c:v>
                </c:pt>
                <c:pt idx="138">
                  <c:v>69.185098837932429</c:v>
                </c:pt>
                <c:pt idx="139">
                  <c:v>69.06423190698635</c:v>
                </c:pt>
                <c:pt idx="140">
                  <c:v>68.94225147276147</c:v>
                </c:pt>
                <c:pt idx="141">
                  <c:v>68.818969974567835</c:v>
                </c:pt>
                <c:pt idx="142">
                  <c:v>68.69417411236229</c:v>
                </c:pt>
                <c:pt idx="143">
                  <c:v>68.567623034463963</c:v>
                </c:pt>
                <c:pt idx="144">
                  <c:v>68.439047078822682</c:v>
                </c:pt>
                <c:pt idx="145">
                  <c:v>68.308147370411845</c:v>
                </c:pt>
                <c:pt idx="146">
                  <c:v>68.17459664752478</c:v>
                </c:pt>
                <c:pt idx="147">
                  <c:v>68.038041754959934</c:v>
                </c:pt>
                <c:pt idx="148">
                  <c:v>67.898108289382364</c:v>
                </c:pt>
                <c:pt idx="149">
                  <c:v>67.754407893208935</c:v>
                </c:pt>
                <c:pt idx="150">
                  <c:v>67.606548644741224</c:v>
                </c:pt>
                <c:pt idx="151">
                  <c:v>67.454148857481712</c:v>
                </c:pt>
                <c:pt idx="152">
                  <c:v>67.296854355806715</c:v>
                </c:pt>
                <c:pt idx="153">
                  <c:v>67.134358922180084</c:v>
                </c:pt>
                <c:pt idx="154">
                  <c:v>66.966427117907514</c:v>
                </c:pt>
                <c:pt idx="155">
                  <c:v>66.792918101997031</c:v>
                </c:pt>
                <c:pt idx="156">
                  <c:v>66.613808488350301</c:v>
                </c:pt>
                <c:pt idx="157">
                  <c:v>66.429211807532596</c:v>
                </c:pt>
                <c:pt idx="158">
                  <c:v>66.239391917741671</c:v>
                </c:pt>
                <c:pt idx="159">
                  <c:v>66.044767874441391</c:v>
                </c:pt>
                <c:pt idx="160">
                  <c:v>65.845908400362987</c:v>
                </c:pt>
                <c:pt idx="161">
                  <c:v>65.643515180127224</c:v>
                </c:pt>
                <c:pt idx="162">
                  <c:v>65.438395597075697</c:v>
                </c:pt>
                <c:pt idx="163">
                  <c:v>65.231426985602425</c:v>
                </c:pt>
                <c:pt idx="164">
                  <c:v>65.023515689632461</c:v>
                </c:pt>
                <c:pt idx="165">
                  <c:v>64.815554928968524</c:v>
                </c:pt>
                <c:pt idx="166">
                  <c:v>64.608385527457585</c:v>
                </c:pt>
                <c:pt idx="167">
                  <c:v>64.402762959748458</c:v>
                </c:pt>
                <c:pt idx="168">
                  <c:v>64.199333089853809</c:v>
                </c:pt>
                <c:pt idx="169">
                  <c:v>63.998617663443767</c:v>
                </c:pt>
                <c:pt idx="170">
                  <c:v>63.801009349509457</c:v>
                </c:pt>
                <c:pt idx="171">
                  <c:v>63.606775119890628</c:v>
                </c:pt>
                <c:pt idx="172">
                  <c:v>63.416066122018364</c:v>
                </c:pt>
                <c:pt idx="173">
                  <c:v>63.228931953726857</c:v>
                </c:pt>
                <c:pt idx="174">
                  <c:v>63.045337324951035</c:v>
                </c:pt>
                <c:pt idx="175">
                  <c:v>62.865179385887743</c:v>
                </c:pt>
                <c:pt idx="176">
                  <c:v>62.688304406151417</c:v>
                </c:pt>
                <c:pt idx="177">
                  <c:v>62.514522914350145</c:v>
                </c:pt>
                <c:pt idx="178">
                  <c:v>62.343622790789958</c:v>
                </c:pt>
                <c:pt idx="179">
                  <c:v>62.175380114937269</c:v>
                </c:pt>
                <c:pt idx="180">
                  <c:v>62.009567794107745</c:v>
                </c:pt>
                <c:pt idx="181">
                  <c:v>61.845962146115092</c:v>
                </c:pt>
                <c:pt idx="182">
                  <c:v>61.68434768985594</c:v>
                </c:pt>
                <c:pt idx="183">
                  <c:v>61.524520430197214</c:v>
                </c:pt>
                <c:pt idx="184">
                  <c:v>61.366289922452268</c:v>
                </c:pt>
                <c:pt idx="185">
                  <c:v>61.20948038004115</c:v>
                </c:pt>
                <c:pt idx="186">
                  <c:v>61.053931056418158</c:v>
                </c:pt>
                <c:pt idx="187">
                  <c:v>60.899496095877595</c:v>
                </c:pt>
                <c:pt idx="188">
                  <c:v>60.746044011838542</c:v>
                </c:pt>
                <c:pt idx="189">
                  <c:v>60.593456918218273</c:v>
                </c:pt>
                <c:pt idx="190">
                  <c:v>60.441629610773056</c:v>
                </c:pt>
                <c:pt idx="191">
                  <c:v>60.290468571185976</c:v>
                </c:pt>
                <c:pt idx="192">
                  <c:v>60.13989094706146</c:v>
                </c:pt>
                <c:pt idx="193">
                  <c:v>59.989823545407624</c:v>
                </c:pt>
                <c:pt idx="194">
                  <c:v>59.840201865089924</c:v>
                </c:pt>
                <c:pt idx="195">
                  <c:v>59.690969184539931</c:v>
                </c:pt>
                <c:pt idx="196">
                  <c:v>59.542075714152766</c:v>
                </c:pt>
                <c:pt idx="197">
                  <c:v>59.393477817819274</c:v>
                </c:pt>
                <c:pt idx="198">
                  <c:v>59.245137304501711</c:v>
                </c:pt>
                <c:pt idx="199">
                  <c:v>59.097020788332216</c:v>
                </c:pt>
                <c:pt idx="200">
                  <c:v>58.949099114119448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B!$C$28:$C$228</c:f>
              <c:numCache>
                <c:formatCode>General</c:formatCode>
                <c:ptCount val="201"/>
                <c:pt idx="0">
                  <c:v>64.453000000000003</c:v>
                </c:pt>
                <c:pt idx="1">
                  <c:v>64.671999999999997</c:v>
                </c:pt>
                <c:pt idx="2">
                  <c:v>63.530999999999999</c:v>
                </c:pt>
                <c:pt idx="3">
                  <c:v>63.234000000000002</c:v>
                </c:pt>
                <c:pt idx="4">
                  <c:v>65</c:v>
                </c:pt>
                <c:pt idx="5">
                  <c:v>65.811999999999998</c:v>
                </c:pt>
                <c:pt idx="6">
                  <c:v>64.625</c:v>
                </c:pt>
                <c:pt idx="7">
                  <c:v>65.046999999999997</c:v>
                </c:pt>
                <c:pt idx="8">
                  <c:v>65.531000000000006</c:v>
                </c:pt>
                <c:pt idx="9">
                  <c:v>65.078000000000003</c:v>
                </c:pt>
                <c:pt idx="10">
                  <c:v>64.828000000000003</c:v>
                </c:pt>
                <c:pt idx="11">
                  <c:v>65.983999999999995</c:v>
                </c:pt>
                <c:pt idx="12">
                  <c:v>64.766000000000005</c:v>
                </c:pt>
                <c:pt idx="13">
                  <c:v>65.453000000000003</c:v>
                </c:pt>
                <c:pt idx="14">
                  <c:v>66.453000000000003</c:v>
                </c:pt>
                <c:pt idx="15">
                  <c:v>64.875</c:v>
                </c:pt>
                <c:pt idx="16">
                  <c:v>64.546999999999997</c:v>
                </c:pt>
                <c:pt idx="17">
                  <c:v>65.75</c:v>
                </c:pt>
                <c:pt idx="18">
                  <c:v>66.328000000000003</c:v>
                </c:pt>
                <c:pt idx="19">
                  <c:v>65.811999999999998</c:v>
                </c:pt>
                <c:pt idx="20">
                  <c:v>67.906000000000006</c:v>
                </c:pt>
                <c:pt idx="21">
                  <c:v>66.688000000000002</c:v>
                </c:pt>
                <c:pt idx="22">
                  <c:v>67.031000000000006</c:v>
                </c:pt>
                <c:pt idx="23">
                  <c:v>67.468999999999994</c:v>
                </c:pt>
                <c:pt idx="24">
                  <c:v>65.578000000000003</c:v>
                </c:pt>
                <c:pt idx="25">
                  <c:v>67.061999999999998</c:v>
                </c:pt>
                <c:pt idx="26">
                  <c:v>68.625</c:v>
                </c:pt>
                <c:pt idx="27">
                  <c:v>68.608999999999995</c:v>
                </c:pt>
                <c:pt idx="28">
                  <c:v>69.641000000000005</c:v>
                </c:pt>
                <c:pt idx="29">
                  <c:v>69.561999999999998</c:v>
                </c:pt>
                <c:pt idx="30">
                  <c:v>70.983999999999995</c:v>
                </c:pt>
                <c:pt idx="31">
                  <c:v>72.046999999999997</c:v>
                </c:pt>
                <c:pt idx="32">
                  <c:v>72.718999999999994</c:v>
                </c:pt>
                <c:pt idx="33">
                  <c:v>75.093999999999994</c:v>
                </c:pt>
                <c:pt idx="34">
                  <c:v>74.718999999999994</c:v>
                </c:pt>
                <c:pt idx="35">
                  <c:v>78.516000000000005</c:v>
                </c:pt>
                <c:pt idx="36">
                  <c:v>78.281000000000006</c:v>
                </c:pt>
                <c:pt idx="37">
                  <c:v>79.421999999999997</c:v>
                </c:pt>
                <c:pt idx="38">
                  <c:v>82.391000000000005</c:v>
                </c:pt>
                <c:pt idx="39">
                  <c:v>84.108999999999995</c:v>
                </c:pt>
                <c:pt idx="40">
                  <c:v>85.233999999999995</c:v>
                </c:pt>
                <c:pt idx="41">
                  <c:v>87.438000000000002</c:v>
                </c:pt>
                <c:pt idx="42">
                  <c:v>90.391000000000005</c:v>
                </c:pt>
                <c:pt idx="43">
                  <c:v>92.125</c:v>
                </c:pt>
                <c:pt idx="44">
                  <c:v>96.875</c:v>
                </c:pt>
                <c:pt idx="45">
                  <c:v>101.01600000000001</c:v>
                </c:pt>
                <c:pt idx="46">
                  <c:v>104.89100000000001</c:v>
                </c:pt>
                <c:pt idx="47">
                  <c:v>110.562</c:v>
                </c:pt>
                <c:pt idx="48">
                  <c:v>116.01600000000001</c:v>
                </c:pt>
                <c:pt idx="49">
                  <c:v>123.71899999999999</c:v>
                </c:pt>
                <c:pt idx="50">
                  <c:v>134.01599999999999</c:v>
                </c:pt>
                <c:pt idx="51">
                  <c:v>145.672</c:v>
                </c:pt>
                <c:pt idx="52">
                  <c:v>159.15600000000001</c:v>
                </c:pt>
                <c:pt idx="53">
                  <c:v>172.09399999999999</c:v>
                </c:pt>
                <c:pt idx="54">
                  <c:v>183.93799999999999</c:v>
                </c:pt>
                <c:pt idx="55">
                  <c:v>194.98400000000001</c:v>
                </c:pt>
                <c:pt idx="56">
                  <c:v>204.01599999999999</c:v>
                </c:pt>
                <c:pt idx="57">
                  <c:v>210.81200000000001</c:v>
                </c:pt>
                <c:pt idx="58">
                  <c:v>216.328</c:v>
                </c:pt>
                <c:pt idx="59">
                  <c:v>218</c:v>
                </c:pt>
                <c:pt idx="60">
                  <c:v>218.625</c:v>
                </c:pt>
                <c:pt idx="61">
                  <c:v>217.25</c:v>
                </c:pt>
                <c:pt idx="62">
                  <c:v>213.828</c:v>
                </c:pt>
                <c:pt idx="63">
                  <c:v>205.047</c:v>
                </c:pt>
                <c:pt idx="64">
                  <c:v>191.53100000000001</c:v>
                </c:pt>
                <c:pt idx="65">
                  <c:v>167.35900000000001</c:v>
                </c:pt>
                <c:pt idx="66">
                  <c:v>131.453</c:v>
                </c:pt>
                <c:pt idx="67">
                  <c:v>98.968999999999994</c:v>
                </c:pt>
                <c:pt idx="68">
                  <c:v>80.531000000000006</c:v>
                </c:pt>
                <c:pt idx="69">
                  <c:v>78.25</c:v>
                </c:pt>
                <c:pt idx="70">
                  <c:v>80.483999999999995</c:v>
                </c:pt>
                <c:pt idx="71">
                  <c:v>82.561999999999998</c:v>
                </c:pt>
                <c:pt idx="72">
                  <c:v>87.031000000000006</c:v>
                </c:pt>
                <c:pt idx="73">
                  <c:v>91.718999999999994</c:v>
                </c:pt>
                <c:pt idx="74">
                  <c:v>99.218999999999994</c:v>
                </c:pt>
                <c:pt idx="75">
                  <c:v>108.85899999999999</c:v>
                </c:pt>
                <c:pt idx="76">
                  <c:v>119.672</c:v>
                </c:pt>
                <c:pt idx="77">
                  <c:v>129.375</c:v>
                </c:pt>
                <c:pt idx="78">
                  <c:v>141.59399999999999</c:v>
                </c:pt>
                <c:pt idx="79">
                  <c:v>152.73400000000001</c:v>
                </c:pt>
                <c:pt idx="80">
                  <c:v>159.65600000000001</c:v>
                </c:pt>
                <c:pt idx="81">
                  <c:v>167.85900000000001</c:v>
                </c:pt>
                <c:pt idx="82">
                  <c:v>171.828</c:v>
                </c:pt>
                <c:pt idx="83">
                  <c:v>175.078</c:v>
                </c:pt>
                <c:pt idx="84">
                  <c:v>175.203</c:v>
                </c:pt>
                <c:pt idx="85">
                  <c:v>173.922</c:v>
                </c:pt>
                <c:pt idx="86">
                  <c:v>167.828</c:v>
                </c:pt>
                <c:pt idx="87">
                  <c:v>157.71899999999999</c:v>
                </c:pt>
                <c:pt idx="88">
                  <c:v>137.48400000000001</c:v>
                </c:pt>
                <c:pt idx="89">
                  <c:v>106.39100000000001</c:v>
                </c:pt>
                <c:pt idx="90">
                  <c:v>76.546999999999997</c:v>
                </c:pt>
                <c:pt idx="91">
                  <c:v>61.890999999999998</c:v>
                </c:pt>
                <c:pt idx="92">
                  <c:v>57.5</c:v>
                </c:pt>
                <c:pt idx="93">
                  <c:v>56.984000000000002</c:v>
                </c:pt>
                <c:pt idx="94">
                  <c:v>56.203000000000003</c:v>
                </c:pt>
                <c:pt idx="95">
                  <c:v>56.890999999999998</c:v>
                </c:pt>
                <c:pt idx="96">
                  <c:v>57.640999999999998</c:v>
                </c:pt>
                <c:pt idx="97">
                  <c:v>57.078000000000003</c:v>
                </c:pt>
                <c:pt idx="98">
                  <c:v>57.625</c:v>
                </c:pt>
                <c:pt idx="99">
                  <c:v>58.078000000000003</c:v>
                </c:pt>
                <c:pt idx="100">
                  <c:v>56.438000000000002</c:v>
                </c:pt>
                <c:pt idx="101">
                  <c:v>57.828000000000003</c:v>
                </c:pt>
                <c:pt idx="102">
                  <c:v>56.25</c:v>
                </c:pt>
                <c:pt idx="103">
                  <c:v>56.328000000000003</c:v>
                </c:pt>
                <c:pt idx="104">
                  <c:v>57.469000000000001</c:v>
                </c:pt>
                <c:pt idx="105">
                  <c:v>56.453000000000003</c:v>
                </c:pt>
                <c:pt idx="106">
                  <c:v>56.188000000000002</c:v>
                </c:pt>
                <c:pt idx="107">
                  <c:v>56.640999999999998</c:v>
                </c:pt>
                <c:pt idx="108">
                  <c:v>56.530999999999999</c:v>
                </c:pt>
                <c:pt idx="109">
                  <c:v>56.453000000000003</c:v>
                </c:pt>
                <c:pt idx="110">
                  <c:v>57.061999999999998</c:v>
                </c:pt>
                <c:pt idx="111">
                  <c:v>55.828000000000003</c:v>
                </c:pt>
                <c:pt idx="112">
                  <c:v>55.594000000000001</c:v>
                </c:pt>
                <c:pt idx="113">
                  <c:v>55.905999999999999</c:v>
                </c:pt>
                <c:pt idx="114">
                  <c:v>55.311999999999998</c:v>
                </c:pt>
                <c:pt idx="115">
                  <c:v>54.578000000000003</c:v>
                </c:pt>
                <c:pt idx="116">
                  <c:v>54.953000000000003</c:v>
                </c:pt>
                <c:pt idx="117">
                  <c:v>55.094000000000001</c:v>
                </c:pt>
                <c:pt idx="118">
                  <c:v>53.796999999999997</c:v>
                </c:pt>
                <c:pt idx="119">
                  <c:v>55.061999999999998</c:v>
                </c:pt>
                <c:pt idx="120">
                  <c:v>54.609000000000002</c:v>
                </c:pt>
                <c:pt idx="121">
                  <c:v>54.796999999999997</c:v>
                </c:pt>
                <c:pt idx="122">
                  <c:v>54.311999999999998</c:v>
                </c:pt>
                <c:pt idx="123">
                  <c:v>55.438000000000002</c:v>
                </c:pt>
                <c:pt idx="124">
                  <c:v>53.484000000000002</c:v>
                </c:pt>
                <c:pt idx="125">
                  <c:v>54.030999999999999</c:v>
                </c:pt>
                <c:pt idx="126">
                  <c:v>53.734000000000002</c:v>
                </c:pt>
                <c:pt idx="127">
                  <c:v>54.688000000000002</c:v>
                </c:pt>
                <c:pt idx="128">
                  <c:v>53.609000000000002</c:v>
                </c:pt>
                <c:pt idx="129">
                  <c:v>53.796999999999997</c:v>
                </c:pt>
                <c:pt idx="130">
                  <c:v>52.171999999999997</c:v>
                </c:pt>
                <c:pt idx="131">
                  <c:v>53.061999999999998</c:v>
                </c:pt>
                <c:pt idx="132">
                  <c:v>52.938000000000002</c:v>
                </c:pt>
                <c:pt idx="133">
                  <c:v>52.203000000000003</c:v>
                </c:pt>
                <c:pt idx="134">
                  <c:v>52.359000000000002</c:v>
                </c:pt>
                <c:pt idx="135">
                  <c:v>51.765999999999998</c:v>
                </c:pt>
                <c:pt idx="136">
                  <c:v>52.5</c:v>
                </c:pt>
                <c:pt idx="137">
                  <c:v>52.719000000000001</c:v>
                </c:pt>
                <c:pt idx="138">
                  <c:v>52.703000000000003</c:v>
                </c:pt>
                <c:pt idx="139">
                  <c:v>52.094000000000001</c:v>
                </c:pt>
                <c:pt idx="140">
                  <c:v>51.640999999999998</c:v>
                </c:pt>
                <c:pt idx="141">
                  <c:v>51.140999999999998</c:v>
                </c:pt>
                <c:pt idx="142">
                  <c:v>52.015999999999998</c:v>
                </c:pt>
                <c:pt idx="143">
                  <c:v>51.953000000000003</c:v>
                </c:pt>
                <c:pt idx="144">
                  <c:v>52.078000000000003</c:v>
                </c:pt>
                <c:pt idx="145">
                  <c:v>51.844000000000001</c:v>
                </c:pt>
                <c:pt idx="146">
                  <c:v>51.905999999999999</c:v>
                </c:pt>
                <c:pt idx="147">
                  <c:v>51.734000000000002</c:v>
                </c:pt>
                <c:pt idx="148">
                  <c:v>52</c:v>
                </c:pt>
                <c:pt idx="149">
                  <c:v>52.328000000000003</c:v>
                </c:pt>
                <c:pt idx="150">
                  <c:v>50.938000000000002</c:v>
                </c:pt>
                <c:pt idx="151">
                  <c:v>53.078000000000003</c:v>
                </c:pt>
                <c:pt idx="152">
                  <c:v>51.109000000000002</c:v>
                </c:pt>
                <c:pt idx="153">
                  <c:v>51.265999999999998</c:v>
                </c:pt>
                <c:pt idx="154">
                  <c:v>51.5</c:v>
                </c:pt>
                <c:pt idx="155">
                  <c:v>52.094000000000001</c:v>
                </c:pt>
                <c:pt idx="156">
                  <c:v>51.296999999999997</c:v>
                </c:pt>
                <c:pt idx="157">
                  <c:v>53.311999999999998</c:v>
                </c:pt>
                <c:pt idx="158">
                  <c:v>53.5</c:v>
                </c:pt>
                <c:pt idx="159">
                  <c:v>52.828000000000003</c:v>
                </c:pt>
                <c:pt idx="160">
                  <c:v>54.311999999999998</c:v>
                </c:pt>
                <c:pt idx="161">
                  <c:v>53.688000000000002</c:v>
                </c:pt>
                <c:pt idx="162">
                  <c:v>53.719000000000001</c:v>
                </c:pt>
                <c:pt idx="163">
                  <c:v>54.030999999999999</c:v>
                </c:pt>
                <c:pt idx="164">
                  <c:v>53.561999999999998</c:v>
                </c:pt>
                <c:pt idx="165">
                  <c:v>52.546999999999997</c:v>
                </c:pt>
                <c:pt idx="166">
                  <c:v>51.765999999999998</c:v>
                </c:pt>
                <c:pt idx="167">
                  <c:v>51.188000000000002</c:v>
                </c:pt>
                <c:pt idx="168">
                  <c:v>52.344000000000001</c:v>
                </c:pt>
                <c:pt idx="169">
                  <c:v>52.688000000000002</c:v>
                </c:pt>
                <c:pt idx="170">
                  <c:v>51.546999999999997</c:v>
                </c:pt>
                <c:pt idx="171">
                  <c:v>51.969000000000001</c:v>
                </c:pt>
                <c:pt idx="172">
                  <c:v>52.280999999999999</c:v>
                </c:pt>
                <c:pt idx="173">
                  <c:v>51.328000000000003</c:v>
                </c:pt>
                <c:pt idx="174">
                  <c:v>51.188000000000002</c:v>
                </c:pt>
                <c:pt idx="175">
                  <c:v>49.280999999999999</c:v>
                </c:pt>
                <c:pt idx="176">
                  <c:v>50.561999999999998</c:v>
                </c:pt>
                <c:pt idx="177">
                  <c:v>49.938000000000002</c:v>
                </c:pt>
                <c:pt idx="178">
                  <c:v>50.390999999999998</c:v>
                </c:pt>
                <c:pt idx="179">
                  <c:v>50.234000000000002</c:v>
                </c:pt>
                <c:pt idx="180">
                  <c:v>48.890999999999998</c:v>
                </c:pt>
                <c:pt idx="181">
                  <c:v>49.530999999999999</c:v>
                </c:pt>
                <c:pt idx="182">
                  <c:v>49.265999999999998</c:v>
                </c:pt>
                <c:pt idx="183">
                  <c:v>50.203000000000003</c:v>
                </c:pt>
                <c:pt idx="184">
                  <c:v>49.061999999999998</c:v>
                </c:pt>
                <c:pt idx="185">
                  <c:v>50.046999999999997</c:v>
                </c:pt>
                <c:pt idx="186">
                  <c:v>49.921999999999997</c:v>
                </c:pt>
                <c:pt idx="187">
                  <c:v>50.546999999999997</c:v>
                </c:pt>
                <c:pt idx="188">
                  <c:v>50.203000000000003</c:v>
                </c:pt>
                <c:pt idx="189">
                  <c:v>50.546999999999997</c:v>
                </c:pt>
                <c:pt idx="190">
                  <c:v>49.719000000000001</c:v>
                </c:pt>
                <c:pt idx="191">
                  <c:v>50.109000000000002</c:v>
                </c:pt>
                <c:pt idx="192">
                  <c:v>49.25</c:v>
                </c:pt>
                <c:pt idx="193">
                  <c:v>48.984000000000002</c:v>
                </c:pt>
                <c:pt idx="194">
                  <c:v>49.155999999999999</c:v>
                </c:pt>
                <c:pt idx="195">
                  <c:v>50.219000000000001</c:v>
                </c:pt>
                <c:pt idx="196">
                  <c:v>49.953000000000003</c:v>
                </c:pt>
                <c:pt idx="197">
                  <c:v>49.530999999999999</c:v>
                </c:pt>
                <c:pt idx="198">
                  <c:v>49.140999999999998</c:v>
                </c:pt>
                <c:pt idx="199">
                  <c:v>48.655999999999999</c:v>
                </c:pt>
                <c:pt idx="200">
                  <c:v>48.75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8E-4009-8744-F3246DBEF9F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B!$S$28:$S$228</c:f>
              <c:numCache>
                <c:formatCode>0.00</c:formatCode>
                <c:ptCount val="201"/>
                <c:pt idx="0">
                  <c:v>61.429506872345307</c:v>
                </c:pt>
                <c:pt idx="1">
                  <c:v>61.791743341834703</c:v>
                </c:pt>
                <c:pt idx="2">
                  <c:v>62.153981921661263</c:v>
                </c:pt>
                <c:pt idx="3">
                  <c:v>62.516222299034318</c:v>
                </c:pt>
                <c:pt idx="4">
                  <c:v>62.878464053991799</c:v>
                </c:pt>
                <c:pt idx="5">
                  <c:v>63.240706670128858</c:v>
                </c:pt>
                <c:pt idx="6">
                  <c:v>63.602949575932954</c:v>
                </c:pt>
                <c:pt idx="7">
                  <c:v>63.965192240707552</c:v>
                </c:pt>
                <c:pt idx="8">
                  <c:v>64.32743436361099</c:v>
                </c:pt>
                <c:pt idx="9">
                  <c:v>64.689676216434194</c:v>
                </c:pt>
                <c:pt idx="10">
                  <c:v>65.051919233732434</c:v>
                </c:pt>
                <c:pt idx="11">
                  <c:v>65.414166992336988</c:v>
                </c:pt>
                <c:pt idx="12">
                  <c:v>65.776426792070168</c:v>
                </c:pt>
                <c:pt idx="13">
                  <c:v>66.138712148321034</c:v>
                </c:pt>
                <c:pt idx="14">
                  <c:v>66.501046644499155</c:v>
                </c:pt>
                <c:pt idx="15">
                  <c:v>66.863469779577926</c:v>
                </c:pt>
                <c:pt idx="16">
                  <c:v>67.226045695801403</c:v>
                </c:pt>
                <c:pt idx="17">
                  <c:v>67.588875997766038</c:v>
                </c:pt>
                <c:pt idx="18">
                  <c:v>67.952118289516321</c:v>
                </c:pt>
                <c:pt idx="19">
                  <c:v>68.316012571254817</c:v>
                </c:pt>
                <c:pt idx="20">
                  <c:v>68.680918256052095</c:v>
                </c:pt>
                <c:pt idx="21">
                  <c:v>69.04736528359436</c:v>
                </c:pt>
                <c:pt idx="22">
                  <c:v>69.416123600918993</c:v>
                </c:pt>
                <c:pt idx="23">
                  <c:v>69.788296105643042</c:v>
                </c:pt>
                <c:pt idx="24">
                  <c:v>70.165440932959029</c:v>
                </c:pt>
                <c:pt idx="25">
                  <c:v>70.54972960590797</c:v>
                </c:pt>
                <c:pt idx="26">
                  <c:v>70.944147911130798</c:v>
                </c:pt>
                <c:pt idx="27">
                  <c:v>71.352746219355183</c:v>
                </c:pt>
                <c:pt idx="28">
                  <c:v>71.780945112397845</c:v>
                </c:pt>
                <c:pt idx="29">
                  <c:v>72.23590034924149</c:v>
                </c:pt>
                <c:pt idx="30">
                  <c:v>72.726928136917181</c:v>
                </c:pt>
                <c:pt idx="31">
                  <c:v>73.265987123308108</c:v>
                </c:pt>
                <c:pt idx="32">
                  <c:v>73.868207317462165</c:v>
                </c:pt>
                <c:pt idx="33">
                  <c:v>74.55244820169429</c:v>
                </c:pt>
                <c:pt idx="34">
                  <c:v>75.341858733774657</c:v>
                </c:pt>
                <c:pt idx="35">
                  <c:v>76.264401082229796</c:v>
                </c:pt>
                <c:pt idx="36">
                  <c:v>77.353288409466288</c:v>
                </c:pt>
                <c:pt idx="37">
                  <c:v>78.647275745319931</c:v>
                </c:pt>
                <c:pt idx="38">
                  <c:v>80.190733222008646</c:v>
                </c:pt>
                <c:pt idx="39">
                  <c:v>82.033424189858977</c:v>
                </c:pt>
                <c:pt idx="40">
                  <c:v>84.229908705728462</c:v>
                </c:pt>
                <c:pt idx="41">
                  <c:v>86.83849732551765</c:v>
                </c:pt>
                <c:pt idx="42">
                  <c:v>89.919692621226716</c:v>
                </c:pt>
                <c:pt idx="43">
                  <c:v>93.534077564571916</c:v>
                </c:pt>
                <c:pt idx="44">
                  <c:v>97.7396413973443</c:v>
                </c:pt>
                <c:pt idx="45">
                  <c:v>102.58857446135114</c:v>
                </c:pt>
                <c:pt idx="46">
                  <c:v>108.12361220182341</c:v>
                </c:pt>
                <c:pt idx="47">
                  <c:v>114.3740624898879</c:v>
                </c:pt>
                <c:pt idx="48">
                  <c:v>121.35170564259133</c:v>
                </c:pt>
                <c:pt idx="49">
                  <c:v>129.04680814488816</c:v>
                </c:pt>
                <c:pt idx="50">
                  <c:v>137.42453349369913</c:v>
                </c:pt>
                <c:pt idx="51">
                  <c:v>146.4220608064243</c:v>
                </c:pt>
                <c:pt idx="52">
                  <c:v>155.94672645359182</c:v>
                </c:pt>
                <c:pt idx="53">
                  <c:v>165.87546543586538</c:v>
                </c:pt>
                <c:pt idx="54">
                  <c:v>176.05564300539439</c:v>
                </c:pt>
                <c:pt idx="55">
                  <c:v>186.30654050949462</c:v>
                </c:pt>
                <c:pt idx="56">
                  <c:v>196.41755064592971</c:v>
                </c:pt>
                <c:pt idx="57">
                  <c:v>206.12953494297849</c:v>
                </c:pt>
                <c:pt idx="58">
                  <c:v>215.0666001801421</c:v>
                </c:pt>
                <c:pt idx="59">
                  <c:v>222.57096613321414</c:v>
                </c:pt>
                <c:pt idx="60">
                  <c:v>227.44026840201377</c:v>
                </c:pt>
                <c:pt idx="61">
                  <c:v>227.74433214836191</c:v>
                </c:pt>
                <c:pt idx="62">
                  <c:v>221.12832932023517</c:v>
                </c:pt>
                <c:pt idx="63">
                  <c:v>205.92573998369872</c:v>
                </c:pt>
                <c:pt idx="64">
                  <c:v>182.69422432908974</c:v>
                </c:pt>
                <c:pt idx="65">
                  <c:v>154.93911485330474</c:v>
                </c:pt>
                <c:pt idx="66">
                  <c:v>127.99370286307312</c:v>
                </c:pt>
                <c:pt idx="67">
                  <c:v>106.5698094226556</c:v>
                </c:pt>
                <c:pt idx="68">
                  <c:v>92.80712070773518</c:v>
                </c:pt>
                <c:pt idx="69">
                  <c:v>86.141174336669124</c:v>
                </c:pt>
                <c:pt idx="70">
                  <c:v>84.609235967334655</c:v>
                </c:pt>
                <c:pt idx="71">
                  <c:v>86.2658795142939</c:v>
                </c:pt>
                <c:pt idx="72">
                  <c:v>89.853434930486813</c:v>
                </c:pt>
                <c:pt idx="73">
                  <c:v>94.778053516808228</c:v>
                </c:pt>
                <c:pt idx="74">
                  <c:v>100.82709434329755</c:v>
                </c:pt>
                <c:pt idx="75">
                  <c:v>107.92853180028268</c:v>
                </c:pt>
                <c:pt idx="76">
                  <c:v>116.02235952867456</c:v>
                </c:pt>
                <c:pt idx="77">
                  <c:v>125.00784741037833</c:v>
                </c:pt>
                <c:pt idx="78">
                  <c:v>134.72409301855666</c:v>
                </c:pt>
                <c:pt idx="79">
                  <c:v>144.93873006802579</c:v>
                </c:pt>
                <c:pt idx="80">
                  <c:v>155.32506449344157</c:v>
                </c:pt>
                <c:pt idx="81">
                  <c:v>165.39890661265389</c:v>
                </c:pt>
                <c:pt idx="82">
                  <c:v>174.38351202017259</c:v>
                </c:pt>
                <c:pt idx="83">
                  <c:v>181.02155542015521</c:v>
                </c:pt>
                <c:pt idx="84">
                  <c:v>183.49402468060018</c:v>
                </c:pt>
                <c:pt idx="85">
                  <c:v>179.74923904357485</c:v>
                </c:pt>
                <c:pt idx="86">
                  <c:v>168.42602120182923</c:v>
                </c:pt>
                <c:pt idx="87">
                  <c:v>150.01369776766569</c:v>
                </c:pt>
                <c:pt idx="88">
                  <c:v>127.33370920873693</c:v>
                </c:pt>
                <c:pt idx="89">
                  <c:v>104.64386766710318</c:v>
                </c:pt>
                <c:pt idx="90">
                  <c:v>85.769478586987063</c:v>
                </c:pt>
                <c:pt idx="91">
                  <c:v>72.576817912678479</c:v>
                </c:pt>
                <c:pt idx="92">
                  <c:v>64.771554975890268</c:v>
                </c:pt>
                <c:pt idx="93">
                  <c:v>60.821756469480476</c:v>
                </c:pt>
                <c:pt idx="94">
                  <c:v>59.068603349179817</c:v>
                </c:pt>
                <c:pt idx="95">
                  <c:v>58.336809535650929</c:v>
                </c:pt>
                <c:pt idx="96">
                  <c:v>57.999028197658383</c:v>
                </c:pt>
                <c:pt idx="97">
                  <c:v>57.790103069100219</c:v>
                </c:pt>
                <c:pt idx="98">
                  <c:v>57.618984308087867</c:v>
                </c:pt>
                <c:pt idx="99">
                  <c:v>57.45970279575409</c:v>
                </c:pt>
                <c:pt idx="100">
                  <c:v>57.305811515403107</c:v>
                </c:pt>
                <c:pt idx="101">
                  <c:v>57.155670966054295</c:v>
                </c:pt>
                <c:pt idx="102">
                  <c:v>57.008654841212852</c:v>
                </c:pt>
                <c:pt idx="103">
                  <c:v>56.864351875915055</c:v>
                </c:pt>
                <c:pt idx="104">
                  <c:v>56.722424077262374</c:v>
                </c:pt>
                <c:pt idx="105">
                  <c:v>56.582582075128904</c:v>
                </c:pt>
                <c:pt idx="106">
                  <c:v>56.444578029456068</c:v>
                </c:pt>
                <c:pt idx="107">
                  <c:v>56.308201073740868</c:v>
                </c:pt>
                <c:pt idx="108">
                  <c:v>56.173273338467276</c:v>
                </c:pt>
                <c:pt idx="109">
                  <c:v>56.039646236649091</c:v>
                </c:pt>
                <c:pt idx="110">
                  <c:v>55.907196861799051</c:v>
                </c:pt>
                <c:pt idx="111">
                  <c:v>55.775824370784946</c:v>
                </c:pt>
                <c:pt idx="112">
                  <c:v>55.645446245387291</c:v>
                </c:pt>
                <c:pt idx="113">
                  <c:v>55.515994361309346</c:v>
                </c:pt>
                <c:pt idx="114">
                  <c:v>55.387410842576813</c:v>
                </c:pt>
                <c:pt idx="115">
                  <c:v>55.259643738423222</c:v>
                </c:pt>
                <c:pt idx="116">
                  <c:v>55.132642615585524</c:v>
                </c:pt>
                <c:pt idx="117">
                  <c:v>55.006354177964496</c:v>
                </c:pt>
                <c:pt idx="118">
                  <c:v>54.880717935096314</c:v>
                </c:pt>
                <c:pt idx="119">
                  <c:v>54.755661617374521</c:v>
                </c:pt>
                <c:pt idx="120">
                  <c:v>54.631095363208459</c:v>
                </c:pt>
                <c:pt idx="121">
                  <c:v>54.506902811325332</c:v>
                </c:pt>
                <c:pt idx="122">
                  <c:v>54.382926949063162</c:v>
                </c:pt>
                <c:pt idx="123">
                  <c:v>54.258950710501054</c:v>
                </c:pt>
                <c:pt idx="124">
                  <c:v>54.1346788170884</c:v>
                </c:pt>
                <c:pt idx="125">
                  <c:v>54.009737402411083</c:v>
                </c:pt>
                <c:pt idx="126">
                  <c:v>53.883714693378529</c:v>
                </c:pt>
                <c:pt idx="127">
                  <c:v>53.756257678368009</c:v>
                </c:pt>
                <c:pt idx="128">
                  <c:v>53.627209597672916</c:v>
                </c:pt>
                <c:pt idx="129">
                  <c:v>53.49673316789864</c:v>
                </c:pt>
                <c:pt idx="130">
                  <c:v>53.365345957077515</c:v>
                </c:pt>
                <c:pt idx="131">
                  <c:v>53.233824678604151</c:v>
                </c:pt>
                <c:pt idx="132">
                  <c:v>53.103006478738955</c:v>
                </c:pt>
                <c:pt idx="133">
                  <c:v>52.973580018983277</c:v>
                </c:pt>
                <c:pt idx="134">
                  <c:v>52.845967402518383</c:v>
                </c:pt>
                <c:pt idx="135">
                  <c:v>52.720343427936314</c:v>
                </c:pt>
                <c:pt idx="136">
                  <c:v>52.596764513481659</c:v>
                </c:pt>
                <c:pt idx="137">
                  <c:v>52.475338219827158</c:v>
                </c:pt>
                <c:pt idx="138">
                  <c:v>52.356373397061908</c:v>
                </c:pt>
                <c:pt idx="139">
                  <c:v>52.240488528858059</c:v>
                </c:pt>
                <c:pt idx="140">
                  <c:v>52.128688440866156</c:v>
                </c:pt>
                <c:pt idx="141">
                  <c:v>52.022429993280923</c:v>
                </c:pt>
                <c:pt idx="142">
                  <c:v>51.923689156974746</c:v>
                </c:pt>
                <c:pt idx="143">
                  <c:v>51.835026914942226</c:v>
                </c:pt>
                <c:pt idx="144">
                  <c:v>51.759638545375168</c:v>
                </c:pt>
                <c:pt idx="145">
                  <c:v>51.701362795850677</c:v>
                </c:pt>
                <c:pt idx="146">
                  <c:v>51.664623746095479</c:v>
                </c:pt>
                <c:pt idx="147">
                  <c:v>51.654277927436922</c:v>
                </c:pt>
                <c:pt idx="148">
                  <c:v>51.675341972430886</c:v>
                </c:pt>
                <c:pt idx="149">
                  <c:v>51.73258038157487</c:v>
                </c:pt>
                <c:pt idx="150">
                  <c:v>51.829935608867721</c:v>
                </c:pt>
                <c:pt idx="151">
                  <c:v>51.96977912021989</c:v>
                </c:pt>
                <c:pt idx="152">
                  <c:v>52.15195233050504</c:v>
                </c:pt>
                <c:pt idx="153">
                  <c:v>52.372566423303098</c:v>
                </c:pt>
                <c:pt idx="154">
                  <c:v>52.622583862020399</c:v>
                </c:pt>
                <c:pt idx="155">
                  <c:v>52.886376169346981</c:v>
                </c:pt>
                <c:pt idx="156">
                  <c:v>53.140775055656952</c:v>
                </c:pt>
                <c:pt idx="157">
                  <c:v>53.355513523140893</c:v>
                </c:pt>
                <c:pt idx="158">
                  <c:v>53.496102630184538</c:v>
                </c:pt>
                <c:pt idx="159">
                  <c:v>53.529716715498068</c:v>
                </c:pt>
                <c:pt idx="160">
                  <c:v>53.433383447545488</c:v>
                </c:pt>
                <c:pt idx="161">
                  <c:v>53.202095061808002</c:v>
                </c:pt>
                <c:pt idx="162">
                  <c:v>52.853392361709425</c:v>
                </c:pt>
                <c:pt idx="163">
                  <c:v>52.425583859776225</c:v>
                </c:pt>
                <c:pt idx="164">
                  <c:v>51.969229570722952</c:v>
                </c:pt>
                <c:pt idx="165">
                  <c:v>51.534677769553056</c:v>
                </c:pt>
                <c:pt idx="166">
                  <c:v>51.160395340239695</c:v>
                </c:pt>
                <c:pt idx="167">
                  <c:v>50.866316216026213</c:v>
                </c:pt>
                <c:pt idx="168">
                  <c:v>50.653808154608654</c:v>
                </c:pt>
                <c:pt idx="169">
                  <c:v>50.51081792523059</c:v>
                </c:pt>
                <c:pt idx="170">
                  <c:v>50.419024149478226</c:v>
                </c:pt>
                <c:pt idx="171">
                  <c:v>50.360006912901184</c:v>
                </c:pt>
                <c:pt idx="172">
                  <c:v>50.318881194726401</c:v>
                </c:pt>
                <c:pt idx="173">
                  <c:v>50.285395564395927</c:v>
                </c:pt>
                <c:pt idx="174">
                  <c:v>50.253388017573265</c:v>
                </c:pt>
                <c:pt idx="175">
                  <c:v>50.21960689723867</c:v>
                </c:pt>
                <c:pt idx="176">
                  <c:v>50.182573744425596</c:v>
                </c:pt>
                <c:pt idx="177">
                  <c:v>50.141764202188426</c:v>
                </c:pt>
                <c:pt idx="178">
                  <c:v>50.097117620541624</c:v>
                </c:pt>
                <c:pt idx="179">
                  <c:v>50.048781009326085</c:v>
                </c:pt>
                <c:pt idx="180">
                  <c:v>49.996988062961911</c:v>
                </c:pt>
                <c:pt idx="181">
                  <c:v>49.942005033433034</c:v>
                </c:pt>
                <c:pt idx="182">
                  <c:v>49.884106245200698</c:v>
                </c:pt>
                <c:pt idx="183">
                  <c:v>49.823562048781696</c:v>
                </c:pt>
                <c:pt idx="184">
                  <c:v>49.760632178325857</c:v>
                </c:pt>
                <c:pt idx="185">
                  <c:v>49.695561826616775</c:v>
                </c:pt>
                <c:pt idx="186">
                  <c:v>49.628579374163323</c:v>
                </c:pt>
                <c:pt idx="187">
                  <c:v>49.559895262980625</c:v>
                </c:pt>
                <c:pt idx="188">
                  <c:v>49.489701697569693</c:v>
                </c:pt>
                <c:pt idx="189">
                  <c:v>49.418172938744419</c:v>
                </c:pt>
                <c:pt idx="190">
                  <c:v>49.3454660076412</c:v>
                </c:pt>
                <c:pt idx="191">
                  <c:v>49.271721657589751</c:v>
                </c:pt>
                <c:pt idx="192">
                  <c:v>49.197065504968165</c:v>
                </c:pt>
                <c:pt idx="193">
                  <c:v>49.12160923772862</c:v>
                </c:pt>
                <c:pt idx="194">
                  <c:v>49.045451842524336</c:v>
                </c:pt>
                <c:pt idx="195">
                  <c:v>48.968680808930586</c:v>
                </c:pt>
                <c:pt idx="196">
                  <c:v>48.891373282830905</c:v>
                </c:pt>
                <c:pt idx="197">
                  <c:v>48.813597151328565</c:v>
                </c:pt>
                <c:pt idx="198">
                  <c:v>48.735412049181697</c:v>
                </c:pt>
                <c:pt idx="199">
                  <c:v>48.656870282304354</c:v>
                </c:pt>
                <c:pt idx="200">
                  <c:v>48.578017667795962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8E-4009-8744-F3246DBEF9F1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B!$AY$28:$AY$228</c:f>
              <c:numCache>
                <c:formatCode>General</c:formatCode>
                <c:ptCount val="201"/>
                <c:pt idx="0">
                  <c:v>61.429506670254305</c:v>
                </c:pt>
                <c:pt idx="1">
                  <c:v>61.79174296224538</c:v>
                </c:pt>
                <c:pt idx="2">
                  <c:v>62.153981215636911</c:v>
                </c:pt>
                <c:pt idx="3">
                  <c:v>62.516220998672992</c:v>
                </c:pt>
                <c:pt idx="4">
                  <c:v>62.878461682360999</c:v>
                </c:pt>
                <c:pt idx="5">
                  <c:v>63.240702386924511</c:v>
                </c:pt>
                <c:pt idx="6">
                  <c:v>63.602941915925697</c:v>
                </c:pt>
                <c:pt idx="7">
                  <c:v>63.965178675443838</c:v>
                </c:pt>
                <c:pt idx="8">
                  <c:v>64.327410575170305</c:v>
                </c:pt>
                <c:pt idx="9">
                  <c:v>64.689634907652817</c:v>
                </c:pt>
                <c:pt idx="10">
                  <c:v>65.051848201172675</c:v>
                </c:pt>
                <c:pt idx="11">
                  <c:v>65.414046040847396</c:v>
                </c:pt>
                <c:pt idx="12">
                  <c:v>65.776222851489621</c:v>
                </c:pt>
                <c:pt idx="13">
                  <c:v>66.138371634491378</c:v>
                </c:pt>
                <c:pt idx="14">
                  <c:v>66.500483649505668</c:v>
                </c:pt>
                <c:pt idx="15">
                  <c:v>66.862548029921172</c:v>
                </c:pt>
                <c:pt idx="16">
                  <c:v>67.224551319023362</c:v>
                </c:pt>
                <c:pt idx="17">
                  <c:v>67.586476911250216</c:v>
                </c:pt>
                <c:pt idx="18">
                  <c:v>67.948304380018058</c:v>
                </c:pt>
                <c:pt idx="19">
                  <c:v>68.310008670139823</c:v>
                </c:pt>
                <c:pt idx="20">
                  <c:v>68.671559128802073</c:v>
                </c:pt>
                <c:pt idx="21">
                  <c:v>69.032918344314197</c:v>
                </c:pt>
                <c:pt idx="22">
                  <c:v>69.394040756295055</c:v>
                </c:pt>
                <c:pt idx="23">
                  <c:v>69.754870994505097</c:v>
                </c:pt>
                <c:pt idx="24">
                  <c:v>70.115341896057103</c:v>
                </c:pt>
                <c:pt idx="25">
                  <c:v>70.475372142126417</c:v>
                </c:pt>
                <c:pt idx="26">
                  <c:v>70.834863445428354</c:v>
                </c:pt>
                <c:pt idx="27">
                  <c:v>71.193697208548031</c:v>
                </c:pt>
                <c:pt idx="28">
                  <c:v>71.55173056064352</c:v>
                </c:pt>
                <c:pt idx="29">
                  <c:v>71.908791666112819</c:v>
                </c:pt>
                <c:pt idx="30">
                  <c:v>72.264674183624905</c:v>
                </c:pt>
                <c:pt idx="31">
                  <c:v>72.61913073772925</c:v>
                </c:pt>
                <c:pt idx="32">
                  <c:v>72.971865248556668</c:v>
                </c:pt>
                <c:pt idx="33">
                  <c:v>73.322523948702454</c:v>
                </c:pt>
                <c:pt idx="34">
                  <c:v>73.67068490147814</c:v>
                </c:pt>
                <c:pt idx="35">
                  <c:v>74.015845823173976</c:v>
                </c:pt>
                <c:pt idx="36">
                  <c:v>74.357410006448177</c:v>
                </c:pt>
                <c:pt idx="37">
                  <c:v>74.694670146185175</c:v>
                </c:pt>
                <c:pt idx="38">
                  <c:v>75.026789888260765</c:v>
                </c:pt>
                <c:pt idx="39">
                  <c:v>75.352782962475558</c:v>
                </c:pt>
                <c:pt idx="40">
                  <c:v>75.671489832416668</c:v>
                </c:pt>
                <c:pt idx="41">
                  <c:v>75.981551908563588</c:v>
                </c:pt>
                <c:pt idx="42">
                  <c:v>76.281383540539068</c:v>
                </c:pt>
                <c:pt idx="43">
                  <c:v>76.569142246472509</c:v>
                </c:pt>
                <c:pt idx="44">
                  <c:v>76.842697970234212</c:v>
                </c:pt>
                <c:pt idx="45">
                  <c:v>77.099602599227367</c:v>
                </c:pt>
                <c:pt idx="46">
                  <c:v>77.337061542072163</c:v>
                </c:pt>
                <c:pt idx="47">
                  <c:v>77.551909864611332</c:v>
                </c:pt>
                <c:pt idx="48">
                  <c:v>77.740596306506859</c:v>
                </c:pt>
                <c:pt idx="49">
                  <c:v>77.899179415600173</c:v>
                </c:pt>
                <c:pt idx="50">
                  <c:v>78.023340970164313</c:v>
                </c:pt>
                <c:pt idx="51">
                  <c:v>78.108422683058237</c:v>
                </c:pt>
                <c:pt idx="52">
                  <c:v>78.149492702330591</c:v>
                </c:pt>
                <c:pt idx="53">
                  <c:v>78.141448373320955</c:v>
                </c:pt>
                <c:pt idx="54">
                  <c:v>78.079160780064356</c:v>
                </c:pt>
                <c:pt idx="55">
                  <c:v>77.957664389429937</c:v>
                </c:pt>
                <c:pt idx="56">
                  <c:v>77.772391386466936</c:v>
                </c:pt>
                <c:pt idx="57">
                  <c:v>77.519444895818481</c:v>
                </c:pt>
                <c:pt idx="58">
                  <c:v>77.195898438200672</c:v>
                </c:pt>
                <c:pt idx="59">
                  <c:v>76.800101345823933</c:v>
                </c:pt>
                <c:pt idx="60">
                  <c:v>76.33196266718474</c:v>
                </c:pt>
                <c:pt idx="61">
                  <c:v>75.793181000094151</c:v>
                </c:pt>
                <c:pt idx="62">
                  <c:v>75.187386540647907</c:v>
                </c:pt>
                <c:pt idx="63">
                  <c:v>74.5201659307764</c:v>
                </c:pt>
                <c:pt idx="64">
                  <c:v>73.798950798578304</c:v>
                </c:pt>
                <c:pt idx="65">
                  <c:v>73.032766361635879</c:v>
                </c:pt>
                <c:pt idx="66">
                  <c:v>72.231854711221658</c:v>
                </c:pt>
                <c:pt idx="67">
                  <c:v>71.407204899938492</c:v>
                </c:pt>
                <c:pt idx="68">
                  <c:v>70.570034988262435</c:v>
                </c:pt>
                <c:pt idx="69">
                  <c:v>69.73127693011827</c:v>
                </c:pt>
                <c:pt idx="70">
                  <c:v>68.901112523851893</c:v>
                </c:pt>
                <c:pt idx="71">
                  <c:v>68.0885986038206</c:v>
                </c:pt>
                <c:pt idx="72">
                  <c:v>67.301404825802166</c:v>
                </c:pt>
                <c:pt idx="73">
                  <c:v>66.545671183663799</c:v>
                </c:pt>
                <c:pt idx="74">
                  <c:v>65.8259779131633</c:v>
                </c:pt>
                <c:pt idx="75">
                  <c:v>65.145409830735943</c:v>
                </c:pt>
                <c:pt idx="76">
                  <c:v>64.505691282354988</c:v>
                </c:pt>
                <c:pt idx="77">
                  <c:v>63.907366461291318</c:v>
                </c:pt>
                <c:pt idx="78">
                  <c:v>63.350001870531798</c:v>
                </c:pt>
                <c:pt idx="79">
                  <c:v>62.832391842189452</c:v>
                </c:pt>
                <c:pt idx="80">
                  <c:v>62.352753043698605</c:v>
                </c:pt>
                <c:pt idx="81">
                  <c:v>61.908898847424773</c:v>
                </c:pt>
                <c:pt idx="82">
                  <c:v>61.498388719258081</c:v>
                </c:pt>
                <c:pt idx="83">
                  <c:v>61.118651116060036</c:v>
                </c:pt>
                <c:pt idx="84">
                  <c:v>60.76708073241614</c:v>
                </c:pt>
                <c:pt idx="85">
                  <c:v>60.441112410748708</c:v>
                </c:pt>
                <c:pt idx="86">
                  <c:v>60.138274800517543</c:v>
                </c:pt>
                <c:pt idx="87">
                  <c:v>59.856227110918951</c:v>
                </c:pt>
                <c:pt idx="88">
                  <c:v>59.59278221803239</c:v>
                </c:pt>
                <c:pt idx="89">
                  <c:v>59.345919099991207</c:v>
                </c:pt>
                <c:pt idx="90">
                  <c:v>59.113787185082771</c:v>
                </c:pt>
                <c:pt idx="91">
                  <c:v>58.894704778115667</c:v>
                </c:pt>
                <c:pt idx="92">
                  <c:v>58.687153324254801</c:v>
                </c:pt>
                <c:pt idx="93">
                  <c:v>58.489768901713603</c:v>
                </c:pt>
                <c:pt idx="94">
                  <c:v>58.301332016592454</c:v>
                </c:pt>
                <c:pt idx="95">
                  <c:v>58.120756507411258</c:v>
                </c:pt>
                <c:pt idx="96">
                  <c:v>57.947078150951661</c:v>
                </c:pt>
                <c:pt idx="97">
                  <c:v>57.779443389630671</c:v>
                </c:pt>
                <c:pt idx="98">
                  <c:v>57.617098467399408</c:v>
                </c:pt>
                <c:pt idx="99">
                  <c:v>57.459379159626323</c:v>
                </c:pt>
                <c:pt idx="100">
                  <c:v>57.305701206561615</c:v>
                </c:pt>
                <c:pt idx="101">
                  <c:v>57.155551504490163</c:v>
                </c:pt>
                <c:pt idx="102">
                  <c:v>57.008480069074707</c:v>
                </c:pt>
                <c:pt idx="103">
                  <c:v>56.864092757969907</c:v>
                </c:pt>
                <c:pt idx="104">
                  <c:v>56.722044721568871</c:v>
                </c:pt>
                <c:pt idx="105">
                  <c:v>56.582034539368429</c:v>
                </c:pt>
                <c:pt idx="106">
                  <c:v>56.443798993065826</c:v>
                </c:pt>
                <c:pt idx="107">
                  <c:v>56.307108424715707</c:v>
                </c:pt>
                <c:pt idx="108">
                  <c:v>56.171762628005688</c:v>
                </c:pt>
                <c:pt idx="109">
                  <c:v>56.037587222149668</c:v>
                </c:pt>
                <c:pt idx="110">
                  <c:v>55.904430460454051</c:v>
                </c:pt>
                <c:pt idx="111">
                  <c:v>55.772160428850661</c:v>
                </c:pt>
                <c:pt idx="112">
                  <c:v>55.640662593301478</c:v>
                </c:pt>
                <c:pt idx="113">
                  <c:v>55.509837658748019</c:v>
                </c:pt>
                <c:pt idx="114">
                  <c:v>55.379599706054734</c:v>
                </c:pt>
                <c:pt idx="115">
                  <c:v>55.249874577087077</c:v>
                </c:pt>
                <c:pt idx="116">
                  <c:v>55.120598481613122</c:v>
                </c:pt>
                <c:pt idx="117">
                  <c:v>54.991716803093823</c:v>
                </c:pt>
                <c:pt idx="118">
                  <c:v>54.863183083622729</c:v>
                </c:pt>
                <c:pt idx="119">
                  <c:v>54.73495817129389</c:v>
                </c:pt>
                <c:pt idx="120">
                  <c:v>54.607009516134347</c:v>
                </c:pt>
                <c:pt idx="121">
                  <c:v>54.479310603453484</c:v>
                </c:pt>
                <c:pt idx="122">
                  <c:v>54.351840516061316</c:v>
                </c:pt>
                <c:pt idx="123">
                  <c:v>54.224583619319503</c:v>
                </c:pt>
                <c:pt idx="124">
                  <c:v>54.097529365436174</c:v>
                </c:pt>
                <c:pt idx="125">
                  <c:v>53.970672215825189</c:v>
                </c:pt>
                <c:pt idx="126">
                  <c:v>53.844011682740394</c:v>
                </c:pt>
                <c:pt idx="127">
                  <c:v>53.717552493777816</c:v>
                </c:pt>
                <c:pt idx="128">
                  <c:v>53.591304885214505</c:v>
                </c:pt>
                <c:pt idx="129">
                  <c:v>53.465285032504106</c:v>
                </c:pt>
                <c:pt idx="130">
                  <c:v>53.339515628537278</c:v>
                </c:pt>
                <c:pt idx="131">
                  <c:v>53.214026622423596</c:v>
                </c:pt>
                <c:pt idx="132">
                  <c:v>53.08885613344119</c:v>
                </c:pt>
                <c:pt idx="133">
                  <c:v>52.964051556246382</c:v>
                </c:pt>
                <c:pt idx="134">
                  <c:v>52.839670874171688</c:v>
                </c:pt>
                <c:pt idx="135">
                  <c:v>52.715784197087565</c:v>
                </c:pt>
                <c:pt idx="136">
                  <c:v>52.592475538346555</c:v>
                </c:pt>
                <c:pt idx="137">
                  <c:v>52.469844841073915</c:v>
                </c:pt>
                <c:pt idx="138">
                  <c:v>52.348010256617087</c:v>
                </c:pt>
                <c:pt idx="139">
                  <c:v>52.227110666176728</c:v>
                </c:pt>
                <c:pt idx="140">
                  <c:v>52.1073084191204</c:v>
                </c:pt>
                <c:pt idx="141">
                  <c:v>51.988792236595472</c:v>
                </c:pt>
                <c:pt idx="142">
                  <c:v>51.871780195019923</c:v>
                </c:pt>
                <c:pt idx="143">
                  <c:v>51.756522659051647</c:v>
                </c:pt>
                <c:pt idx="144">
                  <c:v>51.643304976259287</c:v>
                </c:pt>
                <c:pt idx="145">
                  <c:v>51.532449675303873</c:v>
                </c:pt>
                <c:pt idx="146">
                  <c:v>51.424317826964099</c:v>
                </c:pt>
                <c:pt idx="147">
                  <c:v>51.319309136426099</c:v>
                </c:pt>
                <c:pt idx="148">
                  <c:v>51.217860243541161</c:v>
                </c:pt>
                <c:pt idx="149">
                  <c:v>51.120440628310519</c:v>
                </c:pt>
                <c:pt idx="150">
                  <c:v>51.027545471485844</c:v>
                </c:pt>
                <c:pt idx="151">
                  <c:v>50.939684831848815</c:v>
                </c:pt>
                <c:pt idx="152">
                  <c:v>50.857368605338564</c:v>
                </c:pt>
                <c:pt idx="153">
                  <c:v>50.781086961466357</c:v>
                </c:pt>
                <c:pt idx="154">
                  <c:v>50.711286338034853</c:v>
                </c:pt>
                <c:pt idx="155">
                  <c:v>50.648341626547484</c:v>
                </c:pt>
                <c:pt idx="156">
                  <c:v>50.592525875190297</c:v>
                </c:pt>
                <c:pt idx="157">
                  <c:v>50.543979603989634</c:v>
                </c:pt>
                <c:pt idx="158">
                  <c:v>50.502682543728085</c:v>
                </c:pt>
                <c:pt idx="159">
                  <c:v>50.468431106880573</c:v>
                </c:pt>
                <c:pt idx="160">
                  <c:v>50.440824989974502</c:v>
                </c:pt>
                <c:pt idx="161">
                  <c:v>50.419265842465606</c:v>
                </c:pt>
                <c:pt idx="162">
                  <c:v>50.402969863746648</c:v>
                </c:pt>
                <c:pt idx="163">
                  <c:v>50.390994598611833</c:v>
                </c:pt>
                <c:pt idx="164">
                  <c:v>50.382278339748112</c:v>
                </c:pt>
                <c:pt idx="165">
                  <c:v>50.375688773423235</c:v>
                </c:pt>
                <c:pt idx="166">
                  <c:v>50.370076200608878</c:v>
                </c:pt>
                <c:pt idx="167">
                  <c:v>50.36432611601839</c:v>
                </c:pt>
                <c:pt idx="168">
                  <c:v>50.357406235718855</c:v>
                </c:pt>
                <c:pt idx="169">
                  <c:v>50.348404124002364</c:v>
                </c:pt>
                <c:pt idx="170">
                  <c:v>50.336553108816119</c:v>
                </c:pt>
                <c:pt idx="171">
                  <c:v>50.321245844265228</c:v>
                </c:pt>
                <c:pt idx="172">
                  <c:v>50.302036358418128</c:v>
                </c:pt>
                <c:pt idx="173">
                  <c:v>50.278632498041837</c:v>
                </c:pt>
                <c:pt idx="174">
                  <c:v>50.250881264266752</c:v>
                </c:pt>
                <c:pt idx="175">
                  <c:v>50.218749656943174</c:v>
                </c:pt>
                <c:pt idx="176">
                  <c:v>50.182303418773358</c:v>
                </c:pt>
                <c:pt idx="177">
                  <c:v>50.141685630052443</c:v>
                </c:pt>
                <c:pt idx="178">
                  <c:v>50.097096579059141</c:v>
                </c:pt>
                <c:pt idx="179">
                  <c:v>50.048775819377752</c:v>
                </c:pt>
                <c:pt idx="180">
                  <c:v>49.99698688427047</c:v>
                </c:pt>
                <c:pt idx="181">
                  <c:v>49.942004787013481</c:v>
                </c:pt>
                <c:pt idx="182">
                  <c:v>49.884106197788576</c:v>
                </c:pt>
                <c:pt idx="183">
                  <c:v>49.823562040387955</c:v>
                </c:pt>
                <c:pt idx="184">
                  <c:v>49.760632176958765</c:v>
                </c:pt>
                <c:pt idx="185">
                  <c:v>49.695561826411968</c:v>
                </c:pt>
                <c:pt idx="186">
                  <c:v>49.628579374135107</c:v>
                </c:pt>
                <c:pt idx="187">
                  <c:v>49.559895262977051</c:v>
                </c:pt>
                <c:pt idx="188">
                  <c:v>49.489701697569274</c:v>
                </c:pt>
                <c:pt idx="189">
                  <c:v>49.418172938744377</c:v>
                </c:pt>
                <c:pt idx="190">
                  <c:v>49.345466007641193</c:v>
                </c:pt>
                <c:pt idx="191">
                  <c:v>49.271721657589751</c:v>
                </c:pt>
                <c:pt idx="192">
                  <c:v>49.197065504968165</c:v>
                </c:pt>
                <c:pt idx="193">
                  <c:v>49.12160923772862</c:v>
                </c:pt>
                <c:pt idx="194">
                  <c:v>49.045451842524336</c:v>
                </c:pt>
                <c:pt idx="195">
                  <c:v>48.968680808930586</c:v>
                </c:pt>
                <c:pt idx="196">
                  <c:v>48.891373282830905</c:v>
                </c:pt>
                <c:pt idx="197">
                  <c:v>48.813597151328565</c:v>
                </c:pt>
                <c:pt idx="198">
                  <c:v>48.735412049181697</c:v>
                </c:pt>
                <c:pt idx="199">
                  <c:v>48.656870282304354</c:v>
                </c:pt>
                <c:pt idx="200">
                  <c:v>48.578017667795962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8E-4009-8744-F3246DBEF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B!$D$28:$D$228</c:f>
              <c:numCache>
                <c:formatCode>General</c:formatCode>
                <c:ptCount val="201"/>
                <c:pt idx="0">
                  <c:v>66.646000000000001</c:v>
                </c:pt>
                <c:pt idx="1">
                  <c:v>67.537999999999997</c:v>
                </c:pt>
                <c:pt idx="2">
                  <c:v>66.522999999999996</c:v>
                </c:pt>
                <c:pt idx="3">
                  <c:v>66.308000000000007</c:v>
                </c:pt>
                <c:pt idx="4">
                  <c:v>65.938000000000002</c:v>
                </c:pt>
                <c:pt idx="5">
                  <c:v>66.385000000000005</c:v>
                </c:pt>
                <c:pt idx="6">
                  <c:v>66.814999999999998</c:v>
                </c:pt>
                <c:pt idx="7">
                  <c:v>67.046000000000006</c:v>
                </c:pt>
                <c:pt idx="8">
                  <c:v>65.891999999999996</c:v>
                </c:pt>
                <c:pt idx="9">
                  <c:v>67.938000000000002</c:v>
                </c:pt>
                <c:pt idx="10">
                  <c:v>66.185000000000002</c:v>
                </c:pt>
                <c:pt idx="11">
                  <c:v>68.707999999999998</c:v>
                </c:pt>
                <c:pt idx="12">
                  <c:v>67.091999999999999</c:v>
                </c:pt>
                <c:pt idx="13">
                  <c:v>67.923000000000002</c:v>
                </c:pt>
                <c:pt idx="14">
                  <c:v>67.385000000000005</c:v>
                </c:pt>
                <c:pt idx="15">
                  <c:v>67.554000000000002</c:v>
                </c:pt>
                <c:pt idx="16">
                  <c:v>67.337999999999994</c:v>
                </c:pt>
                <c:pt idx="17">
                  <c:v>67.091999999999999</c:v>
                </c:pt>
                <c:pt idx="18">
                  <c:v>68.846000000000004</c:v>
                </c:pt>
                <c:pt idx="19">
                  <c:v>68.015000000000001</c:v>
                </c:pt>
                <c:pt idx="20">
                  <c:v>67.831000000000003</c:v>
                </c:pt>
                <c:pt idx="21">
                  <c:v>68.662000000000006</c:v>
                </c:pt>
                <c:pt idx="22">
                  <c:v>68.891999999999996</c:v>
                </c:pt>
                <c:pt idx="23">
                  <c:v>68.554000000000002</c:v>
                </c:pt>
                <c:pt idx="24">
                  <c:v>69.876999999999995</c:v>
                </c:pt>
                <c:pt idx="25">
                  <c:v>70.722999999999999</c:v>
                </c:pt>
                <c:pt idx="26">
                  <c:v>70.477000000000004</c:v>
                </c:pt>
                <c:pt idx="27">
                  <c:v>71.308000000000007</c:v>
                </c:pt>
                <c:pt idx="28">
                  <c:v>71.769000000000005</c:v>
                </c:pt>
                <c:pt idx="29">
                  <c:v>71.400000000000006</c:v>
                </c:pt>
                <c:pt idx="30">
                  <c:v>72.784999999999997</c:v>
                </c:pt>
                <c:pt idx="31">
                  <c:v>74.646000000000001</c:v>
                </c:pt>
                <c:pt idx="32">
                  <c:v>74.046000000000006</c:v>
                </c:pt>
                <c:pt idx="33">
                  <c:v>74.923000000000002</c:v>
                </c:pt>
                <c:pt idx="34">
                  <c:v>75.462000000000003</c:v>
                </c:pt>
                <c:pt idx="35">
                  <c:v>77</c:v>
                </c:pt>
                <c:pt idx="36">
                  <c:v>78.968999999999994</c:v>
                </c:pt>
                <c:pt idx="37">
                  <c:v>80.984999999999999</c:v>
                </c:pt>
                <c:pt idx="38">
                  <c:v>81.569000000000003</c:v>
                </c:pt>
                <c:pt idx="39">
                  <c:v>82.614999999999995</c:v>
                </c:pt>
                <c:pt idx="40">
                  <c:v>83.784999999999997</c:v>
                </c:pt>
                <c:pt idx="41">
                  <c:v>86.445999999999998</c:v>
                </c:pt>
                <c:pt idx="42">
                  <c:v>88.185000000000002</c:v>
                </c:pt>
                <c:pt idx="43">
                  <c:v>90.123000000000005</c:v>
                </c:pt>
                <c:pt idx="44">
                  <c:v>95.707999999999998</c:v>
                </c:pt>
                <c:pt idx="45">
                  <c:v>98.308000000000007</c:v>
                </c:pt>
                <c:pt idx="46">
                  <c:v>103.015</c:v>
                </c:pt>
                <c:pt idx="47">
                  <c:v>106.708</c:v>
                </c:pt>
                <c:pt idx="48">
                  <c:v>111.892</c:v>
                </c:pt>
                <c:pt idx="49">
                  <c:v>119.092</c:v>
                </c:pt>
                <c:pt idx="50">
                  <c:v>128.4</c:v>
                </c:pt>
                <c:pt idx="51">
                  <c:v>140.38499999999999</c:v>
                </c:pt>
                <c:pt idx="52">
                  <c:v>154.69200000000001</c:v>
                </c:pt>
                <c:pt idx="53">
                  <c:v>168.83099999999999</c:v>
                </c:pt>
                <c:pt idx="54">
                  <c:v>183.83099999999999</c:v>
                </c:pt>
                <c:pt idx="55">
                  <c:v>194.86199999999999</c:v>
                </c:pt>
                <c:pt idx="56">
                  <c:v>205.50800000000001</c:v>
                </c:pt>
                <c:pt idx="57">
                  <c:v>213.67699999999999</c:v>
                </c:pt>
                <c:pt idx="58">
                  <c:v>219.03100000000001</c:v>
                </c:pt>
                <c:pt idx="59">
                  <c:v>221.785</c:v>
                </c:pt>
                <c:pt idx="60">
                  <c:v>222.631</c:v>
                </c:pt>
                <c:pt idx="61">
                  <c:v>220.69200000000001</c:v>
                </c:pt>
                <c:pt idx="62">
                  <c:v>215.215</c:v>
                </c:pt>
                <c:pt idx="63">
                  <c:v>206.262</c:v>
                </c:pt>
                <c:pt idx="64">
                  <c:v>190.16900000000001</c:v>
                </c:pt>
                <c:pt idx="65">
                  <c:v>161.75399999999999</c:v>
                </c:pt>
                <c:pt idx="66">
                  <c:v>122.723</c:v>
                </c:pt>
                <c:pt idx="67">
                  <c:v>92.108000000000004</c:v>
                </c:pt>
                <c:pt idx="68">
                  <c:v>79.262</c:v>
                </c:pt>
                <c:pt idx="69">
                  <c:v>78.722999999999999</c:v>
                </c:pt>
                <c:pt idx="70">
                  <c:v>81.322999999999993</c:v>
                </c:pt>
                <c:pt idx="71">
                  <c:v>84.522999999999996</c:v>
                </c:pt>
                <c:pt idx="72">
                  <c:v>88</c:v>
                </c:pt>
                <c:pt idx="73">
                  <c:v>94.631</c:v>
                </c:pt>
                <c:pt idx="74">
                  <c:v>102</c:v>
                </c:pt>
                <c:pt idx="75">
                  <c:v>111.631</c:v>
                </c:pt>
                <c:pt idx="76">
                  <c:v>125.462</c:v>
                </c:pt>
                <c:pt idx="77">
                  <c:v>137.262</c:v>
                </c:pt>
                <c:pt idx="78">
                  <c:v>150.262</c:v>
                </c:pt>
                <c:pt idx="79">
                  <c:v>160.6</c:v>
                </c:pt>
                <c:pt idx="80">
                  <c:v>168.16900000000001</c:v>
                </c:pt>
                <c:pt idx="81">
                  <c:v>173.66200000000001</c:v>
                </c:pt>
                <c:pt idx="82">
                  <c:v>178.23099999999999</c:v>
                </c:pt>
                <c:pt idx="83">
                  <c:v>179.292</c:v>
                </c:pt>
                <c:pt idx="84">
                  <c:v>177.96899999999999</c:v>
                </c:pt>
                <c:pt idx="85">
                  <c:v>170.446</c:v>
                </c:pt>
                <c:pt idx="86">
                  <c:v>160.64599999999999</c:v>
                </c:pt>
                <c:pt idx="87">
                  <c:v>138.892</c:v>
                </c:pt>
                <c:pt idx="88">
                  <c:v>105.985</c:v>
                </c:pt>
                <c:pt idx="89">
                  <c:v>77.091999999999999</c:v>
                </c:pt>
                <c:pt idx="90">
                  <c:v>64.415000000000006</c:v>
                </c:pt>
                <c:pt idx="91">
                  <c:v>60.938000000000002</c:v>
                </c:pt>
                <c:pt idx="92">
                  <c:v>59.969000000000001</c:v>
                </c:pt>
                <c:pt idx="93">
                  <c:v>61.061999999999998</c:v>
                </c:pt>
                <c:pt idx="94">
                  <c:v>60.277000000000001</c:v>
                </c:pt>
                <c:pt idx="95">
                  <c:v>60.015000000000001</c:v>
                </c:pt>
                <c:pt idx="96">
                  <c:v>61.076999999999998</c:v>
                </c:pt>
                <c:pt idx="97">
                  <c:v>59.831000000000003</c:v>
                </c:pt>
                <c:pt idx="98">
                  <c:v>60.8</c:v>
                </c:pt>
                <c:pt idx="99">
                  <c:v>60.554000000000002</c:v>
                </c:pt>
                <c:pt idx="100">
                  <c:v>60.585000000000001</c:v>
                </c:pt>
                <c:pt idx="101">
                  <c:v>59.353999999999999</c:v>
                </c:pt>
                <c:pt idx="102">
                  <c:v>59.784999999999997</c:v>
                </c:pt>
                <c:pt idx="103">
                  <c:v>58.523000000000003</c:v>
                </c:pt>
                <c:pt idx="104">
                  <c:v>58.445999999999998</c:v>
                </c:pt>
                <c:pt idx="105">
                  <c:v>58.692</c:v>
                </c:pt>
                <c:pt idx="106">
                  <c:v>60.554000000000002</c:v>
                </c:pt>
                <c:pt idx="107">
                  <c:v>59.984999999999999</c:v>
                </c:pt>
                <c:pt idx="108">
                  <c:v>59.122999999999998</c:v>
                </c:pt>
                <c:pt idx="109">
                  <c:v>59.122999999999998</c:v>
                </c:pt>
                <c:pt idx="110">
                  <c:v>58.338000000000001</c:v>
                </c:pt>
                <c:pt idx="111">
                  <c:v>59.707999999999998</c:v>
                </c:pt>
                <c:pt idx="112">
                  <c:v>59.877000000000002</c:v>
                </c:pt>
                <c:pt idx="113">
                  <c:v>59.215000000000003</c:v>
                </c:pt>
                <c:pt idx="114">
                  <c:v>59.246000000000002</c:v>
                </c:pt>
                <c:pt idx="115">
                  <c:v>59.323</c:v>
                </c:pt>
                <c:pt idx="116">
                  <c:v>60.091999999999999</c:v>
                </c:pt>
                <c:pt idx="117">
                  <c:v>60.476999999999997</c:v>
                </c:pt>
                <c:pt idx="118">
                  <c:v>62.661999999999999</c:v>
                </c:pt>
                <c:pt idx="119">
                  <c:v>62.122999999999998</c:v>
                </c:pt>
                <c:pt idx="120">
                  <c:v>63.831000000000003</c:v>
                </c:pt>
                <c:pt idx="121">
                  <c:v>64.322999999999993</c:v>
                </c:pt>
                <c:pt idx="122">
                  <c:v>62.430999999999997</c:v>
                </c:pt>
                <c:pt idx="123">
                  <c:v>61.738</c:v>
                </c:pt>
                <c:pt idx="124">
                  <c:v>59.537999999999997</c:v>
                </c:pt>
                <c:pt idx="125">
                  <c:v>58</c:v>
                </c:pt>
                <c:pt idx="126">
                  <c:v>56.445999999999998</c:v>
                </c:pt>
                <c:pt idx="127">
                  <c:v>55.277000000000001</c:v>
                </c:pt>
                <c:pt idx="128">
                  <c:v>54.877000000000002</c:v>
                </c:pt>
                <c:pt idx="129">
                  <c:v>54.277000000000001</c:v>
                </c:pt>
                <c:pt idx="130">
                  <c:v>54.523000000000003</c:v>
                </c:pt>
                <c:pt idx="131">
                  <c:v>55.185000000000002</c:v>
                </c:pt>
                <c:pt idx="132">
                  <c:v>53.938000000000002</c:v>
                </c:pt>
                <c:pt idx="133">
                  <c:v>54.615000000000002</c:v>
                </c:pt>
                <c:pt idx="134">
                  <c:v>54.292000000000002</c:v>
                </c:pt>
                <c:pt idx="135">
                  <c:v>54.323</c:v>
                </c:pt>
                <c:pt idx="136">
                  <c:v>53.030999999999999</c:v>
                </c:pt>
                <c:pt idx="137">
                  <c:v>54.4</c:v>
                </c:pt>
                <c:pt idx="138">
                  <c:v>53.722999999999999</c:v>
                </c:pt>
                <c:pt idx="139">
                  <c:v>54.122999999999998</c:v>
                </c:pt>
                <c:pt idx="140">
                  <c:v>54.185000000000002</c:v>
                </c:pt>
                <c:pt idx="141">
                  <c:v>52.569000000000003</c:v>
                </c:pt>
                <c:pt idx="142">
                  <c:v>52.969000000000001</c:v>
                </c:pt>
                <c:pt idx="143">
                  <c:v>53.107999999999997</c:v>
                </c:pt>
                <c:pt idx="144">
                  <c:v>54.491999999999997</c:v>
                </c:pt>
                <c:pt idx="145">
                  <c:v>54.061999999999998</c:v>
                </c:pt>
                <c:pt idx="146">
                  <c:v>53.168999999999997</c:v>
                </c:pt>
                <c:pt idx="147">
                  <c:v>54.154000000000003</c:v>
                </c:pt>
                <c:pt idx="148">
                  <c:v>55.707999999999998</c:v>
                </c:pt>
                <c:pt idx="149">
                  <c:v>54.892000000000003</c:v>
                </c:pt>
                <c:pt idx="150">
                  <c:v>55.445999999999998</c:v>
                </c:pt>
                <c:pt idx="151">
                  <c:v>54.784999999999997</c:v>
                </c:pt>
                <c:pt idx="152">
                  <c:v>56.646000000000001</c:v>
                </c:pt>
                <c:pt idx="153">
                  <c:v>53.908000000000001</c:v>
                </c:pt>
                <c:pt idx="154">
                  <c:v>55.369</c:v>
                </c:pt>
                <c:pt idx="155">
                  <c:v>52.984999999999999</c:v>
                </c:pt>
                <c:pt idx="156">
                  <c:v>52.154000000000003</c:v>
                </c:pt>
                <c:pt idx="157">
                  <c:v>52.862000000000002</c:v>
                </c:pt>
                <c:pt idx="158">
                  <c:v>52.6</c:v>
                </c:pt>
                <c:pt idx="159">
                  <c:v>51.262</c:v>
                </c:pt>
                <c:pt idx="160">
                  <c:v>51.814999999999998</c:v>
                </c:pt>
                <c:pt idx="161">
                  <c:v>52.262</c:v>
                </c:pt>
                <c:pt idx="162">
                  <c:v>51.908000000000001</c:v>
                </c:pt>
                <c:pt idx="163">
                  <c:v>52.122999999999998</c:v>
                </c:pt>
                <c:pt idx="164">
                  <c:v>54.045999999999999</c:v>
                </c:pt>
                <c:pt idx="165">
                  <c:v>52.137999999999998</c:v>
                </c:pt>
                <c:pt idx="166">
                  <c:v>51.814999999999998</c:v>
                </c:pt>
                <c:pt idx="167">
                  <c:v>53.076999999999998</c:v>
                </c:pt>
                <c:pt idx="168">
                  <c:v>52.045999999999999</c:v>
                </c:pt>
                <c:pt idx="169">
                  <c:v>51.984999999999999</c:v>
                </c:pt>
                <c:pt idx="170">
                  <c:v>51.462000000000003</c:v>
                </c:pt>
                <c:pt idx="171">
                  <c:v>50.768999999999998</c:v>
                </c:pt>
                <c:pt idx="172">
                  <c:v>51.768999999999998</c:v>
                </c:pt>
                <c:pt idx="173">
                  <c:v>50.091999999999999</c:v>
                </c:pt>
                <c:pt idx="174">
                  <c:v>50.292000000000002</c:v>
                </c:pt>
                <c:pt idx="175">
                  <c:v>50.323</c:v>
                </c:pt>
                <c:pt idx="176">
                  <c:v>52.137999999999998</c:v>
                </c:pt>
                <c:pt idx="177">
                  <c:v>51.030999999999999</c:v>
                </c:pt>
                <c:pt idx="178">
                  <c:v>49.476999999999997</c:v>
                </c:pt>
                <c:pt idx="179">
                  <c:v>50.2</c:v>
                </c:pt>
                <c:pt idx="180">
                  <c:v>50.338000000000001</c:v>
                </c:pt>
                <c:pt idx="181">
                  <c:v>50.414999999999999</c:v>
                </c:pt>
                <c:pt idx="182">
                  <c:v>49.845999999999997</c:v>
                </c:pt>
                <c:pt idx="183">
                  <c:v>50.185000000000002</c:v>
                </c:pt>
                <c:pt idx="184">
                  <c:v>48.753999999999998</c:v>
                </c:pt>
                <c:pt idx="185">
                  <c:v>49.569000000000003</c:v>
                </c:pt>
                <c:pt idx="186">
                  <c:v>49.185000000000002</c:v>
                </c:pt>
                <c:pt idx="187">
                  <c:v>49.353999999999999</c:v>
                </c:pt>
                <c:pt idx="188">
                  <c:v>49.661999999999999</c:v>
                </c:pt>
                <c:pt idx="189">
                  <c:v>49.246000000000002</c:v>
                </c:pt>
                <c:pt idx="190">
                  <c:v>48.523000000000003</c:v>
                </c:pt>
                <c:pt idx="191">
                  <c:v>49.969000000000001</c:v>
                </c:pt>
                <c:pt idx="192">
                  <c:v>49.308</c:v>
                </c:pt>
                <c:pt idx="193">
                  <c:v>50.323</c:v>
                </c:pt>
                <c:pt idx="194">
                  <c:v>50.030999999999999</c:v>
                </c:pt>
                <c:pt idx="195">
                  <c:v>48.292000000000002</c:v>
                </c:pt>
                <c:pt idx="196">
                  <c:v>49.753999999999998</c:v>
                </c:pt>
                <c:pt idx="197">
                  <c:v>49.738</c:v>
                </c:pt>
                <c:pt idx="198">
                  <c:v>49.938000000000002</c:v>
                </c:pt>
                <c:pt idx="199">
                  <c:v>48.338000000000001</c:v>
                </c:pt>
                <c:pt idx="200">
                  <c:v>49.508000000000003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EB-44DC-903C-D8129B27851A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B!$T$28:$T$228</c:f>
              <c:numCache>
                <c:formatCode>0.00</c:formatCode>
                <c:ptCount val="201"/>
                <c:pt idx="0">
                  <c:v>63.640135946716214</c:v>
                </c:pt>
                <c:pt idx="1">
                  <c:v>63.986465236732208</c:v>
                </c:pt>
                <c:pt idx="2">
                  <c:v>64.332801814009855</c:v>
                </c:pt>
                <c:pt idx="3">
                  <c:v>64.679146083099752</c:v>
                </c:pt>
                <c:pt idx="4">
                  <c:v>65.025498392375241</c:v>
                </c:pt>
                <c:pt idx="5">
                  <c:v>65.37185901265714</c:v>
                </c:pt>
                <c:pt idx="6">
                  <c:v>65.718228116776487</c:v>
                </c:pt>
                <c:pt idx="7">
                  <c:v>66.064605765620271</c:v>
                </c:pt>
                <c:pt idx="8">
                  <c:v>66.410991911066986</c:v>
                </c:pt>
                <c:pt idx="9">
                  <c:v>66.757386434341768</c:v>
                </c:pt>
                <c:pt idx="10">
                  <c:v>67.103789251567619</c:v>
                </c:pt>
                <c:pt idx="11">
                  <c:v>67.450200539446371</c:v>
                </c:pt>
                <c:pt idx="12">
                  <c:v>67.79662116710432</c:v>
                </c:pt>
                <c:pt idx="13">
                  <c:v>68.143053470931022</c:v>
                </c:pt>
                <c:pt idx="14">
                  <c:v>68.489502585662748</c:v>
                </c:pt>
                <c:pt idx="15">
                  <c:v>68.835978657701418</c:v>
                </c:pt>
                <c:pt idx="16">
                  <c:v>69.182500429631531</c:v>
                </c:pt>
                <c:pt idx="17">
                  <c:v>69.529100915566076</c:v>
                </c:pt>
                <c:pt idx="18">
                  <c:v>69.87583620627889</c:v>
                </c:pt>
                <c:pt idx="19">
                  <c:v>70.222798874802592</c:v>
                </c:pt>
                <c:pt idx="20">
                  <c:v>70.57013802208094</c:v>
                </c:pt>
                <c:pt idx="21">
                  <c:v>70.918088731044321</c:v>
                </c:pt>
                <c:pt idx="22">
                  <c:v>71.267014601653102</c:v>
                </c:pt>
                <c:pt idx="23">
                  <c:v>71.617468120090905</c:v>
                </c:pt>
                <c:pt idx="24">
                  <c:v>71.970274849225746</c:v>
                </c:pt>
                <c:pt idx="25">
                  <c:v>72.326648755252933</c:v>
                </c:pt>
                <c:pt idx="26">
                  <c:v>72.688347297699423</c:v>
                </c:pt>
                <c:pt idx="27">
                  <c:v>73.057876033631118</c:v>
                </c:pt>
                <c:pt idx="28">
                  <c:v>73.438753173682628</c:v>
                </c:pt>
                <c:pt idx="29">
                  <c:v>73.835844448151065</c:v>
                </c:pt>
                <c:pt idx="30">
                  <c:v>74.255777389739038</c:v>
                </c:pt>
                <c:pt idx="31">
                  <c:v>74.707441251562969</c:v>
                </c:pt>
                <c:pt idx="32">
                  <c:v>75.202573771166982</c:v>
                </c:pt>
                <c:pt idx="33">
                  <c:v>75.756428421650398</c:v>
                </c:pt>
                <c:pt idx="34">
                  <c:v>76.388505344688014</c:v>
                </c:pt>
                <c:pt idx="35">
                  <c:v>77.123315755346638</c:v>
                </c:pt>
                <c:pt idx="36">
                  <c:v>77.991133515307453</c:v>
                </c:pt>
                <c:pt idx="37">
                  <c:v>79.028669528790516</c:v>
                </c:pt>
                <c:pt idx="38">
                  <c:v>80.279585927937006</c:v>
                </c:pt>
                <c:pt idx="39">
                  <c:v>81.794749597444351</c:v>
                </c:pt>
                <c:pt idx="40">
                  <c:v>83.632110942367831</c:v>
                </c:pt>
                <c:pt idx="41">
                  <c:v>85.856086886199748</c:v>
                </c:pt>
                <c:pt idx="42">
                  <c:v>88.536330070163118</c:v>
                </c:pt>
                <c:pt idx="43">
                  <c:v>91.745782131204066</c:v>
                </c:pt>
                <c:pt idx="44">
                  <c:v>95.557940173610064</c:v>
                </c:pt>
                <c:pt idx="45">
                  <c:v>100.04331338749277</c:v>
                </c:pt>
                <c:pt idx="46">
                  <c:v>105.26511081949641</c:v>
                </c:pt>
                <c:pt idx="47">
                  <c:v>111.27427909434138</c:v>
                </c:pt>
                <c:pt idx="48">
                  <c:v>118.10409561753978</c:v>
                </c:pt>
                <c:pt idx="49">
                  <c:v>125.7646113557536</c:v>
                </c:pt>
                <c:pt idx="50">
                  <c:v>134.23731865050937</c:v>
                </c:pt>
                <c:pt idx="51">
                  <c:v>143.4704833758295</c:v>
                </c:pt>
                <c:pt idx="52">
                  <c:v>153.37561598456881</c:v>
                </c:pt>
                <c:pt idx="53">
                  <c:v>163.8255457842256</c:v>
                </c:pt>
                <c:pt idx="54">
                  <c:v>174.65443920828656</c:v>
                </c:pt>
                <c:pt idx="55">
                  <c:v>185.65948663525162</c:v>
                </c:pt>
                <c:pt idx="56">
                  <c:v>196.60118105105346</c:v>
                </c:pt>
                <c:pt idx="57">
                  <c:v>207.18901214823137</c:v>
                </c:pt>
                <c:pt idx="58">
                  <c:v>217.01440820230482</c:v>
                </c:pt>
                <c:pt idx="59">
                  <c:v>225.36288596059674</c:v>
                </c:pt>
                <c:pt idx="60">
                  <c:v>230.87762774096348</c:v>
                </c:pt>
                <c:pt idx="61">
                  <c:v>231.28472511675935</c:v>
                </c:pt>
                <c:pt idx="62">
                  <c:v>223.75552584267194</c:v>
                </c:pt>
                <c:pt idx="63">
                  <c:v>206.40008230738334</c:v>
                </c:pt>
                <c:pt idx="64">
                  <c:v>180.296404010994</c:v>
                </c:pt>
                <c:pt idx="65">
                  <c:v>150.19183784025685</c:v>
                </c:pt>
                <c:pt idx="66">
                  <c:v>122.57024516469529</c:v>
                </c:pt>
                <c:pt idx="67">
                  <c:v>102.31222944422825</c:v>
                </c:pt>
                <c:pt idx="68">
                  <c:v>90.724577750109106</c:v>
                </c:pt>
                <c:pt idx="69">
                  <c:v>86.200548744228158</c:v>
                </c:pt>
                <c:pt idx="70">
                  <c:v>86.228963500881406</c:v>
                </c:pt>
                <c:pt idx="71">
                  <c:v>88.880792099018009</c:v>
                </c:pt>
                <c:pt idx="72">
                  <c:v>93.159786841075245</c:v>
                </c:pt>
                <c:pt idx="73">
                  <c:v>98.705078068150215</c:v>
                </c:pt>
                <c:pt idx="74">
                  <c:v>105.42629507823749</c:v>
                </c:pt>
                <c:pt idx="75">
                  <c:v>113.28784996254993</c:v>
                </c:pt>
                <c:pt idx="76">
                  <c:v>122.21813511561064</c:v>
                </c:pt>
                <c:pt idx="77">
                  <c:v>132.07692122630675</c:v>
                </c:pt>
                <c:pt idx="78">
                  <c:v>142.64152733738186</c:v>
                </c:pt>
                <c:pt idx="79">
                  <c:v>153.5895923675379</c:v>
                </c:pt>
                <c:pt idx="80">
                  <c:v>164.44826205546403</c:v>
                </c:pt>
                <c:pt idx="81">
                  <c:v>174.46211898689324</c:v>
                </c:pt>
                <c:pt idx="82">
                  <c:v>182.36135432735301</c:v>
                </c:pt>
                <c:pt idx="83">
                  <c:v>186.17237340260249</c:v>
                </c:pt>
                <c:pt idx="84">
                  <c:v>183.46372508497902</c:v>
                </c:pt>
                <c:pt idx="85">
                  <c:v>172.39866806575552</c:v>
                </c:pt>
                <c:pt idx="86">
                  <c:v>153.27518233185734</c:v>
                </c:pt>
                <c:pt idx="87">
                  <c:v>129.30468598029432</c:v>
                </c:pt>
                <c:pt idx="88">
                  <c:v>105.51894778662206</c:v>
                </c:pt>
                <c:pt idx="89">
                  <c:v>86.314058221131546</c:v>
                </c:pt>
                <c:pt idx="90">
                  <c:v>73.542596434660766</c:v>
                </c:pt>
                <c:pt idx="91">
                  <c:v>66.480247719418571</c:v>
                </c:pt>
                <c:pt idx="92">
                  <c:v>63.177702641675062</c:v>
                </c:pt>
                <c:pt idx="93">
                  <c:v>61.810251855021164</c:v>
                </c:pt>
                <c:pt idx="94">
                  <c:v>61.240968816364557</c:v>
                </c:pt>
                <c:pt idx="95">
                  <c:v>60.941064024162522</c:v>
                </c:pt>
                <c:pt idx="96">
                  <c:v>60.718809997027762</c:v>
                </c:pt>
                <c:pt idx="97">
                  <c:v>60.51882396548023</c:v>
                </c:pt>
                <c:pt idx="98">
                  <c:v>60.328288127011596</c:v>
                </c:pt>
                <c:pt idx="99">
                  <c:v>60.14507499966718</c:v>
                </c:pt>
                <c:pt idx="100">
                  <c:v>59.96947678022287</c:v>
                </c:pt>
                <c:pt idx="101">
                  <c:v>59.802564522489405</c:v>
                </c:pt>
                <c:pt idx="102">
                  <c:v>59.645981420774092</c:v>
                </c:pt>
                <c:pt idx="103">
                  <c:v>59.5019748042033</c:v>
                </c:pt>
                <c:pt idx="104">
                  <c:v>59.373444723260732</c:v>
                </c:pt>
                <c:pt idx="105">
                  <c:v>59.263964725592984</c:v>
                </c:pt>
                <c:pt idx="106">
                  <c:v>59.177754102837866</c:v>
                </c:pt>
                <c:pt idx="107">
                  <c:v>59.119582914924436</c:v>
                </c:pt>
                <c:pt idx="108">
                  <c:v>59.094592748650008</c:v>
                </c:pt>
                <c:pt idx="109">
                  <c:v>59.108020651888538</c:v>
                </c:pt>
                <c:pt idx="110">
                  <c:v>59.164821649720544</c:v>
                </c:pt>
                <c:pt idx="111">
                  <c:v>59.269196438968024</c:v>
                </c:pt>
                <c:pt idx="112">
                  <c:v>59.424043542546507</c:v>
                </c:pt>
                <c:pt idx="113">
                  <c:v>59.630364246357018</c:v>
                </c:pt>
                <c:pt idx="114">
                  <c:v>59.886641327661238</c:v>
                </c:pt>
                <c:pt idx="115">
                  <c:v>60.188163529094332</c:v>
                </c:pt>
                <c:pt idx="116">
                  <c:v>60.526144156926115</c:v>
                </c:pt>
                <c:pt idx="117">
                  <c:v>60.886288514542876</c:v>
                </c:pt>
                <c:pt idx="118">
                  <c:v>61.24635173366304</c:v>
                </c:pt>
                <c:pt idx="119">
                  <c:v>61.572597683138653</c:v>
                </c:pt>
                <c:pt idx="120">
                  <c:v>61.81641463231643</c:v>
                </c:pt>
                <c:pt idx="121">
                  <c:v>61.91454265315172</c:v>
                </c:pt>
                <c:pt idx="122">
                  <c:v>61.797771214190512</c:v>
                </c:pt>
                <c:pt idx="123">
                  <c:v>61.410702481034775</c:v>
                </c:pt>
                <c:pt idx="124">
                  <c:v>60.737936671022013</c:v>
                </c:pt>
                <c:pt idx="125">
                  <c:v>59.823569846566066</c:v>
                </c:pt>
                <c:pt idx="126">
                  <c:v>58.769244103699201</c:v>
                </c:pt>
                <c:pt idx="127">
                  <c:v>57.706166697305235</c:v>
                </c:pt>
                <c:pt idx="128">
                  <c:v>56.753097611643739</c:v>
                </c:pt>
                <c:pt idx="129">
                  <c:v>55.982066086482718</c:v>
                </c:pt>
                <c:pt idx="130">
                  <c:v>55.407954973333077</c:v>
                </c:pt>
                <c:pt idx="131">
                  <c:v>55.002094903528501</c:v>
                </c:pt>
                <c:pt idx="132">
                  <c:v>54.716952233576357</c:v>
                </c:pt>
                <c:pt idx="133">
                  <c:v>54.507390954404094</c:v>
                </c:pt>
                <c:pt idx="134">
                  <c:v>54.341358578473809</c:v>
                </c:pt>
                <c:pt idx="135">
                  <c:v>54.201065709381922</c:v>
                </c:pt>
                <c:pt idx="136">
                  <c:v>54.079427746989772</c:v>
                </c:pt>
                <c:pt idx="137">
                  <c:v>53.975848299229902</c:v>
                </c:pt>
                <c:pt idx="138">
                  <c:v>53.893162788155564</c:v>
                </c:pt>
                <c:pt idx="139">
                  <c:v>53.835867572588278</c:v>
                </c:pt>
                <c:pt idx="140">
                  <c:v>53.809127115601576</c:v>
                </c:pt>
                <c:pt idx="141">
                  <c:v>53.818067248929822</c:v>
                </c:pt>
                <c:pt idx="142">
                  <c:v>53.867057506196154</c:v>
                </c:pt>
                <c:pt idx="143">
                  <c:v>53.958834566000206</c:v>
                </c:pt>
                <c:pt idx="144">
                  <c:v>54.093384349402221</c:v>
                </c:pt>
                <c:pt idx="145">
                  <c:v>54.266528417940407</c:v>
                </c:pt>
                <c:pt idx="146">
                  <c:v>54.468240482656164</c:v>
                </c:pt>
                <c:pt idx="147">
                  <c:v>54.680962895185452</c:v>
                </c:pt>
                <c:pt idx="148">
                  <c:v>54.878653243230197</c:v>
                </c:pt>
                <c:pt idx="149">
                  <c:v>55.027802808547229</c:v>
                </c:pt>
                <c:pt idx="150">
                  <c:v>55.09175235360496</c:v>
                </c:pt>
                <c:pt idx="151">
                  <c:v>55.038701315111126</c:v>
                </c:pt>
                <c:pt idx="152">
                  <c:v>54.851764770618594</c:v>
                </c:pt>
                <c:pt idx="153">
                  <c:v>54.537220800016698</c:v>
                </c:pt>
                <c:pt idx="154">
                  <c:v>54.126448041954646</c:v>
                </c:pt>
                <c:pt idx="155">
                  <c:v>53.66920361162029</c:v>
                </c:pt>
                <c:pt idx="156">
                  <c:v>53.220122662014347</c:v>
                </c:pt>
                <c:pt idx="157">
                  <c:v>52.824018723090568</c:v>
                </c:pt>
                <c:pt idx="158">
                  <c:v>52.506128040569052</c:v>
                </c:pt>
                <c:pt idx="159">
                  <c:v>52.270482824858412</c:v>
                </c:pt>
                <c:pt idx="160">
                  <c:v>52.105276322087498</c:v>
                </c:pt>
                <c:pt idx="161">
                  <c:v>51.99123735093773</c:v>
                </c:pt>
                <c:pt idx="162">
                  <c:v>51.908973178632223</c:v>
                </c:pt>
                <c:pt idx="163">
                  <c:v>51.843163012115909</c:v>
                </c:pt>
                <c:pt idx="164">
                  <c:v>51.783640889893242</c:v>
                </c:pt>
                <c:pt idx="165">
                  <c:v>51.724584164106496</c:v>
                </c:pt>
                <c:pt idx="166">
                  <c:v>51.663092341564585</c:v>
                </c:pt>
                <c:pt idx="167">
                  <c:v>51.597935885991895</c:v>
                </c:pt>
                <c:pt idx="168">
                  <c:v>51.528727255108635</c:v>
                </c:pt>
                <c:pt idx="169">
                  <c:v>51.455465274905087</c:v>
                </c:pt>
                <c:pt idx="170">
                  <c:v>51.378316571846632</c:v>
                </c:pt>
                <c:pt idx="171">
                  <c:v>51.297519369955417</c:v>
                </c:pt>
                <c:pt idx="172">
                  <c:v>51.213341645737621</c:v>
                </c:pt>
                <c:pt idx="173">
                  <c:v>51.126061228740724</c:v>
                </c:pt>
                <c:pt idx="174">
                  <c:v>51.035954720717349</c:v>
                </c:pt>
                <c:pt idx="175">
                  <c:v>50.943290485427532</c:v>
                </c:pt>
                <c:pt idx="176">
                  <c:v>50.848324024667058</c:v>
                </c:pt>
                <c:pt idx="177">
                  <c:v>50.751295033713504</c:v>
                </c:pt>
                <c:pt idx="178">
                  <c:v>50.652425723285582</c:v>
                </c:pt>
                <c:pt idx="179">
                  <c:v>50.551920099144382</c:v>
                </c:pt>
                <c:pt idx="180">
                  <c:v>50.449963948887934</c:v>
                </c:pt>
                <c:pt idx="181">
                  <c:v>50.346725332555067</c:v>
                </c:pt>
                <c:pt idx="182">
                  <c:v>50.242355415135059</c:v>
                </c:pt>
                <c:pt idx="183">
                  <c:v>50.136989515139547</c:v>
                </c:pt>
                <c:pt idx="184">
                  <c:v>50.030748273797272</c:v>
                </c:pt>
                <c:pt idx="185">
                  <c:v>49.923738874344515</c:v>
                </c:pt>
                <c:pt idx="186">
                  <c:v>49.816056260805496</c:v>
                </c:pt>
                <c:pt idx="187">
                  <c:v>49.707784321240915</c:v>
                </c:pt>
                <c:pt idx="188">
                  <c:v>49.598997012395337</c:v>
                </c:pt>
                <c:pt idx="189">
                  <c:v>49.489759411658966</c:v>
                </c:pt>
                <c:pt idx="190">
                  <c:v>49.380128688876738</c:v>
                </c:pt>
                <c:pt idx="191">
                  <c:v>49.27015499529854</c:v>
                </c:pt>
                <c:pt idx="192">
                  <c:v>49.159882270294361</c:v>
                </c:pt>
                <c:pt idx="193">
                  <c:v>49.049348968703377</c:v>
                </c:pt>
                <c:pt idx="194">
                  <c:v>48.938588713120218</c:v>
                </c:pt>
                <c:pt idx="195">
                  <c:v>48.82763087626121</c:v>
                </c:pt>
                <c:pt idx="196">
                  <c:v>48.716501098963363</c:v>
                </c:pt>
                <c:pt idx="197">
                  <c:v>48.605221749477622</c:v>
                </c:pt>
                <c:pt idx="198">
                  <c:v>48.493812329618692</c:v>
                </c:pt>
                <c:pt idx="199">
                  <c:v>48.382289833099414</c:v>
                </c:pt>
                <c:pt idx="200">
                  <c:v>48.270669061058953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EB-44DC-903C-D8129B27851A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B!$AZ$28:$AZ$228</c:f>
              <c:numCache>
                <c:formatCode>General</c:formatCode>
                <c:ptCount val="201"/>
                <c:pt idx="0">
                  <c:v>63.640135928549583</c:v>
                </c:pt>
                <c:pt idx="1">
                  <c:v>63.986465199887469</c:v>
                </c:pt>
                <c:pt idx="2">
                  <c:v>64.332801740104046</c:v>
                </c:pt>
                <c:pt idx="3">
                  <c:v>64.679145936482968</c:v>
                </c:pt>
                <c:pt idx="4">
                  <c:v>65.025498104707737</c:v>
                </c:pt>
                <c:pt idx="5">
                  <c:v>65.371858454444109</c:v>
                </c:pt>
                <c:pt idx="6">
                  <c:v>65.718227045476326</c:v>
                </c:pt>
                <c:pt idx="7">
                  <c:v>66.064603732212873</c:v>
                </c:pt>
                <c:pt idx="8">
                  <c:v>66.410988093913218</c:v>
                </c:pt>
                <c:pt idx="9">
                  <c:v>66.757379347431367</c:v>
                </c:pt>
                <c:pt idx="10">
                  <c:v>67.10377623860272</c:v>
                </c:pt>
                <c:pt idx="11">
                  <c:v>67.450176907602696</c:v>
                </c:pt>
                <c:pt idx="12">
                  <c:v>67.796578722647325</c:v>
                </c:pt>
                <c:pt idx="13">
                  <c:v>68.142978075263883</c:v>
                </c:pt>
                <c:pt idx="14">
                  <c:v>68.489370128995034</c:v>
                </c:pt>
                <c:pt idx="15">
                  <c:v>68.835748511775336</c:v>
                </c:pt>
                <c:pt idx="16">
                  <c:v>69.182104940285882</c:v>
                </c:pt>
                <c:pt idx="17">
                  <c:v>69.528428762297608</c:v>
                </c:pt>
                <c:pt idx="18">
                  <c:v>69.874706400292993</c:v>
                </c:pt>
                <c:pt idx="19">
                  <c:v>70.220920676438652</c:v>
                </c:pt>
                <c:pt idx="20">
                  <c:v>70.567049995183893</c:v>
                </c:pt>
                <c:pt idx="21">
                  <c:v>70.913067355293634</c:v>
                </c:pt>
                <c:pt idx="22">
                  <c:v>71.258939157883262</c:v>
                </c:pt>
                <c:pt idx="23">
                  <c:v>71.604623770900218</c:v>
                </c:pt>
                <c:pt idx="24">
                  <c:v>71.950069803370951</c:v>
                </c:pt>
                <c:pt idx="25">
                  <c:v>72.295214034487941</c:v>
                </c:pt>
                <c:pt idx="26">
                  <c:v>72.63997893312596</c:v>
                </c:pt>
                <c:pt idx="27">
                  <c:v>72.98426969255614</c:v>
                </c:pt>
                <c:pt idx="28">
                  <c:v>73.327970692894823</c:v>
                </c:pt>
                <c:pt idx="29">
                  <c:v>73.670941290169694</c:v>
                </c:pt>
                <c:pt idx="30">
                  <c:v>74.013010815878658</c:v>
                </c:pt>
                <c:pt idx="31">
                  <c:v>74.353972654772889</c:v>
                </c:pt>
                <c:pt idx="32">
                  <c:v>74.693577251722346</c:v>
                </c:pt>
                <c:pt idx="33">
                  <c:v>75.031523881635749</c:v>
                </c:pt>
                <c:pt idx="34">
                  <c:v>75.367451000627582</c:v>
                </c:pt>
                <c:pt idx="35">
                  <c:v>75.700924983657231</c:v>
                </c:pt>
                <c:pt idx="36">
                  <c:v>76.031427046186835</c:v>
                </c:pt>
                <c:pt idx="37">
                  <c:v>76.358338148533306</c:v>
                </c:pt>
                <c:pt idx="38">
                  <c:v>76.680921696375705</c:v>
                </c:pt>
                <c:pt idx="39">
                  <c:v>76.998303885865198</c:v>
                </c:pt>
                <c:pt idx="40">
                  <c:v>77.309451605554401</c:v>
                </c:pt>
                <c:pt idx="41">
                  <c:v>77.61314791088607</c:v>
                </c:pt>
                <c:pt idx="42">
                  <c:v>77.907965243781561</c:v>
                </c:pt>
                <c:pt idx="43">
                  <c:v>78.192236795947977</c:v>
                </c:pt>
                <c:pt idx="44">
                  <c:v>78.464026727683361</c:v>
                </c:pt>
                <c:pt idx="45">
                  <c:v>78.721100372278485</c:v>
                </c:pt>
                <c:pt idx="46">
                  <c:v>78.960896094999143</c:v>
                </c:pt>
                <c:pt idx="47">
                  <c:v>79.180501142955336</c:v>
                </c:pt>
                <c:pt idx="48">
                  <c:v>79.37663461086089</c:v>
                </c:pt>
                <c:pt idx="49">
                  <c:v>79.545641525495739</c:v>
                </c:pt>
                <c:pt idx="50">
                  <c:v>79.683502948189599</c:v>
                </c:pt>
                <c:pt idx="51">
                  <c:v>79.785867787058933</c:v>
                </c:pt>
                <c:pt idx="52">
                  <c:v>79.848112511603276</c:v>
                </c:pt>
                <c:pt idx="53">
                  <c:v>79.86543491512829</c:v>
                </c:pt>
                <c:pt idx="54">
                  <c:v>79.832987162097723</c:v>
                </c:pt>
                <c:pt idx="55">
                  <c:v>79.74605125771815</c:v>
                </c:pt>
                <c:pt idx="56">
                  <c:v>79.600256515304011</c:v>
                </c:pt>
                <c:pt idx="57">
                  <c:v>79.391833478299816</c:v>
                </c:pt>
                <c:pt idx="58">
                  <c:v>79.117892300295225</c:v>
                </c:pt>
                <c:pt idx="59">
                  <c:v>78.776706466657402</c:v>
                </c:pt>
                <c:pt idx="60">
                  <c:v>78.367976126342498</c:v>
                </c:pt>
                <c:pt idx="61">
                  <c:v>77.893040772227351</c:v>
                </c:pt>
                <c:pt idx="62">
                  <c:v>77.355010258423533</c:v>
                </c:pt>
                <c:pt idx="63">
                  <c:v>76.75878750217953</c:v>
                </c:pt>
                <c:pt idx="64">
                  <c:v>76.11096609282265</c:v>
                </c:pt>
                <c:pt idx="65">
                  <c:v>75.419600486593353</c:v>
                </c:pt>
                <c:pt idx="66">
                  <c:v>74.693863177616791</c:v>
                </c:pt>
                <c:pt idx="67">
                  <c:v>73.943618929498385</c:v>
                </c:pt>
                <c:pt idx="68">
                  <c:v>73.178957481445849</c:v>
                </c:pt>
                <c:pt idx="69">
                  <c:v>72.409730684484344</c:v>
                </c:pt>
                <c:pt idx="70">
                  <c:v>71.645137016375813</c:v>
                </c:pt>
                <c:pt idx="71">
                  <c:v>70.893386944597978</c:v>
                </c:pt>
                <c:pt idx="72">
                  <c:v>70.161469130951744</c:v>
                </c:pt>
                <c:pt idx="73">
                  <c:v>69.455023038068092</c:v>
                </c:pt>
                <c:pt idx="74">
                  <c:v>68.778310828604461</c:v>
                </c:pt>
                <c:pt idx="75">
                  <c:v>68.134272331557966</c:v>
                </c:pt>
                <c:pt idx="76">
                  <c:v>67.524641938501077</c:v>
                </c:pt>
                <c:pt idx="77">
                  <c:v>66.950105258391318</c:v>
                </c:pt>
                <c:pt idx="78">
                  <c:v>66.410475261611865</c:v>
                </c:pt>
                <c:pt idx="79">
                  <c:v>65.904871323318659</c:v>
                </c:pt>
                <c:pt idx="80">
                  <c:v>65.431888964155405</c:v>
                </c:pt>
                <c:pt idx="81">
                  <c:v>64.989752375448433</c:v>
                </c:pt>
                <c:pt idx="82">
                  <c:v>64.576445507553117</c:v>
                </c:pt>
                <c:pt idx="83">
                  <c:v>64.189820369226425</c:v>
                </c:pt>
                <c:pt idx="84">
                  <c:v>63.827683207781469</c:v>
                </c:pt>
                <c:pt idx="85">
                  <c:v>63.487860510309993</c:v>
                </c:pt>
                <c:pt idx="86">
                  <c:v>63.168247436910725</c:v>
                </c:pt>
                <c:pt idx="87">
                  <c:v>62.866841529237639</c:v>
                </c:pt>
                <c:pt idx="88">
                  <c:v>62.581764477158934</c:v>
                </c:pt>
                <c:pt idx="89">
                  <c:v>62.311274490279615</c:v>
                </c:pt>
                <c:pt idx="90">
                  <c:v>62.053771496680156</c:v>
                </c:pt>
                <c:pt idx="91">
                  <c:v>61.807797038378375</c:v>
                </c:pt>
                <c:pt idx="92">
                  <c:v>61.572030389643892</c:v>
                </c:pt>
                <c:pt idx="93">
                  <c:v>61.345282111878149</c:v>
                </c:pt>
                <c:pt idx="94">
                  <c:v>61.126485987369342</c:v>
                </c:pt>
                <c:pt idx="95">
                  <c:v>60.91469004646008</c:v>
                </c:pt>
                <c:pt idx="96">
                  <c:v>60.709047216683985</c:v>
                </c:pt>
                <c:pt idx="97">
                  <c:v>60.508805974024177</c:v>
                </c:pt>
                <c:pt idx="98">
                  <c:v>60.313301260415471</c:v>
                </c:pt>
                <c:pt idx="99">
                  <c:v>60.121945842599224</c:v>
                </c:pt>
                <c:pt idx="100">
                  <c:v>59.934222220429675</c:v>
                </c:pt>
                <c:pt idx="101">
                  <c:v>59.74967514328047</c:v>
                </c:pt>
                <c:pt idx="102">
                  <c:v>59.567904757525589</c:v>
                </c:pt>
                <c:pt idx="103">
                  <c:v>59.388560383034765</c:v>
                </c:pt>
                <c:pt idx="104">
                  <c:v>59.211334899691877</c:v>
                </c:pt>
                <c:pt idx="105">
                  <c:v>59.035959714095803</c:v>
                </c:pt>
                <c:pt idx="106">
                  <c:v>58.86220027025545</c:v>
                </c:pt>
                <c:pt idx="107">
                  <c:v>58.689852065021419</c:v>
                </c:pt>
                <c:pt idx="108">
                  <c:v>58.518737128275788</c:v>
                </c:pt>
                <c:pt idx="109">
                  <c:v>58.348700928825806</c:v>
                </c:pt>
                <c:pt idx="110">
                  <c:v>58.179609668997657</c:v>
                </c:pt>
                <c:pt idx="111">
                  <c:v>58.011347933722817</c:v>
                </c:pt>
                <c:pt idx="112">
                  <c:v>57.843816663177826</c:v>
                </c:pt>
                <c:pt idx="113">
                  <c:v>57.676931421589593</c:v>
                </c:pt>
                <c:pt idx="114">
                  <c:v>57.510620938520475</c:v>
                </c:pt>
                <c:pt idx="115">
                  <c:v>57.344825902717488</c:v>
                </c:pt>
                <c:pt idx="116">
                  <c:v>57.179497992393273</c:v>
                </c:pt>
                <c:pt idx="117">
                  <c:v>57.014599129572218</c:v>
                </c:pt>
                <c:pt idx="118">
                  <c:v>56.85010094986248</c:v>
                </c:pt>
                <c:pt idx="119">
                  <c:v>56.685984482687807</c:v>
                </c:pt>
                <c:pt idx="120">
                  <c:v>56.52224004060988</c:v>
                </c:pt>
                <c:pt idx="121">
                  <c:v>56.358867319855229</c:v>
                </c:pt>
                <c:pt idx="122">
                  <c:v>56.195875717470869</c:v>
                </c:pt>
                <c:pt idx="123">
                  <c:v>56.033284873564675</c:v>
                </c:pt>
                <c:pt idx="124">
                  <c:v>55.871125449687078</c:v>
                </c:pt>
                <c:pt idx="125">
                  <c:v>55.709440156341536</c:v>
                </c:pt>
                <c:pt idx="126">
                  <c:v>55.548285043538577</c:v>
                </c:pt>
                <c:pt idx="127">
                  <c:v>55.387731067758132</c:v>
                </c:pt>
                <c:pt idx="128">
                  <c:v>55.227865946018781</c:v>
                </c:pt>
                <c:pt idx="129">
                  <c:v>55.068796302119836</c:v>
                </c:pt>
                <c:pt idx="130">
                  <c:v>54.910650100432825</c:v>
                </c:pt>
                <c:pt idx="131">
                  <c:v>54.753579347507824</c:v>
                </c:pt>
                <c:pt idx="132">
                  <c:v>54.597763019598275</c:v>
                </c:pt>
                <c:pt idx="133">
                  <c:v>54.443410143138443</c:v>
                </c:pt>
                <c:pt idx="134">
                  <c:v>54.290762913283999</c:v>
                </c:pt>
                <c:pt idx="135">
                  <c:v>54.140099681067021</c:v>
                </c:pt>
                <c:pt idx="136">
                  <c:v>53.991737571347166</c:v>
                </c:pt>
                <c:pt idx="137">
                  <c:v>53.846034411692109</c:v>
                </c:pt>
                <c:pt idx="138">
                  <c:v>53.703389559017523</c:v>
                </c:pt>
                <c:pt idx="139">
                  <c:v>53.5642431122914</c:v>
                </c:pt>
                <c:pt idx="140">
                  <c:v>53.429072907017598</c:v>
                </c:pt>
                <c:pt idx="141">
                  <c:v>53.298388618346486</c:v>
                </c:pt>
                <c:pt idx="142">
                  <c:v>53.172722279871557</c:v>
                </c:pt>
                <c:pt idx="143">
                  <c:v>53.052614586960587</c:v>
                </c:pt>
                <c:pt idx="144">
                  <c:v>52.938596533554403</c:v>
                </c:pt>
                <c:pt idx="145">
                  <c:v>52.831166264087628</c:v>
                </c:pt>
                <c:pt idx="146">
                  <c:v>52.730761528491655</c:v>
                </c:pt>
                <c:pt idx="147">
                  <c:v>52.637728800825052</c:v>
                </c:pt>
                <c:pt idx="148">
                  <c:v>52.552290909454065</c:v>
                </c:pt>
                <c:pt idx="149">
                  <c:v>52.474515821969419</c:v>
                </c:pt>
                <c:pt idx="150">
                  <c:v>52.404289870290519</c:v>
                </c:pt>
                <c:pt idx="151">
                  <c:v>52.341298997756262</c:v>
                </c:pt>
                <c:pt idx="152">
                  <c:v>52.285021380851887</c:v>
                </c:pt>
                <c:pt idx="153">
                  <c:v>52.234733919193935</c:v>
                </c:pt>
                <c:pt idx="154">
                  <c:v>52.189533628633342</c:v>
                </c:pt>
                <c:pt idx="155">
                  <c:v>52.148373108531089</c:v>
                </c:pt>
                <c:pt idx="156">
                  <c:v>52.11010732245898</c:v>
                </c:pt>
                <c:pt idx="157">
                  <c:v>52.073547332074035</c:v>
                </c:pt>
                <c:pt idx="158">
                  <c:v>52.037515705918011</c:v>
                </c:pt>
                <c:pt idx="159">
                  <c:v>52.000898279212834</c:v>
                </c:pt>
                <c:pt idx="160">
                  <c:v>51.962687743081176</c:v>
                </c:pt>
                <c:pt idx="161">
                  <c:v>51.922015969122647</c:v>
                </c:pt>
                <c:pt idx="162">
                  <c:v>51.878173686112127</c:v>
                </c:pt>
                <c:pt idx="163">
                  <c:v>51.830617766185526</c:v>
                </c:pt>
                <c:pt idx="164">
                  <c:v>51.778967675428468</c:v>
                </c:pt>
                <c:pt idx="165">
                  <c:v>51.722993455746426</c:v>
                </c:pt>
                <c:pt idx="166">
                  <c:v>51.662597919847606</c:v>
                </c:pt>
                <c:pt idx="167">
                  <c:v>51.597795644416856</c:v>
                </c:pt>
                <c:pt idx="168">
                  <c:v>51.528690971821007</c:v>
                </c:pt>
                <c:pt idx="169">
                  <c:v>51.455456716417103</c:v>
                </c:pt>
                <c:pt idx="170">
                  <c:v>51.378314731988858</c:v>
                </c:pt>
                <c:pt idx="171">
                  <c:v>51.297519009603839</c:v>
                </c:pt>
                <c:pt idx="172">
                  <c:v>51.213341581454024</c:v>
                </c:pt>
                <c:pt idx="173">
                  <c:v>51.126061218298389</c:v>
                </c:pt>
                <c:pt idx="174">
                  <c:v>51.035954719173077</c:v>
                </c:pt>
                <c:pt idx="175">
                  <c:v>50.943290485219663</c:v>
                </c:pt>
                <c:pt idx="176">
                  <c:v>50.848324024641592</c:v>
                </c:pt>
                <c:pt idx="177">
                  <c:v>50.751295033710669</c:v>
                </c:pt>
                <c:pt idx="178">
                  <c:v>50.65242572328529</c:v>
                </c:pt>
                <c:pt idx="179">
                  <c:v>50.551920099144354</c:v>
                </c:pt>
                <c:pt idx="180">
                  <c:v>50.449963948887934</c:v>
                </c:pt>
                <c:pt idx="181">
                  <c:v>50.346725332555067</c:v>
                </c:pt>
                <c:pt idx="182">
                  <c:v>50.242355415135059</c:v>
                </c:pt>
                <c:pt idx="183">
                  <c:v>50.136989515139547</c:v>
                </c:pt>
                <c:pt idx="184">
                  <c:v>50.030748273797272</c:v>
                </c:pt>
                <c:pt idx="185">
                  <c:v>49.923738874344515</c:v>
                </c:pt>
                <c:pt idx="186">
                  <c:v>49.816056260805496</c:v>
                </c:pt>
                <c:pt idx="187">
                  <c:v>49.707784321240915</c:v>
                </c:pt>
                <c:pt idx="188">
                  <c:v>49.598997012395337</c:v>
                </c:pt>
                <c:pt idx="189">
                  <c:v>49.489759411658966</c:v>
                </c:pt>
                <c:pt idx="190">
                  <c:v>49.380128688876738</c:v>
                </c:pt>
                <c:pt idx="191">
                  <c:v>49.27015499529854</c:v>
                </c:pt>
                <c:pt idx="192">
                  <c:v>49.159882270294361</c:v>
                </c:pt>
                <c:pt idx="193">
                  <c:v>49.049348968703377</c:v>
                </c:pt>
                <c:pt idx="194">
                  <c:v>48.938588713120218</c:v>
                </c:pt>
                <c:pt idx="195">
                  <c:v>48.82763087626121</c:v>
                </c:pt>
                <c:pt idx="196">
                  <c:v>48.716501098963363</c:v>
                </c:pt>
                <c:pt idx="197">
                  <c:v>48.605221749477622</c:v>
                </c:pt>
                <c:pt idx="198">
                  <c:v>48.493812329618692</c:v>
                </c:pt>
                <c:pt idx="199">
                  <c:v>48.382289833099414</c:v>
                </c:pt>
                <c:pt idx="200">
                  <c:v>48.270669061058953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EB-44DC-903C-D8129B278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B!$E$28:$E$228</c:f>
              <c:numCache>
                <c:formatCode>General</c:formatCode>
                <c:ptCount val="201"/>
                <c:pt idx="0">
                  <c:v>65.938000000000002</c:v>
                </c:pt>
                <c:pt idx="1">
                  <c:v>66.462000000000003</c:v>
                </c:pt>
                <c:pt idx="2">
                  <c:v>65.430999999999997</c:v>
                </c:pt>
                <c:pt idx="3">
                  <c:v>66.230999999999995</c:v>
                </c:pt>
                <c:pt idx="4">
                  <c:v>65.614999999999995</c:v>
                </c:pt>
                <c:pt idx="5">
                  <c:v>66.108000000000004</c:v>
                </c:pt>
                <c:pt idx="6">
                  <c:v>65.646000000000001</c:v>
                </c:pt>
                <c:pt idx="7">
                  <c:v>64.522999999999996</c:v>
                </c:pt>
                <c:pt idx="8">
                  <c:v>66.876999999999995</c:v>
                </c:pt>
                <c:pt idx="9">
                  <c:v>65.831000000000003</c:v>
                </c:pt>
                <c:pt idx="10">
                  <c:v>66.814999999999998</c:v>
                </c:pt>
                <c:pt idx="11">
                  <c:v>66.2</c:v>
                </c:pt>
                <c:pt idx="12">
                  <c:v>65.185000000000002</c:v>
                </c:pt>
                <c:pt idx="13">
                  <c:v>65.8</c:v>
                </c:pt>
                <c:pt idx="14">
                  <c:v>66.662000000000006</c:v>
                </c:pt>
                <c:pt idx="15">
                  <c:v>66.277000000000001</c:v>
                </c:pt>
                <c:pt idx="16">
                  <c:v>66.631</c:v>
                </c:pt>
                <c:pt idx="17">
                  <c:v>66.353999999999999</c:v>
                </c:pt>
                <c:pt idx="18">
                  <c:v>66.814999999999998</c:v>
                </c:pt>
                <c:pt idx="19">
                  <c:v>67.430999999999997</c:v>
                </c:pt>
                <c:pt idx="20">
                  <c:v>66.507999999999996</c:v>
                </c:pt>
                <c:pt idx="21">
                  <c:v>67.769000000000005</c:v>
                </c:pt>
                <c:pt idx="22">
                  <c:v>66.846000000000004</c:v>
                </c:pt>
                <c:pt idx="23">
                  <c:v>67.185000000000002</c:v>
                </c:pt>
                <c:pt idx="24">
                  <c:v>67.691999999999993</c:v>
                </c:pt>
                <c:pt idx="25">
                  <c:v>68.385000000000005</c:v>
                </c:pt>
                <c:pt idx="26">
                  <c:v>67.769000000000005</c:v>
                </c:pt>
                <c:pt idx="27">
                  <c:v>67.968999999999994</c:v>
                </c:pt>
                <c:pt idx="28">
                  <c:v>69.400000000000006</c:v>
                </c:pt>
                <c:pt idx="29">
                  <c:v>70.091999999999999</c:v>
                </c:pt>
                <c:pt idx="30">
                  <c:v>70.385000000000005</c:v>
                </c:pt>
                <c:pt idx="31">
                  <c:v>70.385000000000005</c:v>
                </c:pt>
                <c:pt idx="32">
                  <c:v>72.492000000000004</c:v>
                </c:pt>
                <c:pt idx="33">
                  <c:v>72.369</c:v>
                </c:pt>
                <c:pt idx="34">
                  <c:v>73.292000000000002</c:v>
                </c:pt>
                <c:pt idx="35">
                  <c:v>76.015000000000001</c:v>
                </c:pt>
                <c:pt idx="36">
                  <c:v>76.046000000000006</c:v>
                </c:pt>
                <c:pt idx="37">
                  <c:v>78.722999999999999</c:v>
                </c:pt>
                <c:pt idx="38">
                  <c:v>78.277000000000001</c:v>
                </c:pt>
                <c:pt idx="39">
                  <c:v>78.846000000000004</c:v>
                </c:pt>
                <c:pt idx="40">
                  <c:v>81.492000000000004</c:v>
                </c:pt>
                <c:pt idx="41">
                  <c:v>82.445999999999998</c:v>
                </c:pt>
                <c:pt idx="42">
                  <c:v>82.984999999999999</c:v>
                </c:pt>
                <c:pt idx="43">
                  <c:v>85.8</c:v>
                </c:pt>
                <c:pt idx="44">
                  <c:v>88.385000000000005</c:v>
                </c:pt>
                <c:pt idx="45">
                  <c:v>91.754000000000005</c:v>
                </c:pt>
                <c:pt idx="46">
                  <c:v>94.8</c:v>
                </c:pt>
                <c:pt idx="47">
                  <c:v>100.508</c:v>
                </c:pt>
                <c:pt idx="48">
                  <c:v>105.108</c:v>
                </c:pt>
                <c:pt idx="49">
                  <c:v>112.369</c:v>
                </c:pt>
                <c:pt idx="50">
                  <c:v>120.76900000000001</c:v>
                </c:pt>
                <c:pt idx="51">
                  <c:v>130.19999999999999</c:v>
                </c:pt>
                <c:pt idx="52">
                  <c:v>143.32300000000001</c:v>
                </c:pt>
                <c:pt idx="53">
                  <c:v>159.523</c:v>
                </c:pt>
                <c:pt idx="54">
                  <c:v>174.30799999999999</c:v>
                </c:pt>
                <c:pt idx="55">
                  <c:v>189.38499999999999</c:v>
                </c:pt>
                <c:pt idx="56">
                  <c:v>202.815</c:v>
                </c:pt>
                <c:pt idx="57">
                  <c:v>212.077</c:v>
                </c:pt>
                <c:pt idx="58">
                  <c:v>219.262</c:v>
                </c:pt>
                <c:pt idx="59">
                  <c:v>225.35400000000001</c:v>
                </c:pt>
                <c:pt idx="60">
                  <c:v>227.01499999999999</c:v>
                </c:pt>
                <c:pt idx="61">
                  <c:v>226.49199999999999</c:v>
                </c:pt>
                <c:pt idx="62">
                  <c:v>222.24600000000001</c:v>
                </c:pt>
                <c:pt idx="63">
                  <c:v>210.93799999999999</c:v>
                </c:pt>
                <c:pt idx="64">
                  <c:v>181.64599999999999</c:v>
                </c:pt>
                <c:pt idx="65">
                  <c:v>136.75399999999999</c:v>
                </c:pt>
                <c:pt idx="66">
                  <c:v>94.091999999999999</c:v>
                </c:pt>
                <c:pt idx="67">
                  <c:v>75.061999999999998</c:v>
                </c:pt>
                <c:pt idx="68">
                  <c:v>71.984999999999999</c:v>
                </c:pt>
                <c:pt idx="69">
                  <c:v>74.691999999999993</c:v>
                </c:pt>
                <c:pt idx="70">
                  <c:v>75.662000000000006</c:v>
                </c:pt>
                <c:pt idx="71">
                  <c:v>80.814999999999998</c:v>
                </c:pt>
                <c:pt idx="72">
                  <c:v>84.522999999999996</c:v>
                </c:pt>
                <c:pt idx="73">
                  <c:v>90.168999999999997</c:v>
                </c:pt>
                <c:pt idx="74">
                  <c:v>96.891999999999996</c:v>
                </c:pt>
                <c:pt idx="75">
                  <c:v>107.33799999999999</c:v>
                </c:pt>
                <c:pt idx="76">
                  <c:v>118.354</c:v>
                </c:pt>
                <c:pt idx="77">
                  <c:v>131.35400000000001</c:v>
                </c:pt>
                <c:pt idx="78">
                  <c:v>144.292</c:v>
                </c:pt>
                <c:pt idx="79">
                  <c:v>157.38499999999999</c:v>
                </c:pt>
                <c:pt idx="80">
                  <c:v>167.64599999999999</c:v>
                </c:pt>
                <c:pt idx="81">
                  <c:v>175.108</c:v>
                </c:pt>
                <c:pt idx="82">
                  <c:v>181.27699999999999</c:v>
                </c:pt>
                <c:pt idx="83">
                  <c:v>184.04599999999999</c:v>
                </c:pt>
                <c:pt idx="84">
                  <c:v>184.67699999999999</c:v>
                </c:pt>
                <c:pt idx="85">
                  <c:v>175.64599999999999</c:v>
                </c:pt>
                <c:pt idx="86">
                  <c:v>157.53800000000001</c:v>
                </c:pt>
                <c:pt idx="87">
                  <c:v>121.108</c:v>
                </c:pt>
                <c:pt idx="88">
                  <c:v>83.385000000000005</c:v>
                </c:pt>
                <c:pt idx="89">
                  <c:v>63.845999999999997</c:v>
                </c:pt>
                <c:pt idx="90">
                  <c:v>58.414999999999999</c:v>
                </c:pt>
                <c:pt idx="91">
                  <c:v>57.984999999999999</c:v>
                </c:pt>
                <c:pt idx="92">
                  <c:v>58.969000000000001</c:v>
                </c:pt>
                <c:pt idx="93">
                  <c:v>58.722999999999999</c:v>
                </c:pt>
                <c:pt idx="94">
                  <c:v>58.707999999999998</c:v>
                </c:pt>
                <c:pt idx="95">
                  <c:v>58.845999999999997</c:v>
                </c:pt>
                <c:pt idx="96">
                  <c:v>57.738</c:v>
                </c:pt>
                <c:pt idx="97">
                  <c:v>59.338000000000001</c:v>
                </c:pt>
                <c:pt idx="98">
                  <c:v>58.814999999999998</c:v>
                </c:pt>
                <c:pt idx="99">
                  <c:v>58.646000000000001</c:v>
                </c:pt>
                <c:pt idx="100">
                  <c:v>59.154000000000003</c:v>
                </c:pt>
                <c:pt idx="101">
                  <c:v>59.831000000000003</c:v>
                </c:pt>
                <c:pt idx="102">
                  <c:v>57.784999999999997</c:v>
                </c:pt>
                <c:pt idx="103">
                  <c:v>57.969000000000001</c:v>
                </c:pt>
                <c:pt idx="104">
                  <c:v>59.185000000000002</c:v>
                </c:pt>
                <c:pt idx="105">
                  <c:v>59.414999999999999</c:v>
                </c:pt>
                <c:pt idx="106">
                  <c:v>58.277000000000001</c:v>
                </c:pt>
                <c:pt idx="107">
                  <c:v>57.692</c:v>
                </c:pt>
                <c:pt idx="108">
                  <c:v>58.491999999999997</c:v>
                </c:pt>
                <c:pt idx="109">
                  <c:v>58.984999999999999</c:v>
                </c:pt>
                <c:pt idx="110">
                  <c:v>58.831000000000003</c:v>
                </c:pt>
                <c:pt idx="111">
                  <c:v>59.537999999999997</c:v>
                </c:pt>
                <c:pt idx="112">
                  <c:v>59</c:v>
                </c:pt>
                <c:pt idx="113">
                  <c:v>58.969000000000001</c:v>
                </c:pt>
                <c:pt idx="114">
                  <c:v>59.045999999999999</c:v>
                </c:pt>
                <c:pt idx="115">
                  <c:v>60.384999999999998</c:v>
                </c:pt>
                <c:pt idx="116">
                  <c:v>61.831000000000003</c:v>
                </c:pt>
                <c:pt idx="117">
                  <c:v>62.554000000000002</c:v>
                </c:pt>
                <c:pt idx="118">
                  <c:v>63.954000000000001</c:v>
                </c:pt>
                <c:pt idx="119">
                  <c:v>65.584999999999994</c:v>
                </c:pt>
                <c:pt idx="120">
                  <c:v>67.369</c:v>
                </c:pt>
                <c:pt idx="121">
                  <c:v>68.522999999999996</c:v>
                </c:pt>
                <c:pt idx="122">
                  <c:v>69.646000000000001</c:v>
                </c:pt>
                <c:pt idx="123">
                  <c:v>68.8</c:v>
                </c:pt>
                <c:pt idx="124">
                  <c:v>65.430999999999997</c:v>
                </c:pt>
                <c:pt idx="125">
                  <c:v>63.8</c:v>
                </c:pt>
                <c:pt idx="126">
                  <c:v>59.631</c:v>
                </c:pt>
                <c:pt idx="127">
                  <c:v>57.814999999999998</c:v>
                </c:pt>
                <c:pt idx="128">
                  <c:v>55.476999999999997</c:v>
                </c:pt>
                <c:pt idx="129">
                  <c:v>54.462000000000003</c:v>
                </c:pt>
                <c:pt idx="130">
                  <c:v>54.537999999999997</c:v>
                </c:pt>
                <c:pt idx="131">
                  <c:v>54.430999999999997</c:v>
                </c:pt>
                <c:pt idx="132">
                  <c:v>53.692</c:v>
                </c:pt>
                <c:pt idx="133">
                  <c:v>55.061999999999998</c:v>
                </c:pt>
                <c:pt idx="134">
                  <c:v>54.707999999999998</c:v>
                </c:pt>
                <c:pt idx="135">
                  <c:v>54.738</c:v>
                </c:pt>
                <c:pt idx="136">
                  <c:v>54.107999999999997</c:v>
                </c:pt>
                <c:pt idx="137">
                  <c:v>55.646000000000001</c:v>
                </c:pt>
                <c:pt idx="138">
                  <c:v>53.954000000000001</c:v>
                </c:pt>
                <c:pt idx="139">
                  <c:v>53.338000000000001</c:v>
                </c:pt>
                <c:pt idx="140">
                  <c:v>54.154000000000003</c:v>
                </c:pt>
                <c:pt idx="141">
                  <c:v>53.308</c:v>
                </c:pt>
                <c:pt idx="142">
                  <c:v>53.338000000000001</c:v>
                </c:pt>
                <c:pt idx="143">
                  <c:v>52.768999999999998</c:v>
                </c:pt>
                <c:pt idx="144">
                  <c:v>54.107999999999997</c:v>
                </c:pt>
                <c:pt idx="145">
                  <c:v>55.185000000000002</c:v>
                </c:pt>
                <c:pt idx="146">
                  <c:v>52.569000000000003</c:v>
                </c:pt>
                <c:pt idx="147">
                  <c:v>54.631</c:v>
                </c:pt>
                <c:pt idx="148">
                  <c:v>55.969000000000001</c:v>
                </c:pt>
                <c:pt idx="149">
                  <c:v>56.569000000000003</c:v>
                </c:pt>
                <c:pt idx="150">
                  <c:v>57.862000000000002</c:v>
                </c:pt>
                <c:pt idx="151">
                  <c:v>59.076999999999998</c:v>
                </c:pt>
                <c:pt idx="152">
                  <c:v>59.030999999999999</c:v>
                </c:pt>
                <c:pt idx="153">
                  <c:v>60.338000000000001</c:v>
                </c:pt>
                <c:pt idx="154">
                  <c:v>59</c:v>
                </c:pt>
                <c:pt idx="155">
                  <c:v>57.491999999999997</c:v>
                </c:pt>
                <c:pt idx="156">
                  <c:v>55.215000000000003</c:v>
                </c:pt>
                <c:pt idx="157">
                  <c:v>53.277000000000001</c:v>
                </c:pt>
                <c:pt idx="158">
                  <c:v>52.185000000000002</c:v>
                </c:pt>
                <c:pt idx="159">
                  <c:v>52.015000000000001</c:v>
                </c:pt>
                <c:pt idx="160">
                  <c:v>52.369</c:v>
                </c:pt>
                <c:pt idx="161">
                  <c:v>52.845999999999997</c:v>
                </c:pt>
                <c:pt idx="162">
                  <c:v>51.369</c:v>
                </c:pt>
                <c:pt idx="163">
                  <c:v>51.646000000000001</c:v>
                </c:pt>
                <c:pt idx="164">
                  <c:v>51.338000000000001</c:v>
                </c:pt>
                <c:pt idx="165">
                  <c:v>53.277000000000001</c:v>
                </c:pt>
                <c:pt idx="166">
                  <c:v>52.308</c:v>
                </c:pt>
                <c:pt idx="167">
                  <c:v>53.091999999999999</c:v>
                </c:pt>
                <c:pt idx="168">
                  <c:v>51.185000000000002</c:v>
                </c:pt>
                <c:pt idx="169">
                  <c:v>52.246000000000002</c:v>
                </c:pt>
                <c:pt idx="170">
                  <c:v>52.862000000000002</c:v>
                </c:pt>
                <c:pt idx="171">
                  <c:v>52.4</c:v>
                </c:pt>
                <c:pt idx="172">
                  <c:v>50.954000000000001</c:v>
                </c:pt>
                <c:pt idx="173">
                  <c:v>50.722999999999999</c:v>
                </c:pt>
                <c:pt idx="174">
                  <c:v>52.061999999999998</c:v>
                </c:pt>
                <c:pt idx="175">
                  <c:v>50.954000000000001</c:v>
                </c:pt>
                <c:pt idx="176">
                  <c:v>49.954000000000001</c:v>
                </c:pt>
                <c:pt idx="177">
                  <c:v>50.246000000000002</c:v>
                </c:pt>
                <c:pt idx="178">
                  <c:v>50.323</c:v>
                </c:pt>
                <c:pt idx="179">
                  <c:v>51.569000000000003</c:v>
                </c:pt>
                <c:pt idx="180">
                  <c:v>50.753999999999998</c:v>
                </c:pt>
                <c:pt idx="181">
                  <c:v>51.107999999999997</c:v>
                </c:pt>
                <c:pt idx="182">
                  <c:v>50.045999999999999</c:v>
                </c:pt>
                <c:pt idx="183">
                  <c:v>49.831000000000003</c:v>
                </c:pt>
                <c:pt idx="184">
                  <c:v>51.784999999999997</c:v>
                </c:pt>
                <c:pt idx="185">
                  <c:v>49.984999999999999</c:v>
                </c:pt>
                <c:pt idx="186">
                  <c:v>49.646000000000001</c:v>
                </c:pt>
                <c:pt idx="187">
                  <c:v>50.246000000000002</c:v>
                </c:pt>
                <c:pt idx="188">
                  <c:v>50.615000000000002</c:v>
                </c:pt>
                <c:pt idx="189">
                  <c:v>50.569000000000003</c:v>
                </c:pt>
                <c:pt idx="190">
                  <c:v>51.185000000000002</c:v>
                </c:pt>
                <c:pt idx="191">
                  <c:v>50.061999999999998</c:v>
                </c:pt>
                <c:pt idx="192">
                  <c:v>50.615000000000002</c:v>
                </c:pt>
                <c:pt idx="193">
                  <c:v>50.8</c:v>
                </c:pt>
                <c:pt idx="194">
                  <c:v>50.137999999999998</c:v>
                </c:pt>
                <c:pt idx="195">
                  <c:v>49.569000000000003</c:v>
                </c:pt>
                <c:pt idx="196">
                  <c:v>49.554000000000002</c:v>
                </c:pt>
                <c:pt idx="197">
                  <c:v>50.308</c:v>
                </c:pt>
                <c:pt idx="198">
                  <c:v>49.168999999999997</c:v>
                </c:pt>
                <c:pt idx="199">
                  <c:v>50.122999999999998</c:v>
                </c:pt>
                <c:pt idx="200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BC-47DB-ABAA-BB35A1E82DC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B!$U$28:$U$228</c:f>
              <c:numCache>
                <c:formatCode>0.00</c:formatCode>
                <c:ptCount val="201"/>
                <c:pt idx="0">
                  <c:v>62.54970471772468</c:v>
                </c:pt>
                <c:pt idx="1">
                  <c:v>62.882078245693791</c:v>
                </c:pt>
                <c:pt idx="2">
                  <c:v>63.214453056126636</c:v>
                </c:pt>
                <c:pt idx="3">
                  <c:v>63.546828605200346</c:v>
                </c:pt>
                <c:pt idx="4">
                  <c:v>63.87920413365228</c:v>
                </c:pt>
                <c:pt idx="5">
                  <c:v>64.21157861060334</c:v>
                </c:pt>
                <c:pt idx="6">
                  <c:v>64.543950665024369</c:v>
                </c:pt>
                <c:pt idx="7">
                  <c:v>64.876318502640984</c:v>
                </c:pt>
                <c:pt idx="8">
                  <c:v>65.208679806006046</c:v>
                </c:pt>
                <c:pt idx="9">
                  <c:v>65.541031615724108</c:v>
                </c:pt>
                <c:pt idx="10">
                  <c:v>65.873370191717427</c:v>
                </c:pt>
                <c:pt idx="11">
                  <c:v>66.205690855575668</c:v>
                </c:pt>
                <c:pt idx="12">
                  <c:v>66.537987819450663</c:v>
                </c:pt>
                <c:pt idx="13">
                  <c:v>66.870254015385598</c:v>
                </c:pt>
                <c:pt idx="14">
                  <c:v>67.20248095426237</c:v>
                </c:pt>
                <c:pt idx="15">
                  <c:v>67.534658670310094</c:v>
                </c:pt>
                <c:pt idx="16">
                  <c:v>67.866775852543597</c:v>
                </c:pt>
                <c:pt idx="17">
                  <c:v>68.19882033956381</c:v>
                </c:pt>
                <c:pt idx="18">
                  <c:v>68.530780275094941</c:v>
                </c:pt>
                <c:pt idx="19">
                  <c:v>68.862646411751257</c:v>
                </c:pt>
                <c:pt idx="20">
                  <c:v>69.194416342087692</c:v>
                </c:pt>
                <c:pt idx="21">
                  <c:v>69.526101871938849</c:v>
                </c:pt>
                <c:pt idx="22">
                  <c:v>69.857741385893192</c:v>
                </c:pt>
                <c:pt idx="23">
                  <c:v>70.189419953665265</c:v>
                </c:pt>
                <c:pt idx="24">
                  <c:v>70.521301160951111</c:v>
                </c:pt>
                <c:pt idx="25">
                  <c:v>70.853676288734619</c:v>
                </c:pt>
                <c:pt idx="26">
                  <c:v>71.187038562818785</c:v>
                </c:pt>
                <c:pt idx="27">
                  <c:v>71.52219276050586</c:v>
                </c:pt>
                <c:pt idx="28">
                  <c:v>71.860413428041014</c:v>
                </c:pt>
                <c:pt idx="29">
                  <c:v>72.20366814623128</c:v>
                </c:pt>
                <c:pt idx="30">
                  <c:v>72.554925330523346</c:v>
                </c:pt>
                <c:pt idx="31">
                  <c:v>72.918568397996609</c:v>
                </c:pt>
                <c:pt idx="32">
                  <c:v>73.300938957662254</c:v>
                </c:pt>
                <c:pt idx="33">
                  <c:v>73.711029903161872</c:v>
                </c:pt>
                <c:pt idx="34">
                  <c:v>74.16134361050625</c:v>
                </c:pt>
                <c:pt idx="35">
                  <c:v>74.668919460819026</c:v>
                </c:pt>
                <c:pt idx="36">
                  <c:v>75.256517299548236</c:v>
                </c:pt>
                <c:pt idx="37">
                  <c:v>75.953918268127453</c:v>
                </c:pt>
                <c:pt idx="38">
                  <c:v>76.799271514190636</c:v>
                </c:pt>
                <c:pt idx="39">
                  <c:v>77.840375593073759</c:v>
                </c:pt>
                <c:pt idx="40">
                  <c:v>79.135739494879346</c:v>
                </c:pt>
                <c:pt idx="41">
                  <c:v>80.755224633607298</c:v>
                </c:pt>
                <c:pt idx="42">
                  <c:v>82.780032246665556</c:v>
                </c:pt>
                <c:pt idx="43">
                  <c:v>85.301778600034297</c:v>
                </c:pt>
                <c:pt idx="44">
                  <c:v>88.420402295502839</c:v>
                </c:pt>
                <c:pt idx="45">
                  <c:v>92.24068276570442</c:v>
                </c:pt>
                <c:pt idx="46">
                  <c:v>96.867223865383039</c:v>
                </c:pt>
                <c:pt idx="47">
                  <c:v>102.39787481341902</c:v>
                </c:pt>
                <c:pt idx="48">
                  <c:v>108.91572059454792</c:v>
                </c:pt>
                <c:pt idx="49">
                  <c:v>116.47996631420904</c:v>
                </c:pt>
                <c:pt idx="50">
                  <c:v>125.116248323985</c:v>
                </c:pt>
                <c:pt idx="51">
                  <c:v>134.80710553096011</c:v>
                </c:pt>
                <c:pt idx="52">
                  <c:v>145.48350831655142</c:v>
                </c:pt>
                <c:pt idx="53">
                  <c:v>157.01843793613907</c:v>
                </c:pt>
                <c:pt idx="54">
                  <c:v>169.22348867157308</c:v>
                </c:pt>
                <c:pt idx="55">
                  <c:v>181.84911677039517</c:v>
                </c:pt>
                <c:pt idx="56">
                  <c:v>194.58714770457667</c:v>
                </c:pt>
                <c:pt idx="57">
                  <c:v>207.06424575141418</c:v>
                </c:pt>
                <c:pt idx="58">
                  <c:v>218.78024102949715</c:v>
                </c:pt>
                <c:pt idx="59">
                  <c:v>228.87648485474725</c:v>
                </c:pt>
                <c:pt idx="60">
                  <c:v>235.6214887196021</c:v>
                </c:pt>
                <c:pt idx="61">
                  <c:v>235.88327343212714</c:v>
                </c:pt>
                <c:pt idx="62">
                  <c:v>225.65291432935979</c:v>
                </c:pt>
                <c:pt idx="63">
                  <c:v>202.64009113461529</c:v>
                </c:pt>
                <c:pt idx="64">
                  <c:v>169.58542767053834</c:v>
                </c:pt>
                <c:pt idx="65">
                  <c:v>134.4385634297557</c:v>
                </c:pt>
                <c:pt idx="66">
                  <c:v>105.84354954922073</c:v>
                </c:pt>
                <c:pt idx="67">
                  <c:v>87.997189914839623</c:v>
                </c:pt>
                <c:pt idx="68">
                  <c:v>79.760224565254134</c:v>
                </c:pt>
                <c:pt idx="69">
                  <c:v>77.626242291522118</c:v>
                </c:pt>
                <c:pt idx="70">
                  <c:v>78.675451512174263</c:v>
                </c:pt>
                <c:pt idx="71">
                  <c:v>81.465181274741724</c:v>
                </c:pt>
                <c:pt idx="72">
                  <c:v>85.575784135828229</c:v>
                </c:pt>
                <c:pt idx="73">
                  <c:v>91.007943306670228</c:v>
                </c:pt>
                <c:pt idx="74">
                  <c:v>97.855249595731834</c:v>
                </c:pt>
                <c:pt idx="75">
                  <c:v>106.1792012702047</c:v>
                </c:pt>
                <c:pt idx="76">
                  <c:v>115.96163107483898</c:v>
                </c:pt>
                <c:pt idx="77">
                  <c:v>127.0791425707918</c:v>
                </c:pt>
                <c:pt idx="78">
                  <c:v>139.28535161143228</c:v>
                </c:pt>
                <c:pt idx="79">
                  <c:v>152.19188005395367</c:v>
                </c:pt>
                <c:pt idx="80">
                  <c:v>165.21498808381696</c:v>
                </c:pt>
                <c:pt idx="81">
                  <c:v>177.40621306099868</c:v>
                </c:pt>
                <c:pt idx="82">
                  <c:v>187.09106576848805</c:v>
                </c:pt>
                <c:pt idx="83">
                  <c:v>191.50753153820133</c:v>
                </c:pt>
                <c:pt idx="84">
                  <c:v>187.18569569257204</c:v>
                </c:pt>
                <c:pt idx="85">
                  <c:v>171.82856885227619</c:v>
                </c:pt>
                <c:pt idx="86">
                  <c:v>146.89764125862703</c:v>
                </c:pt>
                <c:pt idx="87">
                  <c:v>118.21120218733074</c:v>
                </c:pt>
                <c:pt idx="88">
                  <c:v>92.972210398251519</c:v>
                </c:pt>
                <c:pt idx="89">
                  <c:v>75.581692617458287</c:v>
                </c:pt>
                <c:pt idx="90">
                  <c:v>66.085955299696494</c:v>
                </c:pt>
                <c:pt idx="91">
                  <c:v>61.918747385936378</c:v>
                </c:pt>
                <c:pt idx="92">
                  <c:v>60.391057647915538</c:v>
                </c:pt>
                <c:pt idx="93">
                  <c:v>59.858538526541928</c:v>
                </c:pt>
                <c:pt idx="94">
                  <c:v>59.619136090356278</c:v>
                </c:pt>
                <c:pt idx="95">
                  <c:v>59.450906362636118</c:v>
                </c:pt>
                <c:pt idx="96">
                  <c:v>59.300285568900748</c:v>
                </c:pt>
                <c:pt idx="97">
                  <c:v>59.15712422411346</c:v>
                </c:pt>
                <c:pt idx="98">
                  <c:v>59.019924405234967</c:v>
                </c:pt>
                <c:pt idx="99">
                  <c:v>58.888804058217666</c:v>
                </c:pt>
                <c:pt idx="100">
                  <c:v>58.764520850501974</c:v>
                </c:pt>
                <c:pt idx="101">
                  <c:v>58.648505623921587</c:v>
                </c:pt>
                <c:pt idx="102">
                  <c:v>58.543055135266528</c:v>
                </c:pt>
                <c:pt idx="103">
                  <c:v>58.451571719441169</c:v>
                </c:pt>
                <c:pt idx="104">
                  <c:v>58.378824795223032</c:v>
                </c:pt>
                <c:pt idx="105">
                  <c:v>58.331205959363636</c:v>
                </c:pt>
                <c:pt idx="106">
                  <c:v>58.316935267065666</c:v>
                </c:pt>
                <c:pt idx="107">
                  <c:v>58.346161275068667</c:v>
                </c:pt>
                <c:pt idx="108">
                  <c:v>58.430885317597962</c:v>
                </c:pt>
                <c:pt idx="109">
                  <c:v>58.584635477344357</c:v>
                </c:pt>
                <c:pt idx="110">
                  <c:v>58.821822361487307</c:v>
                </c:pt>
                <c:pt idx="111">
                  <c:v>59.156731043491725</c:v>
                </c:pt>
                <c:pt idx="112">
                  <c:v>59.602143136544221</c:v>
                </c:pt>
                <c:pt idx="113">
                  <c:v>60.167636577832901</c:v>
                </c:pt>
                <c:pt idx="114">
                  <c:v>60.857662620012007</c:v>
                </c:pt>
                <c:pt idx="115">
                  <c:v>61.669503113688812</c:v>
                </c:pt>
                <c:pt idx="116">
                  <c:v>62.591057077302949</c:v>
                </c:pt>
                <c:pt idx="117">
                  <c:v>63.597925695885216</c:v>
                </c:pt>
                <c:pt idx="118">
                  <c:v>64.648447321015354</c:v>
                </c:pt>
                <c:pt idx="119">
                  <c:v>65.674950149021754</c:v>
                </c:pt>
                <c:pt idx="120">
                  <c:v>66.571694713096733</c:v>
                </c:pt>
                <c:pt idx="121">
                  <c:v>67.186999309266113</c:v>
                </c:pt>
                <c:pt idx="122">
                  <c:v>67.336301923980443</c:v>
                </c:pt>
                <c:pt idx="123">
                  <c:v>66.852798529709943</c:v>
                </c:pt>
                <c:pt idx="124">
                  <c:v>65.669866298090625</c:v>
                </c:pt>
                <c:pt idx="125">
                  <c:v>63.891994003190099</c:v>
                </c:pt>
                <c:pt idx="126">
                  <c:v>61.794813739845971</c:v>
                </c:pt>
                <c:pt idx="127">
                  <c:v>59.732323787397249</c:v>
                </c:pt>
                <c:pt idx="128">
                  <c:v>57.999703488094859</c:v>
                </c:pt>
                <c:pt idx="129">
                  <c:v>56.736959987101578</c:v>
                </c:pt>
                <c:pt idx="130">
                  <c:v>55.923686696559187</c:v>
                </c:pt>
                <c:pt idx="131">
                  <c:v>55.445046843586724</c:v>
                </c:pt>
                <c:pt idx="132">
                  <c:v>55.170318804824682</c:v>
                </c:pt>
                <c:pt idx="133">
                  <c:v>55.000380743673347</c:v>
                </c:pt>
                <c:pt idx="134">
                  <c:v>54.877946646005554</c:v>
                </c:pt>
                <c:pt idx="135">
                  <c:v>54.777291942928962</c:v>
                </c:pt>
                <c:pt idx="136">
                  <c:v>54.690603755278126</c:v>
                </c:pt>
                <c:pt idx="137">
                  <c:v>54.618707324198986</c:v>
                </c:pt>
                <c:pt idx="138">
                  <c:v>54.566604206547808</c:v>
                </c:pt>
                <c:pt idx="139">
                  <c:v>54.5418139095664</c:v>
                </c:pt>
                <c:pt idx="140">
                  <c:v>54.553775443240895</c:v>
                </c:pt>
                <c:pt idx="141">
                  <c:v>54.613360216816041</c:v>
                </c:pt>
                <c:pt idx="142">
                  <c:v>54.732069423647751</c:v>
                </c:pt>
                <c:pt idx="143">
                  <c:v>54.920724648382638</c:v>
                </c:pt>
                <c:pt idx="144">
                  <c:v>55.187545286583763</c:v>
                </c:pt>
                <c:pt idx="145">
                  <c:v>55.5355077002542</c:v>
                </c:pt>
                <c:pt idx="146">
                  <c:v>55.958840965288331</c:v>
                </c:pt>
                <c:pt idx="147">
                  <c:v>56.438590755065057</c:v>
                </c:pt>
                <c:pt idx="148">
                  <c:v>56.93774955306683</c:v>
                </c:pt>
                <c:pt idx="149">
                  <c:v>57.397888562753558</c:v>
                </c:pt>
                <c:pt idx="150">
                  <c:v>57.741199190153459</c:v>
                </c:pt>
                <c:pt idx="151">
                  <c:v>57.882548944587796</c:v>
                </c:pt>
                <c:pt idx="152">
                  <c:v>57.752923821823771</c:v>
                </c:pt>
                <c:pt idx="153">
                  <c:v>57.327883467386656</c:v>
                </c:pt>
                <c:pt idx="154">
                  <c:v>56.646865019158973</c:v>
                </c:pt>
                <c:pt idx="155">
                  <c:v>55.809167463655278</c:v>
                </c:pt>
                <c:pt idx="156">
                  <c:v>54.943912271261482</c:v>
                </c:pt>
                <c:pt idx="157">
                  <c:v>54.167548790879096</c:v>
                </c:pt>
                <c:pt idx="158">
                  <c:v>53.55061140452986</c:v>
                </c:pt>
                <c:pt idx="159">
                  <c:v>53.108484363615077</c:v>
                </c:pt>
                <c:pt idx="160">
                  <c:v>52.815066055353682</c:v>
                </c:pt>
                <c:pt idx="161">
                  <c:v>52.626334226143925</c:v>
                </c:pt>
                <c:pt idx="162">
                  <c:v>52.500128457067362</c:v>
                </c:pt>
                <c:pt idx="163">
                  <c:v>52.405827648968604</c:v>
                </c:pt>
                <c:pt idx="164">
                  <c:v>52.325239127000629</c:v>
                </c:pt>
                <c:pt idx="165">
                  <c:v>52.249234475064775</c:v>
                </c:pt>
                <c:pt idx="166">
                  <c:v>52.173883830028608</c:v>
                </c:pt>
                <c:pt idx="167">
                  <c:v>52.097731051121137</c:v>
                </c:pt>
                <c:pt idx="168">
                  <c:v>52.020326644074139</c:v>
                </c:pt>
                <c:pt idx="169">
                  <c:v>51.941581672702014</c:v>
                </c:pt>
                <c:pt idx="170">
                  <c:v>51.861526250839603</c:v>
                </c:pt>
                <c:pt idx="171">
                  <c:v>51.780229895365665</c:v>
                </c:pt>
                <c:pt idx="172">
                  <c:v>51.697776478699694</c:v>
                </c:pt>
                <c:pt idx="173">
                  <c:v>51.614255344580464</c:v>
                </c:pt>
                <c:pt idx="174">
                  <c:v>51.529757031414263</c:v>
                </c:pt>
                <c:pt idx="175">
                  <c:v>51.444370586258444</c:v>
                </c:pt>
                <c:pt idx="176">
                  <c:v>51.358181718551542</c:v>
                </c:pt>
                <c:pt idx="177">
                  <c:v>51.2712715553047</c:v>
                </c:pt>
                <c:pt idx="178">
                  <c:v>51.183715864909296</c:v>
                </c:pt>
                <c:pt idx="179">
                  <c:v>51.095584644441338</c:v>
                </c:pt>
                <c:pt idx="180">
                  <c:v>51.006941981615149</c:v>
                </c:pt>
                <c:pt idx="181">
                  <c:v>50.917846117458311</c:v>
                </c:pt>
                <c:pt idx="182">
                  <c:v>50.828349649814584</c:v>
                </c:pt>
                <c:pt idx="183">
                  <c:v>50.738499830386729</c:v>
                </c:pt>
                <c:pt idx="184">
                  <c:v>50.648338918890047</c:v>
                </c:pt>
                <c:pt idx="185">
                  <c:v>50.557904566932379</c:v>
                </c:pt>
                <c:pt idx="186">
                  <c:v>50.467230211573941</c:v>
                </c:pt>
                <c:pt idx="187">
                  <c:v>50.376345464337007</c:v>
                </c:pt>
                <c:pt idx="188">
                  <c:v>50.285276485953418</c:v>
                </c:pt>
                <c:pt idx="189">
                  <c:v>50.19404634057998</c:v>
                </c:pt>
                <c:pt idx="190">
                  <c:v>50.102675325783657</c:v>
                </c:pt>
                <c:pt idx="191">
                  <c:v>50.01118127647954</c:v>
                </c:pt>
                <c:pt idx="192">
                  <c:v>49.919579842348867</c:v>
                </c:pt>
                <c:pt idx="193">
                  <c:v>49.827884739195241</c:v>
                </c:pt>
                <c:pt idx="194">
                  <c:v>49.736107975317324</c:v>
                </c:pt>
                <c:pt idx="195">
                  <c:v>49.644260054364139</c:v>
                </c:pt>
                <c:pt idx="196">
                  <c:v>49.552350156358443</c:v>
                </c:pt>
                <c:pt idx="197">
                  <c:v>49.46038629867018</c:v>
                </c:pt>
                <c:pt idx="198">
                  <c:v>49.368375478735445</c:v>
                </c:pt>
                <c:pt idx="199">
                  <c:v>49.276323800269857</c:v>
                </c:pt>
                <c:pt idx="200">
                  <c:v>49.184236584643138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BC-47DB-ABAA-BB35A1E82DC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B!$BA$28:$BA$228</c:f>
              <c:numCache>
                <c:formatCode>General</c:formatCode>
                <c:ptCount val="201"/>
                <c:pt idx="0">
                  <c:v>62.549704717584277</c:v>
                </c:pt>
                <c:pt idx="1">
                  <c:v>62.882078245360809</c:v>
                </c:pt>
                <c:pt idx="2">
                  <c:v>63.214453055347569</c:v>
                </c:pt>
                <c:pt idx="3">
                  <c:v>63.546828603402176</c:v>
                </c:pt>
                <c:pt idx="4">
                  <c:v>63.879204129557891</c:v>
                </c:pt>
                <c:pt idx="5">
                  <c:v>64.211578601406245</c:v>
                </c:pt>
                <c:pt idx="6">
                  <c:v>64.5439506446438</c:v>
                </c:pt>
                <c:pt idx="7">
                  <c:v>64.876318458087113</c:v>
                </c:pt>
                <c:pt idx="8">
                  <c:v>65.208679709920474</c:v>
                </c:pt>
                <c:pt idx="9">
                  <c:v>65.541031411298846</c:v>
                </c:pt>
                <c:pt idx="10">
                  <c:v>65.873369762660872</c:v>
                </c:pt>
                <c:pt idx="11">
                  <c:v>66.205689967197003</c:v>
                </c:pt>
                <c:pt idx="12">
                  <c:v>66.537986004832234</c:v>
                </c:pt>
                <c:pt idx="13">
                  <c:v>66.870250358796795</c:v>
                </c:pt>
                <c:pt idx="14">
                  <c:v>67.202473685331412</c:v>
                </c:pt>
                <c:pt idx="15">
                  <c:v>67.534644415265646</c:v>
                </c:pt>
                <c:pt idx="16">
                  <c:v>67.86674827407036</c:v>
                </c:pt>
                <c:pt idx="17">
                  <c:v>68.198767704460991</c:v>
                </c:pt>
                <c:pt idx="18">
                  <c:v>68.53068117265579</c:v>
                </c:pt>
                <c:pt idx="19">
                  <c:v>68.86246233589732</c:v>
                </c:pt>
                <c:pt idx="20">
                  <c:v>69.194079044747767</c:v>
                </c:pt>
                <c:pt idx="21">
                  <c:v>69.525492148878811</c:v>
                </c:pt>
                <c:pt idx="22">
                  <c:v>69.856654069496841</c:v>
                </c:pt>
                <c:pt idx="23">
                  <c:v>70.187507095074537</c:v>
                </c:pt>
                <c:pt idx="24">
                  <c:v>70.517981349592986</c:v>
                </c:pt>
                <c:pt idx="25">
                  <c:v>70.847992373935483</c:v>
                </c:pt>
                <c:pt idx="26">
                  <c:v>71.177438251329775</c:v>
                </c:pt>
                <c:pt idx="27">
                  <c:v>71.506196196747766</c:v>
                </c:pt>
                <c:pt idx="28">
                  <c:v>71.834118517930534</c:v>
                </c:pt>
                <c:pt idx="29">
                  <c:v>72.161027842279736</c:v>
                </c:pt>
                <c:pt idx="30">
                  <c:v>72.486711489424991</c:v>
                </c:pt>
                <c:pt idx="31">
                  <c:v>72.810914854206644</c:v>
                </c:pt>
                <c:pt idx="32">
                  <c:v>73.133333649714302</c:v>
                </c:pt>
                <c:pt idx="33">
                  <c:v>73.453604845870871</c:v>
                </c:pt>
                <c:pt idx="34">
                  <c:v>73.771296127313406</c:v>
                </c:pt>
                <c:pt idx="35">
                  <c:v>74.085893687137442</c:v>
                </c:pt>
                <c:pt idx="36">
                  <c:v>74.396788173466717</c:v>
                </c:pt>
                <c:pt idx="37">
                  <c:v>74.703258617972139</c:v>
                </c:pt>
                <c:pt idx="38">
                  <c:v>75.0044542050437</c:v>
                </c:pt>
                <c:pt idx="39">
                  <c:v>75.299373794758452</c:v>
                </c:pt>
                <c:pt idx="40">
                  <c:v>75.586843201644598</c:v>
                </c:pt>
                <c:pt idx="41">
                  <c:v>75.865490366394809</c:v>
                </c:pt>
                <c:pt idx="42">
                  <c:v>76.133718753355794</c:v>
                </c:pt>
                <c:pt idx="43">
                  <c:v>76.389679578946613</c:v>
                </c:pt>
                <c:pt idx="44">
                  <c:v>76.631243842071527</c:v>
                </c:pt>
                <c:pt idx="45">
                  <c:v>76.855975602574418</c:v>
                </c:pt>
                <c:pt idx="46">
                  <c:v>77.061108548008107</c:v>
                </c:pt>
                <c:pt idx="47">
                  <c:v>77.24352860131431</c:v>
                </c:pt>
                <c:pt idx="48">
                  <c:v>77.399766131314294</c:v>
                </c:pt>
                <c:pt idx="49">
                  <c:v>77.526002181804088</c:v>
                </c:pt>
                <c:pt idx="50">
                  <c:v>77.618093936620809</c:v>
                </c:pt>
                <c:pt idx="51">
                  <c:v>77.671625232978968</c:v>
                </c:pt>
                <c:pt idx="52">
                  <c:v>77.681988103833149</c:v>
                </c:pt>
                <c:pt idx="53">
                  <c:v>77.644500790592289</c:v>
                </c:pt>
                <c:pt idx="54">
                  <c:v>77.554566102792577</c:v>
                </c:pt>
                <c:pt idx="55">
                  <c:v>77.407871115470286</c:v>
                </c:pt>
                <c:pt idx="56">
                  <c:v>77.200624809266756</c:v>
                </c:pt>
                <c:pt idx="57">
                  <c:v>76.929824440023737</c:v>
                </c:pt>
                <c:pt idx="58">
                  <c:v>76.593534624227516</c:v>
                </c:pt>
                <c:pt idx="59">
                  <c:v>76.191156273675318</c:v>
                </c:pt>
                <c:pt idx="60">
                  <c:v>75.72365700089577</c:v>
                </c:pt>
                <c:pt idx="61">
                  <c:v>75.193732111474759</c:v>
                </c:pt>
                <c:pt idx="62">
                  <c:v>74.605867342934019</c:v>
                </c:pt>
                <c:pt idx="63">
                  <c:v>73.966281987100274</c:v>
                </c:pt>
                <c:pt idx="64">
                  <c:v>73.282743662467723</c:v>
                </c:pt>
                <c:pt idx="65">
                  <c:v>72.564262084854988</c:v>
                </c:pt>
                <c:pt idx="66">
                  <c:v>71.820685800384894</c:v>
                </c:pt>
                <c:pt idx="67">
                  <c:v>71.062239547015452</c:v>
                </c:pt>
                <c:pt idx="68">
                  <c:v>70.299047709776886</c:v>
                </c:pt>
                <c:pt idx="69">
                  <c:v>69.540689617212422</c:v>
                </c:pt>
                <c:pt idx="70">
                  <c:v>68.795825432629655</c:v>
                </c:pt>
                <c:pt idx="71">
                  <c:v>68.071919064385227</c:v>
                </c:pt>
                <c:pt idx="72">
                  <c:v>67.375069802618526</c:v>
                </c:pt>
                <c:pt idx="73">
                  <c:v>66.709950319029318</c:v>
                </c:pt>
                <c:pt idx="74">
                  <c:v>66.079837569866783</c:v>
                </c:pt>
                <c:pt idx="75">
                  <c:v>65.486716225924624</c:v>
                </c:pt>
                <c:pt idx="76">
                  <c:v>64.931431599330708</c:v>
                </c:pt>
                <c:pt idx="77">
                  <c:v>64.413869903335637</c:v>
                </c:pt>
                <c:pt idx="78">
                  <c:v>63.933146917202933</c:v>
                </c:pt>
                <c:pt idx="79">
                  <c:v>63.487790547163677</c:v>
                </c:pt>
                <c:pt idx="80">
                  <c:v>63.075907399948967</c:v>
                </c:pt>
                <c:pt idx="81">
                  <c:v>62.69532765658483</c:v>
                </c:pt>
                <c:pt idx="82">
                  <c:v>62.343725901380488</c:v>
                </c:pt>
                <c:pt idx="83">
                  <c:v>62.018718021566599</c:v>
                </c:pt>
                <c:pt idx="84">
                  <c:v>61.717935906453533</c:v>
                </c:pt>
                <c:pt idx="85">
                  <c:v>61.439082586231933</c:v>
                </c:pt>
                <c:pt idx="86">
                  <c:v>61.179970832378125</c:v>
                </c:pt>
                <c:pt idx="87">
                  <c:v>60.938548258470412</c:v>
                </c:pt>
                <c:pt idx="88">
                  <c:v>60.712911749836366</c:v>
                </c:pt>
                <c:pt idx="89">
                  <c:v>60.501313718086649</c:v>
                </c:pt>
                <c:pt idx="90">
                  <c:v>60.302162296470989</c:v>
                </c:pt>
                <c:pt idx="91">
                  <c:v>60.11401721236669</c:v>
                </c:pt>
                <c:pt idx="92">
                  <c:v>59.935582722427306</c:v>
                </c:pt>
                <c:pt idx="93">
                  <c:v>59.765698688169856</c:v>
                </c:pt>
                <c:pt idx="94">
                  <c:v>59.603330609847553</c:v>
                </c:pt>
                <c:pt idx="95">
                  <c:v>59.447559223356819</c:v>
                </c:pt>
                <c:pt idx="96">
                  <c:v>59.297570094490709</c:v>
                </c:pt>
                <c:pt idx="97">
                  <c:v>59.152643511456844</c:v>
                </c:pt>
                <c:pt idx="98">
                  <c:v>59.012144874247589</c:v>
                </c:pt>
                <c:pt idx="99">
                  <c:v>58.875515702483561</c:v>
                </c:pt>
                <c:pt idx="100">
                  <c:v>58.74226532664504</c:v>
                </c:pt>
                <c:pt idx="101">
                  <c:v>58.611963286786278</c:v>
                </c:pt>
                <c:pt idx="102">
                  <c:v>58.484232434260747</c:v>
                </c:pt>
                <c:pt idx="103">
                  <c:v>58.35874271271917</c:v>
                </c:pt>
                <c:pt idx="104">
                  <c:v>58.235205582330451</c:v>
                </c:pt>
                <c:pt idx="105">
                  <c:v>58.113369043976533</c:v>
                </c:pt>
                <c:pt idx="106">
                  <c:v>57.993013216666817</c:v>
                </c:pt>
                <c:pt idx="107">
                  <c:v>57.873946420522508</c:v>
                </c:pt>
                <c:pt idx="108">
                  <c:v>57.756001718581942</c:v>
                </c:pt>
                <c:pt idx="109">
                  <c:v>57.639033872770057</c:v>
                </c:pt>
                <c:pt idx="110">
                  <c:v>57.522916672216091</c:v>
                </c:pt>
                <c:pt idx="111">
                  <c:v>57.407540595374194</c:v>
                </c:pt>
                <c:pt idx="112">
                  <c:v>57.292810770879072</c:v>
                </c:pt>
                <c:pt idx="113">
                  <c:v>57.178645205596041</c:v>
                </c:pt>
                <c:pt idx="114">
                  <c:v>57.064973251803288</c:v>
                </c:pt>
                <c:pt idx="115">
                  <c:v>56.951734288806563</c:v>
                </c:pt>
                <c:pt idx="116">
                  <c:v>56.838876597498448</c:v>
                </c:pt>
                <c:pt idx="117">
                  <c:v>56.726356409417178</c:v>
                </c:pt>
                <c:pt idx="118">
                  <c:v>56.614137114727704</c:v>
                </c:pt>
                <c:pt idx="119">
                  <c:v>56.502188616243586</c:v>
                </c:pt>
                <c:pt idx="120">
                  <c:v>56.390486819133926</c:v>
                </c:pt>
                <c:pt idx="121">
                  <c:v>56.279013248319998</c:v>
                </c:pt>
                <c:pt idx="122">
                  <c:v>56.167754787754646</c:v>
                </c:pt>
                <c:pt idx="123">
                  <c:v>56.056703537781296</c:v>
                </c:pt>
                <c:pt idx="124">
                  <c:v>55.945856788556149</c:v>
                </c:pt>
                <c:pt idx="125">
                  <c:v>55.835217109032897</c:v>
                </c:pt>
                <c:pt idx="126">
                  <c:v>55.724792552167195</c:v>
                </c:pt>
                <c:pt idx="127">
                  <c:v>55.614596977672782</c:v>
                </c:pt>
                <c:pt idx="128">
                  <c:v>55.50465049366975</c:v>
                </c:pt>
                <c:pt idx="129">
                  <c:v>55.394980017663265</c:v>
                </c:pt>
                <c:pt idx="130">
                  <c:v>55.285619955152171</c:v>
                </c:pt>
                <c:pt idx="131">
                  <c:v>55.17661299037276</c:v>
                </c:pt>
                <c:pt idx="132">
                  <c:v>55.068010977723226</c:v>
                </c:pt>
                <c:pt idx="133">
                  <c:v>54.959875913683071</c:v>
                </c:pt>
                <c:pt idx="134">
                  <c:v>54.852280956877493</c:v>
                </c:pt>
                <c:pt idx="135">
                  <c:v>54.745311447676684</c:v>
                </c:pt>
                <c:pt idx="136">
                  <c:v>54.639065857826324</c:v>
                </c:pt>
                <c:pt idx="137">
                  <c:v>54.533656574856067</c:v>
                </c:pt>
                <c:pt idx="138">
                  <c:v>54.429210395789724</c:v>
                </c:pt>
                <c:pt idx="139">
                  <c:v>54.325868571380497</c:v>
                </c:pt>
                <c:pt idx="140">
                  <c:v>54.223786208606569</c:v>
                </c:pt>
                <c:pt idx="141">
                  <c:v>54.123130810427682</c:v>
                </c:pt>
                <c:pt idx="142">
                  <c:v>54.024079715242081</c:v>
                </c:pt>
                <c:pt idx="143">
                  <c:v>53.926816204126176</c:v>
                </c:pt>
                <c:pt idx="144">
                  <c:v>53.831524083875685</c:v>
                </c:pt>
                <c:pt idx="145">
                  <c:v>53.738380640625238</c:v>
                </c:pt>
                <c:pt idx="146">
                  <c:v>53.647548002311822</c:v>
                </c:pt>
                <c:pt idx="147">
                  <c:v>53.559163151223316</c:v>
                </c:pt>
                <c:pt idx="148">
                  <c:v>53.473327080488076</c:v>
                </c:pt>
                <c:pt idx="149">
                  <c:v>53.390093863296407</c:v>
                </c:pt>
                <c:pt idx="150">
                  <c:v>53.30946065427112</c:v>
                </c:pt>
                <c:pt idx="151">
                  <c:v>53.231359806811284</c:v>
                </c:pt>
                <c:pt idx="152">
                  <c:v>53.155654303097961</c:v>
                </c:pt>
                <c:pt idx="153">
                  <c:v>53.082137505036734</c:v>
                </c:pt>
                <c:pt idx="154">
                  <c:v>53.010537832073354</c:v>
                </c:pt>
                <c:pt idx="155">
                  <c:v>52.940528395716157</c:v>
                </c:pt>
                <c:pt idx="156">
                  <c:v>52.871740964752803</c:v>
                </c:pt>
                <c:pt idx="157">
                  <c:v>52.803783028962158</c:v>
                </c:pt>
                <c:pt idx="158">
                  <c:v>52.736256302725316</c:v>
                </c:pt>
                <c:pt idx="159">
                  <c:v>52.668774855111707</c:v>
                </c:pt>
                <c:pt idx="160">
                  <c:v>52.600981195100388</c:v>
                </c:pt>
                <c:pt idx="161">
                  <c:v>52.532559032872108</c:v>
                </c:pt>
                <c:pt idx="162">
                  <c:v>52.463241980142861</c:v>
                </c:pt>
                <c:pt idx="163">
                  <c:v>52.392818023676874</c:v>
                </c:pt>
                <c:pt idx="164">
                  <c:v>52.321130100208649</c:v>
                </c:pt>
                <c:pt idx="165">
                  <c:v>52.248073449837861</c:v>
                </c:pt>
                <c:pt idx="166">
                  <c:v>52.173590605654944</c:v>
                </c:pt>
                <c:pt idx="167">
                  <c:v>52.097664905340459</c:v>
                </c:pt>
                <c:pt idx="168">
                  <c:v>52.020313324663498</c:v>
                </c:pt>
                <c:pt idx="169">
                  <c:v>51.941579279795071</c:v>
                </c:pt>
                <c:pt idx="170">
                  <c:v>51.86152586745515</c:v>
                </c:pt>
                <c:pt idx="171">
                  <c:v>51.78022984060761</c:v>
                </c:pt>
                <c:pt idx="172">
                  <c:v>51.69777647172981</c:v>
                </c:pt>
                <c:pt idx="173">
                  <c:v>51.614255343790063</c:v>
                </c:pt>
                <c:pt idx="174">
                  <c:v>51.529757031334427</c:v>
                </c:pt>
                <c:pt idx="175">
                  <c:v>51.44437058625126</c:v>
                </c:pt>
                <c:pt idx="176">
                  <c:v>51.358181718550966</c:v>
                </c:pt>
                <c:pt idx="177">
                  <c:v>51.271271555304658</c:v>
                </c:pt>
                <c:pt idx="178">
                  <c:v>51.183715864909296</c:v>
                </c:pt>
                <c:pt idx="179">
                  <c:v>51.095584644441338</c:v>
                </c:pt>
                <c:pt idx="180">
                  <c:v>51.006941981615149</c:v>
                </c:pt>
                <c:pt idx="181">
                  <c:v>50.917846117458311</c:v>
                </c:pt>
                <c:pt idx="182">
                  <c:v>50.828349649814584</c:v>
                </c:pt>
                <c:pt idx="183">
                  <c:v>50.738499830386729</c:v>
                </c:pt>
                <c:pt idx="184">
                  <c:v>50.648338918890047</c:v>
                </c:pt>
                <c:pt idx="185">
                  <c:v>50.557904566932379</c:v>
                </c:pt>
                <c:pt idx="186">
                  <c:v>50.467230211573941</c:v>
                </c:pt>
                <c:pt idx="187">
                  <c:v>50.376345464337007</c:v>
                </c:pt>
                <c:pt idx="188">
                  <c:v>50.285276485953418</c:v>
                </c:pt>
                <c:pt idx="189">
                  <c:v>50.19404634057998</c:v>
                </c:pt>
                <c:pt idx="190">
                  <c:v>50.102675325783657</c:v>
                </c:pt>
                <c:pt idx="191">
                  <c:v>50.01118127647954</c:v>
                </c:pt>
                <c:pt idx="192">
                  <c:v>49.919579842348867</c:v>
                </c:pt>
                <c:pt idx="193">
                  <c:v>49.827884739195241</c:v>
                </c:pt>
                <c:pt idx="194">
                  <c:v>49.736107975317324</c:v>
                </c:pt>
                <c:pt idx="195">
                  <c:v>49.644260054364139</c:v>
                </c:pt>
                <c:pt idx="196">
                  <c:v>49.552350156358443</c:v>
                </c:pt>
                <c:pt idx="197">
                  <c:v>49.46038629867018</c:v>
                </c:pt>
                <c:pt idx="198">
                  <c:v>49.368375478735445</c:v>
                </c:pt>
                <c:pt idx="199">
                  <c:v>49.276323800269857</c:v>
                </c:pt>
                <c:pt idx="200">
                  <c:v>49.184236584643138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BC-47DB-ABAA-BB35A1E82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B!$F$28:$F$228</c:f>
              <c:numCache>
                <c:formatCode>General</c:formatCode>
                <c:ptCount val="201"/>
                <c:pt idx="0">
                  <c:v>66.322999999999993</c:v>
                </c:pt>
                <c:pt idx="1">
                  <c:v>65.646000000000001</c:v>
                </c:pt>
                <c:pt idx="2">
                  <c:v>66.153999999999996</c:v>
                </c:pt>
                <c:pt idx="3">
                  <c:v>66.385000000000005</c:v>
                </c:pt>
                <c:pt idx="4">
                  <c:v>65.262</c:v>
                </c:pt>
                <c:pt idx="5">
                  <c:v>65.445999999999998</c:v>
                </c:pt>
                <c:pt idx="6">
                  <c:v>65.277000000000001</c:v>
                </c:pt>
                <c:pt idx="7">
                  <c:v>64.876999999999995</c:v>
                </c:pt>
                <c:pt idx="8">
                  <c:v>66.292000000000002</c:v>
                </c:pt>
                <c:pt idx="9">
                  <c:v>65.908000000000001</c:v>
                </c:pt>
                <c:pt idx="10">
                  <c:v>66.677000000000007</c:v>
                </c:pt>
                <c:pt idx="11">
                  <c:v>66.722999999999999</c:v>
                </c:pt>
                <c:pt idx="12">
                  <c:v>65.923000000000002</c:v>
                </c:pt>
                <c:pt idx="13">
                  <c:v>66.445999999999998</c:v>
                </c:pt>
                <c:pt idx="14">
                  <c:v>66.277000000000001</c:v>
                </c:pt>
                <c:pt idx="15">
                  <c:v>67.908000000000001</c:v>
                </c:pt>
                <c:pt idx="16">
                  <c:v>65.784999999999997</c:v>
                </c:pt>
                <c:pt idx="17">
                  <c:v>67.677000000000007</c:v>
                </c:pt>
                <c:pt idx="18">
                  <c:v>67.754000000000005</c:v>
                </c:pt>
                <c:pt idx="19">
                  <c:v>67.185000000000002</c:v>
                </c:pt>
                <c:pt idx="20">
                  <c:v>68.262</c:v>
                </c:pt>
                <c:pt idx="21">
                  <c:v>68.031000000000006</c:v>
                </c:pt>
                <c:pt idx="22">
                  <c:v>68.984999999999999</c:v>
                </c:pt>
                <c:pt idx="23">
                  <c:v>68.322999999999993</c:v>
                </c:pt>
                <c:pt idx="24">
                  <c:v>69.923000000000002</c:v>
                </c:pt>
                <c:pt idx="25">
                  <c:v>70.507999999999996</c:v>
                </c:pt>
                <c:pt idx="26">
                  <c:v>70.076999999999998</c:v>
                </c:pt>
                <c:pt idx="27">
                  <c:v>71.046000000000006</c:v>
                </c:pt>
                <c:pt idx="28">
                  <c:v>70.938000000000002</c:v>
                </c:pt>
                <c:pt idx="29">
                  <c:v>72</c:v>
                </c:pt>
                <c:pt idx="30">
                  <c:v>73.031000000000006</c:v>
                </c:pt>
                <c:pt idx="31">
                  <c:v>73.507999999999996</c:v>
                </c:pt>
                <c:pt idx="32">
                  <c:v>73.691999999999993</c:v>
                </c:pt>
                <c:pt idx="33">
                  <c:v>75.230999999999995</c:v>
                </c:pt>
                <c:pt idx="34">
                  <c:v>76.614999999999995</c:v>
                </c:pt>
                <c:pt idx="35">
                  <c:v>76.061999999999998</c:v>
                </c:pt>
                <c:pt idx="36">
                  <c:v>76.738</c:v>
                </c:pt>
                <c:pt idx="37">
                  <c:v>77.891999999999996</c:v>
                </c:pt>
                <c:pt idx="38">
                  <c:v>79.123000000000005</c:v>
                </c:pt>
                <c:pt idx="39">
                  <c:v>80.722999999999999</c:v>
                </c:pt>
                <c:pt idx="40">
                  <c:v>81.2</c:v>
                </c:pt>
                <c:pt idx="41">
                  <c:v>81.691999999999993</c:v>
                </c:pt>
                <c:pt idx="42">
                  <c:v>84.614999999999995</c:v>
                </c:pt>
                <c:pt idx="43">
                  <c:v>84.891999999999996</c:v>
                </c:pt>
                <c:pt idx="44">
                  <c:v>88.445999999999998</c:v>
                </c:pt>
                <c:pt idx="45">
                  <c:v>93.168999999999997</c:v>
                </c:pt>
                <c:pt idx="46">
                  <c:v>95.554000000000002</c:v>
                </c:pt>
                <c:pt idx="47">
                  <c:v>100.292</c:v>
                </c:pt>
                <c:pt idx="48">
                  <c:v>105.446</c:v>
                </c:pt>
                <c:pt idx="49">
                  <c:v>112.631</c:v>
                </c:pt>
                <c:pt idx="50">
                  <c:v>120.938</c:v>
                </c:pt>
                <c:pt idx="51">
                  <c:v>130.477</c:v>
                </c:pt>
                <c:pt idx="52">
                  <c:v>143.19999999999999</c:v>
                </c:pt>
                <c:pt idx="53">
                  <c:v>157.72300000000001</c:v>
                </c:pt>
                <c:pt idx="54">
                  <c:v>172.892</c:v>
                </c:pt>
                <c:pt idx="55">
                  <c:v>185.446</c:v>
                </c:pt>
                <c:pt idx="56">
                  <c:v>198.477</c:v>
                </c:pt>
                <c:pt idx="57">
                  <c:v>207.93799999999999</c:v>
                </c:pt>
                <c:pt idx="58">
                  <c:v>216.185</c:v>
                </c:pt>
                <c:pt idx="59">
                  <c:v>222.108</c:v>
                </c:pt>
                <c:pt idx="60">
                  <c:v>224.23099999999999</c:v>
                </c:pt>
                <c:pt idx="61">
                  <c:v>225.215</c:v>
                </c:pt>
                <c:pt idx="62">
                  <c:v>220.95400000000001</c:v>
                </c:pt>
                <c:pt idx="63">
                  <c:v>211.49199999999999</c:v>
                </c:pt>
                <c:pt idx="64">
                  <c:v>189.83099999999999</c:v>
                </c:pt>
                <c:pt idx="65">
                  <c:v>152.477</c:v>
                </c:pt>
                <c:pt idx="66">
                  <c:v>111.67700000000001</c:v>
                </c:pt>
                <c:pt idx="67">
                  <c:v>83.277000000000001</c:v>
                </c:pt>
                <c:pt idx="68">
                  <c:v>72.308000000000007</c:v>
                </c:pt>
                <c:pt idx="69">
                  <c:v>72.707999999999998</c:v>
                </c:pt>
                <c:pt idx="70">
                  <c:v>74.462000000000003</c:v>
                </c:pt>
                <c:pt idx="71">
                  <c:v>75.908000000000001</c:v>
                </c:pt>
                <c:pt idx="72">
                  <c:v>79.614999999999995</c:v>
                </c:pt>
                <c:pt idx="73">
                  <c:v>83.537999999999997</c:v>
                </c:pt>
                <c:pt idx="74">
                  <c:v>90.138000000000005</c:v>
                </c:pt>
                <c:pt idx="75">
                  <c:v>98.738</c:v>
                </c:pt>
                <c:pt idx="76">
                  <c:v>107.246</c:v>
                </c:pt>
                <c:pt idx="77">
                  <c:v>120.815</c:v>
                </c:pt>
                <c:pt idx="78">
                  <c:v>132.35400000000001</c:v>
                </c:pt>
                <c:pt idx="79">
                  <c:v>145.815</c:v>
                </c:pt>
                <c:pt idx="80">
                  <c:v>157.96899999999999</c:v>
                </c:pt>
                <c:pt idx="81">
                  <c:v>167.93799999999999</c:v>
                </c:pt>
                <c:pt idx="82">
                  <c:v>175.215</c:v>
                </c:pt>
                <c:pt idx="83">
                  <c:v>180.90799999999999</c:v>
                </c:pt>
                <c:pt idx="84">
                  <c:v>183.262</c:v>
                </c:pt>
                <c:pt idx="85">
                  <c:v>181.76900000000001</c:v>
                </c:pt>
                <c:pt idx="86">
                  <c:v>174.06200000000001</c:v>
                </c:pt>
                <c:pt idx="87">
                  <c:v>155.50800000000001</c:v>
                </c:pt>
                <c:pt idx="88">
                  <c:v>121.431</c:v>
                </c:pt>
                <c:pt idx="89">
                  <c:v>85.277000000000001</c:v>
                </c:pt>
                <c:pt idx="90">
                  <c:v>66.537999999999997</c:v>
                </c:pt>
                <c:pt idx="91">
                  <c:v>60.537999999999997</c:v>
                </c:pt>
                <c:pt idx="92">
                  <c:v>60.292000000000002</c:v>
                </c:pt>
                <c:pt idx="93">
                  <c:v>58.384999999999998</c:v>
                </c:pt>
                <c:pt idx="94">
                  <c:v>60.122999999999998</c:v>
                </c:pt>
                <c:pt idx="95">
                  <c:v>59.554000000000002</c:v>
                </c:pt>
                <c:pt idx="96">
                  <c:v>59.908000000000001</c:v>
                </c:pt>
                <c:pt idx="97">
                  <c:v>59.045999999999999</c:v>
                </c:pt>
                <c:pt idx="98">
                  <c:v>59.677</c:v>
                </c:pt>
                <c:pt idx="99">
                  <c:v>59.615000000000002</c:v>
                </c:pt>
                <c:pt idx="100">
                  <c:v>59.508000000000003</c:v>
                </c:pt>
                <c:pt idx="101">
                  <c:v>58.277000000000001</c:v>
                </c:pt>
                <c:pt idx="102">
                  <c:v>59.168999999999997</c:v>
                </c:pt>
                <c:pt idx="103">
                  <c:v>59.768999999999998</c:v>
                </c:pt>
                <c:pt idx="104">
                  <c:v>60.137999999999998</c:v>
                </c:pt>
                <c:pt idx="105">
                  <c:v>58.892000000000003</c:v>
                </c:pt>
                <c:pt idx="106">
                  <c:v>60.508000000000003</c:v>
                </c:pt>
                <c:pt idx="107">
                  <c:v>61</c:v>
                </c:pt>
                <c:pt idx="108">
                  <c:v>61.030999999999999</c:v>
                </c:pt>
                <c:pt idx="109">
                  <c:v>61.569000000000003</c:v>
                </c:pt>
                <c:pt idx="110">
                  <c:v>62.2</c:v>
                </c:pt>
                <c:pt idx="111">
                  <c:v>60.969000000000001</c:v>
                </c:pt>
                <c:pt idx="112">
                  <c:v>60.338000000000001</c:v>
                </c:pt>
                <c:pt idx="113">
                  <c:v>59.168999999999997</c:v>
                </c:pt>
                <c:pt idx="114">
                  <c:v>59.414999999999999</c:v>
                </c:pt>
                <c:pt idx="115">
                  <c:v>58.877000000000002</c:v>
                </c:pt>
                <c:pt idx="116">
                  <c:v>59.677</c:v>
                </c:pt>
                <c:pt idx="117">
                  <c:v>60.430999999999997</c:v>
                </c:pt>
                <c:pt idx="118">
                  <c:v>61.984999999999999</c:v>
                </c:pt>
                <c:pt idx="119">
                  <c:v>65.138000000000005</c:v>
                </c:pt>
                <c:pt idx="120">
                  <c:v>67.537999999999997</c:v>
                </c:pt>
                <c:pt idx="121">
                  <c:v>71.507999999999996</c:v>
                </c:pt>
                <c:pt idx="122">
                  <c:v>73.831000000000003</c:v>
                </c:pt>
                <c:pt idx="123">
                  <c:v>74.061999999999998</c:v>
                </c:pt>
                <c:pt idx="124">
                  <c:v>75.477000000000004</c:v>
                </c:pt>
                <c:pt idx="125">
                  <c:v>75.108000000000004</c:v>
                </c:pt>
                <c:pt idx="126">
                  <c:v>71.230999999999995</c:v>
                </c:pt>
                <c:pt idx="127">
                  <c:v>68.614999999999995</c:v>
                </c:pt>
                <c:pt idx="128">
                  <c:v>64.722999999999999</c:v>
                </c:pt>
                <c:pt idx="129">
                  <c:v>61.476999999999997</c:v>
                </c:pt>
                <c:pt idx="130">
                  <c:v>58.2</c:v>
                </c:pt>
                <c:pt idx="131">
                  <c:v>56.168999999999997</c:v>
                </c:pt>
                <c:pt idx="132">
                  <c:v>55.168999999999997</c:v>
                </c:pt>
                <c:pt idx="133">
                  <c:v>54.892000000000003</c:v>
                </c:pt>
                <c:pt idx="134">
                  <c:v>54.753999999999998</c:v>
                </c:pt>
                <c:pt idx="135">
                  <c:v>54.384999999999998</c:v>
                </c:pt>
                <c:pt idx="136">
                  <c:v>54.784999999999997</c:v>
                </c:pt>
                <c:pt idx="137">
                  <c:v>54.784999999999997</c:v>
                </c:pt>
                <c:pt idx="138">
                  <c:v>56.631</c:v>
                </c:pt>
                <c:pt idx="139">
                  <c:v>55.292000000000002</c:v>
                </c:pt>
                <c:pt idx="140">
                  <c:v>53.491999999999997</c:v>
                </c:pt>
                <c:pt idx="141">
                  <c:v>55.462000000000003</c:v>
                </c:pt>
                <c:pt idx="142">
                  <c:v>55.353999999999999</c:v>
                </c:pt>
                <c:pt idx="143">
                  <c:v>55</c:v>
                </c:pt>
                <c:pt idx="144">
                  <c:v>55.537999999999997</c:v>
                </c:pt>
                <c:pt idx="145">
                  <c:v>54.569000000000003</c:v>
                </c:pt>
                <c:pt idx="146">
                  <c:v>54.753999999999998</c:v>
                </c:pt>
                <c:pt idx="147">
                  <c:v>54.277000000000001</c:v>
                </c:pt>
                <c:pt idx="148">
                  <c:v>57.107999999999997</c:v>
                </c:pt>
                <c:pt idx="149">
                  <c:v>56.508000000000003</c:v>
                </c:pt>
                <c:pt idx="150">
                  <c:v>58.292000000000002</c:v>
                </c:pt>
                <c:pt idx="151">
                  <c:v>60.753999999999998</c:v>
                </c:pt>
                <c:pt idx="152">
                  <c:v>63.4</c:v>
                </c:pt>
                <c:pt idx="153">
                  <c:v>64.831000000000003</c:v>
                </c:pt>
                <c:pt idx="154">
                  <c:v>65.769000000000005</c:v>
                </c:pt>
                <c:pt idx="155">
                  <c:v>65.308000000000007</c:v>
                </c:pt>
                <c:pt idx="156">
                  <c:v>64.353999999999999</c:v>
                </c:pt>
                <c:pt idx="157">
                  <c:v>61.845999999999997</c:v>
                </c:pt>
                <c:pt idx="158">
                  <c:v>58.231000000000002</c:v>
                </c:pt>
                <c:pt idx="159">
                  <c:v>56.292000000000002</c:v>
                </c:pt>
                <c:pt idx="160">
                  <c:v>54.814999999999998</c:v>
                </c:pt>
                <c:pt idx="161">
                  <c:v>54.768999999999998</c:v>
                </c:pt>
                <c:pt idx="162">
                  <c:v>54.984999999999999</c:v>
                </c:pt>
                <c:pt idx="163">
                  <c:v>54.569000000000003</c:v>
                </c:pt>
                <c:pt idx="164">
                  <c:v>54.677</c:v>
                </c:pt>
                <c:pt idx="165">
                  <c:v>55.061999999999998</c:v>
                </c:pt>
                <c:pt idx="166">
                  <c:v>53.231000000000002</c:v>
                </c:pt>
                <c:pt idx="167">
                  <c:v>54.369</c:v>
                </c:pt>
                <c:pt idx="168">
                  <c:v>52.569000000000003</c:v>
                </c:pt>
                <c:pt idx="169">
                  <c:v>51.984999999999999</c:v>
                </c:pt>
                <c:pt idx="170">
                  <c:v>52.661999999999999</c:v>
                </c:pt>
                <c:pt idx="171">
                  <c:v>53.168999999999997</c:v>
                </c:pt>
                <c:pt idx="172">
                  <c:v>52.862000000000002</c:v>
                </c:pt>
                <c:pt idx="173">
                  <c:v>52.877000000000002</c:v>
                </c:pt>
                <c:pt idx="174">
                  <c:v>52.030999999999999</c:v>
                </c:pt>
                <c:pt idx="175">
                  <c:v>52.738</c:v>
                </c:pt>
                <c:pt idx="176">
                  <c:v>52.185000000000002</c:v>
                </c:pt>
                <c:pt idx="177">
                  <c:v>51.862000000000002</c:v>
                </c:pt>
                <c:pt idx="178">
                  <c:v>51.784999999999997</c:v>
                </c:pt>
                <c:pt idx="179">
                  <c:v>52.231000000000002</c:v>
                </c:pt>
                <c:pt idx="180">
                  <c:v>52.892000000000003</c:v>
                </c:pt>
                <c:pt idx="181">
                  <c:v>52.122999999999998</c:v>
                </c:pt>
                <c:pt idx="182">
                  <c:v>51.231000000000002</c:v>
                </c:pt>
                <c:pt idx="183">
                  <c:v>51.908000000000001</c:v>
                </c:pt>
                <c:pt idx="184">
                  <c:v>51.661999999999999</c:v>
                </c:pt>
                <c:pt idx="185">
                  <c:v>50.722999999999999</c:v>
                </c:pt>
                <c:pt idx="186">
                  <c:v>51.491999999999997</c:v>
                </c:pt>
                <c:pt idx="187">
                  <c:v>52.015000000000001</c:v>
                </c:pt>
                <c:pt idx="188">
                  <c:v>51.661999999999999</c:v>
                </c:pt>
                <c:pt idx="189">
                  <c:v>51.277000000000001</c:v>
                </c:pt>
                <c:pt idx="190">
                  <c:v>50.231000000000002</c:v>
                </c:pt>
                <c:pt idx="191">
                  <c:v>50.585000000000001</c:v>
                </c:pt>
                <c:pt idx="192">
                  <c:v>50</c:v>
                </c:pt>
                <c:pt idx="193">
                  <c:v>51.707999999999998</c:v>
                </c:pt>
                <c:pt idx="194">
                  <c:v>49.677</c:v>
                </c:pt>
                <c:pt idx="195">
                  <c:v>50.892000000000003</c:v>
                </c:pt>
                <c:pt idx="196">
                  <c:v>50.969000000000001</c:v>
                </c:pt>
                <c:pt idx="197">
                  <c:v>50.722999999999999</c:v>
                </c:pt>
                <c:pt idx="198">
                  <c:v>51.491999999999997</c:v>
                </c:pt>
                <c:pt idx="199">
                  <c:v>50.738</c:v>
                </c:pt>
                <c:pt idx="200">
                  <c:v>50.122999999999998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7C-4E89-9F0D-55FE2850609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B!$V$28:$V$228</c:f>
              <c:numCache>
                <c:formatCode>0.00</c:formatCode>
                <c:ptCount val="201"/>
                <c:pt idx="0">
                  <c:v>62.299074144830399</c:v>
                </c:pt>
                <c:pt idx="1">
                  <c:v>62.692583850942007</c:v>
                </c:pt>
                <c:pt idx="2">
                  <c:v>63.086095931973922</c:v>
                </c:pt>
                <c:pt idx="3">
                  <c:v>63.479609952898642</c:v>
                </c:pt>
                <c:pt idx="4">
                  <c:v>63.873125269213183</c:v>
                </c:pt>
                <c:pt idx="5">
                  <c:v>64.266640969681646</c:v>
                </c:pt>
                <c:pt idx="6">
                  <c:v>64.660155806131883</c:v>
                </c:pt>
                <c:pt idx="7">
                  <c:v>65.053668107872625</c:v>
                </c:pt>
                <c:pt idx="8">
                  <c:v>65.447175678114021</c:v>
                </c:pt>
                <c:pt idx="9">
                  <c:v>65.840675669830517</c:v>
                </c:pt>
                <c:pt idx="10">
                  <c:v>66.234164439076238</c:v>
                </c:pt>
                <c:pt idx="11">
                  <c:v>66.627637375334089</c:v>
                </c:pt>
                <c:pt idx="12">
                  <c:v>67.02108871191777</c:v>
                </c:pt>
                <c:pt idx="13">
                  <c:v>67.414511326208839</c:v>
                </c:pt>
                <c:pt idx="14">
                  <c:v>67.807896552034535</c:v>
                </c:pt>
                <c:pt idx="15">
                  <c:v>68.201234048706709</c:v>
                </c:pt>
                <c:pt idx="16">
                  <c:v>68.594511809355893</c:v>
                </c:pt>
                <c:pt idx="17">
                  <c:v>68.987716454721181</c:v>
                </c:pt>
                <c:pt idx="18">
                  <c:v>69.380834061708569</c:v>
                </c:pt>
                <c:pt idx="19">
                  <c:v>69.773851939340162</c:v>
                </c:pt>
                <c:pt idx="20">
                  <c:v>70.166762016913296</c:v>
                </c:pt>
                <c:pt idx="21">
                  <c:v>70.559566888915739</c:v>
                </c:pt>
                <c:pt idx="22">
                  <c:v>70.952290118200125</c:v>
                </c:pt>
                <c:pt idx="23">
                  <c:v>71.344993193565188</c:v>
                </c:pt>
                <c:pt idx="24">
                  <c:v>71.737802638507276</c:v>
                </c:pt>
                <c:pt idx="25">
                  <c:v>72.130952243453791</c:v>
                </c:pt>
                <c:pt idx="26">
                  <c:v>72.524847300791606</c:v>
                </c:pt>
                <c:pt idx="27">
                  <c:v>72.920160083513665</c:v>
                </c:pt>
                <c:pt idx="28">
                  <c:v>73.317968583864015</c:v>
                </c:pt>
                <c:pt idx="29">
                  <c:v>73.719953574728322</c:v>
                </c:pt>
                <c:pt idx="30">
                  <c:v>74.128672081549951</c:v>
                </c:pt>
                <c:pt idx="31">
                  <c:v>74.547927867665024</c:v>
                </c:pt>
                <c:pt idx="32">
                  <c:v>74.98326081690594</c:v>
                </c:pt>
                <c:pt idx="33">
                  <c:v>75.442576167765523</c:v>
                </c:pt>
                <c:pt idx="34">
                  <c:v>75.936930209484728</c:v>
                </c:pt>
                <c:pt idx="35">
                  <c:v>76.481479946837126</c:v>
                </c:pt>
                <c:pt idx="36">
                  <c:v>77.096589056306797</c:v>
                </c:pt>
                <c:pt idx="37">
                  <c:v>77.80906015169316</c:v>
                </c:pt>
                <c:pt idx="38">
                  <c:v>78.653433534848247</c:v>
                </c:pt>
                <c:pt idx="39">
                  <c:v>79.673255834864975</c:v>
                </c:pt>
                <c:pt idx="40">
                  <c:v>80.922180275540725</c:v>
                </c:pt>
                <c:pt idx="41">
                  <c:v>82.464717555035207</c:v>
                </c:pt>
                <c:pt idx="42">
                  <c:v>84.376418175387002</c:v>
                </c:pt>
                <c:pt idx="43">
                  <c:v>86.743240972114421</c:v>
                </c:pt>
                <c:pt idx="44">
                  <c:v>89.659857205152619</c:v>
                </c:pt>
                <c:pt idx="45">
                  <c:v>93.226663699793988</c:v>
                </c:pt>
                <c:pt idx="46">
                  <c:v>97.545339720249018</c:v>
                </c:pt>
                <c:pt idx="47">
                  <c:v>102.71288504647978</c:v>
                </c:pt>
                <c:pt idx="48">
                  <c:v>108.8142207872196</c:v>
                </c:pt>
                <c:pt idx="49">
                  <c:v>115.91361307614126</c:v>
                </c:pt>
                <c:pt idx="50">
                  <c:v>124.04537895113253</c:v>
                </c:pt>
                <c:pt idx="51">
                  <c:v>133.20453226878084</c:v>
                </c:pt>
                <c:pt idx="52">
                  <c:v>143.33819865699184</c:v>
                </c:pt>
                <c:pt idx="53">
                  <c:v>154.33874210954326</c:v>
                </c:pt>
                <c:pt idx="54">
                  <c:v>166.0395642599743</c:v>
                </c:pt>
                <c:pt idx="55">
                  <c:v>178.21433801007313</c:v>
                </c:pt>
                <c:pt idx="56">
                  <c:v>190.57923924001292</c:v>
                </c:pt>
                <c:pt idx="57">
                  <c:v>202.79147896828266</c:v>
                </c:pt>
                <c:pt idx="58">
                  <c:v>214.41280572046523</c:v>
                </c:pt>
                <c:pt idx="59">
                  <c:v>224.74697785186029</c:v>
                </c:pt>
                <c:pt idx="60">
                  <c:v>232.41962319574429</c:v>
                </c:pt>
                <c:pt idx="61">
                  <c:v>234.79998747260663</c:v>
                </c:pt>
                <c:pt idx="62">
                  <c:v>228.07556484254576</c:v>
                </c:pt>
                <c:pt idx="63">
                  <c:v>209.18001444790448</c:v>
                </c:pt>
                <c:pt idx="64">
                  <c:v>179.13068004569115</c:v>
                </c:pt>
                <c:pt idx="65">
                  <c:v>144.44720678055916</c:v>
                </c:pt>
                <c:pt idx="66">
                  <c:v>113.91108158599161</c:v>
                </c:pt>
                <c:pt idx="67">
                  <c:v>93.154949427209147</c:v>
                </c:pt>
                <c:pt idx="68">
                  <c:v>82.373222601405217</c:v>
                </c:pt>
                <c:pt idx="69">
                  <c:v>78.458102771866777</c:v>
                </c:pt>
                <c:pt idx="70">
                  <c:v>78.218814183035946</c:v>
                </c:pt>
                <c:pt idx="71">
                  <c:v>79.843641646662036</c:v>
                </c:pt>
                <c:pt idx="72">
                  <c:v>82.703822197379452</c:v>
                </c:pt>
                <c:pt idx="73">
                  <c:v>86.736568447907857</c:v>
                </c:pt>
                <c:pt idx="74">
                  <c:v>92.048768161716467</c:v>
                </c:pt>
                <c:pt idx="75">
                  <c:v>98.75497195573017</c:v>
                </c:pt>
                <c:pt idx="76">
                  <c:v>106.91801461931428</c:v>
                </c:pt>
                <c:pt idx="77">
                  <c:v>116.51875634217831</c:v>
                </c:pt>
                <c:pt idx="78">
                  <c:v>127.43407757863115</c:v>
                </c:pt>
                <c:pt idx="79">
                  <c:v>139.41992567887502</c:v>
                </c:pt>
                <c:pt idx="80">
                  <c:v>152.09260068232228</c:v>
                </c:pt>
                <c:pt idx="81">
                  <c:v>164.87571223370756</c:v>
                </c:pt>
                <c:pt idx="82">
                  <c:v>176.83234723033144</c:v>
                </c:pt>
                <c:pt idx="83">
                  <c:v>186.30892276101443</c:v>
                </c:pt>
                <c:pt idx="84">
                  <c:v>190.58282257826821</c:v>
                </c:pt>
                <c:pt idx="85">
                  <c:v>186.24481997059561</c:v>
                </c:pt>
                <c:pt idx="86">
                  <c:v>171.0559365854881</c:v>
                </c:pt>
                <c:pt idx="87">
                  <c:v>146.48145838949137</c:v>
                </c:pt>
                <c:pt idx="88">
                  <c:v>118.25691970701853</c:v>
                </c:pt>
                <c:pt idx="89">
                  <c:v>93.453678868245959</c:v>
                </c:pt>
                <c:pt idx="90">
                  <c:v>76.375235606986422</c:v>
                </c:pt>
                <c:pt idx="91">
                  <c:v>67.0509516860281</c:v>
                </c:pt>
                <c:pt idx="92">
                  <c:v>62.955205879584234</c:v>
                </c:pt>
                <c:pt idx="93">
                  <c:v>61.44845548718407</c:v>
                </c:pt>
                <c:pt idx="94">
                  <c:v>60.917969741229477</c:v>
                </c:pt>
                <c:pt idx="95">
                  <c:v>60.675301851333963</c:v>
                </c:pt>
                <c:pt idx="96">
                  <c:v>60.502713463537994</c:v>
                </c:pt>
                <c:pt idx="97">
                  <c:v>60.347564252863769</c:v>
                </c:pt>
                <c:pt idx="98">
                  <c:v>60.199794040857306</c:v>
                </c:pt>
                <c:pt idx="99">
                  <c:v>60.057820261860435</c:v>
                </c:pt>
                <c:pt idx="100">
                  <c:v>59.921627937330172</c:v>
                </c:pt>
                <c:pt idx="101">
                  <c:v>59.791812111066264</c:v>
                </c:pt>
                <c:pt idx="102">
                  <c:v>59.669621734737319</c:v>
                </c:pt>
                <c:pt idx="103">
                  <c:v>59.557175746554911</c:v>
                </c:pt>
                <c:pt idx="104">
                  <c:v>59.457748602863283</c:v>
                </c:pt>
                <c:pt idx="105">
                  <c:v>59.37610939435374</c:v>
                </c:pt>
                <c:pt idx="106">
                  <c:v>59.318895145728703</c:v>
                </c:pt>
                <c:pt idx="107">
                  <c:v>59.294982215105151</c:v>
                </c:pt>
                <c:pt idx="108">
                  <c:v>59.315798950435116</c:v>
                </c:pt>
                <c:pt idx="109">
                  <c:v>59.395501109636591</c:v>
                </c:pt>
                <c:pt idx="110">
                  <c:v>59.550913276205272</c:v>
                </c:pt>
                <c:pt idx="111">
                  <c:v>59.801130312579275</c:v>
                </c:pt>
                <c:pt idx="112">
                  <c:v>60.166679254921348</c:v>
                </c:pt>
                <c:pt idx="113">
                  <c:v>60.668169844488851</c:v>
                </c:pt>
                <c:pt idx="114">
                  <c:v>61.324414313369495</c:v>
                </c:pt>
                <c:pt idx="115">
                  <c:v>62.150070968286599</c:v>
                </c:pt>
                <c:pt idx="116">
                  <c:v>63.152943320649058</c:v>
                </c:pt>
                <c:pt idx="117">
                  <c:v>64.331090704427098</c:v>
                </c:pt>
                <c:pt idx="118">
                  <c:v>65.669739552924284</c:v>
                </c:pt>
                <c:pt idx="119">
                  <c:v>67.137392952947621</c:v>
                </c:pt>
                <c:pt idx="120">
                  <c:v>68.679420751066559</c:v>
                </c:pt>
                <c:pt idx="121">
                  <c:v>70.206603260383162</c:v>
                </c:pt>
                <c:pt idx="122">
                  <c:v>71.578344226334423</c:v>
                </c:pt>
                <c:pt idx="123">
                  <c:v>72.589067694357425</c:v>
                </c:pt>
                <c:pt idx="124">
                  <c:v>72.979772532406145</c:v>
                </c:pt>
                <c:pt idx="125">
                  <c:v>72.50038830203475</c:v>
                </c:pt>
                <c:pt idx="126">
                  <c:v>71.022509531578422</c:v>
                </c:pt>
                <c:pt idx="127">
                  <c:v>68.649603495358875</c:v>
                </c:pt>
                <c:pt idx="128">
                  <c:v>65.739171176117438</c:v>
                </c:pt>
                <c:pt idx="129">
                  <c:v>62.79108591998348</c:v>
                </c:pt>
                <c:pt idx="130">
                  <c:v>60.254376765355239</c:v>
                </c:pt>
                <c:pt idx="131">
                  <c:v>58.371939930110038</c:v>
                </c:pt>
                <c:pt idx="132">
                  <c:v>57.149749072177137</c:v>
                </c:pt>
                <c:pt idx="133">
                  <c:v>56.438749468498273</c:v>
                </c:pt>
                <c:pt idx="134">
                  <c:v>56.049643280832839</c:v>
                </c:pt>
                <c:pt idx="135">
                  <c:v>55.830527080797566</c:v>
                </c:pt>
                <c:pt idx="136">
                  <c:v>55.689628171427152</c:v>
                </c:pt>
                <c:pt idx="137">
                  <c:v>55.583814334597363</c:v>
                </c:pt>
                <c:pt idx="138">
                  <c:v>55.498868151400067</c:v>
                </c:pt>
                <c:pt idx="139">
                  <c:v>55.435058870742068</c:v>
                </c:pt>
                <c:pt idx="140">
                  <c:v>55.399961315495467</c:v>
                </c:pt>
                <c:pt idx="141">
                  <c:v>55.405882412075698</c:v>
                </c:pt>
                <c:pt idx="142">
                  <c:v>55.46920298808967</c:v>
                </c:pt>
                <c:pt idx="143">
                  <c:v>55.610046269596275</c:v>
                </c:pt>
                <c:pt idx="144">
                  <c:v>55.851485168962014</c:v>
                </c:pt>
                <c:pt idx="145">
                  <c:v>56.21787504355531</c:v>
                </c:pt>
                <c:pt idx="146">
                  <c:v>56.732058535605546</c:v>
                </c:pt>
                <c:pt idx="147">
                  <c:v>57.411254221695643</c:v>
                </c:pt>
                <c:pt idx="148">
                  <c:v>58.261411997639982</c:v>
                </c:pt>
                <c:pt idx="149">
                  <c:v>59.269726687773506</c:v>
                </c:pt>
                <c:pt idx="150">
                  <c:v>60.39517147362038</c:v>
                </c:pt>
                <c:pt idx="151">
                  <c:v>61.558139111671153</c:v>
                </c:pt>
                <c:pt idx="152">
                  <c:v>62.633361517047447</c:v>
                </c:pt>
                <c:pt idx="153">
                  <c:v>63.454471362789732</c:v>
                </c:pt>
                <c:pt idx="154">
                  <c:v>63.83998348333381</c:v>
                </c:pt>
                <c:pt idx="155">
                  <c:v>63.643475977041511</c:v>
                </c:pt>
                <c:pt idx="156">
                  <c:v>62.814198024488377</c:v>
                </c:pt>
                <c:pt idx="157">
                  <c:v>61.437843791206348</c:v>
                </c:pt>
                <c:pt idx="158">
                  <c:v>59.727456584743265</c:v>
                </c:pt>
                <c:pt idx="159">
                  <c:v>57.959013143846207</c:v>
                </c:pt>
                <c:pt idx="160">
                  <c:v>56.380827718532061</c:v>
                </c:pt>
                <c:pt idx="161">
                  <c:v>55.142992607678146</c:v>
                </c:pt>
                <c:pt idx="162">
                  <c:v>54.278056139980187</c:v>
                </c:pt>
                <c:pt idx="163">
                  <c:v>53.730352138607238</c:v>
                </c:pt>
                <c:pt idx="164">
                  <c:v>53.406227980284328</c:v>
                </c:pt>
                <c:pt idx="165">
                  <c:v>53.216099956273624</c:v>
                </c:pt>
                <c:pt idx="166">
                  <c:v>53.094972419333253</c:v>
                </c:pt>
                <c:pt idx="167">
                  <c:v>53.004277415128293</c:v>
                </c:pt>
                <c:pt idx="168">
                  <c:v>52.924694276273954</c:v>
                </c:pt>
                <c:pt idx="169">
                  <c:v>52.847920749975401</c:v>
                </c:pt>
                <c:pt idx="170">
                  <c:v>52.770879084242168</c:v>
                </c:pt>
                <c:pt idx="171">
                  <c:v>52.692600386160116</c:v>
                </c:pt>
                <c:pt idx="172">
                  <c:v>52.612856274221166</c:v>
                </c:pt>
                <c:pt idx="173">
                  <c:v>52.531651306399645</c:v>
                </c:pt>
                <c:pt idx="174">
                  <c:v>52.449059384213321</c:v>
                </c:pt>
                <c:pt idx="175">
                  <c:v>52.365175625502246</c:v>
                </c:pt>
                <c:pt idx="176">
                  <c:v>52.280101776419272</c:v>
                </c:pt>
                <c:pt idx="177">
                  <c:v>52.193940555294809</c:v>
                </c:pt>
                <c:pt idx="178">
                  <c:v>52.106792570893383</c:v>
                </c:pt>
                <c:pt idx="179">
                  <c:v>52.018754319001225</c:v>
                </c:pt>
                <c:pt idx="180">
                  <c:v>51.929916865194791</c:v>
                </c:pt>
                <c:pt idx="181">
                  <c:v>51.840365044224988</c:v>
                </c:pt>
                <c:pt idx="182">
                  <c:v>51.750177055773179</c:v>
                </c:pt>
                <c:pt idx="183">
                  <c:v>51.659424357598709</c:v>
                </c:pt>
                <c:pt idx="184">
                  <c:v>51.568171774374306</c:v>
                </c:pt>
                <c:pt idx="185">
                  <c:v>51.47647775634146</c:v>
                </c:pt>
                <c:pt idx="186">
                  <c:v>51.384394736020049</c:v>
                </c:pt>
                <c:pt idx="187">
                  <c:v>51.291969543284765</c:v>
                </c:pt>
                <c:pt idx="188">
                  <c:v>51.199243849139215</c:v>
                </c:pt>
                <c:pt idx="189">
                  <c:v>51.106254616609448</c:v>
                </c:pt>
                <c:pt idx="190">
                  <c:v>51.013034543566611</c:v>
                </c:pt>
                <c:pt idx="191">
                  <c:v>50.919612487229848</c:v>
                </c:pt>
                <c:pt idx="192">
                  <c:v>50.826013863847834</c:v>
                </c:pt>
                <c:pt idx="193">
                  <c:v>50.732261019843115</c:v>
                </c:pt>
                <c:pt idx="194">
                  <c:v>50.63837357272935</c:v>
                </c:pt>
                <c:pt idx="195">
                  <c:v>50.544368721548047</c:v>
                </c:pt>
                <c:pt idx="196">
                  <c:v>50.450261527557224</c:v>
                </c:pt>
                <c:pt idx="197">
                  <c:v>50.356065166551446</c:v>
                </c:pt>
                <c:pt idx="198">
                  <c:v>50.261791154589027</c:v>
                </c:pt>
                <c:pt idx="199">
                  <c:v>50.167449549116242</c:v>
                </c:pt>
                <c:pt idx="200">
                  <c:v>50.073049127562406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7C-4E89-9F0D-55FE2850609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B!$BB$28:$BB$228</c:f>
              <c:numCache>
                <c:formatCode>General</c:formatCode>
                <c:ptCount val="201"/>
                <c:pt idx="0">
                  <c:v>62.29907414472077</c:v>
                </c:pt>
                <c:pt idx="1">
                  <c:v>62.692583850681252</c:v>
                </c:pt>
                <c:pt idx="2">
                  <c:v>63.086095931362074</c:v>
                </c:pt>
                <c:pt idx="3">
                  <c:v>63.479609951482324</c:v>
                </c:pt>
                <c:pt idx="4">
                  <c:v>63.8731252659788</c:v>
                </c:pt>
                <c:pt idx="5">
                  <c:v>64.266640962394931</c:v>
                </c:pt>
                <c:pt idx="6">
                  <c:v>64.660155789936809</c:v>
                </c:pt>
                <c:pt idx="7">
                  <c:v>65.053668072363067</c:v>
                </c:pt>
                <c:pt idx="8">
                  <c:v>65.447175601303897</c:v>
                </c:pt>
                <c:pt idx="9">
                  <c:v>65.840675505921681</c:v>
                </c:pt>
                <c:pt idx="10">
                  <c:v>66.234164094014233</c:v>
                </c:pt>
                <c:pt idx="11">
                  <c:v>66.627636658691316</c:v>
                </c:pt>
                <c:pt idx="12">
                  <c:v>67.021087243603063</c:v>
                </c:pt>
                <c:pt idx="13">
                  <c:v>67.414508358328391</c:v>
                </c:pt>
                <c:pt idx="14">
                  <c:v>67.807890633904719</c:v>
                </c:pt>
                <c:pt idx="15">
                  <c:v>68.201222406551054</c:v>
                </c:pt>
                <c:pt idx="16">
                  <c:v>68.594489215354699</c:v>
                </c:pt>
                <c:pt idx="17">
                  <c:v>68.987673196991352</c:v>
                </c:pt>
                <c:pt idx="18">
                  <c:v>69.380752357367641</c:v>
                </c:pt>
                <c:pt idx="19">
                  <c:v>69.773699696327625</c:v>
                </c:pt>
                <c:pt idx="20">
                  <c:v>70.166482157165888</c:v>
                </c:pt>
                <c:pt idx="21">
                  <c:v>70.559059367541408</c:v>
                </c:pt>
                <c:pt idx="22">
                  <c:v>70.951382132377077</c:v>
                </c:pt>
                <c:pt idx="23">
                  <c:v>71.343390632346654</c:v>
                </c:pt>
                <c:pt idx="24">
                  <c:v>71.735012273476769</c:v>
                </c:pt>
                <c:pt idx="25">
                  <c:v>72.126159124103054</c:v>
                </c:pt>
                <c:pt idx="26">
                  <c:v>72.516724864817562</c:v>
                </c:pt>
                <c:pt idx="27">
                  <c:v>72.906581165040777</c:v>
                </c:pt>
                <c:pt idx="28">
                  <c:v>73.295573386414048</c:v>
                </c:pt>
                <c:pt idx="29">
                  <c:v>73.683515498374604</c:v>
                </c:pt>
                <c:pt idx="30">
                  <c:v>74.070184075198796</c:v>
                </c:pt>
                <c:pt idx="31">
                  <c:v>74.45531122681507</c:v>
                </c:pt>
                <c:pt idx="32">
                  <c:v>74.83857629837901</c:v>
                </c:pt>
                <c:pt idx="33">
                  <c:v>75.219596156919948</c:v>
                </c:pt>
                <c:pt idx="34">
                  <c:v>75.59791386876627</c:v>
                </c:pt>
                <c:pt idx="35">
                  <c:v>75.972985561079312</c:v>
                </c:pt>
                <c:pt idx="36">
                  <c:v>76.344165257740684</c:v>
                </c:pt>
                <c:pt idx="37">
                  <c:v>76.71068748832073</c:v>
                </c:pt>
                <c:pt idx="38">
                  <c:v>77.071647494726164</c:v>
                </c:pt>
                <c:pt idx="39">
                  <c:v>77.425978911119316</c:v>
                </c:pt>
                <c:pt idx="40">
                  <c:v>77.772428878836848</c:v>
                </c:pt>
                <c:pt idx="41">
                  <c:v>78.109530691920881</c:v>
                </c:pt>
                <c:pt idx="42">
                  <c:v>78.435574265801606</c:v>
                </c:pt>
                <c:pt idx="43">
                  <c:v>78.748574999342125</c:v>
                </c:pt>
                <c:pt idx="44">
                  <c:v>79.046241977999429</c:v>
                </c:pt>
                <c:pt idx="45">
                  <c:v>79.325946961761957</c:v>
                </c:pt>
                <c:pt idx="46">
                  <c:v>79.584696229905077</c:v>
                </c:pt>
                <c:pt idx="47">
                  <c:v>79.819108119235153</c:v>
                </c:pt>
                <c:pt idx="48">
                  <c:v>80.025399977979816</c:v>
                </c:pt>
                <c:pt idx="49">
                  <c:v>80.199389217379647</c:v>
                </c:pt>
                <c:pt idx="50">
                  <c:v>80.336514085358175</c:v>
                </c:pt>
                <c:pt idx="51">
                  <c:v>80.431880558719598</c:v>
                </c:pt>
                <c:pt idx="52">
                  <c:v>80.480342127207152</c:v>
                </c:pt>
                <c:pt idx="53">
                  <c:v>80.476618926362931</c:v>
                </c:pt>
                <c:pt idx="54">
                  <c:v>80.415461315281121</c:v>
                </c:pt>
                <c:pt idx="55">
                  <c:v>80.291860238495971</c:v>
                </c:pt>
                <c:pt idx="56">
                  <c:v>80.101302301054631</c:v>
                </c:pt>
                <c:pt idx="57">
                  <c:v>79.840061394863483</c:v>
                </c:pt>
                <c:pt idx="58">
                  <c:v>79.505511301793234</c:v>
                </c:pt>
                <c:pt idx="59">
                  <c:v>79.096435840677501</c:v>
                </c:pt>
                <c:pt idx="60">
                  <c:v>78.6133062443011</c:v>
                </c:pt>
                <c:pt idx="61">
                  <c:v>78.058491369225848</c:v>
                </c:pt>
                <c:pt idx="62">
                  <c:v>77.436366896382296</c:v>
                </c:pt>
                <c:pt idx="63">
                  <c:v>76.753296165457385</c:v>
                </c:pt>
                <c:pt idx="64">
                  <c:v>76.017467836054891</c:v>
                </c:pt>
                <c:pt idx="65">
                  <c:v>75.238592761455308</c:v>
                </c:pt>
                <c:pt idx="66">
                  <c:v>74.427481373465355</c:v>
                </c:pt>
                <c:pt idx="67">
                  <c:v>73.595539704101682</c:v>
                </c:pt>
                <c:pt idx="68">
                  <c:v>72.754233270026589</c:v>
                </c:pt>
                <c:pt idx="69">
                  <c:v>71.914571045482433</c:v>
                </c:pt>
                <c:pt idx="70">
                  <c:v>71.086656266677622</c:v>
                </c:pt>
                <c:pt idx="71">
                  <c:v>70.279338500630487</c:v>
                </c:pt>
                <c:pt idx="72">
                  <c:v>69.499985344607154</c:v>
                </c:pt>
                <c:pt idx="73">
                  <c:v>68.754375781850868</c:v>
                </c:pt>
                <c:pt idx="74">
                  <c:v>68.046703532175286</c:v>
                </c:pt>
                <c:pt idx="75">
                  <c:v>67.379669461103802</c:v>
                </c:pt>
                <c:pt idx="76">
                  <c:v>66.754637703854897</c:v>
                </c:pt>
                <c:pt idx="77">
                  <c:v>66.171830025837849</c:v>
                </c:pt>
                <c:pt idx="78">
                  <c:v>65.630535881944894</c:v>
                </c:pt>
                <c:pt idx="79">
                  <c:v>65.129320299545441</c:v>
                </c:pt>
                <c:pt idx="80">
                  <c:v>64.666216909598674</c:v>
                </c:pt>
                <c:pt idx="81">
                  <c:v>64.238898333375488</c:v>
                </c:pt>
                <c:pt idx="82">
                  <c:v>63.844820205164609</c:v>
                </c:pt>
                <c:pt idx="83">
                  <c:v>63.48133818285865</c:v>
                </c:pt>
                <c:pt idx="84">
                  <c:v>63.14579938831595</c:v>
                </c:pt>
                <c:pt idx="85">
                  <c:v>62.835610967922364</c:v>
                </c:pt>
                <c:pt idx="86">
                  <c:v>62.548289059393319</c:v>
                </c:pt>
                <c:pt idx="87">
                  <c:v>62.281491583061573</c:v>
                </c:pt>
                <c:pt idx="88">
                  <c:v>62.033038109105071</c:v>
                </c:pt>
                <c:pt idx="89">
                  <c:v>61.80091971545135</c:v>
                </c:pt>
                <c:pt idx="90">
                  <c:v>61.583301337796136</c:v>
                </c:pt>
                <c:pt idx="91">
                  <c:v>61.378518685660666</c:v>
                </c:pt>
                <c:pt idx="92">
                  <c:v>61.185071394700969</c:v>
                </c:pt>
                <c:pt idx="93">
                  <c:v>61.001613725858604</c:v>
                </c:pt>
                <c:pt idx="94">
                  <c:v>60.826943814653482</c:v>
                </c:pt>
                <c:pt idx="95">
                  <c:v>60.659992219605471</c:v>
                </c:pt>
                <c:pt idx="96">
                  <c:v>60.499810313712636</c:v>
                </c:pt>
                <c:pt idx="97">
                  <c:v>60.345558901231577</c:v>
                </c:pt>
                <c:pt idx="98">
                  <c:v>60.196497317088436</c:v>
                </c:pt>
                <c:pt idx="99">
                  <c:v>60.051973171608594</c:v>
                </c:pt>
                <c:pt idx="100">
                  <c:v>59.911412832970704</c:v>
                </c:pt>
                <c:pt idx="101">
                  <c:v>59.774312688729836</c:v>
                </c:pt>
                <c:pt idx="102">
                  <c:v>59.640231191604983</c:v>
                </c:pt>
                <c:pt idx="103">
                  <c:v>59.508781669961309</c:v>
                </c:pt>
                <c:pt idx="104">
                  <c:v>59.379625867211708</c:v>
                </c:pt>
                <c:pt idx="105">
                  <c:v>59.252468164492711</c:v>
                </c:pt>
                <c:pt idx="106">
                  <c:v>59.127050435704753</c:v>
                </c:pt>
                <c:pt idx="107">
                  <c:v>59.003147482026741</c:v>
                </c:pt>
                <c:pt idx="108">
                  <c:v>58.880562993316865</c:v>
                </c:pt>
                <c:pt idx="109">
                  <c:v>58.759125985648673</c:v>
                </c:pt>
                <c:pt idx="110">
                  <c:v>58.638687667053752</c:v>
                </c:pt>
                <c:pt idx="111">
                  <c:v>58.519118686949604</c:v>
                </c:pt>
                <c:pt idx="112">
                  <c:v>58.400306728440292</c:v>
                </c:pt>
                <c:pt idx="113">
                  <c:v>58.282154406489141</c:v>
                </c:pt>
                <c:pt idx="114">
                  <c:v>58.164577438744928</c:v>
                </c:pt>
                <c:pt idx="115">
                  <c:v>58.047503059468752</c:v>
                </c:pt>
                <c:pt idx="116">
                  <c:v>57.930868650508565</c:v>
                </c:pt>
                <c:pt idx="117">
                  <c:v>57.814620566574327</c:v>
                </c:pt>
                <c:pt idx="118">
                  <c:v>57.698713135171374</c:v>
                </c:pt>
                <c:pt idx="119">
                  <c:v>57.58310781445482</c:v>
                </c:pt>
                <c:pt idx="120">
                  <c:v>57.467772494984047</c:v>
                </c:pt>
                <c:pt idx="121">
                  <c:v>57.352680933896458</c:v>
                </c:pt>
                <c:pt idx="122">
                  <c:v>57.237812312397779</c:v>
                </c:pt>
                <c:pt idx="123">
                  <c:v>57.12315090969313</c:v>
                </c:pt>
                <c:pt idx="124">
                  <c:v>57.008685888562795</c:v>
                </c:pt>
                <c:pt idx="125">
                  <c:v>56.894411189716998</c:v>
                </c:pt>
                <c:pt idx="126">
                  <c:v>56.780325533822825</c:v>
                </c:pt>
                <c:pt idx="127">
                  <c:v>56.666432531648496</c:v>
                </c:pt>
                <c:pt idx="128">
                  <c:v>56.552740904048974</c:v>
                </c:pt>
                <c:pt idx="129">
                  <c:v>56.439264814421939</c:v>
                </c:pt>
                <c:pt idx="130">
                  <c:v>56.32602431664899</c:v>
                </c:pt>
                <c:pt idx="131">
                  <c:v>56.213045921197363</c:v>
                </c:pt>
                <c:pt idx="132">
                  <c:v>56.100363280715762</c:v>
                </c:pt>
                <c:pt idx="133">
                  <c:v>55.988017993749182</c:v>
                </c:pt>
                <c:pt idx="134">
                  <c:v>55.876060520659244</c:v>
                </c:pt>
                <c:pt idx="135">
                  <c:v>55.764551198903611</c:v>
                </c:pt>
                <c:pt idx="136">
                  <c:v>55.653561334840049</c:v>
                </c:pt>
                <c:pt idx="137">
                  <c:v>55.543174335458239</c:v>
                </c:pt>
                <c:pt idx="138">
                  <c:v>55.433486825201747</c:v>
                </c:pt>
                <c:pt idx="139">
                  <c:v>55.324609669766645</c:v>
                </c:pt>
                <c:pt idx="140">
                  <c:v>55.216668800265921</c:v>
                </c:pt>
                <c:pt idx="141">
                  <c:v>55.109805697932856</c:v>
                </c:pt>
                <c:pt idx="142">
                  <c:v>55.004177363241226</c:v>
                </c:pt>
                <c:pt idx="143">
                  <c:v>54.899955557260519</c:v>
                </c:pt>
                <c:pt idx="144">
                  <c:v>54.79732507281409</c:v>
                </c:pt>
                <c:pt idx="145">
                  <c:v>54.696480776864902</c:v>
                </c:pt>
                <c:pt idx="146">
                  <c:v>54.597623174629533</c:v>
                </c:pt>
                <c:pt idx="147">
                  <c:v>54.500952293480495</c:v>
                </c:pt>
                <c:pt idx="148">
                  <c:v>54.406659784299094</c:v>
                </c:pt>
                <c:pt idx="149">
                  <c:v>54.314919299995282</c:v>
                </c:pt>
                <c:pt idx="150">
                  <c:v>54.225875437653713</c:v>
                </c:pt>
                <c:pt idx="151">
                  <c:v>54.139631810280576</c:v>
                </c:pt>
                <c:pt idx="152">
                  <c:v>54.056239115149864</c:v>
                </c:pt>
                <c:pt idx="153">
                  <c:v>53.975684335933238</c:v>
                </c:pt>
                <c:pt idx="154">
                  <c:v>53.897882386572626</c:v>
                </c:pt>
                <c:pt idx="155">
                  <c:v>53.822671504900427</c:v>
                </c:pt>
                <c:pt idx="156">
                  <c:v>53.749813480445297</c:v>
                </c:pt>
                <c:pt idx="157">
                  <c:v>53.678999342769799</c:v>
                </c:pt>
                <c:pt idx="158">
                  <c:v>53.609860491840266</c:v>
                </c:pt>
                <c:pt idx="159">
                  <c:v>53.541984526925916</c:v>
                </c:pt>
                <c:pt idx="160">
                  <c:v>53.474934369381685</c:v>
                </c:pt>
                <c:pt idx="161">
                  <c:v>53.408268819960107</c:v>
                </c:pt>
                <c:pt idx="162">
                  <c:v>53.341562541159405</c:v>
                </c:pt>
                <c:pt idx="163">
                  <c:v>53.274423633144416</c:v>
                </c:pt>
                <c:pt idx="164">
                  <c:v>53.20650742213617</c:v>
                </c:pt>
                <c:pt idx="165">
                  <c:v>53.137525689042</c:v>
                </c:pt>
                <c:pt idx="166">
                  <c:v>53.06725119934697</c:v>
                </c:pt>
                <c:pt idx="167">
                  <c:v>52.995517936579347</c:v>
                </c:pt>
                <c:pt idx="168">
                  <c:v>52.922217817908276</c:v>
                </c:pt>
                <c:pt idx="169">
                  <c:v>52.847294858974443</c:v>
                </c:pt>
                <c:pt idx="170">
                  <c:v>52.770737775229968</c:v>
                </c:pt>
                <c:pt idx="171">
                  <c:v>52.692571903397301</c:v>
                </c:pt>
                <c:pt idx="172">
                  <c:v>52.612851151354768</c:v>
                </c:pt>
                <c:pt idx="173">
                  <c:v>52.531650484586876</c:v>
                </c:pt>
                <c:pt idx="174">
                  <c:v>52.449059266669742</c:v>
                </c:pt>
                <c:pt idx="175">
                  <c:v>52.365175610517454</c:v>
                </c:pt>
                <c:pt idx="176">
                  <c:v>52.280101774717089</c:v>
                </c:pt>
                <c:pt idx="177">
                  <c:v>52.193940555122559</c:v>
                </c:pt>
                <c:pt idx="178">
                  <c:v>52.106792570877857</c:v>
                </c:pt>
                <c:pt idx="179">
                  <c:v>52.018754318999981</c:v>
                </c:pt>
                <c:pt idx="180">
                  <c:v>51.929916865194699</c:v>
                </c:pt>
                <c:pt idx="181">
                  <c:v>51.840365044224981</c:v>
                </c:pt>
                <c:pt idx="182">
                  <c:v>51.750177055773179</c:v>
                </c:pt>
                <c:pt idx="183">
                  <c:v>51.659424357598709</c:v>
                </c:pt>
                <c:pt idx="184">
                  <c:v>51.568171774374306</c:v>
                </c:pt>
                <c:pt idx="185">
                  <c:v>51.47647775634146</c:v>
                </c:pt>
                <c:pt idx="186">
                  <c:v>51.384394736020049</c:v>
                </c:pt>
                <c:pt idx="187">
                  <c:v>51.291969543284765</c:v>
                </c:pt>
                <c:pt idx="188">
                  <c:v>51.199243849139215</c:v>
                </c:pt>
                <c:pt idx="189">
                  <c:v>51.106254616609448</c:v>
                </c:pt>
                <c:pt idx="190">
                  <c:v>51.013034543566611</c:v>
                </c:pt>
                <c:pt idx="191">
                  <c:v>50.919612487229848</c:v>
                </c:pt>
                <c:pt idx="192">
                  <c:v>50.826013863847834</c:v>
                </c:pt>
                <c:pt idx="193">
                  <c:v>50.732261019843115</c:v>
                </c:pt>
                <c:pt idx="194">
                  <c:v>50.63837357272935</c:v>
                </c:pt>
                <c:pt idx="195">
                  <c:v>50.544368721548047</c:v>
                </c:pt>
                <c:pt idx="196">
                  <c:v>50.450261527557224</c:v>
                </c:pt>
                <c:pt idx="197">
                  <c:v>50.356065166551446</c:v>
                </c:pt>
                <c:pt idx="198">
                  <c:v>50.261791154589027</c:v>
                </c:pt>
                <c:pt idx="199">
                  <c:v>50.167449549116242</c:v>
                </c:pt>
                <c:pt idx="200">
                  <c:v>50.073049127562406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7C-4E89-9F0D-55FE28506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B!$G$28:$G$228</c:f>
              <c:numCache>
                <c:formatCode>General</c:formatCode>
                <c:ptCount val="201"/>
                <c:pt idx="0">
                  <c:v>65.784999999999997</c:v>
                </c:pt>
                <c:pt idx="1">
                  <c:v>65.861999999999995</c:v>
                </c:pt>
                <c:pt idx="2">
                  <c:v>67.245999999999995</c:v>
                </c:pt>
                <c:pt idx="3">
                  <c:v>66.046000000000006</c:v>
                </c:pt>
                <c:pt idx="4">
                  <c:v>66.230999999999995</c:v>
                </c:pt>
                <c:pt idx="5">
                  <c:v>65.846000000000004</c:v>
                </c:pt>
                <c:pt idx="6">
                  <c:v>66.445999999999998</c:v>
                </c:pt>
                <c:pt idx="7">
                  <c:v>66.369</c:v>
                </c:pt>
                <c:pt idx="8">
                  <c:v>67.308000000000007</c:v>
                </c:pt>
                <c:pt idx="9">
                  <c:v>66.430999999999997</c:v>
                </c:pt>
                <c:pt idx="10">
                  <c:v>67</c:v>
                </c:pt>
                <c:pt idx="11">
                  <c:v>66.953999999999994</c:v>
                </c:pt>
                <c:pt idx="12">
                  <c:v>66.385000000000005</c:v>
                </c:pt>
                <c:pt idx="13">
                  <c:v>66.876999999999995</c:v>
                </c:pt>
                <c:pt idx="14">
                  <c:v>66.385000000000005</c:v>
                </c:pt>
                <c:pt idx="15">
                  <c:v>66.599999999999994</c:v>
                </c:pt>
                <c:pt idx="16">
                  <c:v>67.091999999999999</c:v>
                </c:pt>
                <c:pt idx="17">
                  <c:v>66.430999999999997</c:v>
                </c:pt>
                <c:pt idx="18">
                  <c:v>66.846000000000004</c:v>
                </c:pt>
                <c:pt idx="19">
                  <c:v>67.108000000000004</c:v>
                </c:pt>
                <c:pt idx="20">
                  <c:v>67</c:v>
                </c:pt>
                <c:pt idx="21">
                  <c:v>66.831000000000003</c:v>
                </c:pt>
                <c:pt idx="22">
                  <c:v>68.015000000000001</c:v>
                </c:pt>
                <c:pt idx="23">
                  <c:v>68.337999999999994</c:v>
                </c:pt>
                <c:pt idx="24">
                  <c:v>68.554000000000002</c:v>
                </c:pt>
                <c:pt idx="25">
                  <c:v>66.953999999999994</c:v>
                </c:pt>
                <c:pt idx="26">
                  <c:v>68.677000000000007</c:v>
                </c:pt>
                <c:pt idx="27">
                  <c:v>68.722999999999999</c:v>
                </c:pt>
                <c:pt idx="28">
                  <c:v>70.631</c:v>
                </c:pt>
                <c:pt idx="29">
                  <c:v>70.677000000000007</c:v>
                </c:pt>
                <c:pt idx="30">
                  <c:v>71.061999999999998</c:v>
                </c:pt>
                <c:pt idx="31">
                  <c:v>71.477000000000004</c:v>
                </c:pt>
                <c:pt idx="32">
                  <c:v>72.646000000000001</c:v>
                </c:pt>
                <c:pt idx="33">
                  <c:v>72.784999999999997</c:v>
                </c:pt>
                <c:pt idx="34">
                  <c:v>72.876999999999995</c:v>
                </c:pt>
                <c:pt idx="35">
                  <c:v>73.738</c:v>
                </c:pt>
                <c:pt idx="36">
                  <c:v>74.8</c:v>
                </c:pt>
                <c:pt idx="37">
                  <c:v>74.968999999999994</c:v>
                </c:pt>
                <c:pt idx="38">
                  <c:v>75.123000000000005</c:v>
                </c:pt>
                <c:pt idx="39">
                  <c:v>75.722999999999999</c:v>
                </c:pt>
                <c:pt idx="40">
                  <c:v>77.2</c:v>
                </c:pt>
                <c:pt idx="41">
                  <c:v>78.245999999999995</c:v>
                </c:pt>
                <c:pt idx="42">
                  <c:v>80.015000000000001</c:v>
                </c:pt>
                <c:pt idx="43">
                  <c:v>83.369</c:v>
                </c:pt>
                <c:pt idx="44">
                  <c:v>84.908000000000001</c:v>
                </c:pt>
                <c:pt idx="45">
                  <c:v>87.168999999999997</c:v>
                </c:pt>
                <c:pt idx="46">
                  <c:v>91.968999999999994</c:v>
                </c:pt>
                <c:pt idx="47">
                  <c:v>95.677000000000007</c:v>
                </c:pt>
                <c:pt idx="48">
                  <c:v>101.76900000000001</c:v>
                </c:pt>
                <c:pt idx="49">
                  <c:v>108.831</c:v>
                </c:pt>
                <c:pt idx="50">
                  <c:v>117.67700000000001</c:v>
                </c:pt>
                <c:pt idx="51">
                  <c:v>129.215</c:v>
                </c:pt>
                <c:pt idx="52">
                  <c:v>142.76900000000001</c:v>
                </c:pt>
                <c:pt idx="53">
                  <c:v>158.19999999999999</c:v>
                </c:pt>
                <c:pt idx="54">
                  <c:v>174.67699999999999</c:v>
                </c:pt>
                <c:pt idx="55">
                  <c:v>188.67699999999999</c:v>
                </c:pt>
                <c:pt idx="56">
                  <c:v>200.53800000000001</c:v>
                </c:pt>
                <c:pt idx="57">
                  <c:v>210.46199999999999</c:v>
                </c:pt>
                <c:pt idx="58">
                  <c:v>217.75399999999999</c:v>
                </c:pt>
                <c:pt idx="59">
                  <c:v>222.53800000000001</c:v>
                </c:pt>
                <c:pt idx="60">
                  <c:v>225.96899999999999</c:v>
                </c:pt>
                <c:pt idx="61">
                  <c:v>225.815</c:v>
                </c:pt>
                <c:pt idx="62">
                  <c:v>222.09200000000001</c:v>
                </c:pt>
                <c:pt idx="63">
                  <c:v>210.785</c:v>
                </c:pt>
                <c:pt idx="64">
                  <c:v>185.04599999999999</c:v>
                </c:pt>
                <c:pt idx="65">
                  <c:v>137.38499999999999</c:v>
                </c:pt>
                <c:pt idx="66">
                  <c:v>91.123000000000005</c:v>
                </c:pt>
                <c:pt idx="67">
                  <c:v>73.691999999999993</c:v>
                </c:pt>
                <c:pt idx="68">
                  <c:v>69.599999999999994</c:v>
                </c:pt>
                <c:pt idx="69">
                  <c:v>70.477000000000004</c:v>
                </c:pt>
                <c:pt idx="70">
                  <c:v>71.984999999999999</c:v>
                </c:pt>
                <c:pt idx="71">
                  <c:v>74.691999999999993</c:v>
                </c:pt>
                <c:pt idx="72">
                  <c:v>77.245999999999995</c:v>
                </c:pt>
                <c:pt idx="73">
                  <c:v>81.353999999999999</c:v>
                </c:pt>
                <c:pt idx="74">
                  <c:v>87.492000000000004</c:v>
                </c:pt>
                <c:pt idx="75">
                  <c:v>95.722999999999999</c:v>
                </c:pt>
                <c:pt idx="76">
                  <c:v>108.2</c:v>
                </c:pt>
                <c:pt idx="77">
                  <c:v>121.66200000000001</c:v>
                </c:pt>
                <c:pt idx="78">
                  <c:v>135.369</c:v>
                </c:pt>
                <c:pt idx="79">
                  <c:v>148.154</c:v>
                </c:pt>
                <c:pt idx="80">
                  <c:v>160.03100000000001</c:v>
                </c:pt>
                <c:pt idx="81">
                  <c:v>170.61500000000001</c:v>
                </c:pt>
                <c:pt idx="82">
                  <c:v>177.58500000000001</c:v>
                </c:pt>
                <c:pt idx="83">
                  <c:v>183.892</c:v>
                </c:pt>
                <c:pt idx="84">
                  <c:v>185.66200000000001</c:v>
                </c:pt>
                <c:pt idx="85">
                  <c:v>183.01499999999999</c:v>
                </c:pt>
                <c:pt idx="86">
                  <c:v>172.53800000000001</c:v>
                </c:pt>
                <c:pt idx="87">
                  <c:v>147.38499999999999</c:v>
                </c:pt>
                <c:pt idx="88">
                  <c:v>103.523</c:v>
                </c:pt>
                <c:pt idx="89">
                  <c:v>70.277000000000001</c:v>
                </c:pt>
                <c:pt idx="90">
                  <c:v>61.369</c:v>
                </c:pt>
                <c:pt idx="91">
                  <c:v>58.814999999999998</c:v>
                </c:pt>
                <c:pt idx="92">
                  <c:v>59.308</c:v>
                </c:pt>
                <c:pt idx="93">
                  <c:v>60.030999999999999</c:v>
                </c:pt>
                <c:pt idx="94">
                  <c:v>60.430999999999997</c:v>
                </c:pt>
                <c:pt idx="95">
                  <c:v>59.308</c:v>
                </c:pt>
                <c:pt idx="96">
                  <c:v>57.246000000000002</c:v>
                </c:pt>
                <c:pt idx="97">
                  <c:v>59.954000000000001</c:v>
                </c:pt>
                <c:pt idx="98">
                  <c:v>59.185000000000002</c:v>
                </c:pt>
                <c:pt idx="99">
                  <c:v>59.753999999999998</c:v>
                </c:pt>
                <c:pt idx="100">
                  <c:v>59.784999999999997</c:v>
                </c:pt>
                <c:pt idx="101">
                  <c:v>58.862000000000002</c:v>
                </c:pt>
                <c:pt idx="102">
                  <c:v>59.122999999999998</c:v>
                </c:pt>
                <c:pt idx="103">
                  <c:v>58.8</c:v>
                </c:pt>
                <c:pt idx="104">
                  <c:v>59.862000000000002</c:v>
                </c:pt>
                <c:pt idx="105">
                  <c:v>58.569000000000003</c:v>
                </c:pt>
                <c:pt idx="106">
                  <c:v>58.445999999999998</c:v>
                </c:pt>
                <c:pt idx="107">
                  <c:v>59.646000000000001</c:v>
                </c:pt>
                <c:pt idx="108">
                  <c:v>60.462000000000003</c:v>
                </c:pt>
                <c:pt idx="109">
                  <c:v>60.369</c:v>
                </c:pt>
                <c:pt idx="110">
                  <c:v>60.045999999999999</c:v>
                </c:pt>
                <c:pt idx="111">
                  <c:v>58.2</c:v>
                </c:pt>
                <c:pt idx="112">
                  <c:v>59.061999999999998</c:v>
                </c:pt>
                <c:pt idx="113">
                  <c:v>59.277000000000001</c:v>
                </c:pt>
                <c:pt idx="114">
                  <c:v>58.892000000000003</c:v>
                </c:pt>
                <c:pt idx="115">
                  <c:v>58.908000000000001</c:v>
                </c:pt>
                <c:pt idx="116">
                  <c:v>59.491999999999997</c:v>
                </c:pt>
                <c:pt idx="117">
                  <c:v>61.061999999999998</c:v>
                </c:pt>
                <c:pt idx="118">
                  <c:v>63.784999999999997</c:v>
                </c:pt>
                <c:pt idx="119">
                  <c:v>67.554000000000002</c:v>
                </c:pt>
                <c:pt idx="120">
                  <c:v>71.277000000000001</c:v>
                </c:pt>
                <c:pt idx="121">
                  <c:v>73.876999999999995</c:v>
                </c:pt>
                <c:pt idx="122">
                  <c:v>77.953999999999994</c:v>
                </c:pt>
                <c:pt idx="123">
                  <c:v>79.322999999999993</c:v>
                </c:pt>
                <c:pt idx="124">
                  <c:v>80.569000000000003</c:v>
                </c:pt>
                <c:pt idx="125">
                  <c:v>78.308000000000007</c:v>
                </c:pt>
                <c:pt idx="126">
                  <c:v>74.337999999999994</c:v>
                </c:pt>
                <c:pt idx="127">
                  <c:v>71.353999999999999</c:v>
                </c:pt>
                <c:pt idx="128">
                  <c:v>66.445999999999998</c:v>
                </c:pt>
                <c:pt idx="129">
                  <c:v>62.231000000000002</c:v>
                </c:pt>
                <c:pt idx="130">
                  <c:v>58.246000000000002</c:v>
                </c:pt>
                <c:pt idx="131">
                  <c:v>56.491999999999997</c:v>
                </c:pt>
                <c:pt idx="132">
                  <c:v>56.476999999999997</c:v>
                </c:pt>
                <c:pt idx="133">
                  <c:v>54.877000000000002</c:v>
                </c:pt>
                <c:pt idx="134">
                  <c:v>55.462000000000003</c:v>
                </c:pt>
                <c:pt idx="135">
                  <c:v>54.045999999999999</c:v>
                </c:pt>
                <c:pt idx="136">
                  <c:v>54.476999999999997</c:v>
                </c:pt>
                <c:pt idx="137">
                  <c:v>54.969000000000001</c:v>
                </c:pt>
                <c:pt idx="138">
                  <c:v>54.537999999999997</c:v>
                </c:pt>
                <c:pt idx="139">
                  <c:v>55.892000000000003</c:v>
                </c:pt>
                <c:pt idx="140">
                  <c:v>54.585000000000001</c:v>
                </c:pt>
                <c:pt idx="141">
                  <c:v>54.569000000000003</c:v>
                </c:pt>
                <c:pt idx="142">
                  <c:v>54.661999999999999</c:v>
                </c:pt>
                <c:pt idx="143">
                  <c:v>54.091999999999999</c:v>
                </c:pt>
                <c:pt idx="144">
                  <c:v>53.923000000000002</c:v>
                </c:pt>
                <c:pt idx="145">
                  <c:v>53.476999999999997</c:v>
                </c:pt>
                <c:pt idx="146">
                  <c:v>54.491999999999997</c:v>
                </c:pt>
                <c:pt idx="147">
                  <c:v>55.215000000000003</c:v>
                </c:pt>
                <c:pt idx="148">
                  <c:v>54.707999999999998</c:v>
                </c:pt>
                <c:pt idx="149">
                  <c:v>58.030999999999999</c:v>
                </c:pt>
                <c:pt idx="150">
                  <c:v>59.646000000000001</c:v>
                </c:pt>
                <c:pt idx="151">
                  <c:v>62.323</c:v>
                </c:pt>
                <c:pt idx="152">
                  <c:v>65.168999999999997</c:v>
                </c:pt>
                <c:pt idx="153">
                  <c:v>67.262</c:v>
                </c:pt>
                <c:pt idx="154">
                  <c:v>68.138000000000005</c:v>
                </c:pt>
                <c:pt idx="155">
                  <c:v>67.353999999999999</c:v>
                </c:pt>
                <c:pt idx="156">
                  <c:v>65</c:v>
                </c:pt>
                <c:pt idx="157">
                  <c:v>61.753999999999998</c:v>
                </c:pt>
                <c:pt idx="158">
                  <c:v>58.107999999999997</c:v>
                </c:pt>
                <c:pt idx="159">
                  <c:v>56.692</c:v>
                </c:pt>
                <c:pt idx="160">
                  <c:v>53.6</c:v>
                </c:pt>
                <c:pt idx="161">
                  <c:v>53.277000000000001</c:v>
                </c:pt>
                <c:pt idx="162">
                  <c:v>53.091999999999999</c:v>
                </c:pt>
                <c:pt idx="163">
                  <c:v>52.738</c:v>
                </c:pt>
                <c:pt idx="164">
                  <c:v>52.246000000000002</c:v>
                </c:pt>
                <c:pt idx="165">
                  <c:v>51.784999999999997</c:v>
                </c:pt>
                <c:pt idx="166">
                  <c:v>51.738</c:v>
                </c:pt>
                <c:pt idx="167">
                  <c:v>52.338000000000001</c:v>
                </c:pt>
                <c:pt idx="168">
                  <c:v>51.722999999999999</c:v>
                </c:pt>
                <c:pt idx="169">
                  <c:v>51.661999999999999</c:v>
                </c:pt>
                <c:pt idx="170">
                  <c:v>52.277000000000001</c:v>
                </c:pt>
                <c:pt idx="171">
                  <c:v>52.353999999999999</c:v>
                </c:pt>
                <c:pt idx="172">
                  <c:v>51.677</c:v>
                </c:pt>
                <c:pt idx="173">
                  <c:v>51.938000000000002</c:v>
                </c:pt>
                <c:pt idx="174">
                  <c:v>51.8</c:v>
                </c:pt>
                <c:pt idx="175">
                  <c:v>51.491999999999997</c:v>
                </c:pt>
                <c:pt idx="176">
                  <c:v>52.292000000000002</c:v>
                </c:pt>
                <c:pt idx="177">
                  <c:v>52.308</c:v>
                </c:pt>
                <c:pt idx="178">
                  <c:v>51.908000000000001</c:v>
                </c:pt>
                <c:pt idx="179">
                  <c:v>52.185000000000002</c:v>
                </c:pt>
                <c:pt idx="180">
                  <c:v>51.338000000000001</c:v>
                </c:pt>
                <c:pt idx="181">
                  <c:v>51.661999999999999</c:v>
                </c:pt>
                <c:pt idx="182">
                  <c:v>51.384999999999998</c:v>
                </c:pt>
                <c:pt idx="183">
                  <c:v>52.185000000000002</c:v>
                </c:pt>
                <c:pt idx="184">
                  <c:v>52.6</c:v>
                </c:pt>
                <c:pt idx="185">
                  <c:v>51.215000000000003</c:v>
                </c:pt>
                <c:pt idx="186">
                  <c:v>52.954000000000001</c:v>
                </c:pt>
                <c:pt idx="187">
                  <c:v>52.015000000000001</c:v>
                </c:pt>
                <c:pt idx="188">
                  <c:v>51.969000000000001</c:v>
                </c:pt>
                <c:pt idx="189">
                  <c:v>52.076999999999998</c:v>
                </c:pt>
                <c:pt idx="190">
                  <c:v>50.353999999999999</c:v>
                </c:pt>
                <c:pt idx="191">
                  <c:v>50.615000000000002</c:v>
                </c:pt>
                <c:pt idx="192">
                  <c:v>51.061999999999998</c:v>
                </c:pt>
                <c:pt idx="193">
                  <c:v>50.722999999999999</c:v>
                </c:pt>
                <c:pt idx="194">
                  <c:v>52.646000000000001</c:v>
                </c:pt>
                <c:pt idx="195">
                  <c:v>51.369</c:v>
                </c:pt>
                <c:pt idx="196">
                  <c:v>50.677</c:v>
                </c:pt>
                <c:pt idx="197">
                  <c:v>50.523000000000003</c:v>
                </c:pt>
                <c:pt idx="198">
                  <c:v>51.137999999999998</c:v>
                </c:pt>
                <c:pt idx="199">
                  <c:v>50.954000000000001</c:v>
                </c:pt>
                <c:pt idx="200">
                  <c:v>50.631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76-4069-B8A3-F6A870A20343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B!$W$28:$W$228</c:f>
              <c:numCache>
                <c:formatCode>0.00</c:formatCode>
                <c:ptCount val="201"/>
                <c:pt idx="0">
                  <c:v>63.661983165961651</c:v>
                </c:pt>
                <c:pt idx="1">
                  <c:v>63.937618456043481</c:v>
                </c:pt>
                <c:pt idx="2">
                  <c:v>64.213256619401534</c:v>
                </c:pt>
                <c:pt idx="3">
                  <c:v>64.488897458480153</c:v>
                </c:pt>
                <c:pt idx="4">
                  <c:v>64.764540631166014</c:v>
                </c:pt>
                <c:pt idx="5">
                  <c:v>65.040185608366528</c:v>
                </c:pt>
                <c:pt idx="6">
                  <c:v>65.315831621610897</c:v>
                </c:pt>
                <c:pt idx="7">
                  <c:v>65.591477598660234</c:v>
                </c:pt>
                <c:pt idx="8">
                  <c:v>65.867122084852014</c:v>
                </c:pt>
                <c:pt idx="9">
                  <c:v>66.142763147740425</c:v>
                </c:pt>
                <c:pt idx="10">
                  <c:v>66.418398262680142</c:v>
                </c:pt>
                <c:pt idx="11">
                  <c:v>66.694024177633707</c:v>
                </c:pt>
                <c:pt idx="12">
                  <c:v>66.969636757204043</c:v>
                </c:pt>
                <c:pt idx="13">
                  <c:v>67.245230809684273</c:v>
                </c:pt>
                <c:pt idx="14">
                  <c:v>67.520799908481905</c:v>
                </c:pt>
                <c:pt idx="15">
                  <c:v>67.796336233514964</c:v>
                </c:pt>
                <c:pt idx="16">
                  <c:v>68.071830483891517</c:v>
                </c:pt>
                <c:pt idx="17">
                  <c:v>68.347271958109943</c:v>
                </c:pt>
                <c:pt idx="18">
                  <c:v>68.622648974268557</c:v>
                </c:pt>
                <c:pt idx="19">
                  <c:v>68.897949928790553</c:v>
                </c:pt>
                <c:pt idx="20">
                  <c:v>69.173165495108321</c:v>
                </c:pt>
                <c:pt idx="21">
                  <c:v>69.448292782247194</c:v>
                </c:pt>
                <c:pt idx="22">
                  <c:v>69.723342760103634</c:v>
                </c:pt>
                <c:pt idx="23">
                  <c:v>69.998352982313307</c:v>
                </c:pt>
                <c:pt idx="24">
                  <c:v>70.273408683771407</c:v>
                </c:pt>
                <c:pt idx="25">
                  <c:v>70.548676794830016</c:v>
                </c:pt>
                <c:pt idx="26">
                  <c:v>70.824459396184025</c:v>
                </c:pt>
                <c:pt idx="27">
                  <c:v>71.101275717517012</c:v>
                </c:pt>
                <c:pt idx="28">
                  <c:v>71.379984989116295</c:v>
                </c:pt>
                <c:pt idx="29">
                  <c:v>71.661966222756249</c:v>
                </c:pt>
                <c:pt idx="30">
                  <c:v>71.949375103746874</c:v>
                </c:pt>
                <c:pt idx="31">
                  <c:v>72.24550217096116</c:v>
                </c:pt>
                <c:pt idx="32">
                  <c:v>72.555259598905067</c:v>
                </c:pt>
                <c:pt idx="33">
                  <c:v>72.885825075559865</c:v>
                </c:pt>
                <c:pt idx="34">
                  <c:v>73.24746902413024</c:v>
                </c:pt>
                <c:pt idx="35">
                  <c:v>73.654583966369017</c:v>
                </c:pt>
                <c:pt idx="36">
                  <c:v>74.126920237433254</c:v>
                </c:pt>
                <c:pt idx="37">
                  <c:v>74.691008741597628</c:v>
                </c:pt>
                <c:pt idx="38">
                  <c:v>75.381717756702784</c:v>
                </c:pt>
                <c:pt idx="39">
                  <c:v>76.243846847832685</c:v>
                </c:pt>
                <c:pt idx="40">
                  <c:v>77.333608376208986</c:v>
                </c:pt>
                <c:pt idx="41">
                  <c:v>78.719789852161938</c:v>
                </c:pt>
                <c:pt idx="42">
                  <c:v>80.48433516281969</c:v>
                </c:pt>
                <c:pt idx="43">
                  <c:v>82.722038924700129</c:v>
                </c:pt>
                <c:pt idx="44">
                  <c:v>85.539027495409186</c:v>
                </c:pt>
                <c:pt idx="45">
                  <c:v>89.049715152429627</c:v>
                </c:pt>
                <c:pt idx="46">
                  <c:v>93.371986317955589</c:v>
                </c:pt>
                <c:pt idx="47">
                  <c:v>98.620472769569716</c:v>
                </c:pt>
                <c:pt idx="48">
                  <c:v>104.89797063935239</c:v>
                </c:pt>
                <c:pt idx="49">
                  <c:v>112.28526905690877</c:v>
                </c:pt>
                <c:pt idx="50">
                  <c:v>120.82992349562255</c:v>
                </c:pt>
                <c:pt idx="51">
                  <c:v>130.5347745428073</c:v>
                </c:pt>
                <c:pt idx="52">
                  <c:v>141.34725031798669</c:v>
                </c:pt>
                <c:pt idx="53">
                  <c:v>153.15065591975352</c:v>
                </c:pt>
                <c:pt idx="54">
                  <c:v>165.75869486024831</c:v>
                </c:pt>
                <c:pt idx="55">
                  <c:v>178.91422989917348</c:v>
                </c:pt>
                <c:pt idx="56">
                  <c:v>192.29175096902793</c:v>
                </c:pt>
                <c:pt idx="57">
                  <c:v>205.49460876592218</c:v>
                </c:pt>
                <c:pt idx="58">
                  <c:v>218.004243906472</c:v>
                </c:pt>
                <c:pt idx="59">
                  <c:v>228.95838154786091</c:v>
                </c:pt>
                <c:pt idx="60">
                  <c:v>236.59932673816755</c:v>
                </c:pt>
                <c:pt idx="61">
                  <c:v>237.6121628292187</c:v>
                </c:pt>
                <c:pt idx="62">
                  <c:v>227.54738507256397</c:v>
                </c:pt>
                <c:pt idx="63">
                  <c:v>203.68827241993603</c:v>
                </c:pt>
                <c:pt idx="64">
                  <c:v>168.95764721715454</c:v>
                </c:pt>
                <c:pt idx="65">
                  <c:v>132.19325009617359</c:v>
                </c:pt>
                <c:pt idx="66">
                  <c:v>102.82248132222567</c:v>
                </c:pt>
                <c:pt idx="67">
                  <c:v>84.993511159184337</c:v>
                </c:pt>
                <c:pt idx="68">
                  <c:v>76.957186074685907</c:v>
                </c:pt>
                <c:pt idx="69">
                  <c:v>74.735343526488862</c:v>
                </c:pt>
                <c:pt idx="70">
                  <c:v>75.313821611329146</c:v>
                </c:pt>
                <c:pt idx="71">
                  <c:v>77.343855160661803</c:v>
                </c:pt>
                <c:pt idx="72">
                  <c:v>80.506042030284249</c:v>
                </c:pt>
                <c:pt idx="73">
                  <c:v>84.871051468093739</c:v>
                </c:pt>
                <c:pt idx="74">
                  <c:v>90.596053853527948</c:v>
                </c:pt>
                <c:pt idx="75">
                  <c:v>97.818022974737673</c:v>
                </c:pt>
                <c:pt idx="76">
                  <c:v>106.60950909361267</c:v>
                </c:pt>
                <c:pt idx="77">
                  <c:v>116.94804345678064</c:v>
                </c:pt>
                <c:pt idx="78">
                  <c:v>128.69068179549703</c:v>
                </c:pt>
                <c:pt idx="79">
                  <c:v>141.55383756498415</c:v>
                </c:pt>
                <c:pt idx="80">
                  <c:v>155.08930376855847</c:v>
                </c:pt>
                <c:pt idx="81">
                  <c:v>168.61092922511435</c:v>
                </c:pt>
                <c:pt idx="82">
                  <c:v>180.965526156983</c:v>
                </c:pt>
                <c:pt idx="83">
                  <c:v>190.08125625254459</c:v>
                </c:pt>
                <c:pt idx="84">
                  <c:v>192.6445561791576</c:v>
                </c:pt>
                <c:pt idx="85">
                  <c:v>184.92363392794735</c:v>
                </c:pt>
                <c:pt idx="86">
                  <c:v>165.37569538528734</c:v>
                </c:pt>
                <c:pt idx="87">
                  <c:v>137.30318100379446</c:v>
                </c:pt>
                <c:pt idx="88">
                  <c:v>108.17603986348074</c:v>
                </c:pt>
                <c:pt idx="89">
                  <c:v>85.162192735316978</c:v>
                </c:pt>
                <c:pt idx="90">
                  <c:v>71.057342182334438</c:v>
                </c:pt>
                <c:pt idx="91">
                  <c:v>64.271308734041085</c:v>
                </c:pt>
                <c:pt idx="92">
                  <c:v>61.651035089791058</c:v>
                </c:pt>
                <c:pt idx="93">
                  <c:v>60.775983608014741</c:v>
                </c:pt>
                <c:pt idx="94">
                  <c:v>60.455039097099942</c:v>
                </c:pt>
                <c:pt idx="95">
                  <c:v>60.271600896097411</c:v>
                </c:pt>
                <c:pt idx="96">
                  <c:v>60.117652834071841</c:v>
                </c:pt>
                <c:pt idx="97">
                  <c:v>59.971822518920611</c:v>
                </c:pt>
                <c:pt idx="98">
                  <c:v>59.830743218834257</c:v>
                </c:pt>
                <c:pt idx="99">
                  <c:v>59.694058078593571</c:v>
                </c:pt>
                <c:pt idx="100">
                  <c:v>59.562093773172705</c:v>
                </c:pt>
                <c:pt idx="101">
                  <c:v>59.435723051830216</c:v>
                </c:pt>
                <c:pt idx="102">
                  <c:v>59.316561911316413</c:v>
                </c:pt>
                <c:pt idx="103">
                  <c:v>59.207272841545034</c:v>
                </c:pt>
                <c:pt idx="104">
                  <c:v>59.111959564863433</c:v>
                </c:pt>
                <c:pt idx="105">
                  <c:v>59.036649821715379</c:v>
                </c:pt>
                <c:pt idx="106">
                  <c:v>58.989846632546843</c:v>
                </c:pt>
                <c:pt idx="107">
                  <c:v>58.983102985348417</c:v>
                </c:pt>
                <c:pt idx="108">
                  <c:v>59.031542450055724</c:v>
                </c:pt>
                <c:pt idx="109">
                  <c:v>59.154212257733214</c:v>
                </c:pt>
                <c:pt idx="110">
                  <c:v>59.374122229954658</c:v>
                </c:pt>
                <c:pt idx="111">
                  <c:v>59.71780182269017</c:v>
                </c:pt>
                <c:pt idx="112">
                  <c:v>60.214209599476206</c:v>
                </c:pt>
                <c:pt idx="113">
                  <c:v>60.892865596823157</c:v>
                </c:pt>
                <c:pt idx="114">
                  <c:v>61.781154520471553</c:v>
                </c:pt>
                <c:pt idx="115">
                  <c:v>62.900864156655075</c:v>
                </c:pt>
                <c:pt idx="116">
                  <c:v>64.264153236491666</c:v>
                </c:pt>
                <c:pt idx="117">
                  <c:v>65.869200722385727</c:v>
                </c:pt>
                <c:pt idx="118">
                  <c:v>67.695553144952555</c:v>
                </c:pt>
                <c:pt idx="119">
                  <c:v>69.698263457972729</c:v>
                </c:pt>
                <c:pt idx="120">
                  <c:v>71.798112441996921</c:v>
                </c:pt>
                <c:pt idx="121">
                  <c:v>73.863932646626637</c:v>
                </c:pt>
                <c:pt idx="122">
                  <c:v>75.687090155707494</c:v>
                </c:pt>
                <c:pt idx="123">
                  <c:v>76.963354156501183</c:v>
                </c:pt>
                <c:pt idx="124">
                  <c:v>77.31903933252687</c:v>
                </c:pt>
                <c:pt idx="125">
                  <c:v>76.41943709964022</c:v>
                </c:pt>
                <c:pt idx="126">
                  <c:v>74.146132209211217</c:v>
                </c:pt>
                <c:pt idx="127">
                  <c:v>70.743148500843091</c:v>
                </c:pt>
                <c:pt idx="128">
                  <c:v>66.799447424217092</c:v>
                </c:pt>
                <c:pt idx="129">
                  <c:v>63.031349514668278</c:v>
                </c:pt>
                <c:pt idx="130">
                  <c:v>59.990585871941384</c:v>
                </c:pt>
                <c:pt idx="131">
                  <c:v>57.888567326662653</c:v>
                </c:pt>
                <c:pt idx="132">
                  <c:v>56.623979017106805</c:v>
                </c:pt>
                <c:pt idx="133">
                  <c:v>55.941715359905665</c:v>
                </c:pt>
                <c:pt idx="134">
                  <c:v>55.589212569190977</c:v>
                </c:pt>
                <c:pt idx="135">
                  <c:v>55.392942477953113</c:v>
                </c:pt>
                <c:pt idx="136">
                  <c:v>55.261463744726754</c:v>
                </c:pt>
                <c:pt idx="137">
                  <c:v>55.157610207113194</c:v>
                </c:pt>
                <c:pt idx="138">
                  <c:v>55.071956685506841</c:v>
                </c:pt>
                <c:pt idx="139">
                  <c:v>55.007680152833821</c:v>
                </c:pt>
                <c:pt idx="140">
                  <c:v>54.974537898688581</c:v>
                </c:pt>
                <c:pt idx="141">
                  <c:v>54.987382182600328</c:v>
                </c:pt>
                <c:pt idx="142">
                  <c:v>55.066173881143222</c:v>
                </c:pt>
                <c:pt idx="143">
                  <c:v>55.236005186545732</c:v>
                </c:pt>
                <c:pt idx="144">
                  <c:v>55.526388706819795</c:v>
                </c:pt>
                <c:pt idx="145">
                  <c:v>55.969337594293513</c:v>
                </c:pt>
                <c:pt idx="146">
                  <c:v>56.595879971588026</c:v>
                </c:pt>
                <c:pt idx="147">
                  <c:v>57.430726817774321</c:v>
                </c:pt>
                <c:pt idx="148">
                  <c:v>58.484792550321629</c:v>
                </c:pt>
                <c:pt idx="149">
                  <c:v>59.745131851048903</c:v>
                </c:pt>
                <c:pt idx="150">
                  <c:v>61.161997026885665</c:v>
                </c:pt>
                <c:pt idx="151">
                  <c:v>62.634298375498439</c:v>
                </c:pt>
                <c:pt idx="152">
                  <c:v>63.99913563302173</c:v>
                </c:pt>
                <c:pt idx="153">
                  <c:v>65.037430607871997</c:v>
                </c:pt>
                <c:pt idx="154">
                  <c:v>65.510157208926358</c:v>
                </c:pt>
                <c:pt idx="155">
                  <c:v>65.229220654573936</c:v>
                </c:pt>
                <c:pt idx="156">
                  <c:v>64.141773692334581</c:v>
                </c:pt>
                <c:pt idx="157">
                  <c:v>62.382412894131342</c:v>
                </c:pt>
                <c:pt idx="158">
                  <c:v>60.250818795751584</c:v>
                </c:pt>
                <c:pt idx="159">
                  <c:v>58.112866019153245</c:v>
                </c:pt>
                <c:pt idx="160">
                  <c:v>56.274478932889089</c:v>
                </c:pt>
                <c:pt idx="161">
                  <c:v>54.895869942792736</c:v>
                </c:pt>
                <c:pt idx="162">
                  <c:v>53.982819063678079</c:v>
                </c:pt>
                <c:pt idx="163">
                  <c:v>53.439888994239148</c:v>
                </c:pt>
                <c:pt idx="164">
                  <c:v>53.14060587527414</c:v>
                </c:pt>
                <c:pt idx="165">
                  <c:v>52.977048067508974</c:v>
                </c:pt>
                <c:pt idx="166">
                  <c:v>52.877878781219813</c:v>
                </c:pt>
                <c:pt idx="167">
                  <c:v>52.804384896975733</c:v>
                </c:pt>
                <c:pt idx="168">
                  <c:v>52.738856284074615</c:v>
                </c:pt>
                <c:pt idx="169">
                  <c:v>52.674369834549083</c:v>
                </c:pt>
                <c:pt idx="170">
                  <c:v>52.608609326936602</c:v>
                </c:pt>
                <c:pt idx="171">
                  <c:v>52.540937929090859</c:v>
                </c:pt>
                <c:pt idx="172">
                  <c:v>52.47125680866489</c:v>
                </c:pt>
                <c:pt idx="173">
                  <c:v>52.399627161460927</c:v>
                </c:pt>
                <c:pt idx="174">
                  <c:v>52.326159458849659</c:v>
                </c:pt>
                <c:pt idx="175">
                  <c:v>52.250981747683973</c:v>
                </c:pt>
                <c:pt idx="176">
                  <c:v>52.17422860579056</c:v>
                </c:pt>
                <c:pt idx="177">
                  <c:v>52.096035506971589</c:v>
                </c:pt>
                <c:pt idx="178">
                  <c:v>52.016535114347292</c:v>
                </c:pt>
                <c:pt idx="179">
                  <c:v>51.93585470294768</c:v>
                </c:pt>
                <c:pt idx="180">
                  <c:v>51.854114433889841</c:v>
                </c:pt>
                <c:pt idx="181">
                  <c:v>51.771426298956278</c:v>
                </c:pt>
                <c:pt idx="182">
                  <c:v>51.687893584119429</c:v>
                </c:pt>
                <c:pt idx="183">
                  <c:v>51.603610723173837</c:v>
                </c:pt>
                <c:pt idx="184">
                  <c:v>51.518663434634099</c:v>
                </c:pt>
                <c:pt idx="185">
                  <c:v>51.433129055727434</c:v>
                </c:pt>
                <c:pt idx="186">
                  <c:v>51.347077005743706</c:v>
                </c:pt>
                <c:pt idx="187">
                  <c:v>51.2605693267802</c:v>
                </c:pt>
                <c:pt idx="188">
                  <c:v>51.173661262994962</c:v>
                </c:pt>
                <c:pt idx="189">
                  <c:v>51.086401850043096</c:v>
                </c:pt>
                <c:pt idx="190">
                  <c:v>50.998834494711403</c:v>
                </c:pt>
                <c:pt idx="191">
                  <c:v>50.910997531223707</c:v>
                </c:pt>
                <c:pt idx="192">
                  <c:v>50.822924745591294</c:v>
                </c:pt>
                <c:pt idx="193">
                  <c:v>50.734645863033222</c:v>
                </c:pt>
                <c:pt idx="194">
                  <c:v>50.646186996150931</c:v>
                </c:pt>
                <c:pt idx="195">
                  <c:v>50.557571053432653</c:v>
                </c:pt>
                <c:pt idx="196">
                  <c:v>50.468818108965614</c:v>
                </c:pt>
                <c:pt idx="197">
                  <c:v>50.379945735093166</c:v>
                </c:pt>
                <c:pt idx="198">
                  <c:v>50.290969300285099</c:v>
                </c:pt>
                <c:pt idx="199">
                  <c:v>50.201902234780256</c:v>
                </c:pt>
                <c:pt idx="200">
                  <c:v>50.112756266680698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76-4069-B8A3-F6A870A2034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B!$BC$28:$BC$228</c:f>
              <c:numCache>
                <c:formatCode>General</c:formatCode>
                <c:ptCount val="201"/>
                <c:pt idx="0">
                  <c:v>63.661983165936107</c:v>
                </c:pt>
                <c:pt idx="1">
                  <c:v>63.937618455979553</c:v>
                </c:pt>
                <c:pt idx="2">
                  <c:v>64.21325661924385</c:v>
                </c:pt>
                <c:pt idx="3">
                  <c:v>64.488897458096773</c:v>
                </c:pt>
                <c:pt idx="4">
                  <c:v>64.764540630247254</c:v>
                </c:pt>
                <c:pt idx="5">
                  <c:v>65.040185606196275</c:v>
                </c:pt>
                <c:pt idx="6">
                  <c:v>65.315831616557901</c:v>
                </c:pt>
                <c:pt idx="7">
                  <c:v>65.591477587063864</c:v>
                </c:pt>
                <c:pt idx="8">
                  <c:v>65.867122058620197</c:v>
                </c:pt>
                <c:pt idx="9">
                  <c:v>66.142763089252142</c:v>
                </c:pt>
                <c:pt idx="10">
                  <c:v>66.418398134138727</c:v>
                </c:pt>
                <c:pt idx="11">
                  <c:v>66.694023899181161</c:v>
                </c:pt>
                <c:pt idx="12">
                  <c:v>66.96963616264749</c:v>
                </c:pt>
                <c:pt idx="13">
                  <c:v>67.245229558362482</c:v>
                </c:pt>
                <c:pt idx="14">
                  <c:v>67.520797312637228</c:v>
                </c:pt>
                <c:pt idx="15">
                  <c:v>67.796330925620751</c:v>
                </c:pt>
                <c:pt idx="16">
                  <c:v>68.071819785963427</c:v>
                </c:pt>
                <c:pt idx="17">
                  <c:v>68.34725070556469</c:v>
                </c:pt>
                <c:pt idx="18">
                  <c:v>68.622607358675765</c:v>
                </c:pt>
                <c:pt idx="19">
                  <c:v>68.897869606685632</c:v>
                </c:pt>
                <c:pt idx="20">
                  <c:v>69.173012686459074</c:v>
                </c:pt>
                <c:pt idx="21">
                  <c:v>69.448006236047817</c:v>
                </c:pt>
                <c:pt idx="22">
                  <c:v>69.72281312687025</c:v>
                </c:pt>
                <c:pt idx="23">
                  <c:v>69.997388065965808</c:v>
                </c:pt>
                <c:pt idx="24">
                  <c:v>70.271675925581832</c:v>
                </c:pt>
                <c:pt idx="25">
                  <c:v>70.545609750055618</c:v>
                </c:pt>
                <c:pt idx="26">
                  <c:v>70.819108381631196</c:v>
                </c:pt>
                <c:pt idx="27">
                  <c:v>71.092073637441075</c:v>
                </c:pt>
                <c:pt idx="28">
                  <c:v>71.364386959369497</c:v>
                </c:pt>
                <c:pt idx="29">
                  <c:v>71.635905446934871</c:v>
                </c:pt>
                <c:pt idx="30">
                  <c:v>71.906457170833178</c:v>
                </c:pt>
                <c:pt idx="31">
                  <c:v>72.175835651648384</c:v>
                </c:pt>
                <c:pt idx="32">
                  <c:v>72.443793374970028</c:v>
                </c:pt>
                <c:pt idx="33">
                  <c:v>72.71003420154841</c:v>
                </c:pt>
                <c:pt idx="34">
                  <c:v>72.974204520386579</c:v>
                </c:pt>
                <c:pt idx="35">
                  <c:v>73.235882985586699</c:v>
                </c:pt>
                <c:pt idx="36">
                  <c:v>73.494568676871381</c:v>
                </c:pt>
                <c:pt idx="37">
                  <c:v>73.749667532495963</c:v>
                </c:pt>
                <c:pt idx="38">
                  <c:v>74.000476926513997</c:v>
                </c:pt>
                <c:pt idx="39">
                  <c:v>74.246168306344501</c:v>
                </c:pt>
                <c:pt idx="40">
                  <c:v>74.485767879411156</c:v>
                </c:pt>
                <c:pt idx="41">
                  <c:v>74.718135449392108</c:v>
                </c:pt>
                <c:pt idx="42">
                  <c:v>74.941941665471546</c:v>
                </c:pt>
                <c:pt idx="43">
                  <c:v>75.155644175774228</c:v>
                </c:pt>
                <c:pt idx="44">
                  <c:v>75.357463483518984</c:v>
                </c:pt>
                <c:pt idx="45">
                  <c:v>75.545359704899383</c:v>
                </c:pt>
                <c:pt idx="46">
                  <c:v>75.717011930520243</c:v>
                </c:pt>
                <c:pt idx="47">
                  <c:v>75.869802497218544</c:v>
                </c:pt>
                <c:pt idx="48">
                  <c:v>76.00080916739266</c:v>
                </c:pt>
                <c:pt idx="49">
                  <c:v>76.106808945317468</c:v>
                </c:pt>
                <c:pt idx="50">
                  <c:v>76.184297953418437</c:v>
                </c:pt>
                <c:pt idx="51">
                  <c:v>76.229532316388386</c:v>
                </c:pt>
                <c:pt idx="52">
                  <c:v>76.238595171648456</c:v>
                </c:pt>
                <c:pt idx="53">
                  <c:v>76.207494502196781</c:v>
                </c:pt>
                <c:pt idx="54">
                  <c:v>76.132295201728311</c:v>
                </c:pt>
                <c:pt idx="55">
                  <c:v>76.009286377860747</c:v>
                </c:pt>
                <c:pt idx="56">
                  <c:v>75.835181220422243</c:v>
                </c:pt>
                <c:pt idx="57">
                  <c:v>75.607341857597802</c:v>
                </c:pt>
                <c:pt idx="58">
                  <c:v>75.324015866304009</c:v>
                </c:pt>
                <c:pt idx="59">
                  <c:v>74.984565273557749</c:v>
                </c:pt>
                <c:pt idx="60">
                  <c:v>74.589664157329921</c:v>
                </c:pt>
                <c:pt idx="61">
                  <c:v>74.141438737425446</c:v>
                </c:pt>
                <c:pt idx="62">
                  <c:v>73.643525450677487</c:v>
                </c:pt>
                <c:pt idx="63">
                  <c:v>73.101028692282554</c:v>
                </c:pt>
                <c:pt idx="64">
                  <c:v>72.520370457901052</c:v>
                </c:pt>
                <c:pt idx="65">
                  <c:v>71.909037624165975</c:v>
                </c:pt>
                <c:pt idx="66">
                  <c:v>71.275246612047042</c:v>
                </c:pt>
                <c:pt idx="67">
                  <c:v>70.627556787754486</c:v>
                </c:pt>
                <c:pt idx="68">
                  <c:v>69.974470644821224</c:v>
                </c:pt>
                <c:pt idx="69">
                  <c:v>69.324059203587808</c:v>
                </c:pt>
                <c:pt idx="70">
                  <c:v>68.683645339467489</c:v>
                </c:pt>
                <c:pt idx="71">
                  <c:v>68.059567517534305</c:v>
                </c:pt>
                <c:pt idx="72">
                  <c:v>67.457034128177042</c:v>
                </c:pt>
                <c:pt idx="73">
                  <c:v>66.880066827064155</c:v>
                </c:pt>
                <c:pt idx="74">
                  <c:v>66.331521940234325</c:v>
                </c:pt>
                <c:pt idx="75">
                  <c:v>65.813173124787937</c:v>
                </c:pt>
                <c:pt idx="76">
                  <c:v>65.325836161920634</c:v>
                </c:pt>
                <c:pt idx="77">
                  <c:v>64.869517395098384</c:v>
                </c:pt>
                <c:pt idx="78">
                  <c:v>64.443569959207238</c:v>
                </c:pt>
                <c:pt idx="79">
                  <c:v>64.046845589239268</c:v>
                </c:pt>
                <c:pt idx="80">
                  <c:v>63.677833633773815</c:v>
                </c:pt>
                <c:pt idx="81">
                  <c:v>63.334782373897539</c:v>
                </c:pt>
                <c:pt idx="82">
                  <c:v>63.015800565770569</c:v>
                </c:pt>
                <c:pt idx="83">
                  <c:v>62.718939194112536</c:v>
                </c:pt>
                <c:pt idx="84">
                  <c:v>62.442254789976417</c:v>
                </c:pt>
                <c:pt idx="85">
                  <c:v>62.183856447051483</c:v>
                </c:pt>
                <c:pt idx="86">
                  <c:v>61.941939008416803</c:v>
                </c:pt>
                <c:pt idx="87">
                  <c:v>61.71480492615423</c:v>
                </c:pt>
                <c:pt idx="88">
                  <c:v>61.500877134011908</c:v>
                </c:pt>
                <c:pt idx="89">
                  <c:v>61.298705006222086</c:v>
                </c:pt>
                <c:pt idx="90">
                  <c:v>61.106965165858732</c:v>
                </c:pt>
                <c:pt idx="91">
                  <c:v>60.924458594471844</c:v>
                </c:pt>
                <c:pt idx="92">
                  <c:v>60.75010520528734</c:v>
                </c:pt>
                <c:pt idx="93">
                  <c:v>60.582936787301804</c:v>
                </c:pt>
                <c:pt idx="94">
                  <c:v>60.422089011513563</c:v>
                </c:pt>
                <c:pt idx="95">
                  <c:v>60.266793012810098</c:v>
                </c:pt>
                <c:pt idx="96">
                  <c:v>60.116366918445948</c:v>
                </c:pt>
                <c:pt idx="97">
                  <c:v>59.970207582089905</c:v>
                </c:pt>
                <c:pt idx="98">
                  <c:v>59.827782696243702</c:v>
                </c:pt>
                <c:pt idx="99">
                  <c:v>59.688623390769685</c:v>
                </c:pt>
                <c:pt idx="100">
                  <c:v>59.552317377116573</c:v>
                </c:pt>
                <c:pt idx="101">
                  <c:v>59.418502662989162</c:v>
                </c:pt>
                <c:pt idx="102">
                  <c:v>59.286861837655877</c:v>
                </c:pt>
                <c:pt idx="103">
                  <c:v>59.157116911377436</c:v>
                </c:pt>
                <c:pt idx="104">
                  <c:v>59.029024681611503</c:v>
                </c:pt>
                <c:pt idx="105">
                  <c:v>58.902372592164902</c:v>
                </c:pt>
                <c:pt idx="106">
                  <c:v>58.776975048135682</c:v>
                </c:pt>
                <c:pt idx="107">
                  <c:v>58.65267014840235</c:v>
                </c:pt>
                <c:pt idx="108">
                  <c:v>58.529316797890303</c:v>
                </c:pt>
                <c:pt idx="109">
                  <c:v>58.406792163363036</c:v>
                </c:pt>
                <c:pt idx="110">
                  <c:v>58.284989438675005</c:v>
                </c:pt>
                <c:pt idx="111">
                  <c:v>58.163815888009587</c:v>
                </c:pt>
                <c:pt idx="112">
                  <c:v>58.043191138420539</c:v>
                </c:pt>
                <c:pt idx="113">
                  <c:v>57.923045695863479</c:v>
                </c:pt>
                <c:pt idx="114">
                  <c:v>57.803319661759872</c:v>
                </c:pt>
                <c:pt idx="115">
                  <c:v>57.683961629923367</c:v>
                </c:pt>
                <c:pt idx="116">
                  <c:v>57.564927746366799</c:v>
                </c:pt>
                <c:pt idx="117">
                  <c:v>57.446180917083929</c:v>
                </c:pt>
                <c:pt idx="118">
                  <c:v>57.327690151361608</c:v>
                </c:pt>
                <c:pt idx="119">
                  <c:v>57.2094300305301</c:v>
                </c:pt>
                <c:pt idx="120">
                  <c:v>57.091380294313396</c:v>
                </c:pt>
                <c:pt idx="121">
                  <c:v>56.973525539106951</c:v>
                </c:pt>
                <c:pt idx="122">
                  <c:v>56.855855024598476</c:v>
                </c:pt>
                <c:pt idx="123">
                  <c:v>56.738362587160722</c:v>
                </c:pt>
                <c:pt idx="124">
                  <c:v>56.621046660380877</c:v>
                </c:pt>
                <c:pt idx="125">
                  <c:v>56.503910404929719</c:v>
                </c:pt>
                <c:pt idx="126">
                  <c:v>56.386961951679261</c:v>
                </c:pt>
                <c:pt idx="127">
                  <c:v>56.270214763483949</c:v>
                </c:pt>
                <c:pt idx="128">
                  <c:v>56.153688122247956</c:v>
                </c:pt>
                <c:pt idx="129">
                  <c:v>56.037407748657387</c:v>
                </c:pt>
                <c:pt idx="130">
                  <c:v>55.921406562046847</c:v>
                </c:pt>
                <c:pt idx="131">
                  <c:v>55.805725586996637</c:v>
                </c:pt>
                <c:pt idx="132">
                  <c:v>55.690415011021294</c:v>
                </c:pt>
                <c:pt idx="133">
                  <c:v>55.575535393589526</c:v>
                </c:pt>
                <c:pt idx="134">
                  <c:v>55.461159020052463</c:v>
                </c:pt>
                <c:pt idx="135">
                  <c:v>55.347371384047264</c:v>
                </c:pt>
                <c:pt idx="136">
                  <c:v>55.234272767655824</c:v>
                </c:pt>
                <c:pt idx="137">
                  <c:v>55.121979869021743</c:v>
                </c:pt>
                <c:pt idx="138">
                  <c:v>55.010627401284289</c:v>
                </c:pt>
                <c:pt idx="139">
                  <c:v>54.900369553821051</c:v>
                </c:pt>
                <c:pt idx="140">
                  <c:v>54.791381166690016</c:v>
                </c:pt>
                <c:pt idx="141">
                  <c:v>54.683858422621121</c:v>
                </c:pt>
                <c:pt idx="142">
                  <c:v>54.578018810356326</c:v>
                </c:pt>
                <c:pt idx="143">
                  <c:v>54.474100063404592</c:v>
                </c:pt>
                <c:pt idx="144">
                  <c:v>54.372357737393372</c:v>
                </c:pt>
                <c:pt idx="145">
                  <c:v>54.273061068998793</c:v>
                </c:pt>
                <c:pt idx="146">
                  <c:v>54.176486775616894</c:v>
                </c:pt>
                <c:pt idx="147">
                  <c:v>54.082910525980189</c:v>
                </c:pt>
                <c:pt idx="148">
                  <c:v>53.992595956312798</c:v>
                </c:pt>
                <c:pt idx="149">
                  <c:v>53.905781337844701</c:v>
                </c:pt>
                <c:pt idx="150">
                  <c:v>53.822664320924098</c:v>
                </c:pt>
                <c:pt idx="151">
                  <c:v>53.743385569559578</c:v>
                </c:pt>
                <c:pt idx="152">
                  <c:v>53.668012511826916</c:v>
                </c:pt>
                <c:pt idx="153">
                  <c:v>53.596524791388035</c:v>
                </c:pt>
                <c:pt idx="154">
                  <c:v>53.528803217981327</c:v>
                </c:pt>
                <c:pt idx="155">
                  <c:v>53.464623984081172</c:v>
                </c:pt>
                <c:pt idx="156">
                  <c:v>53.403659574123566</c:v>
                </c:pt>
                <c:pt idx="157">
                  <c:v>53.345487135785817</c:v>
                </c:pt>
                <c:pt idx="158">
                  <c:v>53.28960418523387</c:v>
                </c:pt>
                <c:pt idx="159">
                  <c:v>53.235450533399856</c:v>
                </c:pt>
                <c:pt idx="160">
                  <c:v>53.182434446715142</c:v>
                </c:pt>
                <c:pt idx="161">
                  <c:v>53.129960482151745</c:v>
                </c:pt>
                <c:pt idx="162">
                  <c:v>53.077456284829125</c:v>
                </c:pt>
                <c:pt idx="163">
                  <c:v>53.024395924861309</c:v>
                </c:pt>
                <c:pt idx="164">
                  <c:v>52.970317991085082</c:v>
                </c:pt>
                <c:pt idx="165">
                  <c:v>52.914837492807045</c:v>
                </c:pt>
                <c:pt idx="166">
                  <c:v>52.857651466301952</c:v>
                </c:pt>
                <c:pt idx="167">
                  <c:v>52.798538889653827</c:v>
                </c:pt>
                <c:pt idx="168">
                  <c:v>52.737355987609696</c:v>
                </c:pt>
                <c:pt idx="169">
                  <c:v>52.674028234722719</c:v>
                </c:pt>
                <c:pt idx="170">
                  <c:v>52.608540371455106</c:v>
                </c:pt>
                <c:pt idx="171">
                  <c:v>52.540925596111585</c:v>
                </c:pt>
                <c:pt idx="172">
                  <c:v>52.471254855256539</c:v>
                </c:pt>
                <c:pt idx="173">
                  <c:v>52.399626887584517</c:v>
                </c:pt>
                <c:pt idx="174">
                  <c:v>52.32615942487223</c:v>
                </c:pt>
                <c:pt idx="175">
                  <c:v>52.250981743955244</c:v>
                </c:pt>
                <c:pt idx="176">
                  <c:v>52.174228605428695</c:v>
                </c:pt>
                <c:pt idx="177">
                  <c:v>52.096035506940538</c:v>
                </c:pt>
                <c:pt idx="178">
                  <c:v>52.01653511434494</c:v>
                </c:pt>
                <c:pt idx="179">
                  <c:v>51.935854702947523</c:v>
                </c:pt>
                <c:pt idx="180">
                  <c:v>51.854114433889833</c:v>
                </c:pt>
                <c:pt idx="181">
                  <c:v>51.771426298956278</c:v>
                </c:pt>
                <c:pt idx="182">
                  <c:v>51.687893584119429</c:v>
                </c:pt>
                <c:pt idx="183">
                  <c:v>51.603610723173837</c:v>
                </c:pt>
                <c:pt idx="184">
                  <c:v>51.518663434634099</c:v>
                </c:pt>
                <c:pt idx="185">
                  <c:v>51.433129055727434</c:v>
                </c:pt>
                <c:pt idx="186">
                  <c:v>51.347077005743706</c:v>
                </c:pt>
                <c:pt idx="187">
                  <c:v>51.2605693267802</c:v>
                </c:pt>
                <c:pt idx="188">
                  <c:v>51.173661262994962</c:v>
                </c:pt>
                <c:pt idx="189">
                  <c:v>51.086401850043096</c:v>
                </c:pt>
                <c:pt idx="190">
                  <c:v>50.998834494711403</c:v>
                </c:pt>
                <c:pt idx="191">
                  <c:v>50.910997531223707</c:v>
                </c:pt>
                <c:pt idx="192">
                  <c:v>50.822924745591294</c:v>
                </c:pt>
                <c:pt idx="193">
                  <c:v>50.734645863033222</c:v>
                </c:pt>
                <c:pt idx="194">
                  <c:v>50.646186996150931</c:v>
                </c:pt>
                <c:pt idx="195">
                  <c:v>50.557571053432653</c:v>
                </c:pt>
                <c:pt idx="196">
                  <c:v>50.468818108965614</c:v>
                </c:pt>
                <c:pt idx="197">
                  <c:v>50.379945735093166</c:v>
                </c:pt>
                <c:pt idx="198">
                  <c:v>50.290969300285099</c:v>
                </c:pt>
                <c:pt idx="199">
                  <c:v>50.201902234780256</c:v>
                </c:pt>
                <c:pt idx="200">
                  <c:v>50.112756266680698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76-4069-B8A3-F6A870A2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B!$H$28:$H$228</c:f>
              <c:numCache>
                <c:formatCode>General</c:formatCode>
                <c:ptCount val="201"/>
                <c:pt idx="0">
                  <c:v>67.091999999999999</c:v>
                </c:pt>
                <c:pt idx="1">
                  <c:v>67.8</c:v>
                </c:pt>
                <c:pt idx="2">
                  <c:v>66.662000000000006</c:v>
                </c:pt>
                <c:pt idx="3">
                  <c:v>66.230999999999995</c:v>
                </c:pt>
                <c:pt idx="4">
                  <c:v>66.968999999999994</c:v>
                </c:pt>
                <c:pt idx="5">
                  <c:v>68.784999999999997</c:v>
                </c:pt>
                <c:pt idx="6">
                  <c:v>67.537999999999997</c:v>
                </c:pt>
                <c:pt idx="7">
                  <c:v>67.846000000000004</c:v>
                </c:pt>
                <c:pt idx="8">
                  <c:v>67.108000000000004</c:v>
                </c:pt>
                <c:pt idx="9">
                  <c:v>67.599999999999994</c:v>
                </c:pt>
                <c:pt idx="10">
                  <c:v>67.738</c:v>
                </c:pt>
                <c:pt idx="11">
                  <c:v>67.814999999999998</c:v>
                </c:pt>
                <c:pt idx="12">
                  <c:v>67.308000000000007</c:v>
                </c:pt>
                <c:pt idx="13">
                  <c:v>68.015000000000001</c:v>
                </c:pt>
                <c:pt idx="14">
                  <c:v>67.908000000000001</c:v>
                </c:pt>
                <c:pt idx="15">
                  <c:v>67.923000000000002</c:v>
                </c:pt>
                <c:pt idx="16">
                  <c:v>67.814999999999998</c:v>
                </c:pt>
                <c:pt idx="17">
                  <c:v>68.185000000000002</c:v>
                </c:pt>
                <c:pt idx="18">
                  <c:v>67.185000000000002</c:v>
                </c:pt>
                <c:pt idx="19">
                  <c:v>67.631</c:v>
                </c:pt>
                <c:pt idx="20">
                  <c:v>68.153999999999996</c:v>
                </c:pt>
                <c:pt idx="21">
                  <c:v>67.891999999999996</c:v>
                </c:pt>
                <c:pt idx="22">
                  <c:v>69.2</c:v>
                </c:pt>
                <c:pt idx="23">
                  <c:v>69.738</c:v>
                </c:pt>
                <c:pt idx="24">
                  <c:v>69.814999999999998</c:v>
                </c:pt>
                <c:pt idx="25">
                  <c:v>69.522999999999996</c:v>
                </c:pt>
                <c:pt idx="26">
                  <c:v>70.507999999999996</c:v>
                </c:pt>
                <c:pt idx="27">
                  <c:v>70.2</c:v>
                </c:pt>
                <c:pt idx="28">
                  <c:v>70.277000000000001</c:v>
                </c:pt>
                <c:pt idx="29">
                  <c:v>71.123000000000005</c:v>
                </c:pt>
                <c:pt idx="30">
                  <c:v>71.262</c:v>
                </c:pt>
                <c:pt idx="31">
                  <c:v>72.554000000000002</c:v>
                </c:pt>
                <c:pt idx="32">
                  <c:v>73.262</c:v>
                </c:pt>
                <c:pt idx="33">
                  <c:v>73.646000000000001</c:v>
                </c:pt>
                <c:pt idx="34">
                  <c:v>73.445999999999998</c:v>
                </c:pt>
                <c:pt idx="35">
                  <c:v>74.2</c:v>
                </c:pt>
                <c:pt idx="36">
                  <c:v>74.599999999999994</c:v>
                </c:pt>
                <c:pt idx="37">
                  <c:v>75.430999999999997</c:v>
                </c:pt>
                <c:pt idx="38">
                  <c:v>76.908000000000001</c:v>
                </c:pt>
                <c:pt idx="39">
                  <c:v>78.677000000000007</c:v>
                </c:pt>
                <c:pt idx="40">
                  <c:v>76.691999999999993</c:v>
                </c:pt>
                <c:pt idx="41">
                  <c:v>79.337999999999994</c:v>
                </c:pt>
                <c:pt idx="42">
                  <c:v>80.445999999999998</c:v>
                </c:pt>
                <c:pt idx="43">
                  <c:v>82.477000000000004</c:v>
                </c:pt>
                <c:pt idx="44">
                  <c:v>83.584999999999994</c:v>
                </c:pt>
                <c:pt idx="45">
                  <c:v>86.015000000000001</c:v>
                </c:pt>
                <c:pt idx="46">
                  <c:v>90.584999999999994</c:v>
                </c:pt>
                <c:pt idx="47">
                  <c:v>95.138000000000005</c:v>
                </c:pt>
                <c:pt idx="48">
                  <c:v>99.337999999999994</c:v>
                </c:pt>
                <c:pt idx="49">
                  <c:v>105.846</c:v>
                </c:pt>
                <c:pt idx="50">
                  <c:v>116.354</c:v>
                </c:pt>
                <c:pt idx="51">
                  <c:v>128.154</c:v>
                </c:pt>
                <c:pt idx="52">
                  <c:v>141.96899999999999</c:v>
                </c:pt>
                <c:pt idx="53">
                  <c:v>158.01499999999999</c:v>
                </c:pt>
                <c:pt idx="54">
                  <c:v>173.27699999999999</c:v>
                </c:pt>
                <c:pt idx="55">
                  <c:v>188.33799999999999</c:v>
                </c:pt>
                <c:pt idx="56">
                  <c:v>201.32300000000001</c:v>
                </c:pt>
                <c:pt idx="57">
                  <c:v>210.24600000000001</c:v>
                </c:pt>
                <c:pt idx="58">
                  <c:v>217.64599999999999</c:v>
                </c:pt>
                <c:pt idx="59">
                  <c:v>221.46199999999999</c:v>
                </c:pt>
                <c:pt idx="60">
                  <c:v>224.04599999999999</c:v>
                </c:pt>
                <c:pt idx="61">
                  <c:v>222.01499999999999</c:v>
                </c:pt>
                <c:pt idx="62">
                  <c:v>217.292</c:v>
                </c:pt>
                <c:pt idx="63">
                  <c:v>204.12299999999999</c:v>
                </c:pt>
                <c:pt idx="64">
                  <c:v>178.477</c:v>
                </c:pt>
                <c:pt idx="65">
                  <c:v>133.077</c:v>
                </c:pt>
                <c:pt idx="66">
                  <c:v>89.814999999999998</c:v>
                </c:pt>
                <c:pt idx="67">
                  <c:v>74.614999999999995</c:v>
                </c:pt>
                <c:pt idx="68">
                  <c:v>71.337999999999994</c:v>
                </c:pt>
                <c:pt idx="69">
                  <c:v>71.584999999999994</c:v>
                </c:pt>
                <c:pt idx="70">
                  <c:v>73.677000000000007</c:v>
                </c:pt>
                <c:pt idx="71">
                  <c:v>75.168999999999997</c:v>
                </c:pt>
                <c:pt idx="72">
                  <c:v>77.445999999999998</c:v>
                </c:pt>
                <c:pt idx="73">
                  <c:v>80.108000000000004</c:v>
                </c:pt>
                <c:pt idx="74">
                  <c:v>84.691999999999993</c:v>
                </c:pt>
                <c:pt idx="75">
                  <c:v>92.569000000000003</c:v>
                </c:pt>
                <c:pt idx="76">
                  <c:v>102.369</c:v>
                </c:pt>
                <c:pt idx="77">
                  <c:v>116.477</c:v>
                </c:pt>
                <c:pt idx="78">
                  <c:v>129.4</c:v>
                </c:pt>
                <c:pt idx="79">
                  <c:v>142.13800000000001</c:v>
                </c:pt>
                <c:pt idx="80">
                  <c:v>154.708</c:v>
                </c:pt>
                <c:pt idx="81">
                  <c:v>165.2</c:v>
                </c:pt>
                <c:pt idx="82">
                  <c:v>173.4</c:v>
                </c:pt>
                <c:pt idx="83">
                  <c:v>179.04599999999999</c:v>
                </c:pt>
                <c:pt idx="84">
                  <c:v>180.46199999999999</c:v>
                </c:pt>
                <c:pt idx="85">
                  <c:v>177.96899999999999</c:v>
                </c:pt>
                <c:pt idx="86">
                  <c:v>167.56899999999999</c:v>
                </c:pt>
                <c:pt idx="87">
                  <c:v>139.892</c:v>
                </c:pt>
                <c:pt idx="88">
                  <c:v>98.308000000000007</c:v>
                </c:pt>
                <c:pt idx="89">
                  <c:v>68.707999999999998</c:v>
                </c:pt>
                <c:pt idx="90">
                  <c:v>60.738</c:v>
                </c:pt>
                <c:pt idx="91">
                  <c:v>59.476999999999997</c:v>
                </c:pt>
                <c:pt idx="92">
                  <c:v>60.430999999999997</c:v>
                </c:pt>
                <c:pt idx="93">
                  <c:v>60.061999999999998</c:v>
                </c:pt>
                <c:pt idx="94">
                  <c:v>60.154000000000003</c:v>
                </c:pt>
                <c:pt idx="95">
                  <c:v>60.076999999999998</c:v>
                </c:pt>
                <c:pt idx="96">
                  <c:v>59.015000000000001</c:v>
                </c:pt>
                <c:pt idx="97">
                  <c:v>60.030999999999999</c:v>
                </c:pt>
                <c:pt idx="98">
                  <c:v>58.508000000000003</c:v>
                </c:pt>
                <c:pt idx="99">
                  <c:v>60.308</c:v>
                </c:pt>
                <c:pt idx="100">
                  <c:v>59.722999999999999</c:v>
                </c:pt>
                <c:pt idx="101">
                  <c:v>59.168999999999997</c:v>
                </c:pt>
                <c:pt idx="102">
                  <c:v>60.430999999999997</c:v>
                </c:pt>
                <c:pt idx="103">
                  <c:v>59.476999999999997</c:v>
                </c:pt>
                <c:pt idx="104">
                  <c:v>60.414999999999999</c:v>
                </c:pt>
                <c:pt idx="105">
                  <c:v>60.154000000000003</c:v>
                </c:pt>
                <c:pt idx="106">
                  <c:v>60.831000000000003</c:v>
                </c:pt>
                <c:pt idx="107">
                  <c:v>60.908000000000001</c:v>
                </c:pt>
                <c:pt idx="108">
                  <c:v>61.323</c:v>
                </c:pt>
                <c:pt idx="109">
                  <c:v>60.107999999999997</c:v>
                </c:pt>
                <c:pt idx="110">
                  <c:v>61.308</c:v>
                </c:pt>
                <c:pt idx="111">
                  <c:v>60.061999999999998</c:v>
                </c:pt>
                <c:pt idx="112">
                  <c:v>59.308</c:v>
                </c:pt>
                <c:pt idx="113">
                  <c:v>58.631</c:v>
                </c:pt>
                <c:pt idx="114">
                  <c:v>59.523000000000003</c:v>
                </c:pt>
                <c:pt idx="115">
                  <c:v>59.6</c:v>
                </c:pt>
                <c:pt idx="116">
                  <c:v>60.369</c:v>
                </c:pt>
                <c:pt idx="117">
                  <c:v>61.537999999999997</c:v>
                </c:pt>
                <c:pt idx="118">
                  <c:v>66.522999999999996</c:v>
                </c:pt>
                <c:pt idx="119">
                  <c:v>70.076999999999998</c:v>
                </c:pt>
                <c:pt idx="120">
                  <c:v>74.430999999999997</c:v>
                </c:pt>
                <c:pt idx="121">
                  <c:v>77.908000000000001</c:v>
                </c:pt>
                <c:pt idx="122">
                  <c:v>81.292000000000002</c:v>
                </c:pt>
                <c:pt idx="123">
                  <c:v>83.754000000000005</c:v>
                </c:pt>
                <c:pt idx="124">
                  <c:v>84.076999999999998</c:v>
                </c:pt>
                <c:pt idx="125">
                  <c:v>82.277000000000001</c:v>
                </c:pt>
                <c:pt idx="126">
                  <c:v>78.923000000000002</c:v>
                </c:pt>
                <c:pt idx="127">
                  <c:v>73.891999999999996</c:v>
                </c:pt>
                <c:pt idx="128">
                  <c:v>68.722999999999999</c:v>
                </c:pt>
                <c:pt idx="129">
                  <c:v>64.677000000000007</c:v>
                </c:pt>
                <c:pt idx="130">
                  <c:v>59.445999999999998</c:v>
                </c:pt>
                <c:pt idx="131">
                  <c:v>55.862000000000002</c:v>
                </c:pt>
                <c:pt idx="132">
                  <c:v>55.615000000000002</c:v>
                </c:pt>
                <c:pt idx="133">
                  <c:v>54.554000000000002</c:v>
                </c:pt>
                <c:pt idx="134">
                  <c:v>55.554000000000002</c:v>
                </c:pt>
                <c:pt idx="135">
                  <c:v>54.6</c:v>
                </c:pt>
                <c:pt idx="136">
                  <c:v>54.661999999999999</c:v>
                </c:pt>
                <c:pt idx="137">
                  <c:v>55.384999999999998</c:v>
                </c:pt>
                <c:pt idx="138">
                  <c:v>55.384999999999998</c:v>
                </c:pt>
                <c:pt idx="139">
                  <c:v>55.292000000000002</c:v>
                </c:pt>
                <c:pt idx="140">
                  <c:v>56</c:v>
                </c:pt>
                <c:pt idx="141">
                  <c:v>55.061999999999998</c:v>
                </c:pt>
                <c:pt idx="142">
                  <c:v>54.168999999999997</c:v>
                </c:pt>
                <c:pt idx="143">
                  <c:v>54.215000000000003</c:v>
                </c:pt>
                <c:pt idx="144">
                  <c:v>54.831000000000003</c:v>
                </c:pt>
                <c:pt idx="145">
                  <c:v>54.877000000000002</c:v>
                </c:pt>
                <c:pt idx="146">
                  <c:v>55.877000000000002</c:v>
                </c:pt>
                <c:pt idx="147">
                  <c:v>54.862000000000002</c:v>
                </c:pt>
                <c:pt idx="148">
                  <c:v>57.768999999999998</c:v>
                </c:pt>
                <c:pt idx="149">
                  <c:v>58.692</c:v>
                </c:pt>
                <c:pt idx="150">
                  <c:v>62.154000000000003</c:v>
                </c:pt>
                <c:pt idx="151">
                  <c:v>64.784999999999997</c:v>
                </c:pt>
                <c:pt idx="152">
                  <c:v>68.614999999999995</c:v>
                </c:pt>
                <c:pt idx="153">
                  <c:v>68.754000000000005</c:v>
                </c:pt>
                <c:pt idx="154">
                  <c:v>69.400000000000006</c:v>
                </c:pt>
                <c:pt idx="155">
                  <c:v>68.061999999999998</c:v>
                </c:pt>
                <c:pt idx="156">
                  <c:v>65.537999999999997</c:v>
                </c:pt>
                <c:pt idx="157">
                  <c:v>62.168999999999997</c:v>
                </c:pt>
                <c:pt idx="158">
                  <c:v>59.185000000000002</c:v>
                </c:pt>
                <c:pt idx="159">
                  <c:v>55</c:v>
                </c:pt>
                <c:pt idx="160">
                  <c:v>53.831000000000003</c:v>
                </c:pt>
                <c:pt idx="161">
                  <c:v>51.585000000000001</c:v>
                </c:pt>
                <c:pt idx="162">
                  <c:v>53.168999999999997</c:v>
                </c:pt>
                <c:pt idx="163">
                  <c:v>52.677</c:v>
                </c:pt>
                <c:pt idx="164">
                  <c:v>52.631</c:v>
                </c:pt>
                <c:pt idx="165">
                  <c:v>53.462000000000003</c:v>
                </c:pt>
                <c:pt idx="166">
                  <c:v>53.015000000000001</c:v>
                </c:pt>
                <c:pt idx="167">
                  <c:v>53.262</c:v>
                </c:pt>
                <c:pt idx="168">
                  <c:v>52.862000000000002</c:v>
                </c:pt>
                <c:pt idx="169">
                  <c:v>52.323</c:v>
                </c:pt>
                <c:pt idx="170">
                  <c:v>53.215000000000003</c:v>
                </c:pt>
                <c:pt idx="171">
                  <c:v>52.030999999999999</c:v>
                </c:pt>
                <c:pt idx="172">
                  <c:v>51.722999999999999</c:v>
                </c:pt>
                <c:pt idx="173">
                  <c:v>51.707999999999998</c:v>
                </c:pt>
                <c:pt idx="174">
                  <c:v>51.137999999999998</c:v>
                </c:pt>
                <c:pt idx="175">
                  <c:v>51.892000000000003</c:v>
                </c:pt>
                <c:pt idx="176">
                  <c:v>53.4</c:v>
                </c:pt>
                <c:pt idx="177">
                  <c:v>50.969000000000001</c:v>
                </c:pt>
                <c:pt idx="178">
                  <c:v>52.677</c:v>
                </c:pt>
                <c:pt idx="179">
                  <c:v>51.462000000000003</c:v>
                </c:pt>
                <c:pt idx="180">
                  <c:v>52.076999999999998</c:v>
                </c:pt>
                <c:pt idx="181">
                  <c:v>51.631</c:v>
                </c:pt>
                <c:pt idx="182">
                  <c:v>51.353999999999999</c:v>
                </c:pt>
                <c:pt idx="183">
                  <c:v>53.246000000000002</c:v>
                </c:pt>
                <c:pt idx="184">
                  <c:v>52.4</c:v>
                </c:pt>
                <c:pt idx="185">
                  <c:v>52.692</c:v>
                </c:pt>
                <c:pt idx="186">
                  <c:v>50.262</c:v>
                </c:pt>
                <c:pt idx="187">
                  <c:v>52.2</c:v>
                </c:pt>
                <c:pt idx="188">
                  <c:v>50.661999999999999</c:v>
                </c:pt>
                <c:pt idx="189">
                  <c:v>52.231000000000002</c:v>
                </c:pt>
                <c:pt idx="190">
                  <c:v>51.353999999999999</c:v>
                </c:pt>
                <c:pt idx="191">
                  <c:v>52.338000000000001</c:v>
                </c:pt>
                <c:pt idx="192">
                  <c:v>52.061999999999998</c:v>
                </c:pt>
                <c:pt idx="193">
                  <c:v>50.923000000000002</c:v>
                </c:pt>
                <c:pt idx="194">
                  <c:v>50.738</c:v>
                </c:pt>
                <c:pt idx="195">
                  <c:v>51.862000000000002</c:v>
                </c:pt>
                <c:pt idx="196">
                  <c:v>51.015000000000001</c:v>
                </c:pt>
                <c:pt idx="197">
                  <c:v>52.292000000000002</c:v>
                </c:pt>
                <c:pt idx="198">
                  <c:v>51.615000000000002</c:v>
                </c:pt>
                <c:pt idx="199">
                  <c:v>51.631</c:v>
                </c:pt>
                <c:pt idx="200">
                  <c:v>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F-4CE7-AA9F-AC5801F32314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B!$X$28:$X$228</c:f>
              <c:numCache>
                <c:formatCode>0.00</c:formatCode>
                <c:ptCount val="201"/>
                <c:pt idx="0">
                  <c:v>64.769738325881832</c:v>
                </c:pt>
                <c:pt idx="1">
                  <c:v>65.038843361912654</c:v>
                </c:pt>
                <c:pt idx="2">
                  <c:v>65.30795117182852</c:v>
                </c:pt>
                <c:pt idx="3">
                  <c:v>65.577061534800123</c:v>
                </c:pt>
                <c:pt idx="4">
                  <c:v>65.846174080414315</c:v>
                </c:pt>
                <c:pt idx="5">
                  <c:v>66.115288245177865</c:v>
                </c:pt>
                <c:pt idx="6">
                  <c:v>66.384403218772405</c:v>
                </c:pt>
                <c:pt idx="7">
                  <c:v>66.653517877930597</c:v>
                </c:pt>
                <c:pt idx="8">
                  <c:v>66.922630705458104</c:v>
                </c:pt>
                <c:pt idx="9">
                  <c:v>67.191739691603985</c:v>
                </c:pt>
                <c:pt idx="10">
                  <c:v>67.460842214779817</c:v>
                </c:pt>
                <c:pt idx="11">
                  <c:v>67.729934898733305</c:v>
                </c:pt>
                <c:pt idx="12">
                  <c:v>67.999013444067458</c:v>
                </c:pt>
                <c:pt idx="13">
                  <c:v>68.268072434146504</c:v>
                </c:pt>
                <c:pt idx="14">
                  <c:v>68.537105120188329</c:v>
                </c:pt>
                <c:pt idx="15">
                  <c:v>68.806103199887559</c:v>
                </c:pt>
                <c:pt idx="16">
                  <c:v>69.075056621965885</c:v>
                </c:pt>
                <c:pt idx="17">
                  <c:v>69.343953481784624</c:v>
                </c:pt>
                <c:pt idx="18">
                  <c:v>69.612780130570741</c:v>
                </c:pt>
                <c:pt idx="19">
                  <c:v>69.881521718561615</c:v>
                </c:pt>
                <c:pt idx="20">
                  <c:v>70.150163554301869</c:v>
                </c:pt>
                <c:pt idx="21">
                  <c:v>70.418693923457027</c:v>
                </c:pt>
                <c:pt idx="22">
                  <c:v>70.687109420462463</c:v>
                </c:pt>
                <c:pt idx="23">
                  <c:v>70.95542447240652</c:v>
                </c:pt>
                <c:pt idx="24">
                  <c:v>71.223687663509466</c:v>
                </c:pt>
                <c:pt idx="25">
                  <c:v>71.492008805205884</c:v>
                </c:pt>
                <c:pt idx="26">
                  <c:v>71.760602556905496</c:v>
                </c:pt>
                <c:pt idx="27">
                  <c:v>72.02985689649681</c:v>
                </c:pt>
                <c:pt idx="28">
                  <c:v>72.300437943899723</c:v>
                </c:pt>
                <c:pt idx="29">
                  <c:v>72.573446552505658</c:v>
                </c:pt>
                <c:pt idx="30">
                  <c:v>72.850646556926137</c:v>
                </c:pt>
                <c:pt idx="31">
                  <c:v>73.134789234494988</c:v>
                </c:pt>
                <c:pt idx="32">
                  <c:v>73.430062726923623</c:v>
                </c:pt>
                <c:pt idx="33">
                  <c:v>73.742697812712265</c:v>
                </c:pt>
                <c:pt idx="34">
                  <c:v>74.081761018820117</c:v>
                </c:pt>
                <c:pt idx="35">
                  <c:v>74.460160692682607</c:v>
                </c:pt>
                <c:pt idx="36">
                  <c:v>74.895879113348258</c:v>
                </c:pt>
                <c:pt idx="37">
                  <c:v>75.413421776246366</c:v>
                </c:pt>
                <c:pt idx="38">
                  <c:v>76.045441839894579</c:v>
                </c:pt>
                <c:pt idx="39">
                  <c:v>76.834452613970925</c:v>
                </c:pt>
                <c:pt idx="40">
                  <c:v>77.834484905998721</c:v>
                </c:pt>
                <c:pt idx="41">
                  <c:v>79.112482550650142</c:v>
                </c:pt>
                <c:pt idx="42">
                  <c:v>80.749165143205545</c:v>
                </c:pt>
                <c:pt idx="43">
                  <c:v>82.83903182349782</c:v>
                </c:pt>
                <c:pt idx="44">
                  <c:v>85.489146772529352</c:v>
                </c:pt>
                <c:pt idx="45">
                  <c:v>88.816350500596798</c:v>
                </c:pt>
                <c:pt idx="46">
                  <c:v>92.942595319113508</c:v>
                </c:pt>
                <c:pt idx="47">
                  <c:v>97.988219735116246</c:v>
                </c:pt>
                <c:pt idx="48">
                  <c:v>104.0631595544717</c:v>
                </c:pt>
                <c:pt idx="49">
                  <c:v>111.25633820508942</c:v>
                </c:pt>
                <c:pt idx="50">
                  <c:v>119.62376810019356</c:v>
                </c:pt>
                <c:pt idx="51">
                  <c:v>129.17619884454422</c:v>
                </c:pt>
                <c:pt idx="52">
                  <c:v>139.86742559340189</c:v>
                </c:pt>
                <c:pt idx="53">
                  <c:v>151.58457332488359</c:v>
                </c:pt>
                <c:pt idx="54">
                  <c:v>164.14174297322438</c:v>
                </c:pt>
                <c:pt idx="55">
                  <c:v>177.27819174378791</c:v>
                </c:pt>
                <c:pt idx="56">
                  <c:v>190.66072583274106</c:v>
                </c:pt>
                <c:pt idx="57">
                  <c:v>203.88149304255379</c:v>
                </c:pt>
                <c:pt idx="58">
                  <c:v>216.4067483040167</c:v>
                </c:pt>
                <c:pt idx="59">
                  <c:v>227.34435947036621</c:v>
                </c:pt>
                <c:pt idx="60">
                  <c:v>234.85531827365585</c:v>
                </c:pt>
                <c:pt idx="61">
                  <c:v>235.45532698785505</c:v>
                </c:pt>
                <c:pt idx="62">
                  <c:v>224.53741671711336</c:v>
                </c:pt>
                <c:pt idx="63">
                  <c:v>199.55513594545053</c:v>
                </c:pt>
                <c:pt idx="64">
                  <c:v>164.09448413832095</c:v>
                </c:pt>
                <c:pt idx="65">
                  <c:v>127.65727182588373</c:v>
                </c:pt>
                <c:pt idx="66">
                  <c:v>99.597354899411428</c:v>
                </c:pt>
                <c:pt idx="67">
                  <c:v>83.293681747140951</c:v>
                </c:pt>
                <c:pt idx="68">
                  <c:v>76.306659400211046</c:v>
                </c:pt>
                <c:pt idx="69">
                  <c:v>74.513061956020522</c:v>
                </c:pt>
                <c:pt idx="70">
                  <c:v>75.103030003220482</c:v>
                </c:pt>
                <c:pt idx="71">
                  <c:v>76.942613017982865</c:v>
                </c:pt>
                <c:pt idx="72">
                  <c:v>79.820270764950067</c:v>
                </c:pt>
                <c:pt idx="73">
                  <c:v>83.84249222823955</c:v>
                </c:pt>
                <c:pt idx="74">
                  <c:v>89.177664216077403</c:v>
                </c:pt>
                <c:pt idx="75">
                  <c:v>95.970185941596242</c:v>
                </c:pt>
                <c:pt idx="76">
                  <c:v>104.30118919919001</c:v>
                </c:pt>
                <c:pt idx="77">
                  <c:v>114.15787407513601</c:v>
                </c:pt>
                <c:pt idx="78">
                  <c:v>125.40687409776095</c:v>
                </c:pt>
                <c:pt idx="79">
                  <c:v>137.77302084921726</c:v>
                </c:pt>
                <c:pt idx="80">
                  <c:v>150.81516721803655</c:v>
                </c:pt>
                <c:pt idx="81">
                  <c:v>163.85308763364952</c:v>
                </c:pt>
                <c:pt idx="82">
                  <c:v>175.73418876313443</c:v>
                </c:pt>
                <c:pt idx="83">
                  <c:v>184.36880983581881</c:v>
                </c:pt>
                <c:pt idx="84">
                  <c:v>186.4125712572577</c:v>
                </c:pt>
                <c:pt idx="85">
                  <c:v>178.18239291582574</c:v>
                </c:pt>
                <c:pt idx="86">
                  <c:v>158.41167439335945</c:v>
                </c:pt>
                <c:pt idx="87">
                  <c:v>130.84367775011395</c:v>
                </c:pt>
                <c:pt idx="88">
                  <c:v>103.13489521871692</c:v>
                </c:pt>
                <c:pt idx="89">
                  <c:v>82.058367468523798</c:v>
                </c:pt>
                <c:pt idx="90">
                  <c:v>69.708538976290527</c:v>
                </c:pt>
                <c:pt idx="91">
                  <c:v>64.059154732727947</c:v>
                </c:pt>
                <c:pt idx="92">
                  <c:v>61.981032980606614</c:v>
                </c:pt>
                <c:pt idx="93">
                  <c:v>61.298445969544211</c:v>
                </c:pt>
                <c:pt idx="94">
                  <c:v>61.027377572870215</c:v>
                </c:pt>
                <c:pt idx="95">
                  <c:v>60.85155014751146</c:v>
                </c:pt>
                <c:pt idx="96">
                  <c:v>60.695842303894956</c:v>
                </c:pt>
                <c:pt idx="97">
                  <c:v>60.546619368505198</c:v>
                </c:pt>
                <c:pt idx="98">
                  <c:v>60.401860645702115</c:v>
                </c:pt>
                <c:pt idx="99">
                  <c:v>60.261394038609666</c:v>
                </c:pt>
                <c:pt idx="100">
                  <c:v>60.125589663923023</c:v>
                </c:pt>
                <c:pt idx="101">
                  <c:v>59.99538259906015</c:v>
                </c:pt>
                <c:pt idx="102">
                  <c:v>59.872516825084638</c:v>
                </c:pt>
                <c:pt idx="103">
                  <c:v>59.759900580418275</c:v>
                </c:pt>
                <c:pt idx="104">
                  <c:v>59.662077076037583</c:v>
                </c:pt>
                <c:pt idx="105">
                  <c:v>59.585813388240332</c:v>
                </c:pt>
                <c:pt idx="106">
                  <c:v>59.540790330719787</c:v>
                </c:pt>
                <c:pt idx="107">
                  <c:v>59.540344743549504</c:v>
                </c:pt>
                <c:pt idx="108">
                  <c:v>59.602174022694157</c:v>
                </c:pt>
                <c:pt idx="109">
                  <c:v>59.748864505528957</c:v>
                </c:pt>
                <c:pt idx="110">
                  <c:v>60.008058217916663</c:v>
                </c:pt>
                <c:pt idx="111">
                  <c:v>60.412038443885216</c:v>
                </c:pt>
                <c:pt idx="112">
                  <c:v>60.996508809731829</c:v>
                </c:pt>
                <c:pt idx="113">
                  <c:v>61.798378856810068</c:v>
                </c:pt>
                <c:pt idx="114">
                  <c:v>62.852463161961559</c:v>
                </c:pt>
                <c:pt idx="115">
                  <c:v>64.187151061104288</c:v>
                </c:pt>
                <c:pt idx="116">
                  <c:v>65.819281625658405</c:v>
                </c:pt>
                <c:pt idx="117">
                  <c:v>67.748561109961472</c:v>
                </c:pt>
                <c:pt idx="118">
                  <c:v>69.951609417570396</c:v>
                </c:pt>
                <c:pt idx="119">
                  <c:v>72.374588434445727</c:v>
                </c:pt>
                <c:pt idx="120">
                  <c:v>74.921009016526781</c:v>
                </c:pt>
                <c:pt idx="121">
                  <c:v>77.429445333506834</c:v>
                </c:pt>
                <c:pt idx="122">
                  <c:v>79.640853695853693</c:v>
                </c:pt>
                <c:pt idx="123">
                  <c:v>81.175200645316735</c:v>
                </c:pt>
                <c:pt idx="124">
                  <c:v>81.566219098355404</c:v>
                </c:pt>
                <c:pt idx="125">
                  <c:v>80.404153816811643</c:v>
                </c:pt>
                <c:pt idx="126">
                  <c:v>77.565391747004512</c:v>
                </c:pt>
                <c:pt idx="127">
                  <c:v>73.391629698627838</c:v>
                </c:pt>
                <c:pt idx="128">
                  <c:v>68.645965286323161</c:v>
                </c:pt>
                <c:pt idx="129">
                  <c:v>64.214254612662771</c:v>
                </c:pt>
                <c:pt idx="130">
                  <c:v>60.735349431979373</c:v>
                </c:pt>
                <c:pt idx="131">
                  <c:v>58.407390326675845</c:v>
                </c:pt>
                <c:pt idx="132">
                  <c:v>57.057481792722363</c:v>
                </c:pt>
                <c:pt idx="133">
                  <c:v>56.356475609967632</c:v>
                </c:pt>
                <c:pt idx="134">
                  <c:v>56.005235668535271</c:v>
                </c:pt>
                <c:pt idx="135">
                  <c:v>55.811160367106758</c:v>
                </c:pt>
                <c:pt idx="136">
                  <c:v>55.678853991521756</c:v>
                </c:pt>
                <c:pt idx="137">
                  <c:v>55.572096820961249</c:v>
                </c:pt>
                <c:pt idx="138">
                  <c:v>55.482897597368648</c:v>
                </c:pt>
                <c:pt idx="139">
                  <c:v>55.415542399947199</c:v>
                </c:pt>
                <c:pt idx="140">
                  <c:v>55.380920868344717</c:v>
                </c:pt>
                <c:pt idx="141">
                  <c:v>55.395488536659371</c:v>
                </c:pt>
                <c:pt idx="142">
                  <c:v>55.481614390054588</c:v>
                </c:pt>
                <c:pt idx="143">
                  <c:v>55.667821027913575</c:v>
                </c:pt>
                <c:pt idx="144">
                  <c:v>55.988142887348523</c:v>
                </c:pt>
                <c:pt idx="145">
                  <c:v>56.480046349991362</c:v>
                </c:pt>
                <c:pt idx="146">
                  <c:v>57.180459881660951</c:v>
                </c:pt>
                <c:pt idx="147">
                  <c:v>58.119552926382553</c:v>
                </c:pt>
                <c:pt idx="148">
                  <c:v>59.311894565669824</c:v>
                </c:pt>
                <c:pt idx="149">
                  <c:v>60.744458796068692</c:v>
                </c:pt>
                <c:pt idx="150">
                  <c:v>62.361060322744279</c:v>
                </c:pt>
                <c:pt idx="151">
                  <c:v>64.044648220745955</c:v>
                </c:pt>
                <c:pt idx="152">
                  <c:v>65.604293593500017</c:v>
                </c:pt>
                <c:pt idx="153">
                  <c:v>66.781800635397374</c:v>
                </c:pt>
                <c:pt idx="154">
                  <c:v>67.296138480967983</c:v>
                </c:pt>
                <c:pt idx="155">
                  <c:v>66.930513798157833</c:v>
                </c:pt>
                <c:pt idx="156">
                  <c:v>65.634487966932724</c:v>
                </c:pt>
                <c:pt idx="157">
                  <c:v>63.583237088117727</c:v>
                </c:pt>
                <c:pt idx="158">
                  <c:v>61.142571997421257</c:v>
                </c:pt>
                <c:pt idx="159">
                  <c:v>58.742378055966569</c:v>
                </c:pt>
                <c:pt idx="160">
                  <c:v>56.724862035874132</c:v>
                </c:pt>
                <c:pt idx="161">
                  <c:v>55.250960986514478</c:v>
                </c:pt>
                <c:pt idx="162">
                  <c:v>54.302954764639793</c:v>
                </c:pt>
                <c:pt idx="163">
                  <c:v>53.756363596068788</c:v>
                </c:pt>
                <c:pt idx="164">
                  <c:v>53.463313168544538</c:v>
                </c:pt>
                <c:pt idx="165">
                  <c:v>53.305394384646796</c:v>
                </c:pt>
                <c:pt idx="166">
                  <c:v>53.208518199065395</c:v>
                </c:pt>
                <c:pt idx="167">
                  <c:v>53.134582854454031</c:v>
                </c:pt>
                <c:pt idx="168">
                  <c:v>53.067093923040026</c:v>
                </c:pt>
                <c:pt idx="169">
                  <c:v>52.999966469534378</c:v>
                </c:pt>
                <c:pt idx="170">
                  <c:v>52.931290447331257</c:v>
                </c:pt>
                <c:pt idx="171">
                  <c:v>52.860586441054799</c:v>
                </c:pt>
                <c:pt idx="172">
                  <c:v>52.78780857340444</c:v>
                </c:pt>
                <c:pt idx="173">
                  <c:v>52.713035891886847</c:v>
                </c:pt>
                <c:pt idx="174">
                  <c:v>52.636386732368116</c:v>
                </c:pt>
                <c:pt idx="175">
                  <c:v>52.557994329819358</c:v>
                </c:pt>
                <c:pt idx="176">
                  <c:v>52.47799754156447</c:v>
                </c:pt>
                <c:pt idx="177">
                  <c:v>52.396535586084219</c:v>
                </c:pt>
                <c:pt idx="178">
                  <c:v>52.313744424891482</c:v>
                </c:pt>
                <c:pt idx="179">
                  <c:v>52.229754228396587</c:v>
                </c:pt>
                <c:pt idx="180">
                  <c:v>52.144687689010361</c:v>
                </c:pt>
                <c:pt idx="181">
                  <c:v>52.058659004296963</c:v>
                </c:pt>
                <c:pt idx="182">
                  <c:v>51.971773377685032</c:v>
                </c:pt>
                <c:pt idx="183">
                  <c:v>51.884126906846198</c:v>
                </c:pt>
                <c:pt idx="184">
                  <c:v>51.795806752321894</c:v>
                </c:pt>
                <c:pt idx="185">
                  <c:v>51.706891500019573</c:v>
                </c:pt>
                <c:pt idx="186">
                  <c:v>51.617451649870482</c:v>
                </c:pt>
                <c:pt idx="187">
                  <c:v>51.527550178855577</c:v>
                </c:pt>
                <c:pt idx="188">
                  <c:v>51.437243139756553</c:v>
                </c:pt>
                <c:pt idx="189">
                  <c:v>51.346580267579846</c:v>
                </c:pt>
                <c:pt idx="190">
                  <c:v>51.255605573946944</c:v>
                </c:pt>
                <c:pt idx="191">
                  <c:v>51.164357916189374</c:v>
                </c:pt>
                <c:pt idx="192">
                  <c:v>51.072871532769099</c:v>
                </c:pt>
                <c:pt idx="193">
                  <c:v>50.981176540271534</c:v>
                </c:pt>
                <c:pt idx="194">
                  <c:v>50.889299389853925</c:v>
                </c:pt>
                <c:pt idx="195">
                  <c:v>50.797263282898605</c:v>
                </c:pt>
                <c:pt idx="196">
                  <c:v>50.705088546901841</c:v>
                </c:pt>
                <c:pt idx="197">
                  <c:v>50.612792973467705</c:v>
                </c:pt>
                <c:pt idx="198">
                  <c:v>50.520392120790014</c:v>
                </c:pt>
                <c:pt idx="199">
                  <c:v>50.427899583280507</c:v>
                </c:pt>
                <c:pt idx="200">
                  <c:v>50.335327231108529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F-4CE7-AA9F-AC5801F3231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B!$BD$28:$BD$228</c:f>
              <c:numCache>
                <c:formatCode>General</c:formatCode>
                <c:ptCount val="201"/>
                <c:pt idx="0">
                  <c:v>64.769738325872197</c:v>
                </c:pt>
                <c:pt idx="1">
                  <c:v>65.038843361887771</c:v>
                </c:pt>
                <c:pt idx="2">
                  <c:v>65.307951171765239</c:v>
                </c:pt>
                <c:pt idx="3">
                  <c:v>65.577061534641544</c:v>
                </c:pt>
                <c:pt idx="4">
                  <c:v>65.84617408002282</c:v>
                </c:pt>
                <c:pt idx="5">
                  <c:v>66.115288244225709</c:v>
                </c:pt>
                <c:pt idx="6">
                  <c:v>66.384403216491037</c:v>
                </c:pt>
                <c:pt idx="7">
                  <c:v>66.653517872545507</c:v>
                </c:pt>
                <c:pt idx="8">
                  <c:v>66.922630692935343</c:v>
                </c:pt>
                <c:pt idx="9">
                  <c:v>67.191739662914927</c:v>
                </c:pt>
                <c:pt idx="10">
                  <c:v>67.460842150029436</c:v>
                </c:pt>
                <c:pt idx="11">
                  <c:v>67.729934754761288</c:v>
                </c:pt>
                <c:pt idx="12">
                  <c:v>67.999013128695239</c:v>
                </c:pt>
                <c:pt idx="13">
                  <c:v>68.268071753567654</c:v>
                </c:pt>
                <c:pt idx="14">
                  <c:v>68.537103673273009</c:v>
                </c:pt>
                <c:pt idx="15">
                  <c:v>68.806100169365635</c:v>
                </c:pt>
                <c:pt idx="16">
                  <c:v>69.075050368779102</c:v>
                </c:pt>
                <c:pt idx="17">
                  <c:v>69.34394077033663</c:v>
                </c:pt>
                <c:pt idx="18">
                  <c:v>69.612754674093608</c:v>
                </c:pt>
                <c:pt idx="19">
                  <c:v>69.881471494569226</c:v>
                </c:pt>
                <c:pt idx="20">
                  <c:v>70.150065935422887</c:v>
                </c:pt>
                <c:pt idx="21">
                  <c:v>70.418506999032289</c:v>
                </c:pt>
                <c:pt idx="22">
                  <c:v>70.68675679964926</c:v>
                </c:pt>
                <c:pt idx="23">
                  <c:v>70.954769143257607</c:v>
                </c:pt>
                <c:pt idx="24">
                  <c:v>71.222487830842468</c:v>
                </c:pt>
                <c:pt idx="25">
                  <c:v>71.489844634413785</c:v>
                </c:pt>
                <c:pt idx="26">
                  <c:v>71.756756886730514</c:v>
                </c:pt>
                <c:pt idx="27">
                  <c:v>72.023124616191694</c:v>
                </c:pt>
                <c:pt idx="28">
                  <c:v>72.288827147782953</c:v>
                </c:pt>
                <c:pt idx="29">
                  <c:v>72.553719079342756</c:v>
                </c:pt>
                <c:pt idx="30">
                  <c:v>72.817625529897398</c:v>
                </c:pt>
                <c:pt idx="31">
                  <c:v>73.080336543712178</c:v>
                </c:pt>
                <c:pt idx="32">
                  <c:v>73.341600520541746</c:v>
                </c:pt>
                <c:pt idx="33">
                  <c:v>73.601116530170344</c:v>
                </c:pt>
                <c:pt idx="34">
                  <c:v>73.858525358970638</c:v>
                </c:pt>
                <c:pt idx="35">
                  <c:v>74.11339912972403</c:v>
                </c:pt>
                <c:pt idx="36">
                  <c:v>74.365229335942914</c:v>
                </c:pt>
                <c:pt idx="37">
                  <c:v>74.613413142038354</c:v>
                </c:pt>
                <c:pt idx="38">
                  <c:v>74.857237825765978</c:v>
                </c:pt>
                <c:pt idx="39">
                  <c:v>75.095863285901885</c:v>
                </c:pt>
                <c:pt idx="40">
                  <c:v>75.328302614315675</c:v>
                </c:pt>
                <c:pt idx="41">
                  <c:v>75.553400847798656</c:v>
                </c:pt>
                <c:pt idx="42">
                  <c:v>75.76981218346252</c:v>
                </c:pt>
                <c:pt idx="43">
                  <c:v>75.97597617616259</c:v>
                </c:pt>
                <c:pt idx="44">
                  <c:v>76.170093751772896</c:v>
                </c:pt>
                <c:pt idx="45">
                  <c:v>76.350104279439734</c:v>
                </c:pt>
                <c:pt idx="46">
                  <c:v>76.513665457610529</c:v>
                </c:pt>
                <c:pt idx="47">
                  <c:v>76.658138381091163</c:v>
                </c:pt>
                <c:pt idx="48">
                  <c:v>76.780580850472319</c:v>
                </c:pt>
                <c:pt idx="49">
                  <c:v>76.877752714449926</c:v>
                </c:pt>
                <c:pt idx="50">
                  <c:v>76.946137714557565</c:v>
                </c:pt>
                <c:pt idx="51">
                  <c:v>76.981986795726087</c:v>
                </c:pt>
                <c:pt idx="52">
                  <c:v>76.981387963966526</c:v>
                </c:pt>
                <c:pt idx="53">
                  <c:v>76.940367271855507</c:v>
                </c:pt>
                <c:pt idx="54">
                  <c:v>76.855024122950212</c:v>
                </c:pt>
                <c:pt idx="55">
                  <c:v>76.721701560795694</c:v>
                </c:pt>
                <c:pt idx="56">
                  <c:v>76.537188407161324</c:v>
                </c:pt>
                <c:pt idx="57">
                  <c:v>76.298945116167999</c:v>
                </c:pt>
                <c:pt idx="58">
                  <c:v>76.005339428038226</c:v>
                </c:pt>
                <c:pt idx="59">
                  <c:v>75.655872158960591</c:v>
                </c:pt>
                <c:pt idx="60">
                  <c:v>75.25136895704722</c:v>
                </c:pt>
                <c:pt idx="61">
                  <c:v>74.794111999529974</c:v>
                </c:pt>
                <c:pt idx="62">
                  <c:v>74.287887672661142</c:v>
                </c:pt>
                <c:pt idx="63">
                  <c:v>73.737932935665469</c:v>
                </c:pt>
                <c:pt idx="64">
                  <c:v>73.150773982739366</c:v>
                </c:pt>
                <c:pt idx="65">
                  <c:v>72.533964447849897</c:v>
                </c:pt>
                <c:pt idx="66">
                  <c:v>71.895744227446443</c:v>
                </c:pt>
                <c:pt idx="67">
                  <c:v>71.244651136686358</c:v>
                </c:pt>
                <c:pt idx="68">
                  <c:v>70.5891236412523</c:v>
                </c:pt>
                <c:pt idx="69">
                  <c:v>69.937132605336529</c:v>
                </c:pt>
                <c:pt idx="70">
                  <c:v>69.295873713144715</c:v>
                </c:pt>
                <c:pt idx="71">
                  <c:v>68.67154168281435</c:v>
                </c:pt>
                <c:pt idx="72">
                  <c:v>68.069195093978109</c:v>
                </c:pt>
                <c:pt idx="73">
                  <c:v>67.492709088615143</c:v>
                </c:pt>
                <c:pt idx="74">
                  <c:v>66.944804239916053</c:v>
                </c:pt>
                <c:pt idx="75">
                  <c:v>66.42713442893232</c:v>
                </c:pt>
                <c:pt idx="76">
                  <c:v>65.940414619144931</c:v>
                </c:pt>
                <c:pt idx="77">
                  <c:v>65.484570316361456</c:v>
                </c:pt>
                <c:pt idx="78">
                  <c:v>65.058893279170135</c:v>
                </c:pt>
                <c:pt idx="79">
                  <c:v>64.662191730585718</c:v>
                </c:pt>
                <c:pt idx="80">
                  <c:v>64.292927127350154</c:v>
                </c:pt>
                <c:pt idx="81">
                  <c:v>63.949332945432353</c:v>
                </c:pt>
                <c:pt idx="82">
                  <c:v>63.629513668362868</c:v>
                </c:pt>
                <c:pt idx="83">
                  <c:v>63.331524146829871</c:v>
                </c:pt>
                <c:pt idx="84">
                  <c:v>63.053430789438984</c:v>
                </c:pt>
                <c:pt idx="85">
                  <c:v>62.793356767658317</c:v>
                </c:pt>
                <c:pt idx="86">
                  <c:v>62.549513714793292</c:v>
                </c:pt>
                <c:pt idx="87">
                  <c:v>62.320222403108659</c:v>
                </c:pt>
                <c:pt idx="88">
                  <c:v>62.103924706272466</c:v>
                </c:pt>
                <c:pt idx="89">
                  <c:v>61.899188880782724</c:v>
                </c:pt>
                <c:pt idx="90">
                  <c:v>61.704709889430752</c:v>
                </c:pt>
                <c:pt idx="91">
                  <c:v>61.519306180677042</c:v>
                </c:pt>
                <c:pt idx="92">
                  <c:v>61.341914052616424</c:v>
                </c:pt>
                <c:pt idx="93">
                  <c:v>61.171580480199722</c:v>
                </c:pt>
                <c:pt idx="94">
                  <c:v>61.007455073263237</c:v>
                </c:pt>
                <c:pt idx="95">
                  <c:v>60.84878165980254</c:v>
                </c:pt>
                <c:pt idx="96">
                  <c:v>60.694889850390247</c:v>
                </c:pt>
                <c:pt idx="97">
                  <c:v>60.545186831112389</c:v>
                </c:pt>
                <c:pt idx="98">
                  <c:v>60.399149549045177</c:v>
                </c:pt>
                <c:pt idx="99">
                  <c:v>60.256317391502279</c:v>
                </c:pt>
                <c:pt idx="100">
                  <c:v>60.116285413929113</c:v>
                </c:pt>
                <c:pt idx="101">
                  <c:v>59.978698137869713</c:v>
                </c:pt>
                <c:pt idx="102">
                  <c:v>59.843243916945276</c:v>
                </c:pt>
                <c:pt idx="103">
                  <c:v>59.709649852872893</c:v>
                </c:pt>
                <c:pt idx="104">
                  <c:v>59.577677233318553</c:v>
                </c:pt>
                <c:pt idx="105">
                  <c:v>59.447117457326904</c:v>
                </c:pt>
                <c:pt idx="106">
                  <c:v>59.317788411049584</c:v>
                </c:pt>
                <c:pt idx="107">
                  <c:v>59.189531255624026</c:v>
                </c:pt>
                <c:pt idx="108">
                  <c:v>59.062207589672582</c:v>
                </c:pt>
                <c:pt idx="109">
                  <c:v>58.935696950503562</c:v>
                </c:pt>
                <c:pt idx="110">
                  <c:v>58.809894620342654</c:v>
                </c:pt>
                <c:pt idx="111">
                  <c:v>58.684709706541192</c:v>
                </c:pt>
                <c:pt idx="112">
                  <c:v>58.560063467516109</c:v>
                </c:pt>
                <c:pt idx="113">
                  <c:v>58.435887859047448</c:v>
                </c:pt>
                <c:pt idx="114">
                  <c:v>58.312124278410607</c:v>
                </c:pt>
                <c:pt idx="115">
                  <c:v>58.188722486600092</c:v>
                </c:pt>
                <c:pt idx="116">
                  <c:v>58.065639691581616</c:v>
                </c:pt>
                <c:pt idx="117">
                  <c:v>57.942839778078053</c:v>
                </c:pt>
                <c:pt idx="118">
                  <c:v>57.820292671850595</c:v>
                </c:pt>
                <c:pt idx="119">
                  <c:v>57.697973828787163</c:v>
                </c:pt>
                <c:pt idx="120">
                  <c:v>57.575863841365383</c:v>
                </c:pt>
                <c:pt idx="121">
                  <c:v>57.453948157228112</c:v>
                </c:pt>
                <c:pt idx="122">
                  <c:v>57.332216906705547</c:v>
                </c:pt>
                <c:pt idx="123">
                  <c:v>57.210664838141412</c:v>
                </c:pt>
                <c:pt idx="124">
                  <c:v>57.089291361826056</c:v>
                </c:pt>
                <c:pt idx="125">
                  <c:v>56.968100705185705</c:v>
                </c:pt>
                <c:pt idx="126">
                  <c:v>56.847102183583132</c:v>
                </c:pt>
                <c:pt idx="127">
                  <c:v>56.726310592580191</c:v>
                </c:pt>
                <c:pt idx="128">
                  <c:v>56.605746728688558</c:v>
                </c:pt>
                <c:pt idx="129">
                  <c:v>56.485438046328227</c:v>
                </c:pt>
                <c:pt idx="130">
                  <c:v>56.365419458696444</c:v>
                </c:pt>
                <c:pt idx="131">
                  <c:v>56.245734289204961</c:v>
                </c:pt>
                <c:pt idx="132">
                  <c:v>56.126435377648505</c:v>
                </c:pt>
                <c:pt idx="133">
                  <c:v>56.00758634077259</c:v>
                </c:pt>
                <c:pt idx="134">
                  <c:v>55.889262979721558</c:v>
                </c:pt>
                <c:pt idx="135">
                  <c:v>55.771554816127711</c:v>
                </c:pt>
                <c:pt idx="136">
                  <c:v>55.654566723383283</c:v>
                </c:pt>
                <c:pt idx="137">
                  <c:v>55.538420598876776</c:v>
                </c:pt>
                <c:pt idx="138">
                  <c:v>55.423256995683786</c:v>
                </c:pt>
                <c:pt idx="139">
                  <c:v>55.30923659765044</c:v>
                </c:pt>
                <c:pt idx="140">
                  <c:v>55.196541379863824</c:v>
                </c:pt>
                <c:pt idx="141">
                  <c:v>55.08537524813584</c:v>
                </c:pt>
                <c:pt idx="142">
                  <c:v>54.975963899056431</c:v>
                </c:pt>
                <c:pt idx="143">
                  <c:v>54.868553591676729</c:v>
                </c:pt>
                <c:pt idx="144">
                  <c:v>54.763408481605182</c:v>
                </c:pt>
                <c:pt idx="145">
                  <c:v>54.660806150834176</c:v>
                </c:pt>
                <c:pt idx="146">
                  <c:v>54.561030988458022</c:v>
                </c:pt>
                <c:pt idx="147">
                  <c:v>54.464365157741149</c:v>
                </c:pt>
                <c:pt idx="148">
                  <c:v>54.371077042450274</c:v>
                </c:pt>
                <c:pt idx="149">
                  <c:v>54.28140731285869</c:v>
                </c:pt>
                <c:pt idx="150">
                  <c:v>54.195553088886655</c:v>
                </c:pt>
                <c:pt idx="151">
                  <c:v>54.113651082190167</c:v>
                </c:pt>
                <c:pt idx="152">
                  <c:v>54.035761020000834</c:v>
                </c:pt>
                <c:pt idx="153">
                  <c:v>53.961851011460546</c:v>
                </c:pt>
                <c:pt idx="154">
                  <c:v>53.891786712839931</c:v>
                </c:pt>
                <c:pt idx="155">
                  <c:v>53.825326084375774</c:v>
                </c:pt>
                <c:pt idx="156">
                  <c:v>53.76212114512073</c:v>
                </c:pt>
                <c:pt idx="157">
                  <c:v>53.701727425399589</c:v>
                </c:pt>
                <c:pt idx="158">
                  <c:v>53.643620876040409</c:v>
                </c:pt>
                <c:pt idx="159">
                  <c:v>53.587220984174124</c:v>
                </c:pt>
                <c:pt idx="160">
                  <c:v>53.531917972833597</c:v>
                </c:pt>
                <c:pt idx="161">
                  <c:v>53.477101415045908</c:v>
                </c:pt>
                <c:pt idx="162">
                  <c:v>53.422187487581816</c:v>
                </c:pt>
                <c:pt idx="163">
                  <c:v>53.366642431215269</c:v>
                </c:pt>
                <c:pt idx="164">
                  <c:v>53.310000473195345</c:v>
                </c:pt>
                <c:pt idx="165">
                  <c:v>53.251875334239031</c:v>
                </c:pt>
                <c:pt idx="166">
                  <c:v>53.191965302363926</c:v>
                </c:pt>
                <c:pt idx="167">
                  <c:v>53.13005255994414</c:v>
                </c:pt>
                <c:pt idx="168">
                  <c:v>53.065997913553169</c:v>
                </c:pt>
                <c:pt idx="169">
                  <c:v>52.999732282069708</c:v>
                </c:pt>
                <c:pt idx="170">
                  <c:v>52.931246283940986</c:v>
                </c:pt>
                <c:pt idx="171">
                  <c:v>52.860579095096263</c:v>
                </c:pt>
                <c:pt idx="172">
                  <c:v>52.787807496194965</c:v>
                </c:pt>
                <c:pt idx="173">
                  <c:v>52.713035752690203</c:v>
                </c:pt>
                <c:pt idx="174">
                  <c:v>52.63638671652383</c:v>
                </c:pt>
                <c:pt idx="175">
                  <c:v>52.557994328231203</c:v>
                </c:pt>
                <c:pt idx="176">
                  <c:v>52.47799754142433</c:v>
                </c:pt>
                <c:pt idx="177">
                  <c:v>52.396535586073334</c:v>
                </c:pt>
                <c:pt idx="178">
                  <c:v>52.313744424890736</c:v>
                </c:pt>
                <c:pt idx="179">
                  <c:v>52.229754228396544</c:v>
                </c:pt>
                <c:pt idx="180">
                  <c:v>52.144687689010361</c:v>
                </c:pt>
                <c:pt idx="181">
                  <c:v>52.058659004296963</c:v>
                </c:pt>
                <c:pt idx="182">
                  <c:v>51.971773377685032</c:v>
                </c:pt>
                <c:pt idx="183">
                  <c:v>51.884126906846198</c:v>
                </c:pt>
                <c:pt idx="184">
                  <c:v>51.795806752321894</c:v>
                </c:pt>
                <c:pt idx="185">
                  <c:v>51.706891500019573</c:v>
                </c:pt>
                <c:pt idx="186">
                  <c:v>51.617451649870482</c:v>
                </c:pt>
                <c:pt idx="187">
                  <c:v>51.527550178855577</c:v>
                </c:pt>
                <c:pt idx="188">
                  <c:v>51.437243139756553</c:v>
                </c:pt>
                <c:pt idx="189">
                  <c:v>51.346580267579846</c:v>
                </c:pt>
                <c:pt idx="190">
                  <c:v>51.255605573946944</c:v>
                </c:pt>
                <c:pt idx="191">
                  <c:v>51.164357916189374</c:v>
                </c:pt>
                <c:pt idx="192">
                  <c:v>51.072871532769099</c:v>
                </c:pt>
                <c:pt idx="193">
                  <c:v>50.981176540271534</c:v>
                </c:pt>
                <c:pt idx="194">
                  <c:v>50.889299389853925</c:v>
                </c:pt>
                <c:pt idx="195">
                  <c:v>50.797263282898605</c:v>
                </c:pt>
                <c:pt idx="196">
                  <c:v>50.705088546901841</c:v>
                </c:pt>
                <c:pt idx="197">
                  <c:v>50.612792973467705</c:v>
                </c:pt>
                <c:pt idx="198">
                  <c:v>50.520392120790014</c:v>
                </c:pt>
                <c:pt idx="199">
                  <c:v>50.427899583280507</c:v>
                </c:pt>
                <c:pt idx="200">
                  <c:v>50.335327231108529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EF-4CE7-AA9F-AC5801F32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B!$I$28:$I$228</c:f>
              <c:numCache>
                <c:formatCode>General</c:formatCode>
                <c:ptCount val="201"/>
                <c:pt idx="0">
                  <c:v>71.221999999999994</c:v>
                </c:pt>
                <c:pt idx="1">
                  <c:v>71.349000000000004</c:v>
                </c:pt>
                <c:pt idx="2">
                  <c:v>71.745999999999995</c:v>
                </c:pt>
                <c:pt idx="3">
                  <c:v>71.540000000000006</c:v>
                </c:pt>
                <c:pt idx="4">
                  <c:v>71.587000000000003</c:v>
                </c:pt>
                <c:pt idx="5">
                  <c:v>70.840999999999994</c:v>
                </c:pt>
                <c:pt idx="6">
                  <c:v>70.81</c:v>
                </c:pt>
                <c:pt idx="7">
                  <c:v>70</c:v>
                </c:pt>
                <c:pt idx="8">
                  <c:v>69.570999999999998</c:v>
                </c:pt>
                <c:pt idx="9">
                  <c:v>69.840999999999994</c:v>
                </c:pt>
                <c:pt idx="10">
                  <c:v>69.570999999999998</c:v>
                </c:pt>
                <c:pt idx="11">
                  <c:v>70.381</c:v>
                </c:pt>
                <c:pt idx="12">
                  <c:v>71.667000000000002</c:v>
                </c:pt>
                <c:pt idx="13">
                  <c:v>70.856999999999999</c:v>
                </c:pt>
                <c:pt idx="14">
                  <c:v>70.475999999999999</c:v>
                </c:pt>
                <c:pt idx="15">
                  <c:v>70.286000000000001</c:v>
                </c:pt>
                <c:pt idx="16">
                  <c:v>70.667000000000002</c:v>
                </c:pt>
                <c:pt idx="17">
                  <c:v>70.905000000000001</c:v>
                </c:pt>
                <c:pt idx="18">
                  <c:v>70.73</c:v>
                </c:pt>
                <c:pt idx="19">
                  <c:v>70.905000000000001</c:v>
                </c:pt>
                <c:pt idx="20">
                  <c:v>71.570999999999998</c:v>
                </c:pt>
                <c:pt idx="21">
                  <c:v>71.602999999999994</c:v>
                </c:pt>
                <c:pt idx="22">
                  <c:v>71.048000000000002</c:v>
                </c:pt>
                <c:pt idx="23">
                  <c:v>72.540000000000006</c:v>
                </c:pt>
                <c:pt idx="24">
                  <c:v>71.905000000000001</c:v>
                </c:pt>
                <c:pt idx="25">
                  <c:v>71.159000000000006</c:v>
                </c:pt>
                <c:pt idx="26">
                  <c:v>71.364999999999995</c:v>
                </c:pt>
                <c:pt idx="27">
                  <c:v>72.635000000000005</c:v>
                </c:pt>
                <c:pt idx="28">
                  <c:v>73.667000000000002</c:v>
                </c:pt>
                <c:pt idx="29">
                  <c:v>73.602999999999994</c:v>
                </c:pt>
                <c:pt idx="30">
                  <c:v>75.492000000000004</c:v>
                </c:pt>
                <c:pt idx="31">
                  <c:v>74.762</c:v>
                </c:pt>
                <c:pt idx="32">
                  <c:v>75.286000000000001</c:v>
                </c:pt>
                <c:pt idx="33">
                  <c:v>76.206000000000003</c:v>
                </c:pt>
                <c:pt idx="34">
                  <c:v>76.856999999999999</c:v>
                </c:pt>
                <c:pt idx="35">
                  <c:v>77.332999999999998</c:v>
                </c:pt>
                <c:pt idx="36">
                  <c:v>78.206000000000003</c:v>
                </c:pt>
                <c:pt idx="37">
                  <c:v>78.221999999999994</c:v>
                </c:pt>
                <c:pt idx="38">
                  <c:v>79.713999999999999</c:v>
                </c:pt>
                <c:pt idx="39">
                  <c:v>80.429000000000002</c:v>
                </c:pt>
                <c:pt idx="40">
                  <c:v>81.031999999999996</c:v>
                </c:pt>
                <c:pt idx="41">
                  <c:v>81.459999999999994</c:v>
                </c:pt>
                <c:pt idx="42">
                  <c:v>83.349000000000004</c:v>
                </c:pt>
                <c:pt idx="43">
                  <c:v>85.254000000000005</c:v>
                </c:pt>
                <c:pt idx="44">
                  <c:v>86.412999999999997</c:v>
                </c:pt>
                <c:pt idx="45">
                  <c:v>89.174999999999997</c:v>
                </c:pt>
                <c:pt idx="46">
                  <c:v>92.094999999999999</c:v>
                </c:pt>
                <c:pt idx="47">
                  <c:v>95.031999999999996</c:v>
                </c:pt>
                <c:pt idx="48">
                  <c:v>100.857</c:v>
                </c:pt>
                <c:pt idx="49">
                  <c:v>107.98399999999999</c:v>
                </c:pt>
                <c:pt idx="50">
                  <c:v>117.27</c:v>
                </c:pt>
                <c:pt idx="51">
                  <c:v>129.19</c:v>
                </c:pt>
                <c:pt idx="52">
                  <c:v>141.857</c:v>
                </c:pt>
                <c:pt idx="53">
                  <c:v>157.96799999999999</c:v>
                </c:pt>
                <c:pt idx="54">
                  <c:v>173.69800000000001</c:v>
                </c:pt>
                <c:pt idx="55">
                  <c:v>188.60300000000001</c:v>
                </c:pt>
                <c:pt idx="56">
                  <c:v>201.55600000000001</c:v>
                </c:pt>
                <c:pt idx="57">
                  <c:v>212.65100000000001</c:v>
                </c:pt>
                <c:pt idx="58">
                  <c:v>219.65100000000001</c:v>
                </c:pt>
                <c:pt idx="59">
                  <c:v>225.143</c:v>
                </c:pt>
                <c:pt idx="60">
                  <c:v>226.98400000000001</c:v>
                </c:pt>
                <c:pt idx="61">
                  <c:v>226.82499999999999</c:v>
                </c:pt>
                <c:pt idx="62">
                  <c:v>221.07900000000001</c:v>
                </c:pt>
                <c:pt idx="63">
                  <c:v>208.571</c:v>
                </c:pt>
                <c:pt idx="64">
                  <c:v>185.048</c:v>
                </c:pt>
                <c:pt idx="65">
                  <c:v>146.49199999999999</c:v>
                </c:pt>
                <c:pt idx="66">
                  <c:v>105.63500000000001</c:v>
                </c:pt>
                <c:pt idx="67">
                  <c:v>81.078999999999994</c:v>
                </c:pt>
                <c:pt idx="68">
                  <c:v>77.570999999999998</c:v>
                </c:pt>
                <c:pt idx="69">
                  <c:v>76.031999999999996</c:v>
                </c:pt>
                <c:pt idx="70">
                  <c:v>77.793999999999997</c:v>
                </c:pt>
                <c:pt idx="71">
                  <c:v>79.27</c:v>
                </c:pt>
                <c:pt idx="72">
                  <c:v>79.73</c:v>
                </c:pt>
                <c:pt idx="73">
                  <c:v>84.778000000000006</c:v>
                </c:pt>
                <c:pt idx="74">
                  <c:v>90.016000000000005</c:v>
                </c:pt>
                <c:pt idx="75">
                  <c:v>96.524000000000001</c:v>
                </c:pt>
                <c:pt idx="76">
                  <c:v>106.31699999999999</c:v>
                </c:pt>
                <c:pt idx="77">
                  <c:v>118.84099999999999</c:v>
                </c:pt>
                <c:pt idx="78">
                  <c:v>131.048</c:v>
                </c:pt>
                <c:pt idx="79">
                  <c:v>144.095</c:v>
                </c:pt>
                <c:pt idx="80">
                  <c:v>156.12700000000001</c:v>
                </c:pt>
                <c:pt idx="81">
                  <c:v>167.34899999999999</c:v>
                </c:pt>
                <c:pt idx="82">
                  <c:v>174.095</c:v>
                </c:pt>
                <c:pt idx="83">
                  <c:v>178.952</c:v>
                </c:pt>
                <c:pt idx="84">
                  <c:v>181.429</c:v>
                </c:pt>
                <c:pt idx="85">
                  <c:v>177.54</c:v>
                </c:pt>
                <c:pt idx="86">
                  <c:v>166.19</c:v>
                </c:pt>
                <c:pt idx="87">
                  <c:v>141.20599999999999</c:v>
                </c:pt>
                <c:pt idx="88">
                  <c:v>100.98399999999999</c:v>
                </c:pt>
                <c:pt idx="89">
                  <c:v>72.19</c:v>
                </c:pt>
                <c:pt idx="90">
                  <c:v>62.286000000000001</c:v>
                </c:pt>
                <c:pt idx="91">
                  <c:v>61.555999999999997</c:v>
                </c:pt>
                <c:pt idx="92">
                  <c:v>61.651000000000003</c:v>
                </c:pt>
                <c:pt idx="93">
                  <c:v>61.317</c:v>
                </c:pt>
                <c:pt idx="94">
                  <c:v>61.253999999999998</c:v>
                </c:pt>
                <c:pt idx="95">
                  <c:v>60.127000000000002</c:v>
                </c:pt>
                <c:pt idx="96">
                  <c:v>60.889000000000003</c:v>
                </c:pt>
                <c:pt idx="97">
                  <c:v>61.429000000000002</c:v>
                </c:pt>
                <c:pt idx="98">
                  <c:v>61.222000000000001</c:v>
                </c:pt>
                <c:pt idx="99">
                  <c:v>61.158999999999999</c:v>
                </c:pt>
                <c:pt idx="100">
                  <c:v>60.968000000000004</c:v>
                </c:pt>
                <c:pt idx="101">
                  <c:v>62.015999999999998</c:v>
                </c:pt>
                <c:pt idx="102">
                  <c:v>61.683</c:v>
                </c:pt>
                <c:pt idx="103">
                  <c:v>61.936999999999998</c:v>
                </c:pt>
                <c:pt idx="104">
                  <c:v>61.762</c:v>
                </c:pt>
                <c:pt idx="105">
                  <c:v>60.905000000000001</c:v>
                </c:pt>
                <c:pt idx="106">
                  <c:v>61.048000000000002</c:v>
                </c:pt>
                <c:pt idx="107">
                  <c:v>61.015999999999998</c:v>
                </c:pt>
                <c:pt idx="108">
                  <c:v>61.698</c:v>
                </c:pt>
                <c:pt idx="109">
                  <c:v>61.429000000000002</c:v>
                </c:pt>
                <c:pt idx="110">
                  <c:v>60.825000000000003</c:v>
                </c:pt>
                <c:pt idx="111">
                  <c:v>60.444000000000003</c:v>
                </c:pt>
                <c:pt idx="112">
                  <c:v>61.063000000000002</c:v>
                </c:pt>
                <c:pt idx="113">
                  <c:v>60.491999999999997</c:v>
                </c:pt>
                <c:pt idx="114">
                  <c:v>61.951999999999998</c:v>
                </c:pt>
                <c:pt idx="115">
                  <c:v>63.143000000000001</c:v>
                </c:pt>
                <c:pt idx="116">
                  <c:v>64.459999999999994</c:v>
                </c:pt>
                <c:pt idx="117">
                  <c:v>66.619</c:v>
                </c:pt>
                <c:pt idx="118">
                  <c:v>70.159000000000006</c:v>
                </c:pt>
                <c:pt idx="119">
                  <c:v>73.713999999999999</c:v>
                </c:pt>
                <c:pt idx="120">
                  <c:v>79.429000000000002</c:v>
                </c:pt>
                <c:pt idx="121">
                  <c:v>83.840999999999994</c:v>
                </c:pt>
                <c:pt idx="122">
                  <c:v>85.46</c:v>
                </c:pt>
                <c:pt idx="123">
                  <c:v>88.174999999999997</c:v>
                </c:pt>
                <c:pt idx="124">
                  <c:v>88.19</c:v>
                </c:pt>
                <c:pt idx="125">
                  <c:v>86.048000000000002</c:v>
                </c:pt>
                <c:pt idx="126">
                  <c:v>81.221999999999994</c:v>
                </c:pt>
                <c:pt idx="127">
                  <c:v>75.778000000000006</c:v>
                </c:pt>
                <c:pt idx="128">
                  <c:v>70.302000000000007</c:v>
                </c:pt>
                <c:pt idx="129">
                  <c:v>65.206000000000003</c:v>
                </c:pt>
                <c:pt idx="130">
                  <c:v>59.889000000000003</c:v>
                </c:pt>
                <c:pt idx="131">
                  <c:v>57.444000000000003</c:v>
                </c:pt>
                <c:pt idx="132">
                  <c:v>56.905000000000001</c:v>
                </c:pt>
                <c:pt idx="133">
                  <c:v>56.174999999999997</c:v>
                </c:pt>
                <c:pt idx="134">
                  <c:v>56.968000000000004</c:v>
                </c:pt>
                <c:pt idx="135">
                  <c:v>56.286000000000001</c:v>
                </c:pt>
                <c:pt idx="136">
                  <c:v>54.81</c:v>
                </c:pt>
                <c:pt idx="137">
                  <c:v>58.127000000000002</c:v>
                </c:pt>
                <c:pt idx="138">
                  <c:v>56.015999999999998</c:v>
                </c:pt>
                <c:pt idx="139">
                  <c:v>54.683</c:v>
                </c:pt>
                <c:pt idx="140">
                  <c:v>57.079000000000001</c:v>
                </c:pt>
                <c:pt idx="141">
                  <c:v>55.936999999999998</c:v>
                </c:pt>
                <c:pt idx="142">
                  <c:v>56.793999999999997</c:v>
                </c:pt>
                <c:pt idx="143">
                  <c:v>56.762</c:v>
                </c:pt>
                <c:pt idx="144">
                  <c:v>57.253999999999998</c:v>
                </c:pt>
                <c:pt idx="145">
                  <c:v>58.348999999999997</c:v>
                </c:pt>
                <c:pt idx="146">
                  <c:v>58.872999999999998</c:v>
                </c:pt>
                <c:pt idx="147">
                  <c:v>60.015999999999998</c:v>
                </c:pt>
                <c:pt idx="148">
                  <c:v>60.81</c:v>
                </c:pt>
                <c:pt idx="149">
                  <c:v>64.713999999999999</c:v>
                </c:pt>
                <c:pt idx="150">
                  <c:v>67.524000000000001</c:v>
                </c:pt>
                <c:pt idx="151">
                  <c:v>70.302000000000007</c:v>
                </c:pt>
                <c:pt idx="152">
                  <c:v>72.126999999999995</c:v>
                </c:pt>
                <c:pt idx="153">
                  <c:v>73.254000000000005</c:v>
                </c:pt>
                <c:pt idx="154">
                  <c:v>71.063000000000002</c:v>
                </c:pt>
                <c:pt idx="155">
                  <c:v>68.540000000000006</c:v>
                </c:pt>
                <c:pt idx="156">
                  <c:v>65.587000000000003</c:v>
                </c:pt>
                <c:pt idx="157">
                  <c:v>60.872999999999998</c:v>
                </c:pt>
                <c:pt idx="158">
                  <c:v>57.302</c:v>
                </c:pt>
                <c:pt idx="159">
                  <c:v>53.793999999999997</c:v>
                </c:pt>
                <c:pt idx="160">
                  <c:v>54.713999999999999</c:v>
                </c:pt>
                <c:pt idx="161">
                  <c:v>53.286000000000001</c:v>
                </c:pt>
                <c:pt idx="162">
                  <c:v>53.825000000000003</c:v>
                </c:pt>
                <c:pt idx="163">
                  <c:v>53.841000000000001</c:v>
                </c:pt>
                <c:pt idx="164">
                  <c:v>53.429000000000002</c:v>
                </c:pt>
                <c:pt idx="165">
                  <c:v>54.365000000000002</c:v>
                </c:pt>
                <c:pt idx="166">
                  <c:v>53.475999999999999</c:v>
                </c:pt>
                <c:pt idx="167">
                  <c:v>53.286000000000001</c:v>
                </c:pt>
                <c:pt idx="168">
                  <c:v>54.412999999999997</c:v>
                </c:pt>
                <c:pt idx="169">
                  <c:v>53.222000000000001</c:v>
                </c:pt>
                <c:pt idx="170">
                  <c:v>53.508000000000003</c:v>
                </c:pt>
                <c:pt idx="171">
                  <c:v>53.777999999999999</c:v>
                </c:pt>
                <c:pt idx="172">
                  <c:v>53.587000000000003</c:v>
                </c:pt>
                <c:pt idx="173">
                  <c:v>53.143000000000001</c:v>
                </c:pt>
                <c:pt idx="174">
                  <c:v>53.698</c:v>
                </c:pt>
                <c:pt idx="175">
                  <c:v>53.683</c:v>
                </c:pt>
                <c:pt idx="176">
                  <c:v>54.603000000000002</c:v>
                </c:pt>
                <c:pt idx="177">
                  <c:v>54.286000000000001</c:v>
                </c:pt>
                <c:pt idx="178">
                  <c:v>54.348999999999997</c:v>
                </c:pt>
                <c:pt idx="179">
                  <c:v>54.079000000000001</c:v>
                </c:pt>
                <c:pt idx="180">
                  <c:v>53.222000000000001</c:v>
                </c:pt>
                <c:pt idx="181">
                  <c:v>53.348999999999997</c:v>
                </c:pt>
                <c:pt idx="182">
                  <c:v>53.54</c:v>
                </c:pt>
                <c:pt idx="183">
                  <c:v>53.348999999999997</c:v>
                </c:pt>
                <c:pt idx="184">
                  <c:v>53.444000000000003</c:v>
                </c:pt>
                <c:pt idx="185">
                  <c:v>52.555999999999997</c:v>
                </c:pt>
                <c:pt idx="186">
                  <c:v>52.079000000000001</c:v>
                </c:pt>
                <c:pt idx="187">
                  <c:v>53.127000000000002</c:v>
                </c:pt>
                <c:pt idx="188">
                  <c:v>53.031999999999996</c:v>
                </c:pt>
                <c:pt idx="189">
                  <c:v>52.524000000000001</c:v>
                </c:pt>
                <c:pt idx="190">
                  <c:v>53.079000000000001</c:v>
                </c:pt>
                <c:pt idx="191">
                  <c:v>52.713999999999999</c:v>
                </c:pt>
                <c:pt idx="192">
                  <c:v>52.889000000000003</c:v>
                </c:pt>
                <c:pt idx="193">
                  <c:v>51.81</c:v>
                </c:pt>
                <c:pt idx="194">
                  <c:v>53.19</c:v>
                </c:pt>
                <c:pt idx="195">
                  <c:v>52.746000000000002</c:v>
                </c:pt>
                <c:pt idx="196">
                  <c:v>52.429000000000002</c:v>
                </c:pt>
                <c:pt idx="197">
                  <c:v>53.253999999999998</c:v>
                </c:pt>
                <c:pt idx="198">
                  <c:v>52.015999999999998</c:v>
                </c:pt>
                <c:pt idx="199">
                  <c:v>51.73</c:v>
                </c:pt>
                <c:pt idx="200">
                  <c:v>53.444000000000003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B7-466A-A96A-A0711D308BF9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B!$Y$28:$Y$228</c:f>
              <c:numCache>
                <c:formatCode>0.00</c:formatCode>
                <c:ptCount val="201"/>
                <c:pt idx="0">
                  <c:v>68.143073264005352</c:v>
                </c:pt>
                <c:pt idx="1">
                  <c:v>68.391450083883171</c:v>
                </c:pt>
                <c:pt idx="2">
                  <c:v>68.639828001750359</c:v>
                </c:pt>
                <c:pt idx="3">
                  <c:v>68.888206566002879</c:v>
                </c:pt>
                <c:pt idx="4">
                  <c:v>69.136585145049054</c:v>
                </c:pt>
                <c:pt idx="5">
                  <c:v>69.384962880113648</c:v>
                </c:pt>
                <c:pt idx="6">
                  <c:v>69.633338627440494</c:v>
                </c:pt>
                <c:pt idx="7">
                  <c:v>69.881710887786227</c:v>
                </c:pt>
                <c:pt idx="8">
                  <c:v>70.130077720805943</c:v>
                </c:pt>
                <c:pt idx="9">
                  <c:v>70.378436641711588</c:v>
                </c:pt>
                <c:pt idx="10">
                  <c:v>70.626784497570611</c:v>
                </c:pt>
                <c:pt idx="11">
                  <c:v>70.875117321061666</c:v>
                </c:pt>
                <c:pt idx="12">
                  <c:v>71.123430160898721</c:v>
                </c:pt>
                <c:pt idx="13">
                  <c:v>71.371716891339403</c:v>
                </c:pt>
                <c:pt idx="14">
                  <c:v>71.619970009736463</c:v>
                </c:pt>
                <c:pt idx="15">
                  <c:v>71.868180443572982</c:v>
                </c:pt>
                <c:pt idx="16">
                  <c:v>72.116337411182883</c:v>
                </c:pt>
                <c:pt idx="17">
                  <c:v>72.36442842042203</c:v>
                </c:pt>
                <c:pt idx="18">
                  <c:v>72.61243955800505</c:v>
                </c:pt>
                <c:pt idx="19">
                  <c:v>72.860356336007172</c:v>
                </c:pt>
                <c:pt idx="20">
                  <c:v>73.108165546308214</c:v>
                </c:pt>
                <c:pt idx="21">
                  <c:v>73.355858864556083</c:v>
                </c:pt>
                <c:pt idx="22">
                  <c:v>73.603439392219983</c:v>
                </c:pt>
                <c:pt idx="23">
                  <c:v>73.850932993909097</c:v>
                </c:pt>
                <c:pt idx="24">
                  <c:v>74.098407258894184</c:v>
                </c:pt>
                <c:pt idx="25">
                  <c:v>74.346002285220223</c:v>
                </c:pt>
                <c:pt idx="26">
                  <c:v>74.593979350499524</c:v>
                </c:pt>
                <c:pt idx="27">
                  <c:v>74.84279598032289</c:v>
                </c:pt>
                <c:pt idx="28">
                  <c:v>75.093218995152085</c:v>
                </c:pt>
                <c:pt idx="29">
                  <c:v>75.346490765279881</c:v>
                </c:pt>
                <c:pt idx="30">
                  <c:v>75.604567942898782</c:v>
                </c:pt>
                <c:pt idx="31">
                  <c:v>75.870455969870022</c:v>
                </c:pt>
                <c:pt idx="32">
                  <c:v>76.148665994512754</c:v>
                </c:pt>
                <c:pt idx="33">
                  <c:v>76.445822442169913</c:v>
                </c:pt>
                <c:pt idx="34">
                  <c:v>76.771447976395208</c:v>
                </c:pt>
                <c:pt idx="35">
                  <c:v>77.138946237519235</c:v>
                </c:pt>
                <c:pt idx="36">
                  <c:v>77.566789641639247</c:v>
                </c:pt>
                <c:pt idx="37">
                  <c:v>78.079897829909726</c:v>
                </c:pt>
                <c:pt idx="38">
                  <c:v>78.711160720272574</c:v>
                </c:pt>
                <c:pt idx="39">
                  <c:v>79.503018191376313</c:v>
                </c:pt>
                <c:pt idx="40">
                  <c:v>80.50895750989163</c:v>
                </c:pt>
                <c:pt idx="41">
                  <c:v>81.794733210524996</c:v>
                </c:pt>
                <c:pt idx="42">
                  <c:v>83.439058424220804</c:v>
                </c:pt>
                <c:pt idx="43">
                  <c:v>85.533470550353826</c:v>
                </c:pt>
                <c:pt idx="44">
                  <c:v>88.181048939693795</c:v>
                </c:pt>
                <c:pt idx="45">
                  <c:v>91.493670397867604</c:v>
                </c:pt>
                <c:pt idx="46">
                  <c:v>95.587541784322141</c:v>
                </c:pt>
                <c:pt idx="47">
                  <c:v>100.57685676116317</c:v>
                </c:pt>
                <c:pt idx="48">
                  <c:v>106.56558913274613</c:v>
                </c:pt>
                <c:pt idx="49">
                  <c:v>113.63765319550207</c:v>
                </c:pt>
                <c:pt idx="50">
                  <c:v>121.84591688812674</c:v>
                </c:pt>
                <c:pt idx="51">
                  <c:v>131.20082040679856</c:v>
                </c:pt>
                <c:pt idx="52">
                  <c:v>141.6595961473883</c:v>
                </c:pt>
                <c:pt idx="53">
                  <c:v>153.1172640954083</c:v>
                </c:pt>
                <c:pt idx="54">
                  <c:v>165.40064216194227</c:v>
                </c:pt>
                <c:pt idx="55">
                  <c:v>178.26644396901878</c:v>
                </c:pt>
                <c:pt idx="56">
                  <c:v>191.40337789983244</c:v>
                </c:pt>
                <c:pt idx="57">
                  <c:v>204.43163566394281</c:v>
                </c:pt>
                <c:pt idx="58">
                  <c:v>216.86527329154546</c:v>
                </c:pt>
                <c:pt idx="59">
                  <c:v>227.92967934680402</c:v>
                </c:pt>
                <c:pt idx="60">
                  <c:v>236.06785104413393</c:v>
                </c:pt>
                <c:pt idx="61">
                  <c:v>238.25339170472634</c:v>
                </c:pt>
                <c:pt idx="62">
                  <c:v>230.14281409208397</c:v>
                </c:pt>
                <c:pt idx="63">
                  <c:v>208.54385175694279</c:v>
                </c:pt>
                <c:pt idx="64">
                  <c:v>175.3796206520756</c:v>
                </c:pt>
                <c:pt idx="65">
                  <c:v>138.75545636599202</c:v>
                </c:pt>
                <c:pt idx="66">
                  <c:v>108.32718441032334</c:v>
                </c:pt>
                <c:pt idx="67">
                  <c:v>89.121448936963944</c:v>
                </c:pt>
                <c:pt idx="68">
                  <c:v>80.065116342046466</c:v>
                </c:pt>
                <c:pt idx="69">
                  <c:v>77.296657033776697</c:v>
                </c:pt>
                <c:pt idx="70">
                  <c:v>77.611215764716405</c:v>
                </c:pt>
                <c:pt idx="71">
                  <c:v>79.470347996980593</c:v>
                </c:pt>
                <c:pt idx="72">
                  <c:v>82.456665759290658</c:v>
                </c:pt>
                <c:pt idx="73">
                  <c:v>86.601431444961761</c:v>
                </c:pt>
                <c:pt idx="74">
                  <c:v>92.042840193423217</c:v>
                </c:pt>
                <c:pt idx="75">
                  <c:v>98.903875553506666</c:v>
                </c:pt>
                <c:pt idx="76">
                  <c:v>107.2452092773126</c:v>
                </c:pt>
                <c:pt idx="77">
                  <c:v>117.03559541486898</c:v>
                </c:pt>
                <c:pt idx="78">
                  <c:v>128.12822398280642</c:v>
                </c:pt>
                <c:pt idx="79">
                  <c:v>140.24204743086636</c:v>
                </c:pt>
                <c:pt idx="80">
                  <c:v>152.93733027898674</c:v>
                </c:pt>
                <c:pt idx="81">
                  <c:v>165.53711082459441</c:v>
                </c:pt>
                <c:pt idx="82">
                  <c:v>176.88991759358206</c:v>
                </c:pt>
                <c:pt idx="83">
                  <c:v>184.93060575607123</c:v>
                </c:pt>
                <c:pt idx="84">
                  <c:v>186.43597249118238</c:v>
                </c:pt>
                <c:pt idx="85">
                  <c:v>177.97364080635441</c:v>
                </c:pt>
                <c:pt idx="86">
                  <c:v>158.48950678830252</c:v>
                </c:pt>
                <c:pt idx="87">
                  <c:v>131.61949949694309</c:v>
                </c:pt>
                <c:pt idx="88">
                  <c:v>104.59803477920845</c:v>
                </c:pt>
                <c:pt idx="89">
                  <c:v>83.848877724022145</c:v>
                </c:pt>
                <c:pt idx="90">
                  <c:v>71.472092608746792</c:v>
                </c:pt>
                <c:pt idx="91">
                  <c:v>65.661745330860711</c:v>
                </c:pt>
                <c:pt idx="92">
                  <c:v>63.453564736146909</c:v>
                </c:pt>
                <c:pt idx="93">
                  <c:v>62.705310707939297</c:v>
                </c:pt>
                <c:pt idx="94">
                  <c:v>62.406847865145522</c:v>
                </c:pt>
                <c:pt idx="95">
                  <c:v>62.217635173685622</c:v>
                </c:pt>
                <c:pt idx="96">
                  <c:v>62.052329357356413</c:v>
                </c:pt>
                <c:pt idx="97">
                  <c:v>61.894611651551479</c:v>
                </c:pt>
                <c:pt idx="98">
                  <c:v>61.742117497500551</c:v>
                </c:pt>
                <c:pt idx="99">
                  <c:v>61.594915573410567</c:v>
                </c:pt>
                <c:pt idx="100">
                  <c:v>61.453871294511352</c:v>
                </c:pt>
                <c:pt idx="101">
                  <c:v>61.320689583433101</c:v>
                </c:pt>
                <c:pt idx="102">
                  <c:v>61.198250266976935</c:v>
                </c:pt>
                <c:pt idx="103">
                  <c:v>61.091076433401177</c:v>
                </c:pt>
                <c:pt idx="104">
                  <c:v>61.005925124243568</c:v>
                </c:pt>
                <c:pt idx="105">
                  <c:v>60.95248607193286</c:v>
                </c:pt>
                <c:pt idx="106">
                  <c:v>60.944146130966828</c:v>
                </c:pt>
                <c:pt idx="107">
                  <c:v>60.99873774597264</c:v>
                </c:pt>
                <c:pt idx="108">
                  <c:v>61.13914304912327</c:v>
                </c:pt>
                <c:pt idx="109">
                  <c:v>61.393577545848139</c:v>
                </c:pt>
                <c:pt idx="110">
                  <c:v>61.795339407195634</c:v>
                </c:pt>
                <c:pt idx="111">
                  <c:v>62.381796115271094</c:v>
                </c:pt>
                <c:pt idx="112">
                  <c:v>63.192404893364817</c:v>
                </c:pt>
                <c:pt idx="113">
                  <c:v>64.265639839871085</c:v>
                </c:pt>
                <c:pt idx="114">
                  <c:v>65.634831385701375</c:v>
                </c:pt>
                <c:pt idx="115">
                  <c:v>67.323096848026239</c:v>
                </c:pt>
                <c:pt idx="116">
                  <c:v>69.337687621127841</c:v>
                </c:pt>
                <c:pt idx="117">
                  <c:v>71.664004411295707</c:v>
                </c:pt>
                <c:pt idx="118">
                  <c:v>74.258808226228922</c:v>
                </c:pt>
                <c:pt idx="119">
                  <c:v>77.040259799059953</c:v>
                </c:pt>
                <c:pt idx="120">
                  <c:v>79.869890133288649</c:v>
                </c:pt>
                <c:pt idx="121">
                  <c:v>82.522543938070157</c:v>
                </c:pt>
                <c:pt idx="122">
                  <c:v>84.653008838832676</c:v>
                </c:pt>
                <c:pt idx="123">
                  <c:v>85.795507580625923</c:v>
                </c:pt>
                <c:pt idx="124">
                  <c:v>85.452981815511407</c:v>
                </c:pt>
                <c:pt idx="125">
                  <c:v>83.300454947081249</c:v>
                </c:pt>
                <c:pt idx="126">
                  <c:v>79.422967630106811</c:v>
                </c:pt>
                <c:pt idx="127">
                  <c:v>74.412808975152117</c:v>
                </c:pt>
                <c:pt idx="128">
                  <c:v>69.195573338395448</c:v>
                </c:pt>
                <c:pt idx="129">
                  <c:v>64.654263003304791</c:v>
                </c:pt>
                <c:pt idx="130">
                  <c:v>61.294416121990338</c:v>
                </c:pt>
                <c:pt idx="131">
                  <c:v>59.154732515205318</c:v>
                </c:pt>
                <c:pt idx="132">
                  <c:v>57.959814210049018</c:v>
                </c:pt>
                <c:pt idx="133">
                  <c:v>57.350887983263441</c:v>
                </c:pt>
                <c:pt idx="134">
                  <c:v>57.042414770414396</c:v>
                </c:pt>
                <c:pt idx="135">
                  <c:v>56.865498519975979</c:v>
                </c:pt>
                <c:pt idx="136">
                  <c:v>56.742645286491552</c:v>
                </c:pt>
                <c:pt idx="137">
                  <c:v>56.648199399132736</c:v>
                </c:pt>
                <c:pt idx="138">
                  <c:v>56.580895896709009</c:v>
                </c:pt>
                <c:pt idx="139">
                  <c:v>56.551001982063681</c:v>
                </c:pt>
                <c:pt idx="140">
                  <c:v>56.576164842662457</c:v>
                </c:pt>
                <c:pt idx="141">
                  <c:v>56.680737462696015</c:v>
                </c:pt>
                <c:pt idx="142">
                  <c:v>56.895752359909892</c:v>
                </c:pt>
                <c:pt idx="143">
                  <c:v>57.258202338464862</c:v>
                </c:pt>
                <c:pt idx="144">
                  <c:v>57.808889829387184</c:v>
                </c:pt>
                <c:pt idx="145">
                  <c:v>58.588340175171773</c:v>
                </c:pt>
                <c:pt idx="146">
                  <c:v>59.630400372096922</c:v>
                </c:pt>
                <c:pt idx="147">
                  <c:v>60.953153381467857</c:v>
                </c:pt>
                <c:pt idx="148">
                  <c:v>62.546617212486865</c:v>
                </c:pt>
                <c:pt idx="149">
                  <c:v>64.356735227072534</c:v>
                </c:pt>
                <c:pt idx="150">
                  <c:v>66.266717816486718</c:v>
                </c:pt>
                <c:pt idx="151">
                  <c:v>68.081743004568651</c:v>
                </c:pt>
                <c:pt idx="152">
                  <c:v>69.53111655222537</c:v>
                </c:pt>
                <c:pt idx="153">
                  <c:v>70.306908153961615</c:v>
                </c:pt>
                <c:pt idx="154">
                  <c:v>70.148216300925583</c:v>
                </c:pt>
                <c:pt idx="155">
                  <c:v>68.950230383074029</c:v>
                </c:pt>
                <c:pt idx="156">
                  <c:v>66.843224455134333</c:v>
                </c:pt>
                <c:pt idx="157">
                  <c:v>64.182448169271623</c:v>
                </c:pt>
                <c:pt idx="158">
                  <c:v>61.434869504499403</c:v>
                </c:pt>
                <c:pt idx="159">
                  <c:v>59.016527786003621</c:v>
                </c:pt>
                <c:pt idx="160">
                  <c:v>57.168315643994077</c:v>
                </c:pt>
                <c:pt idx="161">
                  <c:v>55.927673185029718</c:v>
                </c:pt>
                <c:pt idx="162">
                  <c:v>55.187290094568688</c:v>
                </c:pt>
                <c:pt idx="163">
                  <c:v>54.785866462211757</c:v>
                </c:pt>
                <c:pt idx="164">
                  <c:v>54.578247979544706</c:v>
                </c:pt>
                <c:pt idx="165">
                  <c:v>54.464940718135857</c:v>
                </c:pt>
                <c:pt idx="166">
                  <c:v>54.390335521984625</c:v>
                </c:pt>
                <c:pt idx="167">
                  <c:v>54.328323778075742</c:v>
                </c:pt>
                <c:pt idx="168">
                  <c:v>54.268450408253571</c:v>
                </c:pt>
                <c:pt idx="169">
                  <c:v>54.207130217090516</c:v>
                </c:pt>
                <c:pt idx="170">
                  <c:v>54.143341080808469</c:v>
                </c:pt>
                <c:pt idx="171">
                  <c:v>54.076896714986781</c:v>
                </c:pt>
                <c:pt idx="172">
                  <c:v>54.007861235818055</c:v>
                </c:pt>
                <c:pt idx="173">
                  <c:v>53.936374996064423</c:v>
                </c:pt>
                <c:pt idx="174">
                  <c:v>53.862605000570014</c:v>
                </c:pt>
                <c:pt idx="175">
                  <c:v>53.786728345831634</c:v>
                </c:pt>
                <c:pt idx="176">
                  <c:v>53.708924194034239</c:v>
                </c:pt>
                <c:pt idx="177">
                  <c:v>53.629368602149164</c:v>
                </c:pt>
                <c:pt idx="178">
                  <c:v>53.548230925442688</c:v>
                </c:pt>
                <c:pt idx="179">
                  <c:v>53.465671387622699</c:v>
                </c:pt>
                <c:pt idx="180">
                  <c:v>53.381839569433176</c:v>
                </c:pt>
                <c:pt idx="181">
                  <c:v>53.2968736108907</c:v>
                </c:pt>
                <c:pt idx="182">
                  <c:v>53.21089995247435</c:v>
                </c:pt>
                <c:pt idx="183">
                  <c:v>53.124033469772748</c:v>
                </c:pt>
                <c:pt idx="184">
                  <c:v>53.036377883768495</c:v>
                </c:pt>
                <c:pt idx="185">
                  <c:v>52.948026353803279</c:v>
                </c:pt>
                <c:pt idx="186">
                  <c:v>52.859062181665344</c:v>
                </c:pt>
                <c:pt idx="187">
                  <c:v>52.769559573053911</c:v>
                </c:pt>
                <c:pt idx="188">
                  <c:v>52.679584417114235</c:v>
                </c:pt>
                <c:pt idx="189">
                  <c:v>52.589195056175818</c:v>
                </c:pt>
                <c:pt idx="190">
                  <c:v>52.498443026705807</c:v>
                </c:pt>
                <c:pt idx="191">
                  <c:v>52.407373759249857</c:v>
                </c:pt>
                <c:pt idx="192">
                  <c:v>52.316027230179508</c:v>
                </c:pt>
                <c:pt idx="193">
                  <c:v>52.224438561754951</c:v>
                </c:pt>
                <c:pt idx="194">
                  <c:v>52.132638569643973</c:v>
                </c:pt>
                <c:pt idx="195">
                  <c:v>52.040654258859654</c:v>
                </c:pt>
                <c:pt idx="196">
                  <c:v>51.948509270290117</c:v>
                </c:pt>
                <c:pt idx="197">
                  <c:v>51.856224280748179</c:v>
                </c:pt>
                <c:pt idx="198">
                  <c:v>51.763817359893537</c:v>
                </c:pt>
                <c:pt idx="199">
                  <c:v>51.671304287564347</c:v>
                </c:pt>
                <c:pt idx="200">
                  <c:v>51.5786988350754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B7-466A-A96A-A0711D308BF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B!$BE$28:$BE$228</c:f>
              <c:numCache>
                <c:formatCode>General</c:formatCode>
                <c:ptCount val="201"/>
                <c:pt idx="0">
                  <c:v>68.143073263984547</c:v>
                </c:pt>
                <c:pt idx="1">
                  <c:v>68.391450083830904</c:v>
                </c:pt>
                <c:pt idx="2">
                  <c:v>68.639828001620927</c:v>
                </c:pt>
                <c:pt idx="3">
                  <c:v>68.888206565687</c:v>
                </c:pt>
                <c:pt idx="4">
                  <c:v>69.136585144289214</c:v>
                </c:pt>
                <c:pt idx="5">
                  <c:v>69.384962878312123</c:v>
                </c:pt>
                <c:pt idx="6">
                  <c:v>69.633338623230486</c:v>
                </c:pt>
                <c:pt idx="7">
                  <c:v>69.881710878089024</c:v>
                </c:pt>
                <c:pt idx="8">
                  <c:v>70.130077698790259</c:v>
                </c:pt>
                <c:pt idx="9">
                  <c:v>70.378436592446405</c:v>
                </c:pt>
                <c:pt idx="10">
                  <c:v>70.626784388910551</c:v>
                </c:pt>
                <c:pt idx="11">
                  <c:v>70.875117084838962</c:v>
                </c:pt>
                <c:pt idx="12">
                  <c:v>71.123429654730074</c:v>
                </c:pt>
                <c:pt idx="13">
                  <c:v>71.371715822307223</c:v>
                </c:pt>
                <c:pt idx="14">
                  <c:v>71.619967784335699</c:v>
                </c:pt>
                <c:pt idx="15">
                  <c:v>71.868175877449985</c:v>
                </c:pt>
                <c:pt idx="16">
                  <c:v>72.116328176778296</c:v>
                </c:pt>
                <c:pt idx="17">
                  <c:v>72.36441001303649</c:v>
                </c:pt>
                <c:pt idx="18">
                  <c:v>72.612403392274885</c:v>
                </c:pt>
                <c:pt idx="19">
                  <c:v>72.860286299531253</c:v>
                </c:pt>
                <c:pt idx="20">
                  <c:v>73.108031864210631</c:v>
                </c:pt>
                <c:pt idx="21">
                  <c:v>73.355607360996487</c:v>
                </c:pt>
                <c:pt idx="22">
                  <c:v>73.602973015418698</c:v>
                </c:pt>
                <c:pt idx="23">
                  <c:v>73.850080577774918</c:v>
                </c:pt>
                <c:pt idx="24">
                  <c:v>74.096871622834357</c:v>
                </c:pt>
                <c:pt idx="25">
                  <c:v>74.343275525558539</c:v>
                </c:pt>
                <c:pt idx="26">
                  <c:v>74.589207054880134</c:v>
                </c:pt>
                <c:pt idx="27">
                  <c:v>74.834563518332317</c:v>
                </c:pt>
                <c:pt idx="28">
                  <c:v>75.079221380001442</c:v>
                </c:pt>
                <c:pt idx="29">
                  <c:v>75.323032262936792</c:v>
                </c:pt>
                <c:pt idx="30">
                  <c:v>75.565818234932124</c:v>
                </c:pt>
                <c:pt idx="31">
                  <c:v>75.807366263787571</c:v>
                </c:pt>
                <c:pt idx="32">
                  <c:v>76.047421715261066</c:v>
                </c:pt>
                <c:pt idx="33">
                  <c:v>76.285680754718882</c:v>
                </c:pt>
                <c:pt idx="34">
                  <c:v>76.521781503190539</c:v>
                </c:pt>
                <c:pt idx="35">
                  <c:v>76.755293791879453</c:v>
                </c:pt>
                <c:pt idx="36">
                  <c:v>76.98570735866322</c:v>
                </c:pt>
                <c:pt idx="37">
                  <c:v>77.21241833918377</c:v>
                </c:pt>
                <c:pt idx="38">
                  <c:v>77.434713928447081</c:v>
                </c:pt>
                <c:pt idx="39">
                  <c:v>77.651755132584029</c:v>
                </c:pt>
                <c:pt idx="40">
                  <c:v>77.862557602508602</c:v>
                </c:pt>
                <c:pt idx="41">
                  <c:v>78.065970651551382</c:v>
                </c:pt>
                <c:pt idx="42">
                  <c:v>78.260654719656785</c:v>
                </c:pt>
                <c:pt idx="43">
                  <c:v>78.445057771023727</c:v>
                </c:pt>
                <c:pt idx="44">
                  <c:v>78.617391414571273</c:v>
                </c:pt>
                <c:pt idx="45">
                  <c:v>78.77560793079401</c:v>
                </c:pt>
                <c:pt idx="46">
                  <c:v>78.91737988382674</c:v>
                </c:pt>
                <c:pt idx="47">
                  <c:v>79.040084594270169</c:v>
                </c:pt>
                <c:pt idx="48">
                  <c:v>79.140796430856952</c:v>
                </c:pt>
                <c:pt idx="49">
                  <c:v>79.216290606179655</c:v>
                </c:pt>
                <c:pt idx="50">
                  <c:v>79.263062855606066</c:v>
                </c:pt>
                <c:pt idx="51">
                  <c:v>79.277369913477713</c:v>
                </c:pt>
                <c:pt idx="52">
                  <c:v>79.255295895562597</c:v>
                </c:pt>
                <c:pt idx="53">
                  <c:v>79.192849316714273</c:v>
                </c:pt>
                <c:pt idx="54">
                  <c:v>79.086094248675565</c:v>
                </c:pt>
                <c:pt idx="55">
                  <c:v>78.931316797189922</c:v>
                </c:pt>
                <c:pt idx="56">
                  <c:v>78.725224481522346</c:v>
                </c:pt>
                <c:pt idx="57">
                  <c:v>78.465171261224427</c:v>
                </c:pt>
                <c:pt idx="58">
                  <c:v>78.14939521709347</c:v>
                </c:pt>
                <c:pt idx="59">
                  <c:v>77.777250001345834</c:v>
                </c:pt>
                <c:pt idx="60">
                  <c:v>77.349406275552838</c:v>
                </c:pt>
                <c:pt idx="61">
                  <c:v>76.867996862011879</c:v>
                </c:pt>
                <c:pt idx="62">
                  <c:v>76.336680593475236</c:v>
                </c:pt>
                <c:pt idx="63">
                  <c:v>75.760605698392268</c:v>
                </c:pt>
                <c:pt idx="64">
                  <c:v>75.146263891354977</c:v>
                </c:pt>
                <c:pt idx="65">
                  <c:v>74.501239835773504</c:v>
                </c:pt>
                <c:pt idx="66">
                  <c:v>73.833874912488071</c:v>
                </c:pt>
                <c:pt idx="67">
                  <c:v>73.152876334301894</c:v>
                </c:pt>
                <c:pt idx="68">
                  <c:v>72.466909955403153</c:v>
                </c:pt>
                <c:pt idx="69">
                  <c:v>71.784216099703201</c:v>
                </c:pt>
                <c:pt idx="70">
                  <c:v>71.112282398155628</c:v>
                </c:pt>
                <c:pt idx="71">
                  <c:v>70.457597498510808</c:v>
                </c:pt>
                <c:pt idx="72">
                  <c:v>69.825497049025984</c:v>
                </c:pt>
                <c:pt idx="73">
                  <c:v>69.22010117799033</c:v>
                </c:pt>
                <c:pt idx="74">
                  <c:v>68.644332871591303</c:v>
                </c:pt>
                <c:pt idx="75">
                  <c:v>68.100000335210922</c:v>
                </c:pt>
                <c:pt idx="76">
                  <c:v>67.587923775566281</c:v>
                </c:pt>
                <c:pt idx="77">
                  <c:v>67.108087491494601</c:v>
                </c:pt>
                <c:pt idx="78">
                  <c:v>66.659800749195554</c:v>
                </c:pt>
                <c:pt idx="79">
                  <c:v>66.241854621685746</c:v>
                </c:pt>
                <c:pt idx="80">
                  <c:v>65.852665932599876</c:v>
                </c:pt>
                <c:pt idx="81">
                  <c:v>65.490403066053787</c:v>
                </c:pt>
                <c:pt idx="82">
                  <c:v>65.153091361337232</c:v>
                </c:pt>
                <c:pt idx="83">
                  <c:v>64.838697996090374</c:v>
                </c:pt>
                <c:pt idx="84">
                  <c:v>64.545197713289539</c:v>
                </c:pt>
                <c:pt idx="85">
                  <c:v>64.270621584200399</c:v>
                </c:pt>
                <c:pt idx="86">
                  <c:v>64.013091368079941</c:v>
                </c:pt>
                <c:pt idx="87">
                  <c:v>63.770842071936528</c:v>
                </c:pt>
                <c:pt idx="88">
                  <c:v>63.542235150588546</c:v>
                </c:pt>
                <c:pt idx="89">
                  <c:v>63.325764511518379</c:v>
                </c:pt>
                <c:pt idx="90">
                  <c:v>63.120057166699311</c:v>
                </c:pt>
                <c:pt idx="91">
                  <c:v>62.923870048061268</c:v>
                </c:pt>
                <c:pt idx="92">
                  <c:v>62.736084200376276</c:v>
                </c:pt>
                <c:pt idx="93">
                  <c:v>62.555697298316126</c:v>
                </c:pt>
                <c:pt idx="94">
                  <c:v>62.381815208064381</c:v>
                </c:pt>
                <c:pt idx="95">
                  <c:v>62.213643127729782</c:v>
                </c:pt>
                <c:pt idx="96">
                  <c:v>62.05047669156427</c:v>
                </c:pt>
                <c:pt idx="97">
                  <c:v>61.891693305921031</c:v>
                </c:pt>
                <c:pt idx="98">
                  <c:v>61.736743894893735</c:v>
                </c:pt>
                <c:pt idx="99">
                  <c:v>61.585145165749857</c:v>
                </c:pt>
                <c:pt idx="100">
                  <c:v>61.436472454185981</c:v>
                </c:pt>
                <c:pt idx="101">
                  <c:v>61.290353173291905</c:v>
                </c:pt>
                <c:pt idx="102">
                  <c:v>61.146460864740057</c:v>
                </c:pt>
                <c:pt idx="103">
                  <c:v>61.004509833539849</c:v>
                </c:pt>
                <c:pt idx="104">
                  <c:v>60.864250336657058</c:v>
                </c:pt>
                <c:pt idx="105">
                  <c:v>60.725464289281931</c:v>
                </c:pt>
                <c:pt idx="106">
                  <c:v>60.587961449289253</c:v>
                </c:pt>
                <c:pt idx="107">
                  <c:v>60.451576039519715</c:v>
                </c:pt>
                <c:pt idx="108">
                  <c:v>60.316163768205122</c:v>
                </c:pt>
                <c:pt idx="109">
                  <c:v>60.181599209632246</c:v>
                </c:pt>
                <c:pt idx="110">
                  <c:v>60.047773509599047</c:v>
                </c:pt>
                <c:pt idx="111">
                  <c:v>59.914592383085797</c:v>
                </c:pt>
                <c:pt idx="112">
                  <c:v>59.781974374643845</c:v>
                </c:pt>
                <c:pt idx="113">
                  <c:v>59.649849355163582</c:v>
                </c:pt>
                <c:pt idx="114">
                  <c:v>59.518157231832262</c:v>
                </c:pt>
                <c:pt idx="115">
                  <c:v>59.386846851179662</c:v>
                </c:pt>
                <c:pt idx="116">
                  <c:v>59.255875078104737</c:v>
                </c:pt>
                <c:pt idx="117">
                  <c:v>59.125206036670228</c:v>
                </c:pt>
                <c:pt idx="118">
                  <c:v>58.994810501243684</c:v>
                </c:pt>
                <c:pt idx="119">
                  <c:v>58.864665429260995</c:v>
                </c:pt>
                <c:pt idx="120">
                  <c:v>58.734753629501498</c:v>
                </c:pt>
                <c:pt idx="121">
                  <c:v>58.605063562301453</c:v>
                </c:pt>
                <c:pt idx="122">
                  <c:v>58.475589270598917</c:v>
                </c:pt>
                <c:pt idx="123">
                  <c:v>58.34633044308945</c:v>
                </c:pt>
                <c:pt idx="124">
                  <c:v>58.217292613057893</c:v>
                </c:pt>
                <c:pt idx="125">
                  <c:v>58.088487498586765</c:v>
                </c:pt>
                <c:pt idx="126">
                  <c:v>57.959933491748892</c:v>
                </c:pt>
                <c:pt idx="127">
                  <c:v>57.831656305941728</c:v>
                </c:pt>
                <c:pt idx="128">
                  <c:v>57.703689791526791</c:v>
                </c:pt>
                <c:pt idx="129">
                  <c:v>57.576076930128771</c:v>
                </c:pt>
                <c:pt idx="130">
                  <c:v>57.448871016953575</c:v>
                </c:pt>
                <c:pt idx="131">
                  <c:v>57.322137037798839</c:v>
                </c:pt>
                <c:pt idx="132">
                  <c:v>57.195953242396229</c:v>
                </c:pt>
                <c:pt idx="133">
                  <c:v>57.070412907507759</c:v>
                </c:pt>
                <c:pt idx="134">
                  <c:v>56.945626270771186</c:v>
                </c:pt>
                <c:pt idx="135">
                  <c:v>56.821722598456311</c:v>
                </c:pt>
                <c:pt idx="136">
                  <c:v>56.698852325735814</c:v>
                </c:pt>
                <c:pt idx="137">
                  <c:v>56.577189175487163</c:v>
                </c:pt>
                <c:pt idx="138">
                  <c:v>56.45693211996791</c:v>
                </c:pt>
                <c:pt idx="139">
                  <c:v>56.338306998520991</c:v>
                </c:pt>
                <c:pt idx="140">
                  <c:v>56.221567544553054</c:v>
                </c:pt>
                <c:pt idx="141">
                  <c:v>56.106995509173238</c:v>
                </c:pt>
                <c:pt idx="142">
                  <c:v>55.994899502847964</c:v>
                </c:pt>
                <c:pt idx="143">
                  <c:v>55.885612120021406</c:v>
                </c:pt>
                <c:pt idx="144">
                  <c:v>55.779484879585389</c:v>
                </c:pt>
                <c:pt idx="145">
                  <c:v>55.676880526192157</c:v>
                </c:pt>
                <c:pt idx="146">
                  <c:v>55.578162317552483</c:v>
                </c:pt>
                <c:pt idx="147">
                  <c:v>55.483680095688101</c:v>
                </c:pt>
                <c:pt idx="148">
                  <c:v>55.393753224964144</c:v>
                </c:pt>
                <c:pt idx="149">
                  <c:v>55.30865088169854</c:v>
                </c:pt>
                <c:pt idx="150">
                  <c:v>55.228570679297086</c:v>
                </c:pt>
                <c:pt idx="151">
                  <c:v>55.153617154710716</c:v>
                </c:pt>
                <c:pt idx="152">
                  <c:v>55.083782134037875</c:v>
                </c:pt>
                <c:pt idx="153">
                  <c:v>55.01892931491804</c:v>
                </c:pt>
                <c:pt idx="154">
                  <c:v>54.958785422380259</c:v>
                </c:pt>
                <c:pt idx="155">
                  <c:v>54.902939915835759</c:v>
                </c:pt>
                <c:pt idx="156">
                  <c:v>54.850854424503581</c:v>
                </c:pt>
                <c:pt idx="157">
                  <c:v>54.801881947743553</c:v>
                </c:pt>
                <c:pt idx="158">
                  <c:v>54.755294562494242</c:v>
                </c:pt>
                <c:pt idx="159">
                  <c:v>54.710317188151038</c:v>
                </c:pt>
                <c:pt idx="160">
                  <c:v>54.666164125869585</c:v>
                </c:pt>
                <c:pt idx="161">
                  <c:v>54.622074793757413</c:v>
                </c:pt>
                <c:pt idx="162">
                  <c:v>54.577345369408249</c:v>
                </c:pt>
                <c:pt idx="163">
                  <c:v>54.531353832436054</c:v>
                </c:pt>
                <c:pt idx="164">
                  <c:v>54.483576972644997</c:v>
                </c:pt>
                <c:pt idx="165">
                  <c:v>54.433599056058895</c:v>
                </c:pt>
                <c:pt idx="166">
                  <c:v>54.381112812483551</c:v>
                </c:pt>
                <c:pt idx="167">
                  <c:v>54.325914091397593</c:v>
                </c:pt>
                <c:pt idx="168">
                  <c:v>54.267891883997635</c:v>
                </c:pt>
                <c:pt idx="169">
                  <c:v>54.207015459668099</c:v>
                </c:pt>
                <c:pt idx="170">
                  <c:v>54.143320192355738</c:v>
                </c:pt>
                <c:pt idx="171">
                  <c:v>54.076893348400262</c:v>
                </c:pt>
                <c:pt idx="172">
                  <c:v>54.007860755601961</c:v>
                </c:pt>
                <c:pt idx="173">
                  <c:v>53.936374935463327</c:v>
                </c:pt>
                <c:pt idx="174">
                  <c:v>53.862604993806421</c:v>
                </c:pt>
                <c:pt idx="175">
                  <c:v>53.786728345164207</c:v>
                </c:pt>
                <c:pt idx="176">
                  <c:v>53.708924193976024</c:v>
                </c:pt>
                <c:pt idx="177">
                  <c:v>53.629368602144673</c:v>
                </c:pt>
                <c:pt idx="178">
                  <c:v>53.548230925442382</c:v>
                </c:pt>
                <c:pt idx="179">
                  <c:v>53.465671387622677</c:v>
                </c:pt>
                <c:pt idx="180">
                  <c:v>53.381839569433176</c:v>
                </c:pt>
                <c:pt idx="181">
                  <c:v>53.2968736108907</c:v>
                </c:pt>
                <c:pt idx="182">
                  <c:v>53.21089995247435</c:v>
                </c:pt>
                <c:pt idx="183">
                  <c:v>53.124033469772748</c:v>
                </c:pt>
                <c:pt idx="184">
                  <c:v>53.036377883768495</c:v>
                </c:pt>
                <c:pt idx="185">
                  <c:v>52.948026353803279</c:v>
                </c:pt>
                <c:pt idx="186">
                  <c:v>52.859062181665344</c:v>
                </c:pt>
                <c:pt idx="187">
                  <c:v>52.769559573053911</c:v>
                </c:pt>
                <c:pt idx="188">
                  <c:v>52.679584417114235</c:v>
                </c:pt>
                <c:pt idx="189">
                  <c:v>52.589195056175818</c:v>
                </c:pt>
                <c:pt idx="190">
                  <c:v>52.498443026705807</c:v>
                </c:pt>
                <c:pt idx="191">
                  <c:v>52.407373759249857</c:v>
                </c:pt>
                <c:pt idx="192">
                  <c:v>52.316027230179508</c:v>
                </c:pt>
                <c:pt idx="193">
                  <c:v>52.224438561754951</c:v>
                </c:pt>
                <c:pt idx="194">
                  <c:v>52.132638569643973</c:v>
                </c:pt>
                <c:pt idx="195">
                  <c:v>52.040654258859654</c:v>
                </c:pt>
                <c:pt idx="196">
                  <c:v>51.948509270290117</c:v>
                </c:pt>
                <c:pt idx="197">
                  <c:v>51.856224280748179</c:v>
                </c:pt>
                <c:pt idx="198">
                  <c:v>51.763817359893537</c:v>
                </c:pt>
                <c:pt idx="199">
                  <c:v>51.671304287564347</c:v>
                </c:pt>
                <c:pt idx="200">
                  <c:v>51.5786988350754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B7-466A-A96A-A0711D308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B!$J$28:$J$228</c:f>
              <c:numCache>
                <c:formatCode>General</c:formatCode>
                <c:ptCount val="201"/>
                <c:pt idx="0">
                  <c:v>69.650999999999996</c:v>
                </c:pt>
                <c:pt idx="1">
                  <c:v>70.238</c:v>
                </c:pt>
                <c:pt idx="2">
                  <c:v>69.825000000000003</c:v>
                </c:pt>
                <c:pt idx="3">
                  <c:v>70.540000000000006</c:v>
                </c:pt>
                <c:pt idx="4">
                  <c:v>70.840999999999994</c:v>
                </c:pt>
                <c:pt idx="5">
                  <c:v>70.905000000000001</c:v>
                </c:pt>
                <c:pt idx="6">
                  <c:v>70.016000000000005</c:v>
                </c:pt>
                <c:pt idx="7">
                  <c:v>69.697999999999993</c:v>
                </c:pt>
                <c:pt idx="8">
                  <c:v>70.316999999999993</c:v>
                </c:pt>
                <c:pt idx="9">
                  <c:v>69.286000000000001</c:v>
                </c:pt>
                <c:pt idx="10">
                  <c:v>70.159000000000006</c:v>
                </c:pt>
                <c:pt idx="11">
                  <c:v>69</c:v>
                </c:pt>
                <c:pt idx="12">
                  <c:v>70.81</c:v>
                </c:pt>
                <c:pt idx="13">
                  <c:v>71.713999999999999</c:v>
                </c:pt>
                <c:pt idx="14">
                  <c:v>70.397000000000006</c:v>
                </c:pt>
                <c:pt idx="15">
                  <c:v>69.793999999999997</c:v>
                </c:pt>
                <c:pt idx="16">
                  <c:v>69.951999999999998</c:v>
                </c:pt>
                <c:pt idx="17">
                  <c:v>70.27</c:v>
                </c:pt>
                <c:pt idx="18">
                  <c:v>70.27</c:v>
                </c:pt>
                <c:pt idx="19">
                  <c:v>71.159000000000006</c:v>
                </c:pt>
                <c:pt idx="20">
                  <c:v>71.381</c:v>
                </c:pt>
                <c:pt idx="21">
                  <c:v>70.524000000000001</c:v>
                </c:pt>
                <c:pt idx="22">
                  <c:v>71.094999999999999</c:v>
                </c:pt>
                <c:pt idx="23">
                  <c:v>70.951999999999998</c:v>
                </c:pt>
                <c:pt idx="24">
                  <c:v>71.19</c:v>
                </c:pt>
                <c:pt idx="25">
                  <c:v>72.459999999999994</c:v>
                </c:pt>
                <c:pt idx="26">
                  <c:v>71.475999999999999</c:v>
                </c:pt>
                <c:pt idx="27">
                  <c:v>72.174999999999997</c:v>
                </c:pt>
                <c:pt idx="28">
                  <c:v>72.507999999999996</c:v>
                </c:pt>
                <c:pt idx="29">
                  <c:v>72.475999999999999</c:v>
                </c:pt>
                <c:pt idx="30">
                  <c:v>72.524000000000001</c:v>
                </c:pt>
                <c:pt idx="31">
                  <c:v>74.507999999999996</c:v>
                </c:pt>
                <c:pt idx="32">
                  <c:v>75.349000000000004</c:v>
                </c:pt>
                <c:pt idx="33">
                  <c:v>74.825000000000003</c:v>
                </c:pt>
                <c:pt idx="34">
                  <c:v>75.570999999999998</c:v>
                </c:pt>
                <c:pt idx="35">
                  <c:v>75.762</c:v>
                </c:pt>
                <c:pt idx="36">
                  <c:v>78.174999999999997</c:v>
                </c:pt>
                <c:pt idx="37">
                  <c:v>78.778000000000006</c:v>
                </c:pt>
                <c:pt idx="38">
                  <c:v>78.81</c:v>
                </c:pt>
                <c:pt idx="39">
                  <c:v>79.619</c:v>
                </c:pt>
                <c:pt idx="40">
                  <c:v>79.349000000000004</c:v>
                </c:pt>
                <c:pt idx="41">
                  <c:v>81.540000000000006</c:v>
                </c:pt>
                <c:pt idx="42">
                  <c:v>82.840999999999994</c:v>
                </c:pt>
                <c:pt idx="43">
                  <c:v>84.745999999999995</c:v>
                </c:pt>
                <c:pt idx="44">
                  <c:v>86.492000000000004</c:v>
                </c:pt>
                <c:pt idx="45">
                  <c:v>88.364999999999995</c:v>
                </c:pt>
                <c:pt idx="46">
                  <c:v>91.936999999999998</c:v>
                </c:pt>
                <c:pt idx="47">
                  <c:v>96.888999999999996</c:v>
                </c:pt>
                <c:pt idx="48">
                  <c:v>102.095</c:v>
                </c:pt>
                <c:pt idx="49">
                  <c:v>107.69799999999999</c:v>
                </c:pt>
                <c:pt idx="50">
                  <c:v>115.19</c:v>
                </c:pt>
                <c:pt idx="51">
                  <c:v>126.46</c:v>
                </c:pt>
                <c:pt idx="52">
                  <c:v>139.19</c:v>
                </c:pt>
                <c:pt idx="53">
                  <c:v>153.55600000000001</c:v>
                </c:pt>
                <c:pt idx="54">
                  <c:v>168.82499999999999</c:v>
                </c:pt>
                <c:pt idx="55">
                  <c:v>183.41300000000001</c:v>
                </c:pt>
                <c:pt idx="56">
                  <c:v>196.74600000000001</c:v>
                </c:pt>
                <c:pt idx="57">
                  <c:v>207.63499999999999</c:v>
                </c:pt>
                <c:pt idx="58">
                  <c:v>216.34899999999999</c:v>
                </c:pt>
                <c:pt idx="59">
                  <c:v>221.238</c:v>
                </c:pt>
                <c:pt idx="60">
                  <c:v>224.69800000000001</c:v>
                </c:pt>
                <c:pt idx="61">
                  <c:v>223.857</c:v>
                </c:pt>
                <c:pt idx="62">
                  <c:v>219.73</c:v>
                </c:pt>
                <c:pt idx="63">
                  <c:v>209.11099999999999</c:v>
                </c:pt>
                <c:pt idx="64">
                  <c:v>189.96799999999999</c:v>
                </c:pt>
                <c:pt idx="65">
                  <c:v>159.11099999999999</c:v>
                </c:pt>
                <c:pt idx="66">
                  <c:v>121.413</c:v>
                </c:pt>
                <c:pt idx="67">
                  <c:v>89.412999999999997</c:v>
                </c:pt>
                <c:pt idx="68">
                  <c:v>78.793999999999997</c:v>
                </c:pt>
                <c:pt idx="69">
                  <c:v>76.444000000000003</c:v>
                </c:pt>
                <c:pt idx="70">
                  <c:v>78.555999999999997</c:v>
                </c:pt>
                <c:pt idx="71">
                  <c:v>80.936999999999998</c:v>
                </c:pt>
                <c:pt idx="72">
                  <c:v>83.555999999999997</c:v>
                </c:pt>
                <c:pt idx="73">
                  <c:v>87.555999999999997</c:v>
                </c:pt>
                <c:pt idx="74">
                  <c:v>92.302000000000007</c:v>
                </c:pt>
                <c:pt idx="75">
                  <c:v>99.507999999999996</c:v>
                </c:pt>
                <c:pt idx="76">
                  <c:v>107.63500000000001</c:v>
                </c:pt>
                <c:pt idx="77">
                  <c:v>119.19</c:v>
                </c:pt>
                <c:pt idx="78">
                  <c:v>132.65100000000001</c:v>
                </c:pt>
                <c:pt idx="79">
                  <c:v>144.49199999999999</c:v>
                </c:pt>
                <c:pt idx="80">
                  <c:v>155.81</c:v>
                </c:pt>
                <c:pt idx="81">
                  <c:v>165.63499999999999</c:v>
                </c:pt>
                <c:pt idx="82">
                  <c:v>173</c:v>
                </c:pt>
                <c:pt idx="83">
                  <c:v>175.55600000000001</c:v>
                </c:pt>
                <c:pt idx="84">
                  <c:v>177.03200000000001</c:v>
                </c:pt>
                <c:pt idx="85">
                  <c:v>172.31700000000001</c:v>
                </c:pt>
                <c:pt idx="86">
                  <c:v>160.667</c:v>
                </c:pt>
                <c:pt idx="87">
                  <c:v>137.571</c:v>
                </c:pt>
                <c:pt idx="88">
                  <c:v>104.571</c:v>
                </c:pt>
                <c:pt idx="89">
                  <c:v>74.555999999999997</c:v>
                </c:pt>
                <c:pt idx="90">
                  <c:v>64.016000000000005</c:v>
                </c:pt>
                <c:pt idx="91">
                  <c:v>61.81</c:v>
                </c:pt>
                <c:pt idx="92">
                  <c:v>60.936999999999998</c:v>
                </c:pt>
                <c:pt idx="93">
                  <c:v>62.048000000000002</c:v>
                </c:pt>
                <c:pt idx="94">
                  <c:v>62.094999999999999</c:v>
                </c:pt>
                <c:pt idx="95">
                  <c:v>62.365000000000002</c:v>
                </c:pt>
                <c:pt idx="96">
                  <c:v>62.063000000000002</c:v>
                </c:pt>
                <c:pt idx="97">
                  <c:v>62.54</c:v>
                </c:pt>
                <c:pt idx="98">
                  <c:v>62.570999999999998</c:v>
                </c:pt>
                <c:pt idx="99">
                  <c:v>62.683</c:v>
                </c:pt>
                <c:pt idx="100">
                  <c:v>62.889000000000003</c:v>
                </c:pt>
                <c:pt idx="101">
                  <c:v>62.332999999999998</c:v>
                </c:pt>
                <c:pt idx="102">
                  <c:v>62.81</c:v>
                </c:pt>
                <c:pt idx="103">
                  <c:v>63.555999999999997</c:v>
                </c:pt>
                <c:pt idx="104">
                  <c:v>64.825000000000003</c:v>
                </c:pt>
                <c:pt idx="105">
                  <c:v>63.508000000000003</c:v>
                </c:pt>
                <c:pt idx="106">
                  <c:v>63</c:v>
                </c:pt>
                <c:pt idx="107">
                  <c:v>63.27</c:v>
                </c:pt>
                <c:pt idx="108">
                  <c:v>63.491999999999997</c:v>
                </c:pt>
                <c:pt idx="109">
                  <c:v>63.143000000000001</c:v>
                </c:pt>
                <c:pt idx="110">
                  <c:v>62.81</c:v>
                </c:pt>
                <c:pt idx="111">
                  <c:v>62.667000000000002</c:v>
                </c:pt>
                <c:pt idx="112">
                  <c:v>63.19</c:v>
                </c:pt>
                <c:pt idx="113">
                  <c:v>63.048000000000002</c:v>
                </c:pt>
                <c:pt idx="114">
                  <c:v>63.889000000000003</c:v>
                </c:pt>
                <c:pt idx="115">
                  <c:v>65.221999999999994</c:v>
                </c:pt>
                <c:pt idx="116">
                  <c:v>66.412999999999997</c:v>
                </c:pt>
                <c:pt idx="117">
                  <c:v>69.397000000000006</c:v>
                </c:pt>
                <c:pt idx="118">
                  <c:v>74.078999999999994</c:v>
                </c:pt>
                <c:pt idx="119">
                  <c:v>78.905000000000001</c:v>
                </c:pt>
                <c:pt idx="120">
                  <c:v>83.349000000000004</c:v>
                </c:pt>
                <c:pt idx="121">
                  <c:v>87.587000000000003</c:v>
                </c:pt>
                <c:pt idx="122">
                  <c:v>89.936999999999998</c:v>
                </c:pt>
                <c:pt idx="123">
                  <c:v>91.507999999999996</c:v>
                </c:pt>
                <c:pt idx="124">
                  <c:v>91.570999999999998</c:v>
                </c:pt>
                <c:pt idx="125">
                  <c:v>89.921000000000006</c:v>
                </c:pt>
                <c:pt idx="126">
                  <c:v>86.412999999999997</c:v>
                </c:pt>
                <c:pt idx="127">
                  <c:v>79.619</c:v>
                </c:pt>
                <c:pt idx="128">
                  <c:v>74.286000000000001</c:v>
                </c:pt>
                <c:pt idx="129">
                  <c:v>67.570999999999998</c:v>
                </c:pt>
                <c:pt idx="130">
                  <c:v>63.587000000000003</c:v>
                </c:pt>
                <c:pt idx="131">
                  <c:v>59.603000000000002</c:v>
                </c:pt>
                <c:pt idx="132">
                  <c:v>57.444000000000003</c:v>
                </c:pt>
                <c:pt idx="133">
                  <c:v>57.079000000000001</c:v>
                </c:pt>
                <c:pt idx="134">
                  <c:v>56.920999999999999</c:v>
                </c:pt>
                <c:pt idx="135">
                  <c:v>58.094999999999999</c:v>
                </c:pt>
                <c:pt idx="136">
                  <c:v>58.856999999999999</c:v>
                </c:pt>
                <c:pt idx="137">
                  <c:v>56.508000000000003</c:v>
                </c:pt>
                <c:pt idx="138">
                  <c:v>56.031999999999996</c:v>
                </c:pt>
                <c:pt idx="139">
                  <c:v>57.412999999999997</c:v>
                </c:pt>
                <c:pt idx="140">
                  <c:v>57.332999999999998</c:v>
                </c:pt>
                <c:pt idx="141">
                  <c:v>56.524000000000001</c:v>
                </c:pt>
                <c:pt idx="142">
                  <c:v>57.174999999999997</c:v>
                </c:pt>
                <c:pt idx="143">
                  <c:v>57.127000000000002</c:v>
                </c:pt>
                <c:pt idx="144">
                  <c:v>56.920999999999999</c:v>
                </c:pt>
                <c:pt idx="145">
                  <c:v>57.667000000000002</c:v>
                </c:pt>
                <c:pt idx="146">
                  <c:v>59.348999999999997</c:v>
                </c:pt>
                <c:pt idx="147">
                  <c:v>60.143000000000001</c:v>
                </c:pt>
                <c:pt idx="148">
                  <c:v>63.381</c:v>
                </c:pt>
                <c:pt idx="149">
                  <c:v>66.302000000000007</c:v>
                </c:pt>
                <c:pt idx="150">
                  <c:v>69.27</c:v>
                </c:pt>
                <c:pt idx="151">
                  <c:v>72.650999999999996</c:v>
                </c:pt>
                <c:pt idx="152">
                  <c:v>73.888999999999996</c:v>
                </c:pt>
                <c:pt idx="153">
                  <c:v>74.873000000000005</c:v>
                </c:pt>
                <c:pt idx="154">
                  <c:v>74.143000000000001</c:v>
                </c:pt>
                <c:pt idx="155">
                  <c:v>72.063000000000002</c:v>
                </c:pt>
                <c:pt idx="156">
                  <c:v>67.349000000000004</c:v>
                </c:pt>
                <c:pt idx="157">
                  <c:v>63.348999999999997</c:v>
                </c:pt>
                <c:pt idx="158">
                  <c:v>58.698</c:v>
                </c:pt>
                <c:pt idx="159">
                  <c:v>56.253999999999998</c:v>
                </c:pt>
                <c:pt idx="160">
                  <c:v>54.365000000000002</c:v>
                </c:pt>
                <c:pt idx="161">
                  <c:v>54.46</c:v>
                </c:pt>
                <c:pt idx="162">
                  <c:v>55.825000000000003</c:v>
                </c:pt>
                <c:pt idx="163">
                  <c:v>54.872999999999998</c:v>
                </c:pt>
                <c:pt idx="164">
                  <c:v>54.46</c:v>
                </c:pt>
                <c:pt idx="165">
                  <c:v>55.127000000000002</c:v>
                </c:pt>
                <c:pt idx="166">
                  <c:v>54.81</c:v>
                </c:pt>
                <c:pt idx="167">
                  <c:v>54.444000000000003</c:v>
                </c:pt>
                <c:pt idx="168">
                  <c:v>53.889000000000003</c:v>
                </c:pt>
                <c:pt idx="169">
                  <c:v>56.015999999999998</c:v>
                </c:pt>
                <c:pt idx="170">
                  <c:v>55.127000000000002</c:v>
                </c:pt>
                <c:pt idx="171">
                  <c:v>55.27</c:v>
                </c:pt>
                <c:pt idx="172">
                  <c:v>56.079000000000001</c:v>
                </c:pt>
                <c:pt idx="173">
                  <c:v>55.793999999999997</c:v>
                </c:pt>
                <c:pt idx="174">
                  <c:v>55.206000000000003</c:v>
                </c:pt>
                <c:pt idx="175">
                  <c:v>53.936999999999998</c:v>
                </c:pt>
                <c:pt idx="176">
                  <c:v>54.81</c:v>
                </c:pt>
                <c:pt idx="177">
                  <c:v>54.713999999999999</c:v>
                </c:pt>
                <c:pt idx="178">
                  <c:v>54.19</c:v>
                </c:pt>
                <c:pt idx="179">
                  <c:v>54.81</c:v>
                </c:pt>
                <c:pt idx="180">
                  <c:v>54.936999999999998</c:v>
                </c:pt>
                <c:pt idx="181">
                  <c:v>54.46</c:v>
                </c:pt>
                <c:pt idx="182">
                  <c:v>53.491999999999997</c:v>
                </c:pt>
                <c:pt idx="183">
                  <c:v>54.936999999999998</c:v>
                </c:pt>
                <c:pt idx="184">
                  <c:v>53.555999999999997</c:v>
                </c:pt>
                <c:pt idx="185">
                  <c:v>54.19</c:v>
                </c:pt>
                <c:pt idx="186">
                  <c:v>54.222000000000001</c:v>
                </c:pt>
                <c:pt idx="187">
                  <c:v>53.619</c:v>
                </c:pt>
                <c:pt idx="188">
                  <c:v>52.872999999999998</c:v>
                </c:pt>
                <c:pt idx="189">
                  <c:v>53.984000000000002</c:v>
                </c:pt>
                <c:pt idx="190">
                  <c:v>54.048000000000002</c:v>
                </c:pt>
                <c:pt idx="191">
                  <c:v>54.651000000000003</c:v>
                </c:pt>
                <c:pt idx="192">
                  <c:v>53.381</c:v>
                </c:pt>
                <c:pt idx="193">
                  <c:v>52.634999999999998</c:v>
                </c:pt>
                <c:pt idx="194">
                  <c:v>53.619</c:v>
                </c:pt>
                <c:pt idx="195">
                  <c:v>54.19</c:v>
                </c:pt>
                <c:pt idx="196">
                  <c:v>53.619</c:v>
                </c:pt>
                <c:pt idx="197">
                  <c:v>53.872999999999998</c:v>
                </c:pt>
                <c:pt idx="198">
                  <c:v>53.872999999999998</c:v>
                </c:pt>
                <c:pt idx="199">
                  <c:v>53.127000000000002</c:v>
                </c:pt>
                <c:pt idx="200">
                  <c:v>53.238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92-4E08-AA54-613F028705E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B!$Z$28:$Z$228</c:f>
              <c:numCache>
                <c:formatCode>0.00</c:formatCode>
                <c:ptCount val="201"/>
                <c:pt idx="0">
                  <c:v>67.585852563839367</c:v>
                </c:pt>
                <c:pt idx="1">
                  <c:v>67.832372979699571</c:v>
                </c:pt>
                <c:pt idx="2">
                  <c:v>68.078898747034174</c:v>
                </c:pt>
                <c:pt idx="3">
                  <c:v>68.325430131859335</c:v>
                </c:pt>
                <c:pt idx="4">
                  <c:v>68.571967341282587</c:v>
                </c:pt>
                <c:pt idx="5">
                  <c:v>68.818510496803412</c:v>
                </c:pt>
                <c:pt idx="6">
                  <c:v>69.065059600565561</c:v>
                </c:pt>
                <c:pt idx="7">
                  <c:v>69.311614493155076</c:v>
                </c:pt>
                <c:pt idx="8">
                  <c:v>69.558174801455678</c:v>
                </c:pt>
                <c:pt idx="9">
                  <c:v>69.804739875180388</c:v>
                </c:pt>
                <c:pt idx="10">
                  <c:v>70.051308711196683</c:v>
                </c:pt>
                <c:pt idx="11">
                  <c:v>70.297879866042081</c:v>
                </c:pt>
                <c:pt idx="12">
                  <c:v>70.544451359762135</c:v>
                </c:pt>
                <c:pt idx="13">
                  <c:v>70.791020579573896</c:v>
                </c:pt>
                <c:pt idx="14">
                  <c:v>71.037584201851857</c:v>
                </c:pt>
                <c:pt idx="15">
                  <c:v>71.284138168821613</c:v>
                </c:pt>
                <c:pt idx="16">
                  <c:v>71.530677787379275</c:v>
                </c:pt>
                <c:pt idx="17">
                  <c:v>71.777198069840196</c:v>
                </c:pt>
                <c:pt idx="18">
                  <c:v>72.023694522636234</c:v>
                </c:pt>
                <c:pt idx="19">
                  <c:v>72.270164727435997</c:v>
                </c:pt>
                <c:pt idx="20">
                  <c:v>72.516611276160873</c:v>
                </c:pt>
                <c:pt idx="21">
                  <c:v>72.763046953137334</c:v>
                </c:pt>
                <c:pt idx="22">
                  <c:v>73.00950355201897</c:v>
                </c:pt>
                <c:pt idx="23">
                  <c:v>73.256046432248198</c:v>
                </c:pt>
                <c:pt idx="24">
                  <c:v>73.502797930498687</c:v>
                </c:pt>
                <c:pt idx="25">
                  <c:v>73.749974122905996</c:v>
                </c:pt>
                <c:pt idx="26">
                  <c:v>73.99794125443556</c:v>
                </c:pt>
                <c:pt idx="27">
                  <c:v>74.24730045846789</c:v>
                </c:pt>
                <c:pt idx="28">
                  <c:v>74.499012175712068</c:v>
                </c:pt>
                <c:pt idx="29">
                  <c:v>74.754574848262251</c:v>
                </c:pt>
                <c:pt idx="30">
                  <c:v>75.016275773501874</c:v>
                </c:pt>
                <c:pt idx="31">
                  <c:v>75.2875350222848</c:v>
                </c:pt>
                <c:pt idx="32">
                  <c:v>75.573365382971758</c:v>
                </c:pt>
                <c:pt idx="33">
                  <c:v>75.88097144049955</c:v>
                </c:pt>
                <c:pt idx="34">
                  <c:v>76.220507922275203</c:v>
                </c:pt>
                <c:pt idx="35">
                  <c:v>76.606009920498252</c:v>
                </c:pt>
                <c:pt idx="36">
                  <c:v>77.056494054663673</c:v>
                </c:pt>
                <c:pt idx="37">
                  <c:v>77.597208773580434</c:v>
                </c:pt>
                <c:pt idx="38">
                  <c:v>78.260983045814982</c:v>
                </c:pt>
                <c:pt idx="39">
                  <c:v>79.089585835832153</c:v>
                </c:pt>
                <c:pt idx="40">
                  <c:v>80.134965604633763</c:v>
                </c:pt>
                <c:pt idx="41">
                  <c:v>81.460193020481825</c:v>
                </c:pt>
                <c:pt idx="42">
                  <c:v>83.139886594515417</c:v>
                </c:pt>
                <c:pt idx="43">
                  <c:v>85.25986756802925</c:v>
                </c:pt>
                <c:pt idx="44">
                  <c:v>87.915776142639061</c:v>
                </c:pt>
                <c:pt idx="45">
                  <c:v>91.210395751778975</c:v>
                </c:pt>
                <c:pt idx="46">
                  <c:v>95.24948438039435</c:v>
                </c:pt>
                <c:pt idx="47">
                  <c:v>100.13600812087779</c:v>
                </c:pt>
                <c:pt idx="48">
                  <c:v>105.96281366277799</c:v>
                </c:pt>
                <c:pt idx="49">
                  <c:v>112.80395813853923</c:v>
                </c:pt>
                <c:pt idx="50">
                  <c:v>120.70512376484638</c:v>
                </c:pt>
                <c:pt idx="51">
                  <c:v>129.6737601134912</c:v>
                </c:pt>
                <c:pt idx="52">
                  <c:v>139.66979092715962</c:v>
                </c:pt>
                <c:pt idx="53">
                  <c:v>150.59786318227532</c:v>
                </c:pt>
                <c:pt idx="54">
                  <c:v>162.30216659507107</c:v>
                </c:pt>
                <c:pt idx="55">
                  <c:v>174.56472061548533</c:v>
                </c:pt>
                <c:pt idx="56">
                  <c:v>187.1071505546247</c:v>
                </c:pt>
                <c:pt idx="57">
                  <c:v>199.59116543068819</c:v>
                </c:pt>
                <c:pt idx="58">
                  <c:v>211.59239242209091</c:v>
                </c:pt>
                <c:pt idx="59">
                  <c:v>222.46584355372417</c:v>
                </c:pt>
                <c:pt idx="60">
                  <c:v>230.96148559157498</c:v>
                </c:pt>
                <c:pt idx="61">
                  <c:v>234.61530498412168</c:v>
                </c:pt>
                <c:pt idx="62">
                  <c:v>229.62641300866051</c:v>
                </c:pt>
                <c:pt idx="63">
                  <c:v>212.52460352552879</c:v>
                </c:pt>
                <c:pt idx="64">
                  <c:v>183.59054855004493</c:v>
                </c:pt>
                <c:pt idx="65">
                  <c:v>148.8616180767506</c:v>
                </c:pt>
                <c:pt idx="66">
                  <c:v>117.37746300194219</c:v>
                </c:pt>
                <c:pt idx="67">
                  <c:v>95.511048148402892</c:v>
                </c:pt>
                <c:pt idx="68">
                  <c:v>84.014077045532275</c:v>
                </c:pt>
                <c:pt idx="69">
                  <c:v>79.864084254321298</c:v>
                </c:pt>
                <c:pt idx="70">
                  <c:v>79.686479780829004</c:v>
                </c:pt>
                <c:pt idx="71">
                  <c:v>81.483230563822417</c:v>
                </c:pt>
                <c:pt idx="72">
                  <c:v>84.523878838815008</c:v>
                </c:pt>
                <c:pt idx="73">
                  <c:v>88.700551288243545</c:v>
                </c:pt>
                <c:pt idx="74">
                  <c:v>94.093834209721322</c:v>
                </c:pt>
                <c:pt idx="75">
                  <c:v>100.79349545147475</c:v>
                </c:pt>
                <c:pt idx="76">
                  <c:v>108.8349423659979</c:v>
                </c:pt>
                <c:pt idx="77">
                  <c:v>118.16960018516319</c:v>
                </c:pt>
                <c:pt idx="78">
                  <c:v>128.64509667661383</c:v>
                </c:pt>
                <c:pt idx="79">
                  <c:v>139.98984564440315</c:v>
                </c:pt>
                <c:pt idx="80">
                  <c:v>151.78901199936618</c:v>
                </c:pt>
                <c:pt idx="81">
                  <c:v>163.40483380468976</c:v>
                </c:pt>
                <c:pt idx="82">
                  <c:v>173.75189375315935</c:v>
                </c:pt>
                <c:pt idx="83">
                  <c:v>180.91374431974074</c:v>
                </c:pt>
                <c:pt idx="84">
                  <c:v>181.97708428305225</c:v>
                </c:pt>
                <c:pt idx="85">
                  <c:v>173.92068471270466</c:v>
                </c:pt>
                <c:pt idx="86">
                  <c:v>155.85665345783585</c:v>
                </c:pt>
                <c:pt idx="87">
                  <c:v>130.98464857697718</c:v>
                </c:pt>
                <c:pt idx="88">
                  <c:v>105.69220311692513</c:v>
                </c:pt>
                <c:pt idx="89">
                  <c:v>85.8307245462276</c:v>
                </c:pt>
                <c:pt idx="90">
                  <c:v>73.58145196914576</c:v>
                </c:pt>
                <c:pt idx="91">
                  <c:v>67.573204241430616</c:v>
                </c:pt>
                <c:pt idx="92">
                  <c:v>65.168800997399742</c:v>
                </c:pt>
                <c:pt idx="93">
                  <c:v>64.315706624365518</c:v>
                </c:pt>
                <c:pt idx="94">
                  <c:v>63.974620885144567</c:v>
                </c:pt>
                <c:pt idx="95">
                  <c:v>63.767129500831082</c:v>
                </c:pt>
                <c:pt idx="96">
                  <c:v>63.590100212799705</c:v>
                </c:pt>
                <c:pt idx="97">
                  <c:v>63.422095550443302</c:v>
                </c:pt>
                <c:pt idx="98">
                  <c:v>63.259924721113272</c:v>
                </c:pt>
                <c:pt idx="99">
                  <c:v>63.103887016133363</c:v>
                </c:pt>
                <c:pt idx="100">
                  <c:v>62.95539801630202</c:v>
                </c:pt>
                <c:pt idx="101">
                  <c:v>62.8169616188802</c:v>
                </c:pt>
                <c:pt idx="102">
                  <c:v>62.69255758825242</c:v>
                </c:pt>
                <c:pt idx="103">
                  <c:v>62.588177713527394</c:v>
                </c:pt>
                <c:pt idx="104">
                  <c:v>62.512476510027035</c:v>
                </c:pt>
                <c:pt idx="105">
                  <c:v>62.477506489202462</c:v>
                </c:pt>
                <c:pt idx="106">
                  <c:v>62.499477749738205</c:v>
                </c:pt>
                <c:pt idx="107">
                  <c:v>62.599441140727372</c:v>
                </c:pt>
                <c:pt idx="108">
                  <c:v>62.803749713689193</c:v>
                </c:pt>
                <c:pt idx="109">
                  <c:v>63.144112404306476</c:v>
                </c:pt>
                <c:pt idx="110">
                  <c:v>63.657027871760924</c:v>
                </c:pt>
                <c:pt idx="111">
                  <c:v>64.382388371284534</c:v>
                </c:pt>
                <c:pt idx="112">
                  <c:v>65.36108642305345</c:v>
                </c:pt>
                <c:pt idx="113">
                  <c:v>66.631549739801443</c:v>
                </c:pt>
                <c:pt idx="114">
                  <c:v>68.225270759986842</c:v>
                </c:pt>
                <c:pt idx="115">
                  <c:v>70.161559905001155</c:v>
                </c:pt>
                <c:pt idx="116">
                  <c:v>72.441847457571257</c:v>
                </c:pt>
                <c:pt idx="117">
                  <c:v>75.043654203856477</c:v>
                </c:pt>
                <c:pt idx="118">
                  <c:v>77.913397757189472</c:v>
                </c:pt>
                <c:pt idx="119">
                  <c:v>80.955132426556474</c:v>
                </c:pt>
                <c:pt idx="120">
                  <c:v>84.010205671836331</c:v>
                </c:pt>
                <c:pt idx="121">
                  <c:v>86.825387755302259</c:v>
                </c:pt>
                <c:pt idx="122">
                  <c:v>89.021876699649738</c:v>
                </c:pt>
                <c:pt idx="123">
                  <c:v>90.10454507443751</c:v>
                </c:pt>
                <c:pt idx="124">
                  <c:v>89.565475546748104</c:v>
                </c:pt>
                <c:pt idx="125">
                  <c:v>87.095711021568547</c:v>
                </c:pt>
                <c:pt idx="126">
                  <c:v>82.817211816973867</c:v>
                </c:pt>
                <c:pt idx="127">
                  <c:v>77.364754371526004</c:v>
                </c:pt>
                <c:pt idx="128">
                  <c:v>71.701741832231562</c:v>
                </c:pt>
                <c:pt idx="129">
                  <c:v>66.744797896327341</c:v>
                </c:pt>
                <c:pt idx="130">
                  <c:v>63.030550529275125</c:v>
                </c:pt>
                <c:pt idx="131">
                  <c:v>60.620040976511234</c:v>
                </c:pt>
                <c:pt idx="132">
                  <c:v>59.242467131807373</c:v>
                </c:pt>
                <c:pt idx="133">
                  <c:v>58.525082398247953</c:v>
                </c:pt>
                <c:pt idx="134">
                  <c:v>58.158884639537149</c:v>
                </c:pt>
                <c:pt idx="135">
                  <c:v>57.953043565816913</c:v>
                </c:pt>
                <c:pt idx="136">
                  <c:v>57.815453332696826</c:v>
                </c:pt>
                <c:pt idx="137">
                  <c:v>57.713144246061525</c:v>
                </c:pt>
                <c:pt idx="138">
                  <c:v>57.642244055327836</c:v>
                </c:pt>
                <c:pt idx="139">
                  <c:v>57.612690295920089</c:v>
                </c:pt>
                <c:pt idx="140">
                  <c:v>57.642651480714115</c:v>
                </c:pt>
                <c:pt idx="141">
                  <c:v>57.757190919898754</c:v>
                </c:pt>
                <c:pt idx="142">
                  <c:v>57.987950231155637</c:v>
                </c:pt>
                <c:pt idx="143">
                  <c:v>58.372298331319804</c:v>
                </c:pt>
                <c:pt idx="144">
                  <c:v>58.951153358934626</c:v>
                </c:pt>
                <c:pt idx="145">
                  <c:v>59.764988939827667</c:v>
                </c:pt>
                <c:pt idx="146">
                  <c:v>60.847676911294535</c:v>
                </c:pt>
                <c:pt idx="147">
                  <c:v>62.217829305031046</c:v>
                </c:pt>
                <c:pt idx="148">
                  <c:v>63.867155515725017</c:v>
                </c:pt>
                <c:pt idx="149">
                  <c:v>65.745361261150038</c:v>
                </c:pt>
                <c:pt idx="150">
                  <c:v>67.742396536459466</c:v>
                </c:pt>
                <c:pt idx="151">
                  <c:v>69.673049407863317</c:v>
                </c:pt>
                <c:pt idx="152">
                  <c:v>71.276036351777961</c:v>
                </c:pt>
                <c:pt idx="153">
                  <c:v>72.244993323745277</c:v>
                </c:pt>
                <c:pt idx="154">
                  <c:v>72.302297814163708</c:v>
                </c:pt>
                <c:pt idx="155">
                  <c:v>71.30218492589735</c:v>
                </c:pt>
                <c:pt idx="156">
                  <c:v>69.317616506580265</c:v>
                </c:pt>
                <c:pt idx="157">
                  <c:v>66.653831789921142</c:v>
                </c:pt>
                <c:pt idx="158">
                  <c:v>63.762568786009304</c:v>
                </c:pt>
                <c:pt idx="159">
                  <c:v>61.091308315213233</c:v>
                </c:pt>
                <c:pt idx="160">
                  <c:v>58.945194139321991</c:v>
                </c:pt>
                <c:pt idx="161">
                  <c:v>57.428313906344535</c:v>
                </c:pt>
                <c:pt idx="162">
                  <c:v>56.475999864598492</c:v>
                </c:pt>
                <c:pt idx="163">
                  <c:v>55.937467196155794</c:v>
                </c:pt>
                <c:pt idx="164">
                  <c:v>55.654850109437142</c:v>
                </c:pt>
                <c:pt idx="165">
                  <c:v>55.50751578518301</c:v>
                </c:pt>
                <c:pt idx="166">
                  <c:v>55.421163639303856</c:v>
                </c:pt>
                <c:pt idx="167">
                  <c:v>55.357456227567191</c:v>
                </c:pt>
                <c:pt idx="168">
                  <c:v>55.299505127189811</c:v>
                </c:pt>
                <c:pt idx="169">
                  <c:v>55.240908213959855</c:v>
                </c:pt>
                <c:pt idx="170">
                  <c:v>55.179602263498005</c:v>
                </c:pt>
                <c:pt idx="171">
                  <c:v>55.115081272339935</c:v>
                </c:pt>
                <c:pt idx="172">
                  <c:v>55.047340460377093</c:v>
                </c:pt>
                <c:pt idx="173">
                  <c:v>54.976529237466899</c:v>
                </c:pt>
                <c:pt idx="174">
                  <c:v>54.902847119370442</c:v>
                </c:pt>
                <c:pt idx="175">
                  <c:v>54.826511352743452</c:v>
                </c:pt>
                <c:pt idx="176">
                  <c:v>54.747743907937505</c:v>
                </c:pt>
                <c:pt idx="177">
                  <c:v>54.666764152782513</c:v>
                </c:pt>
                <c:pt idx="178">
                  <c:v>54.583783963876066</c:v>
                </c:pt>
                <c:pt idx="179">
                  <c:v>54.499004421094362</c:v>
                </c:pt>
                <c:pt idx="180">
                  <c:v>54.412613711046447</c:v>
                </c:pt>
                <c:pt idx="181">
                  <c:v>54.324785969149936</c:v>
                </c:pt>
                <c:pt idx="182">
                  <c:v>54.235680834503853</c:v>
                </c:pt>
                <c:pt idx="183">
                  <c:v>54.145443528969281</c:v>
                </c:pt>
                <c:pt idx="184">
                  <c:v>54.054205306889173</c:v>
                </c:pt>
                <c:pt idx="185">
                  <c:v>53.96208415363111</c:v>
                </c:pt>
                <c:pt idx="186">
                  <c:v>53.869185638699271</c:v>
                </c:pt>
                <c:pt idx="187">
                  <c:v>53.775603852264645</c:v>
                </c:pt>
                <c:pt idx="188">
                  <c:v>53.681422372790585</c:v>
                </c:pt>
                <c:pt idx="189">
                  <c:v>53.586715228415841</c:v>
                </c:pt>
                <c:pt idx="190">
                  <c:v>53.49154782643631</c:v>
                </c:pt>
                <c:pt idx="191">
                  <c:v>53.395977834152035</c:v>
                </c:pt>
                <c:pt idx="192">
                  <c:v>53.30005600103452</c:v>
                </c:pt>
                <c:pt idx="193">
                  <c:v>53.203826917078501</c:v>
                </c:pt>
                <c:pt idx="194">
                  <c:v>53.107329705721597</c:v>
                </c:pt>
                <c:pt idx="195">
                  <c:v>53.010598652165214</c:v>
                </c:pt>
                <c:pt idx="196">
                  <c:v>52.91366376957172</c:v>
                </c:pt>
                <c:pt idx="197">
                  <c:v>52.81655130665127</c:v>
                </c:pt>
                <c:pt idx="198">
                  <c:v>52.719284200748874</c:v>
                </c:pt>
                <c:pt idx="199">
                  <c:v>52.621882480821334</c:v>
                </c:pt>
                <c:pt idx="200">
                  <c:v>52.524363624750002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92-4E08-AA54-613F028705E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B!$BF$28:$BF$228</c:f>
              <c:numCache>
                <c:formatCode>General</c:formatCode>
                <c:ptCount val="201"/>
                <c:pt idx="0">
                  <c:v>67.585852563778104</c:v>
                </c:pt>
                <c:pt idx="1">
                  <c:v>67.832372979551465</c:v>
                </c:pt>
                <c:pt idx="2">
                  <c:v>68.078898746680991</c:v>
                </c:pt>
                <c:pt idx="3">
                  <c:v>68.325430131028682</c:v>
                </c:pt>
                <c:pt idx="4">
                  <c:v>68.571967339355737</c:v>
                </c:pt>
                <c:pt idx="5">
                  <c:v>68.818510492394893</c:v>
                </c:pt>
                <c:pt idx="6">
                  <c:v>69.065059590617309</c:v>
                </c:pt>
                <c:pt idx="7">
                  <c:v>69.311614471013257</c:v>
                </c:pt>
                <c:pt idx="8">
                  <c:v>69.558174752849609</c:v>
                </c:pt>
                <c:pt idx="9">
                  <c:v>69.804739769940795</c:v>
                </c:pt>
                <c:pt idx="10">
                  <c:v>70.051308486457373</c:v>
                </c:pt>
                <c:pt idx="11">
                  <c:v>70.297879392683598</c:v>
                </c:pt>
                <c:pt idx="12">
                  <c:v>70.544450376402182</c:v>
                </c:pt>
                <c:pt idx="13">
                  <c:v>70.791018564708153</c:v>
                </c:pt>
                <c:pt idx="14">
                  <c:v>71.037580130009573</c:v>
                </c:pt>
                <c:pt idx="15">
                  <c:v>71.284130052728443</c:v>
                </c:pt>
                <c:pt idx="16">
                  <c:v>71.530661831735159</c:v>
                </c:pt>
                <c:pt idx="17">
                  <c:v>71.777167131792865</c:v>
                </c:pt>
                <c:pt idx="18">
                  <c:v>72.023635355207119</c:v>
                </c:pt>
                <c:pt idx="19">
                  <c:v>72.270053122413344</c:v>
                </c:pt>
                <c:pt idx="20">
                  <c:v>72.5164036433316</c:v>
                </c:pt>
                <c:pt idx="21">
                  <c:v>72.762665957901632</c:v>
                </c:pt>
                <c:pt idx="22">
                  <c:v>73.008814020204255</c:v>
                </c:pt>
                <c:pt idx="23">
                  <c:v>73.254815595895778</c:v>
                </c:pt>
                <c:pt idx="24">
                  <c:v>73.500630937235954</c:v>
                </c:pt>
                <c:pt idx="25">
                  <c:v>73.746211193691266</c:v>
                </c:pt>
                <c:pt idx="26">
                  <c:v>73.991496508850759</c:v>
                </c:pt>
                <c:pt idx="27">
                  <c:v>74.236413746128221</c:v>
                </c:pt>
                <c:pt idx="28">
                  <c:v>74.48087377638673</c:v>
                </c:pt>
                <c:pt idx="29">
                  <c:v>74.724768250200952</c:v>
                </c:pt>
                <c:pt idx="30">
                  <c:v>74.967965766024506</c:v>
                </c:pt>
                <c:pt idx="31">
                  <c:v>75.21030733321733</c:v>
                </c:pt>
                <c:pt idx="32">
                  <c:v>75.45160101602994</c:v>
                </c:pt>
                <c:pt idx="33">
                  <c:v>75.691615631780465</c:v>
                </c:pt>
                <c:pt idx="34">
                  <c:v>75.930073364459346</c:v>
                </c:pt>
                <c:pt idx="35">
                  <c:v>76.166641145155523</c:v>
                </c:pt>
                <c:pt idx="36">
                  <c:v>76.400920644915814</c:v>
                </c:pt>
                <c:pt idx="37">
                  <c:v>76.632436726611161</c:v>
                </c:pt>
                <c:pt idx="38">
                  <c:v>76.860624213799881</c:v>
                </c:pt>
                <c:pt idx="39">
                  <c:v>77.084812861443908</c:v>
                </c:pt>
                <c:pt idx="40">
                  <c:v>77.304210462208715</c:v>
                </c:pt>
                <c:pt idx="41">
                  <c:v>77.51788410133571</c:v>
                </c:pt>
                <c:pt idx="42">
                  <c:v>77.724739693045066</c:v>
                </c:pt>
                <c:pt idx="43">
                  <c:v>77.923500104320027</c:v>
                </c:pt>
                <c:pt idx="44">
                  <c:v>78.112682411332941</c:v>
                </c:pt>
                <c:pt idx="45">
                  <c:v>78.290575153493421</c:v>
                </c:pt>
                <c:pt idx="46">
                  <c:v>78.455216861890378</c:v>
                </c:pt>
                <c:pt idx="47">
                  <c:v>78.604377648768207</c:v>
                </c:pt>
                <c:pt idx="48">
                  <c:v>78.735546247236215</c:v>
                </c:pt>
                <c:pt idx="49">
                  <c:v>78.845925561035287</c:v>
                </c:pt>
                <c:pt idx="50">
                  <c:v>78.932440469140033</c:v>
                </c:pt>
                <c:pt idx="51">
                  <c:v>78.991762235529961</c:v>
                </c:pt>
                <c:pt idx="52">
                  <c:v>79.020354257512579</c:v>
                </c:pt>
                <c:pt idx="53">
                  <c:v>79.014543850653581</c:v>
                </c:pt>
                <c:pt idx="54">
                  <c:v>78.970624075353385</c:v>
                </c:pt>
                <c:pt idx="55">
                  <c:v>78.884988006892996</c:v>
                </c:pt>
                <c:pt idx="56">
                  <c:v>78.754295130130629</c:v>
                </c:pt>
                <c:pt idx="57">
                  <c:v>78.575665628454402</c:v>
                </c:pt>
                <c:pt idx="58">
                  <c:v>78.346893402438099</c:v>
                </c:pt>
                <c:pt idx="59">
                  <c:v>78.066663206470992</c:v>
                </c:pt>
                <c:pt idx="60">
                  <c:v>77.734752225212645</c:v>
                </c:pt>
                <c:pt idx="61">
                  <c:v>77.352192934020792</c:v>
                </c:pt>
                <c:pt idx="62">
                  <c:v>76.921373496732713</c:v>
                </c:pt>
                <c:pt idx="63">
                  <c:v>76.446055270614835</c:v>
                </c:pt>
                <c:pt idx="64">
                  <c:v>75.931294529123605</c:v>
                </c:pt>
                <c:pt idx="65">
                  <c:v>75.383266570303718</c:v>
                </c:pt>
                <c:pt idx="66">
                  <c:v>74.809003176750366</c:v>
                </c:pt>
                <c:pt idx="67">
                  <c:v>74.216066428514338</c:v>
                </c:pt>
                <c:pt idx="68">
                  <c:v>73.612190576092729</c:v>
                </c:pt>
                <c:pt idx="69">
                  <c:v>73.004927192938126</c:v>
                </c:pt>
                <c:pt idx="70">
                  <c:v>72.401326552825864</c:v>
                </c:pt>
                <c:pt idx="71">
                  <c:v>71.807680932936449</c:v>
                </c:pt>
                <c:pt idx="72">
                  <c:v>71.229345221264907</c:v>
                </c:pt>
                <c:pt idx="73">
                  <c:v>70.670639136553305</c:v>
                </c:pt>
                <c:pt idx="74">
                  <c:v>70.134825640700555</c:v>
                </c:pt>
                <c:pt idx="75">
                  <c:v>69.624153115375918</c:v>
                </c:pt>
                <c:pt idx="76">
                  <c:v>69.139945091572898</c:v>
                </c:pt>
                <c:pt idx="77">
                  <c:v>68.682720515837858</c:v>
                </c:pt>
                <c:pt idx="78">
                  <c:v>68.25232898943591</c:v>
                </c:pt>
                <c:pt idx="79">
                  <c:v>67.848088237675583</c:v>
                </c:pt>
                <c:pt idx="80">
                  <c:v>67.468914434749635</c:v>
                </c:pt>
                <c:pt idx="81">
                  <c:v>67.113439303660826</c:v>
                </c:pt>
                <c:pt idx="82">
                  <c:v>66.780110747189156</c:v>
                </c:pt>
                <c:pt idx="83">
                  <c:v>66.467275970928938</c:v>
                </c:pt>
                <c:pt idx="84">
                  <c:v>66.173247613521568</c:v>
                </c:pt>
                <c:pt idx="85">
                  <c:v>65.896354375827315</c:v>
                </c:pt>
                <c:pt idx="86">
                  <c:v>65.634978156227433</c:v>
                </c:pt>
                <c:pt idx="87">
                  <c:v>65.387579877723056</c:v>
                </c:pt>
                <c:pt idx="88">
                  <c:v>65.152716145770412</c:v>
                </c:pt>
                <c:pt idx="89">
                  <c:v>64.929048694132362</c:v>
                </c:pt>
                <c:pt idx="90">
                  <c:v>64.715348326461452</c:v>
                </c:pt>
                <c:pt idx="91">
                  <c:v>64.510494789937255</c:v>
                </c:pt>
                <c:pt idx="92">
                  <c:v>64.313473753215519</c:v>
                </c:pt>
                <c:pt idx="93">
                  <c:v>64.123371820731663</c:v>
                </c:pt>
                <c:pt idx="94">
                  <c:v>63.939370306753716</c:v>
                </c:pt>
                <c:pt idx="95">
                  <c:v>63.760738317509038</c:v>
                </c:pt>
                <c:pt idx="96">
                  <c:v>63.586825546784496</c:v>
                </c:pt>
                <c:pt idx="97">
                  <c:v>63.417055076377679</c:v>
                </c:pt>
                <c:pt idx="98">
                  <c:v>63.250916383645738</c:v>
                </c:pt>
                <c:pt idx="99">
                  <c:v>63.087958690034881</c:v>
                </c:pt>
                <c:pt idx="100">
                  <c:v>62.927784733020907</c:v>
                </c:pt>
                <c:pt idx="101">
                  <c:v>62.770045005926207</c:v>
                </c:pt>
                <c:pt idx="102">
                  <c:v>62.6144324826926</c:v>
                </c:pt>
                <c:pt idx="103">
                  <c:v>62.460677825469183</c:v>
                </c:pt>
                <c:pt idx="104">
                  <c:v>62.308545059868152</c:v>
                </c:pt>
                <c:pt idx="105">
                  <c:v>62.157827694395529</c:v>
                </c:pt>
                <c:pt idx="106">
                  <c:v>62.00834525566156</c:v>
                </c:pt>
                <c:pt idx="107">
                  <c:v>61.859940208576894</c:v>
                </c:pt>
                <c:pt idx="108">
                  <c:v>61.712475230128675</c:v>
                </c:pt>
                <c:pt idx="109">
                  <c:v>61.565830805965476</c:v>
                </c:pt>
                <c:pt idx="110">
                  <c:v>61.419903120500493</c:v>
                </c:pt>
                <c:pt idx="111">
                  <c:v>61.27460221327555</c:v>
                </c:pt>
                <c:pt idx="112">
                  <c:v>61.129850376703558</c:v>
                </c:pt>
                <c:pt idx="113">
                  <c:v>60.9855807728771</c:v>
                </c:pt>
                <c:pt idx="114">
                  <c:v>60.841736249795588</c:v>
                </c:pt>
                <c:pt idx="115">
                  <c:v>60.698268340058696</c:v>
                </c:pt>
                <c:pt idx="116">
                  <c:v>60.555136427762413</c:v>
                </c:pt>
                <c:pt idx="117">
                  <c:v>60.412307071994427</c:v>
                </c:pt>
                <c:pt idx="118">
                  <c:v>60.269753477954744</c:v>
                </c:pt>
                <c:pt idx="119">
                  <c:v>60.127455109322931</c:v>
                </c:pt>
                <c:pt idx="120">
                  <c:v>59.985397438063735</c:v>
                </c:pt>
                <c:pt idx="121">
                  <c:v>59.843571830410241</c:v>
                </c:pt>
                <c:pt idx="122">
                  <c:v>59.701975570287985</c:v>
                </c:pt>
                <c:pt idx="123">
                  <c:v>59.560612023932393</c:v>
                </c:pt>
                <c:pt idx="124">
                  <c:v>59.41949095187578</c:v>
                </c:pt>
                <c:pt idx="125">
                  <c:v>59.278628976784603</c:v>
                </c:pt>
                <c:pt idx="126">
                  <c:v>59.138050217717712</c:v>
                </c:pt>
                <c:pt idx="127">
                  <c:v>58.997787103109971</c:v>
                </c:pt>
                <c:pt idx="128">
                  <c:v>58.857881375947599</c:v>
                </c:pt>
                <c:pt idx="129">
                  <c:v>58.71838530488705</c:v>
                </c:pt>
                <c:pt idx="130">
                  <c:v>58.579363114053997</c:v>
                </c:pt>
                <c:pt idx="131">
                  <c:v>58.440892641370645</c:v>
                </c:pt>
                <c:pt idx="132">
                  <c:v>58.30306722974462</c:v>
                </c:pt>
                <c:pt idx="133">
                  <c:v>58.165997846348972</c:v>
                </c:pt>
                <c:pt idx="134">
                  <c:v>58.029815411341147</c:v>
                </c:pt>
                <c:pt idx="135">
                  <c:v>57.894673297301217</c:v>
                </c:pt>
                <c:pt idx="136">
                  <c:v>57.76074993284265</c:v>
                </c:pt>
                <c:pt idx="137">
                  <c:v>57.628251406657014</c:v>
                </c:pt>
                <c:pt idx="138">
                  <c:v>57.497413920304446</c:v>
                </c:pt>
                <c:pt idx="139">
                  <c:v>57.368505878597901</c:v>
                </c:pt>
                <c:pt idx="140">
                  <c:v>57.241829335965114</c:v>
                </c:pt>
                <c:pt idx="141">
                  <c:v>57.117720438386897</c:v>
                </c:pt>
                <c:pt idx="142">
                  <c:v>56.996548419389917</c:v>
                </c:pt>
                <c:pt idx="143">
                  <c:v>56.878712635691365</c:v>
                </c:pt>
                <c:pt idx="144">
                  <c:v>56.764637079772257</c:v>
                </c:pt>
                <c:pt idx="145">
                  <c:v>56.654761805505117</c:v>
                </c:pt>
                <c:pt idx="146">
                  <c:v>56.549530777030654</c:v>
                </c:pt>
                <c:pt idx="147">
                  <c:v>56.449375830689135</c:v>
                </c:pt>
                <c:pt idx="148">
                  <c:v>56.354696751105536</c:v>
                </c:pt>
                <c:pt idx="149">
                  <c:v>56.265837917393704</c:v>
                </c:pt>
                <c:pt idx="150">
                  <c:v>56.183062558725851</c:v>
                </c:pt>
                <c:pt idx="151">
                  <c:v>56.10652631550532</c:v>
                </c:pt>
                <c:pt idx="152">
                  <c:v>56.036252431967355</c:v>
                </c:pt>
                <c:pt idx="153">
                  <c:v>55.972111366300233</c:v>
                </c:pt>
                <c:pt idx="154">
                  <c:v>55.913807736321729</c:v>
                </c:pt>
                <c:pt idx="155">
                  <c:v>55.860877188409233</c:v>
                </c:pt>
                <c:pt idx="156">
                  <c:v>55.812694927764809</c:v>
                </c:pt>
                <c:pt idx="157">
                  <c:v>55.768496342692586</c:v>
                </c:pt>
                <c:pt idx="158">
                  <c:v>55.727408591453042</c:v>
                </c:pt>
                <c:pt idx="159">
                  <c:v>55.68849049546327</c:v>
                </c:pt>
                <c:pt idx="160">
                  <c:v>55.650776920243999</c:v>
                </c:pt>
                <c:pt idx="161">
                  <c:v>55.613323278529563</c:v>
                </c:pt>
                <c:pt idx="162">
                  <c:v>55.575245963251987</c:v>
                </c:pt>
                <c:pt idx="163">
                  <c:v>55.53575533978934</c:v>
                </c:pt>
                <c:pt idx="164">
                  <c:v>55.494179179211514</c:v>
                </c:pt>
                <c:pt idx="165">
                  <c:v>55.449975808686304</c:v>
                </c:pt>
                <c:pt idx="166">
                  <c:v>55.402737518749774</c:v>
                </c:pt>
                <c:pt idx="167">
                  <c:v>55.352185708336435</c:v>
                </c:pt>
                <c:pt idx="168">
                  <c:v>55.298159785103174</c:v>
                </c:pt>
                <c:pt idx="169">
                  <c:v>55.240601988202378</c:v>
                </c:pt>
                <c:pt idx="170">
                  <c:v>55.179540147577484</c:v>
                </c:pt>
                <c:pt idx="171">
                  <c:v>55.115070050043663</c:v>
                </c:pt>
                <c:pt idx="172">
                  <c:v>55.047338655371775</c:v>
                </c:pt>
                <c:pt idx="173">
                  <c:v>54.976528979108679</c:v>
                </c:pt>
                <c:pt idx="174">
                  <c:v>54.902847086472711</c:v>
                </c:pt>
                <c:pt idx="175">
                  <c:v>54.82651134901797</c:v>
                </c:pt>
                <c:pt idx="176">
                  <c:v>54.747743907562395</c:v>
                </c:pt>
                <c:pt idx="177">
                  <c:v>54.666764152748939</c:v>
                </c:pt>
                <c:pt idx="178">
                  <c:v>54.583783963873394</c:v>
                </c:pt>
                <c:pt idx="179">
                  <c:v>54.49900442109417</c:v>
                </c:pt>
                <c:pt idx="180">
                  <c:v>54.412613711046433</c:v>
                </c:pt>
                <c:pt idx="181">
                  <c:v>54.324785969149936</c:v>
                </c:pt>
                <c:pt idx="182">
                  <c:v>54.235680834503853</c:v>
                </c:pt>
                <c:pt idx="183">
                  <c:v>54.145443528969281</c:v>
                </c:pt>
                <c:pt idx="184">
                  <c:v>54.054205306889173</c:v>
                </c:pt>
                <c:pt idx="185">
                  <c:v>53.96208415363111</c:v>
                </c:pt>
                <c:pt idx="186">
                  <c:v>53.869185638699271</c:v>
                </c:pt>
                <c:pt idx="187">
                  <c:v>53.775603852264645</c:v>
                </c:pt>
                <c:pt idx="188">
                  <c:v>53.681422372790585</c:v>
                </c:pt>
                <c:pt idx="189">
                  <c:v>53.586715228415841</c:v>
                </c:pt>
                <c:pt idx="190">
                  <c:v>53.49154782643631</c:v>
                </c:pt>
                <c:pt idx="191">
                  <c:v>53.395977834152035</c:v>
                </c:pt>
                <c:pt idx="192">
                  <c:v>53.30005600103452</c:v>
                </c:pt>
                <c:pt idx="193">
                  <c:v>53.203826917078501</c:v>
                </c:pt>
                <c:pt idx="194">
                  <c:v>53.107329705721597</c:v>
                </c:pt>
                <c:pt idx="195">
                  <c:v>53.010598652165214</c:v>
                </c:pt>
                <c:pt idx="196">
                  <c:v>52.91366376957172</c:v>
                </c:pt>
                <c:pt idx="197">
                  <c:v>52.81655130665127</c:v>
                </c:pt>
                <c:pt idx="198">
                  <c:v>52.719284200748874</c:v>
                </c:pt>
                <c:pt idx="199">
                  <c:v>52.621882480821334</c:v>
                </c:pt>
                <c:pt idx="200">
                  <c:v>52.524363624750002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92-4E08-AA54-613F02870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B!$K$28:$K$228</c:f>
              <c:numCache>
                <c:formatCode>General</c:formatCode>
                <c:ptCount val="201"/>
                <c:pt idx="0">
                  <c:v>70.635000000000005</c:v>
                </c:pt>
                <c:pt idx="1">
                  <c:v>71.364999999999995</c:v>
                </c:pt>
                <c:pt idx="2">
                  <c:v>71.159000000000006</c:v>
                </c:pt>
                <c:pt idx="3">
                  <c:v>71.555999999999997</c:v>
                </c:pt>
                <c:pt idx="4">
                  <c:v>71.81</c:v>
                </c:pt>
                <c:pt idx="5">
                  <c:v>70.745999999999995</c:v>
                </c:pt>
                <c:pt idx="6">
                  <c:v>70.873000000000005</c:v>
                </c:pt>
                <c:pt idx="7">
                  <c:v>71.667000000000002</c:v>
                </c:pt>
                <c:pt idx="8">
                  <c:v>71.048000000000002</c:v>
                </c:pt>
                <c:pt idx="9">
                  <c:v>70.221999999999994</c:v>
                </c:pt>
                <c:pt idx="10">
                  <c:v>70.063000000000002</c:v>
                </c:pt>
                <c:pt idx="11">
                  <c:v>69.888999999999996</c:v>
                </c:pt>
                <c:pt idx="12">
                  <c:v>70.856999999999999</c:v>
                </c:pt>
                <c:pt idx="13">
                  <c:v>72.031999999999996</c:v>
                </c:pt>
                <c:pt idx="14">
                  <c:v>71.778000000000006</c:v>
                </c:pt>
                <c:pt idx="15">
                  <c:v>71.459999999999994</c:v>
                </c:pt>
                <c:pt idx="16">
                  <c:v>70.825000000000003</c:v>
                </c:pt>
                <c:pt idx="17">
                  <c:v>70.221999999999994</c:v>
                </c:pt>
                <c:pt idx="18">
                  <c:v>70.951999999999998</c:v>
                </c:pt>
                <c:pt idx="19">
                  <c:v>71.221999999999994</c:v>
                </c:pt>
                <c:pt idx="20">
                  <c:v>70.856999999999999</c:v>
                </c:pt>
                <c:pt idx="21">
                  <c:v>71.713999999999999</c:v>
                </c:pt>
                <c:pt idx="22">
                  <c:v>71.968000000000004</c:v>
                </c:pt>
                <c:pt idx="23">
                  <c:v>70.570999999999998</c:v>
                </c:pt>
                <c:pt idx="24">
                  <c:v>72.936999999999998</c:v>
                </c:pt>
                <c:pt idx="25">
                  <c:v>71.126999999999995</c:v>
                </c:pt>
                <c:pt idx="26">
                  <c:v>72.397000000000006</c:v>
                </c:pt>
                <c:pt idx="27">
                  <c:v>72.349000000000004</c:v>
                </c:pt>
                <c:pt idx="28">
                  <c:v>73.078999999999994</c:v>
                </c:pt>
                <c:pt idx="29">
                  <c:v>73.016000000000005</c:v>
                </c:pt>
                <c:pt idx="30">
                  <c:v>75.063000000000002</c:v>
                </c:pt>
                <c:pt idx="31">
                  <c:v>74.475999999999999</c:v>
                </c:pt>
                <c:pt idx="32">
                  <c:v>76.316999999999993</c:v>
                </c:pt>
                <c:pt idx="33">
                  <c:v>76.381</c:v>
                </c:pt>
                <c:pt idx="34">
                  <c:v>76.745999999999995</c:v>
                </c:pt>
                <c:pt idx="35">
                  <c:v>76.856999999999999</c:v>
                </c:pt>
                <c:pt idx="36">
                  <c:v>77.81</c:v>
                </c:pt>
                <c:pt idx="37">
                  <c:v>77.968000000000004</c:v>
                </c:pt>
                <c:pt idx="38">
                  <c:v>78.048000000000002</c:v>
                </c:pt>
                <c:pt idx="39">
                  <c:v>79.983999999999995</c:v>
                </c:pt>
                <c:pt idx="40">
                  <c:v>80.111000000000004</c:v>
                </c:pt>
                <c:pt idx="41">
                  <c:v>81.507999999999996</c:v>
                </c:pt>
                <c:pt idx="42">
                  <c:v>82.73</c:v>
                </c:pt>
                <c:pt idx="43">
                  <c:v>83.492000000000004</c:v>
                </c:pt>
                <c:pt idx="44">
                  <c:v>86.888999999999996</c:v>
                </c:pt>
                <c:pt idx="45">
                  <c:v>88.016000000000005</c:v>
                </c:pt>
                <c:pt idx="46">
                  <c:v>92.778000000000006</c:v>
                </c:pt>
                <c:pt idx="47">
                  <c:v>97.316999999999993</c:v>
                </c:pt>
                <c:pt idx="48">
                  <c:v>102.69799999999999</c:v>
                </c:pt>
                <c:pt idx="49">
                  <c:v>110.127</c:v>
                </c:pt>
                <c:pt idx="50">
                  <c:v>118.68300000000001</c:v>
                </c:pt>
                <c:pt idx="51">
                  <c:v>131.63499999999999</c:v>
                </c:pt>
                <c:pt idx="52">
                  <c:v>143.93700000000001</c:v>
                </c:pt>
                <c:pt idx="53">
                  <c:v>159.60300000000001</c:v>
                </c:pt>
                <c:pt idx="54">
                  <c:v>173.762</c:v>
                </c:pt>
                <c:pt idx="55">
                  <c:v>187.87299999999999</c:v>
                </c:pt>
                <c:pt idx="56">
                  <c:v>200.17500000000001</c:v>
                </c:pt>
                <c:pt idx="57">
                  <c:v>209.60300000000001</c:v>
                </c:pt>
                <c:pt idx="58">
                  <c:v>215.857</c:v>
                </c:pt>
                <c:pt idx="59">
                  <c:v>220.095</c:v>
                </c:pt>
                <c:pt idx="60">
                  <c:v>220.74600000000001</c:v>
                </c:pt>
                <c:pt idx="61">
                  <c:v>218.06299999999999</c:v>
                </c:pt>
                <c:pt idx="62">
                  <c:v>210.19</c:v>
                </c:pt>
                <c:pt idx="63">
                  <c:v>194.17500000000001</c:v>
                </c:pt>
                <c:pt idx="64">
                  <c:v>169.12700000000001</c:v>
                </c:pt>
                <c:pt idx="65">
                  <c:v>134.25399999999999</c:v>
                </c:pt>
                <c:pt idx="66">
                  <c:v>100.77800000000001</c:v>
                </c:pt>
                <c:pt idx="67">
                  <c:v>81.397000000000006</c:v>
                </c:pt>
                <c:pt idx="68">
                  <c:v>76.587000000000003</c:v>
                </c:pt>
                <c:pt idx="69">
                  <c:v>76.459999999999994</c:v>
                </c:pt>
                <c:pt idx="70">
                  <c:v>78.635000000000005</c:v>
                </c:pt>
                <c:pt idx="71">
                  <c:v>81.381</c:v>
                </c:pt>
                <c:pt idx="72">
                  <c:v>85.316999999999993</c:v>
                </c:pt>
                <c:pt idx="73">
                  <c:v>89.302000000000007</c:v>
                </c:pt>
                <c:pt idx="74">
                  <c:v>95.524000000000001</c:v>
                </c:pt>
                <c:pt idx="75">
                  <c:v>104.60299999999999</c:v>
                </c:pt>
                <c:pt idx="76">
                  <c:v>114.206</c:v>
                </c:pt>
                <c:pt idx="77">
                  <c:v>126.46</c:v>
                </c:pt>
                <c:pt idx="78">
                  <c:v>138.96799999999999</c:v>
                </c:pt>
                <c:pt idx="79">
                  <c:v>150.524</c:v>
                </c:pt>
                <c:pt idx="80">
                  <c:v>160.88900000000001</c:v>
                </c:pt>
                <c:pt idx="81">
                  <c:v>169.01599999999999</c:v>
                </c:pt>
                <c:pt idx="82">
                  <c:v>173.39699999999999</c:v>
                </c:pt>
                <c:pt idx="83">
                  <c:v>175.524</c:v>
                </c:pt>
                <c:pt idx="84">
                  <c:v>172.96799999999999</c:v>
                </c:pt>
                <c:pt idx="85">
                  <c:v>163.667</c:v>
                </c:pt>
                <c:pt idx="86">
                  <c:v>145.286</c:v>
                </c:pt>
                <c:pt idx="87">
                  <c:v>115.84099999999999</c:v>
                </c:pt>
                <c:pt idx="88">
                  <c:v>86.73</c:v>
                </c:pt>
                <c:pt idx="89">
                  <c:v>67.650999999999996</c:v>
                </c:pt>
                <c:pt idx="90">
                  <c:v>62.286000000000001</c:v>
                </c:pt>
                <c:pt idx="91">
                  <c:v>61.698</c:v>
                </c:pt>
                <c:pt idx="92">
                  <c:v>62.587000000000003</c:v>
                </c:pt>
                <c:pt idx="93">
                  <c:v>61.667000000000002</c:v>
                </c:pt>
                <c:pt idx="94">
                  <c:v>61.444000000000003</c:v>
                </c:pt>
                <c:pt idx="95">
                  <c:v>63.031999999999996</c:v>
                </c:pt>
                <c:pt idx="96">
                  <c:v>62.143000000000001</c:v>
                </c:pt>
                <c:pt idx="97">
                  <c:v>61.841000000000001</c:v>
                </c:pt>
                <c:pt idx="98">
                  <c:v>63.46</c:v>
                </c:pt>
                <c:pt idx="99">
                  <c:v>63.619</c:v>
                </c:pt>
                <c:pt idx="100">
                  <c:v>63.317</c:v>
                </c:pt>
                <c:pt idx="101">
                  <c:v>62.777999999999999</c:v>
                </c:pt>
                <c:pt idx="102">
                  <c:v>62.079000000000001</c:v>
                </c:pt>
                <c:pt idx="103">
                  <c:v>61.222000000000001</c:v>
                </c:pt>
                <c:pt idx="104">
                  <c:v>62.667000000000002</c:v>
                </c:pt>
                <c:pt idx="105">
                  <c:v>62.746000000000002</c:v>
                </c:pt>
                <c:pt idx="106">
                  <c:v>62.332999999999998</c:v>
                </c:pt>
                <c:pt idx="107">
                  <c:v>62.777999999999999</c:v>
                </c:pt>
                <c:pt idx="108">
                  <c:v>63.127000000000002</c:v>
                </c:pt>
                <c:pt idx="109">
                  <c:v>62.063000000000002</c:v>
                </c:pt>
                <c:pt idx="110">
                  <c:v>62.302</c:v>
                </c:pt>
                <c:pt idx="111">
                  <c:v>63.348999999999997</c:v>
                </c:pt>
                <c:pt idx="112">
                  <c:v>63.317</c:v>
                </c:pt>
                <c:pt idx="113">
                  <c:v>64.143000000000001</c:v>
                </c:pt>
                <c:pt idx="114">
                  <c:v>64.507999999999996</c:v>
                </c:pt>
                <c:pt idx="115">
                  <c:v>67.856999999999999</c:v>
                </c:pt>
                <c:pt idx="116">
                  <c:v>70.111000000000004</c:v>
                </c:pt>
                <c:pt idx="117">
                  <c:v>73.221999999999994</c:v>
                </c:pt>
                <c:pt idx="118">
                  <c:v>79.048000000000002</c:v>
                </c:pt>
                <c:pt idx="119">
                  <c:v>83.412999999999997</c:v>
                </c:pt>
                <c:pt idx="120">
                  <c:v>87.381</c:v>
                </c:pt>
                <c:pt idx="121">
                  <c:v>90.856999999999999</c:v>
                </c:pt>
                <c:pt idx="122">
                  <c:v>94.54</c:v>
                </c:pt>
                <c:pt idx="123">
                  <c:v>93.492000000000004</c:v>
                </c:pt>
                <c:pt idx="124">
                  <c:v>92.063000000000002</c:v>
                </c:pt>
                <c:pt idx="125">
                  <c:v>87.983999999999995</c:v>
                </c:pt>
                <c:pt idx="126">
                  <c:v>83.745999999999995</c:v>
                </c:pt>
                <c:pt idx="127">
                  <c:v>77.031999999999996</c:v>
                </c:pt>
                <c:pt idx="128">
                  <c:v>71.683000000000007</c:v>
                </c:pt>
                <c:pt idx="129">
                  <c:v>65.936999999999998</c:v>
                </c:pt>
                <c:pt idx="130">
                  <c:v>59.984000000000002</c:v>
                </c:pt>
                <c:pt idx="131">
                  <c:v>58.27</c:v>
                </c:pt>
                <c:pt idx="132">
                  <c:v>58.856999999999999</c:v>
                </c:pt>
                <c:pt idx="133">
                  <c:v>58.206000000000003</c:v>
                </c:pt>
                <c:pt idx="134">
                  <c:v>58.841000000000001</c:v>
                </c:pt>
                <c:pt idx="135">
                  <c:v>58.667000000000002</c:v>
                </c:pt>
                <c:pt idx="136">
                  <c:v>58.27</c:v>
                </c:pt>
                <c:pt idx="137">
                  <c:v>56.841000000000001</c:v>
                </c:pt>
                <c:pt idx="138">
                  <c:v>57.570999999999998</c:v>
                </c:pt>
                <c:pt idx="139">
                  <c:v>57.777999999999999</c:v>
                </c:pt>
                <c:pt idx="140">
                  <c:v>58.348999999999997</c:v>
                </c:pt>
                <c:pt idx="141">
                  <c:v>58.143000000000001</c:v>
                </c:pt>
                <c:pt idx="142">
                  <c:v>57.841000000000001</c:v>
                </c:pt>
                <c:pt idx="143">
                  <c:v>58.332999999999998</c:v>
                </c:pt>
                <c:pt idx="144">
                  <c:v>59.048000000000002</c:v>
                </c:pt>
                <c:pt idx="145">
                  <c:v>59.048000000000002</c:v>
                </c:pt>
                <c:pt idx="146">
                  <c:v>60.110999999999997</c:v>
                </c:pt>
                <c:pt idx="147">
                  <c:v>63.508000000000003</c:v>
                </c:pt>
                <c:pt idx="148">
                  <c:v>65.459999999999994</c:v>
                </c:pt>
                <c:pt idx="149">
                  <c:v>69.048000000000002</c:v>
                </c:pt>
                <c:pt idx="150">
                  <c:v>71.602999999999994</c:v>
                </c:pt>
                <c:pt idx="151">
                  <c:v>73.968000000000004</c:v>
                </c:pt>
                <c:pt idx="152">
                  <c:v>76.238</c:v>
                </c:pt>
                <c:pt idx="153">
                  <c:v>76.635000000000005</c:v>
                </c:pt>
                <c:pt idx="154">
                  <c:v>75.587000000000003</c:v>
                </c:pt>
                <c:pt idx="155">
                  <c:v>73.143000000000001</c:v>
                </c:pt>
                <c:pt idx="156">
                  <c:v>69.332999999999998</c:v>
                </c:pt>
                <c:pt idx="157">
                  <c:v>63.667000000000002</c:v>
                </c:pt>
                <c:pt idx="158">
                  <c:v>59.317</c:v>
                </c:pt>
                <c:pt idx="159">
                  <c:v>57.81</c:v>
                </c:pt>
                <c:pt idx="160">
                  <c:v>56.317</c:v>
                </c:pt>
                <c:pt idx="161">
                  <c:v>55.158999999999999</c:v>
                </c:pt>
                <c:pt idx="162">
                  <c:v>54.46</c:v>
                </c:pt>
                <c:pt idx="163">
                  <c:v>56.348999999999997</c:v>
                </c:pt>
                <c:pt idx="164">
                  <c:v>55.762</c:v>
                </c:pt>
                <c:pt idx="165">
                  <c:v>56.174999999999997</c:v>
                </c:pt>
                <c:pt idx="166">
                  <c:v>55.951999999999998</c:v>
                </c:pt>
                <c:pt idx="167">
                  <c:v>56.206000000000003</c:v>
                </c:pt>
                <c:pt idx="168">
                  <c:v>57.174999999999997</c:v>
                </c:pt>
                <c:pt idx="169">
                  <c:v>56.143000000000001</c:v>
                </c:pt>
                <c:pt idx="170">
                  <c:v>56.015999999999998</c:v>
                </c:pt>
                <c:pt idx="171">
                  <c:v>55.444000000000003</c:v>
                </c:pt>
                <c:pt idx="172">
                  <c:v>55.396999999999998</c:v>
                </c:pt>
                <c:pt idx="173">
                  <c:v>54.825000000000003</c:v>
                </c:pt>
                <c:pt idx="174">
                  <c:v>56.094999999999999</c:v>
                </c:pt>
                <c:pt idx="175">
                  <c:v>54.713999999999999</c:v>
                </c:pt>
                <c:pt idx="176">
                  <c:v>54.968000000000004</c:v>
                </c:pt>
                <c:pt idx="177">
                  <c:v>55</c:v>
                </c:pt>
                <c:pt idx="178">
                  <c:v>54.286000000000001</c:v>
                </c:pt>
                <c:pt idx="179">
                  <c:v>54.856999999999999</c:v>
                </c:pt>
                <c:pt idx="180">
                  <c:v>54.412999999999997</c:v>
                </c:pt>
                <c:pt idx="181">
                  <c:v>54</c:v>
                </c:pt>
                <c:pt idx="182">
                  <c:v>54.174999999999997</c:v>
                </c:pt>
                <c:pt idx="183">
                  <c:v>54.889000000000003</c:v>
                </c:pt>
                <c:pt idx="184">
                  <c:v>54.555999999999997</c:v>
                </c:pt>
                <c:pt idx="185">
                  <c:v>52.444000000000003</c:v>
                </c:pt>
                <c:pt idx="186">
                  <c:v>54.81</c:v>
                </c:pt>
                <c:pt idx="187">
                  <c:v>53.872999999999998</c:v>
                </c:pt>
                <c:pt idx="188">
                  <c:v>55.110999999999997</c:v>
                </c:pt>
                <c:pt idx="189">
                  <c:v>53.825000000000003</c:v>
                </c:pt>
                <c:pt idx="190">
                  <c:v>54.094999999999999</c:v>
                </c:pt>
                <c:pt idx="191">
                  <c:v>54.412999999999997</c:v>
                </c:pt>
                <c:pt idx="192">
                  <c:v>54.048000000000002</c:v>
                </c:pt>
                <c:pt idx="193">
                  <c:v>53.984000000000002</c:v>
                </c:pt>
                <c:pt idx="194">
                  <c:v>54.063000000000002</c:v>
                </c:pt>
                <c:pt idx="195">
                  <c:v>53.968000000000004</c:v>
                </c:pt>
                <c:pt idx="196">
                  <c:v>53.302</c:v>
                </c:pt>
                <c:pt idx="197">
                  <c:v>53.603000000000002</c:v>
                </c:pt>
                <c:pt idx="198">
                  <c:v>54.365000000000002</c:v>
                </c:pt>
                <c:pt idx="199">
                  <c:v>54.46</c:v>
                </c:pt>
                <c:pt idx="200">
                  <c:v>53.094999999999999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32-4D62-A042-BFAF8DFED1CF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B!$AA$28:$AA$228</c:f>
              <c:numCache>
                <c:formatCode>0.00</c:formatCode>
                <c:ptCount val="201"/>
                <c:pt idx="0">
                  <c:v>68.764644293003002</c:v>
                </c:pt>
                <c:pt idx="1">
                  <c:v>68.977861857169273</c:v>
                </c:pt>
                <c:pt idx="2">
                  <c:v>69.191079764535843</c:v>
                </c:pt>
                <c:pt idx="3">
                  <c:v>69.404297506979347</c:v>
                </c:pt>
                <c:pt idx="4">
                  <c:v>69.617514398584731</c:v>
                </c:pt>
                <c:pt idx="5">
                  <c:v>69.830729530922</c:v>
                </c:pt>
                <c:pt idx="6">
                  <c:v>70.043941718674816</c:v>
                </c:pt>
                <c:pt idx="7">
                  <c:v>70.257149433951014</c:v>
                </c:pt>
                <c:pt idx="8">
                  <c:v>70.470350727597577</c:v>
                </c:pt>
                <c:pt idx="9">
                  <c:v>70.683543136132997</c:v>
                </c:pt>
                <c:pt idx="10">
                  <c:v>70.896723573788975</c:v>
                </c:pt>
                <c:pt idx="11">
                  <c:v>71.109888211162868</c:v>
                </c:pt>
                <c:pt idx="12">
                  <c:v>71.323032346055626</c:v>
                </c:pt>
                <c:pt idx="13">
                  <c:v>71.536150279795592</c:v>
                </c:pt>
                <c:pt idx="14">
                  <c:v>71.749235226367873</c:v>
                </c:pt>
                <c:pt idx="15">
                  <c:v>71.962279306249599</c:v>
                </c:pt>
                <c:pt idx="16">
                  <c:v>72.17527371872113</c:v>
                </c:pt>
                <c:pt idx="17">
                  <c:v>72.388209255909047</c:v>
                </c:pt>
                <c:pt idx="18">
                  <c:v>72.601077434304472</c:v>
                </c:pt>
                <c:pt idx="19">
                  <c:v>72.813872697222934</c:v>
                </c:pt>
                <c:pt idx="20">
                  <c:v>73.026596415652079</c:v>
                </c:pt>
                <c:pt idx="21">
                  <c:v>73.239263826783258</c:v>
                </c:pt>
                <c:pt idx="22">
                  <c:v>73.451915652527362</c:v>
                </c:pt>
                <c:pt idx="23">
                  <c:v>73.664636998835107</c:v>
                </c:pt>
                <c:pt idx="24">
                  <c:v>73.877587322569156</c:v>
                </c:pt>
                <c:pt idx="25">
                  <c:v>74.091046837145711</c:v>
                </c:pt>
                <c:pt idx="26">
                  <c:v>74.305486766630267</c:v>
                </c:pt>
                <c:pt idx="27">
                  <c:v>74.521673366698153</c:v>
                </c:pt>
                <c:pt idx="28">
                  <c:v>74.740818553632351</c:v>
                </c:pt>
                <c:pt idx="29">
                  <c:v>74.964793147801231</c:v>
                </c:pt>
                <c:pt idx="30">
                  <c:v>75.196421809520217</c:v>
                </c:pt>
                <c:pt idx="31">
                  <c:v>75.439881172198895</c:v>
                </c:pt>
                <c:pt idx="32">
                  <c:v>75.701223656816367</c:v>
                </c:pt>
                <c:pt idx="33">
                  <c:v>75.989047915951986</c:v>
                </c:pt>
                <c:pt idx="34">
                  <c:v>76.315331510642579</c:v>
                </c:pt>
                <c:pt idx="35">
                  <c:v>76.696430854018672</c:v>
                </c:pt>
                <c:pt idx="36">
                  <c:v>77.154236319632631</c:v>
                </c:pt>
                <c:pt idx="37">
                  <c:v>77.717445730647015</c:v>
                </c:pt>
                <c:pt idx="38">
                  <c:v>78.422886981054234</c:v>
                </c:pt>
                <c:pt idx="39">
                  <c:v>79.316781226823707</c:v>
                </c:pt>
                <c:pt idx="40">
                  <c:v>80.45579444989427</c:v>
                </c:pt>
                <c:pt idx="41">
                  <c:v>81.90768167096698</c:v>
                </c:pt>
                <c:pt idx="42">
                  <c:v>83.751291087308019</c:v>
                </c:pt>
                <c:pt idx="43">
                  <c:v>86.075673087284315</c:v>
                </c:pt>
                <c:pt idx="44">
                  <c:v>88.978040614919053</c:v>
                </c:pt>
                <c:pt idx="45">
                  <c:v>92.560361726312735</c:v>
                </c:pt>
                <c:pt idx="46">
                  <c:v>96.924439597374871</c:v>
                </c:pt>
                <c:pt idx="47">
                  <c:v>102.16545321276671</c:v>
                </c:pt>
                <c:pt idx="48">
                  <c:v>108.3640914127491</c:v>
                </c:pt>
                <c:pt idx="49">
                  <c:v>115.57760476235194</c:v>
                </c:pt>
                <c:pt idx="50">
                  <c:v>123.83030699615001</c:v>
                </c:pt>
                <c:pt idx="51">
                  <c:v>133.10425661025573</c:v>
                </c:pt>
                <c:pt idx="52">
                  <c:v>143.33101037009143</c:v>
                </c:pt>
                <c:pt idx="53">
                  <c:v>154.38543172199942</c:v>
                </c:pt>
                <c:pt idx="54">
                  <c:v>166.08250819057878</c:v>
                </c:pt>
                <c:pt idx="55">
                  <c:v>178.17774655756409</c:v>
                </c:pt>
                <c:pt idx="56">
                  <c:v>190.36948215255623</c:v>
                </c:pt>
                <c:pt idx="57">
                  <c:v>202.29055475014505</c:v>
                </c:pt>
                <c:pt idx="58">
                  <c:v>213.43956574311548</c:v>
                </c:pt>
                <c:pt idx="59">
                  <c:v>222.93303716114727</c:v>
                </c:pt>
                <c:pt idx="60">
                  <c:v>228.98039984432518</c:v>
                </c:pt>
                <c:pt idx="61">
                  <c:v>228.41098700547326</c:v>
                </c:pt>
                <c:pt idx="62">
                  <c:v>217.36721055572184</c:v>
                </c:pt>
                <c:pt idx="63">
                  <c:v>194.03911378173581</c:v>
                </c:pt>
                <c:pt idx="64">
                  <c:v>161.75405845396216</c:v>
                </c:pt>
                <c:pt idx="65">
                  <c:v>128.58235268110778</c:v>
                </c:pt>
                <c:pt idx="66">
                  <c:v>102.54588517655664</c:v>
                </c:pt>
                <c:pt idx="67">
                  <c:v>86.938286613133641</c:v>
                </c:pt>
                <c:pt idx="68">
                  <c:v>80.113327322429413</c:v>
                </c:pt>
                <c:pt idx="69">
                  <c:v>78.613970676190988</c:v>
                </c:pt>
                <c:pt idx="70">
                  <c:v>79.81072394456271</c:v>
                </c:pt>
                <c:pt idx="71">
                  <c:v>82.492832594654431</c:v>
                </c:pt>
                <c:pt idx="72">
                  <c:v>86.342405449278345</c:v>
                </c:pt>
                <c:pt idx="73">
                  <c:v>91.381878056251381</c:v>
                </c:pt>
                <c:pt idx="74">
                  <c:v>97.698293567062763</c:v>
                </c:pt>
                <c:pt idx="75">
                  <c:v>105.34248295912781</c:v>
                </c:pt>
                <c:pt idx="76">
                  <c:v>114.28988021725014</c:v>
                </c:pt>
                <c:pt idx="77">
                  <c:v>124.41830442869936</c:v>
                </c:pt>
                <c:pt idx="78">
                  <c:v>135.49207142761637</c:v>
                </c:pt>
                <c:pt idx="79">
                  <c:v>147.1432455254151</c:v>
                </c:pt>
                <c:pt idx="80">
                  <c:v>158.81532723838382</c:v>
                </c:pt>
                <c:pt idx="81">
                  <c:v>169.5893636972171</c:v>
                </c:pt>
                <c:pt idx="82">
                  <c:v>177.83497774714365</c:v>
                </c:pt>
                <c:pt idx="83">
                  <c:v>180.91876409112473</c:v>
                </c:pt>
                <c:pt idx="84">
                  <c:v>175.71065311950761</c:v>
                </c:pt>
                <c:pt idx="85">
                  <c:v>160.48794527230288</c:v>
                </c:pt>
                <c:pt idx="86">
                  <c:v>137.20910013447363</c:v>
                </c:pt>
                <c:pt idx="87">
                  <c:v>111.58736556834756</c:v>
                </c:pt>
                <c:pt idx="88">
                  <c:v>89.969890598641115</c:v>
                </c:pt>
                <c:pt idx="89">
                  <c:v>75.692035402884429</c:v>
                </c:pt>
                <c:pt idx="90">
                  <c:v>68.223968671064526</c:v>
                </c:pt>
                <c:pt idx="91">
                  <c:v>65.078435982617691</c:v>
                </c:pt>
                <c:pt idx="92">
                  <c:v>63.95671212995785</c:v>
                </c:pt>
                <c:pt idx="93">
                  <c:v>63.55705889440209</c:v>
                </c:pt>
                <c:pt idx="94">
                  <c:v>63.358934585377348</c:v>
                </c:pt>
                <c:pt idx="95">
                  <c:v>63.207756796160922</c:v>
                </c:pt>
                <c:pt idx="96">
                  <c:v>63.068599291128798</c:v>
                </c:pt>
                <c:pt idx="97">
                  <c:v>62.935549646897321</c:v>
                </c:pt>
                <c:pt idx="98">
                  <c:v>62.808363287441431</c:v>
                </c:pt>
                <c:pt idx="99">
                  <c:v>62.688187577256031</c:v>
                </c:pt>
                <c:pt idx="100">
                  <c:v>62.577207717980052</c:v>
                </c:pt>
                <c:pt idx="101">
                  <c:v>62.478972128919317</c:v>
                </c:pt>
                <c:pt idx="102">
                  <c:v>62.398901426494312</c:v>
                </c:pt>
                <c:pt idx="103">
                  <c:v>62.344923192797424</c:v>
                </c:pt>
                <c:pt idx="104">
                  <c:v>62.328208669108662</c:v>
                </c:pt>
                <c:pt idx="105">
                  <c:v>62.363962441800062</c:v>
                </c:pt>
                <c:pt idx="106">
                  <c:v>62.472177345771769</c:v>
                </c:pt>
                <c:pt idx="107">
                  <c:v>62.678221607775441</c:v>
                </c:pt>
                <c:pt idx="108">
                  <c:v>63.013080514969474</c:v>
                </c:pt>
                <c:pt idx="109">
                  <c:v>63.51304073183767</c:v>
                </c:pt>
                <c:pt idx="110">
                  <c:v>64.218594738308624</c:v>
                </c:pt>
                <c:pt idx="111">
                  <c:v>65.172369543921363</c:v>
                </c:pt>
                <c:pt idx="112">
                  <c:v>66.415959181421883</c:v>
                </c:pt>
                <c:pt idx="113">
                  <c:v>67.985668065374043</c:v>
                </c:pt>
                <c:pt idx="114">
                  <c:v>69.907337674291355</c:v>
                </c:pt>
                <c:pt idx="115">
                  <c:v>72.190573161885638</c:v>
                </c:pt>
                <c:pt idx="116">
                  <c:v>74.822640280240293</c:v>
                </c:pt>
                <c:pt idx="117">
                  <c:v>77.761690418273275</c:v>
                </c:pt>
                <c:pt idx="118">
                  <c:v>80.927291278144679</c:v>
                </c:pt>
                <c:pt idx="119">
                  <c:v>84.183744249121531</c:v>
                </c:pt>
                <c:pt idx="120">
                  <c:v>87.311492725082616</c:v>
                </c:pt>
                <c:pt idx="121">
                  <c:v>89.971317147846634</c:v>
                </c:pt>
                <c:pt idx="122">
                  <c:v>91.690120388407252</c:v>
                </c:pt>
                <c:pt idx="123">
                  <c:v>91.922430672108845</c:v>
                </c:pt>
                <c:pt idx="124">
                  <c:v>90.228208139309444</c:v>
                </c:pt>
                <c:pt idx="125">
                  <c:v>86.523900475327451</c:v>
                </c:pt>
                <c:pt idx="126">
                  <c:v>81.254598164955425</c:v>
                </c:pt>
                <c:pt idx="127">
                  <c:v>75.322013690487054</c:v>
                </c:pt>
                <c:pt idx="128">
                  <c:v>69.754263149952962</c:v>
                </c:pt>
                <c:pt idx="129">
                  <c:v>65.308520662363492</c:v>
                </c:pt>
                <c:pt idx="130">
                  <c:v>62.253467945959549</c:v>
                </c:pt>
                <c:pt idx="131">
                  <c:v>60.426103688852677</c:v>
                </c:pt>
                <c:pt idx="132">
                  <c:v>59.455466382356718</c:v>
                </c:pt>
                <c:pt idx="133">
                  <c:v>58.976584553723619</c:v>
                </c:pt>
                <c:pt idx="134">
                  <c:v>58.735754840849644</c:v>
                </c:pt>
                <c:pt idx="135">
                  <c:v>58.596193783960707</c:v>
                </c:pt>
                <c:pt idx="136">
                  <c:v>58.50028456127199</c:v>
                </c:pt>
                <c:pt idx="137">
                  <c:v>58.43207331114786</c:v>
                </c:pt>
                <c:pt idx="138">
                  <c:v>58.394928467991981</c:v>
                </c:pt>
                <c:pt idx="139">
                  <c:v>58.402083546492051</c:v>
                </c:pt>
                <c:pt idx="140">
                  <c:v>58.473929511520616</c:v>
                </c:pt>
                <c:pt idx="141">
                  <c:v>58.637705900383807</c:v>
                </c:pt>
                <c:pt idx="142">
                  <c:v>58.927381386334197</c:v>
                </c:pt>
                <c:pt idx="143">
                  <c:v>59.382651629156221</c:v>
                </c:pt>
                <c:pt idx="144">
                  <c:v>60.046423059949369</c:v>
                </c:pt>
                <c:pt idx="145">
                  <c:v>60.960337085680749</c:v>
                </c:pt>
                <c:pt idx="146">
                  <c:v>62.157991917162668</c:v>
                </c:pt>
                <c:pt idx="147">
                  <c:v>63.655499548207814</c:v>
                </c:pt>
                <c:pt idx="148">
                  <c:v>65.438849402602344</c:v>
                </c:pt>
                <c:pt idx="149">
                  <c:v>67.447653588724407</c:v>
                </c:pt>
                <c:pt idx="150">
                  <c:v>69.556499077150903</c:v>
                </c:pt>
                <c:pt idx="151">
                  <c:v>71.559981848016776</c:v>
                </c:pt>
                <c:pt idx="152">
                  <c:v>73.17510573743462</c:v>
                </c:pt>
                <c:pt idx="153">
                  <c:v>74.079213408597582</c:v>
                </c:pt>
                <c:pt idx="154">
                  <c:v>73.992569336008401</c:v>
                </c:pt>
                <c:pt idx="155">
                  <c:v>72.787189412381522</c:v>
                </c:pt>
                <c:pt idx="156">
                  <c:v>70.571129417884194</c:v>
                </c:pt>
                <c:pt idx="157">
                  <c:v>67.690259113133493</c:v>
                </c:pt>
                <c:pt idx="158">
                  <c:v>64.627248819608482</c:v>
                </c:pt>
                <c:pt idx="159">
                  <c:v>61.840977541199223</c:v>
                </c:pt>
                <c:pt idx="160">
                  <c:v>59.629129131947614</c:v>
                </c:pt>
                <c:pt idx="161">
                  <c:v>58.078345862824115</c:v>
                </c:pt>
                <c:pt idx="162">
                  <c:v>57.106688864986857</c:v>
                </c:pt>
                <c:pt idx="163">
                  <c:v>56.552136061496483</c:v>
                </c:pt>
                <c:pt idx="164">
                  <c:v>56.252172289537832</c:v>
                </c:pt>
                <c:pt idx="165">
                  <c:v>56.085717874188319</c:v>
                </c:pt>
                <c:pt idx="166">
                  <c:v>55.979620895786127</c:v>
                </c:pt>
                <c:pt idx="167">
                  <c:v>55.896753300574531</c:v>
                </c:pt>
                <c:pt idx="168">
                  <c:v>55.821000217115241</c:v>
                </c:pt>
                <c:pt idx="169">
                  <c:v>55.746327817286826</c:v>
                </c:pt>
                <c:pt idx="170">
                  <c:v>55.67079377950148</c:v>
                </c:pt>
                <c:pt idx="171">
                  <c:v>55.593887694838919</c:v>
                </c:pt>
                <c:pt idx="172">
                  <c:v>55.515540479975343</c:v>
                </c:pt>
                <c:pt idx="173">
                  <c:v>55.435807427812669</c:v>
                </c:pt>
                <c:pt idx="174">
                  <c:v>55.354778217707704</c:v>
                </c:pt>
                <c:pt idx="175">
                  <c:v>55.272552358949177</c:v>
                </c:pt>
                <c:pt idx="176">
                  <c:v>55.189231382790332</c:v>
                </c:pt>
                <c:pt idx="177">
                  <c:v>55.104915271462524</c:v>
                </c:pt>
                <c:pt idx="178">
                  <c:v>55.019700284048511</c:v>
                </c:pt>
                <c:pt idx="179">
                  <c:v>54.933677534265769</c:v>
                </c:pt>
                <c:pt idx="180">
                  <c:v>54.846932108749719</c:v>
                </c:pt>
                <c:pt idx="181">
                  <c:v>54.759542598335884</c:v>
                </c:pt>
                <c:pt idx="182">
                  <c:v>54.671580940727516</c:v>
                </c:pt>
                <c:pt idx="183">
                  <c:v>54.583112490674964</c:v>
                </c:pt>
                <c:pt idx="184">
                  <c:v>54.494196249737541</c:v>
                </c:pt>
                <c:pt idx="185">
                  <c:v>54.404885201979354</c:v>
                </c:pt>
                <c:pt idx="186">
                  <c:v>54.315226714263275</c:v>
                </c:pt>
                <c:pt idx="187">
                  <c:v>54.225262970078411</c:v>
                </c:pt>
                <c:pt idx="188">
                  <c:v>54.135031414171273</c:v>
                </c:pt>
                <c:pt idx="189">
                  <c:v>54.044565191860748</c:v>
                </c:pt>
                <c:pt idx="190">
                  <c:v>53.953893572050177</c:v>
                </c:pt>
                <c:pt idx="191">
                  <c:v>53.863042346858641</c:v>
                </c:pt>
                <c:pt idx="192">
                  <c:v>53.77203420371265</c:v>
                </c:pt>
                <c:pt idx="193">
                  <c:v>53.680889067871831</c:v>
                </c:pt>
                <c:pt idx="194">
                  <c:v>53.589624414884177</c:v>
                </c:pt>
                <c:pt idx="195">
                  <c:v>53.498255553518405</c:v>
                </c:pt>
                <c:pt idx="196">
                  <c:v>53.406795880419686</c:v>
                </c:pt>
                <c:pt idx="197">
                  <c:v>53.315257108170393</c:v>
                </c:pt>
                <c:pt idx="198">
                  <c:v>53.223649468681771</c:v>
                </c:pt>
                <c:pt idx="199">
                  <c:v>53.131981893948137</c:v>
                </c:pt>
                <c:pt idx="200">
                  <c:v>53.040262176206028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32-4D62-A042-BFAF8DFED1CF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B!$BG$28:$BG$228</c:f>
              <c:numCache>
                <c:formatCode>General</c:formatCode>
                <c:ptCount val="201"/>
                <c:pt idx="0">
                  <c:v>68.764644292894715</c:v>
                </c:pt>
                <c:pt idx="1">
                  <c:v>68.977861856910337</c:v>
                </c:pt>
                <c:pt idx="2">
                  <c:v>69.191079763925146</c:v>
                </c:pt>
                <c:pt idx="3">
                  <c:v>69.404297505558603</c:v>
                </c:pt>
                <c:pt idx="4">
                  <c:v>69.617514395324591</c:v>
                </c:pt>
                <c:pt idx="5">
                  <c:v>69.830729523543084</c:v>
                </c:pt>
                <c:pt idx="6">
                  <c:v>70.043941702201366</c:v>
                </c:pt>
                <c:pt idx="7">
                  <c:v>70.257149397675605</c:v>
                </c:pt>
                <c:pt idx="8">
                  <c:v>70.470350648806715</c:v>
                </c:pt>
                <c:pt idx="9">
                  <c:v>70.683542967331988</c:v>
                </c:pt>
                <c:pt idx="10">
                  <c:v>70.896723217083306</c:v>
                </c:pt>
                <c:pt idx="11">
                  <c:v>71.10988746766337</c:v>
                </c:pt>
                <c:pt idx="12">
                  <c:v>71.32303081747952</c:v>
                </c:pt>
                <c:pt idx="13">
                  <c:v>71.53614718002774</c:v>
                </c:pt>
                <c:pt idx="14">
                  <c:v>71.749229026149493</c:v>
                </c:pt>
                <c:pt idx="15">
                  <c:v>71.962267073600515</c:v>
                </c:pt>
                <c:pt idx="16">
                  <c:v>72.175249913634644</c:v>
                </c:pt>
                <c:pt idx="17">
                  <c:v>72.388163562377486</c:v>
                </c:pt>
                <c:pt idx="18">
                  <c:v>72.60099092249385</c:v>
                </c:pt>
                <c:pt idx="19">
                  <c:v>72.813711137986118</c:v>
                </c:pt>
                <c:pt idx="20">
                  <c:v>73.026298821838054</c:v>
                </c:pt>
                <c:pt idx="21">
                  <c:v>73.238723132570797</c:v>
                </c:pt>
                <c:pt idx="22">
                  <c:v>73.450946671536087</c:v>
                </c:pt>
                <c:pt idx="23">
                  <c:v>73.662924167856744</c:v>
                </c:pt>
                <c:pt idx="24">
                  <c:v>73.874600912263432</c:v>
                </c:pt>
                <c:pt idx="25">
                  <c:v>74.085910894594576</c:v>
                </c:pt>
                <c:pt idx="26">
                  <c:v>74.296774592364144</c:v>
                </c:pt>
                <c:pt idx="27">
                  <c:v>74.507096349522129</c:v>
                </c:pt>
                <c:pt idx="28">
                  <c:v>74.716761275335074</c:v>
                </c:pt>
                <c:pt idx="29">
                  <c:v>74.925631583264476</c:v>
                </c:pt>
                <c:pt idx="30">
                  <c:v>75.133542278974019</c:v>
                </c:pt>
                <c:pt idx="31">
                  <c:v>75.340296095452956</c:v>
                </c:pt>
                <c:pt idx="32">
                  <c:v>75.545657562196098</c:v>
                </c:pt>
                <c:pt idx="33">
                  <c:v>75.74934608521005</c:v>
                </c:pt>
                <c:pt idx="34">
                  <c:v>75.951027906481812</c:v>
                </c:pt>
                <c:pt idx="35">
                  <c:v>76.150306807133589</c:v>
                </c:pt>
                <c:pt idx="36">
                  <c:v>76.34671342017208</c:v>
                </c:pt>
                <c:pt idx="37">
                  <c:v>76.539693029780508</c:v>
                </c:pt>
                <c:pt idx="38">
                  <c:v>76.728591758889635</c:v>
                </c:pt>
                <c:pt idx="39">
                  <c:v>76.912641091048954</c:v>
                </c:pt>
                <c:pt idx="40">
                  <c:v>77.090940743746984</c:v>
                </c:pt>
                <c:pt idx="41">
                  <c:v>77.262440017383724</c:v>
                </c:pt>
                <c:pt idx="42">
                  <c:v>77.425917897858668</c:v>
                </c:pt>
                <c:pt idx="43">
                  <c:v>77.57996240331488</c:v>
                </c:pt>
                <c:pt idx="44">
                  <c:v>77.722949949462674</c:v>
                </c:pt>
                <c:pt idx="45">
                  <c:v>77.853025874151371</c:v>
                </c:pt>
                <c:pt idx="46">
                  <c:v>77.968087716994006</c:v>
                </c:pt>
                <c:pt idx="47">
                  <c:v>78.065773391155062</c:v>
                </c:pt>
                <c:pt idx="48">
                  <c:v>78.1434569931818</c:v>
                </c:pt>
                <c:pt idx="49">
                  <c:v>78.198255629661602</c:v>
                </c:pt>
                <c:pt idx="50">
                  <c:v>78.22705121863153</c:v>
                </c:pt>
                <c:pt idx="51">
                  <c:v>78.226531627322103</c:v>
                </c:pt>
                <c:pt idx="52">
                  <c:v>78.193255565341531</c:v>
                </c:pt>
                <c:pt idx="53">
                  <c:v>78.123745149062771</c:v>
                </c:pt>
                <c:pt idx="54">
                  <c:v>78.014608751978258</c:v>
                </c:pt>
                <c:pt idx="55">
                  <c:v>77.862694445020352</c:v>
                </c:pt>
                <c:pt idx="56">
                  <c:v>77.665270898043246</c:v>
                </c:pt>
                <c:pt idx="57">
                  <c:v>77.420228144631324</c:v>
                </c:pt>
                <c:pt idx="58">
                  <c:v>77.126285491377274</c:v>
                </c:pt>
                <c:pt idx="59">
                  <c:v>76.783188825378957</c:v>
                </c:pt>
                <c:pt idx="60">
                  <c:v>76.391875719636076</c:v>
                </c:pt>
                <c:pt idx="61">
                  <c:v>75.954585304202112</c:v>
                </c:pt>
                <c:pt idx="62">
                  <c:v>75.474891966196523</c:v>
                </c:pt>
                <c:pt idx="63">
                  <c:v>74.957648119964801</c:v>
                </c:pt>
                <c:pt idx="64">
                  <c:v>74.408831193368016</c:v>
                </c:pt>
                <c:pt idx="65">
                  <c:v>73.835302191043795</c:v>
                </c:pt>
                <c:pt idx="66">
                  <c:v>73.244495446897645</c:v>
                </c:pt>
                <c:pt idx="67">
                  <c:v>72.644068893172516</c:v>
                </c:pt>
                <c:pt idx="68">
                  <c:v>72.041549228075567</c:v>
                </c:pt>
                <c:pt idx="69">
                  <c:v>71.444005737951343</c:v>
                </c:pt>
                <c:pt idx="70">
                  <c:v>70.857780601920467</c:v>
                </c:pt>
                <c:pt idx="71">
                  <c:v>70.288293874119091</c:v>
                </c:pt>
                <c:pt idx="72">
                  <c:v>69.739930258681056</c:v>
                </c:pt>
                <c:pt idx="73">
                  <c:v>69.216004491638088</c:v>
                </c:pt>
                <c:pt idx="74">
                  <c:v>68.718794256817091</c:v>
                </c:pt>
                <c:pt idx="75">
                  <c:v>68.2496248654802</c:v>
                </c:pt>
                <c:pt idx="76">
                  <c:v>67.808988377323161</c:v>
                </c:pt>
                <c:pt idx="77">
                  <c:v>67.396680813439843</c:v>
                </c:pt>
                <c:pt idx="78">
                  <c:v>67.011943727388044</c:v>
                </c:pt>
                <c:pt idx="79">
                  <c:v>66.653599782421651</c:v>
                </c:pt>
                <c:pt idx="80">
                  <c:v>66.320175430525012</c:v>
                </c:pt>
                <c:pt idx="81">
                  <c:v>66.010006841805208</c:v>
                </c:pt>
                <c:pt idx="82">
                  <c:v>65.72132765966019</c:v>
                </c:pt>
                <c:pt idx="83">
                  <c:v>65.452338902941364</c:v>
                </c:pt>
                <c:pt idx="84">
                  <c:v>65.201262458903614</c:v>
                </c:pt>
                <c:pt idx="85">
                  <c:v>64.966380224637902</c:v>
                </c:pt>
                <c:pt idx="86">
                  <c:v>64.746061190312631</c:v>
                </c:pt>
                <c:pt idx="87">
                  <c:v>64.538778736207021</c:v>
                </c:pt>
                <c:pt idx="88">
                  <c:v>64.343120237258987</c:v>
                </c:pt>
                <c:pt idx="89">
                  <c:v>64.157790809133502</c:v>
                </c:pt>
                <c:pt idx="90">
                  <c:v>63.981612741206639</c:v>
                </c:pt>
                <c:pt idx="91">
                  <c:v>63.813521878026663</c:v>
                </c:pt>
                <c:pt idx="92">
                  <c:v>63.652561951147071</c:v>
                </c:pt>
                <c:pt idx="93">
                  <c:v>63.497877637051999</c:v>
                </c:pt>
                <c:pt idx="94">
                  <c:v>63.348706926944871</c:v>
                </c:pt>
                <c:pt idx="95">
                  <c:v>63.204373239183049</c:v>
                </c:pt>
                <c:pt idx="96">
                  <c:v>63.064277581702953</c:v>
                </c:pt>
                <c:pt idx="97">
                  <c:v>62.927890975551641</c:v>
                </c:pt>
                <c:pt idx="98">
                  <c:v>62.794747277110034</c:v>
                </c:pt>
                <c:pt idx="99">
                  <c:v>62.664436481515544</c:v>
                </c:pt>
                <c:pt idx="100">
                  <c:v>62.536598549399599</c:v>
                </c:pt>
                <c:pt idx="101">
                  <c:v>62.410917770138191</c:v>
                </c:pt>
                <c:pt idx="102">
                  <c:v>62.287117654718685</c:v>
                </c:pt>
                <c:pt idx="103">
                  <c:v>62.164956337903988</c:v>
                </c:pt>
                <c:pt idx="104">
                  <c:v>62.044222460927351</c:v>
                </c:pt>
                <c:pt idx="105">
                  <c:v>61.924731501143761</c:v>
                </c:pt>
                <c:pt idx="106">
                  <c:v>61.806322512876775</c:v>
                </c:pt>
                <c:pt idx="107">
                  <c:v>61.688855243352094</c:v>
                </c:pt>
                <c:pt idx="108">
                  <c:v>61.572207588519454</c:v>
                </c:pt>
                <c:pt idx="109">
                  <c:v>61.456273355299608</c:v>
                </c:pt>
                <c:pt idx="110">
                  <c:v>61.340960299039679</c:v>
                </c:pt>
                <c:pt idx="111">
                  <c:v>61.226188407491165</c:v>
                </c:pt>
                <c:pt idx="112">
                  <c:v>61.111888405283693</c:v>
                </c:pt>
                <c:pt idx="113">
                  <c:v>60.998000455546638</c:v>
                </c:pt>
                <c:pt idx="114">
                  <c:v>60.884473037960035</c:v>
                </c:pt>
                <c:pt idx="115">
                  <c:v>60.771261985052945</c:v>
                </c:pt>
                <c:pt idx="116">
                  <c:v>60.65832966099002</c:v>
                </c:pt>
                <c:pt idx="117">
                  <c:v>60.545644269385456</c:v>
                </c:pt>
                <c:pt idx="118">
                  <c:v>60.433179278859136</c:v>
                </c:pt>
                <c:pt idx="119">
                  <c:v>60.320912957108099</c:v>
                </c:pt>
                <c:pt idx="120">
                  <c:v>60.208828006217843</c:v>
                </c:pt>
                <c:pt idx="121">
                  <c:v>60.096911293789546</c:v>
                </c:pt>
                <c:pt idx="122">
                  <c:v>59.985153676219305</c:v>
                </c:pt>
                <c:pt idx="123">
                  <c:v>59.873549912134969</c:v>
                </c:pt>
                <c:pt idx="124">
                  <c:v>59.762098665565844</c:v>
                </c:pt>
                <c:pt idx="125">
                  <c:v>59.650802599872762</c:v>
                </c:pt>
                <c:pt idx="126">
                  <c:v>59.539668564758792</c:v>
                </c:pt>
                <c:pt idx="127">
                  <c:v>59.428707879754562</c:v>
                </c:pt>
                <c:pt idx="128">
                  <c:v>59.317936718325498</c:v>
                </c:pt>
                <c:pt idx="129">
                  <c:v>59.207376597045354</c:v>
                </c:pt>
                <c:pt idx="130">
                  <c:v>59.097054973921935</c:v>
                </c:pt>
                <c:pt idx="131">
                  <c:v>58.987005958682381</c:v>
                </c:pt>
                <c:pt idx="132">
                  <c:v>58.877271135277532</c:v>
                </c:pt>
                <c:pt idx="133">
                  <c:v>58.767900492600567</c:v>
                </c:pt>
                <c:pt idx="134">
                  <c:v>58.658953452888468</c:v>
                </c:pt>
                <c:pt idx="135">
                  <c:v>58.550499977836118</c:v>
                </c:pt>
                <c:pt idx="136">
                  <c:v>58.442621719393202</c:v>
                </c:pt>
                <c:pt idx="137">
                  <c:v>58.335413164813076</c:v>
                </c:pt>
                <c:pt idx="138">
                  <c:v>58.22898270318472</c:v>
                </c:pt>
                <c:pt idx="139">
                  <c:v>58.123453513127394</c:v>
                </c:pt>
                <c:pt idx="140">
                  <c:v>58.018964138909055</c:v>
                </c:pt>
                <c:pt idx="141">
                  <c:v>57.915668586356588</c:v>
                </c:pt>
                <c:pt idx="142">
                  <c:v>57.813735733521852</c:v>
                </c:pt>
                <c:pt idx="143">
                  <c:v>57.713347819269281</c:v>
                </c:pt>
                <c:pt idx="144">
                  <c:v>57.614697753529029</c:v>
                </c:pt>
                <c:pt idx="145">
                  <c:v>57.517984996517455</c:v>
                </c:pt>
                <c:pt idx="146">
                  <c:v>57.423409793706519</c:v>
                </c:pt>
                <c:pt idx="147">
                  <c:v>57.331165642388598</c:v>
                </c:pt>
                <c:pt idx="148">
                  <c:v>57.241430015580761</c:v>
                </c:pt>
                <c:pt idx="149">
                  <c:v>57.154353583815585</c:v>
                </c:pt>
                <c:pt idx="150">
                  <c:v>57.070048446088485</c:v>
                </c:pt>
                <c:pt idx="151">
                  <c:v>56.98857618035774</c:v>
                </c:pt>
                <c:pt idx="152">
                  <c:v>56.9099368029228</c:v>
                </c:pt>
                <c:pt idx="153">
                  <c:v>56.83405991857488</c:v>
                </c:pt>
                <c:pt idx="154">
                  <c:v>56.760799377787251</c:v>
                </c:pt>
                <c:pt idx="155">
                  <c:v>56.68993257591093</c:v>
                </c:pt>
                <c:pt idx="156">
                  <c:v>56.62116511280783</c:v>
                </c:pt>
                <c:pt idx="157">
                  <c:v>56.5541409164762</c:v>
                </c:pt>
                <c:pt idx="158">
                  <c:v>56.488457217836299</c:v>
                </c:pt>
                <c:pt idx="159">
                  <c:v>56.423683085083248</c:v>
                </c:pt>
                <c:pt idx="160">
                  <c:v>56.359379729935753</c:v>
                </c:pt>
                <c:pt idx="161">
                  <c:v>56.295120592461139</c:v>
                </c:pt>
                <c:pt idx="162">
                  <c:v>56.230509333207891</c:v>
                </c:pt>
                <c:pt idx="163">
                  <c:v>56.165194268356608</c:v>
                </c:pt>
                <c:pt idx="164">
                  <c:v>56.098878370014567</c:v>
                </c:pt>
                <c:pt idx="165">
                  <c:v>56.031324587084129</c:v>
                </c:pt>
                <c:pt idx="166">
                  <c:v>55.962356801604329</c:v>
                </c:pt>
                <c:pt idx="167">
                  <c:v>55.891857140188016</c:v>
                </c:pt>
                <c:pt idx="168">
                  <c:v>55.819760579305893</c:v>
                </c:pt>
                <c:pt idx="169">
                  <c:v>55.746047829741819</c:v>
                </c:pt>
                <c:pt idx="170">
                  <c:v>55.670737400682718</c:v>
                </c:pt>
                <c:pt idx="171">
                  <c:v>55.593877579116501</c:v>
                </c:pt>
                <c:pt idx="172">
                  <c:v>55.51553886343747</c:v>
                </c:pt>
                <c:pt idx="173">
                  <c:v>55.435807197819301</c:v>
                </c:pt>
                <c:pt idx="174">
                  <c:v>55.35477818858439</c:v>
                </c:pt>
                <c:pt idx="175">
                  <c:v>55.272552355667941</c:v>
                </c:pt>
                <c:pt idx="176">
                  <c:v>55.189231382461486</c:v>
                </c:pt>
                <c:pt idx="177">
                  <c:v>55.104915271433214</c:v>
                </c:pt>
                <c:pt idx="178">
                  <c:v>55.019700284046188</c:v>
                </c:pt>
                <c:pt idx="179">
                  <c:v>54.933677534265605</c:v>
                </c:pt>
                <c:pt idx="180">
                  <c:v>54.846932108749712</c:v>
                </c:pt>
                <c:pt idx="181">
                  <c:v>54.759542598335884</c:v>
                </c:pt>
                <c:pt idx="182">
                  <c:v>54.671580940727516</c:v>
                </c:pt>
                <c:pt idx="183">
                  <c:v>54.583112490674964</c:v>
                </c:pt>
                <c:pt idx="184">
                  <c:v>54.494196249737541</c:v>
                </c:pt>
                <c:pt idx="185">
                  <c:v>54.404885201979354</c:v>
                </c:pt>
                <c:pt idx="186">
                  <c:v>54.315226714263275</c:v>
                </c:pt>
                <c:pt idx="187">
                  <c:v>54.225262970078411</c:v>
                </c:pt>
                <c:pt idx="188">
                  <c:v>54.135031414171273</c:v>
                </c:pt>
                <c:pt idx="189">
                  <c:v>54.044565191860748</c:v>
                </c:pt>
                <c:pt idx="190">
                  <c:v>53.953893572050177</c:v>
                </c:pt>
                <c:pt idx="191">
                  <c:v>53.863042346858641</c:v>
                </c:pt>
                <c:pt idx="192">
                  <c:v>53.77203420371265</c:v>
                </c:pt>
                <c:pt idx="193">
                  <c:v>53.680889067871831</c:v>
                </c:pt>
                <c:pt idx="194">
                  <c:v>53.589624414884177</c:v>
                </c:pt>
                <c:pt idx="195">
                  <c:v>53.498255553518405</c:v>
                </c:pt>
                <c:pt idx="196">
                  <c:v>53.406795880419686</c:v>
                </c:pt>
                <c:pt idx="197">
                  <c:v>53.315257108170393</c:v>
                </c:pt>
                <c:pt idx="198">
                  <c:v>53.223649468681771</c:v>
                </c:pt>
                <c:pt idx="199">
                  <c:v>53.131981893948137</c:v>
                </c:pt>
                <c:pt idx="200">
                  <c:v>53.040262176206028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32-4D62-A042-BFAF8DFED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B!$L$28:$L$228</c:f>
              <c:numCache>
                <c:formatCode>General</c:formatCode>
                <c:ptCount val="201"/>
                <c:pt idx="0">
                  <c:v>70.825000000000003</c:v>
                </c:pt>
                <c:pt idx="1">
                  <c:v>69.921000000000006</c:v>
                </c:pt>
                <c:pt idx="2">
                  <c:v>69.570999999999998</c:v>
                </c:pt>
                <c:pt idx="3">
                  <c:v>69.444000000000003</c:v>
                </c:pt>
                <c:pt idx="4">
                  <c:v>69.968000000000004</c:v>
                </c:pt>
                <c:pt idx="5">
                  <c:v>69.713999999999999</c:v>
                </c:pt>
                <c:pt idx="6">
                  <c:v>70.048000000000002</c:v>
                </c:pt>
                <c:pt idx="7">
                  <c:v>71.286000000000001</c:v>
                </c:pt>
                <c:pt idx="8">
                  <c:v>70.349000000000004</c:v>
                </c:pt>
                <c:pt idx="9">
                  <c:v>70.888999999999996</c:v>
                </c:pt>
                <c:pt idx="10">
                  <c:v>70.238</c:v>
                </c:pt>
                <c:pt idx="11">
                  <c:v>71.364999999999995</c:v>
                </c:pt>
                <c:pt idx="12">
                  <c:v>70.27</c:v>
                </c:pt>
                <c:pt idx="13">
                  <c:v>71.650999999999996</c:v>
                </c:pt>
                <c:pt idx="14">
                  <c:v>71.429000000000002</c:v>
                </c:pt>
                <c:pt idx="15">
                  <c:v>71.016000000000005</c:v>
                </c:pt>
                <c:pt idx="16">
                  <c:v>70.221999999999994</c:v>
                </c:pt>
                <c:pt idx="17">
                  <c:v>70.555999999999997</c:v>
                </c:pt>
                <c:pt idx="18">
                  <c:v>70.762</c:v>
                </c:pt>
                <c:pt idx="19">
                  <c:v>70.507999999999996</c:v>
                </c:pt>
                <c:pt idx="20">
                  <c:v>71.048000000000002</c:v>
                </c:pt>
                <c:pt idx="21">
                  <c:v>71.381</c:v>
                </c:pt>
                <c:pt idx="22">
                  <c:v>69.206000000000003</c:v>
                </c:pt>
                <c:pt idx="23">
                  <c:v>69.888999999999996</c:v>
                </c:pt>
                <c:pt idx="24">
                  <c:v>71.381</c:v>
                </c:pt>
                <c:pt idx="25">
                  <c:v>71.492000000000004</c:v>
                </c:pt>
                <c:pt idx="26">
                  <c:v>72.364999999999995</c:v>
                </c:pt>
                <c:pt idx="27">
                  <c:v>72.840999999999994</c:v>
                </c:pt>
                <c:pt idx="28">
                  <c:v>73.587000000000003</c:v>
                </c:pt>
                <c:pt idx="29">
                  <c:v>73.459999999999994</c:v>
                </c:pt>
                <c:pt idx="30">
                  <c:v>73.856999999999999</c:v>
                </c:pt>
                <c:pt idx="31">
                  <c:v>73.73</c:v>
                </c:pt>
                <c:pt idx="32">
                  <c:v>74.856999999999999</c:v>
                </c:pt>
                <c:pt idx="33">
                  <c:v>75.27</c:v>
                </c:pt>
                <c:pt idx="34">
                  <c:v>77.745999999999995</c:v>
                </c:pt>
                <c:pt idx="35">
                  <c:v>78.078999999999994</c:v>
                </c:pt>
                <c:pt idx="36">
                  <c:v>78.840999999999994</c:v>
                </c:pt>
                <c:pt idx="37">
                  <c:v>79.111000000000004</c:v>
                </c:pt>
                <c:pt idx="38">
                  <c:v>81.524000000000001</c:v>
                </c:pt>
                <c:pt idx="39">
                  <c:v>81.19</c:v>
                </c:pt>
                <c:pt idx="40">
                  <c:v>81.524000000000001</c:v>
                </c:pt>
                <c:pt idx="41">
                  <c:v>82.507999999999996</c:v>
                </c:pt>
                <c:pt idx="42">
                  <c:v>83.316999999999993</c:v>
                </c:pt>
                <c:pt idx="43">
                  <c:v>86.016000000000005</c:v>
                </c:pt>
                <c:pt idx="44">
                  <c:v>86.475999999999999</c:v>
                </c:pt>
                <c:pt idx="45">
                  <c:v>88.921000000000006</c:v>
                </c:pt>
                <c:pt idx="46">
                  <c:v>93.429000000000002</c:v>
                </c:pt>
                <c:pt idx="47">
                  <c:v>99.697999999999993</c:v>
                </c:pt>
                <c:pt idx="48">
                  <c:v>104.873</c:v>
                </c:pt>
                <c:pt idx="49">
                  <c:v>114.07899999999999</c:v>
                </c:pt>
                <c:pt idx="50">
                  <c:v>123.413</c:v>
                </c:pt>
                <c:pt idx="51">
                  <c:v>134.17500000000001</c:v>
                </c:pt>
                <c:pt idx="52">
                  <c:v>150.048</c:v>
                </c:pt>
                <c:pt idx="53">
                  <c:v>164.88900000000001</c:v>
                </c:pt>
                <c:pt idx="54">
                  <c:v>180.03200000000001</c:v>
                </c:pt>
                <c:pt idx="55">
                  <c:v>192.50800000000001</c:v>
                </c:pt>
                <c:pt idx="56">
                  <c:v>203.49199999999999</c:v>
                </c:pt>
                <c:pt idx="57">
                  <c:v>211.73</c:v>
                </c:pt>
                <c:pt idx="58">
                  <c:v>218.63499999999999</c:v>
                </c:pt>
                <c:pt idx="59">
                  <c:v>221</c:v>
                </c:pt>
                <c:pt idx="60">
                  <c:v>220.84100000000001</c:v>
                </c:pt>
                <c:pt idx="61">
                  <c:v>217.60300000000001</c:v>
                </c:pt>
                <c:pt idx="62">
                  <c:v>207.01599999999999</c:v>
                </c:pt>
                <c:pt idx="63">
                  <c:v>188.44399999999999</c:v>
                </c:pt>
                <c:pt idx="64">
                  <c:v>157.03200000000001</c:v>
                </c:pt>
                <c:pt idx="65">
                  <c:v>117.15900000000001</c:v>
                </c:pt>
                <c:pt idx="66">
                  <c:v>87.016000000000005</c:v>
                </c:pt>
                <c:pt idx="67">
                  <c:v>75.570999999999998</c:v>
                </c:pt>
                <c:pt idx="68">
                  <c:v>74.364999999999995</c:v>
                </c:pt>
                <c:pt idx="69">
                  <c:v>76.412999999999997</c:v>
                </c:pt>
                <c:pt idx="70">
                  <c:v>77.840999999999994</c:v>
                </c:pt>
                <c:pt idx="71">
                  <c:v>80.048000000000002</c:v>
                </c:pt>
                <c:pt idx="72">
                  <c:v>82.762</c:v>
                </c:pt>
                <c:pt idx="73">
                  <c:v>88.429000000000002</c:v>
                </c:pt>
                <c:pt idx="74">
                  <c:v>95.921000000000006</c:v>
                </c:pt>
                <c:pt idx="75">
                  <c:v>104.98399999999999</c:v>
                </c:pt>
                <c:pt idx="76">
                  <c:v>117.15900000000001</c:v>
                </c:pt>
                <c:pt idx="77">
                  <c:v>129.44399999999999</c:v>
                </c:pt>
                <c:pt idx="78">
                  <c:v>142.07900000000001</c:v>
                </c:pt>
                <c:pt idx="79">
                  <c:v>155.143</c:v>
                </c:pt>
                <c:pt idx="80">
                  <c:v>164.22200000000001</c:v>
                </c:pt>
                <c:pt idx="81">
                  <c:v>171.619</c:v>
                </c:pt>
                <c:pt idx="82">
                  <c:v>176.22200000000001</c:v>
                </c:pt>
                <c:pt idx="83">
                  <c:v>176.96799999999999</c:v>
                </c:pt>
                <c:pt idx="84">
                  <c:v>173.12700000000001</c:v>
                </c:pt>
                <c:pt idx="85">
                  <c:v>159.81</c:v>
                </c:pt>
                <c:pt idx="86">
                  <c:v>135.15899999999999</c:v>
                </c:pt>
                <c:pt idx="87">
                  <c:v>100.444</c:v>
                </c:pt>
                <c:pt idx="88">
                  <c:v>72.745999999999995</c:v>
                </c:pt>
                <c:pt idx="89">
                  <c:v>62.634999999999998</c:v>
                </c:pt>
                <c:pt idx="90">
                  <c:v>60.603000000000002</c:v>
                </c:pt>
                <c:pt idx="91">
                  <c:v>61.174999999999997</c:v>
                </c:pt>
                <c:pt idx="92">
                  <c:v>61.143000000000001</c:v>
                </c:pt>
                <c:pt idx="93">
                  <c:v>61.651000000000003</c:v>
                </c:pt>
                <c:pt idx="94">
                  <c:v>61.253999999999998</c:v>
                </c:pt>
                <c:pt idx="95">
                  <c:v>62.412999999999997</c:v>
                </c:pt>
                <c:pt idx="96">
                  <c:v>59.777999999999999</c:v>
                </c:pt>
                <c:pt idx="97">
                  <c:v>60.698</c:v>
                </c:pt>
                <c:pt idx="98">
                  <c:v>61.936999999999998</c:v>
                </c:pt>
                <c:pt idx="99">
                  <c:v>61.73</c:v>
                </c:pt>
                <c:pt idx="100">
                  <c:v>62.984000000000002</c:v>
                </c:pt>
                <c:pt idx="101">
                  <c:v>62.491999999999997</c:v>
                </c:pt>
                <c:pt idx="102">
                  <c:v>61.54</c:v>
                </c:pt>
                <c:pt idx="103">
                  <c:v>60.951999999999998</c:v>
                </c:pt>
                <c:pt idx="104">
                  <c:v>62.222000000000001</c:v>
                </c:pt>
                <c:pt idx="105">
                  <c:v>63.253999999999998</c:v>
                </c:pt>
                <c:pt idx="106">
                  <c:v>63.238</c:v>
                </c:pt>
                <c:pt idx="107">
                  <c:v>62.651000000000003</c:v>
                </c:pt>
                <c:pt idx="108">
                  <c:v>63.238</c:v>
                </c:pt>
                <c:pt idx="109">
                  <c:v>62.491999999999997</c:v>
                </c:pt>
                <c:pt idx="110">
                  <c:v>63.253999999999998</c:v>
                </c:pt>
                <c:pt idx="111">
                  <c:v>63.951999999999998</c:v>
                </c:pt>
                <c:pt idx="112">
                  <c:v>62.603000000000002</c:v>
                </c:pt>
                <c:pt idx="113">
                  <c:v>64.254000000000005</c:v>
                </c:pt>
                <c:pt idx="114">
                  <c:v>68.016000000000005</c:v>
                </c:pt>
                <c:pt idx="115">
                  <c:v>69.968000000000004</c:v>
                </c:pt>
                <c:pt idx="116">
                  <c:v>72.745999999999995</c:v>
                </c:pt>
                <c:pt idx="117">
                  <c:v>77.444000000000003</c:v>
                </c:pt>
                <c:pt idx="118">
                  <c:v>83.888999999999996</c:v>
                </c:pt>
                <c:pt idx="119">
                  <c:v>89.094999999999999</c:v>
                </c:pt>
                <c:pt idx="120">
                  <c:v>92.397000000000006</c:v>
                </c:pt>
                <c:pt idx="121">
                  <c:v>97.555999999999997</c:v>
                </c:pt>
                <c:pt idx="122">
                  <c:v>98.094999999999999</c:v>
                </c:pt>
                <c:pt idx="123">
                  <c:v>97.745999999999995</c:v>
                </c:pt>
                <c:pt idx="124">
                  <c:v>94.286000000000001</c:v>
                </c:pt>
                <c:pt idx="125">
                  <c:v>88.524000000000001</c:v>
                </c:pt>
                <c:pt idx="126">
                  <c:v>81.856999999999999</c:v>
                </c:pt>
                <c:pt idx="127">
                  <c:v>75.905000000000001</c:v>
                </c:pt>
                <c:pt idx="128">
                  <c:v>67.713999999999999</c:v>
                </c:pt>
                <c:pt idx="129">
                  <c:v>62.951999999999998</c:v>
                </c:pt>
                <c:pt idx="130">
                  <c:v>58.302</c:v>
                </c:pt>
                <c:pt idx="131">
                  <c:v>56.951999999999998</c:v>
                </c:pt>
                <c:pt idx="132">
                  <c:v>56.508000000000003</c:v>
                </c:pt>
                <c:pt idx="133">
                  <c:v>57.238</c:v>
                </c:pt>
                <c:pt idx="134">
                  <c:v>58.238</c:v>
                </c:pt>
                <c:pt idx="135">
                  <c:v>57.508000000000003</c:v>
                </c:pt>
                <c:pt idx="136">
                  <c:v>57.158999999999999</c:v>
                </c:pt>
                <c:pt idx="137">
                  <c:v>56.555999999999997</c:v>
                </c:pt>
                <c:pt idx="138">
                  <c:v>56.793999999999997</c:v>
                </c:pt>
                <c:pt idx="139">
                  <c:v>56.698</c:v>
                </c:pt>
                <c:pt idx="140">
                  <c:v>57.094999999999999</c:v>
                </c:pt>
                <c:pt idx="141">
                  <c:v>57.286000000000001</c:v>
                </c:pt>
                <c:pt idx="142">
                  <c:v>58.222000000000001</c:v>
                </c:pt>
                <c:pt idx="143">
                  <c:v>58.936999999999998</c:v>
                </c:pt>
                <c:pt idx="144">
                  <c:v>58.619</c:v>
                </c:pt>
                <c:pt idx="145">
                  <c:v>59.793999999999997</c:v>
                </c:pt>
                <c:pt idx="146">
                  <c:v>62.570999999999998</c:v>
                </c:pt>
                <c:pt idx="147">
                  <c:v>65.635000000000005</c:v>
                </c:pt>
                <c:pt idx="148">
                  <c:v>68.713999999999999</c:v>
                </c:pt>
                <c:pt idx="149">
                  <c:v>74.126999999999995</c:v>
                </c:pt>
                <c:pt idx="150">
                  <c:v>76.635000000000005</c:v>
                </c:pt>
                <c:pt idx="151">
                  <c:v>78.507999999999996</c:v>
                </c:pt>
                <c:pt idx="152">
                  <c:v>79.856999999999999</c:v>
                </c:pt>
                <c:pt idx="153">
                  <c:v>79.667000000000002</c:v>
                </c:pt>
                <c:pt idx="154">
                  <c:v>75.683000000000007</c:v>
                </c:pt>
                <c:pt idx="155">
                  <c:v>72.697999999999993</c:v>
                </c:pt>
                <c:pt idx="156">
                  <c:v>66.936999999999998</c:v>
                </c:pt>
                <c:pt idx="157">
                  <c:v>62.619</c:v>
                </c:pt>
                <c:pt idx="158">
                  <c:v>58.317</c:v>
                </c:pt>
                <c:pt idx="159">
                  <c:v>57.491999999999997</c:v>
                </c:pt>
                <c:pt idx="160">
                  <c:v>57.174999999999997</c:v>
                </c:pt>
                <c:pt idx="161">
                  <c:v>56.984000000000002</c:v>
                </c:pt>
                <c:pt idx="162">
                  <c:v>57.031999999999996</c:v>
                </c:pt>
                <c:pt idx="163">
                  <c:v>55.889000000000003</c:v>
                </c:pt>
                <c:pt idx="164">
                  <c:v>55.429000000000002</c:v>
                </c:pt>
                <c:pt idx="165">
                  <c:v>54.905000000000001</c:v>
                </c:pt>
                <c:pt idx="166">
                  <c:v>53.634999999999998</c:v>
                </c:pt>
                <c:pt idx="167">
                  <c:v>55.491999999999997</c:v>
                </c:pt>
                <c:pt idx="168">
                  <c:v>53.951999999999998</c:v>
                </c:pt>
                <c:pt idx="169">
                  <c:v>54.317</c:v>
                </c:pt>
                <c:pt idx="170">
                  <c:v>54.603000000000002</c:v>
                </c:pt>
                <c:pt idx="171">
                  <c:v>55.302</c:v>
                </c:pt>
                <c:pt idx="172">
                  <c:v>54.856999999999999</c:v>
                </c:pt>
                <c:pt idx="173">
                  <c:v>54.174999999999997</c:v>
                </c:pt>
                <c:pt idx="174">
                  <c:v>54.127000000000002</c:v>
                </c:pt>
                <c:pt idx="175">
                  <c:v>54.46</c:v>
                </c:pt>
                <c:pt idx="176">
                  <c:v>54.762</c:v>
                </c:pt>
                <c:pt idx="177">
                  <c:v>53.222000000000001</c:v>
                </c:pt>
                <c:pt idx="178">
                  <c:v>54.094999999999999</c:v>
                </c:pt>
                <c:pt idx="179">
                  <c:v>54.048000000000002</c:v>
                </c:pt>
                <c:pt idx="180">
                  <c:v>53.936999999999998</c:v>
                </c:pt>
                <c:pt idx="181">
                  <c:v>54.19</c:v>
                </c:pt>
                <c:pt idx="182">
                  <c:v>53</c:v>
                </c:pt>
                <c:pt idx="183">
                  <c:v>53.302</c:v>
                </c:pt>
                <c:pt idx="184">
                  <c:v>54.253999999999998</c:v>
                </c:pt>
                <c:pt idx="185">
                  <c:v>53.27</c:v>
                </c:pt>
                <c:pt idx="186">
                  <c:v>53.27</c:v>
                </c:pt>
                <c:pt idx="187">
                  <c:v>53.587000000000003</c:v>
                </c:pt>
                <c:pt idx="188">
                  <c:v>53.905000000000001</c:v>
                </c:pt>
                <c:pt idx="189">
                  <c:v>53.19</c:v>
                </c:pt>
                <c:pt idx="190">
                  <c:v>53.444000000000003</c:v>
                </c:pt>
                <c:pt idx="191">
                  <c:v>53.793999999999997</c:v>
                </c:pt>
                <c:pt idx="192">
                  <c:v>54.444000000000003</c:v>
                </c:pt>
                <c:pt idx="193">
                  <c:v>53.984000000000002</c:v>
                </c:pt>
                <c:pt idx="194">
                  <c:v>54.302</c:v>
                </c:pt>
                <c:pt idx="195">
                  <c:v>53.683</c:v>
                </c:pt>
                <c:pt idx="196">
                  <c:v>54.174999999999997</c:v>
                </c:pt>
                <c:pt idx="197">
                  <c:v>54.698</c:v>
                </c:pt>
                <c:pt idx="198">
                  <c:v>54.079000000000001</c:v>
                </c:pt>
                <c:pt idx="199">
                  <c:v>53.713999999999999</c:v>
                </c:pt>
                <c:pt idx="200">
                  <c:v>53.429000000000002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0B-43B7-8176-EC4690CFEC4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B!$AB$28:$AB$228</c:f>
              <c:numCache>
                <c:formatCode>0.00</c:formatCode>
                <c:ptCount val="201"/>
                <c:pt idx="0">
                  <c:v>67.393816864566958</c:v>
                </c:pt>
                <c:pt idx="1">
                  <c:v>67.67104735557956</c:v>
                </c:pt>
                <c:pt idx="2">
                  <c:v>67.948277808777746</c:v>
                </c:pt>
                <c:pt idx="3">
                  <c:v>68.225507491297918</c:v>
                </c:pt>
                <c:pt idx="4">
                  <c:v>68.502735428272274</c:v>
                </c:pt>
                <c:pt idx="5">
                  <c:v>68.779960342838962</c:v>
                </c:pt>
                <c:pt idx="6">
                  <c:v>69.057180583053878</c:v>
                </c:pt>
                <c:pt idx="7">
                  <c:v>69.334394033163164</c:v>
                </c:pt>
                <c:pt idx="8">
                  <c:v>69.611598006370258</c:v>
                </c:pt>
                <c:pt idx="9">
                  <c:v>69.888789116016781</c:v>
                </c:pt>
                <c:pt idx="10">
                  <c:v>70.165963122175327</c:v>
                </c:pt>
                <c:pt idx="11">
                  <c:v>70.443114751365471</c:v>
                </c:pt>
                <c:pt idx="12">
                  <c:v>70.720237489084383</c:v>
                </c:pt>
                <c:pt idx="13">
                  <c:v>70.997323349223649</c:v>
                </c:pt>
                <c:pt idx="14">
                  <c:v>71.274362633185433</c:v>
                </c:pt>
                <c:pt idx="15">
                  <c:v>71.551343707941271</c:v>
                </c:pt>
                <c:pt idx="16">
                  <c:v>71.828252861859596</c:v>
                </c:pt>
                <c:pt idx="17">
                  <c:v>72.105074348633792</c:v>
                </c:pt>
                <c:pt idx="18">
                  <c:v>72.381790816695954</c:v>
                </c:pt>
                <c:pt idx="19">
                  <c:v>72.658384464690798</c:v>
                </c:pt>
                <c:pt idx="20">
                  <c:v>72.934839492952506</c:v>
                </c:pt>
                <c:pt idx="21">
                  <c:v>73.211146778762483</c:v>
                </c:pt>
                <c:pt idx="22">
                  <c:v>73.48731224652488</c:v>
                </c:pt>
                <c:pt idx="23">
                  <c:v>73.763371206088564</c:v>
                </c:pt>
                <c:pt idx="24">
                  <c:v>74.039412081454444</c:v>
                </c:pt>
                <c:pt idx="25">
                  <c:v>74.315614545341347</c:v>
                </c:pt>
                <c:pt idx="26">
                  <c:v>74.592309205831469</c:v>
                </c:pt>
                <c:pt idx="27">
                  <c:v>74.870068725414114</c:v>
                </c:pt>
                <c:pt idx="28">
                  <c:v>75.14984359212437</c:v>
                </c:pt>
                <c:pt idx="29">
                  <c:v>75.433159594241417</c:v>
                </c:pt>
                <c:pt idx="30">
                  <c:v>75.722398082323664</c:v>
                </c:pt>
                <c:pt idx="31">
                  <c:v>76.021183792796649</c:v>
                </c:pt>
                <c:pt idx="32">
                  <c:v>76.334907495819621</c:v>
                </c:pt>
                <c:pt idx="33">
                  <c:v>76.671410796020353</c:v>
                </c:pt>
                <c:pt idx="34">
                  <c:v>77.041856484493067</c:v>
                </c:pt>
                <c:pt idx="35">
                  <c:v>77.461798079030046</c:v>
                </c:pt>
                <c:pt idx="36">
                  <c:v>77.952444705457594</c:v>
                </c:pt>
                <c:pt idx="37">
                  <c:v>78.542090660897955</c:v>
                </c:pt>
                <c:pt idx="38">
                  <c:v>79.267642021523244</c:v>
                </c:pt>
                <c:pt idx="39">
                  <c:v>80.176126028656853</c:v>
                </c:pt>
                <c:pt idx="40">
                  <c:v>81.326015194160803</c:v>
                </c:pt>
                <c:pt idx="41">
                  <c:v>82.788142086635077</c:v>
                </c:pt>
                <c:pt idx="42">
                  <c:v>84.64593032236894</c:v>
                </c:pt>
                <c:pt idx="43">
                  <c:v>86.994632680591963</c:v>
                </c:pt>
                <c:pt idx="44">
                  <c:v>89.939260546451138</c:v>
                </c:pt>
                <c:pt idx="45">
                  <c:v>93.590922371287988</c:v>
                </c:pt>
                <c:pt idx="46">
                  <c:v>98.061372923858912</c:v>
                </c:pt>
                <c:pt idx="47">
                  <c:v>103.45571562032119</c:v>
                </c:pt>
                <c:pt idx="48">
                  <c:v>109.86339571479598</c:v>
                </c:pt>
                <c:pt idx="49">
                  <c:v>117.3478616382678</c:v>
                </c:pt>
                <c:pt idx="50">
                  <c:v>125.93553369855699</c:v>
                </c:pt>
                <c:pt idx="51">
                  <c:v>135.60497209694401</c:v>
                </c:pt>
                <c:pt idx="52">
                  <c:v>146.27734079132705</c:v>
                </c:pt>
                <c:pt idx="53">
                  <c:v>157.80937637163856</c:v>
                </c:pt>
                <c:pt idx="54">
                  <c:v>169.99001958664834</c:v>
                </c:pt>
                <c:pt idx="55">
                  <c:v>182.5412781801484</c:v>
                </c:pt>
                <c:pt idx="56">
                  <c:v>195.12036662018048</c:v>
                </c:pt>
                <c:pt idx="57">
                  <c:v>207.3030957686089</c:v>
                </c:pt>
                <c:pt idx="58">
                  <c:v>218.47341982379277</c:v>
                </c:pt>
                <c:pt idx="59">
                  <c:v>227.46146690483732</c:v>
                </c:pt>
                <c:pt idx="60">
                  <c:v>231.88225509081553</c:v>
                </c:pt>
                <c:pt idx="61">
                  <c:v>227.8328465199854</c:v>
                </c:pt>
                <c:pt idx="62">
                  <c:v>211.44612741870307</c:v>
                </c:pt>
                <c:pt idx="63">
                  <c:v>182.6016935906658</c:v>
                </c:pt>
                <c:pt idx="64">
                  <c:v>147.42743825669942</c:v>
                </c:pt>
                <c:pt idx="65">
                  <c:v>115.50242495266343</c:v>
                </c:pt>
                <c:pt idx="66">
                  <c:v>93.56733690825736</c:v>
                </c:pt>
                <c:pt idx="67">
                  <c:v>82.253719527276516</c:v>
                </c:pt>
                <c:pt idx="68">
                  <c:v>78.243364585520183</c:v>
                </c:pt>
                <c:pt idx="69">
                  <c:v>78.034890365484316</c:v>
                </c:pt>
                <c:pt idx="70">
                  <c:v>79.676881077262763</c:v>
                </c:pt>
                <c:pt idx="71">
                  <c:v>82.523395803142336</c:v>
                </c:pt>
                <c:pt idx="72">
                  <c:v>86.524424459478865</c:v>
                </c:pt>
                <c:pt idx="73">
                  <c:v>91.795295043940385</c:v>
                </c:pt>
                <c:pt idx="74">
                  <c:v>98.451159469312884</c:v>
                </c:pt>
                <c:pt idx="75">
                  <c:v>106.54790743248172</c:v>
                </c:pt>
                <c:pt idx="76">
                  <c:v>116.05075811184058</c:v>
                </c:pt>
                <c:pt idx="77">
                  <c:v>126.81095057286817</c:v>
                </c:pt>
                <c:pt idx="78">
                  <c:v>138.54752301247774</c:v>
                </c:pt>
                <c:pt idx="79">
                  <c:v>150.82217430707391</c:v>
                </c:pt>
                <c:pt idx="80">
                  <c:v>162.95660169402785</c:v>
                </c:pt>
                <c:pt idx="81">
                  <c:v>173.78728217091935</c:v>
                </c:pt>
                <c:pt idx="82">
                  <c:v>181.2289232130897</c:v>
                </c:pt>
                <c:pt idx="83">
                  <c:v>182.0789743149914</c:v>
                </c:pt>
                <c:pt idx="84">
                  <c:v>173.06425317768009</c:v>
                </c:pt>
                <c:pt idx="85">
                  <c:v>153.4517962389468</c:v>
                </c:pt>
                <c:pt idx="86">
                  <c:v>127.15504826855307</c:v>
                </c:pt>
                <c:pt idx="87">
                  <c:v>101.33599437754398</c:v>
                </c:pt>
                <c:pt idx="88">
                  <c:v>81.97490161863935</c:v>
                </c:pt>
                <c:pt idx="89">
                  <c:v>70.704419025242942</c:v>
                </c:pt>
                <c:pt idx="90">
                  <c:v>65.542541067498846</c:v>
                </c:pt>
                <c:pt idx="91">
                  <c:v>63.623858050605058</c:v>
                </c:pt>
                <c:pt idx="92">
                  <c:v>62.979424207817452</c:v>
                </c:pt>
                <c:pt idx="93">
                  <c:v>62.716360504398338</c:v>
                </c:pt>
                <c:pt idx="94">
                  <c:v>62.544249697175893</c:v>
                </c:pt>
                <c:pt idx="95">
                  <c:v>62.39279013677001</c:v>
                </c:pt>
                <c:pt idx="96">
                  <c:v>62.249020437437238</c:v>
                </c:pt>
                <c:pt idx="97">
                  <c:v>62.111269071082269</c:v>
                </c:pt>
                <c:pt idx="98">
                  <c:v>61.979970585839695</c:v>
                </c:pt>
                <c:pt idx="99">
                  <c:v>61.856519648487648</c:v>
                </c:pt>
                <c:pt idx="100">
                  <c:v>61.743479822653725</c:v>
                </c:pt>
                <c:pt idx="101">
                  <c:v>61.645076940121271</c:v>
                </c:pt>
                <c:pt idx="102">
                  <c:v>61.567867409657275</c:v>
                </c:pt>
                <c:pt idx="103">
                  <c:v>61.521576182424333</c:v>
                </c:pt>
                <c:pt idx="104">
                  <c:v>61.520082335428071</c:v>
                </c:pt>
                <c:pt idx="105">
                  <c:v>61.582488676801681</c:v>
                </c:pt>
                <c:pt idx="106">
                  <c:v>61.734155260136092</c:v>
                </c:pt>
                <c:pt idx="107">
                  <c:v>62.007510306252627</c:v>
                </c:pt>
                <c:pt idx="108">
                  <c:v>62.442385556727373</c:v>
                </c:pt>
                <c:pt idx="109">
                  <c:v>63.085572039555935</c:v>
                </c:pt>
                <c:pt idx="110">
                  <c:v>63.989276771465867</c:v>
                </c:pt>
                <c:pt idx="111">
                  <c:v>65.208202650137991</c:v>
                </c:pt>
                <c:pt idx="112">
                  <c:v>66.795090109951559</c:v>
                </c:pt>
                <c:pt idx="113">
                  <c:v>68.794754185712179</c:v>
                </c:pt>
                <c:pt idx="114">
                  <c:v>71.23689686761881</c:v>
                </c:pt>
                <c:pt idx="115">
                  <c:v>74.128163160167205</c:v>
                </c:pt>
                <c:pt idx="116">
                  <c:v>77.443731314884474</c:v>
                </c:pt>
                <c:pt idx="117">
                  <c:v>81.117533090025191</c:v>
                </c:pt>
                <c:pt idx="118">
                  <c:v>85.02730871434531</c:v>
                </c:pt>
                <c:pt idx="119">
                  <c:v>88.967317412617277</c:v>
                </c:pt>
                <c:pt idx="120">
                  <c:v>92.604383389155871</c:v>
                </c:pt>
                <c:pt idx="121">
                  <c:v>95.433952083151624</c:v>
                </c:pt>
                <c:pt idx="122">
                  <c:v>96.793031896382516</c:v>
                </c:pt>
                <c:pt idx="123">
                  <c:v>96.009281301250255</c:v>
                </c:pt>
                <c:pt idx="124">
                  <c:v>92.703430320458722</c:v>
                </c:pt>
                <c:pt idx="125">
                  <c:v>87.107067579997292</c:v>
                </c:pt>
                <c:pt idx="126">
                  <c:v>80.143290643145704</c:v>
                </c:pt>
                <c:pt idx="127">
                  <c:v>73.122256532648507</c:v>
                </c:pt>
                <c:pt idx="128">
                  <c:v>67.200857288486418</c:v>
                </c:pt>
                <c:pt idx="129">
                  <c:v>62.961879885733183</c:v>
                </c:pt>
                <c:pt idx="130">
                  <c:v>60.358321706535165</c:v>
                </c:pt>
                <c:pt idx="131">
                  <c:v>58.965046386472565</c:v>
                </c:pt>
                <c:pt idx="132">
                  <c:v>58.292893163249666</c:v>
                </c:pt>
                <c:pt idx="133">
                  <c:v>57.976526714042414</c:v>
                </c:pt>
                <c:pt idx="134">
                  <c:v>57.81019759913481</c:v>
                </c:pt>
                <c:pt idx="135">
                  <c:v>57.70369868887623</c:v>
                </c:pt>
                <c:pt idx="136">
                  <c:v>57.628937929016452</c:v>
                </c:pt>
                <c:pt idx="137">
                  <c:v>57.586073283966016</c:v>
                </c:pt>
                <c:pt idx="138">
                  <c:v>57.588781255625193</c:v>
                </c:pt>
                <c:pt idx="139">
                  <c:v>57.660069754821485</c:v>
                </c:pt>
                <c:pt idx="140">
                  <c:v>57.832088901808874</c:v>
                </c:pt>
                <c:pt idx="141">
                  <c:v>58.146608588731098</c:v>
                </c:pt>
                <c:pt idx="142">
                  <c:v>58.654568073515648</c:v>
                </c:pt>
                <c:pt idx="143">
                  <c:v>59.41372459562858</c:v>
                </c:pt>
                <c:pt idx="144">
                  <c:v>60.483653722958522</c:v>
                </c:pt>
                <c:pt idx="145">
                  <c:v>61.917513896750897</c:v>
                </c:pt>
                <c:pt idx="146">
                  <c:v>63.750056330829693</c:v>
                </c:pt>
                <c:pt idx="147">
                  <c:v>65.981188401637013</c:v>
                </c:pt>
                <c:pt idx="148">
                  <c:v>68.55423254215826</c:v>
                </c:pt>
                <c:pt idx="149">
                  <c:v>71.329338948160256</c:v>
                </c:pt>
                <c:pt idx="150">
                  <c:v>74.058081578832642</c:v>
                </c:pt>
                <c:pt idx="151">
                  <c:v>76.376307423159716</c:v>
                </c:pt>
                <c:pt idx="152">
                  <c:v>77.842548382427481</c:v>
                </c:pt>
                <c:pt idx="153">
                  <c:v>78.042812061323346</c:v>
                </c:pt>
                <c:pt idx="154">
                  <c:v>76.746120402999438</c:v>
                </c:pt>
                <c:pt idx="155">
                  <c:v>74.042109132022176</c:v>
                </c:pt>
                <c:pt idx="156">
                  <c:v>70.368448708153807</c:v>
                </c:pt>
                <c:pt idx="157">
                  <c:v>66.38271781232045</c:v>
                </c:pt>
                <c:pt idx="158">
                  <c:v>62.731865348291549</c:v>
                </c:pt>
                <c:pt idx="159">
                  <c:v>59.84387893971666</c:v>
                </c:pt>
                <c:pt idx="160">
                  <c:v>57.846525453491537</c:v>
                </c:pt>
                <c:pt idx="161">
                  <c:v>56.626196305459892</c:v>
                </c:pt>
                <c:pt idx="162">
                  <c:v>55.95719478451467</c:v>
                </c:pt>
                <c:pt idx="163">
                  <c:v>55.616858467241904</c:v>
                </c:pt>
                <c:pt idx="164">
                  <c:v>55.443545818098393</c:v>
                </c:pt>
                <c:pt idx="165">
                  <c:v>55.342841109381808</c:v>
                </c:pt>
                <c:pt idx="166">
                  <c:v>55.268748438164899</c:v>
                </c:pt>
                <c:pt idx="167">
                  <c:v>55.202235052249733</c:v>
                </c:pt>
                <c:pt idx="168">
                  <c:v>55.13654887494161</c:v>
                </c:pt>
                <c:pt idx="169">
                  <c:v>55.069642979036047</c:v>
                </c:pt>
                <c:pt idx="170">
                  <c:v>55.001018333253633</c:v>
                </c:pt>
                <c:pt idx="171">
                  <c:v>54.930625113308075</c:v>
                </c:pt>
                <c:pt idx="172">
                  <c:v>54.8585352513009</c:v>
                </c:pt>
                <c:pt idx="173">
                  <c:v>54.784855273546334</c:v>
                </c:pt>
                <c:pt idx="174">
                  <c:v>54.709703036868135</c:v>
                </c:pt>
                <c:pt idx="175">
                  <c:v>54.633199690883771</c:v>
                </c:pt>
                <c:pt idx="176">
                  <c:v>54.555465451993364</c:v>
                </c:pt>
                <c:pt idx="177">
                  <c:v>54.476616804636961</c:v>
                </c:pt>
                <c:pt idx="178">
                  <c:v>54.396764591730914</c:v>
                </c:pt>
                <c:pt idx="179">
                  <c:v>54.316012783895758</c:v>
                </c:pt>
                <c:pt idx="180">
                  <c:v>54.234457778229476</c:v>
                </c:pt>
                <c:pt idx="181">
                  <c:v>54.152188101267356</c:v>
                </c:pt>
                <c:pt idx="182">
                  <c:v>54.069284410933953</c:v>
                </c:pt>
                <c:pt idx="183">
                  <c:v>53.985819711493953</c:v>
                </c:pt>
                <c:pt idx="184">
                  <c:v>53.901859713034931</c:v>
                </c:pt>
                <c:pt idx="185">
                  <c:v>53.817463282298633</c:v>
                </c:pt>
                <c:pt idx="186">
                  <c:v>53.732682944536776</c:v>
                </c:pt>
                <c:pt idx="187">
                  <c:v>53.647565406584128</c:v>
                </c:pt>
                <c:pt idx="188">
                  <c:v>53.562152079740841</c:v>
                </c:pt>
                <c:pt idx="189">
                  <c:v>53.476479587624588</c:v>
                </c:pt>
                <c:pt idx="190">
                  <c:v>53.390580249191757</c:v>
                </c:pt>
                <c:pt idx="191">
                  <c:v>53.304482530918136</c:v>
                </c:pt>
                <c:pt idx="192">
                  <c:v>53.218211464926213</c:v>
                </c:pt>
                <c:pt idx="193">
                  <c:v>53.131789031861665</c:v>
                </c:pt>
                <c:pt idx="194">
                  <c:v>53.045234508736407</c:v>
                </c:pt>
                <c:pt idx="195">
                  <c:v>52.958564782913022</c:v>
                </c:pt>
                <c:pt idx="196">
                  <c:v>52.871794634020418</c:v>
                </c:pt>
                <c:pt idx="197">
                  <c:v>52.784936985954538</c:v>
                </c:pt>
                <c:pt idx="198">
                  <c:v>52.698003131300062</c:v>
                </c:pt>
                <c:pt idx="199">
                  <c:v>52.611002930561838</c:v>
                </c:pt>
                <c:pt idx="200">
                  <c:v>52.52394498855957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0B-43B7-8176-EC4690CFEC4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B!$BH$28:$BH$228</c:f>
              <c:numCache>
                <c:formatCode>General</c:formatCode>
                <c:ptCount val="201"/>
                <c:pt idx="0">
                  <c:v>67.393816864536632</c:v>
                </c:pt>
                <c:pt idx="1">
                  <c:v>67.671047355503632</c:v>
                </c:pt>
                <c:pt idx="2">
                  <c:v>67.948277808590419</c:v>
                </c:pt>
                <c:pt idx="3">
                  <c:v>68.225507490842389</c:v>
                </c:pt>
                <c:pt idx="4">
                  <c:v>68.502735427180568</c:v>
                </c:pt>
                <c:pt idx="5">
                  <c:v>68.77996034026043</c:v>
                </c:pt>
                <c:pt idx="6">
                  <c:v>69.057180577051568</c:v>
                </c:pt>
                <c:pt idx="7">
                  <c:v>69.334394019392874</c:v>
                </c:pt>
                <c:pt idx="8">
                  <c:v>69.611597975235512</c:v>
                </c:pt>
                <c:pt idx="9">
                  <c:v>69.888789046638195</c:v>
                </c:pt>
                <c:pt idx="10">
                  <c:v>70.165962969810948</c:v>
                </c:pt>
                <c:pt idx="11">
                  <c:v>70.443114421589328</c:v>
                </c:pt>
                <c:pt idx="12">
                  <c:v>70.720236785634938</c:v>
                </c:pt>
                <c:pt idx="13">
                  <c:v>70.997321870372673</c:v>
                </c:pt>
                <c:pt idx="14">
                  <c:v>71.274359569149979</c:v>
                </c:pt>
                <c:pt idx="15">
                  <c:v>71.551337451303425</c:v>
                </c:pt>
                <c:pt idx="16">
                  <c:v>71.828240270689065</c:v>
                </c:pt>
                <c:pt idx="17">
                  <c:v>72.105049375729592</c:v>
                </c:pt>
                <c:pt idx="18">
                  <c:v>72.381742002082632</c:v>
                </c:pt>
                <c:pt idx="19">
                  <c:v>72.65829042558029</c:v>
                </c:pt>
                <c:pt idx="20">
                  <c:v>72.934660949047682</c:v>
                </c:pt>
                <c:pt idx="21">
                  <c:v>73.210812691897047</c:v>
                </c:pt>
                <c:pt idx="22">
                  <c:v>73.486696145924839</c:v>
                </c:pt>
                <c:pt idx="23">
                  <c:v>73.762251454418873</c:v>
                </c:pt>
                <c:pt idx="24">
                  <c:v>74.037406364421727</c:v>
                </c:pt>
                <c:pt idx="25">
                  <c:v>74.312073793714163</c:v>
                </c:pt>
                <c:pt idx="26">
                  <c:v>74.586148944713955</c:v>
                </c:pt>
                <c:pt idx="27">
                  <c:v>74.859505887007373</c:v>
                </c:pt>
                <c:pt idx="28">
                  <c:v>75.131993518672914</c:v>
                </c:pt>
                <c:pt idx="29">
                  <c:v>75.403430804042202</c:v>
                </c:pt>
                <c:pt idx="30">
                  <c:v>75.673601172332368</c:v>
                </c:pt>
                <c:pt idx="31">
                  <c:v>75.94224594813214</c:v>
                </c:pt>
                <c:pt idx="32">
                  <c:v>76.209056671769474</c:v>
                </c:pt>
                <c:pt idx="33">
                  <c:v>76.473666156263462</c:v>
                </c:pt>
                <c:pt idx="34">
                  <c:v>76.735638119525589</c:v>
                </c:pt>
                <c:pt idx="35">
                  <c:v>76.994455228107626</c:v>
                </c:pt>
                <c:pt idx="36">
                  <c:v>77.249505395404313</c:v>
                </c:pt>
                <c:pt idx="37">
                  <c:v>77.500066197317054</c:v>
                </c:pt>
                <c:pt idx="38">
                  <c:v>77.745287307962911</c:v>
                </c:pt>
                <c:pt idx="39">
                  <c:v>77.984170924838352</c:v>
                </c:pt>
                <c:pt idx="40">
                  <c:v>78.215550256700254</c:v>
                </c:pt>
                <c:pt idx="41">
                  <c:v>78.438066300199011</c:v>
                </c:pt>
                <c:pt idx="42">
                  <c:v>78.650143346794124</c:v>
                </c:pt>
                <c:pt idx="43">
                  <c:v>78.849963954693109</c:v>
                </c:pt>
                <c:pt idx="44">
                  <c:v>79.035444506109584</c:v>
                </c:pt>
                <c:pt idx="45">
                  <c:v>79.204212959485545</c:v>
                </c:pt>
                <c:pt idx="46">
                  <c:v>79.353591003177357</c:v>
                </c:pt>
                <c:pt idx="47">
                  <c:v>79.480583510704406</c:v>
                </c:pt>
                <c:pt idx="48">
                  <c:v>79.581878953575952</c:v>
                </c:pt>
                <c:pt idx="49">
                  <c:v>79.653865176561339</c:v>
                </c:pt>
                <c:pt idx="50">
                  <c:v>79.692665565700551</c:v>
                </c:pt>
                <c:pt idx="51">
                  <c:v>79.69420096842515</c:v>
                </c:pt>
                <c:pt idx="52">
                  <c:v>79.654282526551142</c:v>
                </c:pt>
                <c:pt idx="53">
                  <c:v>79.568739580790862</c:v>
                </c:pt>
                <c:pt idx="54">
                  <c:v>79.433584718344875</c:v>
                </c:pt>
                <c:pt idx="55">
                  <c:v>79.245214647511688</c:v>
                </c:pt>
                <c:pt idx="56">
                  <c:v>79.000640850272916</c:v>
                </c:pt>
                <c:pt idx="57">
                  <c:v>78.697738135537108</c:v>
                </c:pt>
                <c:pt idx="58">
                  <c:v>78.335492945388467</c:v>
                </c:pt>
                <c:pt idx="59">
                  <c:v>77.914227646559652</c:v>
                </c:pt>
                <c:pt idx="60">
                  <c:v>77.435773499598255</c:v>
                </c:pt>
                <c:pt idx="61">
                  <c:v>76.903565025849559</c:v>
                </c:pt>
                <c:pt idx="62">
                  <c:v>76.322633189760879</c:v>
                </c:pt>
                <c:pt idx="63">
                  <c:v>75.699484407482373</c:v>
                </c:pt>
                <c:pt idx="64">
                  <c:v>75.041865883372765</c:v>
                </c:pt>
                <c:pt idx="65">
                  <c:v>74.358432935577824</c:v>
                </c:pt>
                <c:pt idx="66">
                  <c:v>73.658347789114956</c:v>
                </c:pt>
                <c:pt idx="67">
                  <c:v>72.950848807446462</c:v>
                </c:pt>
                <c:pt idx="68">
                  <c:v>72.244832247480531</c:v>
                </c:pt>
                <c:pt idx="69">
                  <c:v>71.548484864179954</c:v>
                </c:pt>
                <c:pt idx="70">
                  <c:v>70.868996229435879</c:v>
                </c:pt>
                <c:pt idx="71">
                  <c:v>70.212366851371542</c:v>
                </c:pt>
                <c:pt idx="72">
                  <c:v>69.583314897907158</c:v>
                </c:pt>
                <c:pt idx="73">
                  <c:v>68.985272982402648</c:v>
                </c:pt>
                <c:pt idx="74">
                  <c:v>68.420458592459966</c:v>
                </c:pt>
                <c:pt idx="75">
                  <c:v>67.8899978094868</c:v>
                </c:pt>
                <c:pt idx="76">
                  <c:v>67.394081568352789</c:v>
                </c:pt>
                <c:pt idx="77">
                  <c:v>66.932135906261877</c:v>
                </c:pt>
                <c:pt idx="78">
                  <c:v>66.502991349669642</c:v>
                </c:pt>
                <c:pt idx="79">
                  <c:v>66.105040804451335</c:v>
                </c:pt>
                <c:pt idx="80">
                  <c:v>65.736379325611111</c:v>
                </c:pt>
                <c:pt idx="81">
                  <c:v>65.394922520333509</c:v>
                </c:pt>
                <c:pt idx="82">
                  <c:v>65.078502906330513</c:v>
                </c:pt>
                <c:pt idx="83">
                  <c:v>64.78494530978638</c:v>
                </c:pt>
                <c:pt idx="84">
                  <c:v>64.512123451755414</c:v>
                </c:pt>
                <c:pt idx="85">
                  <c:v>64.258000390813081</c:v>
                </c:pt>
                <c:pt idx="86">
                  <c:v>64.020655618799509</c:v>
                </c:pt>
                <c:pt idx="87">
                  <c:v>63.798301482117822</c:v>
                </c:pt>
                <c:pt idx="88">
                  <c:v>63.589291331195184</c:v>
                </c:pt>
                <c:pt idx="89">
                  <c:v>63.392121463904843</c:v>
                </c:pt>
                <c:pt idx="90">
                  <c:v>63.205428577740172</c:v>
                </c:pt>
                <c:pt idx="91">
                  <c:v>63.027984112691691</c:v>
                </c:pt>
                <c:pt idx="92">
                  <c:v>62.858686569546208</c:v>
                </c:pt>
                <c:pt idx="93">
                  <c:v>62.696552633961716</c:v>
                </c:pt>
                <c:pt idx="94">
                  <c:v>62.540707725974464</c:v>
                </c:pt>
                <c:pt idx="95">
                  <c:v>62.390376424634567</c:v>
                </c:pt>
                <c:pt idx="96">
                  <c:v>62.244873083454365</c:v>
                </c:pt>
                <c:pt idx="97">
                  <c:v>62.103592848845715</c:v>
                </c:pt>
                <c:pt idx="98">
                  <c:v>61.966003215347655</c:v>
                </c:pt>
                <c:pt idx="99">
                  <c:v>61.831636193295409</c:v>
                </c:pt>
                <c:pt idx="100">
                  <c:v>61.700081122389868</c:v>
                </c:pt>
                <c:pt idx="101">
                  <c:v>61.570978134807326</c:v>
                </c:pt>
                <c:pt idx="102">
                  <c:v>61.444012251113747</c:v>
                </c:pt>
                <c:pt idx="103">
                  <c:v>61.318908078964668</c:v>
                </c:pt>
                <c:pt idx="104">
                  <c:v>61.195425076534335</c:v>
                </c:pt>
                <c:pt idx="105">
                  <c:v>61.073353338389637</c:v>
                </c:pt>
                <c:pt idx="106">
                  <c:v>60.952509860009364</c:v>
                </c:pt>
                <c:pt idx="107">
                  <c:v>60.83273523751722</c:v>
                </c:pt>
                <c:pt idx="108">
                  <c:v>60.71389076083161</c:v>
                </c:pt>
                <c:pt idx="109">
                  <c:v>60.595855860881144</c:v>
                </c:pt>
                <c:pt idx="110">
                  <c:v>60.478525874464125</c:v>
                </c:pt>
                <c:pt idx="111">
                  <c:v>60.361810093511728</c:v>
                </c:pt>
                <c:pt idx="112">
                  <c:v>60.245630068785772</c:v>
                </c:pt>
                <c:pt idx="113">
                  <c:v>60.129918141296102</c:v>
                </c:pt>
                <c:pt idx="114">
                  <c:v>60.014616177894148</c:v>
                </c:pt>
                <c:pt idx="115">
                  <c:v>59.899674490545848</c:v>
                </c:pt>
                <c:pt idx="116">
                  <c:v>59.785050921693248</c:v>
                </c:pt>
                <c:pt idx="117">
                  <c:v>59.670710080874102</c:v>
                </c:pt>
                <c:pt idx="118">
                  <c:v>59.556622720386933</c:v>
                </c:pt>
                <c:pt idx="119">
                  <c:v>59.442765240276117</c:v>
                </c:pt>
                <c:pt idx="120">
                  <c:v>59.329119315277225</c:v>
                </c:pt>
                <c:pt idx="121">
                  <c:v>59.215671638617323</c:v>
                </c:pt>
                <c:pt idx="122">
                  <c:v>59.102413779710524</c:v>
                </c:pt>
                <c:pt idx="123">
                  <c:v>58.989342154820768</c:v>
                </c:pt>
                <c:pt idx="124">
                  <c:v>58.876458111658813</c:v>
                </c:pt>
                <c:pt idx="125">
                  <c:v>58.763768130598372</c:v>
                </c:pt>
                <c:pt idx="126">
                  <c:v>58.651284146663933</c:v>
                </c:pt>
                <c:pt idx="127">
                  <c:v>58.539023997550551</c:v>
                </c:pt>
                <c:pt idx="128">
                  <c:v>58.427012003519579</c:v>
                </c:pt>
                <c:pt idx="129">
                  <c:v>58.315279684844427</c:v>
                </c:pt>
                <c:pt idx="130">
                  <c:v>58.20386662124104</c:v>
                </c:pt>
                <c:pt idx="131">
                  <c:v>58.092821454992105</c:v>
                </c:pt>
                <c:pt idx="132">
                  <c:v>57.982203034721955</c:v>
                </c:pt>
                <c:pt idx="133">
                  <c:v>57.872081689334927</c:v>
                </c:pt>
                <c:pt idx="134">
                  <c:v>57.762540610692525</c:v>
                </c:pt>
                <c:pt idx="135">
                  <c:v>57.653677308282198</c:v>
                </c:pt>
                <c:pt idx="136">
                  <c:v>57.545605078492592</c:v>
                </c:pt>
                <c:pt idx="137">
                  <c:v>57.438454404344739</c:v>
                </c:pt>
                <c:pt idx="138">
                  <c:v>57.33237416815755</c:v>
                </c:pt>
                <c:pt idx="139">
                  <c:v>57.227532519874501</c:v>
                </c:pt>
                <c:pt idx="140">
                  <c:v>57.12411719906823</c:v>
                </c:pt>
                <c:pt idx="141">
                  <c:v>57.022335062244409</c:v>
                </c:pt>
                <c:pt idx="142">
                  <c:v>56.92241052483449</c:v>
                </c:pt>
                <c:pt idx="143">
                  <c:v>56.824582598299529</c:v>
                </c:pt>
                <c:pt idx="144">
                  <c:v>56.729100199750825</c:v>
                </c:pt>
                <c:pt idx="145">
                  <c:v>56.636215450267372</c:v>
                </c:pt>
                <c:pt idx="146">
                  <c:v>56.546174775912036</c:v>
                </c:pt>
                <c:pt idx="147">
                  <c:v>56.459207797411835</c:v>
                </c:pt>
                <c:pt idx="148">
                  <c:v>56.375514247853545</c:v>
                </c:pt>
                <c:pt idx="149">
                  <c:v>56.295249484803271</c:v>
                </c:pt>
                <c:pt idx="150">
                  <c:v>56.218509534058228</c:v>
                </c:pt>
                <c:pt idx="151">
                  <c:v>56.145316960626921</c:v>
                </c:pt>
                <c:pt idx="152">
                  <c:v>56.075609129011504</c:v>
                </c:pt>
                <c:pt idx="153">
                  <c:v>56.009230499661022</c:v>
                </c:pt>
                <c:pt idx="154">
                  <c:v>55.945930435044794</c:v>
                </c:pt>
                <c:pt idx="155">
                  <c:v>55.885367523107654</c:v>
                </c:pt>
                <c:pt idx="156">
                  <c:v>55.827120701150029</c:v>
                </c:pt>
                <c:pt idx="157">
                  <c:v>55.770706587908329</c:v>
                </c:pt>
                <c:pt idx="158">
                  <c:v>55.715601571881059</c:v>
                </c:pt>
                <c:pt idx="159">
                  <c:v>55.661266541327613</c:v>
                </c:pt>
                <c:pt idx="160">
                  <c:v>55.607171819557749</c:v>
                </c:pt>
                <c:pt idx="161">
                  <c:v>55.552819949811138</c:v>
                </c:pt>
                <c:pt idx="162">
                  <c:v>55.497764419980236</c:v>
                </c:pt>
                <c:pt idx="163">
                  <c:v>55.441623109087004</c:v>
                </c:pt>
                <c:pt idx="164">
                  <c:v>55.38408601430659</c:v>
                </c:pt>
                <c:pt idx="165">
                  <c:v>55.324917526376439</c:v>
                </c:pt>
                <c:pt idx="166">
                  <c:v>55.263954053971005</c:v>
                </c:pt>
                <c:pt idx="167">
                  <c:v>55.201098106240764</c:v>
                </c:pt>
                <c:pt idx="168">
                  <c:v>55.136310035231901</c:v>
                </c:pt>
                <c:pt idx="169">
                  <c:v>55.06959856210554</c:v>
                </c:pt>
                <c:pt idx="170">
                  <c:v>55.001011024792241</c:v>
                </c:pt>
                <c:pt idx="171">
                  <c:v>54.930624049814028</c:v>
                </c:pt>
                <c:pt idx="172">
                  <c:v>54.858535114495957</c:v>
                </c:pt>
                <c:pt idx="173">
                  <c:v>54.784855257994685</c:v>
                </c:pt>
                <c:pt idx="174">
                  <c:v>54.709703035306319</c:v>
                </c:pt>
                <c:pt idx="175">
                  <c:v>54.633199690745236</c:v>
                </c:pt>
                <c:pt idx="176">
                  <c:v>54.555465451982514</c:v>
                </c:pt>
                <c:pt idx="177">
                  <c:v>54.476616804636208</c:v>
                </c:pt>
                <c:pt idx="178">
                  <c:v>54.396764591730872</c:v>
                </c:pt>
                <c:pt idx="179">
                  <c:v>54.316012783895758</c:v>
                </c:pt>
                <c:pt idx="180">
                  <c:v>54.234457778229476</c:v>
                </c:pt>
                <c:pt idx="181">
                  <c:v>54.152188101267356</c:v>
                </c:pt>
                <c:pt idx="182">
                  <c:v>54.069284410933953</c:v>
                </c:pt>
                <c:pt idx="183">
                  <c:v>53.985819711493953</c:v>
                </c:pt>
                <c:pt idx="184">
                  <c:v>53.901859713034931</c:v>
                </c:pt>
                <c:pt idx="185">
                  <c:v>53.817463282298633</c:v>
                </c:pt>
                <c:pt idx="186">
                  <c:v>53.732682944536776</c:v>
                </c:pt>
                <c:pt idx="187">
                  <c:v>53.647565406584128</c:v>
                </c:pt>
                <c:pt idx="188">
                  <c:v>53.562152079740841</c:v>
                </c:pt>
                <c:pt idx="189">
                  <c:v>53.476479587624588</c:v>
                </c:pt>
                <c:pt idx="190">
                  <c:v>53.390580249191757</c:v>
                </c:pt>
                <c:pt idx="191">
                  <c:v>53.304482530918136</c:v>
                </c:pt>
                <c:pt idx="192">
                  <c:v>53.218211464926213</c:v>
                </c:pt>
                <c:pt idx="193">
                  <c:v>53.131789031861665</c:v>
                </c:pt>
                <c:pt idx="194">
                  <c:v>53.045234508736407</c:v>
                </c:pt>
                <c:pt idx="195">
                  <c:v>52.958564782913022</c:v>
                </c:pt>
                <c:pt idx="196">
                  <c:v>52.871794634020418</c:v>
                </c:pt>
                <c:pt idx="197">
                  <c:v>52.784936985954538</c:v>
                </c:pt>
                <c:pt idx="198">
                  <c:v>52.698003131300062</c:v>
                </c:pt>
                <c:pt idx="199">
                  <c:v>52.611002930561838</c:v>
                </c:pt>
                <c:pt idx="200">
                  <c:v>52.52394498855957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0B-43B7-8176-EC4690CFE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B!$M$28:$M$228</c:f>
              <c:numCache>
                <c:formatCode>General</c:formatCode>
                <c:ptCount val="201"/>
                <c:pt idx="0">
                  <c:v>68.81</c:v>
                </c:pt>
                <c:pt idx="1">
                  <c:v>69.238</c:v>
                </c:pt>
                <c:pt idx="2">
                  <c:v>69.444000000000003</c:v>
                </c:pt>
                <c:pt idx="3">
                  <c:v>68.888999999999996</c:v>
                </c:pt>
                <c:pt idx="4">
                  <c:v>68.81</c:v>
                </c:pt>
                <c:pt idx="5">
                  <c:v>69.459999999999994</c:v>
                </c:pt>
                <c:pt idx="6">
                  <c:v>68.713999999999999</c:v>
                </c:pt>
                <c:pt idx="7">
                  <c:v>69.254000000000005</c:v>
                </c:pt>
                <c:pt idx="8">
                  <c:v>67.349000000000004</c:v>
                </c:pt>
                <c:pt idx="9">
                  <c:v>69.016000000000005</c:v>
                </c:pt>
                <c:pt idx="10">
                  <c:v>69.587000000000003</c:v>
                </c:pt>
                <c:pt idx="11">
                  <c:v>70.602999999999994</c:v>
                </c:pt>
                <c:pt idx="12">
                  <c:v>70.254000000000005</c:v>
                </c:pt>
                <c:pt idx="13">
                  <c:v>69.762</c:v>
                </c:pt>
                <c:pt idx="14">
                  <c:v>70.444000000000003</c:v>
                </c:pt>
                <c:pt idx="15">
                  <c:v>68.745999999999995</c:v>
                </c:pt>
                <c:pt idx="16">
                  <c:v>71.174999999999997</c:v>
                </c:pt>
                <c:pt idx="17">
                  <c:v>69.206000000000003</c:v>
                </c:pt>
                <c:pt idx="18">
                  <c:v>69.635000000000005</c:v>
                </c:pt>
                <c:pt idx="19">
                  <c:v>68.888999999999996</c:v>
                </c:pt>
                <c:pt idx="20">
                  <c:v>69.825000000000003</c:v>
                </c:pt>
                <c:pt idx="21">
                  <c:v>69.888999999999996</c:v>
                </c:pt>
                <c:pt idx="22">
                  <c:v>70.429000000000002</c:v>
                </c:pt>
                <c:pt idx="23">
                  <c:v>69.619</c:v>
                </c:pt>
                <c:pt idx="24">
                  <c:v>70.650999999999996</c:v>
                </c:pt>
                <c:pt idx="25">
                  <c:v>69.444000000000003</c:v>
                </c:pt>
                <c:pt idx="26">
                  <c:v>71.143000000000001</c:v>
                </c:pt>
                <c:pt idx="27">
                  <c:v>71.19</c:v>
                </c:pt>
                <c:pt idx="28">
                  <c:v>72.031999999999996</c:v>
                </c:pt>
                <c:pt idx="29">
                  <c:v>71.19</c:v>
                </c:pt>
                <c:pt idx="30">
                  <c:v>72.856999999999999</c:v>
                </c:pt>
                <c:pt idx="31">
                  <c:v>73.316999999999993</c:v>
                </c:pt>
                <c:pt idx="32">
                  <c:v>74.667000000000002</c:v>
                </c:pt>
                <c:pt idx="33">
                  <c:v>74.094999999999999</c:v>
                </c:pt>
                <c:pt idx="34">
                  <c:v>74.143000000000001</c:v>
                </c:pt>
                <c:pt idx="35">
                  <c:v>77.063000000000002</c:v>
                </c:pt>
                <c:pt idx="36">
                  <c:v>76.492000000000004</c:v>
                </c:pt>
                <c:pt idx="37">
                  <c:v>77.81</c:v>
                </c:pt>
                <c:pt idx="38">
                  <c:v>78.697999999999993</c:v>
                </c:pt>
                <c:pt idx="39">
                  <c:v>79.302000000000007</c:v>
                </c:pt>
                <c:pt idx="40">
                  <c:v>78.951999999999998</c:v>
                </c:pt>
                <c:pt idx="41">
                  <c:v>81.048000000000002</c:v>
                </c:pt>
                <c:pt idx="42">
                  <c:v>82.619</c:v>
                </c:pt>
                <c:pt idx="43">
                  <c:v>85.587000000000003</c:v>
                </c:pt>
                <c:pt idx="44">
                  <c:v>88.635000000000005</c:v>
                </c:pt>
                <c:pt idx="45">
                  <c:v>92.349000000000004</c:v>
                </c:pt>
                <c:pt idx="46">
                  <c:v>96.507999999999996</c:v>
                </c:pt>
                <c:pt idx="47">
                  <c:v>100.19</c:v>
                </c:pt>
                <c:pt idx="48">
                  <c:v>106.762</c:v>
                </c:pt>
                <c:pt idx="49">
                  <c:v>113.587</c:v>
                </c:pt>
                <c:pt idx="50">
                  <c:v>120.825</c:v>
                </c:pt>
                <c:pt idx="51">
                  <c:v>132.96799999999999</c:v>
                </c:pt>
                <c:pt idx="52">
                  <c:v>145.58699999999999</c:v>
                </c:pt>
                <c:pt idx="53">
                  <c:v>158.77799999999999</c:v>
                </c:pt>
                <c:pt idx="54">
                  <c:v>174.905</c:v>
                </c:pt>
                <c:pt idx="55">
                  <c:v>187.619</c:v>
                </c:pt>
                <c:pt idx="56">
                  <c:v>199.476</c:v>
                </c:pt>
                <c:pt idx="57">
                  <c:v>209.03200000000001</c:v>
                </c:pt>
                <c:pt idx="58">
                  <c:v>215.46</c:v>
                </c:pt>
                <c:pt idx="59">
                  <c:v>220.19</c:v>
                </c:pt>
                <c:pt idx="60">
                  <c:v>221.46</c:v>
                </c:pt>
                <c:pt idx="61">
                  <c:v>220.20599999999999</c:v>
                </c:pt>
                <c:pt idx="62">
                  <c:v>213.50800000000001</c:v>
                </c:pt>
                <c:pt idx="63">
                  <c:v>198.03200000000001</c:v>
                </c:pt>
                <c:pt idx="64">
                  <c:v>169.96799999999999</c:v>
                </c:pt>
                <c:pt idx="65">
                  <c:v>129.41300000000001</c:v>
                </c:pt>
                <c:pt idx="66">
                  <c:v>91.650999999999996</c:v>
                </c:pt>
                <c:pt idx="67">
                  <c:v>72.429000000000002</c:v>
                </c:pt>
                <c:pt idx="68">
                  <c:v>71.856999999999999</c:v>
                </c:pt>
                <c:pt idx="69">
                  <c:v>72.174999999999997</c:v>
                </c:pt>
                <c:pt idx="70">
                  <c:v>73.888999999999996</c:v>
                </c:pt>
                <c:pt idx="71">
                  <c:v>76.667000000000002</c:v>
                </c:pt>
                <c:pt idx="72">
                  <c:v>79.016000000000005</c:v>
                </c:pt>
                <c:pt idx="73">
                  <c:v>83.983999999999995</c:v>
                </c:pt>
                <c:pt idx="74">
                  <c:v>91.713999999999999</c:v>
                </c:pt>
                <c:pt idx="75">
                  <c:v>101.07899999999999</c:v>
                </c:pt>
                <c:pt idx="76">
                  <c:v>112.54</c:v>
                </c:pt>
                <c:pt idx="77">
                  <c:v>123.84099999999999</c:v>
                </c:pt>
                <c:pt idx="78">
                  <c:v>138.84100000000001</c:v>
                </c:pt>
                <c:pt idx="79">
                  <c:v>150.12700000000001</c:v>
                </c:pt>
                <c:pt idx="80">
                  <c:v>161.50800000000001</c:v>
                </c:pt>
                <c:pt idx="81">
                  <c:v>169.60300000000001</c:v>
                </c:pt>
                <c:pt idx="82">
                  <c:v>175.03200000000001</c:v>
                </c:pt>
                <c:pt idx="83">
                  <c:v>176.143</c:v>
                </c:pt>
                <c:pt idx="84">
                  <c:v>174.476</c:v>
                </c:pt>
                <c:pt idx="85">
                  <c:v>167.11099999999999</c:v>
                </c:pt>
                <c:pt idx="86">
                  <c:v>148.15899999999999</c:v>
                </c:pt>
                <c:pt idx="87">
                  <c:v>117</c:v>
                </c:pt>
                <c:pt idx="88">
                  <c:v>83.697999999999993</c:v>
                </c:pt>
                <c:pt idx="89">
                  <c:v>66.381</c:v>
                </c:pt>
                <c:pt idx="90">
                  <c:v>63.46</c:v>
                </c:pt>
                <c:pt idx="91">
                  <c:v>61.856999999999999</c:v>
                </c:pt>
                <c:pt idx="92">
                  <c:v>60.603000000000002</c:v>
                </c:pt>
                <c:pt idx="93">
                  <c:v>61.698</c:v>
                </c:pt>
                <c:pt idx="94">
                  <c:v>62.110999999999997</c:v>
                </c:pt>
                <c:pt idx="95">
                  <c:v>62.841000000000001</c:v>
                </c:pt>
                <c:pt idx="96">
                  <c:v>61.253999999999998</c:v>
                </c:pt>
                <c:pt idx="97">
                  <c:v>61</c:v>
                </c:pt>
                <c:pt idx="98">
                  <c:v>61.332999999999998</c:v>
                </c:pt>
                <c:pt idx="99">
                  <c:v>60.984000000000002</c:v>
                </c:pt>
                <c:pt idx="100">
                  <c:v>61.762</c:v>
                </c:pt>
                <c:pt idx="101">
                  <c:v>62.412999999999997</c:v>
                </c:pt>
                <c:pt idx="102">
                  <c:v>60.951999999999998</c:v>
                </c:pt>
                <c:pt idx="103">
                  <c:v>61.127000000000002</c:v>
                </c:pt>
                <c:pt idx="104">
                  <c:v>60.698</c:v>
                </c:pt>
                <c:pt idx="105">
                  <c:v>61.889000000000003</c:v>
                </c:pt>
                <c:pt idx="106">
                  <c:v>62.475999999999999</c:v>
                </c:pt>
                <c:pt idx="107">
                  <c:v>63.031999999999996</c:v>
                </c:pt>
                <c:pt idx="108">
                  <c:v>63.031999999999996</c:v>
                </c:pt>
                <c:pt idx="109">
                  <c:v>61.73</c:v>
                </c:pt>
                <c:pt idx="110">
                  <c:v>63.031999999999996</c:v>
                </c:pt>
                <c:pt idx="111">
                  <c:v>63.683</c:v>
                </c:pt>
                <c:pt idx="112">
                  <c:v>62.698</c:v>
                </c:pt>
                <c:pt idx="113">
                  <c:v>65.094999999999999</c:v>
                </c:pt>
                <c:pt idx="114">
                  <c:v>66.540000000000006</c:v>
                </c:pt>
                <c:pt idx="115">
                  <c:v>69.048000000000002</c:v>
                </c:pt>
                <c:pt idx="116">
                  <c:v>72.778000000000006</c:v>
                </c:pt>
                <c:pt idx="117">
                  <c:v>79.364999999999995</c:v>
                </c:pt>
                <c:pt idx="118">
                  <c:v>84.27</c:v>
                </c:pt>
                <c:pt idx="119">
                  <c:v>88.46</c:v>
                </c:pt>
                <c:pt idx="120">
                  <c:v>93.27</c:v>
                </c:pt>
                <c:pt idx="121">
                  <c:v>97.364999999999995</c:v>
                </c:pt>
                <c:pt idx="122">
                  <c:v>99.492000000000004</c:v>
                </c:pt>
                <c:pt idx="123">
                  <c:v>98.54</c:v>
                </c:pt>
                <c:pt idx="124">
                  <c:v>97.063000000000002</c:v>
                </c:pt>
                <c:pt idx="125">
                  <c:v>92.778000000000006</c:v>
                </c:pt>
                <c:pt idx="126">
                  <c:v>86.349000000000004</c:v>
                </c:pt>
                <c:pt idx="127">
                  <c:v>78.444000000000003</c:v>
                </c:pt>
                <c:pt idx="128">
                  <c:v>70.206000000000003</c:v>
                </c:pt>
                <c:pt idx="129">
                  <c:v>64.078999999999994</c:v>
                </c:pt>
                <c:pt idx="130">
                  <c:v>59.222000000000001</c:v>
                </c:pt>
                <c:pt idx="131">
                  <c:v>56.81</c:v>
                </c:pt>
                <c:pt idx="132">
                  <c:v>56.555999999999997</c:v>
                </c:pt>
                <c:pt idx="133">
                  <c:v>56.936999999999998</c:v>
                </c:pt>
                <c:pt idx="134">
                  <c:v>56.031999999999996</c:v>
                </c:pt>
                <c:pt idx="135">
                  <c:v>56.286000000000001</c:v>
                </c:pt>
                <c:pt idx="136">
                  <c:v>57</c:v>
                </c:pt>
                <c:pt idx="137">
                  <c:v>56.683</c:v>
                </c:pt>
                <c:pt idx="138">
                  <c:v>56.396999999999998</c:v>
                </c:pt>
                <c:pt idx="139">
                  <c:v>57.396999999999998</c:v>
                </c:pt>
                <c:pt idx="140">
                  <c:v>56.555999999999997</c:v>
                </c:pt>
                <c:pt idx="141">
                  <c:v>56.094999999999999</c:v>
                </c:pt>
                <c:pt idx="142">
                  <c:v>56.920999999999999</c:v>
                </c:pt>
                <c:pt idx="143">
                  <c:v>57.603000000000002</c:v>
                </c:pt>
                <c:pt idx="144">
                  <c:v>57.920999999999999</c:v>
                </c:pt>
                <c:pt idx="145">
                  <c:v>59.491999999999997</c:v>
                </c:pt>
                <c:pt idx="146">
                  <c:v>60.651000000000003</c:v>
                </c:pt>
                <c:pt idx="147">
                  <c:v>64.968000000000004</c:v>
                </c:pt>
                <c:pt idx="148">
                  <c:v>68.444000000000003</c:v>
                </c:pt>
                <c:pt idx="149">
                  <c:v>70.936999999999998</c:v>
                </c:pt>
                <c:pt idx="150">
                  <c:v>75.475999999999999</c:v>
                </c:pt>
                <c:pt idx="151">
                  <c:v>78.888999999999996</c:v>
                </c:pt>
                <c:pt idx="152">
                  <c:v>83.221999999999994</c:v>
                </c:pt>
                <c:pt idx="153">
                  <c:v>80.825000000000003</c:v>
                </c:pt>
                <c:pt idx="154">
                  <c:v>79.635000000000005</c:v>
                </c:pt>
                <c:pt idx="155">
                  <c:v>74.667000000000002</c:v>
                </c:pt>
                <c:pt idx="156">
                  <c:v>69.570999999999998</c:v>
                </c:pt>
                <c:pt idx="157">
                  <c:v>64.063000000000002</c:v>
                </c:pt>
                <c:pt idx="158">
                  <c:v>58.174999999999997</c:v>
                </c:pt>
                <c:pt idx="159">
                  <c:v>53.063000000000002</c:v>
                </c:pt>
                <c:pt idx="160">
                  <c:v>52.619</c:v>
                </c:pt>
                <c:pt idx="161">
                  <c:v>53.793999999999997</c:v>
                </c:pt>
                <c:pt idx="162">
                  <c:v>53.651000000000003</c:v>
                </c:pt>
                <c:pt idx="163">
                  <c:v>53.365000000000002</c:v>
                </c:pt>
                <c:pt idx="164">
                  <c:v>53.110999999999997</c:v>
                </c:pt>
                <c:pt idx="165">
                  <c:v>53.27</c:v>
                </c:pt>
                <c:pt idx="166">
                  <c:v>53.174999999999997</c:v>
                </c:pt>
                <c:pt idx="167">
                  <c:v>53.048000000000002</c:v>
                </c:pt>
                <c:pt idx="168">
                  <c:v>52.27</c:v>
                </c:pt>
                <c:pt idx="169">
                  <c:v>53.984000000000002</c:v>
                </c:pt>
                <c:pt idx="170">
                  <c:v>52.825000000000003</c:v>
                </c:pt>
                <c:pt idx="171">
                  <c:v>53.27</c:v>
                </c:pt>
                <c:pt idx="172">
                  <c:v>53.365000000000002</c:v>
                </c:pt>
                <c:pt idx="173">
                  <c:v>52.667000000000002</c:v>
                </c:pt>
                <c:pt idx="174">
                  <c:v>52.968000000000004</c:v>
                </c:pt>
                <c:pt idx="175">
                  <c:v>53.317</c:v>
                </c:pt>
                <c:pt idx="176">
                  <c:v>52.555999999999997</c:v>
                </c:pt>
                <c:pt idx="177">
                  <c:v>51.951999999999998</c:v>
                </c:pt>
                <c:pt idx="178">
                  <c:v>53.079000000000001</c:v>
                </c:pt>
                <c:pt idx="179">
                  <c:v>52.73</c:v>
                </c:pt>
                <c:pt idx="180">
                  <c:v>53.079000000000001</c:v>
                </c:pt>
                <c:pt idx="181">
                  <c:v>52.27</c:v>
                </c:pt>
                <c:pt idx="182">
                  <c:v>52.651000000000003</c:v>
                </c:pt>
                <c:pt idx="183">
                  <c:v>51.508000000000003</c:v>
                </c:pt>
                <c:pt idx="184">
                  <c:v>52.429000000000002</c:v>
                </c:pt>
                <c:pt idx="185">
                  <c:v>52.587000000000003</c:v>
                </c:pt>
                <c:pt idx="186">
                  <c:v>51.936999999999998</c:v>
                </c:pt>
                <c:pt idx="187">
                  <c:v>51.984000000000002</c:v>
                </c:pt>
                <c:pt idx="188">
                  <c:v>51.158999999999999</c:v>
                </c:pt>
                <c:pt idx="189">
                  <c:v>52.619</c:v>
                </c:pt>
                <c:pt idx="190">
                  <c:v>51.793999999999997</c:v>
                </c:pt>
                <c:pt idx="191">
                  <c:v>51.508000000000003</c:v>
                </c:pt>
                <c:pt idx="192">
                  <c:v>51.570999999999998</c:v>
                </c:pt>
                <c:pt idx="193">
                  <c:v>52.856999999999999</c:v>
                </c:pt>
                <c:pt idx="194">
                  <c:v>51.127000000000002</c:v>
                </c:pt>
                <c:pt idx="195">
                  <c:v>52.968000000000004</c:v>
                </c:pt>
                <c:pt idx="196">
                  <c:v>53.603000000000002</c:v>
                </c:pt>
                <c:pt idx="197">
                  <c:v>52.793999999999997</c:v>
                </c:pt>
                <c:pt idx="198">
                  <c:v>52.158999999999999</c:v>
                </c:pt>
                <c:pt idx="199">
                  <c:v>52.127000000000002</c:v>
                </c:pt>
                <c:pt idx="200">
                  <c:v>51.905000000000001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17-4297-A31D-BDD900D5463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B!$AC$28:$AC$228</c:f>
              <c:numCache>
                <c:formatCode>0.00</c:formatCode>
                <c:ptCount val="201"/>
                <c:pt idx="0">
                  <c:v>66.491281542833448</c:v>
                </c:pt>
                <c:pt idx="1">
                  <c:v>66.751188008586183</c:v>
                </c:pt>
                <c:pt idx="2">
                  <c:v>67.011098056663528</c:v>
                </c:pt>
                <c:pt idx="3">
                  <c:v>67.271011592915656</c:v>
                </c:pt>
                <c:pt idx="4">
                  <c:v>67.530928393453181</c:v>
                </c:pt>
                <c:pt idx="5">
                  <c:v>67.790848064327591</c:v>
                </c:pt>
                <c:pt idx="6">
                  <c:v>68.050769991559932</c:v>
                </c:pt>
                <c:pt idx="7">
                  <c:v>68.31069327959078</c:v>
                </c:pt>
                <c:pt idx="8">
                  <c:v>68.57061667601802</c:v>
                </c:pt>
                <c:pt idx="9">
                  <c:v>68.830538480425218</c:v>
                </c:pt>
                <c:pt idx="10">
                  <c:v>69.090456435372744</c:v>
                </c:pt>
                <c:pt idx="11">
                  <c:v>69.350367598584725</c:v>
                </c:pt>
                <c:pt idx="12">
                  <c:v>69.610268197668617</c:v>
                </c:pt>
                <c:pt idx="13">
                  <c:v>69.870153473505496</c:v>
                </c:pt>
                <c:pt idx="14">
                  <c:v>70.130017527729635</c:v>
                </c:pt>
                <c:pt idx="15">
                  <c:v>70.38985320680267</c:v>
                </c:pt>
                <c:pt idx="16">
                  <c:v>70.649652085513921</c:v>
                </c:pt>
                <c:pt idx="17">
                  <c:v>70.909404664932921</c:v>
                </c:pt>
                <c:pt idx="18">
                  <c:v>71.169100987245287</c:v>
                </c:pt>
                <c:pt idx="19">
                  <c:v>71.428732012501925</c:v>
                </c:pt>
                <c:pt idx="20">
                  <c:v>71.688292329097521</c:v>
                </c:pt>
                <c:pt idx="21">
                  <c:v>71.947785121289542</c:v>
                </c:pt>
                <c:pt idx="22">
                  <c:v>72.207230847602219</c:v>
                </c:pt>
                <c:pt idx="23">
                  <c:v>72.466681862786928</c:v>
                </c:pt>
                <c:pt idx="24">
                  <c:v>72.726246325985571</c:v>
                </c:pt>
                <c:pt idx="25">
                  <c:v>72.986126269599723</c:v>
                </c:pt>
                <c:pt idx="26">
                  <c:v>73.246676743200879</c:v>
                </c:pt>
                <c:pt idx="27">
                  <c:v>73.508495554085584</c:v>
                </c:pt>
                <c:pt idx="28">
                  <c:v>73.772556299671848</c:v>
                </c:pt>
                <c:pt idx="29">
                  <c:v>74.040401018108298</c:v>
                </c:pt>
                <c:pt idx="30">
                  <c:v>74.314412596843283</c:v>
                </c:pt>
                <c:pt idx="31">
                  <c:v>74.59819056686338</c:v>
                </c:pt>
                <c:pt idx="32">
                  <c:v>74.897056271684747</c:v>
                </c:pt>
                <c:pt idx="33">
                  <c:v>75.218713500915825</c:v>
                </c:pt>
                <c:pt idx="34">
                  <c:v>75.574087058230873</c:v>
                </c:pt>
                <c:pt idx="35">
                  <c:v>75.978352688724812</c:v>
                </c:pt>
                <c:pt idx="36">
                  <c:v>76.452155558008059</c:v>
                </c:pt>
                <c:pt idx="37">
                  <c:v>77.022989543003035</c:v>
                </c:pt>
                <c:pt idx="38">
                  <c:v>77.726675136564282</c:v>
                </c:pt>
                <c:pt idx="39">
                  <c:v>78.608830179575989</c:v>
                </c:pt>
                <c:pt idx="40">
                  <c:v>79.726177095934304</c:v>
                </c:pt>
                <c:pt idx="41">
                  <c:v>81.147477271528714</c:v>
                </c:pt>
                <c:pt idx="42">
                  <c:v>82.953834674856367</c:v>
                </c:pt>
                <c:pt idx="43">
                  <c:v>85.238076151519294</c:v>
                </c:pt>
                <c:pt idx="44">
                  <c:v>88.102906147895155</c:v>
                </c:pt>
                <c:pt idx="45">
                  <c:v>91.657560449911429</c:v>
                </c:pt>
                <c:pt idx="46">
                  <c:v>96.012756854714056</c:v>
                </c:pt>
                <c:pt idx="47">
                  <c:v>101.27386660632041</c:v>
                </c:pt>
                <c:pt idx="48">
                  <c:v>107.53240858245043</c:v>
                </c:pt>
                <c:pt idx="49">
                  <c:v>114.85618972536965</c:v>
                </c:pt>
                <c:pt idx="50">
                  <c:v>123.27866142592229</c:v>
                </c:pt>
                <c:pt idx="51">
                  <c:v>132.78830441909594</c:v>
                </c:pt>
                <c:pt idx="52">
                  <c:v>143.31905885061624</c:v>
                </c:pt>
                <c:pt idx="53">
                  <c:v>154.74294174804328</c:v>
                </c:pt>
                <c:pt idx="54">
                  <c:v>166.86598523540684</c:v>
                </c:pt>
                <c:pt idx="55">
                  <c:v>179.42824798257655</c:v>
                </c:pt>
                <c:pt idx="56">
                  <c:v>192.10634011870684</c:v>
                </c:pt>
                <c:pt idx="57">
                  <c:v>204.50510973988418</c:v>
                </c:pt>
                <c:pt idx="58">
                  <c:v>216.08303789123525</c:v>
                </c:pt>
                <c:pt idx="59">
                  <c:v>225.87525304682973</c:v>
                </c:pt>
                <c:pt idx="60">
                  <c:v>231.90208103391578</c:v>
                </c:pt>
                <c:pt idx="61">
                  <c:v>230.66291056206336</c:v>
                </c:pt>
                <c:pt idx="62">
                  <c:v>218.03022875184405</c:v>
                </c:pt>
                <c:pt idx="63">
                  <c:v>192.44898194199553</c:v>
                </c:pt>
                <c:pt idx="64">
                  <c:v>158.20133332513367</c:v>
                </c:pt>
                <c:pt idx="65">
                  <c:v>124.33323763339558</c:v>
                </c:pt>
                <c:pt idx="66">
                  <c:v>98.939554934054655</c:v>
                </c:pt>
                <c:pt idx="67">
                  <c:v>84.506678863097065</c:v>
                </c:pt>
                <c:pt idx="68">
                  <c:v>78.571768456606378</c:v>
                </c:pt>
                <c:pt idx="69">
                  <c:v>77.419141630344214</c:v>
                </c:pt>
                <c:pt idx="70">
                  <c:v>78.569114808407775</c:v>
                </c:pt>
                <c:pt idx="71">
                  <c:v>81.021451393909246</c:v>
                </c:pt>
                <c:pt idx="72">
                  <c:v>84.584298519810446</c:v>
                </c:pt>
                <c:pt idx="73">
                  <c:v>89.339485561577831</c:v>
                </c:pt>
                <c:pt idx="74">
                  <c:v>95.409389962130533</c:v>
                </c:pt>
                <c:pt idx="75">
                  <c:v>102.87573410132289</c:v>
                </c:pt>
                <c:pt idx="76">
                  <c:v>111.74357732327411</c:v>
                </c:pt>
                <c:pt idx="77">
                  <c:v>121.91650903793617</c:v>
                </c:pt>
                <c:pt idx="78">
                  <c:v>133.17759211778474</c:v>
                </c:pt>
                <c:pt idx="79">
                  <c:v>145.17115894408374</c:v>
                </c:pt>
                <c:pt idx="80">
                  <c:v>157.3572459993903</c:v>
                </c:pt>
                <c:pt idx="81">
                  <c:v>168.85899969530092</c:v>
                </c:pt>
                <c:pt idx="82">
                  <c:v>178.11160638313456</c:v>
                </c:pt>
                <c:pt idx="83">
                  <c:v>182.47288124889391</c:v>
                </c:pt>
                <c:pt idx="84">
                  <c:v>178.54767875527114</c:v>
                </c:pt>
                <c:pt idx="85">
                  <c:v>164.07115042423476</c:v>
                </c:pt>
                <c:pt idx="86">
                  <c:v>140.5583546414187</c:v>
                </c:pt>
                <c:pt idx="87">
                  <c:v>113.8466635554701</c:v>
                </c:pt>
                <c:pt idx="88">
                  <c:v>90.915353739520313</c:v>
                </c:pt>
                <c:pt idx="89">
                  <c:v>75.674099221658537</c:v>
                </c:pt>
                <c:pt idx="90">
                  <c:v>67.729931657487143</c:v>
                </c:pt>
                <c:pt idx="91">
                  <c:v>64.422557632258687</c:v>
                </c:pt>
                <c:pt idx="92">
                  <c:v>63.259286216775152</c:v>
                </c:pt>
                <c:pt idx="93">
                  <c:v>62.84319654049888</c:v>
                </c:pt>
                <c:pt idx="94">
                  <c:v>62.628937173336986</c:v>
                </c:pt>
                <c:pt idx="95">
                  <c:v>62.460128815145815</c:v>
                </c:pt>
                <c:pt idx="96">
                  <c:v>62.302975681485229</c:v>
                </c:pt>
                <c:pt idx="97">
                  <c:v>62.152061128821991</c:v>
                </c:pt>
                <c:pt idx="98">
                  <c:v>62.007272411095656</c:v>
                </c:pt>
                <c:pt idx="99">
                  <c:v>61.869858889345743</c:v>
                </c:pt>
                <c:pt idx="100">
                  <c:v>61.742215491530253</c:v>
                </c:pt>
                <c:pt idx="101">
                  <c:v>61.628307296269057</c:v>
                </c:pt>
                <c:pt idx="102">
                  <c:v>61.534306562869141</c:v>
                </c:pt>
                <c:pt idx="103">
                  <c:v>61.469404297167202</c:v>
                </c:pt>
                <c:pt idx="104">
                  <c:v>61.446778907504424</c:v>
                </c:pt>
                <c:pt idx="105">
                  <c:v>61.484669856534168</c:v>
                </c:pt>
                <c:pt idx="106">
                  <c:v>61.607451687030213</c:v>
                </c:pt>
                <c:pt idx="107">
                  <c:v>61.84653984714236</c:v>
                </c:pt>
                <c:pt idx="108">
                  <c:v>62.240892665104411</c:v>
                </c:pt>
                <c:pt idx="109">
                  <c:v>62.83681730931999</c:v>
                </c:pt>
                <c:pt idx="110">
                  <c:v>63.686760250915221</c:v>
                </c:pt>
                <c:pt idx="111">
                  <c:v>64.846785724487773</c:v>
                </c:pt>
                <c:pt idx="112">
                  <c:v>66.372537822615854</c:v>
                </c:pt>
                <c:pt idx="113">
                  <c:v>68.313652316539645</c:v>
                </c:pt>
                <c:pt idx="114">
                  <c:v>70.70681881013752</c:v>
                </c:pt>
                <c:pt idx="115">
                  <c:v>73.567920107216011</c:v>
                </c:pt>
                <c:pt idx="116">
                  <c:v>76.883673605458682</c:v>
                </c:pt>
                <c:pt idx="117">
                  <c:v>80.602450482083285</c:v>
                </c:pt>
                <c:pt idx="118">
                  <c:v>84.621690161728338</c:v>
                </c:pt>
                <c:pt idx="119">
                  <c:v>88.765728172411954</c:v>
                </c:pt>
                <c:pt idx="120">
                  <c:v>92.747178453488544</c:v>
                </c:pt>
                <c:pt idx="121">
                  <c:v>96.117853959528716</c:v>
                </c:pt>
                <c:pt idx="122">
                  <c:v>98.249706138016876</c:v>
                </c:pt>
                <c:pt idx="123">
                  <c:v>98.422821136283702</c:v>
                </c:pt>
                <c:pt idx="124">
                  <c:v>96.076129174275252</c:v>
                </c:pt>
                <c:pt idx="125">
                  <c:v>91.152004927860233</c:v>
                </c:pt>
                <c:pt idx="126">
                  <c:v>84.311124358949499</c:v>
                </c:pt>
                <c:pt idx="127">
                  <c:v>76.792499947190677</c:v>
                </c:pt>
                <c:pt idx="128">
                  <c:v>69.930893327992365</c:v>
                </c:pt>
                <c:pt idx="129">
                  <c:v>64.62933041447198</c:v>
                </c:pt>
                <c:pt idx="130">
                  <c:v>61.121896831904714</c:v>
                </c:pt>
                <c:pt idx="131">
                  <c:v>59.110667328498145</c:v>
                </c:pt>
                <c:pt idx="132">
                  <c:v>58.087772471354533</c:v>
                </c:pt>
                <c:pt idx="133">
                  <c:v>57.601238044704886</c:v>
                </c:pt>
                <c:pt idx="134">
                  <c:v>57.360770345768344</c:v>
                </c:pt>
                <c:pt idx="135">
                  <c:v>57.22223547991485</c:v>
                </c:pt>
                <c:pt idx="136">
                  <c:v>57.131891730541582</c:v>
                </c:pt>
                <c:pt idx="137">
                  <c:v>57.080814728315772</c:v>
                </c:pt>
                <c:pt idx="138">
                  <c:v>57.081032879963573</c:v>
                </c:pt>
                <c:pt idx="139">
                  <c:v>57.156799999207564</c:v>
                </c:pt>
                <c:pt idx="140">
                  <c:v>57.342716388550905</c:v>
                </c:pt>
                <c:pt idx="141">
                  <c:v>57.683665443201136</c:v>
                </c:pt>
                <c:pt idx="142">
                  <c:v>58.234115627840858</c:v>
                </c:pt>
                <c:pt idx="143">
                  <c:v>59.055504724378928</c:v>
                </c:pt>
                <c:pt idx="144">
                  <c:v>60.210868695092877</c:v>
                </c:pt>
                <c:pt idx="145">
                  <c:v>61.756102905321718</c:v>
                </c:pt>
                <c:pt idx="146">
                  <c:v>63.727320234979175</c:v>
                </c:pt>
                <c:pt idx="147">
                  <c:v>66.123586591816505</c:v>
                </c:pt>
                <c:pt idx="148">
                  <c:v>68.884152571713429</c:v>
                </c:pt>
                <c:pt idx="149">
                  <c:v>71.860682917280357</c:v>
                </c:pt>
                <c:pt idx="150">
                  <c:v>74.790716737996433</c:v>
                </c:pt>
                <c:pt idx="151">
                  <c:v>77.289873997217015</c:v>
                </c:pt>
                <c:pt idx="152">
                  <c:v>78.89085827270867</c:v>
                </c:pt>
                <c:pt idx="153">
                  <c:v>79.151092854860138</c:v>
                </c:pt>
                <c:pt idx="154">
                  <c:v>77.814290245189767</c:v>
                </c:pt>
                <c:pt idx="155">
                  <c:v>74.956962213364292</c:v>
                </c:pt>
                <c:pt idx="156">
                  <c:v>71.024613304498899</c:v>
                </c:pt>
                <c:pt idx="157">
                  <c:v>66.706741834916144</c:v>
                </c:pt>
                <c:pt idx="158">
                  <c:v>62.699355304453199</c:v>
                </c:pt>
                <c:pt idx="159">
                  <c:v>59.481017406851379</c:v>
                </c:pt>
                <c:pt idx="160">
                  <c:v>57.215191430187922</c:v>
                </c:pt>
                <c:pt idx="161">
                  <c:v>55.800802661155679</c:v>
                </c:pt>
                <c:pt idx="162">
                  <c:v>55.004413005425555</c:v>
                </c:pt>
                <c:pt idx="163">
                  <c:v>54.585158556916504</c:v>
                </c:pt>
                <c:pt idx="164">
                  <c:v>54.362527583251193</c:v>
                </c:pt>
                <c:pt idx="165">
                  <c:v>54.228007465714121</c:v>
                </c:pt>
                <c:pt idx="166">
                  <c:v>54.12721633741802</c:v>
                </c:pt>
                <c:pt idx="167">
                  <c:v>54.036989426824512</c:v>
                </c:pt>
                <c:pt idx="168">
                  <c:v>53.948851081499136</c:v>
                </c:pt>
                <c:pt idx="169">
                  <c:v>53.860132884729417</c:v>
                </c:pt>
                <c:pt idx="170">
                  <c:v>53.770132733527817</c:v>
                </c:pt>
                <c:pt idx="171">
                  <c:v>53.67873079550197</c:v>
                </c:pt>
                <c:pt idx="172">
                  <c:v>53.58596419446323</c:v>
                </c:pt>
                <c:pt idx="173">
                  <c:v>53.491912152861751</c:v>
                </c:pt>
                <c:pt idx="174">
                  <c:v>53.396666559272091</c:v>
                </c:pt>
                <c:pt idx="175">
                  <c:v>53.300323185267558</c:v>
                </c:pt>
                <c:pt idx="176">
                  <c:v>53.202977755467572</c:v>
                </c:pt>
                <c:pt idx="177">
                  <c:v>53.10472350482496</c:v>
                </c:pt>
                <c:pt idx="178">
                  <c:v>53.005649519640627</c:v>
                </c:pt>
                <c:pt idx="179">
                  <c:v>52.905839649276864</c:v>
                </c:pt>
                <c:pt idx="180">
                  <c:v>52.805371861496113</c:v>
                </c:pt>
                <c:pt idx="181">
                  <c:v>52.704317938295489</c:v>
                </c:pt>
                <c:pt idx="182">
                  <c:v>52.602743425664009</c:v>
                </c:pt>
                <c:pt idx="183">
                  <c:v>52.500707766121884</c:v>
                </c:pt>
                <c:pt idx="184">
                  <c:v>52.398264557079401</c:v>
                </c:pt>
                <c:pt idx="185">
                  <c:v>52.295461890510268</c:v>
                </c:pt>
                <c:pt idx="186">
                  <c:v>52.192342739983857</c:v>
                </c:pt>
                <c:pt idx="187">
                  <c:v>52.088945369777875</c:v>
                </c:pt>
                <c:pt idx="188">
                  <c:v>51.985303747758522</c:v>
                </c:pt>
                <c:pt idx="189">
                  <c:v>51.881447949191156</c:v>
                </c:pt>
                <c:pt idx="190">
                  <c:v>51.77740454286581</c:v>
                </c:pt>
                <c:pt idx="191">
                  <c:v>51.673196954117373</c:v>
                </c:pt>
                <c:pt idx="192">
                  <c:v>51.568845801690529</c:v>
                </c:pt>
                <c:pt idx="193">
                  <c:v>51.464369207122388</c:v>
                </c:pt>
                <c:pt idx="194">
                  <c:v>51.35978307653545</c:v>
                </c:pt>
                <c:pt idx="195">
                  <c:v>51.255101355569593</c:v>
                </c:pt>
                <c:pt idx="196">
                  <c:v>51.150336258729979</c:v>
                </c:pt>
                <c:pt idx="197">
                  <c:v>51.045498474762105</c:v>
                </c:pt>
                <c:pt idx="198">
                  <c:v>50.940597349844339</c:v>
                </c:pt>
                <c:pt idx="199">
                  <c:v>50.835641050456388</c:v>
                </c:pt>
                <c:pt idx="200">
                  <c:v>50.730636707773691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17-4297-A31D-BDD900D5463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B!$BI$28:$BI$228</c:f>
              <c:numCache>
                <c:formatCode>General</c:formatCode>
                <c:ptCount val="201"/>
                <c:pt idx="0">
                  <c:v>66.491281542795591</c:v>
                </c:pt>
                <c:pt idx="1">
                  <c:v>66.751188008492434</c:v>
                </c:pt>
                <c:pt idx="2">
                  <c:v>67.011098056434648</c:v>
                </c:pt>
                <c:pt idx="3">
                  <c:v>67.271011592364815</c:v>
                </c:pt>
                <c:pt idx="4">
                  <c:v>67.530928392146365</c:v>
                </c:pt>
                <c:pt idx="5">
                  <c:v>67.790848061271348</c:v>
                </c:pt>
                <c:pt idx="6">
                  <c:v>68.050769984513906</c:v>
                </c:pt>
                <c:pt idx="7">
                  <c:v>68.310693263577434</c:v>
                </c:pt>
                <c:pt idx="8">
                  <c:v>68.570616640142163</c:v>
                </c:pt>
                <c:pt idx="9">
                  <c:v>68.830538401192513</c:v>
                </c:pt>
                <c:pt idx="10">
                  <c:v>69.090456262872863</c:v>
                </c:pt>
                <c:pt idx="11">
                  <c:v>69.350367228368697</c:v>
                </c:pt>
                <c:pt idx="12">
                  <c:v>69.61026741441259</c:v>
                </c:pt>
                <c:pt idx="13">
                  <c:v>69.870151839948207</c:v>
                </c:pt>
                <c:pt idx="14">
                  <c:v>70.130014169216167</c:v>
                </c:pt>
                <c:pt idx="15">
                  <c:v>70.389846400019479</c:v>
                </c:pt>
                <c:pt idx="16">
                  <c:v>70.649638486142351</c:v>
                </c:pt>
                <c:pt idx="17">
                  <c:v>70.909377880783367</c:v>
                </c:pt>
                <c:pt idx="18">
                  <c:v>71.169048985372868</c:v>
                </c:pt>
                <c:pt idx="19">
                  <c:v>71.428632485207032</c:v>
                </c:pt>
                <c:pt idx="20">
                  <c:v>71.688104549883036</c:v>
                </c:pt>
                <c:pt idx="21">
                  <c:v>71.947435872479943</c:v>
                </c:pt>
                <c:pt idx="22">
                  <c:v>72.206590516716886</c:v>
                </c:pt>
                <c:pt idx="23">
                  <c:v>72.465524535843414</c:v>
                </c:pt>
                <c:pt idx="24">
                  <c:v>72.724184320687016</c:v>
                </c:pt>
                <c:pt idx="25">
                  <c:v>72.982504627010371</c:v>
                </c:pt>
                <c:pt idx="26">
                  <c:v>73.240406224040086</c:v>
                </c:pt>
                <c:pt idx="27">
                  <c:v>73.497793096665859</c:v>
                </c:pt>
                <c:pt idx="28">
                  <c:v>73.754549123360206</c:v>
                </c:pt>
                <c:pt idx="29">
                  <c:v>74.010534140389382</c:v>
                </c:pt>
                <c:pt idx="30">
                  <c:v>74.265579290527228</c:v>
                </c:pt>
                <c:pt idx="31">
                  <c:v>74.519481541557667</c:v>
                </c:pt>
                <c:pt idx="32">
                  <c:v>74.771997246876111</c:v>
                </c:pt>
                <c:pt idx="33">
                  <c:v>75.022834608317865</c:v>
                </c:pt>
                <c:pt idx="34">
                  <c:v>75.271644891207458</c:v>
                </c:pt>
                <c:pt idx="35">
                  <c:v>75.518012235384447</c:v>
                </c:pt>
                <c:pt idx="36">
                  <c:v>75.76144190622712</c:v>
                </c:pt>
                <c:pt idx="37">
                  <c:v>76.00134684008313</c:v>
                </c:pt>
                <c:pt idx="38">
                  <c:v>76.237032363897328</c:v>
                </c:pt>
                <c:pt idx="39">
                  <c:v>76.467679015631489</c:v>
                </c:pt>
                <c:pt idx="40">
                  <c:v>76.692323468523966</c:v>
                </c:pt>
                <c:pt idx="41">
                  <c:v>76.909837678558006</c:v>
                </c:pt>
                <c:pt idx="42">
                  <c:v>77.118906542865318</c:v>
                </c:pt>
                <c:pt idx="43">
                  <c:v>77.31800459090897</c:v>
                </c:pt>
                <c:pt idx="44">
                  <c:v>77.505372544396366</c:v>
                </c:pt>
                <c:pt idx="45">
                  <c:v>77.67899498866845</c:v>
                </c:pt>
                <c:pt idx="46">
                  <c:v>77.836580905500284</c:v>
                </c:pt>
                <c:pt idx="47">
                  <c:v>77.975549422208516</c:v>
                </c:pt>
                <c:pt idx="48">
                  <c:v>78.093023814162905</c:v>
                </c:pt>
                <c:pt idx="49">
                  <c:v>78.185837509049421</c:v>
                </c:pt>
                <c:pt idx="50">
                  <c:v>78.250556494504963</c:v>
                </c:pt>
                <c:pt idx="51">
                  <c:v>78.283522989794989</c:v>
                </c:pt>
                <c:pt idx="52">
                  <c:v>78.280925316033432</c:v>
                </c:pt>
                <c:pt idx="53">
                  <c:v>78.23889834805793</c:v>
                </c:pt>
                <c:pt idx="54">
                  <c:v>78.153657490790465</c:v>
                </c:pt>
                <c:pt idx="55">
                  <c:v>78.021666559429448</c:v>
                </c:pt>
                <c:pt idx="56">
                  <c:v>77.839836135920265</c:v>
                </c:pt>
                <c:pt idx="57">
                  <c:v>77.605744027295529</c:v>
                </c:pt>
                <c:pt idx="58">
                  <c:v>77.317863801981275</c:v>
                </c:pt>
                <c:pt idx="59">
                  <c:v>76.975781865079014</c:v>
                </c:pt>
                <c:pt idx="60">
                  <c:v>76.580379352642993</c:v>
                </c:pt>
                <c:pt idx="61">
                  <c:v>76.133953649685338</c:v>
                </c:pt>
                <c:pt idx="62">
                  <c:v>75.640256758410302</c:v>
                </c:pt>
                <c:pt idx="63">
                  <c:v>75.104434627721332</c:v>
                </c:pt>
                <c:pt idx="64">
                  <c:v>74.532862454807173</c:v>
                </c:pt>
                <c:pt idx="65">
                  <c:v>73.932884284191587</c:v>
                </c:pt>
                <c:pt idx="66">
                  <c:v>73.312478453691298</c:v>
                </c:pt>
                <c:pt idx="67">
                  <c:v>72.679880787302039</c:v>
                </c:pt>
                <c:pt idx="68">
                  <c:v>72.043202665683964</c:v>
                </c:pt>
                <c:pt idx="69">
                  <c:v>71.410080195680862</c:v>
                </c:pt>
                <c:pt idx="70">
                  <c:v>70.787384142170737</c:v>
                </c:pt>
                <c:pt idx="71">
                  <c:v>70.181009853137056</c:v>
                </c:pt>
                <c:pt idx="72">
                  <c:v>69.595754540813402</c:v>
                </c:pt>
                <c:pt idx="73">
                  <c:v>69.035278340300579</c:v>
                </c:pt>
                <c:pt idx="74">
                  <c:v>68.50213725529774</c:v>
                </c:pt>
                <c:pt idx="75">
                  <c:v>67.997871199016345</c:v>
                </c:pt>
                <c:pt idx="76">
                  <c:v>67.523128763691361</c:v>
                </c:pt>
                <c:pt idx="77">
                  <c:v>67.077811426618695</c:v>
                </c:pt>
                <c:pt idx="78">
                  <c:v>66.661222684515977</c:v>
                </c:pt>
                <c:pt idx="79">
                  <c:v>66.272211179416331</c:v>
                </c:pt>
                <c:pt idx="80">
                  <c:v>65.909300506956271</c:v>
                </c:pt>
                <c:pt idx="81">
                  <c:v>65.570801604804387</c:v>
                </c:pt>
                <c:pt idx="82">
                  <c:v>65.254906167389194</c:v>
                </c:pt>
                <c:pt idx="83">
                  <c:v>64.959761368358386</c:v>
                </c:pt>
                <c:pt idx="84">
                  <c:v>64.683527356103809</c:v>
                </c:pt>
                <c:pt idx="85">
                  <c:v>64.424419640114735</c:v>
                </c:pt>
                <c:pt idx="86">
                  <c:v>64.180738742738939</c:v>
                </c:pt>
                <c:pt idx="87">
                  <c:v>63.950889478305214</c:v>
                </c:pt>
                <c:pt idx="88">
                  <c:v>63.733392043575222</c:v>
                </c:pt>
                <c:pt idx="89">
                  <c:v>63.526886838726774</c:v>
                </c:pt>
                <c:pt idx="90">
                  <c:v>63.33013464139718</c:v>
                </c:pt>
                <c:pt idx="91">
                  <c:v>63.142013463035681</c:v>
                </c:pt>
                <c:pt idx="92">
                  <c:v>62.96151314740748</c:v>
                </c:pt>
                <c:pt idx="93">
                  <c:v>62.787728535575624</c:v>
                </c:pt>
                <c:pt idx="94">
                  <c:v>62.619851823185144</c:v>
                </c:pt>
                <c:pt idx="95">
                  <c:v>62.457164573315943</c:v>
                </c:pt>
                <c:pt idx="96">
                  <c:v>62.299029718202462</c:v>
                </c:pt>
                <c:pt idx="97">
                  <c:v>62.144883781367547</c:v>
                </c:pt>
                <c:pt idx="98">
                  <c:v>61.99422947359885</c:v>
                </c:pt>
                <c:pt idx="99">
                  <c:v>61.846628757360143</c:v>
                </c:pt>
                <c:pt idx="100">
                  <c:v>61.701696430799025</c:v>
                </c:pt>
                <c:pt idx="101">
                  <c:v>61.559094251169711</c:v>
                </c:pt>
                <c:pt idx="102">
                  <c:v>61.418525595479423</c:v>
                </c:pt>
                <c:pt idx="103">
                  <c:v>61.279730641254091</c:v>
                </c:pt>
                <c:pt idx="104">
                  <c:v>61.14248204072107</c:v>
                </c:pt>
                <c:pt idx="105">
                  <c:v>61.006581056030726</c:v>
                </c:pt>
                <c:pt idx="106">
                  <c:v>60.871854120301265</c:v>
                </c:pt>
                <c:pt idx="107">
                  <c:v>60.738149788452553</c:v>
                </c:pt>
                <c:pt idx="108">
                  <c:v>60.605336042369871</c:v>
                </c:pt>
                <c:pt idx="109">
                  <c:v>60.473297916449191</c:v>
                </c:pt>
                <c:pt idx="110">
                  <c:v>60.341935411679543</c:v>
                </c:pt>
                <c:pt idx="111">
                  <c:v>60.211161668873224</c:v>
                </c:pt>
                <c:pt idx="112">
                  <c:v>60.080901374287137</c:v>
                </c:pt>
                <c:pt idx="113">
                  <c:v>59.95108937356887</c:v>
                </c:pt>
                <c:pt idx="114">
                  <c:v>59.821669472632351</c:v>
                </c:pt>
                <c:pt idx="115">
                  <c:v>59.692593406668955</c:v>
                </c:pt>
                <c:pt idx="116">
                  <c:v>59.563819961004285</c:v>
                </c:pt>
                <c:pt idx="117">
                  <c:v>59.435314229905352</c:v>
                </c:pt>
                <c:pt idx="118">
                  <c:v>59.307047001725664</c:v>
                </c:pt>
                <c:pt idx="119">
                  <c:v>59.178994260949601</c:v>
                </c:pt>
                <c:pt idx="120">
                  <c:v>59.051136799770582</c:v>
                </c:pt>
                <c:pt idx="121">
                  <c:v>58.923459933815494</c:v>
                </c:pt>
                <c:pt idx="122">
                  <c:v>58.795953318513519</c:v>
                </c:pt>
                <c:pt idx="123">
                  <c:v>58.668610864398005</c:v>
                </c:pt>
                <c:pt idx="124">
                  <c:v>58.541430751309463</c:v>
                </c:pt>
                <c:pt idx="125">
                  <c:v>58.414415543005774</c:v>
                </c:pt>
                <c:pt idx="126">
                  <c:v>58.28757240502695</c:v>
                </c:pt>
                <c:pt idx="127">
                  <c:v>58.160913429722761</c:v>
                </c:pt>
                <c:pt idx="128">
                  <c:v>58.034456073003646</c:v>
                </c:pt>
                <c:pt idx="129">
                  <c:v>57.908223707438914</c:v>
                </c:pt>
                <c:pt idx="130">
                  <c:v>57.782246295552795</c:v>
                </c:pt>
                <c:pt idx="131">
                  <c:v>57.656561185224511</c:v>
                </c:pt>
                <c:pt idx="132">
                  <c:v>57.531214025554171</c:v>
                </c:pt>
                <c:pt idx="133">
                  <c:v>57.406259795870142</c:v>
                </c:pt>
                <c:pt idx="134">
                  <c:v>57.281763932079109</c:v>
                </c:pt>
                <c:pt idx="135">
                  <c:v>57.157803522556719</c:v>
                </c:pt>
                <c:pt idx="136">
                  <c:v>57.034468529470367</c:v>
                </c:pt>
                <c:pt idx="137">
                  <c:v>56.911862970107208</c:v>
                </c:pt>
                <c:pt idx="138">
                  <c:v>56.790105965989554</c:v>
                </c:pt>
                <c:pt idx="139">
                  <c:v>56.669332535364603</c:v>
                </c:pt>
                <c:pt idx="140">
                  <c:v>56.549693968051997</c:v>
                </c:pt>
                <c:pt idx="141">
                  <c:v>56.431357583069804</c:v>
                </c:pt>
                <c:pt idx="142">
                  <c:v>56.314505633440142</c:v>
                </c:pt>
                <c:pt idx="143">
                  <c:v>56.199333096232458</c:v>
                </c:pt>
                <c:pt idx="144">
                  <c:v>56.086044079331273</c:v>
                </c:pt>
                <c:pt idx="145">
                  <c:v>55.974846602422105</c:v>
                </c:pt>
                <c:pt idx="146">
                  <c:v>55.865945582518307</c:v>
                </c:pt>
                <c:pt idx="147">
                  <c:v>55.759533986930322</c:v>
                </c:pt>
                <c:pt idx="148">
                  <c:v>55.655782316059707</c:v>
                </c:pt>
                <c:pt idx="149">
                  <c:v>55.554826840309026</c:v>
                </c:pt>
                <c:pt idx="150">
                  <c:v>55.456757317633517</c:v>
                </c:pt>
                <c:pt idx="151">
                  <c:v>55.361605217311933</c:v>
                </c:pt>
                <c:pt idx="152">
                  <c:v>55.269333708024917</c:v>
                </c:pt>
                <c:pt idx="153">
                  <c:v>55.179830760807562</c:v>
                </c:pt>
                <c:pt idx="154">
                  <c:v>55.092906604705973</c:v>
                </c:pt>
                <c:pt idx="155">
                  <c:v>55.008296421908412</c:v>
                </c:pt>
                <c:pt idx="156">
                  <c:v>54.925668599907269</c:v>
                </c:pt>
                <c:pt idx="157">
                  <c:v>54.844638152756389</c:v>
                </c:pt>
                <c:pt idx="158">
                  <c:v>54.764784213278197</c:v>
                </c:pt>
                <c:pt idx="159">
                  <c:v>54.685669931814985</c:v>
                </c:pt>
                <c:pt idx="160">
                  <c:v>54.606862817337728</c:v>
                </c:pt>
                <c:pt idx="161">
                  <c:v>54.527953582275451</c:v>
                </c:pt>
                <c:pt idx="162">
                  <c:v>54.448571881964</c:v>
                </c:pt>
                <c:pt idx="163">
                  <c:v>54.368397882265896</c:v>
                </c:pt>
                <c:pt idx="164">
                  <c:v>54.287169216395341</c:v>
                </c:pt>
                <c:pt idx="165">
                  <c:v>54.204683477904268</c:v>
                </c:pt>
                <c:pt idx="166">
                  <c:v>54.120796848272505</c:v>
                </c:pt>
                <c:pt idx="167">
                  <c:v>54.035419730191322</c:v>
                </c:pt>
                <c:pt idx="168">
                  <c:v>53.948510353232173</c:v>
                </c:pt>
                <c:pt idx="169">
                  <c:v>53.860067271353579</c:v>
                </c:pt>
                <c:pt idx="170">
                  <c:v>53.770121530703335</c:v>
                </c:pt>
                <c:pt idx="171">
                  <c:v>53.678729100348406</c:v>
                </c:pt>
                <c:pt idx="172">
                  <c:v>53.585963967235095</c:v>
                </c:pt>
                <c:pt idx="173">
                  <c:v>53.491912125888305</c:v>
                </c:pt>
                <c:pt idx="174">
                  <c:v>53.396666556437424</c:v>
                </c:pt>
                <c:pt idx="175">
                  <c:v>53.300323185003897</c:v>
                </c:pt>
                <c:pt idx="176">
                  <c:v>53.202977755445872</c:v>
                </c:pt>
                <c:pt idx="177">
                  <c:v>53.104723504823383</c:v>
                </c:pt>
                <c:pt idx="178">
                  <c:v>53.005649519640528</c:v>
                </c:pt>
                <c:pt idx="179">
                  <c:v>52.905839649276857</c:v>
                </c:pt>
                <c:pt idx="180">
                  <c:v>52.805371861496113</c:v>
                </c:pt>
                <c:pt idx="181">
                  <c:v>52.704317938295489</c:v>
                </c:pt>
                <c:pt idx="182">
                  <c:v>52.602743425664009</c:v>
                </c:pt>
                <c:pt idx="183">
                  <c:v>52.500707766121884</c:v>
                </c:pt>
                <c:pt idx="184">
                  <c:v>52.398264557079401</c:v>
                </c:pt>
                <c:pt idx="185">
                  <c:v>52.295461890510268</c:v>
                </c:pt>
                <c:pt idx="186">
                  <c:v>52.192342739983857</c:v>
                </c:pt>
                <c:pt idx="187">
                  <c:v>52.088945369777875</c:v>
                </c:pt>
                <c:pt idx="188">
                  <c:v>51.985303747758522</c:v>
                </c:pt>
                <c:pt idx="189">
                  <c:v>51.881447949191156</c:v>
                </c:pt>
                <c:pt idx="190">
                  <c:v>51.77740454286581</c:v>
                </c:pt>
                <c:pt idx="191">
                  <c:v>51.673196954117373</c:v>
                </c:pt>
                <c:pt idx="192">
                  <c:v>51.568845801690529</c:v>
                </c:pt>
                <c:pt idx="193">
                  <c:v>51.464369207122388</c:v>
                </c:pt>
                <c:pt idx="194">
                  <c:v>51.35978307653545</c:v>
                </c:pt>
                <c:pt idx="195">
                  <c:v>51.255101355569593</c:v>
                </c:pt>
                <c:pt idx="196">
                  <c:v>51.150336258729979</c:v>
                </c:pt>
                <c:pt idx="197">
                  <c:v>51.045498474762105</c:v>
                </c:pt>
                <c:pt idx="198">
                  <c:v>50.940597349844339</c:v>
                </c:pt>
                <c:pt idx="199">
                  <c:v>50.835641050456388</c:v>
                </c:pt>
                <c:pt idx="200">
                  <c:v>50.730636707773691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17-4297-A31D-BDD900D5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B!$N$28:$N$228</c:f>
              <c:numCache>
                <c:formatCode>General</c:formatCode>
                <c:ptCount val="201"/>
                <c:pt idx="0">
                  <c:v>67.81</c:v>
                </c:pt>
                <c:pt idx="1">
                  <c:v>68.745999999999995</c:v>
                </c:pt>
                <c:pt idx="2">
                  <c:v>68.111000000000004</c:v>
                </c:pt>
                <c:pt idx="3">
                  <c:v>69.221999999999994</c:v>
                </c:pt>
                <c:pt idx="4">
                  <c:v>67.951999999999998</c:v>
                </c:pt>
                <c:pt idx="5">
                  <c:v>68.555999999999997</c:v>
                </c:pt>
                <c:pt idx="6">
                  <c:v>67.778000000000006</c:v>
                </c:pt>
                <c:pt idx="7">
                  <c:v>68.444000000000003</c:v>
                </c:pt>
                <c:pt idx="8">
                  <c:v>68.016000000000005</c:v>
                </c:pt>
                <c:pt idx="9">
                  <c:v>67.873000000000005</c:v>
                </c:pt>
                <c:pt idx="10">
                  <c:v>68.254000000000005</c:v>
                </c:pt>
                <c:pt idx="11">
                  <c:v>68.349000000000004</c:v>
                </c:pt>
                <c:pt idx="12">
                  <c:v>68.873000000000005</c:v>
                </c:pt>
                <c:pt idx="13">
                  <c:v>68.888999999999996</c:v>
                </c:pt>
                <c:pt idx="14">
                  <c:v>67.524000000000001</c:v>
                </c:pt>
                <c:pt idx="15">
                  <c:v>68.745999999999995</c:v>
                </c:pt>
                <c:pt idx="16">
                  <c:v>68.444000000000003</c:v>
                </c:pt>
                <c:pt idx="17">
                  <c:v>68.459999999999994</c:v>
                </c:pt>
                <c:pt idx="18">
                  <c:v>68.349000000000004</c:v>
                </c:pt>
                <c:pt idx="19">
                  <c:v>68.238</c:v>
                </c:pt>
                <c:pt idx="20">
                  <c:v>69.444000000000003</c:v>
                </c:pt>
                <c:pt idx="21">
                  <c:v>69.016000000000005</c:v>
                </c:pt>
                <c:pt idx="22">
                  <c:v>69.524000000000001</c:v>
                </c:pt>
                <c:pt idx="23">
                  <c:v>69.397000000000006</c:v>
                </c:pt>
                <c:pt idx="24">
                  <c:v>68.381</c:v>
                </c:pt>
                <c:pt idx="25">
                  <c:v>70.793999999999997</c:v>
                </c:pt>
                <c:pt idx="26">
                  <c:v>71.444000000000003</c:v>
                </c:pt>
                <c:pt idx="27">
                  <c:v>71.111000000000004</c:v>
                </c:pt>
                <c:pt idx="28">
                  <c:v>71.713999999999999</c:v>
                </c:pt>
                <c:pt idx="29">
                  <c:v>73.73</c:v>
                </c:pt>
                <c:pt idx="30">
                  <c:v>74.492000000000004</c:v>
                </c:pt>
                <c:pt idx="31">
                  <c:v>73.206000000000003</c:v>
                </c:pt>
                <c:pt idx="32">
                  <c:v>75.254000000000005</c:v>
                </c:pt>
                <c:pt idx="33">
                  <c:v>74.143000000000001</c:v>
                </c:pt>
                <c:pt idx="34">
                  <c:v>75.667000000000002</c:v>
                </c:pt>
                <c:pt idx="35">
                  <c:v>77.302000000000007</c:v>
                </c:pt>
                <c:pt idx="36">
                  <c:v>77.27</c:v>
                </c:pt>
                <c:pt idx="37">
                  <c:v>78.444000000000003</c:v>
                </c:pt>
                <c:pt idx="38">
                  <c:v>77.873000000000005</c:v>
                </c:pt>
                <c:pt idx="39">
                  <c:v>77.793999999999997</c:v>
                </c:pt>
                <c:pt idx="40">
                  <c:v>80.778000000000006</c:v>
                </c:pt>
                <c:pt idx="41">
                  <c:v>82.492000000000004</c:v>
                </c:pt>
                <c:pt idx="42">
                  <c:v>82.762</c:v>
                </c:pt>
                <c:pt idx="43">
                  <c:v>84.873000000000005</c:v>
                </c:pt>
                <c:pt idx="44">
                  <c:v>88.73</c:v>
                </c:pt>
                <c:pt idx="45">
                  <c:v>91.286000000000001</c:v>
                </c:pt>
                <c:pt idx="46">
                  <c:v>95.745999999999995</c:v>
                </c:pt>
                <c:pt idx="47">
                  <c:v>100.238</c:v>
                </c:pt>
                <c:pt idx="48">
                  <c:v>105.39700000000001</c:v>
                </c:pt>
                <c:pt idx="49">
                  <c:v>111.63500000000001</c:v>
                </c:pt>
                <c:pt idx="50">
                  <c:v>118.54</c:v>
                </c:pt>
                <c:pt idx="51">
                  <c:v>127.98399999999999</c:v>
                </c:pt>
                <c:pt idx="52">
                  <c:v>141.39699999999999</c:v>
                </c:pt>
                <c:pt idx="53">
                  <c:v>154.952</c:v>
                </c:pt>
                <c:pt idx="54">
                  <c:v>170.34899999999999</c:v>
                </c:pt>
                <c:pt idx="55">
                  <c:v>184.143</c:v>
                </c:pt>
                <c:pt idx="56">
                  <c:v>195.905</c:v>
                </c:pt>
                <c:pt idx="57">
                  <c:v>204.58699999999999</c:v>
                </c:pt>
                <c:pt idx="58">
                  <c:v>213.25399999999999</c:v>
                </c:pt>
                <c:pt idx="59">
                  <c:v>217.762</c:v>
                </c:pt>
                <c:pt idx="60">
                  <c:v>220.73</c:v>
                </c:pt>
                <c:pt idx="61">
                  <c:v>220.238</c:v>
                </c:pt>
                <c:pt idx="62">
                  <c:v>214.58699999999999</c:v>
                </c:pt>
                <c:pt idx="63">
                  <c:v>202.11099999999999</c:v>
                </c:pt>
                <c:pt idx="64">
                  <c:v>178.82499999999999</c:v>
                </c:pt>
                <c:pt idx="65">
                  <c:v>140.72999999999999</c:v>
                </c:pt>
                <c:pt idx="66">
                  <c:v>98.507999999999996</c:v>
                </c:pt>
                <c:pt idx="67">
                  <c:v>74.840999999999994</c:v>
                </c:pt>
                <c:pt idx="68">
                  <c:v>69.873000000000005</c:v>
                </c:pt>
                <c:pt idx="69">
                  <c:v>70.492000000000004</c:v>
                </c:pt>
                <c:pt idx="70">
                  <c:v>72.936999999999998</c:v>
                </c:pt>
                <c:pt idx="71">
                  <c:v>76.078999999999994</c:v>
                </c:pt>
                <c:pt idx="72">
                  <c:v>78.444000000000003</c:v>
                </c:pt>
                <c:pt idx="73">
                  <c:v>83.078999999999994</c:v>
                </c:pt>
                <c:pt idx="74">
                  <c:v>90.19</c:v>
                </c:pt>
                <c:pt idx="75">
                  <c:v>97.73</c:v>
                </c:pt>
                <c:pt idx="76">
                  <c:v>107.619</c:v>
                </c:pt>
                <c:pt idx="77">
                  <c:v>119.68300000000001</c:v>
                </c:pt>
                <c:pt idx="78">
                  <c:v>132.238</c:v>
                </c:pt>
                <c:pt idx="79">
                  <c:v>144.49199999999999</c:v>
                </c:pt>
                <c:pt idx="80">
                  <c:v>156.74600000000001</c:v>
                </c:pt>
                <c:pt idx="81">
                  <c:v>165.714</c:v>
                </c:pt>
                <c:pt idx="82">
                  <c:v>172.048</c:v>
                </c:pt>
                <c:pt idx="83">
                  <c:v>176.55600000000001</c:v>
                </c:pt>
                <c:pt idx="84">
                  <c:v>177.15899999999999</c:v>
                </c:pt>
                <c:pt idx="85">
                  <c:v>172.952</c:v>
                </c:pt>
                <c:pt idx="86">
                  <c:v>162.095</c:v>
                </c:pt>
                <c:pt idx="87">
                  <c:v>140.381</c:v>
                </c:pt>
                <c:pt idx="88">
                  <c:v>104.857</c:v>
                </c:pt>
                <c:pt idx="89">
                  <c:v>74.983999999999995</c:v>
                </c:pt>
                <c:pt idx="90">
                  <c:v>63.856999999999999</c:v>
                </c:pt>
                <c:pt idx="91">
                  <c:v>59</c:v>
                </c:pt>
                <c:pt idx="92">
                  <c:v>59.841000000000001</c:v>
                </c:pt>
                <c:pt idx="93">
                  <c:v>59.968000000000004</c:v>
                </c:pt>
                <c:pt idx="94">
                  <c:v>60.524000000000001</c:v>
                </c:pt>
                <c:pt idx="95">
                  <c:v>60.508000000000003</c:v>
                </c:pt>
                <c:pt idx="96">
                  <c:v>60.746000000000002</c:v>
                </c:pt>
                <c:pt idx="97">
                  <c:v>61.174999999999997</c:v>
                </c:pt>
                <c:pt idx="98">
                  <c:v>60.015999999999998</c:v>
                </c:pt>
                <c:pt idx="99">
                  <c:v>60.332999999999998</c:v>
                </c:pt>
                <c:pt idx="100">
                  <c:v>60.127000000000002</c:v>
                </c:pt>
                <c:pt idx="101">
                  <c:v>60.936999999999998</c:v>
                </c:pt>
                <c:pt idx="102">
                  <c:v>61.127000000000002</c:v>
                </c:pt>
                <c:pt idx="103">
                  <c:v>59.951999999999998</c:v>
                </c:pt>
                <c:pt idx="104">
                  <c:v>60.746000000000002</c:v>
                </c:pt>
                <c:pt idx="105">
                  <c:v>60.110999999999997</c:v>
                </c:pt>
                <c:pt idx="106">
                  <c:v>59.746000000000002</c:v>
                </c:pt>
                <c:pt idx="107">
                  <c:v>60.429000000000002</c:v>
                </c:pt>
                <c:pt idx="108">
                  <c:v>60.348999999999997</c:v>
                </c:pt>
                <c:pt idx="109">
                  <c:v>60.619</c:v>
                </c:pt>
                <c:pt idx="110">
                  <c:v>60.603000000000002</c:v>
                </c:pt>
                <c:pt idx="111">
                  <c:v>62.015999999999998</c:v>
                </c:pt>
                <c:pt idx="112">
                  <c:v>61.951999999999998</c:v>
                </c:pt>
                <c:pt idx="113">
                  <c:v>62.825000000000003</c:v>
                </c:pt>
                <c:pt idx="114">
                  <c:v>64.094999999999999</c:v>
                </c:pt>
                <c:pt idx="115">
                  <c:v>66.459999999999994</c:v>
                </c:pt>
                <c:pt idx="116">
                  <c:v>70.031999999999996</c:v>
                </c:pt>
                <c:pt idx="117">
                  <c:v>74.286000000000001</c:v>
                </c:pt>
                <c:pt idx="118">
                  <c:v>79.048000000000002</c:v>
                </c:pt>
                <c:pt idx="119">
                  <c:v>85.316999999999993</c:v>
                </c:pt>
                <c:pt idx="120">
                  <c:v>90.397000000000006</c:v>
                </c:pt>
                <c:pt idx="121">
                  <c:v>95.905000000000001</c:v>
                </c:pt>
                <c:pt idx="122">
                  <c:v>99.174999999999997</c:v>
                </c:pt>
                <c:pt idx="123">
                  <c:v>101.492</c:v>
                </c:pt>
                <c:pt idx="124">
                  <c:v>102.01600000000001</c:v>
                </c:pt>
                <c:pt idx="125">
                  <c:v>99.475999999999999</c:v>
                </c:pt>
                <c:pt idx="126">
                  <c:v>94.286000000000001</c:v>
                </c:pt>
                <c:pt idx="127">
                  <c:v>86.524000000000001</c:v>
                </c:pt>
                <c:pt idx="128">
                  <c:v>78.587000000000003</c:v>
                </c:pt>
                <c:pt idx="129">
                  <c:v>69.873000000000005</c:v>
                </c:pt>
                <c:pt idx="130">
                  <c:v>63.079000000000001</c:v>
                </c:pt>
                <c:pt idx="131">
                  <c:v>59.094999999999999</c:v>
                </c:pt>
                <c:pt idx="132">
                  <c:v>56.603000000000002</c:v>
                </c:pt>
                <c:pt idx="133">
                  <c:v>56.508000000000003</c:v>
                </c:pt>
                <c:pt idx="134">
                  <c:v>54.365000000000002</c:v>
                </c:pt>
                <c:pt idx="135">
                  <c:v>54.856999999999999</c:v>
                </c:pt>
                <c:pt idx="136">
                  <c:v>55.444000000000003</c:v>
                </c:pt>
                <c:pt idx="137">
                  <c:v>55.127000000000002</c:v>
                </c:pt>
                <c:pt idx="138">
                  <c:v>55.936999999999998</c:v>
                </c:pt>
                <c:pt idx="139">
                  <c:v>56.46</c:v>
                </c:pt>
                <c:pt idx="140">
                  <c:v>54.619</c:v>
                </c:pt>
                <c:pt idx="141">
                  <c:v>54.713999999999999</c:v>
                </c:pt>
                <c:pt idx="142">
                  <c:v>55.905000000000001</c:v>
                </c:pt>
                <c:pt idx="143">
                  <c:v>56.302</c:v>
                </c:pt>
                <c:pt idx="144">
                  <c:v>55.286000000000001</c:v>
                </c:pt>
                <c:pt idx="145">
                  <c:v>57.063000000000002</c:v>
                </c:pt>
                <c:pt idx="146">
                  <c:v>59.412999999999997</c:v>
                </c:pt>
                <c:pt idx="147">
                  <c:v>61.508000000000003</c:v>
                </c:pt>
                <c:pt idx="148">
                  <c:v>63.905000000000001</c:v>
                </c:pt>
                <c:pt idx="149">
                  <c:v>67.983999999999995</c:v>
                </c:pt>
                <c:pt idx="150">
                  <c:v>72.316999999999993</c:v>
                </c:pt>
                <c:pt idx="151">
                  <c:v>78.286000000000001</c:v>
                </c:pt>
                <c:pt idx="152">
                  <c:v>81.031999999999996</c:v>
                </c:pt>
                <c:pt idx="153">
                  <c:v>82.286000000000001</c:v>
                </c:pt>
                <c:pt idx="154">
                  <c:v>82.745999999999995</c:v>
                </c:pt>
                <c:pt idx="155">
                  <c:v>80.286000000000001</c:v>
                </c:pt>
                <c:pt idx="156">
                  <c:v>75.492000000000004</c:v>
                </c:pt>
                <c:pt idx="157">
                  <c:v>69.316999999999993</c:v>
                </c:pt>
                <c:pt idx="158">
                  <c:v>62.951999999999998</c:v>
                </c:pt>
                <c:pt idx="159">
                  <c:v>58.19</c:v>
                </c:pt>
                <c:pt idx="160">
                  <c:v>53.651000000000003</c:v>
                </c:pt>
                <c:pt idx="161">
                  <c:v>50.968000000000004</c:v>
                </c:pt>
                <c:pt idx="162">
                  <c:v>50.777999999999999</c:v>
                </c:pt>
                <c:pt idx="163">
                  <c:v>50.825000000000003</c:v>
                </c:pt>
                <c:pt idx="164">
                  <c:v>52.872999999999998</c:v>
                </c:pt>
                <c:pt idx="165">
                  <c:v>51</c:v>
                </c:pt>
                <c:pt idx="166">
                  <c:v>51.27</c:v>
                </c:pt>
                <c:pt idx="167">
                  <c:v>51.570999999999998</c:v>
                </c:pt>
                <c:pt idx="168">
                  <c:v>51.555999999999997</c:v>
                </c:pt>
                <c:pt idx="169">
                  <c:v>52.683</c:v>
                </c:pt>
                <c:pt idx="170">
                  <c:v>50.825000000000003</c:v>
                </c:pt>
                <c:pt idx="171">
                  <c:v>50.905000000000001</c:v>
                </c:pt>
                <c:pt idx="172">
                  <c:v>51.777999999999999</c:v>
                </c:pt>
                <c:pt idx="173">
                  <c:v>50.079000000000001</c:v>
                </c:pt>
                <c:pt idx="174">
                  <c:v>51.031999999999996</c:v>
                </c:pt>
                <c:pt idx="175">
                  <c:v>50.793999999999997</c:v>
                </c:pt>
                <c:pt idx="176">
                  <c:v>50.762</c:v>
                </c:pt>
                <c:pt idx="177">
                  <c:v>49.841000000000001</c:v>
                </c:pt>
                <c:pt idx="178">
                  <c:v>50.570999999999998</c:v>
                </c:pt>
                <c:pt idx="179">
                  <c:v>50.158999999999999</c:v>
                </c:pt>
                <c:pt idx="180">
                  <c:v>51.031999999999996</c:v>
                </c:pt>
                <c:pt idx="181">
                  <c:v>50.222000000000001</c:v>
                </c:pt>
                <c:pt idx="182">
                  <c:v>50.079000000000001</c:v>
                </c:pt>
                <c:pt idx="183">
                  <c:v>49.905000000000001</c:v>
                </c:pt>
                <c:pt idx="184">
                  <c:v>51.127000000000002</c:v>
                </c:pt>
                <c:pt idx="185">
                  <c:v>51.253999999999998</c:v>
                </c:pt>
                <c:pt idx="186">
                  <c:v>50.777999999999999</c:v>
                </c:pt>
                <c:pt idx="187">
                  <c:v>49.872999999999998</c:v>
                </c:pt>
                <c:pt idx="188">
                  <c:v>49.570999999999998</c:v>
                </c:pt>
                <c:pt idx="189">
                  <c:v>49.889000000000003</c:v>
                </c:pt>
                <c:pt idx="190">
                  <c:v>48.762</c:v>
                </c:pt>
                <c:pt idx="191">
                  <c:v>49.491999999999997</c:v>
                </c:pt>
                <c:pt idx="192">
                  <c:v>49.286000000000001</c:v>
                </c:pt>
                <c:pt idx="193">
                  <c:v>49.81</c:v>
                </c:pt>
                <c:pt idx="194">
                  <c:v>49.253999999999998</c:v>
                </c:pt>
                <c:pt idx="195">
                  <c:v>50</c:v>
                </c:pt>
                <c:pt idx="196">
                  <c:v>48.905000000000001</c:v>
                </c:pt>
                <c:pt idx="197">
                  <c:v>49.222000000000001</c:v>
                </c:pt>
                <c:pt idx="198">
                  <c:v>49.984000000000002</c:v>
                </c:pt>
                <c:pt idx="199">
                  <c:v>49.524000000000001</c:v>
                </c:pt>
                <c:pt idx="200">
                  <c:v>49.984000000000002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50-464B-8B13-A579239B32B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B!$AD$28:$AD$228</c:f>
              <c:numCache>
                <c:formatCode>0.00</c:formatCode>
                <c:ptCount val="201"/>
                <c:pt idx="0">
                  <c:v>65.137334912020322</c:v>
                </c:pt>
                <c:pt idx="1">
                  <c:v>65.445005850732883</c:v>
                </c:pt>
                <c:pt idx="2">
                  <c:v>65.752680671936361</c:v>
                </c:pt>
                <c:pt idx="3">
                  <c:v>66.060359263273341</c:v>
                </c:pt>
                <c:pt idx="4">
                  <c:v>66.368041368339746</c:v>
                </c:pt>
                <c:pt idx="5">
                  <c:v>66.675726542114958</c:v>
                </c:pt>
                <c:pt idx="6">
                  <c:v>66.983414095717393</c:v>
                </c:pt>
                <c:pt idx="7">
                  <c:v>67.291103028328422</c:v>
                </c:pt>
                <c:pt idx="8">
                  <c:v>67.598791943863418</c:v>
                </c:pt>
                <c:pt idx="9">
                  <c:v>67.9064789498252</c:v>
                </c:pt>
                <c:pt idx="10">
                  <c:v>68.214161535927687</c:v>
                </c:pt>
                <c:pt idx="11">
                  <c:v>68.521836430856382</c:v>
                </c:pt>
                <c:pt idx="12">
                  <c:v>68.829499437541898</c:v>
                </c:pt>
                <c:pt idx="13">
                  <c:v>69.137145251630017</c:v>
                </c:pt>
                <c:pt idx="14">
                  <c:v>69.444767276269999</c:v>
                </c:pt>
                <c:pt idx="15">
                  <c:v>69.752357461990158</c:v>
                </c:pt>
                <c:pt idx="16">
                  <c:v>70.059906228299525</c:v>
                </c:pt>
                <c:pt idx="17">
                  <c:v>70.367402571720532</c:v>
                </c:pt>
                <c:pt idx="18">
                  <c:v>70.674834545525187</c:v>
                </c:pt>
                <c:pt idx="19">
                  <c:v>70.982190427961172</c:v>
                </c:pt>
                <c:pt idx="20">
                  <c:v>71.289461104970755</c:v>
                </c:pt>
                <c:pt idx="21">
                  <c:v>71.596644517758151</c:v>
                </c:pt>
                <c:pt idx="22">
                  <c:v>71.903753515307514</c:v>
                </c:pt>
                <c:pt idx="23">
                  <c:v>72.210829171329905</c:v>
                </c:pt>
                <c:pt idx="24">
                  <c:v>72.517962651297921</c:v>
                </c:pt>
                <c:pt idx="25">
                  <c:v>72.825330133356061</c:v>
                </c:pt>
                <c:pt idx="26">
                  <c:v>73.133247178987247</c:v>
                </c:pt>
                <c:pt idx="27">
                  <c:v>73.442251374529704</c:v>
                </c:pt>
                <c:pt idx="28">
                  <c:v>73.753225028642646</c:v>
                </c:pt>
                <c:pt idx="29">
                  <c:v>74.06757312296709</c:v>
                </c:pt>
                <c:pt idx="30">
                  <c:v>74.387475332423264</c:v>
                </c:pt>
                <c:pt idx="31">
                  <c:v>74.716234305308291</c:v>
                </c:pt>
                <c:pt idx="32">
                  <c:v>75.058744799405673</c:v>
                </c:pt>
                <c:pt idx="33">
                  <c:v>75.422108676913467</c:v>
                </c:pt>
                <c:pt idx="34">
                  <c:v>75.816417827122621</c:v>
                </c:pt>
                <c:pt idx="35">
                  <c:v>76.255719228034181</c:v>
                </c:pt>
                <c:pt idx="36">
                  <c:v>76.759161910922415</c:v>
                </c:pt>
                <c:pt idx="37">
                  <c:v>77.35230308124207</c:v>
                </c:pt>
                <c:pt idx="38">
                  <c:v>78.068519184928462</c:v>
                </c:pt>
                <c:pt idx="39">
                  <c:v>78.950427473260888</c:v>
                </c:pt>
                <c:pt idx="40">
                  <c:v>80.051176395835967</c:v>
                </c:pt>
                <c:pt idx="41">
                  <c:v>81.435412797747077</c:v>
                </c:pt>
                <c:pt idx="42">
                  <c:v>83.179686629481765</c:v>
                </c:pt>
                <c:pt idx="43">
                  <c:v>85.372018211337902</c:v>
                </c:pt>
                <c:pt idx="44">
                  <c:v>88.110339297241481</c:v>
                </c:pt>
                <c:pt idx="45">
                  <c:v>91.49953814919823</c:v>
                </c:pt>
                <c:pt idx="46">
                  <c:v>95.646900364164452</c:v>
                </c:pt>
                <c:pt idx="47">
                  <c:v>100.6558478226535</c:v>
                </c:pt>
                <c:pt idx="48">
                  <c:v>106.61803876758921</c:v>
                </c:pt>
                <c:pt idx="49">
                  <c:v>113.60409587435019</c:v>
                </c:pt>
                <c:pt idx="50">
                  <c:v>121.65346041106145</c:v>
                </c:pt>
                <c:pt idx="51">
                  <c:v>130.76410434337214</c:v>
                </c:pt>
                <c:pt idx="52">
                  <c:v>140.88303626625324</c:v>
                </c:pt>
                <c:pt idx="53">
                  <c:v>151.89867461362772</c:v>
                </c:pt>
                <c:pt idx="54">
                  <c:v>163.6361869158338</c:v>
                </c:pt>
                <c:pt idx="55">
                  <c:v>175.85665631382949</c:v>
                </c:pt>
                <c:pt idx="56">
                  <c:v>188.25944893373133</c:v>
                </c:pt>
                <c:pt idx="57">
                  <c:v>200.47920801293719</c:v>
                </c:pt>
                <c:pt idx="58">
                  <c:v>212.0377311499409</c:v>
                </c:pt>
                <c:pt idx="59">
                  <c:v>222.13909487742507</c:v>
                </c:pt>
                <c:pt idx="60">
                  <c:v>229.16809398032092</c:v>
                </c:pt>
                <c:pt idx="61">
                  <c:v>230.09481739396114</c:v>
                </c:pt>
                <c:pt idx="62">
                  <c:v>220.85213466793377</c:v>
                </c:pt>
                <c:pt idx="63">
                  <c:v>198.90086326716391</c:v>
                </c:pt>
                <c:pt idx="64">
                  <c:v>166.76965382624735</c:v>
                </c:pt>
                <c:pt idx="65">
                  <c:v>132.4295181482677</c:v>
                </c:pt>
                <c:pt idx="66">
                  <c:v>104.60977002775299</c:v>
                </c:pt>
                <c:pt idx="67">
                  <c:v>87.397529874946798</c:v>
                </c:pt>
                <c:pt idx="68">
                  <c:v>79.424740030708392</c:v>
                </c:pt>
                <c:pt idx="69">
                  <c:v>77.077975977098319</c:v>
                </c:pt>
                <c:pt idx="70">
                  <c:v>77.497633238540374</c:v>
                </c:pt>
                <c:pt idx="71">
                  <c:v>79.349121162714766</c:v>
                </c:pt>
                <c:pt idx="72">
                  <c:v>82.287234569519995</c:v>
                </c:pt>
                <c:pt idx="73">
                  <c:v>86.355856801660508</c:v>
                </c:pt>
                <c:pt idx="74">
                  <c:v>91.688516706848773</c:v>
                </c:pt>
                <c:pt idx="75">
                  <c:v>98.40068502594464</c:v>
                </c:pt>
                <c:pt idx="76">
                  <c:v>106.54694056686073</c:v>
                </c:pt>
                <c:pt idx="77">
                  <c:v>116.09343418786442</c:v>
                </c:pt>
                <c:pt idx="78">
                  <c:v>126.89588014617695</c:v>
                </c:pt>
                <c:pt idx="79">
                  <c:v>138.68214505597211</c:v>
                </c:pt>
                <c:pt idx="80">
                  <c:v>151.02901005789585</c:v>
                </c:pt>
                <c:pt idx="81">
                  <c:v>163.28756558437459</c:v>
                </c:pt>
                <c:pt idx="82">
                  <c:v>174.35977654351484</c:v>
                </c:pt>
                <c:pt idx="83">
                  <c:v>182.28512867412081</c:v>
                </c:pt>
                <c:pt idx="84">
                  <c:v>183.99844744112124</c:v>
                </c:pt>
                <c:pt idx="85">
                  <c:v>176.18131975611894</c:v>
                </c:pt>
                <c:pt idx="86">
                  <c:v>157.66384553333856</c:v>
                </c:pt>
                <c:pt idx="87">
                  <c:v>131.68607233379009</c:v>
                </c:pt>
                <c:pt idx="88">
                  <c:v>105.07820870317448</c:v>
                </c:pt>
                <c:pt idx="89">
                  <c:v>84.198741624496094</c:v>
                </c:pt>
                <c:pt idx="90">
                  <c:v>71.421381393530396</c:v>
                </c:pt>
                <c:pt idx="91">
                  <c:v>65.244282674279532</c:v>
                </c:pt>
                <c:pt idx="92">
                  <c:v>62.822228817068748</c:v>
                </c:pt>
                <c:pt idx="93">
                  <c:v>61.981602544669379</c:v>
                </c:pt>
                <c:pt idx="94">
                  <c:v>61.648660787170762</c:v>
                </c:pt>
                <c:pt idx="95">
                  <c:v>61.444341189887425</c:v>
                </c:pt>
                <c:pt idx="96">
                  <c:v>61.269047744838325</c:v>
                </c:pt>
                <c:pt idx="97">
                  <c:v>61.10289779212264</c:v>
                </c:pt>
                <c:pt idx="98">
                  <c:v>60.943072362298921</c:v>
                </c:pt>
                <c:pt idx="99">
                  <c:v>60.789963556734165</c:v>
                </c:pt>
                <c:pt idx="100">
                  <c:v>60.645128010738418</c:v>
                </c:pt>
                <c:pt idx="101">
                  <c:v>60.511390587009039</c:v>
                </c:pt>
                <c:pt idx="102">
                  <c:v>60.393359136055601</c:v>
                </c:pt>
                <c:pt idx="103">
                  <c:v>60.298138045038577</c:v>
                </c:pt>
                <c:pt idx="104">
                  <c:v>60.23622557274583</c:v>
                </c:pt>
                <c:pt idx="105">
                  <c:v>60.222573906506028</c:v>
                </c:pt>
                <c:pt idx="106">
                  <c:v>60.277749697385332</c:v>
                </c:pt>
                <c:pt idx="107">
                  <c:v>60.429075095472804</c:v>
                </c:pt>
                <c:pt idx="108">
                  <c:v>60.711560486418648</c:v>
                </c:pt>
                <c:pt idx="109">
                  <c:v>61.168369571497699</c:v>
                </c:pt>
                <c:pt idx="110">
                  <c:v>61.850500243852217</c:v>
                </c:pt>
                <c:pt idx="111">
                  <c:v>62.815340972892557</c:v>
                </c:pt>
                <c:pt idx="112">
                  <c:v>64.123794309062419</c:v>
                </c:pt>
                <c:pt idx="113">
                  <c:v>65.835765773029905</c:v>
                </c:pt>
                <c:pt idx="114">
                  <c:v>68.004005619632935</c:v>
                </c:pt>
                <c:pt idx="115">
                  <c:v>70.666543777277525</c:v>
                </c:pt>
                <c:pt idx="116">
                  <c:v>73.838188869497785</c:v>
                </c:pt>
                <c:pt idx="117">
                  <c:v>77.50151672117677</c:v>
                </c:pt>
                <c:pt idx="118">
                  <c:v>81.596872547539235</c:v>
                </c:pt>
                <c:pt idx="119">
                  <c:v>86.00835869790194</c:v>
                </c:pt>
                <c:pt idx="120">
                  <c:v>90.538949441725634</c:v>
                </c:pt>
                <c:pt idx="121">
                  <c:v>94.867747777997394</c:v>
                </c:pt>
                <c:pt idx="122">
                  <c:v>98.497495764802736</c:v>
                </c:pt>
                <c:pt idx="123">
                  <c:v>100.73834874855982</c:v>
                </c:pt>
                <c:pt idx="124">
                  <c:v>100.81118281971703</c:v>
                </c:pt>
                <c:pt idx="125">
                  <c:v>98.125432570866522</c:v>
                </c:pt>
                <c:pt idx="126">
                  <c:v>92.649190410791022</c:v>
                </c:pt>
                <c:pt idx="127">
                  <c:v>85.12787463420824</c:v>
                </c:pt>
                <c:pt idx="128">
                  <c:v>76.917317135556729</c:v>
                </c:pt>
                <c:pt idx="129">
                  <c:v>69.457041720703117</c:v>
                </c:pt>
                <c:pt idx="130">
                  <c:v>63.708266015093876</c:v>
                </c:pt>
                <c:pt idx="131">
                  <c:v>59.909685932413772</c:v>
                </c:pt>
                <c:pt idx="132">
                  <c:v>57.731731061421875</c:v>
                </c:pt>
                <c:pt idx="133">
                  <c:v>56.623610143846598</c:v>
                </c:pt>
                <c:pt idx="134">
                  <c:v>56.097096136774823</c:v>
                </c:pt>
                <c:pt idx="135">
                  <c:v>55.838776480668351</c:v>
                </c:pt>
                <c:pt idx="136">
                  <c:v>55.693054847307678</c:v>
                </c:pt>
                <c:pt idx="137">
                  <c:v>55.602309932625907</c:v>
                </c:pt>
                <c:pt idx="138">
                  <c:v>55.557935712857109</c:v>
                </c:pt>
                <c:pt idx="139">
                  <c:v>55.574619315127073</c:v>
                </c:pt>
                <c:pt idx="140">
                  <c:v>55.680876275230318</c:v>
                </c:pt>
                <c:pt idx="141">
                  <c:v>55.916936046156216</c:v>
                </c:pt>
                <c:pt idx="142">
                  <c:v>56.334509102049424</c:v>
                </c:pt>
                <c:pt idx="143">
                  <c:v>56.995741623987641</c:v>
                </c:pt>
                <c:pt idx="144">
                  <c:v>57.969943997739037</c:v>
                </c:pt>
                <c:pt idx="145">
                  <c:v>59.327185107615463</c:v>
                </c:pt>
                <c:pt idx="146">
                  <c:v>61.128096205035796</c:v>
                </c:pt>
                <c:pt idx="147">
                  <c:v>63.409287390105263</c:v>
                </c:pt>
                <c:pt idx="148">
                  <c:v>66.163546174114401</c:v>
                </c:pt>
                <c:pt idx="149">
                  <c:v>69.313884344446024</c:v>
                </c:pt>
                <c:pt idx="150">
                  <c:v>72.682379951316733</c:v>
                </c:pt>
                <c:pt idx="151">
                  <c:v>75.961718502515268</c:v>
                </c:pt>
                <c:pt idx="152">
                  <c:v>78.710142713965936</c:v>
                </c:pt>
                <c:pt idx="153">
                  <c:v>80.40117074246902</c:v>
                </c:pt>
                <c:pt idx="154">
                  <c:v>80.549881244320048</c:v>
                </c:pt>
                <c:pt idx="155">
                  <c:v>78.894559076115812</c:v>
                </c:pt>
                <c:pt idx="156">
                  <c:v>75.553253442424676</c:v>
                </c:pt>
                <c:pt idx="157">
                  <c:v>71.051108442236611</c:v>
                </c:pt>
                <c:pt idx="158">
                  <c:v>66.169423530887215</c:v>
                </c:pt>
                <c:pt idx="159">
                  <c:v>61.678213878241245</c:v>
                </c:pt>
                <c:pt idx="160">
                  <c:v>58.093602858849508</c:v>
                </c:pt>
                <c:pt idx="161">
                  <c:v>55.579684778565088</c:v>
                </c:pt>
                <c:pt idx="162">
                  <c:v>54.012160970027161</c:v>
                </c:pt>
                <c:pt idx="163">
                  <c:v>53.126840037472753</c:v>
                </c:pt>
                <c:pt idx="164">
                  <c:v>52.656095909798218</c:v>
                </c:pt>
                <c:pt idx="165">
                  <c:v>52.401104997096517</c:v>
                </c:pt>
                <c:pt idx="166">
                  <c:v>52.242922125767393</c:v>
                </c:pt>
                <c:pt idx="167">
                  <c:v>52.122087317251896</c:v>
                </c:pt>
                <c:pt idx="168">
                  <c:v>52.013295266927045</c:v>
                </c:pt>
                <c:pt idx="169">
                  <c:v>51.907282319152301</c:v>
                </c:pt>
                <c:pt idx="170">
                  <c:v>51.80112326620165</c:v>
                </c:pt>
                <c:pt idx="171">
                  <c:v>51.69403734518469</c:v>
                </c:pt>
                <c:pt idx="172">
                  <c:v>51.585875747286757</c:v>
                </c:pt>
                <c:pt idx="173">
                  <c:v>51.476656755027705</c:v>
                </c:pt>
                <c:pt idx="174">
                  <c:v>51.366441003915668</c:v>
                </c:pt>
                <c:pt idx="175">
                  <c:v>51.255300538359236</c:v>
                </c:pt>
                <c:pt idx="176">
                  <c:v>51.143310430451351</c:v>
                </c:pt>
                <c:pt idx="177">
                  <c:v>51.030545504878944</c:v>
                </c:pt>
                <c:pt idx="178">
                  <c:v>50.917078452239956</c:v>
                </c:pt>
                <c:pt idx="179">
                  <c:v>50.802978581367142</c:v>
                </c:pt>
                <c:pt idx="180">
                  <c:v>50.6883110128204</c:v>
                </c:pt>
                <c:pt idx="181">
                  <c:v>50.573136210687565</c:v>
                </c:pt>
                <c:pt idx="182">
                  <c:v>50.457509772668431</c:v>
                </c:pt>
                <c:pt idx="183">
                  <c:v>50.341482411915862</c:v>
                </c:pt>
                <c:pt idx="184">
                  <c:v>50.22510007618942</c:v>
                </c:pt>
                <c:pt idx="185">
                  <c:v>50.108404160864296</c:v>
                </c:pt>
                <c:pt idx="186">
                  <c:v>49.991431781944392</c:v>
                </c:pt>
                <c:pt idx="187">
                  <c:v>49.874216083334126</c:v>
                </c:pt>
                <c:pt idx="188">
                  <c:v>49.756786559269187</c:v>
                </c:pt>
                <c:pt idx="189">
                  <c:v>49.639169378127434</c:v>
                </c:pt>
                <c:pt idx="190">
                  <c:v>49.521387698012823</c:v>
                </c:pt>
                <c:pt idx="191">
                  <c:v>49.403461967713724</c:v>
                </c:pt>
                <c:pt idx="192">
                  <c:v>49.285410209057865</c:v>
                </c:pt>
                <c:pt idx="193">
                  <c:v>49.167248278477885</c:v>
                </c:pt>
                <c:pt idx="194">
                  <c:v>49.048990106898366</c:v>
                </c:pt>
                <c:pt idx="195">
                  <c:v>48.930647917969345</c:v>
                </c:pt>
                <c:pt idx="196">
                  <c:v>48.812232425294809</c:v>
                </c:pt>
                <c:pt idx="197">
                  <c:v>48.693753009709411</c:v>
                </c:pt>
                <c:pt idx="198">
                  <c:v>48.575217877899945</c:v>
                </c:pt>
                <c:pt idx="199">
                  <c:v>48.456634203794991</c:v>
                </c:pt>
                <c:pt idx="200">
                  <c:v>48.338008254188921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50-464B-8B13-A579239B32B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B!$BJ$28:$BJ$228</c:f>
              <c:numCache>
                <c:formatCode>General</c:formatCode>
                <c:ptCount val="201"/>
                <c:pt idx="0">
                  <c:v>65.137334911982549</c:v>
                </c:pt>
                <c:pt idx="1">
                  <c:v>65.445005850639731</c:v>
                </c:pt>
                <c:pt idx="2">
                  <c:v>65.752680671709882</c:v>
                </c:pt>
                <c:pt idx="3">
                  <c:v>66.060359262730472</c:v>
                </c:pt>
                <c:pt idx="4">
                  <c:v>66.368041367056776</c:v>
                </c:pt>
                <c:pt idx="5">
                  <c:v>66.675726539125648</c:v>
                </c:pt>
                <c:pt idx="6">
                  <c:v>66.983414088850424</c:v>
                </c:pt>
                <c:pt idx="7">
                  <c:v>67.291103012776077</c:v>
                </c:pt>
                <c:pt idx="8">
                  <c:v>67.598791909136679</c:v>
                </c:pt>
                <c:pt idx="9">
                  <c:v>67.906478873376557</c:v>
                </c:pt>
                <c:pt idx="10">
                  <c:v>68.214161370002216</c:v>
                </c:pt>
                <c:pt idx="11">
                  <c:v>68.521836075802867</c:v>
                </c:pt>
                <c:pt idx="12">
                  <c:v>68.829498688489721</c:v>
                </c:pt>
                <c:pt idx="13">
                  <c:v>69.137143693628659</c:v>
                </c:pt>
                <c:pt idx="14">
                  <c:v>69.444764081341887</c:v>
                </c:pt>
                <c:pt idx="15">
                  <c:v>69.752351002595077</c:v>
                </c:pt>
                <c:pt idx="16">
                  <c:v>70.059893352918081</c:v>
                </c:pt>
                <c:pt idx="17">
                  <c:v>70.367377269079242</c:v>
                </c:pt>
                <c:pt idx="18">
                  <c:v>70.674785521483628</c:v>
                </c:pt>
                <c:pt idx="19">
                  <c:v>70.982096781824936</c:v>
                </c:pt>
                <c:pt idx="20">
                  <c:v>71.289284741712507</c:v>
                </c:pt>
                <c:pt idx="21">
                  <c:v>71.596317053531976</c:v>
                </c:pt>
                <c:pt idx="22">
                  <c:v>71.903154059585958</c:v>
                </c:pt>
                <c:pt idx="23">
                  <c:v>72.209747269499459</c:v>
                </c:pt>
                <c:pt idx="24">
                  <c:v>72.516037538859891</c:v>
                </c:pt>
                <c:pt idx="25">
                  <c:v>72.821952893989774</c:v>
                </c:pt>
                <c:pt idx="26">
                  <c:v>73.127405938531496</c:v>
                </c:pt>
                <c:pt idx="27">
                  <c:v>73.432290767086812</c:v>
                </c:pt>
                <c:pt idx="28">
                  <c:v>73.736479299471696</c:v>
                </c:pt>
                <c:pt idx="29">
                  <c:v>74.039816936257623</c:v>
                </c:pt>
                <c:pt idx="30">
                  <c:v>74.342117422320086</c:v>
                </c:pt>
                <c:pt idx="31">
                  <c:v>74.643156790404234</c:v>
                </c:pt>
                <c:pt idx="32">
                  <c:v>74.942666241779904</c:v>
                </c:pt>
                <c:pt idx="33">
                  <c:v>75.240323806749956</c:v>
                </c:pt>
                <c:pt idx="34">
                  <c:v>75.535744615410962</c:v>
                </c:pt>
                <c:pt idx="35">
                  <c:v>75.828469600567303</c:v>
                </c:pt>
                <c:pt idx="36">
                  <c:v>76.117952452829101</c:v>
                </c:pt>
                <c:pt idx="37">
                  <c:v>76.403544656504138</c:v>
                </c:pt>
                <c:pt idx="38">
                  <c:v>76.684478459132933</c:v>
                </c:pt>
                <c:pt idx="39">
                  <c:v>76.959847674302068</c:v>
                </c:pt>
                <c:pt idx="40">
                  <c:v>77.228586295608252</c:v>
                </c:pt>
                <c:pt idx="41">
                  <c:v>77.489445020469859</c:v>
                </c:pt>
                <c:pt idx="42">
                  <c:v>77.740965959322864</c:v>
                </c:pt>
                <c:pt idx="43">
                  <c:v>77.98145605397842</c:v>
                </c:pt>
                <c:pt idx="44">
                  <c:v>78.208960064925023</c:v>
                </c:pt>
                <c:pt idx="45">
                  <c:v>78.421234426477156</c:v>
                </c:pt>
                <c:pt idx="46">
                  <c:v>78.615723821735145</c:v>
                </c:pt>
                <c:pt idx="47">
                  <c:v>78.789542997103027</c:v>
                </c:pt>
                <c:pt idx="48">
                  <c:v>78.939467101339858</c:v>
                </c:pt>
                <c:pt idx="49">
                  <c:v>79.061934650842431</c:v>
                </c:pt>
                <c:pt idx="50">
                  <c:v>79.153068003885039</c:v>
                </c:pt>
                <c:pt idx="51">
                  <c:v>79.208716830899505</c:v>
                </c:pt>
                <c:pt idx="52">
                  <c:v>79.224530292384372</c:v>
                </c:pt>
                <c:pt idx="53">
                  <c:v>79.196063217644351</c:v>
                </c:pt>
                <c:pt idx="54">
                  <c:v>79.118920215591388</c:v>
                </c:pt>
                <c:pt idx="55">
                  <c:v>78.988939056858541</c:v>
                </c:pt>
                <c:pt idx="56">
                  <c:v>78.802410660264997</c:v>
                </c:pt>
                <c:pt idx="57">
                  <c:v>78.556327634572838</c:v>
                </c:pt>
                <c:pt idx="58">
                  <c:v>78.248646960097417</c:v>
                </c:pt>
                <c:pt idx="59">
                  <c:v>77.878545884497896</c:v>
                </c:pt>
                <c:pt idx="60">
                  <c:v>77.446644737588812</c:v>
                </c:pt>
                <c:pt idx="61">
                  <c:v>76.9551677010177</c:v>
                </c:pt>
                <c:pt idx="62">
                  <c:v>76.408014075188248</c:v>
                </c:pt>
                <c:pt idx="63">
                  <c:v>75.810719160277827</c:v>
                </c:pt>
                <c:pt idx="64">
                  <c:v>75.170295335113394</c:v>
                </c:pt>
                <c:pt idx="65">
                  <c:v>74.494958776647266</c:v>
                </c:pt>
                <c:pt idx="66">
                  <c:v>73.793762847891799</c:v>
                </c:pt>
                <c:pt idx="67">
                  <c:v>73.076172281981982</c:v>
                </c:pt>
                <c:pt idx="68">
                  <c:v>72.351620060687949</c:v>
                </c:pt>
                <c:pt idx="69">
                  <c:v>71.629089720959286</c:v>
                </c:pt>
                <c:pt idx="70">
                  <c:v>70.916759829127727</c:v>
                </c:pt>
                <c:pt idx="71">
                  <c:v>70.221736249442884</c:v>
                </c:pt>
                <c:pt idx="72">
                  <c:v>69.549884295528429</c:v>
                </c:pt>
                <c:pt idx="73">
                  <c:v>68.905759716408625</c:v>
                </c:pt>
                <c:pt idx="74">
                  <c:v>68.292626945618181</c:v>
                </c:pt>
                <c:pt idx="75">
                  <c:v>67.712546322080001</c:v>
                </c:pt>
                <c:pt idx="76">
                  <c:v>67.166509219103446</c:v>
                </c:pt>
                <c:pt idx="77">
                  <c:v>66.65460055480041</c:v>
                </c:pt>
                <c:pt idx="78">
                  <c:v>66.17617096266234</c:v>
                </c:pt>
                <c:pt idx="79">
                  <c:v>65.730004880235725</c:v>
                </c:pt>
                <c:pt idx="80">
                  <c:v>65.314475052393078</c:v>
                </c:pt>
                <c:pt idx="81">
                  <c:v>64.927677814101557</c:v>
                </c:pt>
                <c:pt idx="82">
                  <c:v>64.567546673647186</c:v>
                </c:pt>
                <c:pt idx="83">
                  <c:v>64.231944049763968</c:v>
                </c:pt>
                <c:pt idx="84">
                  <c:v>63.918732568300484</c:v>
                </c:pt>
                <c:pt idx="85">
                  <c:v>63.62582822243764</c:v>
                </c:pt>
                <c:pt idx="86">
                  <c:v>63.351238100863576</c:v>
                </c:pt>
                <c:pt idx="87">
                  <c:v>63.093085441416875</c:v>
                </c:pt>
                <c:pt idx="88">
                  <c:v>62.849624601230317</c:v>
                </c:pt>
                <c:pt idx="89">
                  <c:v>62.619248246863243</c:v>
                </c:pt>
                <c:pt idx="90">
                  <c:v>62.400488729474596</c:v>
                </c:pt>
                <c:pt idx="91">
                  <c:v>62.192015266933268</c:v>
                </c:pt>
                <c:pt idx="92">
                  <c:v>61.992628234492692</c:v>
                </c:pt>
                <c:pt idx="93">
                  <c:v>61.801251582545213</c:v>
                </c:pt>
                <c:pt idx="94">
                  <c:v>61.616924159345587</c:v>
                </c:pt>
                <c:pt idx="95">
                  <c:v>61.438790518212848</c:v>
                </c:pt>
                <c:pt idx="96">
                  <c:v>61.266091629210862</c:v>
                </c:pt>
                <c:pt idx="97">
                  <c:v>61.098155789802036</c:v>
                </c:pt>
                <c:pt idx="98">
                  <c:v>60.934389932156627</c:v>
                </c:pt>
                <c:pt idx="99">
                  <c:v>60.774271451538432</c:v>
                </c:pt>
                <c:pt idx="100">
                  <c:v>60.617340625835993</c:v>
                </c:pt>
                <c:pt idx="101">
                  <c:v>60.46319365685271</c:v>
                </c:pt>
                <c:pt idx="102">
                  <c:v>60.311476336060636</c:v>
                </c:pt>
                <c:pt idx="103">
                  <c:v>60.16187831842219</c:v>
                </c:pt>
                <c:pt idx="104">
                  <c:v>60.014127975406353</c:v>
                </c:pt>
                <c:pt idx="105">
                  <c:v>59.867987790747705</c:v>
                </c:pt>
                <c:pt idx="106">
                  <c:v>59.723250258482267</c:v>
                </c:pt>
                <c:pt idx="107">
                  <c:v>59.579734241321454</c:v>
                </c:pt>
                <c:pt idx="108">
                  <c:v>59.437281747719574</c:v>
                </c:pt>
                <c:pt idx="109">
                  <c:v>59.295755087474568</c:v>
                </c:pt>
                <c:pt idx="110">
                  <c:v>59.155034367949384</c:v>
                </c:pt>
                <c:pt idx="111">
                  <c:v>59.015015295704679</c:v>
                </c:pt>
                <c:pt idx="112">
                  <c:v>58.875607251270786</c:v>
                </c:pt>
                <c:pt idx="113">
                  <c:v>58.736731607807044</c:v>
                </c:pt>
                <c:pt idx="114">
                  <c:v>58.598320267393461</c:v>
                </c:pt>
                <c:pt idx="115">
                  <c:v>58.460314391610524</c:v>
                </c:pt>
                <c:pt idx="116">
                  <c:v>58.322663305845317</c:v>
                </c:pt>
                <c:pt idx="117">
                  <c:v>58.185323559397041</c:v>
                </c:pt>
                <c:pt idx="118">
                  <c:v>58.048258125936513</c:v>
                </c:pt>
                <c:pt idx="119">
                  <c:v>57.911435731203049</c:v>
                </c:pt>
                <c:pt idx="120">
                  <c:v>57.774830297006616</c:v>
                </c:pt>
                <c:pt idx="121">
                  <c:v>57.638420492653729</c:v>
                </c:pt>
                <c:pt idx="122">
                  <c:v>57.502189386840136</c:v>
                </c:pt>
                <c:pt idx="123">
                  <c:v>57.366124194861236</c:v>
                </c:pt>
                <c:pt idx="124">
                  <c:v>57.230216117679909</c:v>
                </c:pt>
                <c:pt idx="125">
                  <c:v>57.094460270955906</c:v>
                </c:pt>
                <c:pt idx="126">
                  <c:v>56.95885570355685</c:v>
                </c:pt>
                <c:pt idx="127">
                  <c:v>56.8234055062997</c:v>
                </c:pt>
                <c:pt idx="128">
                  <c:v>56.688117012646536</c:v>
                </c:pt>
                <c:pt idx="129">
                  <c:v>56.553002093702545</c:v>
                </c:pt>
                <c:pt idx="130">
                  <c:v>56.418077549994692</c:v>
                </c:pt>
                <c:pt idx="131">
                  <c:v>56.283365601952319</c:v>
                </c:pt>
                <c:pt idx="132">
                  <c:v>56.148894479504115</c:v>
                </c:pt>
                <c:pt idx="133">
                  <c:v>56.014699108412259</c:v>
                </c:pt>
                <c:pt idx="134">
                  <c:v>55.880821886461511</c:v>
                </c:pt>
                <c:pt idx="135">
                  <c:v>55.747313535902641</c:v>
                </c:pt>
                <c:pt idx="136">
                  <c:v>55.614234009045084</c:v>
                </c:pt>
                <c:pt idx="137">
                  <c:v>55.481653411006135</c:v>
                </c:pt>
                <c:pt idx="138">
                  <c:v>55.349652886824174</c:v>
                </c:pt>
                <c:pt idx="139">
                  <c:v>55.218325399103293</c:v>
                </c:pt>
                <c:pt idx="140">
                  <c:v>55.087776297187418</c:v>
                </c:pt>
                <c:pt idx="141">
                  <c:v>54.958123550418868</c:v>
                </c:pt>
                <c:pt idx="142">
                  <c:v>54.829497488337907</c:v>
                </c:pt>
                <c:pt idx="143">
                  <c:v>54.702039863371191</c:v>
                </c:pt>
                <c:pt idx="144">
                  <c:v>54.575902032346264</c:v>
                </c:pt>
                <c:pt idx="145">
                  <c:v>54.451242050056322</c:v>
                </c:pt>
                <c:pt idx="146">
                  <c:v>54.328220491125379</c:v>
                </c:pt>
                <c:pt idx="147">
                  <c:v>54.206994876607119</c:v>
                </c:pt>
                <c:pt idx="148">
                  <c:v>54.087712688843048</c:v>
                </c:pt>
                <c:pt idx="149">
                  <c:v>53.970503117045233</c:v>
                </c:pt>
                <c:pt idx="150">
                  <c:v>53.855467882392674</c:v>
                </c:pt>
                <c:pt idx="151">
                  <c:v>53.742671726701978</c:v>
                </c:pt>
                <c:pt idx="152">
                  <c:v>53.632133377855581</c:v>
                </c:pt>
                <c:pt idx="153">
                  <c:v>53.523817978050616</c:v>
                </c:pt>
                <c:pt idx="154">
                  <c:v>53.417632020561577</c:v>
                </c:pt>
                <c:pt idx="155">
                  <c:v>53.313421737933815</c:v>
                </c:pt>
                <c:pt idx="156">
                  <c:v>53.210975596562243</c:v>
                </c:pt>
                <c:pt idx="157">
                  <c:v>53.110031098976563</c:v>
                </c:pt>
                <c:pt idx="158">
                  <c:v>53.010285543109703</c:v>
                </c:pt>
                <c:pt idx="159">
                  <c:v>52.911409841658454</c:v>
                </c:pt>
                <c:pt idx="160">
                  <c:v>52.813064079380162</c:v>
                </c:pt>
                <c:pt idx="161">
                  <c:v>52.714913273839343</c:v>
                </c:pt>
                <c:pt idx="162">
                  <c:v>52.616641846555893</c:v>
                </c:pt>
                <c:pt idx="163">
                  <c:v>52.517965585118716</c:v>
                </c:pt>
                <c:pt idx="164">
                  <c:v>52.418640308511733</c:v>
                </c:pt>
                <c:pt idx="165">
                  <c:v>52.318466936875353</c:v>
                </c:pt>
                <c:pt idx="166">
                  <c:v>52.217293116243752</c:v>
                </c:pt>
                <c:pt idx="167">
                  <c:v>52.115011889052411</c:v>
                </c:pt>
                <c:pt idx="168">
                  <c:v>52.011558101041878</c:v>
                </c:pt>
                <c:pt idx="169">
                  <c:v>51.90690329858618</c:v>
                </c:pt>
                <c:pt idx="170">
                  <c:v>51.801049825589374</c:v>
                </c:pt>
                <c:pt idx="171">
                  <c:v>51.694024714567135</c:v>
                </c:pt>
                <c:pt idx="172">
                  <c:v>51.585873820090221</c:v>
                </c:pt>
                <c:pt idx="173">
                  <c:v>51.476656494251422</c:v>
                </c:pt>
                <c:pt idx="174">
                  <c:v>51.366440972633093</c:v>
                </c:pt>
                <c:pt idx="175">
                  <c:v>51.255300535033399</c:v>
                </c:pt>
                <c:pt idx="176">
                  <c:v>51.143310430138058</c:v>
                </c:pt>
                <c:pt idx="177">
                  <c:v>51.030545504852803</c:v>
                </c:pt>
                <c:pt idx="178">
                  <c:v>50.917078452238023</c:v>
                </c:pt>
                <c:pt idx="179">
                  <c:v>50.802978581367014</c:v>
                </c:pt>
                <c:pt idx="180">
                  <c:v>50.688311012820392</c:v>
                </c:pt>
                <c:pt idx="181">
                  <c:v>50.573136210687565</c:v>
                </c:pt>
                <c:pt idx="182">
                  <c:v>50.457509772668431</c:v>
                </c:pt>
                <c:pt idx="183">
                  <c:v>50.341482411915862</c:v>
                </c:pt>
                <c:pt idx="184">
                  <c:v>50.22510007618942</c:v>
                </c:pt>
                <c:pt idx="185">
                  <c:v>50.108404160864296</c:v>
                </c:pt>
                <c:pt idx="186">
                  <c:v>49.991431781944392</c:v>
                </c:pt>
                <c:pt idx="187">
                  <c:v>49.874216083334126</c:v>
                </c:pt>
                <c:pt idx="188">
                  <c:v>49.756786559269187</c:v>
                </c:pt>
                <c:pt idx="189">
                  <c:v>49.639169378127434</c:v>
                </c:pt>
                <c:pt idx="190">
                  <c:v>49.521387698012823</c:v>
                </c:pt>
                <c:pt idx="191">
                  <c:v>49.403461967713724</c:v>
                </c:pt>
                <c:pt idx="192">
                  <c:v>49.285410209057865</c:v>
                </c:pt>
                <c:pt idx="193">
                  <c:v>49.167248278477885</c:v>
                </c:pt>
                <c:pt idx="194">
                  <c:v>49.048990106898366</c:v>
                </c:pt>
                <c:pt idx="195">
                  <c:v>48.930647917969345</c:v>
                </c:pt>
                <c:pt idx="196">
                  <c:v>48.812232425294809</c:v>
                </c:pt>
                <c:pt idx="197">
                  <c:v>48.693753009709411</c:v>
                </c:pt>
                <c:pt idx="198">
                  <c:v>48.575217877899945</c:v>
                </c:pt>
                <c:pt idx="199">
                  <c:v>48.456634203794991</c:v>
                </c:pt>
                <c:pt idx="200">
                  <c:v>48.338008254188921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50-464B-8B13-A579239B3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B!$O$28:$O$228</c:f>
              <c:numCache>
                <c:formatCode>General</c:formatCode>
                <c:ptCount val="201"/>
                <c:pt idx="0">
                  <c:v>67.921000000000006</c:v>
                </c:pt>
                <c:pt idx="1">
                  <c:v>69.238</c:v>
                </c:pt>
                <c:pt idx="2">
                  <c:v>69.364999999999995</c:v>
                </c:pt>
                <c:pt idx="3">
                  <c:v>67.111000000000004</c:v>
                </c:pt>
                <c:pt idx="4">
                  <c:v>68.094999999999999</c:v>
                </c:pt>
                <c:pt idx="5">
                  <c:v>68.143000000000001</c:v>
                </c:pt>
                <c:pt idx="6">
                  <c:v>66.254000000000005</c:v>
                </c:pt>
                <c:pt idx="7">
                  <c:v>68.159000000000006</c:v>
                </c:pt>
                <c:pt idx="8">
                  <c:v>68.111000000000004</c:v>
                </c:pt>
                <c:pt idx="9">
                  <c:v>67.524000000000001</c:v>
                </c:pt>
                <c:pt idx="10">
                  <c:v>68.968000000000004</c:v>
                </c:pt>
                <c:pt idx="11">
                  <c:v>69.238</c:v>
                </c:pt>
                <c:pt idx="12">
                  <c:v>69.206000000000003</c:v>
                </c:pt>
                <c:pt idx="13">
                  <c:v>68.873000000000005</c:v>
                </c:pt>
                <c:pt idx="14">
                  <c:v>68.683000000000007</c:v>
                </c:pt>
                <c:pt idx="15">
                  <c:v>68.762</c:v>
                </c:pt>
                <c:pt idx="16">
                  <c:v>69.111000000000004</c:v>
                </c:pt>
                <c:pt idx="17">
                  <c:v>68.602999999999994</c:v>
                </c:pt>
                <c:pt idx="18">
                  <c:v>69.078999999999994</c:v>
                </c:pt>
                <c:pt idx="19">
                  <c:v>69.381</c:v>
                </c:pt>
                <c:pt idx="20">
                  <c:v>69.540000000000006</c:v>
                </c:pt>
                <c:pt idx="21">
                  <c:v>68.951999999999998</c:v>
                </c:pt>
                <c:pt idx="22">
                  <c:v>69.475999999999999</c:v>
                </c:pt>
                <c:pt idx="23">
                  <c:v>68.905000000000001</c:v>
                </c:pt>
                <c:pt idx="24">
                  <c:v>69.555999999999997</c:v>
                </c:pt>
                <c:pt idx="25">
                  <c:v>69.936999999999998</c:v>
                </c:pt>
                <c:pt idx="26">
                  <c:v>70.459999999999994</c:v>
                </c:pt>
                <c:pt idx="27">
                  <c:v>71.254000000000005</c:v>
                </c:pt>
                <c:pt idx="28">
                  <c:v>71.364999999999995</c:v>
                </c:pt>
                <c:pt idx="29">
                  <c:v>73.793999999999997</c:v>
                </c:pt>
                <c:pt idx="30">
                  <c:v>74.302000000000007</c:v>
                </c:pt>
                <c:pt idx="31">
                  <c:v>74.126999999999995</c:v>
                </c:pt>
                <c:pt idx="32">
                  <c:v>75.635000000000005</c:v>
                </c:pt>
                <c:pt idx="33">
                  <c:v>76.302000000000007</c:v>
                </c:pt>
                <c:pt idx="34">
                  <c:v>78.27</c:v>
                </c:pt>
                <c:pt idx="35">
                  <c:v>78.762</c:v>
                </c:pt>
                <c:pt idx="36">
                  <c:v>79.73</c:v>
                </c:pt>
                <c:pt idx="37">
                  <c:v>80.444000000000003</c:v>
                </c:pt>
                <c:pt idx="38">
                  <c:v>80.111000000000004</c:v>
                </c:pt>
                <c:pt idx="39">
                  <c:v>80.397000000000006</c:v>
                </c:pt>
                <c:pt idx="40">
                  <c:v>81.951999999999998</c:v>
                </c:pt>
                <c:pt idx="41">
                  <c:v>83.683000000000007</c:v>
                </c:pt>
                <c:pt idx="42">
                  <c:v>85.475999999999999</c:v>
                </c:pt>
                <c:pt idx="43">
                  <c:v>88.888999999999996</c:v>
                </c:pt>
                <c:pt idx="44">
                  <c:v>91.619</c:v>
                </c:pt>
                <c:pt idx="45">
                  <c:v>93.619</c:v>
                </c:pt>
                <c:pt idx="46">
                  <c:v>96.921000000000006</c:v>
                </c:pt>
                <c:pt idx="47">
                  <c:v>98.951999999999998</c:v>
                </c:pt>
                <c:pt idx="48">
                  <c:v>104.889</c:v>
                </c:pt>
                <c:pt idx="49">
                  <c:v>109.937</c:v>
                </c:pt>
                <c:pt idx="50">
                  <c:v>117.508</c:v>
                </c:pt>
                <c:pt idx="51">
                  <c:v>127.46</c:v>
                </c:pt>
                <c:pt idx="52">
                  <c:v>139.762</c:v>
                </c:pt>
                <c:pt idx="53">
                  <c:v>153.11099999999999</c:v>
                </c:pt>
                <c:pt idx="54">
                  <c:v>167.333</c:v>
                </c:pt>
                <c:pt idx="55">
                  <c:v>181.714</c:v>
                </c:pt>
                <c:pt idx="56">
                  <c:v>194.27</c:v>
                </c:pt>
                <c:pt idx="57">
                  <c:v>204.25399999999999</c:v>
                </c:pt>
                <c:pt idx="58">
                  <c:v>212.39699999999999</c:v>
                </c:pt>
                <c:pt idx="59">
                  <c:v>217.03200000000001</c:v>
                </c:pt>
                <c:pt idx="60">
                  <c:v>220.30199999999999</c:v>
                </c:pt>
                <c:pt idx="61">
                  <c:v>219.36500000000001</c:v>
                </c:pt>
                <c:pt idx="62">
                  <c:v>214.095</c:v>
                </c:pt>
                <c:pt idx="63">
                  <c:v>204.41300000000001</c:v>
                </c:pt>
                <c:pt idx="64">
                  <c:v>184.92099999999999</c:v>
                </c:pt>
                <c:pt idx="65">
                  <c:v>154.41300000000001</c:v>
                </c:pt>
                <c:pt idx="66">
                  <c:v>114.175</c:v>
                </c:pt>
                <c:pt idx="67">
                  <c:v>83.221999999999994</c:v>
                </c:pt>
                <c:pt idx="68">
                  <c:v>73.840999999999994</c:v>
                </c:pt>
                <c:pt idx="69">
                  <c:v>72.364999999999995</c:v>
                </c:pt>
                <c:pt idx="70">
                  <c:v>73.221999999999994</c:v>
                </c:pt>
                <c:pt idx="71">
                  <c:v>75.412999999999997</c:v>
                </c:pt>
                <c:pt idx="72">
                  <c:v>77.602999999999994</c:v>
                </c:pt>
                <c:pt idx="73">
                  <c:v>81.713999999999999</c:v>
                </c:pt>
                <c:pt idx="74">
                  <c:v>87.492000000000004</c:v>
                </c:pt>
                <c:pt idx="75">
                  <c:v>93.683000000000007</c:v>
                </c:pt>
                <c:pt idx="76">
                  <c:v>102.746</c:v>
                </c:pt>
                <c:pt idx="77">
                  <c:v>113.92100000000001</c:v>
                </c:pt>
                <c:pt idx="78">
                  <c:v>125.143</c:v>
                </c:pt>
                <c:pt idx="79">
                  <c:v>138.17500000000001</c:v>
                </c:pt>
                <c:pt idx="80">
                  <c:v>149.19</c:v>
                </c:pt>
                <c:pt idx="81">
                  <c:v>159.381</c:v>
                </c:pt>
                <c:pt idx="82">
                  <c:v>167.27</c:v>
                </c:pt>
                <c:pt idx="83">
                  <c:v>171.82499999999999</c:v>
                </c:pt>
                <c:pt idx="84">
                  <c:v>174.25399999999999</c:v>
                </c:pt>
                <c:pt idx="85">
                  <c:v>174.857</c:v>
                </c:pt>
                <c:pt idx="86">
                  <c:v>169.73</c:v>
                </c:pt>
                <c:pt idx="87">
                  <c:v>158.50800000000001</c:v>
                </c:pt>
                <c:pt idx="88">
                  <c:v>135.238</c:v>
                </c:pt>
                <c:pt idx="89">
                  <c:v>104.127</c:v>
                </c:pt>
                <c:pt idx="90">
                  <c:v>73.840999999999994</c:v>
                </c:pt>
                <c:pt idx="91">
                  <c:v>62.46</c:v>
                </c:pt>
                <c:pt idx="92">
                  <c:v>59.968000000000004</c:v>
                </c:pt>
                <c:pt idx="93">
                  <c:v>60.27</c:v>
                </c:pt>
                <c:pt idx="94">
                  <c:v>59.206000000000003</c:v>
                </c:pt>
                <c:pt idx="95">
                  <c:v>60.444000000000003</c:v>
                </c:pt>
                <c:pt idx="96">
                  <c:v>59.81</c:v>
                </c:pt>
                <c:pt idx="97">
                  <c:v>58.841000000000001</c:v>
                </c:pt>
                <c:pt idx="98">
                  <c:v>59.984000000000002</c:v>
                </c:pt>
                <c:pt idx="99">
                  <c:v>58.651000000000003</c:v>
                </c:pt>
                <c:pt idx="100">
                  <c:v>59.381</c:v>
                </c:pt>
                <c:pt idx="101">
                  <c:v>59.174999999999997</c:v>
                </c:pt>
                <c:pt idx="102">
                  <c:v>60.412999999999997</c:v>
                </c:pt>
                <c:pt idx="103">
                  <c:v>61.429000000000002</c:v>
                </c:pt>
                <c:pt idx="104">
                  <c:v>59.206000000000003</c:v>
                </c:pt>
                <c:pt idx="105">
                  <c:v>60.238</c:v>
                </c:pt>
                <c:pt idx="106">
                  <c:v>60.222000000000001</c:v>
                </c:pt>
                <c:pt idx="107">
                  <c:v>60.396999999999998</c:v>
                </c:pt>
                <c:pt idx="108">
                  <c:v>61.570999999999998</c:v>
                </c:pt>
                <c:pt idx="109">
                  <c:v>61.302</c:v>
                </c:pt>
                <c:pt idx="110">
                  <c:v>60.984000000000002</c:v>
                </c:pt>
                <c:pt idx="111">
                  <c:v>61.920999999999999</c:v>
                </c:pt>
                <c:pt idx="112">
                  <c:v>61.332999999999998</c:v>
                </c:pt>
                <c:pt idx="113">
                  <c:v>63.54</c:v>
                </c:pt>
                <c:pt idx="114">
                  <c:v>63.905000000000001</c:v>
                </c:pt>
                <c:pt idx="115">
                  <c:v>64.524000000000001</c:v>
                </c:pt>
                <c:pt idx="116">
                  <c:v>68.316999999999993</c:v>
                </c:pt>
                <c:pt idx="117">
                  <c:v>72.27</c:v>
                </c:pt>
                <c:pt idx="118">
                  <c:v>76.825000000000003</c:v>
                </c:pt>
                <c:pt idx="119">
                  <c:v>81.778000000000006</c:v>
                </c:pt>
                <c:pt idx="120">
                  <c:v>86.951999999999998</c:v>
                </c:pt>
                <c:pt idx="121">
                  <c:v>92.951999999999998</c:v>
                </c:pt>
                <c:pt idx="122">
                  <c:v>99.016000000000005</c:v>
                </c:pt>
                <c:pt idx="123">
                  <c:v>101.254</c:v>
                </c:pt>
                <c:pt idx="124">
                  <c:v>103.69799999999999</c:v>
                </c:pt>
                <c:pt idx="125">
                  <c:v>103.524</c:v>
                </c:pt>
                <c:pt idx="126">
                  <c:v>100.968</c:v>
                </c:pt>
                <c:pt idx="127">
                  <c:v>96.159000000000006</c:v>
                </c:pt>
                <c:pt idx="128">
                  <c:v>88.81</c:v>
                </c:pt>
                <c:pt idx="129">
                  <c:v>81.570999999999998</c:v>
                </c:pt>
                <c:pt idx="130">
                  <c:v>72.126999999999995</c:v>
                </c:pt>
                <c:pt idx="131">
                  <c:v>65.159000000000006</c:v>
                </c:pt>
                <c:pt idx="132">
                  <c:v>59.651000000000003</c:v>
                </c:pt>
                <c:pt idx="133">
                  <c:v>55.984000000000002</c:v>
                </c:pt>
                <c:pt idx="134">
                  <c:v>54.683</c:v>
                </c:pt>
                <c:pt idx="135">
                  <c:v>54.143000000000001</c:v>
                </c:pt>
                <c:pt idx="136">
                  <c:v>55.444000000000003</c:v>
                </c:pt>
                <c:pt idx="137">
                  <c:v>54.951999999999998</c:v>
                </c:pt>
                <c:pt idx="138">
                  <c:v>55.81</c:v>
                </c:pt>
                <c:pt idx="139">
                  <c:v>53.841000000000001</c:v>
                </c:pt>
                <c:pt idx="140">
                  <c:v>54.81</c:v>
                </c:pt>
                <c:pt idx="141">
                  <c:v>55.508000000000003</c:v>
                </c:pt>
                <c:pt idx="142">
                  <c:v>55.048000000000002</c:v>
                </c:pt>
                <c:pt idx="143">
                  <c:v>55.365000000000002</c:v>
                </c:pt>
                <c:pt idx="144">
                  <c:v>56.015999999999998</c:v>
                </c:pt>
                <c:pt idx="145">
                  <c:v>56.746000000000002</c:v>
                </c:pt>
                <c:pt idx="146">
                  <c:v>57.951999999999998</c:v>
                </c:pt>
                <c:pt idx="147">
                  <c:v>58.222000000000001</c:v>
                </c:pt>
                <c:pt idx="148">
                  <c:v>61.063000000000002</c:v>
                </c:pt>
                <c:pt idx="149">
                  <c:v>64.635000000000005</c:v>
                </c:pt>
                <c:pt idx="150">
                  <c:v>68.73</c:v>
                </c:pt>
                <c:pt idx="151">
                  <c:v>71.983999999999995</c:v>
                </c:pt>
                <c:pt idx="152">
                  <c:v>75.905000000000001</c:v>
                </c:pt>
                <c:pt idx="153">
                  <c:v>79.444000000000003</c:v>
                </c:pt>
                <c:pt idx="154">
                  <c:v>82.27</c:v>
                </c:pt>
                <c:pt idx="155">
                  <c:v>82.856999999999999</c:v>
                </c:pt>
                <c:pt idx="156">
                  <c:v>81.587000000000003</c:v>
                </c:pt>
                <c:pt idx="157">
                  <c:v>79.143000000000001</c:v>
                </c:pt>
                <c:pt idx="158">
                  <c:v>73.683000000000007</c:v>
                </c:pt>
                <c:pt idx="159">
                  <c:v>67.713999999999999</c:v>
                </c:pt>
                <c:pt idx="160">
                  <c:v>62.253999999999998</c:v>
                </c:pt>
                <c:pt idx="161">
                  <c:v>57.619</c:v>
                </c:pt>
                <c:pt idx="162">
                  <c:v>53.222000000000001</c:v>
                </c:pt>
                <c:pt idx="163">
                  <c:v>51.81</c:v>
                </c:pt>
                <c:pt idx="164">
                  <c:v>51.793999999999997</c:v>
                </c:pt>
                <c:pt idx="165">
                  <c:v>51.127000000000002</c:v>
                </c:pt>
                <c:pt idx="166">
                  <c:v>51.920999999999999</c:v>
                </c:pt>
                <c:pt idx="167">
                  <c:v>51.063000000000002</c:v>
                </c:pt>
                <c:pt idx="168">
                  <c:v>51.302</c:v>
                </c:pt>
                <c:pt idx="169">
                  <c:v>51.667000000000002</c:v>
                </c:pt>
                <c:pt idx="170">
                  <c:v>50.746000000000002</c:v>
                </c:pt>
                <c:pt idx="171">
                  <c:v>52.841000000000001</c:v>
                </c:pt>
                <c:pt idx="172">
                  <c:v>50.746000000000002</c:v>
                </c:pt>
                <c:pt idx="173">
                  <c:v>51.222000000000001</c:v>
                </c:pt>
                <c:pt idx="174">
                  <c:v>51.905000000000001</c:v>
                </c:pt>
                <c:pt idx="175">
                  <c:v>50.984000000000002</c:v>
                </c:pt>
                <c:pt idx="176">
                  <c:v>50.110999999999997</c:v>
                </c:pt>
                <c:pt idx="177">
                  <c:v>49.332999999999998</c:v>
                </c:pt>
                <c:pt idx="178">
                  <c:v>51.158999999999999</c:v>
                </c:pt>
                <c:pt idx="179">
                  <c:v>49.683</c:v>
                </c:pt>
                <c:pt idx="180">
                  <c:v>49.667000000000002</c:v>
                </c:pt>
                <c:pt idx="181">
                  <c:v>51.174999999999997</c:v>
                </c:pt>
                <c:pt idx="182">
                  <c:v>51.475999999999999</c:v>
                </c:pt>
                <c:pt idx="183">
                  <c:v>49.412999999999997</c:v>
                </c:pt>
                <c:pt idx="184">
                  <c:v>52.079000000000001</c:v>
                </c:pt>
                <c:pt idx="185">
                  <c:v>50.491999999999997</c:v>
                </c:pt>
                <c:pt idx="186">
                  <c:v>49.951999999999998</c:v>
                </c:pt>
                <c:pt idx="187">
                  <c:v>49.968000000000004</c:v>
                </c:pt>
                <c:pt idx="188">
                  <c:v>50.143000000000001</c:v>
                </c:pt>
                <c:pt idx="189">
                  <c:v>49.381</c:v>
                </c:pt>
                <c:pt idx="190">
                  <c:v>52.079000000000001</c:v>
                </c:pt>
                <c:pt idx="191">
                  <c:v>50.825000000000003</c:v>
                </c:pt>
                <c:pt idx="192">
                  <c:v>51.920999999999999</c:v>
                </c:pt>
                <c:pt idx="193">
                  <c:v>51.174999999999997</c:v>
                </c:pt>
                <c:pt idx="194">
                  <c:v>50.491999999999997</c:v>
                </c:pt>
                <c:pt idx="195">
                  <c:v>51.475999999999999</c:v>
                </c:pt>
                <c:pt idx="196">
                  <c:v>51.905000000000001</c:v>
                </c:pt>
                <c:pt idx="197">
                  <c:v>50.365000000000002</c:v>
                </c:pt>
                <c:pt idx="198">
                  <c:v>50.667000000000002</c:v>
                </c:pt>
                <c:pt idx="199">
                  <c:v>49.412999999999997</c:v>
                </c:pt>
                <c:pt idx="200">
                  <c:v>49.936999999999998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1F-4AF7-82E7-1A2E146A9F7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B!$AE$28:$AE$228</c:f>
              <c:numCache>
                <c:formatCode>0.00</c:formatCode>
                <c:ptCount val="201"/>
                <c:pt idx="0">
                  <c:v>64.602679840542393</c:v>
                </c:pt>
                <c:pt idx="1">
                  <c:v>64.961912221166315</c:v>
                </c:pt>
                <c:pt idx="2">
                  <c:v>65.321145634229111</c:v>
                </c:pt>
                <c:pt idx="3">
                  <c:v>65.68037947969674</c:v>
                </c:pt>
                <c:pt idx="4">
                  <c:v>66.039612930325788</c:v>
                </c:pt>
                <c:pt idx="5">
                  <c:v>66.398844873122826</c:v>
                </c:pt>
                <c:pt idx="6">
                  <c:v>66.758073837973882</c:v>
                </c:pt>
                <c:pt idx="7">
                  <c:v>67.117297911131047</c:v>
                </c:pt>
                <c:pt idx="8">
                  <c:v>67.476514631130641</c:v>
                </c:pt>
                <c:pt idx="9">
                  <c:v>67.835720864893972</c:v>
                </c:pt>
                <c:pt idx="10">
                  <c:v>68.194912662520792</c:v>
                </c:pt>
                <c:pt idx="11">
                  <c:v>68.554085091163614</c:v>
                </c:pt>
                <c:pt idx="12">
                  <c:v>68.91323205228332</c:v>
                </c:pt>
                <c:pt idx="13">
                  <c:v>69.272346094077662</c:v>
                </c:pt>
                <c:pt idx="14">
                  <c:v>69.63141824447446</c:v>
                </c:pt>
                <c:pt idx="15">
                  <c:v>69.990437913836629</c:v>
                </c:pt>
                <c:pt idx="16">
                  <c:v>70.349392956734761</c:v>
                </c:pt>
                <c:pt idx="17">
                  <c:v>70.708270048363204</c:v>
                </c:pt>
                <c:pt idx="18">
                  <c:v>71.067055637480038</c:v>
                </c:pt>
                <c:pt idx="19">
                  <c:v>71.425737904243249</c:v>
                </c:pt>
                <c:pt idx="20">
                  <c:v>71.784310405730679</c:v>
                </c:pt>
                <c:pt idx="21">
                  <c:v>72.142778471047237</c:v>
                </c:pt>
                <c:pt idx="22">
                  <c:v>72.501169958288671</c:v>
                </c:pt>
                <c:pt idx="23">
                  <c:v>72.859552762785171</c:v>
                </c:pt>
                <c:pt idx="24">
                  <c:v>73.218062531148945</c:v>
                </c:pt>
                <c:pt idx="25">
                  <c:v>73.576945448084246</c:v>
                </c:pt>
                <c:pt idx="26">
                  <c:v>73.936622767317303</c:v>
                </c:pt>
                <c:pt idx="27">
                  <c:v>74.297785964170529</c:v>
                </c:pt>
                <c:pt idx="28">
                  <c:v>74.661533942171303</c:v>
                </c:pt>
                <c:pt idx="29">
                  <c:v>75.029566478028556</c:v>
                </c:pt>
                <c:pt idx="30">
                  <c:v>75.404450747295186</c:v>
                </c:pt>
                <c:pt idx="31">
                  <c:v>75.789979866043993</c:v>
                </c:pt>
                <c:pt idx="32">
                  <c:v>76.191643229757787</c:v>
                </c:pt>
                <c:pt idx="33">
                  <c:v>76.617227127415134</c:v>
                </c:pt>
                <c:pt idx="34">
                  <c:v>77.077559564728645</c:v>
                </c:pt>
                <c:pt idx="35">
                  <c:v>77.587404250369786</c:v>
                </c:pt>
                <c:pt idx="36">
                  <c:v>78.166494141044751</c:v>
                </c:pt>
                <c:pt idx="37">
                  <c:v>78.840673952764007</c:v>
                </c:pt>
                <c:pt idx="38">
                  <c:v>79.643093370235988</c:v>
                </c:pt>
                <c:pt idx="39">
                  <c:v>80.615359017039552</c:v>
                </c:pt>
                <c:pt idx="40">
                  <c:v>81.808515576959039</c:v>
                </c:pt>
                <c:pt idx="41">
                  <c:v>83.283688339829666</c:v>
                </c:pt>
                <c:pt idx="42">
                  <c:v>85.112186106760504</c:v>
                </c:pt>
                <c:pt idx="43">
                  <c:v>87.37484154587915</c:v>
                </c:pt>
                <c:pt idx="44">
                  <c:v>90.160363424944691</c:v>
                </c:pt>
                <c:pt idx="45">
                  <c:v>93.562499394359762</c:v>
                </c:pt>
                <c:pt idx="46">
                  <c:v>97.675865648563772</c:v>
                </c:pt>
                <c:pt idx="47">
                  <c:v>102.59039457438593</c:v>
                </c:pt>
                <c:pt idx="48">
                  <c:v>108.38448276569574</c:v>
                </c:pt>
                <c:pt idx="49">
                  <c:v>115.11708323093136</c:v>
                </c:pt>
                <c:pt idx="50">
                  <c:v>122.81916452667888</c:v>
                </c:pt>
                <c:pt idx="51">
                  <c:v>131.48513699209991</c:v>
                </c:pt>
                <c:pt idx="52">
                  <c:v>141.06499842835555</c:v>
                </c:pt>
                <c:pt idx="53">
                  <c:v>151.45805179550834</c:v>
                </c:pt>
                <c:pt idx="54">
                  <c:v>162.50906246478232</c:v>
                </c:pt>
                <c:pt idx="55">
                  <c:v>174.00754380438389</c:v>
                </c:pt>
                <c:pt idx="56">
                  <c:v>185.68980390480669</c:v>
                </c:pt>
                <c:pt idx="57">
                  <c:v>197.2379154487414</c:v>
                </c:pt>
                <c:pt idx="58">
                  <c:v>208.24825422658225</c:v>
                </c:pt>
                <c:pt idx="59">
                  <c:v>218.08938387376637</c:v>
                </c:pt>
                <c:pt idx="60">
                  <c:v>225.52846974801841</c:v>
                </c:pt>
                <c:pt idx="61">
                  <c:v>228.19458280540684</c:v>
                </c:pt>
                <c:pt idx="62">
                  <c:v>222.57205162777583</c:v>
                </c:pt>
                <c:pt idx="63">
                  <c:v>205.63440786677967</c:v>
                </c:pt>
                <c:pt idx="64">
                  <c:v>177.89847660326393</c:v>
                </c:pt>
                <c:pt idx="65">
                  <c:v>145.02906246739218</c:v>
                </c:pt>
                <c:pt idx="66">
                  <c:v>115.2445843461676</c:v>
                </c:pt>
                <c:pt idx="67">
                  <c:v>94.305414347522586</c:v>
                </c:pt>
                <c:pt idx="68">
                  <c:v>82.935264670066445</c:v>
                </c:pt>
                <c:pt idx="69">
                  <c:v>78.430898007953104</c:v>
                </c:pt>
                <c:pt idx="70">
                  <c:v>77.696957259110448</c:v>
                </c:pt>
                <c:pt idx="71">
                  <c:v>78.847628925851538</c:v>
                </c:pt>
                <c:pt idx="72">
                  <c:v>81.167866160030883</c:v>
                </c:pt>
                <c:pt idx="73">
                  <c:v>84.546704775867681</c:v>
                </c:pt>
                <c:pt idx="74">
                  <c:v>89.073060067299892</c:v>
                </c:pt>
                <c:pt idx="75">
                  <c:v>94.861639480871446</c:v>
                </c:pt>
                <c:pt idx="76">
                  <c:v>101.989808249557</c:v>
                </c:pt>
                <c:pt idx="77">
                  <c:v>110.46771174621617</c:v>
                </c:pt>
                <c:pt idx="78">
                  <c:v>120.21695713186291</c:v>
                </c:pt>
                <c:pt idx="79">
                  <c:v>131.05398252367607</c:v>
                </c:pt>
                <c:pt idx="80">
                  <c:v>142.6754097642411</c:v>
                </c:pt>
                <c:pt idx="81">
                  <c:v>154.62745913760739</c:v>
                </c:pt>
                <c:pt idx="82">
                  <c:v>166.20381946945687</c:v>
                </c:pt>
                <c:pt idx="83">
                  <c:v>176.18807213770103</c:v>
                </c:pt>
                <c:pt idx="84">
                  <c:v>182.48217216979029</c:v>
                </c:pt>
                <c:pt idx="85">
                  <c:v>182.08326056998004</c:v>
                </c:pt>
                <c:pt idx="86">
                  <c:v>172.20136563162089</c:v>
                </c:pt>
                <c:pt idx="87">
                  <c:v>152.52824777790812</c:v>
                </c:pt>
                <c:pt idx="88">
                  <c:v>126.81420978479088</c:v>
                </c:pt>
                <c:pt idx="89">
                  <c:v>101.51732903785479</c:v>
                </c:pt>
                <c:pt idx="90">
                  <c:v>82.090317469021599</c:v>
                </c:pt>
                <c:pt idx="91">
                  <c:v>70.271281995080543</c:v>
                </c:pt>
                <c:pt idx="92">
                  <c:v>64.507439278912571</c:v>
                </c:pt>
                <c:pt idx="93">
                  <c:v>62.198091362870279</c:v>
                </c:pt>
                <c:pt idx="94">
                  <c:v>61.375175647814054</c:v>
                </c:pt>
                <c:pt idx="95">
                  <c:v>61.047957929002195</c:v>
                </c:pt>
                <c:pt idx="96">
                  <c:v>60.853301021568569</c:v>
                </c:pt>
                <c:pt idx="97">
                  <c:v>60.690602660261916</c:v>
                </c:pt>
                <c:pt idx="98">
                  <c:v>60.538471540237126</c:v>
                </c:pt>
                <c:pt idx="99">
                  <c:v>60.393761396212675</c:v>
                </c:pt>
                <c:pt idx="100">
                  <c:v>60.257079668361975</c:v>
                </c:pt>
                <c:pt idx="101">
                  <c:v>60.130442958639534</c:v>
                </c:pt>
                <c:pt idx="102">
                  <c:v>60.017339047759862</c:v>
                </c:pt>
                <c:pt idx="103">
                  <c:v>59.923259694543262</c:v>
                </c:pt>
                <c:pt idx="104">
                  <c:v>59.856428230690483</c:v>
                </c:pt>
                <c:pt idx="105">
                  <c:v>59.828686310265752</c:v>
                </c:pt>
                <c:pt idx="106">
                  <c:v>59.856505099135731</c:v>
                </c:pt>
                <c:pt idx="107">
                  <c:v>59.962047507117219</c:v>
                </c:pt>
                <c:pt idx="108">
                  <c:v>60.174155795562292</c:v>
                </c:pt>
                <c:pt idx="109">
                  <c:v>60.529080047151389</c:v>
                </c:pt>
                <c:pt idx="110">
                  <c:v>61.070706727846378</c:v>
                </c:pt>
                <c:pt idx="111">
                  <c:v>61.850006262042172</c:v>
                </c:pt>
                <c:pt idx="112">
                  <c:v>62.923410754043083</c:v>
                </c:pt>
                <c:pt idx="113">
                  <c:v>64.349874874831968</c:v>
                </c:pt>
                <c:pt idx="114">
                  <c:v>66.186477865631844</c:v>
                </c:pt>
                <c:pt idx="115">
                  <c:v>68.482595361756893</c:v>
                </c:pt>
                <c:pt idx="116">
                  <c:v>71.272884905791898</c:v>
                </c:pt>
                <c:pt idx="117">
                  <c:v>74.569507651688681</c:v>
                </c:pt>
                <c:pt idx="118">
                  <c:v>78.353925434662713</c:v>
                </c:pt>
                <c:pt idx="119">
                  <c:v>82.567778781284119</c:v>
                </c:pt>
                <c:pt idx="120">
                  <c:v>87.100137382812434</c:v>
                </c:pt>
                <c:pt idx="121">
                  <c:v>91.765173543570668</c:v>
                </c:pt>
                <c:pt idx="122">
                  <c:v>96.264033832949764</c:v>
                </c:pt>
                <c:pt idx="123">
                  <c:v>100.13652958807963</c:v>
                </c:pt>
                <c:pt idx="124">
                  <c:v>102.73901691877657</c:v>
                </c:pt>
                <c:pt idx="125">
                  <c:v>103.31857132322918</c:v>
                </c:pt>
                <c:pt idx="126">
                  <c:v>101.24060478283558</c:v>
                </c:pt>
                <c:pt idx="127">
                  <c:v>96.324686212603055</c:v>
                </c:pt>
                <c:pt idx="128">
                  <c:v>89.099094724378006</c:v>
                </c:pt>
                <c:pt idx="129">
                  <c:v>80.748611841465902</c:v>
                </c:pt>
                <c:pt idx="130">
                  <c:v>72.705286995504139</c:v>
                </c:pt>
                <c:pt idx="131">
                  <c:v>66.104176342793565</c:v>
                </c:pt>
                <c:pt idx="132">
                  <c:v>61.436491218742866</c:v>
                </c:pt>
                <c:pt idx="133">
                  <c:v>58.567439818414009</c:v>
                </c:pt>
                <c:pt idx="134">
                  <c:v>57.014799211440398</c:v>
                </c:pt>
                <c:pt idx="135">
                  <c:v>56.255424444092959</c:v>
                </c:pt>
                <c:pt idx="136">
                  <c:v>55.90114103974765</c:v>
                </c:pt>
                <c:pt idx="137">
                  <c:v>55.730775275873832</c:v>
                </c:pt>
                <c:pt idx="138">
                  <c:v>55.646822766878422</c:v>
                </c:pt>
                <c:pt idx="139">
                  <c:v>55.621996327344498</c:v>
                </c:pt>
                <c:pt idx="140">
                  <c:v>55.663845608631149</c:v>
                </c:pt>
                <c:pt idx="141">
                  <c:v>55.798217831767239</c:v>
                </c:pt>
                <c:pt idx="142">
                  <c:v>56.06354150769851</c:v>
                </c:pt>
                <c:pt idx="143">
                  <c:v>56.509106356350301</c:v>
                </c:pt>
                <c:pt idx="144">
                  <c:v>57.193534167951576</c:v>
                </c:pt>
                <c:pt idx="145">
                  <c:v>58.181581801549456</c:v>
                </c:pt>
                <c:pt idx="146">
                  <c:v>59.538308537536977</c:v>
                </c:pt>
                <c:pt idx="147">
                  <c:v>61.320016561165104</c:v>
                </c:pt>
                <c:pt idx="148">
                  <c:v>63.561462131716141</c:v>
                </c:pt>
                <c:pt idx="149">
                  <c:v>66.258649504293274</c:v>
                </c:pt>
                <c:pt idx="150">
                  <c:v>69.346407790515755</c:v>
                </c:pt>
                <c:pt idx="151">
                  <c:v>72.671301923504643</c:v>
                </c:pt>
                <c:pt idx="152">
                  <c:v>75.965619769180847</c:v>
                </c:pt>
                <c:pt idx="153">
                  <c:v>78.838176694639998</c:v>
                </c:pt>
                <c:pt idx="154">
                  <c:v>80.807358680118881</c:v>
                </c:pt>
                <c:pt idx="155">
                  <c:v>81.398039994383964</c:v>
                </c:pt>
                <c:pt idx="156">
                  <c:v>80.294474687904824</c:v>
                </c:pt>
                <c:pt idx="157">
                  <c:v>77.493200909593256</c:v>
                </c:pt>
                <c:pt idx="158">
                  <c:v>73.368811055774771</c:v>
                </c:pt>
                <c:pt idx="159">
                  <c:v>68.590966588575611</c:v>
                </c:pt>
                <c:pt idx="160">
                  <c:v>63.912908832786357</c:v>
                </c:pt>
                <c:pt idx="161">
                  <c:v>59.933754439979268</c:v>
                </c:pt>
                <c:pt idx="162">
                  <c:v>56.95200701307467</c:v>
                </c:pt>
                <c:pt idx="163">
                  <c:v>54.96356364392318</c:v>
                </c:pt>
                <c:pt idx="164">
                  <c:v>53.768838263777347</c:v>
                </c:pt>
                <c:pt idx="165">
                  <c:v>53.107296656272098</c:v>
                </c:pt>
                <c:pt idx="166">
                  <c:v>52.753273781440953</c:v>
                </c:pt>
                <c:pt idx="167">
                  <c:v>52.553166069285311</c:v>
                </c:pt>
                <c:pt idx="168">
                  <c:v>52.420190192878266</c:v>
                </c:pt>
                <c:pt idx="169">
                  <c:v>52.312613208952541</c:v>
                </c:pt>
                <c:pt idx="170">
                  <c:v>52.213117655862952</c:v>
                </c:pt>
                <c:pt idx="171">
                  <c:v>52.115454986352866</c:v>
                </c:pt>
                <c:pt idx="172">
                  <c:v>52.017663428279761</c:v>
                </c:pt>
                <c:pt idx="173">
                  <c:v>51.919219864629575</c:v>
                </c:pt>
                <c:pt idx="174">
                  <c:v>51.82002584214613</c:v>
                </c:pt>
                <c:pt idx="175">
                  <c:v>51.720096071396149</c:v>
                </c:pt>
                <c:pt idx="176">
                  <c:v>51.619474036773084</c:v>
                </c:pt>
                <c:pt idx="177">
                  <c:v>51.51821074183767</c:v>
                </c:pt>
                <c:pt idx="178">
                  <c:v>51.416358920714863</c:v>
                </c:pt>
                <c:pt idx="179">
                  <c:v>51.31397082972056</c:v>
                </c:pt>
                <c:pt idx="180">
                  <c:v>51.211097016740922</c:v>
                </c:pt>
                <c:pt idx="181">
                  <c:v>51.107785526557926</c:v>
                </c:pt>
                <c:pt idx="182">
                  <c:v>51.004081398594344</c:v>
                </c:pt>
                <c:pt idx="183">
                  <c:v>50.900026385714888</c:v>
                </c:pt>
                <c:pt idx="184">
                  <c:v>50.79565884034816</c:v>
                </c:pt>
                <c:pt idx="185">
                  <c:v>50.691013723935782</c:v>
                </c:pt>
                <c:pt idx="186">
                  <c:v>50.586122704026032</c:v>
                </c:pt>
                <c:pt idx="187">
                  <c:v>50.481014310713391</c:v>
                </c:pt>
                <c:pt idx="188">
                  <c:v>50.375714130492575</c:v>
                </c:pt>
                <c:pt idx="189">
                  <c:v>50.270245020917528</c:v>
                </c:pt>
                <c:pt idx="190">
                  <c:v>50.164627333789582</c:v>
                </c:pt>
                <c:pt idx="191">
                  <c:v>50.058879138052035</c:v>
                </c:pt>
                <c:pt idx="192">
                  <c:v>49.953016436265656</c:v>
                </c:pt>
                <c:pt idx="193">
                  <c:v>49.847053370608705</c:v>
                </c:pt>
                <c:pt idx="194">
                  <c:v>49.741002415903786</c:v>
                </c:pt>
                <c:pt idx="195">
                  <c:v>49.634874558325102</c:v>
                </c:pt>
                <c:pt idx="196">
                  <c:v>49.528679459272801</c:v>
                </c:pt>
                <c:pt idx="197">
                  <c:v>49.422425604487103</c:v>
                </c:pt>
                <c:pt idx="198">
                  <c:v>49.316120438874528</c:v>
                </c:pt>
                <c:pt idx="199">
                  <c:v>49.209770487776979</c:v>
                </c:pt>
                <c:pt idx="200">
                  <c:v>49.103381465569349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1F-4AF7-82E7-1A2E146A9F7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B!$BK$28:$BK$228</c:f>
              <c:numCache>
                <c:formatCode>General</c:formatCode>
                <c:ptCount val="201"/>
                <c:pt idx="0">
                  <c:v>64.602679840391986</c:v>
                </c:pt>
                <c:pt idx="1">
                  <c:v>64.961912220813005</c:v>
                </c:pt>
                <c:pt idx="2">
                  <c:v>65.321145633410225</c:v>
                </c:pt>
                <c:pt idx="3">
                  <c:v>65.680379477823877</c:v>
                </c:pt>
                <c:pt idx="4">
                  <c:v>66.039612926099167</c:v>
                </c:pt>
                <c:pt idx="5">
                  <c:v>66.398844863710792</c:v>
                </c:pt>
                <c:pt idx="6">
                  <c:v>66.758073817292527</c:v>
                </c:pt>
                <c:pt idx="7">
                  <c:v>67.117297866289604</c:v>
                </c:pt>
                <c:pt idx="8">
                  <c:v>67.4765145351939</c:v>
                </c:pt>
                <c:pt idx="9">
                  <c:v>67.835720662361226</c:v>
                </c:pt>
                <c:pt idx="10">
                  <c:v>68.194912240619857</c:v>
                </c:pt>
                <c:pt idx="11">
                  <c:v>68.554084223940961</c:v>
                </c:pt>
                <c:pt idx="12">
                  <c:v>68.913230293324574</c:v>
                </c:pt>
                <c:pt idx="13">
                  <c:v>69.272342573729659</c:v>
                </c:pt>
                <c:pt idx="14">
                  <c:v>69.631411292303426</c:v>
                </c:pt>
                <c:pt idx="15">
                  <c:v>69.99042436630404</c:v>
                </c:pt>
                <c:pt idx="16">
                  <c:v>70.349366906906383</c:v>
                </c:pt>
                <c:pt idx="17">
                  <c:v>70.708220622480468</c:v>
                </c:pt>
                <c:pt idx="18">
                  <c:v>71.066963101866577</c:v>
                </c:pt>
                <c:pt idx="19">
                  <c:v>71.425566954564729</c:v>
                </c:pt>
                <c:pt idx="20">
                  <c:v>71.783998780527739</c:v>
                </c:pt>
                <c:pt idx="21">
                  <c:v>72.142217937297971</c:v>
                </c:pt>
                <c:pt idx="22">
                  <c:v>72.500175066459576</c:v>
                </c:pt>
                <c:pt idx="23">
                  <c:v>72.857810334678746</c:v>
                </c:pt>
                <c:pt idx="24">
                  <c:v>73.215051336862572</c:v>
                </c:pt>
                <c:pt idx="25">
                  <c:v>73.571810600070563</c:v>
                </c:pt>
                <c:pt idx="26">
                  <c:v>73.927982616662405</c:v>
                </c:pt>
                <c:pt idx="27">
                  <c:v>74.283440323684246</c:v>
                </c:pt>
                <c:pt idx="28">
                  <c:v>74.638030932650651</c:v>
                </c:pt>
                <c:pt idx="29">
                  <c:v>74.991570999711158</c:v>
                </c:pt>
                <c:pt idx="30">
                  <c:v>75.343840610847323</c:v>
                </c:pt>
                <c:pt idx="31">
                  <c:v>75.694576540549861</c:v>
                </c:pt>
                <c:pt idx="32">
                  <c:v>76.043464225934997</c:v>
                </c:pt>
                <c:pt idx="33">
                  <c:v>76.390128382385768</c:v>
                </c:pt>
                <c:pt idx="34">
                  <c:v>76.734122072931427</c:v>
                </c:pt>
                <c:pt idx="35">
                  <c:v>77.074914033758532</c:v>
                </c:pt>
                <c:pt idx="36">
                  <c:v>77.411874055398258</c:v>
                </c:pt>
                <c:pt idx="37">
                  <c:v>77.744256227332684</c:v>
                </c:pt>
                <c:pt idx="38">
                  <c:v>78.071179878549941</c:v>
                </c:pt>
                <c:pt idx="39">
                  <c:v>78.391608095320962</c:v>
                </c:pt>
                <c:pt idx="40">
                  <c:v>78.70432377971413</c:v>
                </c:pt>
                <c:pt idx="41">
                  <c:v>79.007903340124045</c:v>
                </c:pt>
                <c:pt idx="42">
                  <c:v>79.300688292959123</c:v>
                </c:pt>
                <c:pt idx="43">
                  <c:v>79.580755319535669</c:v>
                </c:pt>
                <c:pt idx="44">
                  <c:v>79.845885682504928</c:v>
                </c:pt>
                <c:pt idx="45">
                  <c:v>80.093535379639007</c:v>
                </c:pt>
                <c:pt idx="46">
                  <c:v>80.320808013358317</c:v>
                </c:pt>
                <c:pt idx="47">
                  <c:v>80.524433086211758</c:v>
                </c:pt>
                <c:pt idx="48">
                  <c:v>80.700753281889547</c:v>
                </c:pt>
                <c:pt idx="49">
                  <c:v>80.845725215271642</c:v>
                </c:pt>
                <c:pt idx="50">
                  <c:v>80.954939047409809</c:v>
                </c:pt>
                <c:pt idx="51">
                  <c:v>81.023663118379375</c:v>
                </c:pt>
                <c:pt idx="52">
                  <c:v>81.046920139482694</c:v>
                </c:pt>
                <c:pt idx="53">
                  <c:v>81.019601222138661</c:v>
                </c:pt>
                <c:pt idx="54">
                  <c:v>80.93662276642182</c:v>
                </c:pt>
                <c:pt idx="55">
                  <c:v>80.793128645314241</c:v>
                </c:pt>
                <c:pt idx="56">
                  <c:v>80.58473594287041</c:v>
                </c:pt>
                <c:pt idx="57">
                  <c:v>80.307816690101902</c:v>
                </c:pt>
                <c:pt idx="58">
                  <c:v>79.959800910302363</c:v>
                </c:pt>
                <c:pt idx="59">
                  <c:v>79.539478649178619</c:v>
                </c:pt>
                <c:pt idx="60">
                  <c:v>79.047271871811986</c:v>
                </c:pt>
                <c:pt idx="61">
                  <c:v>78.485442908989498</c:v>
                </c:pt>
                <c:pt idx="62">
                  <c:v>77.858206334171769</c:v>
                </c:pt>
                <c:pt idx="63">
                  <c:v>77.17171706438117</c:v>
                </c:pt>
                <c:pt idx="64">
                  <c:v>76.433919333156553</c:v>
                </c:pt>
                <c:pt idx="65">
                  <c:v>75.654257711392106</c:v>
                </c:pt>
                <c:pt idx="66">
                  <c:v>74.843269796462394</c:v>
                </c:pt>
                <c:pt idx="67">
                  <c:v>74.012096872112792</c:v>
                </c:pt>
                <c:pt idx="68">
                  <c:v>73.171960156394491</c:v>
                </c:pt>
                <c:pt idx="69">
                  <c:v>72.333653762042218</c:v>
                </c:pt>
                <c:pt idx="70">
                  <c:v>71.507100665278884</c:v>
                </c:pt>
                <c:pt idx="71">
                  <c:v>70.701006300859348</c:v>
                </c:pt>
                <c:pt idx="72">
                  <c:v>69.922628807017745</c:v>
                </c:pt>
                <c:pt idx="73">
                  <c:v>69.177668850077012</c:v>
                </c:pt>
                <c:pt idx="74">
                  <c:v>68.470268298120388</c:v>
                </c:pt>
                <c:pt idx="75">
                  <c:v>67.803097603593898</c:v>
                </c:pt>
                <c:pt idx="76">
                  <c:v>67.177507129435611</c:v>
                </c:pt>
                <c:pt idx="77">
                  <c:v>66.593717287832135</c:v>
                </c:pt>
                <c:pt idx="78">
                  <c:v>66.051025104626234</c:v>
                </c:pt>
                <c:pt idx="79">
                  <c:v>65.548009343852939</c:v>
                </c:pt>
                <c:pt idx="80">
                  <c:v>65.082721441970122</c:v>
                </c:pt>
                <c:pt idx="81">
                  <c:v>64.652854346301396</c:v>
                </c:pt>
                <c:pt idx="82">
                  <c:v>64.255885418745464</c:v>
                </c:pt>
                <c:pt idx="83">
                  <c:v>63.889192649152889</c:v>
                </c:pt>
                <c:pt idx="84">
                  <c:v>63.550145532409779</c:v>
                </c:pt>
                <c:pt idx="85">
                  <c:v>63.236173232597338</c:v>
                </c:pt>
                <c:pt idx="86">
                  <c:v>62.944813271616745</c:v>
                </c:pt>
                <c:pt idx="87">
                  <c:v>62.673744126513199</c:v>
                </c:pt>
                <c:pt idx="88">
                  <c:v>62.420804963736082</c:v>
                </c:pt>
                <c:pt idx="89">
                  <c:v>62.184005409358363</c:v>
                </c:pt>
                <c:pt idx="90">
                  <c:v>61.96152784595607</c:v>
                </c:pt>
                <c:pt idx="91">
                  <c:v>61.751724302513928</c:v>
                </c:pt>
                <c:pt idx="92">
                  <c:v>61.553109601993079</c:v>
                </c:pt>
                <c:pt idx="93">
                  <c:v>61.36435207280509</c:v>
                </c:pt>
                <c:pt idx="94">
                  <c:v>61.184262823932073</c:v>
                </c:pt>
                <c:pt idx="95">
                  <c:v>61.011784329657814</c:v>
                </c:pt>
                <c:pt idx="96">
                  <c:v>60.845978865221106</c:v>
                </c:pt>
                <c:pt idx="97">
                  <c:v>60.686017173359183</c:v>
                </c:pt>
                <c:pt idx="98">
                  <c:v>60.5311676170951</c:v>
                </c:pt>
                <c:pt idx="99">
                  <c:v>60.380785979762592</c:v>
                </c:pt>
                <c:pt idx="100">
                  <c:v>60.234306003238117</c:v>
                </c:pt>
                <c:pt idx="101">
                  <c:v>60.091230704527362</c:v>
                </c:pt>
                <c:pt idx="102">
                  <c:v>59.951124474916384</c:v>
                </c:pt>
                <c:pt idx="103">
                  <c:v>59.813605941318393</c:v>
                </c:pt>
                <c:pt idx="104">
                  <c:v>59.678341553400664</c:v>
                </c:pt>
                <c:pt idx="105">
                  <c:v>59.545039850333325</c:v>
                </c:pt>
                <c:pt idx="106">
                  <c:v>59.413446355839852</c:v>
                </c:pt>
                <c:pt idx="107">
                  <c:v>59.28333904832116</c:v>
                </c:pt>
                <c:pt idx="108">
                  <c:v>59.154524353175738</c:v>
                </c:pt>
                <c:pt idx="109">
                  <c:v>59.026833606298453</c:v>
                </c:pt>
                <c:pt idx="110">
                  <c:v>58.900119940563549</c:v>
                </c:pt>
                <c:pt idx="111">
                  <c:v>58.774255550483574</c:v>
                </c:pt>
                <c:pt idx="112">
                  <c:v>58.649129293902263</c:v>
                </c:pt>
                <c:pt idx="113">
                  <c:v>58.524644593329469</c:v>
                </c:pt>
                <c:pt idx="114">
                  <c:v>58.400717603224614</c:v>
                </c:pt>
                <c:pt idx="115">
                  <c:v>58.277275613099981</c:v>
                </c:pt>
                <c:pt idx="116">
                  <c:v>58.154255659689852</c:v>
                </c:pt>
                <c:pt idx="117">
                  <c:v>58.031603324595352</c:v>
                </c:pt>
                <c:pt idx="118">
                  <c:v>57.909271696752931</c:v>
                </c:pt>
                <c:pt idx="119">
                  <c:v>57.787220481794144</c:v>
                </c:pt>
                <c:pt idx="120">
                  <c:v>57.665415242872768</c:v>
                </c:pt>
                <c:pt idx="121">
                  <c:v>57.543826759850056</c:v>
                </c:pt>
                <c:pt idx="122">
                  <c:v>57.422430495864667</c:v>
                </c:pt>
                <c:pt idx="123">
                  <c:v>57.30120616229037</c:v>
                </c:pt>
                <c:pt idx="124">
                  <c:v>57.180137374915091</c:v>
                </c:pt>
                <c:pt idx="125">
                  <c:v>57.059211395871081</c:v>
                </c:pt>
                <c:pt idx="126">
                  <c:v>56.938418957413226</c:v>
                </c:pt>
                <c:pt idx="127">
                  <c:v>56.817754165076209</c:v>
                </c:pt>
                <c:pt idx="128">
                  <c:v>56.697214479024112</c:v>
                </c:pt>
                <c:pt idx="129">
                  <c:v>56.576800773505475</c:v>
                </c:pt>
                <c:pt idx="130">
                  <c:v>56.456517475184974</c:v>
                </c:pt>
                <c:pt idx="131">
                  <c:v>56.336372781654937</c:v>
                </c:pt>
                <c:pt idx="132">
                  <c:v>56.216378961511509</c:v>
                </c:pt>
                <c:pt idx="133">
                  <c:v>56.096552736840579</c:v>
                </c:pt>
                <c:pt idx="134">
                  <c:v>55.976915747571198</c:v>
                </c:pt>
                <c:pt idx="135">
                  <c:v>55.857495094626287</c:v>
                </c:pt>
                <c:pt idx="136">
                  <c:v>55.738323954773534</c:v>
                </c:pt>
                <c:pt idx="137">
                  <c:v>55.619442254127485</c:v>
                </c:pt>
                <c:pt idx="138">
                  <c:v>55.500897378913841</c:v>
                </c:pt>
                <c:pt idx="139">
                  <c:v>55.382744890914097</c:v>
                </c:pt>
                <c:pt idx="140">
                  <c:v>55.265049200594582</c:v>
                </c:pt>
                <c:pt idx="141">
                  <c:v>55.147884133145304</c:v>
                </c:pt>
                <c:pt idx="142">
                  <c:v>55.031333301812523</c:v>
                </c:pt>
                <c:pt idx="143">
                  <c:v>54.915490180024136</c:v>
                </c:pt>
                <c:pt idx="144">
                  <c:v>54.800457740975432</c:v>
                </c:pt>
                <c:pt idx="145">
                  <c:v>54.68634751409391</c:v>
                </c:pt>
                <c:pt idx="146">
                  <c:v>54.573277897390405</c:v>
                </c:pt>
                <c:pt idx="147">
                  <c:v>54.461371570131675</c:v>
                </c:pt>
                <c:pt idx="148">
                  <c:v>54.350751879824472</c:v>
                </c:pt>
                <c:pt idx="149">
                  <c:v>54.241538139497493</c:v>
                </c:pt>
                <c:pt idx="150">
                  <c:v>54.133839871823128</c:v>
                </c:pt>
                <c:pt idx="151">
                  <c:v>54.027750176444371</c:v>
                </c:pt>
                <c:pt idx="152">
                  <c:v>53.923338567617549</c:v>
                </c:pt>
                <c:pt idx="153">
                  <c:v>53.820643810567404</c:v>
                </c:pt>
                <c:pt idx="154">
                  <c:v>53.719667443804134</c:v>
                </c:pt>
                <c:pt idx="155">
                  <c:v>53.620368769196219</c:v>
                </c:pt>
                <c:pt idx="156">
                  <c:v>53.522662079989459</c:v>
                </c:pt>
                <c:pt idx="157">
                  <c:v>53.426416750561536</c:v>
                </c:pt>
                <c:pt idx="158">
                  <c:v>53.331460528734553</c:v>
                </c:pt>
                <c:pt idx="159">
                  <c:v>53.237585985536583</c:v>
                </c:pt>
                <c:pt idx="160">
                  <c:v>53.144559655246844</c:v>
                </c:pt>
                <c:pt idx="161">
                  <c:v>53.05213302569171</c:v>
                </c:pt>
                <c:pt idx="162">
                  <c:v>52.960054295112492</c:v>
                </c:pt>
                <c:pt idx="163">
                  <c:v>52.86807974802268</c:v>
                </c:pt>
                <c:pt idx="164">
                  <c:v>52.77598372435753</c:v>
                </c:pt>
                <c:pt idx="165">
                  <c:v>52.683566425656835</c:v>
                </c:pt>
                <c:pt idx="166">
                  <c:v>52.590659151083244</c:v>
                </c:pt>
                <c:pt idx="167">
                  <c:v>52.497126909246553</c:v>
                </c:pt>
                <c:pt idx="168">
                  <c:v>52.402868646663585</c:v>
                </c:pt>
                <c:pt idx="169">
                  <c:v>52.307815533448618</c:v>
                </c:pt>
                <c:pt idx="170">
                  <c:v>52.211927842603721</c:v>
                </c:pt>
                <c:pt idx="171">
                  <c:v>52.115190964225405</c:v>
                </c:pt>
                <c:pt idx="172">
                  <c:v>52.017611035642858</c:v>
                </c:pt>
                <c:pt idx="173">
                  <c:v>51.919210571539665</c:v>
                </c:pt>
                <c:pt idx="174">
                  <c:v>51.820024369387141</c:v>
                </c:pt>
                <c:pt idx="175">
                  <c:v>51.720095862931927</c:v>
                </c:pt>
                <c:pt idx="176">
                  <c:v>51.619474010426337</c:v>
                </c:pt>
                <c:pt idx="177">
                  <c:v>51.518210738865299</c:v>
                </c:pt>
                <c:pt idx="178">
                  <c:v>51.416358920415597</c:v>
                </c:pt>
                <c:pt idx="179">
                  <c:v>51.313970829693673</c:v>
                </c:pt>
                <c:pt idx="180">
                  <c:v>51.211097016738769</c:v>
                </c:pt>
                <c:pt idx="181">
                  <c:v>51.10778552655777</c:v>
                </c:pt>
                <c:pt idx="182">
                  <c:v>51.004081398594337</c:v>
                </c:pt>
                <c:pt idx="183">
                  <c:v>50.900026385714888</c:v>
                </c:pt>
                <c:pt idx="184">
                  <c:v>50.79565884034816</c:v>
                </c:pt>
                <c:pt idx="185">
                  <c:v>50.691013723935782</c:v>
                </c:pt>
                <c:pt idx="186">
                  <c:v>50.586122704026032</c:v>
                </c:pt>
                <c:pt idx="187">
                  <c:v>50.481014310713391</c:v>
                </c:pt>
                <c:pt idx="188">
                  <c:v>50.375714130492575</c:v>
                </c:pt>
                <c:pt idx="189">
                  <c:v>50.270245020917528</c:v>
                </c:pt>
                <c:pt idx="190">
                  <c:v>50.164627333789582</c:v>
                </c:pt>
                <c:pt idx="191">
                  <c:v>50.058879138052035</c:v>
                </c:pt>
                <c:pt idx="192">
                  <c:v>49.953016436265656</c:v>
                </c:pt>
                <c:pt idx="193">
                  <c:v>49.847053370608705</c:v>
                </c:pt>
                <c:pt idx="194">
                  <c:v>49.741002415903786</c:v>
                </c:pt>
                <c:pt idx="195">
                  <c:v>49.634874558325102</c:v>
                </c:pt>
                <c:pt idx="196">
                  <c:v>49.528679459272801</c:v>
                </c:pt>
                <c:pt idx="197">
                  <c:v>49.422425604487103</c:v>
                </c:pt>
                <c:pt idx="198">
                  <c:v>49.316120438874528</c:v>
                </c:pt>
                <c:pt idx="199">
                  <c:v>49.209770487776979</c:v>
                </c:pt>
                <c:pt idx="200">
                  <c:v>49.103381465569349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1F-4AF7-82E7-1A2E146A9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1.6707251239826023E-4</c:v>
                </c:pt>
                <c:pt idx="1">
                  <c:v>2.2842726729779227E-2</c:v>
                </c:pt>
                <c:pt idx="2">
                  <c:v>4.2366710627822865E-2</c:v>
                </c:pt>
                <c:pt idx="3">
                  <c:v>6.1145997883807236E-2</c:v>
                </c:pt>
                <c:pt idx="4">
                  <c:v>7.4646529687400348E-2</c:v>
                </c:pt>
                <c:pt idx="5">
                  <c:v>8.8400196310504789E-2</c:v>
                </c:pt>
                <c:pt idx="6">
                  <c:v>9.8329911257033428E-2</c:v>
                </c:pt>
                <c:pt idx="7">
                  <c:v>0.11065203711738061</c:v>
                </c:pt>
                <c:pt idx="8">
                  <c:v>0.11795731289165876</c:v>
                </c:pt>
                <c:pt idx="9">
                  <c:v>0.13499938088056732</c:v>
                </c:pt>
                <c:pt idx="10">
                  <c:v>0.14044023978553533</c:v>
                </c:pt>
                <c:pt idx="11">
                  <c:v>0.15415500995216436</c:v>
                </c:pt>
                <c:pt idx="12">
                  <c:v>0.16507082220641942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5-4F2E-906F-911E36161C87}"/>
            </c:ext>
          </c:extLst>
        </c:ser>
        <c:ser>
          <c:idx val="2"/>
          <c:order val="1"/>
          <c:tx>
            <c:strRef>
              <c:f>B!$B$23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B!$C$23:$O$23</c:f>
              <c:numCache>
                <c:formatCode>0.0%</c:formatCode>
                <c:ptCount val="13"/>
                <c:pt idx="0">
                  <c:v>1.922354694614602E-2</c:v>
                </c:pt>
                <c:pt idx="1">
                  <c:v>1.7138557205607582E-2</c:v>
                </c:pt>
                <c:pt idx="2">
                  <c:v>2.7524907633733948E-2</c:v>
                </c:pt>
                <c:pt idx="3">
                  <c:v>5.7906882308071304E-2</c:v>
                </c:pt>
                <c:pt idx="4">
                  <c:v>6.7473661402827734E-2</c:v>
                </c:pt>
                <c:pt idx="5">
                  <c:v>7.8599105676345662E-2</c:v>
                </c:pt>
                <c:pt idx="6">
                  <c:v>8.9910248642228005E-2</c:v>
                </c:pt>
                <c:pt idx="7">
                  <c:v>0.10016257419116921</c:v>
                </c:pt>
                <c:pt idx="8">
                  <c:v>0.10573584599581551</c:v>
                </c:pt>
                <c:pt idx="9">
                  <c:v>0.128436460344935</c:v>
                </c:pt>
                <c:pt idx="10">
                  <c:v>0.13836369360809103</c:v>
                </c:pt>
                <c:pt idx="11">
                  <c:v>0.15100262902525688</c:v>
                </c:pt>
                <c:pt idx="12">
                  <c:v>0.15399438738225504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5-4F2E-906F-911E36161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B!$P$28:$P$228</c:f>
              <c:numCache>
                <c:formatCode>General</c:formatCode>
                <c:ptCount val="201"/>
                <c:pt idx="0">
                  <c:v>66.254000000000005</c:v>
                </c:pt>
                <c:pt idx="1">
                  <c:v>66.254000000000005</c:v>
                </c:pt>
                <c:pt idx="2">
                  <c:v>67.159000000000006</c:v>
                </c:pt>
                <c:pt idx="3">
                  <c:v>66.332999999999998</c:v>
                </c:pt>
                <c:pt idx="4">
                  <c:v>66.635000000000005</c:v>
                </c:pt>
                <c:pt idx="5">
                  <c:v>65.921000000000006</c:v>
                </c:pt>
                <c:pt idx="6">
                  <c:v>65.540000000000006</c:v>
                </c:pt>
                <c:pt idx="7">
                  <c:v>66.713999999999999</c:v>
                </c:pt>
                <c:pt idx="8">
                  <c:v>67.936999999999998</c:v>
                </c:pt>
                <c:pt idx="9">
                  <c:v>66.063000000000002</c:v>
                </c:pt>
                <c:pt idx="10">
                  <c:v>68.111000000000004</c:v>
                </c:pt>
                <c:pt idx="11">
                  <c:v>67.316999999999993</c:v>
                </c:pt>
                <c:pt idx="12">
                  <c:v>66.397000000000006</c:v>
                </c:pt>
                <c:pt idx="13">
                  <c:v>66.031999999999996</c:v>
                </c:pt>
                <c:pt idx="14">
                  <c:v>67.238</c:v>
                </c:pt>
                <c:pt idx="15">
                  <c:v>66.888999999999996</c:v>
                </c:pt>
                <c:pt idx="16">
                  <c:v>67.951999999999998</c:v>
                </c:pt>
                <c:pt idx="17">
                  <c:v>67.174999999999997</c:v>
                </c:pt>
                <c:pt idx="18">
                  <c:v>67.778000000000006</c:v>
                </c:pt>
                <c:pt idx="19">
                  <c:v>67.364999999999995</c:v>
                </c:pt>
                <c:pt idx="20">
                  <c:v>68.762</c:v>
                </c:pt>
                <c:pt idx="21">
                  <c:v>66.905000000000001</c:v>
                </c:pt>
                <c:pt idx="22">
                  <c:v>68.27</c:v>
                </c:pt>
                <c:pt idx="23">
                  <c:v>68.745999999999995</c:v>
                </c:pt>
                <c:pt idx="24">
                  <c:v>69.762</c:v>
                </c:pt>
                <c:pt idx="25">
                  <c:v>68.238</c:v>
                </c:pt>
                <c:pt idx="26">
                  <c:v>69.713999999999999</c:v>
                </c:pt>
                <c:pt idx="27">
                  <c:v>70.364999999999995</c:v>
                </c:pt>
                <c:pt idx="28">
                  <c:v>68.683000000000007</c:v>
                </c:pt>
                <c:pt idx="29">
                  <c:v>71.302000000000007</c:v>
                </c:pt>
                <c:pt idx="30">
                  <c:v>70.936999999999998</c:v>
                </c:pt>
                <c:pt idx="31">
                  <c:v>72.444000000000003</c:v>
                </c:pt>
                <c:pt idx="32">
                  <c:v>72.397000000000006</c:v>
                </c:pt>
                <c:pt idx="33">
                  <c:v>73.492000000000004</c:v>
                </c:pt>
                <c:pt idx="34">
                  <c:v>73.619</c:v>
                </c:pt>
                <c:pt idx="35">
                  <c:v>75.364999999999995</c:v>
                </c:pt>
                <c:pt idx="36">
                  <c:v>75.381</c:v>
                </c:pt>
                <c:pt idx="37">
                  <c:v>77.507999999999996</c:v>
                </c:pt>
                <c:pt idx="38">
                  <c:v>79.174999999999997</c:v>
                </c:pt>
                <c:pt idx="39">
                  <c:v>79.745999999999995</c:v>
                </c:pt>
                <c:pt idx="40">
                  <c:v>81.332999999999998</c:v>
                </c:pt>
                <c:pt idx="41">
                  <c:v>82.031999999999996</c:v>
                </c:pt>
                <c:pt idx="42">
                  <c:v>83.635000000000005</c:v>
                </c:pt>
                <c:pt idx="43">
                  <c:v>86.587000000000003</c:v>
                </c:pt>
                <c:pt idx="44">
                  <c:v>89.793999999999997</c:v>
                </c:pt>
                <c:pt idx="45">
                  <c:v>91.825000000000003</c:v>
                </c:pt>
                <c:pt idx="46">
                  <c:v>95.697999999999993</c:v>
                </c:pt>
                <c:pt idx="47">
                  <c:v>99.840999999999994</c:v>
                </c:pt>
                <c:pt idx="48">
                  <c:v>103.667</c:v>
                </c:pt>
                <c:pt idx="49">
                  <c:v>109.46</c:v>
                </c:pt>
                <c:pt idx="50">
                  <c:v>116.667</c:v>
                </c:pt>
                <c:pt idx="51">
                  <c:v>124.857</c:v>
                </c:pt>
                <c:pt idx="52">
                  <c:v>135.36500000000001</c:v>
                </c:pt>
                <c:pt idx="53">
                  <c:v>148.68299999999999</c:v>
                </c:pt>
                <c:pt idx="54">
                  <c:v>161.58699999999999</c:v>
                </c:pt>
                <c:pt idx="55">
                  <c:v>174.73</c:v>
                </c:pt>
                <c:pt idx="56">
                  <c:v>185.714</c:v>
                </c:pt>
                <c:pt idx="57">
                  <c:v>195.44399999999999</c:v>
                </c:pt>
                <c:pt idx="58">
                  <c:v>203.36500000000001</c:v>
                </c:pt>
                <c:pt idx="59">
                  <c:v>208.31700000000001</c:v>
                </c:pt>
                <c:pt idx="60">
                  <c:v>211.11099999999999</c:v>
                </c:pt>
                <c:pt idx="61">
                  <c:v>209</c:v>
                </c:pt>
                <c:pt idx="62">
                  <c:v>204.44399999999999</c:v>
                </c:pt>
                <c:pt idx="63">
                  <c:v>194.92099999999999</c:v>
                </c:pt>
                <c:pt idx="64">
                  <c:v>175.54</c:v>
                </c:pt>
                <c:pt idx="65">
                  <c:v>147.571</c:v>
                </c:pt>
                <c:pt idx="66">
                  <c:v>113.444</c:v>
                </c:pt>
                <c:pt idx="67">
                  <c:v>86.73</c:v>
                </c:pt>
                <c:pt idx="68">
                  <c:v>74.905000000000001</c:v>
                </c:pt>
                <c:pt idx="69">
                  <c:v>71.968000000000004</c:v>
                </c:pt>
                <c:pt idx="70">
                  <c:v>74.174999999999997</c:v>
                </c:pt>
                <c:pt idx="71">
                  <c:v>74.286000000000001</c:v>
                </c:pt>
                <c:pt idx="72">
                  <c:v>77.126999999999995</c:v>
                </c:pt>
                <c:pt idx="73">
                  <c:v>80.316999999999993</c:v>
                </c:pt>
                <c:pt idx="74">
                  <c:v>84.143000000000001</c:v>
                </c:pt>
                <c:pt idx="75">
                  <c:v>90.254000000000005</c:v>
                </c:pt>
                <c:pt idx="76">
                  <c:v>96.094999999999999</c:v>
                </c:pt>
                <c:pt idx="77">
                  <c:v>105.492</c:v>
                </c:pt>
                <c:pt idx="78">
                  <c:v>116.381</c:v>
                </c:pt>
                <c:pt idx="79">
                  <c:v>127.238</c:v>
                </c:pt>
                <c:pt idx="80">
                  <c:v>137.60300000000001</c:v>
                </c:pt>
                <c:pt idx="81">
                  <c:v>149.06299999999999</c:v>
                </c:pt>
                <c:pt idx="82">
                  <c:v>156.98400000000001</c:v>
                </c:pt>
                <c:pt idx="83">
                  <c:v>162.619</c:v>
                </c:pt>
                <c:pt idx="84">
                  <c:v>166.12700000000001</c:v>
                </c:pt>
                <c:pt idx="85">
                  <c:v>167.55600000000001</c:v>
                </c:pt>
                <c:pt idx="86">
                  <c:v>163.92099999999999</c:v>
                </c:pt>
                <c:pt idx="87">
                  <c:v>155.74600000000001</c:v>
                </c:pt>
                <c:pt idx="88">
                  <c:v>139.54</c:v>
                </c:pt>
                <c:pt idx="89">
                  <c:v>116.492</c:v>
                </c:pt>
                <c:pt idx="90">
                  <c:v>88.27</c:v>
                </c:pt>
                <c:pt idx="91">
                  <c:v>70.349000000000004</c:v>
                </c:pt>
                <c:pt idx="92">
                  <c:v>61.920999999999999</c:v>
                </c:pt>
                <c:pt idx="93">
                  <c:v>59.889000000000003</c:v>
                </c:pt>
                <c:pt idx="94">
                  <c:v>60.73</c:v>
                </c:pt>
                <c:pt idx="95">
                  <c:v>60.348999999999997</c:v>
                </c:pt>
                <c:pt idx="96">
                  <c:v>60.348999999999997</c:v>
                </c:pt>
                <c:pt idx="97">
                  <c:v>60.46</c:v>
                </c:pt>
                <c:pt idx="98">
                  <c:v>59.158999999999999</c:v>
                </c:pt>
                <c:pt idx="99">
                  <c:v>59.429000000000002</c:v>
                </c:pt>
                <c:pt idx="100">
                  <c:v>60.396999999999998</c:v>
                </c:pt>
                <c:pt idx="101">
                  <c:v>59.777999999999999</c:v>
                </c:pt>
                <c:pt idx="102">
                  <c:v>61.206000000000003</c:v>
                </c:pt>
                <c:pt idx="103">
                  <c:v>60.54</c:v>
                </c:pt>
                <c:pt idx="104">
                  <c:v>60.524000000000001</c:v>
                </c:pt>
                <c:pt idx="105">
                  <c:v>61.81</c:v>
                </c:pt>
                <c:pt idx="106">
                  <c:v>61.984000000000002</c:v>
                </c:pt>
                <c:pt idx="107">
                  <c:v>61.746000000000002</c:v>
                </c:pt>
                <c:pt idx="108">
                  <c:v>61.253999999999998</c:v>
                </c:pt>
                <c:pt idx="109">
                  <c:v>62.158999999999999</c:v>
                </c:pt>
                <c:pt idx="110">
                  <c:v>63.920999999999999</c:v>
                </c:pt>
                <c:pt idx="111">
                  <c:v>63.951999999999998</c:v>
                </c:pt>
                <c:pt idx="112">
                  <c:v>65.492000000000004</c:v>
                </c:pt>
                <c:pt idx="113">
                  <c:v>65.078999999999994</c:v>
                </c:pt>
                <c:pt idx="114">
                  <c:v>66.126999999999995</c:v>
                </c:pt>
                <c:pt idx="115">
                  <c:v>68.587000000000003</c:v>
                </c:pt>
                <c:pt idx="116">
                  <c:v>71.793999999999997</c:v>
                </c:pt>
                <c:pt idx="117">
                  <c:v>73.587000000000003</c:v>
                </c:pt>
                <c:pt idx="118">
                  <c:v>77.983999999999995</c:v>
                </c:pt>
                <c:pt idx="119">
                  <c:v>80.81</c:v>
                </c:pt>
                <c:pt idx="120">
                  <c:v>88.174999999999997</c:v>
                </c:pt>
                <c:pt idx="121">
                  <c:v>93.905000000000001</c:v>
                </c:pt>
                <c:pt idx="122">
                  <c:v>100.46</c:v>
                </c:pt>
                <c:pt idx="123">
                  <c:v>105.937</c:v>
                </c:pt>
                <c:pt idx="124">
                  <c:v>109.889</c:v>
                </c:pt>
                <c:pt idx="125">
                  <c:v>111.413</c:v>
                </c:pt>
                <c:pt idx="126">
                  <c:v>111.651</c:v>
                </c:pt>
                <c:pt idx="127">
                  <c:v>109.30200000000001</c:v>
                </c:pt>
                <c:pt idx="128">
                  <c:v>104.556</c:v>
                </c:pt>
                <c:pt idx="129">
                  <c:v>98.762</c:v>
                </c:pt>
                <c:pt idx="130">
                  <c:v>91.048000000000002</c:v>
                </c:pt>
                <c:pt idx="131">
                  <c:v>79.936999999999998</c:v>
                </c:pt>
                <c:pt idx="132">
                  <c:v>70.650999999999996</c:v>
                </c:pt>
                <c:pt idx="133">
                  <c:v>64.697999999999993</c:v>
                </c:pt>
                <c:pt idx="134">
                  <c:v>60.031999999999996</c:v>
                </c:pt>
                <c:pt idx="135">
                  <c:v>55.713999999999999</c:v>
                </c:pt>
                <c:pt idx="136">
                  <c:v>53.46</c:v>
                </c:pt>
                <c:pt idx="137">
                  <c:v>54.651000000000003</c:v>
                </c:pt>
                <c:pt idx="138">
                  <c:v>55.46</c:v>
                </c:pt>
                <c:pt idx="139">
                  <c:v>56.793999999999997</c:v>
                </c:pt>
                <c:pt idx="140">
                  <c:v>54.651000000000003</c:v>
                </c:pt>
                <c:pt idx="141">
                  <c:v>55.332999999999998</c:v>
                </c:pt>
                <c:pt idx="142">
                  <c:v>55.951999999999998</c:v>
                </c:pt>
                <c:pt idx="143">
                  <c:v>56.54</c:v>
                </c:pt>
                <c:pt idx="144">
                  <c:v>56.491999999999997</c:v>
                </c:pt>
                <c:pt idx="145">
                  <c:v>56.587000000000003</c:v>
                </c:pt>
                <c:pt idx="146">
                  <c:v>58.286000000000001</c:v>
                </c:pt>
                <c:pt idx="147">
                  <c:v>61.031999999999996</c:v>
                </c:pt>
                <c:pt idx="148">
                  <c:v>63.951999999999998</c:v>
                </c:pt>
                <c:pt idx="149">
                  <c:v>65.540000000000006</c:v>
                </c:pt>
                <c:pt idx="150">
                  <c:v>69.540000000000006</c:v>
                </c:pt>
                <c:pt idx="151">
                  <c:v>72.063000000000002</c:v>
                </c:pt>
                <c:pt idx="152">
                  <c:v>76.286000000000001</c:v>
                </c:pt>
                <c:pt idx="153">
                  <c:v>80.524000000000001</c:v>
                </c:pt>
                <c:pt idx="154">
                  <c:v>83.650999999999996</c:v>
                </c:pt>
                <c:pt idx="155">
                  <c:v>85.570999999999998</c:v>
                </c:pt>
                <c:pt idx="156">
                  <c:v>89.316999999999993</c:v>
                </c:pt>
                <c:pt idx="157">
                  <c:v>87.762</c:v>
                </c:pt>
                <c:pt idx="158">
                  <c:v>86.762</c:v>
                </c:pt>
                <c:pt idx="159">
                  <c:v>84.570999999999998</c:v>
                </c:pt>
                <c:pt idx="160">
                  <c:v>78.888999999999996</c:v>
                </c:pt>
                <c:pt idx="161">
                  <c:v>72.856999999999999</c:v>
                </c:pt>
                <c:pt idx="162">
                  <c:v>67.81</c:v>
                </c:pt>
                <c:pt idx="163">
                  <c:v>61.746000000000002</c:v>
                </c:pt>
                <c:pt idx="164">
                  <c:v>58.317</c:v>
                </c:pt>
                <c:pt idx="165">
                  <c:v>53.746000000000002</c:v>
                </c:pt>
                <c:pt idx="166">
                  <c:v>52.793999999999997</c:v>
                </c:pt>
                <c:pt idx="167">
                  <c:v>53.381</c:v>
                </c:pt>
                <c:pt idx="168">
                  <c:v>50.81</c:v>
                </c:pt>
                <c:pt idx="169">
                  <c:v>52.54</c:v>
                </c:pt>
                <c:pt idx="170">
                  <c:v>52.603000000000002</c:v>
                </c:pt>
                <c:pt idx="171">
                  <c:v>52.063000000000002</c:v>
                </c:pt>
                <c:pt idx="172">
                  <c:v>50.968000000000004</c:v>
                </c:pt>
                <c:pt idx="173">
                  <c:v>51.031999999999996</c:v>
                </c:pt>
                <c:pt idx="174">
                  <c:v>50.951999999999998</c:v>
                </c:pt>
                <c:pt idx="175">
                  <c:v>50.713999999999999</c:v>
                </c:pt>
                <c:pt idx="176">
                  <c:v>50.54</c:v>
                </c:pt>
                <c:pt idx="177">
                  <c:v>51.762</c:v>
                </c:pt>
                <c:pt idx="178">
                  <c:v>49.475999999999999</c:v>
                </c:pt>
                <c:pt idx="179">
                  <c:v>51.54</c:v>
                </c:pt>
                <c:pt idx="180">
                  <c:v>51.920999999999999</c:v>
                </c:pt>
                <c:pt idx="181">
                  <c:v>50.444000000000003</c:v>
                </c:pt>
                <c:pt idx="182">
                  <c:v>51.793999999999997</c:v>
                </c:pt>
                <c:pt idx="183">
                  <c:v>51.317</c:v>
                </c:pt>
                <c:pt idx="184">
                  <c:v>51.286000000000001</c:v>
                </c:pt>
                <c:pt idx="185">
                  <c:v>49.587000000000003</c:v>
                </c:pt>
                <c:pt idx="186">
                  <c:v>51.889000000000003</c:v>
                </c:pt>
                <c:pt idx="187">
                  <c:v>53.158999999999999</c:v>
                </c:pt>
                <c:pt idx="188">
                  <c:v>51.222000000000001</c:v>
                </c:pt>
                <c:pt idx="189">
                  <c:v>49.920999999999999</c:v>
                </c:pt>
                <c:pt idx="190">
                  <c:v>51.143000000000001</c:v>
                </c:pt>
                <c:pt idx="191">
                  <c:v>52.286000000000001</c:v>
                </c:pt>
                <c:pt idx="192">
                  <c:v>53.048000000000002</c:v>
                </c:pt>
                <c:pt idx="193">
                  <c:v>52.127000000000002</c:v>
                </c:pt>
                <c:pt idx="194">
                  <c:v>53.094999999999999</c:v>
                </c:pt>
                <c:pt idx="195">
                  <c:v>53.524000000000001</c:v>
                </c:pt>
                <c:pt idx="196">
                  <c:v>55.698</c:v>
                </c:pt>
                <c:pt idx="197">
                  <c:v>54.031999999999996</c:v>
                </c:pt>
                <c:pt idx="198">
                  <c:v>55.253999999999998</c:v>
                </c:pt>
                <c:pt idx="199">
                  <c:v>54.253999999999998</c:v>
                </c:pt>
                <c:pt idx="200">
                  <c:v>52.762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D-4CD5-A827-D402A576C65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B!$AF$28:$AF$228</c:f>
              <c:numCache>
                <c:formatCode>0.00</c:formatCode>
                <c:ptCount val="201"/>
                <c:pt idx="0">
                  <c:v>63.486497099991745</c:v>
                </c:pt>
                <c:pt idx="1">
                  <c:v>63.805744096742011</c:v>
                </c:pt>
                <c:pt idx="2">
                  <c:v>64.124995496818244</c:v>
                </c:pt>
                <c:pt idx="3">
                  <c:v>64.444251327501433</c:v>
                </c:pt>
                <c:pt idx="4">
                  <c:v>64.763511504829879</c:v>
                </c:pt>
                <c:pt idx="5">
                  <c:v>65.08277579686488</c:v>
                </c:pt>
                <c:pt idx="6">
                  <c:v>65.402043778712439</c:v>
                </c:pt>
                <c:pt idx="7">
                  <c:v>65.721314778360309</c:v>
                </c:pt>
                <c:pt idx="8">
                  <c:v>66.040587812956332</c:v>
                </c:pt>
                <c:pt idx="9">
                  <c:v>66.359861516426363</c:v>
                </c:pt>
                <c:pt idx="10">
                  <c:v>66.679134061871338</c:v>
                </c:pt>
                <c:pt idx="11">
                  <c:v>66.998403086925549</c:v>
                </c:pt>
                <c:pt idx="12">
                  <c:v>67.31766563871588</c:v>
                </c:pt>
                <c:pt idx="13">
                  <c:v>67.636918169645909</c:v>
                </c:pt>
                <c:pt idx="14">
                  <c:v>67.956156639668762</c:v>
                </c:pt>
                <c:pt idx="15">
                  <c:v>68.275376820665386</c:v>
                </c:pt>
                <c:pt idx="16">
                  <c:v>68.59457496232487</c:v>
                </c:pt>
                <c:pt idx="17">
                  <c:v>68.913749078467305</c:v>
                </c:pt>
                <c:pt idx="18">
                  <c:v>69.232901264613147</c:v>
                </c:pt>
                <c:pt idx="19">
                  <c:v>69.552041684012039</c:v>
                </c:pt>
                <c:pt idx="20">
                  <c:v>69.871195188941599</c:v>
                </c:pt>
                <c:pt idx="21">
                  <c:v>70.190412012031942</c:v>
                </c:pt>
                <c:pt idx="22">
                  <c:v>70.509784609230749</c:v>
                </c:pt>
                <c:pt idx="23">
                  <c:v>70.829473604625093</c:v>
                </c:pt>
                <c:pt idx="24">
                  <c:v>71.149746916723245</c:v>
                </c:pt>
                <c:pt idx="25">
                  <c:v>71.471037561262335</c:v>
                </c:pt>
                <c:pt idx="26">
                  <c:v>71.794027323963562</c:v>
                </c:pt>
                <c:pt idx="27">
                  <c:v>72.119765426423413</c:v>
                </c:pt>
                <c:pt idx="28">
                  <c:v>72.449833345272296</c:v>
                </c:pt>
                <c:pt idx="29">
                  <c:v>72.78656886476027</c:v>
                </c:pt>
                <c:pt idx="30">
                  <c:v>73.133363896085555</c:v>
                </c:pt>
                <c:pt idx="31">
                  <c:v>73.495051088530303</c:v>
                </c:pt>
                <c:pt idx="32">
                  <c:v>73.878393145622042</c:v>
                </c:pt>
                <c:pt idx="33">
                  <c:v>74.292685277069339</c:v>
                </c:pt>
                <c:pt idx="34">
                  <c:v>74.750474531670562</c:v>
                </c:pt>
                <c:pt idx="35">
                  <c:v>75.268389074874506</c:v>
                </c:pt>
                <c:pt idx="36">
                  <c:v>75.86805519873009</c:v>
                </c:pt>
                <c:pt idx="37">
                  <c:v>76.577059778276805</c:v>
                </c:pt>
                <c:pt idx="38">
                  <c:v>77.429891439373947</c:v>
                </c:pt>
                <c:pt idx="39">
                  <c:v>78.468766156913063</c:v>
                </c:pt>
                <c:pt idx="40">
                  <c:v>79.744214678727886</c:v>
                </c:pt>
                <c:pt idx="41">
                  <c:v>81.315283513294602</c:v>
                </c:pt>
                <c:pt idx="42">
                  <c:v>83.249182718044807</c:v>
                </c:pt>
                <c:pt idx="43">
                  <c:v>85.620207619675455</c:v>
                </c:pt>
                <c:pt idx="44">
                  <c:v>88.507773334974573</c:v>
                </c:pt>
                <c:pt idx="45">
                  <c:v>91.993435407785896</c:v>
                </c:pt>
                <c:pt idx="46">
                  <c:v>96.156830350443641</c:v>
                </c:pt>
                <c:pt idx="47">
                  <c:v>101.07055709562083</c:v>
                </c:pt>
                <c:pt idx="48">
                  <c:v>106.79413150132744</c:v>
                </c:pt>
                <c:pt idx="49">
                  <c:v>113.36727408858283</c:v>
                </c:pt>
                <c:pt idx="50">
                  <c:v>120.80292477694432</c:v>
                </c:pt>
                <c:pt idx="51">
                  <c:v>129.08050237519276</c:v>
                </c:pt>
                <c:pt idx="52">
                  <c:v>138.14002328568534</c:v>
                </c:pt>
                <c:pt idx="53">
                  <c:v>147.87774389225515</c:v>
                </c:pt>
                <c:pt idx="54">
                  <c:v>158.14396259692253</c:v>
                </c:pt>
                <c:pt idx="55">
                  <c:v>168.74336011883767</c:v>
                </c:pt>
                <c:pt idx="56">
                  <c:v>179.43687714222315</c:v>
                </c:pt>
                <c:pt idx="57">
                  <c:v>189.93769577287469</c:v>
                </c:pt>
                <c:pt idx="58">
                  <c:v>199.87191900107905</c:v>
                </c:pt>
                <c:pt idx="59">
                  <c:v>208.62986300844238</c:v>
                </c:pt>
                <c:pt idx="60">
                  <c:v>215.02135527858326</c:v>
                </c:pt>
                <c:pt idx="61">
                  <c:v>216.8512385098235</c:v>
                </c:pt>
                <c:pt idx="62">
                  <c:v>211.04147376169072</c:v>
                </c:pt>
                <c:pt idx="63">
                  <c:v>195.13055136269725</c:v>
                </c:pt>
                <c:pt idx="64">
                  <c:v>169.78414050865274</c:v>
                </c:pt>
                <c:pt idx="65">
                  <c:v>139.96998211768459</c:v>
                </c:pt>
                <c:pt idx="66">
                  <c:v>112.76045083359816</c:v>
                </c:pt>
                <c:pt idx="67">
                  <c:v>93.237083932075905</c:v>
                </c:pt>
                <c:pt idx="68">
                  <c:v>82.275412009686491</c:v>
                </c:pt>
                <c:pt idx="69">
                  <c:v>77.699647027244509</c:v>
                </c:pt>
                <c:pt idx="70">
                  <c:v>76.779717013665888</c:v>
                </c:pt>
                <c:pt idx="71">
                  <c:v>77.718707695076105</c:v>
                </c:pt>
                <c:pt idx="72">
                  <c:v>79.757593719952339</c:v>
                </c:pt>
                <c:pt idx="73">
                  <c:v>82.727242629037391</c:v>
                </c:pt>
                <c:pt idx="74">
                  <c:v>86.677038568466855</c:v>
                </c:pt>
                <c:pt idx="75">
                  <c:v>91.698872311294437</c:v>
                </c:pt>
                <c:pt idx="76">
                  <c:v>97.861464929338737</c:v>
                </c:pt>
                <c:pt idx="77">
                  <c:v>105.18241185785334</c:v>
                </c:pt>
                <c:pt idx="78">
                  <c:v>113.61028468175569</c:v>
                </c:pt>
                <c:pt idx="79">
                  <c:v>123.01093389794734</c:v>
                </c:pt>
                <c:pt idx="80">
                  <c:v>133.15630966322951</c:v>
                </c:pt>
                <c:pt idx="81">
                  <c:v>143.70628478891217</c:v>
                </c:pt>
                <c:pt idx="82">
                  <c:v>154.15029137316577</c:v>
                </c:pt>
                <c:pt idx="83">
                  <c:v>163.64628265106904</c:v>
                </c:pt>
                <c:pt idx="84">
                  <c:v>170.73620920776185</c:v>
                </c:pt>
                <c:pt idx="85">
                  <c:v>173.15788254808601</c:v>
                </c:pt>
                <c:pt idx="86">
                  <c:v>168.31448243695252</c:v>
                </c:pt>
                <c:pt idx="87">
                  <c:v>154.78280835664054</c:v>
                </c:pt>
                <c:pt idx="88">
                  <c:v>134.06751268719299</c:v>
                </c:pt>
                <c:pt idx="89">
                  <c:v>110.75506833329797</c:v>
                </c:pt>
                <c:pt idx="90">
                  <c:v>90.255800266455623</c:v>
                </c:pt>
                <c:pt idx="91">
                  <c:v>75.876606059521166</c:v>
                </c:pt>
                <c:pt idx="92">
                  <c:v>67.742509446708794</c:v>
                </c:pt>
                <c:pt idx="93">
                  <c:v>63.981999241198757</c:v>
                </c:pt>
                <c:pt idx="94">
                  <c:v>62.510865359969898</c:v>
                </c:pt>
                <c:pt idx="95">
                  <c:v>61.967108108142206</c:v>
                </c:pt>
                <c:pt idx="96">
                  <c:v>61.720837032669785</c:v>
                </c:pt>
                <c:pt idx="97">
                  <c:v>61.553292843522236</c:v>
                </c:pt>
                <c:pt idx="98">
                  <c:v>61.405981784745514</c:v>
                </c:pt>
                <c:pt idx="99">
                  <c:v>61.267068063554611</c:v>
                </c:pt>
                <c:pt idx="100">
                  <c:v>61.135571079460668</c:v>
                </c:pt>
                <c:pt idx="101">
                  <c:v>61.01318279243808</c:v>
                </c:pt>
                <c:pt idx="102">
                  <c:v>60.903137199463096</c:v>
                </c:pt>
                <c:pt idx="103">
                  <c:v>60.810523853022289</c:v>
                </c:pt>
                <c:pt idx="104">
                  <c:v>60.742943995877589</c:v>
                </c:pt>
                <c:pt idx="105">
                  <c:v>60.711346637431639</c:v>
                </c:pt>
                <c:pt idx="106">
                  <c:v>60.731008287443153</c:v>
                </c:pt>
                <c:pt idx="107">
                  <c:v>60.822604523135261</c:v>
                </c:pt>
                <c:pt idx="108">
                  <c:v>61.013278990049287</c:v>
                </c:pt>
                <c:pt idx="109">
                  <c:v>61.337562917291237</c:v>
                </c:pt>
                <c:pt idx="110">
                  <c:v>61.837943071460671</c:v>
                </c:pt>
                <c:pt idx="111">
                  <c:v>62.564828077919941</c:v>
                </c:pt>
                <c:pt idx="112">
                  <c:v>63.575635347927722</c:v>
                </c:pt>
                <c:pt idx="113">
                  <c:v>64.932728616728454</c:v>
                </c:pt>
                <c:pt idx="114">
                  <c:v>66.699993762878648</c:v>
                </c:pt>
                <c:pt idx="115">
                  <c:v>68.937957696746423</c:v>
                </c:pt>
                <c:pt idx="116">
                  <c:v>71.69752964965059</c:v>
                </c:pt>
                <c:pt idx="117">
                  <c:v>75.012648192381491</c:v>
                </c:pt>
                <c:pt idx="118">
                  <c:v>78.892259440643443</c:v>
                </c:pt>
                <c:pt idx="119">
                  <c:v>83.311894711834924</c:v>
                </c:pt>
                <c:pt idx="120">
                  <c:v>88.204181682037017</c:v>
                </c:pt>
                <c:pt idx="121">
                  <c:v>93.445369278252272</c:v>
                </c:pt>
                <c:pt idx="122">
                  <c:v>98.831881115237991</c:v>
                </c:pt>
                <c:pt idx="123">
                  <c:v>104.04095271220785</c:v>
                </c:pt>
                <c:pt idx="124">
                  <c:v>108.58095632613404</c:v>
                </c:pt>
                <c:pt idx="125">
                  <c:v>111.76608771721703</c:v>
                </c:pt>
                <c:pt idx="126">
                  <c:v>112.78273067039773</c:v>
                </c:pt>
                <c:pt idx="127">
                  <c:v>110.9070577616144</c:v>
                </c:pt>
                <c:pt idx="128">
                  <c:v>105.84384591025386</c:v>
                </c:pt>
                <c:pt idx="129">
                  <c:v>98.017860449313901</c:v>
                </c:pt>
                <c:pt idx="130">
                  <c:v>88.590421539163145</c:v>
                </c:pt>
                <c:pt idx="131">
                  <c:v>79.106620504023965</c:v>
                </c:pt>
                <c:pt idx="132">
                  <c:v>70.937681916468478</c:v>
                </c:pt>
                <c:pt idx="133">
                  <c:v>64.841769195375591</c:v>
                </c:pt>
                <c:pt idx="134">
                  <c:v>60.870556827282073</c:v>
                </c:pt>
                <c:pt idx="135">
                  <c:v>58.59302588561858</c:v>
                </c:pt>
                <c:pt idx="136">
                  <c:v>57.426298923595041</c:v>
                </c:pt>
                <c:pt idx="137">
                  <c:v>56.876979658417561</c:v>
                </c:pt>
                <c:pt idx="138">
                  <c:v>56.628713153951203</c:v>
                </c:pt>
                <c:pt idx="139">
                  <c:v>56.521741775394915</c:v>
                </c:pt>
                <c:pt idx="140">
                  <c:v>56.496942081746944</c:v>
                </c:pt>
                <c:pt idx="141">
                  <c:v>56.549056009380791</c:v>
                </c:pt>
                <c:pt idx="142">
                  <c:v>56.700486712389669</c:v>
                </c:pt>
                <c:pt idx="143">
                  <c:v>56.990335850049227</c:v>
                </c:pt>
                <c:pt idx="144">
                  <c:v>57.470731074984108</c:v>
                </c:pt>
                <c:pt idx="145">
                  <c:v>58.205044861548458</c:v>
                </c:pt>
                <c:pt idx="146">
                  <c:v>59.265172602683684</c:v>
                </c:pt>
                <c:pt idx="147">
                  <c:v>60.726458525738188</c:v>
                </c:pt>
                <c:pt idx="148">
                  <c:v>62.659498700065299</c:v>
                </c:pt>
                <c:pt idx="149">
                  <c:v>65.118296398056629</c:v>
                </c:pt>
                <c:pt idx="150">
                  <c:v>68.124188386864347</c:v>
                </c:pt>
                <c:pt idx="151">
                  <c:v>71.644712135588662</c:v>
                </c:pt>
                <c:pt idx="152">
                  <c:v>75.56689855644872</c:v>
                </c:pt>
                <c:pt idx="153">
                  <c:v>79.66722174841432</c:v>
                </c:pt>
                <c:pt idx="154">
                  <c:v>83.587741013959516</c:v>
                </c:pt>
                <c:pt idx="155">
                  <c:v>86.8389286190489</c:v>
                </c:pt>
                <c:pt idx="156">
                  <c:v>88.856295681208223</c:v>
                </c:pt>
                <c:pt idx="157">
                  <c:v>89.126375646091091</c:v>
                </c:pt>
                <c:pt idx="158">
                  <c:v>87.360320453276387</c:v>
                </c:pt>
                <c:pt idx="159">
                  <c:v>83.645558501190933</c:v>
                </c:pt>
                <c:pt idx="160">
                  <c:v>78.486115336670153</c:v>
                </c:pt>
                <c:pt idx="161">
                  <c:v>72.682450585858376</c:v>
                </c:pt>
                <c:pt idx="162">
                  <c:v>67.08923975360446</c:v>
                </c:pt>
                <c:pt idx="163">
                  <c:v>62.364152166260148</c:v>
                </c:pt>
                <c:pt idx="164">
                  <c:v>58.823631986525697</c:v>
                </c:pt>
                <c:pt idx="165">
                  <c:v>56.451197291668265</c:v>
                </c:pt>
                <c:pt idx="166">
                  <c:v>55.016554627467755</c:v>
                </c:pt>
                <c:pt idx="167">
                  <c:v>54.221163622925843</c:v>
                </c:pt>
                <c:pt idx="168">
                  <c:v>53.802995292949824</c:v>
                </c:pt>
                <c:pt idx="169">
                  <c:v>53.579441727011236</c:v>
                </c:pt>
                <c:pt idx="170">
                  <c:v>53.444002608918098</c:v>
                </c:pt>
                <c:pt idx="171">
                  <c:v>53.343416318416693</c:v>
                </c:pt>
                <c:pt idx="172">
                  <c:v>53.254536089717774</c:v>
                </c:pt>
                <c:pt idx="173">
                  <c:v>53.168555744958418</c:v>
                </c:pt>
                <c:pt idx="174">
                  <c:v>53.08254014190404</c:v>
                </c:pt>
                <c:pt idx="175">
                  <c:v>52.995649635355427</c:v>
                </c:pt>
                <c:pt idx="176">
                  <c:v>52.907705397828195</c:v>
                </c:pt>
                <c:pt idx="177">
                  <c:v>52.818716522105682</c:v>
                </c:pt>
                <c:pt idx="178">
                  <c:v>52.728742197148385</c:v>
                </c:pt>
                <c:pt idx="179">
                  <c:v>52.637854730847721</c:v>
                </c:pt>
                <c:pt idx="180">
                  <c:v>52.54612935253509</c:v>
                </c:pt>
                <c:pt idx="181">
                  <c:v>52.453640618673283</c:v>
                </c:pt>
                <c:pt idx="182">
                  <c:v>52.360460590557061</c:v>
                </c:pt>
                <c:pt idx="183">
                  <c:v>52.26665770952004</c:v>
                </c:pt>
                <c:pt idx="184">
                  <c:v>52.172296098406996</c:v>
                </c:pt>
                <c:pt idx="185">
                  <c:v>52.07743517564451</c:v>
                </c:pt>
                <c:pt idx="186">
                  <c:v>51.982129504038227</c:v>
                </c:pt>
                <c:pt idx="187">
                  <c:v>51.886428812070996</c:v>
                </c:pt>
                <c:pt idx="188">
                  <c:v>51.790378137518388</c:v>
                </c:pt>
                <c:pt idx="189">
                  <c:v>51.694018053666696</c:v>
                </c:pt>
                <c:pt idx="190">
                  <c:v>51.597384947394609</c:v>
                </c:pt>
                <c:pt idx="191">
                  <c:v>51.500511325864402</c:v>
                </c:pt>
                <c:pt idx="192">
                  <c:v>51.403426134654367</c:v>
                </c:pt>
                <c:pt idx="193">
                  <c:v>51.306155075006629</c:v>
                </c:pt>
                <c:pt idx="194">
                  <c:v>51.208720911644527</c:v>
                </c:pt>
                <c:pt idx="195">
                  <c:v>51.111143765511152</c:v>
                </c:pt>
                <c:pt idx="196">
                  <c:v>51.013441387961784</c:v>
                </c:pt>
                <c:pt idx="197">
                  <c:v>50.915629414553578</c:v>
                </c:pt>
                <c:pt idx="198">
                  <c:v>50.817721597740331</c:v>
                </c:pt>
                <c:pt idx="199">
                  <c:v>50.719730018599797</c:v>
                </c:pt>
                <c:pt idx="200">
                  <c:v>50.621665278277916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DD-4CD5-A827-D402A576C65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B!$BL$28:$BL$228</c:f>
              <c:numCache>
                <c:formatCode>General</c:formatCode>
                <c:ptCount val="201"/>
                <c:pt idx="0">
                  <c:v>63.486497099275383</c:v>
                </c:pt>
                <c:pt idx="1">
                  <c:v>63.805744095141492</c:v>
                </c:pt>
                <c:pt idx="2">
                  <c:v>64.124995493286946</c:v>
                </c:pt>
                <c:pt idx="3">
                  <c:v>64.444251319807435</c:v>
                </c:pt>
                <c:pt idx="4">
                  <c:v>64.763511488275441</c:v>
                </c:pt>
                <c:pt idx="5">
                  <c:v>65.082775761690812</c:v>
                </c:pt>
                <c:pt idx="6">
                  <c:v>65.40204370490919</c:v>
                </c:pt>
                <c:pt idx="7">
                  <c:v>65.721314625437074</c:v>
                </c:pt>
                <c:pt idx="8">
                  <c:v>66.040587500048417</c:v>
                </c:pt>
                <c:pt idx="9">
                  <c:v>66.359860884153363</c:v>
                </c:pt>
                <c:pt idx="10">
                  <c:v>66.679132800224579</c:v>
                </c:pt>
                <c:pt idx="11">
                  <c:v>66.998400600840625</c:v>
                </c:pt>
                <c:pt idx="12">
                  <c:v>67.317660801013062</c:v>
                </c:pt>
                <c:pt idx="13">
                  <c:v>67.636908873403129</c:v>
                </c:pt>
                <c:pt idx="14">
                  <c:v>67.956138998767372</c:v>
                </c:pt>
                <c:pt idx="15">
                  <c:v>68.275343762470769</c:v>
                </c:pt>
                <c:pt idx="16">
                  <c:v>68.594513786119379</c:v>
                </c:pt>
                <c:pt idx="17">
                  <c:v>68.913637281252477</c:v>
                </c:pt>
                <c:pt idx="18">
                  <c:v>69.232699509534001</c:v>
                </c:pt>
                <c:pt idx="19">
                  <c:v>69.551682130931724</c:v>
                </c:pt>
                <c:pt idx="20">
                  <c:v>69.87056241790107</c:v>
                </c:pt>
                <c:pt idx="21">
                  <c:v>70.18931230951118</c:v>
                </c:pt>
                <c:pt idx="22">
                  <c:v>70.507897274679934</c:v>
                </c:pt>
                <c:pt idx="23">
                  <c:v>70.826274948121437</c:v>
                </c:pt>
                <c:pt idx="24">
                  <c:v>71.144393496153867</c:v>
                </c:pt>
                <c:pt idx="25">
                  <c:v>71.462189662064247</c:v>
                </c:pt>
                <c:pt idx="26">
                  <c:v>71.779586432183024</c:v>
                </c:pt>
                <c:pt idx="27">
                  <c:v>72.096490254104822</c:v>
                </c:pt>
                <c:pt idx="28">
                  <c:v>72.412787727550366</c:v>
                </c:pt>
                <c:pt idx="29">
                  <c:v>72.728341676206128</c:v>
                </c:pt>
                <c:pt idx="30">
                  <c:v>73.042986495588579</c:v>
                </c:pt>
                <c:pt idx="31">
                  <c:v>73.35652265777945</c:v>
                </c:pt>
                <c:pt idx="32">
                  <c:v>73.668710239180058</c:v>
                </c:pt>
                <c:pt idx="33">
                  <c:v>73.979261322920536</c:v>
                </c:pt>
                <c:pt idx="34">
                  <c:v>74.287831114307522</c:v>
                </c:pt>
                <c:pt idx="35">
                  <c:v>74.594007597307311</c:v>
                </c:pt>
                <c:pt idx="36">
                  <c:v>74.897299554857725</c:v>
                </c:pt>
                <c:pt idx="37">
                  <c:v>75.197122779051526</c:v>
                </c:pt>
                <c:pt idx="38">
                  <c:v>75.492784313416877</c:v>
                </c:pt>
                <c:pt idx="39">
                  <c:v>75.783464604648302</c:v>
                </c:pt>
                <c:pt idx="40">
                  <c:v>76.068197503062621</c:v>
                </c:pt>
                <c:pt idx="41">
                  <c:v>76.34584814973789</c:v>
                </c:pt>
                <c:pt idx="42">
                  <c:v>76.615088935965119</c:v>
                </c:pt>
                <c:pt idx="43">
                  <c:v>76.874373931647284</c:v>
                </c:pt>
                <c:pt idx="44">
                  <c:v>77.121912469438413</c:v>
                </c:pt>
                <c:pt idx="45">
                  <c:v>77.355642956523738</c:v>
                </c:pt>
                <c:pt idx="46">
                  <c:v>77.573208479036651</c:v>
                </c:pt>
                <c:pt idx="47">
                  <c:v>77.771936370928429</c:v>
                </c:pt>
                <c:pt idx="48">
                  <c:v>77.948824631313272</c:v>
                </c:pt>
                <c:pt idx="49">
                  <c:v>78.100538860121759</c:v>
                </c:pt>
                <c:pt idx="50">
                  <c:v>78.223424174439103</c:v>
                </c:pt>
                <c:pt idx="51">
                  <c:v>78.313537252569205</c:v>
                </c:pt>
                <c:pt idx="52">
                  <c:v>78.366704056762558</c:v>
                </c:pt>
                <c:pt idx="53">
                  <c:v>78.378608674502942</c:v>
                </c:pt>
                <c:pt idx="54">
                  <c:v>78.344917809350875</c:v>
                </c:pt>
                <c:pt idx="55">
                  <c:v>78.261443451690582</c:v>
                </c:pt>
                <c:pt idx="56">
                  <c:v>78.124342933624249</c:v>
                </c:pt>
                <c:pt idx="57">
                  <c:v>77.930350853215856</c:v>
                </c:pt>
                <c:pt idx="58">
                  <c:v>77.677031467492711</c:v>
                </c:pt>
                <c:pt idx="59">
                  <c:v>77.363033734957469</c:v>
                </c:pt>
                <c:pt idx="60">
                  <c:v>76.988325321909429</c:v>
                </c:pt>
                <c:pt idx="61">
                  <c:v>76.554378015284669</c:v>
                </c:pt>
                <c:pt idx="62">
                  <c:v>76.064276631930127</c:v>
                </c:pt>
                <c:pt idx="63">
                  <c:v>75.522727842479057</c:v>
                </c:pt>
                <c:pt idx="64">
                  <c:v>74.935954637116367</c:v>
                </c:pt>
                <c:pt idx="65">
                  <c:v>74.311475521730785</c:v>
                </c:pt>
                <c:pt idx="66">
                  <c:v>73.657782764761009</c:v>
                </c:pt>
                <c:pt idx="67">
                  <c:v>72.983948112978155</c:v>
                </c:pt>
                <c:pt idx="68">
                  <c:v>72.299194336395303</c:v>
                </c:pt>
                <c:pt idx="69">
                  <c:v>71.612474615793516</c:v>
                </c:pt>
                <c:pt idx="70">
                  <c:v>70.932098558515136</c:v>
                </c:pt>
                <c:pt idx="71">
                  <c:v>70.265434596578572</c:v>
                </c:pt>
                <c:pt idx="72">
                  <c:v>69.618706007317613</c:v>
                </c:pt>
                <c:pt idx="73">
                  <c:v>68.996884590333991</c:v>
                </c:pt>
                <c:pt idx="74">
                  <c:v>68.403674592869109</c:v>
                </c:pt>
                <c:pt idx="75">
                  <c:v>67.841571378363611</c:v>
                </c:pt>
                <c:pt idx="76">
                  <c:v>67.31197511370091</c:v>
                </c:pt>
                <c:pt idx="77">
                  <c:v>66.815339058389085</c:v>
                </c:pt>
                <c:pt idx="78">
                  <c:v>66.351333979926025</c:v>
                </c:pt>
                <c:pt idx="79">
                  <c:v>65.919013720802212</c:v>
                </c:pt>
                <c:pt idx="80">
                  <c:v>65.516971028703736</c:v>
                </c:pt>
                <c:pt idx="81">
                  <c:v>65.143476705548821</c:v>
                </c:pt>
                <c:pt idx="82">
                  <c:v>64.796598492286819</c:v>
                </c:pt>
                <c:pt idx="83">
                  <c:v>64.474298694014323</c:v>
                </c:pt>
                <c:pt idx="84">
                  <c:v>64.174511353113786</c:v>
                </c:pt>
                <c:pt idx="85">
                  <c:v>63.89520089309427</c:v>
                </c:pt>
                <c:pt idx="86">
                  <c:v>63.634404726369269</c:v>
                </c:pt>
                <c:pt idx="87">
                  <c:v>63.390262495734341</c:v>
                </c:pt>
                <c:pt idx="88">
                  <c:v>63.161034535519384</c:v>
                </c:pt>
                <c:pt idx="89">
                  <c:v>62.945111901262472</c:v>
                </c:pt>
                <c:pt idx="90">
                  <c:v>62.74102000502414</c:v>
                </c:pt>
                <c:pt idx="91">
                  <c:v>62.547417560751875</c:v>
                </c:pt>
                <c:pt idx="92">
                  <c:v>62.363092223921107</c:v>
                </c:pt>
                <c:pt idx="93">
                  <c:v>62.186954020643725</c:v>
                </c:pt>
                <c:pt idx="94">
                  <c:v>62.018027411892618</c:v>
                </c:pt>
                <c:pt idx="95">
                  <c:v>61.855442630164589</c:v>
                </c:pt>
                <c:pt idx="96">
                  <c:v>61.698426756615255</c:v>
                </c:pt>
                <c:pt idx="97">
                  <c:v>61.546294872233567</c:v>
                </c:pt>
                <c:pt idx="98">
                  <c:v>61.398441511969281</c:v>
                </c:pt>
                <c:pt idx="99">
                  <c:v>61.254332570825085</c:v>
                </c:pt>
                <c:pt idx="100">
                  <c:v>61.113497751079947</c:v>
                </c:pt>
                <c:pt idx="101">
                  <c:v>60.975523595900938</c:v>
                </c:pt>
                <c:pt idx="102">
                  <c:v>60.840047123130859</c:v>
                </c:pt>
                <c:pt idx="103">
                  <c:v>60.706750051130342</c:v>
                </c:pt>
                <c:pt idx="104">
                  <c:v>60.575353593882056</c:v>
                </c:pt>
                <c:pt idx="105">
                  <c:v>60.445613793289759</c:v>
                </c:pt>
                <c:pt idx="106">
                  <c:v>60.317317351289411</c:v>
                </c:pt>
                <c:pt idx="107">
                  <c:v>60.190277921922913</c:v>
                </c:pt>
                <c:pt idx="108">
                  <c:v>60.064332823067701</c:v>
                </c:pt>
                <c:pt idx="109">
                  <c:v>59.939340128429954</c:v>
                </c:pt>
                <c:pt idx="110">
                  <c:v>59.815176102228108</c:v>
                </c:pt>
                <c:pt idx="111">
                  <c:v>59.69173294137078</c:v>
                </c:pt>
                <c:pt idx="112">
                  <c:v>59.568916792622289</c:v>
                </c:pt>
                <c:pt idx="113">
                  <c:v>59.446646015074116</c:v>
                </c:pt>
                <c:pt idx="114">
                  <c:v>59.324849661083306</c:v>
                </c:pt>
                <c:pt idx="115">
                  <c:v>59.203466151617903</c:v>
                </c:pt>
                <c:pt idx="116">
                  <c:v>59.082442124617224</c:v>
                </c:pt>
                <c:pt idx="117">
                  <c:v>58.961731437504021</c:v>
                </c:pt>
                <c:pt idx="118">
                  <c:v>58.841294307362674</c:v>
                </c:pt>
                <c:pt idx="119">
                  <c:v>58.721096574524694</c:v>
                </c:pt>
                <c:pt idx="120">
                  <c:v>58.601109077384457</c:v>
                </c:pt>
                <c:pt idx="121">
                  <c:v>58.481307128218177</c:v>
                </c:pt>
                <c:pt idx="122">
                  <c:v>58.361670081610193</c:v>
                </c:pt>
                <c:pt idx="123">
                  <c:v>58.242180988821019</c:v>
                </c:pt>
                <c:pt idx="124">
                  <c:v>58.122826333073945</c:v>
                </c:pt>
                <c:pt idx="125">
                  <c:v>58.003595842305785</c:v>
                </c:pt>
                <c:pt idx="126">
                  <c:v>57.884482377431851</c:v>
                </c:pt>
                <c:pt idx="127">
                  <c:v>57.765481895617221</c:v>
                </c:pt>
                <c:pt idx="128">
                  <c:v>57.646593489419729</c:v>
                </c:pt>
                <c:pt idx="129">
                  <c:v>57.527819503956302</c:v>
                </c:pt>
                <c:pt idx="130">
                  <c:v>57.409165735404017</c:v>
                </c:pt>
                <c:pt idx="131">
                  <c:v>57.290641715119136</c:v>
                </c:pt>
                <c:pt idx="132">
                  <c:v>57.172261084346673</c:v>
                </c:pt>
                <c:pt idx="133">
                  <c:v>57.054042064758058</c:v>
                </c:pt>
                <c:pt idx="134">
                  <c:v>56.936008029705171</c:v>
                </c:pt>
                <c:pt idx="135">
                  <c:v>56.818188179846665</c:v>
                </c:pt>
                <c:pt idx="136">
                  <c:v>56.700618324343473</c:v>
                </c:pt>
                <c:pt idx="137">
                  <c:v>56.583341764691504</c:v>
                </c:pt>
                <c:pt idx="138">
                  <c:v>56.466410271918157</c:v>
                </c:pt>
                <c:pt idx="139">
                  <c:v>56.349885138684002</c:v>
                </c:pt>
                <c:pt idx="140">
                  <c:v>56.233838275111424</c:v>
                </c:pt>
                <c:pt idx="141">
                  <c:v>56.118353300233352</c:v>
                </c:pt>
                <c:pt idx="142">
                  <c:v>56.003526559294087</c:v>
                </c:pt>
                <c:pt idx="143">
                  <c:v>55.889467970578607</c:v>
                </c:pt>
                <c:pt idx="144">
                  <c:v>55.776301574514974</c:v>
                </c:pt>
                <c:pt idx="145">
                  <c:v>55.664165624114126</c:v>
                </c:pt>
                <c:pt idx="146">
                  <c:v>55.553212022628941</c:v>
                </c:pt>
                <c:pt idx="147">
                  <c:v>55.443604887033892</c:v>
                </c:pt>
                <c:pt idx="148">
                  <c:v>55.335518002489593</c:v>
                </c:pt>
                <c:pt idx="149">
                  <c:v>55.229130943829546</c:v>
                </c:pt>
                <c:pt idx="150">
                  <c:v>55.124623687484331</c:v>
                </c:pt>
                <c:pt idx="151">
                  <c:v>55.022169633095267</c:v>
                </c:pt>
                <c:pt idx="152">
                  <c:v>54.921927106644674</c:v>
                </c:pt>
                <c:pt idx="153">
                  <c:v>54.82402962606011</c:v>
                </c:pt>
                <c:pt idx="154">
                  <c:v>54.728575461976888</c:v>
                </c:pt>
                <c:pt idx="155">
                  <c:v>54.635617288880084</c:v>
                </c:pt>
                <c:pt idx="156">
                  <c:v>54.545152945361821</c:v>
                </c:pt>
                <c:pt idx="157">
                  <c:v>54.457118445087488</c:v>
                </c:pt>
                <c:pt idx="158">
                  <c:v>54.371384342693247</c:v>
                </c:pt>
                <c:pt idx="159">
                  <c:v>54.287756323279872</c:v>
                </c:pt>
                <c:pt idx="160">
                  <c:v>54.205980453506839</c:v>
                </c:pt>
                <c:pt idx="161">
                  <c:v>54.125752961460044</c:v>
                </c:pt>
                <c:pt idx="162">
                  <c:v>54.046733802941155</c:v>
                </c:pt>
                <c:pt idx="163">
                  <c:v>53.968562748195623</c:v>
                </c:pt>
                <c:pt idx="164">
                  <c:v>53.89087639781107</c:v>
                </c:pt>
                <c:pt idx="165">
                  <c:v>53.813324475758904</c:v>
                </c:pt>
                <c:pt idx="166">
                  <c:v>53.735583951960486</c:v>
                </c:pt>
                <c:pt idx="167">
                  <c:v>53.657369954544222</c:v>
                </c:pt>
                <c:pt idx="168">
                  <c:v>53.578442941947365</c:v>
                </c:pt>
                <c:pt idx="169">
                  <c:v>53.498612109023696</c:v>
                </c:pt>
                <c:pt idx="170">
                  <c:v>53.417735412992059</c:v>
                </c:pt>
                <c:pt idx="171">
                  <c:v>53.335716876174587</c:v>
                </c:pt>
                <c:pt idx="172">
                  <c:v>53.252501944522301</c:v>
                </c:pt>
                <c:pt idx="173">
                  <c:v>53.168071675707516</c:v>
                </c:pt>
                <c:pt idx="174">
                  <c:v>53.082436436051701</c:v>
                </c:pt>
                <c:pt idx="175">
                  <c:v>52.995629642686012</c:v>
                </c:pt>
                <c:pt idx="176">
                  <c:v>52.907701930940455</c:v>
                </c:pt>
                <c:pt idx="177">
                  <c:v>52.818715981521464</c:v>
                </c:pt>
                <c:pt idx="178">
                  <c:v>52.72874212137544</c:v>
                </c:pt>
                <c:pt idx="179">
                  <c:v>52.637854721302602</c:v>
                </c:pt>
                <c:pt idx="180">
                  <c:v>52.546129351454731</c:v>
                </c:pt>
                <c:pt idx="181">
                  <c:v>52.453640618563433</c:v>
                </c:pt>
                <c:pt idx="182">
                  <c:v>52.360460590547028</c:v>
                </c:pt>
                <c:pt idx="183">
                  <c:v>52.266657709519215</c:v>
                </c:pt>
                <c:pt idx="184">
                  <c:v>52.172296098406932</c:v>
                </c:pt>
                <c:pt idx="185">
                  <c:v>52.077435175644503</c:v>
                </c:pt>
                <c:pt idx="186">
                  <c:v>51.982129504038227</c:v>
                </c:pt>
                <c:pt idx="187">
                  <c:v>51.886428812070996</c:v>
                </c:pt>
                <c:pt idx="188">
                  <c:v>51.790378137518388</c:v>
                </c:pt>
                <c:pt idx="189">
                  <c:v>51.694018053666696</c:v>
                </c:pt>
                <c:pt idx="190">
                  <c:v>51.597384947394609</c:v>
                </c:pt>
                <c:pt idx="191">
                  <c:v>51.500511325864402</c:v>
                </c:pt>
                <c:pt idx="192">
                  <c:v>51.403426134654367</c:v>
                </c:pt>
                <c:pt idx="193">
                  <c:v>51.306155075006629</c:v>
                </c:pt>
                <c:pt idx="194">
                  <c:v>51.208720911644527</c:v>
                </c:pt>
                <c:pt idx="195">
                  <c:v>51.111143765511152</c:v>
                </c:pt>
                <c:pt idx="196">
                  <c:v>51.013441387961784</c:v>
                </c:pt>
                <c:pt idx="197">
                  <c:v>50.915629414553578</c:v>
                </c:pt>
                <c:pt idx="198">
                  <c:v>50.817721597740331</c:v>
                </c:pt>
                <c:pt idx="199">
                  <c:v>50.719730018599797</c:v>
                </c:pt>
                <c:pt idx="200">
                  <c:v>50.621665278277916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DD-4CD5-A827-D402A576C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B!$Q$28:$Q$228</c:f>
              <c:numCache>
                <c:formatCode>General</c:formatCode>
                <c:ptCount val="201"/>
                <c:pt idx="0">
                  <c:v>67.619</c:v>
                </c:pt>
                <c:pt idx="1">
                  <c:v>66.778000000000006</c:v>
                </c:pt>
                <c:pt idx="2">
                  <c:v>66.81</c:v>
                </c:pt>
                <c:pt idx="3">
                  <c:v>67.063000000000002</c:v>
                </c:pt>
                <c:pt idx="4">
                  <c:v>66.713999999999999</c:v>
                </c:pt>
                <c:pt idx="5">
                  <c:v>66.063000000000002</c:v>
                </c:pt>
                <c:pt idx="6">
                  <c:v>66.983999999999995</c:v>
                </c:pt>
                <c:pt idx="7">
                  <c:v>66.856999999999999</c:v>
                </c:pt>
                <c:pt idx="8">
                  <c:v>67.159000000000006</c:v>
                </c:pt>
                <c:pt idx="9">
                  <c:v>68.762</c:v>
                </c:pt>
                <c:pt idx="10">
                  <c:v>67.73</c:v>
                </c:pt>
                <c:pt idx="11">
                  <c:v>68.381</c:v>
                </c:pt>
                <c:pt idx="12">
                  <c:v>67.364999999999995</c:v>
                </c:pt>
                <c:pt idx="13">
                  <c:v>68.364999999999995</c:v>
                </c:pt>
                <c:pt idx="14">
                  <c:v>67.048000000000002</c:v>
                </c:pt>
                <c:pt idx="15">
                  <c:v>67.332999999999998</c:v>
                </c:pt>
                <c:pt idx="16">
                  <c:v>67.951999999999998</c:v>
                </c:pt>
                <c:pt idx="17">
                  <c:v>67.143000000000001</c:v>
                </c:pt>
                <c:pt idx="18">
                  <c:v>67.602999999999994</c:v>
                </c:pt>
                <c:pt idx="19">
                  <c:v>67.031999999999996</c:v>
                </c:pt>
                <c:pt idx="20">
                  <c:v>67.762</c:v>
                </c:pt>
                <c:pt idx="21">
                  <c:v>66.619</c:v>
                </c:pt>
                <c:pt idx="22">
                  <c:v>67.459999999999994</c:v>
                </c:pt>
                <c:pt idx="23">
                  <c:v>68.635000000000005</c:v>
                </c:pt>
                <c:pt idx="24">
                  <c:v>68.619</c:v>
                </c:pt>
                <c:pt idx="25">
                  <c:v>68.206000000000003</c:v>
                </c:pt>
                <c:pt idx="26">
                  <c:v>69.825000000000003</c:v>
                </c:pt>
                <c:pt idx="27">
                  <c:v>68.778000000000006</c:v>
                </c:pt>
                <c:pt idx="28">
                  <c:v>68.81</c:v>
                </c:pt>
                <c:pt idx="29">
                  <c:v>68.254000000000005</c:v>
                </c:pt>
                <c:pt idx="30">
                  <c:v>68.888999999999996</c:v>
                </c:pt>
                <c:pt idx="31">
                  <c:v>68.602999999999994</c:v>
                </c:pt>
                <c:pt idx="32">
                  <c:v>69.856999999999999</c:v>
                </c:pt>
                <c:pt idx="33">
                  <c:v>68.444000000000003</c:v>
                </c:pt>
                <c:pt idx="34">
                  <c:v>69.905000000000001</c:v>
                </c:pt>
                <c:pt idx="35">
                  <c:v>69.126999999999995</c:v>
                </c:pt>
                <c:pt idx="36">
                  <c:v>71.697999999999993</c:v>
                </c:pt>
                <c:pt idx="37">
                  <c:v>71.951999999999998</c:v>
                </c:pt>
                <c:pt idx="38">
                  <c:v>71.397000000000006</c:v>
                </c:pt>
                <c:pt idx="39">
                  <c:v>71.381</c:v>
                </c:pt>
                <c:pt idx="40">
                  <c:v>73</c:v>
                </c:pt>
                <c:pt idx="41">
                  <c:v>73.570999999999998</c:v>
                </c:pt>
                <c:pt idx="42">
                  <c:v>73.968000000000004</c:v>
                </c:pt>
                <c:pt idx="43">
                  <c:v>76.126999999999995</c:v>
                </c:pt>
                <c:pt idx="44">
                  <c:v>76.840999999999994</c:v>
                </c:pt>
                <c:pt idx="45">
                  <c:v>79.19</c:v>
                </c:pt>
                <c:pt idx="46">
                  <c:v>80.921000000000006</c:v>
                </c:pt>
                <c:pt idx="47">
                  <c:v>83.825000000000003</c:v>
                </c:pt>
                <c:pt idx="48">
                  <c:v>85.619</c:v>
                </c:pt>
                <c:pt idx="49">
                  <c:v>88.745999999999995</c:v>
                </c:pt>
                <c:pt idx="50">
                  <c:v>93.174999999999997</c:v>
                </c:pt>
                <c:pt idx="51">
                  <c:v>97.983999999999995</c:v>
                </c:pt>
                <c:pt idx="52">
                  <c:v>103.889</c:v>
                </c:pt>
                <c:pt idx="53">
                  <c:v>111.73</c:v>
                </c:pt>
                <c:pt idx="54">
                  <c:v>121.238</c:v>
                </c:pt>
                <c:pt idx="55">
                  <c:v>133.17500000000001</c:v>
                </c:pt>
                <c:pt idx="56">
                  <c:v>146.77799999999999</c:v>
                </c:pt>
                <c:pt idx="57">
                  <c:v>157.92099999999999</c:v>
                </c:pt>
                <c:pt idx="58">
                  <c:v>168.39699999999999</c:v>
                </c:pt>
                <c:pt idx="59">
                  <c:v>177.68299999999999</c:v>
                </c:pt>
                <c:pt idx="60">
                  <c:v>181.92099999999999</c:v>
                </c:pt>
                <c:pt idx="61">
                  <c:v>185.96799999999999</c:v>
                </c:pt>
                <c:pt idx="62">
                  <c:v>183.50800000000001</c:v>
                </c:pt>
                <c:pt idx="63">
                  <c:v>176.01599999999999</c:v>
                </c:pt>
                <c:pt idx="64">
                  <c:v>162.84100000000001</c:v>
                </c:pt>
                <c:pt idx="65">
                  <c:v>142.06299999999999</c:v>
                </c:pt>
                <c:pt idx="66">
                  <c:v>115.254</c:v>
                </c:pt>
                <c:pt idx="67">
                  <c:v>89.507999999999996</c:v>
                </c:pt>
                <c:pt idx="68">
                  <c:v>74.921000000000006</c:v>
                </c:pt>
                <c:pt idx="69">
                  <c:v>68.762</c:v>
                </c:pt>
                <c:pt idx="70">
                  <c:v>69.667000000000002</c:v>
                </c:pt>
                <c:pt idx="71">
                  <c:v>70.444000000000003</c:v>
                </c:pt>
                <c:pt idx="72">
                  <c:v>71.349000000000004</c:v>
                </c:pt>
                <c:pt idx="73">
                  <c:v>73.078999999999994</c:v>
                </c:pt>
                <c:pt idx="74">
                  <c:v>74.555999999999997</c:v>
                </c:pt>
                <c:pt idx="75">
                  <c:v>76.778000000000006</c:v>
                </c:pt>
                <c:pt idx="76">
                  <c:v>81.206000000000003</c:v>
                </c:pt>
                <c:pt idx="77">
                  <c:v>85.921000000000006</c:v>
                </c:pt>
                <c:pt idx="78">
                  <c:v>92.905000000000001</c:v>
                </c:pt>
                <c:pt idx="79">
                  <c:v>102.651</c:v>
                </c:pt>
                <c:pt idx="80">
                  <c:v>111.19</c:v>
                </c:pt>
                <c:pt idx="81">
                  <c:v>122.127</c:v>
                </c:pt>
                <c:pt idx="82">
                  <c:v>131.82499999999999</c:v>
                </c:pt>
                <c:pt idx="83">
                  <c:v>138.34899999999999</c:v>
                </c:pt>
                <c:pt idx="84">
                  <c:v>144.095</c:v>
                </c:pt>
                <c:pt idx="85">
                  <c:v>145.34899999999999</c:v>
                </c:pt>
                <c:pt idx="86">
                  <c:v>144.60300000000001</c:v>
                </c:pt>
                <c:pt idx="87">
                  <c:v>136.79400000000001</c:v>
                </c:pt>
                <c:pt idx="88">
                  <c:v>124</c:v>
                </c:pt>
                <c:pt idx="89">
                  <c:v>106.84099999999999</c:v>
                </c:pt>
                <c:pt idx="90">
                  <c:v>82.475999999999999</c:v>
                </c:pt>
                <c:pt idx="91">
                  <c:v>69.016000000000005</c:v>
                </c:pt>
                <c:pt idx="92">
                  <c:v>63.317</c:v>
                </c:pt>
                <c:pt idx="93">
                  <c:v>61.984000000000002</c:v>
                </c:pt>
                <c:pt idx="94">
                  <c:v>62.110999999999997</c:v>
                </c:pt>
                <c:pt idx="95">
                  <c:v>61.491999999999997</c:v>
                </c:pt>
                <c:pt idx="96">
                  <c:v>61.508000000000003</c:v>
                </c:pt>
                <c:pt idx="97">
                  <c:v>61.412999999999997</c:v>
                </c:pt>
                <c:pt idx="98">
                  <c:v>62.698</c:v>
                </c:pt>
                <c:pt idx="99">
                  <c:v>62.206000000000003</c:v>
                </c:pt>
                <c:pt idx="100">
                  <c:v>62.174999999999997</c:v>
                </c:pt>
                <c:pt idx="101">
                  <c:v>62.73</c:v>
                </c:pt>
                <c:pt idx="102">
                  <c:v>62.651000000000003</c:v>
                </c:pt>
                <c:pt idx="103">
                  <c:v>63.905000000000001</c:v>
                </c:pt>
                <c:pt idx="104">
                  <c:v>65.856999999999999</c:v>
                </c:pt>
                <c:pt idx="105">
                  <c:v>64.73</c:v>
                </c:pt>
                <c:pt idx="106">
                  <c:v>67.048000000000002</c:v>
                </c:pt>
                <c:pt idx="107">
                  <c:v>66.856999999999999</c:v>
                </c:pt>
                <c:pt idx="108">
                  <c:v>67.602999999999994</c:v>
                </c:pt>
                <c:pt idx="109">
                  <c:v>67.683000000000007</c:v>
                </c:pt>
                <c:pt idx="110">
                  <c:v>70.238</c:v>
                </c:pt>
                <c:pt idx="111">
                  <c:v>71.429000000000002</c:v>
                </c:pt>
                <c:pt idx="112">
                  <c:v>73.936999999999998</c:v>
                </c:pt>
                <c:pt idx="113">
                  <c:v>77.016000000000005</c:v>
                </c:pt>
                <c:pt idx="114">
                  <c:v>78.444000000000003</c:v>
                </c:pt>
                <c:pt idx="115">
                  <c:v>80.570999999999998</c:v>
                </c:pt>
                <c:pt idx="116">
                  <c:v>83.888999999999996</c:v>
                </c:pt>
                <c:pt idx="117">
                  <c:v>88.221999999999994</c:v>
                </c:pt>
                <c:pt idx="118">
                  <c:v>93.81</c:v>
                </c:pt>
                <c:pt idx="119">
                  <c:v>101.238</c:v>
                </c:pt>
                <c:pt idx="120">
                  <c:v>109.524</c:v>
                </c:pt>
                <c:pt idx="121">
                  <c:v>118.60299999999999</c:v>
                </c:pt>
                <c:pt idx="122">
                  <c:v>125.81</c:v>
                </c:pt>
                <c:pt idx="123">
                  <c:v>135.49199999999999</c:v>
                </c:pt>
                <c:pt idx="124">
                  <c:v>143.17500000000001</c:v>
                </c:pt>
                <c:pt idx="125">
                  <c:v>149.30199999999999</c:v>
                </c:pt>
                <c:pt idx="126">
                  <c:v>153.84100000000001</c:v>
                </c:pt>
                <c:pt idx="127">
                  <c:v>156.41300000000001</c:v>
                </c:pt>
                <c:pt idx="128">
                  <c:v>155.96799999999999</c:v>
                </c:pt>
                <c:pt idx="129">
                  <c:v>151.84100000000001</c:v>
                </c:pt>
                <c:pt idx="130">
                  <c:v>145.65100000000001</c:v>
                </c:pt>
                <c:pt idx="131">
                  <c:v>133.095</c:v>
                </c:pt>
                <c:pt idx="132">
                  <c:v>117.77800000000001</c:v>
                </c:pt>
                <c:pt idx="133">
                  <c:v>101.81</c:v>
                </c:pt>
                <c:pt idx="134">
                  <c:v>85.54</c:v>
                </c:pt>
                <c:pt idx="135">
                  <c:v>70.555999999999997</c:v>
                </c:pt>
                <c:pt idx="136">
                  <c:v>63.54</c:v>
                </c:pt>
                <c:pt idx="137">
                  <c:v>58.619</c:v>
                </c:pt>
                <c:pt idx="138">
                  <c:v>59.063000000000002</c:v>
                </c:pt>
                <c:pt idx="139">
                  <c:v>57.920999999999999</c:v>
                </c:pt>
                <c:pt idx="140">
                  <c:v>58.381</c:v>
                </c:pt>
                <c:pt idx="141">
                  <c:v>59.094999999999999</c:v>
                </c:pt>
                <c:pt idx="142">
                  <c:v>59.412999999999997</c:v>
                </c:pt>
                <c:pt idx="143">
                  <c:v>60.524000000000001</c:v>
                </c:pt>
                <c:pt idx="144">
                  <c:v>62.555999999999997</c:v>
                </c:pt>
                <c:pt idx="145">
                  <c:v>62.968000000000004</c:v>
                </c:pt>
                <c:pt idx="146">
                  <c:v>65.174999999999997</c:v>
                </c:pt>
                <c:pt idx="147">
                  <c:v>68.094999999999999</c:v>
                </c:pt>
                <c:pt idx="148">
                  <c:v>70.936999999999998</c:v>
                </c:pt>
                <c:pt idx="149">
                  <c:v>74.650999999999996</c:v>
                </c:pt>
                <c:pt idx="150">
                  <c:v>77.475999999999999</c:v>
                </c:pt>
                <c:pt idx="151">
                  <c:v>83.254000000000005</c:v>
                </c:pt>
                <c:pt idx="152">
                  <c:v>89.856999999999999</c:v>
                </c:pt>
                <c:pt idx="153">
                  <c:v>95.570999999999998</c:v>
                </c:pt>
                <c:pt idx="154">
                  <c:v>102.762</c:v>
                </c:pt>
                <c:pt idx="155">
                  <c:v>107.905</c:v>
                </c:pt>
                <c:pt idx="156">
                  <c:v>113.92100000000001</c:v>
                </c:pt>
                <c:pt idx="157">
                  <c:v>117.571</c:v>
                </c:pt>
                <c:pt idx="158">
                  <c:v>119.905</c:v>
                </c:pt>
                <c:pt idx="159">
                  <c:v>120.92100000000001</c:v>
                </c:pt>
                <c:pt idx="160">
                  <c:v>118.54</c:v>
                </c:pt>
                <c:pt idx="161">
                  <c:v>112.825</c:v>
                </c:pt>
                <c:pt idx="162">
                  <c:v>103.524</c:v>
                </c:pt>
                <c:pt idx="163">
                  <c:v>93.46</c:v>
                </c:pt>
                <c:pt idx="164">
                  <c:v>82.397000000000006</c:v>
                </c:pt>
                <c:pt idx="165">
                  <c:v>71.174999999999997</c:v>
                </c:pt>
                <c:pt idx="166">
                  <c:v>62.73</c:v>
                </c:pt>
                <c:pt idx="167">
                  <c:v>56.302</c:v>
                </c:pt>
                <c:pt idx="168">
                  <c:v>54.555999999999997</c:v>
                </c:pt>
                <c:pt idx="169">
                  <c:v>52.777999999999999</c:v>
                </c:pt>
                <c:pt idx="170">
                  <c:v>52.094999999999999</c:v>
                </c:pt>
                <c:pt idx="171">
                  <c:v>51.651000000000003</c:v>
                </c:pt>
                <c:pt idx="172">
                  <c:v>52.46</c:v>
                </c:pt>
                <c:pt idx="173">
                  <c:v>51.508000000000003</c:v>
                </c:pt>
                <c:pt idx="174">
                  <c:v>52.063000000000002</c:v>
                </c:pt>
                <c:pt idx="175">
                  <c:v>51.365000000000002</c:v>
                </c:pt>
                <c:pt idx="176">
                  <c:v>53.015999999999998</c:v>
                </c:pt>
                <c:pt idx="177">
                  <c:v>53.332999999999998</c:v>
                </c:pt>
                <c:pt idx="178">
                  <c:v>53.031999999999996</c:v>
                </c:pt>
                <c:pt idx="179">
                  <c:v>52.348999999999997</c:v>
                </c:pt>
                <c:pt idx="180">
                  <c:v>51.54</c:v>
                </c:pt>
                <c:pt idx="181">
                  <c:v>52.110999999999997</c:v>
                </c:pt>
                <c:pt idx="182">
                  <c:v>52.713999999999999</c:v>
                </c:pt>
                <c:pt idx="183">
                  <c:v>50.444000000000003</c:v>
                </c:pt>
                <c:pt idx="184">
                  <c:v>51.841000000000001</c:v>
                </c:pt>
                <c:pt idx="185">
                  <c:v>51.777999999999999</c:v>
                </c:pt>
                <c:pt idx="186">
                  <c:v>52.253999999999998</c:v>
                </c:pt>
                <c:pt idx="187">
                  <c:v>51.143000000000001</c:v>
                </c:pt>
                <c:pt idx="188">
                  <c:v>52.174999999999997</c:v>
                </c:pt>
                <c:pt idx="189">
                  <c:v>51.587000000000003</c:v>
                </c:pt>
                <c:pt idx="190">
                  <c:v>50.984000000000002</c:v>
                </c:pt>
                <c:pt idx="191">
                  <c:v>50.365000000000002</c:v>
                </c:pt>
                <c:pt idx="192">
                  <c:v>51.094999999999999</c:v>
                </c:pt>
                <c:pt idx="193">
                  <c:v>51.031999999999996</c:v>
                </c:pt>
                <c:pt idx="194">
                  <c:v>50.825000000000003</c:v>
                </c:pt>
                <c:pt idx="195">
                  <c:v>50.73</c:v>
                </c:pt>
                <c:pt idx="196">
                  <c:v>52.094999999999999</c:v>
                </c:pt>
                <c:pt idx="197">
                  <c:v>50.936999999999998</c:v>
                </c:pt>
                <c:pt idx="198">
                  <c:v>51.951999999999998</c:v>
                </c:pt>
                <c:pt idx="199">
                  <c:v>51.524000000000001</c:v>
                </c:pt>
                <c:pt idx="200">
                  <c:v>50.222000000000001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AF-4020-9387-438C6E4CC1E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65.617460686298656</c:v>
                </c:pt>
                <c:pt idx="8">
                  <c:v>65.829042385084662</c:v>
                </c:pt>
                <c:pt idx="9">
                  <c:v>66.040648758021703</c:v>
                </c:pt>
                <c:pt idx="10">
                  <c:v>66.252282309800464</c:v>
                </c:pt>
                <c:pt idx="11">
                  <c:v>66.463945696687261</c:v>
                </c:pt>
                <c:pt idx="12">
                  <c:v>66.675641707831602</c:v>
                </c:pt>
                <c:pt idx="13">
                  <c:v>66.887373236248408</c:v>
                </c:pt>
                <c:pt idx="14">
                  <c:v>67.099143236652907</c:v>
                </c:pt>
                <c:pt idx="15">
                  <c:v>67.310954666795396</c:v>
                </c:pt>
                <c:pt idx="16">
                  <c:v>67.522810408461737</c:v>
                </c:pt>
                <c:pt idx="17">
                  <c:v>67.734713164072616</c:v>
                </c:pt>
                <c:pt idx="18">
                  <c:v>67.946665325266906</c:v>
                </c:pt>
                <c:pt idx="19">
                  <c:v>68.158668811902828</c:v>
                </c:pt>
                <c:pt idx="20">
                  <c:v>68.37072488536451</c:v>
                </c:pt>
                <c:pt idx="21">
                  <c:v>68.582833952404201</c:v>
                </c:pt>
                <c:pt idx="22">
                  <c:v>68.794995401454514</c:v>
                </c:pt>
                <c:pt idx="23">
                  <c:v>69.007207564036889</c:v>
                </c:pt>
                <c:pt idx="24">
                  <c:v>69.219467989754421</c:v>
                </c:pt>
                <c:pt idx="25">
                  <c:v>69.431774398198954</c:v>
                </c:pt>
                <c:pt idx="26">
                  <c:v>69.644126979397541</c:v>
                </c:pt>
                <c:pt idx="27">
                  <c:v>69.856533240351567</c:v>
                </c:pt>
                <c:pt idx="28">
                  <c:v>70.069017462832321</c:v>
                </c:pt>
                <c:pt idx="29">
                  <c:v>70.281638219871851</c:v>
                </c:pt>
                <c:pt idx="30">
                  <c:v>70.494519520630377</c:v>
                </c:pt>
                <c:pt idx="31">
                  <c:v>70.707904283345513</c:v>
                </c:pt>
                <c:pt idx="32">
                  <c:v>70.922243250190661</c:v>
                </c:pt>
                <c:pt idx="33">
                  <c:v>71.138338369089311</c:v>
                </c:pt>
                <c:pt idx="34">
                  <c:v>71.35756710218358</c:v>
                </c:pt>
                <c:pt idx="35">
                  <c:v>71.582222734950008</c:v>
                </c:pt>
                <c:pt idx="36">
                  <c:v>71.816014601470357</c:v>
                </c:pt>
                <c:pt idx="37">
                  <c:v>72.064779384672192</c:v>
                </c:pt>
                <c:pt idx="38">
                  <c:v>72.337457371101692</c:v>
                </c:pt>
                <c:pt idx="39">
                  <c:v>72.647381632538682</c:v>
                </c:pt>
                <c:pt idx="40">
                  <c:v>73.01390848800699</c:v>
                </c:pt>
                <c:pt idx="41">
                  <c:v>73.464378850327691</c:v>
                </c:pt>
                <c:pt idx="42">
                  <c:v>74.036337628863023</c:v>
                </c:pt>
                <c:pt idx="43">
                  <c:v>74.779850339906446</c:v>
                </c:pt>
                <c:pt idx="44">
                  <c:v>75.759645410741314</c:v>
                </c:pt>
                <c:pt idx="45">
                  <c:v>77.056687355799085</c:v>
                </c:pt>
                <c:pt idx="46">
                  <c:v>78.76866868495101</c:v>
                </c:pt>
                <c:pt idx="47">
                  <c:v>81.008824411604024</c:v>
                </c:pt>
                <c:pt idx="48">
                  <c:v>83.902456145491442</c:v>
                </c:pt>
                <c:pt idx="49">
                  <c:v>87.580638057145535</c:v>
                </c:pt>
                <c:pt idx="50">
                  <c:v>92.170792865646604</c:v>
                </c:pt>
                <c:pt idx="51">
                  <c:v>97.784184246119949</c:v>
                </c:pt>
                <c:pt idx="52">
                  <c:v>104.50085804112621</c:v>
                </c:pt>
                <c:pt idx="53">
                  <c:v>112.35312852105882</c:v>
                </c:pt>
                <c:pt idx="54">
                  <c:v>121.30924392321253</c:v>
                </c:pt>
                <c:pt idx="55">
                  <c:v>131.2591075521436</c:v>
                </c:pt>
                <c:pt idx="56">
                  <c:v>142.00288616153858</c:v>
                </c:pt>
                <c:pt idx="57">
                  <c:v>153.23763695046284</c:v>
                </c:pt>
                <c:pt idx="58">
                  <c:v>164.5195420542544</c:v>
                </c:pt>
                <c:pt idx="59">
                  <c:v>175.14880716605464</c:v>
                </c:pt>
                <c:pt idx="60">
                  <c:v>183.92507436147099</c:v>
                </c:pt>
                <c:pt idx="61">
                  <c:v>188.87174407339916</c:v>
                </c:pt>
                <c:pt idx="62">
                  <c:v>187.36427724653953</c:v>
                </c:pt>
                <c:pt idx="63">
                  <c:v>177.21888204264576</c:v>
                </c:pt>
                <c:pt idx="64">
                  <c:v>158.53262010009934</c:v>
                </c:pt>
                <c:pt idx="65">
                  <c:v>134.74821657982054</c:v>
                </c:pt>
                <c:pt idx="66">
                  <c:v>111.40393505213538</c:v>
                </c:pt>
                <c:pt idx="67">
                  <c:v>93.175273544280927</c:v>
                </c:pt>
                <c:pt idx="68">
                  <c:v>81.724406406865128</c:v>
                </c:pt>
                <c:pt idx="69">
                  <c:v>75.940894706123984</c:v>
                </c:pt>
                <c:pt idx="70">
                  <c:v>73.683948080996117</c:v>
                </c:pt>
                <c:pt idx="71">
                  <c:v>73.231757452684519</c:v>
                </c:pt>
                <c:pt idx="72">
                  <c:v>73.701562932688915</c:v>
                </c:pt>
                <c:pt idx="73">
                  <c:v>74.826689608876833</c:v>
                </c:pt>
                <c:pt idx="74">
                  <c:v>76.640749325032814</c:v>
                </c:pt>
                <c:pt idx="75">
                  <c:v>79.286562060790089</c:v>
                </c:pt>
                <c:pt idx="76">
                  <c:v>82.930867100833993</c:v>
                </c:pt>
                <c:pt idx="77">
                  <c:v>87.722499109188078</c:v>
                </c:pt>
                <c:pt idx="78">
                  <c:v>93.760045586242953</c:v>
                </c:pt>
                <c:pt idx="79">
                  <c:v>101.05979000883208</c:v>
                </c:pt>
                <c:pt idx="80">
                  <c:v>109.52460206971139</c:v>
                </c:pt>
                <c:pt idx="81">
                  <c:v>118.9126295924341</c:v>
                </c:pt>
                <c:pt idx="82">
                  <c:v>128.78620446380035</c:v>
                </c:pt>
                <c:pt idx="83">
                  <c:v>138.3834398863693</c:v>
                </c:pt>
                <c:pt idx="84">
                  <c:v>146.35644854203599</c:v>
                </c:pt>
                <c:pt idx="85">
                  <c:v>150.52812764263041</c:v>
                </c:pt>
                <c:pt idx="86">
                  <c:v>148.24787762693174</c:v>
                </c:pt>
                <c:pt idx="87">
                  <c:v>137.89980649039674</c:v>
                </c:pt>
                <c:pt idx="88">
                  <c:v>120.82243070290424</c:v>
                </c:pt>
                <c:pt idx="89">
                  <c:v>101.49846746765249</c:v>
                </c:pt>
                <c:pt idx="90">
                  <c:v>85.051634430609397</c:v>
                </c:pt>
                <c:pt idx="91">
                  <c:v>74.216177662025984</c:v>
                </c:pt>
                <c:pt idx="92">
                  <c:v>68.603601223534696</c:v>
                </c:pt>
                <c:pt idx="93">
                  <c:v>66.264468988202452</c:v>
                </c:pt>
                <c:pt idx="94">
                  <c:v>65.423848516095191</c:v>
                </c:pt>
                <c:pt idx="95">
                  <c:v>65.102880544562993</c:v>
                </c:pt>
                <c:pt idx="96">
                  <c:v>64.924379414779537</c:v>
                </c:pt>
                <c:pt idx="97">
                  <c:v>64.782613900078985</c:v>
                </c:pt>
                <c:pt idx="98">
                  <c:v>64.657324986454682</c:v>
                </c:pt>
                <c:pt idx="99">
                  <c:v>64.548837344504321</c:v>
                </c:pt>
                <c:pt idx="100">
                  <c:v>64.462496654892192</c:v>
                </c:pt>
                <c:pt idx="101">
                  <c:v>64.406305793923636</c:v>
                </c:pt>
                <c:pt idx="102">
                  <c:v>64.391132992148314</c:v>
                </c:pt>
                <c:pt idx="103">
                  <c:v>64.431346867907067</c:v>
                </c:pt>
                <c:pt idx="104">
                  <c:v>64.545544285455989</c:v>
                </c:pt>
                <c:pt idx="105">
                  <c:v>64.757296301874277</c:v>
                </c:pt>
                <c:pt idx="106">
                  <c:v>65.09584779557342</c:v>
                </c:pt>
                <c:pt idx="107">
                  <c:v>65.596686763422014</c:v>
                </c:pt>
                <c:pt idx="108">
                  <c:v>66.301877814970865</c:v>
                </c:pt>
                <c:pt idx="109">
                  <c:v>67.260036480377153</c:v>
                </c:pt>
                <c:pt idx="110">
                  <c:v>68.525810619899119</c:v>
                </c:pt>
                <c:pt idx="111">
                  <c:v>70.158736782099197</c:v>
                </c:pt>
                <c:pt idx="112">
                  <c:v>72.221356973424648</c:v>
                </c:pt>
                <c:pt idx="113">
                  <c:v>74.776518294892384</c:v>
                </c:pt>
                <c:pt idx="114">
                  <c:v>77.883835920117278</c:v>
                </c:pt>
                <c:pt idx="115">
                  <c:v>81.595378086853032</c:v>
                </c:pt>
                <c:pt idx="116">
                  <c:v>85.950726134165294</c:v>
                </c:pt>
                <c:pt idx="117">
                  <c:v>90.971665445591853</c:v>
                </c:pt>
                <c:pt idx="118">
                  <c:v>96.656861975151372</c:v>
                </c:pt>
                <c:pt idx="119">
                  <c:v>102.97695011596272</c:v>
                </c:pt>
                <c:pt idx="120">
                  <c:v>109.8704351696944</c:v>
                </c:pt>
                <c:pt idx="121">
                  <c:v>117.24048250487756</c:v>
                </c:pt>
                <c:pt idx="122">
                  <c:v>124.95141592927057</c:v>
                </c:pt>
                <c:pt idx="123">
                  <c:v>132.82036891300402</c:v>
                </c:pt>
                <c:pt idx="124">
                  <c:v>140.59310596653961</c:v>
                </c:pt>
                <c:pt idx="125">
                  <c:v>147.88696338630575</c:v>
                </c:pt>
                <c:pt idx="126">
                  <c:v>154.09232599848019</c:v>
                </c:pt>
                <c:pt idx="127">
                  <c:v>158.26919082459622</c:v>
                </c:pt>
                <c:pt idx="128">
                  <c:v>159.15578178928041</c:v>
                </c:pt>
                <c:pt idx="129">
                  <c:v>155.44928855789669</c:v>
                </c:pt>
                <c:pt idx="130">
                  <c:v>146.40085096977776</c:v>
                </c:pt>
                <c:pt idx="131">
                  <c:v>132.47023990444734</c:v>
                </c:pt>
                <c:pt idx="132">
                  <c:v>115.54944989849513</c:v>
                </c:pt>
                <c:pt idx="133">
                  <c:v>98.425046325040583</c:v>
                </c:pt>
                <c:pt idx="134">
                  <c:v>83.70098332403829</c:v>
                </c:pt>
                <c:pt idx="135">
                  <c:v>72.855489131660889</c:v>
                </c:pt>
                <c:pt idx="136">
                  <c:v>65.98863895983213</c:v>
                </c:pt>
                <c:pt idx="137">
                  <c:v>62.256176866780656</c:v>
                </c:pt>
                <c:pt idx="138">
                  <c:v>60.542477131071315</c:v>
                </c:pt>
                <c:pt idx="139">
                  <c:v>59.939382930650446</c:v>
                </c:pt>
                <c:pt idx="140">
                  <c:v>59.89878248474777</c:v>
                </c:pt>
                <c:pt idx="141">
                  <c:v>60.170308454446136</c:v>
                </c:pt>
                <c:pt idx="142">
                  <c:v>60.681129246771576</c:v>
                </c:pt>
                <c:pt idx="143">
                  <c:v>61.443893031938202</c:v>
                </c:pt>
                <c:pt idx="144">
                  <c:v>62.50743082776814</c:v>
                </c:pt>
                <c:pt idx="145">
                  <c:v>63.935238497664763</c:v>
                </c:pt>
                <c:pt idx="146">
                  <c:v>65.795974902164716</c:v>
                </c:pt>
                <c:pt idx="147">
                  <c:v>68.157275109791414</c:v>
                </c:pt>
                <c:pt idx="148">
                  <c:v>71.079512834971439</c:v>
                </c:pt>
                <c:pt idx="149">
                  <c:v>74.608673796205437</c:v>
                </c:pt>
                <c:pt idx="150">
                  <c:v>78.768455861183938</c:v>
                </c:pt>
                <c:pt idx="151">
                  <c:v>83.551941865126764</c:v>
                </c:pt>
                <c:pt idx="152">
                  <c:v>88.912796843250192</c:v>
                </c:pt>
                <c:pt idx="153">
                  <c:v>94.754533990094501</c:v>
                </c:pt>
                <c:pt idx="154">
                  <c:v>100.91372189381788</c:v>
                </c:pt>
                <c:pt idx="155">
                  <c:v>107.13049891820057</c:v>
                </c:pt>
                <c:pt idx="156">
                  <c:v>113.00264117329527</c:v>
                </c:pt>
                <c:pt idx="157">
                  <c:v>117.9358782540383</c:v>
                </c:pt>
                <c:pt idx="158">
                  <c:v>121.13481039994164</c:v>
                </c:pt>
                <c:pt idx="159">
                  <c:v>121.70469190075849</c:v>
                </c:pt>
                <c:pt idx="160">
                  <c:v>118.90999116144977</c:v>
                </c:pt>
                <c:pt idx="161">
                  <c:v>112.53335399850502</c:v>
                </c:pt>
                <c:pt idx="162">
                  <c:v>103.14890601242845</c:v>
                </c:pt>
                <c:pt idx="163">
                  <c:v>92.092846931861558</c:v>
                </c:pt>
                <c:pt idx="164">
                  <c:v>81.066152722003437</c:v>
                </c:pt>
                <c:pt idx="165">
                  <c:v>71.553621998709474</c:v>
                </c:pt>
                <c:pt idx="166">
                  <c:v>64.379054139810478</c:v>
                </c:pt>
                <c:pt idx="167">
                  <c:v>59.612009048933942</c:v>
                </c:pt>
                <c:pt idx="168">
                  <c:v>56.79535682463186</c:v>
                </c:pt>
                <c:pt idx="169">
                  <c:v>55.288290168393694</c:v>
                </c:pt>
                <c:pt idx="170">
                  <c:v>54.527270315590812</c:v>
                </c:pt>
                <c:pt idx="171">
                  <c:v>54.13154253185003</c:v>
                </c:pt>
                <c:pt idx="172">
                  <c:v>53.890962203321941</c:v>
                </c:pt>
                <c:pt idx="173">
                  <c:v>53.708157802232947</c:v>
                </c:pt>
                <c:pt idx="174">
                  <c:v>53.544679288295569</c:v>
                </c:pt>
                <c:pt idx="175">
                  <c:v>53.387455738436564</c:v>
                </c:pt>
                <c:pt idx="176">
                  <c:v>53.232617137822807</c:v>
                </c:pt>
                <c:pt idx="177">
                  <c:v>53.079132343043767</c:v>
                </c:pt>
                <c:pt idx="178">
                  <c:v>52.926718778282257</c:v>
                </c:pt>
                <c:pt idx="179">
                  <c:v>52.775261720724778</c:v>
                </c:pt>
                <c:pt idx="180">
                  <c:v>52.624677973317546</c:v>
                </c:pt>
                <c:pt idx="181">
                  <c:v>52.474889845996323</c:v>
                </c:pt>
                <c:pt idx="182">
                  <c:v>52.325822132462292</c:v>
                </c:pt>
                <c:pt idx="183">
                  <c:v>52.177402836620338</c:v>
                </c:pt>
                <c:pt idx="184">
                  <c:v>52.029564091873333</c:v>
                </c:pt>
                <c:pt idx="185">
                  <c:v>51.882242775441249</c:v>
                </c:pt>
                <c:pt idx="186">
                  <c:v>51.735380822519936</c:v>
                </c:pt>
                <c:pt idx="187">
                  <c:v>51.588925307118622</c:v>
                </c:pt>
                <c:pt idx="188">
                  <c:v>51.44282835307812</c:v>
                </c:pt>
                <c:pt idx="189">
                  <c:v>51.297046927558462</c:v>
                </c:pt>
                <c:pt idx="190">
                  <c:v>51.151542558257496</c:v>
                </c:pt>
                <c:pt idx="191">
                  <c:v>51.006281005985457</c:v>
                </c:pt>
                <c:pt idx="192">
                  <c:v>50.861231916167654</c:v>
                </c:pt>
                <c:pt idx="193">
                  <c:v>50.716368466320972</c:v>
                </c:pt>
                <c:pt idx="194">
                  <c:v>50.571667021396429</c:v>
                </c:pt>
                <c:pt idx="195">
                  <c:v>50.427106804901186</c:v>
                </c:pt>
                <c:pt idx="196">
                  <c:v>50.282669590709325</c:v>
                </c:pt>
                <c:pt idx="197">
                  <c:v>50.138339418252862</c:v>
                </c:pt>
                <c:pt idx="198">
                  <c:v>49.994102332185314</c:v>
                </c:pt>
                <c:pt idx="199">
                  <c:v>49.84994614649171</c:v>
                </c:pt>
                <c:pt idx="200">
                  <c:v>49.705860232263618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AF-4020-9387-438C6E4CC1E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65.617460686295786</c:v>
                </c:pt>
                <c:pt idx="8">
                  <c:v>65.829042385076164</c:v>
                </c:pt>
                <c:pt idx="9">
                  <c:v>66.040648757997104</c:v>
                </c:pt>
                <c:pt idx="10">
                  <c:v>66.25228230973056</c:v>
                </c:pt>
                <c:pt idx="11">
                  <c:v>66.463945696492303</c:v>
                </c:pt>
                <c:pt idx="12">
                  <c:v>66.675641707298084</c:v>
                </c:pt>
                <c:pt idx="13">
                  <c:v>66.887373234815769</c:v>
                </c:pt>
                <c:pt idx="14">
                  <c:v>67.09914323287795</c:v>
                </c:pt>
                <c:pt idx="15">
                  <c:v>67.31095465703504</c:v>
                </c:pt>
                <c:pt idx="16">
                  <c:v>67.522810383698868</c:v>
                </c:pt>
                <c:pt idx="17">
                  <c:v>67.734713102424834</c:v>
                </c:pt>
                <c:pt idx="18">
                  <c:v>67.946665174670414</c:v>
                </c:pt>
                <c:pt idx="19">
                  <c:v>68.158668450914362</c:v>
                </c:pt>
                <c:pt idx="20">
                  <c:v>68.370724036276243</c:v>
                </c:pt>
                <c:pt idx="21">
                  <c:v>68.582831992686934</c:v>
                </c:pt>
                <c:pt idx="22">
                  <c:v>68.794990963170918</c:v>
                </c:pt>
                <c:pt idx="23">
                  <c:v>69.007197700839299</c:v>
                </c:pt>
                <c:pt idx="24">
                  <c:v>69.21944648168288</c:v>
                </c:pt>
                <c:pt idx="25">
                  <c:v>69.431728376116624</c:v>
                </c:pt>
                <c:pt idx="26">
                  <c:v>69.644030349368109</c:v>
                </c:pt>
                <c:pt idx="27">
                  <c:v>69.856334155134704</c:v>
                </c:pt>
                <c:pt idx="28">
                  <c:v>70.068614980364416</c:v>
                </c:pt>
                <c:pt idx="29">
                  <c:v>70.280839791472445</c:v>
                </c:pt>
                <c:pt idx="30">
                  <c:v>70.492965323728967</c:v>
                </c:pt>
                <c:pt idx="31">
                  <c:v>70.704935645938974</c:v>
                </c:pt>
                <c:pt idx="32">
                  <c:v>70.916679221942076</c:v>
                </c:pt>
                <c:pt idx="33">
                  <c:v>71.128105379059974</c:v>
                </c:pt>
                <c:pt idx="34">
                  <c:v>71.339100081751795</c:v>
                </c:pt>
                <c:pt idx="35">
                  <c:v>71.549520896977768</c:v>
                </c:pt>
                <c:pt idx="36">
                  <c:v>71.759191027037915</c:v>
                </c:pt>
                <c:pt idx="37">
                  <c:v>71.967892277326484</c:v>
                </c:pt>
                <c:pt idx="38">
                  <c:v>72.17535682253849</c:v>
                </c:pt>
                <c:pt idx="39">
                  <c:v>72.381257638222976</c:v>
                </c:pt>
                <c:pt idx="40">
                  <c:v>72.585197479090638</c:v>
                </c:pt>
                <c:pt idx="41">
                  <c:v>72.786696316341818</c:v>
                </c:pt>
                <c:pt idx="42">
                  <c:v>72.985177200192652</c:v>
                </c:pt>
                <c:pt idx="43">
                  <c:v>73.179950599100422</c:v>
                </c:pt>
                <c:pt idx="44">
                  <c:v>73.370197393892568</c:v>
                </c:pt>
                <c:pt idx="45">
                  <c:v>73.554950884249422</c:v>
                </c:pt>
                <c:pt idx="46">
                  <c:v>73.733078408149112</c:v>
                </c:pt>
                <c:pt idx="47">
                  <c:v>73.903263491639791</c:v>
                </c:pt>
                <c:pt idx="48">
                  <c:v>74.063989841514498</c:v>
                </c:pt>
                <c:pt idx="49">
                  <c:v>74.213528962409725</c:v>
                </c:pt>
                <c:pt idx="50">
                  <c:v>74.349933701723771</c:v>
                </c:pt>
                <c:pt idx="51">
                  <c:v>74.471040555668736</c:v>
                </c:pt>
                <c:pt idx="52">
                  <c:v>74.574484030328918</c:v>
                </c:pt>
                <c:pt idx="53">
                  <c:v>74.65772662644315</c:v>
                </c:pt>
                <c:pt idx="54">
                  <c:v>74.718107949969124</c:v>
                </c:pt>
                <c:pt idx="55">
                  <c:v>74.752915858245814</c:v>
                </c:pt>
                <c:pt idx="56">
                  <c:v>74.759481250339064</c:v>
                </c:pt>
                <c:pt idx="57">
                  <c:v>74.735295968310837</c:v>
                </c:pt>
                <c:pt idx="58">
                  <c:v>74.678150285353965</c:v>
                </c:pt>
                <c:pt idx="59">
                  <c:v>74.586282811044569</c:v>
                </c:pt>
                <c:pt idx="60">
                  <c:v>74.458531799593644</c:v>
                </c:pt>
                <c:pt idx="61">
                  <c:v>74.294473524093547</c:v>
                </c:pt>
                <c:pt idx="62">
                  <c:v>74.094531468646196</c:v>
                </c:pt>
                <c:pt idx="63">
                  <c:v>73.860040447199523</c:v>
                </c:pt>
                <c:pt idx="64">
                  <c:v>73.593252922555536</c:v>
                </c:pt>
                <c:pt idx="65">
                  <c:v>73.297280721042597</c:v>
                </c:pt>
                <c:pt idx="66">
                  <c:v>72.975973235183758</c:v>
                </c:pt>
                <c:pt idx="67">
                  <c:v>72.633741653918619</c:v>
                </c:pt>
                <c:pt idx="68">
                  <c:v>72.27534603215355</c:v>
                </c:pt>
                <c:pt idx="69">
                  <c:v>71.905666574988658</c:v>
                </c:pt>
                <c:pt idx="70">
                  <c:v>71.529481485077611</c:v>
                </c:pt>
                <c:pt idx="71">
                  <c:v>71.151271117647681</c:v>
                </c:pt>
                <c:pt idx="72">
                  <c:v>70.775062852302867</c:v>
                </c:pt>
                <c:pt idx="73">
                  <c:v>70.404324378386207</c:v>
                </c:pt>
                <c:pt idx="74">
                  <c:v>70.041906431268387</c:v>
                </c:pt>
                <c:pt idx="75">
                  <c:v>69.690030541350467</c:v>
                </c:pt>
                <c:pt idx="76">
                  <c:v>69.35031369428458</c:v>
                </c:pt>
                <c:pt idx="77">
                  <c:v>69.023820063787852</c:v>
                </c:pt>
                <c:pt idx="78">
                  <c:v>68.71112989290171</c:v>
                </c:pt>
                <c:pt idx="79">
                  <c:v>68.412416684957549</c:v>
                </c:pt>
                <c:pt idx="80">
                  <c:v>68.127525602698128</c:v>
                </c:pt>
                <c:pt idx="81">
                  <c:v>67.856047919325746</c:v>
                </c:pt>
                <c:pt idx="82">
                  <c:v>67.597388203580351</c:v>
                </c:pt>
                <c:pt idx="83">
                  <c:v>67.350822470519802</c:v>
                </c:pt>
                <c:pt idx="84">
                  <c:v>67.115546718587979</c:v>
                </c:pt>
                <c:pt idx="85">
                  <c:v>66.890716105825007</c:v>
                </c:pt>
                <c:pt idx="86">
                  <c:v>66.675475541068693</c:v>
                </c:pt>
                <c:pt idx="87">
                  <c:v>66.468982745104213</c:v>
                </c:pt>
                <c:pt idx="88">
                  <c:v>66.270424938598737</c:v>
                </c:pt>
                <c:pt idx="89">
                  <c:v>66.079030296964049</c:v>
                </c:pt>
                <c:pt idx="90">
                  <c:v>65.894075223876442</c:v>
                </c:pt>
                <c:pt idx="91">
                  <c:v>65.714888369697093</c:v>
                </c:pt>
                <c:pt idx="92">
                  <c:v>65.540852182366379</c:v>
                </c:pt>
                <c:pt idx="93">
                  <c:v>65.371402641746187</c:v>
                </c:pt>
                <c:pt idx="94">
                  <c:v>65.206027702684523</c:v>
                </c:pt>
                <c:pt idx="95">
                  <c:v>65.044264861609378</c:v>
                </c:pt>
                <c:pt idx="96">
                  <c:v>64.885698167606321</c:v>
                </c:pt>
                <c:pt idx="97">
                  <c:v>64.729954921269183</c:v>
                </c:pt>
                <c:pt idx="98">
                  <c:v>64.576702241721506</c:v>
                </c:pt>
                <c:pt idx="99">
                  <c:v>64.425643632216534</c:v>
                </c:pt>
                <c:pt idx="100">
                  <c:v>64.276515635646973</c:v>
                </c:pt>
                <c:pt idx="101">
                  <c:v>64.129084641235323</c:v>
                </c:pt>
                <c:pt idx="102">
                  <c:v>63.983143880911619</c:v>
                </c:pt>
                <c:pt idx="103">
                  <c:v>63.838510636941159</c:v>
                </c:pt>
                <c:pt idx="104">
                  <c:v>63.695023669982639</c:v>
                </c:pt>
                <c:pt idx="105">
                  <c:v>63.552540867919774</c:v>
                </c:pt>
                <c:pt idx="106">
                  <c:v>63.410937109679608</c:v>
                </c:pt>
                <c:pt idx="107">
                  <c:v>63.270102334170602</c:v>
                </c:pt>
                <c:pt idx="108">
                  <c:v>63.129939801920436</c:v>
                </c:pt>
                <c:pt idx="109">
                  <c:v>62.990364535562584</c:v>
                </c:pt>
                <c:pt idx="110">
                  <c:v>62.851301924698873</c:v>
                </c:pt>
                <c:pt idx="111">
                  <c:v>62.712686480612938</c:v>
                </c:pt>
                <c:pt idx="112">
                  <c:v>62.57446072664618</c:v>
                </c:pt>
                <c:pt idx="113">
                  <c:v>62.436574210638263</c:v>
                </c:pt>
                <c:pt idx="114">
                  <c:v>62.298982626575864</c:v>
                </c:pt>
                <c:pt idx="115">
                  <c:v>62.161647033414823</c:v>
                </c:pt>
                <c:pt idx="116">
                  <c:v>62.024533159885543</c:v>
                </c:pt>
                <c:pt idx="117">
                  <c:v>61.887610784924512</c:v>
                </c:pt>
                <c:pt idx="118">
                  <c:v>61.750853184165585</c:v>
                </c:pt>
                <c:pt idx="119">
                  <c:v>61.614236633658138</c:v>
                </c:pt>
                <c:pt idx="120">
                  <c:v>61.4777399626416</c:v>
                </c:pt>
                <c:pt idx="121">
                  <c:v>61.341344147789627</c:v>
                </c:pt>
                <c:pt idx="122">
                  <c:v>61.205031941838783</c:v>
                </c:pt>
                <c:pt idx="123">
                  <c:v>61.068787529934312</c:v>
                </c:pt>
                <c:pt idx="124">
                  <c:v>60.932596207359623</c:v>
                </c:pt>
                <c:pt idx="125">
                  <c:v>60.796444072568725</c:v>
                </c:pt>
                <c:pt idx="126">
                  <c:v>60.660317729617574</c:v>
                </c:pt>
                <c:pt idx="127">
                  <c:v>60.524203994196483</c:v>
                </c:pt>
                <c:pt idx="128">
                  <c:v>60.388089597513876</c:v>
                </c:pt>
                <c:pt idx="129">
                  <c:v>60.251960882284521</c:v>
                </c:pt>
                <c:pt idx="130">
                  <c:v>60.115803485057782</c:v>
                </c:pt>
                <c:pt idx="131">
                  <c:v>59.979601999110777</c:v>
                </c:pt>
                <c:pt idx="132">
                  <c:v>59.843339612173892</c:v>
                </c:pt>
                <c:pt idx="133">
                  <c:v>59.706997713409706</c:v>
                </c:pt>
                <c:pt idx="134">
                  <c:v>59.570555464414092</c:v>
                </c:pt>
                <c:pt idx="135">
                  <c:v>59.433989329657827</c:v>
                </c:pt>
                <c:pt idx="136">
                  <c:v>59.297272562886292</c:v>
                </c:pt>
                <c:pt idx="137">
                  <c:v>59.160374647727927</c:v>
                </c:pt>
                <c:pt idx="138">
                  <c:v>59.023260693367902</c:v>
                </c:pt>
                <c:pt idx="139">
                  <c:v>58.8858907899127</c:v>
                </c:pt>
                <c:pt idx="140">
                  <c:v>58.748219333344977</c:v>
                </c:pt>
                <c:pt idx="141">
                  <c:v>58.610194337132739</c:v>
                </c:pt>
                <c:pt idx="142">
                  <c:v>58.471756757006744</c:v>
                </c:pt>
                <c:pt idx="143">
                  <c:v>58.33283986750827</c:v>
                </c:pt>
                <c:pt idx="144">
                  <c:v>58.193368743851757</c:v>
                </c:pt>
                <c:pt idx="145">
                  <c:v>58.053259920372895</c:v>
                </c:pt>
                <c:pt idx="146">
                  <c:v>57.912421316784602</c:v>
                </c:pt>
                <c:pt idx="147">
                  <c:v>57.770752544316068</c:v>
                </c:pt>
                <c:pt idx="148">
                  <c:v>57.628145723154454</c:v>
                </c:pt>
                <c:pt idx="149">
                  <c:v>57.484486956635727</c:v>
                </c:pt>
                <c:pt idx="150">
                  <c:v>57.339658610916558</c:v>
                </c:pt>
                <c:pt idx="151">
                  <c:v>57.193542534432659</c:v>
                </c:pt>
                <c:pt idx="152">
                  <c:v>57.046024311366651</c:v>
                </c:pt>
                <c:pt idx="153">
                  <c:v>56.896998570036317</c:v>
                </c:pt>
                <c:pt idx="154">
                  <c:v>56.74637525565953</c:v>
                </c:pt>
                <c:pt idx="155">
                  <c:v>56.5940866282887</c:v>
                </c:pt>
                <c:pt idx="156">
                  <c:v>56.440094571165773</c:v>
                </c:pt>
                <c:pt idx="157">
                  <c:v>56.284397614821927</c:v>
                </c:pt>
                <c:pt idx="158">
                  <c:v>56.127036932859227</c:v>
                </c:pt>
                <c:pt idx="159">
                  <c:v>55.968100489790061</c:v>
                </c:pt>
                <c:pt idx="160">
                  <c:v>55.807724561839152</c:v>
                </c:pt>
                <c:pt idx="161">
                  <c:v>55.646092035782843</c:v>
                </c:pt>
                <c:pt idx="162">
                  <c:v>55.483427217352258</c:v>
                </c:pt>
                <c:pt idx="163">
                  <c:v>55.319987310380206</c:v>
                </c:pt>
                <c:pt idx="164">
                  <c:v>55.156051186368359</c:v>
                </c:pt>
                <c:pt idx="165">
                  <c:v>54.991906457834382</c:v>
                </c:pt>
                <c:pt idx="166">
                  <c:v>54.827836110668009</c:v>
                </c:pt>
                <c:pt idx="167">
                  <c:v>54.66410598719564</c:v>
                </c:pt>
                <c:pt idx="168">
                  <c:v>54.500954239348772</c:v>
                </c:pt>
                <c:pt idx="169">
                  <c:v>54.338583536933498</c:v>
                </c:pt>
                <c:pt idx="170">
                  <c:v>54.177156399612642</c:v>
                </c:pt>
                <c:pt idx="171">
                  <c:v>54.016793610814496</c:v>
                </c:pt>
                <c:pt idx="172">
                  <c:v>53.857575339067829</c:v>
                </c:pt>
                <c:pt idx="173">
                  <c:v>53.699544377991792</c:v>
                </c:pt>
                <c:pt idx="174">
                  <c:v>53.542710827713762</c:v>
                </c:pt>
                <c:pt idx="175">
                  <c:v>53.387057559120677</c:v>
                </c:pt>
                <c:pt idx="176">
                  <c:v>53.232545895135594</c:v>
                </c:pt>
                <c:pt idx="177">
                  <c:v>53.079121074528551</c:v>
                </c:pt>
                <c:pt idx="178">
                  <c:v>52.926717203390162</c:v>
                </c:pt>
                <c:pt idx="179">
                  <c:v>52.775261526315838</c:v>
                </c:pt>
                <c:pt idx="180">
                  <c:v>52.624677952128479</c:v>
                </c:pt>
                <c:pt idx="181">
                  <c:v>52.47488984395784</c:v>
                </c:pt>
                <c:pt idx="182">
                  <c:v>52.325822132289233</c:v>
                </c:pt>
                <c:pt idx="183">
                  <c:v>52.177402836607378</c:v>
                </c:pt>
                <c:pt idx="184">
                  <c:v>52.029564091872473</c:v>
                </c:pt>
                <c:pt idx="185">
                  <c:v>51.882242775441199</c:v>
                </c:pt>
                <c:pt idx="186">
                  <c:v>51.735380822519936</c:v>
                </c:pt>
                <c:pt idx="187">
                  <c:v>51.588925307118622</c:v>
                </c:pt>
                <c:pt idx="188">
                  <c:v>51.44282835307812</c:v>
                </c:pt>
                <c:pt idx="189">
                  <c:v>51.297046927558462</c:v>
                </c:pt>
                <c:pt idx="190">
                  <c:v>51.151542558257496</c:v>
                </c:pt>
                <c:pt idx="191">
                  <c:v>51.006281005985457</c:v>
                </c:pt>
                <c:pt idx="192">
                  <c:v>50.861231916167654</c:v>
                </c:pt>
                <c:pt idx="193">
                  <c:v>50.716368466320972</c:v>
                </c:pt>
                <c:pt idx="194">
                  <c:v>50.571667021396429</c:v>
                </c:pt>
                <c:pt idx="195">
                  <c:v>50.427106804901186</c:v>
                </c:pt>
                <c:pt idx="196">
                  <c:v>50.282669590709325</c:v>
                </c:pt>
                <c:pt idx="197">
                  <c:v>50.138339418252862</c:v>
                </c:pt>
                <c:pt idx="198">
                  <c:v>49.994102332185314</c:v>
                </c:pt>
                <c:pt idx="199">
                  <c:v>49.84994614649171</c:v>
                </c:pt>
                <c:pt idx="200">
                  <c:v>49.705860232263618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AF-4020-9387-438C6E4CC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'C'!$C$28:$C$228</c:f>
              <c:numCache>
                <c:formatCode>General</c:formatCode>
                <c:ptCount val="201"/>
                <c:pt idx="0">
                  <c:v>51.140999999999998</c:v>
                </c:pt>
                <c:pt idx="1">
                  <c:v>51.094000000000001</c:v>
                </c:pt>
                <c:pt idx="2">
                  <c:v>50.811999999999998</c:v>
                </c:pt>
                <c:pt idx="3">
                  <c:v>50.953000000000003</c:v>
                </c:pt>
                <c:pt idx="4">
                  <c:v>51.25</c:v>
                </c:pt>
                <c:pt idx="5">
                  <c:v>49.671999999999997</c:v>
                </c:pt>
                <c:pt idx="6">
                  <c:v>51.515999999999998</c:v>
                </c:pt>
                <c:pt idx="7">
                  <c:v>50.875</c:v>
                </c:pt>
                <c:pt idx="8">
                  <c:v>51.171999999999997</c:v>
                </c:pt>
                <c:pt idx="9">
                  <c:v>49.469000000000001</c:v>
                </c:pt>
                <c:pt idx="10">
                  <c:v>51.5</c:v>
                </c:pt>
                <c:pt idx="11">
                  <c:v>51.75</c:v>
                </c:pt>
                <c:pt idx="12">
                  <c:v>52.796999999999997</c:v>
                </c:pt>
                <c:pt idx="13">
                  <c:v>51.844000000000001</c:v>
                </c:pt>
                <c:pt idx="14">
                  <c:v>51.640999999999998</c:v>
                </c:pt>
                <c:pt idx="15">
                  <c:v>51.859000000000002</c:v>
                </c:pt>
                <c:pt idx="16">
                  <c:v>52.921999999999997</c:v>
                </c:pt>
                <c:pt idx="17">
                  <c:v>52.234000000000002</c:v>
                </c:pt>
                <c:pt idx="18">
                  <c:v>53.905999999999999</c:v>
                </c:pt>
                <c:pt idx="19">
                  <c:v>53.25</c:v>
                </c:pt>
                <c:pt idx="20">
                  <c:v>53.344000000000001</c:v>
                </c:pt>
                <c:pt idx="21">
                  <c:v>54.671999999999997</c:v>
                </c:pt>
                <c:pt idx="22">
                  <c:v>53.469000000000001</c:v>
                </c:pt>
                <c:pt idx="23">
                  <c:v>54.453000000000003</c:v>
                </c:pt>
                <c:pt idx="24">
                  <c:v>54.640999999999998</c:v>
                </c:pt>
                <c:pt idx="25">
                  <c:v>54.765999999999998</c:v>
                </c:pt>
                <c:pt idx="26">
                  <c:v>55.859000000000002</c:v>
                </c:pt>
                <c:pt idx="27">
                  <c:v>56.75</c:v>
                </c:pt>
                <c:pt idx="28">
                  <c:v>56.594000000000001</c:v>
                </c:pt>
                <c:pt idx="29">
                  <c:v>56.311999999999998</c:v>
                </c:pt>
                <c:pt idx="30">
                  <c:v>58.546999999999997</c:v>
                </c:pt>
                <c:pt idx="31">
                  <c:v>60.296999999999997</c:v>
                </c:pt>
                <c:pt idx="32">
                  <c:v>60.921999999999997</c:v>
                </c:pt>
                <c:pt idx="33">
                  <c:v>63.375</c:v>
                </c:pt>
                <c:pt idx="34">
                  <c:v>63.688000000000002</c:v>
                </c:pt>
                <c:pt idx="35">
                  <c:v>64.968999999999994</c:v>
                </c:pt>
                <c:pt idx="36">
                  <c:v>64.171999999999997</c:v>
                </c:pt>
                <c:pt idx="37">
                  <c:v>68.093999999999994</c:v>
                </c:pt>
                <c:pt idx="38">
                  <c:v>69.625</c:v>
                </c:pt>
                <c:pt idx="39">
                  <c:v>70.188000000000002</c:v>
                </c:pt>
                <c:pt idx="40">
                  <c:v>70.875</c:v>
                </c:pt>
                <c:pt idx="41">
                  <c:v>74.593999999999994</c:v>
                </c:pt>
                <c:pt idx="42">
                  <c:v>77.233999999999995</c:v>
                </c:pt>
                <c:pt idx="43">
                  <c:v>81.733999999999995</c:v>
                </c:pt>
                <c:pt idx="44">
                  <c:v>84.203000000000003</c:v>
                </c:pt>
                <c:pt idx="45">
                  <c:v>87.625</c:v>
                </c:pt>
                <c:pt idx="46">
                  <c:v>92.671999999999997</c:v>
                </c:pt>
                <c:pt idx="47">
                  <c:v>97.468999999999994</c:v>
                </c:pt>
                <c:pt idx="48">
                  <c:v>103.26600000000001</c:v>
                </c:pt>
                <c:pt idx="49">
                  <c:v>110.812</c:v>
                </c:pt>
                <c:pt idx="50">
                  <c:v>119.10899999999999</c:v>
                </c:pt>
                <c:pt idx="51">
                  <c:v>131.35900000000001</c:v>
                </c:pt>
                <c:pt idx="52">
                  <c:v>144.34399999999999</c:v>
                </c:pt>
                <c:pt idx="53">
                  <c:v>157.90600000000001</c:v>
                </c:pt>
                <c:pt idx="54">
                  <c:v>171.39099999999999</c:v>
                </c:pt>
                <c:pt idx="55">
                  <c:v>185.28100000000001</c:v>
                </c:pt>
                <c:pt idx="56">
                  <c:v>195.578</c:v>
                </c:pt>
                <c:pt idx="57">
                  <c:v>203.81200000000001</c:v>
                </c:pt>
                <c:pt idx="58">
                  <c:v>210.89099999999999</c:v>
                </c:pt>
                <c:pt idx="59">
                  <c:v>215.828</c:v>
                </c:pt>
                <c:pt idx="60">
                  <c:v>217.875</c:v>
                </c:pt>
                <c:pt idx="61">
                  <c:v>217.09399999999999</c:v>
                </c:pt>
                <c:pt idx="62">
                  <c:v>215.51599999999999</c:v>
                </c:pt>
                <c:pt idx="63">
                  <c:v>209.75</c:v>
                </c:pt>
                <c:pt idx="64">
                  <c:v>199.672</c:v>
                </c:pt>
                <c:pt idx="65">
                  <c:v>181.672</c:v>
                </c:pt>
                <c:pt idx="66">
                  <c:v>151.96899999999999</c:v>
                </c:pt>
                <c:pt idx="67">
                  <c:v>109.672</c:v>
                </c:pt>
                <c:pt idx="68">
                  <c:v>78.921999999999997</c:v>
                </c:pt>
                <c:pt idx="69">
                  <c:v>65.858999999999995</c:v>
                </c:pt>
                <c:pt idx="70">
                  <c:v>65.171999999999997</c:v>
                </c:pt>
                <c:pt idx="71">
                  <c:v>67.733999999999995</c:v>
                </c:pt>
                <c:pt idx="72">
                  <c:v>69.688000000000002</c:v>
                </c:pt>
                <c:pt idx="73">
                  <c:v>75.483999999999995</c:v>
                </c:pt>
                <c:pt idx="74">
                  <c:v>82.031000000000006</c:v>
                </c:pt>
                <c:pt idx="75">
                  <c:v>90.766000000000005</c:v>
                </c:pt>
                <c:pt idx="76">
                  <c:v>101.172</c:v>
                </c:pt>
                <c:pt idx="77">
                  <c:v>112.938</c:v>
                </c:pt>
                <c:pt idx="78">
                  <c:v>126.375</c:v>
                </c:pt>
                <c:pt idx="79">
                  <c:v>137.172</c:v>
                </c:pt>
                <c:pt idx="80">
                  <c:v>147.18799999999999</c:v>
                </c:pt>
                <c:pt idx="81">
                  <c:v>156.21899999999999</c:v>
                </c:pt>
                <c:pt idx="82">
                  <c:v>163.18799999999999</c:v>
                </c:pt>
                <c:pt idx="83">
                  <c:v>168.75</c:v>
                </c:pt>
                <c:pt idx="84">
                  <c:v>170.797</c:v>
                </c:pt>
                <c:pt idx="85">
                  <c:v>170.18799999999999</c:v>
                </c:pt>
                <c:pt idx="86">
                  <c:v>167.39099999999999</c:v>
                </c:pt>
                <c:pt idx="87">
                  <c:v>159.39099999999999</c:v>
                </c:pt>
                <c:pt idx="88">
                  <c:v>146.81200000000001</c:v>
                </c:pt>
                <c:pt idx="89">
                  <c:v>121.578</c:v>
                </c:pt>
                <c:pt idx="90">
                  <c:v>85.921999999999997</c:v>
                </c:pt>
                <c:pt idx="91">
                  <c:v>57.515999999999998</c:v>
                </c:pt>
                <c:pt idx="92">
                  <c:v>45.578000000000003</c:v>
                </c:pt>
                <c:pt idx="93">
                  <c:v>42.5</c:v>
                </c:pt>
                <c:pt idx="94">
                  <c:v>43.078000000000003</c:v>
                </c:pt>
                <c:pt idx="95">
                  <c:v>43.546999999999997</c:v>
                </c:pt>
                <c:pt idx="96">
                  <c:v>43.405999999999999</c:v>
                </c:pt>
                <c:pt idx="97">
                  <c:v>42.905999999999999</c:v>
                </c:pt>
                <c:pt idx="98">
                  <c:v>42.828000000000003</c:v>
                </c:pt>
                <c:pt idx="99">
                  <c:v>43</c:v>
                </c:pt>
                <c:pt idx="100">
                  <c:v>43.703000000000003</c:v>
                </c:pt>
                <c:pt idx="101">
                  <c:v>43.125</c:v>
                </c:pt>
                <c:pt idx="102">
                  <c:v>43.984000000000002</c:v>
                </c:pt>
                <c:pt idx="103">
                  <c:v>44.546999999999997</c:v>
                </c:pt>
                <c:pt idx="104">
                  <c:v>44.203000000000003</c:v>
                </c:pt>
                <c:pt idx="105">
                  <c:v>43.421999999999997</c:v>
                </c:pt>
                <c:pt idx="106">
                  <c:v>42.671999999999997</c:v>
                </c:pt>
                <c:pt idx="107">
                  <c:v>44.703000000000003</c:v>
                </c:pt>
                <c:pt idx="108">
                  <c:v>46.578000000000003</c:v>
                </c:pt>
                <c:pt idx="109">
                  <c:v>44.484000000000002</c:v>
                </c:pt>
                <c:pt idx="110">
                  <c:v>45.078000000000003</c:v>
                </c:pt>
                <c:pt idx="111">
                  <c:v>44.390999999999998</c:v>
                </c:pt>
                <c:pt idx="112">
                  <c:v>42.828000000000003</c:v>
                </c:pt>
                <c:pt idx="113">
                  <c:v>43.765999999999998</c:v>
                </c:pt>
                <c:pt idx="114">
                  <c:v>42.219000000000001</c:v>
                </c:pt>
                <c:pt idx="115">
                  <c:v>40.234000000000002</c:v>
                </c:pt>
                <c:pt idx="116">
                  <c:v>43.594000000000001</c:v>
                </c:pt>
                <c:pt idx="117">
                  <c:v>43.859000000000002</c:v>
                </c:pt>
                <c:pt idx="118">
                  <c:v>41.578000000000003</c:v>
                </c:pt>
                <c:pt idx="119">
                  <c:v>43.953000000000003</c:v>
                </c:pt>
                <c:pt idx="120">
                  <c:v>42.125</c:v>
                </c:pt>
                <c:pt idx="121">
                  <c:v>42.030999999999999</c:v>
                </c:pt>
                <c:pt idx="122">
                  <c:v>41.688000000000002</c:v>
                </c:pt>
                <c:pt idx="123">
                  <c:v>42.046999999999997</c:v>
                </c:pt>
                <c:pt idx="124">
                  <c:v>40.75</c:v>
                </c:pt>
                <c:pt idx="125">
                  <c:v>41.484000000000002</c:v>
                </c:pt>
                <c:pt idx="126">
                  <c:v>39.734000000000002</c:v>
                </c:pt>
                <c:pt idx="127">
                  <c:v>40.030999999999999</c:v>
                </c:pt>
                <c:pt idx="128">
                  <c:v>41.375</c:v>
                </c:pt>
                <c:pt idx="129">
                  <c:v>39.688000000000002</c:v>
                </c:pt>
                <c:pt idx="130">
                  <c:v>41.188000000000002</c:v>
                </c:pt>
                <c:pt idx="131">
                  <c:v>40.094000000000001</c:v>
                </c:pt>
                <c:pt idx="132">
                  <c:v>39.25</c:v>
                </c:pt>
                <c:pt idx="133">
                  <c:v>39.5</c:v>
                </c:pt>
                <c:pt idx="134">
                  <c:v>40.75</c:v>
                </c:pt>
                <c:pt idx="135">
                  <c:v>39.188000000000002</c:v>
                </c:pt>
                <c:pt idx="136">
                  <c:v>39.859000000000002</c:v>
                </c:pt>
                <c:pt idx="137">
                  <c:v>39.625</c:v>
                </c:pt>
                <c:pt idx="138">
                  <c:v>40.469000000000001</c:v>
                </c:pt>
                <c:pt idx="139">
                  <c:v>38.109000000000002</c:v>
                </c:pt>
                <c:pt idx="140">
                  <c:v>38.859000000000002</c:v>
                </c:pt>
                <c:pt idx="141">
                  <c:v>39.969000000000001</c:v>
                </c:pt>
                <c:pt idx="142">
                  <c:v>38.688000000000002</c:v>
                </c:pt>
                <c:pt idx="143">
                  <c:v>39.75</c:v>
                </c:pt>
                <c:pt idx="144">
                  <c:v>38.561999999999998</c:v>
                </c:pt>
                <c:pt idx="145">
                  <c:v>40.265999999999998</c:v>
                </c:pt>
                <c:pt idx="146">
                  <c:v>38.625</c:v>
                </c:pt>
                <c:pt idx="147">
                  <c:v>39.280999999999999</c:v>
                </c:pt>
                <c:pt idx="148">
                  <c:v>38.938000000000002</c:v>
                </c:pt>
                <c:pt idx="149">
                  <c:v>37.765999999999998</c:v>
                </c:pt>
                <c:pt idx="150">
                  <c:v>38.265999999999998</c:v>
                </c:pt>
                <c:pt idx="151">
                  <c:v>37.828000000000003</c:v>
                </c:pt>
                <c:pt idx="152">
                  <c:v>37.453000000000003</c:v>
                </c:pt>
                <c:pt idx="153">
                  <c:v>37.140999999999998</c:v>
                </c:pt>
                <c:pt idx="154">
                  <c:v>36.921999999999997</c:v>
                </c:pt>
                <c:pt idx="155">
                  <c:v>35.765999999999998</c:v>
                </c:pt>
                <c:pt idx="156">
                  <c:v>37.219000000000001</c:v>
                </c:pt>
                <c:pt idx="157">
                  <c:v>38.219000000000001</c:v>
                </c:pt>
                <c:pt idx="158">
                  <c:v>38.344000000000001</c:v>
                </c:pt>
                <c:pt idx="159">
                  <c:v>37.469000000000001</c:v>
                </c:pt>
                <c:pt idx="160">
                  <c:v>36.546999999999997</c:v>
                </c:pt>
                <c:pt idx="161">
                  <c:v>38.188000000000002</c:v>
                </c:pt>
                <c:pt idx="162">
                  <c:v>37.280999999999999</c:v>
                </c:pt>
                <c:pt idx="163">
                  <c:v>35.875</c:v>
                </c:pt>
                <c:pt idx="164">
                  <c:v>37.594000000000001</c:v>
                </c:pt>
                <c:pt idx="165">
                  <c:v>35.953000000000003</c:v>
                </c:pt>
                <c:pt idx="166">
                  <c:v>36.5</c:v>
                </c:pt>
                <c:pt idx="167">
                  <c:v>36.546999999999997</c:v>
                </c:pt>
                <c:pt idx="168">
                  <c:v>35.75</c:v>
                </c:pt>
                <c:pt idx="169">
                  <c:v>36.109000000000002</c:v>
                </c:pt>
                <c:pt idx="170">
                  <c:v>37.030999999999999</c:v>
                </c:pt>
                <c:pt idx="171">
                  <c:v>35.734000000000002</c:v>
                </c:pt>
                <c:pt idx="172">
                  <c:v>35.75</c:v>
                </c:pt>
                <c:pt idx="173">
                  <c:v>34.688000000000002</c:v>
                </c:pt>
                <c:pt idx="174">
                  <c:v>36.061999999999998</c:v>
                </c:pt>
                <c:pt idx="175">
                  <c:v>37.344000000000001</c:v>
                </c:pt>
                <c:pt idx="176">
                  <c:v>36.265999999999998</c:v>
                </c:pt>
                <c:pt idx="177">
                  <c:v>36.140999999999998</c:v>
                </c:pt>
                <c:pt idx="178">
                  <c:v>36.078000000000003</c:v>
                </c:pt>
                <c:pt idx="179">
                  <c:v>35.484000000000002</c:v>
                </c:pt>
                <c:pt idx="180">
                  <c:v>35.688000000000002</c:v>
                </c:pt>
                <c:pt idx="181">
                  <c:v>36.905999999999999</c:v>
                </c:pt>
                <c:pt idx="182">
                  <c:v>36.171999999999997</c:v>
                </c:pt>
                <c:pt idx="183">
                  <c:v>35.875</c:v>
                </c:pt>
                <c:pt idx="184">
                  <c:v>36.921999999999997</c:v>
                </c:pt>
                <c:pt idx="185">
                  <c:v>34.359000000000002</c:v>
                </c:pt>
                <c:pt idx="186">
                  <c:v>35.828000000000003</c:v>
                </c:pt>
                <c:pt idx="187">
                  <c:v>35.609000000000002</c:v>
                </c:pt>
                <c:pt idx="188">
                  <c:v>34.125</c:v>
                </c:pt>
                <c:pt idx="189">
                  <c:v>37.234000000000002</c:v>
                </c:pt>
                <c:pt idx="190">
                  <c:v>35.171999999999997</c:v>
                </c:pt>
                <c:pt idx="191">
                  <c:v>37.438000000000002</c:v>
                </c:pt>
                <c:pt idx="192">
                  <c:v>35.484000000000002</c:v>
                </c:pt>
                <c:pt idx="193">
                  <c:v>35.938000000000002</c:v>
                </c:pt>
                <c:pt idx="194">
                  <c:v>35.515999999999998</c:v>
                </c:pt>
                <c:pt idx="195">
                  <c:v>35.984000000000002</c:v>
                </c:pt>
                <c:pt idx="196">
                  <c:v>36.734000000000002</c:v>
                </c:pt>
                <c:pt idx="197">
                  <c:v>37.530999999999999</c:v>
                </c:pt>
                <c:pt idx="198">
                  <c:v>38.75</c:v>
                </c:pt>
                <c:pt idx="199">
                  <c:v>37.25</c:v>
                </c:pt>
                <c:pt idx="200">
                  <c:v>37.828000000000003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C6-43DD-8A88-85D46527B11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'C'!$S$28:$S$228</c:f>
              <c:numCache>
                <c:formatCode>0.00</c:formatCode>
                <c:ptCount val="201"/>
                <c:pt idx="0">
                  <c:v>47.177533753196109</c:v>
                </c:pt>
                <c:pt idx="1">
                  <c:v>47.61256589114749</c:v>
                </c:pt>
                <c:pt idx="2">
                  <c:v>48.047597633535659</c:v>
                </c:pt>
                <c:pt idx="3">
                  <c:v>48.482628179652821</c:v>
                </c:pt>
                <c:pt idx="4">
                  <c:v>48.917656493496779</c:v>
                </c:pt>
                <c:pt idx="5">
                  <c:v>49.352681262586678</c:v>
                </c:pt>
                <c:pt idx="6">
                  <c:v>49.787700860154828</c:v>
                </c:pt>
                <c:pt idx="7">
                  <c:v>50.222713319921866</c:v>
                </c:pt>
                <c:pt idx="8">
                  <c:v>50.657716339795286</c:v>
                </c:pt>
                <c:pt idx="9">
                  <c:v>51.09270734230298</c:v>
                </c:pt>
                <c:pt idx="10">
                  <c:v>51.527683637638312</c:v>
                </c:pt>
                <c:pt idx="11">
                  <c:v>51.962642763087075</c:v>
                </c:pt>
                <c:pt idx="12">
                  <c:v>52.397583114867153</c:v>
                </c:pt>
                <c:pt idx="13">
                  <c:v>52.832505051256199</c:v>
                </c:pt>
                <c:pt idx="14">
                  <c:v>53.267412737592061</c:v>
                </c:pt>
                <c:pt idx="15">
                  <c:v>53.702317135025851</c:v>
                </c:pt>
                <c:pt idx="16">
                  <c:v>54.137240719182429</c:v>
                </c:pt>
                <c:pt idx="17">
                  <c:v>54.572224768201757</c:v>
                </c:pt>
                <c:pt idx="18">
                  <c:v>55.007340400280832</c:v>
                </c:pt>
                <c:pt idx="19">
                  <c:v>55.442704988179266</c:v>
                </c:pt>
                <c:pt idx="20">
                  <c:v>55.878506150551942</c:v>
                </c:pt>
                <c:pt idx="21">
                  <c:v>56.315036231403376</c:v>
                </c:pt>
                <c:pt idx="22">
                  <c:v>56.752741034083883</c:v>
                </c:pt>
                <c:pt idx="23">
                  <c:v>57.192287563767231</c:v>
                </c:pt>
                <c:pt idx="24">
                  <c:v>57.634656616641635</c:v>
                </c:pt>
                <c:pt idx="25">
                  <c:v>58.081267165461291</c:v>
                </c:pt>
                <c:pt idx="26">
                  <c:v>58.534140515727216</c:v>
                </c:pt>
                <c:pt idx="27">
                  <c:v>58.99611297703462</c:v>
                </c:pt>
                <c:pt idx="28">
                  <c:v>59.471106082382796</c:v>
                </c:pt>
                <c:pt idx="29">
                  <c:v>59.964462905920492</c:v>
                </c:pt>
                <c:pt idx="30">
                  <c:v>60.483357435187528</c:v>
                </c:pt>
                <c:pt idx="31">
                  <c:v>61.037280873123564</c:v>
                </c:pt>
                <c:pt idx="32">
                  <c:v>61.638603806106012</c:v>
                </c:pt>
                <c:pt idx="33">
                  <c:v>62.303206059764008</c:v>
                </c:pt>
                <c:pt idx="34">
                  <c:v>63.0511565802774</c:v>
                </c:pt>
                <c:pt idx="35">
                  <c:v>63.907413836584432</c:v>
                </c:pt>
                <c:pt idx="36">
                  <c:v>64.902503343309505</c:v>
                </c:pt>
                <c:pt idx="37">
                  <c:v>66.073113637232993</c:v>
                </c:pt>
                <c:pt idx="38">
                  <c:v>67.462536524043145</c:v>
                </c:pt>
                <c:pt idx="39">
                  <c:v>69.120863234710555</c:v>
                </c:pt>
                <c:pt idx="40">
                  <c:v>71.10483731356473</c:v>
                </c:pt>
                <c:pt idx="41">
                  <c:v>73.477259952923575</c:v>
                </c:pt>
                <c:pt idx="42">
                  <c:v>76.305846581083017</c:v>
                </c:pt>
                <c:pt idx="43">
                  <c:v>79.661447156731384</c:v>
                </c:pt>
                <c:pt idx="44">
                  <c:v>83.615568700373771</c:v>
                </c:pt>
                <c:pt idx="45">
                  <c:v>88.237178115373013</c:v>
                </c:pt>
                <c:pt idx="46">
                  <c:v>93.588816085209231</c:v>
                </c:pt>
                <c:pt idx="47">
                  <c:v>99.722116980556279</c:v>
                </c:pt>
                <c:pt idx="48">
                  <c:v>106.67290170904435</c:v>
                </c:pt>
                <c:pt idx="49">
                  <c:v>114.45608496010678</c:v>
                </c:pt>
                <c:pt idx="50">
                  <c:v>123.06070844575892</c:v>
                </c:pt>
                <c:pt idx="51">
                  <c:v>132.4454694033671</c:v>
                </c:pt>
                <c:pt idx="52">
                  <c:v>142.53514894654737</c:v>
                </c:pt>
                <c:pt idx="53">
                  <c:v>153.21833826602835</c:v>
                </c:pt>
                <c:pt idx="54">
                  <c:v>164.34673470413324</c:v>
                </c:pt>
                <c:pt idx="55">
                  <c:v>175.73569344342997</c:v>
                </c:pt>
                <c:pt idx="56">
                  <c:v>187.16347277336254</c:v>
                </c:pt>
                <c:pt idx="57">
                  <c:v>198.35977819519135</c:v>
                </c:pt>
                <c:pt idx="58">
                  <c:v>208.95946031707257</c:v>
                </c:pt>
                <c:pt idx="59">
                  <c:v>218.38082941713242</c:v>
                </c:pt>
                <c:pt idx="60">
                  <c:v>225.60584146296611</c:v>
                </c:pt>
                <c:pt idx="61">
                  <c:v>228.95318650638919</c:v>
                </c:pt>
                <c:pt idx="62">
                  <c:v>226.13941335921038</c:v>
                </c:pt>
                <c:pt idx="63">
                  <c:v>214.99965442217353</c:v>
                </c:pt>
                <c:pt idx="64">
                  <c:v>194.85125721975186</c:v>
                </c:pt>
                <c:pt idx="65">
                  <c:v>167.69962779968688</c:v>
                </c:pt>
                <c:pt idx="66">
                  <c:v>138.12140626708265</c:v>
                </c:pt>
                <c:pt idx="67">
                  <c:v>111.48692396200113</c:v>
                </c:pt>
                <c:pt idx="68">
                  <c:v>91.643146069274977</c:v>
                </c:pt>
                <c:pt idx="69">
                  <c:v>79.693154852948055</c:v>
                </c:pt>
                <c:pt idx="70">
                  <c:v>74.473292486990502</c:v>
                </c:pt>
                <c:pt idx="71">
                  <c:v>73.941118643090235</c:v>
                </c:pt>
                <c:pt idx="72">
                  <c:v>76.329648039766397</c:v>
                </c:pt>
                <c:pt idx="73">
                  <c:v>80.568674875322117</c:v>
                </c:pt>
                <c:pt idx="74">
                  <c:v>86.168930456222782</c:v>
                </c:pt>
                <c:pt idx="75">
                  <c:v>92.951627282530509</c:v>
                </c:pt>
                <c:pt idx="76">
                  <c:v>100.84149237465442</c:v>
                </c:pt>
                <c:pt idx="77">
                  <c:v>109.75911854065424</c:v>
                </c:pt>
                <c:pt idx="78">
                  <c:v>119.57637629389201</c:v>
                </c:pt>
                <c:pt idx="79">
                  <c:v>130.09843671781752</c:v>
                </c:pt>
                <c:pt idx="80">
                  <c:v>141.0484923476271</c:v>
                </c:pt>
                <c:pt idx="81">
                  <c:v>152.03141559621008</c:v>
                </c:pt>
                <c:pt idx="82">
                  <c:v>162.44414375392776</c:v>
                </c:pt>
                <c:pt idx="83">
                  <c:v>171.31329007164837</c:v>
                </c:pt>
                <c:pt idx="84">
                  <c:v>177.12300946798211</c:v>
                </c:pt>
                <c:pt idx="85">
                  <c:v>177.85095944694623</c:v>
                </c:pt>
                <c:pt idx="86">
                  <c:v>171.5055349037645</c:v>
                </c:pt>
                <c:pt idx="87">
                  <c:v>157.19551627209643</c:v>
                </c:pt>
                <c:pt idx="88">
                  <c:v>136.16864115202236</c:v>
                </c:pt>
                <c:pt idx="89">
                  <c:v>111.89657732100628</c:v>
                </c:pt>
                <c:pt idx="90">
                  <c:v>88.804069382833902</c:v>
                </c:pt>
                <c:pt idx="91">
                  <c:v>70.371906944269028</c:v>
                </c:pt>
                <c:pt idx="92">
                  <c:v>57.922226822733279</c:v>
                </c:pt>
                <c:pt idx="93">
                  <c:v>50.758855068474404</c:v>
                </c:pt>
                <c:pt idx="94">
                  <c:v>47.210766905925261</c:v>
                </c:pt>
                <c:pt idx="95">
                  <c:v>45.658338829970241</c:v>
                </c:pt>
                <c:pt idx="96">
                  <c:v>45.014076482264343</c:v>
                </c:pt>
                <c:pt idx="97">
                  <c:v>44.715987922204711</c:v>
                </c:pt>
                <c:pt idx="98">
                  <c:v>44.531153658991542</c:v>
                </c:pt>
                <c:pt idx="99">
                  <c:v>44.380343558703551</c:v>
                </c:pt>
                <c:pt idx="100">
                  <c:v>44.24091838307551</c:v>
                </c:pt>
                <c:pt idx="101">
                  <c:v>44.107133010693538</c:v>
                </c:pt>
                <c:pt idx="102">
                  <c:v>43.977424870015305</c:v>
                </c:pt>
                <c:pt idx="103">
                  <c:v>43.851131908582246</c:v>
                </c:pt>
                <c:pt idx="104">
                  <c:v>43.727794514107323</c:v>
                </c:pt>
                <c:pt idx="105">
                  <c:v>43.607027959306272</c:v>
                </c:pt>
                <c:pt idx="106">
                  <c:v>43.488498345806413</c:v>
                </c:pt>
                <c:pt idx="107">
                  <c:v>43.371914571322307</c:v>
                </c:pt>
                <c:pt idx="108">
                  <c:v>43.257022862912869</c:v>
                </c:pt>
                <c:pt idx="109">
                  <c:v>43.143602117412073</c:v>
                </c:pt>
                <c:pt idx="110">
                  <c:v>43.031459809208201</c:v>
                </c:pt>
                <c:pt idx="111">
                  <c:v>42.920428391885544</c:v>
                </c:pt>
                <c:pt idx="112">
                  <c:v>42.810362139054803</c:v>
                </c:pt>
                <c:pt idx="113">
                  <c:v>42.701134375327193</c:v>
                </c:pt>
                <c:pt idx="114">
                  <c:v>42.592635053033646</c:v>
                </c:pt>
                <c:pt idx="115">
                  <c:v>42.484768634766802</c:v>
                </c:pt>
                <c:pt idx="116">
                  <c:v>42.377452246100319</c:v>
                </c:pt>
                <c:pt idx="117">
                  <c:v>42.270614066863601</c:v>
                </c:pt>
                <c:pt idx="118">
                  <c:v>42.164191933071237</c:v>
                </c:pt>
                <c:pt idx="119">
                  <c:v>42.058132124969248</c:v>
                </c:pt>
                <c:pt idx="120">
                  <c:v>41.952388319572883</c:v>
                </c:pt>
                <c:pt idx="121">
                  <c:v>41.846920688434565</c:v>
                </c:pt>
                <c:pt idx="122">
                  <c:v>41.741695123243538</c:v>
                </c:pt>
                <c:pt idx="123">
                  <c:v>41.636682573749695</c:v>
                </c:pt>
                <c:pt idx="124">
                  <c:v>41.531858485775707</c:v>
                </c:pt>
                <c:pt idx="125">
                  <c:v>41.427202333505967</c:v>
                </c:pt>
                <c:pt idx="126">
                  <c:v>41.322697250048662</c:v>
                </c:pt>
                <c:pt idx="127">
                  <c:v>41.218329769181167</c:v>
                </c:pt>
                <c:pt idx="128">
                  <c:v>41.114089689948734</c:v>
                </c:pt>
                <c:pt idx="129">
                  <c:v>41.009970056527841</c:v>
                </c:pt>
                <c:pt idx="130">
                  <c:v>40.905967213566285</c:v>
                </c:pt>
                <c:pt idx="131">
                  <c:v>40.802080875032132</c:v>
                </c:pt>
                <c:pt idx="132">
                  <c:v>40.698314159162059</c:v>
                </c:pt>
                <c:pt idx="133">
                  <c:v>40.594673596781661</c:v>
                </c:pt>
                <c:pt idx="134">
                  <c:v>40.491169182574275</c:v>
                </c:pt>
                <c:pt idx="135">
                  <c:v>40.387814562915061</c:v>
                </c:pt>
                <c:pt idx="136">
                  <c:v>40.284627421245659</c:v>
                </c:pt>
                <c:pt idx="137">
                  <c:v>40.181630059033189</c:v>
                </c:pt>
                <c:pt idx="138">
                  <c:v>40.07885012333626</c:v>
                </c:pt>
                <c:pt idx="139">
                  <c:v>39.976321426554982</c:v>
                </c:pt>
                <c:pt idx="140">
                  <c:v>39.874084829728268</c:v>
                </c:pt>
                <c:pt idx="141">
                  <c:v>39.772189189319278</c:v>
                </c:pt>
                <c:pt idx="142">
                  <c:v>39.670692378480183</c:v>
                </c:pt>
                <c:pt idx="143">
                  <c:v>39.569662385067168</c:v>
                </c:pt>
                <c:pt idx="144">
                  <c:v>39.469178468530167</c:v>
                </c:pt>
                <c:pt idx="145">
                  <c:v>39.369332334039264</c:v>
                </c:pt>
                <c:pt idx="146">
                  <c:v>39.270229257389047</c:v>
                </c:pt>
                <c:pt idx="147">
                  <c:v>39.171989067197252</c:v>
                </c:pt>
                <c:pt idx="148">
                  <c:v>39.074746860049537</c:v>
                </c:pt>
                <c:pt idx="149">
                  <c:v>38.978653289427612</c:v>
                </c:pt>
                <c:pt idx="150">
                  <c:v>38.883874232562697</c:v>
                </c:pt>
                <c:pt idx="151">
                  <c:v>38.790589605195798</c:v>
                </c:pt>
                <c:pt idx="152">
                  <c:v>38.698991069550161</c:v>
                </c:pt>
                <c:pt idx="153">
                  <c:v>38.609278375262001</c:v>
                </c:pt>
                <c:pt idx="154">
                  <c:v>38.521654098704424</c:v>
                </c:pt>
                <c:pt idx="155">
                  <c:v>38.436316616891375</c:v>
                </c:pt>
                <c:pt idx="156">
                  <c:v>38.353451281622377</c:v>
                </c:pt>
                <c:pt idx="157">
                  <c:v>38.273219957703027</c:v>
                </c:pt>
                <c:pt idx="158">
                  <c:v>38.195749355824702</c:v>
                </c:pt>
                <c:pt idx="159">
                  <c:v>38.121118905974058</c:v>
                </c:pt>
                <c:pt idx="160">
                  <c:v>38.049349230914927</c:v>
                </c:pt>
                <c:pt idx="161">
                  <c:v>37.980392509767263</c:v>
                </c:pt>
                <c:pt idx="162">
                  <c:v>37.914126075423368</c:v>
                </c:pt>
                <c:pt idx="163">
                  <c:v>37.850350402300059</c:v>
                </c:pt>
                <c:pt idx="164">
                  <c:v>37.788792219500856</c:v>
                </c:pt>
                <c:pt idx="165">
                  <c:v>37.729112912768322</c:v>
                </c:pt>
                <c:pt idx="166">
                  <c:v>37.6709217741139</c:v>
                </c:pt>
                <c:pt idx="167">
                  <c:v>37.613793111710343</c:v>
                </c:pt>
                <c:pt idx="168">
                  <c:v>37.557285788536163</c:v>
                </c:pt>
                <c:pt idx="169">
                  <c:v>37.500963448333366</c:v>
                </c:pt>
                <c:pt idx="170">
                  <c:v>37.44441357192936</c:v>
                </c:pt>
                <c:pt idx="171">
                  <c:v>37.387263659258913</c:v>
                </c:pt>
                <c:pt idx="172">
                  <c:v>37.329193272008084</c:v>
                </c:pt>
                <c:pt idx="173">
                  <c:v>37.269941314291493</c:v>
                </c:pt>
                <c:pt idx="174">
                  <c:v>37.209308609156203</c:v>
                </c:pt>
                <c:pt idx="175">
                  <c:v>37.147156381597448</c:v>
                </c:pt>
                <c:pt idx="176">
                  <c:v>37.083401590391254</c:v>
                </c:pt>
                <c:pt idx="177">
                  <c:v>37.018010156897823</c:v>
                </c:pt>
                <c:pt idx="178">
                  <c:v>36.95098907368763</c:v>
                </c:pt>
                <c:pt idx="179">
                  <c:v>36.882378210722308</c:v>
                </c:pt>
                <c:pt idx="180">
                  <c:v>36.812242432286943</c:v>
                </c:pt>
                <c:pt idx="181">
                  <c:v>36.740664434876656</c:v>
                </c:pt>
                <c:pt idx="182">
                  <c:v>36.667738538480222</c:v>
                </c:pt>
                <c:pt idx="183">
                  <c:v>36.59356552228288</c:v>
                </c:pt>
                <c:pt idx="184">
                  <c:v>36.518248493202684</c:v>
                </c:pt>
                <c:pt idx="185">
                  <c:v>36.441889708756705</c:v>
                </c:pt>
                <c:pt idx="186">
                  <c:v>36.36458823831682</c:v>
                </c:pt>
                <c:pt idx="187">
                  <c:v>36.286438331595363</c:v>
                </c:pt>
                <c:pt idx="188">
                  <c:v>36.207528363270583</c:v>
                </c:pt>
                <c:pt idx="189">
                  <c:v>36.127940232207344</c:v>
                </c:pt>
                <c:pt idx="190">
                  <c:v>36.047749108305048</c:v>
                </c:pt>
                <c:pt idx="191">
                  <c:v>35.967023436487452</c:v>
                </c:pt>
                <c:pt idx="192">
                  <c:v>35.885825123713396</c:v>
                </c:pt>
                <c:pt idx="193">
                  <c:v>35.804209849952848</c:v>
                </c:pt>
                <c:pt idx="194">
                  <c:v>35.722227457255379</c:v>
                </c:pt>
                <c:pt idx="195">
                  <c:v>35.639922382151823</c:v>
                </c:pt>
                <c:pt idx="196">
                  <c:v>35.55733410572568</c:v>
                </c:pt>
                <c:pt idx="197">
                  <c:v>35.474497602958245</c:v>
                </c:pt>
                <c:pt idx="198">
                  <c:v>35.39144377863061</c:v>
                </c:pt>
                <c:pt idx="199">
                  <c:v>35.308199881420606</c:v>
                </c:pt>
                <c:pt idx="200">
                  <c:v>35.224789891102674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C6-43DD-8A88-85D46527B11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'C'!$AY$28:$AY$228</c:f>
              <c:numCache>
                <c:formatCode>General</c:formatCode>
                <c:ptCount val="201"/>
                <c:pt idx="0">
                  <c:v>47.177533705043153</c:v>
                </c:pt>
                <c:pt idx="1">
                  <c:v>47.612565796939876</c:v>
                </c:pt>
                <c:pt idx="2">
                  <c:v>48.047597451124204</c:v>
                </c:pt>
                <c:pt idx="3">
                  <c:v>48.482627830093207</c:v>
                </c:pt>
                <c:pt idx="4">
                  <c:v>48.917655830527437</c:v>
                </c:pt>
                <c:pt idx="5">
                  <c:v>49.352680018161827</c:v>
                </c:pt>
                <c:pt idx="6">
                  <c:v>49.787698548372468</c:v>
                </c:pt>
                <c:pt idx="7">
                  <c:v>50.222709069536997</c:v>
                </c:pt>
                <c:pt idx="8">
                  <c:v>50.657708605644977</c:v>
                </c:pt>
                <c:pt idx="9">
                  <c:v>51.092693413942456</c:v>
                </c:pt>
                <c:pt idx="10">
                  <c:v>51.527658812571218</c:v>
                </c:pt>
                <c:pt idx="11">
                  <c:v>51.962598972183919</c:v>
                </c:pt>
                <c:pt idx="12">
                  <c:v>52.397506664352434</c:v>
                </c:pt>
                <c:pt idx="13">
                  <c:v>52.832372958207074</c:v>
                </c:pt>
                <c:pt idx="14">
                  <c:v>53.267186855107177</c:v>
                </c:pt>
                <c:pt idx="15">
                  <c:v>53.701934849206715</c:v>
                </c:pt>
                <c:pt idx="16">
                  <c:v>54.136600399487939</c:v>
                </c:pt>
                <c:pt idx="17">
                  <c:v>54.571163296131601</c:v>
                </c:pt>
                <c:pt idx="18">
                  <c:v>55.00559890090576</c:v>
                </c:pt>
                <c:pt idx="19">
                  <c:v>55.439877237505094</c:v>
                </c:pt>
                <c:pt idx="20">
                  <c:v>55.873961903372951</c:v>
                </c:pt>
                <c:pt idx="21">
                  <c:v>56.307808769385836</c:v>
                </c:pt>
                <c:pt idx="22">
                  <c:v>56.741364427766889</c:v>
                </c:pt>
                <c:pt idx="23">
                  <c:v>57.174564341600444</c:v>
                </c:pt>
                <c:pt idx="24">
                  <c:v>57.607330641219143</c:v>
                </c:pt>
                <c:pt idx="25">
                  <c:v>58.039569503400045</c:v>
                </c:pt>
                <c:pt idx="26">
                  <c:v>58.471168038614543</c:v>
                </c:pt>
                <c:pt idx="27">
                  <c:v>58.901990599425069</c:v>
                </c:pt>
                <c:pt idx="28">
                  <c:v>59.331874409436551</c:v>
                </c:pt>
                <c:pt idx="29">
                  <c:v>59.760624396984944</c:v>
                </c:pt>
                <c:pt idx="30">
                  <c:v>60.188007101061842</c:v>
                </c:pt>
                <c:pt idx="31">
                  <c:v>60.613743499067958</c:v>
                </c:pt>
                <c:pt idx="32">
                  <c:v>61.03750058730887</c:v>
                </c:pt>
                <c:pt idx="33">
                  <c:v>61.458881526456516</c:v>
                </c:pt>
                <c:pt idx="34">
                  <c:v>61.87741414670711</c:v>
                </c:pt>
                <c:pt idx="35">
                  <c:v>62.292537592880869</c:v>
                </c:pt>
                <c:pt idx="36">
                  <c:v>62.703586880873942</c:v>
                </c:pt>
                <c:pt idx="37">
                  <c:v>63.109775137421941</c:v>
                </c:pt>
                <c:pt idx="38">
                  <c:v>63.51017331022706</c:v>
                </c:pt>
                <c:pt idx="39">
                  <c:v>63.90368717210346</c:v>
                </c:pt>
                <c:pt idx="40">
                  <c:v>64.289031510085877</c:v>
                </c:pt>
                <c:pt idx="41">
                  <c:v>64.664701500222733</c:v>
                </c:pt>
                <c:pt idx="42">
                  <c:v>65.028941435729777</c:v>
                </c:pt>
                <c:pt idx="43">
                  <c:v>65.379711217956668</c:v>
                </c:pt>
                <c:pt idx="44">
                  <c:v>65.714651356333334</c:v>
                </c:pt>
                <c:pt idx="45">
                  <c:v>66.031047676410182</c:v>
                </c:pt>
                <c:pt idx="46">
                  <c:v>66.325797524100182</c:v>
                </c:pt>
                <c:pt idx="47">
                  <c:v>66.595379993003974</c:v>
                </c:pt>
                <c:pt idx="48">
                  <c:v>66.835833590635417</c:v>
                </c:pt>
                <c:pt idx="49">
                  <c:v>67.042745775004121</c:v>
                </c:pt>
                <c:pt idx="50">
                  <c:v>67.211259874111818</c:v>
                </c:pt>
                <c:pt idx="51">
                  <c:v>67.336105931902395</c:v>
                </c:pt>
                <c:pt idx="52">
                  <c:v>67.411662818492999</c:v>
                </c:pt>
                <c:pt idx="53">
                  <c:v>67.432059231008807</c:v>
                </c:pt>
                <c:pt idx="54">
                  <c:v>67.391320644687809</c:v>
                </c:pt>
                <c:pt idx="55">
                  <c:v>67.283567450469533</c:v>
                </c:pt>
                <c:pt idx="56">
                  <c:v>67.103266047970024</c:v>
                </c:pt>
                <c:pt idx="57">
                  <c:v>66.845529294058267</c:v>
                </c:pt>
                <c:pt idx="58">
                  <c:v>66.506455468839064</c:v>
                </c:pt>
                <c:pt idx="59">
                  <c:v>66.08348631071631</c:v>
                </c:pt>
                <c:pt idx="60">
                  <c:v>65.575755790903173</c:v>
                </c:pt>
                <c:pt idx="61">
                  <c:v>64.984393857203116</c:v>
                </c:pt>
                <c:pt idx="62">
                  <c:v>64.312745492627144</c:v>
                </c:pt>
                <c:pt idx="63">
                  <c:v>63.56646715706902</c:v>
                </c:pt>
                <c:pt idx="64">
                  <c:v>62.753471324851354</c:v>
                </c:pt>
                <c:pt idx="65">
                  <c:v>61.88370529651344</c:v>
                </c:pt>
                <c:pt idx="66">
                  <c:v>60.968770833909957</c:v>
                </c:pt>
                <c:pt idx="67">
                  <c:v>60.021412867016942</c:v>
                </c:pt>
                <c:pt idx="68">
                  <c:v>59.054924109698845</c:v>
                </c:pt>
                <c:pt idx="69">
                  <c:v>58.082523842645358</c:v>
                </c:pt>
                <c:pt idx="70">
                  <c:v>57.116770941276478</c:v>
                </c:pt>
                <c:pt idx="71">
                  <c:v>56.169063374134275</c:v>
                </c:pt>
                <c:pt idx="72">
                  <c:v>55.249261101664274</c:v>
                </c:pt>
                <c:pt idx="73">
                  <c:v>54.36545028366838</c:v>
                </c:pt>
                <c:pt idx="74">
                  <c:v>53.523847975312613</c:v>
                </c:pt>
                <c:pt idx="75">
                  <c:v>52.728831290574576</c:v>
                </c:pt>
                <c:pt idx="76">
                  <c:v>51.983065152309287</c:v>
                </c:pt>
                <c:pt idx="77">
                  <c:v>51.287698541218191</c:v>
                </c:pt>
                <c:pt idx="78">
                  <c:v>50.642599755996301</c:v>
                </c:pt>
                <c:pt idx="79">
                  <c:v>50.046605136891678</c:v>
                </c:pt>
                <c:pt idx="80">
                  <c:v>49.497761406135339</c:v>
                </c:pt>
                <c:pt idx="81">
                  <c:v>48.993547903185373</c:v>
                </c:pt>
                <c:pt idx="82">
                  <c:v>48.531070607940535</c:v>
                </c:pt>
                <c:pt idx="83">
                  <c:v>48.107224436757832</c:v>
                </c:pt>
                <c:pt idx="84">
                  <c:v>47.718823690839024</c:v>
                </c:pt>
                <c:pt idx="85">
                  <c:v>47.362702791316877</c:v>
                </c:pt>
                <c:pt idx="86">
                  <c:v>47.035790732764866</c:v>
                </c:pt>
                <c:pt idx="87">
                  <c:v>46.735163254792667</c:v>
                </c:pt>
                <c:pt idx="88">
                  <c:v>46.458076791442032</c:v>
                </c:pt>
                <c:pt idx="89">
                  <c:v>46.201987998392319</c:v>
                </c:pt>
                <c:pt idx="90">
                  <c:v>45.964562223639689</c:v>
                </c:pt>
                <c:pt idx="91">
                  <c:v>45.743673781525331</c:v>
                </c:pt>
                <c:pt idx="92">
                  <c:v>45.537400380378045</c:v>
                </c:pt>
                <c:pt idx="93">
                  <c:v>45.344013580753305</c:v>
                </c:pt>
                <c:pt idx="94">
                  <c:v>45.161966744737263</c:v>
                </c:pt>
                <c:pt idx="95">
                  <c:v>44.989881584322191</c:v>
                </c:pt>
                <c:pt idx="96">
                  <c:v>44.826534127594435</c:v>
                </c:pt>
                <c:pt idx="97">
                  <c:v>44.670840690013634</c:v>
                </c:pt>
                <c:pt idx="98">
                  <c:v>44.521844256911372</c:v>
                </c:pt>
                <c:pt idx="99">
                  <c:v>44.378701544433561</c:v>
                </c:pt>
                <c:pt idx="100">
                  <c:v>44.240670901758996</c:v>
                </c:pt>
                <c:pt idx="101">
                  <c:v>44.107101140605998</c:v>
                </c:pt>
                <c:pt idx="102">
                  <c:v>43.977421322826658</c:v>
                </c:pt>
                <c:pt idx="103">
                  <c:v>43.851131498325536</c:v>
                </c:pt>
                <c:pt idx="104">
                  <c:v>43.727794359601027</c:v>
                </c:pt>
                <c:pt idx="105">
                  <c:v>43.607027762688169</c:v>
                </c:pt>
                <c:pt idx="106">
                  <c:v>43.488498054672114</c:v>
                </c:pt>
                <c:pt idx="107">
                  <c:v>43.371914143305155</c:v>
                </c:pt>
                <c:pt idx="108">
                  <c:v>43.257022243123792</c:v>
                </c:pt>
                <c:pt idx="109">
                  <c:v>43.14360123371403</c:v>
                </c:pt>
                <c:pt idx="110">
                  <c:v>43.031458568594907</c:v>
                </c:pt>
                <c:pt idx="111">
                  <c:v>42.920426676975318</c:v>
                </c:pt>
                <c:pt idx="112">
                  <c:v>42.810359804958516</c:v>
                </c:pt>
                <c:pt idx="113">
                  <c:v>42.701131247314116</c:v>
                </c:pt>
                <c:pt idx="114">
                  <c:v>42.592630925498824</c:v>
                </c:pt>
                <c:pt idx="115">
                  <c:v>42.484763272045477</c:v>
                </c:pt>
                <c:pt idx="116">
                  <c:v>42.377445385665858</c:v>
                </c:pt>
                <c:pt idx="117">
                  <c:v>42.270605425376914</c:v>
                </c:pt>
                <c:pt idx="118">
                  <c:v>42.164181215635878</c:v>
                </c:pt>
                <c:pt idx="119">
                  <c:v>42.058119037855228</c:v>
                </c:pt>
                <c:pt idx="120">
                  <c:v>41.952372586767915</c:v>
                </c:pt>
                <c:pt idx="121">
                  <c:v>41.846902072944197</c:v>
                </c:pt>
                <c:pt idx="122">
                  <c:v>41.741673455344966</c:v>
                </c:pt>
                <c:pt idx="123">
                  <c:v>41.636657790156349</c:v>
                </c:pt>
                <c:pt idx="124">
                  <c:v>41.531830684313007</c:v>
                </c:pt>
                <c:pt idx="125">
                  <c:v>41.427171844108848</c:v>
                </c:pt>
                <c:pt idx="126">
                  <c:v>41.322664711138344</c:v>
                </c:pt>
                <c:pt idx="127">
                  <c:v>41.218296179534306</c:v>
                </c:pt>
                <c:pt idx="128">
                  <c:v>41.114056390087768</c:v>
                </c:pt>
                <c:pt idx="129">
                  <c:v>41.009938598372706</c:v>
                </c:pt>
                <c:pt idx="130">
                  <c:v>40.905939115462438</c:v>
                </c:pt>
                <c:pt idx="131">
                  <c:v>40.802057321223181</c:v>
                </c:pt>
                <c:pt idx="132">
                  <c:v>40.698295751500254</c:v>
                </c:pt>
                <c:pt idx="133">
                  <c:v>40.59466026175577</c:v>
                </c:pt>
                <c:pt idx="134">
                  <c:v>40.491160270842983</c:v>
                </c:pt>
                <c:pt idx="135">
                  <c:v>40.387809089553421</c:v>
                </c:pt>
                <c:pt idx="136">
                  <c:v>40.284624339263303</c:v>
                </c:pt>
                <c:pt idx="137">
                  <c:v>40.181628466307771</c:v>
                </c:pt>
                <c:pt idx="138">
                  <c:v>40.078849357447339</c:v>
                </c:pt>
                <c:pt idx="139">
                  <c:v>39.976321060716224</c:v>
                </c:pt>
                <c:pt idx="140">
                  <c:v>39.874084613733906</c:v>
                </c:pt>
                <c:pt idx="141">
                  <c:v>39.772188977804497</c:v>
                </c:pt>
                <c:pt idx="142">
                  <c:v>39.67069207030378</c:v>
                </c:pt>
                <c:pt idx="143">
                  <c:v>39.569661879343577</c:v>
                </c:pt>
                <c:pt idx="144">
                  <c:v>39.469177632806201</c:v>
                </c:pt>
                <c:pt idx="145">
                  <c:v>39.36933097782687</c:v>
                </c:pt>
                <c:pt idx="146">
                  <c:v>39.270227106008491</c:v>
                </c:pt>
                <c:pt idx="147">
                  <c:v>39.171985733663689</c:v>
                </c:pt>
                <c:pt idx="148">
                  <c:v>39.074741815285755</c:v>
                </c:pt>
                <c:pt idx="149">
                  <c:v>38.978645833237501</c:v>
                </c:pt>
                <c:pt idx="150">
                  <c:v>38.883863469690532</c:v>
                </c:pt>
                <c:pt idx="151">
                  <c:v>38.79057443248621</c:v>
                </c:pt>
                <c:pt idx="152">
                  <c:v>38.698970181682526</c:v>
                </c:pt>
                <c:pt idx="153">
                  <c:v>38.609250297805687</c:v>
                </c:pt>
                <c:pt idx="154">
                  <c:v>38.521617258576903</c:v>
                </c:pt>
                <c:pt idx="155">
                  <c:v>38.436269461921221</c:v>
                </c:pt>
                <c:pt idx="156">
                  <c:v>38.353392462021944</c:v>
                </c:pt>
                <c:pt idx="157">
                  <c:v>38.2731485793121</c:v>
                </c:pt>
                <c:pt idx="158">
                  <c:v>38.195665300796875</c:v>
                </c:pt>
                <c:pt idx="159">
                  <c:v>38.121023183242855</c:v>
                </c:pt>
                <c:pt idx="160">
                  <c:v>38.049244266923722</c:v>
                </c:pt>
                <c:pt idx="161">
                  <c:v>37.980282240321117</c:v>
                </c:pt>
                <c:pt idx="162">
                  <c:v>37.914015694059486</c:v>
                </c:pt>
                <c:pt idx="163">
                  <c:v>37.850245699694923</c:v>
                </c:pt>
                <c:pt idx="164">
                  <c:v>37.78869861008527</c:v>
                </c:pt>
                <c:pt idx="165">
                  <c:v>37.729034418901705</c:v>
                </c:pt>
                <c:pt idx="166">
                  <c:v>37.67086031487942</c:v>
                </c:pt>
                <c:pt idx="167">
                  <c:v>37.613748350562723</c:v>
                </c:pt>
                <c:pt idx="168">
                  <c:v>37.557255564909198</c:v>
                </c:pt>
                <c:pt idx="169">
                  <c:v>37.50094458086626</c:v>
                </c:pt>
                <c:pt idx="170">
                  <c:v>37.44440270797466</c:v>
                </c:pt>
                <c:pt idx="171">
                  <c:v>37.387257900583776</c:v>
                </c:pt>
                <c:pt idx="172">
                  <c:v>37.329190466502624</c:v>
                </c:pt>
                <c:pt idx="173">
                  <c:v>37.269940059810651</c:v>
                </c:pt>
                <c:pt idx="174">
                  <c:v>37.209308094889735</c:v>
                </c:pt>
                <c:pt idx="175">
                  <c:v>37.147156188502997</c:v>
                </c:pt>
                <c:pt idx="176">
                  <c:v>37.083401524038337</c:v>
                </c:pt>
                <c:pt idx="177">
                  <c:v>37.018010136045056</c:v>
                </c:pt>
                <c:pt idx="178">
                  <c:v>36.950989067697591</c:v>
                </c:pt>
                <c:pt idx="179">
                  <c:v>36.882378209150339</c:v>
                </c:pt>
                <c:pt idx="180">
                  <c:v>36.812242431910221</c:v>
                </c:pt>
                <c:pt idx="181">
                  <c:v>36.74066443479424</c:v>
                </c:pt>
                <c:pt idx="182">
                  <c:v>36.667738538463766</c:v>
                </c:pt>
                <c:pt idx="183">
                  <c:v>36.593565522279881</c:v>
                </c:pt>
                <c:pt idx="184">
                  <c:v>36.518248493202186</c:v>
                </c:pt>
                <c:pt idx="185">
                  <c:v>36.441889708756626</c:v>
                </c:pt>
                <c:pt idx="186">
                  <c:v>36.364588238316813</c:v>
                </c:pt>
                <c:pt idx="187">
                  <c:v>36.286438331595363</c:v>
                </c:pt>
                <c:pt idx="188">
                  <c:v>36.207528363270583</c:v>
                </c:pt>
                <c:pt idx="189">
                  <c:v>36.127940232207344</c:v>
                </c:pt>
                <c:pt idx="190">
                  <c:v>36.047749108305048</c:v>
                </c:pt>
                <c:pt idx="191">
                  <c:v>35.967023436487452</c:v>
                </c:pt>
                <c:pt idx="192">
                  <c:v>35.885825123713396</c:v>
                </c:pt>
                <c:pt idx="193">
                  <c:v>35.804209849952848</c:v>
                </c:pt>
                <c:pt idx="194">
                  <c:v>35.722227457255379</c:v>
                </c:pt>
                <c:pt idx="195">
                  <c:v>35.639922382151823</c:v>
                </c:pt>
                <c:pt idx="196">
                  <c:v>35.55733410572568</c:v>
                </c:pt>
                <c:pt idx="197">
                  <c:v>35.474497602958245</c:v>
                </c:pt>
                <c:pt idx="198">
                  <c:v>35.39144377863061</c:v>
                </c:pt>
                <c:pt idx="199">
                  <c:v>35.308199881420606</c:v>
                </c:pt>
                <c:pt idx="200">
                  <c:v>35.224789891102674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C6-43DD-8A88-85D46527B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'C'!$D$28:$D$228</c:f>
              <c:numCache>
                <c:formatCode>General</c:formatCode>
                <c:ptCount val="201"/>
                <c:pt idx="0">
                  <c:v>53.215000000000003</c:v>
                </c:pt>
                <c:pt idx="1">
                  <c:v>54.476999999999997</c:v>
                </c:pt>
                <c:pt idx="2">
                  <c:v>54.045999999999999</c:v>
                </c:pt>
                <c:pt idx="3">
                  <c:v>52.845999999999997</c:v>
                </c:pt>
                <c:pt idx="4">
                  <c:v>54</c:v>
                </c:pt>
                <c:pt idx="5">
                  <c:v>55.923000000000002</c:v>
                </c:pt>
                <c:pt idx="6">
                  <c:v>55.262</c:v>
                </c:pt>
                <c:pt idx="7">
                  <c:v>55.277000000000001</c:v>
                </c:pt>
                <c:pt idx="8">
                  <c:v>55.353999999999999</c:v>
                </c:pt>
                <c:pt idx="9">
                  <c:v>54.784999999999997</c:v>
                </c:pt>
                <c:pt idx="10">
                  <c:v>55.414999999999999</c:v>
                </c:pt>
                <c:pt idx="11">
                  <c:v>57.076999999999998</c:v>
                </c:pt>
                <c:pt idx="12">
                  <c:v>56.8</c:v>
                </c:pt>
                <c:pt idx="13">
                  <c:v>56.585000000000001</c:v>
                </c:pt>
                <c:pt idx="14">
                  <c:v>58.308</c:v>
                </c:pt>
                <c:pt idx="15">
                  <c:v>58.262</c:v>
                </c:pt>
                <c:pt idx="16">
                  <c:v>57.892000000000003</c:v>
                </c:pt>
                <c:pt idx="17">
                  <c:v>57.707999999999998</c:v>
                </c:pt>
                <c:pt idx="18">
                  <c:v>59.246000000000002</c:v>
                </c:pt>
                <c:pt idx="19">
                  <c:v>58.969000000000001</c:v>
                </c:pt>
                <c:pt idx="20">
                  <c:v>57.661999999999999</c:v>
                </c:pt>
                <c:pt idx="21">
                  <c:v>57.246000000000002</c:v>
                </c:pt>
                <c:pt idx="22">
                  <c:v>58.215000000000003</c:v>
                </c:pt>
                <c:pt idx="23">
                  <c:v>57.430999999999997</c:v>
                </c:pt>
                <c:pt idx="24">
                  <c:v>56.877000000000002</c:v>
                </c:pt>
                <c:pt idx="25">
                  <c:v>59.308</c:v>
                </c:pt>
                <c:pt idx="26">
                  <c:v>56.954000000000001</c:v>
                </c:pt>
                <c:pt idx="27">
                  <c:v>59.523000000000003</c:v>
                </c:pt>
                <c:pt idx="28">
                  <c:v>59.784999999999997</c:v>
                </c:pt>
                <c:pt idx="29">
                  <c:v>60.246000000000002</c:v>
                </c:pt>
                <c:pt idx="30">
                  <c:v>61.030999999999999</c:v>
                </c:pt>
                <c:pt idx="31">
                  <c:v>60.692</c:v>
                </c:pt>
                <c:pt idx="32">
                  <c:v>61.661999999999999</c:v>
                </c:pt>
                <c:pt idx="33">
                  <c:v>63.061999999999998</c:v>
                </c:pt>
                <c:pt idx="34">
                  <c:v>63.430999999999997</c:v>
                </c:pt>
                <c:pt idx="35">
                  <c:v>65.984999999999999</c:v>
                </c:pt>
                <c:pt idx="36">
                  <c:v>67.691999999999993</c:v>
                </c:pt>
                <c:pt idx="37">
                  <c:v>69.123000000000005</c:v>
                </c:pt>
                <c:pt idx="38">
                  <c:v>69.569000000000003</c:v>
                </c:pt>
                <c:pt idx="39">
                  <c:v>70.353999999999999</c:v>
                </c:pt>
                <c:pt idx="40">
                  <c:v>72.646000000000001</c:v>
                </c:pt>
                <c:pt idx="41">
                  <c:v>74.061999999999998</c:v>
                </c:pt>
                <c:pt idx="42">
                  <c:v>76.230999999999995</c:v>
                </c:pt>
                <c:pt idx="43">
                  <c:v>79.846000000000004</c:v>
                </c:pt>
                <c:pt idx="44">
                  <c:v>83.353999999999999</c:v>
                </c:pt>
                <c:pt idx="45">
                  <c:v>87.091999999999999</c:v>
                </c:pt>
                <c:pt idx="46">
                  <c:v>92.031000000000006</c:v>
                </c:pt>
                <c:pt idx="47">
                  <c:v>96.584999999999994</c:v>
                </c:pt>
                <c:pt idx="48">
                  <c:v>102.631</c:v>
                </c:pt>
                <c:pt idx="49">
                  <c:v>110.69199999999999</c:v>
                </c:pt>
                <c:pt idx="50">
                  <c:v>119.6</c:v>
                </c:pt>
                <c:pt idx="51">
                  <c:v>132.32300000000001</c:v>
                </c:pt>
                <c:pt idx="52">
                  <c:v>148.446</c:v>
                </c:pt>
                <c:pt idx="53">
                  <c:v>163.50800000000001</c:v>
                </c:pt>
                <c:pt idx="54">
                  <c:v>178.87700000000001</c:v>
                </c:pt>
                <c:pt idx="55">
                  <c:v>192.108</c:v>
                </c:pt>
                <c:pt idx="56">
                  <c:v>203.4</c:v>
                </c:pt>
                <c:pt idx="57">
                  <c:v>211.32300000000001</c:v>
                </c:pt>
                <c:pt idx="58">
                  <c:v>218.154</c:v>
                </c:pt>
                <c:pt idx="59">
                  <c:v>221.06200000000001</c:v>
                </c:pt>
                <c:pt idx="60">
                  <c:v>221.13800000000001</c:v>
                </c:pt>
                <c:pt idx="61">
                  <c:v>219.215</c:v>
                </c:pt>
                <c:pt idx="62">
                  <c:v>214.96899999999999</c:v>
                </c:pt>
                <c:pt idx="63">
                  <c:v>204.369</c:v>
                </c:pt>
                <c:pt idx="64">
                  <c:v>186.96899999999999</c:v>
                </c:pt>
                <c:pt idx="65">
                  <c:v>157.631</c:v>
                </c:pt>
                <c:pt idx="66">
                  <c:v>117.13800000000001</c:v>
                </c:pt>
                <c:pt idx="67">
                  <c:v>80.076999999999998</c:v>
                </c:pt>
                <c:pt idx="68">
                  <c:v>68.662000000000006</c:v>
                </c:pt>
                <c:pt idx="69">
                  <c:v>66.215000000000003</c:v>
                </c:pt>
                <c:pt idx="70">
                  <c:v>68.938000000000002</c:v>
                </c:pt>
                <c:pt idx="71">
                  <c:v>73.245999999999995</c:v>
                </c:pt>
                <c:pt idx="72">
                  <c:v>75.584999999999994</c:v>
                </c:pt>
                <c:pt idx="73">
                  <c:v>82.4</c:v>
                </c:pt>
                <c:pt idx="74">
                  <c:v>91.537999999999997</c:v>
                </c:pt>
                <c:pt idx="75">
                  <c:v>101.892</c:v>
                </c:pt>
                <c:pt idx="76">
                  <c:v>116.492</c:v>
                </c:pt>
                <c:pt idx="77">
                  <c:v>129.06200000000001</c:v>
                </c:pt>
                <c:pt idx="78">
                  <c:v>141.892</c:v>
                </c:pt>
                <c:pt idx="79">
                  <c:v>154.554</c:v>
                </c:pt>
                <c:pt idx="80">
                  <c:v>163.49199999999999</c:v>
                </c:pt>
                <c:pt idx="81">
                  <c:v>168.90799999999999</c:v>
                </c:pt>
                <c:pt idx="82">
                  <c:v>174.01499999999999</c:v>
                </c:pt>
                <c:pt idx="83">
                  <c:v>175.38499999999999</c:v>
                </c:pt>
                <c:pt idx="84">
                  <c:v>173.98500000000001</c:v>
                </c:pt>
                <c:pt idx="85">
                  <c:v>166.631</c:v>
                </c:pt>
                <c:pt idx="86">
                  <c:v>155.23099999999999</c:v>
                </c:pt>
                <c:pt idx="87">
                  <c:v>134.154</c:v>
                </c:pt>
                <c:pt idx="88">
                  <c:v>99.061999999999998</c:v>
                </c:pt>
                <c:pt idx="89">
                  <c:v>65.046000000000006</c:v>
                </c:pt>
                <c:pt idx="90">
                  <c:v>49.107999999999997</c:v>
                </c:pt>
                <c:pt idx="91">
                  <c:v>46.137999999999998</c:v>
                </c:pt>
                <c:pt idx="92">
                  <c:v>46.738</c:v>
                </c:pt>
                <c:pt idx="93">
                  <c:v>45.137999999999998</c:v>
                </c:pt>
                <c:pt idx="94">
                  <c:v>45.122999999999998</c:v>
                </c:pt>
                <c:pt idx="95">
                  <c:v>45.414999999999999</c:v>
                </c:pt>
                <c:pt idx="96">
                  <c:v>46.246000000000002</c:v>
                </c:pt>
                <c:pt idx="97">
                  <c:v>45.646000000000001</c:v>
                </c:pt>
                <c:pt idx="98">
                  <c:v>46.845999999999997</c:v>
                </c:pt>
                <c:pt idx="99">
                  <c:v>45.323</c:v>
                </c:pt>
                <c:pt idx="100">
                  <c:v>46.030999999999999</c:v>
                </c:pt>
                <c:pt idx="101">
                  <c:v>45.384999999999998</c:v>
                </c:pt>
                <c:pt idx="102">
                  <c:v>45.938000000000002</c:v>
                </c:pt>
                <c:pt idx="103">
                  <c:v>44.631</c:v>
                </c:pt>
                <c:pt idx="104">
                  <c:v>44.923000000000002</c:v>
                </c:pt>
                <c:pt idx="105">
                  <c:v>44.845999999999997</c:v>
                </c:pt>
                <c:pt idx="106">
                  <c:v>45.554000000000002</c:v>
                </c:pt>
                <c:pt idx="107">
                  <c:v>44.908000000000001</c:v>
                </c:pt>
                <c:pt idx="108">
                  <c:v>45.631</c:v>
                </c:pt>
                <c:pt idx="109">
                  <c:v>46.107999999999997</c:v>
                </c:pt>
                <c:pt idx="110">
                  <c:v>43.569000000000003</c:v>
                </c:pt>
                <c:pt idx="111">
                  <c:v>45.677</c:v>
                </c:pt>
                <c:pt idx="112">
                  <c:v>45.369</c:v>
                </c:pt>
                <c:pt idx="113">
                  <c:v>43.692</c:v>
                </c:pt>
                <c:pt idx="114">
                  <c:v>44.892000000000003</c:v>
                </c:pt>
                <c:pt idx="115">
                  <c:v>46.814999999999998</c:v>
                </c:pt>
                <c:pt idx="116">
                  <c:v>45.692</c:v>
                </c:pt>
                <c:pt idx="117">
                  <c:v>48.215000000000003</c:v>
                </c:pt>
                <c:pt idx="118">
                  <c:v>48.508000000000003</c:v>
                </c:pt>
                <c:pt idx="119">
                  <c:v>49.137999999999998</c:v>
                </c:pt>
                <c:pt idx="120">
                  <c:v>50.2</c:v>
                </c:pt>
                <c:pt idx="121">
                  <c:v>50.753999999999998</c:v>
                </c:pt>
                <c:pt idx="122">
                  <c:v>49.491999999999997</c:v>
                </c:pt>
                <c:pt idx="123">
                  <c:v>47.508000000000003</c:v>
                </c:pt>
                <c:pt idx="124">
                  <c:v>49.030999999999999</c:v>
                </c:pt>
                <c:pt idx="125">
                  <c:v>45.185000000000002</c:v>
                </c:pt>
                <c:pt idx="126">
                  <c:v>44.537999999999997</c:v>
                </c:pt>
                <c:pt idx="127">
                  <c:v>44.369</c:v>
                </c:pt>
                <c:pt idx="128">
                  <c:v>42.784999999999997</c:v>
                </c:pt>
                <c:pt idx="129">
                  <c:v>42.246000000000002</c:v>
                </c:pt>
                <c:pt idx="130">
                  <c:v>44.215000000000003</c:v>
                </c:pt>
                <c:pt idx="131">
                  <c:v>43.537999999999997</c:v>
                </c:pt>
                <c:pt idx="132">
                  <c:v>42.369</c:v>
                </c:pt>
                <c:pt idx="133">
                  <c:v>42.508000000000003</c:v>
                </c:pt>
                <c:pt idx="134">
                  <c:v>43.523000000000003</c:v>
                </c:pt>
                <c:pt idx="135">
                  <c:v>41.554000000000002</c:v>
                </c:pt>
                <c:pt idx="136">
                  <c:v>43.369</c:v>
                </c:pt>
                <c:pt idx="137">
                  <c:v>43.185000000000002</c:v>
                </c:pt>
                <c:pt idx="138">
                  <c:v>42.414999999999999</c:v>
                </c:pt>
                <c:pt idx="139">
                  <c:v>40.677</c:v>
                </c:pt>
                <c:pt idx="140">
                  <c:v>40.107999999999997</c:v>
                </c:pt>
                <c:pt idx="141">
                  <c:v>39.491999999999997</c:v>
                </c:pt>
                <c:pt idx="142">
                  <c:v>39.537999999999997</c:v>
                </c:pt>
                <c:pt idx="143">
                  <c:v>40</c:v>
                </c:pt>
                <c:pt idx="144">
                  <c:v>40.414999999999999</c:v>
                </c:pt>
                <c:pt idx="145">
                  <c:v>39.646000000000001</c:v>
                </c:pt>
                <c:pt idx="146">
                  <c:v>40.877000000000002</c:v>
                </c:pt>
                <c:pt idx="147">
                  <c:v>41.615000000000002</c:v>
                </c:pt>
                <c:pt idx="148">
                  <c:v>40.615000000000002</c:v>
                </c:pt>
                <c:pt idx="149">
                  <c:v>43.414999999999999</c:v>
                </c:pt>
                <c:pt idx="150">
                  <c:v>43.954000000000001</c:v>
                </c:pt>
                <c:pt idx="151">
                  <c:v>43.076999999999998</c:v>
                </c:pt>
                <c:pt idx="152">
                  <c:v>43.585000000000001</c:v>
                </c:pt>
                <c:pt idx="153">
                  <c:v>43.8</c:v>
                </c:pt>
                <c:pt idx="154">
                  <c:v>42.585000000000001</c:v>
                </c:pt>
                <c:pt idx="155">
                  <c:v>40.768999999999998</c:v>
                </c:pt>
                <c:pt idx="156">
                  <c:v>38.646000000000001</c:v>
                </c:pt>
                <c:pt idx="157">
                  <c:v>38.246000000000002</c:v>
                </c:pt>
                <c:pt idx="158">
                  <c:v>38.384999999999998</c:v>
                </c:pt>
                <c:pt idx="159">
                  <c:v>38.784999999999997</c:v>
                </c:pt>
                <c:pt idx="160">
                  <c:v>39.091999999999999</c:v>
                </c:pt>
                <c:pt idx="161">
                  <c:v>37.476999999999997</c:v>
                </c:pt>
                <c:pt idx="162">
                  <c:v>38.030999999999999</c:v>
                </c:pt>
                <c:pt idx="163">
                  <c:v>37.384999999999998</c:v>
                </c:pt>
                <c:pt idx="164">
                  <c:v>36.892000000000003</c:v>
                </c:pt>
                <c:pt idx="165">
                  <c:v>38</c:v>
                </c:pt>
                <c:pt idx="166">
                  <c:v>36.076999999999998</c:v>
                </c:pt>
                <c:pt idx="167">
                  <c:v>37.384999999999998</c:v>
                </c:pt>
                <c:pt idx="168">
                  <c:v>36.491999999999997</c:v>
                </c:pt>
                <c:pt idx="169">
                  <c:v>36.661999999999999</c:v>
                </c:pt>
                <c:pt idx="170">
                  <c:v>36.369</c:v>
                </c:pt>
                <c:pt idx="171">
                  <c:v>35.923000000000002</c:v>
                </c:pt>
                <c:pt idx="172">
                  <c:v>35.707999999999998</c:v>
                </c:pt>
                <c:pt idx="173">
                  <c:v>36.308</c:v>
                </c:pt>
                <c:pt idx="174">
                  <c:v>36.215000000000003</c:v>
                </c:pt>
                <c:pt idx="175">
                  <c:v>37</c:v>
                </c:pt>
                <c:pt idx="176">
                  <c:v>36.323</c:v>
                </c:pt>
                <c:pt idx="177">
                  <c:v>36.015000000000001</c:v>
                </c:pt>
                <c:pt idx="178">
                  <c:v>37.061999999999998</c:v>
                </c:pt>
                <c:pt idx="179">
                  <c:v>35.892000000000003</c:v>
                </c:pt>
                <c:pt idx="180">
                  <c:v>36.122999999999998</c:v>
                </c:pt>
                <c:pt idx="181">
                  <c:v>36.738</c:v>
                </c:pt>
                <c:pt idx="182">
                  <c:v>36.707999999999998</c:v>
                </c:pt>
                <c:pt idx="183">
                  <c:v>35.923000000000002</c:v>
                </c:pt>
                <c:pt idx="184">
                  <c:v>35.369</c:v>
                </c:pt>
                <c:pt idx="185">
                  <c:v>36.646000000000001</c:v>
                </c:pt>
                <c:pt idx="186">
                  <c:v>36.445999999999998</c:v>
                </c:pt>
                <c:pt idx="187">
                  <c:v>35.984999999999999</c:v>
                </c:pt>
                <c:pt idx="188">
                  <c:v>35.200000000000003</c:v>
                </c:pt>
                <c:pt idx="189">
                  <c:v>35.4</c:v>
                </c:pt>
                <c:pt idx="190">
                  <c:v>35.262</c:v>
                </c:pt>
                <c:pt idx="191">
                  <c:v>35.015000000000001</c:v>
                </c:pt>
                <c:pt idx="192">
                  <c:v>36.938000000000002</c:v>
                </c:pt>
                <c:pt idx="193">
                  <c:v>36.554000000000002</c:v>
                </c:pt>
                <c:pt idx="194">
                  <c:v>36.353999999999999</c:v>
                </c:pt>
                <c:pt idx="195">
                  <c:v>36.646000000000001</c:v>
                </c:pt>
                <c:pt idx="196">
                  <c:v>37.091999999999999</c:v>
                </c:pt>
                <c:pt idx="197">
                  <c:v>36.045999999999999</c:v>
                </c:pt>
                <c:pt idx="198">
                  <c:v>36.508000000000003</c:v>
                </c:pt>
                <c:pt idx="199">
                  <c:v>35.045999999999999</c:v>
                </c:pt>
                <c:pt idx="200">
                  <c:v>36.6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77-43B4-8DA6-518D939653AD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'C'!$T$28:$T$228</c:f>
              <c:numCache>
                <c:formatCode>0.00</c:formatCode>
                <c:ptCount val="201"/>
                <c:pt idx="0">
                  <c:v>51.984039463283764</c:v>
                </c:pt>
                <c:pt idx="1">
                  <c:v>52.348184522266223</c:v>
                </c:pt>
                <c:pt idx="2">
                  <c:v>52.712324677398179</c:v>
                </c:pt>
                <c:pt idx="3">
                  <c:v>53.076458385458828</c:v>
                </c:pt>
                <c:pt idx="4">
                  <c:v>53.440583731255749</c:v>
                </c:pt>
                <c:pt idx="5">
                  <c:v>53.804698351176221</c:v>
                </c:pt>
                <c:pt idx="6">
                  <c:v>54.168799345341867</c:v>
                </c:pt>
                <c:pt idx="7">
                  <c:v>54.532883179580153</c:v>
                </c:pt>
                <c:pt idx="8">
                  <c:v>54.89694558120825</c:v>
                </c:pt>
                <c:pt idx="9">
                  <c:v>55.260981437639508</c:v>
                </c:pt>
                <c:pt idx="10">
                  <c:v>55.624984715501498</c:v>
                </c:pt>
                <c:pt idx="11">
                  <c:v>55.988948432518541</c:v>
                </c:pt>
                <c:pt idx="12">
                  <c:v>56.352864738221513</c:v>
                </c:pt>
                <c:pt idx="13">
                  <c:v>56.716725197574739</c:v>
                </c:pt>
                <c:pt idx="14">
                  <c:v>57.080521431030441</c:v>
                </c:pt>
                <c:pt idx="15">
                  <c:v>57.444246355417924</c:v>
                </c:pt>
                <c:pt idx="16">
                  <c:v>57.807896406217118</c:v>
                </c:pt>
                <c:pt idx="17">
                  <c:v>58.17147532135025</c:v>
                </c:pt>
                <c:pt idx="18">
                  <c:v>58.535000352815516</c:v>
                </c:pt>
                <c:pt idx="19">
                  <c:v>58.898512173469491</c:v>
                </c:pt>
                <c:pt idx="20">
                  <c:v>59.262090294428432</c:v>
                </c:pt>
                <c:pt idx="21">
                  <c:v>59.625876538248718</c:v>
                </c:pt>
                <c:pt idx="22">
                  <c:v>59.990110056311323</c:v>
                </c:pt>
                <c:pt idx="23">
                  <c:v>60.35517855842734</c:v>
                </c:pt>
                <c:pt idx="24">
                  <c:v>60.721691841785358</c:v>
                </c:pt>
                <c:pt idx="25">
                  <c:v>61.090585334658158</c:v>
                </c:pt>
                <c:pt idx="26">
                  <c:v>61.463263126609824</c:v>
                </c:pt>
                <c:pt idx="27">
                  <c:v>61.841791689515368</c:v>
                </c:pt>
                <c:pt idx="28">
                  <c:v>62.229156960208705</c:v>
                </c:pt>
                <c:pt idx="29">
                  <c:v>62.629598306684123</c:v>
                </c:pt>
                <c:pt idx="30">
                  <c:v>63.049032671359988</c:v>
                </c:pt>
                <c:pt idx="31">
                  <c:v>63.495580305473247</c:v>
                </c:pt>
                <c:pt idx="32">
                  <c:v>63.980199329334759</c:v>
                </c:pt>
                <c:pt idx="33">
                  <c:v>64.517429207216082</c:v>
                </c:pt>
                <c:pt idx="34">
                  <c:v>65.126232522433043</c:v>
                </c:pt>
                <c:pt idx="35">
                  <c:v>65.830909792381618</c:v>
                </c:pt>
                <c:pt idx="36">
                  <c:v>66.66204345340995</c:v>
                </c:pt>
                <c:pt idx="37">
                  <c:v>67.657405087831819</c:v>
                </c:pt>
                <c:pt idx="38">
                  <c:v>68.862735679531596</c:v>
                </c:pt>
                <c:pt idx="39">
                  <c:v>70.332284216426117</c:v>
                </c:pt>
                <c:pt idx="40">
                  <c:v>72.12896822178817</c:v>
                </c:pt>
                <c:pt idx="41">
                  <c:v>74.324004493456897</c:v>
                </c:pt>
                <c:pt idx="42">
                  <c:v>76.995853709504715</c:v>
                </c:pt>
                <c:pt idx="43">
                  <c:v>80.228333001550894</c:v>
                </c:pt>
                <c:pt idx="44">
                  <c:v>84.107780026883759</c:v>
                </c:pt>
                <c:pt idx="45">
                  <c:v>88.719203237395945</c:v>
                </c:pt>
                <c:pt idx="46">
                  <c:v>94.141426750179789</c:v>
                </c:pt>
                <c:pt idx="47">
                  <c:v>100.44133261642766</c:v>
                </c:pt>
                <c:pt idx="48">
                  <c:v>107.66741333386921</c:v>
                </c:pt>
                <c:pt idx="49">
                  <c:v>115.84296477550029</c:v>
                </c:pt>
                <c:pt idx="50">
                  <c:v>124.95936285676454</c:v>
                </c:pt>
                <c:pt idx="51">
                  <c:v>134.96996233329358</c:v>
                </c:pt>
                <c:pt idx="52">
                  <c:v>145.78521626706299</c:v>
                </c:pt>
                <c:pt idx="53">
                  <c:v>157.26960724517403</c:v>
                </c:pt>
                <c:pt idx="54">
                  <c:v>169.24077056588311</c:v>
                </c:pt>
                <c:pt idx="55">
                  <c:v>181.47013994295037</c:v>
                </c:pt>
                <c:pt idx="56">
                  <c:v>193.68025556182874</c:v>
                </c:pt>
                <c:pt idx="57">
                  <c:v>205.52115477947402</c:v>
                </c:pt>
                <c:pt idx="58">
                  <c:v>216.48294396547266</c:v>
                </c:pt>
                <c:pt idx="59">
                  <c:v>225.68462121777665</c:v>
                </c:pt>
                <c:pt idx="60">
                  <c:v>231.55014183005744</c:v>
                </c:pt>
                <c:pt idx="61">
                  <c:v>231.62943565358287</c:v>
                </c:pt>
                <c:pt idx="62">
                  <c:v>223.10371780411583</c:v>
                </c:pt>
                <c:pt idx="63">
                  <c:v>204.30780118216938</c:v>
                </c:pt>
                <c:pt idx="64">
                  <c:v>176.57657953899312</c:v>
                </c:pt>
                <c:pt idx="65">
                  <c:v>144.74489401755037</c:v>
                </c:pt>
                <c:pt idx="66">
                  <c:v>115.27411023116738</c:v>
                </c:pt>
                <c:pt idx="67">
                  <c:v>93.149999410384098</c:v>
                </c:pt>
                <c:pt idx="68">
                  <c:v>79.970046385426883</c:v>
                </c:pt>
                <c:pt idx="69">
                  <c:v>74.39774521394753</c:v>
                </c:pt>
                <c:pt idx="70">
                  <c:v>73.982853784495944</c:v>
                </c:pt>
                <c:pt idx="71">
                  <c:v>76.672363335699245</c:v>
                </c:pt>
                <c:pt idx="72">
                  <c:v>81.301792901201836</c:v>
                </c:pt>
                <c:pt idx="73">
                  <c:v>87.391562784320953</c:v>
                </c:pt>
                <c:pt idx="74">
                  <c:v>94.791784512307061</c:v>
                </c:pt>
                <c:pt idx="75">
                  <c:v>103.44009609123229</c:v>
                </c:pt>
                <c:pt idx="76">
                  <c:v>113.24794480928783</c:v>
                </c:pt>
                <c:pt idx="77">
                  <c:v>124.05695240879948</c:v>
                </c:pt>
                <c:pt idx="78">
                  <c:v>135.62047122277193</c:v>
                </c:pt>
                <c:pt idx="79">
                  <c:v>147.58174370466136</c:v>
                </c:pt>
                <c:pt idx="80">
                  <c:v>159.41396699519382</c:v>
                </c:pt>
                <c:pt idx="81">
                  <c:v>170.27497928030124</c:v>
                </c:pt>
                <c:pt idx="82">
                  <c:v>178.76961725124744</c:v>
                </c:pt>
                <c:pt idx="83">
                  <c:v>182.78174302284489</c:v>
                </c:pt>
                <c:pt idx="84">
                  <c:v>179.77136023056886</c:v>
                </c:pt>
                <c:pt idx="85">
                  <c:v>167.87206058263641</c:v>
                </c:pt>
                <c:pt idx="86">
                  <c:v>147.43196155570621</c:v>
                </c:pt>
                <c:pt idx="87">
                  <c:v>121.77219623421662</c:v>
                </c:pt>
                <c:pt idx="88">
                  <c:v>96.101590785024428</c:v>
                </c:pt>
                <c:pt idx="89">
                  <c:v>75.069623524821694</c:v>
                </c:pt>
                <c:pt idx="90">
                  <c:v>60.793296657693716</c:v>
                </c:pt>
                <c:pt idx="91">
                  <c:v>52.703055325115685</c:v>
                </c:pt>
                <c:pt idx="92">
                  <c:v>48.834130166061897</c:v>
                </c:pt>
                <c:pt idx="93">
                  <c:v>47.229886307306884</c:v>
                </c:pt>
                <c:pt idx="94">
                  <c:v>46.605392871425217</c:v>
                </c:pt>
                <c:pt idx="95">
                  <c:v>46.329299901920812</c:v>
                </c:pt>
                <c:pt idx="96">
                  <c:v>46.1584510132285</c:v>
                </c:pt>
                <c:pt idx="97">
                  <c:v>46.017605832808954</c:v>
                </c:pt>
                <c:pt idx="98">
                  <c:v>45.887679498072231</c:v>
                </c:pt>
                <c:pt idx="99">
                  <c:v>45.764628550304252</c:v>
                </c:pt>
                <c:pt idx="100">
                  <c:v>45.647850192255504</c:v>
                </c:pt>
                <c:pt idx="101">
                  <c:v>45.537634962718755</c:v>
                </c:pt>
                <c:pt idx="102">
                  <c:v>45.434769968419459</c:v>
                </c:pt>
                <c:pt idx="103">
                  <c:v>45.340551961473132</c:v>
                </c:pt>
                <c:pt idx="104">
                  <c:v>45.256863813080471</c:v>
                </c:pt>
                <c:pt idx="105">
                  <c:v>45.186251074235813</c:v>
                </c:pt>
                <c:pt idx="106">
                  <c:v>45.131977229364161</c:v>
                </c:pt>
                <c:pt idx="107">
                  <c:v>45.098038157089739</c:v>
                </c:pt>
                <c:pt idx="108">
                  <c:v>45.089114055936967</c:v>
                </c:pt>
                <c:pt idx="109">
                  <c:v>45.110436503389032</c:v>
                </c:pt>
                <c:pt idx="110">
                  <c:v>45.167551015424372</c:v>
                </c:pt>
                <c:pt idx="111">
                  <c:v>45.265962373596885</c:v>
                </c:pt>
                <c:pt idx="112">
                  <c:v>45.410661267638567</c:v>
                </c:pt>
                <c:pt idx="113">
                  <c:v>45.605545031821244</c:v>
                </c:pt>
                <c:pt idx="114">
                  <c:v>45.852757315150633</c:v>
                </c:pt>
                <c:pt idx="115">
                  <c:v>46.151968549643691</c:v>
                </c:pt>
                <c:pt idx="116">
                  <c:v>46.499576139434772</c:v>
                </c:pt>
                <c:pt idx="117">
                  <c:v>46.887690343432382</c:v>
                </c:pt>
                <c:pt idx="118">
                  <c:v>47.302598703356843</c:v>
                </c:pt>
                <c:pt idx="119">
                  <c:v>47.722319956927834</c:v>
                </c:pt>
                <c:pt idx="120">
                  <c:v>48.113245838968005</c:v>
                </c:pt>
                <c:pt idx="121">
                  <c:v>48.427157425932705</c:v>
                </c:pt>
                <c:pt idx="122">
                  <c:v>48.601911663970043</c:v>
                </c:pt>
                <c:pt idx="123">
                  <c:v>48.570241386524401</c:v>
                </c:pt>
                <c:pt idx="124">
                  <c:v>48.278803790877426</c:v>
                </c:pt>
                <c:pt idx="125">
                  <c:v>47.712829155086467</c:v>
                </c:pt>
                <c:pt idx="126">
                  <c:v>46.914071772338275</c:v>
                </c:pt>
                <c:pt idx="127">
                  <c:v>45.97855709005978</c:v>
                </c:pt>
                <c:pt idx="128">
                  <c:v>45.030175578063144</c:v>
                </c:pt>
                <c:pt idx="129">
                  <c:v>44.181364619367201</c:v>
                </c:pt>
                <c:pt idx="130">
                  <c:v>43.50095234858702</c:v>
                </c:pt>
                <c:pt idx="131">
                  <c:v>43.004063492316824</c:v>
                </c:pt>
                <c:pt idx="132">
                  <c:v>42.664364510388232</c:v>
                </c:pt>
                <c:pt idx="133">
                  <c:v>42.436883106373621</c:v>
                </c:pt>
                <c:pt idx="134">
                  <c:v>42.277968443228573</c:v>
                </c:pt>
                <c:pt idx="135">
                  <c:v>42.155576176255629</c:v>
                </c:pt>
                <c:pt idx="136">
                  <c:v>42.050652591794169</c:v>
                </c:pt>
                <c:pt idx="137">
                  <c:v>41.95395875529212</c:v>
                </c:pt>
                <c:pt idx="138">
                  <c:v>41.86218164444518</c:v>
                </c:pt>
                <c:pt idx="139">
                  <c:v>41.775132205265685</c:v>
                </c:pt>
                <c:pt idx="140">
                  <c:v>41.694228639432588</c:v>
                </c:pt>
                <c:pt idx="141">
                  <c:v>41.621823278367849</c:v>
                </c:pt>
                <c:pt idx="142">
                  <c:v>41.560908372423739</c:v>
                </c:pt>
                <c:pt idx="143">
                  <c:v>41.514902500328986</c:v>
                </c:pt>
                <c:pt idx="144">
                  <c:v>41.487363171323878</c:v>
                </c:pt>
                <c:pt idx="145">
                  <c:v>41.481550980054458</c:v>
                </c:pt>
                <c:pt idx="146">
                  <c:v>41.499803589872919</c:v>
                </c:pt>
                <c:pt idx="147">
                  <c:v>41.542683427204587</c:v>
                </c:pt>
                <c:pt idx="148">
                  <c:v>41.60786376843101</c:v>
                </c:pt>
                <c:pt idx="149">
                  <c:v>41.688765870169959</c:v>
                </c:pt>
                <c:pt idx="150">
                  <c:v>41.773145764288344</c:v>
                </c:pt>
                <c:pt idx="151">
                  <c:v>41.842217455563528</c:v>
                </c:pt>
                <c:pt idx="152">
                  <c:v>41.871366791885364</c:v>
                </c:pt>
                <c:pt idx="153">
                  <c:v>41.833619130216547</c:v>
                </c:pt>
                <c:pt idx="154">
                  <c:v>41.70619814093024</c:v>
                </c:pt>
                <c:pt idx="155">
                  <c:v>41.478645516496634</c:v>
                </c:pt>
                <c:pt idx="156">
                  <c:v>41.159013992579098</c:v>
                </c:pt>
                <c:pt idx="157">
                  <c:v>40.774315305190129</c:v>
                </c:pt>
                <c:pt idx="158">
                  <c:v>40.36373764524037</c:v>
                </c:pt>
                <c:pt idx="159">
                  <c:v>39.967099250092822</c:v>
                </c:pt>
                <c:pt idx="160">
                  <c:v>39.613829039637885</c:v>
                </c:pt>
                <c:pt idx="161">
                  <c:v>39.317288178646983</c:v>
                </c:pt>
                <c:pt idx="162">
                  <c:v>39.075880254662223</c:v>
                </c:pt>
                <c:pt idx="163">
                  <c:v>38.878740192623525</c:v>
                </c:pt>
                <c:pt idx="164">
                  <c:v>38.71225382625412</c:v>
                </c:pt>
                <c:pt idx="165">
                  <c:v>38.564607618003194</c:v>
                </c:pt>
                <c:pt idx="166">
                  <c:v>38.4275919970827</c:v>
                </c:pt>
                <c:pt idx="167">
                  <c:v>38.296402751379688</c:v>
                </c:pt>
                <c:pt idx="168">
                  <c:v>38.168608353942851</c:v>
                </c:pt>
                <c:pt idx="169">
                  <c:v>38.043115946589758</c:v>
                </c:pt>
                <c:pt idx="170">
                  <c:v>37.919464373233097</c:v>
                </c:pt>
                <c:pt idx="171">
                  <c:v>37.797443134275859</c:v>
                </c:pt>
                <c:pt idx="172">
                  <c:v>37.676923241793268</c:v>
                </c:pt>
                <c:pt idx="173">
                  <c:v>37.557795232089717</c:v>
                </c:pt>
                <c:pt idx="174">
                  <c:v>37.43995159692075</c:v>
                </c:pt>
                <c:pt idx="175">
                  <c:v>37.323284418797044</c:v>
                </c:pt>
                <c:pt idx="176">
                  <c:v>37.207687033308261</c:v>
                </c:pt>
                <c:pt idx="177">
                  <c:v>37.093056155801605</c:v>
                </c:pt>
                <c:pt idx="178">
                  <c:v>36.979293569644845</c:v>
                </c:pt>
                <c:pt idx="179">
                  <c:v>36.86630725850214</c:v>
                </c:pt>
                <c:pt idx="180">
                  <c:v>36.754012057118473</c:v>
                </c:pt>
                <c:pt idx="181">
                  <c:v>36.642329925516222</c:v>
                </c:pt>
                <c:pt idx="182">
                  <c:v>36.531189943278363</c:v>
                </c:pt>
                <c:pt idx="183">
                  <c:v>36.420528104740768</c:v>
                </c:pt>
                <c:pt idx="184">
                  <c:v>36.310286979860749</c:v>
                </c:pt>
                <c:pt idx="185">
                  <c:v>36.200415291138711</c:v>
                </c:pt>
                <c:pt idx="186">
                  <c:v>36.090867444727699</c:v>
                </c:pt>
                <c:pt idx="187">
                  <c:v>35.981603043801456</c:v>
                </c:pt>
                <c:pt idx="188">
                  <c:v>35.872586404201058</c:v>
                </c:pt>
                <c:pt idx="189">
                  <c:v>35.763786086088103</c:v>
                </c:pt>
                <c:pt idx="190">
                  <c:v>35.655174450522523</c:v>
                </c:pt>
                <c:pt idx="191">
                  <c:v>35.546727246282458</c:v>
                </c:pt>
                <c:pt idx="192">
                  <c:v>35.438423229608652</c:v>
                </c:pt>
                <c:pt idx="193">
                  <c:v>35.330243817676077</c:v>
                </c:pt>
                <c:pt idx="194">
                  <c:v>35.222172775295256</c:v>
                </c:pt>
                <c:pt idx="195">
                  <c:v>35.114195933483401</c:v>
                </c:pt>
                <c:pt idx="196">
                  <c:v>35.006300938007328</c:v>
                </c:pt>
                <c:pt idx="197">
                  <c:v>34.898477025699414</c:v>
                </c:pt>
                <c:pt idx="198">
                  <c:v>34.790714826214916</c:v>
                </c:pt>
                <c:pt idx="199">
                  <c:v>34.683006186883887</c:v>
                </c:pt>
                <c:pt idx="200">
                  <c:v>34.575344018374871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7-43B4-8DA6-518D939653AD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'C'!$AZ$28:$AZ$228</c:f>
              <c:numCache>
                <c:formatCode>General</c:formatCode>
                <c:ptCount val="201"/>
                <c:pt idx="0">
                  <c:v>51.984039456624807</c:v>
                </c:pt>
                <c:pt idx="1">
                  <c:v>52.348184508296903</c:v>
                </c:pt>
                <c:pt idx="2">
                  <c:v>52.712324648430268</c:v>
                </c:pt>
                <c:pt idx="3">
                  <c:v>53.076458326079944</c:v>
                </c:pt>
                <c:pt idx="4">
                  <c:v>53.440583610940735</c:v>
                </c:pt>
                <c:pt idx="5">
                  <c:v>53.804698110196455</c:v>
                </c:pt>
                <c:pt idx="6">
                  <c:v>54.168798868236529</c:v>
                </c:pt>
                <c:pt idx="7">
                  <c:v>54.532882245851006</c:v>
                </c:pt>
                <c:pt idx="8">
                  <c:v>54.896943774864091</c:v>
                </c:pt>
                <c:pt idx="9">
                  <c:v>55.260977983395378</c:v>
                </c:pt>
                <c:pt idx="10">
                  <c:v>55.624978186022922</c:v>
                </c:pt>
                <c:pt idx="11">
                  <c:v>55.988936232038519</c:v>
                </c:pt>
                <c:pt idx="12">
                  <c:v>56.352842203703204</c:v>
                </c:pt>
                <c:pt idx="13">
                  <c:v>56.716684054894117</c:v>
                </c:pt>
                <c:pt idx="14">
                  <c:v>57.080447178743583</c:v>
                </c:pt>
                <c:pt idx="15">
                  <c:v>57.444113890758473</c:v>
                </c:pt>
                <c:pt idx="16">
                  <c:v>57.807662811420286</c:v>
                </c:pt>
                <c:pt idx="17">
                  <c:v>58.171068129341137</c:v>
                </c:pt>
                <c:pt idx="18">
                  <c:v>58.534298722617805</c:v>
                </c:pt>
                <c:pt idx="19">
                  <c:v>58.897317112005119</c:v>
                </c:pt>
                <c:pt idx="20">
                  <c:v>59.260078214834465</c:v>
                </c:pt>
                <c:pt idx="21">
                  <c:v>59.62252786313374</c:v>
                </c:pt>
                <c:pt idx="22">
                  <c:v>59.984601043058937</c:v>
                </c:pt>
                <c:pt idx="23">
                  <c:v>60.346219805414073</c:v>
                </c:pt>
                <c:pt idx="24">
                  <c:v>60.707290788606201</c:v>
                </c:pt>
                <c:pt idx="25">
                  <c:v>61.067702285750116</c:v>
                </c:pt>
                <c:pt idx="26">
                  <c:v>61.427320776718346</c:v>
                </c:pt>
                <c:pt idx="27">
                  <c:v>61.785986833669895</c:v>
                </c:pt>
                <c:pt idx="28">
                  <c:v>62.143510294988637</c:v>
                </c:pt>
                <c:pt idx="29">
                  <c:v>62.499664587709724</c:v>
                </c:pt>
                <c:pt idx="30">
                  <c:v>62.85418006263339</c:v>
                </c:pt>
                <c:pt idx="31">
                  <c:v>63.206736189844996</c:v>
                </c:pt>
                <c:pt idx="32">
                  <c:v>63.556952445981651</c:v>
                </c:pt>
                <c:pt idx="33">
                  <c:v>63.904377709415719</c:v>
                </c:pt>
                <c:pt idx="34">
                  <c:v>64.24847796721393</c:v>
                </c:pt>
                <c:pt idx="35">
                  <c:v>64.588622130670942</c:v>
                </c:pt>
                <c:pt idx="36">
                  <c:v>64.92406575778034</c:v>
                </c:pt>
                <c:pt idx="37">
                  <c:v>65.25393249583955</c:v>
                </c:pt>
                <c:pt idx="38">
                  <c:v>65.577193091745031</c:v>
                </c:pt>
                <c:pt idx="39">
                  <c:v>65.892641879651919</c:v>
                </c:pt>
                <c:pt idx="40">
                  <c:v>66.198870756112441</c:v>
                </c:pt>
                <c:pt idx="41">
                  <c:v>66.494240804722835</c:v>
                </c:pt>
                <c:pt idx="42">
                  <c:v>66.776851951489462</c:v>
                </c:pt>
                <c:pt idx="43">
                  <c:v>67.044511336598418</c:v>
                </c:pt>
                <c:pt idx="44">
                  <c:v>67.294701497169626</c:v>
                </c:pt>
                <c:pt idx="45">
                  <c:v>67.524549986822137</c:v>
                </c:pt>
                <c:pt idx="46">
                  <c:v>67.730802724136055</c:v>
                </c:pt>
                <c:pt idx="47">
                  <c:v>67.909804164410176</c:v>
                </c:pt>
                <c:pt idx="48">
                  <c:v>68.057488307578382</c:v>
                </c:pt>
                <c:pt idx="49">
                  <c:v>68.169385536550735</c:v>
                </c:pt>
                <c:pt idx="50">
                  <c:v>68.240651223139281</c:v>
                </c:pt>
                <c:pt idx="51">
                  <c:v>68.266122778178641</c:v>
                </c:pt>
                <c:pt idx="52">
                  <c:v>68.240412118851253</c:v>
                </c:pt>
                <c:pt idx="53">
                  <c:v>68.158040065757106</c:v>
                </c:pt>
                <c:pt idx="54">
                  <c:v>68.013617599635481</c:v>
                </c:pt>
                <c:pt idx="55">
                  <c:v>67.802075843138141</c:v>
                </c:pt>
                <c:pt idx="56">
                  <c:v>67.51894183316692</c:v>
                </c:pt>
                <c:pt idx="57">
                  <c:v>67.160650609612063</c:v>
                </c:pt>
                <c:pt idx="58">
                  <c:v>66.724876274915417</c:v>
                </c:pt>
                <c:pt idx="59">
                  <c:v>66.21085642997096</c:v>
                </c:pt>
                <c:pt idx="60">
                  <c:v>65.619677292675448</c:v>
                </c:pt>
                <c:pt idx="61">
                  <c:v>64.95448279181953</c:v>
                </c:pt>
                <c:pt idx="62">
                  <c:v>64.22057194066177</c:v>
                </c:pt>
                <c:pt idx="63">
                  <c:v>63.42535616861727</c:v>
                </c:pt>
                <c:pt idx="64">
                  <c:v>62.578162114948569</c:v>
                </c:pt>
                <c:pt idx="65">
                  <c:v>61.689884084150115</c:v>
                </c:pt>
                <c:pt idx="66">
                  <c:v>60.772510744500117</c:v>
                </c:pt>
                <c:pt idx="67">
                  <c:v>59.838568602640308</c:v>
                </c:pt>
                <c:pt idx="68">
                  <c:v>58.900536390117203</c:v>
                </c:pt>
                <c:pt idx="69">
                  <c:v>57.97028722743925</c:v>
                </c:pt>
                <c:pt idx="70">
                  <c:v>57.058608935122905</c:v>
                </c:pt>
                <c:pt idx="71">
                  <c:v>56.174839005190087</c:v>
                </c:pt>
                <c:pt idx="72">
                  <c:v>55.32663292865039</c:v>
                </c:pt>
                <c:pt idx="73">
                  <c:v>54.519866624616846</c:v>
                </c:pt>
                <c:pt idx="74">
                  <c:v>53.758658832319128</c:v>
                </c:pt>
                <c:pt idx="75">
                  <c:v>53.045489404322488</c:v>
                </c:pt>
                <c:pt idx="76">
                  <c:v>52.381384929299806</c:v>
                </c:pt>
                <c:pt idx="77">
                  <c:v>51.766143310745377</c:v>
                </c:pt>
                <c:pt idx="78">
                  <c:v>51.198572473485733</c:v>
                </c:pt>
                <c:pt idx="79">
                  <c:v>50.67672374464631</c:v>
                </c:pt>
                <c:pt idx="80">
                  <c:v>50.198106342879242</c:v>
                </c:pt>
                <c:pt idx="81">
                  <c:v>49.759874871592885</c:v>
                </c:pt>
                <c:pt idx="82">
                  <c:v>49.358986216886429</c:v>
                </c:pt>
                <c:pt idx="83">
                  <c:v>48.992325605266949</c:v>
                </c:pt>
                <c:pt idx="84">
                  <c:v>48.656803819456059</c:v>
                </c:pt>
                <c:pt idx="85">
                  <c:v>48.349428872342706</c:v>
                </c:pt>
                <c:pt idx="86">
                  <c:v>48.067356018885079</c:v>
                </c:pt>
                <c:pt idx="87">
                  <c:v>47.807920060158935</c:v>
                </c:pt>
                <c:pt idx="88">
                  <c:v>47.568653648374443</c:v>
                </c:pt>
                <c:pt idx="89">
                  <c:v>47.347294880543906</c:v>
                </c:pt>
                <c:pt idx="90">
                  <c:v>47.141786974420825</c:v>
                </c:pt>
                <c:pt idx="91">
                  <c:v>46.950272320975081</c:v>
                </c:pt>
                <c:pt idx="92">
                  <c:v>46.771082743297981</c:v>
                </c:pt>
                <c:pt idx="93">
                  <c:v>46.60272738304915</c:v>
                </c:pt>
                <c:pt idx="94">
                  <c:v>46.443879289790097</c:v>
                </c:pt>
                <c:pt idx="95">
                  <c:v>46.293361505060211</c:v>
                </c:pt>
                <c:pt idx="96">
                  <c:v>46.15013320655212</c:v>
                </c:pt>
                <c:pt idx="97">
                  <c:v>46.013276300821914</c:v>
                </c:pt>
                <c:pt idx="98">
                  <c:v>45.881982717646196</c:v>
                </c:pt>
                <c:pt idx="99">
                  <c:v>45.755542557744072</c:v>
                </c:pt>
                <c:pt idx="100">
                  <c:v>45.633333171247777</c:v>
                </c:pt>
                <c:pt idx="101">
                  <c:v>45.514809191131476</c:v>
                </c:pt>
                <c:pt idx="102">
                  <c:v>45.399493508893627</c:v>
                </c:pt>
                <c:pt idx="103">
                  <c:v>45.286969155165359</c:v>
                </c:pt>
                <c:pt idx="104">
                  <c:v>45.176872032427809</c:v>
                </c:pt>
                <c:pt idx="105">
                  <c:v>45.068884438201607</c:v>
                </c:pt>
                <c:pt idx="106">
                  <c:v>44.962729313022919</c:v>
                </c:pt>
                <c:pt idx="107">
                  <c:v>44.858165146799635</c:v>
                </c:pt>
                <c:pt idx="108">
                  <c:v>44.754981478668327</c:v>
                </c:pt>
                <c:pt idx="109">
                  <c:v>44.652994928446503</c:v>
                </c:pt>
                <c:pt idx="110">
                  <c:v>44.552045701611391</c:v>
                </c:pt>
                <c:pt idx="111">
                  <c:v>44.451994514017997</c:v>
                </c:pt>
                <c:pt idx="112">
                  <c:v>44.352719886998194</c:v>
                </c:pt>
                <c:pt idx="113">
                  <c:v>44.254115767858138</c:v>
                </c:pt>
                <c:pt idx="114">
                  <c:v>44.156089434976082</c:v>
                </c:pt>
                <c:pt idx="115">
                  <c:v>44.05855965061253</c:v>
                </c:pt>
                <c:pt idx="116">
                  <c:v>43.961455028128178</c:v>
                </c:pt>
                <c:pt idx="117">
                  <c:v>43.864712583538129</c:v>
                </c:pt>
                <c:pt idx="118">
                  <c:v>43.768276444205746</c:v>
                </c:pt>
                <c:pt idx="119">
                  <c:v>43.67209669000227</c:v>
                </c:pt>
                <c:pt idx="120">
                  <c:v>43.576128304442925</c:v>
                </c:pt>
                <c:pt idx="121">
                  <c:v>43.480330215179926</c:v>
                </c:pt>
                <c:pt idx="122">
                  <c:v>43.384664404813698</c:v>
                </c:pt>
                <c:pt idx="123">
                  <c:v>43.289095074313437</c:v>
                </c:pt>
                <c:pt idx="124">
                  <c:v>43.193587842458136</c:v>
                </c:pt>
                <c:pt idx="125">
                  <c:v>43.098108965676126</c:v>
                </c:pt>
                <c:pt idx="126">
                  <c:v>43.002624563544174</c:v>
                </c:pt>
                <c:pt idx="127">
                  <c:v>42.907099836097096</c:v>
                </c:pt>
                <c:pt idx="128">
                  <c:v>42.811498260116721</c:v>
                </c:pt>
                <c:pt idx="129">
                  <c:v>42.715780752867659</c:v>
                </c:pt>
                <c:pt idx="130">
                  <c:v>42.619904793534154</c:v>
                </c:pt>
                <c:pt idx="131">
                  <c:v>42.523823495144455</c:v>
                </c:pt>
                <c:pt idx="132">
                  <c:v>42.427484623382455</c:v>
                </c:pt>
                <c:pt idx="133">
                  <c:v>42.330829563787439</c:v>
                </c:pt>
                <c:pt idx="134">
                  <c:v>42.233792245924811</c:v>
                </c:pt>
                <c:pt idx="135">
                  <c:v>42.1362980427363</c:v>
                </c:pt>
                <c:pt idx="136">
                  <c:v>42.038262676051147</c:v>
                </c:pt>
                <c:pt idx="137">
                  <c:v>41.939591175740098</c:v>
                </c:pt>
                <c:pt idx="138">
                  <c:v>41.840176960663847</c:v>
                </c:pt>
                <c:pt idx="139">
                  <c:v>41.739901134521901</c:v>
                </c:pt>
                <c:pt idx="140">
                  <c:v>41.63863211846477</c:v>
                </c:pt>
                <c:pt idx="141">
                  <c:v>41.536225773441075</c:v>
                </c:pt>
                <c:pt idx="142">
                  <c:v>41.432526195829503</c:v>
                </c:pt>
                <c:pt idx="143">
                  <c:v>41.327367395154937</c:v>
                </c:pt>
                <c:pt idx="144">
                  <c:v>41.220576075490236</c:v>
                </c:pt>
                <c:pt idx="145">
                  <c:v>41.111975732964062</c:v>
                </c:pt>
                <c:pt idx="146">
                  <c:v>41.001392239208542</c:v>
                </c:pt>
                <c:pt idx="147">
                  <c:v>40.888660992803786</c:v>
                </c:pt>
                <c:pt idx="148">
                  <c:v>40.773635578537707</c:v>
                </c:pt>
                <c:pt idx="149">
                  <c:v>40.656197675126464</c:v>
                </c:pt>
                <c:pt idx="150">
                  <c:v>40.53626770545668</c:v>
                </c:pt>
                <c:pt idx="151">
                  <c:v>40.413815455705965</c:v>
                </c:pt>
                <c:pt idx="152">
                  <c:v>40.288869645938696</c:v>
                </c:pt>
                <c:pt idx="153">
                  <c:v>40.161525275342541</c:v>
                </c:pt>
                <c:pt idx="154">
                  <c:v>40.031947554802592</c:v>
                </c:pt>
                <c:pt idx="155">
                  <c:v>39.900371428598604</c:v>
                </c:pt>
                <c:pt idx="156">
                  <c:v>39.767096090781344</c:v>
                </c:pt>
                <c:pt idx="157">
                  <c:v>39.632474483235157</c:v>
                </c:pt>
                <c:pt idx="158">
                  <c:v>39.496898429612401</c:v>
                </c:pt>
                <c:pt idx="159">
                  <c:v>39.360780681992992</c:v>
                </c:pt>
                <c:pt idx="160">
                  <c:v>39.22453560073906</c:v>
                </c:pt>
                <c:pt idx="161">
                  <c:v>39.088560354026228</c:v>
                </c:pt>
                <c:pt idx="162">
                  <c:v>38.953218380240358</c:v>
                </c:pt>
                <c:pt idx="163">
                  <c:v>38.818826447623856</c:v>
                </c:pt>
                <c:pt idx="164">
                  <c:v>38.685646073807582</c:v>
                </c:pt>
                <c:pt idx="165">
                  <c:v>38.553879460361557</c:v>
                </c:pt>
                <c:pt idx="166">
                  <c:v>38.423669568946515</c:v>
                </c:pt>
                <c:pt idx="167">
                  <c:v>38.295103591631879</c:v>
                </c:pt>
                <c:pt idx="168">
                  <c:v>38.168218875457598</c:v>
                </c:pt>
                <c:pt idx="169">
                  <c:v>38.043010335125359</c:v>
                </c:pt>
                <c:pt idx="170">
                  <c:v>37.919438485991343</c:v>
                </c:pt>
                <c:pt idx="171">
                  <c:v>37.797437401212697</c:v>
                </c:pt>
                <c:pt idx="172">
                  <c:v>37.676922095159085</c:v>
                </c:pt>
                <c:pt idx="173">
                  <c:v>37.557795025057644</c:v>
                </c:pt>
                <c:pt idx="174">
                  <c:v>37.439951563185474</c:v>
                </c:pt>
                <c:pt idx="175">
                  <c:v>37.323284413837492</c:v>
                </c:pt>
                <c:pt idx="176">
                  <c:v>37.207687032650597</c:v>
                </c:pt>
                <c:pt idx="177">
                  <c:v>37.093056155722955</c:v>
                </c:pt>
                <c:pt idx="178">
                  <c:v>36.979293569636368</c:v>
                </c:pt>
                <c:pt idx="179">
                  <c:v>36.866307258501315</c:v>
                </c:pt>
                <c:pt idx="180">
                  <c:v>36.754012057118402</c:v>
                </c:pt>
                <c:pt idx="181">
                  <c:v>36.642329925516215</c:v>
                </c:pt>
                <c:pt idx="182">
                  <c:v>36.531189943278363</c:v>
                </c:pt>
                <c:pt idx="183">
                  <c:v>36.420528104740768</c:v>
                </c:pt>
                <c:pt idx="184">
                  <c:v>36.310286979860749</c:v>
                </c:pt>
                <c:pt idx="185">
                  <c:v>36.200415291138711</c:v>
                </c:pt>
                <c:pt idx="186">
                  <c:v>36.090867444727699</c:v>
                </c:pt>
                <c:pt idx="187">
                  <c:v>35.981603043801456</c:v>
                </c:pt>
                <c:pt idx="188">
                  <c:v>35.872586404201058</c:v>
                </c:pt>
                <c:pt idx="189">
                  <c:v>35.763786086088103</c:v>
                </c:pt>
                <c:pt idx="190">
                  <c:v>35.655174450522523</c:v>
                </c:pt>
                <c:pt idx="191">
                  <c:v>35.546727246282458</c:v>
                </c:pt>
                <c:pt idx="192">
                  <c:v>35.438423229608652</c:v>
                </c:pt>
                <c:pt idx="193">
                  <c:v>35.330243817676077</c:v>
                </c:pt>
                <c:pt idx="194">
                  <c:v>35.222172775295256</c:v>
                </c:pt>
                <c:pt idx="195">
                  <c:v>35.114195933483401</c:v>
                </c:pt>
                <c:pt idx="196">
                  <c:v>35.006300938007328</c:v>
                </c:pt>
                <c:pt idx="197">
                  <c:v>34.898477025699414</c:v>
                </c:pt>
                <c:pt idx="198">
                  <c:v>34.790714826214916</c:v>
                </c:pt>
                <c:pt idx="199">
                  <c:v>34.683006186883887</c:v>
                </c:pt>
                <c:pt idx="200">
                  <c:v>34.575344018374871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7-43B4-8DA6-518D93965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'C'!$E$28:$E$228</c:f>
              <c:numCache>
                <c:formatCode>General</c:formatCode>
                <c:ptCount val="201"/>
                <c:pt idx="0">
                  <c:v>55.338000000000001</c:v>
                </c:pt>
                <c:pt idx="1">
                  <c:v>54.462000000000003</c:v>
                </c:pt>
                <c:pt idx="2">
                  <c:v>56.845999999999997</c:v>
                </c:pt>
                <c:pt idx="3">
                  <c:v>55.722999999999999</c:v>
                </c:pt>
                <c:pt idx="4">
                  <c:v>55.738</c:v>
                </c:pt>
                <c:pt idx="5">
                  <c:v>55.277000000000001</c:v>
                </c:pt>
                <c:pt idx="6">
                  <c:v>52.2</c:v>
                </c:pt>
                <c:pt idx="7">
                  <c:v>52.8</c:v>
                </c:pt>
                <c:pt idx="8">
                  <c:v>53.923000000000002</c:v>
                </c:pt>
                <c:pt idx="9">
                  <c:v>53.384999999999998</c:v>
                </c:pt>
                <c:pt idx="10">
                  <c:v>53.215000000000003</c:v>
                </c:pt>
                <c:pt idx="11">
                  <c:v>52.831000000000003</c:v>
                </c:pt>
                <c:pt idx="12">
                  <c:v>53.738</c:v>
                </c:pt>
                <c:pt idx="13">
                  <c:v>53.554000000000002</c:v>
                </c:pt>
                <c:pt idx="14">
                  <c:v>52.923000000000002</c:v>
                </c:pt>
                <c:pt idx="15">
                  <c:v>53.585000000000001</c:v>
                </c:pt>
                <c:pt idx="16">
                  <c:v>53.231000000000002</c:v>
                </c:pt>
                <c:pt idx="17">
                  <c:v>54.814999999999998</c:v>
                </c:pt>
                <c:pt idx="18">
                  <c:v>54.215000000000003</c:v>
                </c:pt>
                <c:pt idx="19">
                  <c:v>53.892000000000003</c:v>
                </c:pt>
                <c:pt idx="20">
                  <c:v>53.753999999999998</c:v>
                </c:pt>
                <c:pt idx="21">
                  <c:v>54.508000000000003</c:v>
                </c:pt>
                <c:pt idx="22">
                  <c:v>55.692</c:v>
                </c:pt>
                <c:pt idx="23">
                  <c:v>54.414999999999999</c:v>
                </c:pt>
                <c:pt idx="24">
                  <c:v>55.030999999999999</c:v>
                </c:pt>
                <c:pt idx="25">
                  <c:v>54.6</c:v>
                </c:pt>
                <c:pt idx="26">
                  <c:v>57.030999999999999</c:v>
                </c:pt>
                <c:pt idx="27">
                  <c:v>56.753999999999998</c:v>
                </c:pt>
                <c:pt idx="28">
                  <c:v>56.476999999999997</c:v>
                </c:pt>
                <c:pt idx="29">
                  <c:v>57.8</c:v>
                </c:pt>
                <c:pt idx="30">
                  <c:v>59.091999999999999</c:v>
                </c:pt>
                <c:pt idx="31">
                  <c:v>59.277000000000001</c:v>
                </c:pt>
                <c:pt idx="32">
                  <c:v>59.784999999999997</c:v>
                </c:pt>
                <c:pt idx="33">
                  <c:v>62.353999999999999</c:v>
                </c:pt>
                <c:pt idx="34">
                  <c:v>61.308</c:v>
                </c:pt>
                <c:pt idx="35">
                  <c:v>63.537999999999997</c:v>
                </c:pt>
                <c:pt idx="36">
                  <c:v>63.537999999999997</c:v>
                </c:pt>
                <c:pt idx="37">
                  <c:v>65.784999999999997</c:v>
                </c:pt>
                <c:pt idx="38">
                  <c:v>65.968999999999994</c:v>
                </c:pt>
                <c:pt idx="39">
                  <c:v>68.400000000000006</c:v>
                </c:pt>
                <c:pt idx="40">
                  <c:v>68.569000000000003</c:v>
                </c:pt>
                <c:pt idx="41">
                  <c:v>72.091999999999999</c:v>
                </c:pt>
                <c:pt idx="42">
                  <c:v>73.769000000000005</c:v>
                </c:pt>
                <c:pt idx="43">
                  <c:v>76.968999999999994</c:v>
                </c:pt>
                <c:pt idx="44">
                  <c:v>78.537999999999997</c:v>
                </c:pt>
                <c:pt idx="45">
                  <c:v>81.953999999999994</c:v>
                </c:pt>
                <c:pt idx="46">
                  <c:v>87.492000000000004</c:v>
                </c:pt>
                <c:pt idx="47">
                  <c:v>91.953999999999994</c:v>
                </c:pt>
                <c:pt idx="48">
                  <c:v>98.631</c:v>
                </c:pt>
                <c:pt idx="49">
                  <c:v>107.015</c:v>
                </c:pt>
                <c:pt idx="50">
                  <c:v>115.96899999999999</c:v>
                </c:pt>
                <c:pt idx="51">
                  <c:v>127.58499999999999</c:v>
                </c:pt>
                <c:pt idx="52">
                  <c:v>142.738</c:v>
                </c:pt>
                <c:pt idx="53">
                  <c:v>159.33799999999999</c:v>
                </c:pt>
                <c:pt idx="54">
                  <c:v>176.154</c:v>
                </c:pt>
                <c:pt idx="55">
                  <c:v>191.01499999999999</c:v>
                </c:pt>
                <c:pt idx="56">
                  <c:v>203.477</c:v>
                </c:pt>
                <c:pt idx="57">
                  <c:v>212.75399999999999</c:v>
                </c:pt>
                <c:pt idx="58">
                  <c:v>219.8</c:v>
                </c:pt>
                <c:pt idx="59">
                  <c:v>224</c:v>
                </c:pt>
                <c:pt idx="60">
                  <c:v>225.27699999999999</c:v>
                </c:pt>
                <c:pt idx="61">
                  <c:v>223.215</c:v>
                </c:pt>
                <c:pt idx="62">
                  <c:v>215.892</c:v>
                </c:pt>
                <c:pt idx="63">
                  <c:v>197.98500000000001</c:v>
                </c:pt>
                <c:pt idx="64">
                  <c:v>159</c:v>
                </c:pt>
                <c:pt idx="65">
                  <c:v>108.8</c:v>
                </c:pt>
                <c:pt idx="66">
                  <c:v>73.108000000000004</c:v>
                </c:pt>
                <c:pt idx="67">
                  <c:v>61.877000000000002</c:v>
                </c:pt>
                <c:pt idx="68">
                  <c:v>59.8</c:v>
                </c:pt>
                <c:pt idx="69">
                  <c:v>62.107999999999997</c:v>
                </c:pt>
                <c:pt idx="70">
                  <c:v>65.369</c:v>
                </c:pt>
                <c:pt idx="71">
                  <c:v>69.230999999999995</c:v>
                </c:pt>
                <c:pt idx="72">
                  <c:v>74.599999999999994</c:v>
                </c:pt>
                <c:pt idx="73">
                  <c:v>81.046000000000006</c:v>
                </c:pt>
                <c:pt idx="74">
                  <c:v>89.908000000000001</c:v>
                </c:pt>
                <c:pt idx="75">
                  <c:v>102.61499999999999</c:v>
                </c:pt>
                <c:pt idx="76">
                  <c:v>113.908</c:v>
                </c:pt>
                <c:pt idx="77">
                  <c:v>129.33799999999999</c:v>
                </c:pt>
                <c:pt idx="78">
                  <c:v>142.96899999999999</c:v>
                </c:pt>
                <c:pt idx="79">
                  <c:v>154.64599999999999</c:v>
                </c:pt>
                <c:pt idx="80">
                  <c:v>166.108</c:v>
                </c:pt>
                <c:pt idx="81">
                  <c:v>172.96899999999999</c:v>
                </c:pt>
                <c:pt idx="82">
                  <c:v>178.50800000000001</c:v>
                </c:pt>
                <c:pt idx="83">
                  <c:v>180.27699999999999</c:v>
                </c:pt>
                <c:pt idx="84">
                  <c:v>178.2</c:v>
                </c:pt>
                <c:pt idx="85">
                  <c:v>166.108</c:v>
                </c:pt>
                <c:pt idx="86">
                  <c:v>139.12299999999999</c:v>
                </c:pt>
                <c:pt idx="87">
                  <c:v>97.245999999999995</c:v>
                </c:pt>
                <c:pt idx="88">
                  <c:v>64.353999999999999</c:v>
                </c:pt>
                <c:pt idx="89">
                  <c:v>48.6</c:v>
                </c:pt>
                <c:pt idx="90">
                  <c:v>45.462000000000003</c:v>
                </c:pt>
                <c:pt idx="91">
                  <c:v>45.738</c:v>
                </c:pt>
                <c:pt idx="92">
                  <c:v>45.076999999999998</c:v>
                </c:pt>
                <c:pt idx="93">
                  <c:v>46.353999999999999</c:v>
                </c:pt>
                <c:pt idx="94">
                  <c:v>46.430999999999997</c:v>
                </c:pt>
                <c:pt idx="95">
                  <c:v>47.168999999999997</c:v>
                </c:pt>
                <c:pt idx="96">
                  <c:v>47.137999999999998</c:v>
                </c:pt>
                <c:pt idx="97">
                  <c:v>46.877000000000002</c:v>
                </c:pt>
                <c:pt idx="98">
                  <c:v>47.215000000000003</c:v>
                </c:pt>
                <c:pt idx="99">
                  <c:v>45.753999999999998</c:v>
                </c:pt>
                <c:pt idx="100">
                  <c:v>45.831000000000003</c:v>
                </c:pt>
                <c:pt idx="101">
                  <c:v>46.185000000000002</c:v>
                </c:pt>
                <c:pt idx="102">
                  <c:v>45.292000000000002</c:v>
                </c:pt>
                <c:pt idx="103">
                  <c:v>45.061999999999998</c:v>
                </c:pt>
                <c:pt idx="104">
                  <c:v>46.369</c:v>
                </c:pt>
                <c:pt idx="105">
                  <c:v>44.508000000000003</c:v>
                </c:pt>
                <c:pt idx="106">
                  <c:v>46.246000000000002</c:v>
                </c:pt>
                <c:pt idx="107">
                  <c:v>45.476999999999997</c:v>
                </c:pt>
                <c:pt idx="108">
                  <c:v>44.923000000000002</c:v>
                </c:pt>
                <c:pt idx="109">
                  <c:v>45.231000000000002</c:v>
                </c:pt>
                <c:pt idx="110">
                  <c:v>44.061999999999998</c:v>
                </c:pt>
                <c:pt idx="111">
                  <c:v>44.262</c:v>
                </c:pt>
                <c:pt idx="112">
                  <c:v>45.185000000000002</c:v>
                </c:pt>
                <c:pt idx="113">
                  <c:v>44.508000000000003</c:v>
                </c:pt>
                <c:pt idx="114">
                  <c:v>43.954000000000001</c:v>
                </c:pt>
                <c:pt idx="115">
                  <c:v>46.508000000000003</c:v>
                </c:pt>
                <c:pt idx="116">
                  <c:v>47.445999999999998</c:v>
                </c:pt>
                <c:pt idx="117">
                  <c:v>49.738</c:v>
                </c:pt>
                <c:pt idx="118">
                  <c:v>52.168999999999997</c:v>
                </c:pt>
                <c:pt idx="119">
                  <c:v>54.692</c:v>
                </c:pt>
                <c:pt idx="120">
                  <c:v>56.030999999999999</c:v>
                </c:pt>
                <c:pt idx="121">
                  <c:v>56.414999999999999</c:v>
                </c:pt>
                <c:pt idx="122">
                  <c:v>56.8</c:v>
                </c:pt>
                <c:pt idx="123">
                  <c:v>54.445999999999998</c:v>
                </c:pt>
                <c:pt idx="124">
                  <c:v>51.707999999999998</c:v>
                </c:pt>
                <c:pt idx="125">
                  <c:v>49.8</c:v>
                </c:pt>
                <c:pt idx="126">
                  <c:v>47.015000000000001</c:v>
                </c:pt>
                <c:pt idx="127">
                  <c:v>42.814999999999998</c:v>
                </c:pt>
                <c:pt idx="128">
                  <c:v>42.215000000000003</c:v>
                </c:pt>
                <c:pt idx="129">
                  <c:v>41.122999999999998</c:v>
                </c:pt>
                <c:pt idx="130">
                  <c:v>40.722999999999999</c:v>
                </c:pt>
                <c:pt idx="131">
                  <c:v>41.030999999999999</c:v>
                </c:pt>
                <c:pt idx="132">
                  <c:v>39.508000000000003</c:v>
                </c:pt>
                <c:pt idx="133">
                  <c:v>40.262</c:v>
                </c:pt>
                <c:pt idx="134">
                  <c:v>40.523000000000003</c:v>
                </c:pt>
                <c:pt idx="135">
                  <c:v>41.692</c:v>
                </c:pt>
                <c:pt idx="136">
                  <c:v>40.892000000000003</c:v>
                </c:pt>
                <c:pt idx="137">
                  <c:v>40.122999999999998</c:v>
                </c:pt>
                <c:pt idx="138">
                  <c:v>41.122999999999998</c:v>
                </c:pt>
                <c:pt idx="139">
                  <c:v>41.015000000000001</c:v>
                </c:pt>
                <c:pt idx="140">
                  <c:v>40.107999999999997</c:v>
                </c:pt>
                <c:pt idx="141">
                  <c:v>40.045999999999999</c:v>
                </c:pt>
                <c:pt idx="142">
                  <c:v>39.984999999999999</c:v>
                </c:pt>
                <c:pt idx="143">
                  <c:v>41.262</c:v>
                </c:pt>
                <c:pt idx="144">
                  <c:v>38.508000000000003</c:v>
                </c:pt>
                <c:pt idx="145">
                  <c:v>39.200000000000003</c:v>
                </c:pt>
                <c:pt idx="146">
                  <c:v>40.908000000000001</c:v>
                </c:pt>
                <c:pt idx="147">
                  <c:v>41.537999999999997</c:v>
                </c:pt>
                <c:pt idx="148">
                  <c:v>43.308</c:v>
                </c:pt>
                <c:pt idx="149">
                  <c:v>46.030999999999999</c:v>
                </c:pt>
                <c:pt idx="150">
                  <c:v>47.246000000000002</c:v>
                </c:pt>
                <c:pt idx="151">
                  <c:v>48.384999999999998</c:v>
                </c:pt>
                <c:pt idx="152">
                  <c:v>48.353999999999999</c:v>
                </c:pt>
                <c:pt idx="153">
                  <c:v>47.246000000000002</c:v>
                </c:pt>
                <c:pt idx="154">
                  <c:v>45.323</c:v>
                </c:pt>
                <c:pt idx="155">
                  <c:v>43.476999999999997</c:v>
                </c:pt>
                <c:pt idx="156">
                  <c:v>41.784999999999997</c:v>
                </c:pt>
                <c:pt idx="157">
                  <c:v>39.845999999999997</c:v>
                </c:pt>
                <c:pt idx="158">
                  <c:v>37.414999999999999</c:v>
                </c:pt>
                <c:pt idx="159">
                  <c:v>38.122999999999998</c:v>
                </c:pt>
                <c:pt idx="160">
                  <c:v>39.4</c:v>
                </c:pt>
                <c:pt idx="161">
                  <c:v>36.969000000000001</c:v>
                </c:pt>
                <c:pt idx="162">
                  <c:v>38.554000000000002</c:v>
                </c:pt>
                <c:pt idx="163">
                  <c:v>38.353999999999999</c:v>
                </c:pt>
                <c:pt idx="164">
                  <c:v>37.215000000000003</c:v>
                </c:pt>
                <c:pt idx="165">
                  <c:v>39.384999999999998</c:v>
                </c:pt>
                <c:pt idx="166">
                  <c:v>37</c:v>
                </c:pt>
                <c:pt idx="167">
                  <c:v>37.831000000000003</c:v>
                </c:pt>
                <c:pt idx="168">
                  <c:v>37.831000000000003</c:v>
                </c:pt>
                <c:pt idx="169">
                  <c:v>37.508000000000003</c:v>
                </c:pt>
                <c:pt idx="170">
                  <c:v>37.831000000000003</c:v>
                </c:pt>
                <c:pt idx="171">
                  <c:v>36.491999999999997</c:v>
                </c:pt>
                <c:pt idx="172">
                  <c:v>37.491999999999997</c:v>
                </c:pt>
                <c:pt idx="173">
                  <c:v>36.091999999999999</c:v>
                </c:pt>
                <c:pt idx="174">
                  <c:v>36.707999999999998</c:v>
                </c:pt>
                <c:pt idx="175">
                  <c:v>37.554000000000002</c:v>
                </c:pt>
                <c:pt idx="176">
                  <c:v>36.984999999999999</c:v>
                </c:pt>
                <c:pt idx="177">
                  <c:v>36.722999999999999</c:v>
                </c:pt>
                <c:pt idx="178">
                  <c:v>36.722999999999999</c:v>
                </c:pt>
                <c:pt idx="179">
                  <c:v>37.430999999999997</c:v>
                </c:pt>
                <c:pt idx="180">
                  <c:v>36.137999999999998</c:v>
                </c:pt>
                <c:pt idx="181">
                  <c:v>36.831000000000003</c:v>
                </c:pt>
                <c:pt idx="182">
                  <c:v>36.277000000000001</c:v>
                </c:pt>
                <c:pt idx="183">
                  <c:v>37.384999999999998</c:v>
                </c:pt>
                <c:pt idx="184">
                  <c:v>35.585000000000001</c:v>
                </c:pt>
                <c:pt idx="185">
                  <c:v>36.799999999999997</c:v>
                </c:pt>
                <c:pt idx="186">
                  <c:v>35.554000000000002</c:v>
                </c:pt>
                <c:pt idx="187">
                  <c:v>35.984999999999999</c:v>
                </c:pt>
                <c:pt idx="188">
                  <c:v>36.323</c:v>
                </c:pt>
                <c:pt idx="189">
                  <c:v>37.091999999999999</c:v>
                </c:pt>
                <c:pt idx="190">
                  <c:v>35.554000000000002</c:v>
                </c:pt>
                <c:pt idx="191">
                  <c:v>36.845999999999997</c:v>
                </c:pt>
                <c:pt idx="192">
                  <c:v>35.877000000000002</c:v>
                </c:pt>
                <c:pt idx="193">
                  <c:v>36.646000000000001</c:v>
                </c:pt>
                <c:pt idx="194">
                  <c:v>36.938000000000002</c:v>
                </c:pt>
                <c:pt idx="195">
                  <c:v>35.923000000000002</c:v>
                </c:pt>
                <c:pt idx="196">
                  <c:v>36.4</c:v>
                </c:pt>
                <c:pt idx="197">
                  <c:v>35.353999999999999</c:v>
                </c:pt>
                <c:pt idx="198">
                  <c:v>36.508000000000003</c:v>
                </c:pt>
                <c:pt idx="199">
                  <c:v>36.122999999999998</c:v>
                </c:pt>
                <c:pt idx="200">
                  <c:v>35.491999999999997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1-487F-AD6B-51636DCF381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'C'!$U$28:$U$228</c:f>
              <c:numCache>
                <c:formatCode>0.00</c:formatCode>
                <c:ptCount val="201"/>
                <c:pt idx="0">
                  <c:v>50.684483400965242</c:v>
                </c:pt>
                <c:pt idx="1">
                  <c:v>51.008272910059972</c:v>
                </c:pt>
                <c:pt idx="2">
                  <c:v>51.332066692941147</c:v>
                </c:pt>
                <c:pt idx="3">
                  <c:v>51.655864605723444</c:v>
                </c:pt>
                <c:pt idx="4">
                  <c:v>51.979666339314448</c:v>
                </c:pt>
                <c:pt idx="5">
                  <c:v>52.303471368775469</c:v>
                </c:pt>
                <c:pt idx="6">
                  <c:v>52.627278890668308</c:v>
                </c:pt>
                <c:pt idx="7">
                  <c:v>52.951087746047264</c:v>
                </c:pt>
                <c:pt idx="8">
                  <c:v>53.274896326559855</c:v>
                </c:pt>
                <c:pt idx="9">
                  <c:v>53.598702461150808</c:v>
                </c:pt>
                <c:pt idx="10">
                  <c:v>53.922503281402086</c:v>
                </c:pt>
                <c:pt idx="11">
                  <c:v>54.246295065092511</c:v>
                </c:pt>
                <c:pt idx="12">
                  <c:v>54.570073061042713</c:v>
                </c:pt>
                <c:pt idx="13">
                  <c:v>54.893831305314258</c:v>
                </c:pt>
                <c:pt idx="14">
                  <c:v>55.217562452062836</c:v>
                </c:pt>
                <c:pt idx="15">
                  <c:v>55.541257666274504</c:v>
                </c:pt>
                <c:pt idx="16">
                  <c:v>55.864906667444181</c:v>
                </c:pt>
                <c:pt idx="17">
                  <c:v>56.188498084272155</c:v>
                </c:pt>
                <c:pt idx="18">
                  <c:v>56.512020397833588</c:v>
                </c:pt>
                <c:pt idx="19">
                  <c:v>56.835463939769241</c:v>
                </c:pt>
                <c:pt idx="20">
                  <c:v>57.158824708998658</c:v>
                </c:pt>
                <c:pt idx="21">
                  <c:v>57.482111224885898</c:v>
                </c:pt>
                <c:pt idx="22">
                  <c:v>57.805356311803457</c:v>
                </c:pt>
                <c:pt idx="23">
                  <c:v>58.128636690571923</c:v>
                </c:pt>
                <c:pt idx="24">
                  <c:v>58.452104629955748</c:v>
                </c:pt>
                <c:pt idx="25">
                  <c:v>58.776037783918774</c:v>
                </c:pt>
                <c:pt idx="26">
                  <c:v>59.100915792218721</c:v>
                </c:pt>
                <c:pt idx="27">
                  <c:v>59.427535296252948</c:v>
                </c:pt>
                <c:pt idx="28">
                  <c:v>59.757178678837342</c:v>
                </c:pt>
                <c:pt idx="29">
                  <c:v>60.091855897113938</c:v>
                </c:pt>
                <c:pt idx="30">
                  <c:v>60.434642858064834</c:v>
                </c:pt>
                <c:pt idx="31">
                  <c:v>60.790143226982195</c:v>
                </c:pt>
                <c:pt idx="32">
                  <c:v>61.165102367264339</c:v>
                </c:pt>
                <c:pt idx="33">
                  <c:v>61.569200930636264</c:v>
                </c:pt>
                <c:pt idx="34">
                  <c:v>62.016049768301848</c:v>
                </c:pt>
                <c:pt idx="35">
                  <c:v>62.524395430682034</c:v>
                </c:pt>
                <c:pt idx="36">
                  <c:v>63.119524722488222</c:v>
                </c:pt>
                <c:pt idx="37">
                  <c:v>63.834826157722503</c:v>
                </c:pt>
                <c:pt idx="38">
                  <c:v>64.713425220245114</c:v>
                </c:pt>
                <c:pt idx="39">
                  <c:v>65.809760103639249</c:v>
                </c:pt>
                <c:pt idx="40">
                  <c:v>67.190908211991584</c:v>
                </c:pt>
                <c:pt idx="41">
                  <c:v>68.937416848376756</c:v>
                </c:pt>
                <c:pt idx="42">
                  <c:v>71.143342618530355</c:v>
                </c:pt>
                <c:pt idx="43">
                  <c:v>73.915173953521702</c:v>
                </c:pt>
                <c:pt idx="44">
                  <c:v>77.36931209024533</c:v>
                </c:pt>
                <c:pt idx="45">
                  <c:v>81.627829964262887</c:v>
                </c:pt>
                <c:pt idx="46">
                  <c:v>86.812325483084493</c:v>
                </c:pt>
                <c:pt idx="47">
                  <c:v>93.035840240911895</c:v>
                </c:pt>
                <c:pt idx="48">
                  <c:v>100.3930239461221</c:v>
                </c:pt>
                <c:pt idx="49">
                  <c:v>108.94897602243749</c:v>
                </c:pt>
                <c:pt idx="50">
                  <c:v>118.72746585435893</c:v>
                </c:pt>
                <c:pt idx="51">
                  <c:v>129.69948912021013</c:v>
                </c:pt>
                <c:pt idx="52">
                  <c:v>141.77331889113256</c:v>
                </c:pt>
                <c:pt idx="53">
                  <c:v>154.78730033750196</c:v>
                </c:pt>
                <c:pt idx="54">
                  <c:v>168.50644311394544</c:v>
                </c:pt>
                <c:pt idx="55">
                  <c:v>182.62244922178292</c:v>
                </c:pt>
                <c:pt idx="56">
                  <c:v>196.74994228218827</c:v>
                </c:pt>
                <c:pt idx="57">
                  <c:v>210.38722310459877</c:v>
                </c:pt>
                <c:pt idx="58">
                  <c:v>222.75622331422707</c:v>
                </c:pt>
                <c:pt idx="59">
                  <c:v>232.40703712022167</c:v>
                </c:pt>
                <c:pt idx="60">
                  <c:v>236.68026940792697</c:v>
                </c:pt>
                <c:pt idx="61">
                  <c:v>231.72952381120444</c:v>
                </c:pt>
                <c:pt idx="62">
                  <c:v>214.18254101229104</c:v>
                </c:pt>
                <c:pt idx="63">
                  <c:v>184.25914084341915</c:v>
                </c:pt>
                <c:pt idx="64">
                  <c:v>147.63049908422815</c:v>
                </c:pt>
                <c:pt idx="65">
                  <c:v>113.16723060005886</c:v>
                </c:pt>
                <c:pt idx="66">
                  <c:v>87.834689483362155</c:v>
                </c:pt>
                <c:pt idx="67">
                  <c:v>73.42359969577727</c:v>
                </c:pt>
                <c:pt idx="68">
                  <c:v>67.555420470861975</c:v>
                </c:pt>
                <c:pt idx="69">
                  <c:v>66.797865484853929</c:v>
                </c:pt>
                <c:pt idx="70">
                  <c:v>68.757835142942497</c:v>
                </c:pt>
                <c:pt idx="71">
                  <c:v>72.375726893261415</c:v>
                </c:pt>
                <c:pt idx="72">
                  <c:v>77.388708029447457</c:v>
                </c:pt>
                <c:pt idx="73">
                  <c:v>83.830877247896467</c:v>
                </c:pt>
                <c:pt idx="74">
                  <c:v>91.781509717107141</c:v>
                </c:pt>
                <c:pt idx="75">
                  <c:v>101.26720424220913</c:v>
                </c:pt>
                <c:pt idx="76">
                  <c:v>112.22128714023447</c:v>
                </c:pt>
                <c:pt idx="77">
                  <c:v>124.46087751300441</c:v>
                </c:pt>
                <c:pt idx="78">
                  <c:v>137.66921605162844</c:v>
                </c:pt>
                <c:pt idx="79">
                  <c:v>151.36507419947026</c:v>
                </c:pt>
                <c:pt idx="80">
                  <c:v>164.80564903877411</c:v>
                </c:pt>
                <c:pt idx="81">
                  <c:v>176.73372834668012</c:v>
                </c:pt>
                <c:pt idx="82">
                  <c:v>184.9786512731732</c:v>
                </c:pt>
                <c:pt idx="83">
                  <c:v>186.32264129308845</c:v>
                </c:pt>
                <c:pt idx="84">
                  <c:v>177.46538551008604</c:v>
                </c:pt>
                <c:pt idx="85">
                  <c:v>157.3469933166468</c:v>
                </c:pt>
                <c:pt idx="86">
                  <c:v>129.21440569687289</c:v>
                </c:pt>
                <c:pt idx="87">
                  <c:v>99.878564170286495</c:v>
                </c:pt>
                <c:pt idx="88">
                  <c:v>75.987214477835366</c:v>
                </c:pt>
                <c:pt idx="89">
                  <c:v>60.529091486606468</c:v>
                </c:pt>
                <c:pt idx="90">
                  <c:v>52.495734991669359</c:v>
                </c:pt>
                <c:pt idx="91">
                  <c:v>49.081452320369507</c:v>
                </c:pt>
                <c:pt idx="92">
                  <c:v>47.828407010113132</c:v>
                </c:pt>
                <c:pt idx="93">
                  <c:v>47.358222057243175</c:v>
                </c:pt>
                <c:pt idx="94">
                  <c:v>47.113113050215013</c:v>
                </c:pt>
                <c:pt idx="95">
                  <c:v>46.922609776777463</c:v>
                </c:pt>
                <c:pt idx="96">
                  <c:v>46.746299859237723</c:v>
                </c:pt>
                <c:pt idx="97">
                  <c:v>46.576537090137776</c:v>
                </c:pt>
                <c:pt idx="98">
                  <c:v>46.412196096916084</c:v>
                </c:pt>
                <c:pt idx="99">
                  <c:v>46.253451929014901</c:v>
                </c:pt>
                <c:pt idx="100">
                  <c:v>46.101095439848763</c:v>
                </c:pt>
                <c:pt idx="101">
                  <c:v>45.956621015823991</c:v>
                </c:pt>
                <c:pt idx="102">
                  <c:v>45.822456337351902</c:v>
                </c:pt>
                <c:pt idx="103">
                  <c:v>45.70224986915818</c:v>
                </c:pt>
                <c:pt idx="104">
                  <c:v>45.601192934153126</c:v>
                </c:pt>
                <c:pt idx="105">
                  <c:v>45.526344331929323</c:v>
                </c:pt>
                <c:pt idx="106">
                  <c:v>45.486906222282165</c:v>
                </c:pt>
                <c:pt idx="107">
                  <c:v>45.494379097753367</c:v>
                </c:pt>
                <c:pt idx="108">
                  <c:v>45.562505873042625</c:v>
                </c:pt>
                <c:pt idx="109">
                  <c:v>45.70690630325204</c:v>
                </c:pt>
                <c:pt idx="110">
                  <c:v>45.944309755127037</c:v>
                </c:pt>
                <c:pt idx="111">
                  <c:v>46.291322642113855</c:v>
                </c:pt>
                <c:pt idx="112">
                  <c:v>46.762718781506791</c:v>
                </c:pt>
                <c:pt idx="113">
                  <c:v>47.36930908363172</c:v>
                </c:pt>
                <c:pt idx="114">
                  <c:v>48.115499921145933</c:v>
                </c:pt>
                <c:pt idx="115">
                  <c:v>48.996603496127577</c:v>
                </c:pt>
                <c:pt idx="116">
                  <c:v>49.995661613955292</c:v>
                </c:pt>
                <c:pt idx="117">
                  <c:v>51.078861500414938</c:v>
                </c:pt>
                <c:pt idx="118">
                  <c:v>52.18791857316949</c:v>
                </c:pt>
                <c:pt idx="119">
                  <c:v>53.228647276972254</c:v>
                </c:pt>
                <c:pt idx="120">
                  <c:v>54.059865730446717</c:v>
                </c:pt>
                <c:pt idx="121">
                  <c:v>54.495890378795139</c:v>
                </c:pt>
                <c:pt idx="122">
                  <c:v>54.341435936208462</c:v>
                </c:pt>
                <c:pt idx="123">
                  <c:v>53.465549885399014</c:v>
                </c:pt>
                <c:pt idx="124">
                  <c:v>51.887310228941082</c:v>
                </c:pt>
                <c:pt idx="125">
                  <c:v>49.815151588146485</c:v>
                </c:pt>
                <c:pt idx="126">
                  <c:v>47.593900772432242</c:v>
                </c:pt>
                <c:pt idx="127">
                  <c:v>45.575638747175283</c:v>
                </c:pt>
                <c:pt idx="128">
                  <c:v>43.991143692844638</c:v>
                </c:pt>
                <c:pt idx="129">
                  <c:v>42.897479741961384</c:v>
                </c:pt>
                <c:pt idx="130">
                  <c:v>42.215644132585354</c:v>
                </c:pt>
                <c:pt idx="131">
                  <c:v>41.811537060491602</c:v>
                </c:pt>
                <c:pt idx="132">
                  <c:v>41.563399837938384</c:v>
                </c:pt>
                <c:pt idx="133">
                  <c:v>41.390534286654777</c:v>
                </c:pt>
                <c:pt idx="134">
                  <c:v>41.251345881129538</c:v>
                </c:pt>
                <c:pt idx="135">
                  <c:v>41.129896943982537</c:v>
                </c:pt>
                <c:pt idx="136">
                  <c:v>41.023991225713651</c:v>
                </c:pt>
                <c:pt idx="137">
                  <c:v>40.938535037730894</c:v>
                </c:pt>
                <c:pt idx="138">
                  <c:v>40.882964394949767</c:v>
                </c:pt>
                <c:pt idx="139">
                  <c:v>40.870620701491262</c:v>
                </c:pt>
                <c:pt idx="140">
                  <c:v>40.91858349284071</c:v>
                </c:pt>
                <c:pt idx="141">
                  <c:v>41.047117784522889</c:v>
                </c:pt>
                <c:pt idx="142">
                  <c:v>41.278239565230528</c:v>
                </c:pt>
                <c:pt idx="143">
                  <c:v>41.633061598048521</c:v>
                </c:pt>
                <c:pt idx="144">
                  <c:v>42.127653367951794</c:v>
                </c:pt>
                <c:pt idx="145">
                  <c:v>42.767138818837438</c:v>
                </c:pt>
                <c:pt idx="146">
                  <c:v>43.537737639661323</c:v>
                </c:pt>
                <c:pt idx="147">
                  <c:v>44.396893408018173</c:v>
                </c:pt>
                <c:pt idx="148">
                  <c:v>45.263492170271299</c:v>
                </c:pt>
                <c:pt idx="149">
                  <c:v>46.014036729976965</c:v>
                </c:pt>
                <c:pt idx="150">
                  <c:v>46.494544618528508</c:v>
                </c:pt>
                <c:pt idx="151">
                  <c:v>46.556242889479847</c:v>
                </c:pt>
                <c:pt idx="152">
                  <c:v>46.110584446991602</c:v>
                </c:pt>
                <c:pt idx="153">
                  <c:v>45.179728614803885</c:v>
                </c:pt>
                <c:pt idx="154">
                  <c:v>43.908962916404704</c:v>
                </c:pt>
                <c:pt idx="155">
                  <c:v>42.523399734888727</c:v>
                </c:pt>
                <c:pt idx="156">
                  <c:v>41.246910651188863</c:v>
                </c:pt>
                <c:pt idx="157">
                  <c:v>40.227968342371859</c:v>
                </c:pt>
                <c:pt idx="158">
                  <c:v>39.510526108785164</c:v>
                </c:pt>
                <c:pt idx="159">
                  <c:v>39.054806652362863</c:v>
                </c:pt>
                <c:pt idx="160">
                  <c:v>38.782866122831642</c:v>
                </c:pt>
                <c:pt idx="161">
                  <c:v>38.618663872464914</c:v>
                </c:pt>
                <c:pt idx="162">
                  <c:v>38.507699632745222</c:v>
                </c:pt>
                <c:pt idx="163">
                  <c:v>38.418597714611529</c:v>
                </c:pt>
                <c:pt idx="164">
                  <c:v>38.336312207230328</c:v>
                </c:pt>
                <c:pt idx="165">
                  <c:v>38.254720309387189</c:v>
                </c:pt>
                <c:pt idx="166">
                  <c:v>38.17169416180576</c:v>
                </c:pt>
                <c:pt idx="167">
                  <c:v>38.08662130756133</c:v>
                </c:pt>
                <c:pt idx="168">
                  <c:v>37.999394651562618</c:v>
                </c:pt>
                <c:pt idx="169">
                  <c:v>37.910065992270063</c:v>
                </c:pt>
                <c:pt idx="170">
                  <c:v>37.818740909054959</c:v>
                </c:pt>
                <c:pt idx="171">
                  <c:v>37.725547126261404</c:v>
                </c:pt>
                <c:pt idx="172">
                  <c:v>37.630622572392305</c:v>
                </c:pt>
                <c:pt idx="173">
                  <c:v>37.534108797469898</c:v>
                </c:pt>
                <c:pt idx="174">
                  <c:v>37.436146433808567</c:v>
                </c:pt>
                <c:pt idx="175">
                  <c:v>37.336871928320527</c:v>
                </c:pt>
                <c:pt idx="176">
                  <c:v>37.23641526516122</c:v>
                </c:pt>
                <c:pt idx="177">
                  <c:v>37.134898484084061</c:v>
                </c:pt>
                <c:pt idx="178">
                  <c:v>37.032434825818875</c:v>
                </c:pt>
                <c:pt idx="179">
                  <c:v>36.929128357568423</c:v>
                </c:pt>
                <c:pt idx="180">
                  <c:v>36.825073954557567</c:v>
                </c:pt>
                <c:pt idx="181">
                  <c:v>36.720357535992257</c:v>
                </c:pt>
                <c:pt idx="182">
                  <c:v>36.615056474367556</c:v>
                </c:pt>
                <c:pt idx="183">
                  <c:v>36.509240115055029</c:v>
                </c:pt>
                <c:pt idx="184">
                  <c:v>36.402970358265705</c:v>
                </c:pt>
                <c:pt idx="185">
                  <c:v>36.296302267906647</c:v>
                </c:pt>
                <c:pt idx="186">
                  <c:v>36.18928468178477</c:v>
                </c:pt>
                <c:pt idx="187">
                  <c:v>36.081960805392036</c:v>
                </c:pt>
                <c:pt idx="188">
                  <c:v>35.974368777484145</c:v>
                </c:pt>
                <c:pt idx="189">
                  <c:v>35.866542200168951</c:v>
                </c:pt>
                <c:pt idx="190">
                  <c:v>35.758510629549839</c:v>
                </c:pt>
                <c:pt idx="191">
                  <c:v>35.650300025373873</c:v>
                </c:pt>
                <c:pt idx="192">
                  <c:v>35.541933159826193</c:v>
                </c:pt>
                <c:pt idx="193">
                  <c:v>35.433429986761986</c:v>
                </c:pt>
                <c:pt idx="194">
                  <c:v>35.324807973409797</c:v>
                </c:pt>
                <c:pt idx="195">
                  <c:v>35.216082397023897</c:v>
                </c:pt>
                <c:pt idx="196">
                  <c:v>35.107266609189615</c:v>
                </c:pt>
                <c:pt idx="197">
                  <c:v>34.998372270558065</c:v>
                </c:pt>
                <c:pt idx="198">
                  <c:v>34.88940955875352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1-487F-AD6B-51636DCF381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'C'!$BA$28:$BA$228</c:f>
              <c:numCache>
                <c:formatCode>General</c:formatCode>
                <c:ptCount val="201"/>
                <c:pt idx="0">
                  <c:v>50.684483400898429</c:v>
                </c:pt>
                <c:pt idx="1">
                  <c:v>51.008272909896313</c:v>
                </c:pt>
                <c:pt idx="2">
                  <c:v>51.332066692545936</c:v>
                </c:pt>
                <c:pt idx="3">
                  <c:v>51.655864604782494</c:v>
                </c:pt>
                <c:pt idx="4">
                  <c:v>51.979666337105741</c:v>
                </c:pt>
                <c:pt idx="5">
                  <c:v>52.303471363664002</c:v>
                </c:pt>
                <c:pt idx="6">
                  <c:v>52.62727887900585</c:v>
                </c:pt>
                <c:pt idx="7">
                  <c:v>52.951087719812897</c:v>
                </c:pt>
                <c:pt idx="8">
                  <c:v>53.274896268378015</c:v>
                </c:pt>
                <c:pt idx="9">
                  <c:v>53.598702333935144</c:v>
                </c:pt>
                <c:pt idx="10">
                  <c:v>53.922503007162589</c:v>
                </c:pt>
                <c:pt idx="11">
                  <c:v>54.246294482243975</c:v>
                </c:pt>
                <c:pt idx="12">
                  <c:v>54.570071839755791</c:v>
                </c:pt>
                <c:pt idx="13">
                  <c:v>54.893828782321584</c:v>
                </c:pt>
                <c:pt idx="14">
                  <c:v>55.217557313394821</c:v>
                </c:pt>
                <c:pt idx="15">
                  <c:v>55.541247347659187</c:v>
                </c:pt>
                <c:pt idx="16">
                  <c:v>55.864886239316121</c:v>
                </c:pt>
                <c:pt idx="17">
                  <c:v>56.188458211905875</c:v>
                </c:pt>
                <c:pt idx="18">
                  <c:v>56.51194367021175</c:v>
                </c:pt>
                <c:pt idx="19">
                  <c:v>56.835318371153043</c:v>
                </c:pt>
                <c:pt idx="20">
                  <c:v>57.158552426292488</c:v>
                </c:pt>
                <c:pt idx="21">
                  <c:v>57.481609103577426</c:v>
                </c:pt>
                <c:pt idx="22">
                  <c:v>57.804443390095294</c:v>
                </c:pt>
                <c:pt idx="23">
                  <c:v>58.127000270848683</c:v>
                </c:pt>
                <c:pt idx="24">
                  <c:v>58.449212670732415</c:v>
                </c:pt>
                <c:pt idx="25">
                  <c:v>58.770998997922405</c:v>
                </c:pt>
                <c:pt idx="26">
                  <c:v>59.092260216676351</c:v>
                </c:pt>
                <c:pt idx="27">
                  <c:v>59.412876366042994</c:v>
                </c:pt>
                <c:pt idx="28">
                  <c:v>59.732702428179515</c:v>
                </c:pt>
                <c:pt idx="29">
                  <c:v>60.051563435971843</c:v>
                </c:pt>
                <c:pt idx="30">
                  <c:v>60.369248694659056</c:v>
                </c:pt>
                <c:pt idx="31">
                  <c:v>60.685504976599226</c:v>
                </c:pt>
                <c:pt idx="32">
                  <c:v>61.000028532878538</c:v>
                </c:pt>
                <c:pt idx="33">
                  <c:v>61.312455751258305</c:v>
                </c:pt>
                <c:pt idx="34">
                  <c:v>61.622352278621506</c:v>
                </c:pt>
                <c:pt idx="35">
                  <c:v>61.929200420011526</c:v>
                </c:pt>
                <c:pt idx="36">
                  <c:v>62.232384628917245</c:v>
                </c:pt>
                <c:pt idx="37">
                  <c:v>62.531174919284055</c:v>
                </c:pt>
                <c:pt idx="38">
                  <c:v>62.824708065038749</c:v>
                </c:pt>
                <c:pt idx="39">
                  <c:v>63.111966515855464</c:v>
                </c:pt>
                <c:pt idx="40">
                  <c:v>63.391755058826462</c:v>
                </c:pt>
                <c:pt idx="41">
                  <c:v>63.662675407405558</c:v>
                </c:pt>
                <c:pt idx="42">
                  <c:v>63.92309911651094</c:v>
                </c:pt>
                <c:pt idx="43">
                  <c:v>64.171139522725667</c:v>
                </c:pt>
                <c:pt idx="44">
                  <c:v>64.404623808019934</c:v>
                </c:pt>
                <c:pt idx="45">
                  <c:v>64.621066798667968</c:v>
                </c:pt>
                <c:pt idx="46">
                  <c:v>64.817648745198667</c:v>
                </c:pt>
                <c:pt idx="47">
                  <c:v>64.991200077328429</c:v>
                </c:pt>
                <c:pt idx="48">
                  <c:v>65.13819695910081</c:v>
                </c:pt>
                <c:pt idx="49">
                  <c:v>65.254772317129124</c:v>
                </c:pt>
                <c:pt idx="50">
                  <c:v>65.336747762679138</c:v>
                </c:pt>
                <c:pt idx="51">
                  <c:v>65.379692298963832</c:v>
                </c:pt>
                <c:pt idx="52">
                  <c:v>65.379013655522158</c:v>
                </c:pt>
                <c:pt idx="53">
                  <c:v>65.330087224560742</c:v>
                </c:pt>
                <c:pt idx="54">
                  <c:v>65.228425574716312</c:v>
                </c:pt>
                <c:pt idx="55">
                  <c:v>65.069888125137894</c:v>
                </c:pt>
                <c:pt idx="56">
                  <c:v>64.850925679919087</c:v>
                </c:pt>
                <c:pt idx="57">
                  <c:v>64.568848350907231</c:v>
                </c:pt>
                <c:pt idx="58">
                  <c:v>64.222098561070084</c:v>
                </c:pt>
                <c:pt idx="59">
                  <c:v>63.81050442843523</c:v>
                </c:pt>
                <c:pt idx="60">
                  <c:v>63.335484391224377</c:v>
                </c:pt>
                <c:pt idx="61">
                  <c:v>62.800173086106952</c:v>
                </c:pt>
                <c:pt idx="62">
                  <c:v>62.209442543180174</c:v>
                </c:pt>
                <c:pt idx="63">
                  <c:v>61.569802157982373</c:v>
                </c:pt>
                <c:pt idx="64">
                  <c:v>60.889174803520369</c:v>
                </c:pt>
                <c:pt idx="65">
                  <c:v>60.176562656027329</c:v>
                </c:pt>
                <c:pt idx="66">
                  <c:v>59.441631675406342</c:v>
                </c:pt>
                <c:pt idx="67">
                  <c:v>58.694254927256566</c:v>
                </c:pt>
                <c:pt idx="68">
                  <c:v>57.944059630567182</c:v>
                </c:pt>
                <c:pt idx="69">
                  <c:v>57.200020130395501</c:v>
                </c:pt>
                <c:pt idx="70">
                  <c:v>56.470129896994912</c:v>
                </c:pt>
                <c:pt idx="71">
                  <c:v>55.761172516677554</c:v>
                </c:pt>
                <c:pt idx="72">
                  <c:v>55.078597440732032</c:v>
                </c:pt>
                <c:pt idx="73">
                  <c:v>54.426493702175364</c:v>
                </c:pt>
                <c:pt idx="74">
                  <c:v>53.807645706661994</c:v>
                </c:pt>
                <c:pt idx="75">
                  <c:v>53.223650244319721</c:v>
                </c:pt>
                <c:pt idx="76">
                  <c:v>52.675072764868631</c:v>
                </c:pt>
                <c:pt idx="77">
                  <c:v>52.161622794693713</c:v>
                </c:pt>
                <c:pt idx="78">
                  <c:v>51.68233200557161</c:v>
                </c:pt>
                <c:pt idx="79">
                  <c:v>51.235722803267308</c:v>
                </c:pt>
                <c:pt idx="80">
                  <c:v>50.819959578245637</c:v>
                </c:pt>
                <c:pt idx="81">
                  <c:v>50.432978445556529</c:v>
                </c:pt>
                <c:pt idx="82">
                  <c:v>50.072594166492259</c:v>
                </c:pt>
                <c:pt idx="83">
                  <c:v>49.736584962695567</c:v>
                </c:pt>
                <c:pt idx="84">
                  <c:v>49.422757198661095</c:v>
                </c:pt>
                <c:pt idx="85">
                  <c:v>49.128992572467006</c:v>
                </c:pt>
                <c:pt idx="86">
                  <c:v>48.853280679334652</c:v>
                </c:pt>
                <c:pt idx="87">
                  <c:v>48.593739744428198</c:v>
                </c:pt>
                <c:pt idx="88">
                  <c:v>48.348628078245028</c:v>
                </c:pt>
                <c:pt idx="89">
                  <c:v>48.116348477615681</c:v>
                </c:pt>
                <c:pt idx="90">
                  <c:v>47.895447437851566</c:v>
                </c:pt>
                <c:pt idx="91">
                  <c:v>47.684610694874131</c:v>
                </c:pt>
                <c:pt idx="92">
                  <c:v>47.482656301598119</c:v>
                </c:pt>
                <c:pt idx="93">
                  <c:v>47.2885261702869</c:v>
                </c:pt>
                <c:pt idx="94">
                  <c:v>47.101276784449489</c:v>
                </c:pt>
                <c:pt idx="95">
                  <c:v>46.92006959805807</c:v>
                </c:pt>
                <c:pt idx="96">
                  <c:v>46.744161492036895</c:v>
                </c:pt>
                <c:pt idx="97">
                  <c:v>46.572895542750466</c:v>
                </c:pt>
                <c:pt idx="98">
                  <c:v>46.405692269131784</c:v>
                </c:pt>
                <c:pt idx="99">
                  <c:v>46.242041459038063</c:v>
                </c:pt>
                <c:pt idx="100">
                  <c:v>46.081494626898646</c:v>
                </c:pt>
                <c:pt idx="101">
                  <c:v>45.923658119903244</c:v>
                </c:pt>
                <c:pt idx="102">
                  <c:v>45.768186865710618</c:v>
                </c:pt>
                <c:pt idx="103">
                  <c:v>45.614778738385795</c:v>
                </c:pt>
                <c:pt idx="104">
                  <c:v>45.463169508974332</c:v>
                </c:pt>
                <c:pt idx="105">
                  <c:v>45.313128341213257</c:v>
                </c:pt>
                <c:pt idx="106">
                  <c:v>45.164453790140108</c:v>
                </c:pt>
                <c:pt idx="107">
                  <c:v>45.016970260868369</c:v>
                </c:pt>
                <c:pt idx="108">
                  <c:v>44.870524885850529</c:v>
                </c:pt>
                <c:pt idx="109">
                  <c:v>44.724984781034806</c:v>
                </c:pt>
                <c:pt idx="110">
                  <c:v>44.580234644060802</c:v>
                </c:pt>
                <c:pt idx="111">
                  <c:v>44.436174660761949</c:v>
                </c:pt>
                <c:pt idx="112">
                  <c:v>44.292718689560566</c:v>
                </c:pt>
                <c:pt idx="113">
                  <c:v>44.149792696725285</c:v>
                </c:pt>
                <c:pt idx="114">
                  <c:v>44.007333418825887</c:v>
                </c:pt>
                <c:pt idx="115">
                  <c:v>43.865287232016421</c:v>
                </c:pt>
                <c:pt idx="116">
                  <c:v>43.723609210974828</c:v>
                </c:pt>
                <c:pt idx="117">
                  <c:v>43.582262363412255</c:v>
                </c:pt>
                <c:pt idx="118">
                  <c:v>43.441217029033787</c:v>
                </c:pt>
                <c:pt idx="119">
                  <c:v>43.300450434681053</c:v>
                </c:pt>
                <c:pt idx="120">
                  <c:v>43.159946400113704</c:v>
                </c:pt>
                <c:pt idx="121">
                  <c:v>43.019695191475861</c:v>
                </c:pt>
                <c:pt idx="122">
                  <c:v>42.879693521920082</c:v>
                </c:pt>
                <c:pt idx="123">
                  <c:v>42.739944701070485</c:v>
                </c:pt>
                <c:pt idx="124">
                  <c:v>42.600458936919573</c:v>
                </c:pt>
                <c:pt idx="125">
                  <c:v>42.461253795234271</c:v>
                </c:pt>
                <c:pt idx="126">
                  <c:v>42.322354822411775</c:v>
                </c:pt>
                <c:pt idx="127">
                  <c:v>42.18379633770239</c:v>
                </c:pt>
                <c:pt idx="128">
                  <c:v>42.045622399439502</c:v>
                </c:pt>
                <c:pt idx="129">
                  <c:v>41.907887946896373</c:v>
                </c:pt>
                <c:pt idx="130">
                  <c:v>41.770660113995625</c:v>
                </c:pt>
                <c:pt idx="131">
                  <c:v>41.634019702545991</c:v>
                </c:pt>
                <c:pt idx="132">
                  <c:v>41.498062790032648</c:v>
                </c:pt>
                <c:pt idx="133">
                  <c:v>41.362902429185255</c:v>
                </c:pt>
                <c:pt idx="134">
                  <c:v>41.228670372491976</c:v>
                </c:pt>
                <c:pt idx="135">
                  <c:v>41.095518723541744</c:v>
                </c:pt>
                <c:pt idx="136">
                  <c:v>40.963621377970277</c:v>
                </c:pt>
                <c:pt idx="137">
                  <c:v>40.833175070076344</c:v>
                </c:pt>
                <c:pt idx="138">
                  <c:v>40.70439978847557</c:v>
                </c:pt>
                <c:pt idx="139">
                  <c:v>40.577538269234175</c:v>
                </c:pt>
                <c:pt idx="140">
                  <c:v>40.452854224561797</c:v>
                </c:pt>
                <c:pt idx="141">
                  <c:v>40.330628929944595</c:v>
                </c:pt>
                <c:pt idx="142">
                  <c:v>40.211155787415599</c:v>
                </c:pt>
                <c:pt idx="143">
                  <c:v>40.094732526102824</c:v>
                </c:pt>
                <c:pt idx="144">
                  <c:v>39.981650813668786</c:v>
                </c:pt>
                <c:pt idx="145">
                  <c:v>39.872183251783667</c:v>
                </c:pt>
                <c:pt idx="146">
                  <c:v>39.766568024422433</c:v>
                </c:pt>
                <c:pt idx="147">
                  <c:v>39.664991851143846</c:v>
                </c:pt>
                <c:pt idx="148">
                  <c:v>39.567572334255168</c:v>
                </c:pt>
                <c:pt idx="149">
                  <c:v>39.47434121363964</c:v>
                </c:pt>
                <c:pt idx="150">
                  <c:v>39.385230362955539</c:v>
                </c:pt>
                <c:pt idx="151">
                  <c:v>39.300062470035073</c:v>
                </c:pt>
                <c:pt idx="152">
                  <c:v>39.218548151370328</c:v>
                </c:pt>
                <c:pt idx="153">
                  <c:v>39.140290713353778</c:v>
                </c:pt>
                <c:pt idx="154">
                  <c:v>39.064798927868019</c:v>
                </c:pt>
                <c:pt idx="155">
                  <c:v>38.991507162103773</c:v>
                </c:pt>
                <c:pt idx="156">
                  <c:v>38.919801186246247</c:v>
                </c:pt>
                <c:pt idx="157">
                  <c:v>38.849047192035187</c:v>
                </c:pt>
                <c:pt idx="158">
                  <c:v>38.778621161523894</c:v>
                </c:pt>
                <c:pt idx="159">
                  <c:v>38.707935804633607</c:v>
                </c:pt>
                <c:pt idx="160">
                  <c:v>38.636462795990603</c:v>
                </c:pt>
                <c:pt idx="161">
                  <c:v>38.563748847791274</c:v>
                </c:pt>
                <c:pt idx="162">
                  <c:v>38.489425068050849</c:v>
                </c:pt>
                <c:pt idx="163">
                  <c:v>38.413209891664152</c:v>
                </c:pt>
                <c:pt idx="164">
                  <c:v>38.334906505771492</c:v>
                </c:pt>
                <c:pt idx="165">
                  <c:v>38.254396062564325</c:v>
                </c:pt>
                <c:pt idx="166">
                  <c:v>38.171628089485459</c:v>
                </c:pt>
                <c:pt idx="167">
                  <c:v>38.086609421488447</c:v>
                </c:pt>
                <c:pt idx="168">
                  <c:v>37.999392764914631</c:v>
                </c:pt>
                <c:pt idx="169">
                  <c:v>37.910065728167773</c:v>
                </c:pt>
                <c:pt idx="170">
                  <c:v>37.818740876463238</c:v>
                </c:pt>
                <c:pt idx="171">
                  <c:v>37.725547122716975</c:v>
                </c:pt>
                <c:pt idx="172">
                  <c:v>37.630622572052715</c:v>
                </c:pt>
                <c:pt idx="173">
                  <c:v>37.534108797441242</c:v>
                </c:pt>
                <c:pt idx="174">
                  <c:v>37.436146433806435</c:v>
                </c:pt>
                <c:pt idx="175">
                  <c:v>37.336871928320384</c:v>
                </c:pt>
                <c:pt idx="176">
                  <c:v>37.236415265161213</c:v>
                </c:pt>
                <c:pt idx="177">
                  <c:v>37.134898484084061</c:v>
                </c:pt>
                <c:pt idx="178">
                  <c:v>37.032434825818875</c:v>
                </c:pt>
                <c:pt idx="179">
                  <c:v>36.929128357568423</c:v>
                </c:pt>
                <c:pt idx="180">
                  <c:v>36.825073954557567</c:v>
                </c:pt>
                <c:pt idx="181">
                  <c:v>36.720357535992257</c:v>
                </c:pt>
                <c:pt idx="182">
                  <c:v>36.615056474367556</c:v>
                </c:pt>
                <c:pt idx="183">
                  <c:v>36.509240115055029</c:v>
                </c:pt>
                <c:pt idx="184">
                  <c:v>36.402970358265705</c:v>
                </c:pt>
                <c:pt idx="185">
                  <c:v>36.296302267906647</c:v>
                </c:pt>
                <c:pt idx="186">
                  <c:v>36.18928468178477</c:v>
                </c:pt>
                <c:pt idx="187">
                  <c:v>36.081960805392036</c:v>
                </c:pt>
                <c:pt idx="188">
                  <c:v>35.974368777484145</c:v>
                </c:pt>
                <c:pt idx="189">
                  <c:v>35.866542200168951</c:v>
                </c:pt>
                <c:pt idx="190">
                  <c:v>35.758510629549839</c:v>
                </c:pt>
                <c:pt idx="191">
                  <c:v>35.650300025373873</c:v>
                </c:pt>
                <c:pt idx="192">
                  <c:v>35.541933159826193</c:v>
                </c:pt>
                <c:pt idx="193">
                  <c:v>35.433429986761986</c:v>
                </c:pt>
                <c:pt idx="194">
                  <c:v>35.324807973409797</c:v>
                </c:pt>
                <c:pt idx="195">
                  <c:v>35.216082397023897</c:v>
                </c:pt>
                <c:pt idx="196">
                  <c:v>35.107266609189615</c:v>
                </c:pt>
                <c:pt idx="197">
                  <c:v>34.998372270558065</c:v>
                </c:pt>
                <c:pt idx="198">
                  <c:v>34.88940955875352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A1-487F-AD6B-51636DCF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'C'!$F$28:$F$228</c:f>
              <c:numCache>
                <c:formatCode>General</c:formatCode>
                <c:ptCount val="201"/>
                <c:pt idx="0">
                  <c:v>53.984999999999999</c:v>
                </c:pt>
                <c:pt idx="1">
                  <c:v>53.954000000000001</c:v>
                </c:pt>
                <c:pt idx="2">
                  <c:v>53.984999999999999</c:v>
                </c:pt>
                <c:pt idx="3">
                  <c:v>53.045999999999999</c:v>
                </c:pt>
                <c:pt idx="4">
                  <c:v>53.569000000000003</c:v>
                </c:pt>
                <c:pt idx="5">
                  <c:v>54.384999999999998</c:v>
                </c:pt>
                <c:pt idx="6">
                  <c:v>55.2</c:v>
                </c:pt>
                <c:pt idx="7">
                  <c:v>52.476999999999997</c:v>
                </c:pt>
                <c:pt idx="8">
                  <c:v>53.877000000000002</c:v>
                </c:pt>
                <c:pt idx="9">
                  <c:v>52.954000000000001</c:v>
                </c:pt>
                <c:pt idx="10">
                  <c:v>54.677</c:v>
                </c:pt>
                <c:pt idx="11">
                  <c:v>53.631</c:v>
                </c:pt>
                <c:pt idx="12">
                  <c:v>52.845999999999997</c:v>
                </c:pt>
                <c:pt idx="13">
                  <c:v>55.369</c:v>
                </c:pt>
                <c:pt idx="14">
                  <c:v>54.753999999999998</c:v>
                </c:pt>
                <c:pt idx="15">
                  <c:v>54.923000000000002</c:v>
                </c:pt>
                <c:pt idx="16">
                  <c:v>56.323</c:v>
                </c:pt>
                <c:pt idx="17">
                  <c:v>55.831000000000003</c:v>
                </c:pt>
                <c:pt idx="18">
                  <c:v>56.661999999999999</c:v>
                </c:pt>
                <c:pt idx="19">
                  <c:v>57.061999999999998</c:v>
                </c:pt>
                <c:pt idx="20">
                  <c:v>57.2</c:v>
                </c:pt>
                <c:pt idx="21">
                  <c:v>58.631</c:v>
                </c:pt>
                <c:pt idx="22">
                  <c:v>60.569000000000003</c:v>
                </c:pt>
                <c:pt idx="23">
                  <c:v>59.122999999999998</c:v>
                </c:pt>
                <c:pt idx="24">
                  <c:v>60.154000000000003</c:v>
                </c:pt>
                <c:pt idx="25">
                  <c:v>61.246000000000002</c:v>
                </c:pt>
                <c:pt idx="26">
                  <c:v>61.414999999999999</c:v>
                </c:pt>
                <c:pt idx="27">
                  <c:v>61.353999999999999</c:v>
                </c:pt>
                <c:pt idx="28">
                  <c:v>61.938000000000002</c:v>
                </c:pt>
                <c:pt idx="29">
                  <c:v>63.508000000000003</c:v>
                </c:pt>
                <c:pt idx="30">
                  <c:v>64.061999999999998</c:v>
                </c:pt>
                <c:pt idx="31">
                  <c:v>64.337999999999994</c:v>
                </c:pt>
                <c:pt idx="32">
                  <c:v>64.8</c:v>
                </c:pt>
                <c:pt idx="33">
                  <c:v>66.477000000000004</c:v>
                </c:pt>
                <c:pt idx="34">
                  <c:v>64.353999999999999</c:v>
                </c:pt>
                <c:pt idx="35">
                  <c:v>65.322999999999993</c:v>
                </c:pt>
                <c:pt idx="36">
                  <c:v>65.722999999999999</c:v>
                </c:pt>
                <c:pt idx="37">
                  <c:v>67.492000000000004</c:v>
                </c:pt>
                <c:pt idx="38">
                  <c:v>68.369</c:v>
                </c:pt>
                <c:pt idx="39">
                  <c:v>70.599999999999994</c:v>
                </c:pt>
                <c:pt idx="40">
                  <c:v>71.215000000000003</c:v>
                </c:pt>
                <c:pt idx="41">
                  <c:v>72.662000000000006</c:v>
                </c:pt>
                <c:pt idx="42">
                  <c:v>74.923000000000002</c:v>
                </c:pt>
                <c:pt idx="43">
                  <c:v>75.631</c:v>
                </c:pt>
                <c:pt idx="44">
                  <c:v>80.215000000000003</c:v>
                </c:pt>
                <c:pt idx="45">
                  <c:v>84.2</c:v>
                </c:pt>
                <c:pt idx="46">
                  <c:v>88.569000000000003</c:v>
                </c:pt>
                <c:pt idx="47">
                  <c:v>94.415000000000006</c:v>
                </c:pt>
                <c:pt idx="48">
                  <c:v>100.33799999999999</c:v>
                </c:pt>
                <c:pt idx="49">
                  <c:v>109.69199999999999</c:v>
                </c:pt>
                <c:pt idx="50">
                  <c:v>119.646</c:v>
                </c:pt>
                <c:pt idx="51">
                  <c:v>132.262</c:v>
                </c:pt>
                <c:pt idx="52">
                  <c:v>147.631</c:v>
                </c:pt>
                <c:pt idx="53">
                  <c:v>163.30799999999999</c:v>
                </c:pt>
                <c:pt idx="54">
                  <c:v>177.93799999999999</c:v>
                </c:pt>
                <c:pt idx="55">
                  <c:v>191.185</c:v>
                </c:pt>
                <c:pt idx="56">
                  <c:v>202.67699999999999</c:v>
                </c:pt>
                <c:pt idx="57">
                  <c:v>212.01499999999999</c:v>
                </c:pt>
                <c:pt idx="58">
                  <c:v>218.846</c:v>
                </c:pt>
                <c:pt idx="59">
                  <c:v>223.154</c:v>
                </c:pt>
                <c:pt idx="60">
                  <c:v>224.50800000000001</c:v>
                </c:pt>
                <c:pt idx="61">
                  <c:v>221.16900000000001</c:v>
                </c:pt>
                <c:pt idx="62">
                  <c:v>212.846</c:v>
                </c:pt>
                <c:pt idx="63">
                  <c:v>193.41499999999999</c:v>
                </c:pt>
                <c:pt idx="64">
                  <c:v>159.69200000000001</c:v>
                </c:pt>
                <c:pt idx="65">
                  <c:v>113.246</c:v>
                </c:pt>
                <c:pt idx="66">
                  <c:v>77.677000000000007</c:v>
                </c:pt>
                <c:pt idx="67">
                  <c:v>62.4</c:v>
                </c:pt>
                <c:pt idx="68">
                  <c:v>59.938000000000002</c:v>
                </c:pt>
                <c:pt idx="69">
                  <c:v>59.661999999999999</c:v>
                </c:pt>
                <c:pt idx="70">
                  <c:v>62.707999999999998</c:v>
                </c:pt>
                <c:pt idx="71">
                  <c:v>66.984999999999999</c:v>
                </c:pt>
                <c:pt idx="72">
                  <c:v>71.738</c:v>
                </c:pt>
                <c:pt idx="73">
                  <c:v>78.738</c:v>
                </c:pt>
                <c:pt idx="74">
                  <c:v>84.353999999999999</c:v>
                </c:pt>
                <c:pt idx="75">
                  <c:v>94.814999999999998</c:v>
                </c:pt>
                <c:pt idx="76">
                  <c:v>107.446</c:v>
                </c:pt>
                <c:pt idx="77">
                  <c:v>119.523</c:v>
                </c:pt>
                <c:pt idx="78">
                  <c:v>134.33799999999999</c:v>
                </c:pt>
                <c:pt idx="79">
                  <c:v>147.4</c:v>
                </c:pt>
                <c:pt idx="80">
                  <c:v>158.95400000000001</c:v>
                </c:pt>
                <c:pt idx="81">
                  <c:v>168.01499999999999</c:v>
                </c:pt>
                <c:pt idx="82">
                  <c:v>173.708</c:v>
                </c:pt>
                <c:pt idx="83">
                  <c:v>178.96899999999999</c:v>
                </c:pt>
                <c:pt idx="84">
                  <c:v>178</c:v>
                </c:pt>
                <c:pt idx="85">
                  <c:v>172.66200000000001</c:v>
                </c:pt>
                <c:pt idx="86">
                  <c:v>156.38499999999999</c:v>
                </c:pt>
                <c:pt idx="87">
                  <c:v>126.03100000000001</c:v>
                </c:pt>
                <c:pt idx="88">
                  <c:v>86.462000000000003</c:v>
                </c:pt>
                <c:pt idx="89">
                  <c:v>59.015000000000001</c:v>
                </c:pt>
                <c:pt idx="90">
                  <c:v>47.938000000000002</c:v>
                </c:pt>
                <c:pt idx="91">
                  <c:v>46.984999999999999</c:v>
                </c:pt>
                <c:pt idx="92">
                  <c:v>48.476999999999997</c:v>
                </c:pt>
                <c:pt idx="93">
                  <c:v>46.061999999999998</c:v>
                </c:pt>
                <c:pt idx="94">
                  <c:v>47.292000000000002</c:v>
                </c:pt>
                <c:pt idx="95">
                  <c:v>47.537999999999997</c:v>
                </c:pt>
                <c:pt idx="96">
                  <c:v>46.430999999999997</c:v>
                </c:pt>
                <c:pt idx="97">
                  <c:v>46.615000000000002</c:v>
                </c:pt>
                <c:pt idx="98">
                  <c:v>47.154000000000003</c:v>
                </c:pt>
                <c:pt idx="99">
                  <c:v>47.015000000000001</c:v>
                </c:pt>
                <c:pt idx="100">
                  <c:v>47.076999999999998</c:v>
                </c:pt>
                <c:pt idx="101">
                  <c:v>47.692</c:v>
                </c:pt>
                <c:pt idx="102">
                  <c:v>47.969000000000001</c:v>
                </c:pt>
                <c:pt idx="103">
                  <c:v>48.091999999999999</c:v>
                </c:pt>
                <c:pt idx="104">
                  <c:v>48.2</c:v>
                </c:pt>
                <c:pt idx="105">
                  <c:v>46.076999999999998</c:v>
                </c:pt>
                <c:pt idx="106">
                  <c:v>46.292000000000002</c:v>
                </c:pt>
                <c:pt idx="107">
                  <c:v>46.969000000000001</c:v>
                </c:pt>
                <c:pt idx="108">
                  <c:v>47.969000000000001</c:v>
                </c:pt>
                <c:pt idx="109">
                  <c:v>45.122999999999998</c:v>
                </c:pt>
                <c:pt idx="110">
                  <c:v>46.061999999999998</c:v>
                </c:pt>
                <c:pt idx="111">
                  <c:v>46.185000000000002</c:v>
                </c:pt>
                <c:pt idx="112">
                  <c:v>45.631</c:v>
                </c:pt>
                <c:pt idx="113">
                  <c:v>46.154000000000003</c:v>
                </c:pt>
                <c:pt idx="114">
                  <c:v>45.4</c:v>
                </c:pt>
                <c:pt idx="115">
                  <c:v>46.845999999999997</c:v>
                </c:pt>
                <c:pt idx="116">
                  <c:v>46.4</c:v>
                </c:pt>
                <c:pt idx="117">
                  <c:v>49.185000000000002</c:v>
                </c:pt>
                <c:pt idx="118">
                  <c:v>51.8</c:v>
                </c:pt>
                <c:pt idx="119">
                  <c:v>54.831000000000003</c:v>
                </c:pt>
                <c:pt idx="120">
                  <c:v>58.384999999999998</c:v>
                </c:pt>
                <c:pt idx="121">
                  <c:v>61.722999999999999</c:v>
                </c:pt>
                <c:pt idx="122">
                  <c:v>62.045999999999999</c:v>
                </c:pt>
                <c:pt idx="123">
                  <c:v>62.323</c:v>
                </c:pt>
                <c:pt idx="124">
                  <c:v>62.277000000000001</c:v>
                </c:pt>
                <c:pt idx="125">
                  <c:v>60.338000000000001</c:v>
                </c:pt>
                <c:pt idx="126">
                  <c:v>56.845999999999997</c:v>
                </c:pt>
                <c:pt idx="127">
                  <c:v>53.445999999999998</c:v>
                </c:pt>
                <c:pt idx="128">
                  <c:v>50.015000000000001</c:v>
                </c:pt>
                <c:pt idx="129">
                  <c:v>45.537999999999997</c:v>
                </c:pt>
                <c:pt idx="130">
                  <c:v>44.122999999999998</c:v>
                </c:pt>
                <c:pt idx="131">
                  <c:v>41.784999999999997</c:v>
                </c:pt>
                <c:pt idx="132">
                  <c:v>42.215000000000003</c:v>
                </c:pt>
                <c:pt idx="133">
                  <c:v>41.615000000000002</c:v>
                </c:pt>
                <c:pt idx="134">
                  <c:v>41.122999999999998</c:v>
                </c:pt>
                <c:pt idx="135">
                  <c:v>41.122999999999998</c:v>
                </c:pt>
                <c:pt idx="136">
                  <c:v>41.445999999999998</c:v>
                </c:pt>
                <c:pt idx="137">
                  <c:v>41.862000000000002</c:v>
                </c:pt>
                <c:pt idx="138">
                  <c:v>41.277000000000001</c:v>
                </c:pt>
                <c:pt idx="139">
                  <c:v>40.554000000000002</c:v>
                </c:pt>
                <c:pt idx="140">
                  <c:v>40.923000000000002</c:v>
                </c:pt>
                <c:pt idx="141">
                  <c:v>41.646000000000001</c:v>
                </c:pt>
                <c:pt idx="142">
                  <c:v>42.137999999999998</c:v>
                </c:pt>
                <c:pt idx="143">
                  <c:v>40.061999999999998</c:v>
                </c:pt>
                <c:pt idx="144">
                  <c:v>42.168999999999997</c:v>
                </c:pt>
                <c:pt idx="145">
                  <c:v>42.831000000000003</c:v>
                </c:pt>
                <c:pt idx="146">
                  <c:v>41.753999999999998</c:v>
                </c:pt>
                <c:pt idx="147">
                  <c:v>44.4</c:v>
                </c:pt>
                <c:pt idx="148">
                  <c:v>45.061999999999998</c:v>
                </c:pt>
                <c:pt idx="149">
                  <c:v>46.4</c:v>
                </c:pt>
                <c:pt idx="150">
                  <c:v>46.831000000000003</c:v>
                </c:pt>
                <c:pt idx="151">
                  <c:v>49.445999999999998</c:v>
                </c:pt>
                <c:pt idx="152">
                  <c:v>49.585000000000001</c:v>
                </c:pt>
                <c:pt idx="153">
                  <c:v>51.569000000000003</c:v>
                </c:pt>
                <c:pt idx="154">
                  <c:v>51.954000000000001</c:v>
                </c:pt>
                <c:pt idx="155">
                  <c:v>49.6</c:v>
                </c:pt>
                <c:pt idx="156">
                  <c:v>47.984999999999999</c:v>
                </c:pt>
                <c:pt idx="157">
                  <c:v>45.692</c:v>
                </c:pt>
                <c:pt idx="158">
                  <c:v>42.877000000000002</c:v>
                </c:pt>
                <c:pt idx="159">
                  <c:v>40.154000000000003</c:v>
                </c:pt>
                <c:pt idx="160">
                  <c:v>39.122999999999998</c:v>
                </c:pt>
                <c:pt idx="161">
                  <c:v>38.353999999999999</c:v>
                </c:pt>
                <c:pt idx="162">
                  <c:v>38.137999999999998</c:v>
                </c:pt>
                <c:pt idx="163">
                  <c:v>39.137999999999998</c:v>
                </c:pt>
                <c:pt idx="164">
                  <c:v>38.554000000000002</c:v>
                </c:pt>
                <c:pt idx="165">
                  <c:v>39.137999999999998</c:v>
                </c:pt>
                <c:pt idx="166">
                  <c:v>38.615000000000002</c:v>
                </c:pt>
                <c:pt idx="167">
                  <c:v>39.154000000000003</c:v>
                </c:pt>
                <c:pt idx="168">
                  <c:v>39.200000000000003</c:v>
                </c:pt>
                <c:pt idx="169">
                  <c:v>38.845999999999997</c:v>
                </c:pt>
                <c:pt idx="170">
                  <c:v>37.445999999999998</c:v>
                </c:pt>
                <c:pt idx="171">
                  <c:v>38.369</c:v>
                </c:pt>
                <c:pt idx="172">
                  <c:v>37.831000000000003</c:v>
                </c:pt>
                <c:pt idx="173">
                  <c:v>38.200000000000003</c:v>
                </c:pt>
                <c:pt idx="174">
                  <c:v>38.246000000000002</c:v>
                </c:pt>
                <c:pt idx="175">
                  <c:v>38.030999999999999</c:v>
                </c:pt>
                <c:pt idx="176">
                  <c:v>39.168999999999997</c:v>
                </c:pt>
                <c:pt idx="177">
                  <c:v>39.076999999999998</c:v>
                </c:pt>
                <c:pt idx="178">
                  <c:v>38.076999999999998</c:v>
                </c:pt>
                <c:pt idx="179">
                  <c:v>38.569000000000003</c:v>
                </c:pt>
                <c:pt idx="180">
                  <c:v>38.262</c:v>
                </c:pt>
                <c:pt idx="181">
                  <c:v>37.831000000000003</c:v>
                </c:pt>
                <c:pt idx="182">
                  <c:v>37</c:v>
                </c:pt>
                <c:pt idx="183">
                  <c:v>39.091999999999999</c:v>
                </c:pt>
                <c:pt idx="184">
                  <c:v>37.369</c:v>
                </c:pt>
                <c:pt idx="185">
                  <c:v>36.122999999999998</c:v>
                </c:pt>
                <c:pt idx="186">
                  <c:v>38.353999999999999</c:v>
                </c:pt>
                <c:pt idx="187">
                  <c:v>37.076999999999998</c:v>
                </c:pt>
                <c:pt idx="188">
                  <c:v>37.369</c:v>
                </c:pt>
                <c:pt idx="189">
                  <c:v>37.646000000000001</c:v>
                </c:pt>
                <c:pt idx="190">
                  <c:v>38.969000000000001</c:v>
                </c:pt>
                <c:pt idx="191">
                  <c:v>38.338000000000001</c:v>
                </c:pt>
                <c:pt idx="192">
                  <c:v>38.954000000000001</c:v>
                </c:pt>
                <c:pt idx="193">
                  <c:v>39.137999999999998</c:v>
                </c:pt>
                <c:pt idx="194">
                  <c:v>38.646000000000001</c:v>
                </c:pt>
                <c:pt idx="195">
                  <c:v>38.738</c:v>
                </c:pt>
                <c:pt idx="196">
                  <c:v>38.661999999999999</c:v>
                </c:pt>
                <c:pt idx="197">
                  <c:v>38.984999999999999</c:v>
                </c:pt>
                <c:pt idx="198">
                  <c:v>40.246000000000002</c:v>
                </c:pt>
                <c:pt idx="199">
                  <c:v>39.738</c:v>
                </c:pt>
                <c:pt idx="200">
                  <c:v>38.6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6-43B6-935F-E87F4C2CFA2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'C'!$V$28:$V$228</c:f>
              <c:numCache>
                <c:formatCode>0.00</c:formatCode>
                <c:ptCount val="201"/>
                <c:pt idx="0">
                  <c:v>50.075018061591756</c:v>
                </c:pt>
                <c:pt idx="1">
                  <c:v>50.542184545850624</c:v>
                </c:pt>
                <c:pt idx="2">
                  <c:v>51.009355697459419</c:v>
                </c:pt>
                <c:pt idx="3">
                  <c:v>51.476531159421157</c:v>
                </c:pt>
                <c:pt idx="4">
                  <c:v>51.94371032792521</c:v>
                </c:pt>
                <c:pt idx="5">
                  <c:v>52.410892280423724</c:v>
                </c:pt>
                <c:pt idx="6">
                  <c:v>52.878075686797111</c:v>
                </c:pt>
                <c:pt idx="7">
                  <c:v>53.345258700146346</c:v>
                </c:pt>
                <c:pt idx="8">
                  <c:v>53.812438823239503</c:v>
                </c:pt>
                <c:pt idx="9">
                  <c:v>54.279612746219009</c:v>
                </c:pt>
                <c:pt idx="10">
                  <c:v>54.746776151035128</c:v>
                </c:pt>
                <c:pt idx="11">
                  <c:v>55.213923478576483</c:v>
                </c:pt>
                <c:pt idx="12">
                  <c:v>55.681047656298126</c:v>
                </c:pt>
                <c:pt idx="13">
                  <c:v>56.148139788520815</c:v>
                </c:pt>
                <c:pt idx="14">
                  <c:v>56.615188820609639</c:v>
                </c:pt>
                <c:pt idx="15">
                  <c:v>57.082181205520939</c:v>
                </c:pt>
                <c:pt idx="16">
                  <c:v>57.549100632637291</c:v>
                </c:pt>
                <c:pt idx="17">
                  <c:v>58.015927933838341</c:v>
                </c:pt>
                <c:pt idx="18">
                  <c:v>58.482641375079254</c:v>
                </c:pt>
                <c:pt idx="19">
                  <c:v>58.949217695532084</c:v>
                </c:pt>
                <c:pt idx="20">
                  <c:v>59.415634502930715</c:v>
                </c:pt>
                <c:pt idx="21">
                  <c:v>59.881875018617976</c:v>
                </c:pt>
                <c:pt idx="22">
                  <c:v>60.347936750230865</c:v>
                </c:pt>
                <c:pt idx="23">
                  <c:v>60.813846532578182</c:v>
                </c:pt>
                <c:pt idx="24">
                  <c:v>61.279685612658334</c:v>
                </c:pt>
                <c:pt idx="25">
                  <c:v>61.745630167235788</c:v>
                </c:pt>
                <c:pt idx="26">
                  <c:v>62.212014930839537</c:v>
                </c:pt>
                <c:pt idx="27">
                  <c:v>62.679430548867039</c:v>
                </c:pt>
                <c:pt idx="28">
                  <c:v>63.148868856572548</c:v>
                </c:pt>
                <c:pt idx="29">
                  <c:v>63.621934399053366</c:v>
                </c:pt>
                <c:pt idx="30">
                  <c:v>64.101144837408967</c:v>
                </c:pt>
                <c:pt idx="31">
                  <c:v>64.590346851526959</c:v>
                </c:pt>
                <c:pt idx="32">
                  <c:v>65.095276830228642</c:v>
                </c:pt>
                <c:pt idx="33">
                  <c:v>65.62429572873954</c:v>
                </c:pt>
                <c:pt idx="34">
                  <c:v>66.189323287895419</c:v>
                </c:pt>
                <c:pt idx="35">
                  <c:v>66.806986384176767</c:v>
                </c:pt>
                <c:pt idx="36">
                  <c:v>67.499977586867701</c:v>
                </c:pt>
                <c:pt idx="37">
                  <c:v>68.298591312447712</c:v>
                </c:pt>
                <c:pt idx="38">
                  <c:v>69.242365375074556</c:v>
                </c:pt>
                <c:pt idx="39">
                  <c:v>70.381705764757953</c:v>
                </c:pt>
                <c:pt idx="40">
                  <c:v>71.779314770847961</c:v>
                </c:pt>
                <c:pt idx="41">
                  <c:v>73.511182397326166</c:v>
                </c:pt>
                <c:pt idx="42">
                  <c:v>75.666846621800588</c:v>
                </c:pt>
                <c:pt idx="43">
                  <c:v>78.348590420565415</c:v>
                </c:pt>
                <c:pt idx="44">
                  <c:v>81.669235521352789</c:v>
                </c:pt>
                <c:pt idx="45">
                  <c:v>85.748227780576954</c:v>
                </c:pt>
                <c:pt idx="46">
                  <c:v>90.70579815037415</c:v>
                </c:pt>
                <c:pt idx="47">
                  <c:v>96.655132829145387</c:v>
                </c:pt>
                <c:pt idx="48">
                  <c:v>103.6926950785122</c:v>
                </c:pt>
                <c:pt idx="49">
                  <c:v>111.88709789648769</c:v>
                </c:pt>
                <c:pt idx="50">
                  <c:v>121.26720843485911</c:v>
                </c:pt>
                <c:pt idx="51">
                  <c:v>131.81043806696454</c:v>
                </c:pt>
                <c:pt idx="52">
                  <c:v>143.43239385726824</c:v>
                </c:pt>
                <c:pt idx="53">
                  <c:v>155.97918160324599</c:v>
                </c:pt>
                <c:pt idx="54">
                  <c:v>169.22350363179874</c:v>
                </c:pt>
                <c:pt idx="55">
                  <c:v>182.86446060953205</c:v>
                </c:pt>
                <c:pt idx="56">
                  <c:v>196.5247301970762</c:v>
                </c:pt>
                <c:pt idx="57">
                  <c:v>209.71560950218117</c:v>
                </c:pt>
                <c:pt idx="58">
                  <c:v>221.68657507154805</c:v>
                </c:pt>
                <c:pt idx="59">
                  <c:v>231.03942067514799</c:v>
                </c:pt>
                <c:pt idx="60">
                  <c:v>235.18225595473581</c:v>
                </c:pt>
                <c:pt idx="61">
                  <c:v>230.31693270875829</c:v>
                </c:pt>
                <c:pt idx="62">
                  <c:v>213.07485369819344</c:v>
                </c:pt>
                <c:pt idx="63">
                  <c:v>183.65960461999833</c:v>
                </c:pt>
                <c:pt idx="64">
                  <c:v>147.72606651178293</c:v>
                </c:pt>
                <c:pt idx="65">
                  <c:v>114.06440400285462</c:v>
                </c:pt>
                <c:pt idx="66">
                  <c:v>89.433739704536762</c:v>
                </c:pt>
                <c:pt idx="67">
                  <c:v>75.379481710168434</c:v>
                </c:pt>
                <c:pt idx="68">
                  <c:v>69.400524738874836</c:v>
                </c:pt>
                <c:pt idx="69">
                  <c:v>68.108065577949063</c:v>
                </c:pt>
                <c:pt idx="70">
                  <c:v>69.227120819087119</c:v>
                </c:pt>
                <c:pt idx="71">
                  <c:v>71.798567678082392</c:v>
                </c:pt>
                <c:pt idx="72">
                  <c:v>75.620934034756104</c:v>
                </c:pt>
                <c:pt idx="73">
                  <c:v>80.771328892408491</c:v>
                </c:pt>
                <c:pt idx="74">
                  <c:v>87.375384375068265</c:v>
                </c:pt>
                <c:pt idx="75">
                  <c:v>95.519287535369443</c:v>
                </c:pt>
                <c:pt idx="76">
                  <c:v>105.21034997148386</c:v>
                </c:pt>
                <c:pt idx="77">
                  <c:v>116.35105887112887</c:v>
                </c:pt>
                <c:pt idx="78">
                  <c:v>128.71925914734746</c:v>
                </c:pt>
                <c:pt idx="79">
                  <c:v>141.94915406660073</c:v>
                </c:pt>
                <c:pt idx="80">
                  <c:v>155.48744596841081</c:v>
                </c:pt>
                <c:pt idx="81">
                  <c:v>168.4536494165803</c:v>
                </c:pt>
                <c:pt idx="82">
                  <c:v>179.31738661489103</c:v>
                </c:pt>
                <c:pt idx="83">
                  <c:v>185.5004206616178</c:v>
                </c:pt>
                <c:pt idx="84">
                  <c:v>183.52017210215493</c:v>
                </c:pt>
                <c:pt idx="85">
                  <c:v>170.52264847596967</c:v>
                </c:pt>
                <c:pt idx="86">
                  <c:v>146.88818483280079</c:v>
                </c:pt>
                <c:pt idx="87">
                  <c:v>117.55774724043762</c:v>
                </c:pt>
                <c:pt idx="88">
                  <c:v>89.901316776888606</c:v>
                </c:pt>
                <c:pt idx="89">
                  <c:v>69.463780409198037</c:v>
                </c:pt>
                <c:pt idx="90">
                  <c:v>57.464243692221238</c:v>
                </c:pt>
                <c:pt idx="91">
                  <c:v>51.792034228192662</c:v>
                </c:pt>
                <c:pt idx="92">
                  <c:v>49.564460293766459</c:v>
                </c:pt>
                <c:pt idx="93">
                  <c:v>48.760190682057186</c:v>
                </c:pt>
                <c:pt idx="94">
                  <c:v>48.414169999346775</c:v>
                </c:pt>
                <c:pt idx="95">
                  <c:v>48.187694285743106</c:v>
                </c:pt>
                <c:pt idx="96">
                  <c:v>47.990166248486467</c:v>
                </c:pt>
                <c:pt idx="97">
                  <c:v>47.802463934156251</c:v>
                </c:pt>
                <c:pt idx="98">
                  <c:v>47.621100072809803</c:v>
                </c:pt>
                <c:pt idx="99">
                  <c:v>47.445401079512926</c:v>
                </c:pt>
                <c:pt idx="100">
                  <c:v>47.275359021058144</c:v>
                </c:pt>
                <c:pt idx="101">
                  <c:v>47.111466066737393</c:v>
                </c:pt>
                <c:pt idx="102">
                  <c:v>46.95487568537007</c:v>
                </c:pt>
                <c:pt idx="103">
                  <c:v>46.807665677224442</c:v>
                </c:pt>
                <c:pt idx="104">
                  <c:v>46.673186403061862</c:v>
                </c:pt>
                <c:pt idx="105">
                  <c:v>46.556491919908588</c:v>
                </c:pt>
                <c:pt idx="106">
                  <c:v>46.464837622089803</c:v>
                </c:pt>
                <c:pt idx="107">
                  <c:v>46.408204402301472</c:v>
                </c:pt>
                <c:pt idx="108">
                  <c:v>46.399778800314586</c:v>
                </c:pt>
                <c:pt idx="109">
                  <c:v>46.456284313319969</c:v>
                </c:pt>
                <c:pt idx="110">
                  <c:v>46.598027029418475</c:v>
                </c:pt>
                <c:pt idx="111">
                  <c:v>46.848497951814146</c:v>
                </c:pt>
                <c:pt idx="112">
                  <c:v>47.233375705732342</c:v>
                </c:pt>
                <c:pt idx="113">
                  <c:v>47.778807405814838</c:v>
                </c:pt>
                <c:pt idx="114">
                  <c:v>48.508918675627108</c:v>
                </c:pt>
                <c:pt idx="115">
                  <c:v>49.442610304839498</c:v>
                </c:pt>
                <c:pt idx="116">
                  <c:v>50.589801916457454</c:v>
                </c:pt>
                <c:pt idx="117">
                  <c:v>51.947273036670808</c:v>
                </c:pt>
                <c:pt idx="118">
                  <c:v>53.493898374207163</c:v>
                </c:pt>
                <c:pt idx="119">
                  <c:v>55.18411319897195</c:v>
                </c:pt>
                <c:pt idx="120">
                  <c:v>56.937165456993469</c:v>
                </c:pt>
                <c:pt idx="121">
                  <c:v>58.620163638642538</c:v>
                </c:pt>
                <c:pt idx="122">
                  <c:v>60.029209246514675</c:v>
                </c:pt>
                <c:pt idx="123">
                  <c:v>60.886835143189202</c:v>
                </c:pt>
                <c:pt idx="124">
                  <c:v>60.885898453834429</c:v>
                </c:pt>
                <c:pt idx="125">
                  <c:v>59.797181476361835</c:v>
                </c:pt>
                <c:pt idx="126">
                  <c:v>57.60755055979412</c:v>
                </c:pt>
                <c:pt idx="127">
                  <c:v>54.599726847070464</c:v>
                </c:pt>
                <c:pt idx="128">
                  <c:v>51.290495423709999</c:v>
                </c:pt>
                <c:pt idx="129">
                  <c:v>48.236590885225461</c:v>
                </c:pt>
                <c:pt idx="130">
                  <c:v>45.823490781450367</c:v>
                </c:pt>
                <c:pt idx="131">
                  <c:v>44.165790861014102</c:v>
                </c:pt>
                <c:pt idx="132">
                  <c:v>43.154720894533433</c:v>
                </c:pt>
                <c:pt idx="133">
                  <c:v>42.58416724538408</c:v>
                </c:pt>
                <c:pt idx="134">
                  <c:v>42.261293256132561</c:v>
                </c:pt>
                <c:pt idx="135">
                  <c:v>42.056051487013143</c:v>
                </c:pt>
                <c:pt idx="136">
                  <c:v>41.899820212861094</c:v>
                </c:pt>
                <c:pt idx="137">
                  <c:v>41.764065707899938</c:v>
                </c:pt>
                <c:pt idx="138">
                  <c:v>41.640843773514248</c:v>
                </c:pt>
                <c:pt idx="139">
                  <c:v>41.531732956753174</c:v>
                </c:pt>
                <c:pt idx="140">
                  <c:v>41.443489671619872</c:v>
                </c:pt>
                <c:pt idx="141">
                  <c:v>41.387184346038516</c:v>
                </c:pt>
                <c:pt idx="142">
                  <c:v>41.378621988337031</c:v>
                </c:pt>
                <c:pt idx="143">
                  <c:v>41.438897515587364</c:v>
                </c:pt>
                <c:pt idx="144">
                  <c:v>41.594418674099657</c:v>
                </c:pt>
                <c:pt idx="145">
                  <c:v>41.875864990860627</c:v>
                </c:pt>
                <c:pt idx="146">
                  <c:v>42.315596272574197</c:v>
                </c:pt>
                <c:pt idx="147">
                  <c:v>42.943084188910525</c:v>
                </c:pt>
                <c:pt idx="148">
                  <c:v>43.777978353013324</c:v>
                </c:pt>
                <c:pt idx="149">
                  <c:v>44.820363459582289</c:v>
                </c:pt>
                <c:pt idx="150">
                  <c:v>46.037839244037933</c:v>
                </c:pt>
                <c:pt idx="151">
                  <c:v>47.350254062471954</c:v>
                </c:pt>
                <c:pt idx="152">
                  <c:v>48.6168244584305</c:v>
                </c:pt>
                <c:pt idx="153">
                  <c:v>49.636967898547923</c:v>
                </c:pt>
                <c:pt idx="154">
                  <c:v>50.180323278375802</c:v>
                </c:pt>
                <c:pt idx="155">
                  <c:v>50.053240509406571</c:v>
                </c:pt>
                <c:pt idx="156">
                  <c:v>49.183929094417238</c:v>
                </c:pt>
                <c:pt idx="157">
                  <c:v>47.680747540941539</c:v>
                </c:pt>
                <c:pt idx="158">
                  <c:v>45.81711465020274</c:v>
                </c:pt>
                <c:pt idx="159">
                  <c:v>43.93677136045666</c:v>
                </c:pt>
                <c:pt idx="160">
                  <c:v>42.328388494235561</c:v>
                </c:pt>
                <c:pt idx="161">
                  <c:v>41.14007149589807</c:v>
                </c:pt>
                <c:pt idx="162">
                  <c:v>40.372057586222247</c:v>
                </c:pt>
                <c:pt idx="163">
                  <c:v>39.930955679536339</c:v>
                </c:pt>
                <c:pt idx="164">
                  <c:v>39.698479529019878</c:v>
                </c:pt>
                <c:pt idx="165">
                  <c:v>39.577403809760604</c:v>
                </c:pt>
                <c:pt idx="166">
                  <c:v>39.505988066474522</c:v>
                </c:pt>
                <c:pt idx="167">
                  <c:v>39.452179510468333</c:v>
                </c:pt>
                <c:pt idx="168">
                  <c:v>39.402008772582441</c:v>
                </c:pt>
                <c:pt idx="169">
                  <c:v>39.350296223280253</c:v>
                </c:pt>
                <c:pt idx="170">
                  <c:v>39.29541939092784</c:v>
                </c:pt>
                <c:pt idx="171">
                  <c:v>39.236997612398731</c:v>
                </c:pt>
                <c:pt idx="172">
                  <c:v>39.175046325218439</c:v>
                </c:pt>
                <c:pt idx="173">
                  <c:v>39.109710742443546</c:v>
                </c:pt>
                <c:pt idx="174">
                  <c:v>39.041187021134121</c:v>
                </c:pt>
                <c:pt idx="175">
                  <c:v>38.969695403803115</c:v>
                </c:pt>
                <c:pt idx="176">
                  <c:v>38.89546698578323</c:v>
                </c:pt>
                <c:pt idx="177">
                  <c:v>38.818734928931399</c:v>
                </c:pt>
                <c:pt idx="178">
                  <c:v>38.739728084599498</c:v>
                </c:pt>
                <c:pt idx="179">
                  <c:v>38.658666432179992</c:v>
                </c:pt>
                <c:pt idx="180">
                  <c:v>38.575757987076408</c:v>
                </c:pt>
                <c:pt idx="181">
                  <c:v>38.491196883723624</c:v>
                </c:pt>
                <c:pt idx="182">
                  <c:v>38.40516237278247</c:v>
                </c:pt>
                <c:pt idx="183">
                  <c:v>38.317818508059766</c:v>
                </c:pt>
                <c:pt idx="184">
                  <c:v>38.229314336318907</c:v>
                </c:pt>
                <c:pt idx="185">
                  <c:v>38.139784438893109</c:v>
                </c:pt>
                <c:pt idx="186">
                  <c:v>38.049349706034249</c:v>
                </c:pt>
                <c:pt idx="187">
                  <c:v>37.958118252419347</c:v>
                </c:pt>
                <c:pt idx="188">
                  <c:v>37.866186405081507</c:v>
                </c:pt>
                <c:pt idx="189">
                  <c:v>37.773639713525881</c:v>
                </c:pt>
                <c:pt idx="190">
                  <c:v>37.680553946430422</c:v>
                </c:pt>
                <c:pt idx="191">
                  <c:v>37.586996050689045</c:v>
                </c:pt>
                <c:pt idx="192">
                  <c:v>37.493025057197322</c:v>
                </c:pt>
                <c:pt idx="193">
                  <c:v>37.398692924234773</c:v>
                </c:pt>
                <c:pt idx="194">
                  <c:v>37.304045314012576</c:v>
                </c:pt>
                <c:pt idx="195">
                  <c:v>37.209122301322196</c:v>
                </c:pt>
                <c:pt idx="196">
                  <c:v>37.11395901554944</c:v>
                </c:pt>
                <c:pt idx="197">
                  <c:v>37.018586218866133</c:v>
                </c:pt>
                <c:pt idx="198">
                  <c:v>36.923030824379154</c:v>
                </c:pt>
                <c:pt idx="199">
                  <c:v>36.827316358557589</c:v>
                </c:pt>
                <c:pt idx="200">
                  <c:v>36.731463372497188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6-43B6-935F-E87F4C2CFA2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'C'!$BB$28:$BB$228</c:f>
              <c:numCache>
                <c:formatCode>General</c:formatCode>
                <c:ptCount val="201"/>
                <c:pt idx="0">
                  <c:v>50.0750180615576</c:v>
                </c:pt>
                <c:pt idx="1">
                  <c:v>50.542184545765274</c:v>
                </c:pt>
                <c:pt idx="2">
                  <c:v>51.009355697249227</c:v>
                </c:pt>
                <c:pt idx="3">
                  <c:v>51.476531158910973</c:v>
                </c:pt>
                <c:pt idx="4">
                  <c:v>51.943710326704696</c:v>
                </c:pt>
                <c:pt idx="5">
                  <c:v>52.410892277545976</c:v>
                </c:pt>
                <c:pt idx="6">
                  <c:v>52.878075680109667</c:v>
                </c:pt>
                <c:pt idx="7">
                  <c:v>53.345258684829652</c:v>
                </c:pt>
                <c:pt idx="8">
                  <c:v>53.812438788664132</c:v>
                </c:pt>
                <c:pt idx="9">
                  <c:v>54.27961266929433</c:v>
                </c:pt>
                <c:pt idx="10">
                  <c:v>54.746775982355906</c:v>
                </c:pt>
                <c:pt idx="11">
                  <c:v>55.213923114028667</c:v>
                </c:pt>
                <c:pt idx="12">
                  <c:v>55.681046879792788</c:v>
                </c:pt>
                <c:pt idx="13">
                  <c:v>56.14813815835636</c:v>
                </c:pt>
                <c:pt idx="14">
                  <c:v>56.615185447616788</c:v>
                </c:pt>
                <c:pt idx="15">
                  <c:v>57.082174326978084</c:v>
                </c:pt>
                <c:pt idx="16">
                  <c:v>57.549086807339272</c:v>
                </c:pt>
                <c:pt idx="17">
                  <c:v>58.015900546515411</c:v>
                </c:pt>
                <c:pt idx="18">
                  <c:v>58.482587903662562</c:v>
                </c:pt>
                <c:pt idx="19">
                  <c:v>58.94911480134855</c:v>
                </c:pt>
                <c:pt idx="20">
                  <c:v>59.415439358128985</c:v>
                </c:pt>
                <c:pt idx="21">
                  <c:v>59.881510247725679</c:v>
                </c:pt>
                <c:pt idx="22">
                  <c:v>60.347264733027529</c:v>
                </c:pt>
                <c:pt idx="23">
                  <c:v>60.812626313999331</c:v>
                </c:pt>
                <c:pt idx="24">
                  <c:v>61.277501918047264</c:v>
                </c:pt>
                <c:pt idx="25">
                  <c:v>61.74177854931817</c:v>
                </c:pt>
                <c:pt idx="26">
                  <c:v>62.205319299688064</c:v>
                </c:pt>
                <c:pt idx="27">
                  <c:v>62.667958608758227</c:v>
                </c:pt>
                <c:pt idx="28">
                  <c:v>63.129496643031096</c:v>
                </c:pt>
                <c:pt idx="29">
                  <c:v>63.589692645711892</c:v>
                </c:pt>
                <c:pt idx="30">
                  <c:v>64.048257088587775</c:v>
                </c:pt>
                <c:pt idx="31">
                  <c:v>64.504842436755354</c:v>
                </c:pt>
                <c:pt idx="32">
                  <c:v>64.959032316568681</c:v>
                </c:pt>
                <c:pt idx="33">
                  <c:v>65.410328858574815</c:v>
                </c:pt>
                <c:pt idx="34">
                  <c:v>65.858137972651193</c:v>
                </c:pt>
                <c:pt idx="35">
                  <c:v>66.3017523053216</c:v>
                </c:pt>
                <c:pt idx="36">
                  <c:v>66.740331633896545</c:v>
                </c:pt>
                <c:pt idx="37">
                  <c:v>67.17288047496227</c:v>
                </c:pt>
                <c:pt idx="38">
                  <c:v>67.598222734272426</c:v>
                </c:pt>
                <c:pt idx="39">
                  <c:v>68.014973312314211</c:v>
                </c:pt>
                <c:pt idx="40">
                  <c:v>68.421506718741369</c:v>
                </c:pt>
                <c:pt idx="41">
                  <c:v>68.815922956704753</c:v>
                </c:pt>
                <c:pt idx="42">
                  <c:v>69.196011235092001</c:v>
                </c:pt>
                <c:pt idx="43">
                  <c:v>69.559212475181027</c:v>
                </c:pt>
                <c:pt idx="44">
                  <c:v>69.902582120674609</c:v>
                </c:pt>
                <c:pt idx="45">
                  <c:v>70.222755455271454</c:v>
                </c:pt>
                <c:pt idx="46">
                  <c:v>70.515918488606815</c:v>
                </c:pt>
                <c:pt idx="47">
                  <c:v>70.7777884788878</c:v>
                </c:pt>
                <c:pt idx="48">
                  <c:v>71.003609275629614</c:v>
                </c:pt>
                <c:pt idx="49">
                  <c:v>71.188167796383411</c:v>
                </c:pt>
                <c:pt idx="50">
                  <c:v>71.32583893808723</c:v>
                </c:pt>
                <c:pt idx="51">
                  <c:v>71.410666825192877</c:v>
                </c:pt>
                <c:pt idx="52">
                  <c:v>71.436490183971571</c:v>
                </c:pt>
                <c:pt idx="53">
                  <c:v>71.397118404844832</c:v>
                </c:pt>
                <c:pt idx="54">
                  <c:v>71.286562091302528</c:v>
                </c:pt>
                <c:pt idx="55">
                  <c:v>71.099317251884855</c:v>
                </c:pt>
                <c:pt idx="56">
                  <c:v>70.8306956539559</c:v>
                </c:pt>
                <c:pt idx="57">
                  <c:v>70.477185515214458</c:v>
                </c:pt>
                <c:pt idx="58">
                  <c:v>70.036817525999155</c:v>
                </c:pt>
                <c:pt idx="59">
                  <c:v>69.509502684266394</c:v>
                </c:pt>
                <c:pt idx="60">
                  <c:v>68.897302627388129</c:v>
                </c:pt>
                <c:pt idx="61">
                  <c:v>68.204592256071194</c:v>
                </c:pt>
                <c:pt idx="62">
                  <c:v>67.438080193710078</c:v>
                </c:pt>
                <c:pt idx="63">
                  <c:v>66.606665549072972</c:v>
                </c:pt>
                <c:pt idx="64">
                  <c:v>65.721128351627613</c:v>
                </c:pt>
                <c:pt idx="65">
                  <c:v>64.793672887687151</c:v>
                </c:pt>
                <c:pt idx="66">
                  <c:v>63.837363711254937</c:v>
                </c:pt>
                <c:pt idx="67">
                  <c:v>62.86550894234054</c:v>
                </c:pt>
                <c:pt idx="68">
                  <c:v>61.891051393703989</c:v>
                </c:pt>
                <c:pt idx="69">
                  <c:v>60.926024052587728</c:v>
                </c:pt>
                <c:pt idx="70">
                  <c:v>59.981113878146623</c:v>
                </c:pt>
                <c:pt idx="71">
                  <c:v>59.065360012557591</c:v>
                </c:pt>
                <c:pt idx="72">
                  <c:v>58.185993365118108</c:v>
                </c:pt>
                <c:pt idx="73">
                  <c:v>57.348407731556883</c:v>
                </c:pt>
                <c:pt idx="74">
                  <c:v>56.556240544118928</c:v>
                </c:pt>
                <c:pt idx="75">
                  <c:v>55.811534887416066</c:v>
                </c:pt>
                <c:pt idx="76">
                  <c:v>55.114953127060893</c:v>
                </c:pt>
                <c:pt idx="77">
                  <c:v>54.466015124214913</c:v>
                </c:pt>
                <c:pt idx="78">
                  <c:v>53.863338996749761</c:v>
                </c:pt>
                <c:pt idx="79">
                  <c:v>53.304868303571027</c:v>
                </c:pt>
                <c:pt idx="80">
                  <c:v>52.788075290786978</c:v>
                </c:pt>
                <c:pt idx="81">
                  <c:v>52.310134780789603</c:v>
                </c:pt>
                <c:pt idx="82">
                  <c:v>51.868067110536238</c:v>
                </c:pt>
                <c:pt idx="83">
                  <c:v>51.458851204878314</c:v>
                </c:pt>
                <c:pt idx="84">
                  <c:v>51.079510538307467</c:v>
                </c:pt>
                <c:pt idx="85">
                  <c:v>50.727175601277089</c:v>
                </c:pt>
                <c:pt idx="86">
                  <c:v>50.399126765059592</c:v>
                </c:pt>
                <c:pt idx="87">
                  <c:v>50.092821328722451</c:v>
                </c:pt>
                <c:pt idx="88">
                  <c:v>49.805908191488243</c:v>
                </c:pt>
                <c:pt idx="89">
                  <c:v>49.536233140398636</c:v>
                </c:pt>
                <c:pt idx="90">
                  <c:v>49.281837256725304</c:v>
                </c:pt>
                <c:pt idx="91">
                  <c:v>49.040950475069273</c:v>
                </c:pt>
                <c:pt idx="92">
                  <c:v>48.811981904561115</c:v>
                </c:pt>
                <c:pt idx="93">
                  <c:v>48.593508154693986</c:v>
                </c:pt>
                <c:pt idx="94">
                  <c:v>48.384260601882993</c:v>
                </c:pt>
                <c:pt idx="95">
                  <c:v>48.183112283778826</c:v>
                </c:pt>
                <c:pt idx="96">
                  <c:v>47.98906491054953</c:v>
                </c:pt>
                <c:pt idx="97">
                  <c:v>47.801236328434435</c:v>
                </c:pt>
                <c:pt idx="98">
                  <c:v>47.618848653429204</c:v>
                </c:pt>
                <c:pt idx="99">
                  <c:v>47.441217205067794</c:v>
                </c:pt>
                <c:pt idx="100">
                  <c:v>47.267740305847084</c:v>
                </c:pt>
                <c:pt idx="101">
                  <c:v>47.097889965740237</c:v>
                </c:pt>
                <c:pt idx="102">
                  <c:v>46.931203439219566</c:v>
                </c:pt>
                <c:pt idx="103">
                  <c:v>46.767275620833274</c:v>
                </c:pt>
                <c:pt idx="104">
                  <c:v>46.605752231941047</c:v>
                </c:pt>
                <c:pt idx="105">
                  <c:v>46.446323743591115</c:v>
                </c:pt>
                <c:pt idx="106">
                  <c:v>46.288719977089549</c:v>
                </c:pt>
                <c:pt idx="107">
                  <c:v>46.132705323329439</c:v>
                </c:pt>
                <c:pt idx="108">
                  <c:v>45.978074523486029</c:v>
                </c:pt>
                <c:pt idx="109">
                  <c:v>45.824648956555777</c:v>
                </c:pt>
                <c:pt idx="110">
                  <c:v>45.672273382919691</c:v>
                </c:pt>
                <c:pt idx="111">
                  <c:v>45.520813097286798</c:v>
                </c:pt>
                <c:pt idx="112">
                  <c:v>45.370151448770116</c:v>
                </c:pt>
                <c:pt idx="113">
                  <c:v>45.22018769029448</c:v>
                </c:pt>
                <c:pt idx="114">
                  <c:v>45.0708351239238</c:v>
                </c:pt>
                <c:pt idx="115">
                  <c:v>44.922019512958471</c:v>
                </c:pt>
                <c:pt idx="116">
                  <c:v>44.77367773575839</c:v>
                </c:pt>
                <c:pt idx="117">
                  <c:v>44.625756660182368</c:v>
                </c:pt>
                <c:pt idx="118">
                  <c:v>44.478212221305725</c:v>
                </c:pt>
                <c:pt idx="119">
                  <c:v>44.331008688699391</c:v>
                </c:pt>
                <c:pt idx="120">
                  <c:v>44.184118113044164</c:v>
                </c:pt>
                <c:pt idx="121">
                  <c:v>44.037519945235054</c:v>
                </c:pt>
                <c:pt idx="122">
                  <c:v>43.891200824416472</c:v>
                </c:pt>
                <c:pt idx="123">
                  <c:v>43.745154534587492</c:v>
                </c:pt>
                <c:pt idx="124">
                  <c:v>43.599382132519096</c:v>
                </c:pt>
                <c:pt idx="125">
                  <c:v>43.453892252698907</c:v>
                </c:pt>
                <c:pt idx="126">
                  <c:v>43.308701597800351</c:v>
                </c:pt>
                <c:pt idx="127">
                  <c:v>43.163835625649256</c:v>
                </c:pt>
                <c:pt idx="128">
                  <c:v>43.019329445656957</c:v>
                </c:pt>
                <c:pt idx="129">
                  <c:v>42.875228938946314</c:v>
                </c:pt>
                <c:pt idx="130">
                  <c:v>42.731592116542473</c:v>
                </c:pt>
                <c:pt idx="131">
                  <c:v>42.588490728522991</c:v>
                </c:pt>
                <c:pt idx="132">
                  <c:v>42.446012133229857</c:v>
                </c:pt>
                <c:pt idx="133">
                  <c:v>42.304261428638874</c:v>
                </c:pt>
                <c:pt idx="134">
                  <c:v>42.163363836616583</c:v>
                </c:pt>
                <c:pt idx="135">
                  <c:v>42.023467313673493</c:v>
                </c:pt>
                <c:pt idx="136">
                  <c:v>41.884745337321306</c:v>
                </c:pt>
                <c:pt idx="137">
                  <c:v>41.747399783480738</c:v>
                </c:pt>
                <c:pt idx="138">
                  <c:v>41.611663765830798</c:v>
                </c:pt>
                <c:pt idx="139">
                  <c:v>41.477804251167662</c:v>
                </c:pt>
                <c:pt idx="140">
                  <c:v>41.346124195287466</c:v>
                </c:pt>
                <c:pt idx="141">
                  <c:v>41.216963862868958</c:v>
                </c:pt>
                <c:pt idx="142">
                  <c:v>41.090700906344246</c:v>
                </c:pt>
                <c:pt idx="143">
                  <c:v>40.967748690974247</c:v>
                </c:pt>
                <c:pt idx="144">
                  <c:v>40.848552279987288</c:v>
                </c:pt>
                <c:pt idx="145">
                  <c:v>40.733581455032798</c:v>
                </c:pt>
                <c:pt idx="146">
                  <c:v>40.623320170479104</c:v>
                </c:pt>
                <c:pt idx="147">
                  <c:v>40.518251957439666</c:v>
                </c:pt>
                <c:pt idx="148">
                  <c:v>40.418841037404945</c:v>
                </c:pt>
                <c:pt idx="149">
                  <c:v>40.325509300377732</c:v>
                </c:pt>
                <c:pt idx="150">
                  <c:v>40.238609852333262</c:v>
                </c:pt>
                <c:pt idx="151">
                  <c:v>40.158398510646819</c:v>
                </c:pt>
                <c:pt idx="152">
                  <c:v>40.085005345823426</c:v>
                </c:pt>
                <c:pt idx="153">
                  <c:v>40.018409005177773</c:v>
                </c:pt>
                <c:pt idx="154">
                  <c:v>39.958416943646235</c:v>
                </c:pt>
                <c:pt idx="155">
                  <c:v>39.904654659964081</c:v>
                </c:pt>
                <c:pt idx="156">
                  <c:v>39.856566472541672</c:v>
                </c:pt>
                <c:pt idx="157">
                  <c:v>39.813429251861272</c:v>
                </c:pt>
                <c:pt idx="158">
                  <c:v>39.774378979420511</c:v>
                </c:pt>
                <c:pt idx="159">
                  <c:v>39.738448288683898</c:v>
                </c:pt>
                <c:pt idx="160">
                  <c:v>39.704611604883873</c:v>
                </c:pt>
                <c:pt idx="161">
                  <c:v>39.671833469574501</c:v>
                </c:pt>
                <c:pt idx="162">
                  <c:v>39.639115331976626</c:v>
                </c:pt>
                <c:pt idx="163">
                  <c:v>39.60553655288021</c:v>
                </c:pt>
                <c:pt idx="164">
                  <c:v>39.570286454072907</c:v>
                </c:pt>
                <c:pt idx="165">
                  <c:v>39.532685683168395</c:v>
                </c:pt>
                <c:pt idx="166">
                  <c:v>39.49219663671677</c:v>
                </c:pt>
                <c:pt idx="167">
                  <c:v>39.448423927867651</c:v>
                </c:pt>
                <c:pt idx="168">
                  <c:v>39.401106736755011</c:v>
                </c:pt>
                <c:pt idx="169">
                  <c:v>39.350105297418771</c:v>
                </c:pt>
                <c:pt idx="170">
                  <c:v>39.295383804839467</c:v>
                </c:pt>
                <c:pt idx="171">
                  <c:v>39.236991775236731</c:v>
                </c:pt>
                <c:pt idx="172">
                  <c:v>39.175045483043391</c:v>
                </c:pt>
                <c:pt idx="173">
                  <c:v>39.10971063561454</c:v>
                </c:pt>
                <c:pt idx="174">
                  <c:v>39.041187009224522</c:v>
                </c:pt>
                <c:pt idx="175">
                  <c:v>38.969695402636617</c:v>
                </c:pt>
                <c:pt idx="176">
                  <c:v>38.89546698568288</c:v>
                </c:pt>
                <c:pt idx="177">
                  <c:v>38.818734928923817</c:v>
                </c:pt>
                <c:pt idx="178">
                  <c:v>38.739728084598994</c:v>
                </c:pt>
                <c:pt idx="179">
                  <c:v>38.658666432179963</c:v>
                </c:pt>
                <c:pt idx="180">
                  <c:v>38.575757987076408</c:v>
                </c:pt>
                <c:pt idx="181">
                  <c:v>38.491196883723624</c:v>
                </c:pt>
                <c:pt idx="182">
                  <c:v>38.40516237278247</c:v>
                </c:pt>
                <c:pt idx="183">
                  <c:v>38.317818508059766</c:v>
                </c:pt>
                <c:pt idx="184">
                  <c:v>38.229314336318907</c:v>
                </c:pt>
                <c:pt idx="185">
                  <c:v>38.139784438893109</c:v>
                </c:pt>
                <c:pt idx="186">
                  <c:v>38.049349706034249</c:v>
                </c:pt>
                <c:pt idx="187">
                  <c:v>37.958118252419347</c:v>
                </c:pt>
                <c:pt idx="188">
                  <c:v>37.866186405081507</c:v>
                </c:pt>
                <c:pt idx="189">
                  <c:v>37.773639713525881</c:v>
                </c:pt>
                <c:pt idx="190">
                  <c:v>37.680553946430422</c:v>
                </c:pt>
                <c:pt idx="191">
                  <c:v>37.586996050689045</c:v>
                </c:pt>
                <c:pt idx="192">
                  <c:v>37.493025057197322</c:v>
                </c:pt>
                <c:pt idx="193">
                  <c:v>37.398692924234773</c:v>
                </c:pt>
                <c:pt idx="194">
                  <c:v>37.304045314012576</c:v>
                </c:pt>
                <c:pt idx="195">
                  <c:v>37.209122301322196</c:v>
                </c:pt>
                <c:pt idx="196">
                  <c:v>37.11395901554944</c:v>
                </c:pt>
                <c:pt idx="197">
                  <c:v>37.018586218866133</c:v>
                </c:pt>
                <c:pt idx="198">
                  <c:v>36.923030824379154</c:v>
                </c:pt>
                <c:pt idx="199">
                  <c:v>36.827316358557589</c:v>
                </c:pt>
                <c:pt idx="200">
                  <c:v>36.731463372497188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6-43B6-935F-E87F4C2CF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'C'!$G$28:$G$228</c:f>
              <c:numCache>
                <c:formatCode>General</c:formatCode>
                <c:ptCount val="201"/>
                <c:pt idx="0">
                  <c:v>54.892000000000003</c:v>
                </c:pt>
                <c:pt idx="1">
                  <c:v>54.631</c:v>
                </c:pt>
                <c:pt idx="2">
                  <c:v>53.892000000000003</c:v>
                </c:pt>
                <c:pt idx="3">
                  <c:v>54.537999999999997</c:v>
                </c:pt>
                <c:pt idx="4">
                  <c:v>53.631</c:v>
                </c:pt>
                <c:pt idx="5">
                  <c:v>54.814999999999998</c:v>
                </c:pt>
                <c:pt idx="6">
                  <c:v>54.661999999999999</c:v>
                </c:pt>
                <c:pt idx="7">
                  <c:v>55.091999999999999</c:v>
                </c:pt>
                <c:pt idx="8">
                  <c:v>54.323</c:v>
                </c:pt>
                <c:pt idx="9">
                  <c:v>53</c:v>
                </c:pt>
                <c:pt idx="10">
                  <c:v>54.923000000000002</c:v>
                </c:pt>
                <c:pt idx="11">
                  <c:v>53.537999999999997</c:v>
                </c:pt>
                <c:pt idx="12">
                  <c:v>54.831000000000003</c:v>
                </c:pt>
                <c:pt idx="13">
                  <c:v>55.738</c:v>
                </c:pt>
                <c:pt idx="14">
                  <c:v>53.692</c:v>
                </c:pt>
                <c:pt idx="15">
                  <c:v>53.768999999999998</c:v>
                </c:pt>
                <c:pt idx="16">
                  <c:v>55.814999999999998</c:v>
                </c:pt>
                <c:pt idx="17">
                  <c:v>54.476999999999997</c:v>
                </c:pt>
                <c:pt idx="18">
                  <c:v>55.061999999999998</c:v>
                </c:pt>
                <c:pt idx="19">
                  <c:v>54.277000000000001</c:v>
                </c:pt>
                <c:pt idx="20">
                  <c:v>55.091999999999999</c:v>
                </c:pt>
                <c:pt idx="21">
                  <c:v>56.814999999999998</c:v>
                </c:pt>
                <c:pt idx="22">
                  <c:v>54.692</c:v>
                </c:pt>
                <c:pt idx="23">
                  <c:v>55.246000000000002</c:v>
                </c:pt>
                <c:pt idx="24">
                  <c:v>55.753999999999998</c:v>
                </c:pt>
                <c:pt idx="25">
                  <c:v>55.277000000000001</c:v>
                </c:pt>
                <c:pt idx="26">
                  <c:v>57.569000000000003</c:v>
                </c:pt>
                <c:pt idx="27">
                  <c:v>58</c:v>
                </c:pt>
                <c:pt idx="28">
                  <c:v>58.8</c:v>
                </c:pt>
                <c:pt idx="29">
                  <c:v>59.091999999999999</c:v>
                </c:pt>
                <c:pt idx="30">
                  <c:v>60.338000000000001</c:v>
                </c:pt>
                <c:pt idx="31">
                  <c:v>61.462000000000003</c:v>
                </c:pt>
                <c:pt idx="32">
                  <c:v>61.491999999999997</c:v>
                </c:pt>
                <c:pt idx="33">
                  <c:v>61.984999999999999</c:v>
                </c:pt>
                <c:pt idx="34">
                  <c:v>63.938000000000002</c:v>
                </c:pt>
                <c:pt idx="35">
                  <c:v>62.969000000000001</c:v>
                </c:pt>
                <c:pt idx="36">
                  <c:v>63.954000000000001</c:v>
                </c:pt>
                <c:pt idx="37">
                  <c:v>64.168999999999997</c:v>
                </c:pt>
                <c:pt idx="38">
                  <c:v>64.646000000000001</c:v>
                </c:pt>
                <c:pt idx="39">
                  <c:v>64.584999999999994</c:v>
                </c:pt>
                <c:pt idx="40">
                  <c:v>67.262</c:v>
                </c:pt>
                <c:pt idx="41">
                  <c:v>68.599999999999994</c:v>
                </c:pt>
                <c:pt idx="42">
                  <c:v>70.584999999999994</c:v>
                </c:pt>
                <c:pt idx="43">
                  <c:v>73.292000000000002</c:v>
                </c:pt>
                <c:pt idx="44">
                  <c:v>76.462000000000003</c:v>
                </c:pt>
                <c:pt idx="45">
                  <c:v>81.908000000000001</c:v>
                </c:pt>
                <c:pt idx="46">
                  <c:v>86.430999999999997</c:v>
                </c:pt>
                <c:pt idx="47">
                  <c:v>91.076999999999998</c:v>
                </c:pt>
                <c:pt idx="48">
                  <c:v>99.4</c:v>
                </c:pt>
                <c:pt idx="49">
                  <c:v>108.492</c:v>
                </c:pt>
                <c:pt idx="50">
                  <c:v>119.67700000000001</c:v>
                </c:pt>
                <c:pt idx="51">
                  <c:v>134.50800000000001</c:v>
                </c:pt>
                <c:pt idx="52">
                  <c:v>151.923</c:v>
                </c:pt>
                <c:pt idx="53">
                  <c:v>168.93799999999999</c:v>
                </c:pt>
                <c:pt idx="54">
                  <c:v>184.58500000000001</c:v>
                </c:pt>
                <c:pt idx="55">
                  <c:v>197.292</c:v>
                </c:pt>
                <c:pt idx="56">
                  <c:v>208.27699999999999</c:v>
                </c:pt>
                <c:pt idx="57">
                  <c:v>216.631</c:v>
                </c:pt>
                <c:pt idx="58">
                  <c:v>221.27699999999999</c:v>
                </c:pt>
                <c:pt idx="59">
                  <c:v>223.923</c:v>
                </c:pt>
                <c:pt idx="60">
                  <c:v>224.83099999999999</c:v>
                </c:pt>
                <c:pt idx="61">
                  <c:v>221.16900000000001</c:v>
                </c:pt>
                <c:pt idx="62">
                  <c:v>210.108</c:v>
                </c:pt>
                <c:pt idx="63">
                  <c:v>182.846</c:v>
                </c:pt>
                <c:pt idx="64">
                  <c:v>133.32300000000001</c:v>
                </c:pt>
                <c:pt idx="65">
                  <c:v>83.308000000000007</c:v>
                </c:pt>
                <c:pt idx="66">
                  <c:v>62.2</c:v>
                </c:pt>
                <c:pt idx="67">
                  <c:v>57.414999999999999</c:v>
                </c:pt>
                <c:pt idx="68">
                  <c:v>58.414999999999999</c:v>
                </c:pt>
                <c:pt idx="69">
                  <c:v>60.168999999999997</c:v>
                </c:pt>
                <c:pt idx="70">
                  <c:v>62.277000000000001</c:v>
                </c:pt>
                <c:pt idx="71">
                  <c:v>64.968999999999994</c:v>
                </c:pt>
                <c:pt idx="72">
                  <c:v>67.769000000000005</c:v>
                </c:pt>
                <c:pt idx="73">
                  <c:v>74.891999999999996</c:v>
                </c:pt>
                <c:pt idx="74">
                  <c:v>84.091999999999999</c:v>
                </c:pt>
                <c:pt idx="75">
                  <c:v>94.584999999999994</c:v>
                </c:pt>
                <c:pt idx="76">
                  <c:v>108.23099999999999</c:v>
                </c:pt>
                <c:pt idx="77">
                  <c:v>123.738</c:v>
                </c:pt>
                <c:pt idx="78">
                  <c:v>137.27699999999999</c:v>
                </c:pt>
                <c:pt idx="79">
                  <c:v>150.50800000000001</c:v>
                </c:pt>
                <c:pt idx="80">
                  <c:v>161.95400000000001</c:v>
                </c:pt>
                <c:pt idx="81">
                  <c:v>171.58500000000001</c:v>
                </c:pt>
                <c:pt idx="82">
                  <c:v>177.8</c:v>
                </c:pt>
                <c:pt idx="83">
                  <c:v>179.33799999999999</c:v>
                </c:pt>
                <c:pt idx="84">
                  <c:v>177.923</c:v>
                </c:pt>
                <c:pt idx="85">
                  <c:v>168.27699999999999</c:v>
                </c:pt>
                <c:pt idx="86">
                  <c:v>143.61500000000001</c:v>
                </c:pt>
                <c:pt idx="87">
                  <c:v>98.891999999999996</c:v>
                </c:pt>
                <c:pt idx="88">
                  <c:v>60.707999999999998</c:v>
                </c:pt>
                <c:pt idx="89">
                  <c:v>48.615000000000002</c:v>
                </c:pt>
                <c:pt idx="90">
                  <c:v>47.845999999999997</c:v>
                </c:pt>
                <c:pt idx="91">
                  <c:v>47.030999999999999</c:v>
                </c:pt>
                <c:pt idx="92">
                  <c:v>46.845999999999997</c:v>
                </c:pt>
                <c:pt idx="93">
                  <c:v>47.476999999999997</c:v>
                </c:pt>
                <c:pt idx="94">
                  <c:v>46.2</c:v>
                </c:pt>
                <c:pt idx="95">
                  <c:v>48.045999999999999</c:v>
                </c:pt>
                <c:pt idx="96">
                  <c:v>46.646000000000001</c:v>
                </c:pt>
                <c:pt idx="97">
                  <c:v>46.661999999999999</c:v>
                </c:pt>
                <c:pt idx="98">
                  <c:v>47.554000000000002</c:v>
                </c:pt>
                <c:pt idx="99">
                  <c:v>47.430999999999997</c:v>
                </c:pt>
                <c:pt idx="100">
                  <c:v>46.353999999999999</c:v>
                </c:pt>
                <c:pt idx="101">
                  <c:v>48.246000000000002</c:v>
                </c:pt>
                <c:pt idx="102">
                  <c:v>47.908000000000001</c:v>
                </c:pt>
                <c:pt idx="103">
                  <c:v>48.045999999999999</c:v>
                </c:pt>
                <c:pt idx="104">
                  <c:v>46.753999999999998</c:v>
                </c:pt>
                <c:pt idx="105">
                  <c:v>47.585000000000001</c:v>
                </c:pt>
                <c:pt idx="106">
                  <c:v>47.845999999999997</c:v>
                </c:pt>
                <c:pt idx="107">
                  <c:v>47.984999999999999</c:v>
                </c:pt>
                <c:pt idx="108">
                  <c:v>47.231000000000002</c:v>
                </c:pt>
                <c:pt idx="109">
                  <c:v>47.569000000000003</c:v>
                </c:pt>
                <c:pt idx="110">
                  <c:v>48.537999999999997</c:v>
                </c:pt>
                <c:pt idx="111">
                  <c:v>47.768999999999998</c:v>
                </c:pt>
                <c:pt idx="112">
                  <c:v>46.476999999999997</c:v>
                </c:pt>
                <c:pt idx="113">
                  <c:v>46.738</c:v>
                </c:pt>
                <c:pt idx="114">
                  <c:v>49.677</c:v>
                </c:pt>
                <c:pt idx="115">
                  <c:v>49.753999999999998</c:v>
                </c:pt>
                <c:pt idx="116">
                  <c:v>51.845999999999997</c:v>
                </c:pt>
                <c:pt idx="117">
                  <c:v>53.677</c:v>
                </c:pt>
                <c:pt idx="118">
                  <c:v>57</c:v>
                </c:pt>
                <c:pt idx="119">
                  <c:v>61.015000000000001</c:v>
                </c:pt>
                <c:pt idx="120">
                  <c:v>64.308000000000007</c:v>
                </c:pt>
                <c:pt idx="121">
                  <c:v>68.614999999999995</c:v>
                </c:pt>
                <c:pt idx="122">
                  <c:v>70.814999999999998</c:v>
                </c:pt>
                <c:pt idx="123">
                  <c:v>70.153999999999996</c:v>
                </c:pt>
                <c:pt idx="124">
                  <c:v>67.631</c:v>
                </c:pt>
                <c:pt idx="125">
                  <c:v>65.292000000000002</c:v>
                </c:pt>
                <c:pt idx="126">
                  <c:v>60.523000000000003</c:v>
                </c:pt>
                <c:pt idx="127">
                  <c:v>53.938000000000002</c:v>
                </c:pt>
                <c:pt idx="128">
                  <c:v>49.631</c:v>
                </c:pt>
                <c:pt idx="129">
                  <c:v>45.523000000000003</c:v>
                </c:pt>
                <c:pt idx="130">
                  <c:v>43.061999999999998</c:v>
                </c:pt>
                <c:pt idx="131">
                  <c:v>42</c:v>
                </c:pt>
                <c:pt idx="132">
                  <c:v>41.353999999999999</c:v>
                </c:pt>
                <c:pt idx="133">
                  <c:v>40.4</c:v>
                </c:pt>
                <c:pt idx="134">
                  <c:v>40.923000000000002</c:v>
                </c:pt>
                <c:pt idx="135">
                  <c:v>41.491999999999997</c:v>
                </c:pt>
                <c:pt idx="136">
                  <c:v>42</c:v>
                </c:pt>
                <c:pt idx="137">
                  <c:v>41.292000000000002</c:v>
                </c:pt>
                <c:pt idx="138">
                  <c:v>41.292000000000002</c:v>
                </c:pt>
                <c:pt idx="139">
                  <c:v>41.045999999999999</c:v>
                </c:pt>
                <c:pt idx="140">
                  <c:v>40.631</c:v>
                </c:pt>
                <c:pt idx="141">
                  <c:v>41.045999999999999</c:v>
                </c:pt>
                <c:pt idx="142">
                  <c:v>40.445999999999998</c:v>
                </c:pt>
                <c:pt idx="143">
                  <c:v>41.137999999999998</c:v>
                </c:pt>
                <c:pt idx="144">
                  <c:v>39.814999999999998</c:v>
                </c:pt>
                <c:pt idx="145">
                  <c:v>40.661999999999999</c:v>
                </c:pt>
                <c:pt idx="146">
                  <c:v>42.292000000000002</c:v>
                </c:pt>
                <c:pt idx="147">
                  <c:v>42.554000000000002</c:v>
                </c:pt>
                <c:pt idx="148">
                  <c:v>43.537999999999997</c:v>
                </c:pt>
                <c:pt idx="149">
                  <c:v>45</c:v>
                </c:pt>
                <c:pt idx="150">
                  <c:v>48.753999999999998</c:v>
                </c:pt>
                <c:pt idx="151">
                  <c:v>52.107999999999997</c:v>
                </c:pt>
                <c:pt idx="152">
                  <c:v>52.246000000000002</c:v>
                </c:pt>
                <c:pt idx="153">
                  <c:v>54</c:v>
                </c:pt>
                <c:pt idx="154">
                  <c:v>53.476999999999997</c:v>
                </c:pt>
                <c:pt idx="155">
                  <c:v>51.384999999999998</c:v>
                </c:pt>
                <c:pt idx="156">
                  <c:v>49.646000000000001</c:v>
                </c:pt>
                <c:pt idx="157">
                  <c:v>45.892000000000003</c:v>
                </c:pt>
                <c:pt idx="158">
                  <c:v>42.277000000000001</c:v>
                </c:pt>
                <c:pt idx="159">
                  <c:v>40.061999999999998</c:v>
                </c:pt>
                <c:pt idx="160">
                  <c:v>39.154000000000003</c:v>
                </c:pt>
                <c:pt idx="161">
                  <c:v>38.137999999999998</c:v>
                </c:pt>
                <c:pt idx="162">
                  <c:v>38.831000000000003</c:v>
                </c:pt>
                <c:pt idx="163">
                  <c:v>37.892000000000003</c:v>
                </c:pt>
                <c:pt idx="164">
                  <c:v>38.984999999999999</c:v>
                </c:pt>
                <c:pt idx="165">
                  <c:v>38.569000000000003</c:v>
                </c:pt>
                <c:pt idx="166">
                  <c:v>37.262</c:v>
                </c:pt>
                <c:pt idx="167">
                  <c:v>39.292000000000002</c:v>
                </c:pt>
                <c:pt idx="168">
                  <c:v>38.015000000000001</c:v>
                </c:pt>
                <c:pt idx="169">
                  <c:v>39.030999999999999</c:v>
                </c:pt>
                <c:pt idx="170">
                  <c:v>39.677</c:v>
                </c:pt>
                <c:pt idx="171">
                  <c:v>38.569000000000003</c:v>
                </c:pt>
                <c:pt idx="172">
                  <c:v>37.862000000000002</c:v>
                </c:pt>
                <c:pt idx="173">
                  <c:v>38.076999999999998</c:v>
                </c:pt>
                <c:pt idx="174">
                  <c:v>38.523000000000003</c:v>
                </c:pt>
                <c:pt idx="175">
                  <c:v>39.831000000000003</c:v>
                </c:pt>
                <c:pt idx="176">
                  <c:v>37.585000000000001</c:v>
                </c:pt>
                <c:pt idx="177">
                  <c:v>39.154000000000003</c:v>
                </c:pt>
                <c:pt idx="178">
                  <c:v>37.969000000000001</c:v>
                </c:pt>
                <c:pt idx="179">
                  <c:v>37.908000000000001</c:v>
                </c:pt>
                <c:pt idx="180">
                  <c:v>36.908000000000001</c:v>
                </c:pt>
                <c:pt idx="181">
                  <c:v>37.738</c:v>
                </c:pt>
                <c:pt idx="182">
                  <c:v>38.015000000000001</c:v>
                </c:pt>
                <c:pt idx="183">
                  <c:v>36.646000000000001</c:v>
                </c:pt>
                <c:pt idx="184">
                  <c:v>36.430999999999997</c:v>
                </c:pt>
                <c:pt idx="185">
                  <c:v>36.661999999999999</c:v>
                </c:pt>
                <c:pt idx="186">
                  <c:v>36.414999999999999</c:v>
                </c:pt>
                <c:pt idx="187">
                  <c:v>37.799999999999997</c:v>
                </c:pt>
                <c:pt idx="188">
                  <c:v>37.862000000000002</c:v>
                </c:pt>
                <c:pt idx="189">
                  <c:v>37.799999999999997</c:v>
                </c:pt>
                <c:pt idx="190">
                  <c:v>36.585000000000001</c:v>
                </c:pt>
                <c:pt idx="191">
                  <c:v>39.4</c:v>
                </c:pt>
                <c:pt idx="192">
                  <c:v>38.030999999999999</c:v>
                </c:pt>
                <c:pt idx="193">
                  <c:v>37.091999999999999</c:v>
                </c:pt>
                <c:pt idx="194">
                  <c:v>37.6</c:v>
                </c:pt>
                <c:pt idx="195">
                  <c:v>37.923000000000002</c:v>
                </c:pt>
                <c:pt idx="196">
                  <c:v>36.877000000000002</c:v>
                </c:pt>
                <c:pt idx="197">
                  <c:v>37.661999999999999</c:v>
                </c:pt>
                <c:pt idx="198">
                  <c:v>37.430999999999997</c:v>
                </c:pt>
                <c:pt idx="199">
                  <c:v>37.615000000000002</c:v>
                </c:pt>
                <c:pt idx="200">
                  <c:v>37.246000000000002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FA-4D35-A76D-18AE2F28F8C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'C'!$W$28:$W$228</c:f>
              <c:numCache>
                <c:formatCode>0.00</c:formatCode>
                <c:ptCount val="201"/>
                <c:pt idx="0">
                  <c:v>51.07766015973332</c:v>
                </c:pt>
                <c:pt idx="1">
                  <c:v>51.405112378945482</c:v>
                </c:pt>
                <c:pt idx="2">
                  <c:v>51.732572975677428</c:v>
                </c:pt>
                <c:pt idx="3">
                  <c:v>52.060042370212152</c:v>
                </c:pt>
                <c:pt idx="4">
                  <c:v>52.387520891701506</c:v>
                </c:pt>
                <c:pt idx="5">
                  <c:v>52.715008736418284</c:v>
                </c:pt>
                <c:pt idx="6">
                  <c:v>53.042505914742733</c:v>
                </c:pt>
                <c:pt idx="7">
                  <c:v>53.370012184385402</c:v>
                </c:pt>
                <c:pt idx="8">
                  <c:v>53.697526966930688</c:v>
                </c:pt>
                <c:pt idx="9">
                  <c:v>54.025049244401984</c:v>
                </c:pt>
                <c:pt idx="10">
                  <c:v>54.352577432325823</c:v>
                </c:pt>
                <c:pt idx="11">
                  <c:v>54.680109225963385</c:v>
                </c:pt>
                <c:pt idx="12">
                  <c:v>55.007641417479107</c:v>
                </c:pt>
                <c:pt idx="13">
                  <c:v>55.335169684759329</c:v>
                </c:pt>
                <c:pt idx="14">
                  <c:v>55.662688359066813</c:v>
                </c:pt>
                <c:pt idx="15">
                  <c:v>55.990190191701707</c:v>
                </c:pt>
                <c:pt idx="16">
                  <c:v>56.317666164446315</c:v>
                </c:pt>
                <c:pt idx="17">
                  <c:v>56.645105433321739</c:v>
                </c:pt>
                <c:pt idx="18">
                  <c:v>56.972495573880494</c:v>
                </c:pt>
                <c:pt idx="19">
                  <c:v>57.299823430581796</c:v>
                </c:pt>
                <c:pt idx="20">
                  <c:v>57.627077095718199</c:v>
                </c:pt>
                <c:pt idx="21">
                  <c:v>57.954249903272718</c:v>
                </c:pt>
                <c:pt idx="22">
                  <c:v>58.281347888241925</c:v>
                </c:pt>
                <c:pt idx="23">
                  <c:v>58.608403024314754</c:v>
                </c:pt>
                <c:pt idx="24">
                  <c:v>58.935495829528669</c:v>
                </c:pt>
                <c:pt idx="25">
                  <c:v>59.26279275959422</c:v>
                </c:pt>
                <c:pt idx="26">
                  <c:v>59.590606340510533</c:v>
                </c:pt>
                <c:pt idx="27">
                  <c:v>59.919489358294634</c:v>
                </c:pt>
                <c:pt idx="28">
                  <c:v>60.250378696181272</c:v>
                </c:pt>
                <c:pt idx="29">
                  <c:v>60.584809533378596</c:v>
                </c:pt>
                <c:pt idx="30">
                  <c:v>60.925226321448612</c:v>
                </c:pt>
                <c:pt idx="31">
                  <c:v>61.275422634336707</c:v>
                </c:pt>
                <c:pt idx="32">
                  <c:v>61.641146603773009</c:v>
                </c:pt>
                <c:pt idx="33">
                  <c:v>62.030910625386305</c:v>
                </c:pt>
                <c:pt idx="34">
                  <c:v>62.457041205576843</c:v>
                </c:pt>
                <c:pt idx="35">
                  <c:v>62.936994576806825</c:v>
                </c:pt>
                <c:pt idx="36">
                  <c:v>63.494943153932908</c:v>
                </c:pt>
                <c:pt idx="37">
                  <c:v>64.163604360775182</c:v>
                </c:pt>
                <c:pt idx="38">
                  <c:v>64.986235048034587</c:v>
                </c:pt>
                <c:pt idx="39">
                  <c:v>66.018651665626962</c:v>
                </c:pt>
                <c:pt idx="40">
                  <c:v>67.331061341158872</c:v>
                </c:pt>
                <c:pt idx="41">
                  <c:v>69.009408534945862</c:v>
                </c:pt>
                <c:pt idx="42">
                  <c:v>71.155866715080592</c:v>
                </c:pt>
                <c:pt idx="43">
                  <c:v>73.888049383212831</c:v>
                </c:pt>
                <c:pt idx="44">
                  <c:v>77.336497717055508</c:v>
                </c:pt>
                <c:pt idx="45">
                  <c:v>81.640041881337424</c:v>
                </c:pt>
                <c:pt idx="46">
                  <c:v>86.93874602416949</c:v>
                </c:pt>
                <c:pt idx="47">
                  <c:v>93.364342801221952</c:v>
                </c:pt>
                <c:pt idx="48">
                  <c:v>101.02834060640646</c:v>
                </c:pt>
                <c:pt idx="49">
                  <c:v>110.00832949075036</c:v>
                </c:pt>
                <c:pt idx="50">
                  <c:v>120.33338741450231</c:v>
                </c:pt>
                <c:pt idx="51">
                  <c:v>131.96984869531013</c:v>
                </c:pt>
                <c:pt idx="52">
                  <c:v>144.80898005762197</c:v>
                </c:pt>
                <c:pt idx="53">
                  <c:v>158.65822938479585</c:v>
                </c:pt>
                <c:pt idx="54">
                  <c:v>173.23737698052884</c:v>
                </c:pt>
                <c:pt idx="55">
                  <c:v>188.17847803311875</c:v>
                </c:pt>
                <c:pt idx="56">
                  <c:v>203.01649319975226</c:v>
                </c:pt>
                <c:pt idx="57">
                  <c:v>217.11638134129586</c:v>
                </c:pt>
                <c:pt idx="58">
                  <c:v>229.40480883518939</c:v>
                </c:pt>
                <c:pt idx="59">
                  <c:v>237.78970951760158</c:v>
                </c:pt>
                <c:pt idx="60">
                  <c:v>238.61140823549835</c:v>
                </c:pt>
                <c:pt idx="61">
                  <c:v>227.3568684196749</c:v>
                </c:pt>
                <c:pt idx="62">
                  <c:v>201.69141472748524</c:v>
                </c:pt>
                <c:pt idx="63">
                  <c:v>165.06584255799089</c:v>
                </c:pt>
                <c:pt idx="64">
                  <c:v>126.55898129015451</c:v>
                </c:pt>
                <c:pt idx="65">
                  <c:v>95.594930895171387</c:v>
                </c:pt>
                <c:pt idx="66">
                  <c:v>76.397592379147966</c:v>
                </c:pt>
                <c:pt idx="67">
                  <c:v>67.382824438325301</c:v>
                </c:pt>
                <c:pt idx="68">
                  <c:v>64.608845423828342</c:v>
                </c:pt>
                <c:pt idx="69">
                  <c:v>64.934964286584417</c:v>
                </c:pt>
                <c:pt idx="70">
                  <c:v>66.861369931753089</c:v>
                </c:pt>
                <c:pt idx="71">
                  <c:v>69.982640826982831</c:v>
                </c:pt>
                <c:pt idx="72">
                  <c:v>74.342844632929811</c:v>
                </c:pt>
                <c:pt idx="73">
                  <c:v>80.100188022007288</c:v>
                </c:pt>
                <c:pt idx="74">
                  <c:v>87.40131850538539</c:v>
                </c:pt>
                <c:pt idx="75">
                  <c:v>96.330180413262866</c:v>
                </c:pt>
                <c:pt idx="76">
                  <c:v>106.87484011838805</c:v>
                </c:pt>
                <c:pt idx="77">
                  <c:v>118.90022131338667</c:v>
                </c:pt>
                <c:pt idx="78">
                  <c:v>132.12612253705436</c:v>
                </c:pt>
                <c:pt idx="79">
                  <c:v>146.10172115976985</c:v>
                </c:pt>
                <c:pt idx="80">
                  <c:v>160.13279631490886</c:v>
                </c:pt>
                <c:pt idx="81">
                  <c:v>173.05924364934128</c:v>
                </c:pt>
                <c:pt idx="82">
                  <c:v>182.81485605533584</c:v>
                </c:pt>
                <c:pt idx="83">
                  <c:v>186.0915340406516</c:v>
                </c:pt>
                <c:pt idx="84">
                  <c:v>179.07821726089023</c:v>
                </c:pt>
                <c:pt idx="85">
                  <c:v>159.95870240472459</c:v>
                </c:pt>
                <c:pt idx="86">
                  <c:v>131.64403202192534</c:v>
                </c:pt>
                <c:pt idx="87">
                  <c:v>101.44125023310741</c:v>
                </c:pt>
                <c:pt idx="88">
                  <c:v>76.841317277129434</c:v>
                </c:pt>
                <c:pt idx="89">
                  <c:v>61.230873864719221</c:v>
                </c:pt>
                <c:pt idx="90">
                  <c:v>53.415366397781732</c:v>
                </c:pt>
                <c:pt idx="91">
                  <c:v>50.259518082273516</c:v>
                </c:pt>
                <c:pt idx="92">
                  <c:v>49.156283048317398</c:v>
                </c:pt>
                <c:pt idx="93">
                  <c:v>48.740000068695103</c:v>
                </c:pt>
                <c:pt idx="94">
                  <c:v>48.503323838795779</c:v>
                </c:pt>
                <c:pt idx="95">
                  <c:v>48.306321838041256</c:v>
                </c:pt>
                <c:pt idx="96">
                  <c:v>48.119469810376373</c:v>
                </c:pt>
                <c:pt idx="97">
                  <c:v>47.937752890201992</c:v>
                </c:pt>
                <c:pt idx="98">
                  <c:v>47.760416528971</c:v>
                </c:pt>
                <c:pt idx="99">
                  <c:v>47.587523184155387</c:v>
                </c:pt>
                <c:pt idx="100">
                  <c:v>47.419635694003475</c:v>
                </c:pt>
                <c:pt idx="101">
                  <c:v>47.257994860845827</c:v>
                </c:pt>
                <c:pt idx="102">
                  <c:v>47.104841347232352</c:v>
                </c:pt>
                <c:pt idx="103">
                  <c:v>46.963865908488799</c:v>
                </c:pt>
                <c:pt idx="104">
                  <c:v>46.840800771627954</c:v>
                </c:pt>
                <c:pt idx="105">
                  <c:v>46.744150594081241</c:v>
                </c:pt>
                <c:pt idx="106">
                  <c:v>46.68603150273416</c:v>
                </c:pt>
                <c:pt idx="107">
                  <c:v>46.683042468796039</c:v>
                </c:pt>
                <c:pt idx="108">
                  <c:v>46.757036712542984</c:v>
                </c:pt>
                <c:pt idx="109">
                  <c:v>46.935598594107404</c:v>
                </c:pt>
                <c:pt idx="110">
                  <c:v>47.25197601784167</c:v>
                </c:pt>
                <c:pt idx="111">
                  <c:v>47.744187811934289</c:v>
                </c:pt>
                <c:pt idx="112">
                  <c:v>48.453041072831972</c:v>
                </c:pt>
                <c:pt idx="113">
                  <c:v>49.418874273264635</c:v>
                </c:pt>
                <c:pt idx="114">
                  <c:v>50.67699548097076</c:v>
                </c:pt>
                <c:pt idx="115">
                  <c:v>52.251986209596431</c:v>
                </c:pt>
                <c:pt idx="116">
                  <c:v>54.151181597812958</c:v>
                </c:pt>
                <c:pt idx="117">
                  <c:v>56.357426231532919</c:v>
                </c:pt>
                <c:pt idx="118">
                  <c:v>58.820127139466706</c:v>
                </c:pt>
                <c:pt idx="119">
                  <c:v>61.441447994444317</c:v>
                </c:pt>
                <c:pt idx="120">
                  <c:v>64.053067271479307</c:v>
                </c:pt>
                <c:pt idx="121">
                  <c:v>66.3843631041306</c:v>
                </c:pt>
                <c:pt idx="122">
                  <c:v>68.042286480164989</c:v>
                </c:pt>
                <c:pt idx="123">
                  <c:v>68.549709464007535</c:v>
                </c:pt>
                <c:pt idx="124">
                  <c:v>67.487779793878374</c:v>
                </c:pt>
                <c:pt idx="125">
                  <c:v>64.720012168130552</c:v>
                </c:pt>
                <c:pt idx="126">
                  <c:v>60.567970695269842</c:v>
                </c:pt>
                <c:pt idx="127">
                  <c:v>55.775393432580898</c:v>
                </c:pt>
                <c:pt idx="128">
                  <c:v>51.226290078352783</c:v>
                </c:pt>
                <c:pt idx="129">
                  <c:v>47.583848190138418</c:v>
                </c:pt>
                <c:pt idx="130">
                  <c:v>45.085731367383509</c:v>
                </c:pt>
                <c:pt idx="131">
                  <c:v>43.591983144919816</c:v>
                </c:pt>
                <c:pt idx="132">
                  <c:v>42.786114156356994</c:v>
                </c:pt>
                <c:pt idx="133">
                  <c:v>42.363581436813014</c:v>
                </c:pt>
                <c:pt idx="134">
                  <c:v>42.118972349527468</c:v>
                </c:pt>
                <c:pt idx="135">
                  <c:v>41.945277797408622</c:v>
                </c:pt>
                <c:pt idx="136">
                  <c:v>41.798631132187822</c:v>
                </c:pt>
                <c:pt idx="137">
                  <c:v>41.666387787872551</c:v>
                </c:pt>
                <c:pt idx="138">
                  <c:v>41.549444350829738</c:v>
                </c:pt>
                <c:pt idx="139">
                  <c:v>41.455491564249016</c:v>
                </c:pt>
                <c:pt idx="140">
                  <c:v>41.397711811554956</c:v>
                </c:pt>
                <c:pt idx="141">
                  <c:v>41.39544941431592</c:v>
                </c:pt>
                <c:pt idx="142">
                  <c:v>41.475167510035497</c:v>
                </c:pt>
                <c:pt idx="143">
                  <c:v>41.670756734385272</c:v>
                </c:pt>
                <c:pt idx="144">
                  <c:v>42.0224307592974</c:v>
                </c:pt>
                <c:pt idx="145">
                  <c:v>42.573474455072969</c:v>
                </c:pt>
                <c:pt idx="146">
                  <c:v>43.36418357849896</c:v>
                </c:pt>
                <c:pt idx="147">
                  <c:v>44.422403830318061</c:v>
                </c:pt>
                <c:pt idx="148">
                  <c:v>45.75001163990737</c:v>
                </c:pt>
                <c:pt idx="149">
                  <c:v>47.304754213358187</c:v>
                </c:pt>
                <c:pt idx="150">
                  <c:v>48.978573258948401</c:v>
                </c:pt>
                <c:pt idx="151">
                  <c:v>50.579412134098845</c:v>
                </c:pt>
                <c:pt idx="152">
                  <c:v>51.833620690698964</c:v>
                </c:pt>
                <c:pt idx="153">
                  <c:v>52.432050087451614</c:v>
                </c:pt>
                <c:pt idx="154">
                  <c:v>52.128783203411125</c:v>
                </c:pt>
                <c:pt idx="155">
                  <c:v>50.861246885236795</c:v>
                </c:pt>
                <c:pt idx="156">
                  <c:v>48.820340266525932</c:v>
                </c:pt>
                <c:pt idx="157">
                  <c:v>46.406625412200768</c:v>
                </c:pt>
                <c:pt idx="158">
                  <c:v>44.078850215766764</c:v>
                </c:pt>
                <c:pt idx="159">
                  <c:v>42.181193510578431</c:v>
                </c:pt>
                <c:pt idx="160">
                  <c:v>40.849770850452224</c:v>
                </c:pt>
                <c:pt idx="161">
                  <c:v>40.033738339162717</c:v>
                </c:pt>
                <c:pt idx="162">
                  <c:v>39.58651659785766</c:v>
                </c:pt>
                <c:pt idx="163">
                  <c:v>39.355793218745561</c:v>
                </c:pt>
                <c:pt idx="164">
                  <c:v>39.230886455424233</c:v>
                </c:pt>
                <c:pt idx="165">
                  <c:v>39.148696324430134</c:v>
                </c:pt>
                <c:pt idx="166">
                  <c:v>39.079748983513994</c:v>
                </c:pt>
                <c:pt idx="167">
                  <c:v>39.012514779297405</c:v>
                </c:pt>
                <c:pt idx="168">
                  <c:v>38.94317817504426</c:v>
                </c:pt>
                <c:pt idx="169">
                  <c:v>38.870693644306819</c:v>
                </c:pt>
                <c:pt idx="170">
                  <c:v>38.794880276898468</c:v>
                </c:pt>
                <c:pt idx="171">
                  <c:v>38.715811647362266</c:v>
                </c:pt>
                <c:pt idx="172">
                  <c:v>38.633644726157712</c:v>
                </c:pt>
                <c:pt idx="173">
                  <c:v>38.54857184600688</c:v>
                </c:pt>
                <c:pt idx="174">
                  <c:v>38.460802781729264</c:v>
                </c:pt>
                <c:pt idx="175">
                  <c:v>38.370554459908462</c:v>
                </c:pt>
                <c:pt idx="176">
                  <c:v>38.278043628758368</c:v>
                </c:pt>
                <c:pt idx="177">
                  <c:v>38.183481487477437</c:v>
                </c:pt>
                <c:pt idx="178">
                  <c:v>38.087069890756787</c:v>
                </c:pt>
                <c:pt idx="179">
                  <c:v>37.988998835549353</c:v>
                </c:pt>
                <c:pt idx="180">
                  <c:v>37.889444966245939</c:v>
                </c:pt>
                <c:pt idx="181">
                  <c:v>37.788570864901438</c:v>
                </c:pt>
                <c:pt idx="182">
                  <c:v>37.686524927622678</c:v>
                </c:pt>
                <c:pt idx="183">
                  <c:v>37.58344166305131</c:v>
                </c:pt>
                <c:pt idx="184">
                  <c:v>37.479442281352412</c:v>
                </c:pt>
                <c:pt idx="185">
                  <c:v>37.374635470813402</c:v>
                </c:pt>
                <c:pt idx="186">
                  <c:v>37.269118283535363</c:v>
                </c:pt>
                <c:pt idx="187">
                  <c:v>37.162977071784724</c:v>
                </c:pt>
                <c:pt idx="188">
                  <c:v>37.056288432714553</c:v>
                </c:pt>
                <c:pt idx="189">
                  <c:v>36.949120131855857</c:v>
                </c:pt>
                <c:pt idx="190">
                  <c:v>36.841531985563122</c:v>
                </c:pt>
                <c:pt idx="191">
                  <c:v>36.733576689994329</c:v>
                </c:pt>
                <c:pt idx="192">
                  <c:v>36.625300589688656</c:v>
                </c:pt>
                <c:pt idx="193">
                  <c:v>36.516744382780004</c:v>
                </c:pt>
                <c:pt idx="194">
                  <c:v>36.40794376269276</c:v>
                </c:pt>
                <c:pt idx="195">
                  <c:v>36.298929998084603</c:v>
                </c:pt>
                <c:pt idx="196">
                  <c:v>36.189730454052096</c:v>
                </c:pt>
                <c:pt idx="197">
                  <c:v>36.080369058371673</c:v>
                </c:pt>
                <c:pt idx="198">
                  <c:v>35.970866716947818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FA-4D35-A76D-18AE2F28F8C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'C'!$BC$28:$BC$228</c:f>
              <c:numCache>
                <c:formatCode>General</c:formatCode>
                <c:ptCount val="201"/>
                <c:pt idx="0">
                  <c:v>51.077660159723109</c:v>
                </c:pt>
                <c:pt idx="1">
                  <c:v>51.405112378918716</c:v>
                </c:pt>
                <c:pt idx="2">
                  <c:v>51.732572975608342</c:v>
                </c:pt>
                <c:pt idx="3">
                  <c:v>52.060042370036577</c:v>
                </c:pt>
                <c:pt idx="4">
                  <c:v>52.387520891262113</c:v>
                </c:pt>
                <c:pt idx="5">
                  <c:v>52.715008735335502</c:v>
                </c:pt>
                <c:pt idx="6">
                  <c:v>53.042505912115246</c:v>
                </c:pt>
                <c:pt idx="7">
                  <c:v>53.37001217810699</c:v>
                </c:pt>
                <c:pt idx="8">
                  <c:v>53.697526952157716</c:v>
                </c:pt>
                <c:pt idx="9">
                  <c:v>54.025049210172945</c:v>
                </c:pt>
                <c:pt idx="10">
                  <c:v>54.352577354229531</c:v>
                </c:pt>
                <c:pt idx="11">
                  <c:v>54.680109050504633</c:v>
                </c:pt>
                <c:pt idx="12">
                  <c:v>55.00764102930323</c:v>
                </c:pt>
                <c:pt idx="13">
                  <c:v>55.335168839108732</c:v>
                </c:pt>
                <c:pt idx="14">
                  <c:v>55.662686544962369</c:v>
                </c:pt>
                <c:pt idx="15">
                  <c:v>55.990186359551508</c:v>
                </c:pt>
                <c:pt idx="16">
                  <c:v>56.317658193100193</c:v>
                </c:pt>
                <c:pt idx="17">
                  <c:v>56.645089105444747</c:v>
                </c:pt>
                <c:pt idx="18">
                  <c:v>56.972462640471946</c:v>
                </c:pt>
                <c:pt idx="19">
                  <c:v>57.299758019316187</c:v>
                </c:pt>
                <c:pt idx="20">
                  <c:v>57.626949164265525</c:v>
                </c:pt>
                <c:pt idx="21">
                  <c:v>57.95400352011368</c:v>
                </c:pt>
                <c:pt idx="22">
                  <c:v>58.280880633609243</c:v>
                </c:pt>
                <c:pt idx="23">
                  <c:v>58.607530444582267</c:v>
                </c:pt>
                <c:pt idx="24">
                  <c:v>58.933891234155865</c:v>
                </c:pt>
                <c:pt idx="25">
                  <c:v>59.259887166073796</c:v>
                </c:pt>
                <c:pt idx="26">
                  <c:v>59.585425346503307</c:v>
                </c:pt>
                <c:pt idx="27">
                  <c:v>59.91039231565636</c:v>
                </c:pt>
                <c:pt idx="28">
                  <c:v>60.234649871222317</c:v>
                </c:pt>
                <c:pt idx="29">
                  <c:v>60.558030109032224</c:v>
                </c:pt>
                <c:pt idx="30">
                  <c:v>60.880329550838667</c:v>
                </c:pt>
                <c:pt idx="31">
                  <c:v>61.201302213080929</c:v>
                </c:pt>
                <c:pt idx="32">
                  <c:v>61.520651454810341</c:v>
                </c:pt>
                <c:pt idx="33">
                  <c:v>61.838020428825516</c:v>
                </c:pt>
                <c:pt idx="34">
                  <c:v>62.152980949365464</c:v>
                </c:pt>
                <c:pt idx="35">
                  <c:v>62.465020585114132</c:v>
                </c:pt>
                <c:pt idx="36">
                  <c:v>62.773527791540296</c:v>
                </c:pt>
                <c:pt idx="37">
                  <c:v>63.077774916880784</c:v>
                </c:pt>
                <c:pt idx="38">
                  <c:v>63.376898958238634</c:v>
                </c:pt>
                <c:pt idx="39">
                  <c:v>63.669880017237013</c:v>
                </c:pt>
                <c:pt idx="40">
                  <c:v>63.955517519695192</c:v>
                </c:pt>
                <c:pt idx="41">
                  <c:v>64.232404434538864</c:v>
                </c:pt>
                <c:pt idx="42">
                  <c:v>64.49889996942656</c:v>
                </c:pt>
                <c:pt idx="43">
                  <c:v>64.753101551394579</c:v>
                </c:pt>
                <c:pt idx="44">
                  <c:v>64.992817336512019</c:v>
                </c:pt>
                <c:pt idx="45">
                  <c:v>65.215541045260593</c:v>
                </c:pt>
                <c:pt idx="46">
                  <c:v>65.418431592620792</c:v>
                </c:pt>
                <c:pt idx="47">
                  <c:v>65.598300758475048</c:v>
                </c:pt>
                <c:pt idx="48">
                  <c:v>65.751612981307957</c:v>
                </c:pt>
                <c:pt idx="49">
                  <c:v>65.874502171384066</c:v>
                </c:pt>
                <c:pt idx="50">
                  <c:v>65.962811089417272</c:v>
                </c:pt>
                <c:pt idx="51">
                  <c:v>66.012159120619742</c:v>
                </c:pt>
                <c:pt idx="52">
                  <c:v>66.018043927483873</c:v>
                </c:pt>
                <c:pt idx="53">
                  <c:v>65.975981182737101</c:v>
                </c:pt>
                <c:pt idx="54">
                  <c:v>65.881684072352215</c:v>
                </c:pt>
                <c:pt idx="55">
                  <c:v>65.731280321532978</c:v>
                </c:pt>
                <c:pt idx="56">
                  <c:v>65.521559157954343</c:v>
                </c:pt>
                <c:pt idx="57">
                  <c:v>65.250234261846103</c:v>
                </c:pt>
                <c:pt idx="58">
                  <c:v>64.916202187556038</c:v>
                </c:pt>
                <c:pt idx="59">
                  <c:v>64.519770250713705</c:v>
                </c:pt>
                <c:pt idx="60">
                  <c:v>64.062825017091143</c:v>
                </c:pt>
                <c:pt idx="61">
                  <c:v>63.548913788164938</c:v>
                </c:pt>
                <c:pt idx="62">
                  <c:v>62.983217768813731</c:v>
                </c:pt>
                <c:pt idx="63">
                  <c:v>62.372406783835807</c:v>
                </c:pt>
                <c:pt idx="64">
                  <c:v>61.724380026233149</c:v>
                </c:pt>
                <c:pt idx="65">
                  <c:v>61.047912753586473</c:v>
                </c:pt>
                <c:pt idx="66">
                  <c:v>60.352241929241153</c:v>
                </c:pt>
                <c:pt idx="67">
                  <c:v>59.646631710931324</c:v>
                </c:pt>
                <c:pt idx="68">
                  <c:v>58.939960807440343</c:v>
                </c:pt>
                <c:pt idx="69">
                  <c:v>58.240368119752446</c:v>
                </c:pt>
                <c:pt idx="70">
                  <c:v>57.554982400519336</c:v>
                </c:pt>
                <c:pt idx="71">
                  <c:v>56.889748522081028</c:v>
                </c:pt>
                <c:pt idx="72">
                  <c:v>56.249350099307975</c:v>
                </c:pt>
                <c:pt idx="73">
                  <c:v>55.637217843138529</c:v>
                </c:pt>
                <c:pt idx="74">
                  <c:v>55.055606308404037</c:v>
                </c:pt>
                <c:pt idx="75">
                  <c:v>54.505718814098593</c:v>
                </c:pt>
                <c:pt idx="76">
                  <c:v>53.987860659833956</c:v>
                </c:pt>
                <c:pt idx="77">
                  <c:v>53.501603344584211</c:v>
                </c:pt>
                <c:pt idx="78">
                  <c:v>53.045946257861864</c:v>
                </c:pt>
                <c:pt idx="79">
                  <c:v>52.619466371568052</c:v>
                </c:pt>
                <c:pt idx="80">
                  <c:v>52.220450196291416</c:v>
                </c:pt>
                <c:pt idx="81">
                  <c:v>51.847005338004038</c:v>
                </c:pt>
                <c:pt idx="82">
                  <c:v>51.497151282538709</c:v>
                </c:pt>
                <c:pt idx="83">
                  <c:v>51.168890579326487</c:v>
                </c:pt>
                <c:pt idx="84">
                  <c:v>50.860262508583965</c:v>
                </c:pt>
                <c:pt idx="85">
                  <c:v>50.569381743904671</c:v>
                </c:pt>
                <c:pt idx="86">
                  <c:v>50.294464608401988</c:v>
                </c:pt>
                <c:pt idx="87">
                  <c:v>50.03384538975174</c:v>
                </c:pt>
                <c:pt idx="88">
                  <c:v>49.785984923032416</c:v>
                </c:pt>
                <c:pt idx="89">
                  <c:v>49.549473338682937</c:v>
                </c:pt>
                <c:pt idx="90">
                  <c:v>49.323028551782222</c:v>
                </c:pt>
                <c:pt idx="91">
                  <c:v>49.105491765909512</c:v>
                </c:pt>
                <c:pt idx="92">
                  <c:v>48.895820994823346</c:v>
                </c:pt>
                <c:pt idx="93">
                  <c:v>48.693083374080388</c:v>
                </c:pt>
                <c:pt idx="94">
                  <c:v>48.496446842947314</c:v>
                </c:pt>
                <c:pt idx="95">
                  <c:v>48.305171621806217</c:v>
                </c:pt>
                <c:pt idx="96">
                  <c:v>48.118601787405524</c:v>
                </c:pt>
                <c:pt idx="97">
                  <c:v>47.936157152915733</c:v>
                </c:pt>
                <c:pt idx="98">
                  <c:v>47.757325587036327</c:v>
                </c:pt>
                <c:pt idx="99">
                  <c:v>47.581655852009547</c:v>
                </c:pt>
                <c:pt idx="100">
                  <c:v>47.408751000529186</c:v>
                </c:pt>
                <c:pt idx="101">
                  <c:v>47.23826234299078</c:v>
                </c:pt>
                <c:pt idx="102">
                  <c:v>47.069883976690136</c:v>
                </c:pt>
                <c:pt idx="103">
                  <c:v>46.903347855327482</c:v>
                </c:pt>
                <c:pt idx="104">
                  <c:v>46.73841936884488</c:v>
                </c:pt>
                <c:pt idx="105">
                  <c:v>46.574893398911655</c:v>
                </c:pt>
                <c:pt idx="106">
                  <c:v>46.412590813273646</c:v>
                </c:pt>
                <c:pt idx="107">
                  <c:v>46.251355361934493</c:v>
                </c:pt>
                <c:pt idx="108">
                  <c:v>46.091050939168817</c:v>
                </c:pt>
                <c:pt idx="109">
                  <c:v>45.931559177253725</c:v>
                </c:pt>
                <c:pt idx="110">
                  <c:v>45.772777340237383</c:v>
                </c:pt>
                <c:pt idx="111">
                  <c:v>45.614616488821085</c:v>
                </c:pt>
                <c:pt idx="112">
                  <c:v>45.456999890359249</c:v>
                </c:pt>
                <c:pt idx="113">
                  <c:v>45.299861650975686</c:v>
                </c:pt>
                <c:pt idx="114">
                  <c:v>45.143145549790759</c:v>
                </c:pt>
                <c:pt idx="115">
                  <c:v>44.986804058209209</c:v>
                </c:pt>
                <c:pt idx="116">
                  <c:v>44.830797530119142</c:v>
                </c:pt>
                <c:pt idx="117">
                  <c:v>44.675093551689663</c:v>
                </c:pt>
                <c:pt idx="118">
                  <c:v>44.519666442234154</c:v>
                </c:pt>
                <c:pt idx="119">
                  <c:v>44.364496900336363</c:v>
                </c:pt>
                <c:pt idx="120">
                  <c:v>44.209571792125132</c:v>
                </c:pt>
                <c:pt idx="121">
                  <c:v>44.054884081236381</c:v>
                </c:pt>
                <c:pt idx="122">
                  <c:v>43.900432902613304</c:v>
                </c:pt>
                <c:pt idx="123">
                  <c:v>43.746223784848638</c:v>
                </c:pt>
                <c:pt idx="124">
                  <c:v>43.592269028223321</c:v>
                </c:pt>
                <c:pt idx="125">
                  <c:v>43.438588247870761</c:v>
                </c:pt>
                <c:pt idx="126">
                  <c:v>43.285209093473</c:v>
                </c:pt>
                <c:pt idx="127">
                  <c:v>43.13216815839214</c:v>
                </c:pt>
                <c:pt idx="128">
                  <c:v>42.979512091892261</c:v>
                </c:pt>
                <c:pt idx="129">
                  <c:v>42.827298927738454</c:v>
                </c:pt>
                <c:pt idx="130">
                  <c:v>42.675599640460597</c:v>
                </c:pt>
                <c:pt idx="131">
                  <c:v>42.52449993625882</c:v>
                </c:pt>
                <c:pt idx="132">
                  <c:v>42.374102278025489</c:v>
                </c:pt>
                <c:pt idx="133">
                  <c:v>42.224528132159591</c:v>
                </c:pt>
                <c:pt idx="134">
                  <c:v>42.075920407423801</c:v>
                </c:pt>
                <c:pt idx="135">
                  <c:v>41.928446031513104</c:v>
                </c:pt>
                <c:pt idx="136">
                  <c:v>41.78229857764434</c:v>
                </c:pt>
                <c:pt idx="137">
                  <c:v>41.637700809813772</c:v>
                </c:pt>
                <c:pt idx="138">
                  <c:v>41.494906960331818</c:v>
                </c:pt>
                <c:pt idx="139">
                  <c:v>41.354204486758285</c:v>
                </c:pt>
                <c:pt idx="140">
                  <c:v>41.215914979147406</c:v>
                </c:pt>
                <c:pt idx="141">
                  <c:v>41.080393807150024</c:v>
                </c:pt>
                <c:pt idx="142">
                  <c:v>40.948028018688014</c:v>
                </c:pt>
                <c:pt idx="143">
                  <c:v>40.819231941656881</c:v>
                </c:pt>
                <c:pt idx="144">
                  <c:v>40.694439917669499</c:v>
                </c:pt>
                <c:pt idx="145">
                  <c:v>40.574095638462104</c:v>
                </c:pt>
                <c:pt idx="146">
                  <c:v>40.458637691270333</c:v>
                </c:pt>
                <c:pt idx="147">
                  <c:v>40.348481177933067</c:v>
                </c:pt>
                <c:pt idx="148">
                  <c:v>40.243995672286118</c:v>
                </c:pt>
                <c:pt idx="149">
                  <c:v>40.145480318069104</c:v>
                </c:pt>
                <c:pt idx="150">
                  <c:v>40.053137506411367</c:v>
                </c:pt>
                <c:pt idx="151">
                  <c:v>39.967047224465297</c:v>
                </c:pt>
                <c:pt idx="152">
                  <c:v>39.887144706797734</c:v>
                </c:pt>
                <c:pt idx="153">
                  <c:v>39.813204292627248</c:v>
                </c:pt>
                <c:pt idx="154">
                  <c:v>39.74483224656192</c:v>
                </c:pt>
                <c:pt idx="155">
                  <c:v>39.681470647338884</c:v>
                </c:pt>
                <c:pt idx="156">
                  <c:v>39.622413303790339</c:v>
                </c:pt>
                <c:pt idx="157">
                  <c:v>39.566833168278052</c:v>
                </c:pt>
                <c:pt idx="158">
                  <c:v>39.513819151275001</c:v>
                </c:pt>
                <c:pt idx="159">
                  <c:v>39.462418919006012</c:v>
                </c:pt>
                <c:pt idx="160">
                  <c:v>39.411683466274432</c:v>
                </c:pt>
                <c:pt idx="161">
                  <c:v>39.360709162923087</c:v>
                </c:pt>
                <c:pt idx="162">
                  <c:v>39.308673567118888</c:v>
                </c:pt>
                <c:pt idx="163">
                  <c:v>39.254862412057065</c:v>
                </c:pt>
                <c:pt idx="164">
                  <c:v>39.198686534584581</c:v>
                </c:pt>
                <c:pt idx="165">
                  <c:v>39.139688839610784</c:v>
                </c:pt>
                <c:pt idx="166">
                  <c:v>39.077542458699618</c:v>
                </c:pt>
                <c:pt idx="167">
                  <c:v>39.012041943321861</c:v>
                </c:pt>
                <c:pt idx="168">
                  <c:v>38.943089616889026</c:v>
                </c:pt>
                <c:pt idx="169">
                  <c:v>38.870679158366165</c:v>
                </c:pt>
                <c:pt idx="170">
                  <c:v>38.794878208663619</c:v>
                </c:pt>
                <c:pt idx="171">
                  <c:v>38.715811389751352</c:v>
                </c:pt>
                <c:pt idx="172">
                  <c:v>38.633644698177577</c:v>
                </c:pt>
                <c:pt idx="173">
                  <c:v>38.548571843357806</c:v>
                </c:pt>
                <c:pt idx="174">
                  <c:v>38.460802781510708</c:v>
                </c:pt>
                <c:pt idx="175">
                  <c:v>38.370554459892752</c:v>
                </c:pt>
                <c:pt idx="176">
                  <c:v>38.278043628757388</c:v>
                </c:pt>
                <c:pt idx="177">
                  <c:v>38.18348148747738</c:v>
                </c:pt>
                <c:pt idx="178">
                  <c:v>38.087069890756787</c:v>
                </c:pt>
                <c:pt idx="179">
                  <c:v>37.988998835549353</c:v>
                </c:pt>
                <c:pt idx="180">
                  <c:v>37.889444966245939</c:v>
                </c:pt>
                <c:pt idx="181">
                  <c:v>37.788570864901438</c:v>
                </c:pt>
                <c:pt idx="182">
                  <c:v>37.686524927622678</c:v>
                </c:pt>
                <c:pt idx="183">
                  <c:v>37.58344166305131</c:v>
                </c:pt>
                <c:pt idx="184">
                  <c:v>37.479442281352412</c:v>
                </c:pt>
                <c:pt idx="185">
                  <c:v>37.374635470813402</c:v>
                </c:pt>
                <c:pt idx="186">
                  <c:v>37.269118283535363</c:v>
                </c:pt>
                <c:pt idx="187">
                  <c:v>37.162977071784724</c:v>
                </c:pt>
                <c:pt idx="188">
                  <c:v>37.056288432714553</c:v>
                </c:pt>
                <c:pt idx="189">
                  <c:v>36.949120131855857</c:v>
                </c:pt>
                <c:pt idx="190">
                  <c:v>36.841531985563122</c:v>
                </c:pt>
                <c:pt idx="191">
                  <c:v>36.733576689994329</c:v>
                </c:pt>
                <c:pt idx="192">
                  <c:v>36.625300589688656</c:v>
                </c:pt>
                <c:pt idx="193">
                  <c:v>36.516744382780004</c:v>
                </c:pt>
                <c:pt idx="194">
                  <c:v>36.40794376269276</c:v>
                </c:pt>
                <c:pt idx="195">
                  <c:v>36.298929998084603</c:v>
                </c:pt>
                <c:pt idx="196">
                  <c:v>36.189730454052096</c:v>
                </c:pt>
                <c:pt idx="197">
                  <c:v>36.080369058371673</c:v>
                </c:pt>
                <c:pt idx="198">
                  <c:v>35.970866716947818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FA-4D35-A76D-18AE2F28F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'C'!$H$28:$H$228</c:f>
              <c:numCache>
                <c:formatCode>General</c:formatCode>
                <c:ptCount val="201"/>
                <c:pt idx="0">
                  <c:v>55.587000000000003</c:v>
                </c:pt>
                <c:pt idx="1">
                  <c:v>56.127000000000002</c:v>
                </c:pt>
                <c:pt idx="2">
                  <c:v>56.603000000000002</c:v>
                </c:pt>
                <c:pt idx="3">
                  <c:v>54.253999999999998</c:v>
                </c:pt>
                <c:pt idx="4">
                  <c:v>55.984000000000002</c:v>
                </c:pt>
                <c:pt idx="5">
                  <c:v>55.570999999999998</c:v>
                </c:pt>
                <c:pt idx="6">
                  <c:v>56.238</c:v>
                </c:pt>
                <c:pt idx="7">
                  <c:v>55.27</c:v>
                </c:pt>
                <c:pt idx="8">
                  <c:v>54.651000000000003</c:v>
                </c:pt>
                <c:pt idx="9">
                  <c:v>55.841000000000001</c:v>
                </c:pt>
                <c:pt idx="10">
                  <c:v>56.634999999999998</c:v>
                </c:pt>
                <c:pt idx="11">
                  <c:v>57.286000000000001</c:v>
                </c:pt>
                <c:pt idx="12">
                  <c:v>57.19</c:v>
                </c:pt>
                <c:pt idx="13">
                  <c:v>55.984000000000002</c:v>
                </c:pt>
                <c:pt idx="14">
                  <c:v>55.332999999999998</c:v>
                </c:pt>
                <c:pt idx="15">
                  <c:v>54.491999999999997</c:v>
                </c:pt>
                <c:pt idx="16">
                  <c:v>55.793999999999997</c:v>
                </c:pt>
                <c:pt idx="17">
                  <c:v>56.206000000000003</c:v>
                </c:pt>
                <c:pt idx="18">
                  <c:v>55.951999999999998</c:v>
                </c:pt>
                <c:pt idx="19">
                  <c:v>56.222000000000001</c:v>
                </c:pt>
                <c:pt idx="20">
                  <c:v>55.332999999999998</c:v>
                </c:pt>
                <c:pt idx="21">
                  <c:v>57.570999999999998</c:v>
                </c:pt>
                <c:pt idx="22">
                  <c:v>56.015999999999998</c:v>
                </c:pt>
                <c:pt idx="23">
                  <c:v>56.793999999999997</c:v>
                </c:pt>
                <c:pt idx="24">
                  <c:v>56.286000000000001</c:v>
                </c:pt>
                <c:pt idx="25">
                  <c:v>57.491999999999997</c:v>
                </c:pt>
                <c:pt idx="26">
                  <c:v>57.54</c:v>
                </c:pt>
                <c:pt idx="27">
                  <c:v>57.555999999999997</c:v>
                </c:pt>
                <c:pt idx="28">
                  <c:v>58.555999999999997</c:v>
                </c:pt>
                <c:pt idx="29">
                  <c:v>60.475999999999999</c:v>
                </c:pt>
                <c:pt idx="30">
                  <c:v>61.365000000000002</c:v>
                </c:pt>
                <c:pt idx="31">
                  <c:v>61.746000000000002</c:v>
                </c:pt>
                <c:pt idx="32">
                  <c:v>60.206000000000003</c:v>
                </c:pt>
                <c:pt idx="33">
                  <c:v>62.031999999999996</c:v>
                </c:pt>
                <c:pt idx="34">
                  <c:v>64.444000000000003</c:v>
                </c:pt>
                <c:pt idx="35">
                  <c:v>64.762</c:v>
                </c:pt>
                <c:pt idx="36">
                  <c:v>65.507999999999996</c:v>
                </c:pt>
                <c:pt idx="37">
                  <c:v>65.397000000000006</c:v>
                </c:pt>
                <c:pt idx="38">
                  <c:v>66.555999999999997</c:v>
                </c:pt>
                <c:pt idx="39">
                  <c:v>65.683000000000007</c:v>
                </c:pt>
                <c:pt idx="40">
                  <c:v>66.778000000000006</c:v>
                </c:pt>
                <c:pt idx="41">
                  <c:v>67.381</c:v>
                </c:pt>
                <c:pt idx="42">
                  <c:v>68.286000000000001</c:v>
                </c:pt>
                <c:pt idx="43">
                  <c:v>70.905000000000001</c:v>
                </c:pt>
                <c:pt idx="44">
                  <c:v>73.936999999999998</c:v>
                </c:pt>
                <c:pt idx="45">
                  <c:v>77.778000000000006</c:v>
                </c:pt>
                <c:pt idx="46">
                  <c:v>79.683000000000007</c:v>
                </c:pt>
                <c:pt idx="47">
                  <c:v>85.635000000000005</c:v>
                </c:pt>
                <c:pt idx="48">
                  <c:v>90.302000000000007</c:v>
                </c:pt>
                <c:pt idx="49">
                  <c:v>98.619</c:v>
                </c:pt>
                <c:pt idx="50">
                  <c:v>109.968</c:v>
                </c:pt>
                <c:pt idx="51">
                  <c:v>123.31699999999999</c:v>
                </c:pt>
                <c:pt idx="52">
                  <c:v>138.524</c:v>
                </c:pt>
                <c:pt idx="53">
                  <c:v>155.74600000000001</c:v>
                </c:pt>
                <c:pt idx="54">
                  <c:v>173.20599999999999</c:v>
                </c:pt>
                <c:pt idx="55">
                  <c:v>189.25399999999999</c:v>
                </c:pt>
                <c:pt idx="56">
                  <c:v>201.87299999999999</c:v>
                </c:pt>
                <c:pt idx="57">
                  <c:v>212.524</c:v>
                </c:pt>
                <c:pt idx="58">
                  <c:v>221.19</c:v>
                </c:pt>
                <c:pt idx="59">
                  <c:v>225.73</c:v>
                </c:pt>
                <c:pt idx="60">
                  <c:v>227.79400000000001</c:v>
                </c:pt>
                <c:pt idx="61">
                  <c:v>226.143</c:v>
                </c:pt>
                <c:pt idx="62">
                  <c:v>220.905</c:v>
                </c:pt>
                <c:pt idx="63">
                  <c:v>206.01599999999999</c:v>
                </c:pt>
                <c:pt idx="64">
                  <c:v>173.98400000000001</c:v>
                </c:pt>
                <c:pt idx="65">
                  <c:v>122.413</c:v>
                </c:pt>
                <c:pt idx="66">
                  <c:v>77.381</c:v>
                </c:pt>
                <c:pt idx="67">
                  <c:v>62.19</c:v>
                </c:pt>
                <c:pt idx="68">
                  <c:v>59.651000000000003</c:v>
                </c:pt>
                <c:pt idx="69">
                  <c:v>60.317</c:v>
                </c:pt>
                <c:pt idx="70">
                  <c:v>61.286000000000001</c:v>
                </c:pt>
                <c:pt idx="71">
                  <c:v>63.158999999999999</c:v>
                </c:pt>
                <c:pt idx="72">
                  <c:v>66.078999999999994</c:v>
                </c:pt>
                <c:pt idx="73">
                  <c:v>69.602999999999994</c:v>
                </c:pt>
                <c:pt idx="74">
                  <c:v>74.873000000000005</c:v>
                </c:pt>
                <c:pt idx="75">
                  <c:v>83</c:v>
                </c:pt>
                <c:pt idx="76">
                  <c:v>94.316999999999993</c:v>
                </c:pt>
                <c:pt idx="77">
                  <c:v>109.524</c:v>
                </c:pt>
                <c:pt idx="78">
                  <c:v>124.794</c:v>
                </c:pt>
                <c:pt idx="79">
                  <c:v>139.25399999999999</c:v>
                </c:pt>
                <c:pt idx="80">
                  <c:v>154.20599999999999</c:v>
                </c:pt>
                <c:pt idx="81">
                  <c:v>165.34899999999999</c:v>
                </c:pt>
                <c:pt idx="82">
                  <c:v>173.238</c:v>
                </c:pt>
                <c:pt idx="83">
                  <c:v>178.238</c:v>
                </c:pt>
                <c:pt idx="84">
                  <c:v>180.30199999999999</c:v>
                </c:pt>
                <c:pt idx="85">
                  <c:v>176.96799999999999</c:v>
                </c:pt>
                <c:pt idx="86">
                  <c:v>164.69800000000001</c:v>
                </c:pt>
                <c:pt idx="87">
                  <c:v>133.952</c:v>
                </c:pt>
                <c:pt idx="88">
                  <c:v>86.174999999999997</c:v>
                </c:pt>
                <c:pt idx="89">
                  <c:v>56.238</c:v>
                </c:pt>
                <c:pt idx="90">
                  <c:v>47.889000000000003</c:v>
                </c:pt>
                <c:pt idx="91">
                  <c:v>47</c:v>
                </c:pt>
                <c:pt idx="92">
                  <c:v>46.793999999999997</c:v>
                </c:pt>
                <c:pt idx="93">
                  <c:v>47.332999999999998</c:v>
                </c:pt>
                <c:pt idx="94">
                  <c:v>46.825000000000003</c:v>
                </c:pt>
                <c:pt idx="95">
                  <c:v>47.762</c:v>
                </c:pt>
                <c:pt idx="96">
                  <c:v>46.872999999999998</c:v>
                </c:pt>
                <c:pt idx="97">
                  <c:v>47.302</c:v>
                </c:pt>
                <c:pt idx="98">
                  <c:v>47.634999999999998</c:v>
                </c:pt>
                <c:pt idx="99">
                  <c:v>47.698</c:v>
                </c:pt>
                <c:pt idx="100">
                  <c:v>46.698</c:v>
                </c:pt>
                <c:pt idx="101">
                  <c:v>46.302</c:v>
                </c:pt>
                <c:pt idx="102">
                  <c:v>46.46</c:v>
                </c:pt>
                <c:pt idx="103">
                  <c:v>47.079000000000001</c:v>
                </c:pt>
                <c:pt idx="104">
                  <c:v>48.253999999999998</c:v>
                </c:pt>
                <c:pt idx="105">
                  <c:v>47.524000000000001</c:v>
                </c:pt>
                <c:pt idx="106">
                  <c:v>46.174999999999997</c:v>
                </c:pt>
                <c:pt idx="107">
                  <c:v>47.491999999999997</c:v>
                </c:pt>
                <c:pt idx="108">
                  <c:v>47.508000000000003</c:v>
                </c:pt>
                <c:pt idx="109">
                  <c:v>47.555999999999997</c:v>
                </c:pt>
                <c:pt idx="110">
                  <c:v>47.81</c:v>
                </c:pt>
                <c:pt idx="111">
                  <c:v>47.841000000000001</c:v>
                </c:pt>
                <c:pt idx="112">
                  <c:v>47.27</c:v>
                </c:pt>
                <c:pt idx="113">
                  <c:v>46.587000000000003</c:v>
                </c:pt>
                <c:pt idx="114">
                  <c:v>47.889000000000003</c:v>
                </c:pt>
                <c:pt idx="115">
                  <c:v>47.475999999999999</c:v>
                </c:pt>
                <c:pt idx="116">
                  <c:v>49.444000000000003</c:v>
                </c:pt>
                <c:pt idx="117">
                  <c:v>52.46</c:v>
                </c:pt>
                <c:pt idx="118">
                  <c:v>53.651000000000003</c:v>
                </c:pt>
                <c:pt idx="119">
                  <c:v>58.158999999999999</c:v>
                </c:pt>
                <c:pt idx="120">
                  <c:v>63.856999999999999</c:v>
                </c:pt>
                <c:pt idx="121">
                  <c:v>67.873000000000005</c:v>
                </c:pt>
                <c:pt idx="122">
                  <c:v>70.856999999999999</c:v>
                </c:pt>
                <c:pt idx="123">
                  <c:v>72.619</c:v>
                </c:pt>
                <c:pt idx="124">
                  <c:v>72.825000000000003</c:v>
                </c:pt>
                <c:pt idx="125">
                  <c:v>71.602999999999994</c:v>
                </c:pt>
                <c:pt idx="126">
                  <c:v>68.174999999999997</c:v>
                </c:pt>
                <c:pt idx="127">
                  <c:v>63.365000000000002</c:v>
                </c:pt>
                <c:pt idx="128">
                  <c:v>58.110999999999997</c:v>
                </c:pt>
                <c:pt idx="129">
                  <c:v>51.286000000000001</c:v>
                </c:pt>
                <c:pt idx="130">
                  <c:v>46.872999999999998</c:v>
                </c:pt>
                <c:pt idx="131">
                  <c:v>43.936999999999998</c:v>
                </c:pt>
                <c:pt idx="132">
                  <c:v>43.063000000000002</c:v>
                </c:pt>
                <c:pt idx="133">
                  <c:v>42.348999999999997</c:v>
                </c:pt>
                <c:pt idx="134">
                  <c:v>43.19</c:v>
                </c:pt>
                <c:pt idx="135">
                  <c:v>42.429000000000002</c:v>
                </c:pt>
                <c:pt idx="136">
                  <c:v>42.174999999999997</c:v>
                </c:pt>
                <c:pt idx="137">
                  <c:v>41.429000000000002</c:v>
                </c:pt>
                <c:pt idx="138">
                  <c:v>43.206000000000003</c:v>
                </c:pt>
                <c:pt idx="139">
                  <c:v>42.143000000000001</c:v>
                </c:pt>
                <c:pt idx="140">
                  <c:v>41.872999999999998</c:v>
                </c:pt>
                <c:pt idx="141">
                  <c:v>43.015999999999998</c:v>
                </c:pt>
                <c:pt idx="142">
                  <c:v>42.683</c:v>
                </c:pt>
                <c:pt idx="143">
                  <c:v>41.587000000000003</c:v>
                </c:pt>
                <c:pt idx="144">
                  <c:v>41.651000000000003</c:v>
                </c:pt>
                <c:pt idx="145">
                  <c:v>43.889000000000003</c:v>
                </c:pt>
                <c:pt idx="146">
                  <c:v>42.920999999999999</c:v>
                </c:pt>
                <c:pt idx="147">
                  <c:v>43.444000000000003</c:v>
                </c:pt>
                <c:pt idx="148">
                  <c:v>44.951999999999998</c:v>
                </c:pt>
                <c:pt idx="149">
                  <c:v>48.332999999999998</c:v>
                </c:pt>
                <c:pt idx="150">
                  <c:v>49.444000000000003</c:v>
                </c:pt>
                <c:pt idx="151">
                  <c:v>51.841000000000001</c:v>
                </c:pt>
                <c:pt idx="152">
                  <c:v>54.570999999999998</c:v>
                </c:pt>
                <c:pt idx="153">
                  <c:v>56.81</c:v>
                </c:pt>
                <c:pt idx="154">
                  <c:v>56.889000000000003</c:v>
                </c:pt>
                <c:pt idx="155">
                  <c:v>55.968000000000004</c:v>
                </c:pt>
                <c:pt idx="156">
                  <c:v>52.634999999999998</c:v>
                </c:pt>
                <c:pt idx="157">
                  <c:v>50.158999999999999</c:v>
                </c:pt>
                <c:pt idx="158">
                  <c:v>45.317</c:v>
                </c:pt>
                <c:pt idx="159">
                  <c:v>42.856999999999999</c:v>
                </c:pt>
                <c:pt idx="160">
                  <c:v>40.19</c:v>
                </c:pt>
                <c:pt idx="161">
                  <c:v>39</c:v>
                </c:pt>
                <c:pt idx="162">
                  <c:v>39.46</c:v>
                </c:pt>
                <c:pt idx="163">
                  <c:v>39.094999999999999</c:v>
                </c:pt>
                <c:pt idx="164">
                  <c:v>39.951999999999998</c:v>
                </c:pt>
                <c:pt idx="165">
                  <c:v>40.270000000000003</c:v>
                </c:pt>
                <c:pt idx="166">
                  <c:v>38.698</c:v>
                </c:pt>
                <c:pt idx="167">
                  <c:v>39.270000000000003</c:v>
                </c:pt>
                <c:pt idx="168">
                  <c:v>38.444000000000003</c:v>
                </c:pt>
                <c:pt idx="169">
                  <c:v>39.667000000000002</c:v>
                </c:pt>
                <c:pt idx="170">
                  <c:v>38.19</c:v>
                </c:pt>
                <c:pt idx="171">
                  <c:v>39.936999999999998</c:v>
                </c:pt>
                <c:pt idx="172">
                  <c:v>38.365000000000002</c:v>
                </c:pt>
                <c:pt idx="173">
                  <c:v>39.570999999999998</c:v>
                </c:pt>
                <c:pt idx="174">
                  <c:v>38.412999999999997</c:v>
                </c:pt>
                <c:pt idx="175">
                  <c:v>38.698</c:v>
                </c:pt>
                <c:pt idx="176">
                  <c:v>38.206000000000003</c:v>
                </c:pt>
                <c:pt idx="177">
                  <c:v>38.746000000000002</c:v>
                </c:pt>
                <c:pt idx="178">
                  <c:v>38.444000000000003</c:v>
                </c:pt>
                <c:pt idx="179">
                  <c:v>38.762</c:v>
                </c:pt>
                <c:pt idx="180">
                  <c:v>38.968000000000004</c:v>
                </c:pt>
                <c:pt idx="181">
                  <c:v>37.143000000000001</c:v>
                </c:pt>
                <c:pt idx="182">
                  <c:v>38.762</c:v>
                </c:pt>
                <c:pt idx="183">
                  <c:v>38.746000000000002</c:v>
                </c:pt>
                <c:pt idx="184">
                  <c:v>37.698</c:v>
                </c:pt>
                <c:pt idx="185">
                  <c:v>38.206000000000003</c:v>
                </c:pt>
                <c:pt idx="186">
                  <c:v>36.603000000000002</c:v>
                </c:pt>
                <c:pt idx="187">
                  <c:v>38.396999999999998</c:v>
                </c:pt>
                <c:pt idx="188">
                  <c:v>38.063000000000002</c:v>
                </c:pt>
                <c:pt idx="189">
                  <c:v>38</c:v>
                </c:pt>
                <c:pt idx="190">
                  <c:v>38.475999999999999</c:v>
                </c:pt>
                <c:pt idx="191">
                  <c:v>39.746000000000002</c:v>
                </c:pt>
                <c:pt idx="192">
                  <c:v>39.079000000000001</c:v>
                </c:pt>
                <c:pt idx="193">
                  <c:v>38.856999999999999</c:v>
                </c:pt>
                <c:pt idx="194">
                  <c:v>38.762</c:v>
                </c:pt>
                <c:pt idx="195">
                  <c:v>39.570999999999998</c:v>
                </c:pt>
                <c:pt idx="196">
                  <c:v>38.968000000000004</c:v>
                </c:pt>
                <c:pt idx="197">
                  <c:v>39.889000000000003</c:v>
                </c:pt>
                <c:pt idx="198">
                  <c:v>39.619</c:v>
                </c:pt>
                <c:pt idx="199">
                  <c:v>38.683</c:v>
                </c:pt>
                <c:pt idx="200">
                  <c:v>37.46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F2-4E45-B70E-75295549558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'C'!$X$28:$X$228</c:f>
              <c:numCache>
                <c:formatCode>0.00</c:formatCode>
                <c:ptCount val="201"/>
                <c:pt idx="0">
                  <c:v>52.783321871222888</c:v>
                </c:pt>
                <c:pt idx="1">
                  <c:v>53.0727443229081</c:v>
                </c:pt>
                <c:pt idx="2">
                  <c:v>53.362168153836173</c:v>
                </c:pt>
                <c:pt idx="3">
                  <c:v>53.651592863650073</c:v>
                </c:pt>
                <c:pt idx="4">
                  <c:v>53.941017748061888</c:v>
                </c:pt>
                <c:pt idx="5">
                  <c:v>54.230441845024792</c:v>
                </c:pt>
                <c:pt idx="6">
                  <c:v>54.519863868728237</c:v>
                </c:pt>
                <c:pt idx="7">
                  <c:v>54.809282128934576</c:v>
                </c:pt>
                <c:pt idx="8">
                  <c:v>55.09869443277028</c:v>
                </c:pt>
                <c:pt idx="9">
                  <c:v>55.388097965698172</c:v>
                </c:pt>
                <c:pt idx="10">
                  <c:v>55.677489148129091</c:v>
                </c:pt>
                <c:pt idx="11">
                  <c:v>55.96686346418462</c:v>
                </c:pt>
                <c:pt idx="12">
                  <c:v>56.256215259892066</c:v>
                </c:pt>
                <c:pt idx="13">
                  <c:v>56.545537510321736</c:v>
                </c:pt>
                <c:pt idx="14">
                  <c:v>56.834821560208155</c:v>
                </c:pt>
                <c:pt idx="15">
                  <c:v>57.124056852805033</c:v>
                </c:pt>
                <c:pt idx="16">
                  <c:v>57.41323068117849</c:v>
                </c:pt>
                <c:pt idx="17">
                  <c:v>57.702328031634025</c:v>
                </c:pt>
                <c:pt idx="18">
                  <c:v>57.99133165152201</c:v>
                </c:pt>
                <c:pt idx="19">
                  <c:v>58.280222580636824</c:v>
                </c:pt>
                <c:pt idx="20">
                  <c:v>58.568981563336621</c:v>
                </c:pt>
                <c:pt idx="21">
                  <c:v>58.857592046525816</c:v>
                </c:pt>
                <c:pt idx="22">
                  <c:v>59.146045922457887</c:v>
                </c:pt>
                <c:pt idx="23">
                  <c:v>59.434353870840454</c:v>
                </c:pt>
                <c:pt idx="24">
                  <c:v>59.722563190271131</c:v>
                </c:pt>
                <c:pt idx="25">
                  <c:v>60.01078750404767</c:v>
                </c:pt>
                <c:pt idx="26">
                  <c:v>60.299254812741331</c:v>
                </c:pt>
                <c:pt idx="27">
                  <c:v>60.588383173900354</c:v>
                </c:pt>
                <c:pt idx="28">
                  <c:v>60.878896909021798</c:v>
                </c:pt>
                <c:pt idx="29">
                  <c:v>61.172000672310737</c:v>
                </c:pt>
                <c:pt idx="30">
                  <c:v>61.469633807209441</c:v>
                </c:pt>
                <c:pt idx="31">
                  <c:v>61.774832756421986</c:v>
                </c:pt>
                <c:pt idx="32">
                  <c:v>62.092234117745704</c:v>
                </c:pt>
                <c:pt idx="33">
                  <c:v>62.428754043510089</c:v>
                </c:pt>
                <c:pt idx="34">
                  <c:v>62.794479354099444</c:v>
                </c:pt>
                <c:pt idx="35">
                  <c:v>63.203799779677063</c:v>
                </c:pt>
                <c:pt idx="36">
                  <c:v>63.676796620991915</c:v>
                </c:pt>
                <c:pt idx="37">
                  <c:v>64.240878262472322</c:v>
                </c:pt>
                <c:pt idx="38">
                  <c:v>64.932615292374663</c:v>
                </c:pt>
                <c:pt idx="39">
                  <c:v>65.799676587021565</c:v>
                </c:pt>
                <c:pt idx="40">
                  <c:v>66.902703734396852</c:v>
                </c:pt>
                <c:pt idx="41">
                  <c:v>68.316888637323359</c:v>
                </c:pt>
                <c:pt idx="42">
                  <c:v>70.132945656636082</c:v>
                </c:pt>
                <c:pt idx="43">
                  <c:v>72.457106667526233</c:v>
                </c:pt>
                <c:pt idx="44">
                  <c:v>75.40972972449633</c:v>
                </c:pt>
                <c:pt idx="45">
                  <c:v>79.122116485317434</c:v>
                </c:pt>
                <c:pt idx="46">
                  <c:v>83.731196566552924</c:v>
                </c:pt>
                <c:pt idx="47">
                  <c:v>89.371871332269308</c:v>
                </c:pt>
                <c:pt idx="48">
                  <c:v>96.167020458040653</c:v>
                </c:pt>
                <c:pt idx="49">
                  <c:v>104.21545591409399</c:v>
                </c:pt>
                <c:pt idx="50">
                  <c:v>113.57843974008171</c:v>
                </c:pt>
                <c:pt idx="51">
                  <c:v>124.26572931272192</c:v>
                </c:pt>
                <c:pt idx="52">
                  <c:v>136.22242881531113</c:v>
                </c:pt>
                <c:pt idx="53">
                  <c:v>149.31814881560868</c:v>
                </c:pt>
                <c:pt idx="54">
                  <c:v>163.34000513910865</c:v>
                </c:pt>
                <c:pt idx="55">
                  <c:v>177.99038029322674</c:v>
                </c:pt>
                <c:pt idx="56">
                  <c:v>192.88669783820222</c:v>
                </c:pt>
                <c:pt idx="57">
                  <c:v>207.54415873046335</c:v>
                </c:pt>
                <c:pt idx="58">
                  <c:v>221.27357736439811</c:v>
                </c:pt>
                <c:pt idx="59">
                  <c:v>232.85550747846648</c:v>
                </c:pt>
                <c:pt idx="60">
                  <c:v>239.93235339230793</c:v>
                </c:pt>
                <c:pt idx="61">
                  <c:v>238.62117853603695</c:v>
                </c:pt>
                <c:pt idx="62">
                  <c:v>224.63194241160687</c:v>
                </c:pt>
                <c:pt idx="63">
                  <c:v>196.53744720286684</c:v>
                </c:pt>
                <c:pt idx="64">
                  <c:v>158.87753268122751</c:v>
                </c:pt>
                <c:pt idx="65">
                  <c:v>121.04833013297593</c:v>
                </c:pt>
                <c:pt idx="66">
                  <c:v>91.747466686896573</c:v>
                </c:pt>
                <c:pt idx="67">
                  <c:v>74.182837080731346</c:v>
                </c:pt>
                <c:pt idx="68">
                  <c:v>66.263919950928639</c:v>
                </c:pt>
                <c:pt idx="69">
                  <c:v>64.113482316044369</c:v>
                </c:pt>
                <c:pt idx="70">
                  <c:v>64.845641980015941</c:v>
                </c:pt>
                <c:pt idx="71">
                  <c:v>67.141023038475112</c:v>
                </c:pt>
                <c:pt idx="72">
                  <c:v>70.66567592908612</c:v>
                </c:pt>
                <c:pt idx="73">
                  <c:v>75.474755862725701</c:v>
                </c:pt>
                <c:pt idx="74">
                  <c:v>81.712642248550438</c:v>
                </c:pt>
                <c:pt idx="75">
                  <c:v>89.500262141751563</c:v>
                </c:pt>
                <c:pt idx="76">
                  <c:v>98.887935303776047</c:v>
                </c:pt>
                <c:pt idx="77">
                  <c:v>109.8248798770569</c:v>
                </c:pt>
                <c:pt idx="78">
                  <c:v>122.13515109396955</c:v>
                </c:pt>
                <c:pt idx="79">
                  <c:v>135.49776851155463</c:v>
                </c:pt>
                <c:pt idx="80">
                  <c:v>149.41544453205699</c:v>
                </c:pt>
                <c:pt idx="81">
                  <c:v>163.11448830957517</c:v>
                </c:pt>
                <c:pt idx="82">
                  <c:v>175.27128289036099</c:v>
                </c:pt>
                <c:pt idx="83">
                  <c:v>183.56470146281885</c:v>
                </c:pt>
                <c:pt idx="84">
                  <c:v>184.52895357953443</c:v>
                </c:pt>
                <c:pt idx="85">
                  <c:v>174.69018547023782</c:v>
                </c:pt>
                <c:pt idx="86">
                  <c:v>153.23580863862119</c:v>
                </c:pt>
                <c:pt idx="87">
                  <c:v>124.17156461187194</c:v>
                </c:pt>
                <c:pt idx="88">
                  <c:v>95.036451588910879</c:v>
                </c:pt>
                <c:pt idx="89">
                  <c:v>72.476025638347508</c:v>
                </c:pt>
                <c:pt idx="90">
                  <c:v>58.761258530091951</c:v>
                </c:pt>
                <c:pt idx="91">
                  <c:v>52.139973932616044</c:v>
                </c:pt>
                <c:pt idx="92">
                  <c:v>49.54349693304389</c:v>
                </c:pt>
                <c:pt idx="93">
                  <c:v>48.652503534152572</c:v>
                </c:pt>
                <c:pt idx="94">
                  <c:v>48.316113250184578</c:v>
                </c:pt>
                <c:pt idx="95">
                  <c:v>48.122297027476371</c:v>
                </c:pt>
                <c:pt idx="96">
                  <c:v>47.960317024015716</c:v>
                </c:pt>
                <c:pt idx="97">
                  <c:v>47.807187691268638</c:v>
                </c:pt>
                <c:pt idx="98">
                  <c:v>47.659054465505427</c:v>
                </c:pt>
                <c:pt idx="99">
                  <c:v>47.515433708122799</c:v>
                </c:pt>
                <c:pt idx="100">
                  <c:v>47.376614970466342</c:v>
                </c:pt>
                <c:pt idx="101">
                  <c:v>47.243492414412621</c:v>
                </c:pt>
                <c:pt idx="102">
                  <c:v>47.117804467723431</c:v>
                </c:pt>
                <c:pt idx="103">
                  <c:v>47.002520707557537</c:v>
                </c:pt>
                <c:pt idx="104">
                  <c:v>46.90236710229879</c:v>
                </c:pt>
                <c:pt idx="105">
                  <c:v>46.82449701214329</c:v>
                </c:pt>
                <c:pt idx="106">
                  <c:v>46.779295195715179</c:v>
                </c:pt>
                <c:pt idx="107">
                  <c:v>46.781266383519366</c:v>
                </c:pt>
                <c:pt idx="108">
                  <c:v>46.849910528352844</c:v>
                </c:pt>
                <c:pt idx="109">
                  <c:v>47.010427266769639</c:v>
                </c:pt>
                <c:pt idx="110">
                  <c:v>47.294031069793405</c:v>
                </c:pt>
                <c:pt idx="111">
                  <c:v>47.737610381071939</c:v>
                </c:pt>
                <c:pt idx="112">
                  <c:v>48.382447849347223</c:v>
                </c:pt>
                <c:pt idx="113">
                  <c:v>49.271755243665247</c:v>
                </c:pt>
                <c:pt idx="114">
                  <c:v>50.44688187377718</c:v>
                </c:pt>
                <c:pt idx="115">
                  <c:v>51.942229149241172</c:v>
                </c:pt>
                <c:pt idx="116">
                  <c:v>53.779103283674175</c:v>
                </c:pt>
                <c:pt idx="117">
                  <c:v>55.958814240853627</c:v>
                </c:pt>
                <c:pt idx="118">
                  <c:v>58.454926574172909</c:v>
                </c:pt>
                <c:pt idx="119">
                  <c:v>61.203165604697027</c:v>
                </c:pt>
                <c:pt idx="120">
                  <c:v>64.08517153610137</c:v>
                </c:pt>
                <c:pt idx="121">
                  <c:v>66.901854144534951</c:v>
                </c:pt>
                <c:pt idx="122">
                  <c:v>69.340474850671328</c:v>
                </c:pt>
                <c:pt idx="123">
                  <c:v>70.962203576954678</c:v>
                </c:pt>
                <c:pt idx="124">
                  <c:v>71.261241927341217</c:v>
                </c:pt>
                <c:pt idx="125">
                  <c:v>69.833489418864943</c:v>
                </c:pt>
                <c:pt idx="126">
                  <c:v>66.611394436367149</c:v>
                </c:pt>
                <c:pt idx="127">
                  <c:v>62.017404510865774</c:v>
                </c:pt>
                <c:pt idx="128">
                  <c:v>56.881859306370949</c:v>
                </c:pt>
                <c:pt idx="129">
                  <c:v>52.124148123618035</c:v>
                </c:pt>
                <c:pt idx="130">
                  <c:v>48.389893747061038</c:v>
                </c:pt>
                <c:pt idx="131">
                  <c:v>45.87355192290832</c:v>
                </c:pt>
                <c:pt idx="132">
                  <c:v>44.39566439451648</c:v>
                </c:pt>
                <c:pt idx="133">
                  <c:v>43.616716795042791</c:v>
                </c:pt>
                <c:pt idx="134">
                  <c:v>43.223166934601323</c:v>
                </c:pt>
                <c:pt idx="135">
                  <c:v>43.007517813970374</c:v>
                </c:pt>
                <c:pt idx="136">
                  <c:v>42.862755330739169</c:v>
                </c:pt>
                <c:pt idx="137">
                  <c:v>42.745360760415409</c:v>
                </c:pt>
                <c:pt idx="138">
                  <c:v>42.643195883723926</c:v>
                </c:pt>
                <c:pt idx="139">
                  <c:v>42.557984363808536</c:v>
                </c:pt>
                <c:pt idx="140">
                  <c:v>42.498716060533923</c:v>
                </c:pt>
                <c:pt idx="141">
                  <c:v>42.480453830083746</c:v>
                </c:pt>
                <c:pt idx="142">
                  <c:v>42.525070645239154</c:v>
                </c:pt>
                <c:pt idx="143">
                  <c:v>42.662198560928367</c:v>
                </c:pt>
                <c:pt idx="144">
                  <c:v>42.929408002309017</c:v>
                </c:pt>
                <c:pt idx="145">
                  <c:v>43.370810414102436</c:v>
                </c:pt>
                <c:pt idx="146">
                  <c:v>44.033322362107498</c:v>
                </c:pt>
                <c:pt idx="147">
                  <c:v>44.959913815740471</c:v>
                </c:pt>
                <c:pt idx="148">
                  <c:v>46.179226906272262</c:v>
                </c:pt>
                <c:pt idx="149">
                  <c:v>47.690871068608004</c:v>
                </c:pt>
                <c:pt idx="150">
                  <c:v>49.445819739012549</c:v>
                </c:pt>
                <c:pt idx="151">
                  <c:v>51.323266612734997</c:v>
                </c:pt>
                <c:pt idx="152">
                  <c:v>53.111620868996454</c:v>
                </c:pt>
                <c:pt idx="153">
                  <c:v>54.51185510507095</c:v>
                </c:pt>
                <c:pt idx="154">
                  <c:v>55.187309372361135</c:v>
                </c:pt>
                <c:pt idx="155">
                  <c:v>54.869018498341589</c:v>
                </c:pt>
                <c:pt idx="156">
                  <c:v>53.48394083823294</c:v>
                </c:pt>
                <c:pt idx="157">
                  <c:v>51.231769641453276</c:v>
                </c:pt>
                <c:pt idx="158">
                  <c:v>48.542510994658073</c:v>
                </c:pt>
                <c:pt idx="159">
                  <c:v>45.918352635440641</c:v>
                </c:pt>
                <c:pt idx="160">
                  <c:v>43.747505579697851</c:v>
                </c:pt>
                <c:pt idx="161">
                  <c:v>42.196774406285833</c:v>
                </c:pt>
                <c:pt idx="162">
                  <c:v>41.225626976695729</c:v>
                </c:pt>
                <c:pt idx="163">
                  <c:v>40.680155570596554</c:v>
                </c:pt>
                <c:pt idx="164">
                  <c:v>40.391962632108402</c:v>
                </c:pt>
                <c:pt idx="165">
                  <c:v>40.23423216660558</c:v>
                </c:pt>
                <c:pt idx="166">
                  <c:v>40.132271330778792</c:v>
                </c:pt>
                <c:pt idx="167">
                  <c:v>40.050048610227591</c:v>
                </c:pt>
                <c:pt idx="168">
                  <c:v>39.973001857664265</c:v>
                </c:pt>
                <c:pt idx="169">
                  <c:v>39.896138022264843</c:v>
                </c:pt>
                <c:pt idx="170">
                  <c:v>39.818004029453235</c:v>
                </c:pt>
                <c:pt idx="171">
                  <c:v>39.738262714271173</c:v>
                </c:pt>
                <c:pt idx="172">
                  <c:v>39.656889424172704</c:v>
                </c:pt>
                <c:pt idx="173">
                  <c:v>39.573945447423682</c:v>
                </c:pt>
                <c:pt idx="174">
                  <c:v>39.48952009729868</c:v>
                </c:pt>
                <c:pt idx="175">
                  <c:v>39.403714602437077</c:v>
                </c:pt>
                <c:pt idx="176">
                  <c:v>39.316635453820183</c:v>
                </c:pt>
                <c:pt idx="177">
                  <c:v>39.228390263595173</c:v>
                </c:pt>
                <c:pt idx="178">
                  <c:v>39.139084790948523</c:v>
                </c:pt>
                <c:pt idx="179">
                  <c:v>39.04882081274922</c:v>
                </c:pt>
                <c:pt idx="180">
                  <c:v>38.9576946746106</c:v>
                </c:pt>
                <c:pt idx="181">
                  <c:v>38.865796386137099</c:v>
                </c:pt>
                <c:pt idx="182">
                  <c:v>38.773209139974291</c:v>
                </c:pt>
                <c:pt idx="183">
                  <c:v>38.680009151150884</c:v>
                </c:pt>
                <c:pt idx="184">
                  <c:v>38.586265730544845</c:v>
                </c:pt>
                <c:pt idx="185">
                  <c:v>38.492041522752196</c:v>
                </c:pt>
                <c:pt idx="186">
                  <c:v>38.397392853354219</c:v>
                </c:pt>
                <c:pt idx="187">
                  <c:v>38.302370143209039</c:v>
                </c:pt>
                <c:pt idx="188">
                  <c:v>38.207018357894924</c:v>
                </c:pt>
                <c:pt idx="189">
                  <c:v>38.111377468939438</c:v>
                </c:pt>
                <c:pt idx="190">
                  <c:v>38.01548291021173</c:v>
                </c:pt>
                <c:pt idx="191">
                  <c:v>37.919366018095111</c:v>
                </c:pt>
                <c:pt idx="192">
                  <c:v>37.823054448053099</c:v>
                </c:pt>
                <c:pt idx="193">
                  <c:v>37.726572563193265</c:v>
                </c:pt>
                <c:pt idx="194">
                  <c:v>37.629941792626589</c:v>
                </c:pt>
                <c:pt idx="195">
                  <c:v>37.533180958991615</c:v>
                </c:pt>
                <c:pt idx="196">
                  <c:v>37.43630657560702</c:v>
                </c:pt>
                <c:pt idx="197">
                  <c:v>37.339333114448337</c:v>
                </c:pt>
                <c:pt idx="198">
                  <c:v>37.242273246608107</c:v>
                </c:pt>
                <c:pt idx="199">
                  <c:v>37.145138057164054</c:v>
                </c:pt>
                <c:pt idx="200">
                  <c:v>37.047937236502868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F2-4E45-B70E-75295549558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'C'!$BD$28:$BD$228</c:f>
              <c:numCache>
                <c:formatCode>General</c:formatCode>
                <c:ptCount val="201"/>
                <c:pt idx="0">
                  <c:v>52.783321871213538</c:v>
                </c:pt>
                <c:pt idx="1">
                  <c:v>53.072744322883828</c:v>
                </c:pt>
                <c:pt idx="2">
                  <c:v>53.3621681537741</c:v>
                </c:pt>
                <c:pt idx="3">
                  <c:v>53.651592863493697</c:v>
                </c:pt>
                <c:pt idx="4">
                  <c:v>53.941017747673804</c:v>
                </c:pt>
                <c:pt idx="5">
                  <c:v>54.23044184407609</c:v>
                </c:pt>
                <c:pt idx="6">
                  <c:v>54.519863866443686</c:v>
                </c:pt>
                <c:pt idx="7">
                  <c:v>54.809282123515409</c:v>
                </c:pt>
                <c:pt idx="8">
                  <c:v>55.098694420107577</c:v>
                </c:pt>
                <c:pt idx="9">
                  <c:v>55.388097936551979</c:v>
                </c:pt>
                <c:pt idx="10">
                  <c:v>55.677489082044673</c:v>
                </c:pt>
                <c:pt idx="11">
                  <c:v>55.966863316587428</c:v>
                </c:pt>
                <c:pt idx="12">
                  <c:v>56.256214935164692</c:v>
                </c:pt>
                <c:pt idx="13">
                  <c:v>56.545536806566751</c:v>
                </c:pt>
                <c:pt idx="14">
                  <c:v>56.834820057807207</c:v>
                </c:pt>
                <c:pt idx="15">
                  <c:v>57.124053693351385</c:v>
                </c:pt>
                <c:pt idx="16">
                  <c:v>57.413224136325368</c:v>
                </c:pt>
                <c:pt idx="17">
                  <c:v>57.70231467645857</c:v>
                </c:pt>
                <c:pt idx="18">
                  <c:v>57.991304806666683</c:v>
                </c:pt>
                <c:pt idx="19">
                  <c:v>58.280169426837269</c:v>
                </c:pt>
                <c:pt idx="20">
                  <c:v>58.568877889460168</c:v>
                </c:pt>
                <c:pt idx="21">
                  <c:v>58.857392857165344</c:v>
                </c:pt>
                <c:pt idx="22">
                  <c:v>59.145668936899405</c:v>
                </c:pt>
                <c:pt idx="23">
                  <c:v>59.433651049294973</c:v>
                </c:pt>
                <c:pt idx="24">
                  <c:v>59.721272484665413</c:v>
                </c:pt>
                <c:pt idx="25">
                  <c:v>60.008452588900653</c:v>
                </c:pt>
                <c:pt idx="26">
                  <c:v>60.295094013271658</c:v>
                </c:pt>
                <c:pt idx="27">
                  <c:v>60.581079451723035</c:v>
                </c:pt>
                <c:pt idx="28">
                  <c:v>60.866267777645859</c:v>
                </c:pt>
                <c:pt idx="29">
                  <c:v>61.15048947945796</c:v>
                </c:pt>
                <c:pt idx="30">
                  <c:v>61.433541280774477</c:v>
                </c:pt>
                <c:pt idx="31">
                  <c:v>61.715179816905028</c:v>
                </c:pt>
                <c:pt idx="32">
                  <c:v>61.995114225494667</c:v>
                </c:pt>
                <c:pt idx="33">
                  <c:v>62.272997496318538</c:v>
                </c:pt>
                <c:pt idx="34">
                  <c:v>62.548416415020867</c:v>
                </c:pt>
                <c:pt idx="35">
                  <c:v>62.820879930094044</c:v>
                </c:pt>
                <c:pt idx="36">
                  <c:v>63.089805774632296</c:v>
                </c:pt>
                <c:pt idx="37">
                  <c:v>63.354505188508988</c:v>
                </c:pt>
                <c:pt idx="38">
                  <c:v>63.61416561817839</c:v>
                </c:pt>
                <c:pt idx="39">
                  <c:v>63.867831327582529</c:v>
                </c:pt>
                <c:pt idx="40">
                  <c:v>64.114381943951756</c:v>
                </c:pt>
                <c:pt idx="41">
                  <c:v>64.35250909810496</c:v>
                </c:pt>
                <c:pt idx="42">
                  <c:v>64.580691513785141</c:v>
                </c:pt>
                <c:pt idx="43">
                  <c:v>64.797169169832074</c:v>
                </c:pt>
                <c:pt idx="44">
                  <c:v>64.999917518204441</c:v>
                </c:pt>
                <c:pt idx="45">
                  <c:v>65.186623203662478</c:v>
                </c:pt>
                <c:pt idx="46">
                  <c:v>65.354663305005943</c:v>
                </c:pt>
                <c:pt idx="47">
                  <c:v>65.50109079882192</c:v>
                </c:pt>
                <c:pt idx="48">
                  <c:v>65.622629709849377</c:v>
                </c:pt>
                <c:pt idx="49">
                  <c:v>65.71568420090415</c:v>
                </c:pt>
                <c:pt idx="50">
                  <c:v>65.776366569469801</c:v>
                </c:pt>
                <c:pt idx="51">
                  <c:v>65.800549601845987</c:v>
                </c:pt>
                <c:pt idx="52">
                  <c:v>65.783948772428218</c:v>
                </c:pt>
                <c:pt idx="53">
                  <c:v>65.722239094752297</c:v>
                </c:pt>
                <c:pt idx="54">
                  <c:v>65.611209737544868</c:v>
                </c:pt>
                <c:pt idx="55">
                  <c:v>65.446956554805041</c:v>
                </c:pt>
                <c:pt idx="56">
                  <c:v>65.226108318153479</c:v>
                </c:pt>
                <c:pt idx="57">
                  <c:v>64.946076812753702</c:v>
                </c:pt>
                <c:pt idx="58">
                  <c:v>64.605314574694461</c:v>
                </c:pt>
                <c:pt idx="59">
                  <c:v>64.203557868359482</c:v>
                </c:pt>
                <c:pt idx="60">
                  <c:v>63.742027892472102</c:v>
                </c:pt>
                <c:pt idx="61">
                  <c:v>63.223561713528113</c:v>
                </c:pt>
                <c:pt idx="62">
                  <c:v>62.652647388633568</c:v>
                </c:pt>
                <c:pt idx="63">
                  <c:v>62.035345768049261</c:v>
                </c:pt>
                <c:pt idx="64">
                  <c:v>61.379094015277403</c:v>
                </c:pt>
                <c:pt idx="65">
                  <c:v>60.692401095230572</c:v>
                </c:pt>
                <c:pt idx="66">
                  <c:v>59.984460487146464</c:v>
                </c:pt>
                <c:pt idx="67">
                  <c:v>59.264717009591237</c:v>
                </c:pt>
                <c:pt idx="68">
                  <c:v>58.542430363170261</c:v>
                </c:pt>
                <c:pt idx="69">
                  <c:v>57.826276679551434</c:v>
                </c:pt>
                <c:pt idx="70">
                  <c:v>57.12402161979464</c:v>
                </c:pt>
                <c:pt idx="71">
                  <c:v>56.442286457078183</c:v>
                </c:pt>
                <c:pt idx="72">
                  <c:v>55.786414918579489</c:v>
                </c:pt>
                <c:pt idx="73">
                  <c:v>55.160436052159717</c:v>
                </c:pt>
                <c:pt idx="74">
                  <c:v>54.567108958711607</c:v>
                </c:pt>
                <c:pt idx="75">
                  <c:v>54.008029757483101</c:v>
                </c:pt>
                <c:pt idx="76">
                  <c:v>53.483779504883984</c:v>
                </c:pt>
                <c:pt idx="77">
                  <c:v>52.994093165892174</c:v>
                </c:pt>
                <c:pt idx="78">
                  <c:v>52.538033047550265</c:v>
                </c:pt>
                <c:pt idx="79">
                  <c:v>52.114154281978827</c:v>
                </c:pt>
                <c:pt idx="80">
                  <c:v>51.720654153472935</c:v>
                </c:pt>
                <c:pt idx="81">
                  <c:v>51.355500758806251</c:v>
                </c:pt>
                <c:pt idx="82">
                  <c:v>51.01653940684993</c:v>
                </c:pt>
                <c:pt idx="83">
                  <c:v>50.701577248283236</c:v>
                </c:pt>
                <c:pt idx="84">
                  <c:v>50.408447956303689</c:v>
                </c:pt>
                <c:pt idx="85">
                  <c:v>50.13505899765476</c:v>
                </c:pt>
                <c:pt idx="86">
                  <c:v>49.879424299381583</c:v>
                </c:pt>
                <c:pt idx="87">
                  <c:v>49.639685077269931</c:v>
                </c:pt>
                <c:pt idx="88">
                  <c:v>49.414121367197033</c:v>
                </c:pt>
                <c:pt idx="89">
                  <c:v>49.201156480865485</c:v>
                </c:pt>
                <c:pt idx="90">
                  <c:v>48.999356255167818</c:v>
                </c:pt>
                <c:pt idx="91">
                  <c:v>48.807424619623468</c:v>
                </c:pt>
                <c:pt idx="92">
                  <c:v>48.624196691753077</c:v>
                </c:pt>
                <c:pt idx="93">
                  <c:v>48.44863033674126</c:v>
                </c:pt>
                <c:pt idx="94">
                  <c:v>48.279796898297846</c:v>
                </c:pt>
                <c:pt idx="95">
                  <c:v>48.116871620557518</c:v>
                </c:pt>
                <c:pt idx="96">
                  <c:v>47.959124131932356</c:v>
                </c:pt>
                <c:pt idx="97">
                  <c:v>47.805909245757334</c:v>
                </c:pt>
                <c:pt idx="98">
                  <c:v>47.656658243873274</c:v>
                </c:pt>
                <c:pt idx="99">
                  <c:v>47.510870742842698</c:v>
                </c:pt>
                <c:pt idx="100">
                  <c:v>47.368107193743846</c:v>
                </c:pt>
                <c:pt idx="101">
                  <c:v>47.227982031569077</c:v>
                </c:pt>
                <c:pt idx="102">
                  <c:v>47.090157465966364</c:v>
                </c:pt>
                <c:pt idx="103">
                  <c:v>46.954337888822771</c:v>
                </c:pt>
                <c:pt idx="104">
                  <c:v>46.820264863945567</c:v>
                </c:pt>
                <c:pt idx="105">
                  <c:v>46.687712658249197</c:v>
                </c:pt>
                <c:pt idx="106">
                  <c:v>46.556484271169715</c:v>
                </c:pt>
                <c:pt idx="107">
                  <c:v>46.426407918566582</c:v>
                </c:pt>
                <c:pt idx="108">
                  <c:v>46.297333928429481</c:v>
                </c:pt>
                <c:pt idx="109">
                  <c:v>46.169132007764794</c:v>
                </c:pt>
                <c:pt idx="110">
                  <c:v>46.041688842711501</c:v>
                </c:pt>
                <c:pt idx="111">
                  <c:v>45.914905996957579</c:v>
                </c:pt>
                <c:pt idx="112">
                  <c:v>45.788698076703575</c:v>
                </c:pt>
                <c:pt idx="113">
                  <c:v>45.662991133619549</c:v>
                </c:pt>
                <c:pt idx="114">
                  <c:v>45.537721280380325</c:v>
                </c:pt>
                <c:pt idx="115">
                  <c:v>45.412833496390334</c:v>
                </c:pt>
                <c:pt idx="116">
                  <c:v>45.288280604194007</c:v>
                </c:pt>
                <c:pt idx="117">
                  <c:v>45.164022399802711</c:v>
                </c:pt>
                <c:pt idx="118">
                  <c:v>45.040024922752487</c:v>
                </c:pt>
                <c:pt idx="119">
                  <c:v>44.916259854149438</c:v>
                </c:pt>
                <c:pt idx="120">
                  <c:v>44.792704033273566</c:v>
                </c:pt>
                <c:pt idx="121">
                  <c:v>44.669339085510515</c:v>
                </c:pt>
                <c:pt idx="122">
                  <c:v>44.5461511564787</c:v>
                </c:pt>
                <c:pt idx="123">
                  <c:v>44.423130749223191</c:v>
                </c:pt>
                <c:pt idx="124">
                  <c:v>44.300272663260479</c:v>
                </c:pt>
                <c:pt idx="125">
                  <c:v>44.177576036067187</c:v>
                </c:pt>
                <c:pt idx="126">
                  <c:v>44.055044489285663</c:v>
                </c:pt>
                <c:pt idx="127">
                  <c:v>43.932686383417114</c:v>
                </c:pt>
                <c:pt idx="128">
                  <c:v>43.810515186007663</c:v>
                </c:pt>
                <c:pt idx="129">
                  <c:v>43.688549959176889</c:v>
                </c:pt>
                <c:pt idx="130">
                  <c:v>43.566815972612446</c:v>
                </c:pt>
                <c:pt idx="131">
                  <c:v>43.445345447603039</c:v>
                </c:pt>
                <c:pt idx="132">
                  <c:v>43.324178435965436</c:v>
                </c:pt>
                <c:pt idx="133">
                  <c:v>43.20336383438908</c:v>
                </c:pt>
                <c:pt idx="134">
                  <c:v>43.082960529207313</c:v>
                </c:pt>
                <c:pt idx="135">
                  <c:v>42.963038658209292</c:v>
                </c:pt>
                <c:pt idx="136">
                  <c:v>42.843680964024706</c:v>
                </c:pt>
                <c:pt idx="137">
                  <c:v>42.724984196960435</c:v>
                </c:pt>
                <c:pt idx="138">
                  <c:v>42.607060503091219</c:v>
                </c:pt>
                <c:pt idx="139">
                  <c:v>42.490038705238973</c:v>
                </c:pt>
                <c:pt idx="140">
                  <c:v>42.374065350026449</c:v>
                </c:pt>
                <c:pt idx="141">
                  <c:v>42.259305354136565</c:v>
                </c:pt>
                <c:pt idx="142">
                  <c:v>42.145942039349841</c:v>
                </c:pt>
                <c:pt idx="143">
                  <c:v>42.034176303048952</c:v>
                </c:pt>
                <c:pt idx="144">
                  <c:v>41.924224635623787</c:v>
                </c:pt>
                <c:pt idx="145">
                  <c:v>41.816315678822271</c:v>
                </c:pt>
                <c:pt idx="146">
                  <c:v>41.71068503310314</c:v>
                </c:pt>
                <c:pt idx="147">
                  <c:v>41.607568083320785</c:v>
                </c:pt>
                <c:pt idx="148">
                  <c:v>41.507190736324105</c:v>
                </c:pt>
                <c:pt idx="149">
                  <c:v>41.40975816248779</c:v>
                </c:pt>
                <c:pt idx="150">
                  <c:v>41.315441906321404</c:v>
                </c:pt>
                <c:pt idx="151">
                  <c:v>41.22436606194605</c:v>
                </c:pt>
                <c:pt idx="152">
                  <c:v>41.136593556950658</c:v>
                </c:pt>
                <c:pt idx="153">
                  <c:v>41.052113888435393</c:v>
                </c:pt>
                <c:pt idx="154">
                  <c:v>40.970833826805404</c:v>
                </c:pt>
                <c:pt idx="155">
                  <c:v>40.892572565940199</c:v>
                </c:pt>
                <c:pt idx="156">
                  <c:v>40.817062499105909</c:v>
                </c:pt>
                <c:pt idx="157">
                  <c:v>40.74395623761508</c:v>
                </c:pt>
                <c:pt idx="158">
                  <c:v>40.672839731784947</c:v>
                </c:pt>
                <c:pt idx="159">
                  <c:v>40.603250533155098</c:v>
                </c:pt>
                <c:pt idx="160">
                  <c:v>40.534699519765944</c:v>
                </c:pt>
                <c:pt idx="161">
                  <c:v>40.466693947220726</c:v>
                </c:pt>
                <c:pt idx="162">
                  <c:v>40.39875958302185</c:v>
                </c:pt>
                <c:pt idx="163">
                  <c:v>40.330459938625275</c:v>
                </c:pt>
                <c:pt idx="164">
                  <c:v>40.261411154968378</c:v>
                </c:pt>
                <c:pt idx="165">
                  <c:v>40.191291788097217</c:v>
                </c:pt>
                <c:pt idx="166">
                  <c:v>40.119847433751971</c:v>
                </c:pt>
                <c:pt idx="167">
                  <c:v>40.046890702127762</c:v>
                </c:pt>
                <c:pt idx="168">
                  <c:v>39.972297436317895</c:v>
                </c:pt>
                <c:pt idx="169">
                  <c:v>39.896000244870478</c:v>
                </c:pt>
                <c:pt idx="170">
                  <c:v>39.817980418132862</c:v>
                </c:pt>
                <c:pt idx="171">
                  <c:v>39.738259171078901</c:v>
                </c:pt>
                <c:pt idx="172">
                  <c:v>39.656888958824837</c:v>
                </c:pt>
                <c:pt idx="173">
                  <c:v>39.573945393957494</c:v>
                </c:pt>
                <c:pt idx="174">
                  <c:v>39.489520091926671</c:v>
                </c:pt>
                <c:pt idx="175">
                  <c:v>39.40371460196522</c:v>
                </c:pt>
                <c:pt idx="176">
                  <c:v>39.31663545378396</c:v>
                </c:pt>
                <c:pt idx="177">
                  <c:v>39.228390263592743</c:v>
                </c:pt>
                <c:pt idx="178">
                  <c:v>39.139084790948381</c:v>
                </c:pt>
                <c:pt idx="179">
                  <c:v>39.048820812749213</c:v>
                </c:pt>
                <c:pt idx="180">
                  <c:v>38.9576946746106</c:v>
                </c:pt>
                <c:pt idx="181">
                  <c:v>38.865796386137099</c:v>
                </c:pt>
                <c:pt idx="182">
                  <c:v>38.773209139974291</c:v>
                </c:pt>
                <c:pt idx="183">
                  <c:v>38.680009151150884</c:v>
                </c:pt>
                <c:pt idx="184">
                  <c:v>38.586265730544845</c:v>
                </c:pt>
                <c:pt idx="185">
                  <c:v>38.492041522752196</c:v>
                </c:pt>
                <c:pt idx="186">
                  <c:v>38.397392853354219</c:v>
                </c:pt>
                <c:pt idx="187">
                  <c:v>38.302370143209039</c:v>
                </c:pt>
                <c:pt idx="188">
                  <c:v>38.207018357894924</c:v>
                </c:pt>
                <c:pt idx="189">
                  <c:v>38.111377468939438</c:v>
                </c:pt>
                <c:pt idx="190">
                  <c:v>38.01548291021173</c:v>
                </c:pt>
                <c:pt idx="191">
                  <c:v>37.919366018095111</c:v>
                </c:pt>
                <c:pt idx="192">
                  <c:v>37.823054448053099</c:v>
                </c:pt>
                <c:pt idx="193">
                  <c:v>37.726572563193265</c:v>
                </c:pt>
                <c:pt idx="194">
                  <c:v>37.629941792626589</c:v>
                </c:pt>
                <c:pt idx="195">
                  <c:v>37.533180958991615</c:v>
                </c:pt>
                <c:pt idx="196">
                  <c:v>37.43630657560702</c:v>
                </c:pt>
                <c:pt idx="197">
                  <c:v>37.339333114448337</c:v>
                </c:pt>
                <c:pt idx="198">
                  <c:v>37.242273246608107</c:v>
                </c:pt>
                <c:pt idx="199">
                  <c:v>37.145138057164054</c:v>
                </c:pt>
                <c:pt idx="200">
                  <c:v>37.047937236502868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F2-4E45-B70E-752955495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'C'!$I$28:$I$228</c:f>
              <c:numCache>
                <c:formatCode>General</c:formatCode>
                <c:ptCount val="201"/>
                <c:pt idx="0">
                  <c:v>56.825000000000003</c:v>
                </c:pt>
                <c:pt idx="1">
                  <c:v>57.841000000000001</c:v>
                </c:pt>
                <c:pt idx="2">
                  <c:v>58.491999999999997</c:v>
                </c:pt>
                <c:pt idx="3">
                  <c:v>58.444000000000003</c:v>
                </c:pt>
                <c:pt idx="4">
                  <c:v>59.048000000000002</c:v>
                </c:pt>
                <c:pt idx="5">
                  <c:v>57.872999999999998</c:v>
                </c:pt>
                <c:pt idx="6">
                  <c:v>57.365000000000002</c:v>
                </c:pt>
                <c:pt idx="7">
                  <c:v>58.73</c:v>
                </c:pt>
                <c:pt idx="8">
                  <c:v>58.286000000000001</c:v>
                </c:pt>
                <c:pt idx="9">
                  <c:v>58.206000000000003</c:v>
                </c:pt>
                <c:pt idx="10">
                  <c:v>57.793999999999997</c:v>
                </c:pt>
                <c:pt idx="11">
                  <c:v>58.031999999999996</c:v>
                </c:pt>
                <c:pt idx="12">
                  <c:v>58.253999999999998</c:v>
                </c:pt>
                <c:pt idx="13">
                  <c:v>58</c:v>
                </c:pt>
                <c:pt idx="14">
                  <c:v>59.094999999999999</c:v>
                </c:pt>
                <c:pt idx="15">
                  <c:v>58.651000000000003</c:v>
                </c:pt>
                <c:pt idx="16">
                  <c:v>57.841000000000001</c:v>
                </c:pt>
                <c:pt idx="17">
                  <c:v>57.73</c:v>
                </c:pt>
                <c:pt idx="18">
                  <c:v>59.222000000000001</c:v>
                </c:pt>
                <c:pt idx="19">
                  <c:v>58.317</c:v>
                </c:pt>
                <c:pt idx="20">
                  <c:v>58.127000000000002</c:v>
                </c:pt>
                <c:pt idx="21">
                  <c:v>58.54</c:v>
                </c:pt>
                <c:pt idx="22">
                  <c:v>59</c:v>
                </c:pt>
                <c:pt idx="23">
                  <c:v>59.158999999999999</c:v>
                </c:pt>
                <c:pt idx="24">
                  <c:v>59.286000000000001</c:v>
                </c:pt>
                <c:pt idx="25">
                  <c:v>60.524000000000001</c:v>
                </c:pt>
                <c:pt idx="26">
                  <c:v>59.587000000000003</c:v>
                </c:pt>
                <c:pt idx="27">
                  <c:v>61.048000000000002</c:v>
                </c:pt>
                <c:pt idx="28">
                  <c:v>61.968000000000004</c:v>
                </c:pt>
                <c:pt idx="29">
                  <c:v>61.491999999999997</c:v>
                </c:pt>
                <c:pt idx="30">
                  <c:v>62.094999999999999</c:v>
                </c:pt>
                <c:pt idx="31">
                  <c:v>62.841000000000001</c:v>
                </c:pt>
                <c:pt idx="32">
                  <c:v>62.429000000000002</c:v>
                </c:pt>
                <c:pt idx="33">
                  <c:v>64.143000000000001</c:v>
                </c:pt>
                <c:pt idx="34">
                  <c:v>64.492000000000004</c:v>
                </c:pt>
                <c:pt idx="35">
                  <c:v>65.650999999999996</c:v>
                </c:pt>
                <c:pt idx="36">
                  <c:v>66.381</c:v>
                </c:pt>
                <c:pt idx="37">
                  <c:v>67.635000000000005</c:v>
                </c:pt>
                <c:pt idx="38">
                  <c:v>67.936999999999998</c:v>
                </c:pt>
                <c:pt idx="39">
                  <c:v>68.905000000000001</c:v>
                </c:pt>
                <c:pt idx="40">
                  <c:v>70.921000000000006</c:v>
                </c:pt>
                <c:pt idx="41">
                  <c:v>70.602999999999994</c:v>
                </c:pt>
                <c:pt idx="42">
                  <c:v>72.793999999999997</c:v>
                </c:pt>
                <c:pt idx="43">
                  <c:v>74.159000000000006</c:v>
                </c:pt>
                <c:pt idx="44">
                  <c:v>75.602999999999994</c:v>
                </c:pt>
                <c:pt idx="45">
                  <c:v>78.650999999999996</c:v>
                </c:pt>
                <c:pt idx="46">
                  <c:v>82.332999999999998</c:v>
                </c:pt>
                <c:pt idx="47">
                  <c:v>87.667000000000002</c:v>
                </c:pt>
                <c:pt idx="48">
                  <c:v>93.381</c:v>
                </c:pt>
                <c:pt idx="49">
                  <c:v>101.746</c:v>
                </c:pt>
                <c:pt idx="50">
                  <c:v>111.46</c:v>
                </c:pt>
                <c:pt idx="51">
                  <c:v>125.381</c:v>
                </c:pt>
                <c:pt idx="52">
                  <c:v>140.46</c:v>
                </c:pt>
                <c:pt idx="53">
                  <c:v>157.381</c:v>
                </c:pt>
                <c:pt idx="54">
                  <c:v>174.77799999999999</c:v>
                </c:pt>
                <c:pt idx="55">
                  <c:v>189.143</c:v>
                </c:pt>
                <c:pt idx="56">
                  <c:v>203.17500000000001</c:v>
                </c:pt>
                <c:pt idx="57">
                  <c:v>213.58699999999999</c:v>
                </c:pt>
                <c:pt idx="58">
                  <c:v>221.238</c:v>
                </c:pt>
                <c:pt idx="59">
                  <c:v>225.98400000000001</c:v>
                </c:pt>
                <c:pt idx="60">
                  <c:v>227.17500000000001</c:v>
                </c:pt>
                <c:pt idx="61">
                  <c:v>225.095</c:v>
                </c:pt>
                <c:pt idx="62">
                  <c:v>217.905</c:v>
                </c:pt>
                <c:pt idx="63">
                  <c:v>202.11099999999999</c:v>
                </c:pt>
                <c:pt idx="64">
                  <c:v>171.88900000000001</c:v>
                </c:pt>
                <c:pt idx="65">
                  <c:v>127.444</c:v>
                </c:pt>
                <c:pt idx="66">
                  <c:v>86.888999999999996</c:v>
                </c:pt>
                <c:pt idx="67">
                  <c:v>66.031999999999996</c:v>
                </c:pt>
                <c:pt idx="68">
                  <c:v>63.286000000000001</c:v>
                </c:pt>
                <c:pt idx="69">
                  <c:v>63.079000000000001</c:v>
                </c:pt>
                <c:pt idx="70">
                  <c:v>65.316999999999993</c:v>
                </c:pt>
                <c:pt idx="71">
                  <c:v>68.316999999999993</c:v>
                </c:pt>
                <c:pt idx="72">
                  <c:v>70.745999999999995</c:v>
                </c:pt>
                <c:pt idx="73">
                  <c:v>74.555999999999997</c:v>
                </c:pt>
                <c:pt idx="74">
                  <c:v>81.475999999999999</c:v>
                </c:pt>
                <c:pt idx="75">
                  <c:v>89.54</c:v>
                </c:pt>
                <c:pt idx="76">
                  <c:v>100.952</c:v>
                </c:pt>
                <c:pt idx="77">
                  <c:v>114.286</c:v>
                </c:pt>
                <c:pt idx="78">
                  <c:v>128.98400000000001</c:v>
                </c:pt>
                <c:pt idx="79">
                  <c:v>141.81</c:v>
                </c:pt>
                <c:pt idx="80">
                  <c:v>154.50800000000001</c:v>
                </c:pt>
                <c:pt idx="81">
                  <c:v>164.49199999999999</c:v>
                </c:pt>
                <c:pt idx="82">
                  <c:v>173.095</c:v>
                </c:pt>
                <c:pt idx="83">
                  <c:v>176.88900000000001</c:v>
                </c:pt>
                <c:pt idx="84">
                  <c:v>177.048</c:v>
                </c:pt>
                <c:pt idx="85">
                  <c:v>171.69800000000001</c:v>
                </c:pt>
                <c:pt idx="86">
                  <c:v>156.68299999999999</c:v>
                </c:pt>
                <c:pt idx="87">
                  <c:v>124.60299999999999</c:v>
                </c:pt>
                <c:pt idx="88">
                  <c:v>83.587000000000003</c:v>
                </c:pt>
                <c:pt idx="89">
                  <c:v>56.174999999999997</c:v>
                </c:pt>
                <c:pt idx="90">
                  <c:v>49.048000000000002</c:v>
                </c:pt>
                <c:pt idx="91">
                  <c:v>48.317</c:v>
                </c:pt>
                <c:pt idx="92">
                  <c:v>50.158999999999999</c:v>
                </c:pt>
                <c:pt idx="93">
                  <c:v>47.491999999999997</c:v>
                </c:pt>
                <c:pt idx="94">
                  <c:v>48.856999999999999</c:v>
                </c:pt>
                <c:pt idx="95">
                  <c:v>48.508000000000003</c:v>
                </c:pt>
                <c:pt idx="96">
                  <c:v>49.46</c:v>
                </c:pt>
                <c:pt idx="97">
                  <c:v>48.587000000000003</c:v>
                </c:pt>
                <c:pt idx="98">
                  <c:v>49.015999999999998</c:v>
                </c:pt>
                <c:pt idx="99">
                  <c:v>47.079000000000001</c:v>
                </c:pt>
                <c:pt idx="100">
                  <c:v>47.222000000000001</c:v>
                </c:pt>
                <c:pt idx="101">
                  <c:v>48.222000000000001</c:v>
                </c:pt>
                <c:pt idx="102">
                  <c:v>48.127000000000002</c:v>
                </c:pt>
                <c:pt idx="103">
                  <c:v>48.332999999999998</c:v>
                </c:pt>
                <c:pt idx="104">
                  <c:v>48.206000000000003</c:v>
                </c:pt>
                <c:pt idx="105">
                  <c:v>50.079000000000001</c:v>
                </c:pt>
                <c:pt idx="106">
                  <c:v>49.587000000000003</c:v>
                </c:pt>
                <c:pt idx="107">
                  <c:v>51.143000000000001</c:v>
                </c:pt>
                <c:pt idx="108">
                  <c:v>50.110999999999997</c:v>
                </c:pt>
                <c:pt idx="109">
                  <c:v>49.984000000000002</c:v>
                </c:pt>
                <c:pt idx="110">
                  <c:v>49.174999999999997</c:v>
                </c:pt>
                <c:pt idx="111">
                  <c:v>47.475999999999999</c:v>
                </c:pt>
                <c:pt idx="112">
                  <c:v>48.570999999999998</c:v>
                </c:pt>
                <c:pt idx="113">
                  <c:v>48.825000000000003</c:v>
                </c:pt>
                <c:pt idx="114">
                  <c:v>49.587000000000003</c:v>
                </c:pt>
                <c:pt idx="115">
                  <c:v>50.793999999999997</c:v>
                </c:pt>
                <c:pt idx="116">
                  <c:v>52.174999999999997</c:v>
                </c:pt>
                <c:pt idx="117">
                  <c:v>54.46</c:v>
                </c:pt>
                <c:pt idx="118">
                  <c:v>58.73</c:v>
                </c:pt>
                <c:pt idx="119">
                  <c:v>62.856999999999999</c:v>
                </c:pt>
                <c:pt idx="120">
                  <c:v>68.238</c:v>
                </c:pt>
                <c:pt idx="121">
                  <c:v>72.762</c:v>
                </c:pt>
                <c:pt idx="122">
                  <c:v>75.286000000000001</c:v>
                </c:pt>
                <c:pt idx="123">
                  <c:v>77.332999999999998</c:v>
                </c:pt>
                <c:pt idx="124">
                  <c:v>76.951999999999998</c:v>
                </c:pt>
                <c:pt idx="125">
                  <c:v>73.951999999999998</c:v>
                </c:pt>
                <c:pt idx="126">
                  <c:v>69.968000000000004</c:v>
                </c:pt>
                <c:pt idx="127">
                  <c:v>63.683</c:v>
                </c:pt>
                <c:pt idx="128">
                  <c:v>57.508000000000003</c:v>
                </c:pt>
                <c:pt idx="129">
                  <c:v>50.524000000000001</c:v>
                </c:pt>
                <c:pt idx="130">
                  <c:v>47.238</c:v>
                </c:pt>
                <c:pt idx="131">
                  <c:v>44.54</c:v>
                </c:pt>
                <c:pt idx="132">
                  <c:v>43.984000000000002</c:v>
                </c:pt>
                <c:pt idx="133">
                  <c:v>44.396999999999998</c:v>
                </c:pt>
                <c:pt idx="134">
                  <c:v>43.015999999999998</c:v>
                </c:pt>
                <c:pt idx="135">
                  <c:v>42.951999999999998</c:v>
                </c:pt>
                <c:pt idx="136">
                  <c:v>44.46</c:v>
                </c:pt>
                <c:pt idx="137">
                  <c:v>42.984000000000002</c:v>
                </c:pt>
                <c:pt idx="138">
                  <c:v>43.46</c:v>
                </c:pt>
                <c:pt idx="139">
                  <c:v>44.444000000000003</c:v>
                </c:pt>
                <c:pt idx="140">
                  <c:v>42.984000000000002</c:v>
                </c:pt>
                <c:pt idx="141">
                  <c:v>43.206000000000003</c:v>
                </c:pt>
                <c:pt idx="142">
                  <c:v>43.905000000000001</c:v>
                </c:pt>
                <c:pt idx="143">
                  <c:v>43.46</c:v>
                </c:pt>
                <c:pt idx="144">
                  <c:v>44.143000000000001</c:v>
                </c:pt>
                <c:pt idx="145">
                  <c:v>43.968000000000004</c:v>
                </c:pt>
                <c:pt idx="146">
                  <c:v>44.253999999999998</c:v>
                </c:pt>
                <c:pt idx="147">
                  <c:v>46.27</c:v>
                </c:pt>
                <c:pt idx="148">
                  <c:v>49.555999999999997</c:v>
                </c:pt>
                <c:pt idx="149">
                  <c:v>52.317</c:v>
                </c:pt>
                <c:pt idx="150">
                  <c:v>54.713999999999999</c:v>
                </c:pt>
                <c:pt idx="151">
                  <c:v>58.412999999999997</c:v>
                </c:pt>
                <c:pt idx="152">
                  <c:v>60.286000000000001</c:v>
                </c:pt>
                <c:pt idx="153">
                  <c:v>61.936999999999998</c:v>
                </c:pt>
                <c:pt idx="154">
                  <c:v>60.332999999999998</c:v>
                </c:pt>
                <c:pt idx="155">
                  <c:v>58.158999999999999</c:v>
                </c:pt>
                <c:pt idx="156">
                  <c:v>52.73</c:v>
                </c:pt>
                <c:pt idx="157">
                  <c:v>47.570999999999998</c:v>
                </c:pt>
                <c:pt idx="158">
                  <c:v>43.619</c:v>
                </c:pt>
                <c:pt idx="159">
                  <c:v>41.793999999999997</c:v>
                </c:pt>
                <c:pt idx="160">
                  <c:v>41.555999999999997</c:v>
                </c:pt>
                <c:pt idx="161">
                  <c:v>38.729999999999997</c:v>
                </c:pt>
                <c:pt idx="162">
                  <c:v>39.905000000000001</c:v>
                </c:pt>
                <c:pt idx="163">
                  <c:v>40.555999999999997</c:v>
                </c:pt>
                <c:pt idx="164">
                  <c:v>41.079000000000001</c:v>
                </c:pt>
                <c:pt idx="165">
                  <c:v>39.079000000000001</c:v>
                </c:pt>
                <c:pt idx="166">
                  <c:v>40.158999999999999</c:v>
                </c:pt>
                <c:pt idx="167">
                  <c:v>39.841000000000001</c:v>
                </c:pt>
                <c:pt idx="168">
                  <c:v>40.54</c:v>
                </c:pt>
                <c:pt idx="169">
                  <c:v>39.81</c:v>
                </c:pt>
                <c:pt idx="170">
                  <c:v>39.762</c:v>
                </c:pt>
                <c:pt idx="171">
                  <c:v>39.951999999999998</c:v>
                </c:pt>
                <c:pt idx="172">
                  <c:v>39.158999999999999</c:v>
                </c:pt>
                <c:pt idx="173">
                  <c:v>40.46</c:v>
                </c:pt>
                <c:pt idx="174">
                  <c:v>39.508000000000003</c:v>
                </c:pt>
                <c:pt idx="175">
                  <c:v>41</c:v>
                </c:pt>
                <c:pt idx="176">
                  <c:v>41.015999999999998</c:v>
                </c:pt>
                <c:pt idx="177">
                  <c:v>38.634999999999998</c:v>
                </c:pt>
                <c:pt idx="178">
                  <c:v>39.619</c:v>
                </c:pt>
                <c:pt idx="179">
                  <c:v>39.667000000000002</c:v>
                </c:pt>
                <c:pt idx="180">
                  <c:v>38.729999999999997</c:v>
                </c:pt>
                <c:pt idx="181">
                  <c:v>39.094999999999999</c:v>
                </c:pt>
                <c:pt idx="182">
                  <c:v>39.905000000000001</c:v>
                </c:pt>
                <c:pt idx="183">
                  <c:v>40.570999999999998</c:v>
                </c:pt>
                <c:pt idx="184">
                  <c:v>39.968000000000004</c:v>
                </c:pt>
                <c:pt idx="185">
                  <c:v>41.143000000000001</c:v>
                </c:pt>
                <c:pt idx="186">
                  <c:v>39.508000000000003</c:v>
                </c:pt>
                <c:pt idx="187">
                  <c:v>40.348999999999997</c:v>
                </c:pt>
                <c:pt idx="188">
                  <c:v>40.048000000000002</c:v>
                </c:pt>
                <c:pt idx="189">
                  <c:v>39.856999999999999</c:v>
                </c:pt>
                <c:pt idx="190">
                  <c:v>39.270000000000003</c:v>
                </c:pt>
                <c:pt idx="191">
                  <c:v>38.143000000000001</c:v>
                </c:pt>
                <c:pt idx="192">
                  <c:v>39.094999999999999</c:v>
                </c:pt>
                <c:pt idx="193">
                  <c:v>37.793999999999997</c:v>
                </c:pt>
                <c:pt idx="194">
                  <c:v>39.856999999999999</c:v>
                </c:pt>
                <c:pt idx="195">
                  <c:v>39.094999999999999</c:v>
                </c:pt>
                <c:pt idx="196">
                  <c:v>40.127000000000002</c:v>
                </c:pt>
                <c:pt idx="197">
                  <c:v>40.587000000000003</c:v>
                </c:pt>
                <c:pt idx="198">
                  <c:v>38.793999999999997</c:v>
                </c:pt>
                <c:pt idx="199">
                  <c:v>39.332999999999998</c:v>
                </c:pt>
                <c:pt idx="200">
                  <c:v>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73-4614-B721-790A361B3B9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'C'!$Y$28:$Y$228</c:f>
              <c:numCache>
                <c:formatCode>0.00</c:formatCode>
                <c:ptCount val="201"/>
                <c:pt idx="0">
                  <c:v>54.768509774736835</c:v>
                </c:pt>
                <c:pt idx="1">
                  <c:v>55.079292401336389</c:v>
                </c:pt>
                <c:pt idx="2">
                  <c:v>55.390076372530245</c:v>
                </c:pt>
                <c:pt idx="3">
                  <c:v>55.700861128740456</c:v>
                </c:pt>
                <c:pt idx="4">
                  <c:v>56.011645887745651</c:v>
                </c:pt>
                <c:pt idx="5">
                  <c:v>56.322429586252156</c:v>
                </c:pt>
                <c:pt idx="6">
                  <c:v>56.633210808249288</c:v>
                </c:pt>
                <c:pt idx="7">
                  <c:v>56.943987697417988</c:v>
                </c:pt>
                <c:pt idx="8">
                  <c:v>57.254757850369657</c:v>
                </c:pt>
                <c:pt idx="9">
                  <c:v>57.565518186965448</c:v>
                </c:pt>
                <c:pt idx="10">
                  <c:v>57.8762647934619</c:v>
                </c:pt>
                <c:pt idx="11">
                  <c:v>58.186992733872344</c:v>
                </c:pt>
                <c:pt idx="12">
                  <c:v>58.497695824986614</c:v>
                </c:pt>
                <c:pt idx="13">
                  <c:v>58.808366371463734</c:v>
                </c:pt>
                <c:pt idx="14">
                  <c:v>59.118994860263854</c:v>
                </c:pt>
                <c:pt idx="15">
                  <c:v>59.429569620161431</c:v>
                </c:pt>
                <c:pt idx="16">
                  <c:v>59.740076465270555</c:v>
                </c:pt>
                <c:pt idx="17">
                  <c:v>60.050498366713626</c:v>
                </c:pt>
                <c:pt idx="18">
                  <c:v>60.360815242623993</c:v>
                </c:pt>
                <c:pt idx="19">
                  <c:v>60.671004037932313</c:v>
                </c:pt>
                <c:pt idx="20">
                  <c:v>60.981039404384866</c:v>
                </c:pt>
                <c:pt idx="21">
                  <c:v>61.290895522269331</c:v>
                </c:pt>
                <c:pt idx="22">
                  <c:v>61.600549978698112</c:v>
                </c:pt>
                <c:pt idx="23">
                  <c:v>61.909991203966349</c:v>
                </c:pt>
                <c:pt idx="24">
                  <c:v>62.219231862934123</c:v>
                </c:pt>
                <c:pt idx="25">
                  <c:v>62.52833192402511</c:v>
                </c:pt>
                <c:pt idx="26">
                  <c:v>62.837437027829885</c:v>
                </c:pt>
                <c:pt idx="27">
                  <c:v>63.146840402961033</c:v>
                </c:pt>
                <c:pt idx="28">
                  <c:v>63.457080062841214</c:v>
                </c:pt>
                <c:pt idx="29">
                  <c:v>63.769087432424797</c:v>
                </c:pt>
                <c:pt idx="30">
                  <c:v>64.084408831736425</c:v>
                </c:pt>
                <c:pt idx="31">
                  <c:v>64.405527086266545</c:v>
                </c:pt>
                <c:pt idx="32">
                  <c:v>64.736316300849111</c:v>
                </c:pt>
                <c:pt idx="33">
                  <c:v>65.082667419316721</c:v>
                </c:pt>
                <c:pt idx="34">
                  <c:v>65.453323936165631</c:v>
                </c:pt>
                <c:pt idx="35">
                  <c:v>65.860963783107962</c:v>
                </c:pt>
                <c:pt idx="36">
                  <c:v>66.323552243294529</c:v>
                </c:pt>
                <c:pt idx="37">
                  <c:v>66.865968783157726</c:v>
                </c:pt>
                <c:pt idx="38">
                  <c:v>67.521875234732406</c:v>
                </c:pt>
                <c:pt idx="39">
                  <c:v>68.335742104542717</c:v>
                </c:pt>
                <c:pt idx="40">
                  <c:v>69.364884154214806</c:v>
                </c:pt>
                <c:pt idx="41">
                  <c:v>70.681278974149336</c:v>
                </c:pt>
                <c:pt idx="42">
                  <c:v>72.37286010567297</c:v>
                </c:pt>
                <c:pt idx="43">
                  <c:v>74.543900801845894</c:v>
                </c:pt>
                <c:pt idx="44">
                  <c:v>77.314051394368406</c:v>
                </c:pt>
                <c:pt idx="45">
                  <c:v>80.815581086665048</c:v>
                </c:pt>
                <c:pt idx="46">
                  <c:v>85.188423039883034</c:v>
                </c:pt>
                <c:pt idx="47">
                  <c:v>90.572746100407983</c:v>
                </c:pt>
                <c:pt idx="48">
                  <c:v>97.098986324163633</c:v>
                </c:pt>
                <c:pt idx="49">
                  <c:v>104.87556362767097</c:v>
                </c:pt>
                <c:pt idx="50">
                  <c:v>113.97486500642451</c:v>
                </c:pt>
                <c:pt idx="51">
                  <c:v>124.41846026416914</c:v>
                </c:pt>
                <c:pt idx="52">
                  <c:v>136.16287769504851</c:v>
                </c:pt>
                <c:pt idx="53">
                  <c:v>149.08754102135279</c:v>
                </c:pt>
                <c:pt idx="54">
                  <c:v>162.98655632859646</c:v>
                </c:pt>
                <c:pt idx="55">
                  <c:v>177.56556216204152</c:v>
                </c:pt>
                <c:pt idx="56">
                  <c:v>192.44168036670499</c:v>
                </c:pt>
                <c:pt idx="57">
                  <c:v>207.12961640767435</c:v>
                </c:pt>
                <c:pt idx="58">
                  <c:v>220.94873735786226</c:v>
                </c:pt>
                <c:pt idx="59">
                  <c:v>232.70680003649625</c:v>
                </c:pt>
                <c:pt idx="60">
                  <c:v>240.07455682663741</c:v>
                </c:pt>
                <c:pt idx="61">
                  <c:v>239.13070068206792</c:v>
                </c:pt>
                <c:pt idx="62">
                  <c:v>225.43257279225008</c:v>
                </c:pt>
                <c:pt idx="63">
                  <c:v>197.4019029237671</c:v>
                </c:pt>
                <c:pt idx="64">
                  <c:v>159.64576265368444</c:v>
                </c:pt>
                <c:pt idx="65">
                  <c:v>121.83240919501166</c:v>
                </c:pt>
                <c:pt idx="66">
                  <c:v>92.826638427228687</c:v>
                </c:pt>
                <c:pt idx="67">
                  <c:v>75.715049480355603</c:v>
                </c:pt>
                <c:pt idx="68">
                  <c:v>68.175223308791445</c:v>
                </c:pt>
                <c:pt idx="69">
                  <c:v>66.224472115061332</c:v>
                </c:pt>
                <c:pt idx="70">
                  <c:v>67.01789307523191</c:v>
                </c:pt>
                <c:pt idx="71">
                  <c:v>69.316674053214797</c:v>
                </c:pt>
                <c:pt idx="72">
                  <c:v>72.840210603359679</c:v>
                </c:pt>
                <c:pt idx="73">
                  <c:v>77.666326428163373</c:v>
                </c:pt>
                <c:pt idx="74">
                  <c:v>83.945764678748532</c:v>
                </c:pt>
                <c:pt idx="75">
                  <c:v>91.797637025706038</c:v>
                </c:pt>
                <c:pt idx="76">
                  <c:v>101.26394976114949</c:v>
                </c:pt>
                <c:pt idx="77">
                  <c:v>112.27864728184325</c:v>
                </c:pt>
                <c:pt idx="78">
                  <c:v>124.64303120145361</c:v>
                </c:pt>
                <c:pt idx="79">
                  <c:v>138.00470200099349</c:v>
                </c:pt>
                <c:pt idx="80">
                  <c:v>151.81876816513537</c:v>
                </c:pt>
                <c:pt idx="81">
                  <c:v>165.21981926636204</c:v>
                </c:pt>
                <c:pt idx="82">
                  <c:v>176.69290247018051</c:v>
                </c:pt>
                <c:pt idx="83">
                  <c:v>183.60622050972535</c:v>
                </c:pt>
                <c:pt idx="84">
                  <c:v>182.25479245655904</c:v>
                </c:pt>
                <c:pt idx="85">
                  <c:v>169.46221564156323</c:v>
                </c:pt>
                <c:pt idx="86">
                  <c:v>145.53348394820003</c:v>
                </c:pt>
                <c:pt idx="87">
                  <c:v>115.8251258595559</c:v>
                </c:pt>
                <c:pt idx="88">
                  <c:v>88.277029004974494</c:v>
                </c:pt>
                <c:pt idx="89">
                  <c:v>68.56409671694523</c:v>
                </c:pt>
                <c:pt idx="90">
                  <c:v>57.522992054144119</c:v>
                </c:pt>
                <c:pt idx="91">
                  <c:v>52.613158350062896</c:v>
                </c:pt>
                <c:pt idx="92">
                  <c:v>50.814558427699261</c:v>
                </c:pt>
                <c:pt idx="93">
                  <c:v>50.198539112758915</c:v>
                </c:pt>
                <c:pt idx="94">
                  <c:v>49.928339422880953</c:v>
                </c:pt>
                <c:pt idx="95">
                  <c:v>49.739675832820673</c:v>
                </c:pt>
                <c:pt idx="96">
                  <c:v>49.569661285798809</c:v>
                </c:pt>
                <c:pt idx="97">
                  <c:v>49.40660592096355</c:v>
                </c:pt>
                <c:pt idx="98">
                  <c:v>49.248679557594166</c:v>
                </c:pt>
                <c:pt idx="99">
                  <c:v>49.095750255987546</c:v>
                </c:pt>
                <c:pt idx="100">
                  <c:v>48.948310234639706</c:v>
                </c:pt>
                <c:pt idx="101">
                  <c:v>48.807575016023563</c:v>
                </c:pt>
                <c:pt idx="102">
                  <c:v>48.675822187937378</c:v>
                </c:pt>
                <c:pt idx="103">
                  <c:v>48.556884195391774</c:v>
                </c:pt>
                <c:pt idx="104">
                  <c:v>48.456808208232218</c:v>
                </c:pt>
                <c:pt idx="105">
                  <c:v>48.384688875134991</c:v>
                </c:pt>
                <c:pt idx="106">
                  <c:v>48.353648934353714</c:v>
                </c:pt>
                <c:pt idx="107">
                  <c:v>48.381894083091268</c:v>
                </c:pt>
                <c:pt idx="108">
                  <c:v>48.493703618405576</c:v>
                </c:pt>
                <c:pt idx="109">
                  <c:v>48.72014331680429</c:v>
                </c:pt>
                <c:pt idx="110">
                  <c:v>49.099214881122037</c:v>
                </c:pt>
                <c:pt idx="111">
                  <c:v>49.675107302454123</c:v>
                </c:pt>
                <c:pt idx="112">
                  <c:v>50.496215027745386</c:v>
                </c:pt>
                <c:pt idx="113">
                  <c:v>51.611661083504046</c:v>
                </c:pt>
                <c:pt idx="114">
                  <c:v>53.066225391190152</c:v>
                </c:pt>
                <c:pt idx="115">
                  <c:v>54.89381432217148</c:v>
                </c:pt>
                <c:pt idx="116">
                  <c:v>57.109822980639017</c:v>
                </c:pt>
                <c:pt idx="117">
                  <c:v>59.702657669904973</c:v>
                </c:pt>
                <c:pt idx="118">
                  <c:v>62.623733157324018</c:v>
                </c:pt>
                <c:pt idx="119">
                  <c:v>65.772916375501993</c:v>
                </c:pt>
                <c:pt idx="120">
                  <c:v>68.973915728817374</c:v>
                </c:pt>
                <c:pt idx="121">
                  <c:v>71.937503657290108</c:v>
                </c:pt>
                <c:pt idx="122">
                  <c:v>74.229236561664621</c:v>
                </c:pt>
                <c:pt idx="123">
                  <c:v>75.291023128871657</c:v>
                </c:pt>
                <c:pt idx="124">
                  <c:v>74.578692487066746</c:v>
                </c:pt>
                <c:pt idx="125">
                  <c:v>71.817617406728644</c:v>
                </c:pt>
                <c:pt idx="126">
                  <c:v>67.249516098570155</c:v>
                </c:pt>
                <c:pt idx="127">
                  <c:v>61.665364553362217</c:v>
                </c:pt>
                <c:pt idx="128">
                  <c:v>56.127407597694422</c:v>
                </c:pt>
                <c:pt idx="129">
                  <c:v>51.528684403485926</c:v>
                </c:pt>
                <c:pt idx="130">
                  <c:v>48.280670086675151</c:v>
                </c:pt>
                <c:pt idx="131">
                  <c:v>46.302616555037901</c:v>
                </c:pt>
                <c:pt idx="132">
                  <c:v>45.239754948938447</c:v>
                </c:pt>
                <c:pt idx="133">
                  <c:v>44.708962768141404</c:v>
                </c:pt>
                <c:pt idx="134">
                  <c:v>44.4340357179439</c:v>
                </c:pt>
                <c:pt idx="135">
                  <c:v>44.263354045398387</c:v>
                </c:pt>
                <c:pt idx="136">
                  <c:v>44.131392530728618</c:v>
                </c:pt>
                <c:pt idx="137">
                  <c:v>44.017226061915132</c:v>
                </c:pt>
                <c:pt idx="138">
                  <c:v>43.919558119320385</c:v>
                </c:pt>
                <c:pt idx="139">
                  <c:v>43.846460390384202</c:v>
                </c:pt>
                <c:pt idx="140">
                  <c:v>43.813016578487002</c:v>
                </c:pt>
                <c:pt idx="141">
                  <c:v>43.842073853157089</c:v>
                </c:pt>
                <c:pt idx="142">
                  <c:v>43.965704263382527</c:v>
                </c:pt>
                <c:pt idx="143">
                  <c:v>44.226096848301133</c:v>
                </c:pt>
                <c:pt idx="144">
                  <c:v>44.674862801606551</c:v>
                </c:pt>
                <c:pt idx="145">
                  <c:v>45.369744215915354</c:v>
                </c:pt>
                <c:pt idx="146">
                  <c:v>46.367776318639997</c:v>
                </c:pt>
                <c:pt idx="147">
                  <c:v>47.714069322005088</c:v>
                </c:pt>
                <c:pt idx="148">
                  <c:v>49.425357036721131</c:v>
                </c:pt>
                <c:pt idx="149">
                  <c:v>51.467372236681229</c:v>
                </c:pt>
                <c:pt idx="150">
                  <c:v>53.72633335486848</c:v>
                </c:pt>
                <c:pt idx="151">
                  <c:v>55.980636868771626</c:v>
                </c:pt>
                <c:pt idx="152">
                  <c:v>57.891387995532469</c:v>
                </c:pt>
                <c:pt idx="153">
                  <c:v>59.04271166876326</c:v>
                </c:pt>
                <c:pt idx="154">
                  <c:v>59.054752650690986</c:v>
                </c:pt>
                <c:pt idx="155">
                  <c:v>57.7471588438437</c:v>
                </c:pt>
                <c:pt idx="156">
                  <c:v>55.268710861851652</c:v>
                </c:pt>
                <c:pt idx="157">
                  <c:v>52.091775532724711</c:v>
                </c:pt>
                <c:pt idx="158">
                  <c:v>48.842953950875767</c:v>
                </c:pt>
                <c:pt idx="159">
                  <c:v>46.059619568423727</c:v>
                </c:pt>
                <c:pt idx="160">
                  <c:v>44.017857236858291</c:v>
                </c:pt>
                <c:pt idx="161">
                  <c:v>42.715622177995002</c:v>
                </c:pt>
                <c:pt idx="162">
                  <c:v>41.978836087942803</c:v>
                </c:pt>
                <c:pt idx="163">
                  <c:v>41.593653188508924</c:v>
                </c:pt>
                <c:pt idx="164">
                  <c:v>41.390618630610305</c:v>
                </c:pt>
                <c:pt idx="165">
                  <c:v>41.266886147033723</c:v>
                </c:pt>
                <c:pt idx="166">
                  <c:v>41.171906452113284</c:v>
                </c:pt>
                <c:pt idx="167">
                  <c:v>41.085029424949226</c:v>
                </c:pt>
                <c:pt idx="168">
                  <c:v>40.99914196085107</c:v>
                </c:pt>
                <c:pt idx="169">
                  <c:v>40.912168760252648</c:v>
                </c:pt>
                <c:pt idx="170">
                  <c:v>40.823615701683181</c:v>
                </c:pt>
                <c:pt idx="171">
                  <c:v>40.733422338922189</c:v>
                </c:pt>
                <c:pt idx="172">
                  <c:v>40.64164144589607</c:v>
                </c:pt>
                <c:pt idx="173">
                  <c:v>40.548359726948583</c:v>
                </c:pt>
                <c:pt idx="174">
                  <c:v>40.453677495382578</c:v>
                </c:pt>
                <c:pt idx="175">
                  <c:v>40.357701179006298</c:v>
                </c:pt>
                <c:pt idx="176">
                  <c:v>40.260538904843102</c:v>
                </c:pt>
                <c:pt idx="177">
                  <c:v>40.162297350779824</c:v>
                </c:pt>
                <c:pt idx="178">
                  <c:v>40.063079478167595</c:v>
                </c:pt>
                <c:pt idx="179">
                  <c:v>39.962982972943401</c:v>
                </c:pt>
                <c:pt idx="180">
                  <c:v>39.862099256014723</c:v>
                </c:pt>
                <c:pt idx="181">
                  <c:v>39.760512939183783</c:v>
                </c:pt>
                <c:pt idx="182">
                  <c:v>39.658301619476802</c:v>
                </c:pt>
                <c:pt idx="183">
                  <c:v>39.555535922180439</c:v>
                </c:pt>
                <c:pt idx="184">
                  <c:v>39.452279719666592</c:v>
                </c:pt>
                <c:pt idx="185">
                  <c:v>39.348590468246954</c:v>
                </c:pt>
                <c:pt idx="186">
                  <c:v>39.244519618399913</c:v>
                </c:pt>
                <c:pt idx="187">
                  <c:v>39.140113064660881</c:v>
                </c:pt>
                <c:pt idx="188">
                  <c:v>39.035411610372329</c:v>
                </c:pt>
                <c:pt idx="189">
                  <c:v>38.930451429572045</c:v>
                </c:pt>
                <c:pt idx="190">
                  <c:v>38.825264513816492</c:v>
                </c:pt>
                <c:pt idx="191">
                  <c:v>38.71987909595579</c:v>
                </c:pt>
                <c:pt idx="192">
                  <c:v>38.614320046041762</c:v>
                </c:pt>
                <c:pt idx="193">
                  <c:v>38.508609236878826</c:v>
                </c:pt>
                <c:pt idx="194">
                  <c:v>38.402765878398959</c:v>
                </c:pt>
                <c:pt idx="195">
                  <c:v>38.296806821210509</c:v>
                </c:pt>
                <c:pt idx="196">
                  <c:v>38.190746830456916</c:v>
                </c:pt>
                <c:pt idx="197">
                  <c:v>38.084598831622046</c:v>
                </c:pt>
                <c:pt idx="198">
                  <c:v>37.978374130210256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73-4614-B721-790A361B3B9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'C'!$BE$28:$BE$228</c:f>
              <c:numCache>
                <c:formatCode>General</c:formatCode>
                <c:ptCount val="201"/>
                <c:pt idx="0">
                  <c:v>54.768509774733083</c:v>
                </c:pt>
                <c:pt idx="1">
                  <c:v>55.079292401326363</c:v>
                </c:pt>
                <c:pt idx="2">
                  <c:v>55.390076372503891</c:v>
                </c:pt>
                <c:pt idx="3">
                  <c:v>55.700861128672237</c:v>
                </c:pt>
                <c:pt idx="4">
                  <c:v>56.011645887571767</c:v>
                </c:pt>
                <c:pt idx="5">
                  <c:v>56.322429585815755</c:v>
                </c:pt>
                <c:pt idx="6">
                  <c:v>56.633210807170897</c:v>
                </c:pt>
                <c:pt idx="7">
                  <c:v>56.943987694794153</c:v>
                </c:pt>
                <c:pt idx="8">
                  <c:v>57.254757844083784</c:v>
                </c:pt>
                <c:pt idx="9">
                  <c:v>57.565518172138113</c:v>
                </c:pt>
                <c:pt idx="10">
                  <c:v>57.8762647590246</c:v>
                </c:pt>
                <c:pt idx="11">
                  <c:v>58.186992655120029</c:v>
                </c:pt>
                <c:pt idx="12">
                  <c:v>58.497695647663221</c:v>
                </c:pt>
                <c:pt idx="13">
                  <c:v>58.808365978332908</c:v>
                </c:pt>
                <c:pt idx="14">
                  <c:v>59.11899400208749</c:v>
                </c:pt>
                <c:pt idx="15">
                  <c:v>59.429567775637096</c:v>
                </c:pt>
                <c:pt idx="16">
                  <c:v>59.740072561712758</c:v>
                </c:pt>
                <c:pt idx="17">
                  <c:v>60.050490232693853</c:v>
                </c:pt>
                <c:pt idx="18">
                  <c:v>60.360798554088781</c:v>
                </c:pt>
                <c:pt idx="19">
                  <c:v>60.670970324761555</c:v>
                </c:pt>
                <c:pt idx="20">
                  <c:v>60.980972346574802</c:v>
                </c:pt>
                <c:pt idx="21">
                  <c:v>61.290764191188693</c:v>
                </c:pt>
                <c:pt idx="22">
                  <c:v>61.600296726015401</c:v>
                </c:pt>
                <c:pt idx="23">
                  <c:v>61.909510354679135</c:v>
                </c:pt>
                <c:pt idx="24">
                  <c:v>62.218332919667063</c:v>
                </c:pt>
                <c:pt idx="25">
                  <c:v>62.5266772060805</c:v>
                </c:pt>
                <c:pt idx="26">
                  <c:v>62.83443797542494</c:v>
                </c:pt>
                <c:pt idx="27">
                  <c:v>63.141488447163269</c:v>
                </c:pt>
                <c:pt idx="28">
                  <c:v>63.447676133300547</c:v>
                </c:pt>
                <c:pt idx="29">
                  <c:v>63.752817917659286</c:v>
                </c:pt>
                <c:pt idx="30">
                  <c:v>64.05669425696054</c:v>
                </c:pt>
                <c:pt idx="31">
                  <c:v>64.359042365753695</c:v>
                </c:pt>
                <c:pt idx="32">
                  <c:v>64.659548232322919</c:v>
                </c:pt>
                <c:pt idx="33">
                  <c:v>64.957837299003089</c:v>
                </c:pt>
                <c:pt idx="34">
                  <c:v>65.2534636294602</c:v>
                </c:pt>
                <c:pt idx="35">
                  <c:v>65.545897379737866</c:v>
                </c:pt>
                <c:pt idx="36">
                  <c:v>65.834510392493613</c:v>
                </c:pt>
                <c:pt idx="37">
                  <c:v>66.118559749314628</c:v>
                </c:pt>
                <c:pt idx="38">
                  <c:v>66.397169150312962</c:v>
                </c:pt>
                <c:pt idx="39">
                  <c:v>66.669308051215523</c:v>
                </c:pt>
                <c:pt idx="40">
                  <c:v>66.933768585904474</c:v>
                </c:pt>
                <c:pt idx="41">
                  <c:v>67.189140449194753</c:v>
                </c:pt>
                <c:pt idx="42">
                  <c:v>67.433784125193128</c:v>
                </c:pt>
                <c:pt idx="43">
                  <c:v>67.665803137225979</c:v>
                </c:pt>
                <c:pt idx="44">
                  <c:v>67.883016382803859</c:v>
                </c:pt>
                <c:pt idx="45">
                  <c:v>68.082932115980284</c:v>
                </c:pt>
                <c:pt idx="46">
                  <c:v>68.262725757888163</c:v>
                </c:pt>
                <c:pt idx="47">
                  <c:v>68.419224449293651</c:v>
                </c:pt>
                <c:pt idx="48">
                  <c:v>68.548902079556257</c:v>
                </c:pt>
                <c:pt idx="49">
                  <c:v>68.647889373230853</c:v>
                </c:pt>
                <c:pt idx="50">
                  <c:v>68.712004380113129</c:v>
                </c:pt>
                <c:pt idx="51">
                  <c:v>68.736809228648212</c:v>
                </c:pt>
                <c:pt idx="52">
                  <c:v>68.717699032572142</c:v>
                </c:pt>
                <c:pt idx="53">
                  <c:v>68.650028095199175</c:v>
                </c:pt>
                <c:pt idx="54">
                  <c:v>68.529276718196996</c:v>
                </c:pt>
                <c:pt idx="55">
                  <c:v>68.351258715626543</c:v>
                </c:pt>
                <c:pt idx="56">
                  <c:v>68.112365027201363</c:v>
                </c:pt>
                <c:pt idx="57">
                  <c:v>67.809832761986158</c:v>
                </c:pt>
                <c:pt idx="58">
                  <c:v>67.442022138953675</c:v>
                </c:pt>
                <c:pt idx="59">
                  <c:v>67.008677162636701</c:v>
                </c:pt>
                <c:pt idx="60">
                  <c:v>66.511140952601892</c:v>
                </c:pt>
                <c:pt idx="61">
                  <c:v>65.952495100988472</c:v>
                </c:pt>
                <c:pt idx="62">
                  <c:v>65.337595689541146</c:v>
                </c:pt>
                <c:pt idx="63">
                  <c:v>64.67298730042377</c:v>
                </c:pt>
                <c:pt idx="64">
                  <c:v>63.966689898997778</c:v>
                </c:pt>
                <c:pt idx="65">
                  <c:v>63.227869841357332</c:v>
                </c:pt>
                <c:pt idx="66">
                  <c:v>62.466422367457625</c:v>
                </c:pt>
                <c:pt idx="67">
                  <c:v>61.69250537728928</c:v>
                </c:pt>
                <c:pt idx="68">
                  <c:v>60.916070339689021</c:v>
                </c:pt>
                <c:pt idx="69">
                  <c:v>60.146434666424298</c:v>
                </c:pt>
                <c:pt idx="70">
                  <c:v>59.391931473721449</c:v>
                </c:pt>
                <c:pt idx="71">
                  <c:v>58.659659587473563</c:v>
                </c:pt>
                <c:pt idx="72">
                  <c:v>57.95534195335555</c:v>
                </c:pt>
                <c:pt idx="73">
                  <c:v>57.283287190296008</c:v>
                </c:pt>
                <c:pt idx="74">
                  <c:v>56.64643894095019</c:v>
                </c:pt>
                <c:pt idx="75">
                  <c:v>56.046491843520165</c:v>
                </c:pt>
                <c:pt idx="76">
                  <c:v>55.484051229493261</c:v>
                </c:pt>
                <c:pt idx="77">
                  <c:v>54.958815172661531</c:v>
                </c:pt>
                <c:pt idx="78">
                  <c:v>54.469761097780733</c:v>
                </c:pt>
                <c:pt idx="79">
                  <c:v>54.015323659443993</c:v>
                </c:pt>
                <c:pt idx="80">
                  <c:v>53.593555125044745</c:v>
                </c:pt>
                <c:pt idx="81">
                  <c:v>53.202263461371921</c:v>
                </c:pt>
                <c:pt idx="82">
                  <c:v>52.839126450874751</c:v>
                </c:pt>
                <c:pt idx="83">
                  <c:v>52.501782394595494</c:v>
                </c:pt>
                <c:pt idx="84">
                  <c:v>52.187899379370371</c:v>
                </c:pt>
                <c:pt idx="85">
                  <c:v>51.895225851462641</c:v>
                </c:pt>
                <c:pt idx="86">
                  <c:v>51.621625518912651</c:v>
                </c:pt>
                <c:pt idx="87">
                  <c:v>51.365099558247252</c:v>
                </c:pt>
                <c:pt idx="88">
                  <c:v>51.123798856814766</c:v>
                </c:pt>
                <c:pt idx="89">
                  <c:v>50.896028676594959</c:v>
                </c:pt>
                <c:pt idx="90">
                  <c:v>50.68024774582419</c:v>
                </c:pt>
                <c:pt idx="91">
                  <c:v>50.475063413798814</c:v>
                </c:pt>
                <c:pt idx="92">
                  <c:v>50.279224166088532</c:v>
                </c:pt>
                <c:pt idx="93">
                  <c:v>50.091610503611747</c:v>
                </c:pt>
                <c:pt idx="94">
                  <c:v>49.911224942724587</c:v>
                </c:pt>
                <c:pt idx="95">
                  <c:v>49.737181692759641</c:v>
                </c:pt>
                <c:pt idx="96">
                  <c:v>49.568696407736439</c:v>
                </c:pt>
                <c:pt idx="97">
                  <c:v>49.405076284535532</c:v>
                </c:pt>
                <c:pt idx="98">
                  <c:v>49.245710684792087</c:v>
                </c:pt>
                <c:pt idx="99">
                  <c:v>49.090062386599271</c:v>
                </c:pt>
                <c:pt idx="100">
                  <c:v>48.937659519931387</c:v>
                </c:pt>
                <c:pt idx="101">
                  <c:v>48.788088202344781</c:v>
                </c:pt>
                <c:pt idx="102">
                  <c:v>48.640985865558996</c:v>
                </c:pt>
                <c:pt idx="103">
                  <c:v>48.496035246186153</c:v>
                </c:pt>
                <c:pt idx="104">
                  <c:v>48.352959002965342</c:v>
                </c:pt>
                <c:pt idx="105">
                  <c:v>48.211514916651886</c:v>
                </c:pt>
                <c:pt idx="106">
                  <c:v>48.071491625887774</c:v>
                </c:pt>
                <c:pt idx="107">
                  <c:v>47.932704851933792</c:v>
                </c:pt>
                <c:pt idx="108">
                  <c:v>47.79499406632204</c:v>
                </c:pt>
                <c:pt idx="109">
                  <c:v>47.658219557732018</c:v>
                </c:pt>
                <c:pt idx="110">
                  <c:v>47.522259857296035</c:v>
                </c:pt>
                <c:pt idx="111">
                  <c:v>47.387009484810754</c:v>
                </c:pt>
                <c:pt idx="112">
                  <c:v>47.252376981763959</c:v>
                </c:pt>
                <c:pt idx="113">
                  <c:v>47.118283200542166</c:v>
                </c:pt>
                <c:pt idx="114">
                  <c:v>46.98465982257359</c:v>
                </c:pt>
                <c:pt idx="115">
                  <c:v>46.851448081427066</c:v>
                </c:pt>
                <c:pt idx="116">
                  <c:v>46.718597670000158</c:v>
                </c:pt>
                <c:pt idx="117">
                  <c:v>46.586065813879557</c:v>
                </c:pt>
                <c:pt idx="118">
                  <c:v>46.453816495740952</c:v>
                </c:pt>
                <c:pt idx="119">
                  <c:v>46.32181981828478</c:v>
                </c:pt>
                <c:pt idx="120">
                  <c:v>46.190051495689772</c:v>
                </c:pt>
                <c:pt idx="121">
                  <c:v>46.058492465919379</c:v>
                </c:pt>
                <c:pt idx="122">
                  <c:v>45.927128618449125</c:v>
                </c:pt>
                <c:pt idx="123">
                  <c:v>45.795950634097515</c:v>
                </c:pt>
                <c:pt idx="124">
                  <c:v>45.664953935633889</c:v>
                </c:pt>
                <c:pt idx="125">
                  <c:v>45.534138749681993</c:v>
                </c:pt>
                <c:pt idx="126">
                  <c:v>45.403510282094643</c:v>
                </c:pt>
                <c:pt idx="127">
                  <c:v>45.27307901037117</c:v>
                </c:pt>
                <c:pt idx="128">
                  <c:v>45.142861097712384</c:v>
                </c:pt>
                <c:pt idx="129">
                  <c:v>45.012878933795534</c:v>
                </c:pt>
                <c:pt idx="130">
                  <c:v>44.883161807072078</c:v>
                </c:pt>
                <c:pt idx="131">
                  <c:v>44.753746712033021</c:v>
                </c:pt>
                <c:pt idx="132">
                  <c:v>44.624679292034202</c:v>
                </c:pt>
                <c:pt idx="133">
                  <c:v>44.496014913401481</c:v>
                </c:pt>
                <c:pt idx="134">
                  <c:v>44.367819858989215</c:v>
                </c:pt>
                <c:pt idx="135">
                  <c:v>44.240172618380193</c:v>
                </c:pt>
                <c:pt idx="136">
                  <c:v>44.113165236642367</c:v>
                </c:pt>
                <c:pt idx="137">
                  <c:v>43.986904663149751</c:v>
                </c:pt>
                <c:pt idx="138">
                  <c:v>43.861514015730464</c:v>
                </c:pt>
                <c:pt idx="139">
                  <c:v>43.737133643014445</c:v>
                </c:pt>
                <c:pt idx="140">
                  <c:v>43.613921829763036</c:v>
                </c:pt>
                <c:pt idx="141">
                  <c:v>43.492054947880298</c:v>
                </c:pt>
                <c:pt idx="142">
                  <c:v>43.371726813325516</c:v>
                </c:pt>
                <c:pt idx="143">
                  <c:v>43.253146972431523</c:v>
                </c:pt>
                <c:pt idx="144">
                  <c:v>43.136537619475412</c:v>
                </c:pt>
                <c:pt idx="145">
                  <c:v>43.022128853328837</c:v>
                </c:pt>
                <c:pt idx="146">
                  <c:v>42.910152029813183</c:v>
                </c:pt>
                <c:pt idx="147">
                  <c:v>42.800831073738642</c:v>
                </c:pt>
                <c:pt idx="148">
                  <c:v>42.694371792965775</c:v>
                </c:pt>
                <c:pt idx="149">
                  <c:v>42.590949489658655</c:v>
                </c:pt>
                <c:pt idx="150">
                  <c:v>42.490695478851706</c:v>
                </c:pt>
                <c:pt idx="151">
                  <c:v>42.39368346730808</c:v>
                </c:pt>
                <c:pt idx="152">
                  <c:v>42.299917058102068</c:v>
                </c:pt>
                <c:pt idx="153">
                  <c:v>42.209319851197229</c:v>
                </c:pt>
                <c:pt idx="154">
                  <c:v>42.121729626351069</c:v>
                </c:pt>
                <c:pt idx="155">
                  <c:v>42.03689786060955</c:v>
                </c:pt>
                <c:pt idx="156">
                  <c:v>41.954495333586586</c:v>
                </c:pt>
                <c:pt idx="157">
                  <c:v>41.874123860458027</c:v>
                </c:pt>
                <c:pt idx="158">
                  <c:v>41.795333382370821</c:v>
                </c:pt>
                <c:pt idx="159">
                  <c:v>41.717642897017683</c:v>
                </c:pt>
                <c:pt idx="160">
                  <c:v>41.640563188547709</c:v>
                </c:pt>
                <c:pt idx="161">
                  <c:v>41.563619127624222</c:v>
                </c:pt>
                <c:pt idx="162">
                  <c:v>41.48636948889461</c:v>
                </c:pt>
                <c:pt idx="163">
                  <c:v>41.40842271560031</c:v>
                </c:pt>
                <c:pt idx="164">
                  <c:v>41.329447725530883</c:v>
                </c:pt>
                <c:pt idx="165">
                  <c:v>41.249179551193336</c:v>
                </c:pt>
                <c:pt idx="166">
                  <c:v>41.167420210518031</c:v>
                </c:pt>
                <c:pt idx="167">
                  <c:v>41.084035630105141</c:v>
                </c:pt>
                <c:pt idx="168">
                  <c:v>40.998949663679291</c:v>
                </c:pt>
                <c:pt idx="169">
                  <c:v>40.912136283284184</c:v>
                </c:pt>
                <c:pt idx="170">
                  <c:v>40.823610917322867</c:v>
                </c:pt>
                <c:pt idx="171">
                  <c:v>40.73342172447893</c:v>
                </c:pt>
                <c:pt idx="172">
                  <c:v>40.641641377134015</c:v>
                </c:pt>
                <c:pt idx="173">
                  <c:v>40.548359720245813</c:v>
                </c:pt>
                <c:pt idx="174">
                  <c:v>40.453677494813661</c:v>
                </c:pt>
                <c:pt idx="175">
                  <c:v>40.357701178964263</c:v>
                </c:pt>
                <c:pt idx="176">
                  <c:v>40.260538904840402</c:v>
                </c:pt>
                <c:pt idx="177">
                  <c:v>40.162297350779674</c:v>
                </c:pt>
                <c:pt idx="178">
                  <c:v>40.063079478167587</c:v>
                </c:pt>
                <c:pt idx="179">
                  <c:v>39.962982972943401</c:v>
                </c:pt>
                <c:pt idx="180">
                  <c:v>39.862099256014723</c:v>
                </c:pt>
                <c:pt idx="181">
                  <c:v>39.760512939183783</c:v>
                </c:pt>
                <c:pt idx="182">
                  <c:v>39.658301619476802</c:v>
                </c:pt>
                <c:pt idx="183">
                  <c:v>39.555535922180439</c:v>
                </c:pt>
                <c:pt idx="184">
                  <c:v>39.452279719666592</c:v>
                </c:pt>
                <c:pt idx="185">
                  <c:v>39.348590468246954</c:v>
                </c:pt>
                <c:pt idx="186">
                  <c:v>39.244519618399913</c:v>
                </c:pt>
                <c:pt idx="187">
                  <c:v>39.140113064660881</c:v>
                </c:pt>
                <c:pt idx="188">
                  <c:v>39.035411610372329</c:v>
                </c:pt>
                <c:pt idx="189">
                  <c:v>38.930451429572045</c:v>
                </c:pt>
                <c:pt idx="190">
                  <c:v>38.825264513816492</c:v>
                </c:pt>
                <c:pt idx="191">
                  <c:v>38.71987909595579</c:v>
                </c:pt>
                <c:pt idx="192">
                  <c:v>38.614320046041762</c:v>
                </c:pt>
                <c:pt idx="193">
                  <c:v>38.508609236878826</c:v>
                </c:pt>
                <c:pt idx="194">
                  <c:v>38.402765878398959</c:v>
                </c:pt>
                <c:pt idx="195">
                  <c:v>38.296806821210509</c:v>
                </c:pt>
                <c:pt idx="196">
                  <c:v>38.190746830456916</c:v>
                </c:pt>
                <c:pt idx="197">
                  <c:v>38.084598831622046</c:v>
                </c:pt>
                <c:pt idx="198">
                  <c:v>37.978374130210256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73-4614-B721-790A361B3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'C'!$J$28:$J$228</c:f>
              <c:numCache>
                <c:formatCode>General</c:formatCode>
                <c:ptCount val="201"/>
                <c:pt idx="0">
                  <c:v>57.587000000000003</c:v>
                </c:pt>
                <c:pt idx="1">
                  <c:v>57.317</c:v>
                </c:pt>
                <c:pt idx="2">
                  <c:v>57.698</c:v>
                </c:pt>
                <c:pt idx="3">
                  <c:v>58.524000000000001</c:v>
                </c:pt>
                <c:pt idx="4">
                  <c:v>57.475999999999999</c:v>
                </c:pt>
                <c:pt idx="5">
                  <c:v>57.936999999999998</c:v>
                </c:pt>
                <c:pt idx="6">
                  <c:v>58.143000000000001</c:v>
                </c:pt>
                <c:pt idx="7">
                  <c:v>58.475999999999999</c:v>
                </c:pt>
                <c:pt idx="8">
                  <c:v>57.777999999999999</c:v>
                </c:pt>
                <c:pt idx="9">
                  <c:v>58.587000000000003</c:v>
                </c:pt>
                <c:pt idx="10">
                  <c:v>59.444000000000003</c:v>
                </c:pt>
                <c:pt idx="11">
                  <c:v>58.698</c:v>
                </c:pt>
                <c:pt idx="12">
                  <c:v>58.762</c:v>
                </c:pt>
                <c:pt idx="13">
                  <c:v>58.015999999999998</c:v>
                </c:pt>
                <c:pt idx="14">
                  <c:v>59.015999999999998</c:v>
                </c:pt>
                <c:pt idx="15">
                  <c:v>59.222000000000001</c:v>
                </c:pt>
                <c:pt idx="16">
                  <c:v>59.762</c:v>
                </c:pt>
                <c:pt idx="17">
                  <c:v>58.063000000000002</c:v>
                </c:pt>
                <c:pt idx="18">
                  <c:v>57.667000000000002</c:v>
                </c:pt>
                <c:pt idx="19">
                  <c:v>57.73</c:v>
                </c:pt>
                <c:pt idx="20">
                  <c:v>58.222000000000001</c:v>
                </c:pt>
                <c:pt idx="21">
                  <c:v>58.746000000000002</c:v>
                </c:pt>
                <c:pt idx="22">
                  <c:v>58.73</c:v>
                </c:pt>
                <c:pt idx="23">
                  <c:v>57.825000000000003</c:v>
                </c:pt>
                <c:pt idx="24">
                  <c:v>58.365000000000002</c:v>
                </c:pt>
                <c:pt idx="25">
                  <c:v>59.302</c:v>
                </c:pt>
                <c:pt idx="26">
                  <c:v>59.475999999999999</c:v>
                </c:pt>
                <c:pt idx="27">
                  <c:v>60.698</c:v>
                </c:pt>
                <c:pt idx="28">
                  <c:v>60.508000000000003</c:v>
                </c:pt>
                <c:pt idx="29">
                  <c:v>61.19</c:v>
                </c:pt>
                <c:pt idx="30">
                  <c:v>61.19</c:v>
                </c:pt>
                <c:pt idx="31">
                  <c:v>63.603000000000002</c:v>
                </c:pt>
                <c:pt idx="32">
                  <c:v>64.316999999999993</c:v>
                </c:pt>
                <c:pt idx="33">
                  <c:v>63.81</c:v>
                </c:pt>
                <c:pt idx="34">
                  <c:v>64.159000000000006</c:v>
                </c:pt>
                <c:pt idx="35">
                  <c:v>64.507999999999996</c:v>
                </c:pt>
                <c:pt idx="36">
                  <c:v>66.619</c:v>
                </c:pt>
                <c:pt idx="37">
                  <c:v>68.206000000000003</c:v>
                </c:pt>
                <c:pt idx="38">
                  <c:v>67.078999999999994</c:v>
                </c:pt>
                <c:pt idx="39">
                  <c:v>68.349000000000004</c:v>
                </c:pt>
                <c:pt idx="40">
                  <c:v>68.745999999999995</c:v>
                </c:pt>
                <c:pt idx="41">
                  <c:v>70.381</c:v>
                </c:pt>
                <c:pt idx="42">
                  <c:v>72.570999999999998</c:v>
                </c:pt>
                <c:pt idx="43">
                  <c:v>73.524000000000001</c:v>
                </c:pt>
                <c:pt idx="44">
                  <c:v>76.507999999999996</c:v>
                </c:pt>
                <c:pt idx="45">
                  <c:v>78.492000000000004</c:v>
                </c:pt>
                <c:pt idx="46">
                  <c:v>80.713999999999999</c:v>
                </c:pt>
                <c:pt idx="47">
                  <c:v>85.54</c:v>
                </c:pt>
                <c:pt idx="48">
                  <c:v>90</c:v>
                </c:pt>
                <c:pt idx="49">
                  <c:v>99.126999999999995</c:v>
                </c:pt>
                <c:pt idx="50">
                  <c:v>109.111</c:v>
                </c:pt>
                <c:pt idx="51">
                  <c:v>120.92100000000001</c:v>
                </c:pt>
                <c:pt idx="52">
                  <c:v>135.571</c:v>
                </c:pt>
                <c:pt idx="53">
                  <c:v>152.96799999999999</c:v>
                </c:pt>
                <c:pt idx="54">
                  <c:v>169.20599999999999</c:v>
                </c:pt>
                <c:pt idx="55">
                  <c:v>185.44399999999999</c:v>
                </c:pt>
                <c:pt idx="56">
                  <c:v>199.476</c:v>
                </c:pt>
                <c:pt idx="57">
                  <c:v>209.96799999999999</c:v>
                </c:pt>
                <c:pt idx="58">
                  <c:v>218.762</c:v>
                </c:pt>
                <c:pt idx="59">
                  <c:v>223.55600000000001</c:v>
                </c:pt>
                <c:pt idx="60">
                  <c:v>224.429</c:v>
                </c:pt>
                <c:pt idx="61">
                  <c:v>222.68299999999999</c:v>
                </c:pt>
                <c:pt idx="62">
                  <c:v>215.27</c:v>
                </c:pt>
                <c:pt idx="63">
                  <c:v>200.12700000000001</c:v>
                </c:pt>
                <c:pt idx="64">
                  <c:v>174.87299999999999</c:v>
                </c:pt>
                <c:pt idx="65">
                  <c:v>137.79400000000001</c:v>
                </c:pt>
                <c:pt idx="66">
                  <c:v>98.587000000000003</c:v>
                </c:pt>
                <c:pt idx="67">
                  <c:v>74.126999999999995</c:v>
                </c:pt>
                <c:pt idx="68">
                  <c:v>65.126999999999995</c:v>
                </c:pt>
                <c:pt idx="69">
                  <c:v>65.475999999999999</c:v>
                </c:pt>
                <c:pt idx="70">
                  <c:v>68.126999999999995</c:v>
                </c:pt>
                <c:pt idx="71">
                  <c:v>70.587000000000003</c:v>
                </c:pt>
                <c:pt idx="72">
                  <c:v>73.332999999999998</c:v>
                </c:pt>
                <c:pt idx="73">
                  <c:v>78.667000000000002</c:v>
                </c:pt>
                <c:pt idx="74">
                  <c:v>84.429000000000002</c:v>
                </c:pt>
                <c:pt idx="75">
                  <c:v>93.475999999999999</c:v>
                </c:pt>
                <c:pt idx="76">
                  <c:v>103.238</c:v>
                </c:pt>
                <c:pt idx="77">
                  <c:v>116.111</c:v>
                </c:pt>
                <c:pt idx="78">
                  <c:v>130.524</c:v>
                </c:pt>
                <c:pt idx="79">
                  <c:v>143.143</c:v>
                </c:pt>
                <c:pt idx="80">
                  <c:v>156.095</c:v>
                </c:pt>
                <c:pt idx="81">
                  <c:v>164.143</c:v>
                </c:pt>
                <c:pt idx="82">
                  <c:v>170.81</c:v>
                </c:pt>
                <c:pt idx="83">
                  <c:v>173.88900000000001</c:v>
                </c:pt>
                <c:pt idx="84">
                  <c:v>172.81</c:v>
                </c:pt>
                <c:pt idx="85">
                  <c:v>166.06299999999999</c:v>
                </c:pt>
                <c:pt idx="86">
                  <c:v>148.667</c:v>
                </c:pt>
                <c:pt idx="87">
                  <c:v>118.905</c:v>
                </c:pt>
                <c:pt idx="88">
                  <c:v>83.492000000000004</c:v>
                </c:pt>
                <c:pt idx="89">
                  <c:v>60.079000000000001</c:v>
                </c:pt>
                <c:pt idx="90">
                  <c:v>53.793999999999997</c:v>
                </c:pt>
                <c:pt idx="91">
                  <c:v>52.46</c:v>
                </c:pt>
                <c:pt idx="92">
                  <c:v>50.872999999999998</c:v>
                </c:pt>
                <c:pt idx="93">
                  <c:v>51.412999999999997</c:v>
                </c:pt>
                <c:pt idx="94">
                  <c:v>49.491999999999997</c:v>
                </c:pt>
                <c:pt idx="95">
                  <c:v>49.651000000000003</c:v>
                </c:pt>
                <c:pt idx="96">
                  <c:v>48.475999999999999</c:v>
                </c:pt>
                <c:pt idx="97">
                  <c:v>49.079000000000001</c:v>
                </c:pt>
                <c:pt idx="98">
                  <c:v>49.094999999999999</c:v>
                </c:pt>
                <c:pt idx="99">
                  <c:v>49.396999999999998</c:v>
                </c:pt>
                <c:pt idx="100">
                  <c:v>50.253999999999998</c:v>
                </c:pt>
                <c:pt idx="101">
                  <c:v>49.286000000000001</c:v>
                </c:pt>
                <c:pt idx="102">
                  <c:v>48.54</c:v>
                </c:pt>
                <c:pt idx="103">
                  <c:v>49.984000000000002</c:v>
                </c:pt>
                <c:pt idx="104">
                  <c:v>48.317</c:v>
                </c:pt>
                <c:pt idx="105">
                  <c:v>49.872999999999998</c:v>
                </c:pt>
                <c:pt idx="106">
                  <c:v>49.968000000000004</c:v>
                </c:pt>
                <c:pt idx="107">
                  <c:v>50.048000000000002</c:v>
                </c:pt>
                <c:pt idx="108">
                  <c:v>49.905000000000001</c:v>
                </c:pt>
                <c:pt idx="109">
                  <c:v>52</c:v>
                </c:pt>
                <c:pt idx="110">
                  <c:v>50.555999999999997</c:v>
                </c:pt>
                <c:pt idx="111">
                  <c:v>50.856999999999999</c:v>
                </c:pt>
                <c:pt idx="112">
                  <c:v>50.746000000000002</c:v>
                </c:pt>
                <c:pt idx="113">
                  <c:v>52.302</c:v>
                </c:pt>
                <c:pt idx="114">
                  <c:v>52.063000000000002</c:v>
                </c:pt>
                <c:pt idx="115">
                  <c:v>54.348999999999997</c:v>
                </c:pt>
                <c:pt idx="116">
                  <c:v>55.905000000000001</c:v>
                </c:pt>
                <c:pt idx="117">
                  <c:v>59.619</c:v>
                </c:pt>
                <c:pt idx="118">
                  <c:v>64.873000000000005</c:v>
                </c:pt>
                <c:pt idx="119">
                  <c:v>68.683000000000007</c:v>
                </c:pt>
                <c:pt idx="120">
                  <c:v>73.332999999999998</c:v>
                </c:pt>
                <c:pt idx="121">
                  <c:v>78.381</c:v>
                </c:pt>
                <c:pt idx="122">
                  <c:v>80.364999999999995</c:v>
                </c:pt>
                <c:pt idx="123">
                  <c:v>80.602999999999994</c:v>
                </c:pt>
                <c:pt idx="124">
                  <c:v>81.650999999999996</c:v>
                </c:pt>
                <c:pt idx="125">
                  <c:v>77.254000000000005</c:v>
                </c:pt>
                <c:pt idx="126">
                  <c:v>71.888999999999996</c:v>
                </c:pt>
                <c:pt idx="127">
                  <c:v>65.206000000000003</c:v>
                </c:pt>
                <c:pt idx="128">
                  <c:v>58.856999999999999</c:v>
                </c:pt>
                <c:pt idx="129">
                  <c:v>52.238</c:v>
                </c:pt>
                <c:pt idx="130">
                  <c:v>48.587000000000003</c:v>
                </c:pt>
                <c:pt idx="131">
                  <c:v>45.332999999999998</c:v>
                </c:pt>
                <c:pt idx="132">
                  <c:v>45.127000000000002</c:v>
                </c:pt>
                <c:pt idx="133">
                  <c:v>45.746000000000002</c:v>
                </c:pt>
                <c:pt idx="134">
                  <c:v>45.031999999999996</c:v>
                </c:pt>
                <c:pt idx="135">
                  <c:v>46.143000000000001</c:v>
                </c:pt>
                <c:pt idx="136">
                  <c:v>46</c:v>
                </c:pt>
                <c:pt idx="137">
                  <c:v>45.762</c:v>
                </c:pt>
                <c:pt idx="138">
                  <c:v>46.206000000000003</c:v>
                </c:pt>
                <c:pt idx="139">
                  <c:v>45.984000000000002</c:v>
                </c:pt>
                <c:pt idx="140">
                  <c:v>45.094999999999999</c:v>
                </c:pt>
                <c:pt idx="141">
                  <c:v>44.746000000000002</c:v>
                </c:pt>
                <c:pt idx="142">
                  <c:v>46.348999999999997</c:v>
                </c:pt>
                <c:pt idx="143">
                  <c:v>47.222000000000001</c:v>
                </c:pt>
                <c:pt idx="144">
                  <c:v>47.396999999999998</c:v>
                </c:pt>
                <c:pt idx="145">
                  <c:v>47.222000000000001</c:v>
                </c:pt>
                <c:pt idx="146">
                  <c:v>48.396999999999998</c:v>
                </c:pt>
                <c:pt idx="147">
                  <c:v>49.777999999999999</c:v>
                </c:pt>
                <c:pt idx="148">
                  <c:v>53.143000000000001</c:v>
                </c:pt>
                <c:pt idx="149">
                  <c:v>55.238</c:v>
                </c:pt>
                <c:pt idx="150">
                  <c:v>58.110999999999997</c:v>
                </c:pt>
                <c:pt idx="151">
                  <c:v>63.667000000000002</c:v>
                </c:pt>
                <c:pt idx="152">
                  <c:v>62.889000000000003</c:v>
                </c:pt>
                <c:pt idx="153">
                  <c:v>64.332999999999998</c:v>
                </c:pt>
                <c:pt idx="154">
                  <c:v>63.174999999999997</c:v>
                </c:pt>
                <c:pt idx="155">
                  <c:v>59.286000000000001</c:v>
                </c:pt>
                <c:pt idx="156">
                  <c:v>56.412999999999997</c:v>
                </c:pt>
                <c:pt idx="157">
                  <c:v>50.555999999999997</c:v>
                </c:pt>
                <c:pt idx="158">
                  <c:v>47.063000000000002</c:v>
                </c:pt>
                <c:pt idx="159">
                  <c:v>44.110999999999997</c:v>
                </c:pt>
                <c:pt idx="160">
                  <c:v>42.317</c:v>
                </c:pt>
                <c:pt idx="161">
                  <c:v>42.365000000000002</c:v>
                </c:pt>
                <c:pt idx="162">
                  <c:v>41.746000000000002</c:v>
                </c:pt>
                <c:pt idx="163">
                  <c:v>44.475999999999999</c:v>
                </c:pt>
                <c:pt idx="164">
                  <c:v>43.396999999999998</c:v>
                </c:pt>
                <c:pt idx="165">
                  <c:v>42.81</c:v>
                </c:pt>
                <c:pt idx="166">
                  <c:v>44.174999999999997</c:v>
                </c:pt>
                <c:pt idx="167">
                  <c:v>43.841000000000001</c:v>
                </c:pt>
                <c:pt idx="168">
                  <c:v>43.048000000000002</c:v>
                </c:pt>
                <c:pt idx="169">
                  <c:v>44.19</c:v>
                </c:pt>
                <c:pt idx="170">
                  <c:v>42.968000000000004</c:v>
                </c:pt>
                <c:pt idx="171">
                  <c:v>42.412999999999997</c:v>
                </c:pt>
                <c:pt idx="172">
                  <c:v>41.286000000000001</c:v>
                </c:pt>
                <c:pt idx="173">
                  <c:v>43.143000000000001</c:v>
                </c:pt>
                <c:pt idx="174">
                  <c:v>41.332999999999998</c:v>
                </c:pt>
                <c:pt idx="175">
                  <c:v>42.634999999999998</c:v>
                </c:pt>
                <c:pt idx="176">
                  <c:v>40.856999999999999</c:v>
                </c:pt>
                <c:pt idx="177">
                  <c:v>40.619</c:v>
                </c:pt>
                <c:pt idx="178">
                  <c:v>40.491999999999997</c:v>
                </c:pt>
                <c:pt idx="179">
                  <c:v>41.381</c:v>
                </c:pt>
                <c:pt idx="180">
                  <c:v>39.905000000000001</c:v>
                </c:pt>
                <c:pt idx="181">
                  <c:v>41.634999999999998</c:v>
                </c:pt>
                <c:pt idx="182">
                  <c:v>40.651000000000003</c:v>
                </c:pt>
                <c:pt idx="183">
                  <c:v>40.619</c:v>
                </c:pt>
                <c:pt idx="184">
                  <c:v>40.762</c:v>
                </c:pt>
                <c:pt idx="185">
                  <c:v>41.889000000000003</c:v>
                </c:pt>
                <c:pt idx="186">
                  <c:v>40.729999999999997</c:v>
                </c:pt>
                <c:pt idx="187">
                  <c:v>41.031999999999996</c:v>
                </c:pt>
                <c:pt idx="188">
                  <c:v>40.508000000000003</c:v>
                </c:pt>
                <c:pt idx="189">
                  <c:v>40.302</c:v>
                </c:pt>
                <c:pt idx="190">
                  <c:v>40.905000000000001</c:v>
                </c:pt>
                <c:pt idx="191">
                  <c:v>40.841000000000001</c:v>
                </c:pt>
                <c:pt idx="192">
                  <c:v>40.094999999999999</c:v>
                </c:pt>
                <c:pt idx="193">
                  <c:v>40.841000000000001</c:v>
                </c:pt>
                <c:pt idx="194">
                  <c:v>40.508000000000003</c:v>
                </c:pt>
                <c:pt idx="195">
                  <c:v>40.729999999999997</c:v>
                </c:pt>
                <c:pt idx="196">
                  <c:v>40.587000000000003</c:v>
                </c:pt>
                <c:pt idx="197">
                  <c:v>39.429000000000002</c:v>
                </c:pt>
                <c:pt idx="198">
                  <c:v>40.524000000000001</c:v>
                </c:pt>
                <c:pt idx="199">
                  <c:v>40.429000000000002</c:v>
                </c:pt>
                <c:pt idx="200">
                  <c:v>40.856999999999999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53-413C-BC78-05D06D6024C1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'C'!$Z$28:$Z$228</c:f>
              <c:numCache>
                <c:formatCode>0.00</c:formatCode>
                <c:ptCount val="201"/>
                <c:pt idx="0">
                  <c:v>54.932673551598256</c:v>
                </c:pt>
                <c:pt idx="1">
                  <c:v>55.227619411382648</c:v>
                </c:pt>
                <c:pt idx="2">
                  <c:v>55.522564229165042</c:v>
                </c:pt>
                <c:pt idx="3">
                  <c:v>55.817507141806182</c:v>
                </c:pt>
                <c:pt idx="4">
                  <c:v>56.112447028512335</c:v>
                </c:pt>
                <c:pt idx="5">
                  <c:v>56.407382449156756</c:v>
                </c:pt>
                <c:pt idx="6">
                  <c:v>56.702311569280575</c:v>
                </c:pt>
                <c:pt idx="7">
                  <c:v>56.99723206910619</c:v>
                </c:pt>
                <c:pt idx="8">
                  <c:v>57.292141033438185</c:v>
                </c:pt>
                <c:pt idx="9">
                  <c:v>57.587034818852032</c:v>
                </c:pt>
                <c:pt idx="10">
                  <c:v>57.881908894149767</c:v>
                </c:pt>
                <c:pt idx="11">
                  <c:v>58.176757649841186</c:v>
                </c:pt>
                <c:pt idx="12">
                  <c:v>58.471574172689024</c:v>
                </c:pt>
                <c:pt idx="13">
                  <c:v>58.766349982706046</c:v>
                </c:pt>
                <c:pt idx="14">
                  <c:v>59.061074733470804</c:v>
                </c:pt>
                <c:pt idx="15">
                  <c:v>59.355735884134965</c:v>
                </c:pt>
                <c:pt idx="16">
                  <c:v>59.650318366340073</c:v>
                </c:pt>
                <c:pt idx="17">
                  <c:v>59.944804297062277</c:v>
                </c:pt>
                <c:pt idx="18">
                  <c:v>60.239172838423144</c:v>
                </c:pt>
                <c:pt idx="19">
                  <c:v>60.533400392576198</c:v>
                </c:pt>
                <c:pt idx="20">
                  <c:v>60.827461466941948</c:v>
                </c:pt>
                <c:pt idx="21">
                  <c:v>61.121330786943787</c:v>
                </c:pt>
                <c:pt idx="22">
                  <c:v>61.414987620164453</c:v>
                </c:pt>
                <c:pt idx="23">
                  <c:v>61.708423877307581</c:v>
                </c:pt>
                <c:pt idx="24">
                  <c:v>62.001658464091463</c:v>
                </c:pt>
                <c:pt idx="25">
                  <c:v>62.294761690032345</c:v>
                </c:pt>
                <c:pt idx="26">
                  <c:v>62.587895429005158</c:v>
                </c:pt>
                <c:pt idx="27">
                  <c:v>62.881377310537069</c:v>
                </c:pt>
                <c:pt idx="28">
                  <c:v>63.175780614176198</c:v>
                </c:pt>
                <c:pt idx="29">
                  <c:v>63.472085786207366</c:v>
                </c:pt>
                <c:pt idx="30">
                  <c:v>63.771904505099037</c:v>
                </c:pt>
                <c:pt idx="31">
                  <c:v>64.077802669366704</c:v>
                </c:pt>
                <c:pt idx="32">
                  <c:v>64.393753918104593</c:v>
                </c:pt>
                <c:pt idx="33">
                  <c:v>64.725759234128844</c:v>
                </c:pt>
                <c:pt idx="34">
                  <c:v>65.08266922363326</c:v>
                </c:pt>
                <c:pt idx="35">
                  <c:v>65.477241691086107</c:v>
                </c:pt>
                <c:pt idx="36">
                  <c:v>65.927455588077009</c:v>
                </c:pt>
                <c:pt idx="37">
                  <c:v>66.45808060853507</c:v>
                </c:pt>
                <c:pt idx="38">
                  <c:v>67.102467243173194</c:v>
                </c:pt>
                <c:pt idx="39">
                  <c:v>67.904473603913644</c:v>
                </c:pt>
                <c:pt idx="40">
                  <c:v>68.920383248851721</c:v>
                </c:pt>
                <c:pt idx="41">
                  <c:v>70.220595817440454</c:v>
                </c:pt>
                <c:pt idx="42">
                  <c:v>71.890796330744337</c:v>
                </c:pt>
                <c:pt idx="43">
                  <c:v>74.032240318098857</c:v>
                </c:pt>
                <c:pt idx="44">
                  <c:v>76.760745038028801</c:v>
                </c:pt>
                <c:pt idx="45">
                  <c:v>80.203969080860432</c:v>
                </c:pt>
                <c:pt idx="46">
                  <c:v>84.496611019202106</c:v>
                </c:pt>
                <c:pt idx="47">
                  <c:v>89.773277028831686</c:v>
                </c:pt>
                <c:pt idx="48">
                  <c:v>96.158965174433391</c:v>
                </c:pt>
                <c:pt idx="49">
                  <c:v>103.75738708254875</c:v>
                </c:pt>
                <c:pt idx="50">
                  <c:v>112.63767865319062</c:v>
                </c:pt>
                <c:pt idx="51">
                  <c:v>122.82040746090053</c:v>
                </c:pt>
                <c:pt idx="52">
                  <c:v>134.26411847648083</c:v>
                </c:pt>
                <c:pt idx="53">
                  <c:v>146.85391274606297</c:v>
                </c:pt>
                <c:pt idx="54">
                  <c:v>160.39363613627228</c:v>
                </c:pt>
                <c:pt idx="55">
                  <c:v>174.60283069055069</c:v>
                </c:pt>
                <c:pt idx="56">
                  <c:v>189.11677481237476</c:v>
                </c:pt>
                <c:pt idx="57">
                  <c:v>203.47461051827739</c:v>
                </c:pt>
                <c:pt idx="58">
                  <c:v>217.0372566601585</c:v>
                </c:pt>
                <c:pt idx="59">
                  <c:v>228.70272851449218</c:v>
                </c:pt>
                <c:pt idx="60">
                  <c:v>236.32582638235405</c:v>
                </c:pt>
                <c:pt idx="61">
                  <c:v>236.24117538565974</c:v>
                </c:pt>
                <c:pt idx="62">
                  <c:v>224.12168963369936</c:v>
                </c:pt>
                <c:pt idx="63">
                  <c:v>198.04744216434739</c:v>
                </c:pt>
                <c:pt idx="64">
                  <c:v>161.84106585097109</c:v>
                </c:pt>
                <c:pt idx="65">
                  <c:v>124.52426667160734</c:v>
                </c:pt>
                <c:pt idx="66">
                  <c:v>95.027037415744957</c:v>
                </c:pt>
                <c:pt idx="67">
                  <c:v>77.068388746882192</c:v>
                </c:pt>
                <c:pt idx="68">
                  <c:v>68.897768310776598</c:v>
                </c:pt>
                <c:pt idx="69">
                  <c:v>66.699856250180147</c:v>
                </c:pt>
                <c:pt idx="70">
                  <c:v>67.52288112018293</c:v>
                </c:pt>
                <c:pt idx="71">
                  <c:v>69.984304924340833</c:v>
                </c:pt>
                <c:pt idx="72">
                  <c:v>73.718157630901743</c:v>
                </c:pt>
                <c:pt idx="73">
                  <c:v>78.762213439484356</c:v>
                </c:pt>
                <c:pt idx="74">
                  <c:v>85.242819355087789</c:v>
                </c:pt>
                <c:pt idx="75">
                  <c:v>93.255964969516555</c:v>
                </c:pt>
                <c:pt idx="76">
                  <c:v>102.81883944876104</c:v>
                </c:pt>
                <c:pt idx="77">
                  <c:v>113.84032846954504</c:v>
                </c:pt>
                <c:pt idx="78">
                  <c:v>126.09890718158714</c:v>
                </c:pt>
                <c:pt idx="79">
                  <c:v>139.22203362233341</c:v>
                </c:pt>
                <c:pt idx="80">
                  <c:v>152.63931648810077</c:v>
                </c:pt>
                <c:pt idx="81">
                  <c:v>165.43032907092655</c:v>
                </c:pt>
                <c:pt idx="82">
                  <c:v>175.9707550185361</c:v>
                </c:pt>
                <c:pt idx="83">
                  <c:v>181.51518456845105</c:v>
                </c:pt>
                <c:pt idx="84">
                  <c:v>178.44538888059256</c:v>
                </c:pt>
                <c:pt idx="85">
                  <c:v>164.09406346417043</c:v>
                </c:pt>
                <c:pt idx="86">
                  <c:v>139.54392096198501</c:v>
                </c:pt>
                <c:pt idx="87">
                  <c:v>110.57524592410643</c:v>
                </c:pt>
                <c:pt idx="88">
                  <c:v>84.745342905668778</c:v>
                </c:pt>
                <c:pt idx="89">
                  <c:v>66.862228788140143</c:v>
                </c:pt>
                <c:pt idx="90">
                  <c:v>57.127264092160082</c:v>
                </c:pt>
                <c:pt idx="91">
                  <c:v>52.903180485495753</c:v>
                </c:pt>
                <c:pt idx="92">
                  <c:v>51.38746000888036</c:v>
                </c:pt>
                <c:pt idx="93">
                  <c:v>50.876535711486675</c:v>
                </c:pt>
                <c:pt idx="94">
                  <c:v>50.65451817013156</c:v>
                </c:pt>
                <c:pt idx="95">
                  <c:v>50.50038497495607</c:v>
                </c:pt>
                <c:pt idx="96">
                  <c:v>50.362390454617262</c:v>
                </c:pt>
                <c:pt idx="97">
                  <c:v>50.231058569389994</c:v>
                </c:pt>
                <c:pt idx="98">
                  <c:v>50.105045105460746</c:v>
                </c:pt>
                <c:pt idx="99">
                  <c:v>49.984547307945462</c:v>
                </c:pt>
                <c:pt idx="100">
                  <c:v>49.870525267201046</c:v>
                </c:pt>
                <c:pt idx="101">
                  <c:v>49.764909622541126</c:v>
                </c:pt>
                <c:pt idx="102">
                  <c:v>49.671048850057467</c:v>
                </c:pt>
                <c:pt idx="103">
                  <c:v>49.594331979330676</c:v>
                </c:pt>
                <c:pt idx="104">
                  <c:v>49.542994656213402</c:v>
                </c:pt>
                <c:pt idx="105">
                  <c:v>49.529098585088612</c:v>
                </c:pt>
                <c:pt idx="106">
                  <c:v>49.569632460076335</c:v>
                </c:pt>
                <c:pt idx="107">
                  <c:v>49.687622292174019</c:v>
                </c:pt>
                <c:pt idx="108">
                  <c:v>49.913064584259033</c:v>
                </c:pt>
                <c:pt idx="109">
                  <c:v>50.283417079004401</c:v>
                </c:pt>
                <c:pt idx="110">
                  <c:v>50.843316193513189</c:v>
                </c:pt>
                <c:pt idx="111">
                  <c:v>51.643161714985126</c:v>
                </c:pt>
                <c:pt idx="112">
                  <c:v>52.736244720578462</c:v>
                </c:pt>
                <c:pt idx="113">
                  <c:v>54.174216336005941</c:v>
                </c:pt>
                <c:pt idx="114">
                  <c:v>56.000906794351117</c:v>
                </c:pt>
                <c:pt idx="115">
                  <c:v>58.24476079628608</c:v>
                </c:pt>
                <c:pt idx="116">
                  <c:v>60.910286614878125</c:v>
                </c:pt>
                <c:pt idx="117">
                  <c:v>63.968499043744849</c:v>
                </c:pt>
                <c:pt idx="118">
                  <c:v>67.344700040536566</c:v>
                </c:pt>
                <c:pt idx="119">
                  <c:v>70.899037990762551</c:v>
                </c:pt>
                <c:pt idx="120">
                  <c:v>74.394253179772079</c:v>
                </c:pt>
                <c:pt idx="121">
                  <c:v>77.454419262624029</c:v>
                </c:pt>
                <c:pt idx="122">
                  <c:v>79.546075515807189</c:v>
                </c:pt>
                <c:pt idx="123">
                  <c:v>80.045182987745477</c:v>
                </c:pt>
                <c:pt idx="124">
                  <c:v>78.4410769830899</c:v>
                </c:pt>
                <c:pt idx="125">
                  <c:v>74.629443377721088</c:v>
                </c:pt>
                <c:pt idx="126">
                  <c:v>69.11207612126374</c:v>
                </c:pt>
                <c:pt idx="127">
                  <c:v>62.905007020984954</c:v>
                </c:pt>
                <c:pt idx="128">
                  <c:v>57.145332261022524</c:v>
                </c:pt>
                <c:pt idx="129">
                  <c:v>52.635907372743638</c:v>
                </c:pt>
                <c:pt idx="130">
                  <c:v>49.619726977464673</c:v>
                </c:pt>
                <c:pt idx="131">
                  <c:v>47.874862162404234</c:v>
                </c:pt>
                <c:pt idx="132">
                  <c:v>46.981730545450624</c:v>
                </c:pt>
                <c:pt idx="133">
                  <c:v>46.554788712397013</c:v>
                </c:pt>
                <c:pt idx="134">
                  <c:v>46.340774804762788</c:v>
                </c:pt>
                <c:pt idx="135">
                  <c:v>46.210317144980593</c:v>
                </c:pt>
                <c:pt idx="136">
                  <c:v>46.11146318859393</c:v>
                </c:pt>
                <c:pt idx="137">
                  <c:v>46.030117901940855</c:v>
                </c:pt>
                <c:pt idx="138">
                  <c:v>45.968860303893621</c:v>
                </c:pt>
                <c:pt idx="139">
                  <c:v>45.939210987318724</c:v>
                </c:pt>
                <c:pt idx="140">
                  <c:v>45.960450391886219</c:v>
                </c:pt>
                <c:pt idx="141">
                  <c:v>46.060743663824233</c:v>
                </c:pt>
                <c:pt idx="142">
                  <c:v>46.278477143898051</c:v>
                </c:pt>
                <c:pt idx="143">
                  <c:v>46.662567949982758</c:v>
                </c:pt>
                <c:pt idx="144">
                  <c:v>47.27068224143909</c:v>
                </c:pt>
                <c:pt idx="145">
                  <c:v>48.164335214188057</c:v>
                </c:pt>
                <c:pt idx="146">
                  <c:v>49.399953367855261</c:v>
                </c:pt>
                <c:pt idx="147">
                  <c:v>51.015066786727061</c:v>
                </c:pt>
                <c:pt idx="148">
                  <c:v>53.008692874027489</c:v>
                </c:pt>
                <c:pt idx="149">
                  <c:v>55.315137727222421</c:v>
                </c:pt>
                <c:pt idx="150">
                  <c:v>57.773093792502927</c:v>
                </c:pt>
                <c:pt idx="151">
                  <c:v>60.100584922852939</c:v>
                </c:pt>
                <c:pt idx="152">
                  <c:v>61.900653649078677</c:v>
                </c:pt>
                <c:pt idx="153">
                  <c:v>62.7302610787074</c:v>
                </c:pt>
                <c:pt idx="154">
                  <c:v>62.243282826612727</c:v>
                </c:pt>
                <c:pt idx="155">
                  <c:v>60.360908802558413</c:v>
                </c:pt>
                <c:pt idx="156">
                  <c:v>57.367599914717488</c:v>
                </c:pt>
                <c:pt idx="157">
                  <c:v>53.844109260929415</c:v>
                </c:pt>
                <c:pt idx="158">
                  <c:v>50.449602215932444</c:v>
                </c:pt>
                <c:pt idx="159">
                  <c:v>47.67651399747853</c:v>
                </c:pt>
                <c:pt idx="160">
                  <c:v>45.719345163517652</c:v>
                </c:pt>
                <c:pt idx="161">
                  <c:v>44.505779506556621</c:v>
                </c:pt>
                <c:pt idx="162">
                  <c:v>43.826652818785028</c:v>
                </c:pt>
                <c:pt idx="163">
                  <c:v>43.464084031413357</c:v>
                </c:pt>
                <c:pt idx="164">
                  <c:v>43.259252068325218</c:v>
                </c:pt>
                <c:pt idx="165">
                  <c:v>43.121307093051179</c:v>
                </c:pt>
                <c:pt idx="166">
                  <c:v>43.00769438923588</c:v>
                </c:pt>
                <c:pt idx="167">
                  <c:v>42.901747908377494</c:v>
                </c:pt>
                <c:pt idx="168">
                  <c:v>42.797944505268752</c:v>
                </c:pt>
                <c:pt idx="169">
                  <c:v>42.694722431353455</c:v>
                </c:pt>
                <c:pt idx="170">
                  <c:v>42.591700918486012</c:v>
                </c:pt>
                <c:pt idx="171">
                  <c:v>42.48879679825545</c:v>
                </c:pt>
                <c:pt idx="172">
                  <c:v>42.385990300957161</c:v>
                </c:pt>
                <c:pt idx="173">
                  <c:v>42.28327285504237</c:v>
                </c:pt>
                <c:pt idx="174">
                  <c:v>42.180637394131566</c:v>
                </c:pt>
                <c:pt idx="175">
                  <c:v>42.078076990258609</c:v>
                </c:pt>
                <c:pt idx="176">
                  <c:v>41.975584829978438</c:v>
                </c:pt>
                <c:pt idx="177">
                  <c:v>41.873154336465014</c:v>
                </c:pt>
                <c:pt idx="178">
                  <c:v>41.770779270015389</c:v>
                </c:pt>
                <c:pt idx="179">
                  <c:v>41.668453793622938</c:v>
                </c:pt>
                <c:pt idx="180">
                  <c:v>41.566172509288577</c:v>
                </c:pt>
                <c:pt idx="181">
                  <c:v>41.463930471896525</c:v>
                </c:pt>
                <c:pt idx="182">
                  <c:v>41.361723186576015</c:v>
                </c:pt>
                <c:pt idx="183">
                  <c:v>41.25954659439855</c:v>
                </c:pt>
                <c:pt idx="184">
                  <c:v>41.157397050261281</c:v>
                </c:pt>
                <c:pt idx="185">
                  <c:v>41.055271295937089</c:v>
                </c:pt>
                <c:pt idx="186">
                  <c:v>40.953166430538992</c:v>
                </c:pt>
                <c:pt idx="187">
                  <c:v>40.851079880049966</c:v>
                </c:pt>
                <c:pt idx="188">
                  <c:v>40.749009367093237</c:v>
                </c:pt>
                <c:pt idx="189">
                  <c:v>40.646952881747694</c:v>
                </c:pt>
                <c:pt idx="190">
                  <c:v>40.544908653930257</c:v>
                </c:pt>
                <c:pt idx="191">
                  <c:v>40.442875127655576</c:v>
                </c:pt>
                <c:pt idx="192">
                  <c:v>40.340850937328305</c:v>
                </c:pt>
                <c:pt idx="193">
                  <c:v>40.238834886112826</c:v>
                </c:pt>
                <c:pt idx="194">
                  <c:v>40.136825926348209</c:v>
                </c:pt>
                <c:pt idx="195">
                  <c:v>40.034823141925678</c:v>
                </c:pt>
                <c:pt idx="196">
                  <c:v>39.93282573251328</c:v>
                </c:pt>
                <c:pt idx="197">
                  <c:v>39.830832999494881</c:v>
                </c:pt>
                <c:pt idx="198">
                  <c:v>39.7288443334824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53-413C-BC78-05D06D6024C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'C'!$BF$28:$BF$228</c:f>
              <c:numCache>
                <c:formatCode>General</c:formatCode>
                <c:ptCount val="201"/>
                <c:pt idx="0">
                  <c:v>54.932673551592856</c:v>
                </c:pt>
                <c:pt idx="1">
                  <c:v>55.227619411368416</c:v>
                </c:pt>
                <c:pt idx="2">
                  <c:v>55.522564229128115</c:v>
                </c:pt>
                <c:pt idx="3">
                  <c:v>55.817507141711822</c:v>
                </c:pt>
                <c:pt idx="4">
                  <c:v>56.112447028274865</c:v>
                </c:pt>
                <c:pt idx="5">
                  <c:v>56.407382448568164</c:v>
                </c:pt>
                <c:pt idx="6">
                  <c:v>56.702311567843786</c:v>
                </c:pt>
                <c:pt idx="7">
                  <c:v>56.997232065652049</c:v>
                </c:pt>
                <c:pt idx="8">
                  <c:v>57.292141025259959</c:v>
                </c:pt>
                <c:pt idx="9">
                  <c:v>57.587034799782082</c:v>
                </c:pt>
                <c:pt idx="10">
                  <c:v>57.881908850356062</c:v>
                </c:pt>
                <c:pt idx="11">
                  <c:v>58.176757550793276</c:v>
                </c:pt>
                <c:pt idx="12">
                  <c:v>58.471573952066144</c:v>
                </c:pt>
                <c:pt idx="13">
                  <c:v>58.766349498726129</c:v>
                </c:pt>
                <c:pt idx="14">
                  <c:v>59.061073687846395</c:v>
                </c:pt>
                <c:pt idx="15">
                  <c:v>59.355733659311014</c:v>
                </c:pt>
                <c:pt idx="16">
                  <c:v>59.650313704180185</c:v>
                </c:pt>
                <c:pt idx="17">
                  <c:v>59.944794675396935</c:v>
                </c:pt>
                <c:pt idx="18">
                  <c:v>60.239153282203667</c:v>
                </c:pt>
                <c:pt idx="19">
                  <c:v>60.533361246239238</c:v>
                </c:pt>
                <c:pt idx="20">
                  <c:v>60.827384293311823</c:v>
                </c:pt>
                <c:pt idx="21">
                  <c:v>61.121180950209052</c:v>
                </c:pt>
                <c:pt idx="22">
                  <c:v>61.414701110521754</c:v>
                </c:pt>
                <c:pt idx="23">
                  <c:v>61.707884327232037</c:v>
                </c:pt>
                <c:pt idx="24">
                  <c:v>62.000657782653143</c:v>
                </c:pt>
                <c:pt idx="25">
                  <c:v>62.29293387812443</c:v>
                </c:pt>
                <c:pt idx="26">
                  <c:v>62.584607376587201</c:v>
                </c:pt>
                <c:pt idx="27">
                  <c:v>62.875552020756928</c:v>
                </c:pt>
                <c:pt idx="28">
                  <c:v>63.165616538077025</c:v>
                </c:pt>
                <c:pt idx="29">
                  <c:v>63.454619931081758</c:v>
                </c:pt>
                <c:pt idx="30">
                  <c:v>63.742345938427469</c:v>
                </c:pt>
                <c:pt idx="31">
                  <c:v>64.028536538070071</c:v>
                </c:pt>
                <c:pt idx="32">
                  <c:v>64.312884350527</c:v>
                </c:pt>
                <c:pt idx="33">
                  <c:v>64.59502378787937</c:v>
                </c:pt>
                <c:pt idx="34">
                  <c:v>64.874520784655616</c:v>
                </c:pt>
                <c:pt idx="35">
                  <c:v>65.150860942170965</c:v>
                </c:pt>
                <c:pt idx="36">
                  <c:v>65.4234359213294</c:v>
                </c:pt>
                <c:pt idx="37">
                  <c:v>65.691527934521872</c:v>
                </c:pt>
                <c:pt idx="38">
                  <c:v>65.954292220684124</c:v>
                </c:pt>
                <c:pt idx="39">
                  <c:v>66.210737446149409</c:v>
                </c:pt>
                <c:pt idx="40">
                  <c:v>66.459704066983036</c:v>
                </c:pt>
                <c:pt idx="41">
                  <c:v>66.699840827519168</c:v>
                </c:pt>
                <c:pt idx="42">
                  <c:v>66.929579768436156</c:v>
                </c:pt>
                <c:pt idx="43">
                  <c:v>67.147110391082308</c:v>
                </c:pt>
                <c:pt idx="44">
                  <c:v>67.350353988425226</c:v>
                </c:pt>
                <c:pt idx="45">
                  <c:v>67.53693962043296</c:v>
                </c:pt>
                <c:pt idx="46">
                  <c:v>67.704183790396613</c:v>
                </c:pt>
                <c:pt idx="47">
                  <c:v>67.849076564084541</c:v>
                </c:pt>
                <c:pt idx="48">
                  <c:v>67.968277640452939</c:v>
                </c:pt>
                <c:pt idx="49">
                  <c:v>68.058126674111378</c:v>
                </c:pt>
                <c:pt idx="50">
                  <c:v>68.114672864982609</c:v>
                </c:pt>
                <c:pt idx="51">
                  <c:v>68.133729313203631</c:v>
                </c:pt>
                <c:pt idx="52">
                  <c:v>68.110957669486623</c:v>
                </c:pt>
                <c:pt idx="53">
                  <c:v>68.041987920615924</c:v>
                </c:pt>
                <c:pt idx="54">
                  <c:v>67.922576438816549</c:v>
                </c:pt>
                <c:pt idx="55">
                  <c:v>67.748802429714445</c:v>
                </c:pt>
                <c:pt idx="56">
                  <c:v>67.517298505062669</c:v>
                </c:pt>
                <c:pt idx="57">
                  <c:v>67.225505407610939</c:v>
                </c:pt>
                <c:pt idx="58">
                  <c:v>66.871934432049244</c:v>
                </c:pt>
                <c:pt idx="59">
                  <c:v>66.45641478067671</c:v>
                </c:pt>
                <c:pt idx="60">
                  <c:v>65.980298344721092</c:v>
                </c:pt>
                <c:pt idx="61">
                  <c:v>65.446592792002861</c:v>
                </c:pt>
                <c:pt idx="62">
                  <c:v>64.859996746806644</c:v>
                </c:pt>
                <c:pt idx="63">
                  <c:v>64.226818930462471</c:v>
                </c:pt>
                <c:pt idx="64">
                  <c:v>63.554775883864941</c:v>
                </c:pt>
                <c:pt idx="65">
                  <c:v>62.852678466316007</c:v>
                </c:pt>
                <c:pt idx="66">
                  <c:v>62.130032801465795</c:v>
                </c:pt>
                <c:pt idx="67">
                  <c:v>61.396593457786395</c:v>
                </c:pt>
                <c:pt idx="68">
                  <c:v>60.661912751582527</c:v>
                </c:pt>
                <c:pt idx="69">
                  <c:v>59.934928916606481</c:v>
                </c:pt>
                <c:pt idx="70">
                  <c:v>59.223628049543002</c:v>
                </c:pt>
                <c:pt idx="71">
                  <c:v>58.534802300648643</c:v>
                </c:pt>
                <c:pt idx="72">
                  <c:v>57.873912627440745</c:v>
                </c:pt>
                <c:pt idx="73">
                  <c:v>57.245051387591396</c:v>
                </c:pt>
                <c:pt idx="74">
                  <c:v>56.650990160037857</c:v>
                </c:pt>
                <c:pt idx="75">
                  <c:v>56.093292393462747</c:v>
                </c:pt>
                <c:pt idx="76">
                  <c:v>55.572468691327749</c:v>
                </c:pt>
                <c:pt idx="77">
                  <c:v>55.088153935010844</c:v>
                </c:pt>
                <c:pt idx="78">
                  <c:v>54.639288884267209</c:v>
                </c:pt>
                <c:pt idx="79">
                  <c:v>54.224293260894306</c:v>
                </c:pt>
                <c:pt idx="80">
                  <c:v>53.841221732212844</c:v>
                </c:pt>
                <c:pt idx="81">
                  <c:v>53.487898090654504</c:v>
                </c:pt>
                <c:pt idx="82">
                  <c:v>53.162025990879286</c:v>
                </c:pt>
                <c:pt idx="83">
                  <c:v>52.861276795720947</c:v>
                </c:pt>
                <c:pt idx="84">
                  <c:v>52.583356477253062</c:v>
                </c:pt>
                <c:pt idx="85">
                  <c:v>52.326054269425214</c:v>
                </c:pt>
                <c:pt idx="86">
                  <c:v>52.087276042199044</c:v>
                </c:pt>
                <c:pt idx="87">
                  <c:v>51.865065319013141</c:v>
                </c:pt>
                <c:pt idx="88">
                  <c:v>51.657614616873666</c:v>
                </c:pt>
                <c:pt idx="89">
                  <c:v>51.463269446767775</c:v>
                </c:pt>
                <c:pt idx="90">
                  <c:v>51.280526937453338</c:v>
                </c:pt>
                <c:pt idx="91">
                  <c:v>51.108030679982086</c:v>
                </c:pt>
                <c:pt idx="92">
                  <c:v>50.944563057465118</c:v>
                </c:pt>
                <c:pt idx="93">
                  <c:v>50.789036035823997</c:v>
                </c:pt>
                <c:pt idx="94">
                  <c:v>50.640481149566902</c:v>
                </c:pt>
                <c:pt idx="95">
                  <c:v>50.498039220008998</c:v>
                </c:pt>
                <c:pt idx="96">
                  <c:v>50.360950187214421</c:v>
                </c:pt>
                <c:pt idx="97">
                  <c:v>50.228543315566064</c:v>
                </c:pt>
                <c:pt idx="98">
                  <c:v>50.100227940410164</c:v>
                </c:pt>
                <c:pt idx="99">
                  <c:v>49.975484854197333</c:v>
                </c:pt>
                <c:pt idx="100">
                  <c:v>49.85385838011333</c:v>
                </c:pt>
                <c:pt idx="101">
                  <c:v>49.73494914525677</c:v>
                </c:pt>
                <c:pt idx="102">
                  <c:v>49.61840754059137</c:v>
                </c:pt>
                <c:pt idx="103">
                  <c:v>49.50392783844736</c:v>
                </c:pt>
                <c:pt idx="104">
                  <c:v>49.391242928110913</c:v>
                </c:pt>
                <c:pt idx="105">
                  <c:v>49.280119624337082</c:v>
                </c:pt>
                <c:pt idx="106">
                  <c:v>49.170354501157874</c:v>
                </c:pt>
                <c:pt idx="107">
                  <c:v>49.061770203151589</c:v>
                </c:pt>
                <c:pt idx="108">
                  <c:v>48.954212187656239</c:v>
                </c:pt>
                <c:pt idx="109">
                  <c:v>48.847545853707942</c:v>
                </c:pt>
                <c:pt idx="110">
                  <c:v>48.741654016366176</c:v>
                </c:pt>
                <c:pt idx="111">
                  <c:v>48.636434688270754</c:v>
                </c:pt>
                <c:pt idx="112">
                  <c:v>48.531799133558444</c:v>
                </c:pt>
                <c:pt idx="113">
                  <c:v>48.427670162517437</c:v>
                </c:pt>
                <c:pt idx="114">
                  <c:v>48.323980638481537</c:v>
                </c:pt>
                <c:pt idx="115">
                  <c:v>48.220672171410229</c:v>
                </c:pt>
                <c:pt idx="116">
                  <c:v>48.117693975331989</c:v>
                </c:pt>
                <c:pt idx="117">
                  <c:v>48.01500186933184</c:v>
                </c:pt>
                <c:pt idx="118">
                  <c:v>47.912557404037749</c:v>
                </c:pt>
                <c:pt idx="119">
                  <c:v>47.810327097609004</c:v>
                </c:pt>
                <c:pt idx="120">
                  <c:v>47.708281767063404</c:v>
                </c:pt>
                <c:pt idx="121">
                  <c:v>47.606395942412725</c:v>
                </c:pt>
                <c:pt idx="122">
                  <c:v>47.504647352523655</c:v>
                </c:pt>
                <c:pt idx="123">
                  <c:v>47.403016472899623</c:v>
                </c:pt>
                <c:pt idx="124">
                  <c:v>47.301486126706898</c:v>
                </c:pt>
                <c:pt idx="125">
                  <c:v>47.200041131362042</c:v>
                </c:pt>
                <c:pt idx="126">
                  <c:v>47.098667983876631</c:v>
                </c:pt>
                <c:pt idx="127">
                  <c:v>46.997354578938854</c:v>
                </c:pt>
                <c:pt idx="128">
                  <c:v>46.896089954418841</c:v>
                </c:pt>
                <c:pt idx="129">
                  <c:v>46.794864059641</c:v>
                </c:pt>
                <c:pt idx="130">
                  <c:v>46.693667542395616</c:v>
                </c:pt>
                <c:pt idx="131">
                  <c:v>46.592491551294458</c:v>
                </c:pt>
                <c:pt idx="132">
                  <c:v>46.491327550745368</c:v>
                </c:pt>
                <c:pt idx="133">
                  <c:v>46.390167146568871</c:v>
                </c:pt>
                <c:pt idx="134">
                  <c:v>46.289001921150266</c:v>
                </c:pt>
                <c:pt idx="135">
                  <c:v>46.187823278064151</c:v>
                </c:pt>
                <c:pt idx="136">
                  <c:v>46.086622297374433</c:v>
                </c:pt>
                <c:pt idx="137">
                  <c:v>45.985389604346778</c:v>
                </c:pt>
                <c:pt idx="138">
                  <c:v>45.884115256141527</c:v>
                </c:pt>
                <c:pt idx="139">
                  <c:v>45.782788653178912</c:v>
                </c:pt>
                <c:pt idx="140">
                  <c:v>45.681398484223791</c:v>
                </c:pt>
                <c:pt idx="141">
                  <c:v>45.579932716675629</c:v>
                </c:pt>
                <c:pt idx="142">
                  <c:v>45.478378645797427</c:v>
                </c:pt>
                <c:pt idx="143">
                  <c:v>45.376723018243695</c:v>
                </c:pt>
                <c:pt idx="144">
                  <c:v>45.274952245640158</c:v>
                </c:pt>
                <c:pt idx="145">
                  <c:v>45.173052722352125</c:v>
                </c:pt>
                <c:pt idx="146">
                  <c:v>45.071011257084358</c:v>
                </c:pt>
                <c:pt idx="147">
                  <c:v>44.968815619787513</c:v>
                </c:pt>
                <c:pt idx="148">
                  <c:v>44.866455193045738</c:v>
                </c:pt>
                <c:pt idx="149">
                  <c:v>44.763921700923269</c:v>
                </c:pt>
                <c:pt idx="150">
                  <c:v>44.66120996946109</c:v>
                </c:pt>
                <c:pt idx="151">
                  <c:v>44.558318654266671</c:v>
                </c:pt>
                <c:pt idx="152">
                  <c:v>44.455250855829362</c:v>
                </c:pt>
                <c:pt idx="153">
                  <c:v>44.352014536928948</c:v>
                </c:pt>
                <c:pt idx="154">
                  <c:v>44.248622663004042</c:v>
                </c:pt>
                <c:pt idx="155">
                  <c:v>44.145093007943615</c:v>
                </c:pt>
                <c:pt idx="156">
                  <c:v>44.041447603522897</c:v>
                </c:pt>
                <c:pt idx="157">
                  <c:v>43.937711855740986</c:v>
                </c:pt>
                <c:pt idx="158">
                  <c:v>43.833913397415586</c:v>
                </c:pt>
                <c:pt idx="159">
                  <c:v>43.730080783943222</c:v>
                </c:pt>
                <c:pt idx="160">
                  <c:v>43.626242159911385</c:v>
                </c:pt>
                <c:pt idx="161">
                  <c:v>43.522424023932871</c:v>
                </c:pt>
                <c:pt idx="162">
                  <c:v>43.418650198540632</c:v>
                </c:pt>
                <c:pt idx="163">
                  <c:v>43.314941076823821</c:v>
                </c:pt>
                <c:pt idx="164">
                  <c:v>43.211313176034189</c:v>
                </c:pt>
                <c:pt idx="165">
                  <c:v>43.107778989122906</c:v>
                </c:pt>
                <c:pt idx="166">
                  <c:v>43.004347094517023</c:v>
                </c:pt>
                <c:pt idx="167">
                  <c:v>42.901022465661377</c:v>
                </c:pt>
                <c:pt idx="168">
                  <c:v>42.797806915044355</c:v>
                </c:pt>
                <c:pt idx="169">
                  <c:v>42.694699610413949</c:v>
                </c:pt>
                <c:pt idx="170">
                  <c:v>42.591697610392465</c:v>
                </c:pt>
                <c:pt idx="171">
                  <c:v>42.488796379367258</c:v>
                </c:pt>
                <c:pt idx="172">
                  <c:v>42.385990254643879</c:v>
                </c:pt>
                <c:pt idx="173">
                  <c:v>42.283272850573077</c:v>
                </c:pt>
                <c:pt idx="174">
                  <c:v>42.180637393755248</c:v>
                </c:pt>
                <c:pt idx="175">
                  <c:v>42.078076990230969</c:v>
                </c:pt>
                <c:pt idx="176">
                  <c:v>41.975584829976668</c:v>
                </c:pt>
                <c:pt idx="177">
                  <c:v>41.873154336464914</c:v>
                </c:pt>
                <c:pt idx="178">
                  <c:v>41.770779270015382</c:v>
                </c:pt>
                <c:pt idx="179">
                  <c:v>41.668453793622938</c:v>
                </c:pt>
                <c:pt idx="180">
                  <c:v>41.566172509288577</c:v>
                </c:pt>
                <c:pt idx="181">
                  <c:v>41.463930471896525</c:v>
                </c:pt>
                <c:pt idx="182">
                  <c:v>41.361723186576015</c:v>
                </c:pt>
                <c:pt idx="183">
                  <c:v>41.25954659439855</c:v>
                </c:pt>
                <c:pt idx="184">
                  <c:v>41.157397050261281</c:v>
                </c:pt>
                <c:pt idx="185">
                  <c:v>41.055271295937089</c:v>
                </c:pt>
                <c:pt idx="186">
                  <c:v>40.953166430538992</c:v>
                </c:pt>
                <c:pt idx="187">
                  <c:v>40.851079880049966</c:v>
                </c:pt>
                <c:pt idx="188">
                  <c:v>40.749009367093237</c:v>
                </c:pt>
                <c:pt idx="189">
                  <c:v>40.646952881747694</c:v>
                </c:pt>
                <c:pt idx="190">
                  <c:v>40.544908653930257</c:v>
                </c:pt>
                <c:pt idx="191">
                  <c:v>40.442875127655576</c:v>
                </c:pt>
                <c:pt idx="192">
                  <c:v>40.340850937328305</c:v>
                </c:pt>
                <c:pt idx="193">
                  <c:v>40.238834886112826</c:v>
                </c:pt>
                <c:pt idx="194">
                  <c:v>40.136825926348209</c:v>
                </c:pt>
                <c:pt idx="195">
                  <c:v>40.034823141925678</c:v>
                </c:pt>
                <c:pt idx="196">
                  <c:v>39.93282573251328</c:v>
                </c:pt>
                <c:pt idx="197">
                  <c:v>39.830832999494881</c:v>
                </c:pt>
                <c:pt idx="198">
                  <c:v>39.7288443334824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53-413C-BC78-05D06D602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'C'!$K$28:$K$228</c:f>
              <c:numCache>
                <c:formatCode>General</c:formatCode>
                <c:ptCount val="201"/>
                <c:pt idx="0">
                  <c:v>60.158999999999999</c:v>
                </c:pt>
                <c:pt idx="1">
                  <c:v>59.206000000000003</c:v>
                </c:pt>
                <c:pt idx="2">
                  <c:v>58.365000000000002</c:v>
                </c:pt>
                <c:pt idx="3">
                  <c:v>59.332999999999998</c:v>
                </c:pt>
                <c:pt idx="4">
                  <c:v>60.079000000000001</c:v>
                </c:pt>
                <c:pt idx="5">
                  <c:v>60.667000000000002</c:v>
                </c:pt>
                <c:pt idx="6">
                  <c:v>59.365000000000002</c:v>
                </c:pt>
                <c:pt idx="7">
                  <c:v>60.110999999999997</c:v>
                </c:pt>
                <c:pt idx="8">
                  <c:v>60.302</c:v>
                </c:pt>
                <c:pt idx="9">
                  <c:v>58.936999999999998</c:v>
                </c:pt>
                <c:pt idx="10">
                  <c:v>60.19</c:v>
                </c:pt>
                <c:pt idx="11">
                  <c:v>59.793999999999997</c:v>
                </c:pt>
                <c:pt idx="12">
                  <c:v>59.905000000000001</c:v>
                </c:pt>
                <c:pt idx="13">
                  <c:v>59.46</c:v>
                </c:pt>
                <c:pt idx="14">
                  <c:v>61.19</c:v>
                </c:pt>
                <c:pt idx="15">
                  <c:v>58.698</c:v>
                </c:pt>
                <c:pt idx="16">
                  <c:v>60.158999999999999</c:v>
                </c:pt>
                <c:pt idx="17">
                  <c:v>59.889000000000003</c:v>
                </c:pt>
                <c:pt idx="18">
                  <c:v>59.777999999999999</c:v>
                </c:pt>
                <c:pt idx="19">
                  <c:v>59.031999999999996</c:v>
                </c:pt>
                <c:pt idx="20">
                  <c:v>59.524000000000001</c:v>
                </c:pt>
                <c:pt idx="21">
                  <c:v>60.286000000000001</c:v>
                </c:pt>
                <c:pt idx="22">
                  <c:v>59.683</c:v>
                </c:pt>
                <c:pt idx="23">
                  <c:v>60</c:v>
                </c:pt>
                <c:pt idx="24">
                  <c:v>59.603000000000002</c:v>
                </c:pt>
                <c:pt idx="25">
                  <c:v>59.253999999999998</c:v>
                </c:pt>
                <c:pt idx="26">
                  <c:v>60.348999999999997</c:v>
                </c:pt>
                <c:pt idx="27">
                  <c:v>61.570999999999998</c:v>
                </c:pt>
                <c:pt idx="28">
                  <c:v>62.222000000000001</c:v>
                </c:pt>
                <c:pt idx="29">
                  <c:v>61.698</c:v>
                </c:pt>
                <c:pt idx="30">
                  <c:v>62.348999999999997</c:v>
                </c:pt>
                <c:pt idx="31">
                  <c:v>62.603000000000002</c:v>
                </c:pt>
                <c:pt idx="32">
                  <c:v>63.524000000000001</c:v>
                </c:pt>
                <c:pt idx="33">
                  <c:v>62.634999999999998</c:v>
                </c:pt>
                <c:pt idx="34">
                  <c:v>64.19</c:v>
                </c:pt>
                <c:pt idx="35">
                  <c:v>64.570999999999998</c:v>
                </c:pt>
                <c:pt idx="36">
                  <c:v>65.221999999999994</c:v>
                </c:pt>
                <c:pt idx="37">
                  <c:v>65.364999999999995</c:v>
                </c:pt>
                <c:pt idx="38">
                  <c:v>67.475999999999999</c:v>
                </c:pt>
                <c:pt idx="39">
                  <c:v>68</c:v>
                </c:pt>
                <c:pt idx="40">
                  <c:v>67.951999999999998</c:v>
                </c:pt>
                <c:pt idx="41">
                  <c:v>69.507999999999996</c:v>
                </c:pt>
                <c:pt idx="42">
                  <c:v>69.650999999999996</c:v>
                </c:pt>
                <c:pt idx="43">
                  <c:v>72.302000000000007</c:v>
                </c:pt>
                <c:pt idx="44">
                  <c:v>74.381</c:v>
                </c:pt>
                <c:pt idx="45">
                  <c:v>77.063000000000002</c:v>
                </c:pt>
                <c:pt idx="46">
                  <c:v>80.492000000000004</c:v>
                </c:pt>
                <c:pt idx="47">
                  <c:v>85.111000000000004</c:v>
                </c:pt>
                <c:pt idx="48">
                  <c:v>92.159000000000006</c:v>
                </c:pt>
                <c:pt idx="49">
                  <c:v>96.602999999999994</c:v>
                </c:pt>
                <c:pt idx="50">
                  <c:v>106</c:v>
                </c:pt>
                <c:pt idx="51">
                  <c:v>116.15900000000001</c:v>
                </c:pt>
                <c:pt idx="52">
                  <c:v>131.333</c:v>
                </c:pt>
                <c:pt idx="53">
                  <c:v>146.17500000000001</c:v>
                </c:pt>
                <c:pt idx="54">
                  <c:v>162.39699999999999</c:v>
                </c:pt>
                <c:pt idx="55">
                  <c:v>178.49199999999999</c:v>
                </c:pt>
                <c:pt idx="56">
                  <c:v>192.27</c:v>
                </c:pt>
                <c:pt idx="57">
                  <c:v>203.74600000000001</c:v>
                </c:pt>
                <c:pt idx="58">
                  <c:v>212.06299999999999</c:v>
                </c:pt>
                <c:pt idx="59">
                  <c:v>217.34899999999999</c:v>
                </c:pt>
                <c:pt idx="60">
                  <c:v>219.92099999999999</c:v>
                </c:pt>
                <c:pt idx="61">
                  <c:v>218.762</c:v>
                </c:pt>
                <c:pt idx="62">
                  <c:v>212.50800000000001</c:v>
                </c:pt>
                <c:pt idx="63">
                  <c:v>199.15899999999999</c:v>
                </c:pt>
                <c:pt idx="64">
                  <c:v>177.68299999999999</c:v>
                </c:pt>
                <c:pt idx="65">
                  <c:v>143.476</c:v>
                </c:pt>
                <c:pt idx="66">
                  <c:v>105.587</c:v>
                </c:pt>
                <c:pt idx="67">
                  <c:v>76.951999999999998</c:v>
                </c:pt>
                <c:pt idx="68">
                  <c:v>65.412999999999997</c:v>
                </c:pt>
                <c:pt idx="69">
                  <c:v>64.429000000000002</c:v>
                </c:pt>
                <c:pt idx="70">
                  <c:v>66.793999999999997</c:v>
                </c:pt>
                <c:pt idx="71">
                  <c:v>68.254000000000005</c:v>
                </c:pt>
                <c:pt idx="72">
                  <c:v>73.745999999999995</c:v>
                </c:pt>
                <c:pt idx="73">
                  <c:v>77.444000000000003</c:v>
                </c:pt>
                <c:pt idx="74">
                  <c:v>83.968000000000004</c:v>
                </c:pt>
                <c:pt idx="75">
                  <c:v>90.570999999999998</c:v>
                </c:pt>
                <c:pt idx="76">
                  <c:v>101.095</c:v>
                </c:pt>
                <c:pt idx="77">
                  <c:v>112.31699999999999</c:v>
                </c:pt>
                <c:pt idx="78">
                  <c:v>125.714</c:v>
                </c:pt>
                <c:pt idx="79">
                  <c:v>139.714</c:v>
                </c:pt>
                <c:pt idx="80">
                  <c:v>151.20599999999999</c:v>
                </c:pt>
                <c:pt idx="81">
                  <c:v>160.15899999999999</c:v>
                </c:pt>
                <c:pt idx="82">
                  <c:v>167.69800000000001</c:v>
                </c:pt>
                <c:pt idx="83">
                  <c:v>171.44399999999999</c:v>
                </c:pt>
                <c:pt idx="84">
                  <c:v>169.60300000000001</c:v>
                </c:pt>
                <c:pt idx="85">
                  <c:v>163.03200000000001</c:v>
                </c:pt>
                <c:pt idx="86">
                  <c:v>148.55600000000001</c:v>
                </c:pt>
                <c:pt idx="87">
                  <c:v>122.01600000000001</c:v>
                </c:pt>
                <c:pt idx="88">
                  <c:v>89.094999999999999</c:v>
                </c:pt>
                <c:pt idx="89">
                  <c:v>64.206000000000003</c:v>
                </c:pt>
                <c:pt idx="90">
                  <c:v>52.872999999999998</c:v>
                </c:pt>
                <c:pt idx="91">
                  <c:v>52.048000000000002</c:v>
                </c:pt>
                <c:pt idx="92">
                  <c:v>52.063000000000002</c:v>
                </c:pt>
                <c:pt idx="93">
                  <c:v>50.396999999999998</c:v>
                </c:pt>
                <c:pt idx="94">
                  <c:v>50.079000000000001</c:v>
                </c:pt>
                <c:pt idx="95">
                  <c:v>50.444000000000003</c:v>
                </c:pt>
                <c:pt idx="96">
                  <c:v>49.872999999999998</c:v>
                </c:pt>
                <c:pt idx="97">
                  <c:v>50.841000000000001</c:v>
                </c:pt>
                <c:pt idx="98">
                  <c:v>49.872999999999998</c:v>
                </c:pt>
                <c:pt idx="99">
                  <c:v>51.048000000000002</c:v>
                </c:pt>
                <c:pt idx="100">
                  <c:v>50.412999999999997</c:v>
                </c:pt>
                <c:pt idx="101">
                  <c:v>51.015999999999998</c:v>
                </c:pt>
                <c:pt idx="102">
                  <c:v>50.619</c:v>
                </c:pt>
                <c:pt idx="103">
                  <c:v>50.094999999999999</c:v>
                </c:pt>
                <c:pt idx="104">
                  <c:v>49.905000000000001</c:v>
                </c:pt>
                <c:pt idx="105">
                  <c:v>48.031999999999996</c:v>
                </c:pt>
                <c:pt idx="106">
                  <c:v>49.713999999999999</c:v>
                </c:pt>
                <c:pt idx="107">
                  <c:v>50.746000000000002</c:v>
                </c:pt>
                <c:pt idx="108">
                  <c:v>50.110999999999997</c:v>
                </c:pt>
                <c:pt idx="109">
                  <c:v>50.555999999999997</c:v>
                </c:pt>
                <c:pt idx="110">
                  <c:v>51.429000000000002</c:v>
                </c:pt>
                <c:pt idx="111">
                  <c:v>50.54</c:v>
                </c:pt>
                <c:pt idx="112">
                  <c:v>51.348999999999997</c:v>
                </c:pt>
                <c:pt idx="113">
                  <c:v>51.936999999999998</c:v>
                </c:pt>
                <c:pt idx="114">
                  <c:v>51.365000000000002</c:v>
                </c:pt>
                <c:pt idx="115">
                  <c:v>55.348999999999997</c:v>
                </c:pt>
                <c:pt idx="116">
                  <c:v>56.698</c:v>
                </c:pt>
                <c:pt idx="117">
                  <c:v>60.348999999999997</c:v>
                </c:pt>
                <c:pt idx="118">
                  <c:v>65.873000000000005</c:v>
                </c:pt>
                <c:pt idx="119">
                  <c:v>70.602999999999994</c:v>
                </c:pt>
                <c:pt idx="120">
                  <c:v>76.238</c:v>
                </c:pt>
                <c:pt idx="121">
                  <c:v>79.745999999999995</c:v>
                </c:pt>
                <c:pt idx="122">
                  <c:v>82.254000000000005</c:v>
                </c:pt>
                <c:pt idx="123">
                  <c:v>84.364999999999995</c:v>
                </c:pt>
                <c:pt idx="124">
                  <c:v>83.364999999999995</c:v>
                </c:pt>
                <c:pt idx="125">
                  <c:v>80.921000000000006</c:v>
                </c:pt>
                <c:pt idx="126">
                  <c:v>75.602999999999994</c:v>
                </c:pt>
                <c:pt idx="127">
                  <c:v>69.143000000000001</c:v>
                </c:pt>
                <c:pt idx="128">
                  <c:v>62.286000000000001</c:v>
                </c:pt>
                <c:pt idx="129">
                  <c:v>54.54</c:v>
                </c:pt>
                <c:pt idx="130">
                  <c:v>49.793999999999997</c:v>
                </c:pt>
                <c:pt idx="131">
                  <c:v>45.793999999999997</c:v>
                </c:pt>
                <c:pt idx="132">
                  <c:v>44.508000000000003</c:v>
                </c:pt>
                <c:pt idx="133">
                  <c:v>44.634999999999998</c:v>
                </c:pt>
                <c:pt idx="134">
                  <c:v>44.54</c:v>
                </c:pt>
                <c:pt idx="135">
                  <c:v>46.27</c:v>
                </c:pt>
                <c:pt idx="136">
                  <c:v>45.777999999999999</c:v>
                </c:pt>
                <c:pt idx="137">
                  <c:v>45.302</c:v>
                </c:pt>
                <c:pt idx="138">
                  <c:v>44.127000000000002</c:v>
                </c:pt>
                <c:pt idx="139">
                  <c:v>45.667000000000002</c:v>
                </c:pt>
                <c:pt idx="140">
                  <c:v>45.429000000000002</c:v>
                </c:pt>
                <c:pt idx="141">
                  <c:v>44.619</c:v>
                </c:pt>
                <c:pt idx="142">
                  <c:v>45.302</c:v>
                </c:pt>
                <c:pt idx="143">
                  <c:v>44.110999999999997</c:v>
                </c:pt>
                <c:pt idx="144">
                  <c:v>44.762</c:v>
                </c:pt>
                <c:pt idx="145">
                  <c:v>46.619</c:v>
                </c:pt>
                <c:pt idx="146">
                  <c:v>46.46</c:v>
                </c:pt>
                <c:pt idx="147">
                  <c:v>50.713999999999999</c:v>
                </c:pt>
                <c:pt idx="148">
                  <c:v>51.73</c:v>
                </c:pt>
                <c:pt idx="149">
                  <c:v>54.54</c:v>
                </c:pt>
                <c:pt idx="150">
                  <c:v>57.667000000000002</c:v>
                </c:pt>
                <c:pt idx="151">
                  <c:v>60.777999999999999</c:v>
                </c:pt>
                <c:pt idx="152">
                  <c:v>62.920999999999999</c:v>
                </c:pt>
                <c:pt idx="153">
                  <c:v>64.381</c:v>
                </c:pt>
                <c:pt idx="154">
                  <c:v>64.697999999999993</c:v>
                </c:pt>
                <c:pt idx="155">
                  <c:v>63.683</c:v>
                </c:pt>
                <c:pt idx="156">
                  <c:v>58.746000000000002</c:v>
                </c:pt>
                <c:pt idx="157">
                  <c:v>52.951999999999998</c:v>
                </c:pt>
                <c:pt idx="158">
                  <c:v>49.158999999999999</c:v>
                </c:pt>
                <c:pt idx="159">
                  <c:v>44.222000000000001</c:v>
                </c:pt>
                <c:pt idx="160">
                  <c:v>41.905000000000001</c:v>
                </c:pt>
                <c:pt idx="161">
                  <c:v>41.570999999999998</c:v>
                </c:pt>
                <c:pt idx="162">
                  <c:v>41.348999999999997</c:v>
                </c:pt>
                <c:pt idx="163">
                  <c:v>41.634999999999998</c:v>
                </c:pt>
                <c:pt idx="164">
                  <c:v>42.332999999999998</c:v>
                </c:pt>
                <c:pt idx="165">
                  <c:v>42.396999999999998</c:v>
                </c:pt>
                <c:pt idx="166">
                  <c:v>41.905000000000001</c:v>
                </c:pt>
                <c:pt idx="167">
                  <c:v>40.920999999999999</c:v>
                </c:pt>
                <c:pt idx="168">
                  <c:v>42.143000000000001</c:v>
                </c:pt>
                <c:pt idx="169">
                  <c:v>41.27</c:v>
                </c:pt>
                <c:pt idx="170">
                  <c:v>41.634999999999998</c:v>
                </c:pt>
                <c:pt idx="171">
                  <c:v>42.603000000000002</c:v>
                </c:pt>
                <c:pt idx="172">
                  <c:v>41.889000000000003</c:v>
                </c:pt>
                <c:pt idx="173">
                  <c:v>42.317</c:v>
                </c:pt>
                <c:pt idx="174">
                  <c:v>44.222000000000001</c:v>
                </c:pt>
                <c:pt idx="175">
                  <c:v>42.619</c:v>
                </c:pt>
                <c:pt idx="176">
                  <c:v>41.683</c:v>
                </c:pt>
                <c:pt idx="177">
                  <c:v>40.634999999999998</c:v>
                </c:pt>
                <c:pt idx="178">
                  <c:v>40.920999999999999</c:v>
                </c:pt>
                <c:pt idx="179">
                  <c:v>41.048000000000002</c:v>
                </c:pt>
                <c:pt idx="180">
                  <c:v>42.048000000000002</c:v>
                </c:pt>
                <c:pt idx="181">
                  <c:v>41.713999999999999</c:v>
                </c:pt>
                <c:pt idx="182">
                  <c:v>40.920999999999999</c:v>
                </c:pt>
                <c:pt idx="183">
                  <c:v>40.429000000000002</c:v>
                </c:pt>
                <c:pt idx="184">
                  <c:v>40.603000000000002</c:v>
                </c:pt>
                <c:pt idx="185">
                  <c:v>40.841000000000001</c:v>
                </c:pt>
                <c:pt idx="186">
                  <c:v>40.651000000000003</c:v>
                </c:pt>
                <c:pt idx="187">
                  <c:v>41.302</c:v>
                </c:pt>
                <c:pt idx="188">
                  <c:v>40.856999999999999</c:v>
                </c:pt>
                <c:pt idx="189">
                  <c:v>40.683</c:v>
                </c:pt>
                <c:pt idx="190">
                  <c:v>40.19</c:v>
                </c:pt>
                <c:pt idx="191">
                  <c:v>40.841000000000001</c:v>
                </c:pt>
                <c:pt idx="192">
                  <c:v>40.683</c:v>
                </c:pt>
                <c:pt idx="193">
                  <c:v>40.872999999999998</c:v>
                </c:pt>
                <c:pt idx="194">
                  <c:v>39.951999999999998</c:v>
                </c:pt>
                <c:pt idx="195">
                  <c:v>41.54</c:v>
                </c:pt>
                <c:pt idx="196">
                  <c:v>40.984000000000002</c:v>
                </c:pt>
                <c:pt idx="197">
                  <c:v>40.491999999999997</c:v>
                </c:pt>
                <c:pt idx="198">
                  <c:v>39.46</c:v>
                </c:pt>
                <c:pt idx="199">
                  <c:v>41.412999999999997</c:v>
                </c:pt>
                <c:pt idx="200">
                  <c:v>39.905000000000001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F-4A96-923A-B5494C791A2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'C'!$AA$28:$AA$228</c:f>
              <c:numCache>
                <c:formatCode>0.00</c:formatCode>
                <c:ptCount val="201"/>
                <c:pt idx="0">
                  <c:v>57.489189497792744</c:v>
                </c:pt>
                <c:pt idx="1">
                  <c:v>57.688366857470022</c:v>
                </c:pt>
                <c:pt idx="2">
                  <c:v>57.887545546667326</c:v>
                </c:pt>
                <c:pt idx="3">
                  <c:v>58.086725243930353</c:v>
                </c:pt>
                <c:pt idx="4">
                  <c:v>58.285905484646968</c:v>
                </c:pt>
                <c:pt idx="5">
                  <c:v>58.485085622513232</c:v>
                </c:pt>
                <c:pt idx="6">
                  <c:v>58.684264782286185</c:v>
                </c:pt>
                <c:pt idx="7">
                  <c:v>58.883441802133319</c:v>
                </c:pt>
                <c:pt idx="8">
                  <c:v>59.082615163710798</c:v>
                </c:pt>
                <c:pt idx="9">
                  <c:v>59.281782908048029</c:v>
                </c:pt>
                <c:pt idx="10">
                  <c:v>59.480942535549545</c:v>
                </c:pt>
                <c:pt idx="11">
                  <c:v>59.68009088925966</c:v>
                </c:pt>
                <c:pt idx="12">
                  <c:v>59.879224022540328</c:v>
                </c:pt>
                <c:pt idx="13">
                  <c:v>60.078337056501319</c:v>
                </c:pt>
                <c:pt idx="14">
                  <c:v>60.277424040647816</c:v>
                </c:pt>
                <c:pt idx="15">
                  <c:v>60.476477845230256</c:v>
                </c:pt>
                <c:pt idx="16">
                  <c:v>60.675490140554999</c:v>
                </c:pt>
                <c:pt idx="17">
                  <c:v>60.874451564823403</c:v>
                </c:pt>
                <c:pt idx="18">
                  <c:v>61.073352260025693</c:v>
                </c:pt>
                <c:pt idx="19">
                  <c:v>61.272183083345972</c:v>
                </c:pt>
                <c:pt idx="20">
                  <c:v>61.470938006274217</c:v>
                </c:pt>
                <c:pt idx="21">
                  <c:v>61.669618533131207</c:v>
                </c:pt>
                <c:pt idx="22">
                  <c:v>61.868241456599307</c:v>
                </c:pt>
                <c:pt idx="23">
                  <c:v>62.066851987063686</c:v>
                </c:pt>
                <c:pt idx="24">
                  <c:v>62.265545327079366</c:v>
                </c:pt>
                <c:pt idx="25">
                  <c:v>62.464501204982383</c:v>
                </c:pt>
                <c:pt idx="26">
                  <c:v>62.66403782614217</c:v>
                </c:pt>
                <c:pt idx="27">
                  <c:v>62.864694221816961</c:v>
                </c:pt>
                <c:pt idx="28">
                  <c:v>63.06735310024856</c:v>
                </c:pt>
                <c:pt idx="29">
                  <c:v>63.273419965789799</c:v>
                </c:pt>
                <c:pt idx="30">
                  <c:v>63.485078252647575</c:v>
                </c:pt>
                <c:pt idx="31">
                  <c:v>63.705644086706599</c:v>
                </c:pt>
                <c:pt idx="32">
                  <c:v>63.940047324649896</c:v>
                </c:pt>
                <c:pt idx="33">
                  <c:v>64.195466671528592</c:v>
                </c:pt>
                <c:pt idx="34">
                  <c:v>64.482144544000263</c:v>
                </c:pt>
                <c:pt idx="35">
                  <c:v>64.814400227574353</c:v>
                </c:pt>
                <c:pt idx="36">
                  <c:v>65.211845925212273</c:v>
                </c:pt>
                <c:pt idx="37">
                  <c:v>65.700787787174121</c:v>
                </c:pt>
                <c:pt idx="38">
                  <c:v>66.315761750120942</c:v>
                </c:pt>
                <c:pt idx="39">
                  <c:v>67.101111846344509</c:v>
                </c:pt>
                <c:pt idx="40">
                  <c:v>68.112468053259477</c:v>
                </c:pt>
                <c:pt idx="41">
                  <c:v>69.417925406399661</c:v>
                </c:pt>
                <c:pt idx="42">
                  <c:v>71.09867223175624</c:v>
                </c:pt>
                <c:pt idx="43">
                  <c:v>73.24877181326481</c:v>
                </c:pt>
                <c:pt idx="44">
                  <c:v>75.97377959697819</c:v>
                </c:pt>
                <c:pt idx="45">
                  <c:v>79.387889200867619</c:v>
                </c:pt>
                <c:pt idx="46">
                  <c:v>83.609356403971105</c:v>
                </c:pt>
                <c:pt idx="47">
                  <c:v>88.754059269454146</c:v>
                </c:pt>
                <c:pt idx="48">
                  <c:v>94.927217334559344</c:v>
                </c:pt>
                <c:pt idx="49">
                  <c:v>102.21350804087218</c:v>
                </c:pt>
                <c:pt idx="50">
                  <c:v>110.66606917513171</c:v>
                </c:pt>
                <c:pt idx="51">
                  <c:v>120.29513676946922</c:v>
                </c:pt>
                <c:pt idx="52">
                  <c:v>131.05730449193268</c:v>
                </c:pt>
                <c:pt idx="53">
                  <c:v>142.84656118387744</c:v>
                </c:pt>
                <c:pt idx="54">
                  <c:v>155.48829989028604</c:v>
                </c:pt>
                <c:pt idx="55">
                  <c:v>168.73712285436287</c:v>
                </c:pt>
                <c:pt idx="56">
                  <c:v>182.27703255046845</c:v>
                </c:pt>
                <c:pt idx="57">
                  <c:v>195.71257648312371</c:v>
                </c:pt>
                <c:pt idx="58">
                  <c:v>208.50778239470353</c:v>
                </c:pt>
                <c:pt idx="59">
                  <c:v>219.77369123025056</c:v>
                </c:pt>
                <c:pt idx="60">
                  <c:v>227.81708347618965</c:v>
                </c:pt>
                <c:pt idx="61">
                  <c:v>229.68206307998554</c:v>
                </c:pt>
                <c:pt idx="62">
                  <c:v>221.55490187236117</c:v>
                </c:pt>
                <c:pt idx="63">
                  <c:v>200.91891944797837</c:v>
                </c:pt>
                <c:pt idx="64">
                  <c:v>169.55218347417576</c:v>
                </c:pt>
                <c:pt idx="65">
                  <c:v>134.27097034412583</c:v>
                </c:pt>
                <c:pt idx="66">
                  <c:v>103.55015990818384</c:v>
                </c:pt>
                <c:pt idx="67">
                  <c:v>82.662411477457084</c:v>
                </c:pt>
                <c:pt idx="68">
                  <c:v>71.792241099113625</c:v>
                </c:pt>
                <c:pt idx="69">
                  <c:v>68.0056868093708</c:v>
                </c:pt>
                <c:pt idx="70">
                  <c:v>68.184667783912133</c:v>
                </c:pt>
                <c:pt idx="71">
                  <c:v>70.456548230386929</c:v>
                </c:pt>
                <c:pt idx="72">
                  <c:v>74.10060000871367</c:v>
                </c:pt>
                <c:pt idx="73">
                  <c:v>78.985890418620286</c:v>
                </c:pt>
                <c:pt idx="74">
                  <c:v>85.168916106702326</c:v>
                </c:pt>
                <c:pt idx="75">
                  <c:v>92.713724774728306</c:v>
                </c:pt>
                <c:pt idx="76">
                  <c:v>101.62427269880835</c:v>
                </c:pt>
                <c:pt idx="77">
                  <c:v>111.81426434366986</c:v>
                </c:pt>
                <c:pt idx="78">
                  <c:v>123.08863098768026</c:v>
                </c:pt>
                <c:pt idx="79">
                  <c:v>135.12693193982224</c:v>
                </c:pt>
                <c:pt idx="80">
                  <c:v>147.44615390183628</c:v>
                </c:pt>
                <c:pt idx="81">
                  <c:v>159.28298180762897</c:v>
                </c:pt>
                <c:pt idx="82">
                  <c:v>169.31939221256971</c:v>
                </c:pt>
                <c:pt idx="83">
                  <c:v>175.33078459008127</c:v>
                </c:pt>
                <c:pt idx="84">
                  <c:v>174.26127619880256</c:v>
                </c:pt>
                <c:pt idx="85">
                  <c:v>163.46745144692457</c:v>
                </c:pt>
                <c:pt idx="86">
                  <c:v>142.97037799452229</c:v>
                </c:pt>
                <c:pt idx="87">
                  <c:v>116.80285054127123</c:v>
                </c:pt>
                <c:pt idx="88">
                  <c:v>91.440347188052385</c:v>
                </c:pt>
                <c:pt idx="89">
                  <c:v>72.135868482849986</c:v>
                </c:pt>
                <c:pt idx="90">
                  <c:v>60.434922804758074</c:v>
                </c:pt>
                <c:pt idx="91">
                  <c:v>54.722949994095451</c:v>
                </c:pt>
                <c:pt idx="92">
                  <c:v>52.423671165894334</c:v>
                </c:pt>
                <c:pt idx="93">
                  <c:v>51.600290647439031</c:v>
                </c:pt>
                <c:pt idx="94">
                  <c:v>51.273543943395985</c:v>
                </c:pt>
                <c:pt idx="95">
                  <c:v>51.080408223942015</c:v>
                </c:pt>
                <c:pt idx="96">
                  <c:v>50.918577398847781</c:v>
                </c:pt>
                <c:pt idx="97">
                  <c:v>50.765747706056892</c:v>
                </c:pt>
                <c:pt idx="98">
                  <c:v>50.618348913639508</c:v>
                </c:pt>
                <c:pt idx="99">
                  <c:v>50.476575499013023</c:v>
                </c:pt>
                <c:pt idx="100">
                  <c:v>50.341821855716972</c:v>
                </c:pt>
                <c:pt idx="101">
                  <c:v>50.216635817876387</c:v>
                </c:pt>
                <c:pt idx="102">
                  <c:v>50.105163862546142</c:v>
                </c:pt>
                <c:pt idx="103">
                  <c:v>50.013792492061832</c:v>
                </c:pt>
                <c:pt idx="104">
                  <c:v>49.951954298142972</c:v>
                </c:pt>
                <c:pt idx="105">
                  <c:v>49.933073909513361</c:v>
                </c:pt>
                <c:pt idx="106">
                  <c:v>49.975591132512207</c:v>
                </c:pt>
                <c:pt idx="107">
                  <c:v>50.103944229111121</c:v>
                </c:pt>
                <c:pt idx="108">
                  <c:v>50.349332513560952</c:v>
                </c:pt>
                <c:pt idx="109">
                  <c:v>50.750014041644413</c:v>
                </c:pt>
                <c:pt idx="110">
                  <c:v>51.350846205069018</c:v>
                </c:pt>
                <c:pt idx="111">
                  <c:v>52.201763972438727</c:v>
                </c:pt>
                <c:pt idx="112">
                  <c:v>53.35493288003768</c:v>
                </c:pt>
                <c:pt idx="113">
                  <c:v>54.860427241103743</c:v>
                </c:pt>
                <c:pt idx="114">
                  <c:v>56.760467770543457</c:v>
                </c:pt>
                <c:pt idx="115">
                  <c:v>59.08246483202246</c:v>
                </c:pt>
                <c:pt idx="116">
                  <c:v>61.831211112303258</c:v>
                </c:pt>
                <c:pt idx="117">
                  <c:v>64.980209647658597</c:v>
                </c:pt>
                <c:pt idx="118">
                  <c:v>68.460779133151249</c:v>
                </c:pt>
                <c:pt idx="119">
                  <c:v>72.145161480455258</c:v>
                </c:pt>
                <c:pt idx="120">
                  <c:v>75.818593039701284</c:v>
                </c:pt>
                <c:pt idx="121">
                  <c:v>79.141606896194503</c:v>
                </c:pt>
                <c:pt idx="122">
                  <c:v>81.624693681607255</c:v>
                </c:pt>
                <c:pt idx="123">
                  <c:v>82.666062242351927</c:v>
                </c:pt>
                <c:pt idx="124">
                  <c:v>81.705480819381862</c:v>
                </c:pt>
                <c:pt idx="125">
                  <c:v>78.482268592356462</c:v>
                </c:pt>
                <c:pt idx="126">
                  <c:v>73.270018456681584</c:v>
                </c:pt>
                <c:pt idx="127">
                  <c:v>66.901443059722496</c:v>
                </c:pt>
                <c:pt idx="128">
                  <c:v>60.499255448934832</c:v>
                </c:pt>
                <c:pt idx="129">
                  <c:v>55.045228456938275</c:v>
                </c:pt>
                <c:pt idx="130">
                  <c:v>51.051437640360682</c:v>
                </c:pt>
                <c:pt idx="131">
                  <c:v>48.510164160845029</c:v>
                </c:pt>
                <c:pt idx="132">
                  <c:v>47.083078518213121</c:v>
                </c:pt>
                <c:pt idx="133">
                  <c:v>46.352267783311987</c:v>
                </c:pt>
                <c:pt idx="134">
                  <c:v>45.985305813433364</c:v>
                </c:pt>
                <c:pt idx="135">
                  <c:v>45.780989496362643</c:v>
                </c:pt>
                <c:pt idx="136">
                  <c:v>45.642547470763425</c:v>
                </c:pt>
                <c:pt idx="137">
                  <c:v>45.534270970172486</c:v>
                </c:pt>
                <c:pt idx="138">
                  <c:v>45.450135180437577</c:v>
                </c:pt>
                <c:pt idx="139">
                  <c:v>45.398356041532985</c:v>
                </c:pt>
                <c:pt idx="140">
                  <c:v>45.39625291241579</c:v>
                </c:pt>
                <c:pt idx="141">
                  <c:v>45.469756168813397</c:v>
                </c:pt>
                <c:pt idx="142">
                  <c:v>45.654214139425513</c:v>
                </c:pt>
                <c:pt idx="143">
                  <c:v>45.994741707426599</c:v>
                </c:pt>
                <c:pt idx="144">
                  <c:v>46.544987462577296</c:v>
                </c:pt>
                <c:pt idx="145">
                  <c:v>47.363397812360411</c:v>
                </c:pt>
                <c:pt idx="146">
                  <c:v>48.506183184721522</c:v>
                </c:pt>
                <c:pt idx="147">
                  <c:v>50.016294624679695</c:v>
                </c:pt>
                <c:pt idx="148">
                  <c:v>51.907673077613651</c:v>
                </c:pt>
                <c:pt idx="149">
                  <c:v>54.143974164555722</c:v>
                </c:pt>
                <c:pt idx="150">
                  <c:v>56.612109479569625</c:v>
                </c:pt>
                <c:pt idx="151">
                  <c:v>59.09588194841821</c:v>
                </c:pt>
                <c:pt idx="152">
                  <c:v>61.265351689070712</c:v>
                </c:pt>
                <c:pt idx="153">
                  <c:v>62.708189527339655</c:v>
                </c:pt>
                <c:pt idx="154">
                  <c:v>63.024996995241551</c:v>
                </c:pt>
                <c:pt idx="155">
                  <c:v>61.977016442842299</c:v>
                </c:pt>
                <c:pt idx="156">
                  <c:v>59.622324007969624</c:v>
                </c:pt>
                <c:pt idx="157">
                  <c:v>56.350069055850767</c:v>
                </c:pt>
                <c:pt idx="158">
                  <c:v>52.764645025500329</c:v>
                </c:pt>
                <c:pt idx="159">
                  <c:v>49.467776633471871</c:v>
                </c:pt>
                <c:pt idx="160">
                  <c:v>46.858886504828838</c:v>
                </c:pt>
                <c:pt idx="161">
                  <c:v>45.056684892347427</c:v>
                </c:pt>
                <c:pt idx="162">
                  <c:v>43.955156687387294</c:v>
                </c:pt>
                <c:pt idx="163">
                  <c:v>43.346114091478512</c:v>
                </c:pt>
                <c:pt idx="164">
                  <c:v>43.026744271565036</c:v>
                </c:pt>
                <c:pt idx="165">
                  <c:v>42.852078474132519</c:v>
                </c:pt>
                <c:pt idx="166">
                  <c:v>42.738991148544009</c:v>
                </c:pt>
                <c:pt idx="167">
                  <c:v>42.647846632444953</c:v>
                </c:pt>
                <c:pt idx="168">
                  <c:v>42.562638517912973</c:v>
                </c:pt>
                <c:pt idx="169">
                  <c:v>42.477840600097252</c:v>
                </c:pt>
                <c:pt idx="170">
                  <c:v>42.391828827988256</c:v>
                </c:pt>
                <c:pt idx="171">
                  <c:v>42.304225512698451</c:v>
                </c:pt>
                <c:pt idx="172">
                  <c:v>42.21500533685581</c:v>
                </c:pt>
                <c:pt idx="173">
                  <c:v>42.12423761022896</c:v>
                </c:pt>
                <c:pt idx="174">
                  <c:v>42.032019386970319</c:v>
                </c:pt>
                <c:pt idx="175">
                  <c:v>41.938457466069174</c:v>
                </c:pt>
                <c:pt idx="176">
                  <c:v>41.843661728049646</c:v>
                </c:pt>
                <c:pt idx="177">
                  <c:v>41.747741372097217</c:v>
                </c:pt>
                <c:pt idx="178">
                  <c:v>41.650802347637551</c:v>
                </c:pt>
                <c:pt idx="179">
                  <c:v>41.552945583064393</c:v>
                </c:pt>
                <c:pt idx="180">
                  <c:v>41.454265835574766</c:v>
                </c:pt>
                <c:pt idx="181">
                  <c:v>41.354851028134888</c:v>
                </c:pt>
                <c:pt idx="182">
                  <c:v>41.254781959198183</c:v>
                </c:pt>
                <c:pt idx="183">
                  <c:v>41.154132288817131</c:v>
                </c:pt>
                <c:pt idx="184">
                  <c:v>41.052968722228464</c:v>
                </c:pt>
                <c:pt idx="185">
                  <c:v>40.951351327975502</c:v>
                </c:pt>
                <c:pt idx="186">
                  <c:v>40.849333941601913</c:v>
                </c:pt>
                <c:pt idx="187">
                  <c:v>40.746964617727365</c:v>
                </c:pt>
                <c:pt idx="188">
                  <c:v>40.644286102961203</c:v>
                </c:pt>
                <c:pt idx="189">
                  <c:v>40.541336309824104</c:v>
                </c:pt>
                <c:pt idx="190">
                  <c:v>40.438148777889282</c:v>
                </c:pt>
                <c:pt idx="191">
                  <c:v>40.3347531129956</c:v>
                </c:pt>
                <c:pt idx="192">
                  <c:v>40.231175398881803</c:v>
                </c:pt>
                <c:pt idx="193">
                  <c:v>40.127438578175564</c:v>
                </c:pt>
                <c:pt idx="194">
                  <c:v>40.023562801537096</c:v>
                </c:pt>
                <c:pt idx="195">
                  <c:v>39.91956574507072</c:v>
                </c:pt>
                <c:pt idx="196">
                  <c:v>39.815462897009162</c:v>
                </c:pt>
                <c:pt idx="197">
                  <c:v>39.711267815252448</c:v>
                </c:pt>
                <c:pt idx="198">
                  <c:v>39.606992357686678</c:v>
                </c:pt>
                <c:pt idx="199">
                  <c:v>39.502646887383676</c:v>
                </c:pt>
                <c:pt idx="200">
                  <c:v>39.398240454838643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F-4A96-923A-B5494C791A2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'C'!$BG$28:$BG$228</c:f>
              <c:numCache>
                <c:formatCode>General</c:formatCode>
                <c:ptCount val="201"/>
                <c:pt idx="0">
                  <c:v>57.489189497761579</c:v>
                </c:pt>
                <c:pt idx="1">
                  <c:v>57.688366857392715</c:v>
                </c:pt>
                <c:pt idx="2">
                  <c:v>57.887545546478286</c:v>
                </c:pt>
                <c:pt idx="3">
                  <c:v>58.086725243474604</c:v>
                </c:pt>
                <c:pt idx="4">
                  <c:v>58.285905483563752</c:v>
                </c:pt>
                <c:pt idx="5">
                  <c:v>58.485085619975081</c:v>
                </c:pt>
                <c:pt idx="6">
                  <c:v>58.684264776422943</c:v>
                </c:pt>
                <c:pt idx="7">
                  <c:v>58.883441788780416</c:v>
                </c:pt>
                <c:pt idx="8">
                  <c:v>59.082615133730883</c:v>
                </c:pt>
                <c:pt idx="9">
                  <c:v>59.281782841688646</c:v>
                </c:pt>
                <c:pt idx="10">
                  <c:v>59.480942390741909</c:v>
                </c:pt>
                <c:pt idx="11">
                  <c:v>59.680090577731178</c:v>
                </c:pt>
                <c:pt idx="12">
                  <c:v>59.879223361814603</c:v>
                </c:pt>
                <c:pt idx="13">
                  <c:v>60.078335674966489</c:v>
                </c:pt>
                <c:pt idx="14">
                  <c:v>60.277421192781304</c:v>
                </c:pt>
                <c:pt idx="15">
                  <c:v>60.476472057682543</c:v>
                </c:pt>
                <c:pt idx="16">
                  <c:v>60.675478545129046</c:v>
                </c:pt>
                <c:pt idx="17">
                  <c:v>60.874428661632386</c:v>
                </c:pt>
                <c:pt idx="18">
                  <c:v>61.073307661300021</c:v>
                </c:pt>
                <c:pt idx="19">
                  <c:v>61.272097465150452</c:v>
                </c:pt>
                <c:pt idx="20">
                  <c:v>61.470775964549375</c:v>
                </c:pt>
                <c:pt idx="21">
                  <c:v>61.669316186725247</c:v>
                </c:pt>
                <c:pt idx="22">
                  <c:v>61.867685296369736</c:v>
                </c:pt>
                <c:pt idx="23">
                  <c:v>62.065843402736618</c:v>
                </c:pt>
                <c:pt idx="24">
                  <c:v>62.26374213634643</c:v>
                </c:pt>
                <c:pt idx="25">
                  <c:v>62.461322953307352</c:v>
                </c:pt>
                <c:pt idx="26">
                  <c:v>62.658515118307839</c:v>
                </c:pt>
                <c:pt idx="27">
                  <c:v>62.855233309474421</c:v>
                </c:pt>
                <c:pt idx="28">
                  <c:v>63.051374779497742</c:v>
                </c:pt>
                <c:pt idx="29">
                  <c:v>63.246815997746005</c:v>
                </c:pt>
                <c:pt idx="30">
                  <c:v>63.441408687615727</c:v>
                </c:pt>
                <c:pt idx="31">
                  <c:v>63.634975162346606</c:v>
                </c:pt>
                <c:pt idx="32">
                  <c:v>63.827302851350304</c:v>
                </c:pt>
                <c:pt idx="33">
                  <c:v>64.018137898415731</c:v>
                </c:pt>
                <c:pt idx="34">
                  <c:v>64.207177703939323</c:v>
                </c:pt>
                <c:pt idx="35">
                  <c:v>64.394062277028638</c:v>
                </c:pt>
                <c:pt idx="36">
                  <c:v>64.578364261999255</c:v>
                </c:pt>
                <c:pt idx="37">
                  <c:v>64.759577510286178</c:v>
                </c:pt>
                <c:pt idx="38">
                  <c:v>64.937104087005451</c:v>
                </c:pt>
                <c:pt idx="39">
                  <c:v>65.110239636471718</c:v>
                </c:pt>
                <c:pt idx="40">
                  <c:v>65.278157089553943</c:v>
                </c:pt>
                <c:pt idx="41">
                  <c:v>65.439888786162911</c:v>
                </c:pt>
                <c:pt idx="42">
                  <c:v>65.594307218485099</c:v>
                </c:pt>
                <c:pt idx="43">
                  <c:v>65.740104786391512</c:v>
                </c:pt>
                <c:pt idx="44">
                  <c:v>65.875773208179339</c:v>
                </c:pt>
                <c:pt idx="45">
                  <c:v>65.999583559264238</c:v>
                </c:pt>
                <c:pt idx="46">
                  <c:v>66.109568327316694</c:v>
                </c:pt>
                <c:pt idx="47">
                  <c:v>66.203507376139797</c:v>
                </c:pt>
                <c:pt idx="48">
                  <c:v>66.27892029077293</c:v>
                </c:pt>
                <c:pt idx="49">
                  <c:v>66.333068200365503</c:v>
                </c:pt>
                <c:pt idx="50">
                  <c:v>66.362968780342186</c:v>
                </c:pt>
                <c:pt idx="51">
                  <c:v>66.365428618123758</c:v>
                </c:pt>
                <c:pt idx="52">
                  <c:v>66.337097336747192</c:v>
                </c:pt>
                <c:pt idx="53">
                  <c:v>66.274547610826929</c:v>
                </c:pt>
                <c:pt idx="54">
                  <c:v>66.17438424986085</c:v>
                </c:pt>
                <c:pt idx="55">
                  <c:v>66.033383639618279</c:v>
                </c:pt>
                <c:pt idx="56">
                  <c:v>65.848661866188081</c:v>
                </c:pt>
                <c:pt idx="57">
                  <c:v>65.617865800417164</c:v>
                </c:pt>
                <c:pt idx="58">
                  <c:v>65.339376554018742</c:v>
                </c:pt>
                <c:pt idx="59">
                  <c:v>65.012509634267076</c:v>
                </c:pt>
                <c:pt idx="60">
                  <c:v>64.637691775336208</c:v>
                </c:pt>
                <c:pt idx="61">
                  <c:v>64.216592006201651</c:v>
                </c:pt>
                <c:pt idx="62">
                  <c:v>63.752185206374349</c:v>
                </c:pt>
                <c:pt idx="63">
                  <c:v>63.24873098707544</c:v>
                </c:pt>
                <c:pt idx="64">
                  <c:v>62.71165921931005</c:v>
                </c:pt>
                <c:pt idx="65">
                  <c:v>62.147364892390286</c:v>
                </c:pt>
                <c:pt idx="66">
                  <c:v>61.562927254062089</c:v>
                </c:pt>
                <c:pt idx="67">
                  <c:v>60.965778863633311</c:v>
                </c:pt>
                <c:pt idx="68">
                  <c:v>60.363356963557109</c:v>
                </c:pt>
                <c:pt idx="69">
                  <c:v>59.762771004786764</c:v>
                </c:pt>
                <c:pt idx="70">
                  <c:v>59.170516124955448</c:v>
                </c:pt>
                <c:pt idx="71">
                  <c:v>58.592254057991077</c:v>
                </c:pt>
                <c:pt idx="72">
                  <c:v>58.032672397977613</c:v>
                </c:pt>
                <c:pt idx="73">
                  <c:v>57.495422604379421</c:v>
                </c:pt>
                <c:pt idx="74">
                  <c:v>56.983128465891212</c:v>
                </c:pt>
                <c:pt idx="75">
                  <c:v>56.497451001637621</c:v>
                </c:pt>
                <c:pt idx="76">
                  <c:v>56.03919319502274</c:v>
                </c:pt>
                <c:pt idx="77">
                  <c:v>55.608428091414304</c:v>
                </c:pt>
                <c:pt idx="78">
                  <c:v>55.204635846302565</c:v>
                </c:pt>
                <c:pt idx="79">
                  <c:v>54.826838407871527</c:v>
                </c:pt>
                <c:pt idx="80">
                  <c:v>54.473723902846459</c:v>
                </c:pt>
                <c:pt idx="81">
                  <c:v>54.143755933668615</c:v>
                </c:pt>
                <c:pt idx="82">
                  <c:v>53.835265587524724</c:v>
                </c:pt>
                <c:pt idx="83">
                  <c:v>53.546525894540217</c:v>
                </c:pt>
                <c:pt idx="84">
                  <c:v>53.275809776163413</c:v>
                </c:pt>
                <c:pt idx="85">
                  <c:v>53.021433291361042</c:v>
                </c:pt>
                <c:pt idx="86">
                  <c:v>52.781786341675058</c:v>
                </c:pt>
                <c:pt idx="87">
                  <c:v>52.555353058895996</c:v>
                </c:pt>
                <c:pt idx="88">
                  <c:v>52.34072397617512</c:v>
                </c:pt>
                <c:pt idx="89">
                  <c:v>52.136601856636837</c:v>
                </c:pt>
                <c:pt idx="90">
                  <c:v>51.941802781688473</c:v>
                </c:pt>
                <c:pt idx="91">
                  <c:v>51.755253823169618</c:v>
                </c:pt>
                <c:pt idx="92">
                  <c:v>51.575988362712479</c:v>
                </c:pt>
                <c:pt idx="93">
                  <c:v>51.403139890499922</c:v>
                </c:pt>
                <c:pt idx="94">
                  <c:v>51.235934918781311</c:v>
                </c:pt>
                <c:pt idx="95">
                  <c:v>51.073685483091758</c:v>
                </c:pt>
                <c:pt idx="96">
                  <c:v>50.915781573490726</c:v>
                </c:pt>
                <c:pt idx="97">
                  <c:v>50.761683735376849</c:v>
                </c:pt>
                <c:pt idx="98">
                  <c:v>50.610916000219355</c:v>
                </c:pt>
                <c:pt idx="99">
                  <c:v>50.463059246665487</c:v>
                </c:pt>
                <c:pt idx="100">
                  <c:v>50.317745048125431</c:v>
                </c:pt>
                <c:pt idx="101">
                  <c:v>50.174650030803335</c:v>
                </c:pt>
                <c:pt idx="102">
                  <c:v>50.03349074347765</c:v>
                </c:pt>
                <c:pt idx="103">
                  <c:v>49.894019024884379</c:v>
                </c:pt>
                <c:pt idx="104">
                  <c:v>49.756017844524976</c:v>
                </c:pt>
                <c:pt idx="105">
                  <c:v>49.619297586690564</c:v>
                </c:pt>
                <c:pt idx="106">
                  <c:v>49.483692744369947</c:v>
                </c:pt>
                <c:pt idx="107">
                  <c:v>49.349058988652764</c:v>
                </c:pt>
                <c:pt idx="108">
                  <c:v>49.215270579617808</c:v>
                </c:pt>
                <c:pt idx="109">
                  <c:v>49.082218086039425</c:v>
                </c:pt>
                <c:pt idx="110">
                  <c:v>48.949806383205853</c:v>
                </c:pt>
                <c:pt idx="111">
                  <c:v>48.81795290047264</c:v>
                </c:pt>
                <c:pt idx="112">
                  <c:v>48.68658609269508</c:v>
                </c:pt>
                <c:pt idx="113">
                  <c:v>48.555644112273995</c:v>
                </c:pt>
                <c:pt idx="114">
                  <c:v>48.425073661128657</c:v>
                </c:pt>
                <c:pt idx="115">
                  <c:v>48.294829004428259</c:v>
                </c:pt>
                <c:pt idx="116">
                  <c:v>48.16487113034065</c:v>
                </c:pt>
                <c:pt idx="117">
                  <c:v>48.035167042381431</c:v>
                </c:pt>
                <c:pt idx="118">
                  <c:v>47.905689173164731</c:v>
                </c:pt>
                <c:pt idx="119">
                  <c:v>47.776414910474813</c:v>
                </c:pt>
                <c:pt idx="120">
                  <c:v>47.647326228602658</c:v>
                </c:pt>
                <c:pt idx="121">
                  <c:v>47.518409419832913</c:v>
                </c:pt>
                <c:pt idx="122">
                  <c:v>47.389654922830779</c:v>
                </c:pt>
                <c:pt idx="123">
                  <c:v>47.261057246467757</c:v>
                </c:pt>
                <c:pt idx="124">
                  <c:v>47.132614989331792</c:v>
                </c:pt>
                <c:pt idx="125">
                  <c:v>47.004330956771206</c:v>
                </c:pt>
                <c:pt idx="126">
                  <c:v>46.876212378783258</c:v>
                </c:pt>
                <c:pt idx="127">
                  <c:v>46.748271233311556</c:v>
                </c:pt>
                <c:pt idx="128">
                  <c:v>46.620524680459674</c:v>
                </c:pt>
                <c:pt idx="129">
                  <c:v>46.492995613613395</c:v>
                </c:pt>
                <c:pt idx="130">
                  <c:v>46.365713333280659</c:v>
                </c:pt>
                <c:pt idx="131">
                  <c:v>46.238714348319732</c:v>
                </c:pt>
                <c:pt idx="132">
                  <c:v>46.11204330675222</c:v>
                </c:pt>
                <c:pt idx="133">
                  <c:v>45.985754054058411</c:v>
                </c:pt>
                <c:pt idx="134">
                  <c:v>45.859910810116027</c:v>
                </c:pt>
                <c:pt idx="135">
                  <c:v>45.734589446043501</c:v>
                </c:pt>
                <c:pt idx="136">
                  <c:v>45.609878828321889</c:v>
                </c:pt>
                <c:pt idx="137">
                  <c:v>45.48588217884155</c:v>
                </c:pt>
                <c:pt idx="138">
                  <c:v>45.362718375194135</c:v>
                </c:pt>
                <c:pt idx="139">
                  <c:v>45.24052308514586</c:v>
                </c:pt>
                <c:pt idx="140">
                  <c:v>45.119449592954489</c:v>
                </c:pt>
                <c:pt idx="141">
                  <c:v>44.999669134277241</c:v>
                </c:pt>
                <c:pt idx="142">
                  <c:v>44.881370513779252</c:v>
                </c:pt>
                <c:pt idx="143">
                  <c:v>44.764758740452415</c:v>
                </c:pt>
                <c:pt idx="144">
                  <c:v>44.650052388315395</c:v>
                </c:pt>
                <c:pt idx="145">
                  <c:v>44.53747938610028</c:v>
                </c:pt>
                <c:pt idx="146">
                  <c:v>44.427270973176547</c:v>
                </c:pt>
                <c:pt idx="147">
                  <c:v>44.319653646143948</c:v>
                </c:pt>
                <c:pt idx="148">
                  <c:v>44.214839075230813</c:v>
                </c:pt>
                <c:pt idx="149">
                  <c:v>44.113012198906368</c:v>
                </c:pt>
                <c:pt idx="150">
                  <c:v>44.01431800246133</c:v>
                </c:pt>
                <c:pt idx="151">
                  <c:v>43.918847825116799</c:v>
                </c:pt>
                <c:pt idx="152">
                  <c:v>43.826626369899266</c:v>
                </c:pt>
                <c:pt idx="153">
                  <c:v>43.737600838885619</c:v>
                </c:pt>
                <c:pt idx="154">
                  <c:v>43.651633701335143</c:v>
                </c:pt>
                <c:pt idx="155">
                  <c:v>43.568500452850131</c:v>
                </c:pt>
                <c:pt idx="156">
                  <c:v>43.487893307204992</c:v>
                </c:pt>
                <c:pt idx="157">
                  <c:v>43.409431107012423</c:v>
                </c:pt>
                <c:pt idx="158">
                  <c:v>43.332674942006555</c:v>
                </c:pt>
                <c:pt idx="159">
                  <c:v>43.257148174990675</c:v>
                </c:pt>
                <c:pt idx="160">
                  <c:v>43.182358961594765</c:v>
                </c:pt>
                <c:pt idx="161">
                  <c:v>43.107823043982521</c:v>
                </c:pt>
                <c:pt idx="162">
                  <c:v>43.03308465965403</c:v>
                </c:pt>
                <c:pt idx="163">
                  <c:v>42.957733803354877</c:v>
                </c:pt>
                <c:pt idx="164">
                  <c:v>42.88141870562518</c:v>
                </c:pt>
                <c:pt idx="165">
                  <c:v>42.803853099810908</c:v>
                </c:pt>
                <c:pt idx="166">
                  <c:v>42.724818499979989</c:v>
                </c:pt>
                <c:pt idx="167">
                  <c:v>42.644162204570755</c:v>
                </c:pt>
                <c:pt idx="168">
                  <c:v>42.561792029322113</c:v>
                </c:pt>
                <c:pt idx="169">
                  <c:v>42.477668863929026</c:v>
                </c:pt>
                <c:pt idx="170">
                  <c:v>42.391798080809323</c:v>
                </c:pt>
                <c:pt idx="171">
                  <c:v>42.304220657468079</c:v>
                </c:pt>
                <c:pt idx="172">
                  <c:v>42.21500466097477</c:v>
                </c:pt>
                <c:pt idx="173">
                  <c:v>42.124237527318122</c:v>
                </c:pt>
                <c:pt idx="174">
                  <c:v>42.032019378010851</c:v>
                </c:pt>
                <c:pt idx="175">
                  <c:v>41.938457465216558</c:v>
                </c:pt>
                <c:pt idx="176">
                  <c:v>41.843661727978208</c:v>
                </c:pt>
                <c:pt idx="177">
                  <c:v>41.747741372091951</c:v>
                </c:pt>
                <c:pt idx="178">
                  <c:v>41.65080234763721</c:v>
                </c:pt>
                <c:pt idx="179">
                  <c:v>41.552945583064371</c:v>
                </c:pt>
                <c:pt idx="180">
                  <c:v>41.454265835574766</c:v>
                </c:pt>
                <c:pt idx="181">
                  <c:v>41.354851028134888</c:v>
                </c:pt>
                <c:pt idx="182">
                  <c:v>41.254781959198183</c:v>
                </c:pt>
                <c:pt idx="183">
                  <c:v>41.154132288817131</c:v>
                </c:pt>
                <c:pt idx="184">
                  <c:v>41.052968722228464</c:v>
                </c:pt>
                <c:pt idx="185">
                  <c:v>40.951351327975502</c:v>
                </c:pt>
                <c:pt idx="186">
                  <c:v>40.849333941601913</c:v>
                </c:pt>
                <c:pt idx="187">
                  <c:v>40.746964617727365</c:v>
                </c:pt>
                <c:pt idx="188">
                  <c:v>40.644286102961203</c:v>
                </c:pt>
                <c:pt idx="189">
                  <c:v>40.541336309824104</c:v>
                </c:pt>
                <c:pt idx="190">
                  <c:v>40.438148777889282</c:v>
                </c:pt>
                <c:pt idx="191">
                  <c:v>40.3347531129956</c:v>
                </c:pt>
                <c:pt idx="192">
                  <c:v>40.231175398881803</c:v>
                </c:pt>
                <c:pt idx="193">
                  <c:v>40.127438578175564</c:v>
                </c:pt>
                <c:pt idx="194">
                  <c:v>40.023562801537096</c:v>
                </c:pt>
                <c:pt idx="195">
                  <c:v>39.91956574507072</c:v>
                </c:pt>
                <c:pt idx="196">
                  <c:v>39.815462897009162</c:v>
                </c:pt>
                <c:pt idx="197">
                  <c:v>39.711267815252448</c:v>
                </c:pt>
                <c:pt idx="198">
                  <c:v>39.606992357686678</c:v>
                </c:pt>
                <c:pt idx="199">
                  <c:v>39.502646887383676</c:v>
                </c:pt>
                <c:pt idx="200">
                  <c:v>39.398240454838643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F-4A96-923A-B5494C791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'C'!$L$28:$L$228</c:f>
              <c:numCache>
                <c:formatCode>General</c:formatCode>
                <c:ptCount val="201"/>
                <c:pt idx="0">
                  <c:v>59.746000000000002</c:v>
                </c:pt>
                <c:pt idx="1">
                  <c:v>60.348999999999997</c:v>
                </c:pt>
                <c:pt idx="2">
                  <c:v>59.762</c:v>
                </c:pt>
                <c:pt idx="3">
                  <c:v>60.27</c:v>
                </c:pt>
                <c:pt idx="4">
                  <c:v>59.317</c:v>
                </c:pt>
                <c:pt idx="5">
                  <c:v>60.856999999999999</c:v>
                </c:pt>
                <c:pt idx="6">
                  <c:v>61.365000000000002</c:v>
                </c:pt>
                <c:pt idx="7">
                  <c:v>59.825000000000003</c:v>
                </c:pt>
                <c:pt idx="8">
                  <c:v>60.063000000000002</c:v>
                </c:pt>
                <c:pt idx="9">
                  <c:v>59.19</c:v>
                </c:pt>
                <c:pt idx="10">
                  <c:v>59.872999999999998</c:v>
                </c:pt>
                <c:pt idx="11">
                  <c:v>59.984000000000002</c:v>
                </c:pt>
                <c:pt idx="12">
                  <c:v>59.222000000000001</c:v>
                </c:pt>
                <c:pt idx="13">
                  <c:v>58.889000000000003</c:v>
                </c:pt>
                <c:pt idx="14">
                  <c:v>59.825000000000003</c:v>
                </c:pt>
                <c:pt idx="15">
                  <c:v>59.429000000000002</c:v>
                </c:pt>
                <c:pt idx="16">
                  <c:v>60.905000000000001</c:v>
                </c:pt>
                <c:pt idx="17">
                  <c:v>59.524000000000001</c:v>
                </c:pt>
                <c:pt idx="18">
                  <c:v>57.73</c:v>
                </c:pt>
                <c:pt idx="19">
                  <c:v>59.54</c:v>
                </c:pt>
                <c:pt idx="20">
                  <c:v>59.524000000000001</c:v>
                </c:pt>
                <c:pt idx="21">
                  <c:v>58.54</c:v>
                </c:pt>
                <c:pt idx="22">
                  <c:v>58.444000000000003</c:v>
                </c:pt>
                <c:pt idx="23">
                  <c:v>60.825000000000003</c:v>
                </c:pt>
                <c:pt idx="24">
                  <c:v>60.348999999999997</c:v>
                </c:pt>
                <c:pt idx="25">
                  <c:v>59.968000000000004</c:v>
                </c:pt>
                <c:pt idx="26">
                  <c:v>61.667000000000002</c:v>
                </c:pt>
                <c:pt idx="27">
                  <c:v>61.348999999999997</c:v>
                </c:pt>
                <c:pt idx="28">
                  <c:v>61.491999999999997</c:v>
                </c:pt>
                <c:pt idx="29">
                  <c:v>61.158999999999999</c:v>
                </c:pt>
                <c:pt idx="30">
                  <c:v>62.302</c:v>
                </c:pt>
                <c:pt idx="31">
                  <c:v>62.651000000000003</c:v>
                </c:pt>
                <c:pt idx="32">
                  <c:v>63.46</c:v>
                </c:pt>
                <c:pt idx="33">
                  <c:v>64.206000000000003</c:v>
                </c:pt>
                <c:pt idx="34">
                  <c:v>64.063000000000002</c:v>
                </c:pt>
                <c:pt idx="35">
                  <c:v>64.762</c:v>
                </c:pt>
                <c:pt idx="36">
                  <c:v>65.143000000000001</c:v>
                </c:pt>
                <c:pt idx="37">
                  <c:v>66.381</c:v>
                </c:pt>
                <c:pt idx="38">
                  <c:v>67.524000000000001</c:v>
                </c:pt>
                <c:pt idx="39">
                  <c:v>68.459999999999994</c:v>
                </c:pt>
                <c:pt idx="40">
                  <c:v>67.27</c:v>
                </c:pt>
                <c:pt idx="41">
                  <c:v>69.031999999999996</c:v>
                </c:pt>
                <c:pt idx="42">
                  <c:v>70.650999999999996</c:v>
                </c:pt>
                <c:pt idx="43">
                  <c:v>72.031999999999996</c:v>
                </c:pt>
                <c:pt idx="44">
                  <c:v>73.873000000000005</c:v>
                </c:pt>
                <c:pt idx="45">
                  <c:v>75.745999999999995</c:v>
                </c:pt>
                <c:pt idx="46">
                  <c:v>79.475999999999999</c:v>
                </c:pt>
                <c:pt idx="47">
                  <c:v>84.159000000000006</c:v>
                </c:pt>
                <c:pt idx="48">
                  <c:v>89.619</c:v>
                </c:pt>
                <c:pt idx="49">
                  <c:v>96.936999999999998</c:v>
                </c:pt>
                <c:pt idx="50">
                  <c:v>104.07899999999999</c:v>
                </c:pt>
                <c:pt idx="51">
                  <c:v>112.952</c:v>
                </c:pt>
                <c:pt idx="52">
                  <c:v>126.873</c:v>
                </c:pt>
                <c:pt idx="53">
                  <c:v>141.667</c:v>
                </c:pt>
                <c:pt idx="54">
                  <c:v>158.25399999999999</c:v>
                </c:pt>
                <c:pt idx="55">
                  <c:v>174.381</c:v>
                </c:pt>
                <c:pt idx="56">
                  <c:v>188.60300000000001</c:v>
                </c:pt>
                <c:pt idx="57">
                  <c:v>201.333</c:v>
                </c:pt>
                <c:pt idx="58">
                  <c:v>210.50800000000001</c:v>
                </c:pt>
                <c:pt idx="59">
                  <c:v>217.048</c:v>
                </c:pt>
                <c:pt idx="60">
                  <c:v>221.381</c:v>
                </c:pt>
                <c:pt idx="61">
                  <c:v>220.46</c:v>
                </c:pt>
                <c:pt idx="62">
                  <c:v>217.63499999999999</c:v>
                </c:pt>
                <c:pt idx="63">
                  <c:v>208.55600000000001</c:v>
                </c:pt>
                <c:pt idx="64">
                  <c:v>188.84100000000001</c:v>
                </c:pt>
                <c:pt idx="65">
                  <c:v>158.20599999999999</c:v>
                </c:pt>
                <c:pt idx="66">
                  <c:v>114.873</c:v>
                </c:pt>
                <c:pt idx="67">
                  <c:v>79.762</c:v>
                </c:pt>
                <c:pt idx="68">
                  <c:v>64.713999999999999</c:v>
                </c:pt>
                <c:pt idx="69">
                  <c:v>64.031999999999996</c:v>
                </c:pt>
                <c:pt idx="70">
                  <c:v>64.570999999999998</c:v>
                </c:pt>
                <c:pt idx="71">
                  <c:v>66.19</c:v>
                </c:pt>
                <c:pt idx="72">
                  <c:v>68.412999999999997</c:v>
                </c:pt>
                <c:pt idx="73">
                  <c:v>72.778000000000006</c:v>
                </c:pt>
                <c:pt idx="74">
                  <c:v>76.635000000000005</c:v>
                </c:pt>
                <c:pt idx="75">
                  <c:v>85.54</c:v>
                </c:pt>
                <c:pt idx="76">
                  <c:v>96.063000000000002</c:v>
                </c:pt>
                <c:pt idx="77">
                  <c:v>107.381</c:v>
                </c:pt>
                <c:pt idx="78">
                  <c:v>121.07899999999999</c:v>
                </c:pt>
                <c:pt idx="79">
                  <c:v>136.667</c:v>
                </c:pt>
                <c:pt idx="80">
                  <c:v>148.55600000000001</c:v>
                </c:pt>
                <c:pt idx="81">
                  <c:v>159.429</c:v>
                </c:pt>
                <c:pt idx="82">
                  <c:v>166.11099999999999</c:v>
                </c:pt>
                <c:pt idx="83">
                  <c:v>171.87299999999999</c:v>
                </c:pt>
                <c:pt idx="84">
                  <c:v>173.952</c:v>
                </c:pt>
                <c:pt idx="85">
                  <c:v>169.01599999999999</c:v>
                </c:pt>
                <c:pt idx="86">
                  <c:v>158.06299999999999</c:v>
                </c:pt>
                <c:pt idx="87">
                  <c:v>135.22200000000001</c:v>
                </c:pt>
                <c:pt idx="88">
                  <c:v>98.73</c:v>
                </c:pt>
                <c:pt idx="89">
                  <c:v>66.126999999999995</c:v>
                </c:pt>
                <c:pt idx="90">
                  <c:v>52.667000000000002</c:v>
                </c:pt>
                <c:pt idx="91">
                  <c:v>49.253999999999998</c:v>
                </c:pt>
                <c:pt idx="92">
                  <c:v>48.587000000000003</c:v>
                </c:pt>
                <c:pt idx="93">
                  <c:v>49.746000000000002</c:v>
                </c:pt>
                <c:pt idx="94">
                  <c:v>49.920999999999999</c:v>
                </c:pt>
                <c:pt idx="95">
                  <c:v>50.19</c:v>
                </c:pt>
                <c:pt idx="96">
                  <c:v>49.889000000000003</c:v>
                </c:pt>
                <c:pt idx="97">
                  <c:v>48.698</c:v>
                </c:pt>
                <c:pt idx="98">
                  <c:v>49.872999999999998</c:v>
                </c:pt>
                <c:pt idx="99">
                  <c:v>49.143000000000001</c:v>
                </c:pt>
                <c:pt idx="100">
                  <c:v>49.508000000000003</c:v>
                </c:pt>
                <c:pt idx="101">
                  <c:v>50.634999999999998</c:v>
                </c:pt>
                <c:pt idx="102">
                  <c:v>49.762</c:v>
                </c:pt>
                <c:pt idx="103">
                  <c:v>48.253999999999998</c:v>
                </c:pt>
                <c:pt idx="104">
                  <c:v>49.619</c:v>
                </c:pt>
                <c:pt idx="105">
                  <c:v>48.936999999999998</c:v>
                </c:pt>
                <c:pt idx="106">
                  <c:v>50.508000000000003</c:v>
                </c:pt>
                <c:pt idx="107">
                  <c:v>49.063000000000002</c:v>
                </c:pt>
                <c:pt idx="108">
                  <c:v>49.365000000000002</c:v>
                </c:pt>
                <c:pt idx="109">
                  <c:v>48.889000000000003</c:v>
                </c:pt>
                <c:pt idx="110">
                  <c:v>51.063000000000002</c:v>
                </c:pt>
                <c:pt idx="111">
                  <c:v>50.651000000000003</c:v>
                </c:pt>
                <c:pt idx="112">
                  <c:v>50.889000000000003</c:v>
                </c:pt>
                <c:pt idx="113">
                  <c:v>51.317</c:v>
                </c:pt>
                <c:pt idx="114">
                  <c:v>52.253999999999998</c:v>
                </c:pt>
                <c:pt idx="115">
                  <c:v>53.984000000000002</c:v>
                </c:pt>
                <c:pt idx="116">
                  <c:v>55.317</c:v>
                </c:pt>
                <c:pt idx="117">
                  <c:v>59.302</c:v>
                </c:pt>
                <c:pt idx="118">
                  <c:v>62.777999999999999</c:v>
                </c:pt>
                <c:pt idx="119">
                  <c:v>67.873000000000005</c:v>
                </c:pt>
                <c:pt idx="120">
                  <c:v>75.332999999999998</c:v>
                </c:pt>
                <c:pt idx="121">
                  <c:v>80.650999999999996</c:v>
                </c:pt>
                <c:pt idx="122">
                  <c:v>84.921000000000006</c:v>
                </c:pt>
                <c:pt idx="123">
                  <c:v>86.507999999999996</c:v>
                </c:pt>
                <c:pt idx="124">
                  <c:v>86.921000000000006</c:v>
                </c:pt>
                <c:pt idx="125">
                  <c:v>83.635000000000005</c:v>
                </c:pt>
                <c:pt idx="126">
                  <c:v>78.048000000000002</c:v>
                </c:pt>
                <c:pt idx="127">
                  <c:v>72.459999999999994</c:v>
                </c:pt>
                <c:pt idx="128">
                  <c:v>65.81</c:v>
                </c:pt>
                <c:pt idx="129">
                  <c:v>57.587000000000003</c:v>
                </c:pt>
                <c:pt idx="130">
                  <c:v>50.619</c:v>
                </c:pt>
                <c:pt idx="131">
                  <c:v>46.603000000000002</c:v>
                </c:pt>
                <c:pt idx="132">
                  <c:v>44.713999999999999</c:v>
                </c:pt>
                <c:pt idx="133">
                  <c:v>45.094999999999999</c:v>
                </c:pt>
                <c:pt idx="134">
                  <c:v>44.508000000000003</c:v>
                </c:pt>
                <c:pt idx="135">
                  <c:v>45.27</c:v>
                </c:pt>
                <c:pt idx="136">
                  <c:v>44.698</c:v>
                </c:pt>
                <c:pt idx="137">
                  <c:v>43.491999999999997</c:v>
                </c:pt>
                <c:pt idx="138">
                  <c:v>44.063000000000002</c:v>
                </c:pt>
                <c:pt idx="139">
                  <c:v>45.048000000000002</c:v>
                </c:pt>
                <c:pt idx="140">
                  <c:v>45.127000000000002</c:v>
                </c:pt>
                <c:pt idx="141">
                  <c:v>45.127000000000002</c:v>
                </c:pt>
                <c:pt idx="142">
                  <c:v>43.825000000000003</c:v>
                </c:pt>
                <c:pt idx="143">
                  <c:v>44.063000000000002</c:v>
                </c:pt>
                <c:pt idx="144">
                  <c:v>44.746000000000002</c:v>
                </c:pt>
                <c:pt idx="145">
                  <c:v>46.46</c:v>
                </c:pt>
                <c:pt idx="146">
                  <c:v>48.317</c:v>
                </c:pt>
                <c:pt idx="147">
                  <c:v>49.951999999999998</c:v>
                </c:pt>
                <c:pt idx="148">
                  <c:v>51.667000000000002</c:v>
                </c:pt>
                <c:pt idx="149">
                  <c:v>56.286000000000001</c:v>
                </c:pt>
                <c:pt idx="150">
                  <c:v>59.143000000000001</c:v>
                </c:pt>
                <c:pt idx="151">
                  <c:v>63.412999999999997</c:v>
                </c:pt>
                <c:pt idx="152">
                  <c:v>67.540000000000006</c:v>
                </c:pt>
                <c:pt idx="153">
                  <c:v>68.048000000000002</c:v>
                </c:pt>
                <c:pt idx="154">
                  <c:v>68.459999999999994</c:v>
                </c:pt>
                <c:pt idx="155">
                  <c:v>67.19</c:v>
                </c:pt>
                <c:pt idx="156">
                  <c:v>62.348999999999997</c:v>
                </c:pt>
                <c:pt idx="157">
                  <c:v>55.603000000000002</c:v>
                </c:pt>
                <c:pt idx="158">
                  <c:v>51</c:v>
                </c:pt>
                <c:pt idx="159">
                  <c:v>47.332999999999998</c:v>
                </c:pt>
                <c:pt idx="160">
                  <c:v>44.332999999999998</c:v>
                </c:pt>
                <c:pt idx="161">
                  <c:v>42.429000000000002</c:v>
                </c:pt>
                <c:pt idx="162">
                  <c:v>43.508000000000003</c:v>
                </c:pt>
                <c:pt idx="163">
                  <c:v>43.429000000000002</c:v>
                </c:pt>
                <c:pt idx="164">
                  <c:v>43.920999999999999</c:v>
                </c:pt>
                <c:pt idx="165">
                  <c:v>42.619</c:v>
                </c:pt>
                <c:pt idx="166">
                  <c:v>41.73</c:v>
                </c:pt>
                <c:pt idx="167">
                  <c:v>41.444000000000003</c:v>
                </c:pt>
                <c:pt idx="168">
                  <c:v>42.286000000000001</c:v>
                </c:pt>
                <c:pt idx="169">
                  <c:v>41.475999999999999</c:v>
                </c:pt>
                <c:pt idx="170">
                  <c:v>42.110999999999997</c:v>
                </c:pt>
                <c:pt idx="171">
                  <c:v>41.889000000000003</c:v>
                </c:pt>
                <c:pt idx="172">
                  <c:v>41.429000000000002</c:v>
                </c:pt>
                <c:pt idx="173">
                  <c:v>41.793999999999997</c:v>
                </c:pt>
                <c:pt idx="174">
                  <c:v>41.094999999999999</c:v>
                </c:pt>
                <c:pt idx="175">
                  <c:v>42.015999999999998</c:v>
                </c:pt>
                <c:pt idx="176">
                  <c:v>41.603000000000002</c:v>
                </c:pt>
                <c:pt idx="177">
                  <c:v>40.048000000000002</c:v>
                </c:pt>
                <c:pt idx="178">
                  <c:v>40.570999999999998</c:v>
                </c:pt>
                <c:pt idx="179">
                  <c:v>41.222000000000001</c:v>
                </c:pt>
                <c:pt idx="180">
                  <c:v>39.348999999999997</c:v>
                </c:pt>
                <c:pt idx="181">
                  <c:v>39.508000000000003</c:v>
                </c:pt>
                <c:pt idx="182">
                  <c:v>39.683</c:v>
                </c:pt>
                <c:pt idx="183">
                  <c:v>40.603000000000002</c:v>
                </c:pt>
                <c:pt idx="184">
                  <c:v>41.079000000000001</c:v>
                </c:pt>
                <c:pt idx="185">
                  <c:v>40.19</c:v>
                </c:pt>
                <c:pt idx="186">
                  <c:v>40.619</c:v>
                </c:pt>
                <c:pt idx="187">
                  <c:v>40.856999999999999</c:v>
                </c:pt>
                <c:pt idx="188">
                  <c:v>40.619</c:v>
                </c:pt>
                <c:pt idx="189">
                  <c:v>40.317</c:v>
                </c:pt>
                <c:pt idx="190">
                  <c:v>40.603000000000002</c:v>
                </c:pt>
                <c:pt idx="191">
                  <c:v>40.302</c:v>
                </c:pt>
                <c:pt idx="192">
                  <c:v>40.348999999999997</c:v>
                </c:pt>
                <c:pt idx="193">
                  <c:v>40.825000000000003</c:v>
                </c:pt>
                <c:pt idx="194">
                  <c:v>39.713999999999999</c:v>
                </c:pt>
                <c:pt idx="195">
                  <c:v>39.46</c:v>
                </c:pt>
                <c:pt idx="196">
                  <c:v>39.713999999999999</c:v>
                </c:pt>
                <c:pt idx="197">
                  <c:v>40.048000000000002</c:v>
                </c:pt>
                <c:pt idx="198">
                  <c:v>40.444000000000003</c:v>
                </c:pt>
                <c:pt idx="199">
                  <c:v>41.222000000000001</c:v>
                </c:pt>
                <c:pt idx="200">
                  <c:v>41.19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CA-4FF0-99F5-0D169B54788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'C'!$AB$28:$AB$228</c:f>
              <c:numCache>
                <c:formatCode>0.00</c:formatCode>
                <c:ptCount val="201"/>
                <c:pt idx="0">
                  <c:v>57.339339845552182</c:v>
                </c:pt>
                <c:pt idx="1">
                  <c:v>57.555005738089918</c:v>
                </c:pt>
                <c:pt idx="2">
                  <c:v>57.770671990960238</c:v>
                </c:pt>
                <c:pt idx="3">
                  <c:v>57.986338118502267</c:v>
                </c:pt>
                <c:pt idx="4">
                  <c:v>58.20200346403945</c:v>
                </c:pt>
                <c:pt idx="5">
                  <c:v>58.417667156558025</c:v>
                </c:pt>
                <c:pt idx="6">
                  <c:v>58.633328057777021</c:v>
                </c:pt>
                <c:pt idx="7">
                  <c:v>58.848984697678389</c:v>
                </c:pt>
                <c:pt idx="8">
                  <c:v>59.064635196257072</c:v>
                </c:pt>
                <c:pt idx="9">
                  <c:v>59.280277168963345</c:v>
                </c:pt>
                <c:pt idx="10">
                  <c:v>59.495907613122981</c:v>
                </c:pt>
                <c:pt idx="11">
                  <c:v>59.711522772699787</c:v>
                </c:pt>
                <c:pt idx="12">
                  <c:v>59.92711797942777</c:v>
                </c:pt>
                <c:pt idx="13">
                  <c:v>60.142687470179297</c:v>
                </c:pt>
                <c:pt idx="14">
                  <c:v>60.358224184522179</c:v>
                </c:pt>
                <c:pt idx="15">
                  <c:v>60.573719554634998</c:v>
                </c:pt>
                <c:pt idx="16">
                  <c:v>60.789163315317786</c:v>
                </c:pt>
                <c:pt idx="17">
                  <c:v>61.004543390120553</c:v>
                </c:pt>
                <c:pt idx="18">
                  <c:v>61.219845959313297</c:v>
                </c:pt>
                <c:pt idx="19">
                  <c:v>61.435055900247754</c:v>
                </c:pt>
                <c:pt idx="20">
                  <c:v>61.650157931571641</c:v>
                </c:pt>
                <c:pt idx="21">
                  <c:v>61.865139020776553</c:v>
                </c:pt>
                <c:pt idx="22">
                  <c:v>62.079992973997292</c:v>
                </c:pt>
                <c:pt idx="23">
                  <c:v>62.29472867859144</c:v>
                </c:pt>
                <c:pt idx="24">
                  <c:v>62.509384292254431</c:v>
                </c:pt>
                <c:pt idx="25">
                  <c:v>62.724050865179748</c:v>
                </c:pt>
                <c:pt idx="26">
                  <c:v>62.938910555569436</c:v>
                </c:pt>
                <c:pt idx="27">
                  <c:v>63.154296866236827</c:v>
                </c:pt>
                <c:pt idx="28">
                  <c:v>63.370787281160673</c:v>
                </c:pt>
                <c:pt idx="29">
                  <c:v>63.589342344903166</c:v>
                </c:pt>
                <c:pt idx="30">
                  <c:v>63.811509518106007</c:v>
                </c:pt>
                <c:pt idx="31">
                  <c:v>64.039714784479528</c:v>
                </c:pt>
                <c:pt idx="32">
                  <c:v>64.277669433615472</c:v>
                </c:pt>
                <c:pt idx="33">
                  <c:v>64.530922800997004</c:v>
                </c:pt>
                <c:pt idx="34">
                  <c:v>64.807592698626394</c:v>
                </c:pt>
                <c:pt idx="35">
                  <c:v>65.119302079291714</c:v>
                </c:pt>
                <c:pt idx="36">
                  <c:v>65.482341061526029</c:v>
                </c:pt>
                <c:pt idx="37">
                  <c:v>65.919055577754605</c:v>
                </c:pt>
                <c:pt idx="38">
                  <c:v>66.459435595607019</c:v>
                </c:pt>
                <c:pt idx="39">
                  <c:v>67.14283585671248</c:v>
                </c:pt>
                <c:pt idx="40">
                  <c:v>68.019710557401623</c:v>
                </c:pt>
                <c:pt idx="41">
                  <c:v>69.153182695389532</c:v>
                </c:pt>
                <c:pt idx="42">
                  <c:v>70.620204069653283</c:v>
                </c:pt>
                <c:pt idx="43">
                  <c:v>72.512001491940708</c:v>
                </c:pt>
                <c:pt idx="44">
                  <c:v>74.933460099415157</c:v>
                </c:pt>
                <c:pt idx="45">
                  <c:v>78.001079523735086</c:v>
                </c:pt>
                <c:pt idx="46">
                  <c:v>81.839167561461664</c:v>
                </c:pt>
                <c:pt idx="47">
                  <c:v>86.574021678408997</c:v>
                </c:pt>
                <c:pt idx="48">
                  <c:v>92.32599917939686</c:v>
                </c:pt>
                <c:pt idx="49">
                  <c:v>99.199592201321224</c:v>
                </c:pt>
                <c:pt idx="50">
                  <c:v>107.27189307316752</c:v>
                </c:pt>
                <c:pt idx="51">
                  <c:v>116.58013589428575</c:v>
                </c:pt>
                <c:pt idx="52">
                  <c:v>127.10929622643025</c:v>
                </c:pt>
                <c:pt idx="53">
                  <c:v>138.78097748584267</c:v>
                </c:pt>
                <c:pt idx="54">
                  <c:v>151.44495161872064</c:v>
                </c:pt>
                <c:pt idx="55">
                  <c:v>164.87460651095233</c:v>
                </c:pt>
                <c:pt idx="56">
                  <c:v>178.76640713305898</c:v>
                </c:pt>
                <c:pt idx="57">
                  <c:v>192.73749416304653</c:v>
                </c:pt>
                <c:pt idx="58">
                  <c:v>206.29254987211576</c:v>
                </c:pt>
                <c:pt idx="59">
                  <c:v>218.67538043836149</c:v>
                </c:pt>
                <c:pt idx="60">
                  <c:v>228.47695834981204</c:v>
                </c:pt>
                <c:pt idx="61">
                  <c:v>233.06202419417167</c:v>
                </c:pt>
                <c:pt idx="62">
                  <c:v>228.52161858173625</c:v>
                </c:pt>
                <c:pt idx="63">
                  <c:v>211.3376515261227</c:v>
                </c:pt>
                <c:pt idx="64">
                  <c:v>181.66402925906311</c:v>
                </c:pt>
                <c:pt idx="65">
                  <c:v>145.32658155785748</c:v>
                </c:pt>
                <c:pt idx="66">
                  <c:v>111.41336173413616</c:v>
                </c:pt>
                <c:pt idx="67">
                  <c:v>86.863333813696613</c:v>
                </c:pt>
                <c:pt idx="68">
                  <c:v>73.176425643854174</c:v>
                </c:pt>
                <c:pt idx="69">
                  <c:v>67.700429832677528</c:v>
                </c:pt>
                <c:pt idx="70">
                  <c:v>66.939784071448955</c:v>
                </c:pt>
                <c:pt idx="71">
                  <c:v>68.588921778244384</c:v>
                </c:pt>
                <c:pt idx="72">
                  <c:v>71.690769984269949</c:v>
                </c:pt>
                <c:pt idx="73">
                  <c:v>76.042246746879741</c:v>
                </c:pt>
                <c:pt idx="74">
                  <c:v>81.705316262638433</c:v>
                </c:pt>
                <c:pt idx="75">
                  <c:v>88.778305004302524</c:v>
                </c:pt>
                <c:pt idx="76">
                  <c:v>97.310282260259399</c:v>
                </c:pt>
                <c:pt idx="77">
                  <c:v>107.26368087915783</c:v>
                </c:pt>
                <c:pt idx="78">
                  <c:v>118.49094772609237</c:v>
                </c:pt>
                <c:pt idx="79">
                  <c:v>130.71672416068708</c:v>
                </c:pt>
                <c:pt idx="80">
                  <c:v>143.51289068752232</c:v>
                </c:pt>
                <c:pt idx="81">
                  <c:v>156.22161142909877</c:v>
                </c:pt>
                <c:pt idx="82">
                  <c:v>167.73733892041008</c:v>
                </c:pt>
                <c:pt idx="83">
                  <c:v>176.11916448202552</c:v>
                </c:pt>
                <c:pt idx="84">
                  <c:v>178.36948417454227</c:v>
                </c:pt>
                <c:pt idx="85">
                  <c:v>171.20680968981807</c:v>
                </c:pt>
                <c:pt idx="86">
                  <c:v>153.26955042645173</c:v>
                </c:pt>
                <c:pt idx="87">
                  <c:v>127.32697331389265</c:v>
                </c:pt>
                <c:pt idx="88">
                  <c:v>99.829312611866783</c:v>
                </c:pt>
                <c:pt idx="89">
                  <c:v>77.308874267796696</c:v>
                </c:pt>
                <c:pt idx="90">
                  <c:v>62.788611568290229</c:v>
                </c:pt>
                <c:pt idx="91">
                  <c:v>55.333821214969937</c:v>
                </c:pt>
                <c:pt idx="92">
                  <c:v>52.229528962607809</c:v>
                </c:pt>
                <c:pt idx="93">
                  <c:v>51.119793777921558</c:v>
                </c:pt>
                <c:pt idx="94">
                  <c:v>50.711558563245831</c:v>
                </c:pt>
                <c:pt idx="95">
                  <c:v>50.497463262539696</c:v>
                </c:pt>
                <c:pt idx="96">
                  <c:v>50.328487143161198</c:v>
                </c:pt>
                <c:pt idx="97">
                  <c:v>50.171055170341958</c:v>
                </c:pt>
                <c:pt idx="98">
                  <c:v>50.019369877242184</c:v>
                </c:pt>
                <c:pt idx="99">
                  <c:v>49.873039398264986</c:v>
                </c:pt>
                <c:pt idx="100">
                  <c:v>49.73300470932196</c:v>
                </c:pt>
                <c:pt idx="101">
                  <c:v>49.601239329652806</c:v>
                </c:pt>
                <c:pt idx="102">
                  <c:v>49.481138791099788</c:v>
                </c:pt>
                <c:pt idx="103">
                  <c:v>49.378143026510585</c:v>
                </c:pt>
                <c:pt idx="104">
                  <c:v>49.300555153420646</c:v>
                </c:pt>
                <c:pt idx="105">
                  <c:v>49.260549918588374</c:v>
                </c:pt>
                <c:pt idx="106">
                  <c:v>49.275331198314746</c:v>
                </c:pt>
                <c:pt idx="107">
                  <c:v>49.368341669214125</c:v>
                </c:pt>
                <c:pt idx="108">
                  <c:v>49.570355281271333</c:v>
                </c:pt>
                <c:pt idx="109">
                  <c:v>49.920202571715755</c:v>
                </c:pt>
                <c:pt idx="110">
                  <c:v>50.464805016864275</c:v>
                </c:pt>
                <c:pt idx="111">
                  <c:v>51.258149276272214</c:v>
                </c:pt>
                <c:pt idx="112">
                  <c:v>52.358841468003348</c:v>
                </c:pt>
                <c:pt idx="113">
                  <c:v>53.825970367269917</c:v>
                </c:pt>
                <c:pt idx="114">
                  <c:v>55.713189900986066</c:v>
                </c:pt>
                <c:pt idx="115">
                  <c:v>58.06118629107543</c:v>
                </c:pt>
                <c:pt idx="116">
                  <c:v>60.88892174596586</c:v>
                </c:pt>
                <c:pt idx="117">
                  <c:v>64.183953529288459</c:v>
                </c:pt>
                <c:pt idx="118">
                  <c:v>67.891129699138958</c:v>
                </c:pt>
                <c:pt idx="119">
                  <c:v>71.896500904513957</c:v>
                </c:pt>
                <c:pt idx="120">
                  <c:v>76.000476355719897</c:v>
                </c:pt>
                <c:pt idx="121">
                  <c:v>79.876825356863577</c:v>
                </c:pt>
                <c:pt idx="122">
                  <c:v>83.031991346633205</c:v>
                </c:pt>
                <c:pt idx="123">
                  <c:v>84.813607954104796</c:v>
                </c:pt>
                <c:pt idx="124">
                  <c:v>84.538688867375186</c:v>
                </c:pt>
                <c:pt idx="125">
                  <c:v>81.765103736081613</c:v>
                </c:pt>
                <c:pt idx="126">
                  <c:v>76.599781399276736</c:v>
                </c:pt>
                <c:pt idx="127">
                  <c:v>69.823440438355064</c:v>
                </c:pt>
                <c:pt idx="128">
                  <c:v>62.670240929856469</c:v>
                </c:pt>
                <c:pt idx="129">
                  <c:v>56.34511285764259</c:v>
                </c:pt>
                <c:pt idx="130">
                  <c:v>51.578362937690706</c:v>
                </c:pt>
                <c:pt idx="131">
                  <c:v>48.482241809083931</c:v>
                </c:pt>
                <c:pt idx="132">
                  <c:v>46.725335744387394</c:v>
                </c:pt>
                <c:pt idx="133">
                  <c:v>45.830228537256687</c:v>
                </c:pt>
                <c:pt idx="134">
                  <c:v>45.394167235261897</c:v>
                </c:pt>
                <c:pt idx="135">
                  <c:v>45.165111268077318</c:v>
                </c:pt>
                <c:pt idx="136">
                  <c:v>45.019008238205032</c:v>
                </c:pt>
                <c:pt idx="137">
                  <c:v>44.908751680142124</c:v>
                </c:pt>
                <c:pt idx="138">
                  <c:v>44.824883321573843</c:v>
                </c:pt>
                <c:pt idx="139">
                  <c:v>44.775726101077311</c:v>
                </c:pt>
                <c:pt idx="140">
                  <c:v>44.780721993409173</c:v>
                </c:pt>
                <c:pt idx="141">
                  <c:v>44.869923396153048</c:v>
                </c:pt>
                <c:pt idx="142">
                  <c:v>45.085378234443567</c:v>
                </c:pt>
                <c:pt idx="143">
                  <c:v>45.482164653115149</c:v>
                </c:pt>
                <c:pt idx="144">
                  <c:v>46.127606824766858</c:v>
                </c:pt>
                <c:pt idx="145">
                  <c:v>47.097398591888783</c:v>
                </c:pt>
                <c:pt idx="146">
                  <c:v>48.467479728739683</c:v>
                </c:pt>
                <c:pt idx="147">
                  <c:v>50.30066265426737</c:v>
                </c:pt>
                <c:pt idx="148">
                  <c:v>52.627014422767296</c:v>
                </c:pt>
                <c:pt idx="149">
                  <c:v>55.416846208450444</c:v>
                </c:pt>
                <c:pt idx="150">
                  <c:v>58.546095805425146</c:v>
                </c:pt>
                <c:pt idx="151">
                  <c:v>61.759315250699785</c:v>
                </c:pt>
                <c:pt idx="152">
                  <c:v>64.64867824524724</c:v>
                </c:pt>
                <c:pt idx="153">
                  <c:v>66.683691762056043</c:v>
                </c:pt>
                <c:pt idx="154">
                  <c:v>67.325964826778517</c:v>
                </c:pt>
                <c:pt idx="155">
                  <c:v>66.222987640450484</c:v>
                </c:pt>
                <c:pt idx="156">
                  <c:v>63.401618002655752</c:v>
                </c:pt>
                <c:pt idx="157">
                  <c:v>59.335058548607819</c:v>
                </c:pt>
                <c:pt idx="158">
                  <c:v>54.804589731900457</c:v>
                </c:pt>
                <c:pt idx="159">
                  <c:v>50.609814713764514</c:v>
                </c:pt>
                <c:pt idx="160">
                  <c:v>47.291495166438459</c:v>
                </c:pt>
                <c:pt idx="161">
                  <c:v>45.016155100519605</c:v>
                </c:pt>
                <c:pt idx="162">
                  <c:v>43.647425870984222</c:v>
                </c:pt>
                <c:pt idx="163">
                  <c:v>42.91169853654857</c:v>
                </c:pt>
                <c:pt idx="164">
                  <c:v>42.54374209957264</c:v>
                </c:pt>
                <c:pt idx="165">
                  <c:v>42.356373414248829</c:v>
                </c:pt>
                <c:pt idx="166">
                  <c:v>42.244209556489096</c:v>
                </c:pt>
                <c:pt idx="167">
                  <c:v>42.158155556551939</c:v>
                </c:pt>
                <c:pt idx="168">
                  <c:v>42.07892825246136</c:v>
                </c:pt>
                <c:pt idx="169">
                  <c:v>42.000080156066318</c:v>
                </c:pt>
                <c:pt idx="170">
                  <c:v>41.919784124065337</c:v>
                </c:pt>
                <c:pt idx="171">
                  <c:v>41.837634718695959</c:v>
                </c:pt>
                <c:pt idx="172">
                  <c:v>41.753613498516174</c:v>
                </c:pt>
                <c:pt idx="173">
                  <c:v>41.667803114803746</c:v>
                </c:pt>
                <c:pt idx="174">
                  <c:v>41.58031599402635</c:v>
                </c:pt>
                <c:pt idx="175">
                  <c:v>41.491275411349449</c:v>
                </c:pt>
                <c:pt idx="176">
                  <c:v>41.400808218895619</c:v>
                </c:pt>
                <c:pt idx="177">
                  <c:v>41.309040556911995</c:v>
                </c:pt>
                <c:pt idx="178">
                  <c:v>41.216094873678273</c:v>
                </c:pt>
                <c:pt idx="179">
                  <c:v>41.122087858639439</c:v>
                </c:pt>
                <c:pt idx="180">
                  <c:v>41.02712909618517</c:v>
                </c:pt>
                <c:pt idx="181">
                  <c:v>40.931320286393259</c:v>
                </c:pt>
                <c:pt idx="182">
                  <c:v>40.83475490013727</c:v>
                </c:pt>
                <c:pt idx="183">
                  <c:v>40.737518156557606</c:v>
                </c:pt>
                <c:pt idx="184">
                  <c:v>40.639687231057259</c:v>
                </c:pt>
                <c:pt idx="185">
                  <c:v>40.541331620525831</c:v>
                </c:pt>
                <c:pt idx="186">
                  <c:v>40.442513608729691</c:v>
                </c:pt>
                <c:pt idx="187">
                  <c:v>40.343288788507287</c:v>
                </c:pt>
                <c:pt idx="188">
                  <c:v>40.243706608639926</c:v>
                </c:pt>
                <c:pt idx="189">
                  <c:v>40.143810922255909</c:v>
                </c:pt>
                <c:pt idx="190">
                  <c:v>40.043640520668632</c:v>
                </c:pt>
                <c:pt idx="191">
                  <c:v>39.943229641960052</c:v>
                </c:pt>
                <c:pt idx="192">
                  <c:v>39.842608447699924</c:v>
                </c:pt>
                <c:pt idx="193">
                  <c:v>39.741803464205425</c:v>
                </c:pt>
                <c:pt idx="194">
                  <c:v>39.640837986923522</c:v>
                </c:pt>
                <c:pt idx="195">
                  <c:v>39.539732448050678</c:v>
                </c:pt>
                <c:pt idx="196">
                  <c:v>39.438504748545419</c:v>
                </c:pt>
                <c:pt idx="197">
                  <c:v>39.337170556362246</c:v>
                </c:pt>
                <c:pt idx="198">
                  <c:v>39.235743573137249</c:v>
                </c:pt>
                <c:pt idx="199">
                  <c:v>39.134235771760856</c:v>
                </c:pt>
                <c:pt idx="200">
                  <c:v>39.032657607339196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CA-4FF0-99F5-0D169B54788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'C'!$BH$28:$BH$228</c:f>
              <c:numCache>
                <c:formatCode>General</c:formatCode>
                <c:ptCount val="201"/>
                <c:pt idx="0">
                  <c:v>57.339339845543435</c:v>
                </c:pt>
                <c:pt idx="1">
                  <c:v>57.555005738067443</c:v>
                </c:pt>
                <c:pt idx="2">
                  <c:v>57.77067199090331</c:v>
                </c:pt>
                <c:pt idx="3">
                  <c:v>57.986338118360187</c:v>
                </c:pt>
                <c:pt idx="4">
                  <c:v>58.202003463690048</c:v>
                </c:pt>
                <c:pt idx="5">
                  <c:v>58.417667155711328</c:v>
                </c:pt>
                <c:pt idx="6">
                  <c:v>58.633328055755264</c:v>
                </c:pt>
                <c:pt idx="7">
                  <c:v>58.84898469292137</c:v>
                </c:pt>
                <c:pt idx="8">
                  <c:v>59.064635185227864</c:v>
                </c:pt>
                <c:pt idx="9">
                  <c:v>59.280277143765829</c:v>
                </c:pt>
                <c:pt idx="10">
                  <c:v>59.49590755639796</c:v>
                </c:pt>
                <c:pt idx="11">
                  <c:v>59.711522646866577</c:v>
                </c:pt>
                <c:pt idx="12">
                  <c:v>59.927117704372748</c:v>
                </c:pt>
                <c:pt idx="13">
                  <c:v>60.142686877734974</c:v>
                </c:pt>
                <c:pt idx="14">
                  <c:v>60.358222927105615</c:v>
                </c:pt>
                <c:pt idx="15">
                  <c:v>60.573716924884877</c:v>
                </c:pt>
                <c:pt idx="16">
                  <c:v>60.789157895889673</c:v>
                </c:pt>
                <c:pt idx="17">
                  <c:v>61.004532384967</c:v>
                </c:pt>
                <c:pt idx="18">
                  <c:v>61.21982393804015</c:v>
                </c:pt>
                <c:pt idx="19">
                  <c:v>61.435012479988607</c:v>
                </c:pt>
                <c:pt idx="20">
                  <c:v>61.650073569726722</c:v>
                </c:pt>
                <c:pt idx="21">
                  <c:v>61.864977509296558</c:v>
                </c:pt>
                <c:pt idx="22">
                  <c:v>62.079688279651585</c:v>
                </c:pt>
                <c:pt idx="23">
                  <c:v>62.294162271002598</c:v>
                </c:pt>
                <c:pt idx="24">
                  <c:v>62.508346770044589</c:v>
                </c:pt>
                <c:pt idx="25">
                  <c:v>62.722178160001725</c:v>
                </c:pt>
                <c:pt idx="26">
                  <c:v>62.935579782146633</c:v>
                </c:pt>
                <c:pt idx="27">
                  <c:v>63.148459399212761</c:v>
                </c:pt>
                <c:pt idx="28">
                  <c:v>63.360706191899808</c:v>
                </c:pt>
                <c:pt idx="29">
                  <c:v>63.572187209497883</c:v>
                </c:pt>
                <c:pt idx="30">
                  <c:v>63.782743184631066</c:v>
                </c:pt>
                <c:pt idx="31">
                  <c:v>63.992183610466483</c:v>
                </c:pt>
                <c:pt idx="32">
                  <c:v>64.200280966848666</c:v>
                </c:pt>
                <c:pt idx="33">
                  <c:v>64.406763970337423</c:v>
                </c:pt>
                <c:pt idx="34">
                  <c:v>64.611309713033762</c:v>
                </c:pt>
                <c:pt idx="35">
                  <c:v>64.813534547817241</c:v>
                </c:pt>
                <c:pt idx="36">
                  <c:v>65.012983575258062</c:v>
                </c:pt>
                <c:pt idx="37">
                  <c:v>65.209118592894455</c:v>
                </c:pt>
                <c:pt idx="38">
                  <c:v>65.401304384711395</c:v>
                </c:pt>
                <c:pt idx="39">
                  <c:v>65.588793262750698</c:v>
                </c:pt>
                <c:pt idx="40">
                  <c:v>65.770707830614583</c:v>
                </c:pt>
                <c:pt idx="41">
                  <c:v>65.946022028756104</c:v>
                </c:pt>
                <c:pt idx="42">
                  <c:v>66.113540654306618</c:v>
                </c:pt>
                <c:pt idx="43">
                  <c:v>66.271877735909456</c:v>
                </c:pt>
                <c:pt idx="44">
                  <c:v>66.419434399839304</c:v>
                </c:pt>
                <c:pt idx="45">
                  <c:v>66.554377200592555</c:v>
                </c:pt>
                <c:pt idx="46">
                  <c:v>66.674618317470262</c:v>
                </c:pt>
                <c:pt idx="47">
                  <c:v>66.777799542186514</c:v>
                </c:pt>
                <c:pt idx="48">
                  <c:v>66.861282592498696</c:v>
                </c:pt>
                <c:pt idx="49">
                  <c:v>66.922148954073236</c:v>
                </c:pt>
                <c:pt idx="50">
                  <c:v>66.957213117675707</c:v>
                </c:pt>
                <c:pt idx="51">
                  <c:v>66.963053640670879</c:v>
                </c:pt>
                <c:pt idx="52">
                  <c:v>66.936066770342123</c:v>
                </c:pt>
                <c:pt idx="53">
                  <c:v>66.872547219447299</c:v>
                </c:pt>
                <c:pt idx="54">
                  <c:v>66.768799839006832</c:v>
                </c:pt>
                <c:pt idx="55">
                  <c:v>66.621284139441698</c:v>
                </c:pt>
                <c:pt idx="56">
                  <c:v>66.426790673051357</c:v>
                </c:pt>
                <c:pt idx="57">
                  <c:v>66.182644158411591</c:v>
                </c:pt>
                <c:pt idx="58">
                  <c:v>65.886923105913596</c:v>
                </c:pt>
                <c:pt idx="59">
                  <c:v>65.538680151727547</c:v>
                </c:pt>
                <c:pt idx="60">
                  <c:v>65.138142272910812</c:v>
                </c:pt>
                <c:pt idx="61">
                  <c:v>64.686866794744887</c:v>
                </c:pt>
                <c:pt idx="62">
                  <c:v>64.187828935520756</c:v>
                </c:pt>
                <c:pt idx="63">
                  <c:v>63.645420568769488</c:v>
                </c:pt>
                <c:pt idx="64">
                  <c:v>63.06534816873598</c:v>
                </c:pt>
                <c:pt idx="65">
                  <c:v>62.454429716852871</c:v>
                </c:pt>
                <c:pt idx="66">
                  <c:v>61.820303761827404</c:v>
                </c:pt>
                <c:pt idx="67">
                  <c:v>61.17107619661914</c:v>
                </c:pt>
                <c:pt idx="68">
                  <c:v>60.514938978131291</c:v>
                </c:pt>
                <c:pt idx="69">
                  <c:v>59.859798090018899</c:v>
                </c:pt>
                <c:pt idx="70">
                  <c:v>59.21294501876055</c:v>
                </c:pt>
                <c:pt idx="71">
                  <c:v>58.580797843834816</c:v>
                </c:pt>
                <c:pt idx="72">
                  <c:v>57.968726808351505</c:v>
                </c:pt>
                <c:pt idx="73">
                  <c:v>57.380967428882144</c:v>
                </c:pt>
                <c:pt idx="74">
                  <c:v>56.820614016965258</c:v>
                </c:pt>
                <c:pt idx="75">
                  <c:v>56.289679326756477</c:v>
                </c:pt>
                <c:pt idx="76">
                  <c:v>55.789202380659276</c:v>
                </c:pt>
                <c:pt idx="77">
                  <c:v>55.319386029335533</c:v>
                </c:pt>
                <c:pt idx="78">
                  <c:v>54.879747659285435</c:v>
                </c:pt>
                <c:pt idx="79">
                  <c:v>54.469269696959117</c:v>
                </c:pt>
                <c:pt idx="80">
                  <c:v>54.086540291852508</c:v>
                </c:pt>
                <c:pt idx="81">
                  <c:v>53.729878138681507</c:v>
                </c:pt>
                <c:pt idx="82">
                  <c:v>53.397438427848961</c:v>
                </c:pt>
                <c:pt idx="83">
                  <c:v>53.087299228146577</c:v>
                </c:pt>
                <c:pt idx="84">
                  <c:v>52.797529202697099</c:v>
                </c:pt>
                <c:pt idx="85">
                  <c:v>52.526238531086356</c:v>
                </c:pt>
                <c:pt idx="86">
                  <c:v>52.271615391501577</c:v>
                </c:pt>
                <c:pt idx="87">
                  <c:v>52.031950485063405</c:v>
                </c:pt>
                <c:pt idx="88">
                  <c:v>51.805651982647298</c:v>
                </c:pt>
                <c:pt idx="89">
                  <c:v>51.591253039433987</c:v>
                </c:pt>
                <c:pt idx="90">
                  <c:v>51.387413725127765</c:v>
                </c:pt>
                <c:pt idx="91">
                  <c:v>51.192918906071526</c:v>
                </c:pt>
                <c:pt idx="92">
                  <c:v>51.00667331886401</c:v>
                </c:pt>
                <c:pt idx="93">
                  <c:v>50.827694809565322</c:v>
                </c:pt>
                <c:pt idx="94">
                  <c:v>50.655106484958573</c:v>
                </c:pt>
                <c:pt idx="95">
                  <c:v>50.488128333541454</c:v>
                </c:pt>
                <c:pt idx="96">
                  <c:v>50.326068721463983</c:v>
                </c:pt>
                <c:pt idx="97">
                  <c:v>50.168316048306274</c:v>
                </c:pt>
                <c:pt idx="98">
                  <c:v>50.014330754577813</c:v>
                </c:pt>
                <c:pt idx="99">
                  <c:v>49.863637802335262</c:v>
                </c:pt>
                <c:pt idx="100">
                  <c:v>49.715819697979271</c:v>
                </c:pt>
                <c:pt idx="101">
                  <c:v>49.570510088280983</c:v>
                </c:pt>
                <c:pt idx="102">
                  <c:v>49.427387933799714</c:v>
                </c:pt>
                <c:pt idx="103">
                  <c:v>49.286172245453166</c:v>
                </c:pt>
                <c:pt idx="104">
                  <c:v>49.146617357984518</c:v>
                </c:pt>
                <c:pt idx="105">
                  <c:v>49.008508706776347</c:v>
                </c:pt>
                <c:pt idx="106">
                  <c:v>48.871659070599833</c:v>
                </c:pt>
                <c:pt idx="107">
                  <c:v>48.735905241474171</c:v>
                </c:pt>
                <c:pt idx="108">
                  <c:v>48.601105083099405</c:v>
                </c:pt>
                <c:pt idx="109">
                  <c:v>48.467134940760403</c:v>
                </c:pt>
                <c:pt idx="110">
                  <c:v>48.333887367773173</c:v>
                </c:pt>
                <c:pt idx="111">
                  <c:v>48.201269136160718</c:v>
                </c:pt>
                <c:pt idx="112">
                  <c:v>48.069199502096581</c:v>
                </c:pt>
                <c:pt idx="113">
                  <c:v>47.937608699594144</c:v>
                </c:pt>
                <c:pt idx="114">
                  <c:v>47.806436638854606</c:v>
                </c:pt>
                <c:pt idx="115">
                  <c:v>47.675631788553346</c:v>
                </c:pt>
                <c:pt idx="116">
                  <c:v>47.545150224112604</c:v>
                </c:pt>
                <c:pt idx="117">
                  <c:v>47.414954826656356</c:v>
                </c:pt>
                <c:pt idx="118">
                  <c:v>47.285014619873891</c:v>
                </c:pt>
                <c:pt idx="119">
                  <c:v>47.155304234431291</c:v>
                </c:pt>
                <c:pt idx="120">
                  <c:v>47.025803491877326</c:v>
                </c:pt>
                <c:pt idx="121">
                  <c:v>46.896497102200541</c:v>
                </c:pt>
                <c:pt idx="122">
                  <c:v>46.767374471316451</c:v>
                </c:pt>
                <c:pt idx="123">
                  <c:v>46.638429616799044</c:v>
                </c:pt>
                <c:pt idx="124">
                  <c:v>46.509661192112212</c:v>
                </c:pt>
                <c:pt idx="125">
                  <c:v>46.381072621420778</c:v>
                </c:pt>
                <c:pt idx="126">
                  <c:v>46.252672348724843</c:v>
                </c:pt>
                <c:pt idx="127">
                  <c:v>46.12447420648968</c:v>
                </c:pt>
                <c:pt idx="128">
                  <c:v>45.996497910023677</c:v>
                </c:pt>
                <c:pt idx="129">
                  <c:v>45.868769684422418</c:v>
                </c:pt>
                <c:pt idx="130">
                  <c:v>45.741323030710483</c:v>
                </c:pt>
                <c:pt idx="131">
                  <c:v>45.614199636554154</c:v>
                </c:pt>
                <c:pt idx="132">
                  <c:v>45.487450434156855</c:v>
                </c:pt>
                <c:pt idx="133">
                  <c:v>45.361136803135466</c:v>
                </c:pt>
                <c:pt idx="134">
                  <c:v>45.235331908618534</c:v>
                </c:pt>
                <c:pt idx="135">
                  <c:v>45.11012215368504</c:v>
                </c:pt>
                <c:pt idx="136">
                  <c:v>44.985608709641909</c:v>
                </c:pt>
                <c:pt idx="137">
                  <c:v>44.861909066548222</c:v>
                </c:pt>
                <c:pt idx="138">
                  <c:v>44.739158518960245</c:v>
                </c:pt>
                <c:pt idx="139">
                  <c:v>44.617511467549974</c:v>
                </c:pt>
                <c:pt idx="140">
                  <c:v>44.49714237618592</c:v>
                </c:pt>
                <c:pt idx="141">
                  <c:v>44.378246177607814</c:v>
                </c:pt>
                <c:pt idx="142">
                  <c:v>44.261037872190101</c:v>
                </c:pt>
                <c:pt idx="143">
                  <c:v>44.145751019316563</c:v>
                </c:pt>
                <c:pt idx="144">
                  <c:v>44.032634788770594</c:v>
                </c:pt>
                <c:pt idx="145">
                  <c:v>43.921949233218733</c:v>
                </c:pt>
                <c:pt idx="146">
                  <c:v>43.813958478660801</c:v>
                </c:pt>
                <c:pt idx="147">
                  <c:v>43.708921625689996</c:v>
                </c:pt>
                <c:pt idx="148">
                  <c:v>43.607081326779273</c:v>
                </c:pt>
                <c:pt idx="149">
                  <c:v>43.508650262263608</c:v>
                </c:pt>
                <c:pt idx="150">
                  <c:v>43.413796073894922</c:v>
                </c:pt>
                <c:pt idx="151">
                  <c:v>43.322625700872578</c:v>
                </c:pt>
                <c:pt idx="152">
                  <c:v>43.23517044285785</c:v>
                </c:pt>
                <c:pt idx="153">
                  <c:v>43.151373366293583</c:v>
                </c:pt>
                <c:pt idx="154">
                  <c:v>43.071080780490782</c:v>
                </c:pt>
                <c:pt idx="155">
                  <c:v>42.994039355742729</c:v>
                </c:pt>
                <c:pt idx="156">
                  <c:v>42.919899996162705</c:v>
                </c:pt>
                <c:pt idx="157">
                  <c:v>42.848228842585385</c:v>
                </c:pt>
                <c:pt idx="158">
                  <c:v>42.778524872360848</c:v>
                </c:pt>
                <c:pt idx="159">
                  <c:v>42.710242653047473</c:v>
                </c:pt>
                <c:pt idx="160">
                  <c:v>42.642818086807637</c:v>
                </c:pt>
                <c:pt idx="161">
                  <c:v>42.575694608108769</c:v>
                </c:pt>
                <c:pt idx="162">
                  <c:v>42.508347342933646</c:v>
                </c:pt>
                <c:pt idx="163">
                  <c:v>42.440303173506003</c:v>
                </c:pt>
                <c:pt idx="164">
                  <c:v>42.371155359769048</c:v>
                </c:pt>
                <c:pt idx="165">
                  <c:v>42.30057218127709</c:v>
                </c:pt>
                <c:pt idx="166">
                  <c:v>42.228299817856261</c:v>
                </c:pt>
                <c:pt idx="167">
                  <c:v>42.154160265390907</c:v>
                </c:pt>
                <c:pt idx="168">
                  <c:v>42.078045428371851</c:v>
                </c:pt>
                <c:pt idx="169">
                  <c:v>41.999908647049935</c:v>
                </c:pt>
                <c:pt idx="170">
                  <c:v>41.9197548494272</c:v>
                </c:pt>
                <c:pt idx="171">
                  <c:v>41.837630330970164</c:v>
                </c:pt>
                <c:pt idx="172">
                  <c:v>41.753612921324141</c:v>
                </c:pt>
                <c:pt idx="173">
                  <c:v>41.667803048191416</c:v>
                </c:pt>
                <c:pt idx="174">
                  <c:v>41.580315987284358</c:v>
                </c:pt>
                <c:pt idx="175">
                  <c:v>41.491275410751193</c:v>
                </c:pt>
                <c:pt idx="176">
                  <c:v>41.400808218849086</c:v>
                </c:pt>
                <c:pt idx="177">
                  <c:v>41.309040556908826</c:v>
                </c:pt>
                <c:pt idx="178">
                  <c:v>41.216094873678081</c:v>
                </c:pt>
                <c:pt idx="179">
                  <c:v>41.122087858639432</c:v>
                </c:pt>
                <c:pt idx="180">
                  <c:v>41.02712909618517</c:v>
                </c:pt>
                <c:pt idx="181">
                  <c:v>40.931320286393259</c:v>
                </c:pt>
                <c:pt idx="182">
                  <c:v>40.83475490013727</c:v>
                </c:pt>
                <c:pt idx="183">
                  <c:v>40.737518156557606</c:v>
                </c:pt>
                <c:pt idx="184">
                  <c:v>40.639687231057259</c:v>
                </c:pt>
                <c:pt idx="185">
                  <c:v>40.541331620525831</c:v>
                </c:pt>
                <c:pt idx="186">
                  <c:v>40.442513608729691</c:v>
                </c:pt>
                <c:pt idx="187">
                  <c:v>40.343288788507287</c:v>
                </c:pt>
                <c:pt idx="188">
                  <c:v>40.243706608639926</c:v>
                </c:pt>
                <c:pt idx="189">
                  <c:v>40.143810922255909</c:v>
                </c:pt>
                <c:pt idx="190">
                  <c:v>40.043640520668632</c:v>
                </c:pt>
                <c:pt idx="191">
                  <c:v>39.943229641960052</c:v>
                </c:pt>
                <c:pt idx="192">
                  <c:v>39.842608447699924</c:v>
                </c:pt>
                <c:pt idx="193">
                  <c:v>39.741803464205425</c:v>
                </c:pt>
                <c:pt idx="194">
                  <c:v>39.640837986923522</c:v>
                </c:pt>
                <c:pt idx="195">
                  <c:v>39.539732448050678</c:v>
                </c:pt>
                <c:pt idx="196">
                  <c:v>39.438504748545419</c:v>
                </c:pt>
                <c:pt idx="197">
                  <c:v>39.337170556362246</c:v>
                </c:pt>
                <c:pt idx="198">
                  <c:v>39.235743573137249</c:v>
                </c:pt>
                <c:pt idx="199">
                  <c:v>39.134235771760856</c:v>
                </c:pt>
                <c:pt idx="200">
                  <c:v>39.032657607339196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CA-4FF0-99F5-0D169B547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'C'!$M$28:$M$228</c:f>
              <c:numCache>
                <c:formatCode>General</c:formatCode>
                <c:ptCount val="201"/>
                <c:pt idx="0">
                  <c:v>57.951999999999998</c:v>
                </c:pt>
                <c:pt idx="1">
                  <c:v>57.746000000000002</c:v>
                </c:pt>
                <c:pt idx="2">
                  <c:v>57.968000000000004</c:v>
                </c:pt>
                <c:pt idx="3">
                  <c:v>57.984000000000002</c:v>
                </c:pt>
                <c:pt idx="4">
                  <c:v>57.54</c:v>
                </c:pt>
                <c:pt idx="5">
                  <c:v>58.094999999999999</c:v>
                </c:pt>
                <c:pt idx="6">
                  <c:v>58.286000000000001</c:v>
                </c:pt>
                <c:pt idx="7">
                  <c:v>58.81</c:v>
                </c:pt>
                <c:pt idx="8">
                  <c:v>58.872999999999998</c:v>
                </c:pt>
                <c:pt idx="9">
                  <c:v>59.667000000000002</c:v>
                </c:pt>
                <c:pt idx="10">
                  <c:v>59.048000000000002</c:v>
                </c:pt>
                <c:pt idx="11">
                  <c:v>58.905000000000001</c:v>
                </c:pt>
                <c:pt idx="12">
                  <c:v>59.587000000000003</c:v>
                </c:pt>
                <c:pt idx="13">
                  <c:v>58.968000000000004</c:v>
                </c:pt>
                <c:pt idx="14">
                  <c:v>58.905000000000001</c:v>
                </c:pt>
                <c:pt idx="15">
                  <c:v>58.365000000000002</c:v>
                </c:pt>
                <c:pt idx="16">
                  <c:v>57.651000000000003</c:v>
                </c:pt>
                <c:pt idx="17">
                  <c:v>57.429000000000002</c:v>
                </c:pt>
                <c:pt idx="18">
                  <c:v>58.27</c:v>
                </c:pt>
                <c:pt idx="19">
                  <c:v>58.19</c:v>
                </c:pt>
                <c:pt idx="20">
                  <c:v>57.048000000000002</c:v>
                </c:pt>
                <c:pt idx="21">
                  <c:v>57.762</c:v>
                </c:pt>
                <c:pt idx="22">
                  <c:v>57.094999999999999</c:v>
                </c:pt>
                <c:pt idx="23">
                  <c:v>57.968000000000004</c:v>
                </c:pt>
                <c:pt idx="24">
                  <c:v>58.825000000000003</c:v>
                </c:pt>
                <c:pt idx="25">
                  <c:v>57.905000000000001</c:v>
                </c:pt>
                <c:pt idx="26">
                  <c:v>59</c:v>
                </c:pt>
                <c:pt idx="27">
                  <c:v>59.951999999999998</c:v>
                </c:pt>
                <c:pt idx="28">
                  <c:v>60.332999999999998</c:v>
                </c:pt>
                <c:pt idx="29">
                  <c:v>61.031999999999996</c:v>
                </c:pt>
                <c:pt idx="30">
                  <c:v>62.46</c:v>
                </c:pt>
                <c:pt idx="31">
                  <c:v>62.762</c:v>
                </c:pt>
                <c:pt idx="32">
                  <c:v>63.667000000000002</c:v>
                </c:pt>
                <c:pt idx="33">
                  <c:v>65.063000000000002</c:v>
                </c:pt>
                <c:pt idx="34">
                  <c:v>63.238</c:v>
                </c:pt>
                <c:pt idx="35">
                  <c:v>65.429000000000002</c:v>
                </c:pt>
                <c:pt idx="36">
                  <c:v>65.238</c:v>
                </c:pt>
                <c:pt idx="37">
                  <c:v>66.332999999999998</c:v>
                </c:pt>
                <c:pt idx="38">
                  <c:v>66.349000000000004</c:v>
                </c:pt>
                <c:pt idx="39">
                  <c:v>68.507999999999996</c:v>
                </c:pt>
                <c:pt idx="40">
                  <c:v>68.745999999999995</c:v>
                </c:pt>
                <c:pt idx="41">
                  <c:v>69.762</c:v>
                </c:pt>
                <c:pt idx="42">
                  <c:v>72.078999999999994</c:v>
                </c:pt>
                <c:pt idx="43">
                  <c:v>74.475999999999999</c:v>
                </c:pt>
                <c:pt idx="44">
                  <c:v>76.650999999999996</c:v>
                </c:pt>
                <c:pt idx="45">
                  <c:v>80.81</c:v>
                </c:pt>
                <c:pt idx="46">
                  <c:v>84.507999999999996</c:v>
                </c:pt>
                <c:pt idx="47">
                  <c:v>90.951999999999998</c:v>
                </c:pt>
                <c:pt idx="48">
                  <c:v>97.094999999999999</c:v>
                </c:pt>
                <c:pt idx="49">
                  <c:v>105.095</c:v>
                </c:pt>
                <c:pt idx="50">
                  <c:v>115.063</c:v>
                </c:pt>
                <c:pt idx="51">
                  <c:v>126.762</c:v>
                </c:pt>
                <c:pt idx="52">
                  <c:v>140.20599999999999</c:v>
                </c:pt>
                <c:pt idx="53">
                  <c:v>155.68299999999999</c:v>
                </c:pt>
                <c:pt idx="54">
                  <c:v>171.143</c:v>
                </c:pt>
                <c:pt idx="55">
                  <c:v>185.619</c:v>
                </c:pt>
                <c:pt idx="56">
                  <c:v>198.96799999999999</c:v>
                </c:pt>
                <c:pt idx="57">
                  <c:v>207.74600000000001</c:v>
                </c:pt>
                <c:pt idx="58">
                  <c:v>213.84100000000001</c:v>
                </c:pt>
                <c:pt idx="59">
                  <c:v>217.81</c:v>
                </c:pt>
                <c:pt idx="60">
                  <c:v>219.27</c:v>
                </c:pt>
                <c:pt idx="61">
                  <c:v>217.34899999999999</c:v>
                </c:pt>
                <c:pt idx="62">
                  <c:v>208.88900000000001</c:v>
                </c:pt>
                <c:pt idx="63">
                  <c:v>192.34899999999999</c:v>
                </c:pt>
                <c:pt idx="64">
                  <c:v>160.25399999999999</c:v>
                </c:pt>
                <c:pt idx="65">
                  <c:v>115.492</c:v>
                </c:pt>
                <c:pt idx="66">
                  <c:v>77.159000000000006</c:v>
                </c:pt>
                <c:pt idx="67">
                  <c:v>62.396999999999998</c:v>
                </c:pt>
                <c:pt idx="68">
                  <c:v>58.206000000000003</c:v>
                </c:pt>
                <c:pt idx="69">
                  <c:v>60.619</c:v>
                </c:pt>
                <c:pt idx="70">
                  <c:v>60.841000000000001</c:v>
                </c:pt>
                <c:pt idx="71">
                  <c:v>63.777999999999999</c:v>
                </c:pt>
                <c:pt idx="72">
                  <c:v>69.031999999999996</c:v>
                </c:pt>
                <c:pt idx="73">
                  <c:v>73.381</c:v>
                </c:pt>
                <c:pt idx="74">
                  <c:v>81.349000000000004</c:v>
                </c:pt>
                <c:pt idx="75">
                  <c:v>91.126999999999995</c:v>
                </c:pt>
                <c:pt idx="76">
                  <c:v>104</c:v>
                </c:pt>
                <c:pt idx="77">
                  <c:v>117.746</c:v>
                </c:pt>
                <c:pt idx="78">
                  <c:v>132.69800000000001</c:v>
                </c:pt>
                <c:pt idx="79">
                  <c:v>144.60300000000001</c:v>
                </c:pt>
                <c:pt idx="80">
                  <c:v>156.03200000000001</c:v>
                </c:pt>
                <c:pt idx="81">
                  <c:v>164.87299999999999</c:v>
                </c:pt>
                <c:pt idx="82">
                  <c:v>170.84100000000001</c:v>
                </c:pt>
                <c:pt idx="83">
                  <c:v>172.63499999999999</c:v>
                </c:pt>
                <c:pt idx="84">
                  <c:v>170.96799999999999</c:v>
                </c:pt>
                <c:pt idx="85">
                  <c:v>162.01599999999999</c:v>
                </c:pt>
                <c:pt idx="86">
                  <c:v>142.857</c:v>
                </c:pt>
                <c:pt idx="87">
                  <c:v>108.048</c:v>
                </c:pt>
                <c:pt idx="88">
                  <c:v>72.983999999999995</c:v>
                </c:pt>
                <c:pt idx="89">
                  <c:v>54.683</c:v>
                </c:pt>
                <c:pt idx="90">
                  <c:v>50.174999999999997</c:v>
                </c:pt>
                <c:pt idx="91">
                  <c:v>49.713999999999999</c:v>
                </c:pt>
                <c:pt idx="92">
                  <c:v>51.570999999999998</c:v>
                </c:pt>
                <c:pt idx="93">
                  <c:v>50.524000000000001</c:v>
                </c:pt>
                <c:pt idx="94">
                  <c:v>51.048000000000002</c:v>
                </c:pt>
                <c:pt idx="95">
                  <c:v>51.27</c:v>
                </c:pt>
                <c:pt idx="96">
                  <c:v>51.73</c:v>
                </c:pt>
                <c:pt idx="97">
                  <c:v>51.475999999999999</c:v>
                </c:pt>
                <c:pt idx="98">
                  <c:v>52.634999999999998</c:v>
                </c:pt>
                <c:pt idx="99">
                  <c:v>52.651000000000003</c:v>
                </c:pt>
                <c:pt idx="100">
                  <c:v>52.856999999999999</c:v>
                </c:pt>
                <c:pt idx="101">
                  <c:v>53.746000000000002</c:v>
                </c:pt>
                <c:pt idx="102">
                  <c:v>52.73</c:v>
                </c:pt>
                <c:pt idx="103">
                  <c:v>53.286000000000001</c:v>
                </c:pt>
                <c:pt idx="104">
                  <c:v>52.365000000000002</c:v>
                </c:pt>
                <c:pt idx="105">
                  <c:v>52.238</c:v>
                </c:pt>
                <c:pt idx="106">
                  <c:v>51.253999999999998</c:v>
                </c:pt>
                <c:pt idx="107">
                  <c:v>50.222000000000001</c:v>
                </c:pt>
                <c:pt idx="108">
                  <c:v>49.951999999999998</c:v>
                </c:pt>
                <c:pt idx="109">
                  <c:v>50.54</c:v>
                </c:pt>
                <c:pt idx="110">
                  <c:v>49.174999999999997</c:v>
                </c:pt>
                <c:pt idx="111">
                  <c:v>49.667000000000002</c:v>
                </c:pt>
                <c:pt idx="112">
                  <c:v>52.317</c:v>
                </c:pt>
                <c:pt idx="113">
                  <c:v>51.063000000000002</c:v>
                </c:pt>
                <c:pt idx="114">
                  <c:v>53.094999999999999</c:v>
                </c:pt>
                <c:pt idx="115">
                  <c:v>56.079000000000001</c:v>
                </c:pt>
                <c:pt idx="116">
                  <c:v>58.508000000000003</c:v>
                </c:pt>
                <c:pt idx="117">
                  <c:v>64.174999999999997</c:v>
                </c:pt>
                <c:pt idx="118">
                  <c:v>70.048000000000002</c:v>
                </c:pt>
                <c:pt idx="119">
                  <c:v>75.031999999999996</c:v>
                </c:pt>
                <c:pt idx="120">
                  <c:v>80.555999999999997</c:v>
                </c:pt>
                <c:pt idx="121">
                  <c:v>85</c:v>
                </c:pt>
                <c:pt idx="122">
                  <c:v>86.856999999999999</c:v>
                </c:pt>
                <c:pt idx="123">
                  <c:v>87.778000000000006</c:v>
                </c:pt>
                <c:pt idx="124">
                  <c:v>86.968000000000004</c:v>
                </c:pt>
                <c:pt idx="125">
                  <c:v>81.840999999999994</c:v>
                </c:pt>
                <c:pt idx="126">
                  <c:v>76.286000000000001</c:v>
                </c:pt>
                <c:pt idx="127">
                  <c:v>67.968000000000004</c:v>
                </c:pt>
                <c:pt idx="128">
                  <c:v>60.46</c:v>
                </c:pt>
                <c:pt idx="129">
                  <c:v>52.332999999999998</c:v>
                </c:pt>
                <c:pt idx="130">
                  <c:v>45.825000000000003</c:v>
                </c:pt>
                <c:pt idx="131">
                  <c:v>43.302</c:v>
                </c:pt>
                <c:pt idx="132">
                  <c:v>42.475999999999999</c:v>
                </c:pt>
                <c:pt idx="133">
                  <c:v>42.524000000000001</c:v>
                </c:pt>
                <c:pt idx="134">
                  <c:v>43.920999999999999</c:v>
                </c:pt>
                <c:pt idx="135">
                  <c:v>43.348999999999997</c:v>
                </c:pt>
                <c:pt idx="136">
                  <c:v>43.54</c:v>
                </c:pt>
                <c:pt idx="137">
                  <c:v>43</c:v>
                </c:pt>
                <c:pt idx="138">
                  <c:v>44.683</c:v>
                </c:pt>
                <c:pt idx="139">
                  <c:v>43.048000000000002</c:v>
                </c:pt>
                <c:pt idx="140">
                  <c:v>43.031999999999996</c:v>
                </c:pt>
                <c:pt idx="141">
                  <c:v>42.872999999999998</c:v>
                </c:pt>
                <c:pt idx="142">
                  <c:v>43.063000000000002</c:v>
                </c:pt>
                <c:pt idx="143">
                  <c:v>43.619</c:v>
                </c:pt>
                <c:pt idx="144">
                  <c:v>43.238</c:v>
                </c:pt>
                <c:pt idx="145">
                  <c:v>46</c:v>
                </c:pt>
                <c:pt idx="146">
                  <c:v>47.746000000000002</c:v>
                </c:pt>
                <c:pt idx="147">
                  <c:v>51.206000000000003</c:v>
                </c:pt>
                <c:pt idx="148">
                  <c:v>55.079000000000001</c:v>
                </c:pt>
                <c:pt idx="149">
                  <c:v>60.063000000000002</c:v>
                </c:pt>
                <c:pt idx="150">
                  <c:v>64.159000000000006</c:v>
                </c:pt>
                <c:pt idx="151">
                  <c:v>67.524000000000001</c:v>
                </c:pt>
                <c:pt idx="152">
                  <c:v>68.683000000000007</c:v>
                </c:pt>
                <c:pt idx="153">
                  <c:v>69.381</c:v>
                </c:pt>
                <c:pt idx="154">
                  <c:v>66.840999999999994</c:v>
                </c:pt>
                <c:pt idx="155">
                  <c:v>63.524000000000001</c:v>
                </c:pt>
                <c:pt idx="156">
                  <c:v>57.031999999999996</c:v>
                </c:pt>
                <c:pt idx="157">
                  <c:v>52.253999999999998</c:v>
                </c:pt>
                <c:pt idx="158">
                  <c:v>46.587000000000003</c:v>
                </c:pt>
                <c:pt idx="159">
                  <c:v>43.634999999999998</c:v>
                </c:pt>
                <c:pt idx="160">
                  <c:v>41.777999999999999</c:v>
                </c:pt>
                <c:pt idx="161">
                  <c:v>42.143000000000001</c:v>
                </c:pt>
                <c:pt idx="162">
                  <c:v>40.094999999999999</c:v>
                </c:pt>
                <c:pt idx="163">
                  <c:v>39.570999999999998</c:v>
                </c:pt>
                <c:pt idx="164">
                  <c:v>40.222000000000001</c:v>
                </c:pt>
                <c:pt idx="165">
                  <c:v>40.174999999999997</c:v>
                </c:pt>
                <c:pt idx="166">
                  <c:v>39.570999999999998</c:v>
                </c:pt>
                <c:pt idx="167">
                  <c:v>39.206000000000003</c:v>
                </c:pt>
                <c:pt idx="168">
                  <c:v>39.555999999999997</c:v>
                </c:pt>
                <c:pt idx="169">
                  <c:v>39.555999999999997</c:v>
                </c:pt>
                <c:pt idx="170">
                  <c:v>39.031999999999996</c:v>
                </c:pt>
                <c:pt idx="171">
                  <c:v>40.110999999999997</c:v>
                </c:pt>
                <c:pt idx="172">
                  <c:v>38.094999999999999</c:v>
                </c:pt>
                <c:pt idx="173">
                  <c:v>38.825000000000003</c:v>
                </c:pt>
                <c:pt idx="174">
                  <c:v>39.54</c:v>
                </c:pt>
                <c:pt idx="175">
                  <c:v>39.634999999999998</c:v>
                </c:pt>
                <c:pt idx="176">
                  <c:v>39.079000000000001</c:v>
                </c:pt>
                <c:pt idx="177">
                  <c:v>38.587000000000003</c:v>
                </c:pt>
                <c:pt idx="178">
                  <c:v>39.698</c:v>
                </c:pt>
                <c:pt idx="179">
                  <c:v>39.634999999999998</c:v>
                </c:pt>
                <c:pt idx="180">
                  <c:v>38.603000000000002</c:v>
                </c:pt>
                <c:pt idx="181">
                  <c:v>38.54</c:v>
                </c:pt>
                <c:pt idx="182">
                  <c:v>39.491999999999997</c:v>
                </c:pt>
                <c:pt idx="183">
                  <c:v>39.19</c:v>
                </c:pt>
                <c:pt idx="184">
                  <c:v>38.920999999999999</c:v>
                </c:pt>
                <c:pt idx="185">
                  <c:v>38.634999999999998</c:v>
                </c:pt>
                <c:pt idx="186">
                  <c:v>38.841000000000001</c:v>
                </c:pt>
                <c:pt idx="187">
                  <c:v>38.429000000000002</c:v>
                </c:pt>
                <c:pt idx="188">
                  <c:v>40.332999999999998</c:v>
                </c:pt>
                <c:pt idx="189">
                  <c:v>38.570999999999998</c:v>
                </c:pt>
                <c:pt idx="190">
                  <c:v>39.079000000000001</c:v>
                </c:pt>
                <c:pt idx="191">
                  <c:v>40.063000000000002</c:v>
                </c:pt>
                <c:pt idx="192">
                  <c:v>40.825000000000003</c:v>
                </c:pt>
                <c:pt idx="193">
                  <c:v>40.253999999999998</c:v>
                </c:pt>
                <c:pt idx="194">
                  <c:v>42.094999999999999</c:v>
                </c:pt>
                <c:pt idx="195">
                  <c:v>39.905000000000001</c:v>
                </c:pt>
                <c:pt idx="196">
                  <c:v>41.508000000000003</c:v>
                </c:pt>
                <c:pt idx="197">
                  <c:v>41.587000000000003</c:v>
                </c:pt>
                <c:pt idx="198">
                  <c:v>39.841000000000001</c:v>
                </c:pt>
                <c:pt idx="199">
                  <c:v>38.555999999999997</c:v>
                </c:pt>
                <c:pt idx="200">
                  <c:v>38.81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6D-4FC5-B2ED-A56477A3A35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'C'!$AC$28:$AC$228</c:f>
              <c:numCache>
                <c:formatCode>0.00</c:formatCode>
                <c:ptCount val="201"/>
                <c:pt idx="0">
                  <c:v>55.443166253370336</c:v>
                </c:pt>
                <c:pt idx="1">
                  <c:v>55.698872578591867</c:v>
                </c:pt>
                <c:pt idx="2">
                  <c:v>55.954596226420939</c:v>
                </c:pt>
                <c:pt idx="3">
                  <c:v>56.210339206285681</c:v>
                </c:pt>
                <c:pt idx="4">
                  <c:v>56.466103717457436</c:v>
                </c:pt>
                <c:pt idx="5">
                  <c:v>56.721892156733425</c:v>
                </c:pt>
                <c:pt idx="6">
                  <c:v>56.977707123478737</c:v>
                </c:pt>
                <c:pt idx="7">
                  <c:v>57.233551420993066</c:v>
                </c:pt>
                <c:pt idx="8">
                  <c:v>57.48942805295772</c:v>
                </c:pt>
                <c:pt idx="9">
                  <c:v>57.745340213536942</c:v>
                </c:pt>
                <c:pt idx="10">
                  <c:v>58.001291269632318</c:v>
                </c:pt>
                <c:pt idx="11">
                  <c:v>58.257284733989238</c:v>
                </c:pt>
                <c:pt idx="12">
                  <c:v>58.513324228663166</c:v>
                </c:pt>
                <c:pt idx="13">
                  <c:v>58.76941344039826</c:v>
                </c:pt>
                <c:pt idx="14">
                  <c:v>59.025556073912348</c:v>
                </c:pt>
                <c:pt idx="15">
                  <c:v>59.28175581799379</c:v>
                </c:pt>
                <c:pt idx="16">
                  <c:v>59.538016356301355</c:v>
                </c:pt>
                <c:pt idx="17">
                  <c:v>59.79434148592231</c:v>
                </c:pt>
                <c:pt idx="18">
                  <c:v>60.050735462123811</c:v>
                </c:pt>
                <c:pt idx="19">
                  <c:v>60.30720378336683</c:v>
                </c:pt>
                <c:pt idx="20">
                  <c:v>60.563754791377477</c:v>
                </c:pt>
                <c:pt idx="21">
                  <c:v>60.820402724073986</c:v>
                </c:pt>
                <c:pt idx="22">
                  <c:v>61.077173278081254</c:v>
                </c:pt>
                <c:pt idx="23">
                  <c:v>61.334113386639984</c:v>
                </c:pt>
                <c:pt idx="24">
                  <c:v>61.591307895612594</c:v>
                </c:pt>
                <c:pt idx="25">
                  <c:v>61.848907245881868</c:v>
                </c:pt>
                <c:pt idx="26">
                  <c:v>62.107172282363287</c:v>
                </c:pt>
                <c:pt idx="27">
                  <c:v>62.366545045869039</c:v>
                </c:pt>
                <c:pt idx="28">
                  <c:v>62.627757970531206</c:v>
                </c:pt>
                <c:pt idx="29">
                  <c:v>62.891998330380055</c:v>
                </c:pt>
                <c:pt idx="30">
                  <c:v>63.161149922145057</c:v>
                </c:pt>
                <c:pt idx="31">
                  <c:v>63.438139455057943</c:v>
                </c:pt>
                <c:pt idx="32">
                  <c:v>63.727420201424991</c:v>
                </c:pt>
                <c:pt idx="33">
                  <c:v>64.035628940912773</c:v>
                </c:pt>
                <c:pt idx="34">
                  <c:v>64.372452372844762</c:v>
                </c:pt>
                <c:pt idx="35">
                  <c:v>64.751733717865463</c:v>
                </c:pt>
                <c:pt idx="36">
                  <c:v>65.192836540935488</c:v>
                </c:pt>
                <c:pt idx="37">
                  <c:v>65.722258189724528</c:v>
                </c:pt>
                <c:pt idx="38">
                  <c:v>66.375447404258935</c:v>
                </c:pt>
                <c:pt idx="39">
                  <c:v>67.198728568126015</c:v>
                </c:pt>
                <c:pt idx="40">
                  <c:v>68.251169798529787</c:v>
                </c:pt>
                <c:pt idx="41">
                  <c:v>69.606157707476527</c:v>
                </c:pt>
                <c:pt idx="42">
                  <c:v>71.352366084987295</c:v>
                </c:pt>
                <c:pt idx="43">
                  <c:v>73.593740899488424</c:v>
                </c:pt>
                <c:pt idx="44">
                  <c:v>76.448085420822068</c:v>
                </c:pt>
                <c:pt idx="45">
                  <c:v>80.043834617562624</c:v>
                </c:pt>
                <c:pt idx="46">
                  <c:v>84.514674484653085</c:v>
                </c:pt>
                <c:pt idx="47">
                  <c:v>89.9918028315589</c:v>
                </c:pt>
                <c:pt idx="48">
                  <c:v>96.593848378917158</c:v>
                </c:pt>
                <c:pt idx="49">
                  <c:v>104.41475774281885</c:v>
                </c:pt>
                <c:pt idx="50">
                  <c:v>113.51030305279632</c:v>
                </c:pt>
                <c:pt idx="51">
                  <c:v>123.88421892133881</c:v>
                </c:pt>
                <c:pt idx="52">
                  <c:v>135.47529495557123</c:v>
                </c:pt>
                <c:pt idx="53">
                  <c:v>148.1469646870363</c:v>
                </c:pt>
                <c:pt idx="54">
                  <c:v>161.68092066249065</c:v>
                </c:pt>
                <c:pt idx="55">
                  <c:v>175.77545821775357</c:v>
                </c:pt>
                <c:pt idx="56">
                  <c:v>190.04442101794052</c:v>
                </c:pt>
                <c:pt idx="57">
                  <c:v>203.99201806174355</c:v>
                </c:pt>
                <c:pt idx="58">
                  <c:v>216.88185955078043</c:v>
                </c:pt>
                <c:pt idx="59">
                  <c:v>227.35456375180777</c:v>
                </c:pt>
                <c:pt idx="60">
                  <c:v>232.80293999108031</c:v>
                </c:pt>
                <c:pt idx="61">
                  <c:v>229.19574345770457</c:v>
                </c:pt>
                <c:pt idx="62">
                  <c:v>212.69769274461433</c:v>
                </c:pt>
                <c:pt idx="63">
                  <c:v>183.20071018306933</c:v>
                </c:pt>
                <c:pt idx="64">
                  <c:v>146.66638092956325</c:v>
                </c:pt>
                <c:pt idx="65">
                  <c:v>112.62629356855511</c:v>
                </c:pt>
                <c:pt idx="66">
                  <c:v>88.277860325329584</c:v>
                </c:pt>
                <c:pt idx="67">
                  <c:v>74.96508260723796</c:v>
                </c:pt>
                <c:pt idx="68">
                  <c:v>69.734664621747868</c:v>
                </c:pt>
                <c:pt idx="69">
                  <c:v>68.946799971083649</c:v>
                </c:pt>
                <c:pt idx="70">
                  <c:v>70.323809533973858</c:v>
                </c:pt>
                <c:pt idx="71">
                  <c:v>72.984765054358235</c:v>
                </c:pt>
                <c:pt idx="72">
                  <c:v>76.781960223917054</c:v>
                </c:pt>
                <c:pt idx="73">
                  <c:v>81.812216922876445</c:v>
                </c:pt>
                <c:pt idx="74">
                  <c:v>88.204783988843516</c:v>
                </c:pt>
                <c:pt idx="75">
                  <c:v>96.044175722886067</c:v>
                </c:pt>
                <c:pt idx="76">
                  <c:v>105.33343345756255</c:v>
                </c:pt>
                <c:pt idx="77">
                  <c:v>115.9680088421339</c:v>
                </c:pt>
                <c:pt idx="78">
                  <c:v>127.71533897900507</c:v>
                </c:pt>
                <c:pt idx="79">
                  <c:v>140.1935693625754</c:v>
                </c:pt>
                <c:pt idx="80">
                  <c:v>152.81595354618076</c:v>
                </c:pt>
                <c:pt idx="81">
                  <c:v>164.61507610084396</c:v>
                </c:pt>
                <c:pt idx="82">
                  <c:v>173.86852534907368</c:v>
                </c:pt>
                <c:pt idx="83">
                  <c:v>177.7451848185359</c:v>
                </c:pt>
                <c:pt idx="84">
                  <c:v>172.78207274793527</c:v>
                </c:pt>
                <c:pt idx="85">
                  <c:v>156.94145842204779</c:v>
                </c:pt>
                <c:pt idx="86">
                  <c:v>132.20459442148291</c:v>
                </c:pt>
                <c:pt idx="87">
                  <c:v>104.77683941908442</c:v>
                </c:pt>
                <c:pt idx="88">
                  <c:v>81.641172242740822</c:v>
                </c:pt>
                <c:pt idx="89">
                  <c:v>66.449026089869861</c:v>
                </c:pt>
                <c:pt idx="90">
                  <c:v>58.57138966432025</c:v>
                </c:pt>
                <c:pt idx="91">
                  <c:v>55.26497804109767</c:v>
                </c:pt>
                <c:pt idx="92">
                  <c:v>54.051448829150374</c:v>
                </c:pt>
                <c:pt idx="93">
                  <c:v>53.563202185559668</c:v>
                </c:pt>
                <c:pt idx="94">
                  <c:v>53.270081719436902</c:v>
                </c:pt>
                <c:pt idx="95">
                  <c:v>53.020274114601378</c:v>
                </c:pt>
                <c:pt idx="96">
                  <c:v>52.780783287851513</c:v>
                </c:pt>
                <c:pt idx="97">
                  <c:v>52.546074838907472</c:v>
                </c:pt>
                <c:pt idx="98">
                  <c:v>52.315613554406418</c:v>
                </c:pt>
                <c:pt idx="99">
                  <c:v>52.089938178922971</c:v>
                </c:pt>
                <c:pt idx="100">
                  <c:v>51.870358317328233</c:v>
                </c:pt>
                <c:pt idx="101">
                  <c:v>51.659277272650975</c:v>
                </c:pt>
                <c:pt idx="102">
                  <c:v>51.460735020042435</c:v>
                </c:pt>
                <c:pt idx="103">
                  <c:v>51.281159948311441</c:v>
                </c:pt>
                <c:pt idx="104">
                  <c:v>51.130349420018327</c:v>
                </c:pt>
                <c:pt idx="105">
                  <c:v>51.022673314547291</c:v>
                </c:pt>
                <c:pt idx="106">
                  <c:v>50.978444299278294</c:v>
                </c:pt>
                <c:pt idx="107">
                  <c:v>51.025325087430055</c:v>
                </c:pt>
                <c:pt idx="108">
                  <c:v>51.199550147726058</c:v>
                </c:pt>
                <c:pt idx="109">
                  <c:v>51.546638746512684</c:v>
                </c:pt>
                <c:pt idx="110">
                  <c:v>52.121188855769141</c:v>
                </c:pt>
                <c:pt idx="111">
                  <c:v>52.985297190232657</c:v>
                </c:pt>
                <c:pt idx="112">
                  <c:v>54.205183879073687</c:v>
                </c:pt>
                <c:pt idx="113">
                  <c:v>55.845741151250493</c:v>
                </c:pt>
                <c:pt idx="114">
                  <c:v>57.962983129403852</c:v>
                </c:pt>
                <c:pt idx="115">
                  <c:v>60.594700325453651</c:v>
                </c:pt>
                <c:pt idx="116">
                  <c:v>63.749823778794699</c:v>
                </c:pt>
                <c:pt idx="117">
                  <c:v>67.396576701733835</c:v>
                </c:pt>
                <c:pt idx="118">
                  <c:v>71.447588285623752</c:v>
                </c:pt>
                <c:pt idx="119">
                  <c:v>75.736530599089576</c:v>
                </c:pt>
                <c:pt idx="120">
                  <c:v>79.979008770491674</c:v>
                </c:pt>
                <c:pt idx="121">
                  <c:v>83.720834403841565</c:v>
                </c:pt>
                <c:pt idx="122">
                  <c:v>86.310179415383899</c:v>
                </c:pt>
                <c:pt idx="123">
                  <c:v>86.971955353524805</c:v>
                </c:pt>
                <c:pt idx="124">
                  <c:v>85.05324624397133</c:v>
                </c:pt>
                <c:pt idx="125">
                  <c:v>80.389396772197927</c:v>
                </c:pt>
                <c:pt idx="126">
                  <c:v>73.5678105903107</c:v>
                </c:pt>
                <c:pt idx="127">
                  <c:v>65.83310219304181</c:v>
                </c:pt>
                <c:pt idx="128">
                  <c:v>58.605738155417392</c:v>
                </c:pt>
                <c:pt idx="129">
                  <c:v>52.906194086157782</c:v>
                </c:pt>
                <c:pt idx="130">
                  <c:v>49.057952734282793</c:v>
                </c:pt>
                <c:pt idx="131">
                  <c:v>46.796034935667343</c:v>
                </c:pt>
                <c:pt idx="132">
                  <c:v>45.600280544137291</c:v>
                </c:pt>
                <c:pt idx="133">
                  <c:v>44.988987204436455</c:v>
                </c:pt>
                <c:pt idx="134">
                  <c:v>44.645112203702851</c:v>
                </c:pt>
                <c:pt idx="135">
                  <c:v>44.406931517097384</c:v>
                </c:pt>
                <c:pt idx="136">
                  <c:v>44.209858156600589</c:v>
                </c:pt>
                <c:pt idx="137">
                  <c:v>44.036763911789073</c:v>
                </c:pt>
                <c:pt idx="138">
                  <c:v>43.891504946140458</c:v>
                </c:pt>
                <c:pt idx="139">
                  <c:v>43.789462252486416</c:v>
                </c:pt>
                <c:pt idx="140">
                  <c:v>43.756415338561858</c:v>
                </c:pt>
                <c:pt idx="141">
                  <c:v>43.83043722795</c:v>
                </c:pt>
                <c:pt idx="142">
                  <c:v>44.064180376990379</c:v>
                </c:pt>
                <c:pt idx="143">
                  <c:v>44.525932734325245</c:v>
                </c:pt>
                <c:pt idx="144">
                  <c:v>45.297952280784045</c:v>
                </c:pt>
                <c:pt idx="145">
                  <c:v>46.470554523402193</c:v>
                </c:pt>
                <c:pt idx="146">
                  <c:v>48.130535674476924</c:v>
                </c:pt>
                <c:pt idx="147">
                  <c:v>50.342678514671874</c:v>
                </c:pt>
                <c:pt idx="148">
                  <c:v>53.123003294459075</c:v>
                </c:pt>
                <c:pt idx="149">
                  <c:v>56.402394873949973</c:v>
                </c:pt>
                <c:pt idx="150">
                  <c:v>59.981837279855952</c:v>
                </c:pt>
                <c:pt idx="151">
                  <c:v>63.49093638851059</c:v>
                </c:pt>
                <c:pt idx="152">
                  <c:v>66.381699597984493</c:v>
                </c:pt>
                <c:pt idx="153">
                  <c:v>68.005914986456304</c:v>
                </c:pt>
                <c:pt idx="154">
                  <c:v>67.804582705474246</c:v>
                </c:pt>
                <c:pt idx="155">
                  <c:v>65.561459878251171</c:v>
                </c:pt>
                <c:pt idx="156">
                  <c:v>61.581374833835014</c:v>
                </c:pt>
                <c:pt idx="157">
                  <c:v>56.645636858656395</c:v>
                </c:pt>
                <c:pt idx="158">
                  <c:v>51.724875425955673</c:v>
                </c:pt>
                <c:pt idx="159">
                  <c:v>47.60697262278152</c:v>
                </c:pt>
                <c:pt idx="160">
                  <c:v>44.659951727903483</c:v>
                </c:pt>
                <c:pt idx="161">
                  <c:v>42.836043061475053</c:v>
                </c:pt>
                <c:pt idx="162">
                  <c:v>41.848148773977456</c:v>
                </c:pt>
                <c:pt idx="163">
                  <c:v>41.368506617580742</c:v>
                </c:pt>
                <c:pt idx="164">
                  <c:v>41.146258545558943</c:v>
                </c:pt>
                <c:pt idx="165">
                  <c:v>41.032678407261486</c:v>
                </c:pt>
                <c:pt idx="166">
                  <c:v>40.95594797003902</c:v>
                </c:pt>
                <c:pt idx="167">
                  <c:v>40.887124151528653</c:v>
                </c:pt>
                <c:pt idx="168">
                  <c:v>40.816346133389388</c:v>
                </c:pt>
                <c:pt idx="169">
                  <c:v>40.740790212924381</c:v>
                </c:pt>
                <c:pt idx="170">
                  <c:v>40.65985542249161</c:v>
                </c:pt>
                <c:pt idx="171">
                  <c:v>40.573579359720071</c:v>
                </c:pt>
                <c:pt idx="172">
                  <c:v>40.482191000742773</c:v>
                </c:pt>
                <c:pt idx="173">
                  <c:v>40.385991680223448</c:v>
                </c:pt>
                <c:pt idx="174">
                  <c:v>40.285316999562589</c:v>
                </c:pt>
                <c:pt idx="175">
                  <c:v>40.180517850885991</c:v>
                </c:pt>
                <c:pt idx="176">
                  <c:v>40.071947507088069</c:v>
                </c:pt>
                <c:pt idx="177">
                  <c:v>39.959952174875866</c:v>
                </c:pt>
                <c:pt idx="178">
                  <c:v>39.844864240827761</c:v>
                </c:pt>
                <c:pt idx="179">
                  <c:v>39.726997711893169</c:v>
                </c:pt>
                <c:pt idx="180">
                  <c:v>39.606645410263589</c:v>
                </c:pt>
                <c:pt idx="181">
                  <c:v>39.484077530830689</c:v>
                </c:pt>
                <c:pt idx="182">
                  <c:v>39.359541224569455</c:v>
                </c:pt>
                <c:pt idx="183">
                  <c:v>39.233260928108898</c:v>
                </c:pt>
                <c:pt idx="184">
                  <c:v>39.105439213657156</c:v>
                </c:pt>
                <c:pt idx="185">
                  <c:v>38.976257981593605</c:v>
                </c:pt>
                <c:pt idx="186">
                  <c:v>38.845879859280657</c:v>
                </c:pt>
                <c:pt idx="187">
                  <c:v>38.714449703858605</c:v>
                </c:pt>
                <c:pt idx="188">
                  <c:v>38.582096134439929</c:v>
                </c:pt>
                <c:pt idx="189">
                  <c:v>38.448933040978659</c:v>
                </c:pt>
                <c:pt idx="190">
                  <c:v>38.315061034027153</c:v>
                </c:pt>
                <c:pt idx="191">
                  <c:v>38.180568812465822</c:v>
                </c:pt>
                <c:pt idx="192">
                  <c:v>38.045534435887149</c:v>
                </c:pt>
                <c:pt idx="193">
                  <c:v>37.910026495318817</c:v>
                </c:pt>
                <c:pt idx="194">
                  <c:v>37.774105180958458</c:v>
                </c:pt>
                <c:pt idx="195">
                  <c:v>37.637823249036458</c:v>
                </c:pt>
                <c:pt idx="196">
                  <c:v>37.501226892202958</c:v>
                </c:pt>
                <c:pt idx="197">
                  <c:v>37.364356519251935</c:v>
                </c:pt>
                <c:pt idx="198">
                  <c:v>37.227247450779856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6D-4FC5-B2ED-A56477A3A35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'C'!$BI$28:$BI$228</c:f>
              <c:numCache>
                <c:formatCode>General</c:formatCode>
                <c:ptCount val="201"/>
                <c:pt idx="0">
                  <c:v>55.443166253364701</c:v>
                </c:pt>
                <c:pt idx="1">
                  <c:v>55.698872578576982</c:v>
                </c:pt>
                <c:pt idx="2">
                  <c:v>55.954596226382193</c:v>
                </c:pt>
                <c:pt idx="3">
                  <c:v>56.210339206186369</c:v>
                </c:pt>
                <c:pt idx="4">
                  <c:v>56.466103717206792</c:v>
                </c:pt>
                <c:pt idx="5">
                  <c:v>56.721892156110506</c:v>
                </c:pt>
                <c:pt idx="6">
                  <c:v>56.977707121954289</c:v>
                </c:pt>
                <c:pt idx="7">
                  <c:v>57.23355141731934</c:v>
                </c:pt>
                <c:pt idx="8">
                  <c:v>57.489428044239837</c:v>
                </c:pt>
                <c:pt idx="9">
                  <c:v>57.745340193165347</c:v>
                </c:pt>
                <c:pt idx="10">
                  <c:v>58.001291222756485</c:v>
                </c:pt>
                <c:pt idx="11">
                  <c:v>58.257284627774901</c:v>
                </c:pt>
                <c:pt idx="12">
                  <c:v>58.513323991674639</c:v>
                </c:pt>
                <c:pt idx="13">
                  <c:v>58.769412919705459</c:v>
                </c:pt>
                <c:pt idx="14">
                  <c:v>59.025554947374246</c:v>
                </c:pt>
                <c:pt idx="15">
                  <c:v>59.281753417943911</c:v>
                </c:pt>
                <c:pt idx="16">
                  <c:v>59.538011321240589</c:v>
                </c:pt>
                <c:pt idx="17">
                  <c:v>59.794331084344314</c:v>
                </c:pt>
                <c:pt idx="18">
                  <c:v>60.050714302701351</c:v>
                </c:pt>
                <c:pt idx="19">
                  <c:v>60.307161397755138</c:v>
                </c:pt>
                <c:pt idx="20">
                  <c:v>60.56367118427616</c:v>
                </c:pt>
                <c:pt idx="21">
                  <c:v>60.820240327095746</c:v>
                </c:pt>
                <c:pt idx="22">
                  <c:v>61.076862662821824</c:v>
                </c:pt>
                <c:pt idx="23">
                  <c:v>61.33352835723344</c:v>
                </c:pt>
                <c:pt idx="24">
                  <c:v>61.590222863300518</c:v>
                </c:pt>
                <c:pt idx="25">
                  <c:v>61.846925638038201</c:v>
                </c:pt>
                <c:pt idx="26">
                  <c:v>62.103608568557114</c:v>
                </c:pt>
                <c:pt idx="27">
                  <c:v>62.360234048597754</c:v>
                </c:pt>
                <c:pt idx="28">
                  <c:v>62.616752636437695</c:v>
                </c:pt>
                <c:pt idx="29">
                  <c:v>62.873100213276146</c:v>
                </c:pt>
                <c:pt idx="30">
                  <c:v>63.129194548030618</c:v>
                </c:pt>
                <c:pt idx="31">
                  <c:v>63.384931160035642</c:v>
                </c:pt>
                <c:pt idx="32">
                  <c:v>63.640178355676419</c:v>
                </c:pt>
                <c:pt idx="33">
                  <c:v>63.894771299029976</c:v>
                </c:pt>
                <c:pt idx="34">
                  <c:v>64.148504960966704</c:v>
                </c:pt>
                <c:pt idx="35">
                  <c:v>64.401125777216791</c:v>
                </c:pt>
                <c:pt idx="36">
                  <c:v>64.652321835619901</c:v>
                </c:pt>
                <c:pt idx="37">
                  <c:v>64.901711409029005</c:v>
                </c:pt>
                <c:pt idx="38">
                  <c:v>65.148829657170467</c:v>
                </c:pt>
                <c:pt idx="39">
                  <c:v>65.393113343677157</c:v>
                </c:pt>
                <c:pt idx="40">
                  <c:v>65.633883460815156</c:v>
                </c:pt>
                <c:pt idx="41">
                  <c:v>65.870325733497879</c:v>
                </c:pt>
                <c:pt idx="42">
                  <c:v>66.101469097654004</c:v>
                </c:pt>
                <c:pt idx="43">
                  <c:v>66.326162429624659</c:v>
                </c:pt>
                <c:pt idx="44">
                  <c:v>66.543050058234158</c:v>
                </c:pt>
                <c:pt idx="45">
                  <c:v>66.750546934715331</c:v>
                </c:pt>
                <c:pt idx="46">
                  <c:v>66.946814780217593</c:v>
                </c:pt>
                <c:pt idx="47">
                  <c:v>67.129741081326728</c:v>
                </c:pt>
                <c:pt idx="48">
                  <c:v>67.296923451989016</c:v>
                </c:pt>
                <c:pt idx="49">
                  <c:v>67.445662593417566</c:v>
                </c:pt>
                <c:pt idx="50">
                  <c:v>67.572967795739004</c:v>
                </c:pt>
                <c:pt idx="51">
                  <c:v>67.6755795246292</c:v>
                </c:pt>
                <c:pt idx="52">
                  <c:v>67.750013957782471</c:v>
                </c:pt>
                <c:pt idx="53">
                  <c:v>67.79263416195883</c:v>
                </c:pt>
                <c:pt idx="54">
                  <c:v>67.799751678886324</c:v>
                </c:pt>
                <c:pt idx="55">
                  <c:v>67.767760372811807</c:v>
                </c:pt>
                <c:pt idx="56">
                  <c:v>67.693301320625196</c:v>
                </c:pt>
                <c:pt idx="57">
                  <c:v>67.57345331492975</c:v>
                </c:pt>
                <c:pt idx="58">
                  <c:v>67.405938506758616</c:v>
                </c:pt>
                <c:pt idx="59">
                  <c:v>67.189327506024725</c:v>
                </c:pt>
                <c:pt idx="60">
                  <c:v>66.923223904264802</c:v>
                </c:pt>
                <c:pt idx="61">
                  <c:v>66.608405911930447</c:v>
                </c:pt>
                <c:pt idx="62">
                  <c:v>66.246903748767465</c:v>
                </c:pt>
                <c:pt idx="63">
                  <c:v>65.841996247638974</c:v>
                </c:pt>
                <c:pt idx="64">
                  <c:v>65.398118644916678</c:v>
                </c:pt>
                <c:pt idx="65">
                  <c:v>64.920684545337593</c:v>
                </c:pt>
                <c:pt idx="66">
                  <c:v>64.415836537917471</c:v>
                </c:pt>
                <c:pt idx="67">
                  <c:v>63.890149535251822</c:v>
                </c:pt>
                <c:pt idx="68">
                  <c:v>63.350316588923008</c:v>
                </c:pt>
                <c:pt idx="69">
                  <c:v>62.802847627795678</c:v>
                </c:pt>
                <c:pt idx="70">
                  <c:v>62.253807441742438</c:v>
                </c:pt>
                <c:pt idx="71">
                  <c:v>61.708611563060551</c:v>
                </c:pt>
                <c:pt idx="72">
                  <c:v>61.171889384901611</c:v>
                </c:pt>
                <c:pt idx="73">
                  <c:v>60.647414838041136</c:v>
                </c:pt>
                <c:pt idx="74">
                  <c:v>60.138097703916145</c:v>
                </c:pt>
                <c:pt idx="75">
                  <c:v>59.646023947012438</c:v>
                </c:pt>
                <c:pt idx="76">
                  <c:v>59.172531382550439</c:v>
                </c:pt>
                <c:pt idx="77">
                  <c:v>58.718307129108254</c:v>
                </c:pt>
                <c:pt idx="78">
                  <c:v>58.283494950306448</c:v>
                </c:pt>
                <c:pt idx="79">
                  <c:v>57.867803055686153</c:v>
                </c:pt>
                <c:pt idx="80">
                  <c:v>57.470605616654936</c:v>
                </c:pt>
                <c:pt idx="81">
                  <c:v>57.091033748267471</c:v>
                </c:pt>
                <c:pt idx="82">
                  <c:v>56.728053782624031</c:v>
                </c:pt>
                <c:pt idx="83">
                  <c:v>56.380532231937146</c:v>
                </c:pt>
                <c:pt idx="84">
                  <c:v>56.047287924726568</c:v>
                </c:pt>
                <c:pt idx="85">
                  <c:v>55.727132467790845</c:v>
                </c:pt>
                <c:pt idx="86">
                  <c:v>55.41890053141536</c:v>
                </c:pt>
                <c:pt idx="87">
                  <c:v>55.121471567060965</c:v>
                </c:pt>
                <c:pt idx="88">
                  <c:v>54.833784524713629</c:v>
                </c:pt>
                <c:pt idx="89">
                  <c:v>54.554847003677331</c:v>
                </c:pt>
                <c:pt idx="90">
                  <c:v>54.283740091624693</c:v>
                </c:pt>
                <c:pt idx="91">
                  <c:v>54.019619953389714</c:v>
                </c:pt>
                <c:pt idx="92">
                  <c:v>53.761717042967938</c:v>
                </c:pt>
                <c:pt idx="93">
                  <c:v>53.509333640643497</c:v>
                </c:pt>
                <c:pt idx="94">
                  <c:v>53.261840267359645</c:v>
                </c:pt>
                <c:pt idx="95">
                  <c:v>53.018671401818466</c:v>
                </c:pt>
                <c:pt idx="96">
                  <c:v>52.779320821466179</c:v>
                </c:pt>
                <c:pt idx="97">
                  <c:v>52.543336804367634</c:v>
                </c:pt>
                <c:pt idx="98">
                  <c:v>52.310317362340712</c:v>
                </c:pt>
                <c:pt idx="99">
                  <c:v>52.079905623841746</c:v>
                </c:pt>
                <c:pt idx="100">
                  <c:v>51.851785445353997</c:v>
                </c:pt>
                <c:pt idx="101">
                  <c:v>51.62567730009485</c:v>
                </c:pt>
                <c:pt idx="102">
                  <c:v>51.40133447071161</c:v>
                </c:pt>
                <c:pt idx="103">
                  <c:v>51.178539556600334</c:v>
                </c:pt>
                <c:pt idx="104">
                  <c:v>50.957101295176351</c:v>
                </c:pt>
                <c:pt idx="105">
                  <c:v>50.73685168874222</c:v>
                </c:pt>
                <c:pt idx="106">
                  <c:v>50.517643423658889</c:v>
                </c:pt>
                <c:pt idx="107">
                  <c:v>50.29934756564078</c:v>
                </c:pt>
                <c:pt idx="108">
                  <c:v>50.081851513633445</c:v>
                </c:pt>
                <c:pt idx="109">
                  <c:v>49.865057194487754</c:v>
                </c:pt>
                <c:pt idx="110">
                  <c:v>49.648879481211317</c:v>
                </c:pt>
                <c:pt idx="111">
                  <c:v>49.433244818729193</c:v>
                </c:pt>
                <c:pt idx="112">
                  <c:v>49.218090042657622</c:v>
                </c:pt>
                <c:pt idx="113">
                  <c:v>49.003361378469329</c:v>
                </c:pt>
                <c:pt idx="114">
                  <c:v>48.789013610528713</c:v>
                </c:pt>
                <c:pt idx="115">
                  <c:v>48.575009412746525</c:v>
                </c:pt>
                <c:pt idx="116">
                  <c:v>48.361318835018913</c:v>
                </c:pt>
                <c:pt idx="117">
                  <c:v>48.147918942158725</c:v>
                </c:pt>
                <c:pt idx="118">
                  <c:v>47.934793604692885</c:v>
                </c:pt>
                <c:pt idx="119">
                  <c:v>47.721933443689814</c:v>
                </c:pt>
                <c:pt idx="120">
                  <c:v>47.509335934694484</c:v>
                </c:pt>
                <c:pt idx="121">
                  <c:v>47.297005678881057</c:v>
                </c:pt>
                <c:pt idx="122">
                  <c:v>47.084954852665312</c:v>
                </c:pt>
                <c:pt idx="123">
                  <c:v>46.87320385021075</c:v>
                </c:pt>
                <c:pt idx="124">
                  <c:v>46.661782136440067</c:v>
                </c:pt>
                <c:pt idx="125">
                  <c:v>46.450729331202901</c:v>
                </c:pt>
                <c:pt idx="126">
                  <c:v>46.240096547959659</c:v>
                </c:pt>
                <c:pt idx="127">
                  <c:v>46.029948012430843</c:v>
                </c:pt>
                <c:pt idx="128">
                  <c:v>45.820362987715377</c:v>
                </c:pt>
                <c:pt idx="129">
                  <c:v>45.611438031813876</c:v>
                </c:pt>
                <c:pt idx="130">
                  <c:v>45.403289610502839</c:v>
                </c:pt>
                <c:pt idx="131">
                  <c:v>45.196057082023678</c:v>
                </c:pt>
                <c:pt idx="132">
                  <c:v>44.989906058684298</c:v>
                </c:pt>
                <c:pt idx="133">
                  <c:v>44.785032132464998</c:v>
                </c:pt>
                <c:pt idx="134">
                  <c:v>44.581664924938657</c:v>
                </c:pt>
                <c:pt idx="135">
                  <c:v>44.380072383775328</c:v>
                </c:pt>
                <c:pt idx="136">
                  <c:v>44.180565196113776</c:v>
                </c:pt>
                <c:pt idx="137">
                  <c:v>43.983501120532857</c:v>
                </c:pt>
                <c:pt idx="138">
                  <c:v>43.78928895222645</c:v>
                </c:pt>
                <c:pt idx="139">
                  <c:v>43.598391729687265</c:v>
                </c:pt>
                <c:pt idx="140">
                  <c:v>43.411328667809578</c:v>
                </c:pt>
                <c:pt idx="141">
                  <c:v>43.228675168225948</c:v>
                </c:pt>
                <c:pt idx="142">
                  <c:v>43.051060125650849</c:v>
                </c:pt>
                <c:pt idx="143">
                  <c:v>42.879159640235954</c:v>
                </c:pt>
                <c:pt idx="144">
                  <c:v>42.713686191766129</c:v>
                </c:pt>
                <c:pt idx="145">
                  <c:v>42.555372373460465</c:v>
                </c:pt>
                <c:pt idx="146">
                  <c:v>42.40494847009434</c:v>
                </c:pt>
                <c:pt idx="147">
                  <c:v>42.263113546019767</c:v>
                </c:pt>
                <c:pt idx="148">
                  <c:v>42.130500319083879</c:v>
                </c:pt>
                <c:pt idx="149">
                  <c:v>42.007634939918248</c:v>
                </c:pt>
                <c:pt idx="150">
                  <c:v>41.8948938221844</c:v>
                </c:pt>
                <c:pt idx="151">
                  <c:v>41.792460755922605</c:v>
                </c:pt>
                <c:pt idx="152">
                  <c:v>41.700288485414518</c:v>
                </c:pt>
                <c:pt idx="153">
                  <c:v>41.618069493008036</c:v>
                </c:pt>
                <c:pt idx="154">
                  <c:v>41.545220647943616</c:v>
                </c:pt>
                <c:pt idx="155">
                  <c:v>41.480885478770276</c:v>
                </c:pt>
                <c:pt idx="156">
                  <c:v>41.423956094934709</c:v>
                </c:pt>
                <c:pt idx="157">
                  <c:v>41.373114417792308</c:v>
                </c:pt>
                <c:pt idx="158">
                  <c:v>41.326889788759857</c:v>
                </c:pt>
                <c:pt idx="159">
                  <c:v>41.283727725487495</c:v>
                </c:pt>
                <c:pt idx="160">
                  <c:v>41.242063091961036</c:v>
                </c:pt>
                <c:pt idx="161">
                  <c:v>41.20039055430162</c:v>
                </c:pt>
                <c:pt idx="162">
                  <c:v>41.157325956027101</c:v>
                </c:pt>
                <c:pt idx="163">
                  <c:v>41.111653933039506</c:v>
                </c:pt>
                <c:pt idx="164">
                  <c:v>41.062359278323399</c:v>
                </c:pt>
                <c:pt idx="165">
                  <c:v>41.008641785553444</c:v>
                </c:pt>
                <c:pt idx="166">
                  <c:v>40.949916154389342</c:v>
                </c:pt>
                <c:pt idx="167">
                  <c:v>40.8857997929912</c:v>
                </c:pt>
                <c:pt idx="168">
                  <c:v>40.816091946639268</c:v>
                </c:pt>
                <c:pt idx="169">
                  <c:v>40.740747597834677</c:v>
                </c:pt>
                <c:pt idx="170">
                  <c:v>40.659849185665593</c:v>
                </c:pt>
                <c:pt idx="171">
                  <c:v>40.573578563335111</c:v>
                </c:pt>
                <c:pt idx="172">
                  <c:v>40.482190912058627</c:v>
                </c:pt>
                <c:pt idx="173">
                  <c:v>40.3859916716142</c:v>
                </c:pt>
                <c:pt idx="174">
                  <c:v>40.285316998834247</c:v>
                </c:pt>
                <c:pt idx="175">
                  <c:v>40.18051785083231</c:v>
                </c:pt>
                <c:pt idx="176">
                  <c:v>40.071947507084623</c:v>
                </c:pt>
                <c:pt idx="177">
                  <c:v>39.959952174875674</c:v>
                </c:pt>
                <c:pt idx="178">
                  <c:v>39.844864240827754</c:v>
                </c:pt>
                <c:pt idx="179">
                  <c:v>39.726997711893169</c:v>
                </c:pt>
                <c:pt idx="180">
                  <c:v>39.606645410263589</c:v>
                </c:pt>
                <c:pt idx="181">
                  <c:v>39.484077530830689</c:v>
                </c:pt>
                <c:pt idx="182">
                  <c:v>39.359541224569455</c:v>
                </c:pt>
                <c:pt idx="183">
                  <c:v>39.233260928108898</c:v>
                </c:pt>
                <c:pt idx="184">
                  <c:v>39.105439213657156</c:v>
                </c:pt>
                <c:pt idx="185">
                  <c:v>38.976257981593605</c:v>
                </c:pt>
                <c:pt idx="186">
                  <c:v>38.845879859280657</c:v>
                </c:pt>
                <c:pt idx="187">
                  <c:v>38.714449703858605</c:v>
                </c:pt>
                <c:pt idx="188">
                  <c:v>38.582096134439929</c:v>
                </c:pt>
                <c:pt idx="189">
                  <c:v>38.448933040978659</c:v>
                </c:pt>
                <c:pt idx="190">
                  <c:v>38.315061034027153</c:v>
                </c:pt>
                <c:pt idx="191">
                  <c:v>38.180568812465822</c:v>
                </c:pt>
                <c:pt idx="192">
                  <c:v>38.045534435887149</c:v>
                </c:pt>
                <c:pt idx="193">
                  <c:v>37.910026495318817</c:v>
                </c:pt>
                <c:pt idx="194">
                  <c:v>37.774105180958458</c:v>
                </c:pt>
                <c:pt idx="195">
                  <c:v>37.637823249036458</c:v>
                </c:pt>
                <c:pt idx="196">
                  <c:v>37.501226892202958</c:v>
                </c:pt>
                <c:pt idx="197">
                  <c:v>37.364356519251935</c:v>
                </c:pt>
                <c:pt idx="198">
                  <c:v>37.227247450779856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6D-4FC5-B2ED-A56477A3A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'C'!$N$28:$N$228</c:f>
              <c:numCache>
                <c:formatCode>General</c:formatCode>
                <c:ptCount val="201"/>
                <c:pt idx="0">
                  <c:v>57.555999999999997</c:v>
                </c:pt>
                <c:pt idx="1">
                  <c:v>56.429000000000002</c:v>
                </c:pt>
                <c:pt idx="2">
                  <c:v>56.984000000000002</c:v>
                </c:pt>
                <c:pt idx="3">
                  <c:v>57.174999999999997</c:v>
                </c:pt>
                <c:pt idx="4">
                  <c:v>57.713999999999999</c:v>
                </c:pt>
                <c:pt idx="5">
                  <c:v>59.015999999999998</c:v>
                </c:pt>
                <c:pt idx="6">
                  <c:v>57.110999999999997</c:v>
                </c:pt>
                <c:pt idx="7">
                  <c:v>56.905000000000001</c:v>
                </c:pt>
                <c:pt idx="8">
                  <c:v>56.286000000000001</c:v>
                </c:pt>
                <c:pt idx="9">
                  <c:v>57.524000000000001</c:v>
                </c:pt>
                <c:pt idx="10">
                  <c:v>57.365000000000002</c:v>
                </c:pt>
                <c:pt idx="11">
                  <c:v>56.683</c:v>
                </c:pt>
                <c:pt idx="12">
                  <c:v>56.841000000000001</c:v>
                </c:pt>
                <c:pt idx="13">
                  <c:v>56.206000000000003</c:v>
                </c:pt>
                <c:pt idx="14">
                  <c:v>57.143000000000001</c:v>
                </c:pt>
                <c:pt idx="15">
                  <c:v>55.951999999999998</c:v>
                </c:pt>
                <c:pt idx="16">
                  <c:v>56.603000000000002</c:v>
                </c:pt>
                <c:pt idx="17">
                  <c:v>56.444000000000003</c:v>
                </c:pt>
                <c:pt idx="18">
                  <c:v>55.81</c:v>
                </c:pt>
                <c:pt idx="19">
                  <c:v>55.968000000000004</c:v>
                </c:pt>
                <c:pt idx="20">
                  <c:v>55.683</c:v>
                </c:pt>
                <c:pt idx="21">
                  <c:v>56.19</c:v>
                </c:pt>
                <c:pt idx="22">
                  <c:v>56.555999999999997</c:v>
                </c:pt>
                <c:pt idx="23">
                  <c:v>55.920999999999999</c:v>
                </c:pt>
                <c:pt idx="24">
                  <c:v>56.872999999999998</c:v>
                </c:pt>
                <c:pt idx="25">
                  <c:v>56.698</c:v>
                </c:pt>
                <c:pt idx="26">
                  <c:v>57.587000000000003</c:v>
                </c:pt>
                <c:pt idx="27">
                  <c:v>58.920999999999999</c:v>
                </c:pt>
                <c:pt idx="28">
                  <c:v>58.951999999999998</c:v>
                </c:pt>
                <c:pt idx="29">
                  <c:v>59.396999999999998</c:v>
                </c:pt>
                <c:pt idx="30">
                  <c:v>59.015999999999998</c:v>
                </c:pt>
                <c:pt idx="31">
                  <c:v>60.524000000000001</c:v>
                </c:pt>
                <c:pt idx="32">
                  <c:v>60.905000000000001</c:v>
                </c:pt>
                <c:pt idx="33">
                  <c:v>61.951999999999998</c:v>
                </c:pt>
                <c:pt idx="34">
                  <c:v>63.348999999999997</c:v>
                </c:pt>
                <c:pt idx="35">
                  <c:v>63.079000000000001</c:v>
                </c:pt>
                <c:pt idx="36">
                  <c:v>64.238</c:v>
                </c:pt>
                <c:pt idx="37">
                  <c:v>66.031999999999996</c:v>
                </c:pt>
                <c:pt idx="38">
                  <c:v>66.126999999999995</c:v>
                </c:pt>
                <c:pt idx="39">
                  <c:v>67.143000000000001</c:v>
                </c:pt>
                <c:pt idx="40">
                  <c:v>68.951999999999998</c:v>
                </c:pt>
                <c:pt idx="41">
                  <c:v>70.921000000000006</c:v>
                </c:pt>
                <c:pt idx="42">
                  <c:v>73.048000000000002</c:v>
                </c:pt>
                <c:pt idx="43">
                  <c:v>75.27</c:v>
                </c:pt>
                <c:pt idx="44">
                  <c:v>79.254000000000005</c:v>
                </c:pt>
                <c:pt idx="45">
                  <c:v>83.381</c:v>
                </c:pt>
                <c:pt idx="46">
                  <c:v>85.587000000000003</c:v>
                </c:pt>
                <c:pt idx="47">
                  <c:v>91.174999999999997</c:v>
                </c:pt>
                <c:pt idx="48">
                  <c:v>96.302000000000007</c:v>
                </c:pt>
                <c:pt idx="49">
                  <c:v>103.98399999999999</c:v>
                </c:pt>
                <c:pt idx="50">
                  <c:v>112.98399999999999</c:v>
                </c:pt>
                <c:pt idx="51">
                  <c:v>124.476</c:v>
                </c:pt>
                <c:pt idx="52">
                  <c:v>137.048</c:v>
                </c:pt>
                <c:pt idx="53">
                  <c:v>152.762</c:v>
                </c:pt>
                <c:pt idx="54">
                  <c:v>168.82499999999999</c:v>
                </c:pt>
                <c:pt idx="55">
                  <c:v>182.41300000000001</c:v>
                </c:pt>
                <c:pt idx="56">
                  <c:v>195.27</c:v>
                </c:pt>
                <c:pt idx="57">
                  <c:v>205.095</c:v>
                </c:pt>
                <c:pt idx="58">
                  <c:v>212.524</c:v>
                </c:pt>
                <c:pt idx="59">
                  <c:v>217.88900000000001</c:v>
                </c:pt>
                <c:pt idx="60">
                  <c:v>219.81</c:v>
                </c:pt>
                <c:pt idx="61">
                  <c:v>218.143</c:v>
                </c:pt>
                <c:pt idx="62">
                  <c:v>210.952</c:v>
                </c:pt>
                <c:pt idx="63">
                  <c:v>195.55600000000001</c:v>
                </c:pt>
                <c:pt idx="64">
                  <c:v>166.667</c:v>
                </c:pt>
                <c:pt idx="65">
                  <c:v>122.01600000000001</c:v>
                </c:pt>
                <c:pt idx="66">
                  <c:v>81.650999999999996</c:v>
                </c:pt>
                <c:pt idx="67">
                  <c:v>61.984000000000002</c:v>
                </c:pt>
                <c:pt idx="68">
                  <c:v>59.127000000000002</c:v>
                </c:pt>
                <c:pt idx="69">
                  <c:v>60.587000000000003</c:v>
                </c:pt>
                <c:pt idx="70">
                  <c:v>63.54</c:v>
                </c:pt>
                <c:pt idx="71">
                  <c:v>65.840999999999994</c:v>
                </c:pt>
                <c:pt idx="72">
                  <c:v>70.238</c:v>
                </c:pt>
                <c:pt idx="73">
                  <c:v>74.302000000000007</c:v>
                </c:pt>
                <c:pt idx="74">
                  <c:v>82.143000000000001</c:v>
                </c:pt>
                <c:pt idx="75">
                  <c:v>92.016000000000005</c:v>
                </c:pt>
                <c:pt idx="76">
                  <c:v>103.476</c:v>
                </c:pt>
                <c:pt idx="77">
                  <c:v>115.651</c:v>
                </c:pt>
                <c:pt idx="78">
                  <c:v>128.92099999999999</c:v>
                </c:pt>
                <c:pt idx="79">
                  <c:v>141.07900000000001</c:v>
                </c:pt>
                <c:pt idx="80">
                  <c:v>152.74600000000001</c:v>
                </c:pt>
                <c:pt idx="81">
                  <c:v>161.857</c:v>
                </c:pt>
                <c:pt idx="82">
                  <c:v>168.63499999999999</c:v>
                </c:pt>
                <c:pt idx="83">
                  <c:v>170.54</c:v>
                </c:pt>
                <c:pt idx="84">
                  <c:v>172.19</c:v>
                </c:pt>
                <c:pt idx="85">
                  <c:v>167.619</c:v>
                </c:pt>
                <c:pt idx="86">
                  <c:v>153.81</c:v>
                </c:pt>
                <c:pt idx="87">
                  <c:v>128.36500000000001</c:v>
                </c:pt>
                <c:pt idx="88">
                  <c:v>91.174999999999997</c:v>
                </c:pt>
                <c:pt idx="89">
                  <c:v>61.253999999999998</c:v>
                </c:pt>
                <c:pt idx="90">
                  <c:v>49.634999999999998</c:v>
                </c:pt>
                <c:pt idx="91">
                  <c:v>47.222000000000001</c:v>
                </c:pt>
                <c:pt idx="92">
                  <c:v>48.015999999999998</c:v>
                </c:pt>
                <c:pt idx="93">
                  <c:v>48.015999999999998</c:v>
                </c:pt>
                <c:pt idx="94">
                  <c:v>49.079000000000001</c:v>
                </c:pt>
                <c:pt idx="95">
                  <c:v>48.841000000000001</c:v>
                </c:pt>
                <c:pt idx="96">
                  <c:v>48.951999999999998</c:v>
                </c:pt>
                <c:pt idx="97">
                  <c:v>47.698</c:v>
                </c:pt>
                <c:pt idx="98">
                  <c:v>48.302</c:v>
                </c:pt>
                <c:pt idx="99">
                  <c:v>47.936999999999998</c:v>
                </c:pt>
                <c:pt idx="100">
                  <c:v>47.683</c:v>
                </c:pt>
                <c:pt idx="101">
                  <c:v>49.253999999999998</c:v>
                </c:pt>
                <c:pt idx="102">
                  <c:v>48.825000000000003</c:v>
                </c:pt>
                <c:pt idx="103">
                  <c:v>47.143000000000001</c:v>
                </c:pt>
                <c:pt idx="104">
                  <c:v>48.667000000000002</c:v>
                </c:pt>
                <c:pt idx="105">
                  <c:v>48.603000000000002</c:v>
                </c:pt>
                <c:pt idx="106">
                  <c:v>47.54</c:v>
                </c:pt>
                <c:pt idx="107">
                  <c:v>48.508000000000003</c:v>
                </c:pt>
                <c:pt idx="108">
                  <c:v>49.015999999999998</c:v>
                </c:pt>
                <c:pt idx="109">
                  <c:v>48.683</c:v>
                </c:pt>
                <c:pt idx="110">
                  <c:v>47.825000000000003</c:v>
                </c:pt>
                <c:pt idx="111">
                  <c:v>50.475999999999999</c:v>
                </c:pt>
                <c:pt idx="112">
                  <c:v>50.174999999999997</c:v>
                </c:pt>
                <c:pt idx="113">
                  <c:v>51.381</c:v>
                </c:pt>
                <c:pt idx="114">
                  <c:v>52.634999999999998</c:v>
                </c:pt>
                <c:pt idx="115">
                  <c:v>54.317</c:v>
                </c:pt>
                <c:pt idx="116">
                  <c:v>59.27</c:v>
                </c:pt>
                <c:pt idx="117">
                  <c:v>61.555999999999997</c:v>
                </c:pt>
                <c:pt idx="118">
                  <c:v>66.016000000000005</c:v>
                </c:pt>
                <c:pt idx="119">
                  <c:v>72.459999999999994</c:v>
                </c:pt>
                <c:pt idx="120">
                  <c:v>80.286000000000001</c:v>
                </c:pt>
                <c:pt idx="121">
                  <c:v>84.332999999999998</c:v>
                </c:pt>
                <c:pt idx="122">
                  <c:v>89.254000000000005</c:v>
                </c:pt>
                <c:pt idx="123">
                  <c:v>92.54</c:v>
                </c:pt>
                <c:pt idx="124">
                  <c:v>91.54</c:v>
                </c:pt>
                <c:pt idx="125">
                  <c:v>87.983999999999995</c:v>
                </c:pt>
                <c:pt idx="126">
                  <c:v>82.745999999999995</c:v>
                </c:pt>
                <c:pt idx="127">
                  <c:v>75.316999999999993</c:v>
                </c:pt>
                <c:pt idx="128">
                  <c:v>65.951999999999998</c:v>
                </c:pt>
                <c:pt idx="129">
                  <c:v>58.46</c:v>
                </c:pt>
                <c:pt idx="130">
                  <c:v>51.683</c:v>
                </c:pt>
                <c:pt idx="131">
                  <c:v>44.317</c:v>
                </c:pt>
                <c:pt idx="132">
                  <c:v>42.348999999999997</c:v>
                </c:pt>
                <c:pt idx="133">
                  <c:v>41.54</c:v>
                </c:pt>
                <c:pt idx="134">
                  <c:v>42.348999999999997</c:v>
                </c:pt>
                <c:pt idx="135">
                  <c:v>41.698</c:v>
                </c:pt>
                <c:pt idx="136">
                  <c:v>42.634999999999998</c:v>
                </c:pt>
                <c:pt idx="137">
                  <c:v>43.381</c:v>
                </c:pt>
                <c:pt idx="138">
                  <c:v>42.429000000000002</c:v>
                </c:pt>
                <c:pt idx="139">
                  <c:v>42.825000000000003</c:v>
                </c:pt>
                <c:pt idx="140">
                  <c:v>41.365000000000002</c:v>
                </c:pt>
                <c:pt idx="141">
                  <c:v>43.619</c:v>
                </c:pt>
                <c:pt idx="142">
                  <c:v>43.508000000000003</c:v>
                </c:pt>
                <c:pt idx="143">
                  <c:v>41.746000000000002</c:v>
                </c:pt>
                <c:pt idx="144">
                  <c:v>43.73</c:v>
                </c:pt>
                <c:pt idx="145">
                  <c:v>44.444000000000003</c:v>
                </c:pt>
                <c:pt idx="146">
                  <c:v>45.094999999999999</c:v>
                </c:pt>
                <c:pt idx="147">
                  <c:v>47.951999999999998</c:v>
                </c:pt>
                <c:pt idx="148">
                  <c:v>50.951999999999998</c:v>
                </c:pt>
                <c:pt idx="149">
                  <c:v>55.222000000000001</c:v>
                </c:pt>
                <c:pt idx="150">
                  <c:v>59.889000000000003</c:v>
                </c:pt>
                <c:pt idx="151">
                  <c:v>65.302000000000007</c:v>
                </c:pt>
                <c:pt idx="152">
                  <c:v>67.968000000000004</c:v>
                </c:pt>
                <c:pt idx="153">
                  <c:v>69.73</c:v>
                </c:pt>
                <c:pt idx="154">
                  <c:v>69.745999999999995</c:v>
                </c:pt>
                <c:pt idx="155">
                  <c:v>66.459999999999994</c:v>
                </c:pt>
                <c:pt idx="156">
                  <c:v>63.555999999999997</c:v>
                </c:pt>
                <c:pt idx="157">
                  <c:v>57.396999999999998</c:v>
                </c:pt>
                <c:pt idx="158">
                  <c:v>51</c:v>
                </c:pt>
                <c:pt idx="159">
                  <c:v>45.27</c:v>
                </c:pt>
                <c:pt idx="160">
                  <c:v>42.762</c:v>
                </c:pt>
                <c:pt idx="161">
                  <c:v>40.825000000000003</c:v>
                </c:pt>
                <c:pt idx="162">
                  <c:v>39.444000000000003</c:v>
                </c:pt>
                <c:pt idx="163">
                  <c:v>39.619</c:v>
                </c:pt>
                <c:pt idx="164">
                  <c:v>39.110999999999997</c:v>
                </c:pt>
                <c:pt idx="165">
                  <c:v>38.651000000000003</c:v>
                </c:pt>
                <c:pt idx="166">
                  <c:v>39.253999999999998</c:v>
                </c:pt>
                <c:pt idx="167">
                  <c:v>38.206000000000003</c:v>
                </c:pt>
                <c:pt idx="168">
                  <c:v>38.667000000000002</c:v>
                </c:pt>
                <c:pt idx="169">
                  <c:v>38.174999999999997</c:v>
                </c:pt>
                <c:pt idx="170">
                  <c:v>38.793999999999997</c:v>
                </c:pt>
                <c:pt idx="171">
                  <c:v>39.127000000000002</c:v>
                </c:pt>
                <c:pt idx="172">
                  <c:v>37.793999999999997</c:v>
                </c:pt>
                <c:pt idx="173">
                  <c:v>38.444000000000003</c:v>
                </c:pt>
                <c:pt idx="174">
                  <c:v>37.683</c:v>
                </c:pt>
                <c:pt idx="175">
                  <c:v>36.651000000000003</c:v>
                </c:pt>
                <c:pt idx="176">
                  <c:v>35.968000000000004</c:v>
                </c:pt>
                <c:pt idx="177">
                  <c:v>38.063000000000002</c:v>
                </c:pt>
                <c:pt idx="178">
                  <c:v>37.570999999999998</c:v>
                </c:pt>
                <c:pt idx="179">
                  <c:v>36.365000000000002</c:v>
                </c:pt>
                <c:pt idx="180">
                  <c:v>36.332999999999998</c:v>
                </c:pt>
                <c:pt idx="181">
                  <c:v>37.317</c:v>
                </c:pt>
                <c:pt idx="182">
                  <c:v>37.667000000000002</c:v>
                </c:pt>
                <c:pt idx="183">
                  <c:v>37.270000000000003</c:v>
                </c:pt>
                <c:pt idx="184">
                  <c:v>35.951999999999998</c:v>
                </c:pt>
                <c:pt idx="185">
                  <c:v>36.253999999999998</c:v>
                </c:pt>
                <c:pt idx="186">
                  <c:v>36.429000000000002</c:v>
                </c:pt>
                <c:pt idx="187">
                  <c:v>35.968000000000004</c:v>
                </c:pt>
                <c:pt idx="188">
                  <c:v>36.889000000000003</c:v>
                </c:pt>
                <c:pt idx="189">
                  <c:v>36.54</c:v>
                </c:pt>
                <c:pt idx="190">
                  <c:v>37.206000000000003</c:v>
                </c:pt>
                <c:pt idx="191">
                  <c:v>39.206000000000003</c:v>
                </c:pt>
                <c:pt idx="192">
                  <c:v>38.936999999999998</c:v>
                </c:pt>
                <c:pt idx="193">
                  <c:v>38.206000000000003</c:v>
                </c:pt>
                <c:pt idx="194">
                  <c:v>38.920999999999999</c:v>
                </c:pt>
                <c:pt idx="195">
                  <c:v>37.698</c:v>
                </c:pt>
                <c:pt idx="196">
                  <c:v>37.651000000000003</c:v>
                </c:pt>
                <c:pt idx="197">
                  <c:v>36.127000000000002</c:v>
                </c:pt>
                <c:pt idx="198">
                  <c:v>36.381</c:v>
                </c:pt>
                <c:pt idx="199">
                  <c:v>37.746000000000002</c:v>
                </c:pt>
                <c:pt idx="200">
                  <c:v>35.475999999999999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A-4F73-A8D9-21D0D0B2B6F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'C'!$AD$28:$AD$228</c:f>
              <c:numCache>
                <c:formatCode>0.00</c:formatCode>
                <c:ptCount val="201"/>
                <c:pt idx="0">
                  <c:v>53.797486966269673</c:v>
                </c:pt>
                <c:pt idx="1">
                  <c:v>54.066101295811201</c:v>
                </c:pt>
                <c:pt idx="2">
                  <c:v>54.334720453297351</c:v>
                </c:pt>
                <c:pt idx="3">
                  <c:v>54.603344506506836</c:v>
                </c:pt>
                <c:pt idx="4">
                  <c:v>54.871973412932135</c:v>
                </c:pt>
                <c:pt idx="5">
                  <c:v>55.14060698147712</c:v>
                </c:pt>
                <c:pt idx="6">
                  <c:v>55.409244824660661</c:v>
                </c:pt>
                <c:pt idx="7">
                  <c:v>55.677886299420607</c:v>
                </c:pt>
                <c:pt idx="8">
                  <c:v>55.946530434434962</c:v>
                </c:pt>
                <c:pt idx="9">
                  <c:v>56.21517584187005</c:v>
                </c:pt>
                <c:pt idx="10">
                  <c:v>56.483820611851122</c:v>
                </c:pt>
                <c:pt idx="11">
                  <c:v>56.752462189134185</c:v>
                </c:pt>
                <c:pt idx="12">
                  <c:v>57.021097234174661</c:v>
                </c:pt>
                <c:pt idx="13">
                  <c:v>57.289721476337142</c:v>
                </c:pt>
                <c:pt idx="14">
                  <c:v>57.558329577589703</c:v>
                </c:pt>
                <c:pt idx="15">
                  <c:v>57.826915044386539</c:v>
                </c:pt>
                <c:pt idx="16">
                  <c:v>58.095470259594599</c:v>
                </c:pt>
                <c:pt idx="17">
                  <c:v>58.3639867648156</c:v>
                </c:pt>
                <c:pt idx="18">
                  <c:v>58.632456020989537</c:v>
                </c:pt>
                <c:pt idx="19">
                  <c:v>58.900871033675969</c:v>
                </c:pt>
                <c:pt idx="20">
                  <c:v>59.169229480577052</c:v>
                </c:pt>
                <c:pt idx="21">
                  <c:v>59.437539366780022</c:v>
                </c:pt>
                <c:pt idx="22">
                  <c:v>59.705828816665473</c:v>
                </c:pt>
                <c:pt idx="23">
                  <c:v>59.974162464994812</c:v>
                </c:pt>
                <c:pt idx="24">
                  <c:v>60.242668121891732</c:v>
                </c:pt>
                <c:pt idx="25">
                  <c:v>60.51157905325055</c:v>
                </c:pt>
                <c:pt idx="26">
                  <c:v>60.781299429044097</c:v>
                </c:pt>
                <c:pt idx="27">
                  <c:v>61.05250330595112</c:v>
                </c:pt>
                <c:pt idx="28">
                  <c:v>61.326280919140409</c:v>
                </c:pt>
                <c:pt idx="29">
                  <c:v>61.604349934340235</c:v>
                </c:pt>
                <c:pt idx="30">
                  <c:v>61.889353347980375</c:v>
                </c:pt>
                <c:pt idx="31">
                  <c:v>62.185269362661529</c:v>
                </c:pt>
                <c:pt idx="32">
                  <c:v>62.497960936462839</c:v>
                </c:pt>
                <c:pt idx="33">
                  <c:v>62.835892584459678</c:v>
                </c:pt>
                <c:pt idx="34">
                  <c:v>63.211037835897564</c:v>
                </c:pt>
                <c:pt idx="35">
                  <c:v>63.639990710033622</c:v>
                </c:pt>
                <c:pt idx="36">
                  <c:v>64.145276813106904</c:v>
                </c:pt>
                <c:pt idx="37">
                  <c:v>64.756832614214389</c:v>
                </c:pt>
                <c:pt idx="38">
                  <c:v>65.513584321595246</c:v>
                </c:pt>
                <c:pt idx="39">
                  <c:v>66.465011068214608</c:v>
                </c:pt>
                <c:pt idx="40">
                  <c:v>67.672523257883128</c:v>
                </c:pt>
                <c:pt idx="41">
                  <c:v>69.210430770173815</c:v>
                </c:pt>
                <c:pt idx="42">
                  <c:v>71.166224797025421</c:v>
                </c:pt>
                <c:pt idx="43">
                  <c:v>73.639861415046539</c:v>
                </c:pt>
                <c:pt idx="44">
                  <c:v>76.741726374034101</c:v>
                </c:pt>
                <c:pt idx="45">
                  <c:v>80.588991136610886</c:v>
                </c:pt>
                <c:pt idx="46">
                  <c:v>85.300150350085687</c:v>
                </c:pt>
                <c:pt idx="47">
                  <c:v>90.987666840105234</c:v>
                </c:pt>
                <c:pt idx="48">
                  <c:v>97.748841185617536</c:v>
                </c:pt>
                <c:pt idx="49">
                  <c:v>105.65525917937616</c:v>
                </c:pt>
                <c:pt idx="50">
                  <c:v>114.74143192517238</c:v>
                </c:pt>
                <c:pt idx="51">
                  <c:v>124.99349997356413</c:v>
                </c:pt>
                <c:pt idx="52">
                  <c:v>136.33908664843403</c:v>
                </c:pt>
                <c:pt idx="53">
                  <c:v>148.63950779081574</c:v>
                </c:pt>
                <c:pt idx="54">
                  <c:v>161.6854576085012</c:v>
                </c:pt>
                <c:pt idx="55">
                  <c:v>175.19638601303984</c:v>
                </c:pt>
                <c:pt idx="56">
                  <c:v>188.81908967134453</c:v>
                </c:pt>
                <c:pt idx="57">
                  <c:v>202.10281189536937</c:v>
                </c:pt>
                <c:pt idx="58">
                  <c:v>214.38200779755971</c:v>
                </c:pt>
                <c:pt idx="59">
                  <c:v>224.45151040882629</c:v>
                </c:pt>
                <c:pt idx="60">
                  <c:v>230.04282712290237</c:v>
                </c:pt>
                <c:pt idx="61">
                  <c:v>227.62719709130965</c:v>
                </c:pt>
                <c:pt idx="62">
                  <c:v>213.60460583177206</c:v>
                </c:pt>
                <c:pt idx="63">
                  <c:v>187.1562647948148</c:v>
                </c:pt>
                <c:pt idx="64">
                  <c:v>152.62212827843172</c:v>
                </c:pt>
                <c:pt idx="65">
                  <c:v>118.26690361497567</c:v>
                </c:pt>
                <c:pt idx="66">
                  <c:v>91.5884611726636</c:v>
                </c:pt>
                <c:pt idx="67">
                  <c:v>75.410800970596298</c:v>
                </c:pt>
                <c:pt idx="68">
                  <c:v>68.02971319124363</c:v>
                </c:pt>
                <c:pt idx="69">
                  <c:v>66.096687262618303</c:v>
                </c:pt>
                <c:pt idx="70">
                  <c:v>67.007651644128217</c:v>
                </c:pt>
                <c:pt idx="71">
                  <c:v>69.499053391733838</c:v>
                </c:pt>
                <c:pt idx="72">
                  <c:v>73.206200519575859</c:v>
                </c:pt>
                <c:pt idx="73">
                  <c:v>78.14087615826881</c:v>
                </c:pt>
                <c:pt idx="74">
                  <c:v>84.406093677279898</c:v>
                </c:pt>
                <c:pt idx="75">
                  <c:v>92.082911654013813</c:v>
                </c:pt>
                <c:pt idx="76">
                  <c:v>101.18494882214002</c:v>
                </c:pt>
                <c:pt idx="77">
                  <c:v>111.63257954100057</c:v>
                </c:pt>
                <c:pt idx="78">
                  <c:v>123.23427805262641</c:v>
                </c:pt>
                <c:pt idx="79">
                  <c:v>135.6698919624977</c:v>
                </c:pt>
                <c:pt idx="80">
                  <c:v>148.4558907683558</c:v>
                </c:pt>
                <c:pt idx="81">
                  <c:v>160.83442215249951</c:v>
                </c:pt>
                <c:pt idx="82">
                  <c:v>171.50386513094111</c:v>
                </c:pt>
                <c:pt idx="83">
                  <c:v>178.24553480108125</c:v>
                </c:pt>
                <c:pt idx="84">
                  <c:v>177.92647531871197</c:v>
                </c:pt>
                <c:pt idx="85">
                  <c:v>167.66561067653922</c:v>
                </c:pt>
                <c:pt idx="86">
                  <c:v>147.14309952752924</c:v>
                </c:pt>
                <c:pt idx="87">
                  <c:v>120.19872326071278</c:v>
                </c:pt>
                <c:pt idx="88">
                  <c:v>93.490487505433023</c:v>
                </c:pt>
                <c:pt idx="89">
                  <c:v>72.743091886984743</c:v>
                </c:pt>
                <c:pt idx="90">
                  <c:v>59.922527896232573</c:v>
                </c:pt>
                <c:pt idx="91">
                  <c:v>53.548093364826876</c:v>
                </c:pt>
                <c:pt idx="92">
                  <c:v>50.939226164777949</c:v>
                </c:pt>
                <c:pt idx="93">
                  <c:v>49.99454007221496</c:v>
                </c:pt>
                <c:pt idx="94">
                  <c:v>49.620909510139228</c:v>
                </c:pt>
                <c:pt idx="95">
                  <c:v>49.403479383416297</c:v>
                </c:pt>
                <c:pt idx="96">
                  <c:v>49.222867632159314</c:v>
                </c:pt>
                <c:pt idx="97">
                  <c:v>49.052527768636381</c:v>
                </c:pt>
                <c:pt idx="98">
                  <c:v>48.888077863786322</c:v>
                </c:pt>
                <c:pt idx="99">
                  <c:v>48.729614325079474</c:v>
                </c:pt>
                <c:pt idx="100">
                  <c:v>48.578595354810993</c:v>
                </c:pt>
                <c:pt idx="101">
                  <c:v>48.437745002399424</c:v>
                </c:pt>
                <c:pt idx="102">
                  <c:v>48.31155462420115</c:v>
                </c:pt>
                <c:pt idx="103">
                  <c:v>48.207025829243591</c:v>
                </c:pt>
                <c:pt idx="104">
                  <c:v>48.134625056061246</c:v>
                </c:pt>
                <c:pt idx="105">
                  <c:v>48.109433681500562</c:v>
                </c:pt>
                <c:pt idx="106">
                  <c:v>48.15243603738287</c:v>
                </c:pt>
                <c:pt idx="107">
                  <c:v>48.291824317588862</c:v>
                </c:pt>
                <c:pt idx="108">
                  <c:v>48.56412093315344</c:v>
                </c:pt>
                <c:pt idx="109">
                  <c:v>49.014835239185082</c:v>
                </c:pt>
                <c:pt idx="110">
                  <c:v>49.698299418988448</c:v>
                </c:pt>
                <c:pt idx="111">
                  <c:v>50.676290851227336</c:v>
                </c:pt>
                <c:pt idx="112">
                  <c:v>52.015072111741532</c:v>
                </c:pt>
                <c:pt idx="113">
                  <c:v>53.780588640360968</c:v>
                </c:pt>
                <c:pt idx="114">
                  <c:v>56.031767747966903</c:v>
                </c:pt>
                <c:pt idx="115">
                  <c:v>58.812133408062685</c:v>
                </c:pt>
                <c:pt idx="116">
                  <c:v>62.140168356167898</c:v>
                </c:pt>
                <c:pt idx="117">
                  <c:v>65.998692152525578</c:v>
                </c:pt>
                <c:pt idx="118">
                  <c:v>70.322360442355247</c:v>
                </c:pt>
                <c:pt idx="119">
                  <c:v>74.979706820294169</c:v>
                </c:pt>
                <c:pt idx="120">
                  <c:v>79.74329763900964</c:v>
                </c:pt>
                <c:pt idx="121">
                  <c:v>84.244700755898364</c:v>
                </c:pt>
                <c:pt idx="122">
                  <c:v>87.930199674439663</c:v>
                </c:pt>
                <c:pt idx="123">
                  <c:v>90.069343726650658</c:v>
                </c:pt>
                <c:pt idx="124">
                  <c:v>89.891202561915449</c:v>
                </c:pt>
                <c:pt idx="125">
                  <c:v>86.875859935785968</c:v>
                </c:pt>
                <c:pt idx="126">
                  <c:v>81.094246990113845</c:v>
                </c:pt>
                <c:pt idx="127">
                  <c:v>73.365607332697593</c:v>
                </c:pt>
                <c:pt idx="128">
                  <c:v>65.049081018095492</c:v>
                </c:pt>
                <c:pt idx="129">
                  <c:v>57.532500491083724</c:v>
                </c:pt>
                <c:pt idx="130">
                  <c:v>51.723435650860331</c:v>
                </c:pt>
                <c:pt idx="131">
                  <c:v>47.842815741609336</c:v>
                </c:pt>
                <c:pt idx="132">
                  <c:v>45.575519690784276</c:v>
                </c:pt>
                <c:pt idx="133">
                  <c:v>44.391243039091009</c:v>
                </c:pt>
                <c:pt idx="134">
                  <c:v>43.810040555639986</c:v>
                </c:pt>
                <c:pt idx="135">
                  <c:v>43.51387170883789</c:v>
                </c:pt>
                <c:pt idx="136">
                  <c:v>43.337217851669138</c:v>
                </c:pt>
                <c:pt idx="137">
                  <c:v>43.213076914377325</c:v>
                </c:pt>
                <c:pt idx="138">
                  <c:v>43.125540509090065</c:v>
                </c:pt>
                <c:pt idx="139">
                  <c:v>43.083430240802876</c:v>
                </c:pt>
                <c:pt idx="140">
                  <c:v>43.110202766131401</c:v>
                </c:pt>
                <c:pt idx="141">
                  <c:v>43.242037999851945</c:v>
                </c:pt>
                <c:pt idx="142">
                  <c:v>43.528604363293056</c:v>
                </c:pt>
                <c:pt idx="143">
                  <c:v>44.033499575975945</c:v>
                </c:pt>
                <c:pt idx="144">
                  <c:v>44.832558638240315</c:v>
                </c:pt>
                <c:pt idx="145">
                  <c:v>46.00864808469732</c:v>
                </c:pt>
                <c:pt idx="146">
                  <c:v>47.641792026407458</c:v>
                </c:pt>
                <c:pt idx="147">
                  <c:v>49.793637733628394</c:v>
                </c:pt>
                <c:pt idx="148">
                  <c:v>52.48521240339084</c:v>
                </c:pt>
                <c:pt idx="149">
                  <c:v>55.666826642849315</c:v>
                </c:pt>
                <c:pt idx="150">
                  <c:v>59.180524150300585</c:v>
                </c:pt>
                <c:pt idx="151">
                  <c:v>62.722347937300242</c:v>
                </c:pt>
                <c:pt idx="152">
                  <c:v>65.826329935962562</c:v>
                </c:pt>
                <c:pt idx="153">
                  <c:v>67.907456985987707</c:v>
                </c:pt>
                <c:pt idx="154">
                  <c:v>68.395498957202108</c:v>
                </c:pt>
                <c:pt idx="155">
                  <c:v>66.944585952062539</c:v>
                </c:pt>
                <c:pt idx="156">
                  <c:v>63.628751803603976</c:v>
                </c:pt>
                <c:pt idx="157">
                  <c:v>58.994337286544734</c:v>
                </c:pt>
                <c:pt idx="158">
                  <c:v>53.898578742529956</c:v>
                </c:pt>
                <c:pt idx="159">
                  <c:v>49.200338913869636</c:v>
                </c:pt>
                <c:pt idx="160">
                  <c:v>45.473885865998994</c:v>
                </c:pt>
                <c:pt idx="161">
                  <c:v>42.89403466210188</c:v>
                </c:pt>
                <c:pt idx="162">
                  <c:v>41.313625607433977</c:v>
                </c:pt>
                <c:pt idx="163">
                  <c:v>40.437645540918716</c:v>
                </c:pt>
                <c:pt idx="164">
                  <c:v>39.977220547575293</c:v>
                </c:pt>
                <c:pt idx="165">
                  <c:v>39.725345539295262</c:v>
                </c:pt>
                <c:pt idx="166">
                  <c:v>39.563161984158327</c:v>
                </c:pt>
                <c:pt idx="167">
                  <c:v>39.433965422248995</c:v>
                </c:pt>
                <c:pt idx="168">
                  <c:v>39.314857160640365</c:v>
                </c:pt>
                <c:pt idx="169">
                  <c:v>39.197925565233</c:v>
                </c:pt>
                <c:pt idx="170">
                  <c:v>39.080821899712582</c:v>
                </c:pt>
                <c:pt idx="171">
                  <c:v>38.962957108963252</c:v>
                </c:pt>
                <c:pt idx="172">
                  <c:v>38.844225921798831</c:v>
                </c:pt>
                <c:pt idx="173">
                  <c:v>38.72464352371933</c:v>
                </c:pt>
                <c:pt idx="174">
                  <c:v>38.604255284642619</c:v>
                </c:pt>
                <c:pt idx="175">
                  <c:v>38.483115634420045</c:v>
                </c:pt>
                <c:pt idx="176">
                  <c:v>38.361282218824897</c:v>
                </c:pt>
                <c:pt idx="177">
                  <c:v>38.238813320927918</c:v>
                </c:pt>
                <c:pt idx="178">
                  <c:v>38.115766220168915</c:v>
                </c:pt>
                <c:pt idx="179">
                  <c:v>37.992196047979718</c:v>
                </c:pt>
                <c:pt idx="180">
                  <c:v>37.868155012589639</c:v>
                </c:pt>
                <c:pt idx="181">
                  <c:v>37.743691914843772</c:v>
                </c:pt>
                <c:pt idx="182">
                  <c:v>37.61885189003241</c:v>
                </c:pt>
                <c:pt idx="183">
                  <c:v>37.493676320463692</c:v>
                </c:pt>
                <c:pt idx="184">
                  <c:v>37.368202872929452</c:v>
                </c:pt>
                <c:pt idx="185">
                  <c:v>37.242465624022358</c:v>
                </c:pt>
                <c:pt idx="186">
                  <c:v>37.116495244094786</c:v>
                </c:pt>
                <c:pt idx="187">
                  <c:v>36.990319217348521</c:v>
                </c:pt>
                <c:pt idx="188">
                  <c:v>36.863962081103061</c:v>
                </c:pt>
                <c:pt idx="189">
                  <c:v>36.737445671789153</c:v>
                </c:pt>
                <c:pt idx="190">
                  <c:v>36.610789368781248</c:v>
                </c:pt>
                <c:pt idx="191">
                  <c:v>36.484010329956277</c:v>
                </c:pt>
                <c:pt idx="192">
                  <c:v>36.357123714985221</c:v>
                </c:pt>
                <c:pt idx="193">
                  <c:v>36.23014289395347</c:v>
                </c:pt>
                <c:pt idx="194">
                  <c:v>36.103079640075102</c:v>
                </c:pt>
                <c:pt idx="195">
                  <c:v>35.975944306107557</c:v>
                </c:pt>
                <c:pt idx="196">
                  <c:v>35.848745984661868</c:v>
                </c:pt>
                <c:pt idx="197">
                  <c:v>35.721492653000723</c:v>
                </c:pt>
                <c:pt idx="198">
                  <c:v>35.594191303170533</c:v>
                </c:pt>
                <c:pt idx="199">
                  <c:v>35.466848058462347</c:v>
                </c:pt>
                <c:pt idx="200">
                  <c:v>35.339468277268395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A-4F73-A8D9-21D0D0B2B6F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'C'!$BJ$28:$BJ$228</c:f>
              <c:numCache>
                <c:formatCode>General</c:formatCode>
                <c:ptCount val="201"/>
                <c:pt idx="0">
                  <c:v>53.797486966223794</c:v>
                </c:pt>
                <c:pt idx="1">
                  <c:v>54.06610129569799</c:v>
                </c:pt>
                <c:pt idx="2">
                  <c:v>54.334720453021951</c:v>
                </c:pt>
                <c:pt idx="3">
                  <c:v>54.603344505846394</c:v>
                </c:pt>
                <c:pt idx="4">
                  <c:v>54.871973411370725</c:v>
                </c:pt>
                <c:pt idx="5">
                  <c:v>55.140606977837933</c:v>
                </c:pt>
                <c:pt idx="6">
                  <c:v>55.409244816298873</c:v>
                </c:pt>
                <c:pt idx="7">
                  <c:v>55.677886280479711</c:v>
                </c:pt>
                <c:pt idx="8">
                  <c:v>55.946530392138051</c:v>
                </c:pt>
                <c:pt idx="9">
                  <c:v>56.215175748754177</c:v>
                </c:pt>
                <c:pt idx="10">
                  <c:v>56.483820409760739</c:v>
                </c:pt>
                <c:pt idx="11">
                  <c:v>56.752461756745383</c:v>
                </c:pt>
                <c:pt idx="12">
                  <c:v>57.021096322142625</c:v>
                </c:pt>
                <c:pt idx="13">
                  <c:v>57.289719579838128</c:v>
                </c:pt>
                <c:pt idx="14">
                  <c:v>57.558325689806729</c:v>
                </c:pt>
                <c:pt idx="15">
                  <c:v>57.826907187359048</c:v>
                </c:pt>
                <c:pt idx="16">
                  <c:v>58.095454605736279</c:v>
                </c:pt>
                <c:pt idx="17">
                  <c:v>58.363956018619611</c:v>
                </c:pt>
                <c:pt idx="18">
                  <c:v>58.632396486552622</c:v>
                </c:pt>
                <c:pt idx="19">
                  <c:v>58.900757388246006</c:v>
                </c:pt>
                <c:pt idx="20">
                  <c:v>59.169015614172444</c:v>
                </c:pt>
                <c:pt idx="21">
                  <c:v>59.437142595683838</c:v>
                </c:pt>
                <c:pt idx="22">
                  <c:v>59.705103138003992</c:v>
                </c:pt>
                <c:pt idx="23">
                  <c:v>59.97285401977463</c:v>
                </c:pt>
                <c:pt idx="24">
                  <c:v>60.240342315263838</c:v>
                </c:pt>
                <c:pt idx="25">
                  <c:v>60.507503387787999</c:v>
                </c:pt>
                <c:pt idx="26">
                  <c:v>60.774258494269141</c:v>
                </c:pt>
                <c:pt idx="27">
                  <c:v>61.040511931086172</c:v>
                </c:pt>
                <c:pt idx="28">
                  <c:v>61.306147640460537</c:v>
                </c:pt>
                <c:pt idx="29">
                  <c:v>61.571025184590042</c:v>
                </c:pt>
                <c:pt idx="30">
                  <c:v>61.834974981758677</c:v>
                </c:pt>
                <c:pt idx="31">
                  <c:v>62.09779268500607</c:v>
                </c:pt>
                <c:pt idx="32">
                  <c:v>62.359232570167272</c:v>
                </c:pt>
                <c:pt idx="33">
                  <c:v>62.618999787031967</c:v>
                </c:pt>
                <c:pt idx="34">
                  <c:v>62.876741316306379</c:v>
                </c:pt>
                <c:pt idx="35">
                  <c:v>63.132035467869926</c:v>
                </c:pt>
                <c:pt idx="36">
                  <c:v>63.384379755176255</c:v>
                </c:pt>
                <c:pt idx="37">
                  <c:v>63.63317699026527</c:v>
                </c:pt>
                <c:pt idx="38">
                  <c:v>63.877719468747841</c:v>
                </c:pt>
                <c:pt idx="39">
                  <c:v>64.117171160928791</c:v>
                </c:pt>
                <c:pt idx="40">
                  <c:v>64.350547902459439</c:v>
                </c:pt>
                <c:pt idx="41">
                  <c:v>64.576695696157998</c:v>
                </c:pt>
                <c:pt idx="42">
                  <c:v>64.7942674085687</c:v>
                </c:pt>
                <c:pt idx="43">
                  <c:v>65.001698384793869</c:v>
                </c:pt>
                <c:pt idx="44">
                  <c:v>65.197181828087622</c:v>
                </c:pt>
                <c:pt idx="45">
                  <c:v>65.378645210165615</c:v>
                </c:pt>
                <c:pt idx="46">
                  <c:v>65.54372950267269</c:v>
                </c:pt>
                <c:pt idx="47">
                  <c:v>65.689773647794439</c:v>
                </c:pt>
                <c:pt idx="48">
                  <c:v>65.813807396302622</c:v>
                </c:pt>
                <c:pt idx="49">
                  <c:v>65.91255638564968</c:v>
                </c:pt>
                <c:pt idx="50">
                  <c:v>65.982464020221798</c:v>
                </c:pt>
                <c:pt idx="51">
                  <c:v>66.019735210599933</c:v>
                </c:pt>
                <c:pt idx="52">
                  <c:v>66.020407131587248</c:v>
                </c:pt>
                <c:pt idx="53">
                  <c:v>65.980451621072618</c:v>
                </c:pt>
                <c:pt idx="54">
                  <c:v>65.895912388616722</c:v>
                </c:pt>
                <c:pt idx="55">
                  <c:v>65.763077587261378</c:v>
                </c:pt>
                <c:pt idx="56">
                  <c:v>65.578684393243847</c:v>
                </c:pt>
                <c:pt idx="57">
                  <c:v>65.340147133920397</c:v>
                </c:pt>
                <c:pt idx="58">
                  <c:v>65.045794646438083</c:v>
                </c:pt>
                <c:pt idx="59">
                  <c:v>64.695096795533928</c:v>
                </c:pt>
                <c:pt idx="60">
                  <c:v>64.28885566507833</c:v>
                </c:pt>
                <c:pt idx="61">
                  <c:v>63.829335287504165</c:v>
                </c:pt>
                <c:pt idx="62">
                  <c:v>63.320306135109625</c:v>
                </c:pt>
                <c:pt idx="63">
                  <c:v>62.766987577437945</c:v>
                </c:pt>
                <c:pt idx="64">
                  <c:v>62.175882677253824</c:v>
                </c:pt>
                <c:pt idx="65">
                  <c:v>61.554513427241517</c:v>
                </c:pt>
                <c:pt idx="66">
                  <c:v>60.911078246314176</c:v>
                </c:pt>
                <c:pt idx="67">
                  <c:v>60.254064378774459</c:v>
                </c:pt>
                <c:pt idx="68">
                  <c:v>59.591853427050069</c:v>
                </c:pt>
                <c:pt idx="69">
                  <c:v>58.93235750883219</c:v>
                </c:pt>
                <c:pt idx="70">
                  <c:v>58.282716930024129</c:v>
                </c:pt>
                <c:pt idx="71">
                  <c:v>57.649079608371949</c:v>
                </c:pt>
                <c:pt idx="72">
                  <c:v>57.036470273226541</c:v>
                </c:pt>
                <c:pt idx="73">
                  <c:v>56.448746147238289</c:v>
                </c:pt>
                <c:pt idx="74">
                  <c:v>55.888627161229088</c:v>
                </c:pt>
                <c:pt idx="75">
                  <c:v>55.357783592911595</c:v>
                </c:pt>
                <c:pt idx="76">
                  <c:v>54.856962289908026</c:v>
                </c:pt>
                <c:pt idx="77">
                  <c:v>54.386133654815431</c:v>
                </c:pt>
                <c:pt idx="78">
                  <c:v>53.944644374162664</c:v>
                </c:pt>
                <c:pt idx="79">
                  <c:v>53.531364515096982</c:v>
                </c:pt>
                <c:pt idx="80">
                  <c:v>53.144821336374719</c:v>
                </c:pt>
                <c:pt idx="81">
                  <c:v>52.783315466412361</c:v>
                </c:pt>
                <c:pt idx="82">
                  <c:v>52.44501773970665</c:v>
                </c:pt>
                <c:pt idx="83">
                  <c:v>52.128046892220475</c:v>
                </c:pt>
                <c:pt idx="84">
                  <c:v>51.830529556007541</c:v>
                </c:pt>
                <c:pt idx="85">
                  <c:v>51.55064468434125</c:v>
                </c:pt>
                <c:pt idx="86">
                  <c:v>51.28665481947229</c:v>
                </c:pt>
                <c:pt idx="87">
                  <c:v>51.036926615293631</c:v>
                </c:pt>
                <c:pt idx="88">
                  <c:v>50.799942853875372</c:v>
                </c:pt>
                <c:pt idx="89">
                  <c:v>50.574307929336086</c:v>
                </c:pt>
                <c:pt idx="90">
                  <c:v>50.358748471833835</c:v>
                </c:pt>
                <c:pt idx="91">
                  <c:v>50.152110485460518</c:v>
                </c:pt>
                <c:pt idx="92">
                  <c:v>49.953354098056721</c:v>
                </c:pt>
                <c:pt idx="93">
                  <c:v>49.761546779141781</c:v>
                </c:pt>
                <c:pt idx="94">
                  <c:v>49.575855677803119</c:v>
                </c:pt>
                <c:pt idx="95">
                  <c:v>49.395539564643585</c:v>
                </c:pt>
                <c:pt idx="96">
                  <c:v>49.219940727464355</c:v>
                </c:pt>
                <c:pt idx="97">
                  <c:v>49.048477064881666</c:v>
                </c:pt>
                <c:pt idx="98">
                  <c:v>48.880634540897717</c:v>
                </c:pt>
                <c:pt idx="99">
                  <c:v>48.715960102140336</c:v>
                </c:pt>
                <c:pt idx="100">
                  <c:v>48.554055114091369</c:v>
                </c:pt>
                <c:pt idx="101">
                  <c:v>48.394569339738837</c:v>
                </c:pt>
                <c:pt idx="102">
                  <c:v>48.237195460880621</c:v>
                </c:pt>
                <c:pt idx="103">
                  <c:v>48.081664126475118</c:v>
                </c:pt>
                <c:pt idx="104">
                  <c:v>47.927739502139218</c:v>
                </c:pt>
                <c:pt idx="105">
                  <c:v>47.775215288691108</c:v>
                </c:pt>
                <c:pt idx="106">
                  <c:v>47.623911174405933</c:v>
                </c:pt>
                <c:pt idx="107">
                  <c:v>47.473669684541157</c:v>
                </c:pt>
                <c:pt idx="108">
                  <c:v>47.324353392046227</c:v>
                </c:pt>
                <c:pt idx="109">
                  <c:v>47.175842454717667</c:v>
                </c:pt>
                <c:pt idx="110">
                  <c:v>47.0280324460374</c:v>
                </c:pt>
                <c:pt idx="111">
                  <c:v>46.880832449283659</c:v>
                </c:pt>
                <c:pt idx="112">
                  <c:v>46.734163387044156</c:v>
                </c:pt>
                <c:pt idx="113">
                  <c:v>46.587956560864434</c:v>
                </c:pt>
                <c:pt idx="114">
                  <c:v>46.442152378343614</c:v>
                </c:pt>
                <c:pt idx="115">
                  <c:v>46.296699247490253</c:v>
                </c:pt>
                <c:pt idx="116">
                  <c:v>46.151552620541224</c:v>
                </c:pt>
                <c:pt idx="117">
                  <c:v>46.006674171708767</c:v>
                </c:pt>
                <c:pt idx="118">
                  <c:v>45.862031095451677</c:v>
                </c:pt>
                <c:pt idx="119">
                  <c:v>45.717595513868673</c:v>
                </c:pt>
                <c:pt idx="120">
                  <c:v>45.573343983691771</c:v>
                </c:pt>
                <c:pt idx="121">
                  <c:v>45.429257095126346</c:v>
                </c:pt>
                <c:pt idx="122">
                  <c:v>45.285319156451202</c:v>
                </c:pt>
                <c:pt idx="123">
                  <c:v>45.141517959864643</c:v>
                </c:pt>
                <c:pt idx="124">
                  <c:v>44.997844625544055</c:v>
                </c:pt>
                <c:pt idx="125">
                  <c:v>44.854293522274261</c:v>
                </c:pt>
                <c:pt idx="126">
                  <c:v>44.710862264277544</c:v>
                </c:pt>
                <c:pt idx="127">
                  <c:v>44.567551785018857</c:v>
                </c:pt>
                <c:pt idx="128">
                  <c:v>44.424366489711637</c:v>
                </c:pt>
                <c:pt idx="129">
                  <c:v>44.28131448893776</c:v>
                </c:pt>
                <c:pt idx="130">
                  <c:v>44.138407916106829</c:v>
                </c:pt>
                <c:pt idx="131">
                  <c:v>43.995663331257745</c:v>
                </c:pt>
                <c:pt idx="132">
                  <c:v>43.853102212736054</c:v>
                </c:pt>
                <c:pt idx="133">
                  <c:v>43.710751536285407</c:v>
                </c:pt>
                <c:pt idx="134">
                  <c:v>43.568644437713665</c:v>
                </c:pt>
                <c:pt idx="135">
                  <c:v>43.426820950104926</c:v>
                </c:pt>
                <c:pt idx="136">
                  <c:v>43.285328799046852</c:v>
                </c:pt>
                <c:pt idx="137">
                  <c:v>43.144224228995391</c:v>
                </c:pt>
                <c:pt idx="138">
                  <c:v>43.003572820197562</c:v>
                </c:pt>
                <c:pt idx="139">
                  <c:v>42.863450238174721</c:v>
                </c:pt>
                <c:pt idx="140">
                  <c:v>42.723942836589202</c:v>
                </c:pt>
                <c:pt idx="141">
                  <c:v>42.585148009918491</c:v>
                </c:pt>
                <c:pt idx="142">
                  <c:v>42.447174166211646</c:v>
                </c:pt>
                <c:pt idx="143">
                  <c:v>42.310140165108358</c:v>
                </c:pt>
                <c:pt idx="144">
                  <c:v>42.174174046802399</c:v>
                </c:pt>
                <c:pt idx="145">
                  <c:v>42.039410870263161</c:v>
                </c:pt>
                <c:pt idx="146">
                  <c:v>41.905989492209507</c:v>
                </c:pt>
                <c:pt idx="147">
                  <c:v>41.7740481615986</c:v>
                </c:pt>
                <c:pt idx="148">
                  <c:v>41.643718886669191</c:v>
                </c:pt>
                <c:pt idx="149">
                  <c:v>41.51512065829678</c:v>
                </c:pt>
                <c:pt idx="150">
                  <c:v>41.38835178266109</c:v>
                </c:pt>
                <c:pt idx="151">
                  <c:v>41.263481774696913</c:v>
                </c:pt>
                <c:pt idx="152">
                  <c:v>41.140543464088104</c:v>
                </c:pt>
                <c:pt idx="153">
                  <c:v>41.019526126830847</c:v>
                </c:pt>
                <c:pt idx="154">
                  <c:v>40.900370529322913</c:v>
                </c:pt>
                <c:pt idx="155">
                  <c:v>40.782966714533629</c:v>
                </c:pt>
                <c:pt idx="156">
                  <c:v>40.667155146916031</c:v>
                </c:pt>
                <c:pt idx="157">
                  <c:v>40.552731474259502</c:v>
                </c:pt>
                <c:pt idx="158">
                  <c:v>40.439454710915356</c:v>
                </c:pt>
                <c:pt idx="159">
                  <c:v>40.327058181460259</c:v>
                </c:pt>
                <c:pt idx="160">
                  <c:v>40.215262183542976</c:v>
                </c:pt>
                <c:pt idx="161">
                  <c:v>40.10378711505679</c:v>
                </c:pt>
                <c:pt idx="162">
                  <c:v>39.992365805711728</c:v>
                </c:pt>
                <c:pt idx="163">
                  <c:v>39.880753986815094</c:v>
                </c:pt>
                <c:pt idx="164">
                  <c:v>39.76873817013724</c:v>
                </c:pt>
                <c:pt idx="165">
                  <c:v>39.656140605937061</c:v>
                </c:pt>
                <c:pt idx="166">
                  <c:v>39.542821369808799</c:v>
                </c:pt>
                <c:pt idx="167">
                  <c:v>39.428677926476659</c:v>
                </c:pt>
                <c:pt idx="168">
                  <c:v>39.313642705030531</c:v>
                </c:pt>
                <c:pt idx="169">
                  <c:v>39.197679293157819</c:v>
                </c:pt>
                <c:pt idx="170">
                  <c:v>39.080777837856914</c:v>
                </c:pt>
                <c:pt idx="171">
                  <c:v>38.96295015741007</c:v>
                </c:pt>
                <c:pt idx="172">
                  <c:v>38.844224955155006</c:v>
                </c:pt>
                <c:pt idx="173">
                  <c:v>38.724643405295019</c:v>
                </c:pt>
                <c:pt idx="174">
                  <c:v>38.604255271864879</c:v>
                </c:pt>
                <c:pt idx="175">
                  <c:v>38.483115633206168</c:v>
                </c:pt>
                <c:pt idx="176">
                  <c:v>38.361282218723389</c:v>
                </c:pt>
                <c:pt idx="177">
                  <c:v>38.23881332092045</c:v>
                </c:pt>
                <c:pt idx="178">
                  <c:v>38.115766220168432</c:v>
                </c:pt>
                <c:pt idx="179">
                  <c:v>37.992196047979689</c:v>
                </c:pt>
                <c:pt idx="180">
                  <c:v>37.868155012589639</c:v>
                </c:pt>
                <c:pt idx="181">
                  <c:v>37.743691914843772</c:v>
                </c:pt>
                <c:pt idx="182">
                  <c:v>37.61885189003241</c:v>
                </c:pt>
                <c:pt idx="183">
                  <c:v>37.493676320463692</c:v>
                </c:pt>
                <c:pt idx="184">
                  <c:v>37.368202872929452</c:v>
                </c:pt>
                <c:pt idx="185">
                  <c:v>37.242465624022358</c:v>
                </c:pt>
                <c:pt idx="186">
                  <c:v>37.116495244094786</c:v>
                </c:pt>
                <c:pt idx="187">
                  <c:v>36.990319217348521</c:v>
                </c:pt>
                <c:pt idx="188">
                  <c:v>36.863962081103061</c:v>
                </c:pt>
                <c:pt idx="189">
                  <c:v>36.737445671789153</c:v>
                </c:pt>
                <c:pt idx="190">
                  <c:v>36.610789368781248</c:v>
                </c:pt>
                <c:pt idx="191">
                  <c:v>36.484010329956277</c:v>
                </c:pt>
                <c:pt idx="192">
                  <c:v>36.357123714985221</c:v>
                </c:pt>
                <c:pt idx="193">
                  <c:v>36.23014289395347</c:v>
                </c:pt>
                <c:pt idx="194">
                  <c:v>36.103079640075102</c:v>
                </c:pt>
                <c:pt idx="195">
                  <c:v>35.975944306107557</c:v>
                </c:pt>
                <c:pt idx="196">
                  <c:v>35.848745984661868</c:v>
                </c:pt>
                <c:pt idx="197">
                  <c:v>35.721492653000723</c:v>
                </c:pt>
                <c:pt idx="198">
                  <c:v>35.594191303170533</c:v>
                </c:pt>
                <c:pt idx="199">
                  <c:v>35.466848058462347</c:v>
                </c:pt>
                <c:pt idx="200">
                  <c:v>35.339468277268395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4A-4F73-A8D9-21D0D0B2B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'C'!$O$28:$O$228</c:f>
              <c:numCache>
                <c:formatCode>General</c:formatCode>
                <c:ptCount val="201"/>
                <c:pt idx="0">
                  <c:v>57.412999999999997</c:v>
                </c:pt>
                <c:pt idx="1">
                  <c:v>57.698</c:v>
                </c:pt>
                <c:pt idx="2">
                  <c:v>58.031999999999996</c:v>
                </c:pt>
                <c:pt idx="3">
                  <c:v>56.27</c:v>
                </c:pt>
                <c:pt idx="4">
                  <c:v>55.667000000000002</c:v>
                </c:pt>
                <c:pt idx="5">
                  <c:v>56.698</c:v>
                </c:pt>
                <c:pt idx="6">
                  <c:v>56.555999999999997</c:v>
                </c:pt>
                <c:pt idx="7">
                  <c:v>54.587000000000003</c:v>
                </c:pt>
                <c:pt idx="8">
                  <c:v>54.936999999999998</c:v>
                </c:pt>
                <c:pt idx="9">
                  <c:v>56.587000000000003</c:v>
                </c:pt>
                <c:pt idx="10">
                  <c:v>56.762</c:v>
                </c:pt>
                <c:pt idx="11">
                  <c:v>56</c:v>
                </c:pt>
                <c:pt idx="12">
                  <c:v>56.905000000000001</c:v>
                </c:pt>
                <c:pt idx="13">
                  <c:v>56.984000000000002</c:v>
                </c:pt>
                <c:pt idx="14">
                  <c:v>56.793999999999997</c:v>
                </c:pt>
                <c:pt idx="15">
                  <c:v>56.286000000000001</c:v>
                </c:pt>
                <c:pt idx="16">
                  <c:v>58.286000000000001</c:v>
                </c:pt>
                <c:pt idx="17">
                  <c:v>56.54</c:v>
                </c:pt>
                <c:pt idx="18">
                  <c:v>56.777999999999999</c:v>
                </c:pt>
                <c:pt idx="19">
                  <c:v>56.825000000000003</c:v>
                </c:pt>
                <c:pt idx="20">
                  <c:v>56.302</c:v>
                </c:pt>
                <c:pt idx="21">
                  <c:v>55.984000000000002</c:v>
                </c:pt>
                <c:pt idx="22">
                  <c:v>55.951999999999998</c:v>
                </c:pt>
                <c:pt idx="23">
                  <c:v>56.634999999999998</c:v>
                </c:pt>
                <c:pt idx="24">
                  <c:v>58.46</c:v>
                </c:pt>
                <c:pt idx="25">
                  <c:v>57.698</c:v>
                </c:pt>
                <c:pt idx="26">
                  <c:v>58.905000000000001</c:v>
                </c:pt>
                <c:pt idx="27">
                  <c:v>59.698</c:v>
                </c:pt>
                <c:pt idx="28">
                  <c:v>60.444000000000003</c:v>
                </c:pt>
                <c:pt idx="29">
                  <c:v>60.27</c:v>
                </c:pt>
                <c:pt idx="30">
                  <c:v>62.015999999999998</c:v>
                </c:pt>
                <c:pt idx="31">
                  <c:v>60.951999999999998</c:v>
                </c:pt>
                <c:pt idx="32">
                  <c:v>62.27</c:v>
                </c:pt>
                <c:pt idx="33">
                  <c:v>63.063000000000002</c:v>
                </c:pt>
                <c:pt idx="34">
                  <c:v>63.158999999999999</c:v>
                </c:pt>
                <c:pt idx="35">
                  <c:v>64.888999999999996</c:v>
                </c:pt>
                <c:pt idx="36">
                  <c:v>65.126999999999995</c:v>
                </c:pt>
                <c:pt idx="37">
                  <c:v>66.238</c:v>
                </c:pt>
                <c:pt idx="38">
                  <c:v>65.524000000000001</c:v>
                </c:pt>
                <c:pt idx="39">
                  <c:v>66.888999999999996</c:v>
                </c:pt>
                <c:pt idx="40">
                  <c:v>68.078999999999994</c:v>
                </c:pt>
                <c:pt idx="41">
                  <c:v>70.238</c:v>
                </c:pt>
                <c:pt idx="42">
                  <c:v>71.286000000000001</c:v>
                </c:pt>
                <c:pt idx="43">
                  <c:v>71.921000000000006</c:v>
                </c:pt>
                <c:pt idx="44">
                  <c:v>76.587000000000003</c:v>
                </c:pt>
                <c:pt idx="45">
                  <c:v>79.602999999999994</c:v>
                </c:pt>
                <c:pt idx="46">
                  <c:v>82.429000000000002</c:v>
                </c:pt>
                <c:pt idx="47">
                  <c:v>87.921000000000006</c:v>
                </c:pt>
                <c:pt idx="48">
                  <c:v>92.745999999999995</c:v>
                </c:pt>
                <c:pt idx="49">
                  <c:v>99.762</c:v>
                </c:pt>
                <c:pt idx="50">
                  <c:v>108.794</c:v>
                </c:pt>
                <c:pt idx="51">
                  <c:v>120.19</c:v>
                </c:pt>
                <c:pt idx="52">
                  <c:v>133.69800000000001</c:v>
                </c:pt>
                <c:pt idx="53">
                  <c:v>149.49199999999999</c:v>
                </c:pt>
                <c:pt idx="54">
                  <c:v>165.12700000000001</c:v>
                </c:pt>
                <c:pt idx="55">
                  <c:v>178.69800000000001</c:v>
                </c:pt>
                <c:pt idx="56">
                  <c:v>192.31700000000001</c:v>
                </c:pt>
                <c:pt idx="57">
                  <c:v>202.714</c:v>
                </c:pt>
                <c:pt idx="58">
                  <c:v>211.095</c:v>
                </c:pt>
                <c:pt idx="59">
                  <c:v>216.095</c:v>
                </c:pt>
                <c:pt idx="60">
                  <c:v>218.49199999999999</c:v>
                </c:pt>
                <c:pt idx="61">
                  <c:v>215.93700000000001</c:v>
                </c:pt>
                <c:pt idx="62">
                  <c:v>210.55600000000001</c:v>
                </c:pt>
                <c:pt idx="63">
                  <c:v>198.69800000000001</c:v>
                </c:pt>
                <c:pt idx="64">
                  <c:v>174.31700000000001</c:v>
                </c:pt>
                <c:pt idx="65">
                  <c:v>138.333</c:v>
                </c:pt>
                <c:pt idx="66">
                  <c:v>96.46</c:v>
                </c:pt>
                <c:pt idx="67">
                  <c:v>68.793999999999997</c:v>
                </c:pt>
                <c:pt idx="68">
                  <c:v>60.429000000000002</c:v>
                </c:pt>
                <c:pt idx="69">
                  <c:v>61.031999999999996</c:v>
                </c:pt>
                <c:pt idx="70">
                  <c:v>63.27</c:v>
                </c:pt>
                <c:pt idx="71">
                  <c:v>65.81</c:v>
                </c:pt>
                <c:pt idx="72">
                  <c:v>69.905000000000001</c:v>
                </c:pt>
                <c:pt idx="73">
                  <c:v>74.492000000000004</c:v>
                </c:pt>
                <c:pt idx="74">
                  <c:v>79.951999999999998</c:v>
                </c:pt>
                <c:pt idx="75">
                  <c:v>88.063000000000002</c:v>
                </c:pt>
                <c:pt idx="76">
                  <c:v>98.54</c:v>
                </c:pt>
                <c:pt idx="77">
                  <c:v>108.889</c:v>
                </c:pt>
                <c:pt idx="78">
                  <c:v>122.63500000000001</c:v>
                </c:pt>
                <c:pt idx="79">
                  <c:v>134.46</c:v>
                </c:pt>
                <c:pt idx="80">
                  <c:v>147.79400000000001</c:v>
                </c:pt>
                <c:pt idx="81">
                  <c:v>157.619</c:v>
                </c:pt>
                <c:pt idx="82">
                  <c:v>165.762</c:v>
                </c:pt>
                <c:pt idx="83">
                  <c:v>171.07900000000001</c:v>
                </c:pt>
                <c:pt idx="84">
                  <c:v>173.30199999999999</c:v>
                </c:pt>
                <c:pt idx="85">
                  <c:v>172.68299999999999</c:v>
                </c:pt>
                <c:pt idx="86">
                  <c:v>165.69800000000001</c:v>
                </c:pt>
                <c:pt idx="87">
                  <c:v>151.15899999999999</c:v>
                </c:pt>
                <c:pt idx="88">
                  <c:v>127.07899999999999</c:v>
                </c:pt>
                <c:pt idx="89">
                  <c:v>91.286000000000001</c:v>
                </c:pt>
                <c:pt idx="90">
                  <c:v>61.951999999999998</c:v>
                </c:pt>
                <c:pt idx="91">
                  <c:v>51.222000000000001</c:v>
                </c:pt>
                <c:pt idx="92">
                  <c:v>49.793999999999997</c:v>
                </c:pt>
                <c:pt idx="93">
                  <c:v>48.951999999999998</c:v>
                </c:pt>
                <c:pt idx="94">
                  <c:v>49.634999999999998</c:v>
                </c:pt>
                <c:pt idx="95">
                  <c:v>49</c:v>
                </c:pt>
                <c:pt idx="96">
                  <c:v>49.286000000000001</c:v>
                </c:pt>
                <c:pt idx="97">
                  <c:v>48.570999999999998</c:v>
                </c:pt>
                <c:pt idx="98">
                  <c:v>48.905000000000001</c:v>
                </c:pt>
                <c:pt idx="99">
                  <c:v>48.872999999999998</c:v>
                </c:pt>
                <c:pt idx="100">
                  <c:v>47.19</c:v>
                </c:pt>
                <c:pt idx="101">
                  <c:v>47.317</c:v>
                </c:pt>
                <c:pt idx="102">
                  <c:v>47.302</c:v>
                </c:pt>
                <c:pt idx="103">
                  <c:v>47.396999999999998</c:v>
                </c:pt>
                <c:pt idx="104">
                  <c:v>47.762</c:v>
                </c:pt>
                <c:pt idx="105">
                  <c:v>47.110999999999997</c:v>
                </c:pt>
                <c:pt idx="106">
                  <c:v>46.825000000000003</c:v>
                </c:pt>
                <c:pt idx="107">
                  <c:v>47.856999999999999</c:v>
                </c:pt>
                <c:pt idx="108">
                  <c:v>48.286000000000001</c:v>
                </c:pt>
                <c:pt idx="109">
                  <c:v>48.222000000000001</c:v>
                </c:pt>
                <c:pt idx="110">
                  <c:v>48.984000000000002</c:v>
                </c:pt>
                <c:pt idx="111">
                  <c:v>49.348999999999997</c:v>
                </c:pt>
                <c:pt idx="112">
                  <c:v>48.936999999999998</c:v>
                </c:pt>
                <c:pt idx="113">
                  <c:v>50.651000000000003</c:v>
                </c:pt>
                <c:pt idx="114">
                  <c:v>51.302</c:v>
                </c:pt>
                <c:pt idx="115">
                  <c:v>52.905000000000001</c:v>
                </c:pt>
                <c:pt idx="116">
                  <c:v>55.222000000000001</c:v>
                </c:pt>
                <c:pt idx="117">
                  <c:v>57.524000000000001</c:v>
                </c:pt>
                <c:pt idx="118">
                  <c:v>62.238</c:v>
                </c:pt>
                <c:pt idx="119">
                  <c:v>68.793999999999997</c:v>
                </c:pt>
                <c:pt idx="120">
                  <c:v>75.983999999999995</c:v>
                </c:pt>
                <c:pt idx="121">
                  <c:v>81.635000000000005</c:v>
                </c:pt>
                <c:pt idx="122">
                  <c:v>87.19</c:v>
                </c:pt>
                <c:pt idx="123">
                  <c:v>91.063000000000002</c:v>
                </c:pt>
                <c:pt idx="124">
                  <c:v>91.762</c:v>
                </c:pt>
                <c:pt idx="125">
                  <c:v>92.793999999999997</c:v>
                </c:pt>
                <c:pt idx="126">
                  <c:v>91.078999999999994</c:v>
                </c:pt>
                <c:pt idx="127">
                  <c:v>85.475999999999999</c:v>
                </c:pt>
                <c:pt idx="128">
                  <c:v>76.778000000000006</c:v>
                </c:pt>
                <c:pt idx="129">
                  <c:v>69.126999999999995</c:v>
                </c:pt>
                <c:pt idx="130">
                  <c:v>60.110999999999997</c:v>
                </c:pt>
                <c:pt idx="131">
                  <c:v>52.317</c:v>
                </c:pt>
                <c:pt idx="132">
                  <c:v>47</c:v>
                </c:pt>
                <c:pt idx="133">
                  <c:v>43.048000000000002</c:v>
                </c:pt>
                <c:pt idx="134">
                  <c:v>40.603000000000002</c:v>
                </c:pt>
                <c:pt idx="135">
                  <c:v>41.570999999999998</c:v>
                </c:pt>
                <c:pt idx="136">
                  <c:v>41.777999999999999</c:v>
                </c:pt>
                <c:pt idx="137">
                  <c:v>40.412999999999997</c:v>
                </c:pt>
                <c:pt idx="138">
                  <c:v>42.127000000000002</c:v>
                </c:pt>
                <c:pt idx="139">
                  <c:v>41.856999999999999</c:v>
                </c:pt>
                <c:pt idx="140">
                  <c:v>41.348999999999997</c:v>
                </c:pt>
                <c:pt idx="141">
                  <c:v>41.54</c:v>
                </c:pt>
                <c:pt idx="142">
                  <c:v>41.491999999999997</c:v>
                </c:pt>
                <c:pt idx="143">
                  <c:v>43.46</c:v>
                </c:pt>
                <c:pt idx="144">
                  <c:v>41.491999999999997</c:v>
                </c:pt>
                <c:pt idx="145">
                  <c:v>42.793999999999997</c:v>
                </c:pt>
                <c:pt idx="146">
                  <c:v>43.746000000000002</c:v>
                </c:pt>
                <c:pt idx="147">
                  <c:v>46</c:v>
                </c:pt>
                <c:pt idx="148">
                  <c:v>47.508000000000003</c:v>
                </c:pt>
                <c:pt idx="149">
                  <c:v>50.158999999999999</c:v>
                </c:pt>
                <c:pt idx="150">
                  <c:v>54.683</c:v>
                </c:pt>
                <c:pt idx="151">
                  <c:v>58.570999999999998</c:v>
                </c:pt>
                <c:pt idx="152">
                  <c:v>63.54</c:v>
                </c:pt>
                <c:pt idx="153">
                  <c:v>68.238</c:v>
                </c:pt>
                <c:pt idx="154">
                  <c:v>69.587000000000003</c:v>
                </c:pt>
                <c:pt idx="155">
                  <c:v>70.475999999999999</c:v>
                </c:pt>
                <c:pt idx="156">
                  <c:v>71.206000000000003</c:v>
                </c:pt>
                <c:pt idx="157">
                  <c:v>69.316999999999993</c:v>
                </c:pt>
                <c:pt idx="158">
                  <c:v>64.873000000000005</c:v>
                </c:pt>
                <c:pt idx="159">
                  <c:v>58.555999999999997</c:v>
                </c:pt>
                <c:pt idx="160">
                  <c:v>51.667000000000002</c:v>
                </c:pt>
                <c:pt idx="161">
                  <c:v>46.444000000000003</c:v>
                </c:pt>
                <c:pt idx="162">
                  <c:v>42.968000000000004</c:v>
                </c:pt>
                <c:pt idx="163">
                  <c:v>40.920999999999999</c:v>
                </c:pt>
                <c:pt idx="164">
                  <c:v>39.984000000000002</c:v>
                </c:pt>
                <c:pt idx="165">
                  <c:v>37.920999999999999</c:v>
                </c:pt>
                <c:pt idx="166">
                  <c:v>39.444000000000003</c:v>
                </c:pt>
                <c:pt idx="167">
                  <c:v>38.396999999999998</c:v>
                </c:pt>
                <c:pt idx="168">
                  <c:v>38.46</c:v>
                </c:pt>
                <c:pt idx="169">
                  <c:v>38.508000000000003</c:v>
                </c:pt>
                <c:pt idx="170">
                  <c:v>37.508000000000003</c:v>
                </c:pt>
                <c:pt idx="171">
                  <c:v>37.936999999999998</c:v>
                </c:pt>
                <c:pt idx="172">
                  <c:v>38.094999999999999</c:v>
                </c:pt>
                <c:pt idx="173">
                  <c:v>38.270000000000003</c:v>
                </c:pt>
                <c:pt idx="174">
                  <c:v>36.936999999999998</c:v>
                </c:pt>
                <c:pt idx="175">
                  <c:v>37.317</c:v>
                </c:pt>
                <c:pt idx="176">
                  <c:v>38.110999999999997</c:v>
                </c:pt>
                <c:pt idx="177">
                  <c:v>37.127000000000002</c:v>
                </c:pt>
                <c:pt idx="178">
                  <c:v>36.777999999999999</c:v>
                </c:pt>
                <c:pt idx="179">
                  <c:v>36.079000000000001</c:v>
                </c:pt>
                <c:pt idx="180">
                  <c:v>36.889000000000003</c:v>
                </c:pt>
                <c:pt idx="181">
                  <c:v>37.603000000000002</c:v>
                </c:pt>
                <c:pt idx="182">
                  <c:v>37.54</c:v>
                </c:pt>
                <c:pt idx="183">
                  <c:v>37.253999999999998</c:v>
                </c:pt>
                <c:pt idx="184">
                  <c:v>37.46</c:v>
                </c:pt>
                <c:pt idx="185">
                  <c:v>37.429000000000002</c:v>
                </c:pt>
                <c:pt idx="186">
                  <c:v>38.317</c:v>
                </c:pt>
                <c:pt idx="187">
                  <c:v>37.570999999999998</c:v>
                </c:pt>
                <c:pt idx="188">
                  <c:v>37.619</c:v>
                </c:pt>
                <c:pt idx="189">
                  <c:v>38.491999999999997</c:v>
                </c:pt>
                <c:pt idx="190">
                  <c:v>38.968000000000004</c:v>
                </c:pt>
                <c:pt idx="191">
                  <c:v>38.81</c:v>
                </c:pt>
                <c:pt idx="192">
                  <c:v>37.031999999999996</c:v>
                </c:pt>
                <c:pt idx="193">
                  <c:v>38.079000000000001</c:v>
                </c:pt>
                <c:pt idx="194">
                  <c:v>37.856999999999999</c:v>
                </c:pt>
                <c:pt idx="195">
                  <c:v>36.889000000000003</c:v>
                </c:pt>
                <c:pt idx="196">
                  <c:v>35.491999999999997</c:v>
                </c:pt>
                <c:pt idx="197">
                  <c:v>36.698</c:v>
                </c:pt>
                <c:pt idx="198">
                  <c:v>36.46</c:v>
                </c:pt>
                <c:pt idx="199">
                  <c:v>34.920999999999999</c:v>
                </c:pt>
                <c:pt idx="200">
                  <c:v>36.603000000000002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B8-4781-B125-21D0BB405DE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'C'!$AE$28:$AE$228</c:f>
              <c:numCache>
                <c:formatCode>0.00</c:formatCode>
                <c:ptCount val="201"/>
                <c:pt idx="0">
                  <c:v>53.43859166598228</c:v>
                </c:pt>
                <c:pt idx="1">
                  <c:v>53.73196215980736</c:v>
                </c:pt>
                <c:pt idx="2">
                  <c:v>54.025339813895975</c:v>
                </c:pt>
                <c:pt idx="3">
                  <c:v>54.318725044614915</c:v>
                </c:pt>
                <c:pt idx="4">
                  <c:v>54.612118209554289</c:v>
                </c:pt>
                <c:pt idx="5">
                  <c:v>54.905519576779113</c:v>
                </c:pt>
                <c:pt idx="6">
                  <c:v>55.198929285736284</c:v>
                </c:pt>
                <c:pt idx="7">
                  <c:v>55.492347298143251</c:v>
                </c:pt>
                <c:pt idx="8">
                  <c:v>55.785773337098689</c:v>
                </c:pt>
                <c:pt idx="9">
                  <c:v>56.079206812804074</c:v>
                </c:pt>
                <c:pt idx="10">
                  <c:v>56.372646733924704</c:v>
                </c:pt>
                <c:pt idx="11">
                  <c:v>56.666091605220302</c:v>
                </c:pt>
                <c:pt idx="12">
                  <c:v>56.959539315469314</c:v>
                </c:pt>
                <c:pt idx="13">
                  <c:v>57.252987026327133</c:v>
                </c:pt>
                <c:pt idx="14">
                  <c:v>57.546431084997884</c:v>
                </c:pt>
                <c:pt idx="15">
                  <c:v>57.839867005391604</c:v>
                </c:pt>
                <c:pt idx="16">
                  <c:v>58.133289600047966</c:v>
                </c:pt>
                <c:pt idx="17">
                  <c:v>58.426693408263851</c:v>
                </c:pt>
                <c:pt idx="18">
                  <c:v>58.720073669244343</c:v>
                </c:pt>
                <c:pt idx="19">
                  <c:v>59.013428254195638</c:v>
                </c:pt>
                <c:pt idx="20">
                  <c:v>59.306761228509231</c:v>
                </c:pt>
                <c:pt idx="21">
                  <c:v>59.600089106011538</c:v>
                </c:pt>
                <c:pt idx="22">
                  <c:v>59.893451435752333</c:v>
                </c:pt>
                <c:pt idx="23">
                  <c:v>60.186928194838792</c:v>
                </c:pt>
                <c:pt idx="24">
                  <c:v>60.480667625446586</c:v>
                </c:pt>
                <c:pt idx="25">
                  <c:v>60.774929730502855</c:v>
                </c:pt>
                <c:pt idx="26">
                  <c:v>61.070152700145904</c:v>
                </c:pt>
                <c:pt idx="27">
                  <c:v>61.367052116192106</c:v>
                </c:pt>
                <c:pt idx="28">
                  <c:v>61.666765844381892</c:v>
                </c:pt>
                <c:pt idx="29">
                  <c:v>61.971060933546404</c:v>
                </c:pt>
                <c:pt idx="30">
                  <c:v>62.282622292981436</c:v>
                </c:pt>
                <c:pt idx="31">
                  <c:v>62.605445890643203</c:v>
                </c:pt>
                <c:pt idx="32">
                  <c:v>62.945360913781421</c:v>
                </c:pt>
                <c:pt idx="33">
                  <c:v>63.31070467645155</c:v>
                </c:pt>
                <c:pt idx="34">
                  <c:v>63.713169689734372</c:v>
                </c:pt>
                <c:pt idx="35">
                  <c:v>64.168832694162731</c:v>
                </c:pt>
                <c:pt idx="36">
                  <c:v>64.699359054976341</c:v>
                </c:pt>
                <c:pt idx="37">
                  <c:v>65.333351494560901</c:v>
                </c:pt>
                <c:pt idx="38">
                  <c:v>66.107779119766519</c:v>
                </c:pt>
                <c:pt idx="39">
                  <c:v>67.069381679749441</c:v>
                </c:pt>
                <c:pt idx="40">
                  <c:v>68.275897174349822</c:v>
                </c:pt>
                <c:pt idx="41">
                  <c:v>69.796912557092881</c:v>
                </c:pt>
                <c:pt idx="42">
                  <c:v>71.714093780463699</c:v>
                </c:pt>
                <c:pt idx="43">
                  <c:v>74.120521298529837</c:v>
                </c:pt>
                <c:pt idx="44">
                  <c:v>77.118850271989601</c:v>
                </c:pt>
                <c:pt idx="45">
                  <c:v>80.818041259015615</c:v>
                </c:pt>
                <c:pt idx="46">
                  <c:v>85.328475832844461</c:v>
                </c:pt>
                <c:pt idx="47">
                  <c:v>90.755387570421817</c:v>
                </c:pt>
                <c:pt idx="48">
                  <c:v>97.190701812826433</c:v>
                </c:pt>
                <c:pt idx="49">
                  <c:v>104.703579680536</c:v>
                </c:pt>
                <c:pt idx="50">
                  <c:v>113.33018675061246</c:v>
                </c:pt>
                <c:pt idx="51">
                  <c:v>123.06343003458495</c:v>
                </c:pt>
                <c:pt idx="52">
                  <c:v>133.84359711443693</c:v>
                </c:pt>
                <c:pt idx="53">
                  <c:v>145.55094959133484</c:v>
                </c:pt>
                <c:pt idx="54">
                  <c:v>158.00128795602046</c:v>
                </c:pt>
                <c:pt idx="55">
                  <c:v>170.94492778123237</c:v>
                </c:pt>
                <c:pt idx="56">
                  <c:v>184.06645631152659</c:v>
                </c:pt>
                <c:pt idx="57">
                  <c:v>196.97016991533064</c:v>
                </c:pt>
                <c:pt idx="58">
                  <c:v>209.10141369931395</c:v>
                </c:pt>
                <c:pt idx="59">
                  <c:v>219.50603463103599</c:v>
                </c:pt>
                <c:pt idx="60">
                  <c:v>226.38062193222936</c:v>
                </c:pt>
                <c:pt idx="61">
                  <c:v>226.72684496297654</c:v>
                </c:pt>
                <c:pt idx="62">
                  <c:v>216.9765564130079</c:v>
                </c:pt>
                <c:pt idx="63">
                  <c:v>195.22120217482953</c:v>
                </c:pt>
                <c:pt idx="64">
                  <c:v>163.84672772429352</c:v>
                </c:pt>
                <c:pt idx="65">
                  <c:v>129.70294958462847</c:v>
                </c:pt>
                <c:pt idx="66">
                  <c:v>100.61426243018376</c:v>
                </c:pt>
                <c:pt idx="67">
                  <c:v>81.058785287477903</c:v>
                </c:pt>
                <c:pt idx="68">
                  <c:v>70.841106263761503</c:v>
                </c:pt>
                <c:pt idx="69">
                  <c:v>67.103929713088661</c:v>
                </c:pt>
                <c:pt idx="70">
                  <c:v>66.965801109590558</c:v>
                </c:pt>
                <c:pt idx="71">
                  <c:v>68.728541122388592</c:v>
                </c:pt>
                <c:pt idx="72">
                  <c:v>71.751456498739188</c:v>
                </c:pt>
                <c:pt idx="73">
                  <c:v>75.937833037483003</c:v>
                </c:pt>
                <c:pt idx="74">
                  <c:v>81.372626116026495</c:v>
                </c:pt>
                <c:pt idx="75">
                  <c:v>88.159275397486041</c:v>
                </c:pt>
                <c:pt idx="76">
                  <c:v>96.356413805023877</c:v>
                </c:pt>
                <c:pt idx="77">
                  <c:v>105.94725862694185</c:v>
                </c:pt>
                <c:pt idx="78">
                  <c:v>116.81873579308569</c:v>
                </c:pt>
                <c:pt idx="79">
                  <c:v>128.74543254995584</c:v>
                </c:pt>
                <c:pt idx="80">
                  <c:v>141.3718445512082</c:v>
                </c:pt>
                <c:pt idx="81">
                  <c:v>154.16562210284809</c:v>
                </c:pt>
                <c:pt idx="82">
                  <c:v>166.27613496725706</c:v>
                </c:pt>
                <c:pt idx="83">
                  <c:v>176.23456376624605</c:v>
                </c:pt>
                <c:pt idx="84">
                  <c:v>181.6275008416718</c:v>
                </c:pt>
                <c:pt idx="85">
                  <c:v>179.30366436258126</c:v>
                </c:pt>
                <c:pt idx="86">
                  <c:v>166.78786617824315</c:v>
                </c:pt>
                <c:pt idx="87">
                  <c:v>144.53052884153453</c:v>
                </c:pt>
                <c:pt idx="88">
                  <c:v>116.98986342261568</c:v>
                </c:pt>
                <c:pt idx="89">
                  <c:v>90.785022819837664</c:v>
                </c:pt>
                <c:pt idx="90">
                  <c:v>71.034915223242479</c:v>
                </c:pt>
                <c:pt idx="91">
                  <c:v>59.088600445574947</c:v>
                </c:pt>
                <c:pt idx="92">
                  <c:v>53.219494786360642</c:v>
                </c:pt>
                <c:pt idx="93">
                  <c:v>50.814472697330139</c:v>
                </c:pt>
                <c:pt idx="94">
                  <c:v>49.920833802410193</c:v>
                </c:pt>
                <c:pt idx="95">
                  <c:v>49.544059489202034</c:v>
                </c:pt>
                <c:pt idx="96">
                  <c:v>49.309520342716901</c:v>
                </c:pt>
                <c:pt idx="97">
                  <c:v>49.109152666109068</c:v>
                </c:pt>
                <c:pt idx="98">
                  <c:v>48.918697750266901</c:v>
                </c:pt>
                <c:pt idx="99">
                  <c:v>48.734144648146902</c:v>
                </c:pt>
                <c:pt idx="100">
                  <c:v>48.555696639930197</c:v>
                </c:pt>
                <c:pt idx="101">
                  <c:v>48.384915337037839</c:v>
                </c:pt>
                <c:pt idx="102">
                  <c:v>48.224652892885679</c:v>
                </c:pt>
                <c:pt idx="103">
                  <c:v>48.079554397525669</c:v>
                </c:pt>
                <c:pt idx="104">
                  <c:v>47.956795839975129</c:v>
                </c:pt>
                <c:pt idx="105">
                  <c:v>47.867027722946858</c:v>
                </c:pt>
                <c:pt idx="106">
                  <c:v>47.825508216943511</c:v>
                </c:pt>
                <c:pt idx="107">
                  <c:v>47.853370849476164</c:v>
                </c:pt>
                <c:pt idx="108">
                  <c:v>47.978912273946811</c:v>
                </c:pt>
                <c:pt idx="109">
                  <c:v>48.238712140372073</c:v>
                </c:pt>
                <c:pt idx="110">
                  <c:v>48.678318333233712</c:v>
                </c:pt>
                <c:pt idx="111">
                  <c:v>49.352161826241137</c:v>
                </c:pt>
                <c:pt idx="112">
                  <c:v>50.322327003746885</c:v>
                </c:pt>
                <c:pt idx="113">
                  <c:v>51.655819729441646</c:v>
                </c:pt>
                <c:pt idx="114">
                  <c:v>53.420068972592404</c:v>
                </c:pt>
                <c:pt idx="115">
                  <c:v>55.676579425995591</c:v>
                </c:pt>
                <c:pt idx="116">
                  <c:v>58.472903301518151</c:v>
                </c:pt>
                <c:pt idx="117">
                  <c:v>61.833326269694886</c:v>
                </c:pt>
                <c:pt idx="118">
                  <c:v>65.74860500009234</c:v>
                </c:pt>
                <c:pt idx="119">
                  <c:v>70.164224266630484</c:v>
                </c:pt>
                <c:pt idx="120">
                  <c:v>74.964383488456249</c:v>
                </c:pt>
                <c:pt idx="121">
                  <c:v>79.945941966547025</c:v>
                </c:pt>
                <c:pt idx="122">
                  <c:v>84.777352158020804</c:v>
                </c:pt>
                <c:pt idx="123">
                  <c:v>88.951247935266665</c:v>
                </c:pt>
                <c:pt idx="124">
                  <c:v>91.770706044004996</c:v>
                </c:pt>
                <c:pt idx="125">
                  <c:v>92.439385161006726</c:v>
                </c:pt>
                <c:pt idx="126">
                  <c:v>90.305516493016782</c:v>
                </c:pt>
                <c:pt idx="127">
                  <c:v>85.2034032290845</c:v>
                </c:pt>
                <c:pt idx="128">
                  <c:v>77.698517086151412</c:v>
                </c:pt>
                <c:pt idx="129">
                  <c:v>69.018944258489569</c:v>
                </c:pt>
                <c:pt idx="130">
                  <c:v>60.635368892318638</c:v>
                </c:pt>
                <c:pt idx="131">
                  <c:v>53.714670974374556</c:v>
                </c:pt>
                <c:pt idx="132">
                  <c:v>48.772682899415805</c:v>
                </c:pt>
                <c:pt idx="133">
                  <c:v>45.688445268370621</c:v>
                </c:pt>
                <c:pt idx="134">
                  <c:v>43.979372972640029</c:v>
                </c:pt>
                <c:pt idx="135">
                  <c:v>43.10971841979439</c:v>
                </c:pt>
                <c:pt idx="136">
                  <c:v>42.673205797505439</c:v>
                </c:pt>
                <c:pt idx="137">
                  <c:v>42.431637850834029</c:v>
                </c:pt>
                <c:pt idx="138">
                  <c:v>42.274519649808475</c:v>
                </c:pt>
                <c:pt idx="139">
                  <c:v>42.165298331022512</c:v>
                </c:pt>
                <c:pt idx="140">
                  <c:v>42.104614292066913</c:v>
                </c:pt>
                <c:pt idx="141">
                  <c:v>42.113030402968874</c:v>
                </c:pt>
                <c:pt idx="142">
                  <c:v>42.225777516188117</c:v>
                </c:pt>
                <c:pt idx="143">
                  <c:v>42.492545425889183</c:v>
                </c:pt>
                <c:pt idx="144">
                  <c:v>42.978110117986567</c:v>
                </c:pt>
                <c:pt idx="145">
                  <c:v>43.761407015196149</c:v>
                </c:pt>
                <c:pt idx="146">
                  <c:v>44.931429327078348</c:v>
                </c:pt>
                <c:pt idx="147">
                  <c:v>46.578662311819649</c:v>
                </c:pt>
                <c:pt idx="148">
                  <c:v>48.780985906330841</c:v>
                </c:pt>
                <c:pt idx="149">
                  <c:v>51.583027149956834</c:v>
                </c:pt>
                <c:pt idx="150">
                  <c:v>54.967766358330806</c:v>
                </c:pt>
                <c:pt idx="151">
                  <c:v>58.819726545276993</c:v>
                </c:pt>
                <c:pt idx="152">
                  <c:v>62.883246277791642</c:v>
                </c:pt>
                <c:pt idx="153">
                  <c:v>66.730871405045036</c:v>
                </c:pt>
                <c:pt idx="154">
                  <c:v>69.77409408451463</c:v>
                </c:pt>
                <c:pt idx="155">
                  <c:v>71.356431240645676</c:v>
                </c:pt>
                <c:pt idx="156">
                  <c:v>70.942633501277442</c:v>
                </c:pt>
                <c:pt idx="157">
                  <c:v>68.350440679407669</c:v>
                </c:pt>
                <c:pt idx="158">
                  <c:v>63.902853560074178</c:v>
                </c:pt>
                <c:pt idx="159">
                  <c:v>58.381797948434091</c:v>
                </c:pt>
                <c:pt idx="160">
                  <c:v>52.769805554462792</c:v>
                </c:pt>
                <c:pt idx="161">
                  <c:v>47.907511172979881</c:v>
                </c:pt>
                <c:pt idx="162">
                  <c:v>44.251681667145569</c:v>
                </c:pt>
                <c:pt idx="163">
                  <c:v>41.840124904275676</c:v>
                </c:pt>
                <c:pt idx="164">
                  <c:v>40.429001350570225</c:v>
                </c:pt>
                <c:pt idx="165">
                  <c:v>39.682253853616096</c:v>
                </c:pt>
                <c:pt idx="166">
                  <c:v>39.308819614084122</c:v>
                </c:pt>
                <c:pt idx="167">
                  <c:v>39.114660861698006</c:v>
                </c:pt>
                <c:pt idx="168">
                  <c:v>38.993902739885179</c:v>
                </c:pt>
                <c:pt idx="169">
                  <c:v>38.897945495998677</c:v>
                </c:pt>
                <c:pt idx="170">
                  <c:v>38.807748588918486</c:v>
                </c:pt>
                <c:pt idx="171">
                  <c:v>38.716910811574095</c:v>
                </c:pt>
                <c:pt idx="172">
                  <c:v>38.623617124406238</c:v>
                </c:pt>
                <c:pt idx="173">
                  <c:v>38.527495419456955</c:v>
                </c:pt>
                <c:pt idx="174">
                  <c:v>38.428581504636647</c:v>
                </c:pt>
                <c:pt idx="175">
                  <c:v>38.32702317841845</c:v>
                </c:pt>
                <c:pt idx="176">
                  <c:v>38.223002024920014</c:v>
                </c:pt>
                <c:pt idx="177">
                  <c:v>38.116710767936581</c:v>
                </c:pt>
                <c:pt idx="178">
                  <c:v>38.008343905585285</c:v>
                </c:pt>
                <c:pt idx="179">
                  <c:v>37.898092131875316</c:v>
                </c:pt>
                <c:pt idx="180">
                  <c:v>37.786138550605294</c:v>
                </c:pt>
                <c:pt idx="181">
                  <c:v>37.672656145153184</c:v>
                </c:pt>
                <c:pt idx="182">
                  <c:v>37.557806223854975</c:v>
                </c:pt>
                <c:pt idx="183">
                  <c:v>37.441737619905645</c:v>
                </c:pt>
                <c:pt idx="184">
                  <c:v>37.324586459131268</c:v>
                </c:pt>
                <c:pt idx="185">
                  <c:v>37.206476340802837</c:v>
                </c:pt>
                <c:pt idx="186">
                  <c:v>37.087518806476353</c:v>
                </c:pt>
                <c:pt idx="187">
                  <c:v>36.967813998474647</c:v>
                </c:pt>
                <c:pt idx="188">
                  <c:v>36.84745143245452</c:v>
                </c:pt>
                <c:pt idx="189">
                  <c:v>36.726510827450824</c:v>
                </c:pt>
                <c:pt idx="190">
                  <c:v>36.605062952108788</c:v>
                </c:pt>
                <c:pt idx="191">
                  <c:v>36.483170457927912</c:v>
                </c:pt>
                <c:pt idx="192">
                  <c:v>36.360888679724056</c:v>
                </c:pt>
                <c:pt idx="193">
                  <c:v>36.238266390648306</c:v>
                </c:pt>
                <c:pt idx="194">
                  <c:v>36.115346504414404</c:v>
                </c:pt>
                <c:pt idx="195">
                  <c:v>35.9921667212638</c:v>
                </c:pt>
                <c:pt idx="196">
                  <c:v>35.868760116956366</c:v>
                </c:pt>
                <c:pt idx="197">
                  <c:v>35.74515567597831</c:v>
                </c:pt>
                <c:pt idx="198">
                  <c:v>35.621378771417668</c:v>
                </c:pt>
                <c:pt idx="199">
                  <c:v>35.49745159473828</c:v>
                </c:pt>
                <c:pt idx="200">
                  <c:v>35.373393539113977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B8-4781-B125-21D0BB405DE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'C'!$BK$28:$BK$228</c:f>
              <c:numCache>
                <c:formatCode>General</c:formatCode>
                <c:ptCount val="201"/>
                <c:pt idx="0">
                  <c:v>53.438591665901797</c:v>
                </c:pt>
                <c:pt idx="1">
                  <c:v>53.731962159613289</c:v>
                </c:pt>
                <c:pt idx="2">
                  <c:v>54.025339813434442</c:v>
                </c:pt>
                <c:pt idx="3">
                  <c:v>54.318725043532346</c:v>
                </c:pt>
                <c:pt idx="4">
                  <c:v>54.612118207049889</c:v>
                </c:pt>
                <c:pt idx="5">
                  <c:v>54.905519571064971</c:v>
                </c:pt>
                <c:pt idx="6">
                  <c:v>55.198929272877606</c:v>
                </c:pt>
                <c:pt idx="7">
                  <c:v>55.492347269604153</c:v>
                </c:pt>
                <c:pt idx="8">
                  <c:v>55.78577327462709</c:v>
                </c:pt>
                <c:pt idx="9">
                  <c:v>56.079206677931552</c:v>
                </c:pt>
                <c:pt idx="10">
                  <c:v>56.372646446738997</c:v>
                </c:pt>
                <c:pt idx="11">
                  <c:v>56.666091002104601</c:v>
                </c:pt>
                <c:pt idx="12">
                  <c:v>56.959538066255128</c:v>
                </c:pt>
                <c:pt idx="13">
                  <c:v>57.252984474380163</c:v>
                </c:pt>
                <c:pt idx="14">
                  <c:v>57.546425943320195</c:v>
                </c:pt>
                <c:pt idx="15">
                  <c:v>57.839856788082834</c:v>
                </c:pt>
                <c:pt idx="16">
                  <c:v>58.133269575318735</c:v>
                </c:pt>
                <c:pt idx="17">
                  <c:v>58.426654700752302</c:v>
                </c:pt>
                <c:pt idx="18">
                  <c:v>58.719999875029373</c:v>
                </c:pt>
                <c:pt idx="19">
                  <c:v>59.013289499449449</c:v>
                </c:pt>
                <c:pt idx="20">
                  <c:v>59.306503909516323</c:v>
                </c:pt>
                <c:pt idx="21">
                  <c:v>59.599618460085289</c:v>
                </c:pt>
                <c:pt idx="22">
                  <c:v>59.892602421012384</c:v>
                </c:pt>
                <c:pt idx="23">
                  <c:v>60.1854176465203</c:v>
                </c:pt>
                <c:pt idx="24">
                  <c:v>60.478016974880575</c:v>
                </c:pt>
                <c:pt idx="25">
                  <c:v>60.770342307363343</c:v>
                </c:pt>
                <c:pt idx="26">
                  <c:v>61.062322306623358</c:v>
                </c:pt>
                <c:pt idx="27">
                  <c:v>61.353869644686512</c:v>
                </c:pt>
                <c:pt idx="28">
                  <c:v>61.644877719423135</c:v>
                </c:pt>
                <c:pt idx="29">
                  <c:v>61.935216745843171</c:v>
                </c:pt>
                <c:pt idx="30">
                  <c:v>62.224729114817634</c:v>
                </c:pt>
                <c:pt idx="31">
                  <c:v>62.513223897146659</c:v>
                </c:pt>
                <c:pt idx="32">
                  <c:v>62.800470355688105</c:v>
                </c:pt>
                <c:pt idx="33">
                  <c:v>63.08619031325015</c:v>
                </c:pt>
                <c:pt idx="34">
                  <c:v>63.370049210263417</c:v>
                </c:pt>
                <c:pt idx="35">
                  <c:v>63.651645675566435</c:v>
                </c:pt>
                <c:pt idx="36">
                  <c:v>63.930499428406144</c:v>
                </c:pt>
                <c:pt idx="37">
                  <c:v>64.206037333402378</c:v>
                </c:pt>
                <c:pt idx="38">
                  <c:v>64.477577447468306</c:v>
                </c:pt>
                <c:pt idx="39">
                  <c:v>64.744310934827183</c:v>
                </c:pt>
                <c:pt idx="40">
                  <c:v>65.005281791544505</c:v>
                </c:pt>
                <c:pt idx="41">
                  <c:v>65.259364424824994</c:v>
                </c:pt>
                <c:pt idx="42">
                  <c:v>65.505239287422484</c:v>
                </c:pt>
                <c:pt idx="43">
                  <c:v>65.741366988697919</c:v>
                </c:pt>
                <c:pt idx="44">
                  <c:v>65.965961607291291</c:v>
                </c:pt>
                <c:pt idx="45">
                  <c:v>66.176964331844857</c:v>
                </c:pt>
                <c:pt idx="46">
                  <c:v>66.372019068117652</c:v>
                </c:pt>
                <c:pt idx="47">
                  <c:v>66.548452277209762</c:v>
                </c:pt>
                <c:pt idx="48">
                  <c:v>66.703260038843894</c:v>
                </c:pt>
                <c:pt idx="49">
                  <c:v>66.833106128551591</c:v>
                </c:pt>
                <c:pt idx="50">
                  <c:v>66.934335683381022</c:v>
                </c:pt>
                <c:pt idx="51">
                  <c:v>67.003009682401725</c:v>
                </c:pt>
                <c:pt idx="52">
                  <c:v>67.034965801121686</c:v>
                </c:pt>
                <c:pt idx="53">
                  <c:v>67.025910968059875</c:v>
                </c:pt>
                <c:pt idx="54">
                  <c:v>66.971549869127742</c:v>
                </c:pt>
                <c:pt idx="55">
                  <c:v>66.867751424377772</c:v>
                </c:pt>
                <c:pt idx="56">
                  <c:v>66.710751695242479</c:v>
                </c:pt>
                <c:pt idx="57">
                  <c:v>66.497386753556171</c:v>
                </c:pt>
                <c:pt idx="58">
                  <c:v>66.225343060254488</c:v>
                </c:pt>
                <c:pt idx="59">
                  <c:v>65.893406586555741</c:v>
                </c:pt>
                <c:pt idx="60">
                  <c:v>65.501686426351156</c:v>
                </c:pt>
                <c:pt idx="61">
                  <c:v>65.051785463396641</c:v>
                </c:pt>
                <c:pt idx="62">
                  <c:v>64.546891228159652</c:v>
                </c:pt>
                <c:pt idx="63">
                  <c:v>63.991765391716825</c:v>
                </c:pt>
                <c:pt idx="64">
                  <c:v>63.392620432209746</c:v>
                </c:pt>
                <c:pt idx="65">
                  <c:v>62.756885663535776</c:v>
                </c:pt>
                <c:pt idx="66">
                  <c:v>62.092879664599437</c:v>
                </c:pt>
                <c:pt idx="67">
                  <c:v>61.409419181873098</c:v>
                </c:pt>
                <c:pt idx="68">
                  <c:v>60.715402991485846</c:v>
                </c:pt>
                <c:pt idx="69">
                  <c:v>60.019411246205074</c:v>
                </c:pt>
                <c:pt idx="70">
                  <c:v>59.329356319617673</c:v>
                </c:pt>
                <c:pt idx="71">
                  <c:v>58.652211477023521</c:v>
                </c:pt>
                <c:pt idx="72">
                  <c:v>57.993831271412418</c:v>
                </c:pt>
                <c:pt idx="73">
                  <c:v>57.35886505883952</c:v>
                </c:pt>
                <c:pt idx="74">
                  <c:v>56.750754649245302</c:v>
                </c:pt>
                <c:pt idx="75">
                  <c:v>56.171800139102729</c:v>
                </c:pt>
                <c:pt idx="76">
                  <c:v>55.623274703506119</c:v>
                </c:pt>
                <c:pt idx="77">
                  <c:v>55.105569070649437</c:v>
                </c:pt>
                <c:pt idx="78">
                  <c:v>54.618348640152149</c:v>
                </c:pt>
                <c:pt idx="79">
                  <c:v>54.160709717642732</c:v>
                </c:pt>
                <c:pt idx="80">
                  <c:v>53.731325237477591</c:v>
                </c:pt>
                <c:pt idx="81">
                  <c:v>53.328574002115502</c:v>
                </c:pt>
                <c:pt idx="82">
                  <c:v>52.950650517709903</c:v>
                </c:pt>
                <c:pt idx="83">
                  <c:v>52.595654811851681</c:v>
                </c:pt>
                <c:pt idx="84">
                  <c:v>52.261663196967795</c:v>
                </c:pt>
                <c:pt idx="85">
                  <c:v>51.946781895379047</c:v>
                </c:pt>
                <c:pt idx="86">
                  <c:v>51.649185908442654</c:v>
                </c:pt>
                <c:pt idx="87">
                  <c:v>51.367145632138936</c:v>
                </c:pt>
                <c:pt idx="88">
                  <c:v>51.099043616130444</c:v>
                </c:pt>
                <c:pt idx="89">
                  <c:v>50.843383628135136</c:v>
                </c:pt>
                <c:pt idx="90">
                  <c:v>50.598793889702741</c:v>
                </c:pt>
                <c:pt idx="91">
                  <c:v>50.364026039771268</c:v>
                </c:pt>
                <c:pt idx="92">
                  <c:v>50.137951087419268</c:v>
                </c:pt>
                <c:pt idx="93">
                  <c:v>49.91955335065218</c:v>
                </c:pt>
                <c:pt idx="94">
                  <c:v>49.707923150551991</c:v>
                </c:pt>
                <c:pt idx="95">
                  <c:v>49.502248840670113</c:v>
                </c:pt>
                <c:pt idx="96">
                  <c:v>49.301808597819161</c:v>
                </c:pt>
                <c:pt idx="97">
                  <c:v>49.105962278400654</c:v>
                </c:pt>
                <c:pt idx="98">
                  <c:v>48.914143549443963</c:v>
                </c:pt>
                <c:pt idx="99">
                  <c:v>48.725852430994053</c:v>
                </c:pt>
                <c:pt idx="100">
                  <c:v>48.540648332106144</c:v>
                </c:pt>
                <c:pt idx="101">
                  <c:v>48.358143622749225</c:v>
                </c:pt>
                <c:pt idx="102">
                  <c:v>48.177997755231367</c:v>
                </c:pt>
                <c:pt idx="103">
                  <c:v>47.999911928741319</c:v>
                </c:pt>
                <c:pt idx="104">
                  <c:v>47.823624277155936</c:v>
                </c:pt>
                <c:pt idx="105">
                  <c:v>47.64890555173335</c:v>
                </c:pt>
                <c:pt idx="106">
                  <c:v>47.475555265398398</c:v>
                </c:pt>
                <c:pt idx="107">
                  <c:v>47.303398263031013</c:v>
                </c:pt>
                <c:pt idx="108">
                  <c:v>47.132281681727001</c:v>
                </c:pt>
                <c:pt idx="109">
                  <c:v>46.962072265842529</c:v>
                </c:pt>
                <c:pt idx="110">
                  <c:v>46.792654003332473</c:v>
                </c:pt>
                <c:pt idx="111">
                  <c:v>46.623926052137506</c:v>
                </c:pt>
                <c:pt idx="112">
                  <c:v>46.455800927943933</c:v>
                </c:pt>
                <c:pt idx="113">
                  <c:v>46.288202927373597</c:v>
                </c:pt>
                <c:pt idx="114">
                  <c:v>46.121066763456618</c:v>
                </c:pt>
                <c:pt idx="115">
                  <c:v>45.954336393023922</c:v>
                </c:pt>
                <c:pt idx="116">
                  <c:v>45.787964018391634</c:v>
                </c:pt>
                <c:pt idx="117">
                  <c:v>45.621909248372901</c:v>
                </c:pt>
                <c:pt idx="118">
                  <c:v>45.456138406238217</c:v>
                </c:pt>
                <c:pt idx="119">
                  <c:v>45.290623974756869</c:v>
                </c:pt>
                <c:pt idx="120">
                  <c:v>45.125344170898842</c:v>
                </c:pt>
                <c:pt idx="121">
                  <c:v>44.96028264517053</c:v>
                </c:pt>
                <c:pt idx="122">
                  <c:v>44.795428302911652</c:v>
                </c:pt>
                <c:pt idx="123">
                  <c:v>44.630775247202166</c:v>
                </c:pt>
                <c:pt idx="124">
                  <c:v>44.466322845317769</c:v>
                </c:pt>
                <c:pt idx="125">
                  <c:v>44.302075922919123</c:v>
                </c:pt>
                <c:pt idx="126">
                  <c:v>44.138045092330941</c:v>
                </c:pt>
                <c:pt idx="127">
                  <c:v>43.974247223306044</c:v>
                </c:pt>
                <c:pt idx="128">
                  <c:v>43.810706066478595</c:v>
                </c:pt>
                <c:pt idx="129">
                  <c:v>43.647453041143066</c:v>
                </c:pt>
                <c:pt idx="130">
                  <c:v>43.484528199833349</c:v>
                </c:pt>
                <c:pt idx="131">
                  <c:v>43.321981382110884</c:v>
                </c:pt>
                <c:pt idx="132">
                  <c:v>43.159873568578298</c:v>
                </c:pt>
                <c:pt idx="133">
                  <c:v>42.998278442846065</c:v>
                </c:pt>
                <c:pt idx="134">
                  <c:v>42.837284163252832</c:v>
                </c:pt>
                <c:pt idx="135">
                  <c:v>42.676995336637198</c:v>
                </c:pt>
                <c:pt idx="136">
                  <c:v>42.517535172236293</c:v>
                </c:pt>
                <c:pt idx="137">
                  <c:v>42.359047773512856</c:v>
                </c:pt>
                <c:pt idx="138">
                  <c:v>42.201700497940806</c:v>
                </c:pt>
                <c:pt idx="139">
                  <c:v>42.045686278094543</c:v>
                </c:pt>
                <c:pt idx="140">
                  <c:v>41.891225750683191</c:v>
                </c:pt>
                <c:pt idx="141">
                  <c:v>41.738568983092961</c:v>
                </c:pt>
                <c:pt idx="142">
                  <c:v>41.587996520597123</c:v>
                </c:pt>
                <c:pt idx="143">
                  <c:v>41.439819405010844</c:v>
                </c:pt>
                <c:pt idx="144">
                  <c:v>41.294377743938135</c:v>
                </c:pt>
                <c:pt idx="145">
                  <c:v>41.152037350145754</c:v>
                </c:pt>
                <c:pt idx="146">
                  <c:v>41.013183939706948</c:v>
                </c:pt>
                <c:pt idx="147">
                  <c:v>40.878214397638786</c:v>
                </c:pt>
                <c:pt idx="148">
                  <c:v>40.747524717192334</c:v>
                </c:pt>
                <c:pt idx="149">
                  <c:v>40.621494420388046</c:v>
                </c:pt>
                <c:pt idx="150">
                  <c:v>40.500467592732662</c:v>
                </c:pt>
                <c:pt idx="151">
                  <c:v>40.384731117361696</c:v>
                </c:pt>
                <c:pt idx="152">
                  <c:v>40.274491247534648</c:v>
                </c:pt>
                <c:pt idx="153">
                  <c:v>40.169850247290938</c:v>
                </c:pt>
                <c:pt idx="154">
                  <c:v>40.070785352736628</c:v>
                </c:pt>
                <c:pt idx="155">
                  <c:v>39.97713262495315</c:v>
                </c:pt>
                <c:pt idx="156">
                  <c:v>39.888578241235493</c:v>
                </c:pt>
                <c:pt idx="157">
                  <c:v>39.8046593052281</c:v>
                </c:pt>
                <c:pt idx="158">
                  <c:v>39.724775334803027</c:v>
                </c:pt>
                <c:pt idx="159">
                  <c:v>39.648210311507739</c:v>
                </c:pt>
                <c:pt idx="160">
                  <c:v>39.57416376241757</c:v>
                </c:pt>
                <c:pt idx="161">
                  <c:v>39.501788077485351</c:v>
                </c:pt>
                <c:pt idx="162">
                  <c:v>39.430228416588712</c:v>
                </c:pt>
                <c:pt idx="163">
                  <c:v>39.358661311605999</c:v>
                </c:pt>
                <c:pt idx="164">
                  <c:v>39.286328453669782</c:v>
                </c:pt>
                <c:pt idx="165">
                  <c:v>39.21256305542363</c:v>
                </c:pt>
                <c:pt idx="166">
                  <c:v>39.136807366527009</c:v>
                </c:pt>
                <c:pt idx="167">
                  <c:v>39.058621138577671</c:v>
                </c:pt>
                <c:pt idx="168">
                  <c:v>38.977681863249401</c:v>
                </c:pt>
                <c:pt idx="169">
                  <c:v>38.893778310825375</c:v>
                </c:pt>
                <c:pt idx="170">
                  <c:v>38.806799238435254</c:v>
                </c:pt>
                <c:pt idx="171">
                  <c:v>38.71671915996783</c:v>
                </c:pt>
                <c:pt idx="172">
                  <c:v>38.623582860485783</c:v>
                </c:pt>
                <c:pt idx="173">
                  <c:v>38.527489997234142</c:v>
                </c:pt>
                <c:pt idx="174">
                  <c:v>38.428580745458973</c:v>
                </c:pt>
                <c:pt idx="175">
                  <c:v>38.3270230844088</c:v>
                </c:pt>
                <c:pt idx="176">
                  <c:v>38.22300201462744</c:v>
                </c:pt>
                <c:pt idx="177">
                  <c:v>38.116710766940542</c:v>
                </c:pt>
                <c:pt idx="178">
                  <c:v>38.008343905500105</c:v>
                </c:pt>
                <c:pt idx="179">
                  <c:v>37.898092131868879</c:v>
                </c:pt>
                <c:pt idx="180">
                  <c:v>37.786138550604868</c:v>
                </c:pt>
                <c:pt idx="181">
                  <c:v>37.672656145153155</c:v>
                </c:pt>
                <c:pt idx="182">
                  <c:v>37.557806223854975</c:v>
                </c:pt>
                <c:pt idx="183">
                  <c:v>37.441737619905645</c:v>
                </c:pt>
                <c:pt idx="184">
                  <c:v>37.324586459131268</c:v>
                </c:pt>
                <c:pt idx="185">
                  <c:v>37.206476340802837</c:v>
                </c:pt>
                <c:pt idx="186">
                  <c:v>37.087518806476353</c:v>
                </c:pt>
                <c:pt idx="187">
                  <c:v>36.967813998474647</c:v>
                </c:pt>
                <c:pt idx="188">
                  <c:v>36.84745143245452</c:v>
                </c:pt>
                <c:pt idx="189">
                  <c:v>36.726510827450824</c:v>
                </c:pt>
                <c:pt idx="190">
                  <c:v>36.605062952108788</c:v>
                </c:pt>
                <c:pt idx="191">
                  <c:v>36.483170457927912</c:v>
                </c:pt>
                <c:pt idx="192">
                  <c:v>36.360888679724056</c:v>
                </c:pt>
                <c:pt idx="193">
                  <c:v>36.238266390648306</c:v>
                </c:pt>
                <c:pt idx="194">
                  <c:v>36.115346504414404</c:v>
                </c:pt>
                <c:pt idx="195">
                  <c:v>35.9921667212638</c:v>
                </c:pt>
                <c:pt idx="196">
                  <c:v>35.868760116956366</c:v>
                </c:pt>
                <c:pt idx="197">
                  <c:v>35.74515567597831</c:v>
                </c:pt>
                <c:pt idx="198">
                  <c:v>35.621378771417668</c:v>
                </c:pt>
                <c:pt idx="199">
                  <c:v>35.49745159473828</c:v>
                </c:pt>
                <c:pt idx="200">
                  <c:v>35.373393539113977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B8-4781-B125-21D0BB405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1.3363418034977144E-7</c:v>
                </c:pt>
                <c:pt idx="1">
                  <c:v>2.0175546682124908E-2</c:v>
                </c:pt>
                <c:pt idx="2">
                  <c:v>4.1507817884768393E-2</c:v>
                </c:pt>
                <c:pt idx="3">
                  <c:v>6.3465165082239913E-2</c:v>
                </c:pt>
                <c:pt idx="4">
                  <c:v>8.4193548995316725E-2</c:v>
                </c:pt>
                <c:pt idx="5">
                  <c:v>9.0103611043547333E-2</c:v>
                </c:pt>
                <c:pt idx="6">
                  <c:v>9.8946974116254055E-2</c:v>
                </c:pt>
                <c:pt idx="7">
                  <c:v>0.10995836472907448</c:v>
                </c:pt>
                <c:pt idx="8">
                  <c:v>0.12197490461123044</c:v>
                </c:pt>
                <c:pt idx="9">
                  <c:v>0.12899722877676992</c:v>
                </c:pt>
                <c:pt idx="10">
                  <c:v>0.13562741177620719</c:v>
                </c:pt>
                <c:pt idx="11">
                  <c:v>0.15028853293589325</c:v>
                </c:pt>
                <c:pt idx="12">
                  <c:v>0.16162082507382705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C-47D5-8CDA-77CDCAADD94B}"/>
            </c:ext>
          </c:extLst>
        </c:ser>
        <c:ser>
          <c:idx val="2"/>
          <c:order val="1"/>
          <c:tx>
            <c:strRef>
              <c:f>'C'!$B$23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'C'!$C$23:$O$23</c:f>
              <c:numCache>
                <c:formatCode>0.0%</c:formatCode>
                <c:ptCount val="13"/>
                <c:pt idx="0">
                  <c:v>6.5983128723099648E-7</c:v>
                </c:pt>
                <c:pt idx="1">
                  <c:v>9.6899417312779658E-3</c:v>
                </c:pt>
                <c:pt idx="2">
                  <c:v>3.9595781295720646E-2</c:v>
                </c:pt>
                <c:pt idx="3">
                  <c:v>5.6059093788411521E-2</c:v>
                </c:pt>
                <c:pt idx="4">
                  <c:v>6.7928092300705914E-2</c:v>
                </c:pt>
                <c:pt idx="5">
                  <c:v>7.6004529377711974E-2</c:v>
                </c:pt>
                <c:pt idx="6">
                  <c:v>9.131152142983523E-2</c:v>
                </c:pt>
                <c:pt idx="7">
                  <c:v>9.9961289179601176E-2</c:v>
                </c:pt>
                <c:pt idx="8">
                  <c:v>0.10962083090519024</c:v>
                </c:pt>
                <c:pt idx="9">
                  <c:v>0.13044570077107098</c:v>
                </c:pt>
                <c:pt idx="10">
                  <c:v>0.14549564489351571</c:v>
                </c:pt>
                <c:pt idx="11">
                  <c:v>0.14400228659327904</c:v>
                </c:pt>
                <c:pt idx="12">
                  <c:v>0.15886162689586555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BC-47D5-8CDA-77CDCAAD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'C'!$P$28:$P$228</c:f>
              <c:numCache>
                <c:formatCode>General</c:formatCode>
                <c:ptCount val="201"/>
                <c:pt idx="0">
                  <c:v>54.920999999999999</c:v>
                </c:pt>
                <c:pt idx="1">
                  <c:v>54.793999999999997</c:v>
                </c:pt>
                <c:pt idx="2">
                  <c:v>55.206000000000003</c:v>
                </c:pt>
                <c:pt idx="3">
                  <c:v>54.667000000000002</c:v>
                </c:pt>
                <c:pt idx="4">
                  <c:v>53.762</c:v>
                </c:pt>
                <c:pt idx="5">
                  <c:v>52.698</c:v>
                </c:pt>
                <c:pt idx="6">
                  <c:v>53.094999999999999</c:v>
                </c:pt>
                <c:pt idx="7">
                  <c:v>54.27</c:v>
                </c:pt>
                <c:pt idx="8">
                  <c:v>53.015999999999998</c:v>
                </c:pt>
                <c:pt idx="9">
                  <c:v>54.698</c:v>
                </c:pt>
                <c:pt idx="10">
                  <c:v>54</c:v>
                </c:pt>
                <c:pt idx="11">
                  <c:v>53.174999999999997</c:v>
                </c:pt>
                <c:pt idx="12">
                  <c:v>54.762</c:v>
                </c:pt>
                <c:pt idx="13">
                  <c:v>54.555999999999997</c:v>
                </c:pt>
                <c:pt idx="14">
                  <c:v>54.555999999999997</c:v>
                </c:pt>
                <c:pt idx="15">
                  <c:v>54.127000000000002</c:v>
                </c:pt>
                <c:pt idx="16">
                  <c:v>55.317</c:v>
                </c:pt>
                <c:pt idx="17">
                  <c:v>55.094999999999999</c:v>
                </c:pt>
                <c:pt idx="18">
                  <c:v>54.54</c:v>
                </c:pt>
                <c:pt idx="19">
                  <c:v>55.475999999999999</c:v>
                </c:pt>
                <c:pt idx="20">
                  <c:v>54.920999999999999</c:v>
                </c:pt>
                <c:pt idx="21">
                  <c:v>54.475999999999999</c:v>
                </c:pt>
                <c:pt idx="22">
                  <c:v>56.317</c:v>
                </c:pt>
                <c:pt idx="23">
                  <c:v>54.777999999999999</c:v>
                </c:pt>
                <c:pt idx="24">
                  <c:v>56.302</c:v>
                </c:pt>
                <c:pt idx="25">
                  <c:v>56.27</c:v>
                </c:pt>
                <c:pt idx="26">
                  <c:v>57.238</c:v>
                </c:pt>
                <c:pt idx="27">
                  <c:v>57.936999999999998</c:v>
                </c:pt>
                <c:pt idx="28">
                  <c:v>57.920999999999999</c:v>
                </c:pt>
                <c:pt idx="29">
                  <c:v>57.905000000000001</c:v>
                </c:pt>
                <c:pt idx="30">
                  <c:v>58.27</c:v>
                </c:pt>
                <c:pt idx="31">
                  <c:v>59.951999999999998</c:v>
                </c:pt>
                <c:pt idx="32">
                  <c:v>60.015999999999998</c:v>
                </c:pt>
                <c:pt idx="33">
                  <c:v>60.651000000000003</c:v>
                </c:pt>
                <c:pt idx="34">
                  <c:v>60.920999999999999</c:v>
                </c:pt>
                <c:pt idx="35">
                  <c:v>62.206000000000003</c:v>
                </c:pt>
                <c:pt idx="36">
                  <c:v>61.253999999999998</c:v>
                </c:pt>
                <c:pt idx="37">
                  <c:v>64.094999999999999</c:v>
                </c:pt>
                <c:pt idx="38">
                  <c:v>64.856999999999999</c:v>
                </c:pt>
                <c:pt idx="39">
                  <c:v>66.475999999999999</c:v>
                </c:pt>
                <c:pt idx="40">
                  <c:v>68.111000000000004</c:v>
                </c:pt>
                <c:pt idx="41">
                  <c:v>69.697999999999993</c:v>
                </c:pt>
                <c:pt idx="42">
                  <c:v>71.364999999999995</c:v>
                </c:pt>
                <c:pt idx="43">
                  <c:v>74.19</c:v>
                </c:pt>
                <c:pt idx="44">
                  <c:v>76.412999999999997</c:v>
                </c:pt>
                <c:pt idx="45">
                  <c:v>78.936999999999998</c:v>
                </c:pt>
                <c:pt idx="46">
                  <c:v>81.856999999999999</c:v>
                </c:pt>
                <c:pt idx="47">
                  <c:v>86.683000000000007</c:v>
                </c:pt>
                <c:pt idx="48">
                  <c:v>91.254000000000005</c:v>
                </c:pt>
                <c:pt idx="49">
                  <c:v>97.475999999999999</c:v>
                </c:pt>
                <c:pt idx="50">
                  <c:v>104.587</c:v>
                </c:pt>
                <c:pt idx="51">
                  <c:v>112.889</c:v>
                </c:pt>
                <c:pt idx="52">
                  <c:v>124.889</c:v>
                </c:pt>
                <c:pt idx="53">
                  <c:v>138.30199999999999</c:v>
                </c:pt>
                <c:pt idx="54">
                  <c:v>153.17500000000001</c:v>
                </c:pt>
                <c:pt idx="55">
                  <c:v>167.143</c:v>
                </c:pt>
                <c:pt idx="56">
                  <c:v>180.429</c:v>
                </c:pt>
                <c:pt idx="57">
                  <c:v>190.714</c:v>
                </c:pt>
                <c:pt idx="58">
                  <c:v>199.79400000000001</c:v>
                </c:pt>
                <c:pt idx="59">
                  <c:v>205.333</c:v>
                </c:pt>
                <c:pt idx="60">
                  <c:v>208.31700000000001</c:v>
                </c:pt>
                <c:pt idx="61">
                  <c:v>207.15899999999999</c:v>
                </c:pt>
                <c:pt idx="62">
                  <c:v>202.06299999999999</c:v>
                </c:pt>
                <c:pt idx="63">
                  <c:v>192.49199999999999</c:v>
                </c:pt>
                <c:pt idx="64">
                  <c:v>175</c:v>
                </c:pt>
                <c:pt idx="65">
                  <c:v>146.11099999999999</c:v>
                </c:pt>
                <c:pt idx="66">
                  <c:v>110.667</c:v>
                </c:pt>
                <c:pt idx="67">
                  <c:v>81.221999999999994</c:v>
                </c:pt>
                <c:pt idx="68">
                  <c:v>64.475999999999999</c:v>
                </c:pt>
                <c:pt idx="69">
                  <c:v>60.825000000000003</c:v>
                </c:pt>
                <c:pt idx="70">
                  <c:v>61.253999999999998</c:v>
                </c:pt>
                <c:pt idx="71">
                  <c:v>64.587000000000003</c:v>
                </c:pt>
                <c:pt idx="72">
                  <c:v>66.078999999999994</c:v>
                </c:pt>
                <c:pt idx="73">
                  <c:v>69.381</c:v>
                </c:pt>
                <c:pt idx="74">
                  <c:v>73.221999999999994</c:v>
                </c:pt>
                <c:pt idx="75">
                  <c:v>77.936999999999998</c:v>
                </c:pt>
                <c:pt idx="76">
                  <c:v>86.762</c:v>
                </c:pt>
                <c:pt idx="77">
                  <c:v>95.905000000000001</c:v>
                </c:pt>
                <c:pt idx="78">
                  <c:v>106.968</c:v>
                </c:pt>
                <c:pt idx="79">
                  <c:v>119.175</c:v>
                </c:pt>
                <c:pt idx="80">
                  <c:v>131.96799999999999</c:v>
                </c:pt>
                <c:pt idx="81">
                  <c:v>141.333</c:v>
                </c:pt>
                <c:pt idx="82">
                  <c:v>150.667</c:v>
                </c:pt>
                <c:pt idx="83">
                  <c:v>157.34899999999999</c:v>
                </c:pt>
                <c:pt idx="84">
                  <c:v>161.714</c:v>
                </c:pt>
                <c:pt idx="85">
                  <c:v>163.49199999999999</c:v>
                </c:pt>
                <c:pt idx="86">
                  <c:v>160.286</c:v>
                </c:pt>
                <c:pt idx="87">
                  <c:v>153.07900000000001</c:v>
                </c:pt>
                <c:pt idx="88">
                  <c:v>138.87299999999999</c:v>
                </c:pt>
                <c:pt idx="89">
                  <c:v>114.746</c:v>
                </c:pt>
                <c:pt idx="90">
                  <c:v>85.635000000000005</c:v>
                </c:pt>
                <c:pt idx="91">
                  <c:v>63.856999999999999</c:v>
                </c:pt>
                <c:pt idx="92">
                  <c:v>51.73</c:v>
                </c:pt>
                <c:pt idx="93">
                  <c:v>48.683</c:v>
                </c:pt>
                <c:pt idx="94">
                  <c:v>47.889000000000003</c:v>
                </c:pt>
                <c:pt idx="95">
                  <c:v>49.048000000000002</c:v>
                </c:pt>
                <c:pt idx="96">
                  <c:v>46.667000000000002</c:v>
                </c:pt>
                <c:pt idx="97">
                  <c:v>46.317</c:v>
                </c:pt>
                <c:pt idx="98">
                  <c:v>47.238</c:v>
                </c:pt>
                <c:pt idx="99">
                  <c:v>47.19</c:v>
                </c:pt>
                <c:pt idx="100">
                  <c:v>47.015999999999998</c:v>
                </c:pt>
                <c:pt idx="101">
                  <c:v>47.158999999999999</c:v>
                </c:pt>
                <c:pt idx="102">
                  <c:v>47.777999999999999</c:v>
                </c:pt>
                <c:pt idx="103">
                  <c:v>47.683</c:v>
                </c:pt>
                <c:pt idx="104">
                  <c:v>48.253999999999998</c:v>
                </c:pt>
                <c:pt idx="105">
                  <c:v>48.253999999999998</c:v>
                </c:pt>
                <c:pt idx="106">
                  <c:v>46.651000000000003</c:v>
                </c:pt>
                <c:pt idx="107">
                  <c:v>49.015999999999998</c:v>
                </c:pt>
                <c:pt idx="108">
                  <c:v>49.698</c:v>
                </c:pt>
                <c:pt idx="109">
                  <c:v>49.475999999999999</c:v>
                </c:pt>
                <c:pt idx="110">
                  <c:v>50.920999999999999</c:v>
                </c:pt>
                <c:pt idx="111">
                  <c:v>50.508000000000003</c:v>
                </c:pt>
                <c:pt idx="112">
                  <c:v>51.348999999999997</c:v>
                </c:pt>
                <c:pt idx="113">
                  <c:v>52.158999999999999</c:v>
                </c:pt>
                <c:pt idx="114">
                  <c:v>53.110999999999997</c:v>
                </c:pt>
                <c:pt idx="115">
                  <c:v>55.222000000000001</c:v>
                </c:pt>
                <c:pt idx="116">
                  <c:v>57.46</c:v>
                </c:pt>
                <c:pt idx="117">
                  <c:v>59.73</c:v>
                </c:pt>
                <c:pt idx="118">
                  <c:v>65.286000000000001</c:v>
                </c:pt>
                <c:pt idx="119">
                  <c:v>69.888999999999996</c:v>
                </c:pt>
                <c:pt idx="120">
                  <c:v>75.650999999999996</c:v>
                </c:pt>
                <c:pt idx="121">
                  <c:v>82.683000000000007</c:v>
                </c:pt>
                <c:pt idx="122">
                  <c:v>88.238</c:v>
                </c:pt>
                <c:pt idx="123">
                  <c:v>93.840999999999994</c:v>
                </c:pt>
                <c:pt idx="124">
                  <c:v>99.492000000000004</c:v>
                </c:pt>
                <c:pt idx="125">
                  <c:v>101.46</c:v>
                </c:pt>
                <c:pt idx="126">
                  <c:v>101.762</c:v>
                </c:pt>
                <c:pt idx="127">
                  <c:v>100.286</c:v>
                </c:pt>
                <c:pt idx="128">
                  <c:v>97.078999999999994</c:v>
                </c:pt>
                <c:pt idx="129">
                  <c:v>89.078999999999994</c:v>
                </c:pt>
                <c:pt idx="130">
                  <c:v>79.873000000000005</c:v>
                </c:pt>
                <c:pt idx="131">
                  <c:v>71.444000000000003</c:v>
                </c:pt>
                <c:pt idx="132">
                  <c:v>60.905000000000001</c:v>
                </c:pt>
                <c:pt idx="133">
                  <c:v>52.872999999999998</c:v>
                </c:pt>
                <c:pt idx="134">
                  <c:v>47.143000000000001</c:v>
                </c:pt>
                <c:pt idx="135">
                  <c:v>43.793999999999997</c:v>
                </c:pt>
                <c:pt idx="136">
                  <c:v>42.619</c:v>
                </c:pt>
                <c:pt idx="137">
                  <c:v>42.27</c:v>
                </c:pt>
                <c:pt idx="138">
                  <c:v>40.603000000000002</c:v>
                </c:pt>
                <c:pt idx="139">
                  <c:v>41.793999999999997</c:v>
                </c:pt>
                <c:pt idx="140">
                  <c:v>41.570999999999998</c:v>
                </c:pt>
                <c:pt idx="141">
                  <c:v>42.317</c:v>
                </c:pt>
                <c:pt idx="142">
                  <c:v>43.174999999999997</c:v>
                </c:pt>
                <c:pt idx="143">
                  <c:v>43.603000000000002</c:v>
                </c:pt>
                <c:pt idx="144">
                  <c:v>43.475999999999999</c:v>
                </c:pt>
                <c:pt idx="145">
                  <c:v>43.777999999999999</c:v>
                </c:pt>
                <c:pt idx="146">
                  <c:v>44.81</c:v>
                </c:pt>
                <c:pt idx="147">
                  <c:v>46.951999999999998</c:v>
                </c:pt>
                <c:pt idx="148">
                  <c:v>47.302</c:v>
                </c:pt>
                <c:pt idx="149">
                  <c:v>50.238</c:v>
                </c:pt>
                <c:pt idx="150">
                  <c:v>53.27</c:v>
                </c:pt>
                <c:pt idx="151">
                  <c:v>56.015999999999998</c:v>
                </c:pt>
                <c:pt idx="152">
                  <c:v>62.158999999999999</c:v>
                </c:pt>
                <c:pt idx="153">
                  <c:v>65.81</c:v>
                </c:pt>
                <c:pt idx="154">
                  <c:v>71.094999999999999</c:v>
                </c:pt>
                <c:pt idx="155">
                  <c:v>74.840999999999994</c:v>
                </c:pt>
                <c:pt idx="156">
                  <c:v>77.825000000000003</c:v>
                </c:pt>
                <c:pt idx="157">
                  <c:v>78.921000000000006</c:v>
                </c:pt>
                <c:pt idx="158">
                  <c:v>76.745999999999995</c:v>
                </c:pt>
                <c:pt idx="159">
                  <c:v>74.429000000000002</c:v>
                </c:pt>
                <c:pt idx="160">
                  <c:v>70.936999999999998</c:v>
                </c:pt>
                <c:pt idx="161">
                  <c:v>63.587000000000003</c:v>
                </c:pt>
                <c:pt idx="162">
                  <c:v>57.238</c:v>
                </c:pt>
                <c:pt idx="163">
                  <c:v>51.698</c:v>
                </c:pt>
                <c:pt idx="164">
                  <c:v>46.905000000000001</c:v>
                </c:pt>
                <c:pt idx="165">
                  <c:v>42.302</c:v>
                </c:pt>
                <c:pt idx="166">
                  <c:v>40.508000000000003</c:v>
                </c:pt>
                <c:pt idx="167">
                  <c:v>38.19</c:v>
                </c:pt>
                <c:pt idx="168">
                  <c:v>38.905000000000001</c:v>
                </c:pt>
                <c:pt idx="169">
                  <c:v>38.444000000000003</c:v>
                </c:pt>
                <c:pt idx="170">
                  <c:v>38.317</c:v>
                </c:pt>
                <c:pt idx="171">
                  <c:v>37.984000000000002</c:v>
                </c:pt>
                <c:pt idx="172">
                  <c:v>38.698</c:v>
                </c:pt>
                <c:pt idx="173">
                  <c:v>39.667000000000002</c:v>
                </c:pt>
                <c:pt idx="174">
                  <c:v>39.110999999999997</c:v>
                </c:pt>
                <c:pt idx="175">
                  <c:v>37.524000000000001</c:v>
                </c:pt>
                <c:pt idx="176">
                  <c:v>35.905000000000001</c:v>
                </c:pt>
                <c:pt idx="177">
                  <c:v>36.920999999999999</c:v>
                </c:pt>
                <c:pt idx="178">
                  <c:v>37.856999999999999</c:v>
                </c:pt>
                <c:pt idx="179">
                  <c:v>38.587000000000003</c:v>
                </c:pt>
                <c:pt idx="180">
                  <c:v>37.746000000000002</c:v>
                </c:pt>
                <c:pt idx="181">
                  <c:v>37.524000000000001</c:v>
                </c:pt>
                <c:pt idx="182">
                  <c:v>39.079000000000001</c:v>
                </c:pt>
                <c:pt idx="183">
                  <c:v>39.348999999999997</c:v>
                </c:pt>
                <c:pt idx="184">
                  <c:v>37.603000000000002</c:v>
                </c:pt>
                <c:pt idx="185">
                  <c:v>37.238</c:v>
                </c:pt>
                <c:pt idx="186">
                  <c:v>39.651000000000003</c:v>
                </c:pt>
                <c:pt idx="187">
                  <c:v>39.332999999999998</c:v>
                </c:pt>
                <c:pt idx="188">
                  <c:v>40.698</c:v>
                </c:pt>
                <c:pt idx="189">
                  <c:v>40.110999999999997</c:v>
                </c:pt>
                <c:pt idx="190">
                  <c:v>41.19</c:v>
                </c:pt>
                <c:pt idx="191">
                  <c:v>39.651000000000003</c:v>
                </c:pt>
                <c:pt idx="192">
                  <c:v>39.936999999999998</c:v>
                </c:pt>
                <c:pt idx="193">
                  <c:v>40.667000000000002</c:v>
                </c:pt>
                <c:pt idx="194">
                  <c:v>39.143000000000001</c:v>
                </c:pt>
                <c:pt idx="195">
                  <c:v>38.54</c:v>
                </c:pt>
                <c:pt idx="196">
                  <c:v>38.746000000000002</c:v>
                </c:pt>
                <c:pt idx="197">
                  <c:v>38.222000000000001</c:v>
                </c:pt>
                <c:pt idx="198">
                  <c:v>37.491999999999997</c:v>
                </c:pt>
                <c:pt idx="199">
                  <c:v>37.348999999999997</c:v>
                </c:pt>
                <c:pt idx="200">
                  <c:v>36.825000000000003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A9-42B0-ADC5-B21ECFFA87B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'C'!$AF$28:$AF$228</c:f>
              <c:numCache>
                <c:formatCode>0.00</c:formatCode>
                <c:ptCount val="201"/>
                <c:pt idx="0">
                  <c:v>51.193894809724</c:v>
                </c:pt>
                <c:pt idx="1">
                  <c:v>51.492648916136638</c:v>
                </c:pt>
                <c:pt idx="2">
                  <c:v>51.791408168165162</c:v>
                </c:pt>
                <c:pt idx="3">
                  <c:v>52.090172749297693</c:v>
                </c:pt>
                <c:pt idx="4">
                  <c:v>52.388942762845552</c:v>
                </c:pt>
                <c:pt idx="5">
                  <c:v>52.687718200908954</c:v>
                </c:pt>
                <c:pt idx="6">
                  <c:v>52.986498905866007</c:v>
                </c:pt>
                <c:pt idx="7">
                  <c:v>53.285284523327846</c:v>
                </c:pt>
                <c:pt idx="8">
                  <c:v>53.584074445849815</c:v>
                </c:pt>
                <c:pt idx="9">
                  <c:v>53.882867747572831</c:v>
                </c:pt>
                <c:pt idx="10">
                  <c:v>54.181663111843839</c:v>
                </c:pt>
                <c:pt idx="11">
                  <c:v>54.480458757501985</c:v>
                </c:pt>
                <c:pt idx="12">
                  <c:v>54.779252376201391</c:v>
                </c:pt>
                <c:pt idx="13">
                  <c:v>55.078041104957293</c:v>
                </c:pt>
                <c:pt idx="14">
                  <c:v>55.376821578356157</c:v>
                </c:pt>
                <c:pt idx="15">
                  <c:v>55.675590138676654</c:v>
                </c:pt>
                <c:pt idx="16">
                  <c:v>55.97434333724253</c:v>
                </c:pt>
                <c:pt idx="17">
                  <c:v>56.273078947990093</c:v>
                </c:pt>
                <c:pt idx="18">
                  <c:v>56.571797850613628</c:v>
                </c:pt>
                <c:pt idx="19">
                  <c:v>56.870507347995954</c:v>
                </c:pt>
                <c:pt idx="20">
                  <c:v>57.169226790502982</c:v>
                </c:pt>
                <c:pt idx="21">
                  <c:v>57.467996825743164</c:v>
                </c:pt>
                <c:pt idx="22">
                  <c:v>57.766894221941683</c:v>
                </c:pt>
                <c:pt idx="23">
                  <c:v>58.066055077126705</c:v>
                </c:pt>
                <c:pt idx="24">
                  <c:v>58.365710376359146</c:v>
                </c:pt>
                <c:pt idx="25">
                  <c:v>58.666239338048314</c:v>
                </c:pt>
                <c:pt idx="26">
                  <c:v>58.968247817501926</c:v>
                </c:pt>
                <c:pt idx="27">
                  <c:v>59.272681186697923</c:v>
                </c:pt>
                <c:pt idx="28">
                  <c:v>59.580983488038633</c:v>
                </c:pt>
                <c:pt idx="29">
                  <c:v>59.895317067334986</c:v>
                </c:pt>
                <c:pt idx="30">
                  <c:v>60.218858990982547</c:v>
                </c:pt>
                <c:pt idx="31">
                  <c:v>60.556191841057689</c:v>
                </c:pt>
                <c:pt idx="32">
                  <c:v>60.913806274075583</c:v>
                </c:pt>
                <c:pt idx="33">
                  <c:v>61.300730165402712</c:v>
                </c:pt>
                <c:pt idx="34">
                  <c:v>61.729293257859922</c:v>
                </c:pt>
                <c:pt idx="35">
                  <c:v>62.216025981163639</c:v>
                </c:pt>
                <c:pt idx="36">
                  <c:v>62.782675636059487</c:v>
                </c:pt>
                <c:pt idx="37">
                  <c:v>63.45730192980853</c:v>
                </c:pt>
                <c:pt idx="38">
                  <c:v>64.27538702565667</c:v>
                </c:pt>
                <c:pt idx="39">
                  <c:v>65.280863868828547</c:v>
                </c:pt>
                <c:pt idx="40">
                  <c:v>66.52693280321202</c:v>
                </c:pt>
                <c:pt idx="41">
                  <c:v>68.076503980820604</c:v>
                </c:pt>
                <c:pt idx="42">
                  <c:v>70.002076731347813</c:v>
                </c:pt>
                <c:pt idx="43">
                  <c:v>72.38485295427617</c:v>
                </c:pt>
                <c:pt idx="44">
                  <c:v>75.312886341177062</c:v>
                </c:pt>
                <c:pt idx="45">
                  <c:v>78.878099160117841</c:v>
                </c:pt>
                <c:pt idx="46">
                  <c:v>83.172058346496044</c:v>
                </c:pt>
                <c:pt idx="47">
                  <c:v>88.280494950336688</c:v>
                </c:pt>
                <c:pt idx="48">
                  <c:v>94.276673840524978</c:v>
                </c:pt>
                <c:pt idx="49">
                  <c:v>101.21386728896337</c:v>
                </c:pt>
                <c:pt idx="50">
                  <c:v>109.11734463290558</c:v>
                </c:pt>
                <c:pt idx="51">
                  <c:v>117.97644362344383</c:v>
                </c:pt>
                <c:pt idx="52">
                  <c:v>127.7374163006791</c:v>
                </c:pt>
                <c:pt idx="53">
                  <c:v>138.29781711493993</c:v>
                </c:pt>
                <c:pt idx="54">
                  <c:v>149.50316599575956</c:v>
                </c:pt>
                <c:pt idx="55">
                  <c:v>161.14620419524138</c:v>
                </c:pt>
                <c:pt idx="56">
                  <c:v>172.96697183620861</c:v>
                </c:pt>
                <c:pt idx="57">
                  <c:v>184.6437006532739</c:v>
                </c:pt>
                <c:pt idx="58">
                  <c:v>195.74146705311196</c:v>
                </c:pt>
                <c:pt idx="59">
                  <c:v>205.54988400856436</c:v>
                </c:pt>
                <c:pt idx="60">
                  <c:v>212.75551378141398</c:v>
                </c:pt>
                <c:pt idx="61">
                  <c:v>215.10236025983764</c:v>
                </c:pt>
                <c:pt idx="62">
                  <c:v>209.60043434209678</c:v>
                </c:pt>
                <c:pt idx="63">
                  <c:v>193.91462235202013</c:v>
                </c:pt>
                <c:pt idx="64">
                  <c:v>168.55684082078901</c:v>
                </c:pt>
                <c:pt idx="65">
                  <c:v>137.98709204242707</c:v>
                </c:pt>
                <c:pt idx="66">
                  <c:v>108.92395607699922</c:v>
                </c:pt>
                <c:pt idx="67">
                  <c:v>86.797639092208087</c:v>
                </c:pt>
                <c:pt idx="68">
                  <c:v>73.349613274574907</c:v>
                </c:pt>
                <c:pt idx="69">
                  <c:v>67.08023064486926</c:v>
                </c:pt>
                <c:pt idx="70">
                  <c:v>65.363505755652824</c:v>
                </c:pt>
                <c:pt idx="71">
                  <c:v>66.129651491164722</c:v>
                </c:pt>
                <c:pt idx="72">
                  <c:v>68.316226951602658</c:v>
                </c:pt>
                <c:pt idx="73">
                  <c:v>71.575252426059592</c:v>
                </c:pt>
                <c:pt idx="74">
                  <c:v>75.884425016142316</c:v>
                </c:pt>
                <c:pt idx="75">
                  <c:v>81.314229043130183</c:v>
                </c:pt>
                <c:pt idx="76">
                  <c:v>87.927852955561761</c:v>
                </c:pt>
                <c:pt idx="77">
                  <c:v>95.740956687591805</c:v>
                </c:pt>
                <c:pt idx="78">
                  <c:v>104.70094301878075</c:v>
                </c:pt>
                <c:pt idx="79">
                  <c:v>114.67287276491598</c:v>
                </c:pt>
                <c:pt idx="80">
                  <c:v>125.42797962239565</c:v>
                </c:pt>
                <c:pt idx="81">
                  <c:v>136.62505178701187</c:v>
                </c:pt>
                <c:pt idx="82">
                  <c:v>147.75424961816989</c:v>
                </c:pt>
                <c:pt idx="83">
                  <c:v>157.98817212604243</c:v>
                </c:pt>
                <c:pt idx="84">
                  <c:v>165.92030837222794</c:v>
                </c:pt>
                <c:pt idx="85">
                  <c:v>169.37158537553293</c:v>
                </c:pt>
                <c:pt idx="86">
                  <c:v>165.74508730606763</c:v>
                </c:pt>
                <c:pt idx="87">
                  <c:v>153.32216437608423</c:v>
                </c:pt>
                <c:pt idx="88">
                  <c:v>132.9676321533222</c:v>
                </c:pt>
                <c:pt idx="89">
                  <c:v>108.67207508651656</c:v>
                </c:pt>
                <c:pt idx="90">
                  <c:v>85.873980998121667</c:v>
                </c:pt>
                <c:pt idx="91">
                  <c:v>68.638545813804853</c:v>
                </c:pt>
                <c:pt idx="92">
                  <c:v>58.021710394156145</c:v>
                </c:pt>
                <c:pt idx="93">
                  <c:v>52.639396568775872</c:v>
                </c:pt>
                <c:pt idx="94">
                  <c:v>50.346717327495504</c:v>
                </c:pt>
                <c:pt idx="95">
                  <c:v>49.473141988530514</c:v>
                </c:pt>
                <c:pt idx="96">
                  <c:v>49.118212978213933</c:v>
                </c:pt>
                <c:pt idx="97">
                  <c:v>48.917652641251522</c:v>
                </c:pt>
                <c:pt idx="98">
                  <c:v>48.757110204992358</c:v>
                </c:pt>
                <c:pt idx="99">
                  <c:v>48.608479996987654</c:v>
                </c:pt>
                <c:pt idx="100">
                  <c:v>48.466888086050268</c:v>
                </c:pt>
                <c:pt idx="101">
                  <c:v>48.33294544333927</c:v>
                </c:pt>
                <c:pt idx="102">
                  <c:v>48.209176092868738</c:v>
                </c:pt>
                <c:pt idx="103">
                  <c:v>48.099848948792612</c:v>
                </c:pt>
                <c:pt idx="104">
                  <c:v>48.011563958948301</c:v>
                </c:pt>
                <c:pt idx="105">
                  <c:v>47.954112017540368</c:v>
                </c:pt>
                <c:pt idx="106">
                  <c:v>47.941537062652266</c:v>
                </c:pt>
                <c:pt idx="107">
                  <c:v>47.99336063196062</c:v>
                </c:pt>
                <c:pt idx="108">
                  <c:v>48.135889527949608</c:v>
                </c:pt>
                <c:pt idx="109">
                  <c:v>48.403466940310295</c:v>
                </c:pt>
                <c:pt idx="110">
                  <c:v>48.839457319928577</c:v>
                </c:pt>
                <c:pt idx="111">
                  <c:v>49.496685765774423</c:v>
                </c:pt>
                <c:pt idx="112">
                  <c:v>50.436998599682333</c:v>
                </c:pt>
                <c:pt idx="113">
                  <c:v>51.72959224467121</c:v>
                </c:pt>
                <c:pt idx="114">
                  <c:v>53.447792987012242</c:v>
                </c:pt>
                <c:pt idx="115">
                  <c:v>55.66407757994277</c:v>
                </c:pt>
                <c:pt idx="116">
                  <c:v>58.443308491882803</c:v>
                </c:pt>
                <c:pt idx="117">
                  <c:v>61.834392111744087</c:v>
                </c:pt>
                <c:pt idx="118">
                  <c:v>65.860755246216669</c:v>
                </c:pt>
                <c:pt idx="119">
                  <c:v>70.509922166728998</c:v>
                </c:pt>
                <c:pt idx="120">
                  <c:v>75.72158245689117</c:v>
                </c:pt>
                <c:pt idx="121">
                  <c:v>81.37139160707288</c:v>
                </c:pt>
                <c:pt idx="122">
                  <c:v>87.244991213759988</c:v>
                </c:pt>
                <c:pt idx="123">
                  <c:v>92.997286985625777</c:v>
                </c:pt>
                <c:pt idx="124">
                  <c:v>98.103682183147612</c:v>
                </c:pt>
                <c:pt idx="125">
                  <c:v>101.83768477919772</c:v>
                </c:pt>
                <c:pt idx="126">
                  <c:v>103.33943114998041</c:v>
                </c:pt>
                <c:pt idx="127">
                  <c:v>101.83180354501752</c:v>
                </c:pt>
                <c:pt idx="128">
                  <c:v>96.957341167096672</c:v>
                </c:pt>
                <c:pt idx="129">
                  <c:v>89.078501478429814</c:v>
                </c:pt>
                <c:pt idx="130">
                  <c:v>79.321660380640168</c:v>
                </c:pt>
                <c:pt idx="131">
                  <c:v>69.258193890518456</c:v>
                </c:pt>
                <c:pt idx="132">
                  <c:v>60.357605328078968</c:v>
                </c:pt>
                <c:pt idx="133">
                  <c:v>53.51724596727486</c:v>
                </c:pt>
                <c:pt idx="134">
                  <c:v>48.911880987712372</c:v>
                </c:pt>
                <c:pt idx="135">
                  <c:v>46.173214542226347</c:v>
                </c:pt>
                <c:pt idx="136">
                  <c:v>44.714709997356721</c:v>
                </c:pt>
                <c:pt idx="137">
                  <c:v>43.99843418906449</c:v>
                </c:pt>
                <c:pt idx="138">
                  <c:v>43.654532981973873</c:v>
                </c:pt>
                <c:pt idx="139">
                  <c:v>43.480275334749081</c:v>
                </c:pt>
                <c:pt idx="140">
                  <c:v>43.388457308818886</c:v>
                </c:pt>
                <c:pt idx="141">
                  <c:v>43.356846144436048</c:v>
                </c:pt>
                <c:pt idx="142">
                  <c:v>43.397118564623895</c:v>
                </c:pt>
                <c:pt idx="143">
                  <c:v>43.54121598726627</c:v>
                </c:pt>
                <c:pt idx="144">
                  <c:v>43.837440594936481</c:v>
                </c:pt>
                <c:pt idx="145">
                  <c:v>44.350091620862344</c:v>
                </c:pt>
                <c:pt idx="146">
                  <c:v>45.158934024207369</c:v>
                </c:pt>
                <c:pt idx="147">
                  <c:v>46.356323934302374</c:v>
                </c:pt>
                <c:pt idx="148">
                  <c:v>48.040521519396606</c:v>
                </c:pt>
                <c:pt idx="149">
                  <c:v>50.304077587373534</c:v>
                </c:pt>
                <c:pt idx="150">
                  <c:v>53.216351152232846</c:v>
                </c:pt>
                <c:pt idx="151">
                  <c:v>56.799127850051732</c:v>
                </c:pt>
                <c:pt idx="152">
                  <c:v>60.994233399119068</c:v>
                </c:pt>
                <c:pt idx="153">
                  <c:v>65.623551826099742</c:v>
                </c:pt>
                <c:pt idx="154">
                  <c:v>70.348163759745276</c:v>
                </c:pt>
                <c:pt idx="155">
                  <c:v>74.64661140423118</c:v>
                </c:pt>
                <c:pt idx="156">
                  <c:v>77.847343437986694</c:v>
                </c:pt>
                <c:pt idx="157">
                  <c:v>79.25003984530818</c:v>
                </c:pt>
                <c:pt idx="158">
                  <c:v>78.33496829278036</c:v>
                </c:pt>
                <c:pt idx="159">
                  <c:v>74.992181789901537</c:v>
                </c:pt>
                <c:pt idx="160">
                  <c:v>69.64813688335903</c:v>
                </c:pt>
                <c:pt idx="161">
                  <c:v>63.187410715331488</c:v>
                </c:pt>
                <c:pt idx="162">
                  <c:v>56.675164597858718</c:v>
                </c:pt>
                <c:pt idx="163">
                  <c:v>51.011986254057312</c:v>
                </c:pt>
                <c:pt idx="164">
                  <c:v>46.694905885288421</c:v>
                </c:pt>
                <c:pt idx="165">
                  <c:v>43.781300638015956</c:v>
                </c:pt>
                <c:pt idx="166">
                  <c:v>42.02321306245959</c:v>
                </c:pt>
                <c:pt idx="167">
                  <c:v>41.059339973764928</c:v>
                </c:pt>
                <c:pt idx="168">
                  <c:v>40.56232162949749</c:v>
                </c:pt>
                <c:pt idx="169">
                  <c:v>40.30286242433133</c:v>
                </c:pt>
                <c:pt idx="170">
                  <c:v>40.148603335988035</c:v>
                </c:pt>
                <c:pt idx="171">
                  <c:v>40.034780590650577</c:v>
                </c:pt>
                <c:pt idx="172">
                  <c:v>39.934125521780729</c:v>
                </c:pt>
                <c:pt idx="173">
                  <c:v>39.836674127839672</c:v>
                </c:pt>
                <c:pt idx="174">
                  <c:v>39.739260406281431</c:v>
                </c:pt>
                <c:pt idx="175">
                  <c:v>39.641025439691255</c:v>
                </c:pt>
                <c:pt idx="176">
                  <c:v>39.541796389107688</c:v>
                </c:pt>
                <c:pt idx="177">
                  <c:v>39.441583376300969</c:v>
                </c:pt>
                <c:pt idx="178">
                  <c:v>39.340442480377639</c:v>
                </c:pt>
                <c:pt idx="179">
                  <c:v>39.238441480648262</c:v>
                </c:pt>
                <c:pt idx="180">
                  <c:v>39.135650866257279</c:v>
                </c:pt>
                <c:pt idx="181">
                  <c:v>39.032140624846242</c:v>
                </c:pt>
                <c:pt idx="182">
                  <c:v>38.927978528988817</c:v>
                </c:pt>
                <c:pt idx="183">
                  <c:v>38.823229042084868</c:v>
                </c:pt>
                <c:pt idx="184">
                  <c:v>38.717952625766628</c:v>
                </c:pt>
                <c:pt idx="185">
                  <c:v>38.612205348912617</c:v>
                </c:pt>
                <c:pt idx="186">
                  <c:v>38.506038725026805</c:v>
                </c:pt>
                <c:pt idx="187">
                  <c:v>38.399499718181339</c:v>
                </c:pt>
                <c:pt idx="188">
                  <c:v>38.292630868957815</c:v>
                </c:pt>
                <c:pt idx="189">
                  <c:v>38.18547050181909</c:v>
                </c:pt>
                <c:pt idx="190">
                  <c:v>38.078052983986673</c:v>
                </c:pt>
                <c:pt idx="191">
                  <c:v>37.970409013138628</c:v>
                </c:pt>
                <c:pt idx="192">
                  <c:v>37.862565917148792</c:v>
                </c:pt>
                <c:pt idx="193">
                  <c:v>37.754547953797726</c:v>
                </c:pt>
                <c:pt idx="194">
                  <c:v>37.646376602069154</c:v>
                </c:pt>
                <c:pt idx="195">
                  <c:v>37.538070839471203</c:v>
                </c:pt>
                <c:pt idx="196">
                  <c:v>37.429647401952224</c:v>
                </c:pt>
                <c:pt idx="197">
                  <c:v>37.321121024554088</c:v>
                </c:pt>
                <c:pt idx="198">
                  <c:v>37.21250466208474</c:v>
                </c:pt>
                <c:pt idx="199">
                  <c:v>37.103809689893133</c:v>
                </c:pt>
                <c:pt idx="200">
                  <c:v>36.995046085375691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A9-42B0-ADC5-B21ECFFA87B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'C'!$BL$28:$BL$228</c:f>
              <c:numCache>
                <c:formatCode>General</c:formatCode>
                <c:ptCount val="201"/>
                <c:pt idx="0">
                  <c:v>51.193894809329024</c:v>
                </c:pt>
                <c:pt idx="1">
                  <c:v>51.492648915236892</c:v>
                </c:pt>
                <c:pt idx="2">
                  <c:v>51.791408166141707</c:v>
                </c:pt>
                <c:pt idx="3">
                  <c:v>52.090172744805145</c:v>
                </c:pt>
                <c:pt idx="4">
                  <c:v>52.388942752998254</c:v>
                </c:pt>
                <c:pt idx="5">
                  <c:v>52.68771817959982</c:v>
                </c:pt>
                <c:pt idx="6">
                  <c:v>52.986498860342124</c:v>
                </c:pt>
                <c:pt idx="7">
                  <c:v>53.285284427313186</c:v>
                </c:pt>
                <c:pt idx="8">
                  <c:v>53.584074245927873</c:v>
                </c:pt>
                <c:pt idx="9">
                  <c:v>53.882867336604768</c:v>
                </c:pt>
                <c:pt idx="10">
                  <c:v>54.181662277816329</c:v>
                </c:pt>
                <c:pt idx="11">
                  <c:v>54.480457086498447</c:v>
                </c:pt>
                <c:pt idx="12">
                  <c:v>54.779249070991419</c:v>
                </c:pt>
                <c:pt idx="13">
                  <c:v>55.07803465071251</c:v>
                </c:pt>
                <c:pt idx="14">
                  <c:v>55.376809135602521</c:v>
                </c:pt>
                <c:pt idx="15">
                  <c:v>55.67556645701</c:v>
                </c:pt>
                <c:pt idx="16">
                  <c:v>55.974298840039133</c:v>
                </c:pt>
                <c:pt idx="17">
                  <c:v>56.272996405443799</c:v>
                </c:pt>
                <c:pt idx="18">
                  <c:v>56.571646686849107</c:v>
                </c:pt>
                <c:pt idx="19">
                  <c:v>56.870234046362363</c:v>
                </c:pt>
                <c:pt idx="20">
                  <c:v>57.168738968429167</c:v>
                </c:pt>
                <c:pt idx="21">
                  <c:v>57.467137208020965</c:v>
                </c:pt>
                <c:pt idx="22">
                  <c:v>57.765398764822145</c:v>
                </c:pt>
                <c:pt idx="23">
                  <c:v>58.063486649925792</c:v>
                </c:pt>
                <c:pt idx="24">
                  <c:v>58.361355405548501</c:v>
                </c:pt>
                <c:pt idx="25">
                  <c:v>58.658949331337396</c:v>
                </c:pt>
                <c:pt idx="26">
                  <c:v>58.956200362868607</c:v>
                </c:pt>
                <c:pt idx="27">
                  <c:v>59.253025538843012</c:v>
                </c:pt>
                <c:pt idx="28">
                  <c:v>59.549323983213434</c:v>
                </c:pt>
                <c:pt idx="29">
                  <c:v>59.84497331701585</c:v>
                </c:pt>
                <c:pt idx="30">
                  <c:v>60.139825402087368</c:v>
                </c:pt>
                <c:pt idx="31">
                  <c:v>60.43370130531256</c:v>
                </c:pt>
                <c:pt idx="32">
                  <c:v>60.726385357893285</c:v>
                </c:pt>
                <c:pt idx="33">
                  <c:v>61.017618169978171</c:v>
                </c:pt>
                <c:pt idx="34">
                  <c:v>61.307088447753607</c:v>
                </c:pt>
                <c:pt idx="35">
                  <c:v>61.594423449208158</c:v>
                </c:pt>
                <c:pt idx="36">
                  <c:v>61.8791779083015</c:v>
                </c:pt>
                <c:pt idx="37">
                  <c:v>62.16082125812774</c:v>
                </c:pt>
                <c:pt idx="38">
                  <c:v>62.438722995902928</c:v>
                </c:pt>
                <c:pt idx="39">
                  <c:v>62.712136061679509</c:v>
                </c:pt>
                <c:pt idx="40">
                  <c:v>62.980178155758331</c:v>
                </c:pt>
                <c:pt idx="41">
                  <c:v>63.241811005984445</c:v>
                </c:pt>
                <c:pt idx="42">
                  <c:v>63.495817726791884</c:v>
                </c:pt>
                <c:pt idx="43">
                  <c:v>63.740778600413087</c:v>
                </c:pt>
                <c:pt idx="44">
                  <c:v>63.975045872081317</c:v>
                </c:pt>
                <c:pt idx="45">
                  <c:v>64.196718500654057</c:v>
                </c:pt>
                <c:pt idx="46">
                  <c:v>64.403618257143663</c:v>
                </c:pt>
                <c:pt idx="47">
                  <c:v>64.593269123389007</c:v>
                </c:pt>
                <c:pt idx="48">
                  <c:v>64.762882606628722</c:v>
                </c:pt>
                <c:pt idx="49">
                  <c:v>64.909352327481059</c:v>
                </c:pt>
                <c:pt idx="50">
                  <c:v>65.029262001748691</c:v>
                </c:pt>
                <c:pt idx="51">
                  <c:v>65.118911619940079</c:v>
                </c:pt>
                <c:pt idx="52">
                  <c:v>65.174367077561698</c:v>
                </c:pt>
                <c:pt idx="53">
                  <c:v>65.191538510394025</c:v>
                </c:pt>
                <c:pt idx="54">
                  <c:v>65.1662918785226</c:v>
                </c:pt>
                <c:pt idx="55">
                  <c:v>65.094596638757125</c:v>
                </c:pt>
                <c:pt idx="56">
                  <c:v>64.97270940897144</c:v>
                </c:pt>
                <c:pt idx="57">
                  <c:v>64.797389261369375</c:v>
                </c:pt>
                <c:pt idx="58">
                  <c:v>64.566134845735775</c:v>
                </c:pt>
                <c:pt idx="59">
                  <c:v>64.277427472418566</c:v>
                </c:pt>
                <c:pt idx="60">
                  <c:v>63.930958541292036</c:v>
                </c:pt>
                <c:pt idx="61">
                  <c:v>63.527815614868096</c:v>
                </c:pt>
                <c:pt idx="62">
                  <c:v>63.070600458785464</c:v>
                </c:pt>
                <c:pt idx="63">
                  <c:v>62.563455698987305</c:v>
                </c:pt>
                <c:pt idx="64">
                  <c:v>62.0119848135786</c:v>
                </c:pt>
                <c:pt idx="65">
                  <c:v>61.423062304062853</c:v>
                </c:pt>
                <c:pt idx="66">
                  <c:v>60.804545181946189</c:v>
                </c:pt>
                <c:pt idx="67">
                  <c:v>60.164910600882891</c:v>
                </c:pt>
                <c:pt idx="68">
                  <c:v>59.512854651638442</c:v>
                </c:pt>
                <c:pt idx="69">
                  <c:v>58.856891822747436</c:v>
                </c:pt>
                <c:pt idx="70">
                  <c:v>58.204992606232814</c:v>
                </c:pt>
                <c:pt idx="71">
                  <c:v>57.564288979637766</c:v>
                </c:pt>
                <c:pt idx="72">
                  <c:v>56.940866070093037</c:v>
                </c:pt>
                <c:pt idx="73">
                  <c:v>56.339645813482228</c:v>
                </c:pt>
                <c:pt idx="74">
                  <c:v>55.764357265362747</c:v>
                </c:pt>
                <c:pt idx="75">
                  <c:v>55.217580035142745</c:v>
                </c:pt>
                <c:pt idx="76">
                  <c:v>54.700842754586141</c:v>
                </c:pt>
                <c:pt idx="77">
                  <c:v>54.214757339514627</c:v>
                </c:pt>
                <c:pt idx="78">
                  <c:v>53.759171278406463</c:v>
                </c:pt>
                <c:pt idx="79">
                  <c:v>53.333323283882272</c:v>
                </c:pt>
                <c:pt idx="80">
                  <c:v>52.935991431241028</c:v>
                </c:pt>
                <c:pt idx="81">
                  <c:v>52.565626658654296</c:v>
                </c:pt>
                <c:pt idx="82">
                  <c:v>52.220467760723146</c:v>
                </c:pt>
                <c:pt idx="83">
                  <c:v>51.898636557552891</c:v>
                </c:pt>
                <c:pt idx="84">
                  <c:v>51.598213731876314</c:v>
                </c:pt>
                <c:pt idx="85">
                  <c:v>51.317296974388377</c:v>
                </c:pt>
                <c:pt idx="86">
                  <c:v>51.054043692116153</c:v>
                </c:pt>
                <c:pt idx="87">
                  <c:v>50.80670075750384</c:v>
                </c:pt>
                <c:pt idx="88">
                  <c:v>50.573623735271674</c:v>
                </c:pt>
                <c:pt idx="89">
                  <c:v>50.353287824361779</c:v>
                </c:pt>
                <c:pt idx="90">
                  <c:v>50.144292471318366</c:v>
                </c:pt>
                <c:pt idx="91">
                  <c:v>49.945361303090458</c:v>
                </c:pt>
                <c:pt idx="92">
                  <c:v>49.755338725736344</c:v>
                </c:pt>
                <c:pt idx="93">
                  <c:v>49.57318426040333</c:v>
                </c:pt>
                <c:pt idx="94">
                  <c:v>49.397965448534414</c:v>
                </c:pt>
                <c:pt idx="95">
                  <c:v>49.228849957088649</c:v>
                </c:pt>
                <c:pt idx="96">
                  <c:v>49.065097350185638</c:v>
                </c:pt>
                <c:pt idx="97">
                  <c:v>48.906050862367657</c:v>
                </c:pt>
                <c:pt idx="98">
                  <c:v>48.751129406056158</c:v>
                </c:pt>
                <c:pt idx="99">
                  <c:v>48.599819967052667</c:v>
                </c:pt>
                <c:pt idx="100">
                  <c:v>48.4516704826652</c:v>
                </c:pt>
                <c:pt idx="101">
                  <c:v>48.306283253299533</c:v>
                </c:pt>
                <c:pt idx="102">
                  <c:v>48.16330890678649</c:v>
                </c:pt>
                <c:pt idx="103">
                  <c:v>48.022440912541491</c:v>
                </c:pt>
                <c:pt idx="104">
                  <c:v>47.88341062761944</c:v>
                </c:pt>
                <c:pt idx="105">
                  <c:v>47.745982847042583</c:v>
                </c:pt>
                <c:pt idx="106">
                  <c:v>47.60995182503693</c:v>
                </c:pt>
                <c:pt idx="107">
                  <c:v>47.475137730925574</c:v>
                </c:pt>
                <c:pt idx="108">
                  <c:v>47.341383502567609</c:v>
                </c:pt>
                <c:pt idx="109">
                  <c:v>47.20855206077001</c:v>
                </c:pt>
                <c:pt idx="110">
                  <c:v>47.076523849572055</c:v>
                </c:pt>
                <c:pt idx="111">
                  <c:v>46.945194669364348</c:v>
                </c:pt>
                <c:pt idx="112">
                  <c:v>46.814473772207258</c:v>
                </c:pt>
                <c:pt idx="113">
                  <c:v>46.684282191282875</c:v>
                </c:pt>
                <c:pt idx="114">
                  <c:v>46.554551279024473</c:v>
                </c:pt>
                <c:pt idx="115">
                  <c:v>46.425221431040384</c:v>
                </c:pt>
                <c:pt idx="116">
                  <c:v>46.296240975427942</c:v>
                </c:pt>
                <c:pt idx="117">
                  <c:v>46.167565209432389</c:v>
                </c:pt>
                <c:pt idx="118">
                  <c:v>46.039155567627617</c:v>
                </c:pt>
                <c:pt idx="119">
                  <c:v>45.910978907877187</c:v>
                </c:pt>
                <c:pt idx="120">
                  <c:v>45.783006903282072</c:v>
                </c:pt>
                <c:pt idx="121">
                  <c:v>45.655215530141682</c:v>
                </c:pt>
                <c:pt idx="122">
                  <c:v>45.527584643662898</c:v>
                </c:pt>
                <c:pt idx="123">
                  <c:v>45.400097634759348</c:v>
                </c:pt>
                <c:pt idx="124">
                  <c:v>45.272741162804977</c:v>
                </c:pt>
                <c:pt idx="125">
                  <c:v>45.145504960654215</c:v>
                </c:pt>
                <c:pt idx="126">
                  <c:v>45.018381709623654</c:v>
                </c:pt>
                <c:pt idx="127">
                  <c:v>44.891366983451242</c:v>
                </c:pt>
                <c:pt idx="128">
                  <c:v>44.764459261505735</c:v>
                </c:pt>
                <c:pt idx="129">
                  <c:v>44.637660012694198</c:v>
                </c:pt>
                <c:pt idx="130">
                  <c:v>44.510973852580307</c:v>
                </c:pt>
                <c:pt idx="131">
                  <c:v>44.38440877713068</c:v>
                </c:pt>
                <c:pt idx="132">
                  <c:v>44.257976477169613</c:v>
                </c:pt>
                <c:pt idx="133">
                  <c:v>44.131692737931793</c:v>
                </c:pt>
                <c:pt idx="134">
                  <c:v>44.005577927894556</c:v>
                </c:pt>
                <c:pt idx="135">
                  <c:v>43.879657580125006</c:v>
                </c:pt>
                <c:pt idx="136">
                  <c:v>43.753963067401777</c:v>
                </c:pt>
                <c:pt idx="137">
                  <c:v>43.628532368992758</c:v>
                </c:pt>
                <c:pt idx="138">
                  <c:v>43.503410921725141</c:v>
                </c:pt>
                <c:pt idx="139">
                  <c:v>43.378652540332887</c:v>
                </c:pt>
                <c:pt idx="140">
                  <c:v>43.254320381400774</c:v>
                </c:pt>
                <c:pt idx="141">
                  <c:v>43.130487910943927</c:v>
                </c:pt>
                <c:pt idx="142">
                  <c:v>43.00723981726091</c:v>
                </c:pt>
                <c:pt idx="143">
                  <c:v>42.884672787952468</c:v>
                </c:pt>
                <c:pt idx="144">
                  <c:v>42.762896043214532</c:v>
                </c:pt>
                <c:pt idx="145">
                  <c:v>42.642031487891472</c:v>
                </c:pt>
                <c:pt idx="146">
                  <c:v>42.52221331485368</c:v>
                </c:pt>
                <c:pt idx="147">
                  <c:v>42.403586866387236</c:v>
                </c:pt>
                <c:pt idx="148">
                  <c:v>42.286306545013836</c:v>
                </c:pt>
                <c:pt idx="149">
                  <c:v>42.170532569347422</c:v>
                </c:pt>
                <c:pt idx="150">
                  <c:v>42.056426404894083</c:v>
                </c:pt>
                <c:pt idx="151">
                  <c:v>41.944144775072921</c:v>
                </c:pt>
                <c:pt idx="152">
                  <c:v>41.833832282720437</c:v>
                </c:pt>
                <c:pt idx="153">
                  <c:v>41.725612849022191</c:v>
                </c:pt>
                <c:pt idx="154">
                  <c:v>41.619580396065167</c:v>
                </c:pt>
                <c:pt idx="155">
                  <c:v>41.515789436560325</c:v>
                </c:pt>
                <c:pt idx="156">
                  <c:v>41.414246448643794</c:v>
                </c:pt>
                <c:pt idx="157">
                  <c:v>41.314903051243377</c:v>
                </c:pt>
                <c:pt idx="158">
                  <c:v>41.21765200058843</c:v>
                </c:pt>
                <c:pt idx="159">
                  <c:v>41.122326860102405</c:v>
                </c:pt>
                <c:pt idx="160">
                  <c:v>41.028705846208837</c:v>
                </c:pt>
                <c:pt idx="161">
                  <c:v>40.936519859138642</c:v>
                </c:pt>
                <c:pt idx="162">
                  <c:v>40.845464153292603</c:v>
                </c:pt>
                <c:pt idx="163">
                  <c:v>40.755212596563126</c:v>
                </c:pt>
                <c:pt idx="164">
                  <c:v>40.665433120433462</c:v>
                </c:pt>
                <c:pt idx="165">
                  <c:v>40.575802845955408</c:v>
                </c:pt>
                <c:pt idx="166">
                  <c:v>40.486021501239492</c:v>
                </c:pt>
                <c:pt idx="167">
                  <c:v>40.395822080650476</c:v>
                </c:pt>
                <c:pt idx="168">
                  <c:v>40.304978148611482</c:v>
                </c:pt>
                <c:pt idx="169">
                  <c:v>40.213307661745517</c:v>
                </c:pt>
                <c:pt idx="170">
                  <c:v>40.120673586023678</c:v>
                </c:pt>
                <c:pt idx="171">
                  <c:v>40.026981867040014</c:v>
                </c:pt>
                <c:pt idx="172">
                  <c:v>39.93217745507738</c:v>
                </c:pt>
                <c:pt idx="173">
                  <c:v>39.83623910650288</c:v>
                </c:pt>
                <c:pt idx="174">
                  <c:v>39.739173611700515</c:v>
                </c:pt>
                <c:pt idx="175">
                  <c:v>39.64100997516509</c:v>
                </c:pt>
                <c:pt idx="176">
                  <c:v>39.541793929531813</c:v>
                </c:pt>
                <c:pt idx="177">
                  <c:v>39.441583027235666</c:v>
                </c:pt>
                <c:pt idx="178">
                  <c:v>39.34044243618596</c:v>
                </c:pt>
                <c:pt idx="179">
                  <c:v>39.238441475658909</c:v>
                </c:pt>
                <c:pt idx="180">
                  <c:v>39.135650865755039</c:v>
                </c:pt>
                <c:pt idx="181">
                  <c:v>39.032140624801173</c:v>
                </c:pt>
                <c:pt idx="182">
                  <c:v>38.927978528985214</c:v>
                </c:pt>
                <c:pt idx="183">
                  <c:v>38.823229042084613</c:v>
                </c:pt>
                <c:pt idx="184">
                  <c:v>38.717952625766614</c:v>
                </c:pt>
                <c:pt idx="185">
                  <c:v>38.612205348912617</c:v>
                </c:pt>
                <c:pt idx="186">
                  <c:v>38.506038725026805</c:v>
                </c:pt>
                <c:pt idx="187">
                  <c:v>38.399499718181339</c:v>
                </c:pt>
                <c:pt idx="188">
                  <c:v>38.292630868957815</c:v>
                </c:pt>
                <c:pt idx="189">
                  <c:v>38.18547050181909</c:v>
                </c:pt>
                <c:pt idx="190">
                  <c:v>38.078052983986673</c:v>
                </c:pt>
                <c:pt idx="191">
                  <c:v>37.970409013138628</c:v>
                </c:pt>
                <c:pt idx="192">
                  <c:v>37.862565917148792</c:v>
                </c:pt>
                <c:pt idx="193">
                  <c:v>37.754547953797726</c:v>
                </c:pt>
                <c:pt idx="194">
                  <c:v>37.646376602069154</c:v>
                </c:pt>
                <c:pt idx="195">
                  <c:v>37.538070839471203</c:v>
                </c:pt>
                <c:pt idx="196">
                  <c:v>37.429647401952224</c:v>
                </c:pt>
                <c:pt idx="197">
                  <c:v>37.321121024554088</c:v>
                </c:pt>
                <c:pt idx="198">
                  <c:v>37.21250466208474</c:v>
                </c:pt>
                <c:pt idx="199">
                  <c:v>37.103809689893133</c:v>
                </c:pt>
                <c:pt idx="200">
                  <c:v>36.995046085375691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A9-42B0-ADC5-B21ECFFA8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'C'!$Q$28:$Q$228</c:f>
              <c:numCache>
                <c:formatCode>General</c:formatCode>
                <c:ptCount val="201"/>
                <c:pt idx="0">
                  <c:v>54.091999999999999</c:v>
                </c:pt>
                <c:pt idx="1">
                  <c:v>54.892000000000003</c:v>
                </c:pt>
                <c:pt idx="2">
                  <c:v>54.277000000000001</c:v>
                </c:pt>
                <c:pt idx="3">
                  <c:v>54.154000000000003</c:v>
                </c:pt>
                <c:pt idx="4">
                  <c:v>53.462000000000003</c:v>
                </c:pt>
                <c:pt idx="5">
                  <c:v>55.738</c:v>
                </c:pt>
                <c:pt idx="6">
                  <c:v>53.430999999999997</c:v>
                </c:pt>
                <c:pt idx="7">
                  <c:v>54.122999999999998</c:v>
                </c:pt>
                <c:pt idx="8">
                  <c:v>54.076999999999998</c:v>
                </c:pt>
                <c:pt idx="9">
                  <c:v>55.122999999999998</c:v>
                </c:pt>
                <c:pt idx="10">
                  <c:v>55.015000000000001</c:v>
                </c:pt>
                <c:pt idx="11">
                  <c:v>56.2</c:v>
                </c:pt>
                <c:pt idx="12">
                  <c:v>55.154000000000003</c:v>
                </c:pt>
                <c:pt idx="13">
                  <c:v>54.262</c:v>
                </c:pt>
                <c:pt idx="14">
                  <c:v>55.4</c:v>
                </c:pt>
                <c:pt idx="15">
                  <c:v>54.308</c:v>
                </c:pt>
                <c:pt idx="16">
                  <c:v>55.353999999999999</c:v>
                </c:pt>
                <c:pt idx="17">
                  <c:v>54.4</c:v>
                </c:pt>
                <c:pt idx="18">
                  <c:v>54.168999999999997</c:v>
                </c:pt>
                <c:pt idx="19">
                  <c:v>54.154000000000003</c:v>
                </c:pt>
                <c:pt idx="20">
                  <c:v>53.168999999999997</c:v>
                </c:pt>
                <c:pt idx="21">
                  <c:v>54.369</c:v>
                </c:pt>
                <c:pt idx="22">
                  <c:v>53.831000000000003</c:v>
                </c:pt>
                <c:pt idx="23">
                  <c:v>54.076999999999998</c:v>
                </c:pt>
                <c:pt idx="24">
                  <c:v>54.784999999999997</c:v>
                </c:pt>
                <c:pt idx="25">
                  <c:v>54.6</c:v>
                </c:pt>
                <c:pt idx="26">
                  <c:v>55.845999999999997</c:v>
                </c:pt>
                <c:pt idx="27">
                  <c:v>54.491999999999997</c:v>
                </c:pt>
                <c:pt idx="28">
                  <c:v>56.076999999999998</c:v>
                </c:pt>
                <c:pt idx="29">
                  <c:v>56.091999999999999</c:v>
                </c:pt>
                <c:pt idx="30">
                  <c:v>54.938000000000002</c:v>
                </c:pt>
                <c:pt idx="31">
                  <c:v>57.030999999999999</c:v>
                </c:pt>
                <c:pt idx="32">
                  <c:v>56.877000000000002</c:v>
                </c:pt>
                <c:pt idx="33">
                  <c:v>57.631</c:v>
                </c:pt>
                <c:pt idx="34">
                  <c:v>58.323</c:v>
                </c:pt>
                <c:pt idx="35">
                  <c:v>59.784999999999997</c:v>
                </c:pt>
                <c:pt idx="36">
                  <c:v>59.414999999999999</c:v>
                </c:pt>
                <c:pt idx="37">
                  <c:v>58.784999999999997</c:v>
                </c:pt>
                <c:pt idx="38">
                  <c:v>60.784999999999997</c:v>
                </c:pt>
                <c:pt idx="39">
                  <c:v>60.231000000000002</c:v>
                </c:pt>
                <c:pt idx="40">
                  <c:v>62.030999999999999</c:v>
                </c:pt>
                <c:pt idx="41">
                  <c:v>62.585000000000001</c:v>
                </c:pt>
                <c:pt idx="42">
                  <c:v>63.892000000000003</c:v>
                </c:pt>
                <c:pt idx="43">
                  <c:v>65.861999999999995</c:v>
                </c:pt>
                <c:pt idx="44">
                  <c:v>66.891999999999996</c:v>
                </c:pt>
                <c:pt idx="45">
                  <c:v>68.814999999999998</c:v>
                </c:pt>
                <c:pt idx="46">
                  <c:v>71.277000000000001</c:v>
                </c:pt>
                <c:pt idx="47">
                  <c:v>73.507999999999996</c:v>
                </c:pt>
                <c:pt idx="48">
                  <c:v>77.308000000000007</c:v>
                </c:pt>
                <c:pt idx="49">
                  <c:v>81.230999999999995</c:v>
                </c:pt>
                <c:pt idx="50">
                  <c:v>86.554000000000002</c:v>
                </c:pt>
                <c:pt idx="51">
                  <c:v>94.614999999999995</c:v>
                </c:pt>
                <c:pt idx="52">
                  <c:v>101.554</c:v>
                </c:pt>
                <c:pt idx="53">
                  <c:v>111.95399999999999</c:v>
                </c:pt>
                <c:pt idx="54">
                  <c:v>124.41500000000001</c:v>
                </c:pt>
                <c:pt idx="55">
                  <c:v>136.815</c:v>
                </c:pt>
                <c:pt idx="56">
                  <c:v>150.27699999999999</c:v>
                </c:pt>
                <c:pt idx="57">
                  <c:v>160.369</c:v>
                </c:pt>
                <c:pt idx="58">
                  <c:v>168.53800000000001</c:v>
                </c:pt>
                <c:pt idx="59">
                  <c:v>173.86199999999999</c:v>
                </c:pt>
                <c:pt idx="60">
                  <c:v>175.892</c:v>
                </c:pt>
                <c:pt idx="61">
                  <c:v>174.72300000000001</c:v>
                </c:pt>
                <c:pt idx="62">
                  <c:v>166.077</c:v>
                </c:pt>
                <c:pt idx="63">
                  <c:v>151.76900000000001</c:v>
                </c:pt>
                <c:pt idx="64">
                  <c:v>130.30799999999999</c:v>
                </c:pt>
                <c:pt idx="65">
                  <c:v>101.76900000000001</c:v>
                </c:pt>
                <c:pt idx="66">
                  <c:v>77.984999999999999</c:v>
                </c:pt>
                <c:pt idx="67">
                  <c:v>62.369</c:v>
                </c:pt>
                <c:pt idx="68">
                  <c:v>57.892000000000003</c:v>
                </c:pt>
                <c:pt idx="69">
                  <c:v>55.569000000000003</c:v>
                </c:pt>
                <c:pt idx="70">
                  <c:v>56.954000000000001</c:v>
                </c:pt>
                <c:pt idx="71">
                  <c:v>57.430999999999997</c:v>
                </c:pt>
                <c:pt idx="72">
                  <c:v>59.6</c:v>
                </c:pt>
                <c:pt idx="73">
                  <c:v>62.462000000000003</c:v>
                </c:pt>
                <c:pt idx="74">
                  <c:v>64.984999999999999</c:v>
                </c:pt>
                <c:pt idx="75">
                  <c:v>69.061999999999998</c:v>
                </c:pt>
                <c:pt idx="76">
                  <c:v>74.938000000000002</c:v>
                </c:pt>
                <c:pt idx="77">
                  <c:v>82.784999999999997</c:v>
                </c:pt>
                <c:pt idx="78">
                  <c:v>91.831000000000003</c:v>
                </c:pt>
                <c:pt idx="79">
                  <c:v>101.831</c:v>
                </c:pt>
                <c:pt idx="80">
                  <c:v>112.015</c:v>
                </c:pt>
                <c:pt idx="81">
                  <c:v>123.123</c:v>
                </c:pt>
                <c:pt idx="82">
                  <c:v>129.49199999999999</c:v>
                </c:pt>
                <c:pt idx="83">
                  <c:v>134.30799999999999</c:v>
                </c:pt>
                <c:pt idx="84">
                  <c:v>136.93799999999999</c:v>
                </c:pt>
                <c:pt idx="85">
                  <c:v>135.6</c:v>
                </c:pt>
                <c:pt idx="86">
                  <c:v>127.446</c:v>
                </c:pt>
                <c:pt idx="87">
                  <c:v>111.892</c:v>
                </c:pt>
                <c:pt idx="88">
                  <c:v>91.953999999999994</c:v>
                </c:pt>
                <c:pt idx="89">
                  <c:v>71.138000000000005</c:v>
                </c:pt>
                <c:pt idx="90">
                  <c:v>57.753999999999998</c:v>
                </c:pt>
                <c:pt idx="91">
                  <c:v>50.646000000000001</c:v>
                </c:pt>
                <c:pt idx="92">
                  <c:v>48.061999999999998</c:v>
                </c:pt>
                <c:pt idx="93">
                  <c:v>48.091999999999999</c:v>
                </c:pt>
                <c:pt idx="94">
                  <c:v>48.661999999999999</c:v>
                </c:pt>
                <c:pt idx="95">
                  <c:v>49.4</c:v>
                </c:pt>
                <c:pt idx="96">
                  <c:v>48.969000000000001</c:v>
                </c:pt>
                <c:pt idx="97">
                  <c:v>48.323</c:v>
                </c:pt>
                <c:pt idx="98">
                  <c:v>49.692</c:v>
                </c:pt>
                <c:pt idx="99">
                  <c:v>50.015000000000001</c:v>
                </c:pt>
                <c:pt idx="100">
                  <c:v>50.2</c:v>
                </c:pt>
                <c:pt idx="101">
                  <c:v>49.6</c:v>
                </c:pt>
                <c:pt idx="102">
                  <c:v>50.631</c:v>
                </c:pt>
                <c:pt idx="103">
                  <c:v>52.154000000000003</c:v>
                </c:pt>
                <c:pt idx="104">
                  <c:v>52.784999999999997</c:v>
                </c:pt>
                <c:pt idx="105">
                  <c:v>54.076999999999998</c:v>
                </c:pt>
                <c:pt idx="106">
                  <c:v>53.122999999999998</c:v>
                </c:pt>
                <c:pt idx="107">
                  <c:v>56.2</c:v>
                </c:pt>
                <c:pt idx="108">
                  <c:v>57.246000000000002</c:v>
                </c:pt>
                <c:pt idx="109">
                  <c:v>59.814999999999998</c:v>
                </c:pt>
                <c:pt idx="110">
                  <c:v>60.631</c:v>
                </c:pt>
                <c:pt idx="111">
                  <c:v>61.661999999999999</c:v>
                </c:pt>
                <c:pt idx="112">
                  <c:v>64.477000000000004</c:v>
                </c:pt>
                <c:pt idx="113">
                  <c:v>65.400000000000006</c:v>
                </c:pt>
                <c:pt idx="114">
                  <c:v>68.614999999999995</c:v>
                </c:pt>
                <c:pt idx="115">
                  <c:v>72.076999999999998</c:v>
                </c:pt>
                <c:pt idx="116">
                  <c:v>78.292000000000002</c:v>
                </c:pt>
                <c:pt idx="117">
                  <c:v>82.876999999999995</c:v>
                </c:pt>
                <c:pt idx="118">
                  <c:v>90.430999999999997</c:v>
                </c:pt>
                <c:pt idx="119">
                  <c:v>98.784999999999997</c:v>
                </c:pt>
                <c:pt idx="120">
                  <c:v>107.738</c:v>
                </c:pt>
                <c:pt idx="121">
                  <c:v>117.092</c:v>
                </c:pt>
                <c:pt idx="122">
                  <c:v>127.32299999999999</c:v>
                </c:pt>
                <c:pt idx="123">
                  <c:v>134.477</c:v>
                </c:pt>
                <c:pt idx="124">
                  <c:v>140.631</c:v>
                </c:pt>
                <c:pt idx="125">
                  <c:v>145.892</c:v>
                </c:pt>
                <c:pt idx="126">
                  <c:v>147.06200000000001</c:v>
                </c:pt>
                <c:pt idx="127">
                  <c:v>146.06200000000001</c:v>
                </c:pt>
                <c:pt idx="128">
                  <c:v>141.523</c:v>
                </c:pt>
                <c:pt idx="129">
                  <c:v>133.98500000000001</c:v>
                </c:pt>
                <c:pt idx="130">
                  <c:v>121.277</c:v>
                </c:pt>
                <c:pt idx="131">
                  <c:v>106.369</c:v>
                </c:pt>
                <c:pt idx="132">
                  <c:v>88.722999999999999</c:v>
                </c:pt>
                <c:pt idx="133">
                  <c:v>71.691999999999993</c:v>
                </c:pt>
                <c:pt idx="134">
                  <c:v>58.246000000000002</c:v>
                </c:pt>
                <c:pt idx="135">
                  <c:v>50.569000000000003</c:v>
                </c:pt>
                <c:pt idx="136">
                  <c:v>47.569000000000003</c:v>
                </c:pt>
                <c:pt idx="137">
                  <c:v>45.061999999999998</c:v>
                </c:pt>
                <c:pt idx="138">
                  <c:v>44.707999999999998</c:v>
                </c:pt>
                <c:pt idx="139">
                  <c:v>45.615000000000002</c:v>
                </c:pt>
                <c:pt idx="140">
                  <c:v>45.892000000000003</c:v>
                </c:pt>
                <c:pt idx="141">
                  <c:v>46.231000000000002</c:v>
                </c:pt>
                <c:pt idx="142">
                  <c:v>48.445999999999998</c:v>
                </c:pt>
                <c:pt idx="143">
                  <c:v>49.476999999999997</c:v>
                </c:pt>
                <c:pt idx="144">
                  <c:v>50.015000000000001</c:v>
                </c:pt>
                <c:pt idx="145">
                  <c:v>52.262</c:v>
                </c:pt>
                <c:pt idx="146">
                  <c:v>54.030999999999999</c:v>
                </c:pt>
                <c:pt idx="147">
                  <c:v>56.369</c:v>
                </c:pt>
                <c:pt idx="148">
                  <c:v>60.768999999999998</c:v>
                </c:pt>
                <c:pt idx="149">
                  <c:v>66.631</c:v>
                </c:pt>
                <c:pt idx="150">
                  <c:v>72.831000000000003</c:v>
                </c:pt>
                <c:pt idx="151">
                  <c:v>79.091999999999999</c:v>
                </c:pt>
                <c:pt idx="152">
                  <c:v>85.861999999999995</c:v>
                </c:pt>
                <c:pt idx="153">
                  <c:v>92.108000000000004</c:v>
                </c:pt>
                <c:pt idx="154">
                  <c:v>97.968999999999994</c:v>
                </c:pt>
                <c:pt idx="155">
                  <c:v>104.508</c:v>
                </c:pt>
                <c:pt idx="156">
                  <c:v>109</c:v>
                </c:pt>
                <c:pt idx="157">
                  <c:v>110.908</c:v>
                </c:pt>
                <c:pt idx="158">
                  <c:v>110.123</c:v>
                </c:pt>
                <c:pt idx="159">
                  <c:v>106.723</c:v>
                </c:pt>
                <c:pt idx="160">
                  <c:v>101</c:v>
                </c:pt>
                <c:pt idx="161">
                  <c:v>90.662000000000006</c:v>
                </c:pt>
                <c:pt idx="162">
                  <c:v>80.076999999999998</c:v>
                </c:pt>
                <c:pt idx="163">
                  <c:v>67.861999999999995</c:v>
                </c:pt>
                <c:pt idx="164">
                  <c:v>57.430999999999997</c:v>
                </c:pt>
                <c:pt idx="165">
                  <c:v>50.045999999999999</c:v>
                </c:pt>
                <c:pt idx="166">
                  <c:v>43.491999999999997</c:v>
                </c:pt>
                <c:pt idx="167">
                  <c:v>39.462000000000003</c:v>
                </c:pt>
                <c:pt idx="168">
                  <c:v>38.462000000000003</c:v>
                </c:pt>
                <c:pt idx="169">
                  <c:v>38.862000000000002</c:v>
                </c:pt>
                <c:pt idx="170">
                  <c:v>39.414999999999999</c:v>
                </c:pt>
                <c:pt idx="171">
                  <c:v>39.200000000000003</c:v>
                </c:pt>
                <c:pt idx="172">
                  <c:v>39.231000000000002</c:v>
                </c:pt>
                <c:pt idx="173">
                  <c:v>37.969000000000001</c:v>
                </c:pt>
                <c:pt idx="174">
                  <c:v>38.707999999999998</c:v>
                </c:pt>
                <c:pt idx="175">
                  <c:v>38.185000000000002</c:v>
                </c:pt>
                <c:pt idx="176">
                  <c:v>40.462000000000003</c:v>
                </c:pt>
                <c:pt idx="177">
                  <c:v>39.476999999999997</c:v>
                </c:pt>
                <c:pt idx="178">
                  <c:v>39.353999999999999</c:v>
                </c:pt>
                <c:pt idx="179">
                  <c:v>38.969000000000001</c:v>
                </c:pt>
                <c:pt idx="180">
                  <c:v>38.892000000000003</c:v>
                </c:pt>
                <c:pt idx="181">
                  <c:v>38.537999999999997</c:v>
                </c:pt>
                <c:pt idx="182">
                  <c:v>38.246000000000002</c:v>
                </c:pt>
                <c:pt idx="183">
                  <c:v>38.414999999999999</c:v>
                </c:pt>
                <c:pt idx="184">
                  <c:v>39.215000000000003</c:v>
                </c:pt>
                <c:pt idx="185">
                  <c:v>39.877000000000002</c:v>
                </c:pt>
                <c:pt idx="186">
                  <c:v>39.508000000000003</c:v>
                </c:pt>
                <c:pt idx="187">
                  <c:v>39.554000000000002</c:v>
                </c:pt>
                <c:pt idx="188">
                  <c:v>39.862000000000002</c:v>
                </c:pt>
                <c:pt idx="189">
                  <c:v>39.554000000000002</c:v>
                </c:pt>
                <c:pt idx="190">
                  <c:v>40.308</c:v>
                </c:pt>
                <c:pt idx="191">
                  <c:v>38.768999999999998</c:v>
                </c:pt>
                <c:pt idx="192">
                  <c:v>39.338000000000001</c:v>
                </c:pt>
                <c:pt idx="193">
                  <c:v>37.430999999999997</c:v>
                </c:pt>
                <c:pt idx="194">
                  <c:v>37.892000000000003</c:v>
                </c:pt>
                <c:pt idx="195">
                  <c:v>37.969000000000001</c:v>
                </c:pt>
                <c:pt idx="196">
                  <c:v>37.508000000000003</c:v>
                </c:pt>
                <c:pt idx="197">
                  <c:v>38.076999999999998</c:v>
                </c:pt>
                <c:pt idx="198">
                  <c:v>38.969000000000001</c:v>
                </c:pt>
                <c:pt idx="199">
                  <c:v>37.831000000000003</c:v>
                </c:pt>
                <c:pt idx="200">
                  <c:v>37.091999999999999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5E-46BE-8D69-CBFE364500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51.865690202575159</c:v>
                </c:pt>
                <c:pt idx="9">
                  <c:v>52.161757379634565</c:v>
                </c:pt>
                <c:pt idx="10">
                  <c:v>52.457841117726737</c:v>
                </c:pt>
                <c:pt idx="11">
                  <c:v>52.753941640534862</c:v>
                </c:pt>
                <c:pt idx="12">
                  <c:v>53.050058790117063</c:v>
                </c:pt>
                <c:pt idx="13">
                  <c:v>53.346191894283137</c:v>
                </c:pt>
                <c:pt idx="14">
                  <c:v>53.642339600649237</c:v>
                </c:pt>
                <c:pt idx="15">
                  <c:v>53.938499670163829</c:v>
                </c:pt>
                <c:pt idx="16">
                  <c:v>54.234668721663645</c:v>
                </c:pt>
                <c:pt idx="17">
                  <c:v>54.530841917863732</c:v>
                </c:pt>
                <c:pt idx="18">
                  <c:v>54.827012582503436</c:v>
                </c:pt>
                <c:pt idx="19">
                  <c:v>55.123171739035264</c:v>
                </c:pt>
                <c:pt idx="20">
                  <c:v>55.419307565081986</c:v>
                </c:pt>
                <c:pt idx="21">
                  <c:v>55.715404767563747</c:v>
                </c:pt>
                <c:pt idx="22">
                  <c:v>56.011443907971106</c:v>
                </c:pt>
                <c:pt idx="23">
                  <c:v>56.307400758862904</c:v>
                </c:pt>
                <c:pt idx="24">
                  <c:v>56.603245874835345</c:v>
                </c:pt>
                <c:pt idx="25">
                  <c:v>56.898944754575297</c:v>
                </c:pt>
                <c:pt idx="26">
                  <c:v>57.194459322572634</c:v>
                </c:pt>
                <c:pt idx="27">
                  <c:v>57.489752076653005</c:v>
                </c:pt>
                <c:pt idx="28">
                  <c:v>57.784795292593678</c:v>
                </c:pt>
                <c:pt idx="29">
                  <c:v>58.079589381127846</c:v>
                </c:pt>
                <c:pt idx="30">
                  <c:v>58.374197164382075</c:v>
                </c:pt>
                <c:pt idx="31">
                  <c:v>58.668804854065172</c:v>
                </c:pt>
                <c:pt idx="32">
                  <c:v>58.963826270407168</c:v>
                </c:pt>
                <c:pt idx="33">
                  <c:v>59.260074657366488</c:v>
                </c:pt>
                <c:pt idx="34">
                  <c:v>59.559036384553401</c:v>
                </c:pt>
                <c:pt idx="35">
                  <c:v>59.863292404108165</c:v>
                </c:pt>
                <c:pt idx="36">
                  <c:v>60.177145180313381</c:v>
                </c:pt>
                <c:pt idx="37">
                  <c:v>60.50751826236398</c:v>
                </c:pt>
                <c:pt idx="38">
                  <c:v>60.86519842275429</c:v>
                </c:pt>
                <c:pt idx="39">
                  <c:v>61.266480296997173</c:v>
                </c:pt>
                <c:pt idx="40">
                  <c:v>61.735243333270404</c:v>
                </c:pt>
                <c:pt idx="41">
                  <c:v>62.305432917226248</c:v>
                </c:pt>
                <c:pt idx="42">
                  <c:v>63.023825813378835</c:v>
                </c:pt>
                <c:pt idx="43">
                  <c:v>63.952833178252476</c:v>
                </c:pt>
                <c:pt idx="44">
                  <c:v>65.172938971936375</c:v>
                </c:pt>
                <c:pt idx="45">
                  <c:v>66.784205459248014</c:v>
                </c:pt>
                <c:pt idx="46">
                  <c:v>68.906131538418919</c:v>
                </c:pt>
                <c:pt idx="47">
                  <c:v>71.675066863862654</c:v>
                </c:pt>
                <c:pt idx="48">
                  <c:v>75.238415256490882</c:v>
                </c:pt>
                <c:pt idx="49">
                  <c:v>79.745052310890827</c:v>
                </c:pt>
                <c:pt idx="50">
                  <c:v>85.331765835841281</c:v>
                </c:pt>
                <c:pt idx="51">
                  <c:v>92.106103680527539</c:v>
                </c:pt>
                <c:pt idx="52">
                  <c:v>100.12673635664437</c:v>
                </c:pt>
                <c:pt idx="53">
                  <c:v>109.38320972398117</c:v>
                </c:pt>
                <c:pt idx="54">
                  <c:v>119.77756948559102</c:v>
                </c:pt>
                <c:pt idx="55">
                  <c:v>131.11012369302665</c:v>
                </c:pt>
                <c:pt idx="56">
                  <c:v>143.06779674927711</c:v>
                </c:pt>
                <c:pt idx="57">
                  <c:v>155.19720809620713</c:v>
                </c:pt>
                <c:pt idx="58">
                  <c:v>166.80304360778106</c:v>
                </c:pt>
                <c:pt idx="59">
                  <c:v>176.67401413785544</c:v>
                </c:pt>
                <c:pt idx="60">
                  <c:v>182.66621793535668</c:v>
                </c:pt>
                <c:pt idx="61">
                  <c:v>181.65216520425071</c:v>
                </c:pt>
                <c:pt idx="62">
                  <c:v>170.74639134519444</c:v>
                </c:pt>
                <c:pt idx="63">
                  <c:v>149.81574963485616</c:v>
                </c:pt>
                <c:pt idx="64">
                  <c:v>123.11970573340113</c:v>
                </c:pt>
                <c:pt idx="65">
                  <c:v>97.591631974560087</c:v>
                </c:pt>
                <c:pt idx="66">
                  <c:v>78.683691752626686</c:v>
                </c:pt>
                <c:pt idx="67">
                  <c:v>67.712293963494247</c:v>
                </c:pt>
                <c:pt idx="68">
                  <c:v>62.738788084913359</c:v>
                </c:pt>
                <c:pt idx="69">
                  <c:v>61.100906057845009</c:v>
                </c:pt>
                <c:pt idx="70">
                  <c:v>61.016208013282565</c:v>
                </c:pt>
                <c:pt idx="71">
                  <c:v>61.739897749856674</c:v>
                </c:pt>
                <c:pt idx="72">
                  <c:v>63.127295177395027</c:v>
                </c:pt>
                <c:pt idx="73">
                  <c:v>65.268897046719104</c:v>
                </c:pt>
                <c:pt idx="74">
                  <c:v>68.321259943092855</c:v>
                </c:pt>
                <c:pt idx="75">
                  <c:v>72.443074622290439</c:v>
                </c:pt>
                <c:pt idx="76">
                  <c:v>77.762046190057248</c:v>
                </c:pt>
                <c:pt idx="77">
                  <c:v>84.345779379247205</c:v>
                </c:pt>
                <c:pt idx="78">
                  <c:v>92.172831481221024</c:v>
                </c:pt>
                <c:pt idx="79">
                  <c:v>101.10667252255601</c:v>
                </c:pt>
                <c:pt idx="80">
                  <c:v>110.87288511169425</c:v>
                </c:pt>
                <c:pt idx="81">
                  <c:v>121.0207612643467</c:v>
                </c:pt>
                <c:pt idx="82">
                  <c:v>130.79963719490482</c:v>
                </c:pt>
                <c:pt idx="83">
                  <c:v>138.84727675927871</c:v>
                </c:pt>
                <c:pt idx="84">
                  <c:v>142.80767865086574</c:v>
                </c:pt>
                <c:pt idx="85">
                  <c:v>139.62046374742144</c:v>
                </c:pt>
                <c:pt idx="86">
                  <c:v>127.37313564042398</c:v>
                </c:pt>
                <c:pt idx="87">
                  <c:v>107.82813881763531</c:v>
                </c:pt>
                <c:pt idx="88">
                  <c:v>86.569519818684086</c:v>
                </c:pt>
                <c:pt idx="89">
                  <c:v>69.512635902201893</c:v>
                </c:pt>
                <c:pt idx="90">
                  <c:v>59.162499088262607</c:v>
                </c:pt>
                <c:pt idx="91">
                  <c:v>54.339276385072274</c:v>
                </c:pt>
                <c:pt idx="92">
                  <c:v>52.561508345500933</c:v>
                </c:pt>
                <c:pt idx="93">
                  <c:v>51.987431413150652</c:v>
                </c:pt>
                <c:pt idx="94">
                  <c:v>51.768170209618745</c:v>
                </c:pt>
                <c:pt idx="95">
                  <c:v>51.633610906927174</c:v>
                </c:pt>
                <c:pt idx="96">
                  <c:v>51.523271201522533</c:v>
                </c:pt>
                <c:pt idx="97">
                  <c:v>51.429763297677589</c:v>
                </c:pt>
                <c:pt idx="98">
                  <c:v>51.356487765376166</c:v>
                </c:pt>
                <c:pt idx="99">
                  <c:v>51.30999606252653</c:v>
                </c:pt>
                <c:pt idx="100">
                  <c:v>51.299408416899311</c:v>
                </c:pt>
                <c:pt idx="101">
                  <c:v>51.336902256076883</c:v>
                </c:pt>
                <c:pt idx="102">
                  <c:v>51.438366535840771</c:v>
                </c:pt>
                <c:pt idx="103">
                  <c:v>51.624097553067038</c:v>
                </c:pt>
                <c:pt idx="104">
                  <c:v>51.919481840337255</c:v>
                </c:pt>
                <c:pt idx="105">
                  <c:v>52.355599356099695</c:v>
                </c:pt>
                <c:pt idx="106">
                  <c:v>52.969660714942151</c:v>
                </c:pt>
                <c:pt idx="107">
                  <c:v>53.805174136536664</c:v>
                </c:pt>
                <c:pt idx="108">
                  <c:v>54.911724570630831</c:v>
                </c:pt>
                <c:pt idx="109">
                  <c:v>56.34424268384614</c:v>
                </c:pt>
                <c:pt idx="110">
                  <c:v>58.16164881418743</c:v>
                </c:pt>
                <c:pt idx="111">
                  <c:v>60.424779978995446</c:v>
                </c:pt>
                <c:pt idx="112">
                  <c:v>63.193548901737067</c:v>
                </c:pt>
                <c:pt idx="113">
                  <c:v>66.523343408430264</c:v>
                </c:pt>
                <c:pt idx="114">
                  <c:v>70.460750656956549</c:v>
                </c:pt>
                <c:pt idx="115">
                  <c:v>75.038778861980987</c:v>
                </c:pt>
                <c:pt idx="116">
                  <c:v>80.271841654531613</c:v>
                </c:pt>
                <c:pt idx="117">
                  <c:v>86.150855002704304</c:v>
                </c:pt>
                <c:pt idx="118">
                  <c:v>92.638850946823055</c:v>
                </c:pt>
                <c:pt idx="119">
                  <c:v>99.667470198250584</c:v>
                </c:pt>
                <c:pt idx="120">
                  <c:v>107.13433388902455</c:v>
                </c:pt>
                <c:pt idx="121">
                  <c:v>114.89997121743298</c:v>
                </c:pt>
                <c:pt idx="122">
                  <c:v>122.77941112740449</c:v>
                </c:pt>
                <c:pt idx="123">
                  <c:v>130.51677253297342</c:v>
                </c:pt>
                <c:pt idx="124">
                  <c:v>137.72491853547177</c:v>
                </c:pt>
                <c:pt idx="125">
                  <c:v>143.78173218093102</c:v>
                </c:pt>
                <c:pt idx="126">
                  <c:v>147.72322708454891</c:v>
                </c:pt>
                <c:pt idx="127">
                  <c:v>148.25862611554305</c:v>
                </c:pt>
                <c:pt idx="128">
                  <c:v>144.07405476089539</c:v>
                </c:pt>
                <c:pt idx="129">
                  <c:v>134.45886274322436</c:v>
                </c:pt>
                <c:pt idx="130">
                  <c:v>119.97244080588781</c:v>
                </c:pt>
                <c:pt idx="131">
                  <c:v>102.63501522840541</c:v>
                </c:pt>
                <c:pt idx="132">
                  <c:v>85.322820139294421</c:v>
                </c:pt>
                <c:pt idx="133">
                  <c:v>70.639093316304638</c:v>
                </c:pt>
                <c:pt idx="134">
                  <c:v>59.977634290653747</c:v>
                </c:pt>
                <c:pt idx="135">
                  <c:v>53.326975579062221</c:v>
                </c:pt>
                <c:pt idx="136">
                  <c:v>49.761774029159575</c:v>
                </c:pt>
                <c:pt idx="137">
                  <c:v>48.136402228164719</c:v>
                </c:pt>
                <c:pt idx="138">
                  <c:v>47.549450669753803</c:v>
                </c:pt>
                <c:pt idx="139">
                  <c:v>47.472174816133965</c:v>
                </c:pt>
                <c:pt idx="140">
                  <c:v>47.67121687991289</c:v>
                </c:pt>
                <c:pt idx="141">
                  <c:v>48.085253529130974</c:v>
                </c:pt>
                <c:pt idx="142">
                  <c:v>48.735832378850219</c:v>
                </c:pt>
                <c:pt idx="143">
                  <c:v>49.681755185228191</c:v>
                </c:pt>
                <c:pt idx="144">
                  <c:v>50.999973671836457</c:v>
                </c:pt>
                <c:pt idx="145">
                  <c:v>52.777081350534253</c:v>
                </c:pt>
                <c:pt idx="146">
                  <c:v>55.102953123078052</c:v>
                </c:pt>
                <c:pt idx="147">
                  <c:v>58.063283601973836</c:v>
                </c:pt>
                <c:pt idx="148">
                  <c:v>61.730187038856059</c:v>
                </c:pt>
                <c:pt idx="149">
                  <c:v>66.150966899507807</c:v>
                </c:pt>
                <c:pt idx="150">
                  <c:v>71.335365223083002</c:v>
                </c:pt>
                <c:pt idx="151">
                  <c:v>77.240986880727803</c:v>
                </c:pt>
                <c:pt idx="152">
                  <c:v>83.754753240117225</c:v>
                </c:pt>
                <c:pt idx="153">
                  <c:v>90.665521779430776</c:v>
                </c:pt>
                <c:pt idx="154">
                  <c:v>97.622495160733095</c:v>
                </c:pt>
                <c:pt idx="155">
                  <c:v>104.08273664925764</c:v>
                </c:pt>
                <c:pt idx="156">
                  <c:v>109.275428976954</c:v>
                </c:pt>
                <c:pt idx="157">
                  <c:v>112.24286839970607</c:v>
                </c:pt>
                <c:pt idx="158">
                  <c:v>112.02521723509518</c:v>
                </c:pt>
                <c:pt idx="159">
                  <c:v>107.99515915455727</c:v>
                </c:pt>
                <c:pt idx="160">
                  <c:v>100.22262123936721</c:v>
                </c:pt>
                <c:pt idx="161">
                  <c:v>89.648315469179735</c:v>
                </c:pt>
                <c:pt idx="162">
                  <c:v>77.891063960052577</c:v>
                </c:pt>
                <c:pt idx="163">
                  <c:v>66.726876262894535</c:v>
                </c:pt>
                <c:pt idx="164">
                  <c:v>57.505299311395298</c:v>
                </c:pt>
                <c:pt idx="165">
                  <c:v>50.81197826763993</c:v>
                </c:pt>
                <c:pt idx="166">
                  <c:v>46.50614099721551</c:v>
                </c:pt>
                <c:pt idx="167">
                  <c:v>44.020437636183026</c:v>
                </c:pt>
                <c:pt idx="168">
                  <c:v>42.699786671243174</c:v>
                </c:pt>
                <c:pt idx="169">
                  <c:v>42.017568597105409</c:v>
                </c:pt>
                <c:pt idx="170">
                  <c:v>41.638724112809982</c:v>
                </c:pt>
                <c:pt idx="171">
                  <c:v>41.386636163315785</c:v>
                </c:pt>
                <c:pt idx="172">
                  <c:v>41.182448897169998</c:v>
                </c:pt>
                <c:pt idx="173">
                  <c:v>40.99594032894305</c:v>
                </c:pt>
                <c:pt idx="174">
                  <c:v>40.817040380104473</c:v>
                </c:pt>
                <c:pt idx="175">
                  <c:v>40.64274384086233</c:v>
                </c:pt>
                <c:pt idx="176">
                  <c:v>40.472151428883876</c:v>
                </c:pt>
                <c:pt idx="177">
                  <c:v>40.30489214383239</c:v>
                </c:pt>
                <c:pt idx="178">
                  <c:v>40.140701239001643</c:v>
                </c:pt>
                <c:pt idx="179">
                  <c:v>39.979328896726628</c:v>
                </c:pt>
                <c:pt idx="180">
                  <c:v>39.820528166549394</c:v>
                </c:pt>
                <c:pt idx="181">
                  <c:v>39.664057925600218</c:v>
                </c:pt>
                <c:pt idx="182">
                  <c:v>39.509687089701131</c:v>
                </c:pt>
                <c:pt idx="183">
                  <c:v>39.357197755800605</c:v>
                </c:pt>
                <c:pt idx="184">
                  <c:v>39.206387155990789</c:v>
                </c:pt>
                <c:pt idx="185">
                  <c:v>39.057068642454681</c:v>
                </c:pt>
                <c:pt idx="186">
                  <c:v>38.909071938338485</c:v>
                </c:pt>
                <c:pt idx="187">
                  <c:v>38.762242856209348</c:v>
                </c:pt>
                <c:pt idx="188">
                  <c:v>38.616442647855216</c:v>
                </c:pt>
                <c:pt idx="189">
                  <c:v>38.471547114318753</c:v>
                </c:pt>
                <c:pt idx="190">
                  <c:v>38.327445574922841</c:v>
                </c:pt>
                <c:pt idx="191">
                  <c:v>38.184039768949553</c:v>
                </c:pt>
                <c:pt idx="192">
                  <c:v>38.041242743334017</c:v>
                </c:pt>
                <c:pt idx="193">
                  <c:v>37.898977763707926</c:v>
                </c:pt>
                <c:pt idx="194">
                  <c:v>37.757177273750663</c:v>
                </c:pt>
                <c:pt idx="195">
                  <c:v>37.615781918448519</c:v>
                </c:pt>
                <c:pt idx="196">
                  <c:v>37.474739639936701</c:v>
                </c:pt>
                <c:pt idx="197">
                  <c:v>37.334004849592233</c:v>
                </c:pt>
                <c:pt idx="198">
                  <c:v>37.193537676526113</c:v>
                </c:pt>
                <c:pt idx="199">
                  <c:v>37.053303290233977</c:v>
                </c:pt>
                <c:pt idx="200">
                  <c:v>36.913271293622188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E-46BE-8D69-CBFE364500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51.865690202571272</c:v>
                </c:pt>
                <c:pt idx="9">
                  <c:v>52.161757379622749</c:v>
                </c:pt>
                <c:pt idx="10">
                  <c:v>52.457841117691487</c:v>
                </c:pt>
                <c:pt idx="11">
                  <c:v>52.753941640431833</c:v>
                </c:pt>
                <c:pt idx="12">
                  <c:v>53.050058789821946</c:v>
                </c:pt>
                <c:pt idx="13">
                  <c:v>53.346191893454687</c:v>
                </c:pt>
                <c:pt idx="14">
                  <c:v>53.642339598370107</c:v>
                </c:pt>
                <c:pt idx="15">
                  <c:v>53.938499664019083</c:v>
                </c:pt>
                <c:pt idx="16">
                  <c:v>54.234668705427914</c:v>
                </c:pt>
                <c:pt idx="17">
                  <c:v>54.530841875822738</c:v>
                </c:pt>
                <c:pt idx="18">
                  <c:v>54.82701247581744</c:v>
                </c:pt>
                <c:pt idx="19">
                  <c:v>55.123171473712155</c:v>
                </c:pt>
                <c:pt idx="20">
                  <c:v>55.419306918422059</c:v>
                </c:pt>
                <c:pt idx="21">
                  <c:v>55.715403222985032</c:v>
                </c:pt>
                <c:pt idx="22">
                  <c:v>56.01144029239623</c:v>
                </c:pt>
                <c:pt idx="23">
                  <c:v>56.307392464598145</c:v>
                </c:pt>
                <c:pt idx="24">
                  <c:v>56.603227227720389</c:v>
                </c:pt>
                <c:pt idx="25">
                  <c:v>56.89890367001702</c:v>
                </c:pt>
                <c:pt idx="26">
                  <c:v>57.19437061129878</c:v>
                </c:pt>
                <c:pt idx="27">
                  <c:v>57.489564355925353</c:v>
                </c:pt>
                <c:pt idx="28">
                  <c:v>57.784405997561016</c:v>
                </c:pt>
                <c:pt idx="29">
                  <c:v>58.078798194906554</c:v>
                </c:pt>
                <c:pt idx="30">
                  <c:v>58.372621325586344</c:v>
                </c:pt>
                <c:pt idx="31">
                  <c:v>58.665728912498622</c:v>
                </c:pt>
                <c:pt idx="32">
                  <c:v>58.957942203620576</c:v>
                </c:pt>
                <c:pt idx="33">
                  <c:v>59.249043773155911</c:v>
                </c:pt>
                <c:pt idx="34">
                  <c:v>59.538770000046497</c:v>
                </c:pt>
                <c:pt idx="35">
                  <c:v>59.826802270784029</c:v>
                </c:pt>
                <c:pt idx="36">
                  <c:v>60.112756749376857</c:v>
                </c:pt>
                <c:pt idx="37">
                  <c:v>60.396172561386443</c:v>
                </c:pt>
                <c:pt idx="38">
                  <c:v>60.676498255436179</c:v>
                </c:pt>
                <c:pt idx="39">
                  <c:v>60.953076440238853</c:v>
                </c:pt>
                <c:pt idx="40">
                  <c:v>61.225126555423344</c:v>
                </c:pt>
                <c:pt idx="41">
                  <c:v>61.491725829608228</c:v>
                </c:pt>
                <c:pt idx="42">
                  <c:v>61.751788620569378</c:v>
                </c:pt>
                <c:pt idx="43">
                  <c:v>62.004044532935737</c:v>
                </c:pt>
                <c:pt idx="44">
                  <c:v>62.24701598238854</c:v>
                </c:pt>
                <c:pt idx="45">
                  <c:v>62.478996234652364</c:v>
                </c:pt>
                <c:pt idx="46">
                  <c:v>62.698029401481755</c:v>
                </c:pt>
                <c:pt idx="47">
                  <c:v>62.901894424398805</c:v>
                </c:pt>
                <c:pt idx="48">
                  <c:v>63.088095704493369</c:v>
                </c:pt>
                <c:pt idx="49">
                  <c:v>63.253863702848953</c:v>
                </c:pt>
                <c:pt idx="50">
                  <c:v>63.396169465699273</c:v>
                </c:pt>
                <c:pt idx="51">
                  <c:v>63.511757500832708</c:v>
                </c:pt>
                <c:pt idx="52">
                  <c:v>63.597201575911342</c:v>
                </c:pt>
                <c:pt idx="53">
                  <c:v>63.64898760783737</c:v>
                </c:pt>
                <c:pt idx="54">
                  <c:v>63.663626623520045</c:v>
                </c:pt>
                <c:pt idx="55">
                  <c:v>63.637798578123231</c:v>
                </c:pt>
                <c:pt idx="56">
                  <c:v>63.568524498543191</c:v>
                </c:pt>
                <c:pt idx="57">
                  <c:v>63.453360057720978</c:v>
                </c:pt>
                <c:pt idx="58">
                  <c:v>63.290598658152668</c:v>
                </c:pt>
                <c:pt idx="59">
                  <c:v>63.079467147278073</c:v>
                </c:pt>
                <c:pt idx="60">
                  <c:v>62.820293464344331</c:v>
                </c:pt>
                <c:pt idx="61">
                  <c:v>62.5146240421888</c:v>
                </c:pt>
                <c:pt idx="62">
                  <c:v>62.165270712116019</c:v>
                </c:pt>
                <c:pt idx="63">
                  <c:v>61.776272686495254</c:v>
                </c:pt>
                <c:pt idx="64">
                  <c:v>61.352768533334284</c:v>
                </c:pt>
                <c:pt idx="65">
                  <c:v>60.900784518842009</c:v>
                </c:pt>
                <c:pt idx="66">
                  <c:v>60.42695711098856</c:v>
                </c:pt>
                <c:pt idx="67">
                  <c:v>59.938216417533795</c:v>
                </c:pt>
                <c:pt idx="68">
                  <c:v>59.441461960080019</c:v>
                </c:pt>
                <c:pt idx="69">
                  <c:v>58.94326160255973</c:v>
                </c:pt>
                <c:pt idx="70">
                  <c:v>58.449599082824427</c:v>
                </c:pt>
                <c:pt idx="71">
                  <c:v>57.965686940264973</c:v>
                </c:pt>
                <c:pt idx="72">
                  <c:v>57.495851737003932</c:v>
                </c:pt>
                <c:pt idx="73">
                  <c:v>57.043489306950669</c:v>
                </c:pt>
                <c:pt idx="74">
                  <c:v>56.611080753484487</c:v>
                </c:pt>
                <c:pt idx="75">
                  <c:v>56.200255704936829</c:v>
                </c:pt>
                <c:pt idx="76">
                  <c:v>55.811887868207954</c:v>
                </c:pt>
                <c:pt idx="77">
                  <c:v>55.446208647800724</c:v>
                </c:pt>
                <c:pt idx="78">
                  <c:v>55.10292675765313</c:v>
                </c:pt>
                <c:pt idx="79">
                  <c:v>54.781344595827875</c:v>
                </c:pt>
                <c:pt idx="80">
                  <c:v>54.480465078759046</c:v>
                </c:pt>
                <c:pt idx="81">
                  <c:v>54.199085247851336</c:v>
                </c:pt>
                <c:pt idx="82">
                  <c:v>53.935875065115845</c:v>
                </c:pt>
                <c:pt idx="83">
                  <c:v>53.689441353007375</c:v>
                </c:pt>
                <c:pt idx="84">
                  <c:v>53.45837784897828</c:v>
                </c:pt>
                <c:pt idx="85">
                  <c:v>53.241302928641197</c:v>
                </c:pt>
                <c:pt idx="86">
                  <c:v>53.036886808895225</c:v>
                </c:pt>
                <c:pt idx="87">
                  <c:v>52.843870073931619</c:v>
                </c:pt>
                <c:pt idx="88">
                  <c:v>52.661075256259515</c:v>
                </c:pt>
                <c:pt idx="89">
                  <c:v>52.487413015709151</c:v>
                </c:pt>
                <c:pt idx="90">
                  <c:v>52.321884237113295</c:v>
                </c:pt>
                <c:pt idx="91">
                  <c:v>52.163579141819696</c:v>
                </c:pt>
                <c:pt idx="92">
                  <c:v>52.011674297185259</c:v>
                </c:pt>
                <c:pt idx="93">
                  <c:v>51.865428221031316</c:v>
                </c:pt>
                <c:pt idx="94">
                  <c:v>51.724176118246227</c:v>
                </c:pt>
                <c:pt idx="95">
                  <c:v>51.587324154268863</c:v>
                </c:pt>
                <c:pt idx="96">
                  <c:v>51.454343563007889</c:v>
                </c:pt>
                <c:pt idx="97">
                  <c:v>51.324764801790629</c:v>
                </c:pt>
                <c:pt idx="98">
                  <c:v>51.19817189982593</c:v>
                </c:pt>
                <c:pt idx="99">
                  <c:v>51.074197096122873</c:v>
                </c:pt>
                <c:pt idx="100">
                  <c:v>50.952515824845079</c:v>
                </c:pt>
                <c:pt idx="101">
                  <c:v>50.832842078103276</c:v>
                </c:pt>
                <c:pt idx="102">
                  <c:v>50.714924156011698</c:v>
                </c:pt>
                <c:pt idx="103">
                  <c:v>50.59854079966145</c:v>
                </c:pt>
                <c:pt idx="104">
                  <c:v>50.483497693050687</c:v>
                </c:pt>
                <c:pt idx="105">
                  <c:v>50.369624313808231</c:v>
                </c:pt>
                <c:pt idx="106">
                  <c:v>50.256771108856206</c:v>
                </c:pt>
                <c:pt idx="107">
                  <c:v>50.14480696928365</c:v>
                </c:pt>
                <c:pt idx="108">
                  <c:v>50.033616978112711</c:v>
                </c:pt>
                <c:pt idx="109">
                  <c:v>49.923100404932065</c:v>
                </c:pt>
                <c:pt idx="110">
                  <c:v>49.813168922241879</c:v>
                </c:pt>
                <c:pt idx="111">
                  <c:v>49.703745019581248</c:v>
                </c:pt>
                <c:pt idx="112">
                  <c:v>49.594760592922697</c:v>
                </c:pt>
                <c:pt idx="113">
                  <c:v>49.486155688304308</c:v>
                </c:pt>
                <c:pt idx="114">
                  <c:v>49.377877380136972</c:v>
                </c:pt>
                <c:pt idx="115">
                  <c:v>49.26987876601688</c:v>
                </c:pt>
                <c:pt idx="116">
                  <c:v>49.162118061143786</c:v>
                </c:pt>
                <c:pt idx="117">
                  <c:v>49.054557776569141</c:v>
                </c:pt>
                <c:pt idx="118">
                  <c:v>48.947163966451875</c:v>
                </c:pt>
                <c:pt idx="119">
                  <c:v>48.839905530271736</c:v>
                </c:pt>
                <c:pt idx="120">
                  <c:v>48.732753556532948</c:v>
                </c:pt>
                <c:pt idx="121">
                  <c:v>48.62568069487736</c:v>
                </c:pt>
                <c:pt idx="122">
                  <c:v>48.518660543718234</c:v>
                </c:pt>
                <c:pt idx="123">
                  <c:v>48.41166704050044</c:v>
                </c:pt>
                <c:pt idx="124">
                  <c:v>48.304673841499557</c:v>
                </c:pt>
                <c:pt idx="125">
                  <c:v>48.19765367769935</c:v>
                </c:pt>
                <c:pt idx="126">
                  <c:v>48.090577672754257</c:v>
                </c:pt>
                <c:pt idx="127">
                  <c:v>47.98341460838342</c:v>
                </c:pt>
                <c:pt idx="128">
                  <c:v>47.876130121800394</c:v>
                </c:pt>
                <c:pt idx="129">
                  <c:v>47.768685819035099</c:v>
                </c:pt>
                <c:pt idx="130">
                  <c:v>47.661038287355005</c:v>
                </c:pt>
                <c:pt idx="131">
                  <c:v>47.553137989597062</c:v>
                </c:pt>
                <c:pt idx="132">
                  <c:v>47.444928023296399</c:v>
                </c:pt>
                <c:pt idx="133">
                  <c:v>47.336342728339616</c:v>
                </c:pt>
                <c:pt idx="134">
                  <c:v>47.227306128885914</c:v>
                </c:pt>
                <c:pt idx="135">
                  <c:v>47.117730199022354</c:v>
                </c:pt>
                <c:pt idx="136">
                  <c:v>47.00751294774728</c:v>
                </c:pt>
                <c:pt idx="137">
                  <c:v>46.896536328285094</c:v>
                </c:pt>
                <c:pt idx="138">
                  <c:v>46.784663990504249</c:v>
                </c:pt>
                <c:pt idx="139">
                  <c:v>46.671738914598855</c:v>
                </c:pt>
                <c:pt idx="140">
                  <c:v>46.557580990606482</c:v>
                </c:pt>
                <c:pt idx="141">
                  <c:v>46.44198464318886</c:v>
                </c:pt>
                <c:pt idx="142">
                  <c:v>46.324716645612689</c:v>
                </c:pt>
                <c:pt idx="143">
                  <c:v>46.205514321675381</c:v>
                </c:pt>
                <c:pt idx="144">
                  <c:v>46.084084398918066</c:v>
                </c:pt>
                <c:pt idx="145">
                  <c:v>45.960102848414195</c:v>
                </c:pt>
                <c:pt idx="146">
                  <c:v>45.833216120311008</c:v>
                </c:pt>
                <c:pt idx="147">
                  <c:v>45.703044250612521</c:v>
                </c:pt>
                <c:pt idx="148">
                  <c:v>45.569186358701472</c:v>
                </c:pt>
                <c:pt idx="149">
                  <c:v>45.431229056316752</c:v>
                </c:pt>
                <c:pt idx="150">
                  <c:v>45.288758221470609</c:v>
                </c:pt>
                <c:pt idx="151">
                  <c:v>45.141374426926852</c:v>
                </c:pt>
                <c:pt idx="152">
                  <c:v>44.988712027230285</c:v>
                </c:pt>
                <c:pt idx="153">
                  <c:v>44.830461487753375</c:v>
                </c:pt>
                <c:pt idx="154">
                  <c:v>44.66639399445441</c:v>
                </c:pt>
                <c:pt idx="155">
                  <c:v>44.496386760560952</c:v>
                </c:pt>
                <c:pt idx="156">
                  <c:v>44.320446836452099</c:v>
                </c:pt>
                <c:pt idx="157">
                  <c:v>44.138730762732919</c:v>
                </c:pt>
                <c:pt idx="158">
                  <c:v>43.951557236489919</c:v>
                </c:pt>
                <c:pt idx="159">
                  <c:v>43.759410223498591</c:v>
                </c:pt>
                <c:pt idx="160">
                  <c:v>43.562930715643823</c:v>
                </c:pt>
                <c:pt idx="161">
                  <c:v>43.362896562795733</c:v>
                </c:pt>
                <c:pt idx="162">
                  <c:v>43.160191330250626</c:v>
                </c:pt>
                <c:pt idx="163">
                  <c:v>42.95576466608496</c:v>
                </c:pt>
                <c:pt idx="164">
                  <c:v>42.750587885263357</c:v>
                </c:pt>
                <c:pt idx="165">
                  <c:v>42.545609118453498</c:v>
                </c:pt>
                <c:pt idx="166">
                  <c:v>42.341712298156992</c:v>
                </c:pt>
                <c:pt idx="167">
                  <c:v>42.139683504082896</c:v>
                </c:pt>
                <c:pt idx="168">
                  <c:v>41.940186961816238</c:v>
                </c:pt>
                <c:pt idx="169">
                  <c:v>41.74375157013214</c:v>
                </c:pt>
                <c:pt idx="170">
                  <c:v>41.550767509218346</c:v>
                </c:pt>
                <c:pt idx="171">
                  <c:v>41.361491467734311</c:v>
                </c:pt>
                <c:pt idx="172">
                  <c:v>41.176058424245781</c:v>
                </c:pt>
                <c:pt idx="173">
                  <c:v>40.994497724507426</c:v>
                </c:pt>
                <c:pt idx="174">
                  <c:v>40.816751330699169</c:v>
                </c:pt>
                <c:pt idx="175">
                  <c:v>40.642692467066354</c:v>
                </c:pt>
                <c:pt idx="176">
                  <c:v>40.472143333608408</c:v>
                </c:pt>
                <c:pt idx="177">
                  <c:v>40.304891013382445</c:v>
                </c:pt>
                <c:pt idx="178">
                  <c:v>40.140701099159621</c:v>
                </c:pt>
                <c:pt idx="179">
                  <c:v>39.979328881406921</c:v>
                </c:pt>
                <c:pt idx="180">
                  <c:v>39.820528165063571</c:v>
                </c:pt>
                <c:pt idx="181">
                  <c:v>39.664057925472669</c:v>
                </c:pt>
                <c:pt idx="182">
                  <c:v>39.50968708969144</c:v>
                </c:pt>
                <c:pt idx="183">
                  <c:v>39.357197755799952</c:v>
                </c:pt>
                <c:pt idx="184">
                  <c:v>39.206387155990754</c:v>
                </c:pt>
                <c:pt idx="185">
                  <c:v>39.057068642454681</c:v>
                </c:pt>
                <c:pt idx="186">
                  <c:v>38.909071938338485</c:v>
                </c:pt>
                <c:pt idx="187">
                  <c:v>38.762242856209348</c:v>
                </c:pt>
                <c:pt idx="188">
                  <c:v>38.616442647855216</c:v>
                </c:pt>
                <c:pt idx="189">
                  <c:v>38.471547114318753</c:v>
                </c:pt>
                <c:pt idx="190">
                  <c:v>38.327445574922841</c:v>
                </c:pt>
                <c:pt idx="191">
                  <c:v>38.184039768949553</c:v>
                </c:pt>
                <c:pt idx="192">
                  <c:v>38.041242743334017</c:v>
                </c:pt>
                <c:pt idx="193">
                  <c:v>37.898977763707926</c:v>
                </c:pt>
                <c:pt idx="194">
                  <c:v>37.757177273750663</c:v>
                </c:pt>
                <c:pt idx="195">
                  <c:v>37.615781918448519</c:v>
                </c:pt>
                <c:pt idx="196">
                  <c:v>37.474739639936701</c:v>
                </c:pt>
                <c:pt idx="197">
                  <c:v>37.334004849592233</c:v>
                </c:pt>
                <c:pt idx="198">
                  <c:v>37.193537676526113</c:v>
                </c:pt>
                <c:pt idx="199">
                  <c:v>37.053303290233977</c:v>
                </c:pt>
                <c:pt idx="200">
                  <c:v>36.913271293622188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5E-46BE-8D69-CBFE36450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13.329786014166441</c:v>
                  </c:pt>
                  <c:pt idx="1">
                    <c:v>7.2714081642052797</c:v>
                  </c:pt>
                  <c:pt idx="2">
                    <c:v>6.6960467585588415</c:v>
                  </c:pt>
                  <c:pt idx="3">
                    <c:v>10.69118654919966</c:v>
                  </c:pt>
                  <c:pt idx="4">
                    <c:v>9.7385147430540151</c:v>
                  </c:pt>
                  <c:pt idx="5">
                    <c:v>5.2762347735091417</c:v>
                  </c:pt>
                  <c:pt idx="6">
                    <c:v>1.9217303348474348</c:v>
                  </c:pt>
                  <c:pt idx="7">
                    <c:v>2.7536493387982777</c:v>
                  </c:pt>
                  <c:pt idx="8">
                    <c:v>7.1586680319398086</c:v>
                  </c:pt>
                  <c:pt idx="9">
                    <c:v>7.0920259208101797</c:v>
                  </c:pt>
                  <c:pt idx="10">
                    <c:v>8.5951627437889364</c:v>
                  </c:pt>
                  <c:pt idx="11">
                    <c:v>3.9213118980693147</c:v>
                  </c:pt>
                  <c:pt idx="12">
                    <c:v>4.0020479428415205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13.329786014166441</c:v>
                  </c:pt>
                  <c:pt idx="1">
                    <c:v>7.2714081642052797</c:v>
                  </c:pt>
                  <c:pt idx="2">
                    <c:v>6.6960467585588415</c:v>
                  </c:pt>
                  <c:pt idx="3">
                    <c:v>10.69118654919966</c:v>
                  </c:pt>
                  <c:pt idx="4">
                    <c:v>9.7385147430540151</c:v>
                  </c:pt>
                  <c:pt idx="5">
                    <c:v>5.2762347735091417</c:v>
                  </c:pt>
                  <c:pt idx="6">
                    <c:v>1.9217303348474348</c:v>
                  </c:pt>
                  <c:pt idx="7">
                    <c:v>2.7536493387982777</c:v>
                  </c:pt>
                  <c:pt idx="8">
                    <c:v>7.1586680319398086</c:v>
                  </c:pt>
                  <c:pt idx="9">
                    <c:v>7.0920259208101797</c:v>
                  </c:pt>
                  <c:pt idx="10">
                    <c:v>8.5951627437889364</c:v>
                  </c:pt>
                  <c:pt idx="11">
                    <c:v>3.9213118980693147</c:v>
                  </c:pt>
                  <c:pt idx="12">
                    <c:v>4.0020479428415205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7.8625581332089514</c:v>
                </c:pt>
                <c:pt idx="1">
                  <c:v>46.923804843257443</c:v>
                </c:pt>
                <c:pt idx="2">
                  <c:v>87.708557961649376</c:v>
                </c:pt>
                <c:pt idx="3">
                  <c:v>130.63674546445901</c:v>
                </c:pt>
                <c:pt idx="4">
                  <c:v>157.73056050877062</c:v>
                </c:pt>
                <c:pt idx="5">
                  <c:v>181.38692092751398</c:v>
                </c:pt>
                <c:pt idx="6">
                  <c:v>198.3276439734812</c:v>
                </c:pt>
                <c:pt idx="7">
                  <c:v>222.14895130387336</c:v>
                </c:pt>
                <c:pt idx="8">
                  <c:v>243.35301101543109</c:v>
                </c:pt>
                <c:pt idx="9">
                  <c:v>266.17766458437939</c:v>
                </c:pt>
                <c:pt idx="10">
                  <c:v>280.17916017152083</c:v>
                </c:pt>
                <c:pt idx="11">
                  <c:v>304.82083255775774</c:v>
                </c:pt>
                <c:pt idx="12">
                  <c:v>325.52062101781587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7.8625581332089514</c:v>
                </c:pt>
                <c:pt idx="1">
                  <c:v>46.923804843257443</c:v>
                </c:pt>
                <c:pt idx="2">
                  <c:v>87.708557961649376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6.6648930070832202E-3</c:v>
                  </c:pt>
                  <c:pt idx="1">
                    <c:v>3.6357040821026398E-3</c:v>
                  </c:pt>
                  <c:pt idx="2">
                    <c:v>3.3480233792794207E-3</c:v>
                  </c:pt>
                  <c:pt idx="3">
                    <c:v>5.3455932745998299E-3</c:v>
                  </c:pt>
                  <c:pt idx="4">
                    <c:v>4.8692573715270072E-3</c:v>
                  </c:pt>
                  <c:pt idx="5">
                    <c:v>2.6381173867545708E-3</c:v>
                  </c:pt>
                  <c:pt idx="6">
                    <c:v>9.6086516742371745E-4</c:v>
                  </c:pt>
                  <c:pt idx="7">
                    <c:v>1.3768246693991388E-3</c:v>
                  </c:pt>
                  <c:pt idx="8">
                    <c:v>3.5793340159699042E-3</c:v>
                  </c:pt>
                  <c:pt idx="9">
                    <c:v>3.54601296040509E-3</c:v>
                  </c:pt>
                  <c:pt idx="10">
                    <c:v>4.2975813718944683E-3</c:v>
                  </c:pt>
                  <c:pt idx="11">
                    <c:v>1.9606559490346572E-3</c:v>
                  </c:pt>
                  <c:pt idx="12">
                    <c:v>2.0010239714207604E-3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6.6648930070832202E-3</c:v>
                  </c:pt>
                  <c:pt idx="1">
                    <c:v>3.6357040821026398E-3</c:v>
                  </c:pt>
                  <c:pt idx="2">
                    <c:v>3.3480233792794207E-3</c:v>
                  </c:pt>
                  <c:pt idx="3">
                    <c:v>5.3455932745998299E-3</c:v>
                  </c:pt>
                  <c:pt idx="4">
                    <c:v>4.8692573715270072E-3</c:v>
                  </c:pt>
                  <c:pt idx="5">
                    <c:v>2.6381173867545708E-3</c:v>
                  </c:pt>
                  <c:pt idx="6">
                    <c:v>9.6086516742371745E-4</c:v>
                  </c:pt>
                  <c:pt idx="7">
                    <c:v>1.3768246693991388E-3</c:v>
                  </c:pt>
                  <c:pt idx="8">
                    <c:v>3.5793340159699042E-3</c:v>
                  </c:pt>
                  <c:pt idx="9">
                    <c:v>3.54601296040509E-3</c:v>
                  </c:pt>
                  <c:pt idx="10">
                    <c:v>4.2975813718944683E-3</c:v>
                  </c:pt>
                  <c:pt idx="11">
                    <c:v>1.9606559490346572E-3</c:v>
                  </c:pt>
                  <c:pt idx="12">
                    <c:v>2.0010239714207604E-3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3.9312790666044756E-3</c:v>
                </c:pt>
                <c:pt idx="1">
                  <c:v>2.3461902421628721E-2</c:v>
                </c:pt>
                <c:pt idx="2">
                  <c:v>4.3854278980824689E-2</c:v>
                </c:pt>
                <c:pt idx="3">
                  <c:v>6.5318372732229499E-2</c:v>
                </c:pt>
                <c:pt idx="4">
                  <c:v>7.8865280254385314E-2</c:v>
                </c:pt>
                <c:pt idx="5">
                  <c:v>9.0693460463756995E-2</c:v>
                </c:pt>
                <c:pt idx="6">
                  <c:v>9.9163821986740605E-2</c:v>
                </c:pt>
                <c:pt idx="7">
                  <c:v>0.11107447565193668</c:v>
                </c:pt>
                <c:pt idx="8">
                  <c:v>0.12167650550771554</c:v>
                </c:pt>
                <c:pt idx="9">
                  <c:v>0.13308883229218968</c:v>
                </c:pt>
                <c:pt idx="10">
                  <c:v>0.14008958008576042</c:v>
                </c:pt>
                <c:pt idx="11">
                  <c:v>0.15241041627887886</c:v>
                </c:pt>
                <c:pt idx="12">
                  <c:v>0.16276031050890793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13.329786014166441</c:v>
                  </c:pt>
                  <c:pt idx="1">
                    <c:v>7.2714081642052797</c:v>
                  </c:pt>
                  <c:pt idx="2">
                    <c:v>6.6960467585588415</c:v>
                  </c:pt>
                  <c:pt idx="3">
                    <c:v>10.69118654919966</c:v>
                  </c:pt>
                  <c:pt idx="4">
                    <c:v>9.7385147430540151</c:v>
                  </c:pt>
                  <c:pt idx="5">
                    <c:v>5.2762347735091417</c:v>
                  </c:pt>
                  <c:pt idx="6">
                    <c:v>1.9217303348474348</c:v>
                  </c:pt>
                  <c:pt idx="7">
                    <c:v>2.7536493387982777</c:v>
                  </c:pt>
                  <c:pt idx="8">
                    <c:v>7.1586680319398086</c:v>
                  </c:pt>
                  <c:pt idx="9">
                    <c:v>7.0920259208101797</c:v>
                  </c:pt>
                  <c:pt idx="10">
                    <c:v>8.5951627437889364</c:v>
                  </c:pt>
                  <c:pt idx="11">
                    <c:v>3.9213118980693147</c:v>
                  </c:pt>
                  <c:pt idx="12">
                    <c:v>4.0020479428415205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13.329786014166441</c:v>
                  </c:pt>
                  <c:pt idx="1">
                    <c:v>7.2714081642052797</c:v>
                  </c:pt>
                  <c:pt idx="2">
                    <c:v>6.6960467585588415</c:v>
                  </c:pt>
                  <c:pt idx="3">
                    <c:v>10.69118654919966</c:v>
                  </c:pt>
                  <c:pt idx="4">
                    <c:v>9.7385147430540151</c:v>
                  </c:pt>
                  <c:pt idx="5">
                    <c:v>5.2762347735091417</c:v>
                  </c:pt>
                  <c:pt idx="6">
                    <c:v>1.9217303348474348</c:v>
                  </c:pt>
                  <c:pt idx="7">
                    <c:v>2.7536493387982777</c:v>
                  </c:pt>
                  <c:pt idx="8">
                    <c:v>7.1586680319398086</c:v>
                  </c:pt>
                  <c:pt idx="9">
                    <c:v>7.0920259208101797</c:v>
                  </c:pt>
                  <c:pt idx="10">
                    <c:v>8.5951627437889364</c:v>
                  </c:pt>
                  <c:pt idx="11">
                    <c:v>3.9213118980693147</c:v>
                  </c:pt>
                  <c:pt idx="12">
                    <c:v>4.0020479428415205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7.8625581332089514</c:v>
                </c:pt>
                <c:pt idx="1">
                  <c:v>46.923804843257443</c:v>
                </c:pt>
                <c:pt idx="2">
                  <c:v>87.708557961649376</c:v>
                </c:pt>
                <c:pt idx="3">
                  <c:v>130.63674546445901</c:v>
                </c:pt>
                <c:pt idx="4">
                  <c:v>157.73056050877062</c:v>
                </c:pt>
                <c:pt idx="5">
                  <c:v>181.38692092751398</c:v>
                </c:pt>
                <c:pt idx="6">
                  <c:v>198.3276439734812</c:v>
                </c:pt>
                <c:pt idx="7">
                  <c:v>222.14895130387336</c:v>
                </c:pt>
                <c:pt idx="8">
                  <c:v>243.35301101543109</c:v>
                </c:pt>
                <c:pt idx="9">
                  <c:v>266.17766458437939</c:v>
                </c:pt>
                <c:pt idx="10">
                  <c:v>280.17916017152083</c:v>
                </c:pt>
                <c:pt idx="11">
                  <c:v>304.82083255775774</c:v>
                </c:pt>
                <c:pt idx="12">
                  <c:v>325.52062101781587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46.923804843257443</c:v>
                </c:pt>
                <c:pt idx="2">
                  <c:v>87.708557961649376</c:v>
                </c:pt>
                <c:pt idx="3">
                  <c:v>130.63674546445901</c:v>
                </c:pt>
                <c:pt idx="4">
                  <c:v>157.73056050877062</c:v>
                </c:pt>
                <c:pt idx="5">
                  <c:v>181.38692092751398</c:v>
                </c:pt>
                <c:pt idx="6">
                  <c:v>198.3276439734812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7.8625581332089514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222.14895130387336</c:v>
                </c:pt>
                <c:pt idx="8">
                  <c:v>243.35301101543109</c:v>
                </c:pt>
                <c:pt idx="9">
                  <c:v>266.17766458437939</c:v>
                </c:pt>
                <c:pt idx="10">
                  <c:v>280.17916017152083</c:v>
                </c:pt>
                <c:pt idx="11">
                  <c:v>304.82083255775774</c:v>
                </c:pt>
                <c:pt idx="12">
                  <c:v>325.52062101781587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10.629384757570103</c:v>
                  </c:pt>
                  <c:pt idx="1">
                    <c:v>4.4625314907294209</c:v>
                  </c:pt>
                  <c:pt idx="2">
                    <c:v>6.1858879613883069</c:v>
                  </c:pt>
                  <c:pt idx="3">
                    <c:v>6.5254807477663164</c:v>
                  </c:pt>
                  <c:pt idx="4">
                    <c:v>5.128440512898619</c:v>
                  </c:pt>
                  <c:pt idx="5">
                    <c:v>2.6644787368227418</c:v>
                  </c:pt>
                  <c:pt idx="6">
                    <c:v>5.0603863119382275</c:v>
                  </c:pt>
                  <c:pt idx="7">
                    <c:v>1.6015761165629168</c:v>
                  </c:pt>
                  <c:pt idx="8">
                    <c:v>2.2594078235531803</c:v>
                  </c:pt>
                  <c:pt idx="9">
                    <c:v>3.6076674866346492</c:v>
                  </c:pt>
                  <c:pt idx="10">
                    <c:v>6.3717583078401274</c:v>
                  </c:pt>
                  <c:pt idx="11">
                    <c:v>8.5146372224204541</c:v>
                  </c:pt>
                  <c:pt idx="12">
                    <c:v>2.4570856763231177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10.629384757570103</c:v>
                  </c:pt>
                  <c:pt idx="1">
                    <c:v>4.4625314907294209</c:v>
                  </c:pt>
                  <c:pt idx="2">
                    <c:v>6.1858879613883069</c:v>
                  </c:pt>
                  <c:pt idx="3">
                    <c:v>6.5254807477663164</c:v>
                  </c:pt>
                  <c:pt idx="4">
                    <c:v>5.128440512898619</c:v>
                  </c:pt>
                  <c:pt idx="5">
                    <c:v>2.6644787368227418</c:v>
                  </c:pt>
                  <c:pt idx="6">
                    <c:v>5.0603863119382275</c:v>
                  </c:pt>
                  <c:pt idx="7">
                    <c:v>1.6015761165629168</c:v>
                  </c:pt>
                  <c:pt idx="8">
                    <c:v>2.2594078235531803</c:v>
                  </c:pt>
                  <c:pt idx="9">
                    <c:v>3.6076674866346492</c:v>
                  </c:pt>
                  <c:pt idx="10">
                    <c:v>6.3717583078401274</c:v>
                  </c:pt>
                  <c:pt idx="11">
                    <c:v>8.5146372224204541</c:v>
                  </c:pt>
                  <c:pt idx="12">
                    <c:v>2.4570856763231177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6.9914181687272281</c:v>
                </c:pt>
                <c:pt idx="1">
                  <c:v>14.833606034478489</c:v>
                </c:pt>
                <c:pt idx="2">
                  <c:v>32.777462581354968</c:v>
                </c:pt>
                <c:pt idx="3">
                  <c:v>53.253451956173016</c:v>
                </c:pt>
                <c:pt idx="4">
                  <c:v>64.74287779643096</c:v>
                </c:pt>
                <c:pt idx="5">
                  <c:v>75.958129766098395</c:v>
                </c:pt>
                <c:pt idx="6">
                  <c:v>87.717408564741433</c:v>
                </c:pt>
                <c:pt idx="7">
                  <c:v>99.139088769323763</c:v>
                </c:pt>
                <c:pt idx="8">
                  <c:v>107.01209355643465</c:v>
                </c:pt>
                <c:pt idx="9">
                  <c:v>127.44058037708022</c:v>
                </c:pt>
                <c:pt idx="10">
                  <c:v>138.88100169217432</c:v>
                </c:pt>
                <c:pt idx="11">
                  <c:v>143.02109460565123</c:v>
                </c:pt>
                <c:pt idx="12">
                  <c:v>156.62359590840333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6.9914181687272281</c:v>
                </c:pt>
                <c:pt idx="1">
                  <c:v>14.833606034478489</c:v>
                </c:pt>
                <c:pt idx="2">
                  <c:v>32.777462581354968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1.0629384757570103E-2</c:v>
                  </c:pt>
                  <c:pt idx="1">
                    <c:v>4.4625314907294211E-3</c:v>
                  </c:pt>
                  <c:pt idx="2">
                    <c:v>6.1858879613883068E-3</c:v>
                  </c:pt>
                  <c:pt idx="3">
                    <c:v>6.5254807477663161E-3</c:v>
                  </c:pt>
                  <c:pt idx="4">
                    <c:v>5.1284405128986191E-3</c:v>
                  </c:pt>
                  <c:pt idx="5">
                    <c:v>2.6644787368227418E-3</c:v>
                  </c:pt>
                  <c:pt idx="6">
                    <c:v>5.0603863119382279E-3</c:v>
                  </c:pt>
                  <c:pt idx="7">
                    <c:v>1.6015761165629168E-3</c:v>
                  </c:pt>
                  <c:pt idx="8">
                    <c:v>2.2594078235531802E-3</c:v>
                  </c:pt>
                  <c:pt idx="9">
                    <c:v>3.6076674866346494E-3</c:v>
                  </c:pt>
                  <c:pt idx="10">
                    <c:v>6.3717583078401275E-3</c:v>
                  </c:pt>
                  <c:pt idx="11">
                    <c:v>8.5146372224204538E-3</c:v>
                  </c:pt>
                  <c:pt idx="12">
                    <c:v>2.4570856763231176E-3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1.0629384757570103E-2</c:v>
                  </c:pt>
                  <c:pt idx="1">
                    <c:v>4.4625314907294211E-3</c:v>
                  </c:pt>
                  <c:pt idx="2">
                    <c:v>6.1858879613883068E-3</c:v>
                  </c:pt>
                  <c:pt idx="3">
                    <c:v>6.5254807477663161E-3</c:v>
                  </c:pt>
                  <c:pt idx="4">
                    <c:v>5.1284405128986191E-3</c:v>
                  </c:pt>
                  <c:pt idx="5">
                    <c:v>2.6644787368227418E-3</c:v>
                  </c:pt>
                  <c:pt idx="6">
                    <c:v>5.0603863119382279E-3</c:v>
                  </c:pt>
                  <c:pt idx="7">
                    <c:v>1.6015761165629168E-3</c:v>
                  </c:pt>
                  <c:pt idx="8">
                    <c:v>2.2594078235531802E-3</c:v>
                  </c:pt>
                  <c:pt idx="9">
                    <c:v>3.6076674866346494E-3</c:v>
                  </c:pt>
                  <c:pt idx="10">
                    <c:v>6.3717583078401275E-3</c:v>
                  </c:pt>
                  <c:pt idx="11">
                    <c:v>8.5146372224204538E-3</c:v>
                  </c:pt>
                  <c:pt idx="12">
                    <c:v>2.4570856763231176E-3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6.9914181687272285E-3</c:v>
                </c:pt>
                <c:pt idx="1">
                  <c:v>1.4833606034478489E-2</c:v>
                </c:pt>
                <c:pt idx="2">
                  <c:v>3.2777462581354964E-2</c:v>
                </c:pt>
                <c:pt idx="3">
                  <c:v>5.3253451956173016E-2</c:v>
                </c:pt>
                <c:pt idx="4">
                  <c:v>6.4742877796430967E-2</c:v>
                </c:pt>
                <c:pt idx="5">
                  <c:v>7.5958129766098392E-2</c:v>
                </c:pt>
                <c:pt idx="6">
                  <c:v>8.7717408564741431E-2</c:v>
                </c:pt>
                <c:pt idx="7">
                  <c:v>9.9139088769323758E-2</c:v>
                </c:pt>
                <c:pt idx="8">
                  <c:v>0.10701209355643465</c:v>
                </c:pt>
                <c:pt idx="9">
                  <c:v>0.12744058037708023</c:v>
                </c:pt>
                <c:pt idx="10">
                  <c:v>0.13888100169217432</c:v>
                </c:pt>
                <c:pt idx="11">
                  <c:v>0.14302109460565124</c:v>
                </c:pt>
                <c:pt idx="12">
                  <c:v>0.15662359590840333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10.629384757570103</c:v>
                  </c:pt>
                  <c:pt idx="1">
                    <c:v>4.4625314907294209</c:v>
                  </c:pt>
                  <c:pt idx="2">
                    <c:v>6.1858879613883069</c:v>
                  </c:pt>
                  <c:pt idx="3">
                    <c:v>6.5254807477663164</c:v>
                  </c:pt>
                  <c:pt idx="4">
                    <c:v>5.128440512898619</c:v>
                  </c:pt>
                  <c:pt idx="5">
                    <c:v>2.6644787368227418</c:v>
                  </c:pt>
                  <c:pt idx="6">
                    <c:v>5.0603863119382275</c:v>
                  </c:pt>
                  <c:pt idx="7">
                    <c:v>1.6015761165629168</c:v>
                  </c:pt>
                  <c:pt idx="8">
                    <c:v>2.2594078235531803</c:v>
                  </c:pt>
                  <c:pt idx="9">
                    <c:v>3.6076674866346492</c:v>
                  </c:pt>
                  <c:pt idx="10">
                    <c:v>6.3717583078401274</c:v>
                  </c:pt>
                  <c:pt idx="11">
                    <c:v>8.5146372224204541</c:v>
                  </c:pt>
                  <c:pt idx="12">
                    <c:v>2.4570856763231177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10.629384757570103</c:v>
                  </c:pt>
                  <c:pt idx="1">
                    <c:v>4.4625314907294209</c:v>
                  </c:pt>
                  <c:pt idx="2">
                    <c:v>6.1858879613883069</c:v>
                  </c:pt>
                  <c:pt idx="3">
                    <c:v>6.5254807477663164</c:v>
                  </c:pt>
                  <c:pt idx="4">
                    <c:v>5.128440512898619</c:v>
                  </c:pt>
                  <c:pt idx="5">
                    <c:v>2.6644787368227418</c:v>
                  </c:pt>
                  <c:pt idx="6">
                    <c:v>5.0603863119382275</c:v>
                  </c:pt>
                  <c:pt idx="7">
                    <c:v>1.6015761165629168</c:v>
                  </c:pt>
                  <c:pt idx="8">
                    <c:v>2.2594078235531803</c:v>
                  </c:pt>
                  <c:pt idx="9">
                    <c:v>3.6076674866346492</c:v>
                  </c:pt>
                  <c:pt idx="10">
                    <c:v>6.3717583078401274</c:v>
                  </c:pt>
                  <c:pt idx="11">
                    <c:v>8.5146372224204541</c:v>
                  </c:pt>
                  <c:pt idx="12">
                    <c:v>2.4570856763231177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6.9914181687272281</c:v>
                </c:pt>
                <c:pt idx="1">
                  <c:v>14.833606034478489</c:v>
                </c:pt>
                <c:pt idx="2">
                  <c:v>32.777462581354968</c:v>
                </c:pt>
                <c:pt idx="3">
                  <c:v>53.253451956173016</c:v>
                </c:pt>
                <c:pt idx="4">
                  <c:v>64.74287779643096</c:v>
                </c:pt>
                <c:pt idx="5">
                  <c:v>75.958129766098395</c:v>
                </c:pt>
                <c:pt idx="6">
                  <c:v>87.717408564741433</c:v>
                </c:pt>
                <c:pt idx="7">
                  <c:v>99.139088769323763</c:v>
                </c:pt>
                <c:pt idx="8">
                  <c:v>107.01209355643465</c:v>
                </c:pt>
                <c:pt idx="9">
                  <c:v>127.44058037708022</c:v>
                </c:pt>
                <c:pt idx="10">
                  <c:v>138.88100169217432</c:v>
                </c:pt>
                <c:pt idx="11">
                  <c:v>143.02109460565123</c:v>
                </c:pt>
                <c:pt idx="12">
                  <c:v>156.62359590840333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14.833606034478489</c:v>
                </c:pt>
                <c:pt idx="2">
                  <c:v>32.777462581354968</c:v>
                </c:pt>
                <c:pt idx="3">
                  <c:v>53.253451956173016</c:v>
                </c:pt>
                <c:pt idx="4">
                  <c:v>64.74287779643096</c:v>
                </c:pt>
                <c:pt idx="5">
                  <c:v>75.958129766098395</c:v>
                </c:pt>
                <c:pt idx="6">
                  <c:v>87.717408564741433</c:v>
                </c:pt>
                <c:pt idx="7">
                  <c:v>99.139088769323763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6.9914181687272281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107.01209355643465</c:v>
                </c:pt>
                <c:pt idx="9">
                  <c:v>127.44058037708022</c:v>
                </c:pt>
                <c:pt idx="10">
                  <c:v>138.88100169217432</c:v>
                </c:pt>
                <c:pt idx="11">
                  <c:v>143.02109460565123</c:v>
                </c:pt>
                <c:pt idx="12">
                  <c:v>156.62359590840333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7596" name="Button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7597" name="Button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7598" name="Button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7599" name="Button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7600" name="Button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7601" name="Button 17" hidden="1">
              <a:extLst>
                <a:ext uri="{63B3BB69-23CF-44E3-9099-C40C66FF867C}">
                  <a14:compatExt spid="_x0000_s67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7602" name="Button 18" hidden="1">
              <a:extLst>
                <a:ext uri="{63B3BB69-23CF-44E3-9099-C40C66FF867C}">
                  <a14:compatExt spid="_x0000_s67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7603" name="Button 19" hidden="1">
              <a:extLst>
                <a:ext uri="{63B3BB69-23CF-44E3-9099-C40C66FF867C}">
                  <a14:compatExt spid="_x0000_s67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7604" name="Button 20" hidden="1">
              <a:extLst>
                <a:ext uri="{63B3BB69-23CF-44E3-9099-C40C66FF867C}">
                  <a14:compatExt spid="_x0000_s67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7605" name="Button 21" hidden="1">
              <a:extLst>
                <a:ext uri="{63B3BB69-23CF-44E3-9099-C40C66FF867C}">
                  <a14:compatExt spid="_x0000_s67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7606" name="Button 22" hidden="1">
              <a:extLst>
                <a:ext uri="{63B3BB69-23CF-44E3-9099-C40C66FF867C}">
                  <a14:compatExt spid="_x0000_s67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7607" name="Button 23" hidden="1">
              <a:extLst>
                <a:ext uri="{63B3BB69-23CF-44E3-9099-C40C66FF867C}">
                  <a14:compatExt spid="_x0000_s67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7608" name="Button 24" hidden="1">
              <a:extLst>
                <a:ext uri="{63B3BB69-23CF-44E3-9099-C40C66FF867C}">
                  <a14:compatExt spid="_x0000_s67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7609" name="Button 25" hidden="1">
              <a:extLst>
                <a:ext uri="{63B3BB69-23CF-44E3-9099-C40C66FF867C}">
                  <a14:compatExt spid="_x0000_s67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12" sqref="B12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1000 nM coll, 1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A11" s="1" t="s">
        <v>47</v>
      </c>
      <c r="B11" s="2">
        <v>3</v>
      </c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49</v>
      </c>
      <c r="B13" s="85" t="s">
        <v>53</v>
      </c>
      <c r="C13" s="85"/>
    </row>
    <row r="14" spans="1:8" ht="17.25" x14ac:dyDescent="0.25">
      <c r="A14" s="1" t="s">
        <v>38</v>
      </c>
      <c r="B14">
        <f ca="1">'α1(I)'!R11</f>
        <v>7.3452172915900507</v>
      </c>
      <c r="C14" s="3" t="s">
        <v>22</v>
      </c>
    </row>
    <row r="15" spans="1:8" ht="17.25" x14ac:dyDescent="0.25">
      <c r="A15" s="1" t="s">
        <v>39</v>
      </c>
      <c r="B15">
        <f ca="1">'α2(I)'!R11</f>
        <v>2.998841599793769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7"/>
  <sheetViews>
    <sheetView zoomScale="70" zoomScaleNormal="70" workbookViewId="0">
      <pane xSplit="2" ySplit="27" topLeftCell="C260" activePane="bottomRight" state="frozen"/>
      <selection pane="topRight" activeCell="C1" sqref="C1"/>
      <selection pane="bottomLeft" activeCell="A6" sqref="A6"/>
      <selection pane="bottomRight" activeCell="O19" sqref="O1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24823.123839403375</v>
      </c>
      <c r="C2" s="53">
        <f>SUMSQ(AI28:AI228)</f>
        <v>2724.006517599149</v>
      </c>
      <c r="D2" s="54">
        <f t="shared" ref="D2:O2" si="0">SUMSQ(AJ28:AJ228)</f>
        <v>2120.4603925109741</v>
      </c>
      <c r="E2" s="54">
        <f t="shared" si="0"/>
        <v>1625.2733642458359</v>
      </c>
      <c r="F2" s="54">
        <f t="shared" si="0"/>
        <v>1637.0714968537934</v>
      </c>
      <c r="G2" s="54">
        <f t="shared" si="0"/>
        <v>2436.5578642891555</v>
      </c>
      <c r="H2" s="54">
        <f t="shared" si="0"/>
        <v>2261.1268613537036</v>
      </c>
      <c r="I2" s="54">
        <f t="shared" si="0"/>
        <v>1886.8758110665058</v>
      </c>
      <c r="J2" s="54">
        <f t="shared" si="0"/>
        <v>1686.7638577789485</v>
      </c>
      <c r="K2" s="54">
        <f t="shared" si="0"/>
        <v>1449.8674711645047</v>
      </c>
      <c r="L2" s="54">
        <f t="shared" si="0"/>
        <v>1753.1815131635365</v>
      </c>
      <c r="M2" s="54">
        <f t="shared" si="0"/>
        <v>1763.9737376318269</v>
      </c>
      <c r="N2" s="54">
        <f t="shared" si="0"/>
        <v>1705.0907462226301</v>
      </c>
      <c r="O2" s="55">
        <f t="shared" si="0"/>
        <v>1772.8742055228092</v>
      </c>
      <c r="P2" s="128">
        <f t="shared" ref="P2" si="1">SUMSQ(AV28:AV228)</f>
        <v>1059.0569856152902</v>
      </c>
      <c r="Q2" s="129">
        <f>SUMSQ(AW28:AW228)</f>
        <v>970.45361387000582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8" t="s">
        <v>41</v>
      </c>
      <c r="C3" s="60">
        <v>1973.6532508815419</v>
      </c>
      <c r="D3" s="61">
        <v>2045.4991988763784</v>
      </c>
      <c r="E3" s="61">
        <v>1894.4772671731864</v>
      </c>
      <c r="F3" s="61">
        <v>1869.9973772519884</v>
      </c>
      <c r="G3" s="61">
        <v>1827.4967497785431</v>
      </c>
      <c r="H3" s="61">
        <v>1844.6377626493716</v>
      </c>
      <c r="I3" s="61">
        <v>1809.6865561940936</v>
      </c>
      <c r="J3" s="61">
        <v>1823.6849453006182</v>
      </c>
      <c r="K3" s="61">
        <v>1759.3289872994346</v>
      </c>
      <c r="L3" s="61">
        <v>1752.8339841595075</v>
      </c>
      <c r="M3" s="61">
        <v>1732.941451718938</v>
      </c>
      <c r="N3" s="61">
        <v>1766.4069477027681</v>
      </c>
      <c r="O3" s="81">
        <v>1809.3131293479526</v>
      </c>
      <c r="P3" s="122">
        <v>1749.2959311728882</v>
      </c>
      <c r="Q3" s="114">
        <v>1223.3350440214911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62">
        <v>1395.4196481968224</v>
      </c>
      <c r="D4" s="63">
        <v>1406.6879385173377</v>
      </c>
      <c r="E4" s="63">
        <v>1323.3040872486995</v>
      </c>
      <c r="F4" s="63">
        <v>1300.891538224955</v>
      </c>
      <c r="G4" s="63">
        <v>1254.3634046736879</v>
      </c>
      <c r="H4" s="63">
        <v>1217.1974853763375</v>
      </c>
      <c r="I4" s="63">
        <v>1177.5951337551335</v>
      </c>
      <c r="J4" s="63">
        <v>1167.6844575387097</v>
      </c>
      <c r="K4" s="63">
        <v>1120.8075359634347</v>
      </c>
      <c r="L4" s="63">
        <v>1135.0380520599367</v>
      </c>
      <c r="M4" s="63">
        <v>1139.750329021223</v>
      </c>
      <c r="N4" s="63">
        <v>1179.9401893508352</v>
      </c>
      <c r="O4" s="82">
        <v>1209.0133538380578</v>
      </c>
      <c r="P4" s="123">
        <v>1143.8678679267759</v>
      </c>
      <c r="Q4" s="115">
        <v>715.04909489481065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62">
        <v>32.512803344331523</v>
      </c>
      <c r="D5" s="63">
        <v>80.600046218651926</v>
      </c>
      <c r="E5" s="63">
        <v>132.8534713194297</v>
      </c>
      <c r="F5" s="63">
        <v>201.18425850103111</v>
      </c>
      <c r="G5" s="63">
        <v>215.77143592439117</v>
      </c>
      <c r="H5" s="63">
        <v>266.68452890798477</v>
      </c>
      <c r="I5" s="63">
        <v>282.25784975650055</v>
      </c>
      <c r="J5" s="63">
        <v>324.09780889083794</v>
      </c>
      <c r="K5" s="63">
        <v>352.27833963555639</v>
      </c>
      <c r="L5" s="63">
        <v>383.98303475153796</v>
      </c>
      <c r="M5" s="63">
        <v>408.91346020064839</v>
      </c>
      <c r="N5" s="63">
        <v>446.1055557185058</v>
      </c>
      <c r="O5" s="82">
        <v>488.3376155422639</v>
      </c>
      <c r="P5" s="123">
        <v>612.42653785574828</v>
      </c>
      <c r="Q5" s="115">
        <v>1203.5186967200009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9" t="s">
        <v>44</v>
      </c>
      <c r="C6" s="64">
        <v>3.1467662195006096</v>
      </c>
      <c r="D6" s="65">
        <v>32.55247232629322</v>
      </c>
      <c r="E6" s="65">
        <v>54.839972204264306</v>
      </c>
      <c r="F6" s="65">
        <v>80.308284790111784</v>
      </c>
      <c r="G6" s="65">
        <v>100.85065503401584</v>
      </c>
      <c r="H6" s="65">
        <v>123.79066339738662</v>
      </c>
      <c r="I6" s="65">
        <v>135.18074707346815</v>
      </c>
      <c r="J6" s="65">
        <v>161.88675852017039</v>
      </c>
      <c r="K6" s="65">
        <v>170.36411968859582</v>
      </c>
      <c r="L6" s="65">
        <v>205.60423247219097</v>
      </c>
      <c r="M6" s="65">
        <v>224.47913721309345</v>
      </c>
      <c r="N6" s="65">
        <v>234.97104758404296</v>
      </c>
      <c r="O6" s="83">
        <v>289.66812052659373</v>
      </c>
      <c r="P6" s="124">
        <v>367.84505287319229</v>
      </c>
      <c r="Q6" s="116">
        <v>697.91524396602415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50" t="s">
        <v>41</v>
      </c>
      <c r="C7" s="63">
        <v>64.831265448854111</v>
      </c>
      <c r="D7" s="63">
        <v>64.983043240482473</v>
      </c>
      <c r="E7" s="63">
        <v>64.048434785257442</v>
      </c>
      <c r="F7" s="63">
        <v>64.097735012804293</v>
      </c>
      <c r="G7" s="63">
        <v>62.487903986235203</v>
      </c>
      <c r="H7" s="63">
        <v>63.276781396116114</v>
      </c>
      <c r="I7" s="63">
        <v>63.392820960168144</v>
      </c>
      <c r="J7" s="63">
        <v>64.623922977916536</v>
      </c>
      <c r="K7" s="63">
        <v>64.730223072122712</v>
      </c>
      <c r="L7" s="63">
        <v>64.179390010568738</v>
      </c>
      <c r="M7" s="63">
        <v>64.359674826150595</v>
      </c>
      <c r="N7" s="63">
        <v>64.527895514161983</v>
      </c>
      <c r="O7" s="81">
        <v>64.759409460030312</v>
      </c>
      <c r="P7" s="122">
        <v>64.635643102303291</v>
      </c>
      <c r="Q7" s="114">
        <v>64.531550282718655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5" t="s">
        <v>39</v>
      </c>
      <c r="C8" s="74">
        <f>C$7 + ($O8 - $O$7)*C$20 + ($O8 - $O$7)*($O8 - $O$7)*ABS(C$21)</f>
        <v>87.906012189954552</v>
      </c>
      <c r="D8" s="75">
        <f t="shared" ref="D8:N8" si="2">D$7 + ($O8 - $O$7)*D$20 + ($O8 - $O$7)*($O8 - $O$7)*ABS(D$21)</f>
        <v>87.276355961403098</v>
      </c>
      <c r="E8" s="75">
        <f t="shared" si="2"/>
        <v>86.307808475867404</v>
      </c>
      <c r="F8" s="75">
        <f t="shared" si="2"/>
        <v>87.020375728226099</v>
      </c>
      <c r="G8" s="75">
        <f t="shared" si="2"/>
        <v>85.400826543870195</v>
      </c>
      <c r="H8" s="75">
        <f t="shared" si="2"/>
        <v>86.150375050417196</v>
      </c>
      <c r="I8" s="75">
        <f t="shared" si="2"/>
        <v>86.061055462085193</v>
      </c>
      <c r="J8" s="75">
        <f t="shared" si="2"/>
        <v>87.008831632575863</v>
      </c>
      <c r="K8" s="75">
        <f t="shared" si="2"/>
        <v>87.065843617760834</v>
      </c>
      <c r="L8" s="75">
        <f t="shared" si="2"/>
        <v>86.464747386436201</v>
      </c>
      <c r="M8" s="75">
        <f t="shared" si="2"/>
        <v>86.759672061540499</v>
      </c>
      <c r="N8" s="76">
        <f t="shared" si="2"/>
        <v>87.254141337029523</v>
      </c>
      <c r="O8" s="82">
        <v>87.948585531828257</v>
      </c>
      <c r="P8" s="123">
        <v>88.311840930129776</v>
      </c>
      <c r="Q8" s="115">
        <v>87.798176495031882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5" t="s">
        <v>51</v>
      </c>
      <c r="C9" s="66">
        <f t="shared" ref="C9:N10" si="3">C$7 + ($O9 - $O$7)*C$20 + ($O9 - $O$7)*($O9 - $O$7)*ABS(C$21)</f>
        <v>128.38336807702612</v>
      </c>
      <c r="D9" s="67">
        <f t="shared" si="3"/>
        <v>126.38293264591275</v>
      </c>
      <c r="E9" s="67">
        <f t="shared" si="3"/>
        <v>125.64295222063028</v>
      </c>
      <c r="F9" s="67">
        <f t="shared" si="3"/>
        <v>127.26987767122883</v>
      </c>
      <c r="G9" s="67">
        <f t="shared" si="3"/>
        <v>125.75502559270578</v>
      </c>
      <c r="H9" s="67">
        <f t="shared" si="3"/>
        <v>126.57761470327776</v>
      </c>
      <c r="I9" s="67">
        <f t="shared" si="3"/>
        <v>126.08108915584212</v>
      </c>
      <c r="J9" s="67">
        <f t="shared" si="3"/>
        <v>126.91622406217324</v>
      </c>
      <c r="K9" s="67">
        <f t="shared" si="3"/>
        <v>127.1115617159369</v>
      </c>
      <c r="L9" s="67">
        <f t="shared" si="3"/>
        <v>126.26706063689626</v>
      </c>
      <c r="M9" s="67">
        <f t="shared" si="3"/>
        <v>126.5503538269538</v>
      </c>
      <c r="N9" s="77">
        <f t="shared" si="3"/>
        <v>127.42064183851039</v>
      </c>
      <c r="O9" s="82">
        <v>128.62667154151097</v>
      </c>
      <c r="P9" s="123">
        <v>129.4665923760742</v>
      </c>
      <c r="Q9" s="115">
        <v>131.11443740687042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6" t="s">
        <v>52</v>
      </c>
      <c r="C10" s="66">
        <f t="shared" si="3"/>
        <v>157.33692792890432</v>
      </c>
      <c r="D10" s="67">
        <f t="shared" si="3"/>
        <v>154.35597050431352</v>
      </c>
      <c r="E10" s="67">
        <f t="shared" si="3"/>
        <v>154.00462831700659</v>
      </c>
      <c r="F10" s="67">
        <f t="shared" si="3"/>
        <v>156.09090538315385</v>
      </c>
      <c r="G10" s="67">
        <f t="shared" si="3"/>
        <v>154.74608323865965</v>
      </c>
      <c r="H10" s="67">
        <f t="shared" si="3"/>
        <v>155.73191137823221</v>
      </c>
      <c r="I10" s="67">
        <f t="shared" si="3"/>
        <v>154.90740606395687</v>
      </c>
      <c r="J10" s="67">
        <f t="shared" si="3"/>
        <v>155.96233800835975</v>
      </c>
      <c r="K10" s="67">
        <f t="shared" si="3"/>
        <v>156.43228416391983</v>
      </c>
      <c r="L10" s="67">
        <f t="shared" si="3"/>
        <v>155.29236410918281</v>
      </c>
      <c r="M10" s="67">
        <f t="shared" si="3"/>
        <v>155.40109425156072</v>
      </c>
      <c r="N10" s="77">
        <f t="shared" si="3"/>
        <v>156.38666192416591</v>
      </c>
      <c r="O10" s="83">
        <v>157.7238141816353</v>
      </c>
      <c r="P10" s="124">
        <v>159.47622971917039</v>
      </c>
      <c r="Q10" s="116">
        <v>161.32089018639462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47" t="s">
        <v>38</v>
      </c>
      <c r="C11" s="68">
        <f>$P11*C$19</f>
        <v>9.5295204965040377</v>
      </c>
      <c r="D11" s="69">
        <f t="shared" ref="D11:O11" si="4">$P11*D$19</f>
        <v>9.3702876025488937</v>
      </c>
      <c r="E11" s="69">
        <f t="shared" si="4"/>
        <v>8.3605841931304425</v>
      </c>
      <c r="F11" s="69">
        <f t="shared" si="4"/>
        <v>8.4959956556463645</v>
      </c>
      <c r="G11" s="69">
        <f t="shared" si="4"/>
        <v>8.0408697216702603</v>
      </c>
      <c r="H11" s="69">
        <f t="shared" si="4"/>
        <v>8.0692984564050505</v>
      </c>
      <c r="I11" s="69">
        <f t="shared" si="4"/>
        <v>8.169787692504114</v>
      </c>
      <c r="J11" s="69">
        <f t="shared" si="4"/>
        <v>8.4168867434972192</v>
      </c>
      <c r="K11" s="69">
        <f t="shared" si="4"/>
        <v>8.3479146861847617</v>
      </c>
      <c r="L11" s="69">
        <f t="shared" si="4"/>
        <v>8.2258311412386789</v>
      </c>
      <c r="M11" s="69">
        <f t="shared" si="4"/>
        <v>8.2621414771672779</v>
      </c>
      <c r="N11" s="69">
        <f t="shared" si="4"/>
        <v>8.3720615252826214</v>
      </c>
      <c r="O11" s="78">
        <f t="shared" si="4"/>
        <v>8.6428389470965108</v>
      </c>
      <c r="P11" s="125">
        <v>8.9347905172224618</v>
      </c>
      <c r="Q11" s="117">
        <v>7.6020676789785524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45" t="s">
        <v>39</v>
      </c>
      <c r="C12" s="70">
        <f t="shared" ref="C12:O14" si="5">$P12*C$19</f>
        <v>7.9671945901394237</v>
      </c>
      <c r="D12" s="71">
        <f t="shared" si="5"/>
        <v>7.8340672778305755</v>
      </c>
      <c r="E12" s="71">
        <f t="shared" si="5"/>
        <v>6.989900612349853</v>
      </c>
      <c r="F12" s="71">
        <f t="shared" si="5"/>
        <v>7.1031119194660395</v>
      </c>
      <c r="G12" s="71">
        <f t="shared" si="5"/>
        <v>6.7226020207427188</v>
      </c>
      <c r="H12" s="71">
        <f t="shared" si="5"/>
        <v>6.7463699807011039</v>
      </c>
      <c r="I12" s="71">
        <f t="shared" si="5"/>
        <v>6.8303844175774842</v>
      </c>
      <c r="J12" s="71">
        <f t="shared" si="5"/>
        <v>7.0369725898809152</v>
      </c>
      <c r="K12" s="71">
        <f t="shared" si="5"/>
        <v>6.9793082192452465</v>
      </c>
      <c r="L12" s="71">
        <f t="shared" si="5"/>
        <v>6.8772397721291201</v>
      </c>
      <c r="M12" s="71">
        <f t="shared" si="5"/>
        <v>6.9075971770040665</v>
      </c>
      <c r="N12" s="71">
        <f t="shared" si="5"/>
        <v>6.9994962828419434</v>
      </c>
      <c r="O12" s="79">
        <f t="shared" si="5"/>
        <v>7.2258808539228232</v>
      </c>
      <c r="P12" s="111">
        <v>7.4699681583095972</v>
      </c>
      <c r="Q12" s="118">
        <v>6.0234545803806263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45" t="s">
        <v>51</v>
      </c>
      <c r="C13" s="70">
        <f t="shared" si="5"/>
        <v>8.1228365501179365</v>
      </c>
      <c r="D13" s="71">
        <f t="shared" si="5"/>
        <v>7.9871085487484663</v>
      </c>
      <c r="E13" s="71">
        <f t="shared" si="5"/>
        <v>7.1264507893353128</v>
      </c>
      <c r="F13" s="71">
        <f t="shared" si="5"/>
        <v>7.2418737193172324</v>
      </c>
      <c r="G13" s="71">
        <f t="shared" si="5"/>
        <v>6.8539304253431137</v>
      </c>
      <c r="H13" s="71">
        <f t="shared" si="5"/>
        <v>6.8781627007930775</v>
      </c>
      <c r="I13" s="71">
        <f t="shared" si="5"/>
        <v>6.9638183893640138</v>
      </c>
      <c r="J13" s="71">
        <f t="shared" si="5"/>
        <v>7.1744423345711814</v>
      </c>
      <c r="K13" s="71">
        <f t="shared" si="5"/>
        <v>7.1156514700906444</v>
      </c>
      <c r="L13" s="71">
        <f t="shared" si="5"/>
        <v>7.0115890798140512</v>
      </c>
      <c r="M13" s="71">
        <f t="shared" si="5"/>
        <v>7.04253952731412</v>
      </c>
      <c r="N13" s="71">
        <f t="shared" si="5"/>
        <v>7.1362339146392326</v>
      </c>
      <c r="O13" s="79">
        <f t="shared" si="5"/>
        <v>7.3670409882651775</v>
      </c>
      <c r="P13" s="111">
        <v>7.6158966243439687</v>
      </c>
      <c r="Q13" s="118">
        <v>8.6553335986977569</v>
      </c>
    </row>
    <row r="14" spans="1:156" ht="15.75" thickBot="1" x14ac:dyDescent="0.3">
      <c r="A14" s="140"/>
      <c r="B14" s="46" t="s">
        <v>52</v>
      </c>
      <c r="C14" s="72">
        <f t="shared" si="5"/>
        <v>5.7846182081968358</v>
      </c>
      <c r="D14" s="73">
        <f t="shared" si="5"/>
        <v>5.6879605119303021</v>
      </c>
      <c r="E14" s="73">
        <f t="shared" si="5"/>
        <v>5.0750494290334123</v>
      </c>
      <c r="F14" s="73">
        <f t="shared" si="5"/>
        <v>5.157247018298845</v>
      </c>
      <c r="G14" s="73">
        <f t="shared" si="5"/>
        <v>4.8809760594749889</v>
      </c>
      <c r="H14" s="73">
        <f t="shared" si="5"/>
        <v>4.8982328959174088</v>
      </c>
      <c r="I14" s="73">
        <f t="shared" si="5"/>
        <v>4.9592319635073983</v>
      </c>
      <c r="J14" s="73">
        <f t="shared" si="5"/>
        <v>5.1092262544192284</v>
      </c>
      <c r="K14" s="73">
        <f t="shared" si="5"/>
        <v>5.0673587733919501</v>
      </c>
      <c r="L14" s="73">
        <f t="shared" si="5"/>
        <v>4.9932515087845228</v>
      </c>
      <c r="M14" s="73">
        <f t="shared" si="5"/>
        <v>5.0152926419596255</v>
      </c>
      <c r="N14" s="73">
        <f t="shared" si="5"/>
        <v>5.0820164096462745</v>
      </c>
      <c r="O14" s="80">
        <f t="shared" si="5"/>
        <v>5.2463839667723482</v>
      </c>
      <c r="P14" s="126">
        <v>5.4236046746853841</v>
      </c>
      <c r="Q14" s="119">
        <v>6.6112638190634891</v>
      </c>
    </row>
    <row r="15" spans="1:156" x14ac:dyDescent="0.25">
      <c r="A15" s="138" t="s">
        <v>40</v>
      </c>
      <c r="B15" s="44" t="s">
        <v>38</v>
      </c>
      <c r="C15" s="68">
        <f>$P15</f>
        <v>-4.028971499403732</v>
      </c>
      <c r="D15" s="69">
        <f t="shared" ref="D15:O15" si="6">$P15</f>
        <v>-4.028971499403732</v>
      </c>
      <c r="E15" s="69">
        <f t="shared" si="6"/>
        <v>-4.028971499403732</v>
      </c>
      <c r="F15" s="69">
        <f t="shared" si="6"/>
        <v>-4.028971499403732</v>
      </c>
      <c r="G15" s="69">
        <f t="shared" si="6"/>
        <v>-4.028971499403732</v>
      </c>
      <c r="H15" s="69">
        <f t="shared" si="6"/>
        <v>-4.028971499403732</v>
      </c>
      <c r="I15" s="69">
        <f t="shared" si="6"/>
        <v>-4.028971499403732</v>
      </c>
      <c r="J15" s="69">
        <f t="shared" si="6"/>
        <v>-4.028971499403732</v>
      </c>
      <c r="K15" s="69">
        <f t="shared" si="6"/>
        <v>-4.028971499403732</v>
      </c>
      <c r="L15" s="69">
        <f t="shared" si="6"/>
        <v>-4.028971499403732</v>
      </c>
      <c r="M15" s="69">
        <f t="shared" si="6"/>
        <v>-4.028971499403732</v>
      </c>
      <c r="N15" s="69">
        <f t="shared" si="6"/>
        <v>-4.028971499403732</v>
      </c>
      <c r="O15" s="69">
        <f t="shared" si="6"/>
        <v>-4.028971499403732</v>
      </c>
      <c r="P15" s="111">
        <v>-4.028971499403732</v>
      </c>
      <c r="Q15" s="118">
        <v>-3.6535271880672506</v>
      </c>
    </row>
    <row r="16" spans="1:156" x14ac:dyDescent="0.25">
      <c r="A16" s="139"/>
      <c r="B16" s="45" t="s">
        <v>39</v>
      </c>
      <c r="C16" s="70">
        <f t="shared" ref="C16:O18" si="7">$P16</f>
        <v>-3.4606791694623626</v>
      </c>
      <c r="D16" s="71">
        <f t="shared" si="7"/>
        <v>-3.4606791694623626</v>
      </c>
      <c r="E16" s="71">
        <f t="shared" si="7"/>
        <v>-3.4606791694623626</v>
      </c>
      <c r="F16" s="71">
        <f t="shared" si="7"/>
        <v>-3.4606791694623626</v>
      </c>
      <c r="G16" s="71">
        <f t="shared" si="7"/>
        <v>-3.4606791694623626</v>
      </c>
      <c r="H16" s="71">
        <f t="shared" si="7"/>
        <v>-3.4606791694623626</v>
      </c>
      <c r="I16" s="71">
        <f t="shared" si="7"/>
        <v>-3.4606791694623626</v>
      </c>
      <c r="J16" s="71">
        <f t="shared" si="7"/>
        <v>-3.4606791694623626</v>
      </c>
      <c r="K16" s="71">
        <f t="shared" si="7"/>
        <v>-3.4606791694623626</v>
      </c>
      <c r="L16" s="71">
        <f t="shared" si="7"/>
        <v>-3.4606791694623626</v>
      </c>
      <c r="M16" s="71">
        <f t="shared" si="7"/>
        <v>-3.4606791694623626</v>
      </c>
      <c r="N16" s="71">
        <f t="shared" si="7"/>
        <v>-3.4606791694623626</v>
      </c>
      <c r="O16" s="71">
        <f t="shared" si="7"/>
        <v>-3.4606791694623626</v>
      </c>
      <c r="P16" s="111">
        <v>-3.4606791694623626</v>
      </c>
      <c r="Q16" s="118">
        <v>-3.1151234968528798</v>
      </c>
      <c r="R16" s="5"/>
    </row>
    <row r="17" spans="1:274" x14ac:dyDescent="0.25">
      <c r="A17" s="139"/>
      <c r="B17" s="45" t="s">
        <v>51</v>
      </c>
      <c r="C17" s="70">
        <f t="shared" si="7"/>
        <v>-2.7508231427520795</v>
      </c>
      <c r="D17" s="71">
        <f t="shared" si="7"/>
        <v>-2.7508231427520795</v>
      </c>
      <c r="E17" s="71">
        <f t="shared" si="7"/>
        <v>-2.7508231427520795</v>
      </c>
      <c r="F17" s="71">
        <f t="shared" si="7"/>
        <v>-2.7508231427520795</v>
      </c>
      <c r="G17" s="71">
        <f t="shared" si="7"/>
        <v>-2.7508231427520795</v>
      </c>
      <c r="H17" s="71">
        <f t="shared" si="7"/>
        <v>-2.7508231427520795</v>
      </c>
      <c r="I17" s="71">
        <f t="shared" si="7"/>
        <v>-2.7508231427520795</v>
      </c>
      <c r="J17" s="71">
        <f t="shared" si="7"/>
        <v>-2.7508231427520795</v>
      </c>
      <c r="K17" s="71">
        <f t="shared" si="7"/>
        <v>-2.7508231427520795</v>
      </c>
      <c r="L17" s="71">
        <f t="shared" si="7"/>
        <v>-2.7508231427520795</v>
      </c>
      <c r="M17" s="71">
        <f t="shared" si="7"/>
        <v>-2.7508231427520795</v>
      </c>
      <c r="N17" s="71">
        <f t="shared" si="7"/>
        <v>-2.7508231427520795</v>
      </c>
      <c r="O17" s="71">
        <f t="shared" si="7"/>
        <v>-2.7508231427520795</v>
      </c>
      <c r="P17" s="111">
        <v>-2.7508231427520795</v>
      </c>
      <c r="Q17" s="118">
        <v>-3.1513785677392425</v>
      </c>
      <c r="R17" s="36"/>
      <c r="T17" s="41"/>
    </row>
    <row r="18" spans="1:274" ht="15.75" thickBot="1" x14ac:dyDescent="0.3">
      <c r="A18" s="140"/>
      <c r="B18" s="46" t="s">
        <v>52</v>
      </c>
      <c r="C18" s="72">
        <f t="shared" si="7"/>
        <v>-1.295477513854016</v>
      </c>
      <c r="D18" s="73">
        <f t="shared" si="7"/>
        <v>-1.295477513854016</v>
      </c>
      <c r="E18" s="73">
        <f t="shared" si="7"/>
        <v>-1.295477513854016</v>
      </c>
      <c r="F18" s="73">
        <f t="shared" si="7"/>
        <v>-1.295477513854016</v>
      </c>
      <c r="G18" s="73">
        <f t="shared" si="7"/>
        <v>-1.295477513854016</v>
      </c>
      <c r="H18" s="73">
        <f t="shared" si="7"/>
        <v>-1.295477513854016</v>
      </c>
      <c r="I18" s="73">
        <f t="shared" si="7"/>
        <v>-1.295477513854016</v>
      </c>
      <c r="J18" s="73">
        <f t="shared" si="7"/>
        <v>-1.295477513854016</v>
      </c>
      <c r="K18" s="73">
        <f t="shared" si="7"/>
        <v>-1.295477513854016</v>
      </c>
      <c r="L18" s="73">
        <f t="shared" si="7"/>
        <v>-1.295477513854016</v>
      </c>
      <c r="M18" s="73">
        <f t="shared" si="7"/>
        <v>-1.295477513854016</v>
      </c>
      <c r="N18" s="73">
        <f t="shared" si="7"/>
        <v>-1.295477513854016</v>
      </c>
      <c r="O18" s="73">
        <f t="shared" si="7"/>
        <v>-1.295477513854016</v>
      </c>
      <c r="P18" s="126">
        <v>-1.295477513854016</v>
      </c>
      <c r="Q18" s="119">
        <v>-2.0385998898475575</v>
      </c>
      <c r="R18" s="36"/>
    </row>
    <row r="19" spans="1:274" ht="15.75" thickBot="1" x14ac:dyDescent="0.3">
      <c r="A19" s="40"/>
      <c r="B19" s="40"/>
      <c r="C19" s="56">
        <v>1.0665633937511114</v>
      </c>
      <c r="D19" s="57">
        <v>1.0487417230977021</v>
      </c>
      <c r="E19" s="57">
        <v>0.93573365564808775</v>
      </c>
      <c r="F19" s="57">
        <v>0.95088918305020265</v>
      </c>
      <c r="G19" s="57">
        <v>0.89995055912848732</v>
      </c>
      <c r="H19" s="57">
        <v>0.90313236117297746</v>
      </c>
      <c r="I19" s="57">
        <v>0.91437932168149338</v>
      </c>
      <c r="J19" s="57">
        <v>0.94203515205790833</v>
      </c>
      <c r="K19" s="57">
        <v>0.93431565855892706</v>
      </c>
      <c r="L19" s="57">
        <v>0.92065181890753767</v>
      </c>
      <c r="M19" s="57">
        <v>0.92471574585228333</v>
      </c>
      <c r="N19" s="57">
        <v>0.93701822209987595</v>
      </c>
      <c r="O19" s="84">
        <v>0.96732418409103238</v>
      </c>
      <c r="P19" s="42"/>
      <c r="R19" s="36"/>
      <c r="S19" s="20"/>
      <c r="T19" s="43"/>
      <c r="U19" s="43"/>
      <c r="V19" s="43"/>
      <c r="W19" s="43"/>
    </row>
    <row r="20" spans="1:274" ht="15.75" thickBot="1" x14ac:dyDescent="0.3">
      <c r="A20" s="40"/>
      <c r="B20" s="40"/>
      <c r="C20" s="105">
        <v>0.9950653990317202</v>
      </c>
      <c r="D20" s="104">
        <v>0.96136717630227275</v>
      </c>
      <c r="E20" s="104">
        <v>0.95733206390132741</v>
      </c>
      <c r="F20" s="104">
        <v>0.98815822413633647</v>
      </c>
      <c r="G20" s="104">
        <v>0.98665247665430911</v>
      </c>
      <c r="H20" s="104">
        <v>0.98368873789273192</v>
      </c>
      <c r="I20" s="104">
        <v>0.97525214658974468</v>
      </c>
      <c r="J20" s="104">
        <v>0.95960337008771557</v>
      </c>
      <c r="K20" s="104">
        <v>0.95547149827516931</v>
      </c>
      <c r="L20" s="104">
        <v>0.95468955657879573</v>
      </c>
      <c r="M20" s="104">
        <v>0.96153202708466901</v>
      </c>
      <c r="N20" s="104">
        <v>0.97735478096040829</v>
      </c>
      <c r="O20" s="106">
        <v>1</v>
      </c>
      <c r="P20" s="127"/>
      <c r="Q20" s="20"/>
    </row>
    <row r="21" spans="1:274" ht="15.75" thickBot="1" x14ac:dyDescent="0.3">
      <c r="A21" s="40"/>
      <c r="B21" s="40" t="s">
        <v>59</v>
      </c>
      <c r="C21" s="106">
        <v>0</v>
      </c>
      <c r="D21" s="104">
        <v>0</v>
      </c>
      <c r="E21" s="104">
        <v>1.1089399329728916E-4</v>
      </c>
      <c r="F21" s="104">
        <v>1.4999257678846364E-5</v>
      </c>
      <c r="G21" s="104">
        <v>6.1860165768058264E-5</v>
      </c>
      <c r="H21" s="104">
        <v>1.1652947093677437E-4</v>
      </c>
      <c r="I21" s="104">
        <v>9.845086526235758E-5</v>
      </c>
      <c r="J21" s="104">
        <v>2.4639726869756721E-4</v>
      </c>
      <c r="K21" s="104">
        <v>3.3292008042505058E-4</v>
      </c>
      <c r="L21" s="104">
        <v>2.7316869061417713E-4</v>
      </c>
      <c r="M21" s="104">
        <v>1.912860580567408E-4</v>
      </c>
      <c r="N21" s="104">
        <v>1.1565806330469862E-4</v>
      </c>
      <c r="O21" s="106">
        <v>0</v>
      </c>
      <c r="P21" s="127"/>
      <c r="Q21" s="20"/>
    </row>
    <row r="22" spans="1:274" ht="15" customHeight="1" x14ac:dyDescent="0.25">
      <c r="A22" s="141" t="s">
        <v>50</v>
      </c>
      <c r="B22" s="50" t="s">
        <v>38</v>
      </c>
      <c r="C22" s="15">
        <f>C5/(C3*$P22 + C5)</f>
        <v>1.1626631053234818E-2</v>
      </c>
      <c r="D22" s="15">
        <f t="shared" ref="D22:O22" si="8">D5/(D3*$P22 + D5)</f>
        <v>2.7367433852982032E-2</v>
      </c>
      <c r="E22" s="15">
        <f t="shared" si="8"/>
        <v>4.7688308429882809E-2</v>
      </c>
      <c r="F22" s="15">
        <f t="shared" si="8"/>
        <v>7.1343955230641354E-2</v>
      </c>
      <c r="G22" s="15">
        <f t="shared" si="8"/>
        <v>7.7755762080438884E-2</v>
      </c>
      <c r="H22" s="15">
        <f t="shared" si="8"/>
        <v>9.3576574037218904E-2</v>
      </c>
      <c r="I22" s="15">
        <f t="shared" si="8"/>
        <v>0.10021458058693435</v>
      </c>
      <c r="J22" s="15">
        <f t="shared" si="8"/>
        <v>0.11261302510935491</v>
      </c>
      <c r="K22" s="15">
        <f t="shared" si="8"/>
        <v>0.12509729902025743</v>
      </c>
      <c r="L22" s="15">
        <f t="shared" si="8"/>
        <v>0.13526988721923178</v>
      </c>
      <c r="M22" s="15">
        <f t="shared" si="8"/>
        <v>0.14420108869553874</v>
      </c>
      <c r="N22" s="15">
        <f t="shared" si="8"/>
        <v>0.15278770594857899</v>
      </c>
      <c r="O22" s="16">
        <f t="shared" si="8"/>
        <v>0.16158928424647734</v>
      </c>
      <c r="P22" s="14">
        <f>(1 - P$1) / P$1 * (P5/P3)</f>
        <v>1.4003955007089541</v>
      </c>
      <c r="Q22" s="120">
        <f>(1 - Q$1) / Q$1 * (Q5/Q3)</f>
        <v>0.98380137363158704</v>
      </c>
      <c r="R22" s="136" t="s">
        <v>70</v>
      </c>
      <c r="CC22" s="109">
        <v>0.01</v>
      </c>
      <c r="CS22" s="109">
        <v>0.01</v>
      </c>
      <c r="DI22" s="109">
        <v>0.01</v>
      </c>
    </row>
    <row r="23" spans="1:274" ht="15.75" thickBot="1" x14ac:dyDescent="0.3">
      <c r="A23" s="142"/>
      <c r="B23" s="51" t="s">
        <v>39</v>
      </c>
      <c r="C23" s="58">
        <f>C6/(C4*$P23 + C6)</f>
        <v>1.7500477287484338E-3</v>
      </c>
      <c r="D23" s="58">
        <f t="shared" ref="D23:O23" si="9">D6/(D4*$P23 + D6)</f>
        <v>1.7672319166549922E-2</v>
      </c>
      <c r="E23" s="58">
        <f t="shared" si="9"/>
        <v>3.1211698814610306E-2</v>
      </c>
      <c r="F23" s="58">
        <f t="shared" si="9"/>
        <v>4.5794379772036251E-2</v>
      </c>
      <c r="G23" s="58">
        <f t="shared" si="9"/>
        <v>5.8826879685759288E-2</v>
      </c>
      <c r="H23" s="58">
        <f t="shared" si="9"/>
        <v>7.3270754244237568E-2</v>
      </c>
      <c r="I23" s="58">
        <f t="shared" si="9"/>
        <v>8.1930455622161072E-2</v>
      </c>
      <c r="J23" s="58">
        <f t="shared" si="9"/>
        <v>9.7293402937200915E-2</v>
      </c>
      <c r="K23" s="58">
        <f t="shared" si="9"/>
        <v>0.10567960376829819</v>
      </c>
      <c r="L23" s="58">
        <f t="shared" si="9"/>
        <v>0.12343958001523471</v>
      </c>
      <c r="M23" s="58">
        <f t="shared" si="9"/>
        <v>0.13278366657491616</v>
      </c>
      <c r="N23" s="58">
        <f t="shared" si="9"/>
        <v>0.13405836819841771</v>
      </c>
      <c r="O23" s="59">
        <f t="shared" si="9"/>
        <v>0.15701477344708939</v>
      </c>
      <c r="P23" s="112">
        <f>(1 - P$1) / P$1 * (P6/P4)</f>
        <v>1.2863200835946191</v>
      </c>
      <c r="Q23" s="58">
        <f>(1 - Q$1) / Q$1 * (Q6/Q4)</f>
        <v>0.97603821744392671</v>
      </c>
      <c r="R23" s="137"/>
      <c r="CC23" s="2">
        <v>0.01</v>
      </c>
      <c r="CS23" s="2">
        <v>0.01</v>
      </c>
      <c r="DI23" s="2">
        <v>0.01</v>
      </c>
    </row>
    <row r="24" spans="1:274" x14ac:dyDescent="0.25">
      <c r="BO24" s="3"/>
    </row>
    <row r="25" spans="1:274" s="19" customFormat="1" x14ac:dyDescent="0.25">
      <c r="C25" s="144" t="s">
        <v>5</v>
      </c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2"/>
      <c r="S25" s="133" t="s">
        <v>6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34"/>
      <c r="AG25" s="86"/>
      <c r="AI25" s="133" t="s">
        <v>13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34"/>
      <c r="AW25" s="86"/>
      <c r="AY25" s="133" t="s">
        <v>23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34"/>
      <c r="BM25" s="86"/>
      <c r="BO25" s="133" t="s">
        <v>26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34"/>
      <c r="CC25" s="86"/>
      <c r="CE25" s="133" t="s">
        <v>60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00"/>
      <c r="CS25" s="100"/>
      <c r="CU25" s="133" t="s">
        <v>27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34"/>
      <c r="DI25" s="86"/>
      <c r="DK25" s="133" t="s">
        <v>24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34" t="s">
        <v>34</v>
      </c>
      <c r="DY25" s="86"/>
      <c r="EA25" s="133" t="s">
        <v>65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00" t="s">
        <v>34</v>
      </c>
      <c r="EO25" s="100"/>
      <c r="EQ25" s="133" t="s">
        <v>25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G25" s="133" t="s">
        <v>61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W25" s="144" t="s">
        <v>64</v>
      </c>
      <c r="FX25" s="144"/>
      <c r="FY25" s="144"/>
      <c r="FZ25" s="144"/>
      <c r="GA25" s="144"/>
      <c r="GB25" s="144"/>
      <c r="GC25" s="144"/>
      <c r="GD25" s="144"/>
      <c r="GE25" s="144"/>
      <c r="GF25" s="144"/>
      <c r="GG25" s="144"/>
      <c r="GH25" s="144"/>
      <c r="GI25" s="144"/>
      <c r="GJ25" s="144"/>
      <c r="GK25" s="144"/>
      <c r="GM25" s="133" t="s">
        <v>67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 t="s">
        <v>69</v>
      </c>
      <c r="HA25" s="133"/>
      <c r="HC25" s="133" t="s">
        <v>68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 t="s">
        <v>69</v>
      </c>
      <c r="HQ25" s="133"/>
      <c r="HS25" s="133" t="s">
        <v>71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3" t="s">
        <v>69</v>
      </c>
      <c r="IG25" s="133"/>
      <c r="II25" s="133" t="s">
        <v>72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3" t="s">
        <v>69</v>
      </c>
      <c r="IW25" s="133"/>
      <c r="IY25" s="133" t="s">
        <v>73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3" t="s">
        <v>69</v>
      </c>
      <c r="JM25" s="133"/>
    </row>
    <row r="26" spans="1:274" x14ac:dyDescent="0.25">
      <c r="C26" s="134" t="s">
        <v>0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5" t="s">
        <v>69</v>
      </c>
      <c r="Q26" s="135"/>
      <c r="S26" s="134" t="s">
        <v>0</v>
      </c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5" t="s">
        <v>69</v>
      </c>
      <c r="AG26" s="135"/>
      <c r="AI26" s="134" t="s">
        <v>0</v>
      </c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5" t="s">
        <v>69</v>
      </c>
      <c r="AW26" s="135"/>
      <c r="AY26" s="134" t="s">
        <v>0</v>
      </c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5" t="s">
        <v>69</v>
      </c>
      <c r="BM26" s="135"/>
      <c r="BO26" s="134" t="s">
        <v>0</v>
      </c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4"/>
      <c r="CB26" s="135" t="s">
        <v>69</v>
      </c>
      <c r="CC26" s="135"/>
      <c r="CE26" s="134" t="s">
        <v>0</v>
      </c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5" t="s">
        <v>69</v>
      </c>
      <c r="CS26" s="135"/>
      <c r="CU26" s="134" t="s">
        <v>0</v>
      </c>
      <c r="CV26" s="134"/>
      <c r="CW26" s="134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5" t="s">
        <v>69</v>
      </c>
      <c r="DI26" s="135"/>
      <c r="DK26" s="134" t="s">
        <v>0</v>
      </c>
      <c r="DL26" s="134"/>
      <c r="DM26" s="134"/>
      <c r="DN26" s="134"/>
      <c r="DO26" s="134"/>
      <c r="DP26" s="134"/>
      <c r="DQ26" s="134"/>
      <c r="DR26" s="134"/>
      <c r="DS26" s="134"/>
      <c r="DT26" s="134"/>
      <c r="DU26" s="134"/>
      <c r="DV26" s="134"/>
      <c r="DW26" s="134"/>
      <c r="DX26" s="135" t="s">
        <v>69</v>
      </c>
      <c r="DY26" s="135"/>
      <c r="EA26" s="134" t="s">
        <v>0</v>
      </c>
      <c r="EB26" s="134"/>
      <c r="EC26" s="134"/>
      <c r="ED26" s="134"/>
      <c r="EE26" s="134"/>
      <c r="EF26" s="134"/>
      <c r="EG26" s="134"/>
      <c r="EH26" s="134"/>
      <c r="EI26" s="134"/>
      <c r="EJ26" s="134"/>
      <c r="EK26" s="134"/>
      <c r="EL26" s="134"/>
      <c r="EM26" s="134"/>
      <c r="EN26" s="135" t="s">
        <v>69</v>
      </c>
      <c r="EO26" s="135"/>
      <c r="EQ26" s="134" t="s">
        <v>0</v>
      </c>
      <c r="ER26" s="134"/>
      <c r="ES26" s="134"/>
      <c r="ET26" s="134"/>
      <c r="EU26" s="134"/>
      <c r="EV26" s="134"/>
      <c r="EW26" s="134"/>
      <c r="EX26" s="134"/>
      <c r="EY26" s="134"/>
      <c r="EZ26" s="134"/>
      <c r="FA26" s="134"/>
      <c r="FB26" s="134"/>
      <c r="FC26" s="134"/>
      <c r="FD26" s="135" t="s">
        <v>69</v>
      </c>
      <c r="FE26" s="135"/>
      <c r="FG26" s="134" t="s">
        <v>0</v>
      </c>
      <c r="FH26" s="134"/>
      <c r="FI26" s="134"/>
      <c r="FJ26" s="134"/>
      <c r="FK26" s="134"/>
      <c r="FL26" s="134"/>
      <c r="FM26" s="134"/>
      <c r="FN26" s="134"/>
      <c r="FO26" s="134"/>
      <c r="FP26" s="134"/>
      <c r="FQ26" s="134"/>
      <c r="FR26" s="134"/>
      <c r="FS26" s="134"/>
      <c r="FT26" s="135" t="s">
        <v>69</v>
      </c>
      <c r="FU26" s="135"/>
      <c r="FW26" s="134" t="s">
        <v>0</v>
      </c>
      <c r="FX26" s="134"/>
      <c r="FY26" s="134"/>
      <c r="FZ26" s="134"/>
      <c r="GA26" s="134"/>
      <c r="GB26" s="134"/>
      <c r="GC26" s="134"/>
      <c r="GD26" s="134"/>
      <c r="GE26" s="134"/>
      <c r="GF26" s="134"/>
      <c r="GG26" s="134"/>
      <c r="GH26" s="134"/>
      <c r="GI26" s="134"/>
      <c r="GJ26" s="135" t="s">
        <v>69</v>
      </c>
      <c r="GK26" s="135"/>
      <c r="GM26" s="134" t="s">
        <v>0</v>
      </c>
      <c r="GN26" s="134"/>
      <c r="GO26" s="134"/>
      <c r="GP26" s="134"/>
      <c r="GQ26" s="134"/>
      <c r="GR26" s="134"/>
      <c r="GS26" s="134"/>
      <c r="GT26" s="134"/>
      <c r="GU26" s="134"/>
      <c r="GV26" s="134"/>
      <c r="GW26" s="134"/>
      <c r="GX26" s="134"/>
      <c r="GY26" s="134"/>
      <c r="GZ26" s="135" t="s">
        <v>69</v>
      </c>
      <c r="HA26" s="135"/>
      <c r="HC26" s="134" t="s">
        <v>0</v>
      </c>
      <c r="HD26" s="134"/>
      <c r="HE26" s="134"/>
      <c r="HF26" s="134"/>
      <c r="HG26" s="134"/>
      <c r="HH26" s="134"/>
      <c r="HI26" s="134"/>
      <c r="HJ26" s="134"/>
      <c r="HK26" s="134"/>
      <c r="HL26" s="134"/>
      <c r="HM26" s="134"/>
      <c r="HN26" s="134"/>
      <c r="HO26" s="134"/>
      <c r="HP26" s="135" t="s">
        <v>69</v>
      </c>
      <c r="HQ26" s="135"/>
      <c r="HS26" s="134" t="s">
        <v>0</v>
      </c>
      <c r="HT26" s="134"/>
      <c r="HU26" s="134"/>
      <c r="HV26" s="134"/>
      <c r="HW26" s="134"/>
      <c r="HX26" s="134"/>
      <c r="HY26" s="134"/>
      <c r="HZ26" s="134"/>
      <c r="IA26" s="134"/>
      <c r="IB26" s="134"/>
      <c r="IC26" s="134"/>
      <c r="ID26" s="134"/>
      <c r="IE26" s="134"/>
      <c r="IF26" s="135" t="s">
        <v>69</v>
      </c>
      <c r="IG26" s="135"/>
      <c r="II26" s="134" t="s">
        <v>0</v>
      </c>
      <c r="IJ26" s="134"/>
      <c r="IK26" s="134"/>
      <c r="IL26" s="134"/>
      <c r="IM26" s="134"/>
      <c r="IN26" s="134"/>
      <c r="IO26" s="134"/>
      <c r="IP26" s="134"/>
      <c r="IQ26" s="134"/>
      <c r="IR26" s="134"/>
      <c r="IS26" s="134"/>
      <c r="IT26" s="134"/>
      <c r="IU26" s="134"/>
      <c r="IV26" s="135" t="s">
        <v>69</v>
      </c>
      <c r="IW26" s="135"/>
      <c r="IY26" s="134" t="s">
        <v>0</v>
      </c>
      <c r="IZ26" s="134"/>
      <c r="JA26" s="134"/>
      <c r="JB26" s="134"/>
      <c r="JC26" s="134"/>
      <c r="JD26" s="134"/>
      <c r="JE26" s="134"/>
      <c r="JF26" s="134"/>
      <c r="JG26" s="134"/>
      <c r="JH26" s="134"/>
      <c r="JI26" s="134"/>
      <c r="JJ26" s="134"/>
      <c r="JK26" s="134"/>
      <c r="JL26" s="135" t="s">
        <v>69</v>
      </c>
      <c r="JM26" s="135"/>
    </row>
    <row r="27" spans="1:274" s="10" customFormat="1" x14ac:dyDescent="0.25">
      <c r="B27" s="10" t="s">
        <v>1</v>
      </c>
      <c r="C27" s="10">
        <v>0</v>
      </c>
      <c r="D27" s="10">
        <v>5</v>
      </c>
      <c r="E27" s="10">
        <v>10</v>
      </c>
      <c r="F27" s="10">
        <v>15</v>
      </c>
      <c r="G27" s="10">
        <v>20</v>
      </c>
      <c r="H27" s="10">
        <v>25</v>
      </c>
      <c r="I27" s="10">
        <v>30</v>
      </c>
      <c r="J27" s="10">
        <v>35</v>
      </c>
      <c r="K27" s="10">
        <v>40</v>
      </c>
      <c r="L27" s="10">
        <v>45</v>
      </c>
      <c r="M27" s="10">
        <v>50</v>
      </c>
      <c r="N27" s="10">
        <v>55</v>
      </c>
      <c r="O27" s="10">
        <v>60</v>
      </c>
      <c r="P27" s="35">
        <v>0.2</v>
      </c>
      <c r="Q27" s="35">
        <v>0.5</v>
      </c>
      <c r="R27" s="110"/>
      <c r="S27" s="10">
        <v>0</v>
      </c>
      <c r="T27" s="10">
        <v>5</v>
      </c>
      <c r="U27" s="10">
        <v>10</v>
      </c>
      <c r="V27" s="10">
        <v>15</v>
      </c>
      <c r="W27" s="10">
        <v>20</v>
      </c>
      <c r="X27" s="10">
        <v>25</v>
      </c>
      <c r="Y27" s="10">
        <v>30</v>
      </c>
      <c r="Z27" s="10">
        <v>35</v>
      </c>
      <c r="AA27" s="10">
        <v>40</v>
      </c>
      <c r="AB27" s="10">
        <v>45</v>
      </c>
      <c r="AC27" s="10">
        <v>50</v>
      </c>
      <c r="AD27" s="10">
        <v>55</v>
      </c>
      <c r="AE27" s="10">
        <v>60</v>
      </c>
      <c r="AF27" s="35">
        <f>P27</f>
        <v>0.2</v>
      </c>
      <c r="AG27" s="35">
        <f>Q27</f>
        <v>0.5</v>
      </c>
      <c r="AI27" s="10">
        <v>0</v>
      </c>
      <c r="AJ27" s="10">
        <v>5</v>
      </c>
      <c r="AK27" s="10">
        <v>10</v>
      </c>
      <c r="AL27" s="10">
        <v>15</v>
      </c>
      <c r="AM27" s="10">
        <v>20</v>
      </c>
      <c r="AN27" s="10">
        <v>25</v>
      </c>
      <c r="AO27" s="10">
        <v>30</v>
      </c>
      <c r="AP27" s="10">
        <v>35</v>
      </c>
      <c r="AQ27" s="10">
        <v>40</v>
      </c>
      <c r="AR27" s="10">
        <v>45</v>
      </c>
      <c r="AS27" s="10">
        <v>50</v>
      </c>
      <c r="AT27" s="10">
        <v>55</v>
      </c>
      <c r="AU27" s="10">
        <v>60</v>
      </c>
      <c r="AV27" s="35">
        <f>AF27</f>
        <v>0.2</v>
      </c>
      <c r="AW27" s="35">
        <f>AG27</f>
        <v>0.5</v>
      </c>
      <c r="AY27" s="10">
        <v>0</v>
      </c>
      <c r="AZ27" s="10">
        <v>5</v>
      </c>
      <c r="BA27" s="10">
        <v>10</v>
      </c>
      <c r="BB27" s="10">
        <v>15</v>
      </c>
      <c r="BC27" s="10">
        <v>20</v>
      </c>
      <c r="BD27" s="10">
        <v>25</v>
      </c>
      <c r="BE27" s="10">
        <v>30</v>
      </c>
      <c r="BF27" s="10">
        <v>35</v>
      </c>
      <c r="BG27" s="10">
        <v>40</v>
      </c>
      <c r="BH27" s="10">
        <v>45</v>
      </c>
      <c r="BI27" s="10">
        <v>50</v>
      </c>
      <c r="BJ27" s="10">
        <v>55</v>
      </c>
      <c r="BK27" s="10">
        <v>60</v>
      </c>
      <c r="BL27" s="35">
        <f>AV27</f>
        <v>0.2</v>
      </c>
      <c r="BM27" s="35">
        <f>AW27</f>
        <v>0.5</v>
      </c>
      <c r="BO27" s="10">
        <v>0</v>
      </c>
      <c r="BP27" s="10">
        <v>5</v>
      </c>
      <c r="BQ27" s="10">
        <v>10</v>
      </c>
      <c r="BR27" s="10">
        <v>15</v>
      </c>
      <c r="BS27" s="10">
        <v>20</v>
      </c>
      <c r="BT27" s="10">
        <v>25</v>
      </c>
      <c r="BU27" s="10">
        <v>30</v>
      </c>
      <c r="BV27" s="10">
        <v>35</v>
      </c>
      <c r="BW27" s="10">
        <v>40</v>
      </c>
      <c r="BX27" s="10">
        <v>45</v>
      </c>
      <c r="BY27" s="10">
        <v>50</v>
      </c>
      <c r="BZ27" s="10">
        <v>55</v>
      </c>
      <c r="CA27" s="10">
        <v>60</v>
      </c>
      <c r="CB27" s="35">
        <f>BL27</f>
        <v>0.2</v>
      </c>
      <c r="CC27" s="35">
        <f>BM27</f>
        <v>0.5</v>
      </c>
      <c r="CE27" s="10">
        <v>0</v>
      </c>
      <c r="CF27" s="10">
        <v>5</v>
      </c>
      <c r="CG27" s="10">
        <v>10</v>
      </c>
      <c r="CH27" s="10">
        <v>15</v>
      </c>
      <c r="CI27" s="10">
        <v>20</v>
      </c>
      <c r="CJ27" s="10">
        <v>25</v>
      </c>
      <c r="CK27" s="10">
        <v>30</v>
      </c>
      <c r="CL27" s="10">
        <v>35</v>
      </c>
      <c r="CM27" s="10">
        <v>40</v>
      </c>
      <c r="CN27" s="10">
        <v>45</v>
      </c>
      <c r="CO27" s="10">
        <v>50</v>
      </c>
      <c r="CP27" s="10">
        <v>55</v>
      </c>
      <c r="CQ27" s="10">
        <v>60</v>
      </c>
      <c r="CR27" s="35">
        <f>CB27</f>
        <v>0.2</v>
      </c>
      <c r="CS27" s="35">
        <f>CC27</f>
        <v>0.5</v>
      </c>
      <c r="CU27" s="10">
        <v>0</v>
      </c>
      <c r="CV27" s="10">
        <v>5</v>
      </c>
      <c r="CW27" s="10">
        <v>10</v>
      </c>
      <c r="CX27" s="10">
        <v>15</v>
      </c>
      <c r="CY27" s="10">
        <v>20</v>
      </c>
      <c r="CZ27" s="10">
        <v>25</v>
      </c>
      <c r="DA27" s="10">
        <v>30</v>
      </c>
      <c r="DB27" s="10">
        <v>35</v>
      </c>
      <c r="DC27" s="10">
        <v>40</v>
      </c>
      <c r="DD27" s="10">
        <v>45</v>
      </c>
      <c r="DE27" s="10">
        <v>50</v>
      </c>
      <c r="DF27" s="10">
        <v>55</v>
      </c>
      <c r="DG27" s="10">
        <v>60</v>
      </c>
      <c r="DH27" s="35">
        <f>CB27</f>
        <v>0.2</v>
      </c>
      <c r="DI27" s="35">
        <f>CC27</f>
        <v>0.5</v>
      </c>
      <c r="DK27" s="10">
        <v>0</v>
      </c>
      <c r="DL27" s="10">
        <v>5</v>
      </c>
      <c r="DM27" s="10">
        <v>10</v>
      </c>
      <c r="DN27" s="10">
        <v>15</v>
      </c>
      <c r="DO27" s="10">
        <v>20</v>
      </c>
      <c r="DP27" s="10">
        <v>25</v>
      </c>
      <c r="DQ27" s="10">
        <v>30</v>
      </c>
      <c r="DR27" s="10">
        <v>35</v>
      </c>
      <c r="DS27" s="10">
        <v>40</v>
      </c>
      <c r="DT27" s="10">
        <v>45</v>
      </c>
      <c r="DU27" s="10">
        <v>50</v>
      </c>
      <c r="DV27" s="10">
        <v>55</v>
      </c>
      <c r="DW27" s="10">
        <v>60</v>
      </c>
      <c r="DX27" s="35">
        <f>DH27</f>
        <v>0.2</v>
      </c>
      <c r="DY27" s="35">
        <f>DI27</f>
        <v>0.5</v>
      </c>
      <c r="EA27" s="10">
        <v>0</v>
      </c>
      <c r="EB27" s="10">
        <v>5</v>
      </c>
      <c r="EC27" s="10">
        <v>10</v>
      </c>
      <c r="ED27" s="10">
        <v>15</v>
      </c>
      <c r="EE27" s="10">
        <v>20</v>
      </c>
      <c r="EF27" s="10">
        <v>25</v>
      </c>
      <c r="EG27" s="10">
        <v>30</v>
      </c>
      <c r="EH27" s="10">
        <v>35</v>
      </c>
      <c r="EI27" s="10">
        <v>40</v>
      </c>
      <c r="EJ27" s="10">
        <v>45</v>
      </c>
      <c r="EK27" s="10">
        <v>50</v>
      </c>
      <c r="EL27" s="10">
        <v>55</v>
      </c>
      <c r="EM27" s="10">
        <v>60</v>
      </c>
      <c r="EN27" s="35">
        <f>DX27</f>
        <v>0.2</v>
      </c>
      <c r="EO27" s="35">
        <f>DY27</f>
        <v>0.5</v>
      </c>
      <c r="EQ27" s="10">
        <v>0</v>
      </c>
      <c r="ER27" s="10">
        <v>5</v>
      </c>
      <c r="ES27" s="10">
        <v>10</v>
      </c>
      <c r="ET27" s="10">
        <v>15</v>
      </c>
      <c r="EU27" s="10">
        <v>20</v>
      </c>
      <c r="EV27" s="10">
        <v>25</v>
      </c>
      <c r="EW27" s="10">
        <v>30</v>
      </c>
      <c r="EX27" s="10">
        <v>35</v>
      </c>
      <c r="EY27" s="10">
        <v>40</v>
      </c>
      <c r="EZ27" s="10">
        <v>45</v>
      </c>
      <c r="FA27" s="10">
        <v>50</v>
      </c>
      <c r="FB27" s="10">
        <v>55</v>
      </c>
      <c r="FC27" s="10">
        <v>60</v>
      </c>
      <c r="FD27" s="35">
        <f>DX27</f>
        <v>0.2</v>
      </c>
      <c r="FE27" s="35">
        <f>DY27</f>
        <v>0.5</v>
      </c>
      <c r="FG27" s="10">
        <v>0</v>
      </c>
      <c r="FH27" s="10">
        <v>5</v>
      </c>
      <c r="FI27" s="10">
        <v>10</v>
      </c>
      <c r="FJ27" s="10">
        <v>15</v>
      </c>
      <c r="FK27" s="10">
        <v>20</v>
      </c>
      <c r="FL27" s="10">
        <v>25</v>
      </c>
      <c r="FM27" s="10">
        <v>30</v>
      </c>
      <c r="FN27" s="10">
        <v>35</v>
      </c>
      <c r="FO27" s="10">
        <v>40</v>
      </c>
      <c r="FP27" s="10">
        <v>45</v>
      </c>
      <c r="FQ27" s="10">
        <v>50</v>
      </c>
      <c r="FR27" s="10">
        <v>55</v>
      </c>
      <c r="FS27" s="10">
        <v>60</v>
      </c>
      <c r="FT27" s="35">
        <f>FD27</f>
        <v>0.2</v>
      </c>
      <c r="FU27" s="35">
        <f>FE27</f>
        <v>0.5</v>
      </c>
      <c r="FW27" s="10">
        <v>0</v>
      </c>
      <c r="FX27" s="10">
        <v>5</v>
      </c>
      <c r="FY27" s="10">
        <v>10</v>
      </c>
      <c r="FZ27" s="10">
        <v>15</v>
      </c>
      <c r="GA27" s="10">
        <v>20</v>
      </c>
      <c r="GB27" s="10">
        <v>25</v>
      </c>
      <c r="GC27" s="10">
        <v>30</v>
      </c>
      <c r="GD27" s="10">
        <v>35</v>
      </c>
      <c r="GE27" s="10">
        <v>40</v>
      </c>
      <c r="GF27" s="10">
        <v>45</v>
      </c>
      <c r="GG27" s="10">
        <v>50</v>
      </c>
      <c r="GH27" s="10">
        <v>55</v>
      </c>
      <c r="GI27" s="10">
        <v>60</v>
      </c>
      <c r="GJ27" s="35">
        <f>FT27</f>
        <v>0.2</v>
      </c>
      <c r="GK27" s="35">
        <f>FU27</f>
        <v>0.5</v>
      </c>
      <c r="GM27" s="10">
        <v>0</v>
      </c>
      <c r="GN27" s="10">
        <v>5</v>
      </c>
      <c r="GO27" s="10">
        <v>10</v>
      </c>
      <c r="GP27" s="10">
        <v>15</v>
      </c>
      <c r="GQ27" s="10">
        <v>20</v>
      </c>
      <c r="GR27" s="10">
        <v>25</v>
      </c>
      <c r="GS27" s="10">
        <v>30</v>
      </c>
      <c r="GT27" s="10">
        <v>35</v>
      </c>
      <c r="GU27" s="10">
        <v>40</v>
      </c>
      <c r="GV27" s="10">
        <v>45</v>
      </c>
      <c r="GW27" s="10">
        <v>50</v>
      </c>
      <c r="GX27" s="10">
        <v>55</v>
      </c>
      <c r="GY27" s="10">
        <v>60</v>
      </c>
      <c r="GZ27" s="35">
        <f>GJ27</f>
        <v>0.2</v>
      </c>
      <c r="HA27" s="35">
        <f>GK27</f>
        <v>0.5</v>
      </c>
      <c r="HC27" s="10">
        <v>0</v>
      </c>
      <c r="HD27" s="10">
        <v>5</v>
      </c>
      <c r="HE27" s="10">
        <v>10</v>
      </c>
      <c r="HF27" s="10">
        <v>15</v>
      </c>
      <c r="HG27" s="10">
        <v>20</v>
      </c>
      <c r="HH27" s="10">
        <v>25</v>
      </c>
      <c r="HI27" s="10">
        <v>30</v>
      </c>
      <c r="HJ27" s="10">
        <v>35</v>
      </c>
      <c r="HK27" s="10">
        <v>40</v>
      </c>
      <c r="HL27" s="10">
        <v>45</v>
      </c>
      <c r="HM27" s="10">
        <v>50</v>
      </c>
      <c r="HN27" s="10">
        <v>55</v>
      </c>
      <c r="HO27" s="10">
        <v>60</v>
      </c>
      <c r="HP27" s="35">
        <f>GZ27</f>
        <v>0.2</v>
      </c>
      <c r="HQ27" s="35">
        <f>HA27</f>
        <v>0.5</v>
      </c>
      <c r="HS27" s="10">
        <v>0</v>
      </c>
      <c r="HT27" s="10">
        <v>5</v>
      </c>
      <c r="HU27" s="10">
        <v>10</v>
      </c>
      <c r="HV27" s="10">
        <v>15</v>
      </c>
      <c r="HW27" s="10">
        <v>20</v>
      </c>
      <c r="HX27" s="10">
        <v>25</v>
      </c>
      <c r="HY27" s="10">
        <v>30</v>
      </c>
      <c r="HZ27" s="10">
        <v>35</v>
      </c>
      <c r="IA27" s="10">
        <v>40</v>
      </c>
      <c r="IB27" s="10">
        <v>45</v>
      </c>
      <c r="IC27" s="10">
        <v>50</v>
      </c>
      <c r="ID27" s="10">
        <v>55</v>
      </c>
      <c r="IE27" s="10">
        <v>60</v>
      </c>
      <c r="IF27" s="35">
        <f>HP27</f>
        <v>0.2</v>
      </c>
      <c r="IG27" s="35">
        <f>HQ27</f>
        <v>0.5</v>
      </c>
      <c r="II27" s="10">
        <v>0</v>
      </c>
      <c r="IJ27" s="10">
        <v>5</v>
      </c>
      <c r="IK27" s="10">
        <v>10</v>
      </c>
      <c r="IL27" s="10">
        <v>15</v>
      </c>
      <c r="IM27" s="10">
        <v>20</v>
      </c>
      <c r="IN27" s="10">
        <v>25</v>
      </c>
      <c r="IO27" s="10">
        <v>30</v>
      </c>
      <c r="IP27" s="10">
        <v>35</v>
      </c>
      <c r="IQ27" s="10">
        <v>40</v>
      </c>
      <c r="IR27" s="10">
        <v>45</v>
      </c>
      <c r="IS27" s="10">
        <v>50</v>
      </c>
      <c r="IT27" s="10">
        <v>55</v>
      </c>
      <c r="IU27" s="10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  <c r="JN27" s="108"/>
    </row>
    <row r="28" spans="1:274" x14ac:dyDescent="0.25">
      <c r="B28" s="2">
        <v>0</v>
      </c>
      <c r="C28" s="37">
        <v>72.031000000000006</v>
      </c>
      <c r="D28" s="37">
        <v>74.031000000000006</v>
      </c>
      <c r="E28" s="37">
        <v>72.281000000000006</v>
      </c>
      <c r="F28" s="37">
        <v>73.921999999999997</v>
      </c>
      <c r="G28" s="37">
        <v>74.641000000000005</v>
      </c>
      <c r="H28" s="37">
        <v>76.266000000000005</v>
      </c>
      <c r="I28" s="37">
        <v>79.531000000000006</v>
      </c>
      <c r="J28" s="37">
        <v>78.656000000000006</v>
      </c>
      <c r="K28" s="37">
        <v>78.811999999999998</v>
      </c>
      <c r="L28" s="37">
        <v>78.891000000000005</v>
      </c>
      <c r="M28" s="37">
        <v>77.733999999999995</v>
      </c>
      <c r="N28" s="37">
        <v>77.391000000000005</v>
      </c>
      <c r="O28" s="37">
        <v>81.233999999999995</v>
      </c>
      <c r="P28" s="37">
        <v>78.516000000000005</v>
      </c>
      <c r="Q28" s="37">
        <v>75.358999999999995</v>
      </c>
      <c r="S28" s="4">
        <f t="shared" ref="S28:S91" si="10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68.528242192104088</v>
      </c>
      <c r="T28" s="4">
        <f t="shared" ref="T28:T91" si="11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71.446441546215055</v>
      </c>
      <c r="U28" s="4">
        <f t="shared" ref="U28:U91" si="12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70.705863119046626</v>
      </c>
      <c r="V28" s="4">
        <f t="shared" ref="V28:V91" si="13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71.248731678779464</v>
      </c>
      <c r="W28" s="4">
        <f t="shared" ref="W28:W91" si="14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71.273752224707692</v>
      </c>
      <c r="X28" s="4">
        <f t="shared" ref="X28:X91" si="15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72.690653539663728</v>
      </c>
      <c r="Y28" s="4">
        <f t="shared" ref="Y28:Y91" si="16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75.467199325916241</v>
      </c>
      <c r="Z28" s="4">
        <f t="shared" ref="Z28:Z91" si="17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76.927360269123483</v>
      </c>
      <c r="AA28" s="4">
        <f t="shared" ref="AA28:AA91" si="18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77.499158368927141</v>
      </c>
      <c r="AB28" s="4">
        <f t="shared" ref="AB28:AB91" si="19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76.192160548822514</v>
      </c>
      <c r="AC28" s="4">
        <f t="shared" ref="AC28:AC91" si="20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76.846947021072424</v>
      </c>
      <c r="AD28" s="4">
        <f t="shared" ref="AD28:AD91" si="21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74.422674058844805</v>
      </c>
      <c r="AE28" s="4">
        <f t="shared" ref="AE28:AE91" si="22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78.028930138844359</v>
      </c>
      <c r="AF28" s="4">
        <f t="shared" ref="AF28:AF91" si="23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75.33190542845611</v>
      </c>
      <c r="AG28" s="4" t="e">
        <f t="shared" ref="AG28:AG91" si="24">BM28 + (Q$3 * _xlfn.NORM.DIST($B28, Q$7, ABS(Q$11), FALSE) * _xlfn.NORM.DIST(($B28 - Q$7)*Q$15, 0, ABS(Q$11), TRUE) * 2)
               + (Q$4 * _xlfn.NORM.DIST($B28, Q$8, ABS(Q$12), FALSE) * _xlfn.NORM.DIST(($B28 - Q$8)*Q$16, 0, ABS(Q$12), TRUE) * 2)
               + (Q$5 * _xlfn.NORM.DIST($B28, Q$9, ABS(Q$13), FALSE) * _xlfn.NORM.DIST(($B28 - Q$9)*Q$17, 0, ABS(Q$13), TRUE) * 2)
               + (Q$6 * _xlfn.NORM.DIST($B28, Q$10, ABS(Q$14), FALSE) * _xlfn.NORM.DIST(($B28 - Q$10)*Q$18, 0, ABS(Q$14), TRUE) * 2)</f>
        <v>#N/A</v>
      </c>
      <c r="AI28" s="4">
        <f t="shared" ref="AI28:AI91" si="25">IF(OR($B28 &lt; C$231, $B28 &gt; C$234), 0, C28-S28)</f>
        <v>3.5027578078959181</v>
      </c>
      <c r="AJ28" s="4">
        <f t="shared" ref="AJ28:AJ91" si="26">IF(OR($B28 &lt; D$231, $B28 &gt; D$234), 0, D28-T28)</f>
        <v>2.5845584537849504</v>
      </c>
      <c r="AK28" s="4">
        <f t="shared" ref="AK28:AK91" si="27">IF(OR($B28 &lt; E$231, $B28 &gt; E$234), 0, E28-U28)</f>
        <v>1.5751368809533801</v>
      </c>
      <c r="AL28" s="4">
        <f t="shared" ref="AL28:AL91" si="28">IF(OR($B28 &lt; F$231, $B28 &gt; F$234), 0, F28-V28)</f>
        <v>2.673268321220533</v>
      </c>
      <c r="AM28" s="4">
        <f t="shared" ref="AM28:AM91" si="29">IF(OR($B28 &lt; G$231, $B28 &gt; G$234), 0, G28-W28)</f>
        <v>3.3672477752923129</v>
      </c>
      <c r="AN28" s="4">
        <f t="shared" ref="AN28:AN91" si="30">IF(OR($B28 &lt; H$231, $B28 &gt; H$234), 0, H28-X28)</f>
        <v>3.5753464603362772</v>
      </c>
      <c r="AO28" s="4">
        <f t="shared" ref="AO28:AO91" si="31">IF(OR($B28 &lt; I$231, $B28 &gt; I$234), 0, I28-Y28)</f>
        <v>4.0638006740837653</v>
      </c>
      <c r="AP28" s="4">
        <f t="shared" ref="AP28:AP91" si="32">IF(OR($B28 &lt; J$231, $B28 &gt; J$234), 0, J28-Z28)</f>
        <v>1.7286397308765231</v>
      </c>
      <c r="AQ28" s="4">
        <f t="shared" ref="AQ28:AQ91" si="33">IF(OR($B28 &lt; K$231, $B28 &gt; K$234), 0, K28-AA28)</f>
        <v>1.3128416310728568</v>
      </c>
      <c r="AR28" s="4">
        <f t="shared" ref="AR28:AR91" si="34">IF(OR($B28 &lt; L$231, $B28 &gt; L$234), 0, L28-AB28)</f>
        <v>2.6988394511774914</v>
      </c>
      <c r="AS28" s="4">
        <f t="shared" ref="AS28:AS91" si="35">IF(OR($B28 &lt; M$231, $B28 &gt; M$234), 0, M28-AC28)</f>
        <v>0.88705297892757073</v>
      </c>
      <c r="AT28" s="4">
        <f t="shared" ref="AT28:AT91" si="36">IF(OR($B28 &lt; N$231, $B28 &gt; N$234), 0, N28-AD28)</f>
        <v>2.9683259411552001</v>
      </c>
      <c r="AU28" s="4">
        <f t="shared" ref="AU28:AU91" si="37">IF(OR($B28 &lt; O$231, $B28 &gt; O$234), 0, O28-AE28)</f>
        <v>3.2050698611556356</v>
      </c>
      <c r="AV28" s="4">
        <f t="shared" ref="AV28:AW43" si="38">IF(OR($B28 &lt; P$231, $B28 &gt; P$234), 0, P28-AF28)</f>
        <v>3.1840945715438949</v>
      </c>
      <c r="AW28" s="4">
        <f t="shared" si="38"/>
        <v>0</v>
      </c>
      <c r="AY28" s="2">
        <f>IF(OR($B28 &lt; C$231, $B28 &gt; C$234), #N/A, ((1-FG28)*DK28) + (FG28 - FW28)*EA28 + (FW28*EQ28))</f>
        <v>68.528242177388108</v>
      </c>
      <c r="AZ28" s="2">
        <f t="shared" ref="AZ28:BM43" si="39">IF(OR($B28 &lt; D$231, $B28 &gt; D$234), #N/A, ((1-FH28)*DL28) + (FH28 - FX28)*EB28 + (FX28*ER28))</f>
        <v>71.446441539942754</v>
      </c>
      <c r="BA28" s="2">
        <f t="shared" si="39"/>
        <v>70.705863119014012</v>
      </c>
      <c r="BB28" s="2">
        <f t="shared" si="39"/>
        <v>71.248731678702768</v>
      </c>
      <c r="BC28" s="2">
        <f t="shared" si="39"/>
        <v>71.273752224693752</v>
      </c>
      <c r="BD28" s="2">
        <f t="shared" si="39"/>
        <v>72.690653539655628</v>
      </c>
      <c r="BE28" s="2">
        <f t="shared" si="39"/>
        <v>75.467199325901333</v>
      </c>
      <c r="BF28" s="2">
        <f t="shared" si="39"/>
        <v>76.927360269096141</v>
      </c>
      <c r="BG28" s="2">
        <f t="shared" si="39"/>
        <v>77.499158368912362</v>
      </c>
      <c r="BH28" s="2">
        <f t="shared" si="39"/>
        <v>76.19216054881224</v>
      </c>
      <c r="BI28" s="2">
        <f t="shared" si="39"/>
        <v>76.846947021061268</v>
      </c>
      <c r="BJ28" s="2">
        <f t="shared" si="39"/>
        <v>74.422674058823603</v>
      </c>
      <c r="BK28" s="2">
        <f t="shared" si="39"/>
        <v>78.028930138736811</v>
      </c>
      <c r="BL28" s="2">
        <f t="shared" si="39"/>
        <v>75.331905427780399</v>
      </c>
      <c r="BM28" s="2" t="e">
        <f t="shared" si="39"/>
        <v>#N/A</v>
      </c>
      <c r="BO28" s="2">
        <f>IF(AND(IY28 &lt; $CC$23, $B28 &lt; C$7, $B28 &gt; C$231), C28, "")</f>
        <v>72.031000000000006</v>
      </c>
      <c r="BP28" s="2">
        <f t="shared" ref="BP28:CC28" si="40">IF(AND(IZ28 &lt; $CC$23, $B28 &lt; D$7, $B28 &gt; D$231), D28, "")</f>
        <v>74.031000000000006</v>
      </c>
      <c r="BQ28" s="2">
        <f t="shared" si="40"/>
        <v>72.281000000000006</v>
      </c>
      <c r="BR28" s="2">
        <f t="shared" si="40"/>
        <v>73.921999999999997</v>
      </c>
      <c r="BS28" s="2">
        <f t="shared" si="40"/>
        <v>74.641000000000005</v>
      </c>
      <c r="BT28" s="2">
        <f t="shared" si="40"/>
        <v>76.266000000000005</v>
      </c>
      <c r="BU28" s="2">
        <f t="shared" si="40"/>
        <v>79.531000000000006</v>
      </c>
      <c r="BV28" s="2">
        <f t="shared" si="40"/>
        <v>78.656000000000006</v>
      </c>
      <c r="BW28" s="2">
        <f t="shared" si="40"/>
        <v>78.811999999999998</v>
      </c>
      <c r="BX28" s="2">
        <f t="shared" si="40"/>
        <v>78.891000000000005</v>
      </c>
      <c r="BY28" s="2">
        <f t="shared" si="40"/>
        <v>77.733999999999995</v>
      </c>
      <c r="BZ28" s="2">
        <f t="shared" si="40"/>
        <v>77.391000000000005</v>
      </c>
      <c r="CA28" s="2">
        <f t="shared" si="40"/>
        <v>81.233999999999995</v>
      </c>
      <c r="CB28" s="2">
        <f t="shared" si="40"/>
        <v>78.516000000000005</v>
      </c>
      <c r="CC28" s="2" t="str">
        <f t="shared" si="40"/>
        <v/>
      </c>
      <c r="CE28" s="2" t="str">
        <f>IF(AND(IY28 &lt; $CS$23, $B28 &gt; C$232, $B28 &lt; C$233), C28, "")</f>
        <v/>
      </c>
      <c r="CF28" s="2" t="str">
        <f t="shared" ref="CF28:CS28" si="41">IF(AND(IZ28 &lt; $CS$23, $B28 &gt; D$232, $B28 &lt; D$233), D28, "")</f>
        <v/>
      </c>
      <c r="CG28" s="2" t="str">
        <f t="shared" si="41"/>
        <v/>
      </c>
      <c r="CH28" s="2" t="str">
        <f t="shared" si="41"/>
        <v/>
      </c>
      <c r="CI28" s="2" t="str">
        <f t="shared" si="41"/>
        <v/>
      </c>
      <c r="CJ28" s="2" t="str">
        <f t="shared" si="41"/>
        <v/>
      </c>
      <c r="CK28" s="2" t="str">
        <f t="shared" si="41"/>
        <v/>
      </c>
      <c r="CL28" s="2" t="str">
        <f t="shared" si="41"/>
        <v/>
      </c>
      <c r="CM28" s="2" t="str">
        <f t="shared" si="41"/>
        <v/>
      </c>
      <c r="CN28" s="2" t="str">
        <f t="shared" si="41"/>
        <v/>
      </c>
      <c r="CO28" s="2" t="str">
        <f t="shared" si="41"/>
        <v/>
      </c>
      <c r="CP28" s="2" t="str">
        <f t="shared" si="41"/>
        <v/>
      </c>
      <c r="CQ28" s="2" t="str">
        <f t="shared" si="41"/>
        <v/>
      </c>
      <c r="CR28" s="2" t="str">
        <f t="shared" si="41"/>
        <v/>
      </c>
      <c r="CS28" s="2" t="str">
        <f t="shared" si="41"/>
        <v/>
      </c>
      <c r="CU28" s="2" t="str">
        <f>IF(AND(IY28 &lt; $DI$23, $B28 &gt; C$7, $B28 &lt; C$234), C28, "")</f>
        <v/>
      </c>
      <c r="CV28" s="2" t="str">
        <f t="shared" ref="CV28:DI28" si="42">IF(AND(IZ28 &lt; $DI$23, $B28 &gt; D$7, $B28 &lt; D$234), D28, "")</f>
        <v/>
      </c>
      <c r="CW28" s="2" t="str">
        <f t="shared" si="42"/>
        <v/>
      </c>
      <c r="CX28" s="2" t="str">
        <f t="shared" si="42"/>
        <v/>
      </c>
      <c r="CY28" s="2" t="str">
        <f t="shared" si="42"/>
        <v/>
      </c>
      <c r="CZ28" s="2" t="str">
        <f t="shared" si="42"/>
        <v/>
      </c>
      <c r="DA28" s="2" t="str">
        <f t="shared" si="42"/>
        <v/>
      </c>
      <c r="DB28" s="2" t="str">
        <f t="shared" si="42"/>
        <v/>
      </c>
      <c r="DC28" s="2" t="str">
        <f t="shared" si="42"/>
        <v/>
      </c>
      <c r="DD28" s="2" t="str">
        <f t="shared" si="42"/>
        <v/>
      </c>
      <c r="DE28" s="2" t="str">
        <f t="shared" si="42"/>
        <v/>
      </c>
      <c r="DF28" s="2" t="str">
        <f t="shared" si="42"/>
        <v/>
      </c>
      <c r="DG28" s="2" t="str">
        <f t="shared" si="42"/>
        <v/>
      </c>
      <c r="DH28" s="2" t="str">
        <f t="shared" si="42"/>
        <v/>
      </c>
      <c r="DI28" s="2" t="str">
        <f t="shared" si="42"/>
        <v/>
      </c>
      <c r="DK28" s="2">
        <f t="shared" ref="DK28:DK91" si="43">BO$229*$B28+BO$230</f>
        <v>68.527891986062713</v>
      </c>
      <c r="DL28" s="2">
        <f t="shared" ref="DL28:DY43" si="44">BP$229*$B28+BP$230</f>
        <v>71.446094076655044</v>
      </c>
      <c r="DM28" s="2">
        <f t="shared" si="44"/>
        <v>70.705498942917544</v>
      </c>
      <c r="DN28" s="2">
        <f t="shared" si="44"/>
        <v>71.248328752642706</v>
      </c>
      <c r="DO28" s="2">
        <f t="shared" si="44"/>
        <v>71.27336544850499</v>
      </c>
      <c r="DP28" s="2">
        <f t="shared" si="44"/>
        <v>72.690319238900614</v>
      </c>
      <c r="DQ28" s="2">
        <f t="shared" si="44"/>
        <v>75.467006342494713</v>
      </c>
      <c r="DR28" s="2">
        <f t="shared" si="44"/>
        <v>76.927114164904864</v>
      </c>
      <c r="DS28" s="2">
        <f t="shared" si="44"/>
        <v>77.498930303030292</v>
      </c>
      <c r="DT28" s="2">
        <f t="shared" si="44"/>
        <v>76.19187209302325</v>
      </c>
      <c r="DU28" s="2">
        <f t="shared" si="44"/>
        <v>76.846642424242404</v>
      </c>
      <c r="DV28" s="2">
        <f t="shared" si="44"/>
        <v>74.422348837209299</v>
      </c>
      <c r="DW28" s="2">
        <f t="shared" si="44"/>
        <v>78.02864904862578</v>
      </c>
      <c r="DX28" s="2">
        <f t="shared" si="44"/>
        <v>75.331666666666649</v>
      </c>
      <c r="DY28" s="2">
        <f t="shared" si="44"/>
        <v>73.339993031358887</v>
      </c>
      <c r="EA28" s="2">
        <f t="shared" ref="EA28:EA84" si="45">CE$229*$B28+CE$230</f>
        <v>75.879977878985045</v>
      </c>
      <c r="EB28" s="2">
        <f t="shared" ref="EB28:EB91" si="46">CF$229*$B28+CF$230</f>
        <v>78.912855337598472</v>
      </c>
      <c r="EC28" s="2">
        <f t="shared" ref="EC28:EC91" si="47">CG$229*$B28+CG$230</f>
        <v>77.485512104121483</v>
      </c>
      <c r="ED28" s="2">
        <f t="shared" ref="ED28:ED91" si="48">CH$229*$B28+CH$230</f>
        <v>78.806747058823518</v>
      </c>
      <c r="EE28" s="2">
        <f t="shared" ref="EE28:EE91" si="49">CI$229*$B28+CI$230</f>
        <v>76.940319753245092</v>
      </c>
      <c r="EF28" s="2">
        <f t="shared" ref="EF28:EF91" si="50">CJ$229*$B28+CJ$230</f>
        <v>78.21892739905897</v>
      </c>
      <c r="EG28" s="2">
        <f t="shared" ref="EG28:EG91" si="51">CK$229*$B28+CK$230</f>
        <v>78.715887960666578</v>
      </c>
      <c r="EH28" s="2">
        <f t="shared" ref="EH28:EH91" si="52">CL$229*$B28+CL$230</f>
        <v>81.932091294117654</v>
      </c>
      <c r="EI28" s="2">
        <f t="shared" ref="EI28:EI91" si="53">CM$229*$B28+CM$230</f>
        <v>82.213366214234071</v>
      </c>
      <c r="EJ28" s="2">
        <f t="shared" ref="EJ28:EJ91" si="54">CN$229*$B28+CN$230</f>
        <v>81.671213038928911</v>
      </c>
      <c r="EK28" s="2">
        <f t="shared" ref="EK28:EK91" si="55">CO$229*$B28+CO$230</f>
        <v>82.794940893201101</v>
      </c>
      <c r="EL28" s="2">
        <f t="shared" ref="EL28:EL91" si="56">CP$229*$B28+CP$230</f>
        <v>80.939545718294454</v>
      </c>
      <c r="EM28" s="2">
        <f t="shared" ref="EM28:EM91" si="57">CQ$229*$B28+CQ$230</f>
        <v>83.865257782710643</v>
      </c>
      <c r="EN28" s="2">
        <f t="shared" ref="EN28:EN91" si="58">CR$229*$B28+CR$230</f>
        <v>80.19604987301642</v>
      </c>
      <c r="EO28" s="2">
        <f t="shared" ref="EO28:EO91" si="59">CS$229*$B28+CS$230</f>
        <v>85.038048615384611</v>
      </c>
      <c r="EQ28" s="2">
        <f t="shared" ref="EQ28:EQ91" si="60">CU$229*$B28+CU$230</f>
        <v>72.439371875739852</v>
      </c>
      <c r="ER28" s="2">
        <f t="shared" ref="ER28:FE43" si="61">CV$229*$B28+CV$230</f>
        <v>75.040044725620689</v>
      </c>
      <c r="ES28" s="2">
        <f t="shared" si="61"/>
        <v>75.62319078133622</v>
      </c>
      <c r="ET28" s="2">
        <f t="shared" si="61"/>
        <v>76.91661728149235</v>
      </c>
      <c r="EU28" s="2">
        <f t="shared" si="61"/>
        <v>75.588258011040097</v>
      </c>
      <c r="EV28" s="2">
        <f t="shared" si="61"/>
        <v>76.3925365742125</v>
      </c>
      <c r="EW28" s="2">
        <f t="shared" si="61"/>
        <v>78.181536171379804</v>
      </c>
      <c r="EX28" s="2">
        <f t="shared" si="61"/>
        <v>79.104846781678035</v>
      </c>
      <c r="EY28" s="2">
        <f t="shared" si="61"/>
        <v>79.388476047241539</v>
      </c>
      <c r="EZ28" s="2">
        <f t="shared" si="61"/>
        <v>78.660620243793062</v>
      </c>
      <c r="FA28" s="2">
        <f t="shared" si="61"/>
        <v>80.213662078389447</v>
      </c>
      <c r="FB28" s="2">
        <f t="shared" si="61"/>
        <v>79.619496448959922</v>
      </c>
      <c r="FC28" s="2">
        <f t="shared" si="61"/>
        <v>81.035512677450754</v>
      </c>
      <c r="FD28" s="2">
        <f t="shared" si="61"/>
        <v>80.345788467686106</v>
      </c>
      <c r="FE28" s="2">
        <f t="shared" si="61"/>
        <v>88.26890913498957</v>
      </c>
      <c r="FG28" s="2">
        <f t="shared" ref="FG28:FG91" si="62">POWER(10,($B28-C$232)/C$230)/(1+POWER(10,($B28-C$232)/C$230))</f>
        <v>4.7631575861909758E-5</v>
      </c>
      <c r="FH28" s="2">
        <f t="shared" ref="FH28:FU43" si="63">POWER(10,($B28-D$232)/D$230)/(1+POWER(10,($B28-D$232)/D$230))</f>
        <v>4.6534698780705586E-5</v>
      </c>
      <c r="FI28" s="2">
        <f t="shared" si="63"/>
        <v>5.371319915218192E-5</v>
      </c>
      <c r="FJ28" s="2">
        <f t="shared" si="63"/>
        <v>5.3308260795138115E-5</v>
      </c>
      <c r="FK28" s="2">
        <f t="shared" si="63"/>
        <v>6.8251168654171257E-5</v>
      </c>
      <c r="FL28" s="2">
        <f t="shared" si="63"/>
        <v>6.0467448786995755E-5</v>
      </c>
      <c r="FM28" s="2">
        <f t="shared" si="63"/>
        <v>5.9399958033428805E-5</v>
      </c>
      <c r="FN28" s="2">
        <f t="shared" si="63"/>
        <v>4.9171913902520847E-5</v>
      </c>
      <c r="FO28" s="2">
        <f t="shared" si="63"/>
        <v>4.8376092410867511E-5</v>
      </c>
      <c r="FP28" s="2">
        <f t="shared" si="63"/>
        <v>5.2644273360679815E-5</v>
      </c>
      <c r="FQ28" s="2">
        <f t="shared" si="63"/>
        <v>5.120740546655764E-5</v>
      </c>
      <c r="FR28" s="2">
        <f t="shared" si="63"/>
        <v>4.9902077496929912E-5</v>
      </c>
      <c r="FS28" s="2">
        <f t="shared" si="63"/>
        <v>4.8159849373593341E-5</v>
      </c>
      <c r="FT28" s="2">
        <f t="shared" si="63"/>
        <v>4.9083532307783346E-5</v>
      </c>
      <c r="FU28" s="2">
        <f t="shared" si="63"/>
        <v>4.9874090296672961E-5</v>
      </c>
      <c r="FW28" s="2">
        <f>POWER(10,($B28-C$233)/C$230)/(1+POWER(10,($B28-C$233)/C$230))</f>
        <v>3.2424364387235422E-11</v>
      </c>
      <c r="FX28" s="2">
        <f t="shared" ref="FX28:GK43" si="64">POWER(10,($B28-D$233)/D$230)/(1+POWER(10,($B28-D$233)/D$230))</f>
        <v>5.1239155861671542E-11</v>
      </c>
      <c r="FY28" s="2">
        <f t="shared" si="64"/>
        <v>5.4078517677666818E-11</v>
      </c>
      <c r="FZ28" s="2">
        <f t="shared" si="64"/>
        <v>3.9259036881359613E-11</v>
      </c>
      <c r="GA28" s="2">
        <f t="shared" si="64"/>
        <v>4.8260792663167178E-11</v>
      </c>
      <c r="GB28" s="2">
        <f t="shared" si="64"/>
        <v>4.1483230988921983E-11</v>
      </c>
      <c r="GC28" s="2">
        <f t="shared" si="64"/>
        <v>4.7080340562567004E-11</v>
      </c>
      <c r="GD28" s="2">
        <f t="shared" si="64"/>
        <v>4.0041542517523615E-11</v>
      </c>
      <c r="GE28" s="2">
        <f t="shared" si="64"/>
        <v>3.7254698731044963E-11</v>
      </c>
      <c r="GF28" s="2">
        <f t="shared" si="64"/>
        <v>4.4378817502038094E-11</v>
      </c>
      <c r="GG28" s="2">
        <f t="shared" si="64"/>
        <v>4.3644251514620921E-11</v>
      </c>
      <c r="GH28" s="2">
        <f t="shared" si="64"/>
        <v>3.7516519272506701E-11</v>
      </c>
      <c r="GI28" s="2">
        <f t="shared" si="64"/>
        <v>3.0554772505571054E-11</v>
      </c>
      <c r="GJ28" s="2">
        <f t="shared" si="64"/>
        <v>2.3348089641236528E-11</v>
      </c>
      <c r="GK28" s="2">
        <f t="shared" si="64"/>
        <v>1.7590330021634163E-11</v>
      </c>
      <c r="GM28" s="107">
        <f xml:space="preserve"> _xlfn.NORM.DIST($B28, C$7, ABS(C$11), TRUE) * _xlfn.NORM.DIST(($B28 - C$7)*C$15, 0, ABS(C$11), TRUE) * 2</f>
        <v>1.0231808342641568E-11</v>
      </c>
      <c r="GN28" s="107">
        <f t="shared" ref="GN28:HA43" si="65" xml:space="preserve"> _xlfn.NORM.DIST($B28, D$7, ABS(D$11), TRUE) * _xlfn.NORM.DIST(($B28 - D$7)*D$15, 0, ABS(D$11), TRUE) * 2</f>
        <v>4.0619088944926527E-12</v>
      </c>
      <c r="GO28" s="107">
        <f t="shared" si="65"/>
        <v>1.8483498326082763E-14</v>
      </c>
      <c r="GP28" s="107">
        <f t="shared" si="65"/>
        <v>4.5415078694192157E-14</v>
      </c>
      <c r="GQ28" s="107">
        <f t="shared" si="65"/>
        <v>7.7692818010225558E-15</v>
      </c>
      <c r="GR28" s="107">
        <f t="shared" si="65"/>
        <v>4.445909664688092E-15</v>
      </c>
      <c r="GS28" s="107">
        <f t="shared" si="65"/>
        <v>8.5318091997792785E-15</v>
      </c>
      <c r="GT28" s="107">
        <f t="shared" si="65"/>
        <v>1.61731407111392E-14</v>
      </c>
      <c r="GU28" s="107">
        <f t="shared" si="65"/>
        <v>8.9000938932477142E-15</v>
      </c>
      <c r="GV28" s="107">
        <f t="shared" si="65"/>
        <v>6.0848250198468853E-15</v>
      </c>
      <c r="GW28" s="107">
        <f t="shared" si="65"/>
        <v>6.7163892090792735E-15</v>
      </c>
      <c r="GX28" s="107">
        <f t="shared" si="65"/>
        <v>1.2827854128156011E-14</v>
      </c>
      <c r="GY28" s="107">
        <f t="shared" si="65"/>
        <v>6.7399040289566129E-14</v>
      </c>
      <c r="GZ28" s="107">
        <f t="shared" si="65"/>
        <v>4.6844286310327165E-13</v>
      </c>
      <c r="HA28" s="107">
        <f t="shared" si="65"/>
        <v>2.0899013798323693E-17</v>
      </c>
      <c r="HC28" s="107">
        <f xml:space="preserve"> _xlfn.NORM.DIST($B28, C$8, ABS(C$12), TRUE) * _xlfn.NORM.DIST(($B28 - C$8)*C$16, 0, ABS(C$12), TRUE) * 2</f>
        <v>2.6342086992549574E-28</v>
      </c>
      <c r="HD28" s="107">
        <f t="shared" ref="HD28:HQ43" si="66" xml:space="preserve"> _xlfn.NORM.DIST($B28, D$8, ABS(D$12), TRUE) * _xlfn.NORM.DIST(($B28 - D$8)*D$16, 0, ABS(D$12), TRUE) * 2</f>
        <v>7.9564725182799051E-29</v>
      </c>
      <c r="HE28" s="107">
        <f t="shared" si="66"/>
        <v>5.0247784566132096E-35</v>
      </c>
      <c r="HF28" s="107">
        <f t="shared" si="66"/>
        <v>1.6589340275135295E-34</v>
      </c>
      <c r="HG28" s="107">
        <f t="shared" si="66"/>
        <v>5.6516148683989128E-37</v>
      </c>
      <c r="HH28" s="107">
        <f t="shared" si="66"/>
        <v>2.4150815505454299E-37</v>
      </c>
      <c r="HI28" s="107">
        <f t="shared" si="66"/>
        <v>2.118465023475806E-36</v>
      </c>
      <c r="HJ28" s="107">
        <f t="shared" si="66"/>
        <v>4.0660193187701336E-35</v>
      </c>
      <c r="HK28" s="107">
        <f t="shared" si="66"/>
        <v>1.0239507742467825E-35</v>
      </c>
      <c r="HL28" s="107">
        <f t="shared" si="66"/>
        <v>2.9875578695259413E-36</v>
      </c>
      <c r="HM28" s="107">
        <f t="shared" si="66"/>
        <v>3.5017158392101991E-36</v>
      </c>
      <c r="HN28" s="107">
        <f t="shared" si="66"/>
        <v>1.1475164366517934E-35</v>
      </c>
      <c r="HO28" s="107">
        <f t="shared" si="66"/>
        <v>4.418202516135396E-34</v>
      </c>
      <c r="HP28" s="107">
        <f t="shared" si="66"/>
        <v>2.9954781054164988E-32</v>
      </c>
      <c r="HQ28" s="107">
        <f t="shared" si="66"/>
        <v>3.9893991631548468E-48</v>
      </c>
      <c r="HS28" s="107">
        <f xml:space="preserve"> _xlfn.NORM.DIST($B28, C$9, ABS(C$13), TRUE) * _xlfn.NORM.DIST(($B28 - C$9)*C$17, 0, ABS(C$13), TRUE) * 2</f>
        <v>2.8630523889884854E-56</v>
      </c>
      <c r="HT28" s="107">
        <f t="shared" ref="HT28:IG43" si="67" xml:space="preserve"> _xlfn.NORM.DIST($B28, D$9, ABS(D$13), TRUE) * _xlfn.NORM.DIST(($B28 - D$9)*D$17, 0, ABS(D$13), TRUE) * 2</f>
        <v>2.1470479106126593E-56</v>
      </c>
      <c r="HU28" s="107">
        <f t="shared" si="67"/>
        <v>1.4366874458183744E-69</v>
      </c>
      <c r="HV28" s="107">
        <f t="shared" si="67"/>
        <v>3.8857459413747524E-69</v>
      </c>
      <c r="HW28" s="107">
        <f t="shared" si="67"/>
        <v>3.4330823360020612E-75</v>
      </c>
      <c r="HX28" s="107">
        <f t="shared" si="67"/>
        <v>1.2469461134742649E-75</v>
      </c>
      <c r="HY28" s="107">
        <f t="shared" si="67"/>
        <v>2.9013444922773368E-73</v>
      </c>
      <c r="HZ28" s="107">
        <f t="shared" si="67"/>
        <v>5.0033431154473042E-70</v>
      </c>
      <c r="IA28" s="107">
        <f t="shared" si="67"/>
        <v>2.2631107519433064E-71</v>
      </c>
      <c r="IB28" s="107">
        <f t="shared" si="67"/>
        <v>1.6758752252402268E-72</v>
      </c>
      <c r="IC28" s="107">
        <f t="shared" si="67"/>
        <v>3.3822963122795521E-72</v>
      </c>
      <c r="ID28" s="107">
        <f t="shared" si="67"/>
        <v>2.6217631047417324E-71</v>
      </c>
      <c r="IE28" s="107">
        <f t="shared" si="67"/>
        <v>2.9021764507701946E-68</v>
      </c>
      <c r="IF28" s="107">
        <f t="shared" si="67"/>
        <v>8.2794076361757526E-65</v>
      </c>
      <c r="IG28" s="107">
        <f t="shared" si="67"/>
        <v>7.7636125500383792E-52</v>
      </c>
      <c r="II28" s="107">
        <f xml:space="preserve"> _xlfn.NORM.DIST($B28, C$10, ABS(C$14), TRUE) * _xlfn.NORM.DIST(($B28 - C$10)*C$18, 0, ABS(C$14), TRUE) * 2</f>
        <v>6.6398179168454189E-163</v>
      </c>
      <c r="IJ28" s="107">
        <f t="shared" ref="IJ28:IW28" si="68" xml:space="preserve"> _xlfn.NORM.DIST($B28, D$10, ABS(D$14), TRUE) * _xlfn.NORM.DIST(($B28 - D$10)*D$18, 0, ABS(D$14), TRUE) * 2</f>
        <v>3.574498196039294E-162</v>
      </c>
      <c r="IK28" s="107">
        <f t="shared" si="68"/>
        <v>2.8854527269579033E-202</v>
      </c>
      <c r="IL28" s="107">
        <f t="shared" si="68"/>
        <v>3.1820517548869116E-201</v>
      </c>
      <c r="IM28" s="107">
        <f t="shared" si="68"/>
        <v>1.3718606023508202E-220</v>
      </c>
      <c r="IN28" s="107">
        <f t="shared" si="68"/>
        <v>7.9637068618330057E-222</v>
      </c>
      <c r="IO28" s="107">
        <f t="shared" si="68"/>
        <v>3.4407969824323231E-214</v>
      </c>
      <c r="IP28" s="107">
        <f t="shared" si="68"/>
        <v>1.1911989127342214E-204</v>
      </c>
      <c r="IQ28" s="107">
        <f t="shared" si="68"/>
        <v>2.966585195077533E-209</v>
      </c>
      <c r="IR28" s="107">
        <f t="shared" si="68"/>
        <v>2.3750762559301145E-212</v>
      </c>
      <c r="IS28" s="107">
        <f t="shared" si="68"/>
        <v>8.4662071739180518E-211</v>
      </c>
      <c r="IT28" s="107">
        <f t="shared" si="68"/>
        <v>6.1041216557028368E-208</v>
      </c>
      <c r="IU28" s="107">
        <f t="shared" si="68"/>
        <v>1.4615580951979413E-198</v>
      </c>
      <c r="IV28" s="107">
        <f t="shared" si="68"/>
        <v>4.8668959895917025E-190</v>
      </c>
      <c r="IW28" s="107">
        <f t="shared" si="68"/>
        <v>1.6723378937722577E-131</v>
      </c>
      <c r="IY28" s="107">
        <f>GM28+HC28+HS28+II28</f>
        <v>1.0231808342641568E-11</v>
      </c>
      <c r="IZ28" s="107">
        <f t="shared" ref="IZ28:JM28" si="69">GN28+HD28+HT28+IJ28</f>
        <v>4.0619088944926527E-12</v>
      </c>
      <c r="JA28" s="107">
        <f t="shared" si="69"/>
        <v>1.8483498326082763E-14</v>
      </c>
      <c r="JB28" s="107">
        <f t="shared" si="69"/>
        <v>4.5415078694192157E-14</v>
      </c>
      <c r="JC28" s="107">
        <f t="shared" si="69"/>
        <v>7.7692818010225558E-15</v>
      </c>
      <c r="JD28" s="107">
        <f t="shared" si="69"/>
        <v>4.445909664688092E-15</v>
      </c>
      <c r="JE28" s="107">
        <f t="shared" si="69"/>
        <v>8.5318091997792785E-15</v>
      </c>
      <c r="JF28" s="107">
        <f t="shared" si="69"/>
        <v>1.61731407111392E-14</v>
      </c>
      <c r="JG28" s="107">
        <f t="shared" si="69"/>
        <v>8.9000938932477142E-15</v>
      </c>
      <c r="JH28" s="107">
        <f t="shared" si="69"/>
        <v>6.0848250198468853E-15</v>
      </c>
      <c r="JI28" s="107">
        <f t="shared" si="69"/>
        <v>6.7163892090792735E-15</v>
      </c>
      <c r="JJ28" s="107">
        <f t="shared" si="69"/>
        <v>1.2827854128156011E-14</v>
      </c>
      <c r="JK28" s="107">
        <f t="shared" si="69"/>
        <v>6.7399040289566129E-14</v>
      </c>
      <c r="JL28" s="107">
        <f t="shared" si="69"/>
        <v>4.6844286310327165E-13</v>
      </c>
      <c r="JM28" s="107">
        <f t="shared" si="69"/>
        <v>2.0899013798323693E-17</v>
      </c>
    </row>
    <row r="29" spans="1:274" x14ac:dyDescent="0.25">
      <c r="B29" s="2">
        <v>1</v>
      </c>
      <c r="C29" s="37">
        <v>73.421999999999997</v>
      </c>
      <c r="D29" s="37">
        <v>76.093999999999994</v>
      </c>
      <c r="E29" s="37">
        <v>74.516000000000005</v>
      </c>
      <c r="F29" s="37">
        <v>73.828000000000003</v>
      </c>
      <c r="G29" s="37">
        <v>74.391000000000005</v>
      </c>
      <c r="H29" s="37">
        <v>74.233999999999995</v>
      </c>
      <c r="I29" s="37">
        <v>78.046999999999997</v>
      </c>
      <c r="J29" s="37">
        <v>79.983999999999995</v>
      </c>
      <c r="K29" s="37">
        <v>79.343999999999994</v>
      </c>
      <c r="L29" s="37">
        <v>78.311999999999998</v>
      </c>
      <c r="M29" s="37">
        <v>78.391000000000005</v>
      </c>
      <c r="N29" s="37">
        <v>76.343999999999994</v>
      </c>
      <c r="O29" s="37">
        <v>80.141000000000005</v>
      </c>
      <c r="P29" s="37">
        <v>77.968999999999994</v>
      </c>
      <c r="Q29" s="37">
        <v>75.233999999999995</v>
      </c>
      <c r="S29" s="4">
        <f t="shared" si="10"/>
        <v>68.965863162517095</v>
      </c>
      <c r="T29" s="4">
        <f t="shared" si="11"/>
        <v>71.791640892811586</v>
      </c>
      <c r="U29" s="4">
        <f t="shared" si="12"/>
        <v>71.047474044631386</v>
      </c>
      <c r="V29" s="4">
        <f t="shared" si="13"/>
        <v>71.621442807874303</v>
      </c>
      <c r="W29" s="4">
        <f t="shared" si="14"/>
        <v>71.644172736874694</v>
      </c>
      <c r="X29" s="4">
        <f t="shared" si="15"/>
        <v>72.961603269241238</v>
      </c>
      <c r="Y29" s="4">
        <f t="shared" si="16"/>
        <v>75.723608837886701</v>
      </c>
      <c r="Z29" s="4">
        <f t="shared" si="17"/>
        <v>77.124962375464989</v>
      </c>
      <c r="AA29" s="4">
        <f t="shared" si="18"/>
        <v>77.67959298807402</v>
      </c>
      <c r="AB29" s="4">
        <f t="shared" si="19"/>
        <v>76.399416313883293</v>
      </c>
      <c r="AC29" s="4">
        <f t="shared" si="20"/>
        <v>77.050284083162637</v>
      </c>
      <c r="AD29" s="4">
        <f t="shared" si="21"/>
        <v>74.664913020502667</v>
      </c>
      <c r="AE29" s="4">
        <f t="shared" si="22"/>
        <v>78.171164584231335</v>
      </c>
      <c r="AF29" s="4">
        <f t="shared" si="23"/>
        <v>75.508768619902554</v>
      </c>
      <c r="AG29" s="4" t="e">
        <f t="shared" si="24"/>
        <v>#N/A</v>
      </c>
      <c r="AI29" s="4">
        <f t="shared" si="25"/>
        <v>4.4561368374829016</v>
      </c>
      <c r="AJ29" s="4">
        <f t="shared" si="26"/>
        <v>4.3023591071884084</v>
      </c>
      <c r="AK29" s="4">
        <f t="shared" si="27"/>
        <v>3.4685259553686194</v>
      </c>
      <c r="AL29" s="4">
        <f t="shared" si="28"/>
        <v>2.2065571921257003</v>
      </c>
      <c r="AM29" s="4">
        <f t="shared" si="29"/>
        <v>2.7468272631253114</v>
      </c>
      <c r="AN29" s="4">
        <f t="shared" si="30"/>
        <v>1.2723967307587571</v>
      </c>
      <c r="AO29" s="4">
        <f t="shared" si="31"/>
        <v>2.3233911621132961</v>
      </c>
      <c r="AP29" s="4">
        <f t="shared" si="32"/>
        <v>2.8590376245350058</v>
      </c>
      <c r="AQ29" s="4">
        <f t="shared" si="33"/>
        <v>1.6644070119259737</v>
      </c>
      <c r="AR29" s="4">
        <f t="shared" si="34"/>
        <v>1.9125836861167045</v>
      </c>
      <c r="AS29" s="4">
        <f t="shared" si="35"/>
        <v>1.3407159168373681</v>
      </c>
      <c r="AT29" s="4">
        <f t="shared" si="36"/>
        <v>1.6790869794973275</v>
      </c>
      <c r="AU29" s="4">
        <f t="shared" si="37"/>
        <v>1.9698354157686708</v>
      </c>
      <c r="AV29" s="4">
        <f t="shared" si="38"/>
        <v>2.46023138009744</v>
      </c>
      <c r="AW29" s="4">
        <f t="shared" si="38"/>
        <v>0</v>
      </c>
      <c r="AY29" s="2">
        <f t="shared" ref="AY29:AY92" si="70">IF(OR($B29 &lt; C$231, $B29 &gt; C$234), #N/A, ((1-FG29)*DK29) + (FG29 - FW29)*EA29 + (FW29*EQ29))</f>
        <v>68.965863132632705</v>
      </c>
      <c r="AZ29" s="2">
        <f t="shared" si="39"/>
        <v>71.791640879738523</v>
      </c>
      <c r="BA29" s="2">
        <f t="shared" si="39"/>
        <v>71.047474044550427</v>
      </c>
      <c r="BB29" s="2">
        <f t="shared" si="39"/>
        <v>71.621442807689192</v>
      </c>
      <c r="BC29" s="2">
        <f t="shared" si="39"/>
        <v>71.644172736838328</v>
      </c>
      <c r="BD29" s="2">
        <f t="shared" si="39"/>
        <v>72.961603269220006</v>
      </c>
      <c r="BE29" s="2">
        <f t="shared" si="39"/>
        <v>75.723608837848474</v>
      </c>
      <c r="BF29" s="2">
        <f t="shared" si="39"/>
        <v>77.124962375397374</v>
      </c>
      <c r="BG29" s="2">
        <f t="shared" si="39"/>
        <v>77.679592988036873</v>
      </c>
      <c r="BH29" s="2">
        <f t="shared" si="39"/>
        <v>76.39941631385696</v>
      </c>
      <c r="BI29" s="2">
        <f t="shared" si="39"/>
        <v>77.05028408313423</v>
      </c>
      <c r="BJ29" s="2">
        <f t="shared" si="39"/>
        <v>74.664913020449816</v>
      </c>
      <c r="BK29" s="2">
        <f t="shared" si="39"/>
        <v>78.171164583977131</v>
      </c>
      <c r="BL29" s="2">
        <f t="shared" si="39"/>
        <v>75.508768618393617</v>
      </c>
      <c r="BM29" s="2" t="e">
        <f t="shared" si="39"/>
        <v>#N/A</v>
      </c>
      <c r="BO29" s="2">
        <f t="shared" ref="BO29:BO66" si="71">IF(AND(IY29 &lt; $CC$23, $B29 &lt; C$7, $B29 &gt; C$231), C29, "")</f>
        <v>73.421999999999997</v>
      </c>
      <c r="BP29" s="2">
        <f t="shared" ref="BP29:BP66" si="72">IF(AND(IZ29 &lt; $CC$23, $B29 &lt; D$7, $B29 &gt; D$231), D29, "")</f>
        <v>76.093999999999994</v>
      </c>
      <c r="BQ29" s="2">
        <f t="shared" ref="BQ29:BQ66" si="73">IF(AND(JA29 &lt; $CC$23, $B29 &lt; E$7, $B29 &gt; E$231), E29, "")</f>
        <v>74.516000000000005</v>
      </c>
      <c r="BR29" s="2">
        <f t="shared" ref="BR29:BR66" si="74">IF(AND(JB29 &lt; $CC$23, $B29 &lt; F$7, $B29 &gt; F$231), F29, "")</f>
        <v>73.828000000000003</v>
      </c>
      <c r="BS29" s="2">
        <f t="shared" ref="BS29:BS66" si="75">IF(AND(JC29 &lt; $CC$23, $B29 &lt; G$7, $B29 &gt; G$231), G29, "")</f>
        <v>74.391000000000005</v>
      </c>
      <c r="BT29" s="2">
        <f t="shared" ref="BT29:BT66" si="76">IF(AND(JD29 &lt; $CC$23, $B29 &lt; H$7, $B29 &gt; H$231), H29, "")</f>
        <v>74.233999999999995</v>
      </c>
      <c r="BU29" s="2">
        <f t="shared" ref="BU29:BU66" si="77">IF(AND(JE29 &lt; $CC$23, $B29 &lt; I$7, $B29 &gt; I$231), I29, "")</f>
        <v>78.046999999999997</v>
      </c>
      <c r="BV29" s="2">
        <f t="shared" ref="BV29:BV66" si="78">IF(AND(JF29 &lt; $CC$23, $B29 &lt; J$7, $B29 &gt; J$231), J29, "")</f>
        <v>79.983999999999995</v>
      </c>
      <c r="BW29" s="2">
        <f t="shared" ref="BW29:BW66" si="79">IF(AND(JG29 &lt; $CC$23, $B29 &lt; K$7, $B29 &gt; K$231), K29, "")</f>
        <v>79.343999999999994</v>
      </c>
      <c r="BX29" s="2">
        <f t="shared" ref="BX29:BX66" si="80">IF(AND(JH29 &lt; $CC$23, $B29 &lt; L$7, $B29 &gt; L$231), L29, "")</f>
        <v>78.311999999999998</v>
      </c>
      <c r="BY29" s="2">
        <f t="shared" ref="BY29:BY66" si="81">IF(AND(JI29 &lt; $CC$23, $B29 &lt; M$7, $B29 &gt; M$231), M29, "")</f>
        <v>78.391000000000005</v>
      </c>
      <c r="BZ29" s="2">
        <f t="shared" ref="BZ29:BZ66" si="82">IF(AND(JJ29 &lt; $CC$23, $B29 &lt; N$7, $B29 &gt; N$231), N29, "")</f>
        <v>76.343999999999994</v>
      </c>
      <c r="CA29" s="2">
        <f t="shared" ref="CA29:CA66" si="83">IF(AND(JK29 &lt; $CC$23, $B29 &lt; O$7, $B29 &gt; O$231), O29, "")</f>
        <v>80.141000000000005</v>
      </c>
      <c r="CB29" s="2">
        <f t="shared" ref="CB29:CB66" si="84">IF(AND(JL29 &lt; $CC$23, $B29 &lt; P$7, $B29 &gt; P$231), P29, "")</f>
        <v>77.968999999999994</v>
      </c>
      <c r="CC29" s="2" t="str">
        <f t="shared" ref="CC29:CC66" si="85">IF(AND(JM29 &lt; $CC$23, $B29 &lt; Q$7, $B29 &gt; Q$231), Q29, "")</f>
        <v/>
      </c>
      <c r="CE29" s="2" t="str">
        <f t="shared" ref="CE29:CE92" si="86">IF(AND(IY29 &lt; $CS$23, $B29 &gt; C$232, $B29 &lt; C$233), C29, "")</f>
        <v/>
      </c>
      <c r="CF29" s="2" t="str">
        <f t="shared" ref="CF29:CF92" si="87">IF(AND(IZ29 &lt; $CS$23, $B29 &gt; D$232, $B29 &lt; D$233), D29, "")</f>
        <v/>
      </c>
      <c r="CG29" s="2" t="str">
        <f t="shared" ref="CG29:CG92" si="88">IF(AND(JA29 &lt; $CS$23, $B29 &gt; E$232, $B29 &lt; E$233), E29, "")</f>
        <v/>
      </c>
      <c r="CH29" s="2" t="str">
        <f t="shared" ref="CH29:CH92" si="89">IF(AND(JB29 &lt; $CS$23, $B29 &gt; F$232, $B29 &lt; F$233), F29, "")</f>
        <v/>
      </c>
      <c r="CI29" s="2" t="str">
        <f t="shared" ref="CI29:CI92" si="90">IF(AND(JC29 &lt; $CS$23, $B29 &gt; G$232, $B29 &lt; G$233), G29, "")</f>
        <v/>
      </c>
      <c r="CJ29" s="2" t="str">
        <f t="shared" ref="CJ29:CJ92" si="91">IF(AND(JD29 &lt; $CS$23, $B29 &gt; H$232, $B29 &lt; H$233), H29, "")</f>
        <v/>
      </c>
      <c r="CK29" s="2" t="str">
        <f t="shared" ref="CK29:CK92" si="92">IF(AND(JE29 &lt; $CS$23, $B29 &gt; I$232, $B29 &lt; I$233), I29, "")</f>
        <v/>
      </c>
      <c r="CL29" s="2" t="str">
        <f t="shared" ref="CL29:CL92" si="93">IF(AND(JF29 &lt; $CS$23, $B29 &gt; J$232, $B29 &lt; J$233), J29, "")</f>
        <v/>
      </c>
      <c r="CM29" s="2" t="str">
        <f t="shared" ref="CM29:CM92" si="94">IF(AND(JG29 &lt; $CS$23, $B29 &gt; K$232, $B29 &lt; K$233), K29, "")</f>
        <v/>
      </c>
      <c r="CN29" s="2" t="str">
        <f t="shared" ref="CN29:CN92" si="95">IF(AND(JH29 &lt; $CS$23, $B29 &gt; L$232, $B29 &lt; L$233), L29, "")</f>
        <v/>
      </c>
      <c r="CO29" s="2" t="str">
        <f t="shared" ref="CO29:CO92" si="96">IF(AND(JI29 &lt; $CS$23, $B29 &gt; M$232, $B29 &lt; M$233), M29, "")</f>
        <v/>
      </c>
      <c r="CP29" s="2" t="str">
        <f t="shared" ref="CP29:CP92" si="97">IF(AND(JJ29 &lt; $CS$23, $B29 &gt; N$232, $B29 &lt; N$233), N29, "")</f>
        <v/>
      </c>
      <c r="CQ29" s="2" t="str">
        <f t="shared" ref="CQ29:CQ92" si="98">IF(AND(JK29 &lt; $CS$23, $B29 &gt; O$232, $B29 &lt; O$233), O29, "")</f>
        <v/>
      </c>
      <c r="CR29" s="2" t="str">
        <f t="shared" ref="CR29:CR92" si="99">IF(AND(JL29 &lt; $CS$23, $B29 &gt; P$232, $B29 &lt; P$233), P29, "")</f>
        <v/>
      </c>
      <c r="CS29" s="2" t="str">
        <f t="shared" ref="CS29:CS92" si="100">IF(AND(JM29 &lt; $CS$23, $B29 &gt; Q$232, $B29 &lt; Q$233), Q29, "")</f>
        <v/>
      </c>
      <c r="CU29" s="2" t="str">
        <f t="shared" ref="CU29:CU92" si="101">IF(AND(IY29 &lt; $DI$23, $B29 &gt; C$7, $B29 &lt; C$234), C29, "")</f>
        <v/>
      </c>
      <c r="CV29" s="2" t="str">
        <f t="shared" ref="CV29:CV92" si="102">IF(AND(IZ29 &lt; $DI$23, $B29 &gt; D$7, $B29 &lt; D$234), D29, "")</f>
        <v/>
      </c>
      <c r="CW29" s="2" t="str">
        <f t="shared" ref="CW29:CW92" si="103">IF(AND(JA29 &lt; $DI$23, $B29 &gt; E$7, $B29 &lt; E$234), E29, "")</f>
        <v/>
      </c>
      <c r="CX29" s="2" t="str">
        <f t="shared" ref="CX29:CX92" si="104">IF(AND(JB29 &lt; $DI$23, $B29 &gt; F$7, $B29 &lt; F$234), F29, "")</f>
        <v/>
      </c>
      <c r="CY29" s="2" t="str">
        <f t="shared" ref="CY29:CY92" si="105">IF(AND(JC29 &lt; $DI$23, $B29 &gt; G$7, $B29 &lt; G$234), G29, "")</f>
        <v/>
      </c>
      <c r="CZ29" s="2" t="str">
        <f t="shared" ref="CZ29:CZ92" si="106">IF(AND(JD29 &lt; $DI$23, $B29 &gt; H$7, $B29 &lt; H$234), H29, "")</f>
        <v/>
      </c>
      <c r="DA29" s="2" t="str">
        <f t="shared" ref="DA29:DA92" si="107">IF(AND(JE29 &lt; $DI$23, $B29 &gt; I$7, $B29 &lt; I$234), I29, "")</f>
        <v/>
      </c>
      <c r="DB29" s="2" t="str">
        <f t="shared" ref="DB29:DB92" si="108">IF(AND(JF29 &lt; $DI$23, $B29 &gt; J$7, $B29 &lt; J$234), J29, "")</f>
        <v/>
      </c>
      <c r="DC29" s="2" t="str">
        <f t="shared" ref="DC29:DC92" si="109">IF(AND(JG29 &lt; $DI$23, $B29 &gt; K$7, $B29 &lt; K$234), K29, "")</f>
        <v/>
      </c>
      <c r="DD29" s="2" t="str">
        <f t="shared" ref="DD29:DD92" si="110">IF(AND(JH29 &lt; $DI$23, $B29 &gt; L$7, $B29 &lt; L$234), L29, "")</f>
        <v/>
      </c>
      <c r="DE29" s="2" t="str">
        <f t="shared" ref="DE29:DE92" si="111">IF(AND(JI29 &lt; $DI$23, $B29 &gt; M$7, $B29 &lt; M$234), M29, "")</f>
        <v/>
      </c>
      <c r="DF29" s="2" t="str">
        <f t="shared" ref="DF29:DF92" si="112">IF(AND(JJ29 &lt; $DI$23, $B29 &gt; N$7, $B29 &lt; N$234), N29, "")</f>
        <v/>
      </c>
      <c r="DG29" s="2" t="str">
        <f t="shared" ref="DG29:DG92" si="113">IF(AND(JK29 &lt; $DI$23, $B29 &gt; O$7, $B29 &lt; O$234), O29, "")</f>
        <v/>
      </c>
      <c r="DH29" s="2" t="str">
        <f t="shared" ref="DH29:DH92" si="114">IF(AND(JL29 &lt; $DI$23, $B29 &gt; P$7, $B29 &lt; P$234), P29, "")</f>
        <v/>
      </c>
      <c r="DI29" s="2" t="str">
        <f t="shared" ref="DI29:DI92" si="115">IF(AND(JM29 &lt; $DI$23, $B29 &gt; Q$7, $B29 &lt; Q$234), Q29, "")</f>
        <v/>
      </c>
      <c r="DK29" s="2">
        <f t="shared" si="43"/>
        <v>68.965485191637626</v>
      </c>
      <c r="DL29" s="2">
        <f t="shared" si="44"/>
        <v>71.791261324041798</v>
      </c>
      <c r="DM29" s="2">
        <f t="shared" si="44"/>
        <v>71.047077620054367</v>
      </c>
      <c r="DN29" s="2">
        <f t="shared" si="44"/>
        <v>71.621003020235577</v>
      </c>
      <c r="DO29" s="2">
        <f t="shared" si="44"/>
        <v>71.64375877157444</v>
      </c>
      <c r="DP29" s="2">
        <f t="shared" si="44"/>
        <v>72.961239806704896</v>
      </c>
      <c r="DQ29" s="2">
        <f t="shared" si="44"/>
        <v>75.723408033826644</v>
      </c>
      <c r="DR29" s="2">
        <f t="shared" si="44"/>
        <v>77.124693446088799</v>
      </c>
      <c r="DS29" s="2">
        <f t="shared" si="44"/>
        <v>77.679343692741355</v>
      </c>
      <c r="DT29" s="2">
        <f t="shared" si="44"/>
        <v>76.399099667774081</v>
      </c>
      <c r="DU29" s="2">
        <f t="shared" si="44"/>
        <v>77.049948696264948</v>
      </c>
      <c r="DV29" s="2">
        <f t="shared" si="44"/>
        <v>74.664554817275743</v>
      </c>
      <c r="DW29" s="2">
        <f t="shared" si="44"/>
        <v>78.170852914527316</v>
      </c>
      <c r="DX29" s="2">
        <f t="shared" si="44"/>
        <v>75.508506387921003</v>
      </c>
      <c r="DY29" s="2">
        <f t="shared" si="44"/>
        <v>73.530430313588852</v>
      </c>
      <c r="EA29" s="2">
        <f t="shared" si="45"/>
        <v>75.771078074170475</v>
      </c>
      <c r="EB29" s="2">
        <f t="shared" si="46"/>
        <v>78.78703185639506</v>
      </c>
      <c r="EC29" s="2">
        <f t="shared" si="47"/>
        <v>77.377268329718007</v>
      </c>
      <c r="ED29" s="2">
        <f t="shared" si="48"/>
        <v>78.696966470588222</v>
      </c>
      <c r="EE29" s="2">
        <f t="shared" si="49"/>
        <v>76.846019791800543</v>
      </c>
      <c r="EF29" s="2">
        <f t="shared" si="50"/>
        <v>78.116798993325304</v>
      </c>
      <c r="EG29" s="2">
        <f t="shared" si="51"/>
        <v>78.622913588304399</v>
      </c>
      <c r="EH29" s="2">
        <f t="shared" si="52"/>
        <v>81.815614352941182</v>
      </c>
      <c r="EI29" s="2">
        <f t="shared" si="53"/>
        <v>82.099323941741559</v>
      </c>
      <c r="EJ29" s="2">
        <f t="shared" si="54"/>
        <v>81.558037835009856</v>
      </c>
      <c r="EK29" s="2">
        <f t="shared" si="55"/>
        <v>82.667544339016899</v>
      </c>
      <c r="EL29" s="2">
        <f t="shared" si="56"/>
        <v>80.821252122422777</v>
      </c>
      <c r="EM29" s="2">
        <f t="shared" si="57"/>
        <v>83.721531206924311</v>
      </c>
      <c r="EN29" s="2">
        <f t="shared" si="58"/>
        <v>80.090813700591454</v>
      </c>
      <c r="EO29" s="2">
        <f t="shared" si="59"/>
        <v>84.923402153846155</v>
      </c>
      <c r="EQ29" s="2">
        <f t="shared" si="60"/>
        <v>72.362470534671019</v>
      </c>
      <c r="ER29" s="2">
        <f t="shared" si="61"/>
        <v>74.949340914953154</v>
      </c>
      <c r="ES29" s="2">
        <f t="shared" si="61"/>
        <v>75.532293358831311</v>
      </c>
      <c r="ET29" s="2">
        <f t="shared" si="61"/>
        <v>76.823659960747705</v>
      </c>
      <c r="EU29" s="2">
        <f t="shared" si="61"/>
        <v>75.505834643783615</v>
      </c>
      <c r="EV29" s="2">
        <f t="shared" si="61"/>
        <v>76.306951497262759</v>
      </c>
      <c r="EW29" s="2">
        <f t="shared" si="61"/>
        <v>78.093202280847706</v>
      </c>
      <c r="EX29" s="2">
        <f t="shared" si="61"/>
        <v>79.01412543472297</v>
      </c>
      <c r="EY29" s="2">
        <f t="shared" si="61"/>
        <v>79.299758500590016</v>
      </c>
      <c r="EZ29" s="2">
        <f t="shared" si="61"/>
        <v>78.5752128994001</v>
      </c>
      <c r="FA29" s="2">
        <f t="shared" si="61"/>
        <v>80.109757633340195</v>
      </c>
      <c r="FB29" s="2">
        <f t="shared" si="61"/>
        <v>79.512868727775142</v>
      </c>
      <c r="FC29" s="2">
        <f t="shared" si="61"/>
        <v>80.917071164882373</v>
      </c>
      <c r="FD29" s="2">
        <f t="shared" si="61"/>
        <v>80.238511999759552</v>
      </c>
      <c r="FE29" s="2">
        <f t="shared" si="61"/>
        <v>88.12226839746242</v>
      </c>
      <c r="FG29" s="2">
        <f t="shared" si="62"/>
        <v>5.5533901376952243E-5</v>
      </c>
      <c r="FH29" s="2">
        <f t="shared" si="63"/>
        <v>5.4255056571814556E-5</v>
      </c>
      <c r="FI29" s="2">
        <f t="shared" si="63"/>
        <v>6.2624434328956591E-5</v>
      </c>
      <c r="FJ29" s="2">
        <f t="shared" si="63"/>
        <v>6.21523192499912E-5</v>
      </c>
      <c r="FK29" s="2">
        <f t="shared" si="63"/>
        <v>7.957411934571893E-5</v>
      </c>
      <c r="FL29" s="2">
        <f t="shared" si="63"/>
        <v>7.0499162066119616E-5</v>
      </c>
      <c r="FM29" s="2">
        <f t="shared" si="63"/>
        <v>6.9254583975364334E-5</v>
      </c>
      <c r="FN29" s="2">
        <f t="shared" si="63"/>
        <v>5.7329774837379411E-5</v>
      </c>
      <c r="FO29" s="2">
        <f t="shared" si="63"/>
        <v>5.6401930116366282E-5</v>
      </c>
      <c r="FP29" s="2">
        <f t="shared" si="63"/>
        <v>6.1378180346641071E-5</v>
      </c>
      <c r="FQ29" s="2">
        <f t="shared" si="63"/>
        <v>5.9702944241552866E-5</v>
      </c>
      <c r="FR29" s="2">
        <f t="shared" si="63"/>
        <v>5.8181069093854076E-5</v>
      </c>
      <c r="FS29" s="2">
        <f t="shared" si="63"/>
        <v>5.6149813283150163E-5</v>
      </c>
      <c r="FT29" s="2">
        <f t="shared" si="63"/>
        <v>5.7226731143099986E-5</v>
      </c>
      <c r="FU29" s="2">
        <f t="shared" si="63"/>
        <v>5.8148438954197358E-5</v>
      </c>
      <c r="FW29" s="2">
        <f t="shared" ref="FW29:FW92" si="116">POWER(10,($B29-C$233)/C$230)/(1+POWER(10,($B29-C$233)/C$230))</f>
        <v>3.7804033387976752E-11</v>
      </c>
      <c r="FX29" s="2">
        <f t="shared" si="64"/>
        <v>5.9740469722912995E-11</v>
      </c>
      <c r="FY29" s="2">
        <f t="shared" si="64"/>
        <v>6.3050922554284171E-11</v>
      </c>
      <c r="FZ29" s="2">
        <f t="shared" si="64"/>
        <v>4.57726764761292E-11</v>
      </c>
      <c r="GA29" s="2">
        <f t="shared" si="64"/>
        <v>5.6267953177890061E-11</v>
      </c>
      <c r="GB29" s="2">
        <f t="shared" si="64"/>
        <v>4.8365896417120745E-11</v>
      </c>
      <c r="GC29" s="2">
        <f t="shared" si="64"/>
        <v>5.48916470739191E-11</v>
      </c>
      <c r="GD29" s="2">
        <f t="shared" si="64"/>
        <v>4.6685011066325181E-11</v>
      </c>
      <c r="GE29" s="2">
        <f t="shared" si="64"/>
        <v>4.3435789761872874E-11</v>
      </c>
      <c r="GF29" s="2">
        <f t="shared" si="64"/>
        <v>5.1741902432576647E-11</v>
      </c>
      <c r="GG29" s="2">
        <f t="shared" si="64"/>
        <v>5.0885461369242771E-11</v>
      </c>
      <c r="GH29" s="2">
        <f t="shared" si="64"/>
        <v>4.3741050101684021E-11</v>
      </c>
      <c r="GI29" s="2">
        <f t="shared" si="64"/>
        <v>3.5624249288838279E-11</v>
      </c>
      <c r="GJ29" s="2">
        <f t="shared" si="64"/>
        <v>2.7221873952649985E-11</v>
      </c>
      <c r="GK29" s="2">
        <f t="shared" si="64"/>
        <v>2.0508819093669292E-11</v>
      </c>
      <c r="GM29" s="107">
        <f t="shared" ref="GM29:GM92" si="117" xml:space="preserve"> _xlfn.NORM.DIST($B29, C$7, ABS(C$11), TRUE) * _xlfn.NORM.DIST(($B29 - C$7)*C$15, 0, ABS(C$11), TRUE) * 2</f>
        <v>2.1090675525229058E-11</v>
      </c>
      <c r="GN29" s="107">
        <f t="shared" si="65"/>
        <v>8.5932607855928092E-12</v>
      </c>
      <c r="GO29" s="107">
        <f t="shared" si="65"/>
        <v>4.658383601624688E-14</v>
      </c>
      <c r="GP29" s="107">
        <f t="shared" si="65"/>
        <v>1.1128860578543172E-13</v>
      </c>
      <c r="GQ29" s="107">
        <f t="shared" si="65"/>
        <v>2.0584701968571543E-14</v>
      </c>
      <c r="GR29" s="107">
        <f t="shared" si="65"/>
        <v>1.1840652320384487E-14</v>
      </c>
      <c r="GS29" s="107">
        <f t="shared" si="65"/>
        <v>2.2230931172391241E-14</v>
      </c>
      <c r="GT29" s="107">
        <f t="shared" si="65"/>
        <v>4.0592918000218021E-14</v>
      </c>
      <c r="GU29" s="107">
        <f t="shared" si="65"/>
        <v>2.2710597178504012E-14</v>
      </c>
      <c r="GV29" s="107">
        <f t="shared" si="65"/>
        <v>1.5833446266536743E-14</v>
      </c>
      <c r="GW29" s="107">
        <f t="shared" si="65"/>
        <v>1.7378262937172607E-14</v>
      </c>
      <c r="GX29" s="107">
        <f t="shared" si="65"/>
        <v>3.2467359338504255E-14</v>
      </c>
      <c r="GY29" s="107">
        <f t="shared" si="65"/>
        <v>1.6172921870413125E-13</v>
      </c>
      <c r="GZ29" s="107">
        <f t="shared" si="65"/>
        <v>1.0619378137495926E-12</v>
      </c>
      <c r="HA29" s="107">
        <f t="shared" si="65"/>
        <v>6.4256568997199509E-17</v>
      </c>
      <c r="HC29" s="107">
        <f xml:space="preserve"> _xlfn.NORM.DIST($B29, C$8, ABS(C$12), TRUE) * _xlfn.NORM.DIST(($B29 - C$8)*C$16, 0, ABS(C$12), TRUE) * 2</f>
        <v>1.0557432316130767E-27</v>
      </c>
      <c r="HD29" s="107">
        <f t="shared" si="66"/>
        <v>3.309080870818966E-28</v>
      </c>
      <c r="HE29" s="107">
        <f t="shared" si="66"/>
        <v>2.9433382436553299E-34</v>
      </c>
      <c r="HF29" s="107">
        <f t="shared" si="66"/>
        <v>9.3223297591323149E-34</v>
      </c>
      <c r="HG29" s="107">
        <f t="shared" si="66"/>
        <v>3.7419379036299172E-36</v>
      </c>
      <c r="HH29" s="107">
        <f t="shared" si="66"/>
        <v>1.6040794279214793E-36</v>
      </c>
      <c r="HI29" s="107">
        <f t="shared" si="66"/>
        <v>1.3412378648830097E-35</v>
      </c>
      <c r="HJ29" s="107">
        <f t="shared" si="66"/>
        <v>2.359557392567439E-34</v>
      </c>
      <c r="HK29" s="107">
        <f t="shared" si="66"/>
        <v>6.1240009796849317E-35</v>
      </c>
      <c r="HL29" s="107">
        <f t="shared" si="66"/>
        <v>1.8606640967783077E-35</v>
      </c>
      <c r="HM29" s="107">
        <f t="shared" si="66"/>
        <v>2.1596174530342551E-35</v>
      </c>
      <c r="HN29" s="107">
        <f t="shared" si="66"/>
        <v>6.8191105209523966E-35</v>
      </c>
      <c r="HO29" s="107">
        <f t="shared" si="66"/>
        <v>2.3851546698309226E-33</v>
      </c>
      <c r="HP29" s="107">
        <f t="shared" si="66"/>
        <v>1.4614434979577398E-31</v>
      </c>
      <c r="HQ29" s="107">
        <f t="shared" si="66"/>
        <v>4.4749953187676826E-47</v>
      </c>
      <c r="HS29" s="107">
        <f t="shared" ref="HS29:HS92" si="118" xml:space="preserve"> _xlfn.NORM.DIST($B29, C$9, ABS(C$13), TRUE) * _xlfn.NORM.DIST(($B29 - C$9)*C$17, 0, ABS(C$13), TRUE) * 2</f>
        <v>2.004232608388224E-55</v>
      </c>
      <c r="HT29" s="107">
        <f t="shared" si="67"/>
        <v>1.5568510972660978E-55</v>
      </c>
      <c r="HU29" s="107">
        <f t="shared" si="67"/>
        <v>1.7019987828619004E-68</v>
      </c>
      <c r="HV29" s="107">
        <f t="shared" si="67"/>
        <v>4.3919635935159502E-68</v>
      </c>
      <c r="HW29" s="107">
        <f t="shared" si="67"/>
        <v>4.9786141825120023E-74</v>
      </c>
      <c r="HX29" s="107">
        <f t="shared" si="67"/>
        <v>1.8057431427910349E-74</v>
      </c>
      <c r="HY29" s="107">
        <f t="shared" si="67"/>
        <v>3.8965212967488224E-72</v>
      </c>
      <c r="HZ29" s="107">
        <f t="shared" si="67"/>
        <v>5.8789080420495999E-69</v>
      </c>
      <c r="IA29" s="107">
        <f t="shared" si="67"/>
        <v>2.7804232625088216E-70</v>
      </c>
      <c r="IB29" s="107">
        <f t="shared" si="67"/>
        <v>2.1811453115507866E-71</v>
      </c>
      <c r="IC29" s="107">
        <f t="shared" si="67"/>
        <v>4.3289597477569902E-71</v>
      </c>
      <c r="ID29" s="107">
        <f t="shared" si="67"/>
        <v>3.1942624685812643E-70</v>
      </c>
      <c r="IE29" s="107">
        <f t="shared" si="67"/>
        <v>3.0999880059595282E-67</v>
      </c>
      <c r="IF29" s="107">
        <f t="shared" si="67"/>
        <v>7.708911258576327E-64</v>
      </c>
      <c r="IG29" s="107">
        <f t="shared" si="67"/>
        <v>4.4725534082233475E-51</v>
      </c>
      <c r="II29" s="107">
        <f t="shared" ref="II29:II92" si="119" xml:space="preserve"> _xlfn.NORM.DIST($B29, C$10, ABS(C$14), TRUE) * _xlfn.NORM.DIST(($B29 - C$10)*C$18, 0, ABS(C$14), TRUE) * 2</f>
        <v>7.2522812231106965E-161</v>
      </c>
      <c r="IJ29" s="107">
        <f t="shared" ref="IJ29:IJ92" si="120" xml:space="preserve"> _xlfn.NORM.DIST($B29, D$10, ABS(D$14), TRUE) * _xlfn.NORM.DIST(($B29 - D$10)*D$18, 0, ABS(D$14), TRUE) * 2</f>
        <v>4.1815900769142186E-160</v>
      </c>
      <c r="IK29" s="107">
        <f t="shared" ref="IK29:IK92" si="121" xml:space="preserve"> _xlfn.NORM.DIST($B29, E$10, ABS(E$14), TRUE) * _xlfn.NORM.DIST(($B29 - E$10)*E$18, 0, ABS(E$14), TRUE) * 2</f>
        <v>1.1256420622093522E-199</v>
      </c>
      <c r="IL29" s="107">
        <f t="shared" ref="IL29:IL92" si="122" xml:space="preserve"> _xlfn.NORM.DIST($B29, F$10, ABS(F$14), TRUE) * _xlfn.NORM.DIST(($B29 - F$10)*F$18, 0, ABS(F$14), TRUE) * 2</f>
        <v>1.1119137622799301E-198</v>
      </c>
      <c r="IM29" s="107">
        <f t="shared" ref="IM29:IM92" si="123" xml:space="preserve"> _xlfn.NORM.DIST($B29, G$10, ABS(G$14), TRUE) * _xlfn.NORM.DIST(($B29 - G$10)*G$18, 0, ABS(G$14), TRUE) * 2</f>
        <v>8.9520880485148774E-218</v>
      </c>
      <c r="IN29" s="107">
        <f t="shared" ref="IN29:IN92" si="124" xml:space="preserve"> _xlfn.NORM.DIST($B29, H$10, ABS(H$14), TRUE) * _xlfn.NORM.DIST(($B29 - H$10)*H$18, 0, ABS(H$14), TRUE) * 2</f>
        <v>5.1734340511731715E-219</v>
      </c>
      <c r="IO29" s="107">
        <f t="shared" ref="IO29:IO92" si="125" xml:space="preserve"> _xlfn.NORM.DIST($B29, I$10, ABS(I$14), TRUE) * _xlfn.NORM.DIST(($B29 - I$10)*I$18, 0, ABS(I$14), TRUE) * 2</f>
        <v>1.8453532716246405E-211</v>
      </c>
      <c r="IP29" s="107">
        <f t="shared" ref="IP29:IP92" si="126" xml:space="preserve"> _xlfn.NORM.DIST($B29, J$10, ABS(J$14), TRUE) * _xlfn.NORM.DIST(($B29 - J$10)*J$18, 0, ABS(J$14), TRUE) * 2</f>
        <v>4.6258651622299019E-202</v>
      </c>
      <c r="IQ29" s="107">
        <f t="shared" ref="IQ29:IQ92" si="127" xml:space="preserve"> _xlfn.NORM.DIST($B29, K$10, ABS(K$14), TRUE) * _xlfn.NORM.DIST(($B29 - K$10)*K$18, 0, ABS(K$14), TRUE) * 2</f>
        <v>1.2951527957592512E-206</v>
      </c>
      <c r="IR29" s="107">
        <f t="shared" ref="IR29:IR92" si="128" xml:space="preserve"> _xlfn.NORM.DIST($B29, L$10, ABS(L$14), TRUE) * _xlfn.NORM.DIST(($B29 - L$10)*L$18, 0, ABS(L$14), TRUE) * 2</f>
        <v>1.1878720125666838E-209</v>
      </c>
      <c r="IS29" s="107">
        <f t="shared" ref="IS29:IS92" si="129" xml:space="preserve"> _xlfn.NORM.DIST($B29, M$10, ABS(M$14), TRUE) * _xlfn.NORM.DIST(($B29 - M$10)*M$18, 0, ABS(M$14), TRUE) * 2</f>
        <v>4.0272550726345541E-208</v>
      </c>
      <c r="IT29" s="107">
        <f t="shared" ref="IT29:IT92" si="130" xml:space="preserve"> _xlfn.NORM.DIST($B29, N$10, ABS(N$14), TRUE) * _xlfn.NORM.DIST(($B29 - N$10)*N$18, 0, ABS(N$14), TRUE) * 2</f>
        <v>2.5687977438572619E-205</v>
      </c>
      <c r="IU29" s="107">
        <f t="shared" ref="IU29:IU92" si="131" xml:space="preserve"> _xlfn.NORM.DIST($B29, O$10, ABS(O$14), TRUE) * _xlfn.NORM.DIST(($B29 - O$10)*O$18, 0, ABS(O$14), TRUE) * 2</f>
        <v>4.4495834737064508E-196</v>
      </c>
      <c r="IV29" s="107">
        <f t="shared" ref="IV29:IV92" si="132" xml:space="preserve"> _xlfn.NORM.DIST($B29, P$10, ABS(P$14), TRUE) * _xlfn.NORM.DIST(($B29 - P$10)*P$18, 0, ABS(P$14), TRUE) * 2</f>
        <v>1.0892446740530663E-187</v>
      </c>
      <c r="IW29" s="107">
        <f t="shared" ref="IW29:IW92" si="133" xml:space="preserve"> _xlfn.NORM.DIST($B29, Q$10, ABS(Q$14), TRUE) * _xlfn.NORM.DIST(($B29 - Q$10)*Q$18, 0, ABS(Q$14), TRUE) * 2</f>
        <v>6.6672332079970065E-130</v>
      </c>
      <c r="IY29" s="107">
        <f t="shared" ref="IY29:IY92" si="134">GM29+HC29+HS29+II29</f>
        <v>2.1090675525229058E-11</v>
      </c>
      <c r="IZ29" s="107">
        <f t="shared" ref="IZ29:IZ92" si="135">GN29+HD29+HT29+IJ29</f>
        <v>8.5932607855928092E-12</v>
      </c>
      <c r="JA29" s="107">
        <f t="shared" ref="JA29:JA92" si="136">GO29+HE29+HU29+IK29</f>
        <v>4.658383601624688E-14</v>
      </c>
      <c r="JB29" s="107">
        <f t="shared" ref="JB29:JB92" si="137">GP29+HF29+HV29+IL29</f>
        <v>1.1128860578543172E-13</v>
      </c>
      <c r="JC29" s="107">
        <f t="shared" ref="JC29:JC92" si="138">GQ29+HG29+HW29+IM29</f>
        <v>2.0584701968571543E-14</v>
      </c>
      <c r="JD29" s="107">
        <f t="shared" ref="JD29:JD92" si="139">GR29+HH29+HX29+IN29</f>
        <v>1.1840652320384487E-14</v>
      </c>
      <c r="JE29" s="107">
        <f t="shared" ref="JE29:JE92" si="140">GS29+HI29+HY29+IO29</f>
        <v>2.2230931172391241E-14</v>
      </c>
      <c r="JF29" s="107">
        <f t="shared" ref="JF29:JF92" si="141">GT29+HJ29+HZ29+IP29</f>
        <v>4.0592918000218021E-14</v>
      </c>
      <c r="JG29" s="107">
        <f t="shared" ref="JG29:JG92" si="142">GU29+HK29+IA29+IQ29</f>
        <v>2.2710597178504012E-14</v>
      </c>
      <c r="JH29" s="107">
        <f t="shared" ref="JH29:JH92" si="143">GV29+HL29+IB29+IR29</f>
        <v>1.5833446266536743E-14</v>
      </c>
      <c r="JI29" s="107">
        <f t="shared" ref="JI29:JI92" si="144">GW29+HM29+IC29+IS29</f>
        <v>1.7378262937172607E-14</v>
      </c>
      <c r="JJ29" s="107">
        <f t="shared" ref="JJ29:JJ92" si="145">GX29+HN29+ID29+IT29</f>
        <v>3.2467359338504255E-14</v>
      </c>
      <c r="JK29" s="107">
        <f t="shared" ref="JK29:JK92" si="146">GY29+HO29+IE29+IU29</f>
        <v>1.6172921870413125E-13</v>
      </c>
      <c r="JL29" s="107">
        <f t="shared" ref="JL29:JL92" si="147">GZ29+HP29+IF29+IV29</f>
        <v>1.0619378137495926E-12</v>
      </c>
      <c r="JM29" s="107">
        <f t="shared" ref="JM29:JM92" si="148">HA29+HQ29+IG29+IW29</f>
        <v>6.4256568997199509E-17</v>
      </c>
    </row>
    <row r="30" spans="1:274" x14ac:dyDescent="0.25">
      <c r="B30" s="2">
        <v>2</v>
      </c>
      <c r="C30" s="37">
        <v>73.311999999999998</v>
      </c>
      <c r="D30" s="37">
        <v>74.141000000000005</v>
      </c>
      <c r="E30" s="37">
        <v>73.438000000000002</v>
      </c>
      <c r="F30" s="37">
        <v>75.343999999999994</v>
      </c>
      <c r="G30" s="37">
        <v>74.733999999999995</v>
      </c>
      <c r="H30" s="37">
        <v>74.843999999999994</v>
      </c>
      <c r="I30" s="37">
        <v>77.796999999999997</v>
      </c>
      <c r="J30" s="37">
        <v>79.733999999999995</v>
      </c>
      <c r="K30" s="37">
        <v>79.343999999999994</v>
      </c>
      <c r="L30" s="37">
        <v>79.561999999999998</v>
      </c>
      <c r="M30" s="37">
        <v>78.625</v>
      </c>
      <c r="N30" s="37">
        <v>76.218999999999994</v>
      </c>
      <c r="O30" s="37">
        <v>81.141000000000005</v>
      </c>
      <c r="P30" s="37">
        <v>78.108999999999995</v>
      </c>
      <c r="Q30" s="37">
        <v>77.578000000000003</v>
      </c>
      <c r="R30" s="5"/>
      <c r="S30" s="4">
        <f t="shared" si="10"/>
        <v>69.403483716145175</v>
      </c>
      <c r="T30" s="4">
        <f t="shared" si="11"/>
        <v>72.136841330764014</v>
      </c>
      <c r="U30" s="4">
        <f t="shared" si="12"/>
        <v>71.389085646293637</v>
      </c>
      <c r="V30" s="4">
        <f t="shared" si="13"/>
        <v>71.994155077122912</v>
      </c>
      <c r="W30" s="4">
        <f t="shared" si="14"/>
        <v>72.014591624329498</v>
      </c>
      <c r="X30" s="4">
        <f t="shared" si="15"/>
        <v>73.232553473018513</v>
      </c>
      <c r="Y30" s="4">
        <f t="shared" si="16"/>
        <v>75.980015632849231</v>
      </c>
      <c r="Z30" s="4">
        <f t="shared" si="17"/>
        <v>77.322565281186414</v>
      </c>
      <c r="AA30" s="4">
        <f t="shared" si="18"/>
        <v>77.860028373630115</v>
      </c>
      <c r="AB30" s="4">
        <f t="shared" si="19"/>
        <v>76.60667349272623</v>
      </c>
      <c r="AC30" s="4">
        <f t="shared" si="20"/>
        <v>77.253622977360649</v>
      </c>
      <c r="AD30" s="4">
        <f t="shared" si="21"/>
        <v>74.907153973735532</v>
      </c>
      <c r="AE30" s="4">
        <f t="shared" si="22"/>
        <v>78.313401439025043</v>
      </c>
      <c r="AF30" s="4">
        <f t="shared" si="23"/>
        <v>75.685633027544952</v>
      </c>
      <c r="AG30" s="4" t="e">
        <f t="shared" si="24"/>
        <v>#N/A</v>
      </c>
      <c r="AI30" s="4">
        <f t="shared" si="25"/>
        <v>3.9085162838548229</v>
      </c>
      <c r="AJ30" s="4">
        <f t="shared" si="26"/>
        <v>2.0041586692359914</v>
      </c>
      <c r="AK30" s="4">
        <f t="shared" si="27"/>
        <v>2.0489143537063654</v>
      </c>
      <c r="AL30" s="4">
        <f t="shared" si="28"/>
        <v>3.3498449228770824</v>
      </c>
      <c r="AM30" s="4">
        <f t="shared" si="29"/>
        <v>2.719408375670497</v>
      </c>
      <c r="AN30" s="4">
        <f t="shared" si="30"/>
        <v>1.6114465269814815</v>
      </c>
      <c r="AO30" s="4">
        <f t="shared" si="31"/>
        <v>1.8169843671507664</v>
      </c>
      <c r="AP30" s="4">
        <f t="shared" si="32"/>
        <v>2.411434718813581</v>
      </c>
      <c r="AQ30" s="4">
        <f t="shared" si="33"/>
        <v>1.483971626369879</v>
      </c>
      <c r="AR30" s="4">
        <f t="shared" si="34"/>
        <v>2.9553265072737673</v>
      </c>
      <c r="AS30" s="4">
        <f t="shared" si="35"/>
        <v>1.3713770226393507</v>
      </c>
      <c r="AT30" s="4">
        <f t="shared" si="36"/>
        <v>1.3118460262644618</v>
      </c>
      <c r="AU30" s="4">
        <f t="shared" si="37"/>
        <v>2.8275985609749625</v>
      </c>
      <c r="AV30" s="4">
        <f t="shared" si="38"/>
        <v>2.4233669724550424</v>
      </c>
      <c r="AW30" s="4">
        <f t="shared" si="38"/>
        <v>0</v>
      </c>
      <c r="AY30" s="2">
        <f t="shared" si="70"/>
        <v>69.403483656122233</v>
      </c>
      <c r="AZ30" s="2">
        <f t="shared" si="39"/>
        <v>72.136841303824966</v>
      </c>
      <c r="BA30" s="2">
        <f t="shared" si="39"/>
        <v>71.389085646095538</v>
      </c>
      <c r="BB30" s="2">
        <f t="shared" si="39"/>
        <v>71.994155076682304</v>
      </c>
      <c r="BC30" s="2">
        <f t="shared" si="39"/>
        <v>72.01459162423609</v>
      </c>
      <c r="BD30" s="2">
        <f t="shared" si="39"/>
        <v>73.232553472963687</v>
      </c>
      <c r="BE30" s="2">
        <f t="shared" si="39"/>
        <v>75.980015632752597</v>
      </c>
      <c r="BF30" s="2">
        <f t="shared" si="39"/>
        <v>77.32256528102161</v>
      </c>
      <c r="BG30" s="2">
        <f t="shared" si="39"/>
        <v>77.860028373538071</v>
      </c>
      <c r="BH30" s="2">
        <f t="shared" si="39"/>
        <v>76.606673492659723</v>
      </c>
      <c r="BI30" s="2">
        <f t="shared" si="39"/>
        <v>77.253622977289297</v>
      </c>
      <c r="BJ30" s="2">
        <f t="shared" si="39"/>
        <v>74.907153973605631</v>
      </c>
      <c r="BK30" s="2">
        <f t="shared" si="39"/>
        <v>78.313401438432166</v>
      </c>
      <c r="BL30" s="2">
        <f t="shared" si="39"/>
        <v>75.685633024217282</v>
      </c>
      <c r="BM30" s="2" t="e">
        <f t="shared" si="39"/>
        <v>#N/A</v>
      </c>
      <c r="BO30" s="2">
        <f t="shared" si="71"/>
        <v>73.311999999999998</v>
      </c>
      <c r="BP30" s="2">
        <f t="shared" si="72"/>
        <v>74.141000000000005</v>
      </c>
      <c r="BQ30" s="2">
        <f t="shared" si="73"/>
        <v>73.438000000000002</v>
      </c>
      <c r="BR30" s="2">
        <f t="shared" si="74"/>
        <v>75.343999999999994</v>
      </c>
      <c r="BS30" s="2">
        <f t="shared" si="75"/>
        <v>74.733999999999995</v>
      </c>
      <c r="BT30" s="2">
        <f t="shared" si="76"/>
        <v>74.843999999999994</v>
      </c>
      <c r="BU30" s="2">
        <f t="shared" si="77"/>
        <v>77.796999999999997</v>
      </c>
      <c r="BV30" s="2">
        <f t="shared" si="78"/>
        <v>79.733999999999995</v>
      </c>
      <c r="BW30" s="2">
        <f t="shared" si="79"/>
        <v>79.343999999999994</v>
      </c>
      <c r="BX30" s="2">
        <f t="shared" si="80"/>
        <v>79.561999999999998</v>
      </c>
      <c r="BY30" s="2">
        <f t="shared" si="81"/>
        <v>78.625</v>
      </c>
      <c r="BZ30" s="2">
        <f t="shared" si="82"/>
        <v>76.218999999999994</v>
      </c>
      <c r="CA30" s="2">
        <f t="shared" si="83"/>
        <v>81.141000000000005</v>
      </c>
      <c r="CB30" s="2">
        <f t="shared" si="84"/>
        <v>78.108999999999995</v>
      </c>
      <c r="CC30" s="2" t="str">
        <f t="shared" si="85"/>
        <v/>
      </c>
      <c r="CE30" s="2" t="str">
        <f t="shared" si="86"/>
        <v/>
      </c>
      <c r="CF30" s="2" t="str">
        <f t="shared" si="87"/>
        <v/>
      </c>
      <c r="CG30" s="2" t="str">
        <f t="shared" si="88"/>
        <v/>
      </c>
      <c r="CH30" s="2" t="str">
        <f t="shared" si="89"/>
        <v/>
      </c>
      <c r="CI30" s="2" t="str">
        <f t="shared" si="90"/>
        <v/>
      </c>
      <c r="CJ30" s="2" t="str">
        <f t="shared" si="91"/>
        <v/>
      </c>
      <c r="CK30" s="2" t="str">
        <f t="shared" si="92"/>
        <v/>
      </c>
      <c r="CL30" s="2" t="str">
        <f t="shared" si="93"/>
        <v/>
      </c>
      <c r="CM30" s="2" t="str">
        <f t="shared" si="94"/>
        <v/>
      </c>
      <c r="CN30" s="2" t="str">
        <f t="shared" si="95"/>
        <v/>
      </c>
      <c r="CO30" s="2" t="str">
        <f t="shared" si="96"/>
        <v/>
      </c>
      <c r="CP30" s="2" t="str">
        <f t="shared" si="97"/>
        <v/>
      </c>
      <c r="CQ30" s="2" t="str">
        <f t="shared" si="98"/>
        <v/>
      </c>
      <c r="CR30" s="2" t="str">
        <f t="shared" si="99"/>
        <v/>
      </c>
      <c r="CS30" s="2" t="str">
        <f t="shared" si="100"/>
        <v/>
      </c>
      <c r="CU30" s="2" t="str">
        <f t="shared" si="101"/>
        <v/>
      </c>
      <c r="CV30" s="2" t="str">
        <f t="shared" si="102"/>
        <v/>
      </c>
      <c r="CW30" s="2" t="str">
        <f t="shared" si="103"/>
        <v/>
      </c>
      <c r="CX30" s="2" t="str">
        <f t="shared" si="104"/>
        <v/>
      </c>
      <c r="CY30" s="2" t="str">
        <f t="shared" si="105"/>
        <v/>
      </c>
      <c r="CZ30" s="2" t="str">
        <f t="shared" si="106"/>
        <v/>
      </c>
      <c r="DA30" s="2" t="str">
        <f t="shared" si="107"/>
        <v/>
      </c>
      <c r="DB30" s="2" t="str">
        <f t="shared" si="108"/>
        <v/>
      </c>
      <c r="DC30" s="2" t="str">
        <f t="shared" si="109"/>
        <v/>
      </c>
      <c r="DD30" s="2" t="str">
        <f t="shared" si="110"/>
        <v/>
      </c>
      <c r="DE30" s="2" t="str">
        <f t="shared" si="111"/>
        <v/>
      </c>
      <c r="DF30" s="2" t="str">
        <f t="shared" si="112"/>
        <v/>
      </c>
      <c r="DG30" s="2" t="str">
        <f t="shared" si="113"/>
        <v/>
      </c>
      <c r="DH30" s="2" t="str">
        <f t="shared" si="114"/>
        <v/>
      </c>
      <c r="DI30" s="2" t="str">
        <f t="shared" si="115"/>
        <v/>
      </c>
      <c r="DK30" s="2">
        <f t="shared" si="43"/>
        <v>69.403078397212539</v>
      </c>
      <c r="DL30" s="2">
        <f t="shared" si="44"/>
        <v>72.136428571428567</v>
      </c>
      <c r="DM30" s="2">
        <f t="shared" si="44"/>
        <v>71.388656297191176</v>
      </c>
      <c r="DN30" s="2">
        <f t="shared" si="44"/>
        <v>71.993677287828447</v>
      </c>
      <c r="DO30" s="2">
        <f t="shared" si="44"/>
        <v>72.014152094643876</v>
      </c>
      <c r="DP30" s="2">
        <f t="shared" si="44"/>
        <v>73.232160374509192</v>
      </c>
      <c r="DQ30" s="2">
        <f t="shared" si="44"/>
        <v>75.97980972515856</v>
      </c>
      <c r="DR30" s="2">
        <f t="shared" si="44"/>
        <v>77.322272727272733</v>
      </c>
      <c r="DS30" s="2">
        <f t="shared" si="44"/>
        <v>77.859757082452418</v>
      </c>
      <c r="DT30" s="2">
        <f t="shared" si="44"/>
        <v>76.606327242524912</v>
      </c>
      <c r="DU30" s="2">
        <f t="shared" si="44"/>
        <v>77.253254968287507</v>
      </c>
      <c r="DV30" s="2">
        <f t="shared" si="44"/>
        <v>74.906760797342187</v>
      </c>
      <c r="DW30" s="2">
        <f t="shared" si="44"/>
        <v>78.313056780428866</v>
      </c>
      <c r="DX30" s="2">
        <f t="shared" si="44"/>
        <v>75.685346109175356</v>
      </c>
      <c r="DY30" s="2">
        <f t="shared" si="44"/>
        <v>73.720867595818817</v>
      </c>
      <c r="EA30" s="2">
        <f t="shared" si="45"/>
        <v>75.662178269355891</v>
      </c>
      <c r="EB30" s="2">
        <f t="shared" si="46"/>
        <v>78.661208375191663</v>
      </c>
      <c r="EC30" s="2">
        <f t="shared" si="47"/>
        <v>77.269024555314545</v>
      </c>
      <c r="ED30" s="2">
        <f t="shared" si="48"/>
        <v>78.587185882352927</v>
      </c>
      <c r="EE30" s="2">
        <f t="shared" si="49"/>
        <v>76.751719830356009</v>
      </c>
      <c r="EF30" s="2">
        <f t="shared" si="50"/>
        <v>78.014670587591638</v>
      </c>
      <c r="EG30" s="2">
        <f t="shared" si="51"/>
        <v>78.529939215942221</v>
      </c>
      <c r="EH30" s="2">
        <f t="shared" si="52"/>
        <v>81.69913741176471</v>
      </c>
      <c r="EI30" s="2">
        <f t="shared" si="53"/>
        <v>81.985281669249048</v>
      </c>
      <c r="EJ30" s="2">
        <f t="shared" si="54"/>
        <v>81.444862631090814</v>
      </c>
      <c r="EK30" s="2">
        <f t="shared" si="55"/>
        <v>82.540147784832698</v>
      </c>
      <c r="EL30" s="2">
        <f t="shared" si="56"/>
        <v>80.7029585265511</v>
      </c>
      <c r="EM30" s="2">
        <f t="shared" si="57"/>
        <v>83.577804631137994</v>
      </c>
      <c r="EN30" s="2">
        <f t="shared" si="58"/>
        <v>79.985577528166502</v>
      </c>
      <c r="EO30" s="2">
        <f t="shared" si="59"/>
        <v>84.808755692307685</v>
      </c>
      <c r="EQ30" s="2">
        <f t="shared" si="60"/>
        <v>72.285569193602186</v>
      </c>
      <c r="ER30" s="2">
        <f t="shared" si="61"/>
        <v>74.85863710428562</v>
      </c>
      <c r="ES30" s="2">
        <f t="shared" si="61"/>
        <v>75.441395936326387</v>
      </c>
      <c r="ET30" s="2">
        <f t="shared" si="61"/>
        <v>76.730702640003045</v>
      </c>
      <c r="EU30" s="2">
        <f t="shared" si="61"/>
        <v>75.423411276527119</v>
      </c>
      <c r="EV30" s="2">
        <f t="shared" si="61"/>
        <v>76.221366420313018</v>
      </c>
      <c r="EW30" s="2">
        <f t="shared" si="61"/>
        <v>78.004868390315593</v>
      </c>
      <c r="EX30" s="2">
        <f t="shared" si="61"/>
        <v>78.923404087767892</v>
      </c>
      <c r="EY30" s="2">
        <f t="shared" si="61"/>
        <v>79.211040953938493</v>
      </c>
      <c r="EZ30" s="2">
        <f t="shared" si="61"/>
        <v>78.489805555007152</v>
      </c>
      <c r="FA30" s="2">
        <f t="shared" si="61"/>
        <v>80.005853188290928</v>
      </c>
      <c r="FB30" s="2">
        <f t="shared" si="61"/>
        <v>79.406241006590378</v>
      </c>
      <c r="FC30" s="2">
        <f t="shared" si="61"/>
        <v>80.798629652313991</v>
      </c>
      <c r="FD30" s="2">
        <f t="shared" si="61"/>
        <v>80.131235531833013</v>
      </c>
      <c r="FE30" s="2">
        <f t="shared" si="61"/>
        <v>87.975627659935284</v>
      </c>
      <c r="FG30" s="2">
        <f t="shared" si="62"/>
        <v>6.4747178796742259E-5</v>
      </c>
      <c r="FH30" s="2">
        <f t="shared" si="63"/>
        <v>6.3256182381030395E-5</v>
      </c>
      <c r="FI30" s="2">
        <f t="shared" si="63"/>
        <v>7.3013971213133219E-5</v>
      </c>
      <c r="FJ30" s="2">
        <f t="shared" si="63"/>
        <v>7.2463536838848034E-5</v>
      </c>
      <c r="FK30" s="2">
        <f t="shared" si="63"/>
        <v>9.2775386840040393E-5</v>
      </c>
      <c r="FL30" s="2">
        <f t="shared" si="63"/>
        <v>8.2195026903050868E-5</v>
      </c>
      <c r="FM30" s="2">
        <f t="shared" si="63"/>
        <v>8.0743989029287284E-5</v>
      </c>
      <c r="FN30" s="2">
        <f t="shared" si="63"/>
        <v>6.6840974318961249E-5</v>
      </c>
      <c r="FO30" s="2">
        <f t="shared" si="63"/>
        <v>6.5759207209420593E-5</v>
      </c>
      <c r="FP30" s="2">
        <f t="shared" si="63"/>
        <v>7.1560975641446172E-5</v>
      </c>
      <c r="FQ30" s="2">
        <f t="shared" si="63"/>
        <v>6.9607832978227179E-5</v>
      </c>
      <c r="FR30" s="2">
        <f t="shared" si="63"/>
        <v>6.7833491530630338E-5</v>
      </c>
      <c r="FS30" s="2">
        <f t="shared" si="63"/>
        <v>6.5465266051863548E-5</v>
      </c>
      <c r="FT30" s="2">
        <f t="shared" si="63"/>
        <v>6.6720836475270029E-5</v>
      </c>
      <c r="FU30" s="2">
        <f t="shared" si="63"/>
        <v>6.7795448315157713E-5</v>
      </c>
      <c r="FW30" s="2">
        <f t="shared" si="116"/>
        <v>4.4076266949448842E-11</v>
      </c>
      <c r="FX30" s="2">
        <f t="shared" si="64"/>
        <v>6.9652273982501648E-11</v>
      </c>
      <c r="FY30" s="2">
        <f t="shared" si="64"/>
        <v>7.3511978612944935E-11</v>
      </c>
      <c r="FZ30" s="2">
        <f t="shared" si="64"/>
        <v>5.3367022683659082E-11</v>
      </c>
      <c r="GA30" s="2">
        <f t="shared" si="64"/>
        <v>6.5603616934401849E-11</v>
      </c>
      <c r="GB30" s="2">
        <f t="shared" si="64"/>
        <v>5.6390495158240433E-11</v>
      </c>
      <c r="GC30" s="2">
        <f t="shared" si="64"/>
        <v>6.3998961827380002E-11</v>
      </c>
      <c r="GD30" s="2">
        <f t="shared" si="64"/>
        <v>5.4430726721046579E-11</v>
      </c>
      <c r="GE30" s="2">
        <f t="shared" si="64"/>
        <v>5.0642412809622142E-11</v>
      </c>
      <c r="GF30" s="2">
        <f t="shared" si="64"/>
        <v>6.0326629190065024E-11</v>
      </c>
      <c r="GG30" s="2">
        <f t="shared" si="64"/>
        <v>5.9328092220579292E-11</v>
      </c>
      <c r="GH30" s="2">
        <f t="shared" si="64"/>
        <v>5.0998320235911857E-11</v>
      </c>
      <c r="GI30" s="2">
        <f t="shared" si="64"/>
        <v>4.1534825276831312E-11</v>
      </c>
      <c r="GJ30" s="2">
        <f t="shared" si="64"/>
        <v>3.1738374868353427E-11</v>
      </c>
      <c r="GK30" s="2">
        <f t="shared" si="64"/>
        <v>2.3911527532419668E-11</v>
      </c>
      <c r="GM30" s="107">
        <f t="shared" si="117"/>
        <v>4.3007156922159502E-11</v>
      </c>
      <c r="GN30" s="107">
        <f t="shared" si="65"/>
        <v>1.7977693770946424E-11</v>
      </c>
      <c r="GO30" s="107">
        <f t="shared" si="65"/>
        <v>1.1576368872065038E-13</v>
      </c>
      <c r="GP30" s="107">
        <f t="shared" si="65"/>
        <v>2.6901928313688686E-13</v>
      </c>
      <c r="GQ30" s="107">
        <f t="shared" si="65"/>
        <v>5.3715024091084484E-14</v>
      </c>
      <c r="GR30" s="107">
        <f t="shared" si="65"/>
        <v>3.1061532790607977E-14</v>
      </c>
      <c r="GS30" s="107">
        <f t="shared" si="65"/>
        <v>5.7078025005520692E-14</v>
      </c>
      <c r="GT30" s="107">
        <f t="shared" si="65"/>
        <v>1.0047853863935093E-13</v>
      </c>
      <c r="GU30" s="107">
        <f t="shared" si="65"/>
        <v>5.7138361137812127E-14</v>
      </c>
      <c r="GV30" s="107">
        <f t="shared" si="65"/>
        <v>4.0605374626099958E-14</v>
      </c>
      <c r="GW30" s="107">
        <f t="shared" si="65"/>
        <v>4.4321381003826699E-14</v>
      </c>
      <c r="GX30" s="107">
        <f t="shared" si="65"/>
        <v>8.1029208256881232E-14</v>
      </c>
      <c r="GY30" s="107">
        <f t="shared" si="65"/>
        <v>3.8300628103424982E-13</v>
      </c>
      <c r="GZ30" s="107">
        <f t="shared" si="65"/>
        <v>2.3779222227258132E-12</v>
      </c>
      <c r="HA30" s="107">
        <f t="shared" si="65"/>
        <v>1.9421990681437364E-16</v>
      </c>
      <c r="HC30" s="107">
        <f t="shared" ref="HC30:HC92" si="149" xml:space="preserve"> _xlfn.NORM.DIST($B30, C$8, ABS(C$12), TRUE) * _xlfn.NORM.DIST(($B30 - C$8)*C$16, 0, ABS(C$12), TRUE) * 2</f>
        <v>4.1656173760098269E-27</v>
      </c>
      <c r="HD30" s="107">
        <f t="shared" si="66"/>
        <v>1.354170918467809E-27</v>
      </c>
      <c r="HE30" s="107">
        <f t="shared" si="66"/>
        <v>1.6893982802112398E-33</v>
      </c>
      <c r="HF30" s="107">
        <f t="shared" si="66"/>
        <v>5.1365146571501044E-33</v>
      </c>
      <c r="HG30" s="107">
        <f t="shared" si="66"/>
        <v>2.4236486711012713E-35</v>
      </c>
      <c r="HH30" s="107">
        <f t="shared" si="66"/>
        <v>1.042402858269257E-35</v>
      </c>
      <c r="HI30" s="107">
        <f t="shared" si="66"/>
        <v>8.3126468119482546E-35</v>
      </c>
      <c r="HJ30" s="107">
        <f t="shared" si="66"/>
        <v>1.3420783397384587E-33</v>
      </c>
      <c r="HK30" s="107">
        <f t="shared" si="66"/>
        <v>3.5886580604085667E-34</v>
      </c>
      <c r="HL30" s="107">
        <f t="shared" si="66"/>
        <v>1.1347351347214432E-34</v>
      </c>
      <c r="HM30" s="107">
        <f t="shared" si="66"/>
        <v>1.3044509836637027E-34</v>
      </c>
      <c r="HN30" s="107">
        <f t="shared" si="66"/>
        <v>3.9708941051405342E-34</v>
      </c>
      <c r="HO30" s="107">
        <f t="shared" si="66"/>
        <v>1.2633537743134284E-32</v>
      </c>
      <c r="HP30" s="107">
        <f t="shared" si="66"/>
        <v>7.0043771950559419E-31</v>
      </c>
      <c r="HQ30" s="107">
        <f t="shared" si="66"/>
        <v>4.8838661848394837E-46</v>
      </c>
      <c r="HS30" s="107">
        <f t="shared" si="118"/>
        <v>1.3820091525211526E-54</v>
      </c>
      <c r="HT30" s="107">
        <f t="shared" si="67"/>
        <v>1.1114031408256524E-54</v>
      </c>
      <c r="HU30" s="107">
        <f t="shared" si="67"/>
        <v>1.9771162465986939E-67</v>
      </c>
      <c r="HV30" s="107">
        <f t="shared" si="67"/>
        <v>4.8706708735149357E-67</v>
      </c>
      <c r="HW30" s="107">
        <f t="shared" si="67"/>
        <v>7.0683033342723666E-73</v>
      </c>
      <c r="HX30" s="107">
        <f t="shared" si="67"/>
        <v>2.5604210469205816E-73</v>
      </c>
      <c r="HY30" s="107">
        <f t="shared" si="67"/>
        <v>5.1265662618756314E-71</v>
      </c>
      <c r="HZ30" s="107">
        <f t="shared" si="67"/>
        <v>6.7752064386875639E-68</v>
      </c>
      <c r="IA30" s="107">
        <f t="shared" si="67"/>
        <v>3.349387784329133E-69</v>
      </c>
      <c r="IB30" s="107">
        <f t="shared" si="67"/>
        <v>2.7817673876497355E-70</v>
      </c>
      <c r="IC30" s="107">
        <f t="shared" si="67"/>
        <v>5.4303282952022162E-70</v>
      </c>
      <c r="ID30" s="107">
        <f t="shared" si="67"/>
        <v>3.8163345451867175E-69</v>
      </c>
      <c r="IE30" s="107">
        <f t="shared" si="67"/>
        <v>3.2510254206087479E-66</v>
      </c>
      <c r="IF30" s="107">
        <f t="shared" si="67"/>
        <v>7.0554547450702835E-63</v>
      </c>
      <c r="IG30" s="107">
        <f t="shared" si="67"/>
        <v>2.5425823908730271E-50</v>
      </c>
      <c r="II30" s="107">
        <f t="shared" si="119"/>
        <v>7.6883282470629411E-159</v>
      </c>
      <c r="IJ30" s="107">
        <f t="shared" si="120"/>
        <v>4.7431021723873769E-158</v>
      </c>
      <c r="IK30" s="107">
        <f t="shared" si="121"/>
        <v>4.2241885974487792E-197</v>
      </c>
      <c r="IL30" s="107">
        <f t="shared" si="122"/>
        <v>3.7421770277285274E-196</v>
      </c>
      <c r="IM30" s="107">
        <f t="shared" si="123"/>
        <v>5.6018003794294384E-215</v>
      </c>
      <c r="IN30" s="107">
        <f t="shared" si="124"/>
        <v>3.2237360844411118E-216</v>
      </c>
      <c r="IO30" s="107">
        <f t="shared" si="125"/>
        <v>9.5029762464949513E-209</v>
      </c>
      <c r="IP30" s="107">
        <f t="shared" si="126"/>
        <v>1.7289508882684794E-199</v>
      </c>
      <c r="IQ30" s="107">
        <f t="shared" si="127"/>
        <v>5.4386365747896422E-204</v>
      </c>
      <c r="IR30" s="107">
        <f t="shared" si="128"/>
        <v>5.7076995511720828E-207</v>
      </c>
      <c r="IS30" s="107">
        <f t="shared" si="129"/>
        <v>1.8411174123269105E-205</v>
      </c>
      <c r="IT30" s="107">
        <f t="shared" si="130"/>
        <v>1.0400133680265293E-202</v>
      </c>
      <c r="IU30" s="107">
        <f t="shared" si="131"/>
        <v>1.3063566318583901E-193</v>
      </c>
      <c r="IV30" s="107">
        <f t="shared" si="132"/>
        <v>2.3564154092395322E-185</v>
      </c>
      <c r="IW30" s="107">
        <f t="shared" si="133"/>
        <v>2.5980523821177878E-128</v>
      </c>
      <c r="IY30" s="107">
        <f t="shared" si="134"/>
        <v>4.3007156922159508E-11</v>
      </c>
      <c r="IZ30" s="107">
        <f t="shared" si="135"/>
        <v>1.7977693770946424E-11</v>
      </c>
      <c r="JA30" s="107">
        <f t="shared" si="136"/>
        <v>1.1576368872065038E-13</v>
      </c>
      <c r="JB30" s="107">
        <f t="shared" si="137"/>
        <v>2.6901928313688686E-13</v>
      </c>
      <c r="JC30" s="107">
        <f t="shared" si="138"/>
        <v>5.3715024091084484E-14</v>
      </c>
      <c r="JD30" s="107">
        <f t="shared" si="139"/>
        <v>3.1061532790607977E-14</v>
      </c>
      <c r="JE30" s="107">
        <f t="shared" si="140"/>
        <v>5.7078025005520692E-14</v>
      </c>
      <c r="JF30" s="107">
        <f t="shared" si="141"/>
        <v>1.0047853863935093E-13</v>
      </c>
      <c r="JG30" s="107">
        <f t="shared" si="142"/>
        <v>5.7138361137812127E-14</v>
      </c>
      <c r="JH30" s="107">
        <f t="shared" si="143"/>
        <v>4.0605374626099958E-14</v>
      </c>
      <c r="JI30" s="107">
        <f t="shared" si="144"/>
        <v>4.4321381003826699E-14</v>
      </c>
      <c r="JJ30" s="107">
        <f t="shared" si="145"/>
        <v>8.1029208256881232E-14</v>
      </c>
      <c r="JK30" s="107">
        <f t="shared" si="146"/>
        <v>3.8300628103424982E-13</v>
      </c>
      <c r="JL30" s="107">
        <f t="shared" si="147"/>
        <v>2.3779222227258132E-12</v>
      </c>
      <c r="JM30" s="107">
        <f t="shared" si="148"/>
        <v>1.9421990681437364E-16</v>
      </c>
    </row>
    <row r="31" spans="1:274" x14ac:dyDescent="0.25">
      <c r="B31" s="2">
        <v>3</v>
      </c>
      <c r="C31" s="37">
        <v>72.983999999999995</v>
      </c>
      <c r="D31" s="37">
        <v>76.078000000000003</v>
      </c>
      <c r="E31" s="37">
        <v>73.641000000000005</v>
      </c>
      <c r="F31" s="37">
        <v>74.061999999999998</v>
      </c>
      <c r="G31" s="37">
        <v>74.656000000000006</v>
      </c>
      <c r="H31" s="37">
        <v>74.875</v>
      </c>
      <c r="I31" s="37">
        <v>77.516000000000005</v>
      </c>
      <c r="J31" s="37">
        <v>79.156000000000006</v>
      </c>
      <c r="K31" s="37">
        <v>79.031000000000006</v>
      </c>
      <c r="L31" s="37">
        <v>77.656000000000006</v>
      </c>
      <c r="M31" s="37">
        <v>78.188000000000002</v>
      </c>
      <c r="N31" s="37">
        <v>76.608999999999995</v>
      </c>
      <c r="O31" s="37">
        <v>80.875</v>
      </c>
      <c r="P31" s="37">
        <v>78.375</v>
      </c>
      <c r="Q31" s="37">
        <v>76.641000000000005</v>
      </c>
      <c r="S31" s="4">
        <f t="shared" si="10"/>
        <v>69.841102960015633</v>
      </c>
      <c r="T31" s="4">
        <f t="shared" si="11"/>
        <v>72.482042343484892</v>
      </c>
      <c r="U31" s="4">
        <f t="shared" si="12"/>
        <v>71.730697260774008</v>
      </c>
      <c r="V31" s="4">
        <f t="shared" si="13"/>
        <v>72.366867850338281</v>
      </c>
      <c r="W31" s="4">
        <f t="shared" si="14"/>
        <v>72.38500759970016</v>
      </c>
      <c r="X31" s="4">
        <f t="shared" si="15"/>
        <v>73.503503505674942</v>
      </c>
      <c r="Y31" s="4">
        <f t="shared" si="16"/>
        <v>76.236418594120039</v>
      </c>
      <c r="Z31" s="4">
        <f t="shared" si="17"/>
        <v>77.520168623302368</v>
      </c>
      <c r="AA31" s="4">
        <f t="shared" si="18"/>
        <v>78.040464195569015</v>
      </c>
      <c r="AB31" s="4">
        <f t="shared" si="19"/>
        <v>76.813931778509627</v>
      </c>
      <c r="AC31" s="4">
        <f t="shared" si="20"/>
        <v>77.456963464063136</v>
      </c>
      <c r="AD31" s="4">
        <f t="shared" si="21"/>
        <v>75.149396671546981</v>
      </c>
      <c r="AE31" s="4">
        <f t="shared" si="22"/>
        <v>78.455640661114757</v>
      </c>
      <c r="AF31" s="4">
        <f t="shared" si="23"/>
        <v>75.862498409691071</v>
      </c>
      <c r="AG31" s="4" t="e">
        <f t="shared" si="24"/>
        <v>#N/A</v>
      </c>
      <c r="AI31" s="4">
        <f t="shared" si="25"/>
        <v>3.1428970399843621</v>
      </c>
      <c r="AJ31" s="4">
        <f t="shared" si="26"/>
        <v>3.595957656515111</v>
      </c>
      <c r="AK31" s="4">
        <f t="shared" si="27"/>
        <v>1.9103027392259975</v>
      </c>
      <c r="AL31" s="4">
        <f t="shared" si="28"/>
        <v>1.6951321496617169</v>
      </c>
      <c r="AM31" s="4">
        <f t="shared" si="29"/>
        <v>2.2709924002998463</v>
      </c>
      <c r="AN31" s="4">
        <f t="shared" si="30"/>
        <v>1.3714964943250578</v>
      </c>
      <c r="AO31" s="4">
        <f t="shared" si="31"/>
        <v>1.2795814058799664</v>
      </c>
      <c r="AP31" s="4">
        <f t="shared" si="32"/>
        <v>1.635831376697638</v>
      </c>
      <c r="AQ31" s="4">
        <f t="shared" si="33"/>
        <v>0.99053580443099065</v>
      </c>
      <c r="AR31" s="4">
        <f t="shared" si="34"/>
        <v>0.84206822149037919</v>
      </c>
      <c r="AS31" s="4">
        <f t="shared" si="35"/>
        <v>0.73103653593686602</v>
      </c>
      <c r="AT31" s="4">
        <f t="shared" si="36"/>
        <v>1.4596033284530137</v>
      </c>
      <c r="AU31" s="4">
        <f t="shared" si="37"/>
        <v>2.4193593388852435</v>
      </c>
      <c r="AV31" s="4">
        <f t="shared" si="38"/>
        <v>2.5125015903089292</v>
      </c>
      <c r="AW31" s="4">
        <f t="shared" si="38"/>
        <v>0</v>
      </c>
      <c r="AY31" s="2">
        <f t="shared" si="70"/>
        <v>69.841102840779527</v>
      </c>
      <c r="AZ31" s="2">
        <f t="shared" si="39"/>
        <v>72.482042288601534</v>
      </c>
      <c r="BA31" s="2">
        <f t="shared" si="39"/>
        <v>71.730697260296168</v>
      </c>
      <c r="BB31" s="2">
        <f t="shared" si="39"/>
        <v>72.366867849303944</v>
      </c>
      <c r="BC31" s="2">
        <f t="shared" si="39"/>
        <v>72.385007599463933</v>
      </c>
      <c r="BD31" s="2">
        <f t="shared" si="39"/>
        <v>73.503503505535505</v>
      </c>
      <c r="BE31" s="2">
        <f t="shared" si="39"/>
        <v>76.236418593879407</v>
      </c>
      <c r="BF31" s="2">
        <f t="shared" si="39"/>
        <v>77.520168622906255</v>
      </c>
      <c r="BG31" s="2">
        <f t="shared" si="39"/>
        <v>78.040464195344214</v>
      </c>
      <c r="BH31" s="2">
        <f t="shared" si="39"/>
        <v>76.813931778344127</v>
      </c>
      <c r="BI31" s="2">
        <f t="shared" si="39"/>
        <v>77.456963463886538</v>
      </c>
      <c r="BJ31" s="2">
        <f t="shared" si="39"/>
        <v>75.149396671232253</v>
      </c>
      <c r="BK31" s="2">
        <f t="shared" si="39"/>
        <v>78.455640659750372</v>
      </c>
      <c r="BL31" s="2">
        <f t="shared" si="39"/>
        <v>75.862498402443848</v>
      </c>
      <c r="BM31" s="2" t="e">
        <f t="shared" si="39"/>
        <v>#N/A</v>
      </c>
      <c r="BO31" s="2">
        <f t="shared" si="71"/>
        <v>72.983999999999995</v>
      </c>
      <c r="BP31" s="2">
        <f t="shared" si="72"/>
        <v>76.078000000000003</v>
      </c>
      <c r="BQ31" s="2">
        <f t="shared" si="73"/>
        <v>73.641000000000005</v>
      </c>
      <c r="BR31" s="2">
        <f t="shared" si="74"/>
        <v>74.061999999999998</v>
      </c>
      <c r="BS31" s="2">
        <f t="shared" si="75"/>
        <v>74.656000000000006</v>
      </c>
      <c r="BT31" s="2">
        <f t="shared" si="76"/>
        <v>74.875</v>
      </c>
      <c r="BU31" s="2">
        <f t="shared" si="77"/>
        <v>77.516000000000005</v>
      </c>
      <c r="BV31" s="2">
        <f t="shared" si="78"/>
        <v>79.156000000000006</v>
      </c>
      <c r="BW31" s="2">
        <f t="shared" si="79"/>
        <v>79.031000000000006</v>
      </c>
      <c r="BX31" s="2">
        <f t="shared" si="80"/>
        <v>77.656000000000006</v>
      </c>
      <c r="BY31" s="2">
        <f t="shared" si="81"/>
        <v>78.188000000000002</v>
      </c>
      <c r="BZ31" s="2">
        <f t="shared" si="82"/>
        <v>76.608999999999995</v>
      </c>
      <c r="CA31" s="2">
        <f t="shared" si="83"/>
        <v>80.875</v>
      </c>
      <c r="CB31" s="2">
        <f t="shared" si="84"/>
        <v>78.375</v>
      </c>
      <c r="CC31" s="2" t="str">
        <f t="shared" si="85"/>
        <v/>
      </c>
      <c r="CE31" s="2" t="str">
        <f t="shared" si="86"/>
        <v/>
      </c>
      <c r="CF31" s="2" t="str">
        <f t="shared" si="87"/>
        <v/>
      </c>
      <c r="CG31" s="2" t="str">
        <f t="shared" si="88"/>
        <v/>
      </c>
      <c r="CH31" s="2" t="str">
        <f t="shared" si="89"/>
        <v/>
      </c>
      <c r="CI31" s="2" t="str">
        <f t="shared" si="90"/>
        <v/>
      </c>
      <c r="CJ31" s="2" t="str">
        <f t="shared" si="91"/>
        <v/>
      </c>
      <c r="CK31" s="2" t="str">
        <f t="shared" si="92"/>
        <v/>
      </c>
      <c r="CL31" s="2" t="str">
        <f t="shared" si="93"/>
        <v/>
      </c>
      <c r="CM31" s="2" t="str">
        <f t="shared" si="94"/>
        <v/>
      </c>
      <c r="CN31" s="2" t="str">
        <f t="shared" si="95"/>
        <v/>
      </c>
      <c r="CO31" s="2" t="str">
        <f t="shared" si="96"/>
        <v/>
      </c>
      <c r="CP31" s="2" t="str">
        <f t="shared" si="97"/>
        <v/>
      </c>
      <c r="CQ31" s="2" t="str">
        <f t="shared" si="98"/>
        <v/>
      </c>
      <c r="CR31" s="2" t="str">
        <f t="shared" si="99"/>
        <v/>
      </c>
      <c r="CS31" s="2" t="str">
        <f t="shared" si="100"/>
        <v/>
      </c>
      <c r="CU31" s="2" t="str">
        <f t="shared" si="101"/>
        <v/>
      </c>
      <c r="CV31" s="2" t="str">
        <f t="shared" si="102"/>
        <v/>
      </c>
      <c r="CW31" s="2" t="str">
        <f t="shared" si="103"/>
        <v/>
      </c>
      <c r="CX31" s="2" t="str">
        <f t="shared" si="104"/>
        <v/>
      </c>
      <c r="CY31" s="2" t="str">
        <f t="shared" si="105"/>
        <v/>
      </c>
      <c r="CZ31" s="2" t="str">
        <f t="shared" si="106"/>
        <v/>
      </c>
      <c r="DA31" s="2" t="str">
        <f t="shared" si="107"/>
        <v/>
      </c>
      <c r="DB31" s="2" t="str">
        <f t="shared" si="108"/>
        <v/>
      </c>
      <c r="DC31" s="2" t="str">
        <f t="shared" si="109"/>
        <v/>
      </c>
      <c r="DD31" s="2" t="str">
        <f t="shared" si="110"/>
        <v/>
      </c>
      <c r="DE31" s="2" t="str">
        <f t="shared" si="111"/>
        <v/>
      </c>
      <c r="DF31" s="2" t="str">
        <f t="shared" si="112"/>
        <v/>
      </c>
      <c r="DG31" s="2" t="str">
        <f t="shared" si="113"/>
        <v/>
      </c>
      <c r="DH31" s="2" t="str">
        <f t="shared" si="114"/>
        <v/>
      </c>
      <c r="DI31" s="2" t="str">
        <f t="shared" si="115"/>
        <v/>
      </c>
      <c r="DK31" s="2">
        <f t="shared" si="43"/>
        <v>69.840671602787452</v>
      </c>
      <c r="DL31" s="2">
        <f t="shared" si="44"/>
        <v>72.481595818815322</v>
      </c>
      <c r="DM31" s="2">
        <f t="shared" si="44"/>
        <v>71.730234974327999</v>
      </c>
      <c r="DN31" s="2">
        <f t="shared" si="44"/>
        <v>72.366351555421318</v>
      </c>
      <c r="DO31" s="2">
        <f t="shared" si="44"/>
        <v>72.384545417713326</v>
      </c>
      <c r="DP31" s="2">
        <f t="shared" si="44"/>
        <v>73.503080942313474</v>
      </c>
      <c r="DQ31" s="2">
        <f t="shared" si="44"/>
        <v>76.236211416490491</v>
      </c>
      <c r="DR31" s="2">
        <f t="shared" si="44"/>
        <v>77.519852008456667</v>
      </c>
      <c r="DS31" s="2">
        <f t="shared" si="44"/>
        <v>78.040170472163481</v>
      </c>
      <c r="DT31" s="2">
        <f t="shared" si="44"/>
        <v>76.813554817275744</v>
      </c>
      <c r="DU31" s="2">
        <f t="shared" si="44"/>
        <v>77.456561240310052</v>
      </c>
      <c r="DV31" s="2">
        <f t="shared" si="44"/>
        <v>75.148966777408631</v>
      </c>
      <c r="DW31" s="2">
        <f t="shared" si="44"/>
        <v>78.455260646330402</v>
      </c>
      <c r="DX31" s="2">
        <f t="shared" si="44"/>
        <v>75.862185830429709</v>
      </c>
      <c r="DY31" s="2">
        <f t="shared" si="44"/>
        <v>73.911304878048782</v>
      </c>
      <c r="EA31" s="2">
        <f t="shared" si="45"/>
        <v>75.553278464541322</v>
      </c>
      <c r="EB31" s="2">
        <f t="shared" si="46"/>
        <v>78.535384893988251</v>
      </c>
      <c r="EC31" s="2">
        <f t="shared" si="47"/>
        <v>77.160780780911068</v>
      </c>
      <c r="ED31" s="2">
        <f t="shared" si="48"/>
        <v>78.477405294117631</v>
      </c>
      <c r="EE31" s="2">
        <f t="shared" si="49"/>
        <v>76.657419868911461</v>
      </c>
      <c r="EF31" s="2">
        <f t="shared" si="50"/>
        <v>77.912542181857958</v>
      </c>
      <c r="EG31" s="2">
        <f t="shared" si="51"/>
        <v>78.436964843580043</v>
      </c>
      <c r="EH31" s="2">
        <f t="shared" si="52"/>
        <v>81.582660470588237</v>
      </c>
      <c r="EI31" s="2">
        <f t="shared" si="53"/>
        <v>81.871239396756536</v>
      </c>
      <c r="EJ31" s="2">
        <f t="shared" si="54"/>
        <v>81.331687427171758</v>
      </c>
      <c r="EK31" s="2">
        <f t="shared" si="55"/>
        <v>82.412751230648482</v>
      </c>
      <c r="EL31" s="2">
        <f t="shared" si="56"/>
        <v>80.584664930679409</v>
      </c>
      <c r="EM31" s="2">
        <f t="shared" si="57"/>
        <v>83.434078055351662</v>
      </c>
      <c r="EN31" s="2">
        <f t="shared" si="58"/>
        <v>79.880341355741535</v>
      </c>
      <c r="EO31" s="2">
        <f t="shared" si="59"/>
        <v>84.694109230769229</v>
      </c>
      <c r="EQ31" s="2">
        <f t="shared" si="60"/>
        <v>72.208667852533353</v>
      </c>
      <c r="ER31" s="2">
        <f t="shared" si="61"/>
        <v>74.767933293618086</v>
      </c>
      <c r="ES31" s="2">
        <f t="shared" si="61"/>
        <v>75.350498513821478</v>
      </c>
      <c r="ET31" s="2">
        <f t="shared" si="61"/>
        <v>76.6377453192584</v>
      </c>
      <c r="EU31" s="2">
        <f t="shared" si="61"/>
        <v>75.340987909270638</v>
      </c>
      <c r="EV31" s="2">
        <f t="shared" si="61"/>
        <v>76.135781343363277</v>
      </c>
      <c r="EW31" s="2">
        <f t="shared" si="61"/>
        <v>77.916534499783495</v>
      </c>
      <c r="EX31" s="2">
        <f t="shared" si="61"/>
        <v>78.832682740812828</v>
      </c>
      <c r="EY31" s="2">
        <f t="shared" si="61"/>
        <v>79.122323407286984</v>
      </c>
      <c r="EZ31" s="2">
        <f t="shared" si="61"/>
        <v>78.40439821061419</v>
      </c>
      <c r="FA31" s="2">
        <f t="shared" si="61"/>
        <v>79.901948743241675</v>
      </c>
      <c r="FB31" s="2">
        <f t="shared" si="61"/>
        <v>79.299613285405599</v>
      </c>
      <c r="FC31" s="2">
        <f t="shared" si="61"/>
        <v>80.68018813974561</v>
      </c>
      <c r="FD31" s="2">
        <f t="shared" si="61"/>
        <v>80.02395906390646</v>
      </c>
      <c r="FE31" s="2">
        <f t="shared" si="61"/>
        <v>87.828986922408134</v>
      </c>
      <c r="FG31" s="2">
        <f t="shared" si="62"/>
        <v>7.548885725663839E-5</v>
      </c>
      <c r="FH31" s="2">
        <f t="shared" si="63"/>
        <v>7.3750519981761889E-5</v>
      </c>
      <c r="FI31" s="2">
        <f t="shared" si="63"/>
        <v>8.5127009290230775E-5</v>
      </c>
      <c r="FJ31" s="2">
        <f t="shared" si="63"/>
        <v>8.4485265416092995E-5</v>
      </c>
      <c r="FK31" s="2">
        <f t="shared" si="63"/>
        <v>1.081664946095621E-4</v>
      </c>
      <c r="FL31" s="2">
        <f t="shared" si="63"/>
        <v>9.5831058691028259E-5</v>
      </c>
      <c r="FM31" s="2">
        <f t="shared" si="63"/>
        <v>9.4139318472044568E-5</v>
      </c>
      <c r="FN31" s="2">
        <f t="shared" si="63"/>
        <v>7.7929990313109476E-5</v>
      </c>
      <c r="FO31" s="2">
        <f t="shared" si="63"/>
        <v>7.666877020872089E-5</v>
      </c>
      <c r="FP31" s="2">
        <f t="shared" si="63"/>
        <v>8.3432981463350787E-5</v>
      </c>
      <c r="FQ31" s="2">
        <f t="shared" si="63"/>
        <v>8.1155837640179662E-5</v>
      </c>
      <c r="FR31" s="2">
        <f t="shared" si="63"/>
        <v>7.9087154567289195E-5</v>
      </c>
      <c r="FS31" s="2">
        <f t="shared" si="63"/>
        <v>7.6326067441401314E-5</v>
      </c>
      <c r="FT31" s="2">
        <f t="shared" si="63"/>
        <v>7.7789922974908358E-5</v>
      </c>
      <c r="FU31" s="2">
        <f t="shared" si="63"/>
        <v>7.904280043260005E-5</v>
      </c>
      <c r="FW31" s="2">
        <f t="shared" si="116"/>
        <v>5.1389154386233465E-11</v>
      </c>
      <c r="FX31" s="2">
        <f t="shared" si="64"/>
        <v>8.1208589310183259E-11</v>
      </c>
      <c r="FY31" s="2">
        <f t="shared" si="64"/>
        <v>8.5708674523011274E-11</v>
      </c>
      <c r="FZ31" s="2">
        <f t="shared" si="64"/>
        <v>6.2221380294417763E-11</v>
      </c>
      <c r="GA31" s="2">
        <f t="shared" si="64"/>
        <v>7.6488201752471703E-11</v>
      </c>
      <c r="GB31" s="2">
        <f t="shared" si="64"/>
        <v>6.5746490394039242E-11</v>
      </c>
      <c r="GC31" s="2">
        <f t="shared" si="64"/>
        <v>7.4617311254308396E-11</v>
      </c>
      <c r="GD31" s="2">
        <f t="shared" si="64"/>
        <v>6.3461568150179015E-11</v>
      </c>
      <c r="GE31" s="2">
        <f t="shared" si="64"/>
        <v>5.9044718404736146E-11</v>
      </c>
      <c r="GF31" s="2">
        <f t="shared" si="64"/>
        <v>7.0335685746628469E-11</v>
      </c>
      <c r="GG31" s="2">
        <f t="shared" si="64"/>
        <v>6.9171477113817685E-11</v>
      </c>
      <c r="GH31" s="2">
        <f t="shared" si="64"/>
        <v>5.945967599852718E-11</v>
      </c>
      <c r="GI31" s="2">
        <f t="shared" si="64"/>
        <v>4.8426050940412018E-11</v>
      </c>
      <c r="GJ31" s="2">
        <f t="shared" si="64"/>
        <v>3.7004228328862344E-11</v>
      </c>
      <c r="GK31" s="2">
        <f t="shared" si="64"/>
        <v>2.7878794304145552E-11</v>
      </c>
      <c r="GM31" s="107">
        <f t="shared" si="117"/>
        <v>8.6757258333119927E-11</v>
      </c>
      <c r="GN31" s="107">
        <f t="shared" si="65"/>
        <v>3.7192967717537832E-11</v>
      </c>
      <c r="GO31" s="107">
        <f t="shared" si="65"/>
        <v>2.8366021267093139E-13</v>
      </c>
      <c r="GP31" s="107">
        <f t="shared" si="65"/>
        <v>6.4150656155742163E-13</v>
      </c>
      <c r="GQ31" s="107">
        <f t="shared" si="65"/>
        <v>1.3805038425172964E-13</v>
      </c>
      <c r="GR31" s="107">
        <f t="shared" si="65"/>
        <v>8.0261164686002943E-14</v>
      </c>
      <c r="GS31" s="107">
        <f t="shared" si="65"/>
        <v>1.4440359917492397E-13</v>
      </c>
      <c r="GT31" s="107">
        <f t="shared" si="65"/>
        <v>2.4528236792476728E-13</v>
      </c>
      <c r="GU31" s="107">
        <f t="shared" si="65"/>
        <v>1.417408749831303E-13</v>
      </c>
      <c r="GV31" s="107">
        <f t="shared" si="65"/>
        <v>1.0263021235903655E-13</v>
      </c>
      <c r="GW31" s="107">
        <f t="shared" si="65"/>
        <v>1.1141906647219664E-13</v>
      </c>
      <c r="GX31" s="107">
        <f t="shared" si="65"/>
        <v>1.994071663611382E-13</v>
      </c>
      <c r="GY31" s="107">
        <f t="shared" si="65"/>
        <v>8.9517664294123012E-13</v>
      </c>
      <c r="GZ31" s="107">
        <f t="shared" si="65"/>
        <v>5.2596287778065531E-12</v>
      </c>
      <c r="HA31" s="107">
        <f t="shared" si="65"/>
        <v>5.7710837290110512E-16</v>
      </c>
      <c r="HC31" s="107">
        <f t="shared" si="149"/>
        <v>1.6181344839468556E-26</v>
      </c>
      <c r="HD31" s="107">
        <f t="shared" si="66"/>
        <v>5.4528069736486411E-27</v>
      </c>
      <c r="HE31" s="107">
        <f t="shared" si="66"/>
        <v>9.5015368851302831E-33</v>
      </c>
      <c r="HF31" s="107">
        <f t="shared" si="66"/>
        <v>2.7749975880203451E-32</v>
      </c>
      <c r="HG31" s="107">
        <f t="shared" si="66"/>
        <v>1.5356533525336098E-34</v>
      </c>
      <c r="HH31" s="107">
        <f t="shared" si="66"/>
        <v>6.6276917985069055E-35</v>
      </c>
      <c r="HI31" s="107">
        <f t="shared" si="66"/>
        <v>5.0433975089149798E-34</v>
      </c>
      <c r="HJ31" s="107">
        <f t="shared" si="66"/>
        <v>7.4819135983064239E-33</v>
      </c>
      <c r="HK31" s="107">
        <f t="shared" si="66"/>
        <v>2.0604915906423643E-33</v>
      </c>
      <c r="HL31" s="107">
        <f t="shared" si="66"/>
        <v>6.7763715944069518E-34</v>
      </c>
      <c r="HM31" s="107">
        <f t="shared" si="66"/>
        <v>7.7167602643643936E-34</v>
      </c>
      <c r="HN31" s="107">
        <f t="shared" si="66"/>
        <v>2.2659061568500214E-33</v>
      </c>
      <c r="HO31" s="107">
        <f t="shared" si="66"/>
        <v>6.5655659071142921E-32</v>
      </c>
      <c r="HP31" s="107">
        <f t="shared" si="66"/>
        <v>3.2978420955612124E-30</v>
      </c>
      <c r="HQ31" s="107">
        <f t="shared" si="66"/>
        <v>5.1858778313264796E-45</v>
      </c>
      <c r="HS31" s="107">
        <f t="shared" si="118"/>
        <v>9.3868112848331976E-54</v>
      </c>
      <c r="HT31" s="107">
        <f t="shared" si="67"/>
        <v>7.8111645879274034E-54</v>
      </c>
      <c r="HU31" s="107">
        <f t="shared" si="67"/>
        <v>2.2520685857605739E-66</v>
      </c>
      <c r="HV31" s="107">
        <f t="shared" si="67"/>
        <v>5.2998671017415691E-66</v>
      </c>
      <c r="HW31" s="107">
        <f t="shared" si="67"/>
        <v>9.8243715074746272E-72</v>
      </c>
      <c r="HX31" s="107">
        <f t="shared" si="67"/>
        <v>3.5547933316220804E-72</v>
      </c>
      <c r="HY31" s="107">
        <f t="shared" si="67"/>
        <v>6.6076692119449283E-70</v>
      </c>
      <c r="HZ31" s="107">
        <f t="shared" si="67"/>
        <v>7.6584046057299068E-67</v>
      </c>
      <c r="IA31" s="107">
        <f t="shared" si="67"/>
        <v>3.9561230017684965E-68</v>
      </c>
      <c r="IB31" s="107">
        <f t="shared" si="67"/>
        <v>3.4765681389912757E-69</v>
      </c>
      <c r="IC31" s="107">
        <f t="shared" si="67"/>
        <v>6.6763592135661128E-69</v>
      </c>
      <c r="ID31" s="107">
        <f t="shared" si="67"/>
        <v>4.4711720933394099E-68</v>
      </c>
      <c r="IE31" s="107">
        <f t="shared" si="67"/>
        <v>3.3473819946678661E-65</v>
      </c>
      <c r="IF31" s="107">
        <f t="shared" si="67"/>
        <v>6.3473954475476892E-62</v>
      </c>
      <c r="IG31" s="107">
        <f t="shared" si="67"/>
        <v>1.4263389133076479E-49</v>
      </c>
      <c r="II31" s="107">
        <f t="shared" si="119"/>
        <v>7.9109426665112524E-157</v>
      </c>
      <c r="IJ31" s="107">
        <f t="shared" si="120"/>
        <v>5.2164901540048273E-156</v>
      </c>
      <c r="IK31" s="107">
        <f t="shared" si="121"/>
        <v>1.5249063241886325E-194</v>
      </c>
      <c r="IL31" s="107">
        <f t="shared" si="122"/>
        <v>1.2130177043360331E-193</v>
      </c>
      <c r="IM31" s="107">
        <f t="shared" si="123"/>
        <v>3.3613990521176964E-212</v>
      </c>
      <c r="IN31" s="107">
        <f t="shared" si="124"/>
        <v>1.9268911816691212E-213</v>
      </c>
      <c r="IO31" s="107">
        <f t="shared" si="125"/>
        <v>4.698937407753637E-206</v>
      </c>
      <c r="IP31" s="107">
        <f t="shared" si="126"/>
        <v>6.2194729559777406E-197</v>
      </c>
      <c r="IQ31" s="107">
        <f t="shared" si="127"/>
        <v>2.1966666192253291E-201</v>
      </c>
      <c r="IR31" s="107">
        <f t="shared" si="128"/>
        <v>2.6348273084883528E-204</v>
      </c>
      <c r="IS31" s="107">
        <f t="shared" si="129"/>
        <v>8.0892111437053108E-203</v>
      </c>
      <c r="IT31" s="107">
        <f t="shared" si="130"/>
        <v>4.0508899308849836E-200</v>
      </c>
      <c r="IU31" s="107">
        <f t="shared" si="131"/>
        <v>3.6986522033573875E-191</v>
      </c>
      <c r="IV31" s="107">
        <f t="shared" si="132"/>
        <v>4.9275553253884465E-183</v>
      </c>
      <c r="IW31" s="107">
        <f t="shared" si="133"/>
        <v>9.8953465784711322E-127</v>
      </c>
      <c r="IY31" s="107">
        <f t="shared" si="134"/>
        <v>8.675725833311994E-11</v>
      </c>
      <c r="IZ31" s="107">
        <f t="shared" si="135"/>
        <v>3.7192967717537838E-11</v>
      </c>
      <c r="JA31" s="107">
        <f t="shared" si="136"/>
        <v>2.8366021267093139E-13</v>
      </c>
      <c r="JB31" s="107">
        <f t="shared" si="137"/>
        <v>6.4150656155742163E-13</v>
      </c>
      <c r="JC31" s="107">
        <f t="shared" si="138"/>
        <v>1.3805038425172964E-13</v>
      </c>
      <c r="JD31" s="107">
        <f t="shared" si="139"/>
        <v>8.0261164686002943E-14</v>
      </c>
      <c r="JE31" s="107">
        <f t="shared" si="140"/>
        <v>1.4440359917492397E-13</v>
      </c>
      <c r="JF31" s="107">
        <f t="shared" si="141"/>
        <v>2.4528236792476728E-13</v>
      </c>
      <c r="JG31" s="107">
        <f t="shared" si="142"/>
        <v>1.417408749831303E-13</v>
      </c>
      <c r="JH31" s="107">
        <f t="shared" si="143"/>
        <v>1.0263021235903655E-13</v>
      </c>
      <c r="JI31" s="107">
        <f t="shared" si="144"/>
        <v>1.1141906647219664E-13</v>
      </c>
      <c r="JJ31" s="107">
        <f t="shared" si="145"/>
        <v>1.994071663611382E-13</v>
      </c>
      <c r="JK31" s="107">
        <f t="shared" si="146"/>
        <v>8.9517664294123012E-13</v>
      </c>
      <c r="JL31" s="107">
        <f t="shared" si="147"/>
        <v>5.2596287778065531E-12</v>
      </c>
      <c r="JM31" s="107">
        <f t="shared" si="148"/>
        <v>5.7710837290110512E-16</v>
      </c>
    </row>
    <row r="32" spans="1:274" x14ac:dyDescent="0.25">
      <c r="B32" s="2">
        <v>4</v>
      </c>
      <c r="C32" s="37">
        <v>72.016000000000005</v>
      </c>
      <c r="D32" s="37">
        <v>74.171999999999997</v>
      </c>
      <c r="E32" s="37">
        <v>74.391000000000005</v>
      </c>
      <c r="F32" s="37">
        <v>74.531000000000006</v>
      </c>
      <c r="G32" s="37">
        <v>73.891000000000005</v>
      </c>
      <c r="H32" s="37">
        <v>75.281000000000006</v>
      </c>
      <c r="I32" s="37">
        <v>76.843999999999994</v>
      </c>
      <c r="J32" s="37">
        <v>79.875</v>
      </c>
      <c r="K32" s="37">
        <v>79.031000000000006</v>
      </c>
      <c r="L32" s="37">
        <v>78.141000000000005</v>
      </c>
      <c r="M32" s="37">
        <v>78.141000000000005</v>
      </c>
      <c r="N32" s="37">
        <v>76.828000000000003</v>
      </c>
      <c r="O32" s="37">
        <v>82.093999999999994</v>
      </c>
      <c r="P32" s="37">
        <v>77.875</v>
      </c>
      <c r="Q32" s="37">
        <v>75.561999999999998</v>
      </c>
      <c r="S32" s="4">
        <f t="shared" si="10"/>
        <v>70.278719724736831</v>
      </c>
      <c r="T32" s="4">
        <f t="shared" si="11"/>
        <v>72.82724321745097</v>
      </c>
      <c r="U32" s="4">
        <f t="shared" si="12"/>
        <v>72.072307986247793</v>
      </c>
      <c r="V32" s="4">
        <f t="shared" si="13"/>
        <v>72.739580249059884</v>
      </c>
      <c r="W32" s="4">
        <f t="shared" si="14"/>
        <v>72.755418993306705</v>
      </c>
      <c r="X32" s="4">
        <f t="shared" si="15"/>
        <v>73.77445249477914</v>
      </c>
      <c r="Y32" s="4">
        <f t="shared" si="16"/>
        <v>76.492816309387379</v>
      </c>
      <c r="Z32" s="4">
        <f t="shared" si="17"/>
        <v>77.717771896470154</v>
      </c>
      <c r="AA32" s="4">
        <f t="shared" si="18"/>
        <v>78.220899993319605</v>
      </c>
      <c r="AB32" s="4">
        <f t="shared" si="19"/>
        <v>77.021190723711229</v>
      </c>
      <c r="AC32" s="4">
        <f t="shared" si="20"/>
        <v>77.660305173779761</v>
      </c>
      <c r="AD32" s="4">
        <f t="shared" si="21"/>
        <v>75.391640730234798</v>
      </c>
      <c r="AE32" s="4">
        <f t="shared" si="22"/>
        <v>78.597882128308854</v>
      </c>
      <c r="AF32" s="4">
        <f t="shared" si="23"/>
        <v>76.039364411844701</v>
      </c>
      <c r="AG32" s="4">
        <f t="shared" si="24"/>
        <v>74.102707744476859</v>
      </c>
      <c r="AI32" s="4">
        <f t="shared" si="25"/>
        <v>1.7372802752631742</v>
      </c>
      <c r="AJ32" s="4">
        <f t="shared" si="26"/>
        <v>1.3447567825490268</v>
      </c>
      <c r="AK32" s="4">
        <f t="shared" si="27"/>
        <v>2.3186920137522122</v>
      </c>
      <c r="AL32" s="4">
        <f t="shared" si="28"/>
        <v>1.791419750940122</v>
      </c>
      <c r="AM32" s="4">
        <f t="shared" si="29"/>
        <v>1.1355810066933003</v>
      </c>
      <c r="AN32" s="4">
        <f t="shared" si="30"/>
        <v>1.5065475052208654</v>
      </c>
      <c r="AO32" s="4">
        <f t="shared" si="31"/>
        <v>0.3511836906126149</v>
      </c>
      <c r="AP32" s="4">
        <f t="shared" si="32"/>
        <v>2.157228103529846</v>
      </c>
      <c r="AQ32" s="4">
        <f t="shared" si="33"/>
        <v>0.8101000066804005</v>
      </c>
      <c r="AR32" s="4">
        <f t="shared" si="34"/>
        <v>1.1198092762887768</v>
      </c>
      <c r="AS32" s="4">
        <f t="shared" si="35"/>
        <v>0.48069482622024395</v>
      </c>
      <c r="AT32" s="4">
        <f t="shared" si="36"/>
        <v>1.4363592697652052</v>
      </c>
      <c r="AU32" s="4">
        <f t="shared" si="37"/>
        <v>3.4961178716911405</v>
      </c>
      <c r="AV32" s="4">
        <f t="shared" si="38"/>
        <v>1.8356355881552986</v>
      </c>
      <c r="AW32" s="4">
        <f t="shared" si="38"/>
        <v>1.4592922555231382</v>
      </c>
      <c r="AY32" s="2">
        <f t="shared" si="70"/>
        <v>70.278719490467225</v>
      </c>
      <c r="AZ32" s="2">
        <f t="shared" si="39"/>
        <v>72.827243106902472</v>
      </c>
      <c r="BA32" s="2">
        <f t="shared" si="39"/>
        <v>72.072307985111522</v>
      </c>
      <c r="BB32" s="2">
        <f t="shared" si="39"/>
        <v>72.739580246665128</v>
      </c>
      <c r="BC32" s="2">
        <f t="shared" si="39"/>
        <v>72.755418992718475</v>
      </c>
      <c r="BD32" s="2">
        <f t="shared" si="39"/>
        <v>73.774452494429951</v>
      </c>
      <c r="BE32" s="2">
        <f t="shared" si="39"/>
        <v>76.492816308797089</v>
      </c>
      <c r="BF32" s="2">
        <f t="shared" si="39"/>
        <v>77.717771895531456</v>
      </c>
      <c r="BG32" s="2">
        <f t="shared" si="39"/>
        <v>78.220899992778385</v>
      </c>
      <c r="BH32" s="2">
        <f t="shared" si="39"/>
        <v>77.021190723305494</v>
      </c>
      <c r="BI32" s="2">
        <f t="shared" si="39"/>
        <v>77.660305173349059</v>
      </c>
      <c r="BJ32" s="2">
        <f t="shared" si="39"/>
        <v>75.391640729483044</v>
      </c>
      <c r="BK32" s="2">
        <f t="shared" si="39"/>
        <v>78.597882125210745</v>
      </c>
      <c r="BL32" s="2">
        <f t="shared" si="39"/>
        <v>76.03936439625771</v>
      </c>
      <c r="BM32" s="2">
        <f t="shared" si="39"/>
        <v>74.102707744474671</v>
      </c>
      <c r="BO32" s="2">
        <f t="shared" si="71"/>
        <v>72.016000000000005</v>
      </c>
      <c r="BP32" s="2">
        <f t="shared" si="72"/>
        <v>74.171999999999997</v>
      </c>
      <c r="BQ32" s="2">
        <f t="shared" si="73"/>
        <v>74.391000000000005</v>
      </c>
      <c r="BR32" s="2">
        <f t="shared" si="74"/>
        <v>74.531000000000006</v>
      </c>
      <c r="BS32" s="2">
        <f t="shared" si="75"/>
        <v>73.891000000000005</v>
      </c>
      <c r="BT32" s="2">
        <f t="shared" si="76"/>
        <v>75.281000000000006</v>
      </c>
      <c r="BU32" s="2">
        <f t="shared" si="77"/>
        <v>76.843999999999994</v>
      </c>
      <c r="BV32" s="2">
        <f t="shared" si="78"/>
        <v>79.875</v>
      </c>
      <c r="BW32" s="2">
        <f t="shared" si="79"/>
        <v>79.031000000000006</v>
      </c>
      <c r="BX32" s="2">
        <f t="shared" si="80"/>
        <v>78.141000000000005</v>
      </c>
      <c r="BY32" s="2">
        <f t="shared" si="81"/>
        <v>78.141000000000005</v>
      </c>
      <c r="BZ32" s="2">
        <f t="shared" si="82"/>
        <v>76.828000000000003</v>
      </c>
      <c r="CA32" s="2">
        <f t="shared" si="83"/>
        <v>82.093999999999994</v>
      </c>
      <c r="CB32" s="2">
        <f t="shared" si="84"/>
        <v>77.875</v>
      </c>
      <c r="CC32" s="2">
        <f t="shared" si="85"/>
        <v>75.561999999999998</v>
      </c>
      <c r="CE32" s="2" t="str">
        <f t="shared" si="86"/>
        <v/>
      </c>
      <c r="CF32" s="2" t="str">
        <f t="shared" si="87"/>
        <v/>
      </c>
      <c r="CG32" s="2" t="str">
        <f t="shared" si="88"/>
        <v/>
      </c>
      <c r="CH32" s="2" t="str">
        <f t="shared" si="89"/>
        <v/>
      </c>
      <c r="CI32" s="2" t="str">
        <f t="shared" si="90"/>
        <v/>
      </c>
      <c r="CJ32" s="2" t="str">
        <f t="shared" si="91"/>
        <v/>
      </c>
      <c r="CK32" s="2" t="str">
        <f t="shared" si="92"/>
        <v/>
      </c>
      <c r="CL32" s="2" t="str">
        <f t="shared" si="93"/>
        <v/>
      </c>
      <c r="CM32" s="2" t="str">
        <f t="shared" si="94"/>
        <v/>
      </c>
      <c r="CN32" s="2" t="str">
        <f t="shared" si="95"/>
        <v/>
      </c>
      <c r="CO32" s="2" t="str">
        <f t="shared" si="96"/>
        <v/>
      </c>
      <c r="CP32" s="2" t="str">
        <f t="shared" si="97"/>
        <v/>
      </c>
      <c r="CQ32" s="2" t="str">
        <f t="shared" si="98"/>
        <v/>
      </c>
      <c r="CR32" s="2" t="str">
        <f t="shared" si="99"/>
        <v/>
      </c>
      <c r="CS32" s="2" t="str">
        <f t="shared" si="100"/>
        <v/>
      </c>
      <c r="CU32" s="2" t="str">
        <f t="shared" si="101"/>
        <v/>
      </c>
      <c r="CV32" s="2" t="str">
        <f t="shared" si="102"/>
        <v/>
      </c>
      <c r="CW32" s="2" t="str">
        <f t="shared" si="103"/>
        <v/>
      </c>
      <c r="CX32" s="2" t="str">
        <f t="shared" si="104"/>
        <v/>
      </c>
      <c r="CY32" s="2" t="str">
        <f t="shared" si="105"/>
        <v/>
      </c>
      <c r="CZ32" s="2" t="str">
        <f t="shared" si="106"/>
        <v/>
      </c>
      <c r="DA32" s="2" t="str">
        <f t="shared" si="107"/>
        <v/>
      </c>
      <c r="DB32" s="2" t="str">
        <f t="shared" si="108"/>
        <v/>
      </c>
      <c r="DC32" s="2" t="str">
        <f t="shared" si="109"/>
        <v/>
      </c>
      <c r="DD32" s="2" t="str">
        <f t="shared" si="110"/>
        <v/>
      </c>
      <c r="DE32" s="2" t="str">
        <f t="shared" si="111"/>
        <v/>
      </c>
      <c r="DF32" s="2" t="str">
        <f t="shared" si="112"/>
        <v/>
      </c>
      <c r="DG32" s="2" t="str">
        <f t="shared" si="113"/>
        <v/>
      </c>
      <c r="DH32" s="2" t="str">
        <f t="shared" si="114"/>
        <v/>
      </c>
      <c r="DI32" s="2" t="str">
        <f t="shared" si="115"/>
        <v/>
      </c>
      <c r="DK32" s="2">
        <f t="shared" si="43"/>
        <v>70.278264808362366</v>
      </c>
      <c r="DL32" s="2">
        <f t="shared" si="44"/>
        <v>72.826763066202076</v>
      </c>
      <c r="DM32" s="2">
        <f t="shared" si="44"/>
        <v>72.071813651464808</v>
      </c>
      <c r="DN32" s="2">
        <f t="shared" si="44"/>
        <v>72.739025823014188</v>
      </c>
      <c r="DO32" s="2">
        <f t="shared" si="44"/>
        <v>72.754938740782762</v>
      </c>
      <c r="DP32" s="2">
        <f t="shared" si="44"/>
        <v>73.77400151011777</v>
      </c>
      <c r="DQ32" s="2">
        <f t="shared" si="44"/>
        <v>76.492613107822407</v>
      </c>
      <c r="DR32" s="2">
        <f t="shared" si="44"/>
        <v>77.717431289640601</v>
      </c>
      <c r="DS32" s="2">
        <f t="shared" si="44"/>
        <v>78.220583861874545</v>
      </c>
      <c r="DT32" s="2">
        <f t="shared" si="44"/>
        <v>77.020782392026575</v>
      </c>
      <c r="DU32" s="2">
        <f t="shared" si="44"/>
        <v>77.65986751233261</v>
      </c>
      <c r="DV32" s="2">
        <f t="shared" si="44"/>
        <v>75.391172757475076</v>
      </c>
      <c r="DW32" s="2">
        <f t="shared" si="44"/>
        <v>78.597464512231937</v>
      </c>
      <c r="DX32" s="2">
        <f t="shared" si="44"/>
        <v>76.039025551684077</v>
      </c>
      <c r="DY32" s="2">
        <f t="shared" si="44"/>
        <v>74.101742160278746</v>
      </c>
      <c r="EA32" s="2">
        <f t="shared" si="45"/>
        <v>75.444378659726752</v>
      </c>
      <c r="EB32" s="2">
        <f t="shared" si="46"/>
        <v>78.409561412784853</v>
      </c>
      <c r="EC32" s="2">
        <f t="shared" si="47"/>
        <v>77.052537006507606</v>
      </c>
      <c r="ED32" s="2">
        <f t="shared" si="48"/>
        <v>78.367624705882335</v>
      </c>
      <c r="EE32" s="2">
        <f t="shared" si="49"/>
        <v>76.563119907466913</v>
      </c>
      <c r="EF32" s="2">
        <f t="shared" si="50"/>
        <v>77.810413776124292</v>
      </c>
      <c r="EG32" s="2">
        <f t="shared" si="51"/>
        <v>78.34399047121785</v>
      </c>
      <c r="EH32" s="2">
        <f t="shared" si="52"/>
        <v>81.466183529411765</v>
      </c>
      <c r="EI32" s="2">
        <f t="shared" si="53"/>
        <v>81.757197124264025</v>
      </c>
      <c r="EJ32" s="2">
        <f t="shared" si="54"/>
        <v>81.218512223252702</v>
      </c>
      <c r="EK32" s="2">
        <f t="shared" si="55"/>
        <v>82.28535467646428</v>
      </c>
      <c r="EL32" s="2">
        <f t="shared" si="56"/>
        <v>80.466371334807732</v>
      </c>
      <c r="EM32" s="2">
        <f t="shared" si="57"/>
        <v>83.290351479565331</v>
      </c>
      <c r="EN32" s="2">
        <f t="shared" si="58"/>
        <v>79.775105183316583</v>
      </c>
      <c r="EO32" s="2">
        <f t="shared" si="59"/>
        <v>84.579462769230759</v>
      </c>
      <c r="EQ32" s="2">
        <f t="shared" si="60"/>
        <v>72.131766511464519</v>
      </c>
      <c r="ER32" s="2">
        <f t="shared" si="61"/>
        <v>74.677229482950537</v>
      </c>
      <c r="ES32" s="2">
        <f t="shared" si="61"/>
        <v>75.259601091316568</v>
      </c>
      <c r="ET32" s="2">
        <f t="shared" si="61"/>
        <v>76.544787998513755</v>
      </c>
      <c r="EU32" s="2">
        <f t="shared" si="61"/>
        <v>75.258564542014142</v>
      </c>
      <c r="EV32" s="2">
        <f t="shared" si="61"/>
        <v>76.050196266413536</v>
      </c>
      <c r="EW32" s="2">
        <f t="shared" si="61"/>
        <v>77.828200609251383</v>
      </c>
      <c r="EX32" s="2">
        <f t="shared" si="61"/>
        <v>78.741961393857764</v>
      </c>
      <c r="EY32" s="2">
        <f t="shared" si="61"/>
        <v>79.033605860635461</v>
      </c>
      <c r="EZ32" s="2">
        <f t="shared" si="61"/>
        <v>78.318990866221228</v>
      </c>
      <c r="FA32" s="2">
        <f t="shared" si="61"/>
        <v>79.798044298192423</v>
      </c>
      <c r="FB32" s="2">
        <f t="shared" si="61"/>
        <v>79.19298556422082</v>
      </c>
      <c r="FC32" s="2">
        <f t="shared" si="61"/>
        <v>80.561746627177243</v>
      </c>
      <c r="FD32" s="2">
        <f t="shared" si="61"/>
        <v>79.916682595979921</v>
      </c>
      <c r="FE32" s="2">
        <f t="shared" si="61"/>
        <v>87.682346184880984</v>
      </c>
      <c r="FG32" s="2">
        <f t="shared" si="62"/>
        <v>8.8012443475680708E-5</v>
      </c>
      <c r="FH32" s="2">
        <f t="shared" si="63"/>
        <v>8.5985741196202732E-5</v>
      </c>
      <c r="FI32" s="2">
        <f t="shared" si="63"/>
        <v>9.9249404282433727E-5</v>
      </c>
      <c r="FJ32" s="2">
        <f t="shared" si="63"/>
        <v>9.8501206912966888E-5</v>
      </c>
      <c r="FK32" s="2">
        <f t="shared" si="63"/>
        <v>1.2611061056159331E-4</v>
      </c>
      <c r="FL32" s="2">
        <f t="shared" si="63"/>
        <v>1.1172903494415265E-4</v>
      </c>
      <c r="FM32" s="2">
        <f t="shared" si="63"/>
        <v>1.0975667282680351E-4</v>
      </c>
      <c r="FN32" s="2">
        <f t="shared" si="63"/>
        <v>9.0858523215713908E-5</v>
      </c>
      <c r="FO32" s="2">
        <f t="shared" si="63"/>
        <v>8.938808625013646E-5</v>
      </c>
      <c r="FP32" s="2">
        <f t="shared" si="63"/>
        <v>9.7274368078370427E-5</v>
      </c>
      <c r="FQ32" s="2">
        <f t="shared" si="63"/>
        <v>9.4619485800482466E-5</v>
      </c>
      <c r="FR32" s="2">
        <f t="shared" si="63"/>
        <v>9.2207642537509195E-5</v>
      </c>
      <c r="FS32" s="2">
        <f t="shared" si="63"/>
        <v>8.8988534300703977E-5</v>
      </c>
      <c r="FT32" s="2">
        <f t="shared" si="63"/>
        <v>9.0695220908104714E-5</v>
      </c>
      <c r="FU32" s="2">
        <f t="shared" si="63"/>
        <v>9.2155930769844012E-5</v>
      </c>
      <c r="FW32" s="2">
        <f t="shared" si="116"/>
        <v>5.99153551628525E-11</v>
      </c>
      <c r="FX32" s="2">
        <f t="shared" si="64"/>
        <v>9.4682263774965868E-11</v>
      </c>
      <c r="FY32" s="2">
        <f t="shared" si="64"/>
        <v>9.9928977930992834E-11</v>
      </c>
      <c r="FZ32" s="2">
        <f t="shared" si="64"/>
        <v>7.2544803345799794E-11</v>
      </c>
      <c r="GA32" s="2">
        <f t="shared" si="64"/>
        <v>8.9178695942423531E-11</v>
      </c>
      <c r="GB32" s="2">
        <f t="shared" si="64"/>
        <v>7.6654779976605699E-11</v>
      </c>
      <c r="GC32" s="2">
        <f t="shared" si="64"/>
        <v>8.6997397767639428E-11</v>
      </c>
      <c r="GD32" s="2">
        <f t="shared" si="64"/>
        <v>7.3990756226970287E-11</v>
      </c>
      <c r="GE32" s="2">
        <f t="shared" si="64"/>
        <v>6.884108750101538E-11</v>
      </c>
      <c r="GF32" s="2">
        <f t="shared" si="64"/>
        <v>8.2005388927896234E-11</v>
      </c>
      <c r="GG32" s="2">
        <f t="shared" si="64"/>
        <v>8.0648021316955399E-11</v>
      </c>
      <c r="GH32" s="2">
        <f t="shared" si="64"/>
        <v>6.9324892535486E-11</v>
      </c>
      <c r="GI32" s="2">
        <f t="shared" si="64"/>
        <v>5.6460630183241108E-11</v>
      </c>
      <c r="GJ32" s="2">
        <f t="shared" si="64"/>
        <v>4.314376271290245E-11</v>
      </c>
      <c r="GK32" s="2">
        <f t="shared" si="64"/>
        <v>3.2504287766583232E-11</v>
      </c>
      <c r="GM32" s="107">
        <f t="shared" si="117"/>
        <v>1.7313646738046557E-10</v>
      </c>
      <c r="GN32" s="107">
        <f t="shared" si="65"/>
        <v>7.6092414280455745E-11</v>
      </c>
      <c r="GO32" s="107">
        <f t="shared" si="65"/>
        <v>6.8535644955202191E-13</v>
      </c>
      <c r="GP32" s="107">
        <f t="shared" si="65"/>
        <v>1.5090610379757004E-12</v>
      </c>
      <c r="GQ32" s="107">
        <f t="shared" si="65"/>
        <v>3.4944065627850411E-13</v>
      </c>
      <c r="GR32" s="107">
        <f t="shared" si="65"/>
        <v>2.0428032960521017E-13</v>
      </c>
      <c r="GS32" s="107">
        <f t="shared" si="65"/>
        <v>3.5998803223360462E-13</v>
      </c>
      <c r="GT32" s="107">
        <f t="shared" si="65"/>
        <v>5.9051686310662469E-13</v>
      </c>
      <c r="GU32" s="107">
        <f t="shared" si="65"/>
        <v>3.466837703074685E-13</v>
      </c>
      <c r="GV32" s="107">
        <f t="shared" si="65"/>
        <v>2.5565460757437494E-13</v>
      </c>
      <c r="GW32" s="107">
        <f t="shared" si="65"/>
        <v>2.7608835161699501E-13</v>
      </c>
      <c r="GX32" s="107">
        <f t="shared" si="65"/>
        <v>4.838909033443743E-13</v>
      </c>
      <c r="GY32" s="107">
        <f t="shared" si="65"/>
        <v>2.0649044149551201E-12</v>
      </c>
      <c r="GZ32" s="107">
        <f t="shared" si="65"/>
        <v>1.1491436784049148E-11</v>
      </c>
      <c r="HA32" s="107">
        <f t="shared" si="65"/>
        <v>1.6858212365456085E-15</v>
      </c>
      <c r="HC32" s="107">
        <f t="shared" si="149"/>
        <v>6.1882133698762486E-26</v>
      </c>
      <c r="HD32" s="107">
        <f t="shared" si="66"/>
        <v>2.1604717836230573E-26</v>
      </c>
      <c r="HE32" s="107">
        <f t="shared" si="66"/>
        <v>5.2363295174579317E-32</v>
      </c>
      <c r="HF32" s="107">
        <f t="shared" si="66"/>
        <v>1.469968480790578E-31</v>
      </c>
      <c r="HG32" s="107">
        <f t="shared" si="66"/>
        <v>9.5185012338042203E-34</v>
      </c>
      <c r="HH32" s="107">
        <f t="shared" si="66"/>
        <v>4.1229434617667801E-34</v>
      </c>
      <c r="HI32" s="107">
        <f t="shared" si="66"/>
        <v>2.9954273953309184E-33</v>
      </c>
      <c r="HJ32" s="107">
        <f t="shared" si="66"/>
        <v>4.0882395827019478E-32</v>
      </c>
      <c r="HK32" s="107">
        <f t="shared" si="66"/>
        <v>1.1591853431335304E-32</v>
      </c>
      <c r="HL32" s="107">
        <f t="shared" si="66"/>
        <v>3.9625747668935854E-33</v>
      </c>
      <c r="HM32" s="107">
        <f t="shared" si="66"/>
        <v>4.4709509339865367E-33</v>
      </c>
      <c r="HN32" s="107">
        <f t="shared" si="66"/>
        <v>1.2670387301479124E-32</v>
      </c>
      <c r="HO32" s="107">
        <f t="shared" si="66"/>
        <v>3.3477990280241429E-31</v>
      </c>
      <c r="HP32" s="107">
        <f t="shared" si="66"/>
        <v>1.5253316637362795E-29</v>
      </c>
      <c r="HQ32" s="107">
        <f t="shared" si="66"/>
        <v>5.3575900905210174E-44</v>
      </c>
      <c r="HS32" s="107">
        <f t="shared" si="118"/>
        <v>6.2801503510338902E-53</v>
      </c>
      <c r="HT32" s="107">
        <f t="shared" si="67"/>
        <v>5.40480487481299E-53</v>
      </c>
      <c r="HU32" s="107">
        <f t="shared" si="67"/>
        <v>2.5154049760919229E-65</v>
      </c>
      <c r="HV32" s="107">
        <f t="shared" si="67"/>
        <v>5.6583231670977482E-65</v>
      </c>
      <c r="HW32" s="107">
        <f t="shared" si="67"/>
        <v>1.3368347106869216E-70</v>
      </c>
      <c r="HX32" s="107">
        <f t="shared" si="67"/>
        <v>4.8324271750858974E-71</v>
      </c>
      <c r="HY32" s="107">
        <f t="shared" si="67"/>
        <v>8.3433920835360593E-69</v>
      </c>
      <c r="HZ32" s="107">
        <f t="shared" si="67"/>
        <v>8.49071814221824E-66</v>
      </c>
      <c r="IA32" s="107">
        <f t="shared" si="67"/>
        <v>4.5816763492803012E-67</v>
      </c>
      <c r="IB32" s="107">
        <f t="shared" si="67"/>
        <v>4.2576979114237298E-68</v>
      </c>
      <c r="IC32" s="107">
        <f t="shared" si="67"/>
        <v>8.0449771263360264E-68</v>
      </c>
      <c r="ID32" s="107">
        <f t="shared" si="67"/>
        <v>5.1368380021725665E-67</v>
      </c>
      <c r="IE32" s="107">
        <f t="shared" si="67"/>
        <v>3.383881613333441E-64</v>
      </c>
      <c r="IF32" s="107">
        <f t="shared" si="67"/>
        <v>5.6131298576153749E-61</v>
      </c>
      <c r="IG32" s="107">
        <f t="shared" si="67"/>
        <v>7.8958521995980772E-49</v>
      </c>
      <c r="II32" s="107">
        <f t="shared" si="119"/>
        <v>7.900668265951798E-155</v>
      </c>
      <c r="IJ32" s="107">
        <f t="shared" si="120"/>
        <v>5.5627486426438157E-154</v>
      </c>
      <c r="IK32" s="107">
        <f t="shared" si="121"/>
        <v>5.2954168929607577E-192</v>
      </c>
      <c r="IL32" s="107">
        <f t="shared" si="122"/>
        <v>3.7870389818482922E-191</v>
      </c>
      <c r="IM32" s="107">
        <f t="shared" si="123"/>
        <v>1.9342024188785848E-209</v>
      </c>
      <c r="IN32" s="107">
        <f t="shared" si="124"/>
        <v>1.1047710416417666E-210</v>
      </c>
      <c r="IO32" s="107">
        <f t="shared" si="125"/>
        <v>2.2310012335245324E-203</v>
      </c>
      <c r="IP32" s="107">
        <f t="shared" si="126"/>
        <v>2.1533071705284937E-194</v>
      </c>
      <c r="IQ32" s="107">
        <f t="shared" si="127"/>
        <v>8.5338219402008057E-199</v>
      </c>
      <c r="IR32" s="107">
        <f t="shared" si="128"/>
        <v>1.1685385549411089E-201</v>
      </c>
      <c r="IS32" s="107">
        <f t="shared" si="129"/>
        <v>3.4157292242574953E-200</v>
      </c>
      <c r="IT32" s="107">
        <f t="shared" si="130"/>
        <v>1.5179753182559797E-197</v>
      </c>
      <c r="IU32" s="107">
        <f t="shared" si="131"/>
        <v>1.0098684626762273E-188</v>
      </c>
      <c r="IV32" s="107">
        <f t="shared" si="132"/>
        <v>9.9601213966802636E-181</v>
      </c>
      <c r="IW32" s="107">
        <f t="shared" si="133"/>
        <v>3.6837926622097234E-125</v>
      </c>
      <c r="IY32" s="107">
        <f t="shared" si="134"/>
        <v>1.7313646738046562E-10</v>
      </c>
      <c r="IZ32" s="107">
        <f t="shared" si="135"/>
        <v>7.6092414280455771E-11</v>
      </c>
      <c r="JA32" s="107">
        <f t="shared" si="136"/>
        <v>6.8535644955202191E-13</v>
      </c>
      <c r="JB32" s="107">
        <f t="shared" si="137"/>
        <v>1.5090610379757004E-12</v>
      </c>
      <c r="JC32" s="107">
        <f t="shared" si="138"/>
        <v>3.4944065627850411E-13</v>
      </c>
      <c r="JD32" s="107">
        <f t="shared" si="139"/>
        <v>2.0428032960521017E-13</v>
      </c>
      <c r="JE32" s="107">
        <f t="shared" si="140"/>
        <v>3.5998803223360462E-13</v>
      </c>
      <c r="JF32" s="107">
        <f t="shared" si="141"/>
        <v>5.9051686310662469E-13</v>
      </c>
      <c r="JG32" s="107">
        <f t="shared" si="142"/>
        <v>3.466837703074685E-13</v>
      </c>
      <c r="JH32" s="107">
        <f t="shared" si="143"/>
        <v>2.5565460757437494E-13</v>
      </c>
      <c r="JI32" s="107">
        <f t="shared" si="144"/>
        <v>2.7608835161699501E-13</v>
      </c>
      <c r="JJ32" s="107">
        <f t="shared" si="145"/>
        <v>4.838909033443743E-13</v>
      </c>
      <c r="JK32" s="107">
        <f t="shared" si="146"/>
        <v>2.0649044149551201E-12</v>
      </c>
      <c r="JL32" s="107">
        <f t="shared" si="147"/>
        <v>1.1491436784049148E-11</v>
      </c>
      <c r="JM32" s="107">
        <f t="shared" si="148"/>
        <v>1.6858212365456085E-15</v>
      </c>
    </row>
    <row r="33" spans="2:273" x14ac:dyDescent="0.25">
      <c r="B33" s="2">
        <v>5</v>
      </c>
      <c r="C33" s="37">
        <v>72.016000000000005</v>
      </c>
      <c r="D33" s="37">
        <v>73.375</v>
      </c>
      <c r="E33" s="37">
        <v>73.733999999999995</v>
      </c>
      <c r="F33" s="37">
        <v>74.468999999999994</v>
      </c>
      <c r="G33" s="37">
        <v>74.25</v>
      </c>
      <c r="H33" s="37">
        <v>75.593999999999994</v>
      </c>
      <c r="I33" s="37">
        <v>77.328000000000003</v>
      </c>
      <c r="J33" s="37">
        <v>79.921999999999997</v>
      </c>
      <c r="K33" s="37">
        <v>79.75</v>
      </c>
      <c r="L33" s="37">
        <v>77.688000000000002</v>
      </c>
      <c r="M33" s="37">
        <v>79.391000000000005</v>
      </c>
      <c r="N33" s="37">
        <v>76.641000000000005</v>
      </c>
      <c r="O33" s="37">
        <v>81.531000000000006</v>
      </c>
      <c r="P33" s="37">
        <v>77.906000000000006</v>
      </c>
      <c r="Q33" s="37">
        <v>76.438000000000002</v>
      </c>
      <c r="S33" s="4">
        <f t="shared" si="10"/>
        <v>70.716332504306024</v>
      </c>
      <c r="T33" s="4">
        <f t="shared" si="11"/>
        <v>73.17244299502849</v>
      </c>
      <c r="U33" s="4">
        <f t="shared" si="12"/>
        <v>72.413916621557334</v>
      </c>
      <c r="V33" s="4">
        <f t="shared" si="13"/>
        <v>73.112291089903451</v>
      </c>
      <c r="W33" s="4">
        <f t="shared" si="14"/>
        <v>73.125823661863194</v>
      </c>
      <c r="X33" s="4">
        <f t="shared" si="15"/>
        <v>74.045399283262114</v>
      </c>
      <c r="Y33" s="4">
        <f t="shared" si="16"/>
        <v>76.749207003457215</v>
      </c>
      <c r="Z33" s="4">
        <f t="shared" si="17"/>
        <v>77.915374415848817</v>
      </c>
      <c r="AA33" s="4">
        <f t="shared" si="18"/>
        <v>78.401335141601862</v>
      </c>
      <c r="AB33" s="4">
        <f t="shared" si="19"/>
        <v>77.228449701953494</v>
      </c>
      <c r="AC33" s="4">
        <f t="shared" si="20"/>
        <v>77.863647570689125</v>
      </c>
      <c r="AD33" s="4">
        <f t="shared" si="21"/>
        <v>75.63388559091581</v>
      </c>
      <c r="AE33" s="4">
        <f t="shared" si="22"/>
        <v>78.740125613166825</v>
      </c>
      <c r="AF33" s="4">
        <f t="shared" si="23"/>
        <v>76.216230536804176</v>
      </c>
      <c r="AG33" s="4">
        <f t="shared" si="24"/>
        <v>74.29327243431581</v>
      </c>
      <c r="AI33" s="4">
        <f t="shared" si="25"/>
        <v>1.2996674956939813</v>
      </c>
      <c r="AJ33" s="4">
        <f t="shared" si="26"/>
        <v>0.20255700497150997</v>
      </c>
      <c r="AK33" s="4">
        <f t="shared" si="27"/>
        <v>1.3200833784426607</v>
      </c>
      <c r="AL33" s="4">
        <f t="shared" si="28"/>
        <v>1.3567089100965433</v>
      </c>
      <c r="AM33" s="4">
        <f t="shared" si="29"/>
        <v>1.124176338136806</v>
      </c>
      <c r="AN33" s="4">
        <f t="shared" si="30"/>
        <v>1.5486007167378801</v>
      </c>
      <c r="AO33" s="4">
        <f t="shared" si="31"/>
        <v>0.57879299654278782</v>
      </c>
      <c r="AP33" s="4">
        <f t="shared" si="32"/>
        <v>2.0066255841511804</v>
      </c>
      <c r="AQ33" s="4">
        <f t="shared" si="33"/>
        <v>1.3486648583981378</v>
      </c>
      <c r="AR33" s="4">
        <f t="shared" si="34"/>
        <v>0.45955029804650849</v>
      </c>
      <c r="AS33" s="4">
        <f t="shared" si="35"/>
        <v>1.5273524293108807</v>
      </c>
      <c r="AT33" s="4">
        <f t="shared" si="36"/>
        <v>1.0071144090841955</v>
      </c>
      <c r="AU33" s="4">
        <f t="shared" si="37"/>
        <v>2.7908743868331811</v>
      </c>
      <c r="AV33" s="4">
        <f t="shared" si="38"/>
        <v>1.6897694631958302</v>
      </c>
      <c r="AW33" s="4">
        <f t="shared" si="38"/>
        <v>2.1447275656841924</v>
      </c>
      <c r="AY33" s="2">
        <f t="shared" si="70"/>
        <v>70.716332049064619</v>
      </c>
      <c r="AZ33" s="2">
        <f t="shared" si="39"/>
        <v>73.172442774878448</v>
      </c>
      <c r="BA33" s="2">
        <f t="shared" si="39"/>
        <v>72.413916618893779</v>
      </c>
      <c r="BB33" s="2">
        <f t="shared" si="39"/>
        <v>73.112291084435299</v>
      </c>
      <c r="BC33" s="2">
        <f t="shared" si="39"/>
        <v>73.125823660420906</v>
      </c>
      <c r="BD33" s="2">
        <f t="shared" si="39"/>
        <v>74.04539928240095</v>
      </c>
      <c r="BE33" s="2">
        <f t="shared" si="39"/>
        <v>76.749207002030744</v>
      </c>
      <c r="BF33" s="2">
        <f t="shared" si="39"/>
        <v>77.915374413655499</v>
      </c>
      <c r="BG33" s="2">
        <f t="shared" si="39"/>
        <v>78.401335140317357</v>
      </c>
      <c r="BH33" s="2">
        <f t="shared" si="39"/>
        <v>77.228449700973343</v>
      </c>
      <c r="BI33" s="2">
        <f t="shared" si="39"/>
        <v>77.863647569653949</v>
      </c>
      <c r="BJ33" s="2">
        <f t="shared" si="39"/>
        <v>75.633885589145649</v>
      </c>
      <c r="BK33" s="2">
        <f t="shared" si="39"/>
        <v>78.740125606225504</v>
      </c>
      <c r="BL33" s="2">
        <f t="shared" si="39"/>
        <v>76.216230503697716</v>
      </c>
      <c r="BM33" s="2">
        <f t="shared" si="39"/>
        <v>74.293272434309614</v>
      </c>
      <c r="BO33" s="2">
        <f t="shared" si="71"/>
        <v>72.016000000000005</v>
      </c>
      <c r="BP33" s="2">
        <f t="shared" si="72"/>
        <v>73.375</v>
      </c>
      <c r="BQ33" s="2">
        <f t="shared" si="73"/>
        <v>73.733999999999995</v>
      </c>
      <c r="BR33" s="2">
        <f t="shared" si="74"/>
        <v>74.468999999999994</v>
      </c>
      <c r="BS33" s="2">
        <f t="shared" si="75"/>
        <v>74.25</v>
      </c>
      <c r="BT33" s="2">
        <f t="shared" si="76"/>
        <v>75.593999999999994</v>
      </c>
      <c r="BU33" s="2">
        <f t="shared" si="77"/>
        <v>77.328000000000003</v>
      </c>
      <c r="BV33" s="2">
        <f t="shared" si="78"/>
        <v>79.921999999999997</v>
      </c>
      <c r="BW33" s="2">
        <f t="shared" si="79"/>
        <v>79.75</v>
      </c>
      <c r="BX33" s="2">
        <f t="shared" si="80"/>
        <v>77.688000000000002</v>
      </c>
      <c r="BY33" s="2">
        <f t="shared" si="81"/>
        <v>79.391000000000005</v>
      </c>
      <c r="BZ33" s="2">
        <f t="shared" si="82"/>
        <v>76.641000000000005</v>
      </c>
      <c r="CA33" s="2">
        <f t="shared" si="83"/>
        <v>81.531000000000006</v>
      </c>
      <c r="CB33" s="2">
        <f t="shared" si="84"/>
        <v>77.906000000000006</v>
      </c>
      <c r="CC33" s="2">
        <f t="shared" si="85"/>
        <v>76.438000000000002</v>
      </c>
      <c r="CE33" s="2" t="str">
        <f t="shared" si="86"/>
        <v/>
      </c>
      <c r="CF33" s="2" t="str">
        <f t="shared" si="87"/>
        <v/>
      </c>
      <c r="CG33" s="2" t="str">
        <f t="shared" si="88"/>
        <v/>
      </c>
      <c r="CH33" s="2" t="str">
        <f t="shared" si="89"/>
        <v/>
      </c>
      <c r="CI33" s="2" t="str">
        <f t="shared" si="90"/>
        <v/>
      </c>
      <c r="CJ33" s="2" t="str">
        <f t="shared" si="91"/>
        <v/>
      </c>
      <c r="CK33" s="2" t="str">
        <f t="shared" si="92"/>
        <v/>
      </c>
      <c r="CL33" s="2" t="str">
        <f t="shared" si="93"/>
        <v/>
      </c>
      <c r="CM33" s="2" t="str">
        <f t="shared" si="94"/>
        <v/>
      </c>
      <c r="CN33" s="2" t="str">
        <f t="shared" si="95"/>
        <v/>
      </c>
      <c r="CO33" s="2" t="str">
        <f t="shared" si="96"/>
        <v/>
      </c>
      <c r="CP33" s="2" t="str">
        <f t="shared" si="97"/>
        <v/>
      </c>
      <c r="CQ33" s="2" t="str">
        <f t="shared" si="98"/>
        <v/>
      </c>
      <c r="CR33" s="2" t="str">
        <f t="shared" si="99"/>
        <v/>
      </c>
      <c r="CS33" s="2" t="str">
        <f t="shared" si="100"/>
        <v/>
      </c>
      <c r="CU33" s="2" t="str">
        <f t="shared" si="101"/>
        <v/>
      </c>
      <c r="CV33" s="2" t="str">
        <f t="shared" si="102"/>
        <v/>
      </c>
      <c r="CW33" s="2" t="str">
        <f t="shared" si="103"/>
        <v/>
      </c>
      <c r="CX33" s="2" t="str">
        <f t="shared" si="104"/>
        <v/>
      </c>
      <c r="CY33" s="2" t="str">
        <f t="shared" si="105"/>
        <v/>
      </c>
      <c r="CZ33" s="2" t="str">
        <f t="shared" si="106"/>
        <v/>
      </c>
      <c r="DA33" s="2" t="str">
        <f t="shared" si="107"/>
        <v/>
      </c>
      <c r="DB33" s="2" t="str">
        <f t="shared" si="108"/>
        <v/>
      </c>
      <c r="DC33" s="2" t="str">
        <f t="shared" si="109"/>
        <v/>
      </c>
      <c r="DD33" s="2" t="str">
        <f t="shared" si="110"/>
        <v/>
      </c>
      <c r="DE33" s="2" t="str">
        <f t="shared" si="111"/>
        <v/>
      </c>
      <c r="DF33" s="2" t="str">
        <f t="shared" si="112"/>
        <v/>
      </c>
      <c r="DG33" s="2" t="str">
        <f t="shared" si="113"/>
        <v/>
      </c>
      <c r="DH33" s="2" t="str">
        <f t="shared" si="114"/>
        <v/>
      </c>
      <c r="DI33" s="2" t="str">
        <f t="shared" si="115"/>
        <v/>
      </c>
      <c r="DK33" s="2">
        <f t="shared" si="43"/>
        <v>70.715858013937279</v>
      </c>
      <c r="DL33" s="2">
        <f t="shared" si="44"/>
        <v>73.171930313588845</v>
      </c>
      <c r="DM33" s="2">
        <f t="shared" si="44"/>
        <v>72.413392328601631</v>
      </c>
      <c r="DN33" s="2">
        <f t="shared" si="44"/>
        <v>73.111700090607073</v>
      </c>
      <c r="DO33" s="2">
        <f t="shared" si="44"/>
        <v>73.125332063852213</v>
      </c>
      <c r="DP33" s="2">
        <f t="shared" si="44"/>
        <v>74.044922077922052</v>
      </c>
      <c r="DQ33" s="2">
        <f t="shared" si="44"/>
        <v>76.749014799154338</v>
      </c>
      <c r="DR33" s="2">
        <f t="shared" si="44"/>
        <v>77.915010570824521</v>
      </c>
      <c r="DS33" s="2">
        <f t="shared" si="44"/>
        <v>78.400997251585608</v>
      </c>
      <c r="DT33" s="2">
        <f t="shared" si="44"/>
        <v>77.228009966777407</v>
      </c>
      <c r="DU33" s="2">
        <f t="shared" si="44"/>
        <v>77.863173784355155</v>
      </c>
      <c r="DV33" s="2">
        <f t="shared" si="44"/>
        <v>75.63337873754152</v>
      </c>
      <c r="DW33" s="2">
        <f t="shared" si="44"/>
        <v>78.739668378133487</v>
      </c>
      <c r="DX33" s="2">
        <f t="shared" si="44"/>
        <v>76.21586527293843</v>
      </c>
      <c r="DY33" s="2">
        <f t="shared" si="44"/>
        <v>74.292179442508711</v>
      </c>
      <c r="EA33" s="2">
        <f t="shared" si="45"/>
        <v>75.335478854912182</v>
      </c>
      <c r="EB33" s="2">
        <f t="shared" si="46"/>
        <v>78.283737931581442</v>
      </c>
      <c r="EC33" s="2">
        <f t="shared" si="47"/>
        <v>76.94429323210413</v>
      </c>
      <c r="ED33" s="2">
        <f t="shared" si="48"/>
        <v>78.257844117647053</v>
      </c>
      <c r="EE33" s="2">
        <f t="shared" si="49"/>
        <v>76.468819946022364</v>
      </c>
      <c r="EF33" s="2">
        <f t="shared" si="50"/>
        <v>77.708285370390627</v>
      </c>
      <c r="EG33" s="2">
        <f t="shared" si="51"/>
        <v>78.251016098855672</v>
      </c>
      <c r="EH33" s="2">
        <f t="shared" si="52"/>
        <v>81.349706588235307</v>
      </c>
      <c r="EI33" s="2">
        <f t="shared" si="53"/>
        <v>81.643154851771513</v>
      </c>
      <c r="EJ33" s="2">
        <f t="shared" si="54"/>
        <v>81.10533701933366</v>
      </c>
      <c r="EK33" s="2">
        <f t="shared" si="55"/>
        <v>82.157958122280078</v>
      </c>
      <c r="EL33" s="2">
        <f t="shared" si="56"/>
        <v>80.348077738936055</v>
      </c>
      <c r="EM33" s="2">
        <f t="shared" si="57"/>
        <v>83.146624903779013</v>
      </c>
      <c r="EN33" s="2">
        <f t="shared" si="58"/>
        <v>79.669869010891617</v>
      </c>
      <c r="EO33" s="2">
        <f t="shared" si="59"/>
        <v>84.464816307692303</v>
      </c>
      <c r="EQ33" s="2">
        <f t="shared" si="60"/>
        <v>72.054865170395686</v>
      </c>
      <c r="ER33" s="2">
        <f t="shared" si="61"/>
        <v>74.586525672283003</v>
      </c>
      <c r="ES33" s="2">
        <f t="shared" si="61"/>
        <v>75.168703668811645</v>
      </c>
      <c r="ET33" s="2">
        <f t="shared" si="61"/>
        <v>76.451830677769095</v>
      </c>
      <c r="EU33" s="2">
        <f t="shared" si="61"/>
        <v>75.17614117475766</v>
      </c>
      <c r="EV33" s="2">
        <f t="shared" si="61"/>
        <v>75.96461118946381</v>
      </c>
      <c r="EW33" s="2">
        <f t="shared" si="61"/>
        <v>77.739866718719284</v>
      </c>
      <c r="EX33" s="2">
        <f t="shared" si="61"/>
        <v>78.6512400469027</v>
      </c>
      <c r="EY33" s="2">
        <f t="shared" si="61"/>
        <v>78.944888313983938</v>
      </c>
      <c r="EZ33" s="2">
        <f t="shared" si="61"/>
        <v>78.23358352182828</v>
      </c>
      <c r="FA33" s="2">
        <f t="shared" si="61"/>
        <v>79.694139853143156</v>
      </c>
      <c r="FB33" s="2">
        <f t="shared" si="61"/>
        <v>79.086357843036041</v>
      </c>
      <c r="FC33" s="2">
        <f t="shared" si="61"/>
        <v>80.443305114608862</v>
      </c>
      <c r="FD33" s="2">
        <f t="shared" si="61"/>
        <v>79.809406128053368</v>
      </c>
      <c r="FE33" s="2">
        <f t="shared" si="61"/>
        <v>87.535705447353848</v>
      </c>
      <c r="FG33" s="2">
        <f t="shared" si="62"/>
        <v>1.0261347691475647E-4</v>
      </c>
      <c r="FH33" s="2">
        <f t="shared" si="63"/>
        <v>1.002505837546025E-4</v>
      </c>
      <c r="FI33" s="2">
        <f t="shared" si="63"/>
        <v>1.157144043032506E-4</v>
      </c>
      <c r="FJ33" s="2">
        <f t="shared" si="63"/>
        <v>1.1484209883555736E-4</v>
      </c>
      <c r="FK33" s="2">
        <f t="shared" si="63"/>
        <v>1.4703110058034201E-4</v>
      </c>
      <c r="FL33" s="2">
        <f t="shared" si="63"/>
        <v>1.3026407610674238E-4</v>
      </c>
      <c r="FM33" s="2">
        <f t="shared" si="63"/>
        <v>1.2796455521259161E-4</v>
      </c>
      <c r="FN33" s="2">
        <f t="shared" si="63"/>
        <v>1.0593166379511134E-4</v>
      </c>
      <c r="FO33" s="2">
        <f t="shared" si="63"/>
        <v>1.0421731142987936E-4</v>
      </c>
      <c r="FP33" s="2">
        <f t="shared" si="63"/>
        <v>1.13411756231122E-4</v>
      </c>
      <c r="FQ33" s="2">
        <f t="shared" si="63"/>
        <v>1.1031648929764533E-4</v>
      </c>
      <c r="FR33" s="2">
        <f t="shared" si="63"/>
        <v>1.0750457366645545E-4</v>
      </c>
      <c r="FS33" s="2">
        <f t="shared" si="63"/>
        <v>1.0375148184446171E-4</v>
      </c>
      <c r="FT33" s="2">
        <f t="shared" si="63"/>
        <v>1.0574127301799054E-4</v>
      </c>
      <c r="FU33" s="2">
        <f t="shared" si="63"/>
        <v>1.0744428401601235E-4</v>
      </c>
      <c r="FW33" s="2">
        <f t="shared" si="116"/>
        <v>6.985617543547947E-11</v>
      </c>
      <c r="FX33" s="2">
        <f t="shared" si="64"/>
        <v>1.1039141486980609E-10</v>
      </c>
      <c r="FY33" s="2">
        <f t="shared" si="64"/>
        <v>1.1650863446299451E-10</v>
      </c>
      <c r="FZ33" s="2">
        <f t="shared" si="64"/>
        <v>8.458103095060884E-11</v>
      </c>
      <c r="GA33" s="2">
        <f t="shared" si="64"/>
        <v>1.0397472587617064E-10</v>
      </c>
      <c r="GB33" s="2">
        <f t="shared" si="64"/>
        <v>8.9372911892859352E-11</v>
      </c>
      <c r="GC33" s="2">
        <f t="shared" si="64"/>
        <v>1.0143151892099692E-10</v>
      </c>
      <c r="GD33" s="2">
        <f t="shared" si="64"/>
        <v>8.6266888238151673E-11</v>
      </c>
      <c r="GE33" s="2">
        <f t="shared" si="64"/>
        <v>8.026281530939806E-11</v>
      </c>
      <c r="GF33" s="2">
        <f t="shared" si="64"/>
        <v>9.5611263924086158E-11</v>
      </c>
      <c r="GG33" s="2">
        <f t="shared" si="64"/>
        <v>9.4028689478838219E-11</v>
      </c>
      <c r="GH33" s="2">
        <f t="shared" si="64"/>
        <v>8.0826890566437743E-11</v>
      </c>
      <c r="GI33" s="2">
        <f t="shared" si="64"/>
        <v>6.5828261829712876E-11</v>
      </c>
      <c r="GJ33" s="2">
        <f t="shared" si="64"/>
        <v>5.0301934267698357E-11</v>
      </c>
      <c r="GK33" s="2">
        <f t="shared" si="64"/>
        <v>3.7897217206948332E-11</v>
      </c>
      <c r="GM33" s="107">
        <f t="shared" si="117"/>
        <v>3.4181558140498278E-10</v>
      </c>
      <c r="GN33" s="107">
        <f t="shared" si="65"/>
        <v>1.5394957593199258E-10</v>
      </c>
      <c r="GO33" s="107">
        <f t="shared" si="65"/>
        <v>1.6327879431573622E-12</v>
      </c>
      <c r="GP33" s="107">
        <f t="shared" si="65"/>
        <v>3.5018995456298598E-12</v>
      </c>
      <c r="GQ33" s="107">
        <f t="shared" si="65"/>
        <v>8.711775533879015E-13</v>
      </c>
      <c r="GR33" s="107">
        <f t="shared" si="65"/>
        <v>5.1214094775312141E-13</v>
      </c>
      <c r="GS33" s="107">
        <f t="shared" si="65"/>
        <v>8.8430561258787874E-13</v>
      </c>
      <c r="GT33" s="107">
        <f t="shared" si="65"/>
        <v>1.4020849707460557E-12</v>
      </c>
      <c r="GU33" s="107">
        <f t="shared" si="65"/>
        <v>8.3607662562127946E-13</v>
      </c>
      <c r="GV33" s="107">
        <f t="shared" si="65"/>
        <v>6.2765631242827446E-13</v>
      </c>
      <c r="GW33" s="107">
        <f t="shared" si="65"/>
        <v>6.7434501045714045E-13</v>
      </c>
      <c r="GX33" s="107">
        <f t="shared" si="65"/>
        <v>1.1578833370074776E-12</v>
      </c>
      <c r="GY33" s="107">
        <f t="shared" si="65"/>
        <v>4.7009169896143718E-12</v>
      </c>
      <c r="GZ33" s="107">
        <f t="shared" si="65"/>
        <v>2.4800383323022029E-11</v>
      </c>
      <c r="HA33" s="107">
        <f t="shared" si="65"/>
        <v>4.8412710829426662E-15</v>
      </c>
      <c r="HC33" s="107">
        <f t="shared" si="149"/>
        <v>2.329875322899681E-25</v>
      </c>
      <c r="HD33" s="107">
        <f t="shared" si="66"/>
        <v>8.4228728354480247E-26</v>
      </c>
      <c r="HE33" s="107">
        <f t="shared" si="66"/>
        <v>2.827696453271207E-31</v>
      </c>
      <c r="HF33" s="107">
        <f t="shared" si="66"/>
        <v>7.6349490306987004E-31</v>
      </c>
      <c r="HG33" s="107">
        <f t="shared" si="66"/>
        <v>5.7716138068211676E-33</v>
      </c>
      <c r="HH33" s="107">
        <f t="shared" si="66"/>
        <v>2.5094135735226386E-33</v>
      </c>
      <c r="HI33" s="107">
        <f t="shared" si="66"/>
        <v>1.7415965225507011E-32</v>
      </c>
      <c r="HJ33" s="107">
        <f t="shared" si="66"/>
        <v>2.1895264332341037E-31</v>
      </c>
      <c r="HK33" s="107">
        <f t="shared" si="66"/>
        <v>6.3896866035905346E-32</v>
      </c>
      <c r="HL33" s="107">
        <f t="shared" si="66"/>
        <v>2.2690113954545642E-32</v>
      </c>
      <c r="HM33" s="107">
        <f t="shared" si="66"/>
        <v>2.5370197126452986E-32</v>
      </c>
      <c r="HN33" s="107">
        <f t="shared" si="66"/>
        <v>6.9427828638859051E-32</v>
      </c>
      <c r="HO33" s="107">
        <f t="shared" si="66"/>
        <v>1.6748964014760581E-30</v>
      </c>
      <c r="HP33" s="107">
        <f t="shared" si="66"/>
        <v>6.9306523347419715E-29</v>
      </c>
      <c r="HQ33" s="107">
        <f t="shared" si="66"/>
        <v>5.3852606252522476E-43</v>
      </c>
      <c r="HS33" s="107">
        <f t="shared" si="118"/>
        <v>4.1387310654840897E-52</v>
      </c>
      <c r="HT33" s="107">
        <f t="shared" si="67"/>
        <v>3.681838693899737E-52</v>
      </c>
      <c r="HU33" s="107">
        <f t="shared" si="67"/>
        <v>2.7549363677267724E-64</v>
      </c>
      <c r="HV33" s="107">
        <f t="shared" si="67"/>
        <v>5.9273084698987048E-64</v>
      </c>
      <c r="HW33" s="107">
        <f t="shared" si="67"/>
        <v>1.7808791384539866E-69</v>
      </c>
      <c r="HX33" s="107">
        <f t="shared" si="67"/>
        <v>6.4322767374278471E-70</v>
      </c>
      <c r="HY33" s="107">
        <f t="shared" si="67"/>
        <v>1.0320722653407109E-67</v>
      </c>
      <c r="HZ33" s="107">
        <f t="shared" si="67"/>
        <v>9.2329679559193775E-65</v>
      </c>
      <c r="IA33" s="107">
        <f t="shared" si="67"/>
        <v>5.2027114292279252E-66</v>
      </c>
      <c r="IB33" s="107">
        <f t="shared" si="67"/>
        <v>5.1096783128180576E-67</v>
      </c>
      <c r="IC33" s="107">
        <f t="shared" si="67"/>
        <v>9.5012750286943102E-67</v>
      </c>
      <c r="ID33" s="107">
        <f t="shared" si="67"/>
        <v>5.78722448811646E-66</v>
      </c>
      <c r="IE33" s="107">
        <f t="shared" si="67"/>
        <v>3.3585393863291334E-63</v>
      </c>
      <c r="IF33" s="107">
        <f t="shared" si="67"/>
        <v>4.8792607490490447E-60</v>
      </c>
      <c r="IG33" s="107">
        <f t="shared" si="67"/>
        <v>4.3132464108044231E-48</v>
      </c>
      <c r="II33" s="107">
        <f t="shared" si="119"/>
        <v>7.6584154379911555E-153</v>
      </c>
      <c r="IJ33" s="107">
        <f t="shared" si="120"/>
        <v>5.7516951827142297E-152</v>
      </c>
      <c r="IK33" s="107">
        <f t="shared" si="121"/>
        <v>1.7689457909962796E-189</v>
      </c>
      <c r="IL33" s="107">
        <f t="shared" si="122"/>
        <v>1.1387344973348786E-188</v>
      </c>
      <c r="IM33" s="107">
        <f t="shared" si="123"/>
        <v>1.0672678400382041E-206</v>
      </c>
      <c r="IN33" s="107">
        <f t="shared" si="124"/>
        <v>6.0758214378768696E-208</v>
      </c>
      <c r="IO33" s="107">
        <f t="shared" si="125"/>
        <v>1.0170922425010406E-200</v>
      </c>
      <c r="IP33" s="107">
        <f t="shared" si="126"/>
        <v>7.175300725318387E-192</v>
      </c>
      <c r="IQ33" s="107">
        <f t="shared" si="127"/>
        <v>3.1888093748216386E-196</v>
      </c>
      <c r="IR33" s="107">
        <f t="shared" si="128"/>
        <v>4.9789070626074743E-199</v>
      </c>
      <c r="IS33" s="107">
        <f t="shared" si="129"/>
        <v>1.3861605094277919E-197</v>
      </c>
      <c r="IT33" s="107">
        <f t="shared" si="130"/>
        <v>5.4724520296843426E-195</v>
      </c>
      <c r="IU33" s="107">
        <f t="shared" si="131"/>
        <v>2.6590464993601621E-186</v>
      </c>
      <c r="IV33" s="107">
        <f t="shared" si="132"/>
        <v>1.9460385876020946E-178</v>
      </c>
      <c r="IW33" s="107">
        <f t="shared" si="133"/>
        <v>1.3404191562965744E-123</v>
      </c>
      <c r="IY33" s="107">
        <f t="shared" si="134"/>
        <v>3.4181558140498304E-10</v>
      </c>
      <c r="IZ33" s="107">
        <f t="shared" si="135"/>
        <v>1.5394957593199266E-10</v>
      </c>
      <c r="JA33" s="107">
        <f t="shared" si="136"/>
        <v>1.6327879431573622E-12</v>
      </c>
      <c r="JB33" s="107">
        <f t="shared" si="137"/>
        <v>3.5018995456298598E-12</v>
      </c>
      <c r="JC33" s="107">
        <f t="shared" si="138"/>
        <v>8.711775533879015E-13</v>
      </c>
      <c r="JD33" s="107">
        <f t="shared" si="139"/>
        <v>5.1214094775312141E-13</v>
      </c>
      <c r="JE33" s="107">
        <f t="shared" si="140"/>
        <v>8.8430561258787874E-13</v>
      </c>
      <c r="JF33" s="107">
        <f t="shared" si="141"/>
        <v>1.4020849707460557E-12</v>
      </c>
      <c r="JG33" s="107">
        <f t="shared" si="142"/>
        <v>8.3607662562127946E-13</v>
      </c>
      <c r="JH33" s="107">
        <f t="shared" si="143"/>
        <v>6.2765631242827446E-13</v>
      </c>
      <c r="JI33" s="107">
        <f t="shared" si="144"/>
        <v>6.7434501045714045E-13</v>
      </c>
      <c r="JJ33" s="107">
        <f t="shared" si="145"/>
        <v>1.1578833370074776E-12</v>
      </c>
      <c r="JK33" s="107">
        <f t="shared" si="146"/>
        <v>4.7009169896143718E-12</v>
      </c>
      <c r="JL33" s="107">
        <f t="shared" si="147"/>
        <v>2.4800383323022029E-11</v>
      </c>
      <c r="JM33" s="107">
        <f t="shared" si="148"/>
        <v>4.8412710829426662E-15</v>
      </c>
    </row>
    <row r="34" spans="2:273" x14ac:dyDescent="0.25">
      <c r="B34" s="2">
        <v>6</v>
      </c>
      <c r="C34" s="37">
        <v>71.796999999999997</v>
      </c>
      <c r="D34" s="37">
        <v>74.375</v>
      </c>
      <c r="E34" s="37">
        <v>72.968999999999994</v>
      </c>
      <c r="F34" s="37">
        <v>74.608999999999995</v>
      </c>
      <c r="G34" s="37">
        <v>73.546999999999997</v>
      </c>
      <c r="H34" s="37">
        <v>74.608999999999995</v>
      </c>
      <c r="I34" s="37">
        <v>77.688000000000002</v>
      </c>
      <c r="J34" s="37">
        <v>80.375</v>
      </c>
      <c r="K34" s="37">
        <v>79.983999999999995</v>
      </c>
      <c r="L34" s="37">
        <v>79.046999999999997</v>
      </c>
      <c r="M34" s="37">
        <v>78.391000000000005</v>
      </c>
      <c r="N34" s="37">
        <v>77.093999999999994</v>
      </c>
      <c r="O34" s="37">
        <v>79.438000000000002</v>
      </c>
      <c r="P34" s="37">
        <v>77.843999999999994</v>
      </c>
      <c r="Q34" s="37">
        <v>76.843999999999994</v>
      </c>
      <c r="S34" s="4">
        <f t="shared" si="10"/>
        <v>71.153939388933495</v>
      </c>
      <c r="T34" s="4">
        <f t="shared" si="11"/>
        <v>73.517640420313342</v>
      </c>
      <c r="U34" s="4">
        <f t="shared" si="12"/>
        <v>72.755521591990359</v>
      </c>
      <c r="V34" s="4">
        <f t="shared" si="13"/>
        <v>73.484998808030227</v>
      </c>
      <c r="W34" s="4">
        <f t="shared" si="14"/>
        <v>73.496218877524598</v>
      </c>
      <c r="X34" s="4">
        <f t="shared" si="15"/>
        <v>74.316342359123368</v>
      </c>
      <c r="Y34" s="4">
        <f t="shared" si="16"/>
        <v>77.005588456920705</v>
      </c>
      <c r="Z34" s="4">
        <f t="shared" si="17"/>
        <v>78.112975271665434</v>
      </c>
      <c r="AA34" s="4">
        <f t="shared" si="18"/>
        <v>78.581768808594106</v>
      </c>
      <c r="AB34" s="4">
        <f t="shared" si="19"/>
        <v>77.435707861099587</v>
      </c>
      <c r="AC34" s="4">
        <f t="shared" si="20"/>
        <v>78.066989907743391</v>
      </c>
      <c r="AD34" s="4">
        <f t="shared" si="21"/>
        <v>75.876130472144027</v>
      </c>
      <c r="AE34" s="4">
        <f t="shared" si="22"/>
        <v>78.882370751943242</v>
      </c>
      <c r="AF34" s="4">
        <f t="shared" si="23"/>
        <v>76.393096108772738</v>
      </c>
      <c r="AG34" s="4">
        <f t="shared" si="24"/>
        <v>74.483852819503952</v>
      </c>
      <c r="AI34" s="4">
        <f t="shared" si="25"/>
        <v>0.64306061106650247</v>
      </c>
      <c r="AJ34" s="4">
        <f t="shared" si="26"/>
        <v>0.85735957968665844</v>
      </c>
      <c r="AK34" s="4">
        <f t="shared" si="27"/>
        <v>0.21347840800963525</v>
      </c>
      <c r="AL34" s="4">
        <f t="shared" si="28"/>
        <v>1.1240011919697679</v>
      </c>
      <c r="AM34" s="4">
        <f t="shared" si="29"/>
        <v>5.0781122475399343E-2</v>
      </c>
      <c r="AN34" s="4">
        <f t="shared" si="30"/>
        <v>0.2926576408766266</v>
      </c>
      <c r="AO34" s="4">
        <f t="shared" si="31"/>
        <v>0.68241154307929719</v>
      </c>
      <c r="AP34" s="4">
        <f t="shared" si="32"/>
        <v>2.2620247283345662</v>
      </c>
      <c r="AQ34" s="4">
        <f t="shared" si="33"/>
        <v>1.4022311914058889</v>
      </c>
      <c r="AR34" s="4">
        <f t="shared" si="34"/>
        <v>1.61129213890041</v>
      </c>
      <c r="AS34" s="4">
        <f t="shared" si="35"/>
        <v>0.32401009225661426</v>
      </c>
      <c r="AT34" s="4">
        <f t="shared" si="36"/>
        <v>1.2178695278559672</v>
      </c>
      <c r="AU34" s="4">
        <f t="shared" si="37"/>
        <v>0.55562924805676062</v>
      </c>
      <c r="AV34" s="4">
        <f t="shared" si="38"/>
        <v>1.4509038912272558</v>
      </c>
      <c r="AW34" s="4">
        <f t="shared" si="38"/>
        <v>2.3601471804960426</v>
      </c>
      <c r="AY34" s="2">
        <f t="shared" si="70"/>
        <v>71.153938513979554</v>
      </c>
      <c r="AZ34" s="2">
        <f t="shared" si="39"/>
        <v>73.517639986863927</v>
      </c>
      <c r="BA34" s="2">
        <f t="shared" si="39"/>
        <v>72.755521585835311</v>
      </c>
      <c r="BB34" s="2">
        <f t="shared" si="39"/>
        <v>73.484998795716109</v>
      </c>
      <c r="BC34" s="2">
        <f t="shared" si="39"/>
        <v>73.496218874042512</v>
      </c>
      <c r="BD34" s="2">
        <f t="shared" si="39"/>
        <v>74.316342357031928</v>
      </c>
      <c r="BE34" s="2">
        <f t="shared" si="39"/>
        <v>77.00558845352478</v>
      </c>
      <c r="BF34" s="2">
        <f t="shared" si="39"/>
        <v>78.112975266612438</v>
      </c>
      <c r="BG34" s="2">
        <f t="shared" si="39"/>
        <v>78.581768805589007</v>
      </c>
      <c r="BH34" s="2">
        <f t="shared" si="39"/>
        <v>77.435707858766563</v>
      </c>
      <c r="BI34" s="2">
        <f t="shared" si="39"/>
        <v>78.066989905291607</v>
      </c>
      <c r="BJ34" s="2">
        <f t="shared" si="39"/>
        <v>75.87613046803483</v>
      </c>
      <c r="BK34" s="2">
        <f t="shared" si="39"/>
        <v>78.88237073659802</v>
      </c>
      <c r="BL34" s="2">
        <f t="shared" si="39"/>
        <v>76.393096039330601</v>
      </c>
      <c r="BM34" s="2">
        <f t="shared" si="39"/>
        <v>74.483852819486742</v>
      </c>
      <c r="BO34" s="2">
        <f t="shared" si="71"/>
        <v>71.796999999999997</v>
      </c>
      <c r="BP34" s="2">
        <f t="shared" si="72"/>
        <v>74.375</v>
      </c>
      <c r="BQ34" s="2">
        <f t="shared" si="73"/>
        <v>72.968999999999994</v>
      </c>
      <c r="BR34" s="2">
        <f t="shared" si="74"/>
        <v>74.608999999999995</v>
      </c>
      <c r="BS34" s="2">
        <f t="shared" si="75"/>
        <v>73.546999999999997</v>
      </c>
      <c r="BT34" s="2">
        <f t="shared" si="76"/>
        <v>74.608999999999995</v>
      </c>
      <c r="BU34" s="2">
        <f t="shared" si="77"/>
        <v>77.688000000000002</v>
      </c>
      <c r="BV34" s="2">
        <f t="shared" si="78"/>
        <v>80.375</v>
      </c>
      <c r="BW34" s="2">
        <f t="shared" si="79"/>
        <v>79.983999999999995</v>
      </c>
      <c r="BX34" s="2">
        <f t="shared" si="80"/>
        <v>79.046999999999997</v>
      </c>
      <c r="BY34" s="2">
        <f t="shared" si="81"/>
        <v>78.391000000000005</v>
      </c>
      <c r="BZ34" s="2">
        <f t="shared" si="82"/>
        <v>77.093999999999994</v>
      </c>
      <c r="CA34" s="2">
        <f t="shared" si="83"/>
        <v>79.438000000000002</v>
      </c>
      <c r="CB34" s="2">
        <f t="shared" si="84"/>
        <v>77.843999999999994</v>
      </c>
      <c r="CC34" s="2">
        <f t="shared" si="85"/>
        <v>76.843999999999994</v>
      </c>
      <c r="CE34" s="2" t="str">
        <f t="shared" si="86"/>
        <v/>
      </c>
      <c r="CF34" s="2" t="str">
        <f t="shared" si="87"/>
        <v/>
      </c>
      <c r="CG34" s="2" t="str">
        <f t="shared" si="88"/>
        <v/>
      </c>
      <c r="CH34" s="2" t="str">
        <f t="shared" si="89"/>
        <v/>
      </c>
      <c r="CI34" s="2" t="str">
        <f t="shared" si="90"/>
        <v/>
      </c>
      <c r="CJ34" s="2" t="str">
        <f t="shared" si="91"/>
        <v/>
      </c>
      <c r="CK34" s="2" t="str">
        <f t="shared" si="92"/>
        <v/>
      </c>
      <c r="CL34" s="2" t="str">
        <f t="shared" si="93"/>
        <v/>
      </c>
      <c r="CM34" s="2" t="str">
        <f t="shared" si="94"/>
        <v/>
      </c>
      <c r="CN34" s="2" t="str">
        <f t="shared" si="95"/>
        <v/>
      </c>
      <c r="CO34" s="2" t="str">
        <f t="shared" si="96"/>
        <v/>
      </c>
      <c r="CP34" s="2" t="str">
        <f t="shared" si="97"/>
        <v/>
      </c>
      <c r="CQ34" s="2" t="str">
        <f t="shared" si="98"/>
        <v/>
      </c>
      <c r="CR34" s="2" t="str">
        <f t="shared" si="99"/>
        <v/>
      </c>
      <c r="CS34" s="2" t="str">
        <f t="shared" si="100"/>
        <v/>
      </c>
      <c r="CU34" s="2" t="str">
        <f t="shared" si="101"/>
        <v/>
      </c>
      <c r="CV34" s="2" t="str">
        <f t="shared" si="102"/>
        <v/>
      </c>
      <c r="CW34" s="2" t="str">
        <f t="shared" si="103"/>
        <v/>
      </c>
      <c r="CX34" s="2" t="str">
        <f t="shared" si="104"/>
        <v/>
      </c>
      <c r="CY34" s="2" t="str">
        <f t="shared" si="105"/>
        <v/>
      </c>
      <c r="CZ34" s="2" t="str">
        <f t="shared" si="106"/>
        <v/>
      </c>
      <c r="DA34" s="2" t="str">
        <f t="shared" si="107"/>
        <v/>
      </c>
      <c r="DB34" s="2" t="str">
        <f t="shared" si="108"/>
        <v/>
      </c>
      <c r="DC34" s="2" t="str">
        <f t="shared" si="109"/>
        <v/>
      </c>
      <c r="DD34" s="2" t="str">
        <f t="shared" si="110"/>
        <v/>
      </c>
      <c r="DE34" s="2" t="str">
        <f t="shared" si="111"/>
        <v/>
      </c>
      <c r="DF34" s="2" t="str">
        <f t="shared" si="112"/>
        <v/>
      </c>
      <c r="DG34" s="2" t="str">
        <f t="shared" si="113"/>
        <v/>
      </c>
      <c r="DH34" s="2" t="str">
        <f t="shared" si="114"/>
        <v/>
      </c>
      <c r="DI34" s="2" t="str">
        <f t="shared" si="115"/>
        <v/>
      </c>
      <c r="DK34" s="2">
        <f t="shared" si="43"/>
        <v>71.153451219512192</v>
      </c>
      <c r="DL34" s="2">
        <f t="shared" si="44"/>
        <v>73.5170975609756</v>
      </c>
      <c r="DM34" s="2">
        <f t="shared" si="44"/>
        <v>72.75497100573844</v>
      </c>
      <c r="DN34" s="2">
        <f t="shared" si="44"/>
        <v>73.484374358199943</v>
      </c>
      <c r="DO34" s="2">
        <f t="shared" si="44"/>
        <v>73.495725386921649</v>
      </c>
      <c r="DP34" s="2">
        <f t="shared" si="44"/>
        <v>74.315842645726349</v>
      </c>
      <c r="DQ34" s="2">
        <f t="shared" si="44"/>
        <v>77.005416490486255</v>
      </c>
      <c r="DR34" s="2">
        <f t="shared" si="44"/>
        <v>78.112589852008455</v>
      </c>
      <c r="DS34" s="2">
        <f t="shared" si="44"/>
        <v>78.581410641296671</v>
      </c>
      <c r="DT34" s="2">
        <f t="shared" si="44"/>
        <v>77.435237541528238</v>
      </c>
      <c r="DU34" s="2">
        <f t="shared" si="44"/>
        <v>78.066480056377713</v>
      </c>
      <c r="DV34" s="2">
        <f t="shared" si="44"/>
        <v>75.875584717607964</v>
      </c>
      <c r="DW34" s="2">
        <f t="shared" si="44"/>
        <v>78.881872244035023</v>
      </c>
      <c r="DX34" s="2">
        <f t="shared" si="44"/>
        <v>76.392704994192783</v>
      </c>
      <c r="DY34" s="2">
        <f t="shared" si="44"/>
        <v>74.482616724738676</v>
      </c>
      <c r="EA34" s="2">
        <f t="shared" si="45"/>
        <v>75.226579050097598</v>
      </c>
      <c r="EB34" s="2">
        <f t="shared" si="46"/>
        <v>78.157914450378044</v>
      </c>
      <c r="EC34" s="2">
        <f t="shared" si="47"/>
        <v>76.836049457700653</v>
      </c>
      <c r="ED34" s="2">
        <f t="shared" si="48"/>
        <v>78.148063529411758</v>
      </c>
      <c r="EE34" s="2">
        <f t="shared" si="49"/>
        <v>76.37451998457783</v>
      </c>
      <c r="EF34" s="2">
        <f t="shared" si="50"/>
        <v>77.606156964656961</v>
      </c>
      <c r="EG34" s="2">
        <f t="shared" si="51"/>
        <v>78.158041726493494</v>
      </c>
      <c r="EH34" s="2">
        <f t="shared" si="52"/>
        <v>81.233229647058835</v>
      </c>
      <c r="EI34" s="2">
        <f t="shared" si="53"/>
        <v>81.529112579279001</v>
      </c>
      <c r="EJ34" s="2">
        <f t="shared" si="54"/>
        <v>80.992161815414605</v>
      </c>
      <c r="EK34" s="2">
        <f t="shared" si="55"/>
        <v>82.030561568095877</v>
      </c>
      <c r="EL34" s="2">
        <f t="shared" si="56"/>
        <v>80.229784143064379</v>
      </c>
      <c r="EM34" s="2">
        <f t="shared" si="57"/>
        <v>83.002898327992682</v>
      </c>
      <c r="EN34" s="2">
        <f t="shared" si="58"/>
        <v>79.564632838466665</v>
      </c>
      <c r="EO34" s="2">
        <f t="shared" si="59"/>
        <v>84.350169846153847</v>
      </c>
      <c r="EQ34" s="2">
        <f t="shared" si="60"/>
        <v>71.977963829326853</v>
      </c>
      <c r="ER34" s="2">
        <f t="shared" si="61"/>
        <v>74.495821861615468</v>
      </c>
      <c r="ES34" s="2">
        <f t="shared" si="61"/>
        <v>75.077806246306736</v>
      </c>
      <c r="ET34" s="2">
        <f t="shared" si="61"/>
        <v>76.35887335702445</v>
      </c>
      <c r="EU34" s="2">
        <f t="shared" si="61"/>
        <v>75.093717807501164</v>
      </c>
      <c r="EV34" s="2">
        <f t="shared" si="61"/>
        <v>75.879026112514069</v>
      </c>
      <c r="EW34" s="2">
        <f t="shared" si="61"/>
        <v>77.651532828187172</v>
      </c>
      <c r="EX34" s="2">
        <f t="shared" si="61"/>
        <v>78.560518699947622</v>
      </c>
      <c r="EY34" s="2">
        <f t="shared" si="61"/>
        <v>78.856170767332415</v>
      </c>
      <c r="EZ34" s="2">
        <f t="shared" si="61"/>
        <v>78.148176177435317</v>
      </c>
      <c r="FA34" s="2">
        <f t="shared" si="61"/>
        <v>79.590235408093903</v>
      </c>
      <c r="FB34" s="2">
        <f t="shared" si="61"/>
        <v>78.979730121851276</v>
      </c>
      <c r="FC34" s="2">
        <f t="shared" si="61"/>
        <v>80.32486360204048</v>
      </c>
      <c r="FD34" s="2">
        <f t="shared" si="61"/>
        <v>79.702129660126829</v>
      </c>
      <c r="FE34" s="2">
        <f t="shared" si="61"/>
        <v>87.389064709826698</v>
      </c>
      <c r="FG34" s="2">
        <f t="shared" si="62"/>
        <v>1.1963649367233453E-4</v>
      </c>
      <c r="FH34" s="2">
        <f t="shared" si="63"/>
        <v>1.168816552317845E-4</v>
      </c>
      <c r="FI34" s="2">
        <f t="shared" si="63"/>
        <v>1.3491050029675896E-4</v>
      </c>
      <c r="FJ34" s="2">
        <f t="shared" si="63"/>
        <v>1.3389350569285218E-4</v>
      </c>
      <c r="FK34" s="2">
        <f t="shared" si="63"/>
        <v>1.7142149583306029E-4</v>
      </c>
      <c r="FL34" s="2">
        <f t="shared" si="63"/>
        <v>1.5187347989537619E-4</v>
      </c>
      <c r="FM34" s="2">
        <f t="shared" si="63"/>
        <v>1.4919255023164682E-4</v>
      </c>
      <c r="FN34" s="2">
        <f t="shared" si="63"/>
        <v>1.2350508168515925E-4</v>
      </c>
      <c r="FO34" s="2">
        <f t="shared" si="63"/>
        <v>1.215063632632441E-4</v>
      </c>
      <c r="FP34" s="2">
        <f t="shared" si="63"/>
        <v>1.3222591180510169E-4</v>
      </c>
      <c r="FQ34" s="2">
        <f t="shared" si="63"/>
        <v>1.2861722946645089E-4</v>
      </c>
      <c r="FR34" s="2">
        <f t="shared" si="63"/>
        <v>1.2533889501607784E-4</v>
      </c>
      <c r="FS34" s="2">
        <f t="shared" si="63"/>
        <v>1.2096326458090157E-4</v>
      </c>
      <c r="FT34" s="2">
        <f t="shared" si="63"/>
        <v>1.2328311013188039E-4</v>
      </c>
      <c r="FU34" s="2">
        <f t="shared" si="63"/>
        <v>1.2526860495116885E-4</v>
      </c>
      <c r="FW34" s="2">
        <f t="shared" si="116"/>
        <v>8.144632095062638E-11</v>
      </c>
      <c r="FX34" s="2">
        <f t="shared" si="64"/>
        <v>1.287069403609671E-10</v>
      </c>
      <c r="FY34" s="2">
        <f t="shared" si="64"/>
        <v>1.3583909477957593E-10</v>
      </c>
      <c r="FZ34" s="2">
        <f t="shared" si="64"/>
        <v>9.8614242050567737E-11</v>
      </c>
      <c r="GA34" s="2">
        <f t="shared" si="64"/>
        <v>1.2122563025566106E-10</v>
      </c>
      <c r="GB34" s="2">
        <f t="shared" si="64"/>
        <v>1.0420116504971558E-10</v>
      </c>
      <c r="GC34" s="2">
        <f t="shared" si="64"/>
        <v>1.1826046864154433E-10</v>
      </c>
      <c r="GD34" s="2">
        <f t="shared" si="64"/>
        <v>1.0057980734039255E-10</v>
      </c>
      <c r="GE34" s="2">
        <f t="shared" si="64"/>
        <v>9.3579572247217789E-11</v>
      </c>
      <c r="GF34" s="2">
        <f t="shared" si="64"/>
        <v>1.1147454952232988E-10</v>
      </c>
      <c r="GG34" s="2">
        <f t="shared" si="64"/>
        <v>1.0962940318573418E-10</v>
      </c>
      <c r="GH34" s="2">
        <f t="shared" si="64"/>
        <v>9.4237235712732332E-11</v>
      </c>
      <c r="GI34" s="2">
        <f t="shared" si="64"/>
        <v>7.6750118471060369E-11</v>
      </c>
      <c r="GJ34" s="2">
        <f t="shared" si="64"/>
        <v>5.8647749569421154E-11</v>
      </c>
      <c r="GK34" s="2">
        <f t="shared" si="64"/>
        <v>4.4184911305943381E-11</v>
      </c>
      <c r="GM34" s="107">
        <f t="shared" si="117"/>
        <v>6.6760376768363506E-10</v>
      </c>
      <c r="GN34" s="107">
        <f t="shared" si="65"/>
        <v>3.0801742442454487E-10</v>
      </c>
      <c r="GO34" s="107">
        <f t="shared" si="65"/>
        <v>3.8356731917628327E-12</v>
      </c>
      <c r="GP34" s="107">
        <f t="shared" si="65"/>
        <v>8.0166890512082977E-12</v>
      </c>
      <c r="GQ34" s="107">
        <f t="shared" si="65"/>
        <v>2.1391487128866559E-12</v>
      </c>
      <c r="GR34" s="107">
        <f t="shared" si="65"/>
        <v>1.2647299501145936E-12</v>
      </c>
      <c r="GS34" s="107">
        <f t="shared" si="65"/>
        <v>2.1405453453658385E-12</v>
      </c>
      <c r="GT34" s="107">
        <f t="shared" si="65"/>
        <v>3.2831873039435387E-12</v>
      </c>
      <c r="GU34" s="107">
        <f t="shared" si="65"/>
        <v>1.9880900728430465E-12</v>
      </c>
      <c r="GV34" s="107">
        <f t="shared" si="65"/>
        <v>1.5187398533024959E-12</v>
      </c>
      <c r="GW34" s="107">
        <f t="shared" si="65"/>
        <v>1.6235475384354038E-12</v>
      </c>
      <c r="GX34" s="107">
        <f t="shared" si="65"/>
        <v>2.7320966605210921E-12</v>
      </c>
      <c r="GY34" s="107">
        <f t="shared" si="65"/>
        <v>1.0562332097667141E-11</v>
      </c>
      <c r="GZ34" s="107">
        <f t="shared" si="65"/>
        <v>5.2870137331855817E-11</v>
      </c>
      <c r="HA34" s="107">
        <f t="shared" si="65"/>
        <v>1.3667981694760644E-14</v>
      </c>
      <c r="HC34" s="107">
        <f t="shared" si="149"/>
        <v>8.6361100600166468E-25</v>
      </c>
      <c r="HD34" s="107">
        <f t="shared" si="66"/>
        <v>3.2311449689017939E-25</v>
      </c>
      <c r="HE34" s="107">
        <f t="shared" si="66"/>
        <v>1.4962796650786154E-30</v>
      </c>
      <c r="HF34" s="107">
        <f t="shared" si="66"/>
        <v>3.8882876733788398E-30</v>
      </c>
      <c r="HG34" s="107">
        <f t="shared" si="66"/>
        <v>3.4235824159508952E-32</v>
      </c>
      <c r="HH34" s="107">
        <f t="shared" si="66"/>
        <v>1.4943707915639287E-32</v>
      </c>
      <c r="HI34" s="107">
        <f t="shared" si="66"/>
        <v>9.9126764551234741E-32</v>
      </c>
      <c r="HJ34" s="107">
        <f t="shared" si="66"/>
        <v>1.1493589259940118E-30</v>
      </c>
      <c r="HK34" s="107">
        <f t="shared" si="66"/>
        <v>3.451058314121257E-31</v>
      </c>
      <c r="HL34" s="107">
        <f t="shared" si="66"/>
        <v>1.272261222272904E-31</v>
      </c>
      <c r="HM34" s="107">
        <f t="shared" si="66"/>
        <v>1.4099647702621547E-31</v>
      </c>
      <c r="HN34" s="107">
        <f t="shared" si="66"/>
        <v>3.7279871702298749E-31</v>
      </c>
      <c r="HO34" s="107">
        <f t="shared" si="66"/>
        <v>8.2216550004191224E-30</v>
      </c>
      <c r="HP34" s="107">
        <f t="shared" si="66"/>
        <v>3.0935752808648021E-28</v>
      </c>
      <c r="HQ34" s="107">
        <f t="shared" si="66"/>
        <v>5.2666617509904544E-42</v>
      </c>
      <c r="HS34" s="107">
        <f t="shared" si="118"/>
        <v>2.6866433529706913E-51</v>
      </c>
      <c r="HT34" s="107">
        <f t="shared" si="67"/>
        <v>2.4692806837826602E-51</v>
      </c>
      <c r="HU34" s="107">
        <f t="shared" si="67"/>
        <v>2.9586463126088778E-63</v>
      </c>
      <c r="HV34" s="107">
        <f t="shared" si="67"/>
        <v>6.0922087301131477E-63</v>
      </c>
      <c r="HW34" s="107">
        <f t="shared" si="67"/>
        <v>2.3226054755604804E-68</v>
      </c>
      <c r="HX34" s="107">
        <f t="shared" si="67"/>
        <v>8.3832617391714718E-69</v>
      </c>
      <c r="HY34" s="107">
        <f t="shared" si="67"/>
        <v>1.2506941605175757E-66</v>
      </c>
      <c r="HZ34" s="107">
        <f t="shared" si="67"/>
        <v>9.8475790088718371E-64</v>
      </c>
      <c r="IA34" s="107">
        <f t="shared" si="67"/>
        <v>5.7927692865294314E-65</v>
      </c>
      <c r="IB34" s="107">
        <f t="shared" si="67"/>
        <v>6.0090712441315258E-66</v>
      </c>
      <c r="IC34" s="107">
        <f t="shared" si="67"/>
        <v>1.0997940926462993E-65</v>
      </c>
      <c r="ID34" s="107">
        <f t="shared" si="67"/>
        <v>6.3935963368643294E-65</v>
      </c>
      <c r="IE34" s="107">
        <f t="shared" si="67"/>
        <v>3.2727404696874385E-62</v>
      </c>
      <c r="IF34" s="107">
        <f t="shared" si="67"/>
        <v>4.169104645118136E-59</v>
      </c>
      <c r="IG34" s="107">
        <f t="shared" si="67"/>
        <v>2.3250854261427155E-47</v>
      </c>
      <c r="II34" s="107">
        <f t="shared" si="119"/>
        <v>7.2053280646380558E-151</v>
      </c>
      <c r="IJ34" s="107">
        <f t="shared" si="120"/>
        <v>5.7663091514348116E-150</v>
      </c>
      <c r="IK34" s="107">
        <f t="shared" si="121"/>
        <v>5.684424793843811E-187</v>
      </c>
      <c r="IL34" s="107">
        <f t="shared" si="122"/>
        <v>3.2978848798718376E-186</v>
      </c>
      <c r="IM34" s="107">
        <f t="shared" si="123"/>
        <v>5.6472215875848999E-204</v>
      </c>
      <c r="IN34" s="107">
        <f t="shared" si="124"/>
        <v>3.205203417285202E-205</v>
      </c>
      <c r="IO34" s="107">
        <f t="shared" si="125"/>
        <v>4.4522701338197284E-198</v>
      </c>
      <c r="IP34" s="107">
        <f t="shared" si="126"/>
        <v>2.3012096856838606E-189</v>
      </c>
      <c r="IQ34" s="107">
        <f t="shared" si="127"/>
        <v>1.1460916235456359E-193</v>
      </c>
      <c r="IR34" s="107">
        <f t="shared" si="128"/>
        <v>2.0380992387374141E-196</v>
      </c>
      <c r="IS34" s="107">
        <f t="shared" si="129"/>
        <v>5.4062569177270395E-195</v>
      </c>
      <c r="IT34" s="107">
        <f t="shared" si="130"/>
        <v>1.8980272663419224E-192</v>
      </c>
      <c r="IU34" s="107">
        <f t="shared" si="131"/>
        <v>6.7519170769910821E-184</v>
      </c>
      <c r="IV34" s="107">
        <f t="shared" si="132"/>
        <v>3.6752948541395438E-176</v>
      </c>
      <c r="IW34" s="107">
        <f t="shared" si="133"/>
        <v>4.7672461018307092E-122</v>
      </c>
      <c r="IY34" s="107">
        <f t="shared" si="134"/>
        <v>6.6760376768363589E-10</v>
      </c>
      <c r="IZ34" s="107">
        <f t="shared" si="135"/>
        <v>3.0801742442454518E-10</v>
      </c>
      <c r="JA34" s="107">
        <f t="shared" si="136"/>
        <v>3.8356731917628327E-12</v>
      </c>
      <c r="JB34" s="107">
        <f t="shared" si="137"/>
        <v>8.0166890512082977E-12</v>
      </c>
      <c r="JC34" s="107">
        <f t="shared" si="138"/>
        <v>2.1391487128866559E-12</v>
      </c>
      <c r="JD34" s="107">
        <f t="shared" si="139"/>
        <v>1.2647299501145936E-12</v>
      </c>
      <c r="JE34" s="107">
        <f t="shared" si="140"/>
        <v>2.1405453453658385E-12</v>
      </c>
      <c r="JF34" s="107">
        <f t="shared" si="141"/>
        <v>3.2831873039435387E-12</v>
      </c>
      <c r="JG34" s="107">
        <f t="shared" si="142"/>
        <v>1.9880900728430465E-12</v>
      </c>
      <c r="JH34" s="107">
        <f t="shared" si="143"/>
        <v>1.5187398533024959E-12</v>
      </c>
      <c r="JI34" s="107">
        <f t="shared" si="144"/>
        <v>1.6235475384354038E-12</v>
      </c>
      <c r="JJ34" s="107">
        <f t="shared" si="145"/>
        <v>2.7320966605210921E-12</v>
      </c>
      <c r="JK34" s="107">
        <f t="shared" si="146"/>
        <v>1.0562332097667141E-11</v>
      </c>
      <c r="JL34" s="107">
        <f t="shared" si="147"/>
        <v>5.2870137331855817E-11</v>
      </c>
      <c r="JM34" s="107">
        <f t="shared" si="148"/>
        <v>1.3667981694760644E-14</v>
      </c>
    </row>
    <row r="35" spans="2:273" x14ac:dyDescent="0.25">
      <c r="B35" s="2">
        <v>7</v>
      </c>
      <c r="C35" s="37">
        <v>72.483999999999995</v>
      </c>
      <c r="D35" s="37">
        <v>74.421999999999997</v>
      </c>
      <c r="E35" s="37">
        <v>72.968999999999994</v>
      </c>
      <c r="F35" s="37">
        <v>76.125</v>
      </c>
      <c r="G35" s="37">
        <v>74.203000000000003</v>
      </c>
      <c r="H35" s="37">
        <v>74.875</v>
      </c>
      <c r="I35" s="37">
        <v>77.983999999999995</v>
      </c>
      <c r="J35" s="37">
        <v>80.766000000000005</v>
      </c>
      <c r="K35" s="37">
        <v>80.093999999999994</v>
      </c>
      <c r="L35" s="37">
        <v>77.593999999999994</v>
      </c>
      <c r="M35" s="37">
        <v>79.296999999999997</v>
      </c>
      <c r="N35" s="37">
        <v>77.358999999999995</v>
      </c>
      <c r="O35" s="37">
        <v>80.938000000000002</v>
      </c>
      <c r="P35" s="37">
        <v>78.468999999999994</v>
      </c>
      <c r="Q35" s="37">
        <v>75.093999999999994</v>
      </c>
      <c r="R35" s="19"/>
      <c r="S35" s="4">
        <f t="shared" si="10"/>
        <v>71.591537994094708</v>
      </c>
      <c r="T35" s="4">
        <f t="shared" si="11"/>
        <v>73.862833879456289</v>
      </c>
      <c r="U35" s="4">
        <f t="shared" si="12"/>
        <v>73.097120858963066</v>
      </c>
      <c r="V35" s="4">
        <f t="shared" si="13"/>
        <v>73.857701364097622</v>
      </c>
      <c r="W35" s="4">
        <f t="shared" si="14"/>
        <v>73.866601193392697</v>
      </c>
      <c r="X35" s="4">
        <f t="shared" si="15"/>
        <v>74.587279769793227</v>
      </c>
      <c r="Y35" s="4">
        <f t="shared" si="16"/>
        <v>77.26195790802872</v>
      </c>
      <c r="Z35" s="4">
        <f t="shared" si="17"/>
        <v>78.310573273878703</v>
      </c>
      <c r="AA35" s="4">
        <f t="shared" si="18"/>
        <v>78.762199904908471</v>
      </c>
      <c r="AB35" s="4">
        <f t="shared" si="19"/>
        <v>77.642964065845433</v>
      </c>
      <c r="AC35" s="4">
        <f t="shared" si="20"/>
        <v>78.270331171592503</v>
      </c>
      <c r="AD35" s="4">
        <f t="shared" si="21"/>
        <v>76.118374311827864</v>
      </c>
      <c r="AE35" s="4">
        <f t="shared" si="22"/>
        <v>79.024617006640412</v>
      </c>
      <c r="AF35" s="4">
        <f t="shared" si="23"/>
        <v>76.569960231054083</v>
      </c>
      <c r="AG35" s="4">
        <f t="shared" si="24"/>
        <v>74.674450600420883</v>
      </c>
      <c r="AI35" s="4">
        <f t="shared" si="25"/>
        <v>0.89246200590528701</v>
      </c>
      <c r="AJ35" s="4">
        <f t="shared" si="26"/>
        <v>0.55916612054370773</v>
      </c>
      <c r="AK35" s="4">
        <f t="shared" si="27"/>
        <v>-0.12812085896307224</v>
      </c>
      <c r="AL35" s="4">
        <f t="shared" si="28"/>
        <v>2.2672986359023781</v>
      </c>
      <c r="AM35" s="4">
        <f t="shared" si="29"/>
        <v>0.33639880660730626</v>
      </c>
      <c r="AN35" s="4">
        <f t="shared" si="30"/>
        <v>0.28772023020677295</v>
      </c>
      <c r="AO35" s="4">
        <f t="shared" si="31"/>
        <v>0.72204209197127511</v>
      </c>
      <c r="AP35" s="4">
        <f t="shared" si="32"/>
        <v>2.4554267261213027</v>
      </c>
      <c r="AQ35" s="4">
        <f t="shared" si="33"/>
        <v>1.3318000950915234</v>
      </c>
      <c r="AR35" s="4">
        <f t="shared" si="34"/>
        <v>-4.8964065845439109E-2</v>
      </c>
      <c r="AS35" s="4">
        <f t="shared" si="35"/>
        <v>1.0266688284074945</v>
      </c>
      <c r="AT35" s="4">
        <f t="shared" si="36"/>
        <v>1.2406256881721305</v>
      </c>
      <c r="AU35" s="4">
        <f t="shared" si="37"/>
        <v>1.9133829933595905</v>
      </c>
      <c r="AV35" s="4">
        <f t="shared" si="38"/>
        <v>1.8990397689459115</v>
      </c>
      <c r="AW35" s="4">
        <f t="shared" si="38"/>
        <v>0.41954939957911108</v>
      </c>
      <c r="AY35" s="2">
        <f t="shared" si="70"/>
        <v>71.591536330887848</v>
      </c>
      <c r="AZ35" s="2">
        <f t="shared" si="39"/>
        <v>73.862833035710196</v>
      </c>
      <c r="BA35" s="2">
        <f t="shared" si="39"/>
        <v>73.09712084494177</v>
      </c>
      <c r="BB35" s="2">
        <f t="shared" si="39"/>
        <v>73.857701336748121</v>
      </c>
      <c r="BC35" s="2">
        <f t="shared" si="39"/>
        <v>73.866601185114916</v>
      </c>
      <c r="BD35" s="2">
        <f t="shared" si="39"/>
        <v>74.587279764791333</v>
      </c>
      <c r="BE35" s="2">
        <f t="shared" si="39"/>
        <v>77.261957900064502</v>
      </c>
      <c r="BF35" s="2">
        <f t="shared" si="39"/>
        <v>78.310573262400709</v>
      </c>
      <c r="BG35" s="2">
        <f t="shared" si="39"/>
        <v>78.762199897978206</v>
      </c>
      <c r="BH35" s="2">
        <f t="shared" si="39"/>
        <v>77.642964060373671</v>
      </c>
      <c r="BI35" s="2">
        <f t="shared" si="39"/>
        <v>78.270331165869933</v>
      </c>
      <c r="BJ35" s="2">
        <f t="shared" si="39"/>
        <v>76.118374302424044</v>
      </c>
      <c r="BK35" s="2">
        <f t="shared" si="39"/>
        <v>79.024616973167724</v>
      </c>
      <c r="BL35" s="2">
        <f t="shared" si="39"/>
        <v>76.569960087209637</v>
      </c>
      <c r="BM35" s="2">
        <f t="shared" si="39"/>
        <v>74.674450600373902</v>
      </c>
      <c r="BO35" s="2">
        <f t="shared" si="71"/>
        <v>72.483999999999995</v>
      </c>
      <c r="BP35" s="2">
        <f t="shared" si="72"/>
        <v>74.421999999999997</v>
      </c>
      <c r="BQ35" s="2">
        <f t="shared" si="73"/>
        <v>72.968999999999994</v>
      </c>
      <c r="BR35" s="2">
        <f t="shared" si="74"/>
        <v>76.125</v>
      </c>
      <c r="BS35" s="2">
        <f t="shared" si="75"/>
        <v>74.203000000000003</v>
      </c>
      <c r="BT35" s="2">
        <f t="shared" si="76"/>
        <v>74.875</v>
      </c>
      <c r="BU35" s="2">
        <f t="shared" si="77"/>
        <v>77.983999999999995</v>
      </c>
      <c r="BV35" s="2">
        <f t="shared" si="78"/>
        <v>80.766000000000005</v>
      </c>
      <c r="BW35" s="2">
        <f t="shared" si="79"/>
        <v>80.093999999999994</v>
      </c>
      <c r="BX35" s="2">
        <f t="shared" si="80"/>
        <v>77.593999999999994</v>
      </c>
      <c r="BY35" s="2">
        <f t="shared" si="81"/>
        <v>79.296999999999997</v>
      </c>
      <c r="BZ35" s="2">
        <f t="shared" si="82"/>
        <v>77.358999999999995</v>
      </c>
      <c r="CA35" s="2">
        <f t="shared" si="83"/>
        <v>80.938000000000002</v>
      </c>
      <c r="CB35" s="2">
        <f t="shared" si="84"/>
        <v>78.468999999999994</v>
      </c>
      <c r="CC35" s="2">
        <f t="shared" si="85"/>
        <v>75.093999999999994</v>
      </c>
      <c r="CE35" s="2" t="str">
        <f t="shared" si="86"/>
        <v/>
      </c>
      <c r="CF35" s="2" t="str">
        <f t="shared" si="87"/>
        <v/>
      </c>
      <c r="CG35" s="2" t="str">
        <f t="shared" si="88"/>
        <v/>
      </c>
      <c r="CH35" s="2" t="str">
        <f t="shared" si="89"/>
        <v/>
      </c>
      <c r="CI35" s="2" t="str">
        <f t="shared" si="90"/>
        <v/>
      </c>
      <c r="CJ35" s="2" t="str">
        <f t="shared" si="91"/>
        <v/>
      </c>
      <c r="CK35" s="2" t="str">
        <f t="shared" si="92"/>
        <v/>
      </c>
      <c r="CL35" s="2" t="str">
        <f t="shared" si="93"/>
        <v/>
      </c>
      <c r="CM35" s="2" t="str">
        <f t="shared" si="94"/>
        <v/>
      </c>
      <c r="CN35" s="2" t="str">
        <f t="shared" si="95"/>
        <v/>
      </c>
      <c r="CO35" s="2" t="str">
        <f t="shared" si="96"/>
        <v/>
      </c>
      <c r="CP35" s="2" t="str">
        <f t="shared" si="97"/>
        <v/>
      </c>
      <c r="CQ35" s="2" t="str">
        <f t="shared" si="98"/>
        <v/>
      </c>
      <c r="CR35" s="2" t="str">
        <f t="shared" si="99"/>
        <v/>
      </c>
      <c r="CS35" s="2" t="str">
        <f t="shared" si="100"/>
        <v/>
      </c>
      <c r="CU35" s="2" t="str">
        <f t="shared" si="101"/>
        <v/>
      </c>
      <c r="CV35" s="2" t="str">
        <f t="shared" si="102"/>
        <v/>
      </c>
      <c r="CW35" s="2" t="str">
        <f t="shared" si="103"/>
        <v/>
      </c>
      <c r="CX35" s="2" t="str">
        <f t="shared" si="104"/>
        <v/>
      </c>
      <c r="CY35" s="2" t="str">
        <f t="shared" si="105"/>
        <v/>
      </c>
      <c r="CZ35" s="2" t="str">
        <f t="shared" si="106"/>
        <v/>
      </c>
      <c r="DA35" s="2" t="str">
        <f t="shared" si="107"/>
        <v/>
      </c>
      <c r="DB35" s="2" t="str">
        <f t="shared" si="108"/>
        <v/>
      </c>
      <c r="DC35" s="2" t="str">
        <f t="shared" si="109"/>
        <v/>
      </c>
      <c r="DD35" s="2" t="str">
        <f t="shared" si="110"/>
        <v/>
      </c>
      <c r="DE35" s="2" t="str">
        <f t="shared" si="111"/>
        <v/>
      </c>
      <c r="DF35" s="2" t="str">
        <f t="shared" si="112"/>
        <v/>
      </c>
      <c r="DG35" s="2" t="str">
        <f t="shared" si="113"/>
        <v/>
      </c>
      <c r="DH35" s="2" t="str">
        <f t="shared" si="114"/>
        <v/>
      </c>
      <c r="DI35" s="2" t="str">
        <f t="shared" si="115"/>
        <v/>
      </c>
      <c r="DK35" s="2">
        <f t="shared" si="43"/>
        <v>71.591044425087105</v>
      </c>
      <c r="DL35" s="2">
        <f t="shared" si="44"/>
        <v>73.862264808362355</v>
      </c>
      <c r="DM35" s="2">
        <f t="shared" si="44"/>
        <v>73.096549682875263</v>
      </c>
      <c r="DN35" s="2">
        <f t="shared" si="44"/>
        <v>73.857048625792814</v>
      </c>
      <c r="DO35" s="2">
        <f t="shared" si="44"/>
        <v>73.866118709991099</v>
      </c>
      <c r="DP35" s="2">
        <f t="shared" si="44"/>
        <v>74.586763213530631</v>
      </c>
      <c r="DQ35" s="2">
        <f t="shared" si="44"/>
        <v>77.261818181818185</v>
      </c>
      <c r="DR35" s="2">
        <f t="shared" si="44"/>
        <v>78.310169133192389</v>
      </c>
      <c r="DS35" s="2">
        <f t="shared" si="44"/>
        <v>78.761824031007734</v>
      </c>
      <c r="DT35" s="2">
        <f t="shared" si="44"/>
        <v>77.64246511627907</v>
      </c>
      <c r="DU35" s="2">
        <f t="shared" si="44"/>
        <v>78.269786328400258</v>
      </c>
      <c r="DV35" s="2">
        <f t="shared" si="44"/>
        <v>76.117790697674423</v>
      </c>
      <c r="DW35" s="2">
        <f t="shared" si="44"/>
        <v>79.024076109936559</v>
      </c>
      <c r="DX35" s="2">
        <f t="shared" si="44"/>
        <v>76.569544715447137</v>
      </c>
      <c r="DY35" s="2">
        <f t="shared" si="44"/>
        <v>74.673054006968641</v>
      </c>
      <c r="EA35" s="2">
        <f t="shared" si="45"/>
        <v>75.117679245283028</v>
      </c>
      <c r="EB35" s="2">
        <f t="shared" si="46"/>
        <v>78.032090969174632</v>
      </c>
      <c r="EC35" s="2">
        <f t="shared" si="47"/>
        <v>76.727805683297191</v>
      </c>
      <c r="ED35" s="2">
        <f t="shared" si="48"/>
        <v>78.038282941176462</v>
      </c>
      <c r="EE35" s="2">
        <f t="shared" si="49"/>
        <v>76.280220023133282</v>
      </c>
      <c r="EF35" s="2">
        <f t="shared" si="50"/>
        <v>77.504028558923281</v>
      </c>
      <c r="EG35" s="2">
        <f t="shared" si="51"/>
        <v>78.065067354131315</v>
      </c>
      <c r="EH35" s="2">
        <f t="shared" si="52"/>
        <v>81.116752705882362</v>
      </c>
      <c r="EI35" s="2">
        <f t="shared" si="53"/>
        <v>81.41507030678649</v>
      </c>
      <c r="EJ35" s="2">
        <f t="shared" si="54"/>
        <v>80.878986611495563</v>
      </c>
      <c r="EK35" s="2">
        <f t="shared" si="55"/>
        <v>81.903165013911661</v>
      </c>
      <c r="EL35" s="2">
        <f t="shared" si="56"/>
        <v>80.111490547192702</v>
      </c>
      <c r="EM35" s="2">
        <f t="shared" si="57"/>
        <v>82.85917175220635</v>
      </c>
      <c r="EN35" s="2">
        <f t="shared" si="58"/>
        <v>79.459396666041698</v>
      </c>
      <c r="EO35" s="2">
        <f t="shared" si="59"/>
        <v>84.235523384615377</v>
      </c>
      <c r="EQ35" s="2">
        <f t="shared" si="60"/>
        <v>71.90106248825802</v>
      </c>
      <c r="ER35" s="2">
        <f t="shared" si="61"/>
        <v>74.405118050947934</v>
      </c>
      <c r="ES35" s="2">
        <f t="shared" si="61"/>
        <v>74.986908823801812</v>
      </c>
      <c r="ET35" s="2">
        <f t="shared" si="61"/>
        <v>76.265916036279791</v>
      </c>
      <c r="EU35" s="2">
        <f t="shared" si="61"/>
        <v>75.011294440244683</v>
      </c>
      <c r="EV35" s="2">
        <f t="shared" si="61"/>
        <v>75.793441035564328</v>
      </c>
      <c r="EW35" s="2">
        <f t="shared" si="61"/>
        <v>77.563198937655073</v>
      </c>
      <c r="EX35" s="2">
        <f t="shared" si="61"/>
        <v>78.469797352992558</v>
      </c>
      <c r="EY35" s="2">
        <f t="shared" si="61"/>
        <v>78.767453220680892</v>
      </c>
      <c r="EZ35" s="2">
        <f t="shared" si="61"/>
        <v>78.062768833042369</v>
      </c>
      <c r="FA35" s="2">
        <f t="shared" si="61"/>
        <v>79.486330963044637</v>
      </c>
      <c r="FB35" s="2">
        <f t="shared" si="61"/>
        <v>78.873102400666497</v>
      </c>
      <c r="FC35" s="2">
        <f t="shared" si="61"/>
        <v>80.206422089472099</v>
      </c>
      <c r="FD35" s="2">
        <f t="shared" si="61"/>
        <v>79.594853192200276</v>
      </c>
      <c r="FE35" s="2">
        <f t="shared" si="61"/>
        <v>87.242423972299548</v>
      </c>
      <c r="FG35" s="2">
        <f t="shared" si="62"/>
        <v>1.3948314222015146E-4</v>
      </c>
      <c r="FH35" s="2">
        <f t="shared" si="63"/>
        <v>1.3627136244654037E-4</v>
      </c>
      <c r="FI35" s="2">
        <f t="shared" si="63"/>
        <v>1.5729057443787201E-4</v>
      </c>
      <c r="FJ35" s="2">
        <f t="shared" si="63"/>
        <v>1.5610489866315302E-4</v>
      </c>
      <c r="FK35" s="2">
        <f t="shared" si="63"/>
        <v>1.9985710646866427E-4</v>
      </c>
      <c r="FL35" s="2">
        <f t="shared" si="63"/>
        <v>1.7706701563310255E-4</v>
      </c>
      <c r="FM35" s="2">
        <f t="shared" si="63"/>
        <v>1.739414372579194E-4</v>
      </c>
      <c r="FN35" s="2">
        <f t="shared" si="63"/>
        <v>1.4399340274768403E-4</v>
      </c>
      <c r="FO35" s="2">
        <f t="shared" si="63"/>
        <v>1.416631628830436E-4</v>
      </c>
      <c r="FP35" s="2">
        <f t="shared" si="63"/>
        <v>1.5416071277677765E-4</v>
      </c>
      <c r="FQ35" s="2">
        <f t="shared" si="63"/>
        <v>1.499534801499027E-4</v>
      </c>
      <c r="FR35" s="2">
        <f t="shared" si="63"/>
        <v>1.4613138384796974E-4</v>
      </c>
      <c r="FS35" s="2">
        <f t="shared" si="63"/>
        <v>1.4102998178066605E-4</v>
      </c>
      <c r="FT35" s="2">
        <f t="shared" si="63"/>
        <v>1.437346135134829E-4</v>
      </c>
      <c r="FU35" s="2">
        <f t="shared" si="63"/>
        <v>1.4604943505644921E-4</v>
      </c>
      <c r="FW35" s="2">
        <f t="shared" si="116"/>
        <v>9.4959438518166809E-11</v>
      </c>
      <c r="FX35" s="2">
        <f t="shared" si="64"/>
        <v>1.5006127529544037E-10</v>
      </c>
      <c r="FY35" s="2">
        <f t="shared" si="64"/>
        <v>1.5837675684317029E-10</v>
      </c>
      <c r="FZ35" s="2">
        <f t="shared" si="64"/>
        <v>1.1497576496630997E-10</v>
      </c>
      <c r="GA35" s="2">
        <f t="shared" si="64"/>
        <v>1.4133870810433457E-10</v>
      </c>
      <c r="GB35" s="2">
        <f t="shared" si="64"/>
        <v>1.2148963894907961E-10</v>
      </c>
      <c r="GC35" s="2">
        <f t="shared" si="64"/>
        <v>1.3788158347674713E-10</v>
      </c>
      <c r="GD35" s="2">
        <f t="shared" si="64"/>
        <v>1.1726744584409976E-10</v>
      </c>
      <c r="GE35" s="2">
        <f t="shared" si="64"/>
        <v>1.091057709375858E-10</v>
      </c>
      <c r="GF35" s="2">
        <f t="shared" si="64"/>
        <v>1.29969782650715E-10</v>
      </c>
      <c r="GG35" s="2">
        <f t="shared" si="64"/>
        <v>1.2781849996467232E-10</v>
      </c>
      <c r="GH35" s="2">
        <f t="shared" si="64"/>
        <v>1.0987255024313475E-10</v>
      </c>
      <c r="GI35" s="2">
        <f t="shared" si="64"/>
        <v>8.9484068416528058E-11</v>
      </c>
      <c r="GJ35" s="2">
        <f t="shared" si="64"/>
        <v>6.8378255819111086E-11</v>
      </c>
      <c r="GK35" s="2">
        <f t="shared" si="64"/>
        <v>5.1515824406075312E-11</v>
      </c>
      <c r="GM35" s="107">
        <f t="shared" si="117"/>
        <v>1.2899488870108485E-9</v>
      </c>
      <c r="GN35" s="107">
        <f t="shared" si="65"/>
        <v>6.0944555367847294E-10</v>
      </c>
      <c r="GO35" s="107">
        <f t="shared" si="65"/>
        <v>8.8849588922408123E-12</v>
      </c>
      <c r="GP35" s="107">
        <f t="shared" si="65"/>
        <v>1.8104407759804375E-11</v>
      </c>
      <c r="GQ35" s="107">
        <f t="shared" si="65"/>
        <v>5.1734484687158284E-12</v>
      </c>
      <c r="GR35" s="107">
        <f t="shared" si="65"/>
        <v>3.0764871902157934E-12</v>
      </c>
      <c r="GS35" s="107">
        <f t="shared" si="65"/>
        <v>5.1057298672421657E-12</v>
      </c>
      <c r="GT35" s="107">
        <f t="shared" si="65"/>
        <v>7.5822773440650865E-12</v>
      </c>
      <c r="GU35" s="107">
        <f t="shared" si="65"/>
        <v>4.6612974280724267E-12</v>
      </c>
      <c r="GV35" s="107">
        <f t="shared" si="65"/>
        <v>3.6219426784557249E-12</v>
      </c>
      <c r="GW35" s="107">
        <f t="shared" si="65"/>
        <v>3.853009825063431E-12</v>
      </c>
      <c r="GX35" s="107">
        <f t="shared" si="65"/>
        <v>6.3568890775032952E-12</v>
      </c>
      <c r="GY35" s="107">
        <f t="shared" si="65"/>
        <v>2.342259399454748E-11</v>
      </c>
      <c r="GZ35" s="107">
        <f t="shared" si="65"/>
        <v>1.1133552696969415E-10</v>
      </c>
      <c r="HA35" s="107">
        <f t="shared" si="65"/>
        <v>3.7935866434406351E-14</v>
      </c>
      <c r="HC35" s="107">
        <f t="shared" si="149"/>
        <v>3.1515422724735591E-24</v>
      </c>
      <c r="HD35" s="107">
        <f t="shared" si="66"/>
        <v>1.2196595731631206E-24</v>
      </c>
      <c r="HE35" s="107">
        <f t="shared" si="66"/>
        <v>7.758333417236339E-30</v>
      </c>
      <c r="HF35" s="107">
        <f t="shared" si="66"/>
        <v>1.9416289194687751E-29</v>
      </c>
      <c r="HG35" s="107">
        <f t="shared" si="66"/>
        <v>1.9866470239643835E-31</v>
      </c>
      <c r="HH35" s="107">
        <f t="shared" si="66"/>
        <v>8.7069748566156576E-32</v>
      </c>
      <c r="HI35" s="107">
        <f t="shared" si="66"/>
        <v>5.5231962461176273E-31</v>
      </c>
      <c r="HJ35" s="107">
        <f t="shared" si="66"/>
        <v>5.9136314200748264E-30</v>
      </c>
      <c r="HK35" s="107">
        <f t="shared" si="66"/>
        <v>1.8263019106899629E-30</v>
      </c>
      <c r="HL35" s="107">
        <f t="shared" si="66"/>
        <v>6.9855051394325603E-31</v>
      </c>
      <c r="HM35" s="107">
        <f t="shared" si="66"/>
        <v>7.6745806284689592E-31</v>
      </c>
      <c r="HN35" s="107">
        <f t="shared" si="66"/>
        <v>1.9616152568349365E-30</v>
      </c>
      <c r="HO35" s="107">
        <f t="shared" si="66"/>
        <v>3.9598131776199073E-29</v>
      </c>
      <c r="HP35" s="107">
        <f t="shared" si="66"/>
        <v>1.3565175137908728E-27</v>
      </c>
      <c r="HQ35" s="107">
        <f t="shared" si="66"/>
        <v>5.0113766964717541E-41</v>
      </c>
      <c r="HS35" s="107">
        <f t="shared" si="118"/>
        <v>1.7179041179658515E-50</v>
      </c>
      <c r="HT35" s="107">
        <f t="shared" si="67"/>
        <v>1.6304128573408928E-50</v>
      </c>
      <c r="HU35" s="107">
        <f t="shared" si="67"/>
        <v>3.1156799046636109E-62</v>
      </c>
      <c r="HV35" s="107">
        <f t="shared" si="67"/>
        <v>6.1438406779618356E-62</v>
      </c>
      <c r="HW35" s="107">
        <f t="shared" si="67"/>
        <v>2.9655222802331455E-67</v>
      </c>
      <c r="HX35" s="107">
        <f t="shared" si="67"/>
        <v>1.0698199778343693E-67</v>
      </c>
      <c r="HY35" s="107">
        <f t="shared" si="67"/>
        <v>1.4847938953898801E-65</v>
      </c>
      <c r="HZ35" s="107">
        <f t="shared" si="67"/>
        <v>1.030171016475294E-62</v>
      </c>
      <c r="IA35" s="107">
        <f t="shared" si="67"/>
        <v>6.3240362699629235E-64</v>
      </c>
      <c r="IB35" s="107">
        <f t="shared" si="67"/>
        <v>6.924950919791322E-65</v>
      </c>
      <c r="IC35" s="107">
        <f t="shared" si="67"/>
        <v>1.2477103090039062E-64</v>
      </c>
      <c r="ID35" s="107">
        <f t="shared" si="67"/>
        <v>6.926613948175187E-64</v>
      </c>
      <c r="IE35" s="107">
        <f t="shared" si="67"/>
        <v>3.1311146504090035E-61</v>
      </c>
      <c r="IF35" s="107">
        <f t="shared" si="67"/>
        <v>3.5016427159273602E-58</v>
      </c>
      <c r="IG35" s="107">
        <f t="shared" si="67"/>
        <v>1.2368110539416893E-46</v>
      </c>
      <c r="II35" s="107">
        <f t="shared" si="119"/>
        <v>6.5797377616719849E-149</v>
      </c>
      <c r="IJ35" s="107">
        <f t="shared" si="120"/>
        <v>5.6052614830449669E-148</v>
      </c>
      <c r="IK35" s="107">
        <f t="shared" si="121"/>
        <v>1.7571806837606105E-184</v>
      </c>
      <c r="IL35" s="107">
        <f t="shared" si="122"/>
        <v>9.1989671574178274E-184</v>
      </c>
      <c r="IM35" s="107">
        <f t="shared" si="123"/>
        <v>2.8654075320520377E-201</v>
      </c>
      <c r="IN35" s="107">
        <f t="shared" si="124"/>
        <v>1.6219009212277677E-202</v>
      </c>
      <c r="IO35" s="107">
        <f t="shared" si="125"/>
        <v>1.871386797983967E-195</v>
      </c>
      <c r="IP35" s="107">
        <f t="shared" si="126"/>
        <v>7.1032073970410402E-187</v>
      </c>
      <c r="IQ35" s="107">
        <f t="shared" si="127"/>
        <v>3.962015470822511E-191</v>
      </c>
      <c r="IR35" s="107">
        <f t="shared" si="128"/>
        <v>8.0152527605761997E-194</v>
      </c>
      <c r="IS35" s="107">
        <f t="shared" si="129"/>
        <v>2.0264372754956929E-192</v>
      </c>
      <c r="IT35" s="107">
        <f t="shared" si="130"/>
        <v>6.3332467768811439E-190</v>
      </c>
      <c r="IU35" s="107">
        <f t="shared" si="131"/>
        <v>1.6533643011721342E-181</v>
      </c>
      <c r="IV35" s="107">
        <f t="shared" si="132"/>
        <v>6.7094525074940146E-174</v>
      </c>
      <c r="IW35" s="107">
        <f t="shared" si="133"/>
        <v>1.6572050292969256E-120</v>
      </c>
      <c r="IY35" s="107">
        <f t="shared" si="134"/>
        <v>1.2899488870108516E-9</v>
      </c>
      <c r="IZ35" s="107">
        <f t="shared" si="135"/>
        <v>6.0944555367847418E-10</v>
      </c>
      <c r="JA35" s="107">
        <f t="shared" si="136"/>
        <v>8.8849588922408123E-12</v>
      </c>
      <c r="JB35" s="107">
        <f t="shared" si="137"/>
        <v>1.8104407759804375E-11</v>
      </c>
      <c r="JC35" s="107">
        <f t="shared" si="138"/>
        <v>5.1734484687158284E-12</v>
      </c>
      <c r="JD35" s="107">
        <f t="shared" si="139"/>
        <v>3.0764871902157934E-12</v>
      </c>
      <c r="JE35" s="107">
        <f t="shared" si="140"/>
        <v>5.1057298672421657E-12</v>
      </c>
      <c r="JF35" s="107">
        <f t="shared" si="141"/>
        <v>7.5822773440650865E-12</v>
      </c>
      <c r="JG35" s="107">
        <f t="shared" si="142"/>
        <v>4.6612974280724267E-12</v>
      </c>
      <c r="JH35" s="107">
        <f t="shared" si="143"/>
        <v>3.6219426784557249E-12</v>
      </c>
      <c r="JI35" s="107">
        <f t="shared" si="144"/>
        <v>3.853009825063431E-12</v>
      </c>
      <c r="JJ35" s="107">
        <f t="shared" si="145"/>
        <v>6.3568890775032952E-12</v>
      </c>
      <c r="JK35" s="107">
        <f t="shared" si="146"/>
        <v>2.342259399454748E-11</v>
      </c>
      <c r="JL35" s="107">
        <f t="shared" si="147"/>
        <v>1.1133552696969415E-10</v>
      </c>
      <c r="JM35" s="107">
        <f t="shared" si="148"/>
        <v>3.7935866434406351E-14</v>
      </c>
    </row>
    <row r="36" spans="2:273" x14ac:dyDescent="0.25">
      <c r="B36" s="2">
        <v>8</v>
      </c>
      <c r="C36" s="37">
        <v>72.968999999999994</v>
      </c>
      <c r="D36" s="37">
        <v>74.358999999999995</v>
      </c>
      <c r="E36" s="37">
        <v>73.656000000000006</v>
      </c>
      <c r="F36" s="37">
        <v>74.171999999999997</v>
      </c>
      <c r="G36" s="37">
        <v>74.781000000000006</v>
      </c>
      <c r="H36" s="37">
        <v>76.343999999999994</v>
      </c>
      <c r="I36" s="37">
        <v>77.828000000000003</v>
      </c>
      <c r="J36" s="37">
        <v>78.906000000000006</v>
      </c>
      <c r="K36" s="37">
        <v>80.061999999999998</v>
      </c>
      <c r="L36" s="37">
        <v>78.141000000000005</v>
      </c>
      <c r="M36" s="37">
        <v>78.608999999999995</v>
      </c>
      <c r="N36" s="37">
        <v>76.811999999999998</v>
      </c>
      <c r="O36" s="37">
        <v>79.688000000000002</v>
      </c>
      <c r="P36" s="37">
        <v>77.688000000000002</v>
      </c>
      <c r="Q36" s="37">
        <v>75.671999999999997</v>
      </c>
      <c r="S36" s="4">
        <f t="shared" si="10"/>
        <v>72.029125392839518</v>
      </c>
      <c r="T36" s="4">
        <f t="shared" si="11"/>
        <v>74.208021339382867</v>
      </c>
      <c r="U36" s="4">
        <f t="shared" si="12"/>
        <v>73.438711810610187</v>
      </c>
      <c r="V36" s="4">
        <f t="shared" si="13"/>
        <v>74.230396131790727</v>
      </c>
      <c r="W36" s="4">
        <f t="shared" si="14"/>
        <v>74.236966280972112</v>
      </c>
      <c r="X36" s="4">
        <f t="shared" si="15"/>
        <v>74.858209018152081</v>
      </c>
      <c r="Y36" s="4">
        <f t="shared" si="16"/>
        <v>77.518311934655699</v>
      </c>
      <c r="Z36" s="4">
        <f t="shared" si="17"/>
        <v>78.508166885144789</v>
      </c>
      <c r="AA36" s="4">
        <f t="shared" si="18"/>
        <v>78.942627021639495</v>
      </c>
      <c r="AB36" s="4">
        <f t="shared" si="19"/>
        <v>77.850216827761358</v>
      </c>
      <c r="AC36" s="4">
        <f t="shared" si="20"/>
        <v>78.473670015334093</v>
      </c>
      <c r="AD36" s="4">
        <f t="shared" si="21"/>
        <v>76.360615696409724</v>
      </c>
      <c r="AE36" s="4">
        <f t="shared" si="22"/>
        <v>79.166863619235272</v>
      </c>
      <c r="AF36" s="4">
        <f t="shared" si="23"/>
        <v>76.746821737539278</v>
      </c>
      <c r="AG36" s="4">
        <f t="shared" si="24"/>
        <v>74.865067609482011</v>
      </c>
      <c r="AI36" s="4">
        <f t="shared" si="25"/>
        <v>0.93987460716047622</v>
      </c>
      <c r="AJ36" s="4">
        <f t="shared" si="26"/>
        <v>0.1509786606171275</v>
      </c>
      <c r="AK36" s="4">
        <f t="shared" si="27"/>
        <v>0.21728818938981931</v>
      </c>
      <c r="AL36" s="4">
        <f t="shared" si="28"/>
        <v>-5.8396131790729555E-2</v>
      </c>
      <c r="AM36" s="4">
        <f t="shared" si="29"/>
        <v>0.54403371902789388</v>
      </c>
      <c r="AN36" s="4">
        <f t="shared" si="30"/>
        <v>1.4857909818479129</v>
      </c>
      <c r="AO36" s="4">
        <f t="shared" si="31"/>
        <v>0.30968806534430371</v>
      </c>
      <c r="AP36" s="4">
        <f t="shared" si="32"/>
        <v>0.39783311485521722</v>
      </c>
      <c r="AQ36" s="4">
        <f t="shared" si="33"/>
        <v>1.1193729783605022</v>
      </c>
      <c r="AR36" s="4">
        <f t="shared" si="34"/>
        <v>0.29078317223864758</v>
      </c>
      <c r="AS36" s="4">
        <f t="shared" si="35"/>
        <v>0.13532998466590129</v>
      </c>
      <c r="AT36" s="4">
        <f t="shared" si="36"/>
        <v>0.45138430359027382</v>
      </c>
      <c r="AU36" s="4">
        <f t="shared" si="37"/>
        <v>0.52113638076473023</v>
      </c>
      <c r="AV36" s="4">
        <f t="shared" si="38"/>
        <v>0.94117826246072411</v>
      </c>
      <c r="AW36" s="4">
        <f t="shared" si="38"/>
        <v>0.80693239051798571</v>
      </c>
      <c r="AY36" s="2">
        <f t="shared" si="70"/>
        <v>72.029122265860366</v>
      </c>
      <c r="AZ36" s="2">
        <f t="shared" si="39"/>
        <v>74.20801971555926</v>
      </c>
      <c r="BA36" s="2">
        <f t="shared" si="39"/>
        <v>73.438711779123167</v>
      </c>
      <c r="BB36" s="2">
        <f t="shared" si="39"/>
        <v>74.230396071883533</v>
      </c>
      <c r="BC36" s="2">
        <f t="shared" si="39"/>
        <v>74.236966261595867</v>
      </c>
      <c r="BD36" s="2">
        <f t="shared" si="39"/>
        <v>74.858209006371837</v>
      </c>
      <c r="BE36" s="2">
        <f t="shared" si="39"/>
        <v>77.518311916255485</v>
      </c>
      <c r="BF36" s="2">
        <f t="shared" si="39"/>
        <v>78.508166859437708</v>
      </c>
      <c r="BG36" s="2">
        <f t="shared" si="39"/>
        <v>78.942627005884816</v>
      </c>
      <c r="BH36" s="2">
        <f t="shared" si="39"/>
        <v>77.85021681511644</v>
      </c>
      <c r="BI36" s="2">
        <f t="shared" si="39"/>
        <v>78.473670002171659</v>
      </c>
      <c r="BJ36" s="2">
        <f t="shared" si="39"/>
        <v>76.360615675194097</v>
      </c>
      <c r="BK36" s="2">
        <f t="shared" si="39"/>
        <v>79.166863547191895</v>
      </c>
      <c r="BL36" s="2">
        <f t="shared" si="39"/>
        <v>76.746821443284901</v>
      </c>
      <c r="BM36" s="2">
        <f t="shared" si="39"/>
        <v>74.865067609355975</v>
      </c>
      <c r="BO36" s="2">
        <f t="shared" si="71"/>
        <v>72.968999999999994</v>
      </c>
      <c r="BP36" s="2">
        <f t="shared" si="72"/>
        <v>74.358999999999995</v>
      </c>
      <c r="BQ36" s="2">
        <f t="shared" si="73"/>
        <v>73.656000000000006</v>
      </c>
      <c r="BR36" s="2">
        <f t="shared" si="74"/>
        <v>74.171999999999997</v>
      </c>
      <c r="BS36" s="2">
        <f t="shared" si="75"/>
        <v>74.781000000000006</v>
      </c>
      <c r="BT36" s="2">
        <f t="shared" si="76"/>
        <v>76.343999999999994</v>
      </c>
      <c r="BU36" s="2">
        <f t="shared" si="77"/>
        <v>77.828000000000003</v>
      </c>
      <c r="BV36" s="2">
        <f t="shared" si="78"/>
        <v>78.906000000000006</v>
      </c>
      <c r="BW36" s="2">
        <f t="shared" si="79"/>
        <v>80.061999999999998</v>
      </c>
      <c r="BX36" s="2">
        <f t="shared" si="80"/>
        <v>78.141000000000005</v>
      </c>
      <c r="BY36" s="2">
        <f t="shared" si="81"/>
        <v>78.608999999999995</v>
      </c>
      <c r="BZ36" s="2">
        <f t="shared" si="82"/>
        <v>76.811999999999998</v>
      </c>
      <c r="CA36" s="2">
        <f t="shared" si="83"/>
        <v>79.688000000000002</v>
      </c>
      <c r="CB36" s="2">
        <f t="shared" si="84"/>
        <v>77.688000000000002</v>
      </c>
      <c r="CC36" s="2">
        <f t="shared" si="85"/>
        <v>75.671999999999997</v>
      </c>
      <c r="CE36" s="2" t="str">
        <f t="shared" si="86"/>
        <v/>
      </c>
      <c r="CF36" s="2" t="str">
        <f t="shared" si="87"/>
        <v/>
      </c>
      <c r="CG36" s="2" t="str">
        <f t="shared" si="88"/>
        <v/>
      </c>
      <c r="CH36" s="2" t="str">
        <f t="shared" si="89"/>
        <v/>
      </c>
      <c r="CI36" s="2" t="str">
        <f t="shared" si="90"/>
        <v/>
      </c>
      <c r="CJ36" s="2" t="str">
        <f t="shared" si="91"/>
        <v/>
      </c>
      <c r="CK36" s="2" t="str">
        <f t="shared" si="92"/>
        <v/>
      </c>
      <c r="CL36" s="2" t="str">
        <f t="shared" si="93"/>
        <v/>
      </c>
      <c r="CM36" s="2" t="str">
        <f t="shared" si="94"/>
        <v/>
      </c>
      <c r="CN36" s="2" t="str">
        <f t="shared" si="95"/>
        <v/>
      </c>
      <c r="CO36" s="2" t="str">
        <f t="shared" si="96"/>
        <v/>
      </c>
      <c r="CP36" s="2" t="str">
        <f t="shared" si="97"/>
        <v/>
      </c>
      <c r="CQ36" s="2" t="str">
        <f t="shared" si="98"/>
        <v/>
      </c>
      <c r="CR36" s="2" t="str">
        <f t="shared" si="99"/>
        <v/>
      </c>
      <c r="CS36" s="2" t="str">
        <f t="shared" si="100"/>
        <v/>
      </c>
      <c r="CU36" s="2" t="str">
        <f t="shared" si="101"/>
        <v/>
      </c>
      <c r="CV36" s="2" t="str">
        <f t="shared" si="102"/>
        <v/>
      </c>
      <c r="CW36" s="2" t="str">
        <f t="shared" si="103"/>
        <v/>
      </c>
      <c r="CX36" s="2" t="str">
        <f t="shared" si="104"/>
        <v/>
      </c>
      <c r="CY36" s="2" t="str">
        <f t="shared" si="105"/>
        <v/>
      </c>
      <c r="CZ36" s="2" t="str">
        <f t="shared" si="106"/>
        <v/>
      </c>
      <c r="DA36" s="2" t="str">
        <f t="shared" si="107"/>
        <v/>
      </c>
      <c r="DB36" s="2" t="str">
        <f t="shared" si="108"/>
        <v/>
      </c>
      <c r="DC36" s="2" t="str">
        <f t="shared" si="109"/>
        <v/>
      </c>
      <c r="DD36" s="2" t="str">
        <f t="shared" si="110"/>
        <v/>
      </c>
      <c r="DE36" s="2" t="str">
        <f t="shared" si="111"/>
        <v/>
      </c>
      <c r="DF36" s="2" t="str">
        <f t="shared" si="112"/>
        <v/>
      </c>
      <c r="DG36" s="2" t="str">
        <f t="shared" si="113"/>
        <v/>
      </c>
      <c r="DH36" s="2" t="str">
        <f t="shared" si="114"/>
        <v/>
      </c>
      <c r="DI36" s="2" t="str">
        <f t="shared" si="115"/>
        <v/>
      </c>
      <c r="DK36" s="2">
        <f t="shared" si="43"/>
        <v>72.028637630662018</v>
      </c>
      <c r="DL36" s="2">
        <f t="shared" si="44"/>
        <v>74.207432055749123</v>
      </c>
      <c r="DM36" s="2">
        <f t="shared" si="44"/>
        <v>73.438128360012072</v>
      </c>
      <c r="DN36" s="2">
        <f t="shared" si="44"/>
        <v>74.229722893385684</v>
      </c>
      <c r="DO36" s="2">
        <f t="shared" si="44"/>
        <v>74.236512033060535</v>
      </c>
      <c r="DP36" s="2">
        <f t="shared" si="44"/>
        <v>74.857683781334927</v>
      </c>
      <c r="DQ36" s="2">
        <f t="shared" si="44"/>
        <v>77.518219873150102</v>
      </c>
      <c r="DR36" s="2">
        <f t="shared" si="44"/>
        <v>78.507748414376323</v>
      </c>
      <c r="DS36" s="2">
        <f t="shared" si="44"/>
        <v>78.942237420718811</v>
      </c>
      <c r="DT36" s="2">
        <f t="shared" si="44"/>
        <v>77.849692691029887</v>
      </c>
      <c r="DU36" s="2">
        <f t="shared" si="44"/>
        <v>78.473092600422817</v>
      </c>
      <c r="DV36" s="2">
        <f t="shared" si="44"/>
        <v>76.359996677740867</v>
      </c>
      <c r="DW36" s="2">
        <f t="shared" si="44"/>
        <v>79.166279975838108</v>
      </c>
      <c r="DX36" s="2">
        <f t="shared" si="44"/>
        <v>76.74638443670149</v>
      </c>
      <c r="DY36" s="2">
        <f t="shared" si="44"/>
        <v>74.863491289198606</v>
      </c>
      <c r="EA36" s="2">
        <f t="shared" si="45"/>
        <v>75.008779440468459</v>
      </c>
      <c r="EB36" s="2">
        <f t="shared" si="46"/>
        <v>77.906267487971235</v>
      </c>
      <c r="EC36" s="2">
        <f t="shared" si="47"/>
        <v>76.619561908893715</v>
      </c>
      <c r="ED36" s="2">
        <f t="shared" si="48"/>
        <v>77.928502352941166</v>
      </c>
      <c r="EE36" s="2">
        <f t="shared" si="49"/>
        <v>76.185920061688734</v>
      </c>
      <c r="EF36" s="2">
        <f t="shared" si="50"/>
        <v>77.401900153189615</v>
      </c>
      <c r="EG36" s="2">
        <f t="shared" si="51"/>
        <v>77.972092981769137</v>
      </c>
      <c r="EH36" s="2">
        <f t="shared" si="52"/>
        <v>81.00027576470589</v>
      </c>
      <c r="EI36" s="2">
        <f t="shared" si="53"/>
        <v>81.301028034293978</v>
      </c>
      <c r="EJ36" s="2">
        <f t="shared" si="54"/>
        <v>80.765811407576507</v>
      </c>
      <c r="EK36" s="2">
        <f t="shared" si="55"/>
        <v>81.775768459727459</v>
      </c>
      <c r="EL36" s="2">
        <f t="shared" si="56"/>
        <v>79.993196951321011</v>
      </c>
      <c r="EM36" s="2">
        <f t="shared" si="57"/>
        <v>82.715445176420033</v>
      </c>
      <c r="EN36" s="2">
        <f t="shared" si="58"/>
        <v>79.354160493616732</v>
      </c>
      <c r="EO36" s="2">
        <f t="shared" si="59"/>
        <v>84.120876923076921</v>
      </c>
      <c r="EQ36" s="2">
        <f t="shared" si="60"/>
        <v>71.824161147189187</v>
      </c>
      <c r="ER36" s="2">
        <f t="shared" si="61"/>
        <v>74.314414240280399</v>
      </c>
      <c r="ES36" s="2">
        <f t="shared" si="61"/>
        <v>74.896011401296903</v>
      </c>
      <c r="ET36" s="2">
        <f t="shared" si="61"/>
        <v>76.172958715535145</v>
      </c>
      <c r="EU36" s="2">
        <f t="shared" si="61"/>
        <v>74.928871072988201</v>
      </c>
      <c r="EV36" s="2">
        <f t="shared" si="61"/>
        <v>75.707855958614587</v>
      </c>
      <c r="EW36" s="2">
        <f t="shared" si="61"/>
        <v>77.474865047122961</v>
      </c>
      <c r="EX36" s="2">
        <f t="shared" si="61"/>
        <v>78.379076006037494</v>
      </c>
      <c r="EY36" s="2">
        <f t="shared" si="61"/>
        <v>78.678735674029383</v>
      </c>
      <c r="EZ36" s="2">
        <f t="shared" si="61"/>
        <v>77.977361488649407</v>
      </c>
      <c r="FA36" s="2">
        <f t="shared" si="61"/>
        <v>79.382426517995384</v>
      </c>
      <c r="FB36" s="2">
        <f t="shared" si="61"/>
        <v>78.766474679481718</v>
      </c>
      <c r="FC36" s="2">
        <f t="shared" si="61"/>
        <v>80.087980576903718</v>
      </c>
      <c r="FD36" s="2">
        <f t="shared" si="61"/>
        <v>79.487576724273723</v>
      </c>
      <c r="FE36" s="2">
        <f t="shared" si="61"/>
        <v>87.095783234772398</v>
      </c>
      <c r="FG36" s="2">
        <f t="shared" si="62"/>
        <v>1.62621640803668E-4</v>
      </c>
      <c r="FH36" s="2">
        <f t="shared" si="63"/>
        <v>1.5887715183068087E-4</v>
      </c>
      <c r="FI36" s="2">
        <f t="shared" si="63"/>
        <v>1.8338256021419806E-4</v>
      </c>
      <c r="FJ36" s="2">
        <f t="shared" si="63"/>
        <v>1.8200023563074309E-4</v>
      </c>
      <c r="FK36" s="2">
        <f t="shared" si="63"/>
        <v>2.3300855223925255E-4</v>
      </c>
      <c r="FL36" s="2">
        <f t="shared" si="63"/>
        <v>2.0643891874464731E-4</v>
      </c>
      <c r="FM36" s="2">
        <f t="shared" si="63"/>
        <v>2.0279497412179897E-4</v>
      </c>
      <c r="FN36" s="2">
        <f t="shared" si="63"/>
        <v>1.678799711886662E-4</v>
      </c>
      <c r="FO36" s="2">
        <f t="shared" si="63"/>
        <v>1.6516323973203646E-4</v>
      </c>
      <c r="FP36" s="2">
        <f t="shared" si="63"/>
        <v>1.7973359798966295E-4</v>
      </c>
      <c r="FQ36" s="2">
        <f t="shared" si="63"/>
        <v>1.7482857237650307E-4</v>
      </c>
      <c r="FR36" s="2">
        <f t="shared" si="63"/>
        <v>1.7037255415882052E-4</v>
      </c>
      <c r="FS36" s="2">
        <f t="shared" si="63"/>
        <v>1.6442503939033558E-4</v>
      </c>
      <c r="FT36" s="2">
        <f t="shared" si="63"/>
        <v>1.6757825949699227E-4</v>
      </c>
      <c r="FU36" s="2">
        <f t="shared" si="63"/>
        <v>1.7027701351420794E-4</v>
      </c>
      <c r="FW36" s="2">
        <f t="shared" si="116"/>
        <v>1.1071457689453686E-10</v>
      </c>
      <c r="FX36" s="2">
        <f t="shared" si="64"/>
        <v>1.7495860192200934E-10</v>
      </c>
      <c r="FY36" s="2">
        <f t="shared" si="64"/>
        <v>1.8465374161075667E-10</v>
      </c>
      <c r="FZ36" s="2">
        <f t="shared" si="64"/>
        <v>1.3405190015833124E-10</v>
      </c>
      <c r="GA36" s="2">
        <f t="shared" si="64"/>
        <v>1.6478883521913205E-10</v>
      </c>
      <c r="GB36" s="2">
        <f t="shared" si="64"/>
        <v>1.4164651964201505E-10</v>
      </c>
      <c r="GC36" s="2">
        <f t="shared" si="64"/>
        <v>1.6075812382934111E-10</v>
      </c>
      <c r="GD36" s="2">
        <f t="shared" si="64"/>
        <v>1.3672380389655185E-10</v>
      </c>
      <c r="GE36" s="2">
        <f t="shared" si="64"/>
        <v>1.2720798958565702E-10</v>
      </c>
      <c r="GF36" s="2">
        <f t="shared" si="64"/>
        <v>1.5153364130741311E-10</v>
      </c>
      <c r="GG36" s="2">
        <f t="shared" si="64"/>
        <v>1.4902542984285495E-10</v>
      </c>
      <c r="GH36" s="2">
        <f t="shared" si="64"/>
        <v>1.2810198862049027E-10</v>
      </c>
      <c r="GI36" s="2">
        <f t="shared" si="64"/>
        <v>1.0433076404144249E-10</v>
      </c>
      <c r="GJ36" s="2">
        <f t="shared" si="64"/>
        <v>7.9723193186155832E-11</v>
      </c>
      <c r="GK36" s="2">
        <f t="shared" si="64"/>
        <v>6.0063041563181126E-11</v>
      </c>
      <c r="GM36" s="107">
        <f t="shared" si="117"/>
        <v>2.4657914660360663E-9</v>
      </c>
      <c r="GN36" s="107">
        <f t="shared" si="65"/>
        <v>1.1925063637661924E-9</v>
      </c>
      <c r="GO36" s="107">
        <f t="shared" si="65"/>
        <v>2.0294338645338337E-11</v>
      </c>
      <c r="GP36" s="107">
        <f t="shared" si="65"/>
        <v>4.0334357669195157E-11</v>
      </c>
      <c r="GQ36" s="107">
        <f t="shared" si="65"/>
        <v>1.2323330595473741E-11</v>
      </c>
      <c r="GR36" s="107">
        <f t="shared" si="65"/>
        <v>7.3716592064437944E-12</v>
      </c>
      <c r="GS36" s="107">
        <f t="shared" si="65"/>
        <v>1.2000694251480845E-11</v>
      </c>
      <c r="GT36" s="107">
        <f t="shared" si="65"/>
        <v>1.7269902740219891E-11</v>
      </c>
      <c r="GU36" s="107">
        <f t="shared" si="65"/>
        <v>1.077610690262178E-11</v>
      </c>
      <c r="GV36" s="107">
        <f t="shared" si="65"/>
        <v>8.513342274130337E-12</v>
      </c>
      <c r="GW36" s="107">
        <f t="shared" si="65"/>
        <v>9.0134504715974802E-12</v>
      </c>
      <c r="GX36" s="107">
        <f t="shared" si="65"/>
        <v>1.4585256953276345E-11</v>
      </c>
      <c r="GY36" s="107">
        <f t="shared" si="65"/>
        <v>5.1263892388486141E-11</v>
      </c>
      <c r="GZ36" s="107">
        <f t="shared" si="65"/>
        <v>2.3159641613422014E-10</v>
      </c>
      <c r="HA36" s="107">
        <f t="shared" si="65"/>
        <v>1.0351420435155476E-13</v>
      </c>
      <c r="HC36" s="107">
        <f t="shared" si="149"/>
        <v>1.1322674735220419E-23</v>
      </c>
      <c r="HD36" s="107">
        <f t="shared" si="66"/>
        <v>4.5301051401552848E-24</v>
      </c>
      <c r="HE36" s="107">
        <f t="shared" si="66"/>
        <v>3.9418614013230623E-29</v>
      </c>
      <c r="HF36" s="107">
        <f t="shared" si="66"/>
        <v>9.5067307664454626E-29</v>
      </c>
      <c r="HG36" s="107">
        <f t="shared" si="66"/>
        <v>1.1277651312561517E-30</v>
      </c>
      <c r="HH36" s="107">
        <f t="shared" si="66"/>
        <v>4.9636435453825203E-31</v>
      </c>
      <c r="HI36" s="107">
        <f t="shared" si="66"/>
        <v>3.0126436478619627E-30</v>
      </c>
      <c r="HJ36" s="107">
        <f t="shared" si="66"/>
        <v>2.982273416356851E-29</v>
      </c>
      <c r="HK36" s="107">
        <f t="shared" si="66"/>
        <v>9.4698240338647976E-30</v>
      </c>
      <c r="HL36" s="107">
        <f t="shared" si="66"/>
        <v>3.7558031027563362E-30</v>
      </c>
      <c r="HM36" s="107">
        <f t="shared" si="66"/>
        <v>4.0913304713347064E-30</v>
      </c>
      <c r="HN36" s="107">
        <f t="shared" si="66"/>
        <v>1.0114708269698754E-29</v>
      </c>
      <c r="HO36" s="107">
        <f t="shared" si="66"/>
        <v>1.8712670145549794E-28</v>
      </c>
      <c r="HP36" s="107">
        <f t="shared" si="66"/>
        <v>5.8434550214168476E-27</v>
      </c>
      <c r="HQ36" s="107">
        <f t="shared" si="66"/>
        <v>4.6395206293324878E-40</v>
      </c>
      <c r="HS36" s="107">
        <f t="shared" si="118"/>
        <v>1.0820177101478207E-49</v>
      </c>
      <c r="HT36" s="107">
        <f t="shared" si="67"/>
        <v>1.0598554404727639E-49</v>
      </c>
      <c r="HU36" s="107">
        <f t="shared" si="67"/>
        <v>3.2172989038369741E-61</v>
      </c>
      <c r="HV36" s="107">
        <f t="shared" si="67"/>
        <v>6.0792991333039861E-61</v>
      </c>
      <c r="HW36" s="107">
        <f t="shared" si="67"/>
        <v>3.7069111475678819E-66</v>
      </c>
      <c r="HX36" s="107">
        <f t="shared" si="67"/>
        <v>1.336774761294696E-66</v>
      </c>
      <c r="HY36" s="107">
        <f t="shared" si="67"/>
        <v>1.7268545101749943E-64</v>
      </c>
      <c r="HZ36" s="107">
        <f t="shared" si="67"/>
        <v>1.0570155216356376E-61</v>
      </c>
      <c r="IA36" s="107">
        <f t="shared" si="67"/>
        <v>6.7694685384454879E-63</v>
      </c>
      <c r="IB36" s="107">
        <f t="shared" si="67"/>
        <v>7.8202760740287015E-64</v>
      </c>
      <c r="IC36" s="107">
        <f t="shared" si="67"/>
        <v>1.3873611027768294E-63</v>
      </c>
      <c r="ID36" s="107">
        <f t="shared" si="67"/>
        <v>7.3586493700620619E-63</v>
      </c>
      <c r="IE36" s="107">
        <f t="shared" si="67"/>
        <v>2.9411224951888203E-60</v>
      </c>
      <c r="IF36" s="107">
        <f t="shared" si="67"/>
        <v>2.8909566564369691E-57</v>
      </c>
      <c r="IG36" s="107">
        <f t="shared" si="67"/>
        <v>6.4922917266645826E-46</v>
      </c>
      <c r="II36" s="107">
        <f t="shared" si="119"/>
        <v>5.8318137672895172E-147</v>
      </c>
      <c r="IJ36" s="107">
        <f t="shared" si="120"/>
        <v>5.2831140873742831E-146</v>
      </c>
      <c r="IK36" s="107">
        <f t="shared" si="121"/>
        <v>5.2252187617272235E-182</v>
      </c>
      <c r="IL36" s="107">
        <f t="shared" si="122"/>
        <v>2.4713454925831332E-181</v>
      </c>
      <c r="IM36" s="107">
        <f t="shared" si="123"/>
        <v>1.3942106423366236E-198</v>
      </c>
      <c r="IN36" s="107">
        <f t="shared" si="124"/>
        <v>7.8724775365808485E-200</v>
      </c>
      <c r="IO36" s="107">
        <f t="shared" si="125"/>
        <v>7.5527788520129449E-193</v>
      </c>
      <c r="IP36" s="107">
        <f t="shared" si="126"/>
        <v>2.1102566135461367E-184</v>
      </c>
      <c r="IQ36" s="107">
        <f t="shared" si="127"/>
        <v>1.3174049722746414E-188</v>
      </c>
      <c r="IR36" s="107">
        <f t="shared" si="128"/>
        <v>3.0283771919941384E-191</v>
      </c>
      <c r="IS36" s="107">
        <f t="shared" si="129"/>
        <v>7.3000063281041249E-190</v>
      </c>
      <c r="IT36" s="107">
        <f t="shared" si="130"/>
        <v>2.0330783187435728E-187</v>
      </c>
      <c r="IU36" s="107">
        <f t="shared" si="131"/>
        <v>3.9043662382723834E-179</v>
      </c>
      <c r="IV36" s="107">
        <f t="shared" si="132"/>
        <v>1.1839582180001841E-171</v>
      </c>
      <c r="IW36" s="107">
        <f t="shared" si="133"/>
        <v>5.6307580434263636E-119</v>
      </c>
      <c r="IY36" s="107">
        <f t="shared" si="134"/>
        <v>2.4657914660360775E-9</v>
      </c>
      <c r="IZ36" s="107">
        <f t="shared" si="135"/>
        <v>1.1925063637661969E-9</v>
      </c>
      <c r="JA36" s="107">
        <f t="shared" si="136"/>
        <v>2.0294338645338337E-11</v>
      </c>
      <c r="JB36" s="107">
        <f t="shared" si="137"/>
        <v>4.0334357669195157E-11</v>
      </c>
      <c r="JC36" s="107">
        <f t="shared" si="138"/>
        <v>1.2323330595473741E-11</v>
      </c>
      <c r="JD36" s="107">
        <f t="shared" si="139"/>
        <v>7.3716592064437944E-12</v>
      </c>
      <c r="JE36" s="107">
        <f t="shared" si="140"/>
        <v>1.2000694251480845E-11</v>
      </c>
      <c r="JF36" s="107">
        <f t="shared" si="141"/>
        <v>1.7269902740219891E-11</v>
      </c>
      <c r="JG36" s="107">
        <f t="shared" si="142"/>
        <v>1.077610690262178E-11</v>
      </c>
      <c r="JH36" s="107">
        <f t="shared" si="143"/>
        <v>8.513342274130337E-12</v>
      </c>
      <c r="JI36" s="107">
        <f t="shared" si="144"/>
        <v>9.0134504715974802E-12</v>
      </c>
      <c r="JJ36" s="107">
        <f t="shared" si="145"/>
        <v>1.4585256953276345E-11</v>
      </c>
      <c r="JK36" s="107">
        <f t="shared" si="146"/>
        <v>5.1263892388486141E-11</v>
      </c>
      <c r="JL36" s="107">
        <f t="shared" si="147"/>
        <v>2.3159641613422014E-10</v>
      </c>
      <c r="JM36" s="107">
        <f t="shared" si="148"/>
        <v>1.0351420435155476E-13</v>
      </c>
    </row>
    <row r="37" spans="2:273" x14ac:dyDescent="0.25">
      <c r="B37" s="2">
        <v>9</v>
      </c>
      <c r="C37" s="37">
        <v>73.016000000000005</v>
      </c>
      <c r="D37" s="37">
        <v>74.625</v>
      </c>
      <c r="E37" s="37">
        <v>72.641000000000005</v>
      </c>
      <c r="F37" s="37">
        <v>73.891000000000005</v>
      </c>
      <c r="G37" s="37">
        <v>75.921999999999997</v>
      </c>
      <c r="H37" s="37">
        <v>75.608999999999995</v>
      </c>
      <c r="I37" s="37">
        <v>78.156000000000006</v>
      </c>
      <c r="J37" s="37">
        <v>80.468999999999994</v>
      </c>
      <c r="K37" s="37">
        <v>79.891000000000005</v>
      </c>
      <c r="L37" s="37">
        <v>78.593999999999994</v>
      </c>
      <c r="M37" s="37">
        <v>77.891000000000005</v>
      </c>
      <c r="N37" s="37">
        <v>76.718999999999994</v>
      </c>
      <c r="O37" s="37">
        <v>78.953000000000003</v>
      </c>
      <c r="P37" s="37">
        <v>78.468999999999994</v>
      </c>
      <c r="Q37" s="37">
        <v>75.438000000000002</v>
      </c>
      <c r="R37" s="10"/>
      <c r="S37" s="4">
        <f t="shared" si="10"/>
        <v>72.466698064902019</v>
      </c>
      <c r="T37" s="4">
        <f t="shared" si="11"/>
        <v>74.553200293157118</v>
      </c>
      <c r="U37" s="4">
        <f t="shared" si="12"/>
        <v>73.780291130027209</v>
      </c>
      <c r="V37" s="4">
        <f t="shared" si="13"/>
        <v>74.603079762969045</v>
      </c>
      <c r="W37" s="4">
        <f t="shared" si="14"/>
        <v>74.607308734481734</v>
      </c>
      <c r="X37" s="4">
        <f t="shared" si="15"/>
        <v>75.129126936801654</v>
      </c>
      <c r="Y37" s="4">
        <f t="shared" si="16"/>
        <v>77.77464631288386</v>
      </c>
      <c r="Z37" s="4">
        <f t="shared" si="17"/>
        <v>78.705754140200838</v>
      </c>
      <c r="AA37" s="4">
        <f t="shared" si="18"/>
        <v>79.123048355593426</v>
      </c>
      <c r="AB37" s="4">
        <f t="shared" si="19"/>
        <v>78.057464220498289</v>
      </c>
      <c r="AC37" s="4">
        <f t="shared" si="20"/>
        <v>78.677004676866517</v>
      </c>
      <c r="AD37" s="4">
        <f t="shared" si="21"/>
        <v>76.602852775095272</v>
      </c>
      <c r="AE37" s="4">
        <f t="shared" si="22"/>
        <v>79.309109557475395</v>
      </c>
      <c r="AF37" s="4">
        <f t="shared" si="23"/>
        <v>76.923679139511464</v>
      </c>
      <c r="AG37" s="4">
        <f t="shared" si="24"/>
        <v>75.055705808127286</v>
      </c>
      <c r="AI37" s="4">
        <f t="shared" si="25"/>
        <v>0.54930193509798642</v>
      </c>
      <c r="AJ37" s="4">
        <f t="shared" si="26"/>
        <v>7.1799706842881506E-2</v>
      </c>
      <c r="AK37" s="4">
        <f t="shared" si="27"/>
        <v>-1.1392911300272033</v>
      </c>
      <c r="AL37" s="4">
        <f t="shared" si="28"/>
        <v>-0.71207976296904008</v>
      </c>
      <c r="AM37" s="4">
        <f t="shared" si="29"/>
        <v>1.3146912655182632</v>
      </c>
      <c r="AN37" s="4">
        <f t="shared" si="30"/>
        <v>0.47987306319834033</v>
      </c>
      <c r="AO37" s="4">
        <f t="shared" si="31"/>
        <v>0.38135368711614603</v>
      </c>
      <c r="AP37" s="4">
        <f t="shared" si="32"/>
        <v>1.7632458597991558</v>
      </c>
      <c r="AQ37" s="4">
        <f t="shared" si="33"/>
        <v>0.7679516444065797</v>
      </c>
      <c r="AR37" s="4">
        <f t="shared" si="34"/>
        <v>0.53653577950170472</v>
      </c>
      <c r="AS37" s="4">
        <f t="shared" si="35"/>
        <v>-0.78600467686651143</v>
      </c>
      <c r="AT37" s="4">
        <f t="shared" si="36"/>
        <v>0.11614722490472218</v>
      </c>
      <c r="AU37" s="4">
        <f t="shared" si="37"/>
        <v>-0.35610955747539208</v>
      </c>
      <c r="AV37" s="4">
        <f t="shared" si="38"/>
        <v>1.5453208604885305</v>
      </c>
      <c r="AW37" s="4">
        <f t="shared" si="38"/>
        <v>0.38229419187271674</v>
      </c>
      <c r="AY37" s="2">
        <f t="shared" si="70"/>
        <v>72.466692250281909</v>
      </c>
      <c r="AZ37" s="2">
        <f t="shared" si="39"/>
        <v>74.553197203433371</v>
      </c>
      <c r="BA37" s="2">
        <f t="shared" si="39"/>
        <v>73.780291060322568</v>
      </c>
      <c r="BB37" s="2">
        <f t="shared" si="39"/>
        <v>74.603079633551886</v>
      </c>
      <c r="BC37" s="2">
        <f t="shared" si="39"/>
        <v>74.607308689822744</v>
      </c>
      <c r="BD37" s="2">
        <f t="shared" si="39"/>
        <v>75.129126909480149</v>
      </c>
      <c r="BE37" s="2">
        <f t="shared" si="39"/>
        <v>77.774646271004912</v>
      </c>
      <c r="BF37" s="2">
        <f t="shared" si="39"/>
        <v>78.70575408343214</v>
      </c>
      <c r="BG37" s="2">
        <f t="shared" si="39"/>
        <v>79.123048320288348</v>
      </c>
      <c r="BH37" s="2">
        <f t="shared" si="39"/>
        <v>78.057464191705279</v>
      </c>
      <c r="BI37" s="2">
        <f t="shared" si="39"/>
        <v>78.677004647031936</v>
      </c>
      <c r="BJ37" s="2">
        <f t="shared" si="39"/>
        <v>76.602852727909493</v>
      </c>
      <c r="BK37" s="2">
        <f t="shared" si="39"/>
        <v>79.309109404478164</v>
      </c>
      <c r="BL37" s="2">
        <f t="shared" si="39"/>
        <v>76.923678545065286</v>
      </c>
      <c r="BM37" s="2">
        <f t="shared" si="39"/>
        <v>75.055705807794951</v>
      </c>
      <c r="BO37" s="2">
        <f t="shared" si="71"/>
        <v>73.016000000000005</v>
      </c>
      <c r="BP37" s="2">
        <f t="shared" si="72"/>
        <v>74.625</v>
      </c>
      <c r="BQ37" s="2">
        <f t="shared" si="73"/>
        <v>72.641000000000005</v>
      </c>
      <c r="BR37" s="2">
        <f t="shared" si="74"/>
        <v>73.891000000000005</v>
      </c>
      <c r="BS37" s="2">
        <f t="shared" si="75"/>
        <v>75.921999999999997</v>
      </c>
      <c r="BT37" s="2">
        <f t="shared" si="76"/>
        <v>75.608999999999995</v>
      </c>
      <c r="BU37" s="2">
        <f t="shared" si="77"/>
        <v>78.156000000000006</v>
      </c>
      <c r="BV37" s="2">
        <f t="shared" si="78"/>
        <v>80.468999999999994</v>
      </c>
      <c r="BW37" s="2">
        <f t="shared" si="79"/>
        <v>79.891000000000005</v>
      </c>
      <c r="BX37" s="2">
        <f t="shared" si="80"/>
        <v>78.593999999999994</v>
      </c>
      <c r="BY37" s="2">
        <f t="shared" si="81"/>
        <v>77.891000000000005</v>
      </c>
      <c r="BZ37" s="2">
        <f t="shared" si="82"/>
        <v>76.718999999999994</v>
      </c>
      <c r="CA37" s="2">
        <f t="shared" si="83"/>
        <v>78.953000000000003</v>
      </c>
      <c r="CB37" s="2">
        <f t="shared" si="84"/>
        <v>78.468999999999994</v>
      </c>
      <c r="CC37" s="2">
        <f t="shared" si="85"/>
        <v>75.438000000000002</v>
      </c>
      <c r="CE37" s="2" t="str">
        <f t="shared" si="86"/>
        <v/>
      </c>
      <c r="CF37" s="2" t="str">
        <f t="shared" si="87"/>
        <v/>
      </c>
      <c r="CG37" s="2" t="str">
        <f t="shared" si="88"/>
        <v/>
      </c>
      <c r="CH37" s="2" t="str">
        <f t="shared" si="89"/>
        <v/>
      </c>
      <c r="CI37" s="2" t="str">
        <f t="shared" si="90"/>
        <v/>
      </c>
      <c r="CJ37" s="2" t="str">
        <f t="shared" si="91"/>
        <v/>
      </c>
      <c r="CK37" s="2" t="str">
        <f t="shared" si="92"/>
        <v/>
      </c>
      <c r="CL37" s="2" t="str">
        <f t="shared" si="93"/>
        <v/>
      </c>
      <c r="CM37" s="2" t="str">
        <f t="shared" si="94"/>
        <v/>
      </c>
      <c r="CN37" s="2" t="str">
        <f t="shared" si="95"/>
        <v/>
      </c>
      <c r="CO37" s="2" t="str">
        <f t="shared" si="96"/>
        <v/>
      </c>
      <c r="CP37" s="2" t="str">
        <f t="shared" si="97"/>
        <v/>
      </c>
      <c r="CQ37" s="2" t="str">
        <f t="shared" si="98"/>
        <v/>
      </c>
      <c r="CR37" s="2" t="str">
        <f t="shared" si="99"/>
        <v/>
      </c>
      <c r="CS37" s="2" t="str">
        <f t="shared" si="100"/>
        <v/>
      </c>
      <c r="CU37" s="2" t="str">
        <f t="shared" si="101"/>
        <v/>
      </c>
      <c r="CV37" s="2" t="str">
        <f t="shared" si="102"/>
        <v/>
      </c>
      <c r="CW37" s="2" t="str">
        <f t="shared" si="103"/>
        <v/>
      </c>
      <c r="CX37" s="2" t="str">
        <f t="shared" si="104"/>
        <v/>
      </c>
      <c r="CY37" s="2" t="str">
        <f t="shared" si="105"/>
        <v/>
      </c>
      <c r="CZ37" s="2" t="str">
        <f t="shared" si="106"/>
        <v/>
      </c>
      <c r="DA37" s="2" t="str">
        <f t="shared" si="107"/>
        <v/>
      </c>
      <c r="DB37" s="2" t="str">
        <f t="shared" si="108"/>
        <v/>
      </c>
      <c r="DC37" s="2" t="str">
        <f t="shared" si="109"/>
        <v/>
      </c>
      <c r="DD37" s="2" t="str">
        <f t="shared" si="110"/>
        <v/>
      </c>
      <c r="DE37" s="2" t="str">
        <f t="shared" si="111"/>
        <v/>
      </c>
      <c r="DF37" s="2" t="str">
        <f t="shared" si="112"/>
        <v/>
      </c>
      <c r="DG37" s="2" t="str">
        <f t="shared" si="113"/>
        <v/>
      </c>
      <c r="DH37" s="2" t="str">
        <f t="shared" si="114"/>
        <v/>
      </c>
      <c r="DI37" s="2" t="str">
        <f t="shared" si="115"/>
        <v/>
      </c>
      <c r="DK37" s="2">
        <f t="shared" si="43"/>
        <v>72.466230836236932</v>
      </c>
      <c r="DL37" s="2">
        <f t="shared" si="44"/>
        <v>74.552599303135878</v>
      </c>
      <c r="DM37" s="2">
        <f t="shared" si="44"/>
        <v>73.779707037148896</v>
      </c>
      <c r="DN37" s="2">
        <f t="shared" si="44"/>
        <v>74.602397160978555</v>
      </c>
      <c r="DO37" s="2">
        <f t="shared" si="44"/>
        <v>74.606905356129985</v>
      </c>
      <c r="DP37" s="2">
        <f t="shared" si="44"/>
        <v>75.128604349139209</v>
      </c>
      <c r="DQ37" s="2">
        <f t="shared" si="44"/>
        <v>77.774621564482032</v>
      </c>
      <c r="DR37" s="2">
        <f t="shared" si="44"/>
        <v>78.705327695560257</v>
      </c>
      <c r="DS37" s="2">
        <f t="shared" si="44"/>
        <v>79.122650810429874</v>
      </c>
      <c r="DT37" s="2">
        <f t="shared" si="44"/>
        <v>78.056920265780718</v>
      </c>
      <c r="DU37" s="2">
        <f t="shared" si="44"/>
        <v>78.676398872445361</v>
      </c>
      <c r="DV37" s="2">
        <f t="shared" si="44"/>
        <v>76.602202657807311</v>
      </c>
      <c r="DW37" s="2">
        <f t="shared" si="44"/>
        <v>79.308483841739644</v>
      </c>
      <c r="DX37" s="2">
        <f t="shared" si="44"/>
        <v>76.923224157955843</v>
      </c>
      <c r="DY37" s="2">
        <f t="shared" si="44"/>
        <v>75.053928571428571</v>
      </c>
      <c r="EA37" s="2">
        <f t="shared" si="45"/>
        <v>74.899879635653875</v>
      </c>
      <c r="EB37" s="2">
        <f t="shared" si="46"/>
        <v>77.780444006767823</v>
      </c>
      <c r="EC37" s="2">
        <f t="shared" si="47"/>
        <v>76.511318134490253</v>
      </c>
      <c r="ED37" s="2">
        <f t="shared" si="48"/>
        <v>77.81872176470587</v>
      </c>
      <c r="EE37" s="2">
        <f t="shared" si="49"/>
        <v>76.091620100244199</v>
      </c>
      <c r="EF37" s="2">
        <f t="shared" si="50"/>
        <v>77.299771747455949</v>
      </c>
      <c r="EG37" s="2">
        <f t="shared" si="51"/>
        <v>77.879118609406959</v>
      </c>
      <c r="EH37" s="2">
        <f t="shared" si="52"/>
        <v>80.883798823529418</v>
      </c>
      <c r="EI37" s="2">
        <f t="shared" si="53"/>
        <v>81.186985761801466</v>
      </c>
      <c r="EJ37" s="2">
        <f t="shared" si="54"/>
        <v>80.652636203657451</v>
      </c>
      <c r="EK37" s="2">
        <f t="shared" si="55"/>
        <v>81.648371905543257</v>
      </c>
      <c r="EL37" s="2">
        <f t="shared" si="56"/>
        <v>79.874903355449334</v>
      </c>
      <c r="EM37" s="2">
        <f t="shared" si="57"/>
        <v>82.571718600633702</v>
      </c>
      <c r="EN37" s="2">
        <f t="shared" si="58"/>
        <v>79.24892432119178</v>
      </c>
      <c r="EO37" s="2">
        <f t="shared" si="59"/>
        <v>84.006230461538451</v>
      </c>
      <c r="EQ37" s="2">
        <f t="shared" si="60"/>
        <v>71.747259806120354</v>
      </c>
      <c r="ER37" s="2">
        <f t="shared" si="61"/>
        <v>74.223710429612865</v>
      </c>
      <c r="ES37" s="2">
        <f t="shared" si="61"/>
        <v>74.805113978791994</v>
      </c>
      <c r="ET37" s="2">
        <f t="shared" si="61"/>
        <v>76.0800013947905</v>
      </c>
      <c r="EU37" s="2">
        <f t="shared" si="61"/>
        <v>74.846447705731705</v>
      </c>
      <c r="EV37" s="2">
        <f t="shared" si="61"/>
        <v>75.622270881664846</v>
      </c>
      <c r="EW37" s="2">
        <f t="shared" si="61"/>
        <v>77.386531156590863</v>
      </c>
      <c r="EX37" s="2">
        <f t="shared" si="61"/>
        <v>78.288354659082415</v>
      </c>
      <c r="EY37" s="2">
        <f t="shared" si="61"/>
        <v>78.59001812737786</v>
      </c>
      <c r="EZ37" s="2">
        <f t="shared" si="61"/>
        <v>77.891954144256445</v>
      </c>
      <c r="FA37" s="2">
        <f t="shared" si="61"/>
        <v>79.278522072946132</v>
      </c>
      <c r="FB37" s="2">
        <f t="shared" si="61"/>
        <v>78.659846958296939</v>
      </c>
      <c r="FC37" s="2">
        <f t="shared" si="61"/>
        <v>79.969539064335336</v>
      </c>
      <c r="FD37" s="2">
        <f t="shared" si="61"/>
        <v>79.380300256347184</v>
      </c>
      <c r="FE37" s="2">
        <f t="shared" si="61"/>
        <v>86.949142497245262</v>
      </c>
      <c r="FG37" s="2">
        <f t="shared" si="62"/>
        <v>1.8959779736672005E-4</v>
      </c>
      <c r="FH37" s="2">
        <f t="shared" si="63"/>
        <v>1.8523227661362352E-4</v>
      </c>
      <c r="FI37" s="2">
        <f t="shared" si="63"/>
        <v>2.1380186278460549E-4</v>
      </c>
      <c r="FJ37" s="2">
        <f t="shared" si="63"/>
        <v>2.1219028834442824E-4</v>
      </c>
      <c r="FK37" s="2">
        <f t="shared" si="63"/>
        <v>2.7165752451668927E-4</v>
      </c>
      <c r="FL37" s="2">
        <f t="shared" si="63"/>
        <v>2.406818646882003E-4</v>
      </c>
      <c r="FM37" s="2">
        <f t="shared" si="63"/>
        <v>2.3643362562628624E-4</v>
      </c>
      <c r="FN37" s="2">
        <f t="shared" si="63"/>
        <v>1.9572822432232238E-4</v>
      </c>
      <c r="FO37" s="2">
        <f t="shared" si="63"/>
        <v>1.9256092300982432E-4</v>
      </c>
      <c r="FP37" s="2">
        <f t="shared" si="63"/>
        <v>2.0954774147616197E-4</v>
      </c>
      <c r="FQ37" s="2">
        <f t="shared" si="63"/>
        <v>2.0382923788280963E-4</v>
      </c>
      <c r="FR37" s="2">
        <f t="shared" si="63"/>
        <v>1.9863419961493433E-4</v>
      </c>
      <c r="FS37" s="2">
        <f t="shared" si="63"/>
        <v>1.9170029166340707E-4</v>
      </c>
      <c r="FT37" s="2">
        <f t="shared" si="63"/>
        <v>1.9537647389376471E-4</v>
      </c>
      <c r="FU37" s="2">
        <f t="shared" si="63"/>
        <v>1.9852281369695527E-4</v>
      </c>
      <c r="FW37" s="2">
        <f t="shared" si="116"/>
        <v>1.290837196195013E-10</v>
      </c>
      <c r="FX37" s="2">
        <f t="shared" si="64"/>
        <v>2.0398675358523878E-10</v>
      </c>
      <c r="FY37" s="2">
        <f t="shared" si="64"/>
        <v>2.1529045656912432E-10</v>
      </c>
      <c r="FZ37" s="2">
        <f t="shared" si="64"/>
        <v>1.5629304089664332E-10</v>
      </c>
      <c r="GA37" s="2">
        <f t="shared" si="64"/>
        <v>1.9212967613038275E-10</v>
      </c>
      <c r="GB37" s="2">
        <f t="shared" si="64"/>
        <v>1.6514771712374559E-10</v>
      </c>
      <c r="GC37" s="2">
        <f t="shared" si="64"/>
        <v>1.8743021167427973E-10</v>
      </c>
      <c r="GD37" s="2">
        <f t="shared" si="64"/>
        <v>1.5940825194346044E-10</v>
      </c>
      <c r="GE37" s="2">
        <f t="shared" si="64"/>
        <v>1.483136269999214E-10</v>
      </c>
      <c r="GF37" s="2">
        <f t="shared" si="64"/>
        <v>1.7667525465909021E-10</v>
      </c>
      <c r="GG37" s="2">
        <f t="shared" si="64"/>
        <v>1.7375089479150334E-10</v>
      </c>
      <c r="GH37" s="2">
        <f t="shared" si="64"/>
        <v>1.4935595334923025E-10</v>
      </c>
      <c r="GI37" s="2">
        <f t="shared" si="64"/>
        <v>1.216407402799068E-10</v>
      </c>
      <c r="GJ37" s="2">
        <f t="shared" si="64"/>
        <v>9.2950419042551827E-11</v>
      </c>
      <c r="GK37" s="2">
        <f t="shared" si="64"/>
        <v>7.0028365136478089E-11</v>
      </c>
      <c r="GM37" s="107">
        <f t="shared" si="117"/>
        <v>4.6630897607538052E-9</v>
      </c>
      <c r="GN37" s="107">
        <f t="shared" si="65"/>
        <v>2.3075766462755947E-9</v>
      </c>
      <c r="GO37" s="107">
        <f t="shared" si="65"/>
        <v>4.5709224014183557E-11</v>
      </c>
      <c r="GP37" s="107">
        <f t="shared" si="65"/>
        <v>8.8648477879548854E-11</v>
      </c>
      <c r="GQ37" s="107">
        <f t="shared" si="65"/>
        <v>2.8912727049235381E-11</v>
      </c>
      <c r="GR37" s="107">
        <f t="shared" si="65"/>
        <v>1.7399317957817259E-11</v>
      </c>
      <c r="GS37" s="107">
        <f t="shared" si="65"/>
        <v>2.7795469233549973E-11</v>
      </c>
      <c r="GT37" s="107">
        <f t="shared" si="65"/>
        <v>3.8794489274130721E-11</v>
      </c>
      <c r="GU37" s="107">
        <f t="shared" si="65"/>
        <v>2.4564333250927117E-11</v>
      </c>
      <c r="GV37" s="107">
        <f t="shared" si="65"/>
        <v>1.9722536432318184E-11</v>
      </c>
      <c r="GW37" s="107">
        <f t="shared" si="65"/>
        <v>2.0784599724475655E-11</v>
      </c>
      <c r="GX37" s="107">
        <f t="shared" si="65"/>
        <v>3.2999559317597734E-11</v>
      </c>
      <c r="GY37" s="107">
        <f t="shared" si="65"/>
        <v>1.1073711909445937E-10</v>
      </c>
      <c r="GZ37" s="107">
        <f t="shared" si="65"/>
        <v>4.7589182104710492E-10</v>
      </c>
      <c r="HA37" s="107">
        <f t="shared" si="65"/>
        <v>2.7768861534612089E-13</v>
      </c>
      <c r="HC37" s="107">
        <f t="shared" si="149"/>
        <v>4.004952304406816E-23</v>
      </c>
      <c r="HD37" s="107">
        <f t="shared" si="66"/>
        <v>1.6556439110187868E-23</v>
      </c>
      <c r="HE37" s="107">
        <f t="shared" si="66"/>
        <v>1.962515644672811E-28</v>
      </c>
      <c r="HF37" s="107">
        <f t="shared" si="66"/>
        <v>4.5640968762831396E-28</v>
      </c>
      <c r="HG37" s="107">
        <f t="shared" si="66"/>
        <v>6.2629122914243186E-30</v>
      </c>
      <c r="HH37" s="107">
        <f t="shared" si="66"/>
        <v>2.7685979840977465E-30</v>
      </c>
      <c r="HI37" s="107">
        <f t="shared" si="66"/>
        <v>1.6086606655476415E-29</v>
      </c>
      <c r="HJ37" s="107">
        <f t="shared" si="66"/>
        <v>1.4741336742523401E-28</v>
      </c>
      <c r="HK37" s="107">
        <f t="shared" si="66"/>
        <v>4.811293870281011E-29</v>
      </c>
      <c r="HL37" s="107">
        <f t="shared" si="66"/>
        <v>1.9773926139183099E-29</v>
      </c>
      <c r="HM37" s="107">
        <f t="shared" si="66"/>
        <v>2.1361885494891597E-29</v>
      </c>
      <c r="HN37" s="107">
        <f t="shared" si="66"/>
        <v>5.1108668768792271E-29</v>
      </c>
      <c r="HO37" s="107">
        <f t="shared" si="66"/>
        <v>8.6764879396512916E-28</v>
      </c>
      <c r="HP37" s="107">
        <f t="shared" si="66"/>
        <v>2.4728346821665348E-26</v>
      </c>
      <c r="HQ37" s="107">
        <f t="shared" si="66"/>
        <v>4.1791232738587955E-39</v>
      </c>
      <c r="HS37" s="107">
        <f t="shared" si="118"/>
        <v>6.7130028335721439E-49</v>
      </c>
      <c r="HT37" s="107">
        <f t="shared" si="67"/>
        <v>6.7829415638599175E-49</v>
      </c>
      <c r="HU37" s="107">
        <f t="shared" si="67"/>
        <v>3.2576865083979108E-60</v>
      </c>
      <c r="HV37" s="107">
        <f t="shared" si="67"/>
        <v>5.902227758549862E-60</v>
      </c>
      <c r="HW37" s="107">
        <f t="shared" si="67"/>
        <v>4.5363745555646354E-65</v>
      </c>
      <c r="HX37" s="107">
        <f t="shared" si="67"/>
        <v>1.6355209877049634E-65</v>
      </c>
      <c r="HY37" s="107">
        <f t="shared" si="67"/>
        <v>1.9675254112637809E-63</v>
      </c>
      <c r="HZ37" s="107">
        <f t="shared" si="67"/>
        <v>1.0637659283153335E-60</v>
      </c>
      <c r="IA37" s="107">
        <f t="shared" si="67"/>
        <v>7.1050540347797051E-62</v>
      </c>
      <c r="IB37" s="107">
        <f t="shared" si="67"/>
        <v>8.6541417917545062E-63</v>
      </c>
      <c r="IC37" s="107">
        <f t="shared" si="67"/>
        <v>1.5119559166274826E-62</v>
      </c>
      <c r="ID37" s="107">
        <f t="shared" si="67"/>
        <v>7.6661458383280989E-62</v>
      </c>
      <c r="IE37" s="107">
        <f t="shared" si="67"/>
        <v>2.712404541071654E-59</v>
      </c>
      <c r="IF37" s="107">
        <f t="shared" si="67"/>
        <v>2.3461323087014663E-56</v>
      </c>
      <c r="IG37" s="107">
        <f t="shared" si="67"/>
        <v>3.36297278714876E-45</v>
      </c>
      <c r="II37" s="107">
        <f t="shared" si="119"/>
        <v>5.0169433671337115E-145</v>
      </c>
      <c r="IJ37" s="107">
        <f t="shared" si="120"/>
        <v>4.8281474929830746E-144</v>
      </c>
      <c r="IK37" s="107">
        <f t="shared" si="121"/>
        <v>1.4946894476762698E-179</v>
      </c>
      <c r="IL37" s="107">
        <f t="shared" si="122"/>
        <v>6.394681800042368E-179</v>
      </c>
      <c r="IM37" s="107">
        <f t="shared" si="123"/>
        <v>6.505206445329694E-196</v>
      </c>
      <c r="IN37" s="107">
        <f t="shared" si="124"/>
        <v>3.665364667907317E-197</v>
      </c>
      <c r="IO37" s="107">
        <f t="shared" si="125"/>
        <v>2.9269236634295835E-190</v>
      </c>
      <c r="IP37" s="107">
        <f t="shared" si="126"/>
        <v>6.0339093232468103E-182</v>
      </c>
      <c r="IQ37" s="107">
        <f t="shared" si="127"/>
        <v>4.2133641089757072E-186</v>
      </c>
      <c r="IR37" s="107">
        <f t="shared" si="128"/>
        <v>1.0992686060097511E-188</v>
      </c>
      <c r="IS37" s="107">
        <f t="shared" si="129"/>
        <v>2.5273602958679661E-187</v>
      </c>
      <c r="IT37" s="107">
        <f t="shared" si="130"/>
        <v>6.2789323099636636E-185</v>
      </c>
      <c r="IU37" s="107">
        <f t="shared" si="131"/>
        <v>8.8914651318788443E-177</v>
      </c>
      <c r="IV37" s="107">
        <f t="shared" si="132"/>
        <v>2.0194835040333801E-169</v>
      </c>
      <c r="IW37" s="107">
        <f t="shared" si="133"/>
        <v>1.8699916855692195E-117</v>
      </c>
      <c r="IY37" s="107">
        <f t="shared" si="134"/>
        <v>4.6630897607538449E-9</v>
      </c>
      <c r="IZ37" s="107">
        <f t="shared" si="135"/>
        <v>2.3075766462756112E-9</v>
      </c>
      <c r="JA37" s="107">
        <f t="shared" si="136"/>
        <v>4.5709224014183557E-11</v>
      </c>
      <c r="JB37" s="107">
        <f t="shared" si="137"/>
        <v>8.8648477879548854E-11</v>
      </c>
      <c r="JC37" s="107">
        <f t="shared" si="138"/>
        <v>2.8912727049235381E-11</v>
      </c>
      <c r="JD37" s="107">
        <f t="shared" si="139"/>
        <v>1.7399317957817259E-11</v>
      </c>
      <c r="JE37" s="107">
        <f t="shared" si="140"/>
        <v>2.7795469233549973E-11</v>
      </c>
      <c r="JF37" s="107">
        <f t="shared" si="141"/>
        <v>3.8794489274130721E-11</v>
      </c>
      <c r="JG37" s="107">
        <f t="shared" si="142"/>
        <v>2.4564333250927117E-11</v>
      </c>
      <c r="JH37" s="107">
        <f t="shared" si="143"/>
        <v>1.9722536432318184E-11</v>
      </c>
      <c r="JI37" s="107">
        <f t="shared" si="144"/>
        <v>2.0784599724475655E-11</v>
      </c>
      <c r="JJ37" s="107">
        <f t="shared" si="145"/>
        <v>3.2999559317597734E-11</v>
      </c>
      <c r="JK37" s="107">
        <f t="shared" si="146"/>
        <v>1.1073711909445937E-10</v>
      </c>
      <c r="JL37" s="107">
        <f t="shared" si="147"/>
        <v>4.7589182104710492E-10</v>
      </c>
      <c r="JM37" s="107">
        <f t="shared" si="148"/>
        <v>2.7768861534612089E-13</v>
      </c>
    </row>
    <row r="38" spans="2:273" x14ac:dyDescent="0.25">
      <c r="B38" s="2">
        <v>10</v>
      </c>
      <c r="C38" s="37">
        <v>72.718999999999994</v>
      </c>
      <c r="D38" s="37">
        <v>75.171999999999997</v>
      </c>
      <c r="E38" s="37">
        <v>74.828000000000003</v>
      </c>
      <c r="F38" s="37">
        <v>75</v>
      </c>
      <c r="G38" s="37">
        <v>75.203000000000003</v>
      </c>
      <c r="H38" s="37">
        <v>75.733999999999995</v>
      </c>
      <c r="I38" s="37">
        <v>78.266000000000005</v>
      </c>
      <c r="J38" s="37">
        <v>79.171999999999997</v>
      </c>
      <c r="K38" s="37">
        <v>80.781000000000006</v>
      </c>
      <c r="L38" s="37">
        <v>78.188000000000002</v>
      </c>
      <c r="M38" s="37">
        <v>78.188000000000002</v>
      </c>
      <c r="N38" s="37">
        <v>76.421999999999997</v>
      </c>
      <c r="O38" s="37">
        <v>78.75</v>
      </c>
      <c r="P38" s="37">
        <v>78.125</v>
      </c>
      <c r="Q38" s="37">
        <v>76.983999999999995</v>
      </c>
      <c r="S38" s="4">
        <f t="shared" si="10"/>
        <v>72.904251886950803</v>
      </c>
      <c r="T38" s="4">
        <f t="shared" si="11"/>
        <v>74.898367727680693</v>
      </c>
      <c r="U38" s="4">
        <f t="shared" si="12"/>
        <v>74.121854637916741</v>
      </c>
      <c r="V38" s="4">
        <f t="shared" si="13"/>
        <v>74.975748027835394</v>
      </c>
      <c r="W38" s="4">
        <f t="shared" si="14"/>
        <v>74.977621836519404</v>
      </c>
      <c r="X38" s="4">
        <f t="shared" si="15"/>
        <v>75.400029536892106</v>
      </c>
      <c r="Y38" s="4">
        <f t="shared" si="16"/>
        <v>78.030955848568851</v>
      </c>
      <c r="Z38" s="4">
        <f t="shared" si="17"/>
        <v>78.903332549928123</v>
      </c>
      <c r="AA38" s="4">
        <f t="shared" si="18"/>
        <v>79.303461619799066</v>
      </c>
      <c r="AB38" s="4">
        <f t="shared" si="19"/>
        <v>78.264703777762676</v>
      </c>
      <c r="AC38" s="4">
        <f t="shared" si="20"/>
        <v>78.880332880520072</v>
      </c>
      <c r="AD38" s="4">
        <f t="shared" si="21"/>
        <v>76.845083156935317</v>
      </c>
      <c r="AE38" s="4">
        <f t="shared" si="22"/>
        <v>79.451353452476141</v>
      </c>
      <c r="AF38" s="4">
        <f t="shared" si="23"/>
        <v>77.100530571831754</v>
      </c>
      <c r="AG38" s="4">
        <f t="shared" si="24"/>
        <v>75.246367279199845</v>
      </c>
      <c r="AI38" s="4">
        <f t="shared" si="25"/>
        <v>-0.18525188695080885</v>
      </c>
      <c r="AJ38" s="4">
        <f t="shared" si="26"/>
        <v>0.27363227231930409</v>
      </c>
      <c r="AK38" s="4">
        <f t="shared" si="27"/>
        <v>0.70614536208326228</v>
      </c>
      <c r="AL38" s="4">
        <f t="shared" si="28"/>
        <v>2.4251972164606173E-2</v>
      </c>
      <c r="AM38" s="4">
        <f t="shared" si="29"/>
        <v>0.22537816348059891</v>
      </c>
      <c r="AN38" s="4">
        <f t="shared" si="30"/>
        <v>0.3339704631078888</v>
      </c>
      <c r="AO38" s="4">
        <f t="shared" si="31"/>
        <v>0.23504415143115409</v>
      </c>
      <c r="AP38" s="4">
        <f t="shared" si="32"/>
        <v>0.26866745007187376</v>
      </c>
      <c r="AQ38" s="4">
        <f t="shared" si="33"/>
        <v>1.4775383802009401</v>
      </c>
      <c r="AR38" s="4">
        <f t="shared" si="34"/>
        <v>-7.6703777762674008E-2</v>
      </c>
      <c r="AS38" s="4">
        <f t="shared" si="35"/>
        <v>-0.69233288052006969</v>
      </c>
      <c r="AT38" s="4">
        <f t="shared" si="36"/>
        <v>-0.42308315693531995</v>
      </c>
      <c r="AU38" s="4">
        <f t="shared" si="37"/>
        <v>-0.70135345247614111</v>
      </c>
      <c r="AV38" s="4">
        <f t="shared" si="38"/>
        <v>1.0244694281682456</v>
      </c>
      <c r="AW38" s="4">
        <f t="shared" si="38"/>
        <v>1.7376327208001499</v>
      </c>
      <c r="AY38" s="2">
        <f t="shared" si="70"/>
        <v>72.904241193069851</v>
      </c>
      <c r="AZ38" s="2">
        <f t="shared" si="39"/>
        <v>74.898361915298352</v>
      </c>
      <c r="BA38" s="2">
        <f t="shared" si="39"/>
        <v>74.121854485799403</v>
      </c>
      <c r="BB38" s="2">
        <f t="shared" si="39"/>
        <v>74.975747752102833</v>
      </c>
      <c r="BC38" s="2">
        <f t="shared" si="39"/>
        <v>74.977621735167702</v>
      </c>
      <c r="BD38" s="2">
        <f t="shared" si="39"/>
        <v>75.400029474492044</v>
      </c>
      <c r="BE38" s="2">
        <f t="shared" si="39"/>
        <v>78.030955754669677</v>
      </c>
      <c r="BF38" s="2">
        <f t="shared" si="39"/>
        <v>78.903332426323487</v>
      </c>
      <c r="BG38" s="2">
        <f t="shared" si="39"/>
        <v>79.303461541810208</v>
      </c>
      <c r="BH38" s="2">
        <f t="shared" si="39"/>
        <v>78.264703713161623</v>
      </c>
      <c r="BI38" s="2">
        <f t="shared" si="39"/>
        <v>78.880332813879065</v>
      </c>
      <c r="BJ38" s="2">
        <f t="shared" si="39"/>
        <v>76.845083053475832</v>
      </c>
      <c r="BK38" s="2">
        <f t="shared" si="39"/>
        <v>79.451353131879372</v>
      </c>
      <c r="BL38" s="2">
        <f t="shared" si="39"/>
        <v>77.100529385893864</v>
      </c>
      <c r="BM38" s="2">
        <f t="shared" si="39"/>
        <v>75.24636727833861</v>
      </c>
      <c r="BO38" s="2">
        <f t="shared" si="71"/>
        <v>72.718999999999994</v>
      </c>
      <c r="BP38" s="2">
        <f t="shared" si="72"/>
        <v>75.171999999999997</v>
      </c>
      <c r="BQ38" s="2">
        <f t="shared" si="73"/>
        <v>74.828000000000003</v>
      </c>
      <c r="BR38" s="2">
        <f t="shared" si="74"/>
        <v>75</v>
      </c>
      <c r="BS38" s="2">
        <f t="shared" si="75"/>
        <v>75.203000000000003</v>
      </c>
      <c r="BT38" s="2">
        <f t="shared" si="76"/>
        <v>75.733999999999995</v>
      </c>
      <c r="BU38" s="2">
        <f t="shared" si="77"/>
        <v>78.266000000000005</v>
      </c>
      <c r="BV38" s="2">
        <f t="shared" si="78"/>
        <v>79.171999999999997</v>
      </c>
      <c r="BW38" s="2">
        <f t="shared" si="79"/>
        <v>80.781000000000006</v>
      </c>
      <c r="BX38" s="2">
        <f t="shared" si="80"/>
        <v>78.188000000000002</v>
      </c>
      <c r="BY38" s="2">
        <f t="shared" si="81"/>
        <v>78.188000000000002</v>
      </c>
      <c r="BZ38" s="2">
        <f t="shared" si="82"/>
        <v>76.421999999999997</v>
      </c>
      <c r="CA38" s="2">
        <f t="shared" si="83"/>
        <v>78.75</v>
      </c>
      <c r="CB38" s="2">
        <f t="shared" si="84"/>
        <v>78.125</v>
      </c>
      <c r="CC38" s="2">
        <f t="shared" si="85"/>
        <v>76.983999999999995</v>
      </c>
      <c r="CE38" s="2" t="str">
        <f t="shared" si="86"/>
        <v/>
      </c>
      <c r="CF38" s="2" t="str">
        <f t="shared" si="87"/>
        <v/>
      </c>
      <c r="CG38" s="2" t="str">
        <f t="shared" si="88"/>
        <v/>
      </c>
      <c r="CH38" s="2" t="str">
        <f t="shared" si="89"/>
        <v/>
      </c>
      <c r="CI38" s="2" t="str">
        <f t="shared" si="90"/>
        <v/>
      </c>
      <c r="CJ38" s="2" t="str">
        <f t="shared" si="91"/>
        <v/>
      </c>
      <c r="CK38" s="2" t="str">
        <f t="shared" si="92"/>
        <v/>
      </c>
      <c r="CL38" s="2" t="str">
        <f t="shared" si="93"/>
        <v/>
      </c>
      <c r="CM38" s="2" t="str">
        <f t="shared" si="94"/>
        <v/>
      </c>
      <c r="CN38" s="2" t="str">
        <f t="shared" si="95"/>
        <v/>
      </c>
      <c r="CO38" s="2" t="str">
        <f t="shared" si="96"/>
        <v/>
      </c>
      <c r="CP38" s="2" t="str">
        <f t="shared" si="97"/>
        <v/>
      </c>
      <c r="CQ38" s="2" t="str">
        <f t="shared" si="98"/>
        <v/>
      </c>
      <c r="CR38" s="2" t="str">
        <f t="shared" si="99"/>
        <v/>
      </c>
      <c r="CS38" s="2" t="str">
        <f t="shared" si="100"/>
        <v/>
      </c>
      <c r="CU38" s="2" t="str">
        <f t="shared" si="101"/>
        <v/>
      </c>
      <c r="CV38" s="2" t="str">
        <f t="shared" si="102"/>
        <v/>
      </c>
      <c r="CW38" s="2" t="str">
        <f t="shared" si="103"/>
        <v/>
      </c>
      <c r="CX38" s="2" t="str">
        <f t="shared" si="104"/>
        <v/>
      </c>
      <c r="CY38" s="2" t="str">
        <f t="shared" si="105"/>
        <v/>
      </c>
      <c r="CZ38" s="2" t="str">
        <f t="shared" si="106"/>
        <v/>
      </c>
      <c r="DA38" s="2" t="str">
        <f t="shared" si="107"/>
        <v/>
      </c>
      <c r="DB38" s="2" t="str">
        <f t="shared" si="108"/>
        <v/>
      </c>
      <c r="DC38" s="2" t="str">
        <f t="shared" si="109"/>
        <v/>
      </c>
      <c r="DD38" s="2" t="str">
        <f t="shared" si="110"/>
        <v/>
      </c>
      <c r="DE38" s="2" t="str">
        <f t="shared" si="111"/>
        <v/>
      </c>
      <c r="DF38" s="2" t="str">
        <f t="shared" si="112"/>
        <v/>
      </c>
      <c r="DG38" s="2" t="str">
        <f t="shared" si="113"/>
        <v/>
      </c>
      <c r="DH38" s="2" t="str">
        <f t="shared" si="114"/>
        <v/>
      </c>
      <c r="DI38" s="2" t="str">
        <f t="shared" si="115"/>
        <v/>
      </c>
      <c r="DK38" s="2">
        <f t="shared" si="43"/>
        <v>72.903824041811845</v>
      </c>
      <c r="DL38" s="2">
        <f t="shared" si="44"/>
        <v>74.897766550522633</v>
      </c>
      <c r="DM38" s="2">
        <f t="shared" si="44"/>
        <v>74.121285714285705</v>
      </c>
      <c r="DN38" s="2">
        <f t="shared" si="44"/>
        <v>74.975071428571425</v>
      </c>
      <c r="DO38" s="2">
        <f t="shared" si="44"/>
        <v>74.977298679199421</v>
      </c>
      <c r="DP38" s="2">
        <f t="shared" si="44"/>
        <v>75.399524916943506</v>
      </c>
      <c r="DQ38" s="2">
        <f t="shared" si="44"/>
        <v>78.031023255813949</v>
      </c>
      <c r="DR38" s="2">
        <f t="shared" si="44"/>
        <v>78.902906976744191</v>
      </c>
      <c r="DS38" s="2">
        <f t="shared" si="44"/>
        <v>79.303064200140938</v>
      </c>
      <c r="DT38" s="2">
        <f t="shared" si="44"/>
        <v>78.26414784053155</v>
      </c>
      <c r="DU38" s="2">
        <f t="shared" si="44"/>
        <v>78.87970514446792</v>
      </c>
      <c r="DV38" s="2">
        <f t="shared" si="44"/>
        <v>76.844408637873755</v>
      </c>
      <c r="DW38" s="2">
        <f t="shared" si="44"/>
        <v>79.45068770764118</v>
      </c>
      <c r="DX38" s="2">
        <f t="shared" si="44"/>
        <v>77.100063879210197</v>
      </c>
      <c r="DY38" s="2">
        <f t="shared" si="44"/>
        <v>75.244365853658536</v>
      </c>
      <c r="EA38" s="2">
        <f t="shared" si="45"/>
        <v>74.790979830839305</v>
      </c>
      <c r="EB38" s="2">
        <f t="shared" si="46"/>
        <v>77.654620525564425</v>
      </c>
      <c r="EC38" s="2">
        <f t="shared" si="47"/>
        <v>76.403074360086777</v>
      </c>
      <c r="ED38" s="2">
        <f t="shared" si="48"/>
        <v>77.708941176470574</v>
      </c>
      <c r="EE38" s="2">
        <f t="shared" si="49"/>
        <v>75.997320138799651</v>
      </c>
      <c r="EF38" s="2">
        <f t="shared" si="50"/>
        <v>77.197643341722284</v>
      </c>
      <c r="EG38" s="2">
        <f t="shared" si="51"/>
        <v>77.786144237044766</v>
      </c>
      <c r="EH38" s="2">
        <f t="shared" si="52"/>
        <v>80.767321882352945</v>
      </c>
      <c r="EI38" s="2">
        <f t="shared" si="53"/>
        <v>81.072943489308955</v>
      </c>
      <c r="EJ38" s="2">
        <f t="shared" si="54"/>
        <v>80.539460999738409</v>
      </c>
      <c r="EK38" s="2">
        <f t="shared" si="55"/>
        <v>81.520975351359056</v>
      </c>
      <c r="EL38" s="2">
        <f t="shared" si="56"/>
        <v>79.756609759577657</v>
      </c>
      <c r="EM38" s="2">
        <f t="shared" si="57"/>
        <v>82.42799202484737</v>
      </c>
      <c r="EN38" s="2">
        <f t="shared" si="58"/>
        <v>79.143688148766813</v>
      </c>
      <c r="EO38" s="2">
        <f t="shared" si="59"/>
        <v>83.891583999999995</v>
      </c>
      <c r="EQ38" s="2">
        <f t="shared" si="60"/>
        <v>71.670358465051521</v>
      </c>
      <c r="ER38" s="2">
        <f t="shared" si="61"/>
        <v>74.133006618945316</v>
      </c>
      <c r="ES38" s="2">
        <f t="shared" si="61"/>
        <v>74.71421655628707</v>
      </c>
      <c r="ET38" s="2">
        <f t="shared" si="61"/>
        <v>75.987044074045841</v>
      </c>
      <c r="EU38" s="2">
        <f t="shared" si="61"/>
        <v>74.764024338475224</v>
      </c>
      <c r="EV38" s="2">
        <f t="shared" si="61"/>
        <v>75.536685804715106</v>
      </c>
      <c r="EW38" s="2">
        <f t="shared" si="61"/>
        <v>77.29819726605875</v>
      </c>
      <c r="EX38" s="2">
        <f t="shared" si="61"/>
        <v>78.197633312127351</v>
      </c>
      <c r="EY38" s="2">
        <f t="shared" si="61"/>
        <v>78.501300580726337</v>
      </c>
      <c r="EZ38" s="2">
        <f t="shared" si="61"/>
        <v>77.806546799863497</v>
      </c>
      <c r="FA38" s="2">
        <f t="shared" si="61"/>
        <v>79.174617627896865</v>
      </c>
      <c r="FB38" s="2">
        <f t="shared" si="61"/>
        <v>78.553219237112174</v>
      </c>
      <c r="FC38" s="2">
        <f t="shared" si="61"/>
        <v>79.851097551766955</v>
      </c>
      <c r="FD38" s="2">
        <f t="shared" si="61"/>
        <v>79.27302378842063</v>
      </c>
      <c r="FE38" s="2">
        <f t="shared" si="61"/>
        <v>86.802501759718112</v>
      </c>
      <c r="FG38" s="2">
        <f t="shared" si="62"/>
        <v>2.2104784887854348E-4</v>
      </c>
      <c r="FH38" s="2">
        <f t="shared" si="63"/>
        <v>2.1595834188372932E-4</v>
      </c>
      <c r="FI38" s="2">
        <f t="shared" si="63"/>
        <v>2.492658286607562E-4</v>
      </c>
      <c r="FJ38" s="2">
        <f t="shared" si="63"/>
        <v>2.4738700360676095E-4</v>
      </c>
      <c r="FK38" s="2">
        <f t="shared" si="63"/>
        <v>3.1671514507094757E-4</v>
      </c>
      <c r="FL38" s="2">
        <f t="shared" si="63"/>
        <v>2.8060324692909049E-4</v>
      </c>
      <c r="FM38" s="2">
        <f t="shared" si="63"/>
        <v>2.7565055589156965E-4</v>
      </c>
      <c r="FN38" s="2">
        <f t="shared" si="63"/>
        <v>2.2819494502218402E-4</v>
      </c>
      <c r="FO38" s="2">
        <f t="shared" si="63"/>
        <v>2.245023806980876E-4</v>
      </c>
      <c r="FP38" s="2">
        <f t="shared" si="63"/>
        <v>2.4430623572978857E-4</v>
      </c>
      <c r="FQ38" s="2">
        <f t="shared" si="63"/>
        <v>2.3763940729066096E-4</v>
      </c>
      <c r="FR38" s="2">
        <f t="shared" si="63"/>
        <v>2.3158284179022816E-4</v>
      </c>
      <c r="FS38" s="2">
        <f t="shared" si="63"/>
        <v>2.2349902218680201E-4</v>
      </c>
      <c r="FT38" s="2">
        <f t="shared" si="63"/>
        <v>2.2778486074266776E-4</v>
      </c>
      <c r="FU38" s="2">
        <f t="shared" si="63"/>
        <v>2.3145298390137329E-4</v>
      </c>
      <c r="FW38" s="2">
        <f t="shared" si="116"/>
        <v>1.5050056765901298E-10</v>
      </c>
      <c r="FX38" s="2">
        <f t="shared" si="64"/>
        <v>2.3783109364690164E-10</v>
      </c>
      <c r="FY38" s="2">
        <f t="shared" si="64"/>
        <v>2.5101024374155725E-10</v>
      </c>
      <c r="FZ38" s="2">
        <f t="shared" si="64"/>
        <v>1.8222430718085899E-10</v>
      </c>
      <c r="GA38" s="2">
        <f t="shared" si="64"/>
        <v>2.2400675628728962E-10</v>
      </c>
      <c r="GB38" s="2">
        <f t="shared" si="64"/>
        <v>1.9254810171127297E-10</v>
      </c>
      <c r="GC38" s="2">
        <f t="shared" si="64"/>
        <v>2.1852758300043145E-10</v>
      </c>
      <c r="GD38" s="2">
        <f t="shared" si="64"/>
        <v>1.8585637660286797E-10</v>
      </c>
      <c r="GE38" s="2">
        <f t="shared" si="64"/>
        <v>1.7292099360616665E-10</v>
      </c>
      <c r="GF38" s="2">
        <f t="shared" si="64"/>
        <v>2.0598822373310944E-10</v>
      </c>
      <c r="GG38" s="2">
        <f t="shared" si="64"/>
        <v>2.0257867044945573E-10</v>
      </c>
      <c r="GH38" s="2">
        <f t="shared" si="64"/>
        <v>1.7413625690749495E-10</v>
      </c>
      <c r="GI38" s="2">
        <f t="shared" si="64"/>
        <v>1.4182269085965675E-10</v>
      </c>
      <c r="GJ38" s="2">
        <f t="shared" si="64"/>
        <v>1.0837223215573962E-10</v>
      </c>
      <c r="GK38" s="2">
        <f t="shared" si="64"/>
        <v>8.1647079402750865E-11</v>
      </c>
      <c r="GM38" s="107">
        <f t="shared" si="117"/>
        <v>8.7242562986207457E-9</v>
      </c>
      <c r="GN38" s="107">
        <f t="shared" si="65"/>
        <v>4.4159569554538904E-9</v>
      </c>
      <c r="GO38" s="107">
        <f t="shared" si="65"/>
        <v>1.0151874716325875E-10</v>
      </c>
      <c r="GP38" s="107">
        <f t="shared" si="65"/>
        <v>1.9221031478867943E-10</v>
      </c>
      <c r="GQ38" s="107">
        <f t="shared" si="65"/>
        <v>6.681398327428874E-11</v>
      </c>
      <c r="GR38" s="107">
        <f t="shared" si="65"/>
        <v>4.0453884970274121E-11</v>
      </c>
      <c r="GS38" s="107">
        <f t="shared" si="65"/>
        <v>6.3440252795954589E-11</v>
      </c>
      <c r="GT38" s="107">
        <f t="shared" si="65"/>
        <v>8.5949624129658933E-11</v>
      </c>
      <c r="GU38" s="107">
        <f t="shared" si="65"/>
        <v>5.5212822994392779E-11</v>
      </c>
      <c r="GV38" s="107">
        <f t="shared" si="65"/>
        <v>4.5033280419932706E-11</v>
      </c>
      <c r="GW38" s="107">
        <f t="shared" si="65"/>
        <v>4.7244997974396465E-11</v>
      </c>
      <c r="GX38" s="107">
        <f t="shared" si="65"/>
        <v>7.3625914282785705E-11</v>
      </c>
      <c r="GY38" s="107">
        <f t="shared" si="65"/>
        <v>2.3609333376548285E-10</v>
      </c>
      <c r="GZ38" s="107">
        <f t="shared" si="65"/>
        <v>9.6597694043166443E-10</v>
      </c>
      <c r="HA38" s="107">
        <f t="shared" si="65"/>
        <v>7.3236644304475543E-13</v>
      </c>
      <c r="HC38" s="107">
        <f t="shared" si="149"/>
        <v>1.3946641450752329E-22</v>
      </c>
      <c r="HD38" s="107">
        <f t="shared" si="66"/>
        <v>5.9541007837423746E-23</v>
      </c>
      <c r="HE38" s="107">
        <f t="shared" si="66"/>
        <v>9.5742652189339486E-28</v>
      </c>
      <c r="HF38" s="107">
        <f t="shared" si="66"/>
        <v>2.1485172479910921E-27</v>
      </c>
      <c r="HG38" s="107">
        <f t="shared" si="66"/>
        <v>3.4024790685264017E-29</v>
      </c>
      <c r="HH38" s="107">
        <f t="shared" si="66"/>
        <v>1.510938993835138E-29</v>
      </c>
      <c r="HI38" s="107">
        <f t="shared" si="66"/>
        <v>8.4089586074151158E-29</v>
      </c>
      <c r="HJ38" s="107">
        <f t="shared" si="66"/>
        <v>7.1420702888969043E-28</v>
      </c>
      <c r="HK38" s="107">
        <f t="shared" si="66"/>
        <v>2.3951578223628343E-28</v>
      </c>
      <c r="HL38" s="107">
        <f t="shared" si="66"/>
        <v>1.0194590071195356E-28</v>
      </c>
      <c r="HM38" s="107">
        <f t="shared" si="66"/>
        <v>1.0923992122203215E-28</v>
      </c>
      <c r="HN38" s="107">
        <f t="shared" si="66"/>
        <v>2.5306907569076664E-28</v>
      </c>
      <c r="HO38" s="107">
        <f t="shared" si="66"/>
        <v>3.9473068539924631E-27</v>
      </c>
      <c r="HP38" s="107">
        <f t="shared" si="66"/>
        <v>1.0280236007885934E-25</v>
      </c>
      <c r="HQ38" s="107">
        <f t="shared" si="66"/>
        <v>3.6626455683185871E-38</v>
      </c>
      <c r="HS38" s="107">
        <f t="shared" si="118"/>
        <v>4.1024829276938901E-48</v>
      </c>
      <c r="HT38" s="107">
        <f t="shared" si="67"/>
        <v>4.2737825390212488E-48</v>
      </c>
      <c r="HU38" s="107">
        <f t="shared" si="67"/>
        <v>3.2344987331758995E-59</v>
      </c>
      <c r="HV38" s="107">
        <f t="shared" si="67"/>
        <v>5.6224783769754587E-59</v>
      </c>
      <c r="HW38" s="107">
        <f t="shared" si="67"/>
        <v>5.4349042502495206E-64</v>
      </c>
      <c r="HX38" s="107">
        <f t="shared" si="67"/>
        <v>1.9593177066827037E-64</v>
      </c>
      <c r="HY38" s="107">
        <f t="shared" si="67"/>
        <v>2.1961423601534108E-62</v>
      </c>
      <c r="HZ38" s="107">
        <f t="shared" si="67"/>
        <v>1.0500354517178208E-59</v>
      </c>
      <c r="IA38" s="107">
        <f t="shared" si="67"/>
        <v>7.3119511959835519E-61</v>
      </c>
      <c r="IB38" s="107">
        <f t="shared" si="67"/>
        <v>9.384755762302541E-62</v>
      </c>
      <c r="IC38" s="107">
        <f t="shared" si="67"/>
        <v>1.6149649979396842E-61</v>
      </c>
      <c r="ID38" s="107">
        <f t="shared" si="67"/>
        <v>7.8317421294537947E-61</v>
      </c>
      <c r="IE38" s="107">
        <f t="shared" si="67"/>
        <v>2.455972499514281E-58</v>
      </c>
      <c r="IF38" s="107">
        <f t="shared" si="67"/>
        <v>1.8715656230999739E-55</v>
      </c>
      <c r="IG38" s="107">
        <f t="shared" si="67"/>
        <v>1.7190154618179473E-44</v>
      </c>
      <c r="II38" s="107">
        <f t="shared" si="119"/>
        <v>4.189049566362981E-143</v>
      </c>
      <c r="IJ38" s="107">
        <f t="shared" si="120"/>
        <v>4.2782658729975869E-142</v>
      </c>
      <c r="IK38" s="107">
        <f t="shared" si="121"/>
        <v>4.1129759605899699E-177</v>
      </c>
      <c r="IL38" s="107">
        <f t="shared" si="122"/>
        <v>1.5936603214529459E-176</v>
      </c>
      <c r="IM38" s="107">
        <f t="shared" si="123"/>
        <v>2.9106148622441672E-193</v>
      </c>
      <c r="IN38" s="107">
        <f t="shared" si="124"/>
        <v>1.6369743194927298E-194</v>
      </c>
      <c r="IO38" s="107">
        <f t="shared" si="125"/>
        <v>1.0891249725296409E-187</v>
      </c>
      <c r="IP38" s="107">
        <f t="shared" si="126"/>
        <v>1.6605245099707631E-179</v>
      </c>
      <c r="IQ38" s="107">
        <f t="shared" si="127"/>
        <v>1.2961208925514936E-183</v>
      </c>
      <c r="IR38" s="107">
        <f t="shared" si="128"/>
        <v>3.8335317864285959E-186</v>
      </c>
      <c r="IS38" s="107">
        <f t="shared" si="129"/>
        <v>8.409403700704678E-185</v>
      </c>
      <c r="IT38" s="107">
        <f t="shared" si="130"/>
        <v>1.8656138285610613E-182</v>
      </c>
      <c r="IU38" s="107">
        <f t="shared" si="131"/>
        <v>1.952707332036546E-174</v>
      </c>
      <c r="IV38" s="107">
        <f t="shared" si="132"/>
        <v>3.3296542023675011E-167</v>
      </c>
      <c r="IW38" s="107">
        <f t="shared" si="133"/>
        <v>6.070086916545189E-116</v>
      </c>
      <c r="IY38" s="107">
        <f t="shared" si="134"/>
        <v>8.7242562986208847E-9</v>
      </c>
      <c r="IZ38" s="107">
        <f t="shared" si="135"/>
        <v>4.41595695545395E-9</v>
      </c>
      <c r="JA38" s="107">
        <f t="shared" si="136"/>
        <v>1.0151874716325875E-10</v>
      </c>
      <c r="JB38" s="107">
        <f t="shared" si="137"/>
        <v>1.9221031478867943E-10</v>
      </c>
      <c r="JC38" s="107">
        <f t="shared" si="138"/>
        <v>6.681398327428874E-11</v>
      </c>
      <c r="JD38" s="107">
        <f t="shared" si="139"/>
        <v>4.0453884970274121E-11</v>
      </c>
      <c r="JE38" s="107">
        <f t="shared" si="140"/>
        <v>6.3440252795954589E-11</v>
      </c>
      <c r="JF38" s="107">
        <f t="shared" si="141"/>
        <v>8.5949624129658933E-11</v>
      </c>
      <c r="JG38" s="107">
        <f t="shared" si="142"/>
        <v>5.5212822994392779E-11</v>
      </c>
      <c r="JH38" s="107">
        <f t="shared" si="143"/>
        <v>4.5033280419932706E-11</v>
      </c>
      <c r="JI38" s="107">
        <f t="shared" si="144"/>
        <v>4.7244997974396465E-11</v>
      </c>
      <c r="JJ38" s="107">
        <f t="shared" si="145"/>
        <v>7.3625914282785705E-11</v>
      </c>
      <c r="JK38" s="107">
        <f t="shared" si="146"/>
        <v>2.3609333376548285E-10</v>
      </c>
      <c r="JL38" s="107">
        <f t="shared" si="147"/>
        <v>9.6597694043166443E-10</v>
      </c>
      <c r="JM38" s="107">
        <f t="shared" si="148"/>
        <v>7.3236644304475543E-13</v>
      </c>
    </row>
    <row r="39" spans="2:273" x14ac:dyDescent="0.25">
      <c r="B39" s="2">
        <v>11</v>
      </c>
      <c r="C39" s="37">
        <v>73.218999999999994</v>
      </c>
      <c r="D39" s="37">
        <v>75.671999999999997</v>
      </c>
      <c r="E39" s="37">
        <v>74.108999999999995</v>
      </c>
      <c r="F39" s="37">
        <v>75.671999999999997</v>
      </c>
      <c r="G39" s="37">
        <v>75.546999999999997</v>
      </c>
      <c r="H39" s="37">
        <v>76.031000000000006</v>
      </c>
      <c r="I39" s="37">
        <v>77.718999999999994</v>
      </c>
      <c r="J39" s="37">
        <v>79.108999999999995</v>
      </c>
      <c r="K39" s="37">
        <v>79.688000000000002</v>
      </c>
      <c r="L39" s="37">
        <v>78.688000000000002</v>
      </c>
      <c r="M39" s="37">
        <v>78.406000000000006</v>
      </c>
      <c r="N39" s="37">
        <v>77.108999999999995</v>
      </c>
      <c r="O39" s="37">
        <v>79.516000000000005</v>
      </c>
      <c r="P39" s="37">
        <v>77.516000000000005</v>
      </c>
      <c r="Q39" s="37">
        <v>76.718999999999994</v>
      </c>
      <c r="S39" s="4">
        <f t="shared" si="10"/>
        <v>73.341782205754868</v>
      </c>
      <c r="T39" s="4">
        <f t="shared" si="11"/>
        <v>75.243520141822998</v>
      </c>
      <c r="U39" s="4">
        <f t="shared" si="12"/>
        <v>74.463397106981617</v>
      </c>
      <c r="V39" s="4">
        <f t="shared" si="13"/>
        <v>75.348395628792915</v>
      </c>
      <c r="W39" s="4">
        <f t="shared" si="14"/>
        <v>75.347897279666583</v>
      </c>
      <c r="X39" s="4">
        <f t="shared" si="15"/>
        <v>75.670911827837585</v>
      </c>
      <c r="Y39" s="4">
        <f t="shared" si="16"/>
        <v>78.28723417852116</v>
      </c>
      <c r="Z39" s="4">
        <f t="shared" si="17"/>
        <v>79.100898988994842</v>
      </c>
      <c r="AA39" s="4">
        <f t="shared" si="18"/>
        <v>79.483863937735734</v>
      </c>
      <c r="AB39" s="4">
        <f t="shared" si="19"/>
        <v>78.471932371860518</v>
      </c>
      <c r="AC39" s="4">
        <f t="shared" si="20"/>
        <v>79.083651719843346</v>
      </c>
      <c r="AD39" s="4">
        <f t="shared" si="21"/>
        <v>77.087303789000046</v>
      </c>
      <c r="AE39" s="4">
        <f t="shared" si="22"/>
        <v>79.593593530139486</v>
      </c>
      <c r="AF39" s="4">
        <f t="shared" si="23"/>
        <v>77.277373747206767</v>
      </c>
      <c r="AG39" s="4">
        <f t="shared" si="24"/>
        <v>75.437054213311484</v>
      </c>
      <c r="AI39" s="4">
        <f t="shared" si="25"/>
        <v>-0.12278220575487353</v>
      </c>
      <c r="AJ39" s="4">
        <f t="shared" si="26"/>
        <v>0.42847985817699907</v>
      </c>
      <c r="AK39" s="4">
        <f t="shared" si="27"/>
        <v>-0.3543971069816223</v>
      </c>
      <c r="AL39" s="4">
        <f t="shared" si="28"/>
        <v>0.32360437120708241</v>
      </c>
      <c r="AM39" s="4">
        <f t="shared" si="29"/>
        <v>0.19910272033341414</v>
      </c>
      <c r="AN39" s="4">
        <f t="shared" si="30"/>
        <v>0.36008817216242051</v>
      </c>
      <c r="AO39" s="4">
        <f t="shared" si="31"/>
        <v>-0.5682341785211662</v>
      </c>
      <c r="AP39" s="4">
        <f t="shared" si="32"/>
        <v>8.1010110051522588E-3</v>
      </c>
      <c r="AQ39" s="4">
        <f t="shared" si="33"/>
        <v>0.2041360622642685</v>
      </c>
      <c r="AR39" s="4">
        <f t="shared" si="34"/>
        <v>0.21606762813948421</v>
      </c>
      <c r="AS39" s="4">
        <f t="shared" si="35"/>
        <v>-0.67765171984333961</v>
      </c>
      <c r="AT39" s="4">
        <f t="shared" si="36"/>
        <v>2.1696210999948562E-2</v>
      </c>
      <c r="AU39" s="4">
        <f t="shared" si="37"/>
        <v>-7.7593530139481004E-2</v>
      </c>
      <c r="AV39" s="4">
        <f t="shared" si="38"/>
        <v>0.23862625279323879</v>
      </c>
      <c r="AW39" s="4">
        <f t="shared" si="38"/>
        <v>1.2819457866885102</v>
      </c>
      <c r="AY39" s="2">
        <f t="shared" si="70"/>
        <v>73.341762753632835</v>
      </c>
      <c r="AZ39" s="2">
        <f t="shared" si="39"/>
        <v>75.243509331406656</v>
      </c>
      <c r="BA39" s="2">
        <f t="shared" si="39"/>
        <v>74.463396779729408</v>
      </c>
      <c r="BB39" s="2">
        <f t="shared" si="39"/>
        <v>75.348395049407415</v>
      </c>
      <c r="BC39" s="2">
        <f t="shared" si="39"/>
        <v>75.347897053183289</v>
      </c>
      <c r="BD39" s="2">
        <f t="shared" si="39"/>
        <v>75.670911687493046</v>
      </c>
      <c r="BE39" s="2">
        <f t="shared" si="39"/>
        <v>78.287233971115285</v>
      </c>
      <c r="BF39" s="2">
        <f t="shared" si="39"/>
        <v>79.100898723637954</v>
      </c>
      <c r="BG39" s="2">
        <f t="shared" si="39"/>
        <v>79.48386376791295</v>
      </c>
      <c r="BH39" s="2">
        <f t="shared" si="39"/>
        <v>78.471932229045549</v>
      </c>
      <c r="BI39" s="2">
        <f t="shared" si="39"/>
        <v>79.083651573153162</v>
      </c>
      <c r="BJ39" s="2">
        <f t="shared" si="39"/>
        <v>77.08730356536833</v>
      </c>
      <c r="BK39" s="2">
        <f t="shared" si="39"/>
        <v>79.593592867281103</v>
      </c>
      <c r="BL39" s="2">
        <f t="shared" si="39"/>
        <v>77.277371410677958</v>
      </c>
      <c r="BM39" s="2">
        <f t="shared" si="39"/>
        <v>75.437054211117854</v>
      </c>
      <c r="BO39" s="2">
        <f t="shared" si="71"/>
        <v>73.218999999999994</v>
      </c>
      <c r="BP39" s="2">
        <f t="shared" si="72"/>
        <v>75.671999999999997</v>
      </c>
      <c r="BQ39" s="2">
        <f t="shared" si="73"/>
        <v>74.108999999999995</v>
      </c>
      <c r="BR39" s="2">
        <f t="shared" si="74"/>
        <v>75.671999999999997</v>
      </c>
      <c r="BS39" s="2">
        <f t="shared" si="75"/>
        <v>75.546999999999997</v>
      </c>
      <c r="BT39" s="2">
        <f t="shared" si="76"/>
        <v>76.031000000000006</v>
      </c>
      <c r="BU39" s="2">
        <f t="shared" si="77"/>
        <v>77.718999999999994</v>
      </c>
      <c r="BV39" s="2">
        <f t="shared" si="78"/>
        <v>79.108999999999995</v>
      </c>
      <c r="BW39" s="2">
        <f t="shared" si="79"/>
        <v>79.688000000000002</v>
      </c>
      <c r="BX39" s="2">
        <f t="shared" si="80"/>
        <v>78.688000000000002</v>
      </c>
      <c r="BY39" s="2">
        <f t="shared" si="81"/>
        <v>78.406000000000006</v>
      </c>
      <c r="BZ39" s="2">
        <f t="shared" si="82"/>
        <v>77.108999999999995</v>
      </c>
      <c r="CA39" s="2">
        <f t="shared" si="83"/>
        <v>79.516000000000005</v>
      </c>
      <c r="CB39" s="2">
        <f t="shared" si="84"/>
        <v>77.516000000000005</v>
      </c>
      <c r="CC39" s="2">
        <f t="shared" si="85"/>
        <v>76.718999999999994</v>
      </c>
      <c r="CE39" s="2" t="str">
        <f t="shared" si="86"/>
        <v/>
      </c>
      <c r="CF39" s="2" t="str">
        <f t="shared" si="87"/>
        <v/>
      </c>
      <c r="CG39" s="2" t="str">
        <f t="shared" si="88"/>
        <v/>
      </c>
      <c r="CH39" s="2" t="str">
        <f t="shared" si="89"/>
        <v/>
      </c>
      <c r="CI39" s="2" t="str">
        <f t="shared" si="90"/>
        <v/>
      </c>
      <c r="CJ39" s="2" t="str">
        <f t="shared" si="91"/>
        <v/>
      </c>
      <c r="CK39" s="2" t="str">
        <f t="shared" si="92"/>
        <v/>
      </c>
      <c r="CL39" s="2" t="str">
        <f t="shared" si="93"/>
        <v/>
      </c>
      <c r="CM39" s="2" t="str">
        <f t="shared" si="94"/>
        <v/>
      </c>
      <c r="CN39" s="2" t="str">
        <f t="shared" si="95"/>
        <v/>
      </c>
      <c r="CO39" s="2" t="str">
        <f t="shared" si="96"/>
        <v/>
      </c>
      <c r="CP39" s="2" t="str">
        <f t="shared" si="97"/>
        <v/>
      </c>
      <c r="CQ39" s="2" t="str">
        <f t="shared" si="98"/>
        <v/>
      </c>
      <c r="CR39" s="2" t="str">
        <f t="shared" si="99"/>
        <v/>
      </c>
      <c r="CS39" s="2" t="str">
        <f t="shared" si="100"/>
        <v/>
      </c>
      <c r="CU39" s="2" t="str">
        <f t="shared" si="101"/>
        <v/>
      </c>
      <c r="CV39" s="2" t="str">
        <f t="shared" si="102"/>
        <v/>
      </c>
      <c r="CW39" s="2" t="str">
        <f t="shared" si="103"/>
        <v/>
      </c>
      <c r="CX39" s="2" t="str">
        <f t="shared" si="104"/>
        <v/>
      </c>
      <c r="CY39" s="2" t="str">
        <f t="shared" si="105"/>
        <v/>
      </c>
      <c r="CZ39" s="2" t="str">
        <f t="shared" si="106"/>
        <v/>
      </c>
      <c r="DA39" s="2" t="str">
        <f t="shared" si="107"/>
        <v/>
      </c>
      <c r="DB39" s="2" t="str">
        <f t="shared" si="108"/>
        <v/>
      </c>
      <c r="DC39" s="2" t="str">
        <f t="shared" si="109"/>
        <v/>
      </c>
      <c r="DD39" s="2" t="str">
        <f t="shared" si="110"/>
        <v/>
      </c>
      <c r="DE39" s="2" t="str">
        <f t="shared" si="111"/>
        <v/>
      </c>
      <c r="DF39" s="2" t="str">
        <f t="shared" si="112"/>
        <v/>
      </c>
      <c r="DG39" s="2" t="str">
        <f t="shared" si="113"/>
        <v/>
      </c>
      <c r="DH39" s="2" t="str">
        <f t="shared" si="114"/>
        <v/>
      </c>
      <c r="DI39" s="2" t="str">
        <f t="shared" si="115"/>
        <v/>
      </c>
      <c r="DK39" s="2">
        <f t="shared" si="43"/>
        <v>73.341417247386758</v>
      </c>
      <c r="DL39" s="2">
        <f t="shared" si="44"/>
        <v>75.242933797909402</v>
      </c>
      <c r="DM39" s="2">
        <f t="shared" si="44"/>
        <v>74.462864391422528</v>
      </c>
      <c r="DN39" s="2">
        <f t="shared" si="44"/>
        <v>75.347745696164296</v>
      </c>
      <c r="DO39" s="2">
        <f t="shared" si="44"/>
        <v>75.347692002268872</v>
      </c>
      <c r="DP39" s="2">
        <f t="shared" si="44"/>
        <v>75.670445484747788</v>
      </c>
      <c r="DQ39" s="2">
        <f t="shared" si="44"/>
        <v>78.28742494714588</v>
      </c>
      <c r="DR39" s="2">
        <f t="shared" si="44"/>
        <v>79.100486257928125</v>
      </c>
      <c r="DS39" s="2">
        <f t="shared" si="44"/>
        <v>79.483477589852001</v>
      </c>
      <c r="DT39" s="2">
        <f t="shared" si="44"/>
        <v>78.471375415282381</v>
      </c>
      <c r="DU39" s="2">
        <f t="shared" si="44"/>
        <v>79.083011416490464</v>
      </c>
      <c r="DV39" s="2">
        <f t="shared" si="44"/>
        <v>77.086614617940199</v>
      </c>
      <c r="DW39" s="2">
        <f t="shared" si="44"/>
        <v>79.59289157354273</v>
      </c>
      <c r="DX39" s="2">
        <f t="shared" si="44"/>
        <v>77.276903600464564</v>
      </c>
      <c r="DY39" s="2">
        <f t="shared" si="44"/>
        <v>75.434803135888501</v>
      </c>
      <c r="EA39" s="2">
        <f t="shared" si="45"/>
        <v>74.682080026024735</v>
      </c>
      <c r="EB39" s="2">
        <f t="shared" si="46"/>
        <v>77.528797044361013</v>
      </c>
      <c r="EC39" s="2">
        <f t="shared" si="47"/>
        <v>76.2948305856833</v>
      </c>
      <c r="ED39" s="2">
        <f t="shared" si="48"/>
        <v>77.599160588235279</v>
      </c>
      <c r="EE39" s="2">
        <f t="shared" si="49"/>
        <v>75.903020177355103</v>
      </c>
      <c r="EF39" s="2">
        <f t="shared" si="50"/>
        <v>77.095514935988618</v>
      </c>
      <c r="EG39" s="2">
        <f t="shared" si="51"/>
        <v>77.693169864682588</v>
      </c>
      <c r="EH39" s="2">
        <f t="shared" si="52"/>
        <v>80.650844941176473</v>
      </c>
      <c r="EI39" s="2">
        <f t="shared" si="53"/>
        <v>80.958901216816443</v>
      </c>
      <c r="EJ39" s="2">
        <f t="shared" si="54"/>
        <v>80.426285795819354</v>
      </c>
      <c r="EK39" s="2">
        <f t="shared" si="55"/>
        <v>81.393578797174854</v>
      </c>
      <c r="EL39" s="2">
        <f t="shared" si="56"/>
        <v>79.63831616370598</v>
      </c>
      <c r="EM39" s="2">
        <f t="shared" si="57"/>
        <v>82.284265449061053</v>
      </c>
      <c r="EN39" s="2">
        <f t="shared" si="58"/>
        <v>79.038451976341861</v>
      </c>
      <c r="EO39" s="2">
        <f t="shared" si="59"/>
        <v>83.776937538461539</v>
      </c>
      <c r="EQ39" s="2">
        <f t="shared" si="60"/>
        <v>71.593457123982688</v>
      </c>
      <c r="ER39" s="2">
        <f t="shared" si="61"/>
        <v>74.042302808277782</v>
      </c>
      <c r="ES39" s="2">
        <f t="shared" si="61"/>
        <v>74.623319133782161</v>
      </c>
      <c r="ET39" s="2">
        <f t="shared" si="61"/>
        <v>75.894086753301195</v>
      </c>
      <c r="EU39" s="2">
        <f t="shared" si="61"/>
        <v>74.681600971218728</v>
      </c>
      <c r="EV39" s="2">
        <f t="shared" si="61"/>
        <v>75.451100727765365</v>
      </c>
      <c r="EW39" s="2">
        <f t="shared" si="61"/>
        <v>77.209863375526652</v>
      </c>
      <c r="EX39" s="2">
        <f t="shared" si="61"/>
        <v>78.106911965172287</v>
      </c>
      <c r="EY39" s="2">
        <f t="shared" si="61"/>
        <v>78.412583034074814</v>
      </c>
      <c r="EZ39" s="2">
        <f t="shared" si="61"/>
        <v>77.721139455470535</v>
      </c>
      <c r="FA39" s="2">
        <f t="shared" si="61"/>
        <v>79.070713182847612</v>
      </c>
      <c r="FB39" s="2">
        <f t="shared" si="61"/>
        <v>78.446591515927395</v>
      </c>
      <c r="FC39" s="2">
        <f t="shared" si="61"/>
        <v>79.732656039198574</v>
      </c>
      <c r="FD39" s="2">
        <f t="shared" si="61"/>
        <v>79.165747320494091</v>
      </c>
      <c r="FE39" s="2">
        <f t="shared" si="61"/>
        <v>86.655861022190962</v>
      </c>
      <c r="FG39" s="2">
        <f t="shared" si="62"/>
        <v>2.5771341871215042E-4</v>
      </c>
      <c r="FH39" s="2">
        <f t="shared" si="63"/>
        <v>2.5177991943183502E-4</v>
      </c>
      <c r="FI39" s="2">
        <f t="shared" si="63"/>
        <v>2.9061060063581551E-4</v>
      </c>
      <c r="FJ39" s="2">
        <f t="shared" si="63"/>
        <v>2.8842023194223143E-4</v>
      </c>
      <c r="FK39" s="2">
        <f t="shared" si="63"/>
        <v>3.6924334585699246E-4</v>
      </c>
      <c r="FL39" s="2">
        <f t="shared" si="63"/>
        <v>3.2714413605089486E-4</v>
      </c>
      <c r="FM39" s="2">
        <f t="shared" si="63"/>
        <v>3.2137025513240215E-4</v>
      </c>
      <c r="FN39" s="2">
        <f t="shared" si="63"/>
        <v>2.6604569996740892E-4</v>
      </c>
      <c r="FO39" s="2">
        <f t="shared" si="63"/>
        <v>2.6174080938678475E-4</v>
      </c>
      <c r="FP39" s="2">
        <f t="shared" si="63"/>
        <v>2.8482861331436998E-4</v>
      </c>
      <c r="FQ39" s="2">
        <f t="shared" si="63"/>
        <v>2.7705628352829689E-4</v>
      </c>
      <c r="FR39" s="2">
        <f t="shared" si="63"/>
        <v>2.699953962955653E-4</v>
      </c>
      <c r="FS39" s="2">
        <f t="shared" si="63"/>
        <v>2.605710661974223E-4</v>
      </c>
      <c r="FT39" s="2">
        <f t="shared" si="63"/>
        <v>2.6556761296991796E-4</v>
      </c>
      <c r="FU39" s="2">
        <f t="shared" si="63"/>
        <v>2.6984400474361781E-4</v>
      </c>
      <c r="FW39" s="2">
        <f t="shared" si="116"/>
        <v>1.7547077921500201E-10</v>
      </c>
      <c r="FX39" s="2">
        <f t="shared" si="64"/>
        <v>2.7729069712033117E-10</v>
      </c>
      <c r="FY39" s="2">
        <f t="shared" si="64"/>
        <v>2.9265645800975449E-10</v>
      </c>
      <c r="FZ39" s="2">
        <f t="shared" si="64"/>
        <v>2.1245794398075762E-10</v>
      </c>
      <c r="GA39" s="2">
        <f t="shared" si="64"/>
        <v>2.6117270310722526E-10</v>
      </c>
      <c r="GB39" s="2">
        <f t="shared" si="64"/>
        <v>2.2449460469784047E-10</v>
      </c>
      <c r="GC39" s="2">
        <f t="shared" si="64"/>
        <v>2.5478445606598741E-10</v>
      </c>
      <c r="GD39" s="2">
        <f t="shared" si="64"/>
        <v>2.1669262602570421E-10</v>
      </c>
      <c r="GE39" s="2">
        <f t="shared" si="64"/>
        <v>2.0161107670597114E-10</v>
      </c>
      <c r="GF39" s="2">
        <f t="shared" si="64"/>
        <v>2.4016463651567767E-10</v>
      </c>
      <c r="GG39" s="2">
        <f t="shared" si="64"/>
        <v>2.3618938924094449E-10</v>
      </c>
      <c r="GH39" s="2">
        <f t="shared" si="64"/>
        <v>2.0302796969013429E-10</v>
      </c>
      <c r="GI39" s="2">
        <f t="shared" si="64"/>
        <v>1.6535311768345898E-10</v>
      </c>
      <c r="GJ39" s="2">
        <f t="shared" si="64"/>
        <v>1.2635274615610904E-10</v>
      </c>
      <c r="GK39" s="2">
        <f t="shared" si="64"/>
        <v>9.5193505688650979E-11</v>
      </c>
      <c r="GM39" s="107">
        <f t="shared" si="117"/>
        <v>1.614819755717282E-8</v>
      </c>
      <c r="GN39" s="107">
        <f t="shared" si="65"/>
        <v>8.3573884684070952E-9</v>
      </c>
      <c r="GO39" s="107">
        <f t="shared" si="65"/>
        <v>2.2233420758413246E-10</v>
      </c>
      <c r="GP39" s="107">
        <f t="shared" si="65"/>
        <v>4.1114546810475303E-10</v>
      </c>
      <c r="GQ39" s="107">
        <f t="shared" si="65"/>
        <v>1.5207842418285911E-10</v>
      </c>
      <c r="GR39" s="107">
        <f t="shared" si="65"/>
        <v>9.2651762457511665E-11</v>
      </c>
      <c r="GS39" s="107">
        <f t="shared" si="65"/>
        <v>1.4268667301319729E-10</v>
      </c>
      <c r="GT39" s="107">
        <f t="shared" si="65"/>
        <v>1.8780873120784931E-10</v>
      </c>
      <c r="GU39" s="107">
        <f t="shared" si="65"/>
        <v>1.2236884483727104E-10</v>
      </c>
      <c r="GV39" s="107">
        <f t="shared" si="65"/>
        <v>1.0134836103694944E-10</v>
      </c>
      <c r="GW39" s="107">
        <f t="shared" si="65"/>
        <v>1.0586142278609316E-10</v>
      </c>
      <c r="GX39" s="107">
        <f t="shared" si="65"/>
        <v>1.6198912222428896E-10</v>
      </c>
      <c r="GY39" s="107">
        <f t="shared" si="65"/>
        <v>4.9680627818607516E-10</v>
      </c>
      <c r="GZ39" s="107">
        <f t="shared" si="65"/>
        <v>1.9369184515121502E-9</v>
      </c>
      <c r="HA39" s="107">
        <f t="shared" si="65"/>
        <v>1.8989576524581167E-12</v>
      </c>
      <c r="HC39" s="107">
        <f t="shared" si="149"/>
        <v>4.7815367562070068E-22</v>
      </c>
      <c r="HD39" s="107">
        <f t="shared" si="66"/>
        <v>2.1069666649780179E-22</v>
      </c>
      <c r="HE39" s="107">
        <f t="shared" si="66"/>
        <v>4.5769911582256168E-27</v>
      </c>
      <c r="HF39" s="107">
        <f t="shared" si="66"/>
        <v>9.9171038415099992E-27</v>
      </c>
      <c r="HG39" s="107">
        <f t="shared" si="66"/>
        <v>1.8083307884663766E-28</v>
      </c>
      <c r="HH39" s="107">
        <f t="shared" si="66"/>
        <v>8.0679545847876853E-29</v>
      </c>
      <c r="HI39" s="107">
        <f t="shared" si="66"/>
        <v>4.3031139579128601E-28</v>
      </c>
      <c r="HJ39" s="107">
        <f t="shared" si="66"/>
        <v>3.3916491042969141E-27</v>
      </c>
      <c r="HK39" s="107">
        <f t="shared" si="66"/>
        <v>1.1683160961154945E-27</v>
      </c>
      <c r="HL39" s="107">
        <f t="shared" si="66"/>
        <v>5.1467744328672807E-28</v>
      </c>
      <c r="HM39" s="107">
        <f t="shared" si="66"/>
        <v>5.4713143341201559E-28</v>
      </c>
      <c r="HN39" s="107">
        <f t="shared" si="66"/>
        <v>1.2279723152563066E-27</v>
      </c>
      <c r="HO39" s="107">
        <f t="shared" si="66"/>
        <v>1.7620091512877069E-26</v>
      </c>
      <c r="HP39" s="107">
        <f t="shared" si="66"/>
        <v>4.1985111768177059E-25</v>
      </c>
      <c r="HQ39" s="107">
        <f t="shared" si="66"/>
        <v>3.1232297828162531E-37</v>
      </c>
      <c r="HS39" s="107">
        <f t="shared" si="118"/>
        <v>2.4695891853722891E-47</v>
      </c>
      <c r="HT39" s="107">
        <f t="shared" si="67"/>
        <v>2.6511248657604039E-47</v>
      </c>
      <c r="HU39" s="107">
        <f t="shared" si="67"/>
        <v>3.1490896894056009E-58</v>
      </c>
      <c r="HV39" s="107">
        <f t="shared" si="67"/>
        <v>5.2552031724928703E-58</v>
      </c>
      <c r="HW39" s="107">
        <f t="shared" si="67"/>
        <v>6.3747283330794071E-63</v>
      </c>
      <c r="HX39" s="107">
        <f t="shared" si="67"/>
        <v>2.2982908200414068E-63</v>
      </c>
      <c r="HY39" s="107">
        <f t="shared" si="67"/>
        <v>2.401467376769884E-61</v>
      </c>
      <c r="HZ39" s="107">
        <f t="shared" si="67"/>
        <v>1.0166127135946443E-58</v>
      </c>
      <c r="IA39" s="107">
        <f t="shared" si="67"/>
        <v>7.3782400753698114E-60</v>
      </c>
      <c r="IB39" s="107">
        <f t="shared" si="67"/>
        <v>9.9728551745284232E-61</v>
      </c>
      <c r="IC39" s="107">
        <f t="shared" si="67"/>
        <v>1.690682233535914E-60</v>
      </c>
      <c r="ID39" s="107">
        <f t="shared" si="67"/>
        <v>7.8458955941960283E-60</v>
      </c>
      <c r="IE39" s="107">
        <f t="shared" si="67"/>
        <v>2.1833366972919607E-57</v>
      </c>
      <c r="IF39" s="107">
        <f t="shared" si="67"/>
        <v>1.4675730843171187E-54</v>
      </c>
      <c r="IG39" s="107">
        <f t="shared" si="67"/>
        <v>8.6709717534247837E-44</v>
      </c>
      <c r="II39" s="107">
        <f t="shared" si="119"/>
        <v>3.3949455433186718E-141</v>
      </c>
      <c r="IJ39" s="107">
        <f t="shared" si="120"/>
        <v>3.6758010265222104E-140</v>
      </c>
      <c r="IK39" s="107">
        <f t="shared" si="121"/>
        <v>1.0887304493480476E-174</v>
      </c>
      <c r="IL39" s="107">
        <f t="shared" si="122"/>
        <v>3.8252885319904147E-174</v>
      </c>
      <c r="IM39" s="107">
        <f t="shared" si="123"/>
        <v>1.2488194386300807E-190</v>
      </c>
      <c r="IN39" s="107">
        <f t="shared" si="124"/>
        <v>7.0127076750633123E-192</v>
      </c>
      <c r="IO39" s="107">
        <f t="shared" si="125"/>
        <v>3.8914011959527443E-185</v>
      </c>
      <c r="IP39" s="107">
        <f t="shared" si="126"/>
        <v>4.3982010249019612E-177</v>
      </c>
      <c r="IQ39" s="107">
        <f t="shared" si="127"/>
        <v>3.8350331953681788E-181</v>
      </c>
      <c r="IR39" s="107">
        <f t="shared" si="128"/>
        <v>1.2843872141458252E-183</v>
      </c>
      <c r="IS39" s="107">
        <f t="shared" si="129"/>
        <v>2.6891661856632484E-182</v>
      </c>
      <c r="IT39" s="107">
        <f t="shared" si="130"/>
        <v>5.332885169722316E-180</v>
      </c>
      <c r="IU39" s="107">
        <f t="shared" si="131"/>
        <v>4.135635867087811E-172</v>
      </c>
      <c r="IV39" s="107">
        <f t="shared" si="132"/>
        <v>5.3065602290639257E-165</v>
      </c>
      <c r="IW39" s="107">
        <f t="shared" si="133"/>
        <v>1.9258959107455575E-114</v>
      </c>
      <c r="IY39" s="107">
        <f t="shared" si="134"/>
        <v>1.61481975571733E-8</v>
      </c>
      <c r="IZ39" s="107">
        <f t="shared" si="135"/>
        <v>8.3573884684073053E-9</v>
      </c>
      <c r="JA39" s="107">
        <f t="shared" si="136"/>
        <v>2.2233420758413246E-10</v>
      </c>
      <c r="JB39" s="107">
        <f t="shared" si="137"/>
        <v>4.1114546810475303E-10</v>
      </c>
      <c r="JC39" s="107">
        <f t="shared" si="138"/>
        <v>1.5207842418285911E-10</v>
      </c>
      <c r="JD39" s="107">
        <f t="shared" si="139"/>
        <v>9.2651762457511665E-11</v>
      </c>
      <c r="JE39" s="107">
        <f t="shared" si="140"/>
        <v>1.4268667301319729E-10</v>
      </c>
      <c r="JF39" s="107">
        <f t="shared" si="141"/>
        <v>1.8780873120784931E-10</v>
      </c>
      <c r="JG39" s="107">
        <f t="shared" si="142"/>
        <v>1.2236884483727104E-10</v>
      </c>
      <c r="JH39" s="107">
        <f t="shared" si="143"/>
        <v>1.0134836103694944E-10</v>
      </c>
      <c r="JI39" s="107">
        <f t="shared" si="144"/>
        <v>1.0586142278609316E-10</v>
      </c>
      <c r="JJ39" s="107">
        <f t="shared" si="145"/>
        <v>1.6198912222428896E-10</v>
      </c>
      <c r="JK39" s="107">
        <f t="shared" si="146"/>
        <v>4.9680627818607516E-10</v>
      </c>
      <c r="JL39" s="107">
        <f t="shared" si="147"/>
        <v>1.9369184515121506E-9</v>
      </c>
      <c r="JM39" s="107">
        <f t="shared" si="148"/>
        <v>1.8989576524581167E-12</v>
      </c>
    </row>
    <row r="40" spans="2:273" x14ac:dyDescent="0.25">
      <c r="B40" s="2">
        <v>12</v>
      </c>
      <c r="C40" s="37">
        <v>72.016000000000005</v>
      </c>
      <c r="D40" s="37">
        <v>75.578000000000003</v>
      </c>
      <c r="E40" s="37">
        <v>74.891000000000005</v>
      </c>
      <c r="F40" s="37">
        <v>74.875</v>
      </c>
      <c r="G40" s="37">
        <v>75.406000000000006</v>
      </c>
      <c r="H40" s="37">
        <v>75.828000000000003</v>
      </c>
      <c r="I40" s="37">
        <v>78.188000000000002</v>
      </c>
      <c r="J40" s="37">
        <v>78.766000000000005</v>
      </c>
      <c r="K40" s="37">
        <v>80.453000000000003</v>
      </c>
      <c r="L40" s="37">
        <v>78.625</v>
      </c>
      <c r="M40" s="37">
        <v>79.016000000000005</v>
      </c>
      <c r="N40" s="37">
        <v>77.311999999999998</v>
      </c>
      <c r="O40" s="37">
        <v>79.453000000000003</v>
      </c>
      <c r="P40" s="37">
        <v>76.688000000000002</v>
      </c>
      <c r="Q40" s="37">
        <v>77.343999999999994</v>
      </c>
      <c r="S40" s="4">
        <f t="shared" si="10"/>
        <v>73.779284063569818</v>
      </c>
      <c r="T40" s="4">
        <f t="shared" si="11"/>
        <v>75.588653663247115</v>
      </c>
      <c r="U40" s="4">
        <f t="shared" si="12"/>
        <v>74.80491204717255</v>
      </c>
      <c r="V40" s="4">
        <f t="shared" si="13"/>
        <v>75.721015989596197</v>
      </c>
      <c r="W40" s="4">
        <f t="shared" si="14"/>
        <v>75.718124839794356</v>
      </c>
      <c r="X40" s="4">
        <f t="shared" si="15"/>
        <v>75.941767605004173</v>
      </c>
      <c r="Y40" s="4">
        <f t="shared" si="16"/>
        <v>78.543473539144529</v>
      </c>
      <c r="Z40" s="4">
        <f t="shared" si="17"/>
        <v>79.298449567587284</v>
      </c>
      <c r="AA40" s="4">
        <f t="shared" si="18"/>
        <v>79.66425172074409</v>
      </c>
      <c r="AB40" s="4">
        <f t="shared" si="19"/>
        <v>78.67914607146156</v>
      </c>
      <c r="AC40" s="4">
        <f t="shared" si="20"/>
        <v>79.286957520273077</v>
      </c>
      <c r="AD40" s="4">
        <f t="shared" si="21"/>
        <v>77.329510815171105</v>
      </c>
      <c r="AE40" s="4">
        <f t="shared" si="22"/>
        <v>79.735827541925886</v>
      </c>
      <c r="AF40" s="4">
        <f t="shared" si="23"/>
        <v>77.454205935405923</v>
      </c>
      <c r="AG40" s="4">
        <f t="shared" si="24"/>
        <v>75.627768887507102</v>
      </c>
      <c r="AI40" s="4">
        <f t="shared" si="25"/>
        <v>-1.763284063569813</v>
      </c>
      <c r="AJ40" s="4">
        <f t="shared" si="26"/>
        <v>-1.0653663247111922E-2</v>
      </c>
      <c r="AK40" s="4">
        <f t="shared" si="27"/>
        <v>8.6087952827455183E-2</v>
      </c>
      <c r="AL40" s="4">
        <f t="shared" si="28"/>
        <v>-0.8460159895961965</v>
      </c>
      <c r="AM40" s="4">
        <f t="shared" si="29"/>
        <v>-0.31212483979435035</v>
      </c>
      <c r="AN40" s="4">
        <f t="shared" si="30"/>
        <v>-0.11376760500417049</v>
      </c>
      <c r="AO40" s="4">
        <f t="shared" si="31"/>
        <v>-0.35547353914452628</v>
      </c>
      <c r="AP40" s="4">
        <f t="shared" si="32"/>
        <v>-0.53244956758727824</v>
      </c>
      <c r="AQ40" s="4">
        <f t="shared" si="33"/>
        <v>0.78874827925591262</v>
      </c>
      <c r="AR40" s="4">
        <f t="shared" si="34"/>
        <v>-5.4146071461559586E-2</v>
      </c>
      <c r="AS40" s="4">
        <f t="shared" si="35"/>
        <v>-0.27095752027307185</v>
      </c>
      <c r="AT40" s="4">
        <f t="shared" si="36"/>
        <v>-1.7510815171107197E-2</v>
      </c>
      <c r="AU40" s="4">
        <f t="shared" si="37"/>
        <v>-0.282827541925883</v>
      </c>
      <c r="AV40" s="4">
        <f t="shared" si="38"/>
        <v>-0.76620593540592097</v>
      </c>
      <c r="AW40" s="4">
        <f t="shared" si="38"/>
        <v>1.716231112492892</v>
      </c>
      <c r="AY40" s="2">
        <f t="shared" si="70"/>
        <v>73.779249067742398</v>
      </c>
      <c r="AZ40" s="2">
        <f t="shared" si="39"/>
        <v>75.58863378471149</v>
      </c>
      <c r="BA40" s="2">
        <f t="shared" si="39"/>
        <v>74.804911353150445</v>
      </c>
      <c r="BB40" s="2">
        <f t="shared" si="39"/>
        <v>75.721014788907269</v>
      </c>
      <c r="BC40" s="2">
        <f t="shared" si="39"/>
        <v>75.718124341456118</v>
      </c>
      <c r="BD40" s="2">
        <f t="shared" si="39"/>
        <v>75.941767294164634</v>
      </c>
      <c r="BE40" s="2">
        <f t="shared" si="39"/>
        <v>78.543473087835935</v>
      </c>
      <c r="BF40" s="2">
        <f t="shared" si="39"/>
        <v>79.298449005898604</v>
      </c>
      <c r="BG40" s="2">
        <f t="shared" si="39"/>
        <v>79.664251356219054</v>
      </c>
      <c r="BH40" s="2">
        <f t="shared" si="39"/>
        <v>78.679145760369053</v>
      </c>
      <c r="BI40" s="2">
        <f t="shared" si="39"/>
        <v>79.286957202074319</v>
      </c>
      <c r="BJ40" s="2">
        <f t="shared" si="39"/>
        <v>77.32951033863003</v>
      </c>
      <c r="BK40" s="2">
        <f t="shared" si="39"/>
        <v>79.735826189640278</v>
      </c>
      <c r="BL40" s="2">
        <f t="shared" si="39"/>
        <v>77.454201389293942</v>
      </c>
      <c r="BM40" s="2">
        <f t="shared" si="39"/>
        <v>75.627768882015644</v>
      </c>
      <c r="BO40" s="2">
        <f t="shared" si="71"/>
        <v>72.016000000000005</v>
      </c>
      <c r="BP40" s="2">
        <f t="shared" si="72"/>
        <v>75.578000000000003</v>
      </c>
      <c r="BQ40" s="2">
        <f t="shared" si="73"/>
        <v>74.891000000000005</v>
      </c>
      <c r="BR40" s="2">
        <f t="shared" si="74"/>
        <v>74.875</v>
      </c>
      <c r="BS40" s="2">
        <f t="shared" si="75"/>
        <v>75.406000000000006</v>
      </c>
      <c r="BT40" s="2">
        <f t="shared" si="76"/>
        <v>75.828000000000003</v>
      </c>
      <c r="BU40" s="2">
        <f t="shared" si="77"/>
        <v>78.188000000000002</v>
      </c>
      <c r="BV40" s="2">
        <f t="shared" si="78"/>
        <v>78.766000000000005</v>
      </c>
      <c r="BW40" s="2">
        <f t="shared" si="79"/>
        <v>80.453000000000003</v>
      </c>
      <c r="BX40" s="2">
        <f t="shared" si="80"/>
        <v>78.625</v>
      </c>
      <c r="BY40" s="2">
        <f t="shared" si="81"/>
        <v>79.016000000000005</v>
      </c>
      <c r="BZ40" s="2">
        <f t="shared" si="82"/>
        <v>77.311999999999998</v>
      </c>
      <c r="CA40" s="2">
        <f t="shared" si="83"/>
        <v>79.453000000000003</v>
      </c>
      <c r="CB40" s="2">
        <f t="shared" si="84"/>
        <v>76.688000000000002</v>
      </c>
      <c r="CC40" s="2">
        <f t="shared" si="85"/>
        <v>77.343999999999994</v>
      </c>
      <c r="CE40" s="2" t="str">
        <f t="shared" si="86"/>
        <v/>
      </c>
      <c r="CF40" s="2" t="str">
        <f t="shared" si="87"/>
        <v/>
      </c>
      <c r="CG40" s="2" t="str">
        <f t="shared" si="88"/>
        <v/>
      </c>
      <c r="CH40" s="2" t="str">
        <f t="shared" si="89"/>
        <v/>
      </c>
      <c r="CI40" s="2" t="str">
        <f t="shared" si="90"/>
        <v/>
      </c>
      <c r="CJ40" s="2" t="str">
        <f t="shared" si="91"/>
        <v/>
      </c>
      <c r="CK40" s="2" t="str">
        <f t="shared" si="92"/>
        <v/>
      </c>
      <c r="CL40" s="2" t="str">
        <f t="shared" si="93"/>
        <v/>
      </c>
      <c r="CM40" s="2" t="str">
        <f t="shared" si="94"/>
        <v/>
      </c>
      <c r="CN40" s="2" t="str">
        <f t="shared" si="95"/>
        <v/>
      </c>
      <c r="CO40" s="2" t="str">
        <f t="shared" si="96"/>
        <v/>
      </c>
      <c r="CP40" s="2" t="str">
        <f t="shared" si="97"/>
        <v/>
      </c>
      <c r="CQ40" s="2" t="str">
        <f t="shared" si="98"/>
        <v/>
      </c>
      <c r="CR40" s="2" t="str">
        <f t="shared" si="99"/>
        <v/>
      </c>
      <c r="CS40" s="2" t="str">
        <f t="shared" si="100"/>
        <v/>
      </c>
      <c r="CU40" s="2" t="str">
        <f t="shared" si="101"/>
        <v/>
      </c>
      <c r="CV40" s="2" t="str">
        <f t="shared" si="102"/>
        <v/>
      </c>
      <c r="CW40" s="2" t="str">
        <f t="shared" si="103"/>
        <v/>
      </c>
      <c r="CX40" s="2" t="str">
        <f t="shared" si="104"/>
        <v/>
      </c>
      <c r="CY40" s="2" t="str">
        <f t="shared" si="105"/>
        <v/>
      </c>
      <c r="CZ40" s="2" t="str">
        <f t="shared" si="106"/>
        <v/>
      </c>
      <c r="DA40" s="2" t="str">
        <f t="shared" si="107"/>
        <v/>
      </c>
      <c r="DB40" s="2" t="str">
        <f t="shared" si="108"/>
        <v/>
      </c>
      <c r="DC40" s="2" t="str">
        <f t="shared" si="109"/>
        <v/>
      </c>
      <c r="DD40" s="2" t="str">
        <f t="shared" si="110"/>
        <v/>
      </c>
      <c r="DE40" s="2" t="str">
        <f t="shared" si="111"/>
        <v/>
      </c>
      <c r="DF40" s="2" t="str">
        <f t="shared" si="112"/>
        <v/>
      </c>
      <c r="DG40" s="2" t="str">
        <f t="shared" si="113"/>
        <v/>
      </c>
      <c r="DH40" s="2" t="str">
        <f t="shared" si="114"/>
        <v/>
      </c>
      <c r="DI40" s="2" t="str">
        <f t="shared" si="115"/>
        <v/>
      </c>
      <c r="DK40" s="2">
        <f t="shared" si="43"/>
        <v>73.779010452961671</v>
      </c>
      <c r="DL40" s="2">
        <f t="shared" si="44"/>
        <v>75.588101045296156</v>
      </c>
      <c r="DM40" s="2">
        <f t="shared" si="44"/>
        <v>74.804443068559337</v>
      </c>
      <c r="DN40" s="2">
        <f t="shared" si="44"/>
        <v>75.720419963757166</v>
      </c>
      <c r="DO40" s="2">
        <f t="shared" si="44"/>
        <v>75.718085325338308</v>
      </c>
      <c r="DP40" s="2">
        <f t="shared" si="44"/>
        <v>75.941366052552084</v>
      </c>
      <c r="DQ40" s="2">
        <f t="shared" si="44"/>
        <v>78.543826638477796</v>
      </c>
      <c r="DR40" s="2">
        <f t="shared" si="44"/>
        <v>79.298065539112059</v>
      </c>
      <c r="DS40" s="2">
        <f t="shared" si="44"/>
        <v>79.663890979563064</v>
      </c>
      <c r="DT40" s="2">
        <f t="shared" si="44"/>
        <v>78.678602990033212</v>
      </c>
      <c r="DU40" s="2">
        <f t="shared" si="44"/>
        <v>79.286317688513023</v>
      </c>
      <c r="DV40" s="2">
        <f t="shared" si="44"/>
        <v>77.328820598006644</v>
      </c>
      <c r="DW40" s="2">
        <f t="shared" si="44"/>
        <v>79.735095439444265</v>
      </c>
      <c r="DX40" s="2">
        <f t="shared" si="44"/>
        <v>77.453743321718918</v>
      </c>
      <c r="DY40" s="2">
        <f t="shared" si="44"/>
        <v>75.625240418118466</v>
      </c>
      <c r="EA40" s="2">
        <f t="shared" si="45"/>
        <v>74.573180221210151</v>
      </c>
      <c r="EB40" s="2">
        <f t="shared" si="46"/>
        <v>77.402973563157616</v>
      </c>
      <c r="EC40" s="2">
        <f t="shared" si="47"/>
        <v>76.186586811279838</v>
      </c>
      <c r="ED40" s="2">
        <f t="shared" si="48"/>
        <v>77.489379999999983</v>
      </c>
      <c r="EE40" s="2">
        <f t="shared" si="49"/>
        <v>75.808720215910554</v>
      </c>
      <c r="EF40" s="2">
        <f t="shared" si="50"/>
        <v>76.993386530254938</v>
      </c>
      <c r="EG40" s="2">
        <f t="shared" si="51"/>
        <v>77.60019549232041</v>
      </c>
      <c r="EH40" s="2">
        <f t="shared" si="52"/>
        <v>80.534368000000001</v>
      </c>
      <c r="EI40" s="2">
        <f t="shared" si="53"/>
        <v>80.844858944323931</v>
      </c>
      <c r="EJ40" s="2">
        <f t="shared" si="54"/>
        <v>80.313110591900298</v>
      </c>
      <c r="EK40" s="2">
        <f t="shared" si="55"/>
        <v>81.266182242990638</v>
      </c>
      <c r="EL40" s="2">
        <f t="shared" si="56"/>
        <v>79.520022567834303</v>
      </c>
      <c r="EM40" s="2">
        <f t="shared" si="57"/>
        <v>82.140538873274721</v>
      </c>
      <c r="EN40" s="2">
        <f t="shared" si="58"/>
        <v>78.933215803916895</v>
      </c>
      <c r="EO40" s="2">
        <f t="shared" si="59"/>
        <v>83.662291076923069</v>
      </c>
      <c r="EQ40" s="2">
        <f t="shared" si="60"/>
        <v>71.516555782913855</v>
      </c>
      <c r="ER40" s="2">
        <f t="shared" si="61"/>
        <v>73.951598997610247</v>
      </c>
      <c r="ES40" s="2">
        <f t="shared" si="61"/>
        <v>74.532421711277237</v>
      </c>
      <c r="ET40" s="2">
        <f t="shared" si="61"/>
        <v>75.80112943255655</v>
      </c>
      <c r="EU40" s="2">
        <f t="shared" si="61"/>
        <v>74.599177603962247</v>
      </c>
      <c r="EV40" s="2">
        <f t="shared" si="61"/>
        <v>75.365515650815624</v>
      </c>
      <c r="EW40" s="2">
        <f t="shared" si="61"/>
        <v>77.121529484994539</v>
      </c>
      <c r="EX40" s="2">
        <f t="shared" si="61"/>
        <v>78.016190618217209</v>
      </c>
      <c r="EY40" s="2">
        <f t="shared" si="61"/>
        <v>78.323865487423291</v>
      </c>
      <c r="EZ40" s="2">
        <f t="shared" si="61"/>
        <v>77.635732111077573</v>
      </c>
      <c r="FA40" s="2">
        <f t="shared" si="61"/>
        <v>78.96680873779836</v>
      </c>
      <c r="FB40" s="2">
        <f t="shared" si="61"/>
        <v>78.339963794742616</v>
      </c>
      <c r="FC40" s="2">
        <f t="shared" si="61"/>
        <v>79.614214526630207</v>
      </c>
      <c r="FD40" s="2">
        <f t="shared" si="61"/>
        <v>79.058470852567538</v>
      </c>
      <c r="FE40" s="2">
        <f t="shared" si="61"/>
        <v>86.509220284663826</v>
      </c>
      <c r="FG40" s="2">
        <f t="shared" si="62"/>
        <v>3.0045893912003426E-4</v>
      </c>
      <c r="FH40" s="2">
        <f t="shared" si="63"/>
        <v>2.9354157161294098E-4</v>
      </c>
      <c r="FI40" s="2">
        <f t="shared" si="63"/>
        <v>3.3881074815387467E-4</v>
      </c>
      <c r="FJ40" s="2">
        <f t="shared" si="63"/>
        <v>3.3625721107319155E-4</v>
      </c>
      <c r="FK40" s="2">
        <f t="shared" si="63"/>
        <v>4.3047976208382443E-4</v>
      </c>
      <c r="FL40" s="2">
        <f t="shared" si="63"/>
        <v>3.8140135780957685E-4</v>
      </c>
      <c r="FM40" s="2">
        <f t="shared" si="63"/>
        <v>3.7467023117042424E-4</v>
      </c>
      <c r="FN40" s="2">
        <f t="shared" si="63"/>
        <v>3.101728216834524E-4</v>
      </c>
      <c r="FO40" s="2">
        <f t="shared" si="63"/>
        <v>3.0515412724355545E-4</v>
      </c>
      <c r="FP40" s="2">
        <f t="shared" si="63"/>
        <v>3.3207008943903009E-4</v>
      </c>
      <c r="FQ40" s="2">
        <f t="shared" si="63"/>
        <v>3.2300906294276002E-4</v>
      </c>
      <c r="FR40" s="2">
        <f t="shared" si="63"/>
        <v>3.1477741998476092E-4</v>
      </c>
      <c r="FS40" s="2">
        <f t="shared" si="63"/>
        <v>3.0379042499311391E-4</v>
      </c>
      <c r="FT40" s="2">
        <f t="shared" si="63"/>
        <v>3.0961546232952423E-4</v>
      </c>
      <c r="FU40" s="2">
        <f t="shared" si="63"/>
        <v>3.1460092620252397E-4</v>
      </c>
      <c r="FW40" s="2">
        <f t="shared" si="116"/>
        <v>2.0458390846706085E-10</v>
      </c>
      <c r="FX40" s="2">
        <f t="shared" si="64"/>
        <v>3.2329721707091543E-10</v>
      </c>
      <c r="FY40" s="2">
        <f t="shared" si="64"/>
        <v>3.4121237897528582E-10</v>
      </c>
      <c r="FZ40" s="2">
        <f t="shared" si="64"/>
        <v>2.4770777652349172E-10</v>
      </c>
      <c r="GA40" s="2">
        <f t="shared" si="64"/>
        <v>3.0450501573458373E-10</v>
      </c>
      <c r="GB40" s="2">
        <f t="shared" si="64"/>
        <v>2.617414925946368E-10</v>
      </c>
      <c r="GC40" s="2">
        <f t="shared" si="64"/>
        <v>2.9705686651154772E-10</v>
      </c>
      <c r="GD40" s="2">
        <f t="shared" si="64"/>
        <v>2.5264505330376115E-10</v>
      </c>
      <c r="GE40" s="2">
        <f t="shared" si="64"/>
        <v>2.350612577610008E-10</v>
      </c>
      <c r="GF40" s="2">
        <f t="shared" si="64"/>
        <v>2.8001140835658989E-10</v>
      </c>
      <c r="GG40" s="2">
        <f t="shared" si="64"/>
        <v>2.7537661031109485E-10</v>
      </c>
      <c r="GH40" s="2">
        <f t="shared" si="64"/>
        <v>2.3671323369605636E-10</v>
      </c>
      <c r="GI40" s="2">
        <f t="shared" si="64"/>
        <v>1.9278758118183938E-10</v>
      </c>
      <c r="GJ40" s="2">
        <f t="shared" si="64"/>
        <v>1.4731648636893893E-10</v>
      </c>
      <c r="GK40" s="2">
        <f t="shared" si="64"/>
        <v>1.1098747917943915E-10</v>
      </c>
      <c r="GM40" s="107">
        <f t="shared" si="117"/>
        <v>2.9570907479523223E-8</v>
      </c>
      <c r="GN40" s="107">
        <f t="shared" si="65"/>
        <v>1.5642183621769082E-8</v>
      </c>
      <c r="GO40" s="107">
        <f t="shared" si="65"/>
        <v>4.8016261588127915E-10</v>
      </c>
      <c r="GP40" s="107">
        <f t="shared" si="65"/>
        <v>8.6762503916526398E-10</v>
      </c>
      <c r="GQ40" s="107">
        <f t="shared" si="65"/>
        <v>3.4095305484157564E-10</v>
      </c>
      <c r="GR40" s="107">
        <f t="shared" si="65"/>
        <v>2.0903412714370765E-10</v>
      </c>
      <c r="GS40" s="107">
        <f t="shared" si="65"/>
        <v>3.1625259736535289E-10</v>
      </c>
      <c r="GT40" s="107">
        <f t="shared" si="65"/>
        <v>4.0475263255412332E-10</v>
      </c>
      <c r="GU40" s="107">
        <f t="shared" si="65"/>
        <v>2.6742496626299259E-10</v>
      </c>
      <c r="GV40" s="107">
        <f t="shared" si="65"/>
        <v>2.2481050033574088E-10</v>
      </c>
      <c r="GW40" s="107">
        <f t="shared" si="65"/>
        <v>2.3382539826082587E-10</v>
      </c>
      <c r="GX40" s="107">
        <f t="shared" si="65"/>
        <v>3.5146159536756682E-10</v>
      </c>
      <c r="GY40" s="107">
        <f t="shared" si="65"/>
        <v>1.0318283303239785E-9</v>
      </c>
      <c r="GZ40" s="107">
        <f t="shared" si="65"/>
        <v>3.836596313955275E-9</v>
      </c>
      <c r="HA40" s="107">
        <f t="shared" si="65"/>
        <v>4.8408659862617581E-12</v>
      </c>
      <c r="HC40" s="107">
        <f t="shared" si="149"/>
        <v>1.6139593753966261E-21</v>
      </c>
      <c r="HD40" s="107">
        <f t="shared" si="66"/>
        <v>7.3365704509487775E-22</v>
      </c>
      <c r="HE40" s="107">
        <f t="shared" si="66"/>
        <v>2.1440691925243746E-26</v>
      </c>
      <c r="HF40" s="107">
        <f t="shared" si="66"/>
        <v>4.4884321100368288E-26</v>
      </c>
      <c r="HG40" s="107">
        <f t="shared" si="66"/>
        <v>9.4021128342377674E-28</v>
      </c>
      <c r="HH40" s="107">
        <f t="shared" si="66"/>
        <v>4.2151329456554142E-28</v>
      </c>
      <c r="HI40" s="107">
        <f t="shared" si="66"/>
        <v>2.1556992749152106E-27</v>
      </c>
      <c r="HJ40" s="107">
        <f t="shared" si="66"/>
        <v>1.5786978291149729E-26</v>
      </c>
      <c r="HK40" s="107">
        <f t="shared" si="66"/>
        <v>5.5839602612217331E-27</v>
      </c>
      <c r="HL40" s="107">
        <f t="shared" si="66"/>
        <v>2.5444318035348444E-27</v>
      </c>
      <c r="HM40" s="107">
        <f t="shared" si="66"/>
        <v>2.6839364639125255E-27</v>
      </c>
      <c r="HN40" s="107">
        <f t="shared" si="66"/>
        <v>5.8390851299024519E-27</v>
      </c>
      <c r="HO40" s="107">
        <f t="shared" si="66"/>
        <v>7.7173371546347192E-26</v>
      </c>
      <c r="HP40" s="107">
        <f t="shared" si="66"/>
        <v>1.6845093656301159E-24</v>
      </c>
      <c r="HQ40" s="107">
        <f t="shared" si="66"/>
        <v>2.5912783394841075E-36</v>
      </c>
      <c r="HS40" s="107">
        <f t="shared" si="118"/>
        <v>1.4643710312147228E-46</v>
      </c>
      <c r="HT40" s="107">
        <f t="shared" si="67"/>
        <v>1.619093360901514E-46</v>
      </c>
      <c r="HU40" s="107">
        <f t="shared" si="67"/>
        <v>3.0063806472132363E-57</v>
      </c>
      <c r="HV40" s="107">
        <f t="shared" si="67"/>
        <v>4.819496145615658E-57</v>
      </c>
      <c r="HW40" s="107">
        <f t="shared" si="67"/>
        <v>7.320130150937863E-62</v>
      </c>
      <c r="HX40" s="107">
        <f t="shared" si="67"/>
        <v>2.6397148269699597E-62</v>
      </c>
      <c r="HY40" s="107">
        <f t="shared" si="67"/>
        <v>2.5725835979708108E-60</v>
      </c>
      <c r="HZ40" s="107">
        <f t="shared" si="67"/>
        <v>9.6538673288070342E-58</v>
      </c>
      <c r="IA40" s="107">
        <f t="shared" si="67"/>
        <v>7.3000595771048896E-59</v>
      </c>
      <c r="IB40" s="107">
        <f t="shared" si="67"/>
        <v>1.0385183049323321E-59</v>
      </c>
      <c r="IC40" s="107">
        <f t="shared" si="67"/>
        <v>1.734747561687057E-59</v>
      </c>
      <c r="ID40" s="107">
        <f t="shared" si="67"/>
        <v>7.7077928298954601E-59</v>
      </c>
      <c r="IE40" s="107">
        <f t="shared" si="67"/>
        <v>1.9056652338905301E-56</v>
      </c>
      <c r="IF40" s="107">
        <f t="shared" si="67"/>
        <v>1.1311938305066825E-53</v>
      </c>
      <c r="IG40" s="107">
        <f t="shared" si="67"/>
        <v>4.3160630941368503E-43</v>
      </c>
      <c r="II40" s="107">
        <f t="shared" si="119"/>
        <v>2.6704927772022226E-139</v>
      </c>
      <c r="IJ40" s="107">
        <f t="shared" si="120"/>
        <v>3.0621995496314998E-138</v>
      </c>
      <c r="IK40" s="107">
        <f t="shared" si="121"/>
        <v>2.7723231566978305E-172</v>
      </c>
      <c r="IL40" s="107">
        <f t="shared" si="122"/>
        <v>8.8435071663978542E-172</v>
      </c>
      <c r="IM40" s="107">
        <f t="shared" si="123"/>
        <v>5.1381418734851529E-188</v>
      </c>
      <c r="IN40" s="107">
        <f t="shared" si="124"/>
        <v>2.8817020601083811E-189</v>
      </c>
      <c r="IO40" s="107">
        <f t="shared" si="125"/>
        <v>1.33504700275633E-182</v>
      </c>
      <c r="IP40" s="107">
        <f t="shared" si="126"/>
        <v>1.1212137438880743E-174</v>
      </c>
      <c r="IQ40" s="107">
        <f t="shared" si="127"/>
        <v>1.0914406275236196E-178</v>
      </c>
      <c r="IR40" s="107">
        <f t="shared" si="128"/>
        <v>4.1342317897971617E-181</v>
      </c>
      <c r="IS40" s="107">
        <f t="shared" si="129"/>
        <v>8.2646555896566599E-180</v>
      </c>
      <c r="IT40" s="107">
        <f t="shared" si="130"/>
        <v>1.4665859404234723E-177</v>
      </c>
      <c r="IU40" s="107">
        <f t="shared" si="131"/>
        <v>8.4467376696298773E-170</v>
      </c>
      <c r="IV40" s="107">
        <f t="shared" si="132"/>
        <v>8.174900286526733E-163</v>
      </c>
      <c r="IW40" s="107">
        <f t="shared" si="133"/>
        <v>5.9724651877292138E-113</v>
      </c>
      <c r="IY40" s="107">
        <f t="shared" si="134"/>
        <v>2.9570907479524837E-8</v>
      </c>
      <c r="IZ40" s="107">
        <f t="shared" si="135"/>
        <v>1.5642183621769816E-8</v>
      </c>
      <c r="JA40" s="107">
        <f t="shared" si="136"/>
        <v>4.8016261588127915E-10</v>
      </c>
      <c r="JB40" s="107">
        <f t="shared" si="137"/>
        <v>8.6762503916526398E-10</v>
      </c>
      <c r="JC40" s="107">
        <f t="shared" si="138"/>
        <v>3.4095305484157564E-10</v>
      </c>
      <c r="JD40" s="107">
        <f t="shared" si="139"/>
        <v>2.0903412714370765E-10</v>
      </c>
      <c r="JE40" s="107">
        <f t="shared" si="140"/>
        <v>3.1625259736535289E-10</v>
      </c>
      <c r="JF40" s="107">
        <f t="shared" si="141"/>
        <v>4.0475263255412332E-10</v>
      </c>
      <c r="JG40" s="107">
        <f t="shared" si="142"/>
        <v>2.6742496626299259E-10</v>
      </c>
      <c r="JH40" s="107">
        <f t="shared" si="143"/>
        <v>2.2481050033574088E-10</v>
      </c>
      <c r="JI40" s="107">
        <f t="shared" si="144"/>
        <v>2.3382539826082587E-10</v>
      </c>
      <c r="JJ40" s="107">
        <f t="shared" si="145"/>
        <v>3.5146159536756682E-10</v>
      </c>
      <c r="JK40" s="107">
        <f t="shared" si="146"/>
        <v>1.0318283303239785E-9</v>
      </c>
      <c r="JL40" s="107">
        <f t="shared" si="147"/>
        <v>3.8365963139552767E-9</v>
      </c>
      <c r="JM40" s="107">
        <f t="shared" si="148"/>
        <v>4.8408659862617581E-12</v>
      </c>
    </row>
    <row r="41" spans="2:273" x14ac:dyDescent="0.25">
      <c r="B41" s="2">
        <v>13</v>
      </c>
      <c r="C41" s="37">
        <v>72.983999999999995</v>
      </c>
      <c r="D41" s="37">
        <v>75.156000000000006</v>
      </c>
      <c r="E41" s="37">
        <v>75.296999999999997</v>
      </c>
      <c r="F41" s="37">
        <v>75.016000000000005</v>
      </c>
      <c r="G41" s="37">
        <v>76.125</v>
      </c>
      <c r="H41" s="37">
        <v>76.061999999999998</v>
      </c>
      <c r="I41" s="37">
        <v>78.266000000000005</v>
      </c>
      <c r="J41" s="37">
        <v>78.906000000000006</v>
      </c>
      <c r="K41" s="37">
        <v>80.108999999999995</v>
      </c>
      <c r="L41" s="37">
        <v>78.453000000000003</v>
      </c>
      <c r="M41" s="37">
        <v>79.046999999999997</v>
      </c>
      <c r="N41" s="37">
        <v>78.188000000000002</v>
      </c>
      <c r="O41" s="37">
        <v>79.593999999999994</v>
      </c>
      <c r="P41" s="37">
        <v>76.296999999999997</v>
      </c>
      <c r="Q41" s="37">
        <v>76.296999999999997</v>
      </c>
      <c r="S41" s="4">
        <f t="shared" si="10"/>
        <v>74.216752687607269</v>
      </c>
      <c r="T41" s="4">
        <f t="shared" si="11"/>
        <v>75.933764344268354</v>
      </c>
      <c r="U41" s="4">
        <f t="shared" si="12"/>
        <v>75.146391464881972</v>
      </c>
      <c r="V41" s="4">
        <f t="shared" si="13"/>
        <v>76.093601027399529</v>
      </c>
      <c r="W41" s="4">
        <f t="shared" si="14"/>
        <v>76.088292000207687</v>
      </c>
      <c r="X41" s="4">
        <f t="shared" si="15"/>
        <v>76.212589204680228</v>
      </c>
      <c r="Y41" s="4">
        <f t="shared" si="16"/>
        <v>78.799664503425404</v>
      </c>
      <c r="Z41" s="4">
        <f t="shared" si="17"/>
        <v>79.495979491158636</v>
      </c>
      <c r="AA41" s="4">
        <f t="shared" si="18"/>
        <v>79.844620530459153</v>
      </c>
      <c r="AB41" s="4">
        <f t="shared" si="19"/>
        <v>78.886339979385497</v>
      </c>
      <c r="AC41" s="4">
        <f t="shared" si="20"/>
        <v>79.49024568253877</v>
      </c>
      <c r="AD41" s="4">
        <f t="shared" si="21"/>
        <v>77.571699417984291</v>
      </c>
      <c r="AE41" s="4">
        <f t="shared" si="22"/>
        <v>79.878052707038421</v>
      </c>
      <c r="AF41" s="4">
        <f t="shared" si="23"/>
        <v>77.631023998270919</v>
      </c>
      <c r="AG41" s="4">
        <f t="shared" si="24"/>
        <v>75.818513634269223</v>
      </c>
      <c r="AI41" s="4">
        <f t="shared" si="25"/>
        <v>-1.2327526876072739</v>
      </c>
      <c r="AJ41" s="4">
        <f t="shared" si="26"/>
        <v>-0.7777643442683484</v>
      </c>
      <c r="AK41" s="4">
        <f t="shared" si="27"/>
        <v>0.15060853511802463</v>
      </c>
      <c r="AL41" s="4">
        <f t="shared" si="28"/>
        <v>-1.077601027399524</v>
      </c>
      <c r="AM41" s="4">
        <f t="shared" si="29"/>
        <v>3.6707999792312762E-2</v>
      </c>
      <c r="AN41" s="4">
        <f t="shared" si="30"/>
        <v>-0.15058920468023018</v>
      </c>
      <c r="AO41" s="4">
        <f t="shared" si="31"/>
        <v>-0.53366450342539906</v>
      </c>
      <c r="AP41" s="4">
        <f t="shared" si="32"/>
        <v>-0.5899794911586298</v>
      </c>
      <c r="AQ41" s="4">
        <f t="shared" si="33"/>
        <v>0.26437946954084168</v>
      </c>
      <c r="AR41" s="4">
        <f t="shared" si="34"/>
        <v>-0.43333997938549373</v>
      </c>
      <c r="AS41" s="4">
        <f t="shared" si="35"/>
        <v>-0.44324568253877317</v>
      </c>
      <c r="AT41" s="4">
        <f t="shared" si="36"/>
        <v>0.61630058201571103</v>
      </c>
      <c r="AU41" s="4">
        <f t="shared" si="37"/>
        <v>-0.28405270703842689</v>
      </c>
      <c r="AV41" s="4">
        <f t="shared" si="38"/>
        <v>-1.3340239982709221</v>
      </c>
      <c r="AW41" s="4">
        <f t="shared" si="38"/>
        <v>0.47848636573077385</v>
      </c>
      <c r="AY41" s="2">
        <f t="shared" si="70"/>
        <v>74.216690416987603</v>
      </c>
      <c r="AZ41" s="2">
        <f t="shared" si="39"/>
        <v>75.933728204939797</v>
      </c>
      <c r="BA41" s="2">
        <f t="shared" si="39"/>
        <v>75.146390013937179</v>
      </c>
      <c r="BB41" s="2">
        <f t="shared" si="39"/>
        <v>76.09359857338724</v>
      </c>
      <c r="BC41" s="2">
        <f t="shared" si="39"/>
        <v>76.088290920527299</v>
      </c>
      <c r="BD41" s="2">
        <f t="shared" si="39"/>
        <v>76.212588526715351</v>
      </c>
      <c r="BE41" s="2">
        <f t="shared" si="39"/>
        <v>78.799663535995663</v>
      </c>
      <c r="BF41" s="2">
        <f t="shared" si="39"/>
        <v>79.495978318880489</v>
      </c>
      <c r="BG41" s="2">
        <f t="shared" si="39"/>
        <v>79.844619759153048</v>
      </c>
      <c r="BH41" s="2">
        <f t="shared" si="39"/>
        <v>78.886339311676878</v>
      </c>
      <c r="BI41" s="2">
        <f t="shared" si="39"/>
        <v>79.490245002343158</v>
      </c>
      <c r="BJ41" s="2">
        <f t="shared" si="39"/>
        <v>77.571698416898769</v>
      </c>
      <c r="BK41" s="2">
        <f t="shared" si="39"/>
        <v>79.878049984950522</v>
      </c>
      <c r="BL41" s="2">
        <f t="shared" si="39"/>
        <v>77.631015263150232</v>
      </c>
      <c r="BM41" s="2">
        <f t="shared" si="39"/>
        <v>75.818513620757926</v>
      </c>
      <c r="BO41" s="2">
        <f t="shared" si="71"/>
        <v>72.983999999999995</v>
      </c>
      <c r="BP41" s="2">
        <f t="shared" si="72"/>
        <v>75.156000000000006</v>
      </c>
      <c r="BQ41" s="2">
        <f t="shared" si="73"/>
        <v>75.296999999999997</v>
      </c>
      <c r="BR41" s="2">
        <f t="shared" si="74"/>
        <v>75.016000000000005</v>
      </c>
      <c r="BS41" s="2">
        <f t="shared" si="75"/>
        <v>76.125</v>
      </c>
      <c r="BT41" s="2">
        <f t="shared" si="76"/>
        <v>76.061999999999998</v>
      </c>
      <c r="BU41" s="2">
        <f t="shared" si="77"/>
        <v>78.266000000000005</v>
      </c>
      <c r="BV41" s="2">
        <f t="shared" si="78"/>
        <v>78.906000000000006</v>
      </c>
      <c r="BW41" s="2">
        <f t="shared" si="79"/>
        <v>80.108999999999995</v>
      </c>
      <c r="BX41" s="2">
        <f t="shared" si="80"/>
        <v>78.453000000000003</v>
      </c>
      <c r="BY41" s="2">
        <f t="shared" si="81"/>
        <v>79.046999999999997</v>
      </c>
      <c r="BZ41" s="2">
        <f t="shared" si="82"/>
        <v>78.188000000000002</v>
      </c>
      <c r="CA41" s="2">
        <f t="shared" si="83"/>
        <v>79.593999999999994</v>
      </c>
      <c r="CB41" s="2">
        <f t="shared" si="84"/>
        <v>76.296999999999997</v>
      </c>
      <c r="CC41" s="2">
        <f t="shared" si="85"/>
        <v>76.296999999999997</v>
      </c>
      <c r="CE41" s="2" t="str">
        <f t="shared" si="86"/>
        <v/>
      </c>
      <c r="CF41" s="2" t="str">
        <f t="shared" si="87"/>
        <v/>
      </c>
      <c r="CG41" s="2" t="str">
        <f t="shared" si="88"/>
        <v/>
      </c>
      <c r="CH41" s="2" t="str">
        <f t="shared" si="89"/>
        <v/>
      </c>
      <c r="CI41" s="2" t="str">
        <f t="shared" si="90"/>
        <v/>
      </c>
      <c r="CJ41" s="2" t="str">
        <f t="shared" si="91"/>
        <v/>
      </c>
      <c r="CK41" s="2" t="str">
        <f t="shared" si="92"/>
        <v/>
      </c>
      <c r="CL41" s="2" t="str">
        <f t="shared" si="93"/>
        <v/>
      </c>
      <c r="CM41" s="2" t="str">
        <f t="shared" si="94"/>
        <v/>
      </c>
      <c r="CN41" s="2" t="str">
        <f t="shared" si="95"/>
        <v/>
      </c>
      <c r="CO41" s="2" t="str">
        <f t="shared" si="96"/>
        <v/>
      </c>
      <c r="CP41" s="2" t="str">
        <f t="shared" si="97"/>
        <v/>
      </c>
      <c r="CQ41" s="2" t="str">
        <f t="shared" si="98"/>
        <v/>
      </c>
      <c r="CR41" s="2" t="str">
        <f t="shared" si="99"/>
        <v/>
      </c>
      <c r="CS41" s="2" t="str">
        <f t="shared" si="100"/>
        <v/>
      </c>
      <c r="CU41" s="2" t="str">
        <f t="shared" si="101"/>
        <v/>
      </c>
      <c r="CV41" s="2" t="str">
        <f t="shared" si="102"/>
        <v/>
      </c>
      <c r="CW41" s="2" t="str">
        <f t="shared" si="103"/>
        <v/>
      </c>
      <c r="CX41" s="2" t="str">
        <f t="shared" si="104"/>
        <v/>
      </c>
      <c r="CY41" s="2" t="str">
        <f t="shared" si="105"/>
        <v/>
      </c>
      <c r="CZ41" s="2" t="str">
        <f t="shared" si="106"/>
        <v/>
      </c>
      <c r="DA41" s="2" t="str">
        <f t="shared" si="107"/>
        <v/>
      </c>
      <c r="DB41" s="2" t="str">
        <f t="shared" si="108"/>
        <v/>
      </c>
      <c r="DC41" s="2" t="str">
        <f t="shared" si="109"/>
        <v/>
      </c>
      <c r="DD41" s="2" t="str">
        <f t="shared" si="110"/>
        <v/>
      </c>
      <c r="DE41" s="2" t="str">
        <f t="shared" si="111"/>
        <v/>
      </c>
      <c r="DF41" s="2" t="str">
        <f t="shared" si="112"/>
        <v/>
      </c>
      <c r="DG41" s="2" t="str">
        <f t="shared" si="113"/>
        <v/>
      </c>
      <c r="DH41" s="2" t="str">
        <f t="shared" si="114"/>
        <v/>
      </c>
      <c r="DI41" s="2" t="str">
        <f t="shared" si="115"/>
        <v/>
      </c>
      <c r="DK41" s="2">
        <f t="shared" si="43"/>
        <v>74.216603658536584</v>
      </c>
      <c r="DL41" s="2">
        <f t="shared" si="44"/>
        <v>75.933268292682925</v>
      </c>
      <c r="DM41" s="2">
        <f t="shared" si="44"/>
        <v>75.14602174569616</v>
      </c>
      <c r="DN41" s="2">
        <f t="shared" si="44"/>
        <v>76.093094231350051</v>
      </c>
      <c r="DO41" s="2">
        <f t="shared" si="44"/>
        <v>76.088478648407758</v>
      </c>
      <c r="DP41" s="2">
        <f t="shared" si="44"/>
        <v>76.212286620356366</v>
      </c>
      <c r="DQ41" s="2">
        <f t="shared" si="44"/>
        <v>78.800228329809727</v>
      </c>
      <c r="DR41" s="2">
        <f t="shared" si="44"/>
        <v>79.495644820295979</v>
      </c>
      <c r="DS41" s="2">
        <f t="shared" si="44"/>
        <v>79.844304369274127</v>
      </c>
      <c r="DT41" s="2">
        <f t="shared" si="44"/>
        <v>78.885830564784044</v>
      </c>
      <c r="DU41" s="2">
        <f t="shared" si="44"/>
        <v>79.489623960535567</v>
      </c>
      <c r="DV41" s="2">
        <f t="shared" si="44"/>
        <v>77.571026578073088</v>
      </c>
      <c r="DW41" s="2">
        <f t="shared" si="44"/>
        <v>79.877299305345801</v>
      </c>
      <c r="DX41" s="2">
        <f t="shared" si="44"/>
        <v>77.630583042973271</v>
      </c>
      <c r="DY41" s="2">
        <f t="shared" si="44"/>
        <v>75.815677700348431</v>
      </c>
      <c r="EA41" s="2">
        <f t="shared" si="45"/>
        <v>74.464280416395582</v>
      </c>
      <c r="EB41" s="2">
        <f t="shared" si="46"/>
        <v>77.277150081954204</v>
      </c>
      <c r="EC41" s="2">
        <f t="shared" si="47"/>
        <v>76.078343036876362</v>
      </c>
      <c r="ED41" s="2">
        <f t="shared" si="48"/>
        <v>77.379599411764701</v>
      </c>
      <c r="EE41" s="2">
        <f t="shared" si="49"/>
        <v>75.71442025446602</v>
      </c>
      <c r="EF41" s="2">
        <f t="shared" si="50"/>
        <v>76.891258124521272</v>
      </c>
      <c r="EG41" s="2">
        <f t="shared" si="51"/>
        <v>77.507221119958231</v>
      </c>
      <c r="EH41" s="2">
        <f t="shared" si="52"/>
        <v>80.417891058823542</v>
      </c>
      <c r="EI41" s="2">
        <f t="shared" si="53"/>
        <v>80.73081667183142</v>
      </c>
      <c r="EJ41" s="2">
        <f t="shared" si="54"/>
        <v>80.199935387981256</v>
      </c>
      <c r="EK41" s="2">
        <f t="shared" si="55"/>
        <v>81.138785688806436</v>
      </c>
      <c r="EL41" s="2">
        <f t="shared" si="56"/>
        <v>79.401728971962612</v>
      </c>
      <c r="EM41" s="2">
        <f t="shared" si="57"/>
        <v>81.99681229748839</v>
      </c>
      <c r="EN41" s="2">
        <f t="shared" si="58"/>
        <v>78.827979631491928</v>
      </c>
      <c r="EO41" s="2">
        <f t="shared" si="59"/>
        <v>83.547644615384613</v>
      </c>
      <c r="EQ41" s="2">
        <f t="shared" si="60"/>
        <v>71.439654441845022</v>
      </c>
      <c r="ER41" s="2">
        <f t="shared" si="61"/>
        <v>73.860895186942713</v>
      </c>
      <c r="ES41" s="2">
        <f t="shared" si="61"/>
        <v>74.441524288772328</v>
      </c>
      <c r="ET41" s="2">
        <f t="shared" si="61"/>
        <v>75.708172111811891</v>
      </c>
      <c r="EU41" s="2">
        <f t="shared" si="61"/>
        <v>74.516754236705751</v>
      </c>
      <c r="EV41" s="2">
        <f t="shared" si="61"/>
        <v>75.279930573865897</v>
      </c>
      <c r="EW41" s="2">
        <f t="shared" si="61"/>
        <v>77.033195594462441</v>
      </c>
      <c r="EX41" s="2">
        <f t="shared" si="61"/>
        <v>77.925469271262145</v>
      </c>
      <c r="EY41" s="2">
        <f t="shared" si="61"/>
        <v>78.235147940771782</v>
      </c>
      <c r="EZ41" s="2">
        <f t="shared" si="61"/>
        <v>77.550324766684625</v>
      </c>
      <c r="FA41" s="2">
        <f t="shared" si="61"/>
        <v>78.862904292749093</v>
      </c>
      <c r="FB41" s="2">
        <f t="shared" si="61"/>
        <v>78.233336073557837</v>
      </c>
      <c r="FC41" s="2">
        <f t="shared" si="61"/>
        <v>79.495773014061825</v>
      </c>
      <c r="FD41" s="2">
        <f t="shared" si="61"/>
        <v>78.951194384640999</v>
      </c>
      <c r="FE41" s="2">
        <f t="shared" si="61"/>
        <v>86.362579547136676</v>
      </c>
      <c r="FG41" s="2">
        <f t="shared" si="62"/>
        <v>3.5029194186708755E-4</v>
      </c>
      <c r="FH41" s="2">
        <f t="shared" si="63"/>
        <v>3.4222767825119302E-4</v>
      </c>
      <c r="FI41" s="2">
        <f t="shared" si="63"/>
        <v>3.9500212606255659E-4</v>
      </c>
      <c r="FJ41" s="2">
        <f t="shared" si="63"/>
        <v>3.9202525383567443E-4</v>
      </c>
      <c r="FK41" s="2">
        <f t="shared" si="63"/>
        <v>5.0186670930843535E-4</v>
      </c>
      <c r="FL41" s="2">
        <f t="shared" si="63"/>
        <v>4.4465319805518568E-4</v>
      </c>
      <c r="FM41" s="2">
        <f t="shared" si="63"/>
        <v>4.3680626494542381E-4</v>
      </c>
      <c r="FN41" s="2">
        <f t="shared" si="63"/>
        <v>3.6161635010481909E-4</v>
      </c>
      <c r="FO41" s="2">
        <f t="shared" si="63"/>
        <v>3.5576557931203147E-4</v>
      </c>
      <c r="FP41" s="2">
        <f t="shared" si="63"/>
        <v>3.8714396969971387E-4</v>
      </c>
      <c r="FQ41" s="2">
        <f t="shared" si="63"/>
        <v>3.7658073653624308E-4</v>
      </c>
      <c r="FR41" s="2">
        <f t="shared" si="63"/>
        <v>3.6698436096190955E-4</v>
      </c>
      <c r="FS41" s="2">
        <f t="shared" si="63"/>
        <v>3.5417577984506318E-4</v>
      </c>
      <c r="FT41" s="2">
        <f t="shared" si="63"/>
        <v>3.6096658362581792E-4</v>
      </c>
      <c r="FU41" s="2">
        <f t="shared" si="63"/>
        <v>3.6677860580559867E-4</v>
      </c>
      <c r="FW41" s="2">
        <f t="shared" si="116"/>
        <v>2.3852732512330645E-10</v>
      </c>
      <c r="FX41" s="2">
        <f t="shared" si="64"/>
        <v>3.7693688122412386E-10</v>
      </c>
      <c r="FY41" s="2">
        <f t="shared" si="64"/>
        <v>3.9782442648559331E-10</v>
      </c>
      <c r="FZ41" s="2">
        <f t="shared" si="64"/>
        <v>2.8880606392110414E-10</v>
      </c>
      <c r="GA41" s="2">
        <f t="shared" si="64"/>
        <v>3.5502678305850485E-10</v>
      </c>
      <c r="GB41" s="2">
        <f t="shared" si="64"/>
        <v>3.0516817558913797E-10</v>
      </c>
      <c r="GC41" s="2">
        <f t="shared" si="64"/>
        <v>3.4634287861809741E-10</v>
      </c>
      <c r="GD41" s="2">
        <f t="shared" si="64"/>
        <v>2.9456250602135413E-10</v>
      </c>
      <c r="GE41" s="2">
        <f t="shared" si="64"/>
        <v>2.7406130557230611E-10</v>
      </c>
      <c r="GF41" s="2">
        <f t="shared" si="64"/>
        <v>3.2646933348242906E-10</v>
      </c>
      <c r="GG41" s="2">
        <f t="shared" si="64"/>
        <v>3.210655556951231E-10</v>
      </c>
      <c r="GH41" s="2">
        <f t="shared" si="64"/>
        <v>2.759873681052401E-10</v>
      </c>
      <c r="GI41" s="2">
        <f t="shared" si="64"/>
        <v>2.2477381726134212E-10</v>
      </c>
      <c r="GJ41" s="2">
        <f t="shared" si="64"/>
        <v>1.7175841298456028E-10</v>
      </c>
      <c r="GK41" s="2">
        <f t="shared" si="64"/>
        <v>1.2940190032357204E-10</v>
      </c>
      <c r="GM41" s="107">
        <f t="shared" si="117"/>
        <v>5.3574035173620765E-8</v>
      </c>
      <c r="GN41" s="107">
        <f t="shared" si="65"/>
        <v>2.8954052557937614E-8</v>
      </c>
      <c r="GO41" s="107">
        <f t="shared" si="65"/>
        <v>1.0225793532196829E-9</v>
      </c>
      <c r="GP41" s="107">
        <f t="shared" si="65"/>
        <v>1.806304448852631E-9</v>
      </c>
      <c r="GQ41" s="107">
        <f t="shared" si="65"/>
        <v>7.5292785633507898E-10</v>
      </c>
      <c r="GR41" s="107">
        <f t="shared" si="65"/>
        <v>4.645747683080801E-10</v>
      </c>
      <c r="GS41" s="107">
        <f t="shared" si="65"/>
        <v>6.9075139580436286E-10</v>
      </c>
      <c r="GT41" s="107">
        <f t="shared" si="65"/>
        <v>8.6034007200299154E-10</v>
      </c>
      <c r="GU41" s="107">
        <f t="shared" si="65"/>
        <v>5.7628547633385354E-10</v>
      </c>
      <c r="GV41" s="107">
        <f t="shared" si="65"/>
        <v>4.9151613016587091E-10</v>
      </c>
      <c r="GW41" s="107">
        <f t="shared" si="65"/>
        <v>5.0912246149900067E-10</v>
      </c>
      <c r="GX41" s="107">
        <f t="shared" si="65"/>
        <v>7.5198861200153929E-10</v>
      </c>
      <c r="GY41" s="107">
        <f t="shared" si="65"/>
        <v>2.1151891885509821E-9</v>
      </c>
      <c r="GZ41" s="107">
        <f t="shared" si="65"/>
        <v>7.5071552260817331E-9</v>
      </c>
      <c r="HA41" s="107">
        <f t="shared" si="65"/>
        <v>1.2132671949825488E-11</v>
      </c>
      <c r="HC41" s="107">
        <f t="shared" si="149"/>
        <v>5.3634799417129094E-21</v>
      </c>
      <c r="HD41" s="107">
        <f t="shared" si="66"/>
        <v>2.5137624543027195E-21</v>
      </c>
      <c r="HE41" s="107">
        <f t="shared" si="66"/>
        <v>9.842003209512038E-26</v>
      </c>
      <c r="HF41" s="107">
        <f t="shared" si="66"/>
        <v>1.9919116343701826E-25</v>
      </c>
      <c r="HG41" s="107">
        <f t="shared" si="66"/>
        <v>4.782336900683039E-27</v>
      </c>
      <c r="HH41" s="107">
        <f t="shared" si="66"/>
        <v>2.1547273689009142E-27</v>
      </c>
      <c r="HI41" s="107">
        <f t="shared" si="66"/>
        <v>1.0572071796953533E-26</v>
      </c>
      <c r="HJ41" s="107">
        <f t="shared" si="66"/>
        <v>7.2026156498379897E-26</v>
      </c>
      <c r="HK41" s="107">
        <f t="shared" si="66"/>
        <v>2.6150610903052799E-26</v>
      </c>
      <c r="HL41" s="107">
        <f t="shared" si="66"/>
        <v>1.2317956956554314E-26</v>
      </c>
      <c r="HM41" s="107">
        <f t="shared" si="66"/>
        <v>1.2895106195101666E-26</v>
      </c>
      <c r="HN41" s="107">
        <f t="shared" si="66"/>
        <v>2.7208812387852847E-26</v>
      </c>
      <c r="HO41" s="107">
        <f t="shared" si="66"/>
        <v>3.3165044836987486E-25</v>
      </c>
      <c r="HP41" s="107">
        <f t="shared" si="66"/>
        <v>6.6395578027373327E-24</v>
      </c>
      <c r="HQ41" s="107">
        <f t="shared" si="66"/>
        <v>2.0918334177103203E-35</v>
      </c>
      <c r="HS41" s="107">
        <f t="shared" si="118"/>
        <v>8.5531588813434397E-46</v>
      </c>
      <c r="HT41" s="107">
        <f t="shared" si="67"/>
        <v>9.7350478041166843E-46</v>
      </c>
      <c r="HU41" s="107">
        <f t="shared" si="67"/>
        <v>2.8143904915382785E-56</v>
      </c>
      <c r="HV41" s="107">
        <f t="shared" si="67"/>
        <v>4.3367531979246277E-56</v>
      </c>
      <c r="HW41" s="107">
        <f t="shared" si="67"/>
        <v>8.2293175223029345E-61</v>
      </c>
      <c r="HX41" s="107">
        <f t="shared" si="67"/>
        <v>2.9686670912943669E-61</v>
      </c>
      <c r="HY41" s="107">
        <f t="shared" si="67"/>
        <v>2.6998488886907667E-59</v>
      </c>
      <c r="HZ41" s="107">
        <f t="shared" si="67"/>
        <v>8.9917012833804197E-57</v>
      </c>
      <c r="IA41" s="107">
        <f t="shared" si="67"/>
        <v>7.0819798747428857E-58</v>
      </c>
      <c r="IB41" s="107">
        <f t="shared" si="67"/>
        <v>1.0597598340540122E-58</v>
      </c>
      <c r="IC41" s="107">
        <f t="shared" si="67"/>
        <v>1.7445625702633227E-58</v>
      </c>
      <c r="ID41" s="107">
        <f t="shared" si="67"/>
        <v>7.4254270933665309E-58</v>
      </c>
      <c r="IE41" s="107">
        <f t="shared" si="67"/>
        <v>1.6330583605214279E-55</v>
      </c>
      <c r="IF41" s="107">
        <f t="shared" si="67"/>
        <v>8.5707224769965031E-53</v>
      </c>
      <c r="IG41" s="107">
        <f t="shared" si="67"/>
        <v>2.1200216719772891E-42</v>
      </c>
      <c r="II41" s="107">
        <f t="shared" si="119"/>
        <v>2.0388795032410451E-137</v>
      </c>
      <c r="IJ41" s="107">
        <f t="shared" si="120"/>
        <v>2.4735035809252694E-136</v>
      </c>
      <c r="IK41" s="107">
        <f t="shared" si="121"/>
        <v>6.7908934520306085E-170</v>
      </c>
      <c r="IL41" s="107">
        <f t="shared" si="122"/>
        <v>1.9691420376928608E-169</v>
      </c>
      <c r="IM41" s="107">
        <f t="shared" si="123"/>
        <v>2.0272362287035963E-185</v>
      </c>
      <c r="IN41" s="107">
        <f t="shared" si="124"/>
        <v>1.1358792754966369E-186</v>
      </c>
      <c r="IO41" s="107">
        <f t="shared" si="125"/>
        <v>4.3979435498403466E-180</v>
      </c>
      <c r="IP41" s="107">
        <f t="shared" si="126"/>
        <v>2.7509683011057544E-172</v>
      </c>
      <c r="IQ41" s="107">
        <f t="shared" si="127"/>
        <v>2.9877121789925529E-176</v>
      </c>
      <c r="IR41" s="107">
        <f t="shared" si="128"/>
        <v>1.2784857809282402E-178</v>
      </c>
      <c r="IS41" s="107">
        <f t="shared" si="129"/>
        <v>2.4411071578995227E-177</v>
      </c>
      <c r="IT41" s="107">
        <f t="shared" si="130"/>
        <v>3.8802337468617888E-175</v>
      </c>
      <c r="IU41" s="107">
        <f t="shared" si="131"/>
        <v>1.6637097837684358E-167</v>
      </c>
      <c r="IV41" s="107">
        <f t="shared" si="132"/>
        <v>1.2173276743299301E-160</v>
      </c>
      <c r="IW41" s="107">
        <f t="shared" si="133"/>
        <v>1.8103294233666882E-111</v>
      </c>
      <c r="IY41" s="107">
        <f t="shared" si="134"/>
        <v>5.3574035173626132E-8</v>
      </c>
      <c r="IZ41" s="107">
        <f t="shared" si="135"/>
        <v>2.8954052557940128E-8</v>
      </c>
      <c r="JA41" s="107">
        <f t="shared" si="136"/>
        <v>1.0225793532196829E-9</v>
      </c>
      <c r="JB41" s="107">
        <f t="shared" si="137"/>
        <v>1.8063044488526312E-9</v>
      </c>
      <c r="JC41" s="107">
        <f t="shared" si="138"/>
        <v>7.5292785633507898E-10</v>
      </c>
      <c r="JD41" s="107">
        <f t="shared" si="139"/>
        <v>4.645747683080801E-10</v>
      </c>
      <c r="JE41" s="107">
        <f t="shared" si="140"/>
        <v>6.9075139580436286E-10</v>
      </c>
      <c r="JF41" s="107">
        <f t="shared" si="141"/>
        <v>8.6034007200299164E-10</v>
      </c>
      <c r="JG41" s="107">
        <f t="shared" si="142"/>
        <v>5.7628547633385354E-10</v>
      </c>
      <c r="JH41" s="107">
        <f t="shared" si="143"/>
        <v>4.9151613016587091E-10</v>
      </c>
      <c r="JI41" s="107">
        <f t="shared" si="144"/>
        <v>5.0912246149900067E-10</v>
      </c>
      <c r="JJ41" s="107">
        <f t="shared" si="145"/>
        <v>7.5198861200153929E-10</v>
      </c>
      <c r="JK41" s="107">
        <f t="shared" si="146"/>
        <v>2.1151891885509826E-9</v>
      </c>
      <c r="JL41" s="107">
        <f t="shared" si="147"/>
        <v>7.5071552260817397E-9</v>
      </c>
      <c r="JM41" s="107">
        <f t="shared" si="148"/>
        <v>1.2132671949825488E-11</v>
      </c>
    </row>
    <row r="42" spans="2:273" x14ac:dyDescent="0.25">
      <c r="B42" s="2">
        <v>14</v>
      </c>
      <c r="C42" s="37">
        <v>73.141000000000005</v>
      </c>
      <c r="D42" s="37">
        <v>75.688000000000002</v>
      </c>
      <c r="E42" s="37">
        <v>74.438000000000002</v>
      </c>
      <c r="F42" s="37">
        <v>74.703000000000003</v>
      </c>
      <c r="G42" s="37">
        <v>74.75</v>
      </c>
      <c r="H42" s="37">
        <v>75.281000000000006</v>
      </c>
      <c r="I42" s="37">
        <v>78.811999999999998</v>
      </c>
      <c r="J42" s="37">
        <v>77.828000000000003</v>
      </c>
      <c r="K42" s="37">
        <v>80.608999999999995</v>
      </c>
      <c r="L42" s="37">
        <v>79.75</v>
      </c>
      <c r="M42" s="37">
        <v>79.625</v>
      </c>
      <c r="N42" s="37">
        <v>78.608999999999995</v>
      </c>
      <c r="O42" s="37">
        <v>79.953000000000003</v>
      </c>
      <c r="P42" s="37">
        <v>76.438000000000002</v>
      </c>
      <c r="Q42" s="37">
        <v>75.516000000000005</v>
      </c>
      <c r="S42" s="4">
        <f t="shared" si="10"/>
        <v>74.654184419898684</v>
      </c>
      <c r="T42" s="4">
        <f t="shared" si="11"/>
        <v>76.278848767009492</v>
      </c>
      <c r="U42" s="4">
        <f t="shared" si="12"/>
        <v>75.487825607196456</v>
      </c>
      <c r="V42" s="4">
        <f t="shared" si="13"/>
        <v>76.466140926662703</v>
      </c>
      <c r="W42" s="4">
        <f t="shared" si="14"/>
        <v>76.458383533332622</v>
      </c>
      <c r="X42" s="4">
        <f t="shared" si="15"/>
        <v>76.483367230724269</v>
      </c>
      <c r="Y42" s="4">
        <f t="shared" si="16"/>
        <v>79.05579569367687</v>
      </c>
      <c r="Z42" s="4">
        <f t="shared" si="17"/>
        <v>79.693482918820933</v>
      </c>
      <c r="AA42" s="4">
        <f t="shared" si="18"/>
        <v>80.024964932955299</v>
      </c>
      <c r="AB42" s="4">
        <f t="shared" si="19"/>
        <v>79.093508055809181</v>
      </c>
      <c r="AC42" s="4">
        <f t="shared" si="20"/>
        <v>79.693510512176829</v>
      </c>
      <c r="AD42" s="4">
        <f t="shared" si="21"/>
        <v>77.813863651826793</v>
      </c>
      <c r="AE42" s="4">
        <f t="shared" si="22"/>
        <v>80.020265689768323</v>
      </c>
      <c r="AF42" s="4">
        <f t="shared" si="23"/>
        <v>77.807824534666082</v>
      </c>
      <c r="AG42" s="4">
        <f t="shared" si="24"/>
        <v>76.009290798722759</v>
      </c>
      <c r="AI42" s="4">
        <f t="shared" si="25"/>
        <v>-1.5131844198986784</v>
      </c>
      <c r="AJ42" s="4">
        <f t="shared" si="26"/>
        <v>-0.59084876700948996</v>
      </c>
      <c r="AK42" s="4">
        <f t="shared" si="27"/>
        <v>-1.0498256071964533</v>
      </c>
      <c r="AL42" s="4">
        <f t="shared" si="28"/>
        <v>-1.7631409266627003</v>
      </c>
      <c r="AM42" s="4">
        <f t="shared" si="29"/>
        <v>-1.7083835333326221</v>
      </c>
      <c r="AN42" s="4">
        <f t="shared" si="30"/>
        <v>-1.2023672307242634</v>
      </c>
      <c r="AO42" s="4">
        <f t="shared" si="31"/>
        <v>-0.24379569367687282</v>
      </c>
      <c r="AP42" s="4">
        <f t="shared" si="32"/>
        <v>-1.8654829188209305</v>
      </c>
      <c r="AQ42" s="4">
        <f t="shared" si="33"/>
        <v>0.58403506704469521</v>
      </c>
      <c r="AR42" s="4">
        <f t="shared" si="34"/>
        <v>0.6564919441908188</v>
      </c>
      <c r="AS42" s="4">
        <f t="shared" si="35"/>
        <v>-6.8510512176828797E-2</v>
      </c>
      <c r="AT42" s="4">
        <f t="shared" si="36"/>
        <v>0.79513634817320167</v>
      </c>
      <c r="AU42" s="4">
        <f t="shared" si="37"/>
        <v>-6.7265689768319703E-2</v>
      </c>
      <c r="AV42" s="4">
        <f t="shared" si="38"/>
        <v>-1.3698245346660798</v>
      </c>
      <c r="AW42" s="4">
        <f t="shared" si="38"/>
        <v>-0.49329079872275372</v>
      </c>
      <c r="AY42" s="2">
        <f t="shared" si="70"/>
        <v>74.654074830700509</v>
      </c>
      <c r="AZ42" s="2">
        <f t="shared" si="39"/>
        <v>76.278783809480942</v>
      </c>
      <c r="BA42" s="2">
        <f t="shared" si="39"/>
        <v>75.487822616892501</v>
      </c>
      <c r="BB42" s="2">
        <f t="shared" si="39"/>
        <v>76.466135980068358</v>
      </c>
      <c r="BC42" s="2">
        <f t="shared" si="39"/>
        <v>76.45838123003972</v>
      </c>
      <c r="BD42" s="2">
        <f t="shared" si="39"/>
        <v>76.483365774566863</v>
      </c>
      <c r="BE42" s="2">
        <f t="shared" si="39"/>
        <v>79.055793650723103</v>
      </c>
      <c r="BF42" s="2">
        <f t="shared" si="39"/>
        <v>79.693480506498375</v>
      </c>
      <c r="BG42" s="2">
        <f t="shared" si="39"/>
        <v>80.024963324184597</v>
      </c>
      <c r="BH42" s="2">
        <f t="shared" si="39"/>
        <v>79.093506643707244</v>
      </c>
      <c r="BI42" s="2">
        <f t="shared" si="39"/>
        <v>79.693509079305827</v>
      </c>
      <c r="BJ42" s="2">
        <f t="shared" si="39"/>
        <v>77.813861578604346</v>
      </c>
      <c r="BK42" s="2">
        <f t="shared" si="39"/>
        <v>80.020260283197317</v>
      </c>
      <c r="BL42" s="2">
        <f t="shared" si="39"/>
        <v>77.807807959515557</v>
      </c>
      <c r="BM42" s="2">
        <f t="shared" si="39"/>
        <v>76.009290766049546</v>
      </c>
      <c r="BO42" s="2">
        <f t="shared" si="71"/>
        <v>73.141000000000005</v>
      </c>
      <c r="BP42" s="2">
        <f t="shared" si="72"/>
        <v>75.688000000000002</v>
      </c>
      <c r="BQ42" s="2">
        <f t="shared" si="73"/>
        <v>74.438000000000002</v>
      </c>
      <c r="BR42" s="2">
        <f t="shared" si="74"/>
        <v>74.703000000000003</v>
      </c>
      <c r="BS42" s="2">
        <f t="shared" si="75"/>
        <v>74.75</v>
      </c>
      <c r="BT42" s="2">
        <f t="shared" si="76"/>
        <v>75.281000000000006</v>
      </c>
      <c r="BU42" s="2">
        <f t="shared" si="77"/>
        <v>78.811999999999998</v>
      </c>
      <c r="BV42" s="2">
        <f t="shared" si="78"/>
        <v>77.828000000000003</v>
      </c>
      <c r="BW42" s="2">
        <f t="shared" si="79"/>
        <v>80.608999999999995</v>
      </c>
      <c r="BX42" s="2">
        <f t="shared" si="80"/>
        <v>79.75</v>
      </c>
      <c r="BY42" s="2">
        <f t="shared" si="81"/>
        <v>79.625</v>
      </c>
      <c r="BZ42" s="2">
        <f t="shared" si="82"/>
        <v>78.608999999999995</v>
      </c>
      <c r="CA42" s="2">
        <f t="shared" si="83"/>
        <v>79.953000000000003</v>
      </c>
      <c r="CB42" s="2">
        <f t="shared" si="84"/>
        <v>76.438000000000002</v>
      </c>
      <c r="CC42" s="2">
        <f t="shared" si="85"/>
        <v>75.516000000000005</v>
      </c>
      <c r="CE42" s="2" t="str">
        <f t="shared" si="86"/>
        <v/>
      </c>
      <c r="CF42" s="2" t="str">
        <f t="shared" si="87"/>
        <v/>
      </c>
      <c r="CG42" s="2" t="str">
        <f t="shared" si="88"/>
        <v/>
      </c>
      <c r="CH42" s="2" t="str">
        <f t="shared" si="89"/>
        <v/>
      </c>
      <c r="CI42" s="2" t="str">
        <f t="shared" si="90"/>
        <v/>
      </c>
      <c r="CJ42" s="2" t="str">
        <f t="shared" si="91"/>
        <v/>
      </c>
      <c r="CK42" s="2" t="str">
        <f t="shared" si="92"/>
        <v/>
      </c>
      <c r="CL42" s="2" t="str">
        <f t="shared" si="93"/>
        <v/>
      </c>
      <c r="CM42" s="2" t="str">
        <f t="shared" si="94"/>
        <v/>
      </c>
      <c r="CN42" s="2" t="str">
        <f t="shared" si="95"/>
        <v/>
      </c>
      <c r="CO42" s="2" t="str">
        <f t="shared" si="96"/>
        <v/>
      </c>
      <c r="CP42" s="2" t="str">
        <f t="shared" si="97"/>
        <v/>
      </c>
      <c r="CQ42" s="2" t="str">
        <f t="shared" si="98"/>
        <v/>
      </c>
      <c r="CR42" s="2" t="str">
        <f t="shared" si="99"/>
        <v/>
      </c>
      <c r="CS42" s="2" t="str">
        <f t="shared" si="100"/>
        <v/>
      </c>
      <c r="CU42" s="2" t="str">
        <f t="shared" si="101"/>
        <v/>
      </c>
      <c r="CV42" s="2" t="str">
        <f t="shared" si="102"/>
        <v/>
      </c>
      <c r="CW42" s="2" t="str">
        <f t="shared" si="103"/>
        <v/>
      </c>
      <c r="CX42" s="2" t="str">
        <f t="shared" si="104"/>
        <v/>
      </c>
      <c r="CY42" s="2" t="str">
        <f t="shared" si="105"/>
        <v/>
      </c>
      <c r="CZ42" s="2" t="str">
        <f t="shared" si="106"/>
        <v/>
      </c>
      <c r="DA42" s="2" t="str">
        <f t="shared" si="107"/>
        <v/>
      </c>
      <c r="DB42" s="2" t="str">
        <f t="shared" si="108"/>
        <v/>
      </c>
      <c r="DC42" s="2" t="str">
        <f t="shared" si="109"/>
        <v/>
      </c>
      <c r="DD42" s="2" t="str">
        <f t="shared" si="110"/>
        <v/>
      </c>
      <c r="DE42" s="2" t="str">
        <f t="shared" si="111"/>
        <v/>
      </c>
      <c r="DF42" s="2" t="str">
        <f t="shared" si="112"/>
        <v/>
      </c>
      <c r="DG42" s="2" t="str">
        <f t="shared" si="113"/>
        <v/>
      </c>
      <c r="DH42" s="2" t="str">
        <f t="shared" si="114"/>
        <v/>
      </c>
      <c r="DI42" s="2" t="str">
        <f t="shared" si="115"/>
        <v/>
      </c>
      <c r="DK42" s="2">
        <f t="shared" si="43"/>
        <v>74.654196864111498</v>
      </c>
      <c r="DL42" s="2">
        <f t="shared" si="44"/>
        <v>76.27843554006968</v>
      </c>
      <c r="DM42" s="2">
        <f t="shared" si="44"/>
        <v>75.487600422832969</v>
      </c>
      <c r="DN42" s="2">
        <f t="shared" si="44"/>
        <v>76.465768498942921</v>
      </c>
      <c r="DO42" s="2">
        <f t="shared" si="44"/>
        <v>76.458871971477194</v>
      </c>
      <c r="DP42" s="2">
        <f t="shared" si="44"/>
        <v>76.483207188160662</v>
      </c>
      <c r="DQ42" s="2">
        <f t="shared" si="44"/>
        <v>79.056630021141643</v>
      </c>
      <c r="DR42" s="2">
        <f t="shared" si="44"/>
        <v>79.693224101479913</v>
      </c>
      <c r="DS42" s="2">
        <f t="shared" si="44"/>
        <v>80.02471775898519</v>
      </c>
      <c r="DT42" s="2">
        <f t="shared" si="44"/>
        <v>79.093058139534875</v>
      </c>
      <c r="DU42" s="2">
        <f t="shared" si="44"/>
        <v>79.692930232558126</v>
      </c>
      <c r="DV42" s="2">
        <f t="shared" si="44"/>
        <v>77.813232558139532</v>
      </c>
      <c r="DW42" s="2">
        <f t="shared" si="44"/>
        <v>80.019503171247351</v>
      </c>
      <c r="DX42" s="2">
        <f t="shared" si="44"/>
        <v>77.807422764227624</v>
      </c>
      <c r="DY42" s="2">
        <f t="shared" si="44"/>
        <v>76.006114982578396</v>
      </c>
      <c r="EA42" s="2">
        <f t="shared" si="45"/>
        <v>74.355380611581012</v>
      </c>
      <c r="EB42" s="2">
        <f t="shared" si="46"/>
        <v>77.151326600750807</v>
      </c>
      <c r="EC42" s="2">
        <f t="shared" si="47"/>
        <v>75.9700992624729</v>
      </c>
      <c r="ED42" s="2">
        <f t="shared" si="48"/>
        <v>77.269818823529405</v>
      </c>
      <c r="EE42" s="2">
        <f t="shared" si="49"/>
        <v>75.620120293021472</v>
      </c>
      <c r="EF42" s="2">
        <f t="shared" si="50"/>
        <v>76.789129718787606</v>
      </c>
      <c r="EG42" s="2">
        <f t="shared" si="51"/>
        <v>77.414246747596053</v>
      </c>
      <c r="EH42" s="2">
        <f t="shared" si="52"/>
        <v>80.30141411764707</v>
      </c>
      <c r="EI42" s="2">
        <f t="shared" si="53"/>
        <v>80.616774399338908</v>
      </c>
      <c r="EJ42" s="2">
        <f t="shared" si="54"/>
        <v>80.0867601840622</v>
      </c>
      <c r="EK42" s="2">
        <f t="shared" si="55"/>
        <v>81.011389134622235</v>
      </c>
      <c r="EL42" s="2">
        <f t="shared" si="56"/>
        <v>79.283435376090935</v>
      </c>
      <c r="EM42" s="2">
        <f t="shared" si="57"/>
        <v>81.853085721702072</v>
      </c>
      <c r="EN42" s="2">
        <f t="shared" si="58"/>
        <v>78.722743459066976</v>
      </c>
      <c r="EO42" s="2">
        <f t="shared" si="59"/>
        <v>83.432998153846142</v>
      </c>
      <c r="EQ42" s="2">
        <f t="shared" si="60"/>
        <v>71.362753100776189</v>
      </c>
      <c r="ER42" s="2">
        <f t="shared" si="61"/>
        <v>73.770191376275179</v>
      </c>
      <c r="ES42" s="2">
        <f t="shared" si="61"/>
        <v>74.350626866267419</v>
      </c>
      <c r="ET42" s="2">
        <f t="shared" si="61"/>
        <v>75.615214791067245</v>
      </c>
      <c r="EU42" s="2">
        <f t="shared" si="61"/>
        <v>74.434330869449269</v>
      </c>
      <c r="EV42" s="2">
        <f t="shared" si="61"/>
        <v>75.194345496916156</v>
      </c>
      <c r="EW42" s="2">
        <f t="shared" si="61"/>
        <v>76.944861703930343</v>
      </c>
      <c r="EX42" s="2">
        <f t="shared" si="61"/>
        <v>77.834747924307081</v>
      </c>
      <c r="EY42" s="2">
        <f t="shared" si="61"/>
        <v>78.146430394120259</v>
      </c>
      <c r="EZ42" s="2">
        <f t="shared" si="61"/>
        <v>77.464917422291663</v>
      </c>
      <c r="FA42" s="2">
        <f t="shared" si="61"/>
        <v>78.75899984769984</v>
      </c>
      <c r="FB42" s="2">
        <f t="shared" si="61"/>
        <v>78.126708352373072</v>
      </c>
      <c r="FC42" s="2">
        <f t="shared" si="61"/>
        <v>79.377331501493444</v>
      </c>
      <c r="FD42" s="2">
        <f t="shared" si="61"/>
        <v>78.843917916714446</v>
      </c>
      <c r="FE42" s="2">
        <f t="shared" si="61"/>
        <v>86.215938809609526</v>
      </c>
      <c r="FG42" s="2">
        <f t="shared" si="62"/>
        <v>4.0838668482762105E-4</v>
      </c>
      <c r="FH42" s="2">
        <f t="shared" si="63"/>
        <v>3.9898552395773915E-4</v>
      </c>
      <c r="FI42" s="2">
        <f t="shared" si="63"/>
        <v>4.605084871395411E-4</v>
      </c>
      <c r="FJ42" s="2">
        <f t="shared" si="63"/>
        <v>4.5703816210672474E-4</v>
      </c>
      <c r="FK42" s="2">
        <f t="shared" si="63"/>
        <v>5.8508490564059619E-4</v>
      </c>
      <c r="FL42" s="2">
        <f t="shared" si="63"/>
        <v>5.18389323297941E-4</v>
      </c>
      <c r="FM42" s="2">
        <f t="shared" si="63"/>
        <v>5.0924180882397612E-4</v>
      </c>
      <c r="FN42" s="2">
        <f t="shared" si="63"/>
        <v>4.2158841609724664E-4</v>
      </c>
      <c r="FO42" s="2">
        <f t="shared" si="63"/>
        <v>4.1476773002138158E-4</v>
      </c>
      <c r="FP42" s="2">
        <f t="shared" si="63"/>
        <v>4.5134773829191854E-4</v>
      </c>
      <c r="FQ42" s="2">
        <f t="shared" si="63"/>
        <v>4.3903347304962407E-4</v>
      </c>
      <c r="FR42" s="2">
        <f t="shared" si="63"/>
        <v>4.278463007517763E-4</v>
      </c>
      <c r="FS42" s="2">
        <f t="shared" si="63"/>
        <v>4.1291437823965461E-4</v>
      </c>
      <c r="FT42" s="2">
        <f t="shared" si="63"/>
        <v>4.2083093481679024E-4</v>
      </c>
      <c r="FU42" s="2">
        <f t="shared" si="63"/>
        <v>4.2760643705425344E-4</v>
      </c>
      <c r="FW42" s="2">
        <f t="shared" si="116"/>
        <v>2.7810244342516111E-10</v>
      </c>
      <c r="FX42" s="2">
        <f t="shared" si="64"/>
        <v>4.3947613812753186E-10</v>
      </c>
      <c r="FY42" s="2">
        <f t="shared" si="64"/>
        <v>4.6382922795004582E-10</v>
      </c>
      <c r="FZ42" s="2">
        <f t="shared" si="64"/>
        <v>3.3672314905754497E-10</v>
      </c>
      <c r="GA42" s="2">
        <f t="shared" si="64"/>
        <v>4.1393083914807806E-10</v>
      </c>
      <c r="GB42" s="2">
        <f t="shared" si="64"/>
        <v>3.557999706831369E-10</v>
      </c>
      <c r="GC42" s="2">
        <f t="shared" si="64"/>
        <v>4.0380614990371451E-10</v>
      </c>
      <c r="GD42" s="2">
        <f t="shared" si="64"/>
        <v>3.4343466780113353E-10</v>
      </c>
      <c r="GE42" s="2">
        <f t="shared" si="64"/>
        <v>3.1953202295836895E-10</v>
      </c>
      <c r="GF42" s="2">
        <f t="shared" si="64"/>
        <v>3.8063529743012778E-10</v>
      </c>
      <c r="GG42" s="2">
        <f t="shared" si="64"/>
        <v>3.7433495508780893E-10</v>
      </c>
      <c r="GH42" s="2">
        <f t="shared" si="64"/>
        <v>3.2177764700288354E-10</v>
      </c>
      <c r="GI42" s="2">
        <f t="shared" si="64"/>
        <v>2.6206703054338943E-10</v>
      </c>
      <c r="GJ42" s="2">
        <f t="shared" si="64"/>
        <v>2.0025560721678451E-10</v>
      </c>
      <c r="GK42" s="2">
        <f t="shared" si="64"/>
        <v>1.5087153912405068E-10</v>
      </c>
      <c r="GM42" s="107">
        <f t="shared" si="117"/>
        <v>9.6027918491140671E-8</v>
      </c>
      <c r="GN42" s="107">
        <f t="shared" si="65"/>
        <v>5.3004272634304391E-8</v>
      </c>
      <c r="GO42" s="107">
        <f t="shared" si="65"/>
        <v>2.1475196254915251E-9</v>
      </c>
      <c r="GP42" s="107">
        <f t="shared" si="65"/>
        <v>3.7100256313503525E-9</v>
      </c>
      <c r="GQ42" s="107">
        <f t="shared" si="65"/>
        <v>1.6377562160623598E-9</v>
      </c>
      <c r="GR42" s="107">
        <f t="shared" si="65"/>
        <v>1.0171243605590276E-9</v>
      </c>
      <c r="GS42" s="107">
        <f t="shared" si="65"/>
        <v>1.4867962717583047E-9</v>
      </c>
      <c r="GT42" s="107">
        <f t="shared" si="65"/>
        <v>1.803689869307489E-9</v>
      </c>
      <c r="GU42" s="107">
        <f t="shared" si="65"/>
        <v>1.2245674410367392E-9</v>
      </c>
      <c r="GV42" s="107">
        <f t="shared" si="65"/>
        <v>1.0592174115448401E-9</v>
      </c>
      <c r="GW42" s="107">
        <f t="shared" si="65"/>
        <v>1.0927837616163262E-9</v>
      </c>
      <c r="GX42" s="107">
        <f t="shared" si="65"/>
        <v>1.5866850442278281E-9</v>
      </c>
      <c r="GY42" s="107">
        <f t="shared" si="65"/>
        <v>4.2797359546603632E-9</v>
      </c>
      <c r="GZ42" s="107">
        <f t="shared" si="65"/>
        <v>1.4511214048749137E-8</v>
      </c>
      <c r="HA42" s="107">
        <f t="shared" si="65"/>
        <v>2.9896502278665456E-11</v>
      </c>
      <c r="HC42" s="107">
        <f t="shared" si="149"/>
        <v>1.7548155398537475E-20</v>
      </c>
      <c r="HD42" s="107">
        <f t="shared" si="66"/>
        <v>8.4752580531351038E-21</v>
      </c>
      <c r="HE42" s="107">
        <f t="shared" si="66"/>
        <v>4.4270674822042998E-25</v>
      </c>
      <c r="HF42" s="107">
        <f t="shared" si="66"/>
        <v>8.6678817358707821E-25</v>
      </c>
      <c r="HG42" s="107">
        <f t="shared" si="66"/>
        <v>2.3797100141952824E-26</v>
      </c>
      <c r="HH42" s="107">
        <f t="shared" si="66"/>
        <v>1.0777265319307037E-26</v>
      </c>
      <c r="HI42" s="107">
        <f t="shared" si="66"/>
        <v>5.0757545274403996E-26</v>
      </c>
      <c r="HJ42" s="107">
        <f t="shared" si="66"/>
        <v>3.2209686506804634E-25</v>
      </c>
      <c r="HK42" s="107">
        <f t="shared" si="66"/>
        <v>1.199998813526146E-25</v>
      </c>
      <c r="HL42" s="107">
        <f t="shared" si="66"/>
        <v>5.8395674798331483E-26</v>
      </c>
      <c r="HM42" s="107">
        <f t="shared" si="66"/>
        <v>6.0680851437617391E-26</v>
      </c>
      <c r="HN42" s="107">
        <f t="shared" si="66"/>
        <v>1.2424668071017017E-25</v>
      </c>
      <c r="HO42" s="107">
        <f t="shared" si="66"/>
        <v>1.3984576742809236E-24</v>
      </c>
      <c r="HP42" s="107">
        <f t="shared" si="66"/>
        <v>2.5709538372640871E-23</v>
      </c>
      <c r="HQ42" s="107">
        <f t="shared" si="66"/>
        <v>1.6430278440650887E-34</v>
      </c>
      <c r="HS42" s="107">
        <f t="shared" si="118"/>
        <v>4.920978566785259E-45</v>
      </c>
      <c r="HT42" s="107">
        <f t="shared" si="67"/>
        <v>5.7627440113350203E-45</v>
      </c>
      <c r="HU42" s="107">
        <f t="shared" si="67"/>
        <v>2.5834898863444708E-55</v>
      </c>
      <c r="HV42" s="107">
        <f t="shared" si="67"/>
        <v>3.8289462502305737E-55</v>
      </c>
      <c r="HW42" s="107">
        <f t="shared" si="67"/>
        <v>9.0572697967615966E-60</v>
      </c>
      <c r="HX42" s="107">
        <f t="shared" si="67"/>
        <v>3.2690307235708878E-60</v>
      </c>
      <c r="HY42" s="107">
        <f t="shared" si="67"/>
        <v>2.77579341515532E-58</v>
      </c>
      <c r="HZ42" s="107">
        <f t="shared" si="67"/>
        <v>8.2144355026995587E-56</v>
      </c>
      <c r="IA42" s="107">
        <f t="shared" si="67"/>
        <v>6.7365600456947819E-57</v>
      </c>
      <c r="IB42" s="107">
        <f t="shared" si="67"/>
        <v>1.0597415808644214E-57</v>
      </c>
      <c r="IC42" s="107">
        <f t="shared" si="67"/>
        <v>1.7195441973580959E-57</v>
      </c>
      <c r="ID42" s="107">
        <f t="shared" si="67"/>
        <v>7.0148322055065195E-57</v>
      </c>
      <c r="IE42" s="107">
        <f t="shared" si="67"/>
        <v>1.3739993485480456E-54</v>
      </c>
      <c r="IF42" s="107">
        <f t="shared" si="67"/>
        <v>6.3832443479275926E-52</v>
      </c>
      <c r="IG42" s="107">
        <f t="shared" si="67"/>
        <v>1.0276040520521364E-41</v>
      </c>
      <c r="II42" s="107">
        <f t="shared" si="119"/>
        <v>1.5108924453964455E-135</v>
      </c>
      <c r="IJ42" s="107">
        <f t="shared" si="120"/>
        <v>1.9372669022578309E-134</v>
      </c>
      <c r="IK42" s="107">
        <f t="shared" si="121"/>
        <v>1.6001837769323755E-167</v>
      </c>
      <c r="IL42" s="107">
        <f t="shared" si="122"/>
        <v>4.223009148241116E-167</v>
      </c>
      <c r="IM42" s="107">
        <f t="shared" si="123"/>
        <v>7.6699891415878642E-183</v>
      </c>
      <c r="IN42" s="107">
        <f t="shared" si="124"/>
        <v>4.2947246367868942E-184</v>
      </c>
      <c r="IO42" s="107">
        <f t="shared" si="125"/>
        <v>1.3911231828624775E-177</v>
      </c>
      <c r="IP42" s="107">
        <f t="shared" si="126"/>
        <v>6.4963121600781413E-170</v>
      </c>
      <c r="IQ42" s="107">
        <f t="shared" si="127"/>
        <v>7.8665686926361796E-174</v>
      </c>
      <c r="IR42" s="107">
        <f t="shared" si="128"/>
        <v>3.7983895985259998E-176</v>
      </c>
      <c r="IS42" s="107">
        <f t="shared" si="129"/>
        <v>6.9295365102913271E-175</v>
      </c>
      <c r="IT42" s="107">
        <f t="shared" si="130"/>
        <v>9.8767402697547251E-173</v>
      </c>
      <c r="IU42" s="107">
        <f t="shared" si="131"/>
        <v>3.1601541275432242E-165</v>
      </c>
      <c r="IV42" s="107">
        <f t="shared" si="132"/>
        <v>1.7522193038531107E-158</v>
      </c>
      <c r="IW42" s="107">
        <f t="shared" si="133"/>
        <v>5.3634596494534693E-110</v>
      </c>
      <c r="IY42" s="107">
        <f t="shared" si="134"/>
        <v>9.602791849115822E-8</v>
      </c>
      <c r="IZ42" s="107">
        <f t="shared" si="135"/>
        <v>5.3004272634312868E-8</v>
      </c>
      <c r="JA42" s="107">
        <f t="shared" si="136"/>
        <v>2.1475196254915255E-9</v>
      </c>
      <c r="JB42" s="107">
        <f t="shared" si="137"/>
        <v>3.7100256313503534E-9</v>
      </c>
      <c r="JC42" s="107">
        <f t="shared" si="138"/>
        <v>1.6377562160623598E-9</v>
      </c>
      <c r="JD42" s="107">
        <f t="shared" si="139"/>
        <v>1.0171243605590276E-9</v>
      </c>
      <c r="JE42" s="107">
        <f t="shared" si="140"/>
        <v>1.4867962717583047E-9</v>
      </c>
      <c r="JF42" s="107">
        <f t="shared" si="141"/>
        <v>1.8036898693074894E-9</v>
      </c>
      <c r="JG42" s="107">
        <f t="shared" si="142"/>
        <v>1.2245674410367394E-9</v>
      </c>
      <c r="JH42" s="107">
        <f t="shared" si="143"/>
        <v>1.0592174115448401E-9</v>
      </c>
      <c r="JI42" s="107">
        <f t="shared" si="144"/>
        <v>1.0927837616163262E-9</v>
      </c>
      <c r="JJ42" s="107">
        <f t="shared" si="145"/>
        <v>1.5866850442278283E-9</v>
      </c>
      <c r="JK42" s="107">
        <f t="shared" si="146"/>
        <v>4.2797359546603648E-9</v>
      </c>
      <c r="JL42" s="107">
        <f t="shared" si="147"/>
        <v>1.4511214048749164E-8</v>
      </c>
      <c r="JM42" s="107">
        <f t="shared" si="148"/>
        <v>2.9896502278665456E-11</v>
      </c>
    </row>
    <row r="43" spans="2:273" x14ac:dyDescent="0.25">
      <c r="B43" s="2">
        <v>15</v>
      </c>
      <c r="C43" s="37">
        <v>73.046999999999997</v>
      </c>
      <c r="D43" s="37">
        <v>75.25</v>
      </c>
      <c r="E43" s="37">
        <v>75.828000000000003</v>
      </c>
      <c r="F43" s="37">
        <v>76.311999999999998</v>
      </c>
      <c r="G43" s="37">
        <v>75.938000000000002</v>
      </c>
      <c r="H43" s="37">
        <v>76.233999999999995</v>
      </c>
      <c r="I43" s="37">
        <v>78.375</v>
      </c>
      <c r="J43" s="37">
        <v>78.781000000000006</v>
      </c>
      <c r="K43" s="37">
        <v>79.438000000000002</v>
      </c>
      <c r="L43" s="37">
        <v>78.531000000000006</v>
      </c>
      <c r="M43" s="37">
        <v>80.718999999999994</v>
      </c>
      <c r="N43" s="37">
        <v>77.516000000000005</v>
      </c>
      <c r="O43" s="37">
        <v>79.281000000000006</v>
      </c>
      <c r="P43" s="37">
        <v>74.891000000000005</v>
      </c>
      <c r="Q43" s="37">
        <v>77.046999999999997</v>
      </c>
      <c r="S43" s="4">
        <f t="shared" si="10"/>
        <v>75.09157835950657</v>
      </c>
      <c r="T43" s="4">
        <f t="shared" si="11"/>
        <v>76.623905164259483</v>
      </c>
      <c r="U43" s="4">
        <f t="shared" si="12"/>
        <v>75.82920271744095</v>
      </c>
      <c r="V43" s="4">
        <f t="shared" si="13"/>
        <v>76.838623954383152</v>
      </c>
      <c r="W43" s="4">
        <f t="shared" si="14"/>
        <v>76.828381061906114</v>
      </c>
      <c r="X43" s="4">
        <f t="shared" si="15"/>
        <v>76.754090267661468</v>
      </c>
      <c r="Y43" s="4">
        <f t="shared" si="16"/>
        <v>79.31185349021284</v>
      </c>
      <c r="Z43" s="4">
        <f t="shared" si="17"/>
        <v>79.890952843440928</v>
      </c>
      <c r="AA43" s="4">
        <f t="shared" si="18"/>
        <v>80.20527836058146</v>
      </c>
      <c r="AB43" s="4">
        <f t="shared" si="19"/>
        <v>79.300642941350134</v>
      </c>
      <c r="AC43" s="4">
        <f t="shared" si="20"/>
        <v>79.89674504939525</v>
      </c>
      <c r="AD43" s="4">
        <f t="shared" si="21"/>
        <v>78.055996286922095</v>
      </c>
      <c r="AE43" s="4">
        <f t="shared" si="22"/>
        <v>80.162462656055311</v>
      </c>
      <c r="AF43" s="4">
        <f t="shared" si="23"/>
        <v>77.984604227496291</v>
      </c>
      <c r="AG43" s="4">
        <f t="shared" si="24"/>
        <v>76.200102681995546</v>
      </c>
      <c r="AI43" s="4">
        <f t="shared" si="25"/>
        <v>-2.0445783595065734</v>
      </c>
      <c r="AJ43" s="4">
        <f t="shared" si="26"/>
        <v>-1.3739051642594831</v>
      </c>
      <c r="AK43" s="4">
        <f t="shared" si="27"/>
        <v>-1.2027174409467989E-3</v>
      </c>
      <c r="AL43" s="4">
        <f t="shared" si="28"/>
        <v>-0.52662395438315457</v>
      </c>
      <c r="AM43" s="4">
        <f t="shared" si="29"/>
        <v>-0.89038106190611188</v>
      </c>
      <c r="AN43" s="4">
        <f t="shared" si="30"/>
        <v>-0.52009026766147315</v>
      </c>
      <c r="AO43" s="4">
        <f t="shared" si="31"/>
        <v>-0.93685349021284026</v>
      </c>
      <c r="AP43" s="4">
        <f t="shared" si="32"/>
        <v>-1.1099528434409223</v>
      </c>
      <c r="AQ43" s="4">
        <f t="shared" si="33"/>
        <v>-0.76727836058145726</v>
      </c>
      <c r="AR43" s="4">
        <f t="shared" si="34"/>
        <v>-0.76964294135012778</v>
      </c>
      <c r="AS43" s="4">
        <f t="shared" si="35"/>
        <v>0.82225495060474429</v>
      </c>
      <c r="AT43" s="4">
        <f t="shared" si="36"/>
        <v>-0.53999628692209001</v>
      </c>
      <c r="AU43" s="4">
        <f t="shared" si="37"/>
        <v>-0.88146265605530516</v>
      </c>
      <c r="AV43" s="4">
        <f t="shared" si="38"/>
        <v>-3.0936042274962858</v>
      </c>
      <c r="AW43" s="4">
        <f t="shared" si="38"/>
        <v>0.84689731800445145</v>
      </c>
      <c r="AY43" s="2">
        <f t="shared" si="70"/>
        <v>75.091387607132518</v>
      </c>
      <c r="AZ43" s="2">
        <f t="shared" si="39"/>
        <v>76.623789730556112</v>
      </c>
      <c r="BA43" s="2">
        <f t="shared" si="39"/>
        <v>75.829196642156148</v>
      </c>
      <c r="BB43" s="2">
        <f t="shared" si="39"/>
        <v>76.8386141206324</v>
      </c>
      <c r="BC43" s="2">
        <f t="shared" si="39"/>
        <v>76.828376223680891</v>
      </c>
      <c r="BD43" s="2">
        <f t="shared" si="39"/>
        <v>76.754087187739898</v>
      </c>
      <c r="BE43" s="2">
        <f t="shared" si="39"/>
        <v>79.311849240193439</v>
      </c>
      <c r="BF43" s="2">
        <f t="shared" si="39"/>
        <v>79.890947948924477</v>
      </c>
      <c r="BG43" s="2">
        <f t="shared" si="39"/>
        <v>80.205275052855498</v>
      </c>
      <c r="BH43" s="2">
        <f t="shared" si="39"/>
        <v>79.300639998780554</v>
      </c>
      <c r="BI43" s="2">
        <f t="shared" si="39"/>
        <v>79.896742074865742</v>
      </c>
      <c r="BJ43" s="2">
        <f t="shared" si="39"/>
        <v>78.055992054153648</v>
      </c>
      <c r="BK43" s="2">
        <f t="shared" si="39"/>
        <v>80.162452060402359</v>
      </c>
      <c r="BL43" s="2">
        <f t="shared" si="39"/>
        <v>77.984573167182162</v>
      </c>
      <c r="BM43" s="2">
        <f t="shared" si="39"/>
        <v>76.200102604340103</v>
      </c>
      <c r="BO43" s="2">
        <f t="shared" si="71"/>
        <v>73.046999999999997</v>
      </c>
      <c r="BP43" s="2">
        <f t="shared" si="72"/>
        <v>75.25</v>
      </c>
      <c r="BQ43" s="2">
        <f t="shared" si="73"/>
        <v>75.828000000000003</v>
      </c>
      <c r="BR43" s="2">
        <f t="shared" si="74"/>
        <v>76.311999999999998</v>
      </c>
      <c r="BS43" s="2">
        <f t="shared" si="75"/>
        <v>75.938000000000002</v>
      </c>
      <c r="BT43" s="2">
        <f t="shared" si="76"/>
        <v>76.233999999999995</v>
      </c>
      <c r="BU43" s="2">
        <f t="shared" si="77"/>
        <v>78.375</v>
      </c>
      <c r="BV43" s="2">
        <f t="shared" si="78"/>
        <v>78.781000000000006</v>
      </c>
      <c r="BW43" s="2">
        <f t="shared" si="79"/>
        <v>79.438000000000002</v>
      </c>
      <c r="BX43" s="2">
        <f t="shared" si="80"/>
        <v>78.531000000000006</v>
      </c>
      <c r="BY43" s="2">
        <f t="shared" si="81"/>
        <v>80.718999999999994</v>
      </c>
      <c r="BZ43" s="2">
        <f t="shared" si="82"/>
        <v>77.516000000000005</v>
      </c>
      <c r="CA43" s="2">
        <f t="shared" si="83"/>
        <v>79.281000000000006</v>
      </c>
      <c r="CB43" s="2">
        <f t="shared" si="84"/>
        <v>74.891000000000005</v>
      </c>
      <c r="CC43" s="2">
        <f t="shared" si="85"/>
        <v>77.046999999999997</v>
      </c>
      <c r="CE43" s="2" t="str">
        <f t="shared" si="86"/>
        <v/>
      </c>
      <c r="CF43" s="2" t="str">
        <f t="shared" si="87"/>
        <v/>
      </c>
      <c r="CG43" s="2" t="str">
        <f t="shared" si="88"/>
        <v/>
      </c>
      <c r="CH43" s="2" t="str">
        <f t="shared" si="89"/>
        <v/>
      </c>
      <c r="CI43" s="2" t="str">
        <f t="shared" si="90"/>
        <v/>
      </c>
      <c r="CJ43" s="2" t="str">
        <f t="shared" si="91"/>
        <v/>
      </c>
      <c r="CK43" s="2" t="str">
        <f t="shared" si="92"/>
        <v/>
      </c>
      <c r="CL43" s="2" t="str">
        <f t="shared" si="93"/>
        <v/>
      </c>
      <c r="CM43" s="2" t="str">
        <f t="shared" si="94"/>
        <v/>
      </c>
      <c r="CN43" s="2" t="str">
        <f t="shared" si="95"/>
        <v/>
      </c>
      <c r="CO43" s="2" t="str">
        <f t="shared" si="96"/>
        <v/>
      </c>
      <c r="CP43" s="2" t="str">
        <f t="shared" si="97"/>
        <v/>
      </c>
      <c r="CQ43" s="2" t="str">
        <f t="shared" si="98"/>
        <v/>
      </c>
      <c r="CR43" s="2" t="str">
        <f t="shared" si="99"/>
        <v/>
      </c>
      <c r="CS43" s="2" t="str">
        <f t="shared" si="100"/>
        <v/>
      </c>
      <c r="CU43" s="2" t="str">
        <f t="shared" si="101"/>
        <v/>
      </c>
      <c r="CV43" s="2" t="str">
        <f t="shared" si="102"/>
        <v/>
      </c>
      <c r="CW43" s="2" t="str">
        <f t="shared" si="103"/>
        <v/>
      </c>
      <c r="CX43" s="2" t="str">
        <f t="shared" si="104"/>
        <v/>
      </c>
      <c r="CY43" s="2" t="str">
        <f t="shared" si="105"/>
        <v/>
      </c>
      <c r="CZ43" s="2" t="str">
        <f t="shared" si="106"/>
        <v/>
      </c>
      <c r="DA43" s="2" t="str">
        <f t="shared" si="107"/>
        <v/>
      </c>
      <c r="DB43" s="2" t="str">
        <f t="shared" si="108"/>
        <v/>
      </c>
      <c r="DC43" s="2" t="str">
        <f t="shared" si="109"/>
        <v/>
      </c>
      <c r="DD43" s="2" t="str">
        <f t="shared" si="110"/>
        <v/>
      </c>
      <c r="DE43" s="2" t="str">
        <f t="shared" si="111"/>
        <v/>
      </c>
      <c r="DF43" s="2" t="str">
        <f t="shared" si="112"/>
        <v/>
      </c>
      <c r="DG43" s="2" t="str">
        <f t="shared" si="113"/>
        <v/>
      </c>
      <c r="DH43" s="2" t="str">
        <f t="shared" si="114"/>
        <v/>
      </c>
      <c r="DI43" s="2" t="str">
        <f t="shared" si="115"/>
        <v/>
      </c>
      <c r="DK43" s="2">
        <f t="shared" si="43"/>
        <v>75.091790069686411</v>
      </c>
      <c r="DL43" s="2">
        <f t="shared" si="44"/>
        <v>76.623602787456434</v>
      </c>
      <c r="DM43" s="2">
        <f t="shared" si="44"/>
        <v>75.829179099969792</v>
      </c>
      <c r="DN43" s="2">
        <f t="shared" si="44"/>
        <v>76.838442766535792</v>
      </c>
      <c r="DO43" s="2">
        <f t="shared" si="44"/>
        <v>76.829265294546644</v>
      </c>
      <c r="DP43" s="2">
        <f t="shared" si="44"/>
        <v>76.754127755964944</v>
      </c>
      <c r="DQ43" s="2">
        <f t="shared" si="44"/>
        <v>79.313031712473574</v>
      </c>
      <c r="DR43" s="2">
        <f t="shared" si="44"/>
        <v>79.890803382663847</v>
      </c>
      <c r="DS43" s="2">
        <f t="shared" si="44"/>
        <v>80.205131148696253</v>
      </c>
      <c r="DT43" s="2">
        <f t="shared" si="44"/>
        <v>79.300285714285707</v>
      </c>
      <c r="DU43" s="2">
        <f t="shared" si="44"/>
        <v>79.896236504580671</v>
      </c>
      <c r="DV43" s="2">
        <f t="shared" si="44"/>
        <v>78.055438538205976</v>
      </c>
      <c r="DW43" s="2">
        <f t="shared" si="44"/>
        <v>80.161707037148886</v>
      </c>
      <c r="DX43" s="2">
        <f t="shared" si="44"/>
        <v>77.984262485481977</v>
      </c>
      <c r="DY43" s="2">
        <f t="shared" si="44"/>
        <v>76.196552264808361</v>
      </c>
      <c r="EA43" s="2">
        <f t="shared" si="45"/>
        <v>74.246480806766442</v>
      </c>
      <c r="EB43" s="2">
        <f t="shared" si="46"/>
        <v>77.025503119547395</v>
      </c>
      <c r="EC43" s="2">
        <f t="shared" si="47"/>
        <v>75.861855488069423</v>
      </c>
      <c r="ED43" s="2">
        <f t="shared" si="48"/>
        <v>77.16003823529411</v>
      </c>
      <c r="EE43" s="2">
        <f t="shared" si="49"/>
        <v>75.525820331576924</v>
      </c>
      <c r="EF43" s="2">
        <f t="shared" si="50"/>
        <v>76.687001313053941</v>
      </c>
      <c r="EG43" s="2">
        <f t="shared" si="51"/>
        <v>77.321272375233875</v>
      </c>
      <c r="EH43" s="2">
        <f t="shared" si="52"/>
        <v>80.184937176470598</v>
      </c>
      <c r="EI43" s="2">
        <f t="shared" si="53"/>
        <v>80.502732126846411</v>
      </c>
      <c r="EJ43" s="2">
        <f t="shared" si="54"/>
        <v>79.973584980143158</v>
      </c>
      <c r="EK43" s="2">
        <f t="shared" si="55"/>
        <v>80.883992580438033</v>
      </c>
      <c r="EL43" s="2">
        <f t="shared" si="56"/>
        <v>79.165141780219258</v>
      </c>
      <c r="EM43" s="2">
        <f t="shared" si="57"/>
        <v>81.709359145915741</v>
      </c>
      <c r="EN43" s="2">
        <f t="shared" si="58"/>
        <v>78.617507286642009</v>
      </c>
      <c r="EO43" s="2">
        <f t="shared" si="59"/>
        <v>83.318351692307687</v>
      </c>
      <c r="EQ43" s="2">
        <f t="shared" si="60"/>
        <v>71.285851759707356</v>
      </c>
      <c r="ER43" s="2">
        <f t="shared" si="61"/>
        <v>73.679487565607644</v>
      </c>
      <c r="ES43" s="2">
        <f t="shared" si="61"/>
        <v>74.259729443762495</v>
      </c>
      <c r="ET43" s="2">
        <f t="shared" si="61"/>
        <v>75.522257470322586</v>
      </c>
      <c r="EU43" s="2">
        <f t="shared" si="61"/>
        <v>74.351907502192788</v>
      </c>
      <c r="EV43" s="2">
        <f t="shared" si="61"/>
        <v>75.108760419966416</v>
      </c>
      <c r="EW43" s="2">
        <f t="shared" si="61"/>
        <v>76.85652781339823</v>
      </c>
      <c r="EX43" s="2">
        <f t="shared" si="61"/>
        <v>77.744026577352017</v>
      </c>
      <c r="EY43" s="2">
        <f t="shared" si="61"/>
        <v>78.057712847468736</v>
      </c>
      <c r="EZ43" s="2">
        <f t="shared" si="61"/>
        <v>77.379510077898701</v>
      </c>
      <c r="FA43" s="2">
        <f t="shared" si="61"/>
        <v>78.655095402650574</v>
      </c>
      <c r="FB43" s="2">
        <f t="shared" si="61"/>
        <v>78.020080631188293</v>
      </c>
      <c r="FC43" s="2">
        <f t="shared" si="61"/>
        <v>79.258889988925063</v>
      </c>
      <c r="FD43" s="2">
        <f t="shared" si="61"/>
        <v>78.736641448787907</v>
      </c>
      <c r="FE43" s="2">
        <f t="shared" si="61"/>
        <v>86.06929807208239</v>
      </c>
      <c r="FG43" s="2">
        <f t="shared" si="62"/>
        <v>4.7611165708247977E-4</v>
      </c>
      <c r="FH43" s="2">
        <f t="shared" si="63"/>
        <v>4.651521763593293E-4</v>
      </c>
      <c r="FI43" s="2">
        <f t="shared" si="63"/>
        <v>5.3687245728686135E-4</v>
      </c>
      <c r="FJ43" s="2">
        <f t="shared" si="63"/>
        <v>5.3282697123910772E-4</v>
      </c>
      <c r="FK43" s="2">
        <f t="shared" si="63"/>
        <v>6.8209270392415304E-4</v>
      </c>
      <c r="FL43" s="2">
        <f t="shared" si="63"/>
        <v>6.0434559874108455E-4</v>
      </c>
      <c r="FM43" s="2">
        <f t="shared" si="63"/>
        <v>5.9368219805543989E-4</v>
      </c>
      <c r="FN43" s="2">
        <f t="shared" si="63"/>
        <v>4.9150162634432741E-4</v>
      </c>
      <c r="FO43" s="2">
        <f t="shared" si="63"/>
        <v>4.8355039360193904E-4</v>
      </c>
      <c r="FP43" s="2">
        <f t="shared" si="63"/>
        <v>5.261934239727278E-4</v>
      </c>
      <c r="FQ43" s="2">
        <f t="shared" si="63"/>
        <v>5.1183816552529857E-4</v>
      </c>
      <c r="FR43" s="2">
        <f t="shared" si="63"/>
        <v>4.9879675601993223E-4</v>
      </c>
      <c r="FS43" s="2">
        <f t="shared" si="63"/>
        <v>4.8138984077593773E-4</v>
      </c>
      <c r="FT43" s="2">
        <f t="shared" si="63"/>
        <v>4.9061859143648091E-4</v>
      </c>
      <c r="FU43" s="2">
        <f t="shared" si="63"/>
        <v>4.9851713516920533E-4</v>
      </c>
      <c r="FW43" s="2">
        <f t="shared" si="116"/>
        <v>3.2424364377773271E-10</v>
      </c>
      <c r="FX43" s="2">
        <f t="shared" si="64"/>
        <v>5.1239155838042549E-10</v>
      </c>
      <c r="FY43" s="2">
        <f t="shared" si="64"/>
        <v>5.4078517651346503E-10</v>
      </c>
      <c r="FZ43" s="2">
        <f t="shared" si="64"/>
        <v>3.9259036867488207E-10</v>
      </c>
      <c r="GA43" s="2">
        <f t="shared" si="64"/>
        <v>4.8260792642205294E-10</v>
      </c>
      <c r="GB43" s="2">
        <f t="shared" si="64"/>
        <v>4.1483230973434299E-10</v>
      </c>
      <c r="GC43" s="2">
        <f t="shared" si="64"/>
        <v>4.7080340542618024E-10</v>
      </c>
      <c r="GD43" s="2">
        <f t="shared" si="64"/>
        <v>4.0041542503093727E-10</v>
      </c>
      <c r="GE43" s="2">
        <f t="shared" si="64"/>
        <v>3.7254698718553798E-10</v>
      </c>
      <c r="GF43" s="2">
        <f t="shared" si="64"/>
        <v>4.4378817484312676E-10</v>
      </c>
      <c r="GG43" s="2">
        <f t="shared" si="64"/>
        <v>4.3644251497477583E-10</v>
      </c>
      <c r="GH43" s="2">
        <f t="shared" si="64"/>
        <v>3.7516519259839339E-10</v>
      </c>
      <c r="GI43" s="2">
        <f t="shared" si="64"/>
        <v>3.0554772497168731E-10</v>
      </c>
      <c r="GJ43" s="2">
        <f t="shared" si="64"/>
        <v>2.3348089636330357E-10</v>
      </c>
      <c r="GK43" s="2">
        <f t="shared" si="64"/>
        <v>1.7590330018849345E-10</v>
      </c>
      <c r="GM43" s="107">
        <f t="shared" si="117"/>
        <v>1.7029373609893744E-7</v>
      </c>
      <c r="GN43" s="107">
        <f t="shared" si="65"/>
        <v>9.5963594025635579E-8</v>
      </c>
      <c r="GO43" s="107">
        <f t="shared" si="65"/>
        <v>4.4474777157396433E-9</v>
      </c>
      <c r="GP43" s="107">
        <f t="shared" si="65"/>
        <v>7.5178727622618854E-9</v>
      </c>
      <c r="GQ43" s="107">
        <f t="shared" si="65"/>
        <v>3.5090362327901059E-9</v>
      </c>
      <c r="GR43" s="107">
        <f t="shared" si="65"/>
        <v>2.1937032032391675E-9</v>
      </c>
      <c r="GS43" s="107">
        <f t="shared" si="65"/>
        <v>3.1537588177343351E-9</v>
      </c>
      <c r="GT43" s="107">
        <f t="shared" si="65"/>
        <v>3.7296642604611413E-9</v>
      </c>
      <c r="GU43" s="107">
        <f t="shared" si="65"/>
        <v>2.5659131813917574E-9</v>
      </c>
      <c r="GV43" s="107">
        <f t="shared" si="65"/>
        <v>2.2499024052799644E-9</v>
      </c>
      <c r="GW43" s="107">
        <f t="shared" si="65"/>
        <v>2.3122385155661852E-9</v>
      </c>
      <c r="GX43" s="107">
        <f t="shared" si="65"/>
        <v>3.3015753906968029E-9</v>
      </c>
      <c r="GY43" s="107">
        <f t="shared" si="65"/>
        <v>8.5470360683878704E-9</v>
      </c>
      <c r="GZ43" s="107">
        <f t="shared" si="65"/>
        <v>2.7709961652993825E-8</v>
      </c>
      <c r="HA43" s="107">
        <f t="shared" si="65"/>
        <v>7.2430253921397246E-11</v>
      </c>
      <c r="HC43" s="107">
        <f t="shared" si="149"/>
        <v>5.6526082296568619E-20</v>
      </c>
      <c r="HD43" s="107">
        <f t="shared" si="66"/>
        <v>2.8117783597177447E-20</v>
      </c>
      <c r="HE43" s="107">
        <f t="shared" si="66"/>
        <v>1.9513660429885047E-24</v>
      </c>
      <c r="HF43" s="107">
        <f t="shared" si="66"/>
        <v>3.6984977102703214E-24</v>
      </c>
      <c r="HG43" s="107">
        <f t="shared" si="66"/>
        <v>1.1584550492938992E-25</v>
      </c>
      <c r="HH43" s="107">
        <f t="shared" si="66"/>
        <v>5.2742665050506188E-26</v>
      </c>
      <c r="HI43" s="107">
        <f t="shared" si="66"/>
        <v>2.385677597166161E-25</v>
      </c>
      <c r="HJ43" s="107">
        <f t="shared" si="66"/>
        <v>1.4118538931445002E-24</v>
      </c>
      <c r="HK43" s="107">
        <f t="shared" si="66"/>
        <v>5.3956183427750697E-25</v>
      </c>
      <c r="HL43" s="107">
        <f t="shared" si="66"/>
        <v>2.7109333141197399E-25</v>
      </c>
      <c r="HM43" s="107">
        <f t="shared" si="66"/>
        <v>2.7967552153176791E-25</v>
      </c>
      <c r="HN43" s="107">
        <f t="shared" si="66"/>
        <v>5.5599692469165065E-25</v>
      </c>
      <c r="HO43" s="107">
        <f t="shared" si="66"/>
        <v>5.785962035554341E-24</v>
      </c>
      <c r="HP43" s="107">
        <f t="shared" si="66"/>
        <v>9.7800404642864995E-23</v>
      </c>
      <c r="HQ43" s="107">
        <f t="shared" si="66"/>
        <v>1.2556526243175018E-33</v>
      </c>
      <c r="HS43" s="107">
        <f t="shared" si="118"/>
        <v>2.7888584472013822E-44</v>
      </c>
      <c r="HT43" s="107">
        <f t="shared" si="67"/>
        <v>3.3585064023941107E-44</v>
      </c>
      <c r="HU43" s="107">
        <f t="shared" si="67"/>
        <v>2.3254756014978698E-54</v>
      </c>
      <c r="HV43" s="107">
        <f t="shared" si="67"/>
        <v>3.3170031754293784E-54</v>
      </c>
      <c r="HW43" s="107">
        <f t="shared" si="67"/>
        <v>9.7593264595294965E-59</v>
      </c>
      <c r="HX43" s="107">
        <f t="shared" si="67"/>
        <v>3.5247644473799077E-59</v>
      </c>
      <c r="HY43" s="107">
        <f t="shared" si="67"/>
        <v>2.7958452546034634E-57</v>
      </c>
      <c r="HZ43" s="107">
        <f t="shared" si="67"/>
        <v>7.3605362264063111E-55</v>
      </c>
      <c r="IA43" s="107">
        <f t="shared" si="67"/>
        <v>6.2831504788872958E-56</v>
      </c>
      <c r="IB43" s="107">
        <f t="shared" si="67"/>
        <v>1.0384660282719362E-56</v>
      </c>
      <c r="IC43" s="107">
        <f t="shared" si="67"/>
        <v>1.661182081352815E-56</v>
      </c>
      <c r="ID43" s="107">
        <f t="shared" si="67"/>
        <v>6.4985750815361797E-56</v>
      </c>
      <c r="IE43" s="107">
        <f t="shared" si="67"/>
        <v>1.1350150441455678E-53</v>
      </c>
      <c r="IF43" s="107">
        <f t="shared" si="67"/>
        <v>4.6731494193980014E-51</v>
      </c>
      <c r="IG43" s="107">
        <f t="shared" si="67"/>
        <v>4.9152409121008881E-41</v>
      </c>
      <c r="II43" s="107">
        <f t="shared" si="119"/>
        <v>1.0867200084125309E-133</v>
      </c>
      <c r="IJ43" s="107">
        <f t="shared" si="120"/>
        <v>1.4711756868195262E-132</v>
      </c>
      <c r="IK43" s="107">
        <f t="shared" si="121"/>
        <v>3.6272125104287116E-165</v>
      </c>
      <c r="IL43" s="107">
        <f t="shared" si="122"/>
        <v>8.7228772830083009E-165</v>
      </c>
      <c r="IM43" s="107">
        <f t="shared" si="123"/>
        <v>2.782771625238825E-180</v>
      </c>
      <c r="IN43" s="107">
        <f t="shared" si="124"/>
        <v>1.557610327509152E-181</v>
      </c>
      <c r="IO43" s="107">
        <f t="shared" si="125"/>
        <v>4.2251747068365839E-175</v>
      </c>
      <c r="IP43" s="107">
        <f t="shared" si="126"/>
        <v>1.4764971276467823E-167</v>
      </c>
      <c r="IQ43" s="107">
        <f t="shared" si="127"/>
        <v>1.9922331150171606E-171</v>
      </c>
      <c r="IR43" s="107">
        <f t="shared" si="128"/>
        <v>1.0841913540334819E-173</v>
      </c>
      <c r="IS43" s="107">
        <f t="shared" si="129"/>
        <v>1.8905017731383479E-172</v>
      </c>
      <c r="IT43" s="107">
        <f t="shared" si="130"/>
        <v>2.4186612394657007E-170</v>
      </c>
      <c r="IU43" s="107">
        <f t="shared" si="131"/>
        <v>5.7887044102463704E-163</v>
      </c>
      <c r="IV43" s="107">
        <f t="shared" si="132"/>
        <v>2.4379547171642497E-156</v>
      </c>
      <c r="IW43" s="107">
        <f t="shared" si="133"/>
        <v>1.5531596967371622E-108</v>
      </c>
      <c r="IY43" s="107">
        <f t="shared" si="134"/>
        <v>1.7029373609899396E-7</v>
      </c>
      <c r="IZ43" s="107">
        <f t="shared" si="135"/>
        <v>9.5963594025663703E-8</v>
      </c>
      <c r="JA43" s="107">
        <f t="shared" si="136"/>
        <v>4.4474777157396449E-9</v>
      </c>
      <c r="JB43" s="107">
        <f t="shared" si="137"/>
        <v>7.5178727622618887E-9</v>
      </c>
      <c r="JC43" s="107">
        <f t="shared" si="138"/>
        <v>3.5090362327901059E-9</v>
      </c>
      <c r="JD43" s="107">
        <f t="shared" si="139"/>
        <v>2.1937032032391675E-9</v>
      </c>
      <c r="JE43" s="107">
        <f t="shared" si="140"/>
        <v>3.1537588177343355E-9</v>
      </c>
      <c r="JF43" s="107">
        <f t="shared" si="141"/>
        <v>3.7296642604611429E-9</v>
      </c>
      <c r="JG43" s="107">
        <f t="shared" si="142"/>
        <v>2.5659131813917578E-9</v>
      </c>
      <c r="JH43" s="107">
        <f t="shared" si="143"/>
        <v>2.2499024052799648E-9</v>
      </c>
      <c r="JI43" s="107">
        <f t="shared" si="144"/>
        <v>2.3122385155661857E-9</v>
      </c>
      <c r="JJ43" s="107">
        <f t="shared" si="145"/>
        <v>3.3015753906968033E-9</v>
      </c>
      <c r="JK43" s="107">
        <f t="shared" si="146"/>
        <v>8.5470360683878754E-9</v>
      </c>
      <c r="JL43" s="107">
        <f t="shared" si="147"/>
        <v>2.7709961652993924E-8</v>
      </c>
      <c r="JM43" s="107">
        <f t="shared" si="148"/>
        <v>7.2430253921397246E-11</v>
      </c>
    </row>
    <row r="44" spans="2:273" x14ac:dyDescent="0.25">
      <c r="B44" s="2">
        <v>16</v>
      </c>
      <c r="C44" s="37">
        <v>73.483999999999995</v>
      </c>
      <c r="D44" s="37">
        <v>75.375</v>
      </c>
      <c r="E44" s="37">
        <v>75.968999999999994</v>
      </c>
      <c r="F44" s="37">
        <v>75.358999999999995</v>
      </c>
      <c r="G44" s="37">
        <v>74.468999999999994</v>
      </c>
      <c r="H44" s="37">
        <v>75.141000000000005</v>
      </c>
      <c r="I44" s="37">
        <v>78.188000000000002</v>
      </c>
      <c r="J44" s="37">
        <v>78.593999999999994</v>
      </c>
      <c r="K44" s="37">
        <v>80.078000000000003</v>
      </c>
      <c r="L44" s="37">
        <v>77.781000000000006</v>
      </c>
      <c r="M44" s="37">
        <v>79.531000000000006</v>
      </c>
      <c r="N44" s="37">
        <v>77.625</v>
      </c>
      <c r="O44" s="37">
        <v>78.891000000000005</v>
      </c>
      <c r="P44" s="37">
        <v>76.281000000000006</v>
      </c>
      <c r="Q44" s="37">
        <v>76.593999999999994</v>
      </c>
      <c r="S44" s="4">
        <f t="shared" si="10"/>
        <v>75.528939128072281</v>
      </c>
      <c r="T44" s="4">
        <f t="shared" si="11"/>
        <v>76.96893537618368</v>
      </c>
      <c r="U44" s="4">
        <f t="shared" si="12"/>
        <v>76.170508855496152</v>
      </c>
      <c r="V44" s="4">
        <f t="shared" si="13"/>
        <v>77.211036391813337</v>
      </c>
      <c r="W44" s="4">
        <f t="shared" si="14"/>
        <v>77.198262650482107</v>
      </c>
      <c r="X44" s="4">
        <f t="shared" si="15"/>
        <v>77.024744614871452</v>
      </c>
      <c r="Y44" s="4">
        <f t="shared" si="16"/>
        <v>79.567821779878443</v>
      </c>
      <c r="Z44" s="4">
        <f t="shared" si="17"/>
        <v>80.088381038732507</v>
      </c>
      <c r="AA44" s="4">
        <f t="shared" si="18"/>
        <v>80.38555301445777</v>
      </c>
      <c r="AB44" s="4">
        <f t="shared" si="19"/>
        <v>79.507735811403492</v>
      </c>
      <c r="AC44" s="4">
        <f t="shared" si="20"/>
        <v>80.099940930042365</v>
      </c>
      <c r="AD44" s="4">
        <f t="shared" si="21"/>
        <v>78.298088703711997</v>
      </c>
      <c r="AE44" s="4">
        <f t="shared" si="22"/>
        <v>80.304639487655805</v>
      </c>
      <c r="AF44" s="4">
        <f t="shared" si="23"/>
        <v>78.161360545438669</v>
      </c>
      <c r="AG44" s="4">
        <f t="shared" si="24"/>
        <v>76.390951469432693</v>
      </c>
      <c r="AI44" s="4">
        <f t="shared" si="25"/>
        <v>-2.0449391280722864</v>
      </c>
      <c r="AJ44" s="4">
        <f t="shared" si="26"/>
        <v>-1.5939353761836799</v>
      </c>
      <c r="AK44" s="4">
        <f t="shared" si="27"/>
        <v>-0.20150885549615793</v>
      </c>
      <c r="AL44" s="4">
        <f t="shared" si="28"/>
        <v>-1.8520363918133427</v>
      </c>
      <c r="AM44" s="4">
        <f t="shared" si="29"/>
        <v>-2.7292626504821129</v>
      </c>
      <c r="AN44" s="4">
        <f t="shared" si="30"/>
        <v>-1.8837446148714463</v>
      </c>
      <c r="AO44" s="4">
        <f t="shared" si="31"/>
        <v>-1.3798217798784407</v>
      </c>
      <c r="AP44" s="4">
        <f t="shared" si="32"/>
        <v>-1.4943810387325129</v>
      </c>
      <c r="AQ44" s="4">
        <f t="shared" si="33"/>
        <v>-0.30755301445776695</v>
      </c>
      <c r="AR44" s="4">
        <f t="shared" si="34"/>
        <v>-1.7267358114034863</v>
      </c>
      <c r="AS44" s="4">
        <f t="shared" si="35"/>
        <v>-0.56894093004235913</v>
      </c>
      <c r="AT44" s="4">
        <f t="shared" si="36"/>
        <v>-0.67308870371199703</v>
      </c>
      <c r="AU44" s="4">
        <f t="shared" si="37"/>
        <v>-1.4136394876558001</v>
      </c>
      <c r="AV44" s="4">
        <f t="shared" ref="AV44:AW59" si="150">IF(OR($B44 &lt; P$231, $B44 &gt; P$234), 0, P44-AF44)</f>
        <v>-1.8803605454386627</v>
      </c>
      <c r="AW44" s="4">
        <f t="shared" si="150"/>
        <v>0.2030485305673011</v>
      </c>
      <c r="AY44" s="2">
        <f t="shared" si="70"/>
        <v>75.528610738169789</v>
      </c>
      <c r="AZ44" s="2">
        <f t="shared" ref="AZ44:AZ107" si="151">IF(OR($B44 &lt; D$231, $B44 &gt; D$234), #N/A, ((1-FH44)*DL44) + (FH44 - FX44)*EB44 + (FX44*ER44))</f>
        <v>76.968732566126391</v>
      </c>
      <c r="BA44" s="2">
        <f t="shared" ref="BA44:BA107" si="152">IF(OR($B44 &lt; E$231, $B44 &gt; E$234), #N/A, ((1-FI44)*DM44) + (FI44 - FY44)*EC44 + (FY44*ES44))</f>
        <v>76.170496687899359</v>
      </c>
      <c r="BB44" s="2">
        <f t="shared" ref="BB44:BB107" si="153">IF(OR($B44 &lt; F$231, $B44 &gt; F$234), #N/A, ((1-FJ44)*DN44) + (FJ44 - FZ44)*ED44 + (FZ44*ET44))</f>
        <v>77.211017111440341</v>
      </c>
      <c r="BC44" s="2">
        <f t="shared" ref="BC44:BC107" si="154">IF(OR($B44 &lt; G$231, $B44 &gt; G$234), #N/A, ((1-FK44)*DO44) + (FK44 - GA44)*EE44 + (GA44*EU44))</f>
        <v>77.198252643434913</v>
      </c>
      <c r="BD44" s="2">
        <f t="shared" ref="BD44:BD107" si="155">IF(OR($B44 &lt; H$231, $B44 &gt; H$234), #N/A, ((1-FL44)*DP44) + (FL44 - GB44)*EF44 + (GB44*EV44))</f>
        <v>77.024738199804517</v>
      </c>
      <c r="BE44" s="2">
        <f t="shared" ref="BE44:BE107" si="156">IF(OR($B44 &lt; I$231, $B44 &gt; I$234), #N/A, ((1-FM44)*DQ44) + (FM44 - GC44)*EG44 + (GC44*EW44))</f>
        <v>79.5678130699105</v>
      </c>
      <c r="BF44" s="2">
        <f t="shared" ref="BF44:BF107" si="157">IF(OR($B44 &lt; J$231, $B44 &gt; J$234), #N/A, ((1-FN44)*DR44) + (FN44 - GD44)*EH44 + (GD44*EX44))</f>
        <v>80.088371247126915</v>
      </c>
      <c r="BG44" s="2">
        <f t="shared" ref="BG44:BG107" si="158">IF(OR($B44 &lt; K$231, $B44 &gt; K$234), #N/A, ((1-FO44)*DS44) + (FO44 - GE44)*EI44 + (GE44*EY44))</f>
        <v>80.385546310475135</v>
      </c>
      <c r="BH44" s="2">
        <f t="shared" ref="BH44:BH107" si="159">IF(OR($B44 &lt; L$231, $B44 &gt; L$234), #N/A, ((1-FP44)*DT44) + (FP44 - GF44)*EJ44 + (GF44*EZ44))</f>
        <v>79.507729769565657</v>
      </c>
      <c r="BI44" s="2">
        <f t="shared" ref="BI44:BI107" si="160">IF(OR($B44 &lt; M$231, $B44 &gt; M$234), #N/A, ((1-FQ44)*DU44) + (FQ44 - GG44)*EK44 + (GG44*FA44))</f>
        <v>80.099934844946958</v>
      </c>
      <c r="BJ44" s="2">
        <f t="shared" ref="BJ44:BJ107" si="161">IF(OR($B44 &lt; N$231, $B44 &gt; N$234), #N/A, ((1-FR44)*DV44) + (FR44 - GH44)*EL44 + (GH44*FB44))</f>
        <v>78.298080184351349</v>
      </c>
      <c r="BK44" s="2">
        <f t="shared" ref="BK44:BK107" si="162">IF(OR($B44 &lt; O$231, $B44 &gt; O$234), #N/A, ((1-FS44)*DW44) + (FS44 - GI44)*EM44 + (GI44*FC44))</f>
        <v>80.304618998711291</v>
      </c>
      <c r="BL44" s="2">
        <f t="shared" ref="BL44:BL107" si="163">IF(OR($B44 &lt; P$231, $B44 &gt; P$234), #N/A, ((1-FT44)*DX44) + (FT44 - GJ44)*EN44 + (GJ44*FD44))</f>
        <v>78.161303065804205</v>
      </c>
      <c r="BM44" s="2">
        <f t="shared" ref="BM44:BM107" si="164">IF(OR($B44 &lt; Q$231, $B44 &gt; Q$234), #N/A, ((1-FU44)*DY44) + (FU44 - GK44)*EO44 + (GK44*FE44))</f>
        <v>76.390951288032781</v>
      </c>
      <c r="BO44" s="2">
        <f t="shared" si="71"/>
        <v>73.483999999999995</v>
      </c>
      <c r="BP44" s="2">
        <f t="shared" si="72"/>
        <v>75.375</v>
      </c>
      <c r="BQ44" s="2">
        <f t="shared" si="73"/>
        <v>75.968999999999994</v>
      </c>
      <c r="BR44" s="2">
        <f t="shared" si="74"/>
        <v>75.358999999999995</v>
      </c>
      <c r="BS44" s="2">
        <f t="shared" si="75"/>
        <v>74.468999999999994</v>
      </c>
      <c r="BT44" s="2">
        <f t="shared" si="76"/>
        <v>75.141000000000005</v>
      </c>
      <c r="BU44" s="2">
        <f t="shared" si="77"/>
        <v>78.188000000000002</v>
      </c>
      <c r="BV44" s="2">
        <f t="shared" si="78"/>
        <v>78.593999999999994</v>
      </c>
      <c r="BW44" s="2">
        <f t="shared" si="79"/>
        <v>80.078000000000003</v>
      </c>
      <c r="BX44" s="2">
        <f t="shared" si="80"/>
        <v>77.781000000000006</v>
      </c>
      <c r="BY44" s="2">
        <f t="shared" si="81"/>
        <v>79.531000000000006</v>
      </c>
      <c r="BZ44" s="2">
        <f t="shared" si="82"/>
        <v>77.625</v>
      </c>
      <c r="CA44" s="2">
        <f t="shared" si="83"/>
        <v>78.891000000000005</v>
      </c>
      <c r="CB44" s="2">
        <f t="shared" si="84"/>
        <v>76.281000000000006</v>
      </c>
      <c r="CC44" s="2">
        <f t="shared" si="85"/>
        <v>76.593999999999994</v>
      </c>
      <c r="CE44" s="2" t="str">
        <f t="shared" si="86"/>
        <v/>
      </c>
      <c r="CF44" s="2" t="str">
        <f t="shared" si="87"/>
        <v/>
      </c>
      <c r="CG44" s="2" t="str">
        <f t="shared" si="88"/>
        <v/>
      </c>
      <c r="CH44" s="2" t="str">
        <f t="shared" si="89"/>
        <v/>
      </c>
      <c r="CI44" s="2" t="str">
        <f t="shared" si="90"/>
        <v/>
      </c>
      <c r="CJ44" s="2" t="str">
        <f t="shared" si="91"/>
        <v/>
      </c>
      <c r="CK44" s="2" t="str">
        <f t="shared" si="92"/>
        <v/>
      </c>
      <c r="CL44" s="2" t="str">
        <f t="shared" si="93"/>
        <v/>
      </c>
      <c r="CM44" s="2" t="str">
        <f t="shared" si="94"/>
        <v/>
      </c>
      <c r="CN44" s="2" t="str">
        <f t="shared" si="95"/>
        <v/>
      </c>
      <c r="CO44" s="2" t="str">
        <f t="shared" si="96"/>
        <v/>
      </c>
      <c r="CP44" s="2" t="str">
        <f t="shared" si="97"/>
        <v/>
      </c>
      <c r="CQ44" s="2" t="str">
        <f t="shared" si="98"/>
        <v/>
      </c>
      <c r="CR44" s="2" t="str">
        <f t="shared" si="99"/>
        <v/>
      </c>
      <c r="CS44" s="2" t="str">
        <f t="shared" si="100"/>
        <v/>
      </c>
      <c r="CU44" s="2" t="str">
        <f t="shared" si="101"/>
        <v/>
      </c>
      <c r="CV44" s="2" t="str">
        <f t="shared" si="102"/>
        <v/>
      </c>
      <c r="CW44" s="2" t="str">
        <f t="shared" si="103"/>
        <v/>
      </c>
      <c r="CX44" s="2" t="str">
        <f t="shared" si="104"/>
        <v/>
      </c>
      <c r="CY44" s="2" t="str">
        <f t="shared" si="105"/>
        <v/>
      </c>
      <c r="CZ44" s="2" t="str">
        <f t="shared" si="106"/>
        <v/>
      </c>
      <c r="DA44" s="2" t="str">
        <f t="shared" si="107"/>
        <v/>
      </c>
      <c r="DB44" s="2" t="str">
        <f t="shared" si="108"/>
        <v/>
      </c>
      <c r="DC44" s="2" t="str">
        <f t="shared" si="109"/>
        <v/>
      </c>
      <c r="DD44" s="2" t="str">
        <f t="shared" si="110"/>
        <v/>
      </c>
      <c r="DE44" s="2" t="str">
        <f t="shared" si="111"/>
        <v/>
      </c>
      <c r="DF44" s="2" t="str">
        <f t="shared" si="112"/>
        <v/>
      </c>
      <c r="DG44" s="2" t="str">
        <f t="shared" si="113"/>
        <v/>
      </c>
      <c r="DH44" s="2" t="str">
        <f t="shared" si="114"/>
        <v/>
      </c>
      <c r="DI44" s="2" t="str">
        <f t="shared" si="115"/>
        <v/>
      </c>
      <c r="DK44" s="2">
        <f t="shared" si="43"/>
        <v>75.529383275261324</v>
      </c>
      <c r="DL44" s="2">
        <f t="shared" ref="DL44:DY59" si="165">BP$229*$B44+BP$230</f>
        <v>76.968770034843203</v>
      </c>
      <c r="DM44" s="2">
        <f t="shared" si="165"/>
        <v>76.170757777106616</v>
      </c>
      <c r="DN44" s="2">
        <f t="shared" si="165"/>
        <v>77.211117034128662</v>
      </c>
      <c r="DO44" s="2">
        <f t="shared" si="165"/>
        <v>77.19965861761608</v>
      </c>
      <c r="DP44" s="2">
        <f t="shared" si="165"/>
        <v>77.025048323769226</v>
      </c>
      <c r="DQ44" s="2">
        <f t="shared" si="165"/>
        <v>79.56943340380549</v>
      </c>
      <c r="DR44" s="2">
        <f t="shared" si="165"/>
        <v>80.088382663847781</v>
      </c>
      <c r="DS44" s="2">
        <f t="shared" si="165"/>
        <v>80.385544538407316</v>
      </c>
      <c r="DT44" s="2">
        <f t="shared" si="165"/>
        <v>79.507513289036538</v>
      </c>
      <c r="DU44" s="2">
        <f t="shared" si="165"/>
        <v>80.099542776603215</v>
      </c>
      <c r="DV44" s="2">
        <f t="shared" si="165"/>
        <v>78.297644518272421</v>
      </c>
      <c r="DW44" s="2">
        <f t="shared" si="165"/>
        <v>80.303910903050422</v>
      </c>
      <c r="DX44" s="2">
        <f t="shared" si="165"/>
        <v>78.161102206736331</v>
      </c>
      <c r="DY44" s="2">
        <f t="shared" si="165"/>
        <v>76.386989547038326</v>
      </c>
      <c r="EA44" s="2">
        <f t="shared" si="45"/>
        <v>74.137581001951858</v>
      </c>
      <c r="EB44" s="2">
        <f t="shared" si="46"/>
        <v>76.899679638343997</v>
      </c>
      <c r="EC44" s="2">
        <f t="shared" si="47"/>
        <v>75.753611713665947</v>
      </c>
      <c r="ED44" s="2">
        <f t="shared" si="48"/>
        <v>77.050257647058814</v>
      </c>
      <c r="EE44" s="2">
        <f t="shared" si="49"/>
        <v>75.431520370132375</v>
      </c>
      <c r="EF44" s="2">
        <f t="shared" si="50"/>
        <v>76.584872907320261</v>
      </c>
      <c r="EG44" s="2">
        <f t="shared" si="51"/>
        <v>77.228298002871682</v>
      </c>
      <c r="EH44" s="2">
        <f t="shared" si="52"/>
        <v>80.068460235294125</v>
      </c>
      <c r="EI44" s="2">
        <f t="shared" si="53"/>
        <v>80.388689854353899</v>
      </c>
      <c r="EJ44" s="2">
        <f t="shared" si="54"/>
        <v>79.860409776224103</v>
      </c>
      <c r="EK44" s="2">
        <f t="shared" si="55"/>
        <v>80.756596026253817</v>
      </c>
      <c r="EL44" s="2">
        <f t="shared" si="56"/>
        <v>79.046848184347581</v>
      </c>
      <c r="EM44" s="2">
        <f t="shared" si="57"/>
        <v>81.565632570129409</v>
      </c>
      <c r="EN44" s="2">
        <f t="shared" si="58"/>
        <v>78.512271114217057</v>
      </c>
      <c r="EO44" s="2">
        <f t="shared" si="59"/>
        <v>83.203705230769231</v>
      </c>
      <c r="EQ44" s="2">
        <f t="shared" si="60"/>
        <v>71.208950418638523</v>
      </c>
      <c r="ER44" s="2">
        <f t="shared" ref="ER44:FE59" si="166">CV$229*$B44+CV$230</f>
        <v>73.588783754940096</v>
      </c>
      <c r="ES44" s="2">
        <f t="shared" si="166"/>
        <v>74.168832021257586</v>
      </c>
      <c r="ET44" s="2">
        <f t="shared" si="166"/>
        <v>75.429300149577941</v>
      </c>
      <c r="EU44" s="2">
        <f t="shared" si="166"/>
        <v>74.269484134936292</v>
      </c>
      <c r="EV44" s="2">
        <f t="shared" si="166"/>
        <v>75.023175343016675</v>
      </c>
      <c r="EW44" s="2">
        <f t="shared" si="166"/>
        <v>76.768193922866132</v>
      </c>
      <c r="EX44" s="2">
        <f t="shared" si="166"/>
        <v>77.653305230396938</v>
      </c>
      <c r="EY44" s="2">
        <f t="shared" si="166"/>
        <v>77.968995300817213</v>
      </c>
      <c r="EZ44" s="2">
        <f t="shared" si="166"/>
        <v>77.294102733505753</v>
      </c>
      <c r="FA44" s="2">
        <f t="shared" si="166"/>
        <v>78.551190957601321</v>
      </c>
      <c r="FB44" s="2">
        <f t="shared" si="166"/>
        <v>77.913452910003514</v>
      </c>
      <c r="FC44" s="2">
        <f t="shared" si="166"/>
        <v>79.140448476356681</v>
      </c>
      <c r="FD44" s="2">
        <f t="shared" si="166"/>
        <v>78.629364980861354</v>
      </c>
      <c r="FE44" s="2">
        <f t="shared" si="166"/>
        <v>85.92265733455524</v>
      </c>
      <c r="FG44" s="2">
        <f t="shared" si="62"/>
        <v>5.5506159114857337E-4</v>
      </c>
      <c r="FH44" s="2">
        <f t="shared" ref="FH44:FU59" si="167">POWER(10,($B44-D$232)/D$230)/(1+POWER(10,($B44-D$232)/D$230))</f>
        <v>5.4228577001197442E-4</v>
      </c>
      <c r="FI44" s="2">
        <f t="shared" si="167"/>
        <v>6.258915783351666E-4</v>
      </c>
      <c r="FJ44" s="2">
        <f t="shared" si="167"/>
        <v>6.2117572489223854E-4</v>
      </c>
      <c r="FK44" s="2">
        <f t="shared" si="167"/>
        <v>7.951717176547412E-4</v>
      </c>
      <c r="FL44" s="2">
        <f t="shared" si="167"/>
        <v>7.0454459243055457E-4</v>
      </c>
      <c r="FM44" s="2">
        <f t="shared" si="167"/>
        <v>6.921144508684195E-4</v>
      </c>
      <c r="FN44" s="2">
        <f t="shared" si="167"/>
        <v>5.7300209764264037E-4</v>
      </c>
      <c r="FO44" s="2">
        <f t="shared" si="167"/>
        <v>5.6373314042894676E-4</v>
      </c>
      <c r="FP44" s="2">
        <f t="shared" si="167"/>
        <v>6.1344293536633784E-4</v>
      </c>
      <c r="FQ44" s="2">
        <f t="shared" si="167"/>
        <v>5.9670881495755808E-4</v>
      </c>
      <c r="FR44" s="2">
        <f t="shared" si="167"/>
        <v>5.8150619706847067E-4</v>
      </c>
      <c r="FS44" s="2">
        <f t="shared" si="167"/>
        <v>5.612145240148842E-4</v>
      </c>
      <c r="FT44" s="2">
        <f t="shared" si="167"/>
        <v>5.7197272226821476E-4</v>
      </c>
      <c r="FU44" s="2">
        <f t="shared" si="167"/>
        <v>5.8118023703016464E-4</v>
      </c>
      <c r="FW44" s="2">
        <f t="shared" si="116"/>
        <v>3.7804033375114485E-10</v>
      </c>
      <c r="FX44" s="2">
        <f t="shared" ref="FX44:FX107" si="168">POWER(10,($B44-D$233)/D$230)/(1+POWER(10,($B44-D$233)/D$230))</f>
        <v>5.974046969079275E-10</v>
      </c>
      <c r="FY44" s="2">
        <f t="shared" ref="FY44:FY107" si="169">POWER(10,($B44-E$233)/E$230)/(1+POWER(10,($B44-E$233)/E$230))</f>
        <v>6.3050922518505249E-10</v>
      </c>
      <c r="FZ44" s="2">
        <f t="shared" ref="FZ44:FZ107" si="170">POWER(10,($B44-F$233)/F$230)/(1+POWER(10,($B44-F$233)/F$230))</f>
        <v>4.5772676457273003E-10</v>
      </c>
      <c r="GA44" s="2">
        <f t="shared" ref="GA44:GA107" si="171">POWER(10,($B44-G$233)/G$230)/(1+POWER(10,($B44-G$233)/G$230))</f>
        <v>5.6267953149395388E-10</v>
      </c>
      <c r="GB44" s="2">
        <f t="shared" ref="GB44:GB107" si="172">POWER(10,($B44-H$233)/H$230)/(1+POWER(10,($B44-H$233)/H$230))</f>
        <v>4.83658963960673E-10</v>
      </c>
      <c r="GC44" s="2">
        <f t="shared" ref="GC44:GC107" si="173">POWER(10,($B44-I$233)/I$230)/(1+POWER(10,($B44-I$233)/I$230))</f>
        <v>5.4891647046801134E-10</v>
      </c>
      <c r="GD44" s="2">
        <f t="shared" ref="GD44:GD107" si="174">POWER(10,($B44-J$233)/J$230)/(1+POWER(10,($B44-J$233)/J$230))</f>
        <v>4.6685011046709656E-10</v>
      </c>
      <c r="GE44" s="2">
        <f t="shared" ref="GE44:GE107" si="175">POWER(10,($B44-K$233)/K$230)/(1+POWER(10,($B44-K$233)/K$230))</f>
        <v>4.3435789744892912E-10</v>
      </c>
      <c r="GF44" s="2">
        <f t="shared" ref="GF44:GF107" si="176">POWER(10,($B44-L$233)/L$230)/(1+POWER(10,($B44-L$233)/L$230))</f>
        <v>5.1741902408481694E-10</v>
      </c>
      <c r="GG44" s="2">
        <f t="shared" ref="GG44:GG107" si="177">POWER(10,($B44-M$233)/M$230)/(1+POWER(10,($B44-M$233)/M$230))</f>
        <v>5.0885461345938866E-10</v>
      </c>
      <c r="GH44" s="2">
        <f t="shared" ref="GH44:GH107" si="178">POWER(10,($B44-N$233)/N$230)/(1+POWER(10,($B44-N$233)/N$230))</f>
        <v>4.3741050084464555E-10</v>
      </c>
      <c r="GI44" s="2">
        <f t="shared" ref="GI44:GI107" si="179">POWER(10,($B44-O$233)/O$230)/(1+POWER(10,($B44-O$233)/O$230))</f>
        <v>3.5624249277416404E-10</v>
      </c>
      <c r="GJ44" s="2">
        <f t="shared" ref="GJ44:GJ107" si="180">POWER(10,($B44-P$233)/P$230)/(1+POWER(10,($B44-P$233)/P$230))</f>
        <v>2.7221873945980736E-10</v>
      </c>
      <c r="GK44" s="2">
        <f t="shared" ref="GK44:GK107" si="181">POWER(10,($B44-Q$233)/Q$230)/(1+POWER(10,($B44-Q$233)/Q$230))</f>
        <v>2.0508819089883815E-10</v>
      </c>
      <c r="GM44" s="107">
        <f t="shared" si="117"/>
        <v>2.9878762469521495E-7</v>
      </c>
      <c r="GN44" s="107">
        <f t="shared" ref="GN44:GN107" si="182" xml:space="preserve"> _xlfn.NORM.DIST($B44, D$7, ABS(D$11), TRUE) * _xlfn.NORM.DIST(($B44 - D$7)*D$15, 0, ABS(D$11), TRUE) * 2</f>
        <v>1.718308032418174E-7</v>
      </c>
      <c r="GO44" s="107">
        <f t="shared" ref="GO44:GO107" si="183" xml:space="preserve"> _xlfn.NORM.DIST($B44, E$7, ABS(E$11), TRUE) * _xlfn.NORM.DIST(($B44 - E$7)*E$15, 0, ABS(E$11), TRUE) * 2</f>
        <v>9.0830617970476675E-9</v>
      </c>
      <c r="GP44" s="107">
        <f t="shared" ref="GP44:GP107" si="184" xml:space="preserve"> _xlfn.NORM.DIST($B44, F$7, ABS(F$11), TRUE) * _xlfn.NORM.DIST(($B44 - F$7)*F$15, 0, ABS(F$11), TRUE) * 2</f>
        <v>1.5029703370223024E-8</v>
      </c>
      <c r="GQ44" s="107">
        <f t="shared" ref="GQ44:GQ107" si="185" xml:space="preserve"> _xlfn.NORM.DIST($B44, G$7, ABS(G$11), TRUE) * _xlfn.NORM.DIST(($B44 - G$7)*G$15, 0, ABS(G$11), TRUE) * 2</f>
        <v>7.4058522421037656E-9</v>
      </c>
      <c r="GR44" s="107">
        <f t="shared" ref="GR44:GR107" si="186" xml:space="preserve"> _xlfn.NORM.DIST($B44, H$7, ABS(H$11), TRUE) * _xlfn.NORM.DIST(($B44 - H$7)*H$15, 0, ABS(H$11), TRUE) * 2</f>
        <v>4.6609313170080195E-9</v>
      </c>
      <c r="GS44" s="107">
        <f t="shared" ref="GS44:GS107" si="187" xml:space="preserve"> _xlfn.NORM.DIST($B44, I$7, ABS(I$11), TRUE) * _xlfn.NORM.DIST(($B44 - I$7)*I$15, 0, ABS(I$11), TRUE) * 2</f>
        <v>6.592625264706289E-9</v>
      </c>
      <c r="GT44" s="107">
        <f t="shared" ref="GT44:GT107" si="188" xml:space="preserve"> _xlfn.NORM.DIST($B44, J$7, ABS(J$11), TRUE) * _xlfn.NORM.DIST(($B44 - J$7)*J$15, 0, ABS(J$11), TRUE) * 2</f>
        <v>7.6067463126326627E-9</v>
      </c>
      <c r="GU44" s="107">
        <f t="shared" ref="GU44:GU107" si="189" xml:space="preserve"> _xlfn.NORM.DIST($B44, K$7, ABS(K$11), TRUE) * _xlfn.NORM.DIST(($B44 - K$7)*K$15, 0, ABS(K$11), TRUE) * 2</f>
        <v>5.3017662920054227E-9</v>
      </c>
      <c r="GV44" s="107">
        <f t="shared" ref="GV44:GV107" si="190" xml:space="preserve"> _xlfn.NORM.DIST($B44, L$7, ABS(L$11), TRUE) * _xlfn.NORM.DIST(($B44 - L$7)*L$15, 0, ABS(L$11), TRUE) * 2</f>
        <v>4.7106281258293281E-9</v>
      </c>
      <c r="GW44" s="107">
        <f t="shared" ref="GW44:GW107" si="191" xml:space="preserve"> _xlfn.NORM.DIST($B44, M$7, ABS(M$11), TRUE) * _xlfn.NORM.DIST(($B44 - M$7)*M$15, 0, ABS(M$11), TRUE) * 2</f>
        <v>4.8230607464292134E-9</v>
      </c>
      <c r="GX44" s="107">
        <f t="shared" ref="GX44:GX107" si="192" xml:space="preserve"> _xlfn.NORM.DIST($B44, N$7, ABS(N$11), TRUE) * _xlfn.NORM.DIST(($B44 - N$7)*N$15, 0, ABS(N$11), TRUE) * 2</f>
        <v>6.774978736383479E-9</v>
      </c>
      <c r="GY44" s="107">
        <f t="shared" ref="GY44:GY107" si="193" xml:space="preserve"> _xlfn.NORM.DIST($B44, O$7, ABS(O$11), TRUE) * _xlfn.NORM.DIST(($B44 - O$7)*O$15, 0, ABS(O$11), TRUE) * 2</f>
        <v>1.6848062331475901E-8</v>
      </c>
      <c r="GZ44" s="107">
        <f t="shared" ref="GZ44:GZ107" si="194" xml:space="preserve"> _xlfn.NORM.DIST($B44, P$7, ABS(P$11), TRUE) * _xlfn.NORM.DIST(($B44 - P$7)*P$15, 0, ABS(P$11), TRUE) * 2</f>
        <v>5.2272939752444002E-8</v>
      </c>
      <c r="HA44" s="107">
        <f t="shared" ref="HA44:HA107" si="195" xml:space="preserve"> _xlfn.NORM.DIST($B44, Q$7, ABS(Q$11), TRUE) * _xlfn.NORM.DIST(($B44 - Q$7)*Q$15, 0, ABS(Q$11), TRUE) * 2</f>
        <v>1.7252847109272281E-10</v>
      </c>
      <c r="HC44" s="107">
        <f t="shared" si="149"/>
        <v>1.7926719807111009E-19</v>
      </c>
      <c r="HD44" s="107">
        <f t="shared" ref="HD44:HD107" si="196" xml:space="preserve"> _xlfn.NORM.DIST($B44, D$8, ABS(D$12), TRUE) * _xlfn.NORM.DIST(($B44 - D$8)*D$16, 0, ABS(D$12), TRUE) * 2</f>
        <v>9.179323514032222E-20</v>
      </c>
      <c r="HE44" s="107">
        <f t="shared" ref="HE44:HE107" si="197" xml:space="preserve"> _xlfn.NORM.DIST($B44, E$8, ABS(E$12), TRUE) * _xlfn.NORM.DIST(($B44 - E$8)*E$16, 0, ABS(E$12), TRUE) * 2</f>
        <v>8.4285606004680723E-24</v>
      </c>
      <c r="HF44" s="107">
        <f t="shared" ref="HF44:HF107" si="198" xml:space="preserve"> _xlfn.NORM.DIST($B44, F$8, ABS(F$12), TRUE) * _xlfn.NORM.DIST(($B44 - F$8)*F$16, 0, ABS(F$12), TRUE) * 2</f>
        <v>1.5474236947376536E-23</v>
      </c>
      <c r="HG44" s="107">
        <f t="shared" ref="HG44:HG107" si="199" xml:space="preserve"> _xlfn.NORM.DIST($B44, G$8, ABS(G$12), TRUE) * _xlfn.NORM.DIST(($B44 - G$8)*G$16, 0, ABS(G$12), TRUE) * 2</f>
        <v>5.5170613641948841E-25</v>
      </c>
      <c r="HH44" s="107">
        <f t="shared" ref="HH44:HH107" si="200" xml:space="preserve"> _xlfn.NORM.DIST($B44, H$8, ABS(H$12), TRUE) * _xlfn.NORM.DIST(($B44 - H$8)*H$16, 0, ABS(H$12), TRUE) * 2</f>
        <v>2.5255440712807618E-25</v>
      </c>
      <c r="HI44" s="107">
        <f t="shared" ref="HI44:HI107" si="201" xml:space="preserve"> _xlfn.NORM.DIST($B44, I$8, ABS(I$12), TRUE) * _xlfn.NORM.DIST(($B44 - I$8)*I$16, 0, ABS(I$12), TRUE) * 2</f>
        <v>1.0977303371018344E-24</v>
      </c>
      <c r="HJ44" s="107">
        <f t="shared" ref="HJ44:HJ107" si="202" xml:space="preserve"> _xlfn.NORM.DIST($B44, J$8, ABS(J$12), TRUE) * _xlfn.NORM.DIST(($B44 - J$8)*J$16, 0, ABS(J$12), TRUE) * 2</f>
        <v>6.0659951967331881E-24</v>
      </c>
      <c r="HK44" s="107">
        <f t="shared" ref="HK44:HK107" si="203" xml:space="preserve"> _xlfn.NORM.DIST($B44, K$8, ABS(K$12), TRUE) * _xlfn.NORM.DIST(($B44 - K$8)*K$16, 0, ABS(K$12), TRUE) * 2</f>
        <v>2.3771966158331992E-24</v>
      </c>
      <c r="HL44" s="107">
        <f t="shared" ref="HL44:HL107" si="204" xml:space="preserve"> _xlfn.NORM.DIST($B44, L$8, ABS(L$12), TRUE) * _xlfn.NORM.DIST(($B44 - L$8)*L$16, 0, ABS(L$12), TRUE) * 2</f>
        <v>1.232410084539509E-24</v>
      </c>
      <c r="HM44" s="107">
        <f t="shared" ref="HM44:HM107" si="205" xml:space="preserve"> _xlfn.NORM.DIST($B44, M$8, ABS(M$12), TRUE) * _xlfn.NORM.DIST(($B44 - M$8)*M$16, 0, ABS(M$12), TRUE) * 2</f>
        <v>1.2625115820243528E-24</v>
      </c>
      <c r="HN44" s="107">
        <f t="shared" ref="HN44:HN107" si="206" xml:space="preserve"> _xlfn.NORM.DIST($B44, N$8, ABS(N$12), TRUE) * _xlfn.NORM.DIST(($B44 - N$8)*N$16, 0, ABS(N$12), TRUE) * 2</f>
        <v>2.438228480372493E-24</v>
      </c>
      <c r="HO44" s="107">
        <f t="shared" ref="HO44:HO107" si="207" xml:space="preserve"> _xlfn.NORM.DIST($B44, O$8, ABS(O$12), TRUE) * _xlfn.NORM.DIST(($B44 - O$8)*O$16, 0, ABS(O$12), TRUE) * 2</f>
        <v>2.34888261453557E-23</v>
      </c>
      <c r="HP44" s="107">
        <f t="shared" ref="HP44:HP107" si="208" xml:space="preserve"> _xlfn.NORM.DIST($B44, P$8, ABS(P$12), TRUE) * _xlfn.NORM.DIST(($B44 - P$8)*P$16, 0, ABS(P$12), TRUE) * 2</f>
        <v>3.6549395597663867E-22</v>
      </c>
      <c r="HQ44" s="107">
        <f t="shared" ref="HQ44:HQ107" si="209" xml:space="preserve"> _xlfn.NORM.DIST($B44, Q$8, ABS(Q$12), TRUE) * _xlfn.NORM.DIST(($B44 - Q$8)*Q$16, 0, ABS(Q$12), TRUE) * 2</f>
        <v>9.336904004530277E-33</v>
      </c>
      <c r="HS44" s="107">
        <f t="shared" si="118"/>
        <v>1.556869060389394E-43</v>
      </c>
      <c r="HT44" s="107">
        <f t="shared" ref="HT44:HT107" si="210" xml:space="preserve"> _xlfn.NORM.DIST($B44, D$9, ABS(D$13), TRUE) * _xlfn.NORM.DIST(($B44 - D$9)*D$17, 0, ABS(D$13), TRUE) * 2</f>
        <v>1.9270333484429707E-43</v>
      </c>
      <c r="HU44" s="107">
        <f t="shared" ref="HU44:HU107" si="211" xml:space="preserve"> _xlfn.NORM.DIST($B44, E$9, ABS(E$13), TRUE) * _xlfn.NORM.DIST(($B44 - E$9)*E$17, 0, ABS(E$13), TRUE) * 2</f>
        <v>2.0525796679156115E-53</v>
      </c>
      <c r="HV44" s="107">
        <f t="shared" ref="HV44:HV107" si="212" xml:space="preserve"> _xlfn.NORM.DIST($B44, F$9, ABS(F$13), TRUE) * _xlfn.NORM.DIST(($B44 - F$9)*F$17, 0, ABS(F$13), TRUE) * 2</f>
        <v>2.8194548015243127E-53</v>
      </c>
      <c r="HW44" s="107">
        <f t="shared" ref="HW44:HW107" si="213" xml:space="preserve"> _xlfn.NORM.DIST($B44, G$9, ABS(G$13), TRUE) * _xlfn.NORM.DIST(($B44 - G$9)*G$17, 0, ABS(G$13), TRUE) * 2</f>
        <v>1.0295135016191784E-57</v>
      </c>
      <c r="HX44" s="107">
        <f t="shared" ref="HX44:HX107" si="214" xml:space="preserve"> _xlfn.NORM.DIST($B44, H$9, ABS(H$13), TRUE) * _xlfn.NORM.DIST(($B44 - H$9)*H$17, 0, ABS(H$13), TRUE) * 2</f>
        <v>3.7213059704327018E-58</v>
      </c>
      <c r="HY44" s="107">
        <f t="shared" ref="HY44:HY107" si="215" xml:space="preserve"> _xlfn.NORM.DIST($B44, I$9, ABS(I$13), TRUE) * _xlfn.NORM.DIST(($B44 - I$9)*I$17, 0, ABS(I$13), TRUE) * 2</f>
        <v>2.7587860540854708E-56</v>
      </c>
      <c r="HZ44" s="107">
        <f t="shared" ref="HZ44:HZ107" si="216" xml:space="preserve"> _xlfn.NORM.DIST($B44, J$9, ABS(J$13), TRUE) * _xlfn.NORM.DIST(($B44 - J$9)*J$17, 0, ABS(J$13), TRUE) * 2</f>
        <v>6.4690073582642657E-54</v>
      </c>
      <c r="IA44" s="107">
        <f t="shared" ref="IA44:IA107" si="217" xml:space="preserve"> _xlfn.NORM.DIST($B44, K$9, ABS(K$13), TRUE) * _xlfn.NORM.DIST(($B44 - K$9)*K$17, 0, ABS(K$13), TRUE) * 2</f>
        <v>5.7460988953423626E-55</v>
      </c>
      <c r="IB44" s="107">
        <f t="shared" ref="IB44:IB107" si="218" xml:space="preserve"> _xlfn.NORM.DIST($B44, L$9, ABS(L$13), TRUE) * _xlfn.NORM.DIST(($B44 - L$9)*L$17, 0, ABS(L$13), TRUE) * 2</f>
        <v>9.9720628284619587E-56</v>
      </c>
      <c r="IC44" s="107">
        <f t="shared" ref="IC44:IC107" si="219" xml:space="preserve"> _xlfn.NORM.DIST($B44, M$9, ABS(M$13), TRUE) * _xlfn.NORM.DIST(($B44 - M$9)*M$17, 0, ABS(M$13), TRUE) * 2</f>
        <v>1.572891714599013E-55</v>
      </c>
      <c r="ID44" s="107">
        <f t="shared" ref="ID44:ID107" si="220" xml:space="preserve"> _xlfn.NORM.DIST($B44, N$9, ABS(N$13), TRUE) * _xlfn.NORM.DIST(($B44 - N$9)*N$17, 0, ABS(N$13), TRUE) * 2</f>
        <v>5.9037040089961683E-55</v>
      </c>
      <c r="IE44" s="107">
        <f t="shared" ref="IE44:IE107" si="221" xml:space="preserve"> _xlfn.NORM.DIST($B44, O$9, ABS(O$13), TRUE) * _xlfn.NORM.DIST(($B44 - O$9)*O$17, 0, ABS(O$13), TRUE) * 2</f>
        <v>9.205503244611099E-53</v>
      </c>
      <c r="IF44" s="107">
        <f t="shared" ref="IF44:IF107" si="222" xml:space="preserve"> _xlfn.NORM.DIST($B44, P$9, ABS(P$13), TRUE) * _xlfn.NORM.DIST(($B44 - P$9)*P$17, 0, ABS(P$13), TRUE) * 2</f>
        <v>3.3629667229974717E-50</v>
      </c>
      <c r="IG44" s="107">
        <f t="shared" ref="IG44:IG107" si="223" xml:space="preserve"> _xlfn.NORM.DIST($B44, Q$9, ABS(Q$13), TRUE) * _xlfn.NORM.DIST(($B44 - Q$9)*Q$17, 0, ABS(Q$13), TRUE) * 2</f>
        <v>2.3200525223984529E-40</v>
      </c>
      <c r="II44" s="107">
        <f t="shared" si="119"/>
        <v>7.5865477033835429E-132</v>
      </c>
      <c r="IJ44" s="107">
        <f t="shared" si="120"/>
        <v>1.0832734412184021E-130</v>
      </c>
      <c r="IK44" s="107">
        <f t="shared" si="121"/>
        <v>7.9092744223078421E-163</v>
      </c>
      <c r="IL44" s="107">
        <f t="shared" si="122"/>
        <v>1.7353639299992099E-162</v>
      </c>
      <c r="IM44" s="107">
        <f t="shared" si="123"/>
        <v>9.6817334337644228E-178</v>
      </c>
      <c r="IN44" s="107">
        <f t="shared" si="124"/>
        <v>5.4187980166646668E-179</v>
      </c>
      <c r="IO44" s="107">
        <f t="shared" si="125"/>
        <v>1.2322170375215668E-172</v>
      </c>
      <c r="IP44" s="107">
        <f t="shared" si="126"/>
        <v>3.2298551905864681E-165</v>
      </c>
      <c r="IQ44" s="107">
        <f t="shared" si="127"/>
        <v>4.8529241407932596E-169</v>
      </c>
      <c r="IR44" s="107">
        <f t="shared" si="128"/>
        <v>2.9731409852782497E-171</v>
      </c>
      <c r="IS44" s="107">
        <f t="shared" si="129"/>
        <v>4.9568508942109052E-170</v>
      </c>
      <c r="IT44" s="107">
        <f t="shared" si="130"/>
        <v>5.6982621188097969E-168</v>
      </c>
      <c r="IU44" s="107">
        <f t="shared" si="131"/>
        <v>1.0225797512014494E-160</v>
      </c>
      <c r="IV44" s="107">
        <f t="shared" si="132"/>
        <v>3.2788330051125711E-154</v>
      </c>
      <c r="IW44" s="107">
        <f t="shared" si="133"/>
        <v>4.3961364339638839E-107</v>
      </c>
      <c r="IY44" s="107">
        <f t="shared" si="134"/>
        <v>2.987876246953942E-7</v>
      </c>
      <c r="IZ44" s="107">
        <f t="shared" si="135"/>
        <v>1.7183080324190919E-7</v>
      </c>
      <c r="JA44" s="107">
        <f t="shared" si="136"/>
        <v>9.0830617970476758E-9</v>
      </c>
      <c r="JB44" s="107">
        <f t="shared" si="137"/>
        <v>1.5029703370223041E-8</v>
      </c>
      <c r="JC44" s="107">
        <f t="shared" si="138"/>
        <v>7.4058522421037665E-9</v>
      </c>
      <c r="JD44" s="107">
        <f t="shared" si="139"/>
        <v>4.6609313170080195E-9</v>
      </c>
      <c r="JE44" s="107">
        <f t="shared" si="140"/>
        <v>6.5926252647062898E-9</v>
      </c>
      <c r="JF44" s="107">
        <f t="shared" si="141"/>
        <v>7.6067463126326693E-9</v>
      </c>
      <c r="JG44" s="107">
        <f t="shared" si="142"/>
        <v>5.3017662920054252E-9</v>
      </c>
      <c r="JH44" s="107">
        <f t="shared" si="143"/>
        <v>4.7106281258293289E-9</v>
      </c>
      <c r="JI44" s="107">
        <f t="shared" si="144"/>
        <v>4.8230607464292151E-9</v>
      </c>
      <c r="JJ44" s="107">
        <f t="shared" si="145"/>
        <v>6.7749787363834815E-9</v>
      </c>
      <c r="JK44" s="107">
        <f t="shared" si="146"/>
        <v>1.6848062331475924E-8</v>
      </c>
      <c r="JL44" s="107">
        <f t="shared" si="147"/>
        <v>5.2272939752444366E-8</v>
      </c>
      <c r="JM44" s="107">
        <f t="shared" si="148"/>
        <v>1.7252847109272281E-10</v>
      </c>
    </row>
    <row r="45" spans="2:273" x14ac:dyDescent="0.25">
      <c r="B45" s="2">
        <v>17</v>
      </c>
      <c r="C45" s="37">
        <v>73.546999999999997</v>
      </c>
      <c r="D45" s="37">
        <v>76.5</v>
      </c>
      <c r="E45" s="37">
        <v>76.781000000000006</v>
      </c>
      <c r="F45" s="37">
        <v>75.641000000000005</v>
      </c>
      <c r="G45" s="37">
        <v>75.266000000000005</v>
      </c>
      <c r="H45" s="37">
        <v>76.406000000000006</v>
      </c>
      <c r="I45" s="37">
        <v>77.141000000000005</v>
      </c>
      <c r="J45" s="37">
        <v>79</v>
      </c>
      <c r="K45" s="37">
        <v>79.343999999999994</v>
      </c>
      <c r="L45" s="37">
        <v>78.061999999999998</v>
      </c>
      <c r="M45" s="37">
        <v>80.296999999999997</v>
      </c>
      <c r="N45" s="37">
        <v>77.733999999999995</v>
      </c>
      <c r="O45" s="37">
        <v>79.593999999999994</v>
      </c>
      <c r="P45" s="37">
        <v>76.703000000000003</v>
      </c>
      <c r="Q45" s="37">
        <v>76.125</v>
      </c>
      <c r="S45" s="4">
        <f t="shared" si="10"/>
        <v>75.966281367581985</v>
      </c>
      <c r="T45" s="4">
        <f t="shared" si="11"/>
        <v>77.313948129430685</v>
      </c>
      <c r="U45" s="4">
        <f t="shared" si="12"/>
        <v>76.511727883785696</v>
      </c>
      <c r="V45" s="4">
        <f t="shared" si="13"/>
        <v>77.583362718075236</v>
      </c>
      <c r="W45" s="4">
        <f t="shared" si="14"/>
        <v>77.568002530285099</v>
      </c>
      <c r="X45" s="4">
        <f t="shared" si="15"/>
        <v>77.295314112897401</v>
      </c>
      <c r="Y45" s="4">
        <f t="shared" si="16"/>
        <v>79.823681830831504</v>
      </c>
      <c r="Z45" s="4">
        <f t="shared" si="17"/>
        <v>80.285758157157346</v>
      </c>
      <c r="AA45" s="4">
        <f t="shared" si="18"/>
        <v>80.565779870650942</v>
      </c>
      <c r="AB45" s="4">
        <f t="shared" si="19"/>
        <v>79.714776323532476</v>
      </c>
      <c r="AC45" s="4">
        <f t="shared" si="20"/>
        <v>80.303088338019165</v>
      </c>
      <c r="AD45" s="4">
        <f t="shared" si="21"/>
        <v>78.540130912600873</v>
      </c>
      <c r="AE45" s="4">
        <f t="shared" si="22"/>
        <v>80.446792288987723</v>
      </c>
      <c r="AF45" s="4">
        <f t="shared" si="23"/>
        <v>78.338093046384557</v>
      </c>
      <c r="AG45" s="4">
        <f t="shared" si="24"/>
        <v>76.581839144491155</v>
      </c>
      <c r="AI45" s="4">
        <f t="shared" si="25"/>
        <v>-2.4192813675819878</v>
      </c>
      <c r="AJ45" s="4">
        <f t="shared" si="26"/>
        <v>-0.81394812943068473</v>
      </c>
      <c r="AK45" s="4">
        <f t="shared" si="27"/>
        <v>0.26927211621431013</v>
      </c>
      <c r="AL45" s="4">
        <f t="shared" si="28"/>
        <v>-1.9423627180752305</v>
      </c>
      <c r="AM45" s="4">
        <f t="shared" si="29"/>
        <v>-2.3020025302850939</v>
      </c>
      <c r="AN45" s="4">
        <f t="shared" si="30"/>
        <v>-0.88931411289739515</v>
      </c>
      <c r="AO45" s="4">
        <f t="shared" si="31"/>
        <v>-2.6826818308314984</v>
      </c>
      <c r="AP45" s="4">
        <f t="shared" si="32"/>
        <v>-1.2857581571573462</v>
      </c>
      <c r="AQ45" s="4">
        <f t="shared" si="33"/>
        <v>-1.2217798706509484</v>
      </c>
      <c r="AR45" s="4">
        <f t="shared" si="34"/>
        <v>-1.6527763235324784</v>
      </c>
      <c r="AS45" s="4">
        <f t="shared" si="35"/>
        <v>-6.0883380191683045E-3</v>
      </c>
      <c r="AT45" s="4">
        <f t="shared" si="36"/>
        <v>-0.80613091260087799</v>
      </c>
      <c r="AU45" s="4">
        <f t="shared" si="37"/>
        <v>-0.85279228898772885</v>
      </c>
      <c r="AV45" s="4">
        <f t="shared" si="150"/>
        <v>-1.6350930463845543</v>
      </c>
      <c r="AW45" s="4">
        <f t="shared" si="150"/>
        <v>-0.45683914449115548</v>
      </c>
      <c r="AY45" s="2">
        <f t="shared" si="70"/>
        <v>75.965722218935099</v>
      </c>
      <c r="AZ45" s="2">
        <f t="shared" si="151"/>
        <v>77.313595839630707</v>
      </c>
      <c r="BA45" s="2">
        <f t="shared" si="152"/>
        <v>76.511703860642001</v>
      </c>
      <c r="BB45" s="2">
        <f t="shared" si="153"/>
        <v>77.583325436435729</v>
      </c>
      <c r="BC45" s="2">
        <f t="shared" si="154"/>
        <v>77.567982150069682</v>
      </c>
      <c r="BD45" s="2">
        <f t="shared" si="155"/>
        <v>77.295300954805143</v>
      </c>
      <c r="BE45" s="2">
        <f t="shared" si="156"/>
        <v>79.82366424611098</v>
      </c>
      <c r="BF45" s="2">
        <f t="shared" si="157"/>
        <v>80.28573884335708</v>
      </c>
      <c r="BG45" s="2">
        <f t="shared" si="158"/>
        <v>80.565766476838036</v>
      </c>
      <c r="BH45" s="2">
        <f t="shared" si="159"/>
        <v>79.714764100104489</v>
      </c>
      <c r="BI45" s="2">
        <f t="shared" si="160"/>
        <v>80.303076070565595</v>
      </c>
      <c r="BJ45" s="2">
        <f t="shared" si="161"/>
        <v>78.540114008449223</v>
      </c>
      <c r="BK45" s="2">
        <f t="shared" si="162"/>
        <v>80.446753196123154</v>
      </c>
      <c r="BL45" s="2">
        <f t="shared" si="163"/>
        <v>78.337987999798443</v>
      </c>
      <c r="BM45" s="2">
        <f t="shared" si="164"/>
        <v>76.581838728017615</v>
      </c>
      <c r="BO45" s="2">
        <f t="shared" si="71"/>
        <v>73.546999999999997</v>
      </c>
      <c r="BP45" s="2">
        <f t="shared" si="72"/>
        <v>76.5</v>
      </c>
      <c r="BQ45" s="2">
        <f t="shared" si="73"/>
        <v>76.781000000000006</v>
      </c>
      <c r="BR45" s="2">
        <f t="shared" si="74"/>
        <v>75.641000000000005</v>
      </c>
      <c r="BS45" s="2">
        <f t="shared" si="75"/>
        <v>75.266000000000005</v>
      </c>
      <c r="BT45" s="2">
        <f t="shared" si="76"/>
        <v>76.406000000000006</v>
      </c>
      <c r="BU45" s="2">
        <f t="shared" si="77"/>
        <v>77.141000000000005</v>
      </c>
      <c r="BV45" s="2">
        <f t="shared" si="78"/>
        <v>79</v>
      </c>
      <c r="BW45" s="2">
        <f t="shared" si="79"/>
        <v>79.343999999999994</v>
      </c>
      <c r="BX45" s="2">
        <f t="shared" si="80"/>
        <v>78.061999999999998</v>
      </c>
      <c r="BY45" s="2">
        <f t="shared" si="81"/>
        <v>80.296999999999997</v>
      </c>
      <c r="BZ45" s="2">
        <f t="shared" si="82"/>
        <v>77.733999999999995</v>
      </c>
      <c r="CA45" s="2">
        <f t="shared" si="83"/>
        <v>79.593999999999994</v>
      </c>
      <c r="CB45" s="2">
        <f t="shared" si="84"/>
        <v>76.703000000000003</v>
      </c>
      <c r="CC45" s="2">
        <f t="shared" si="85"/>
        <v>76.125</v>
      </c>
      <c r="CE45" s="2" t="str">
        <f t="shared" si="86"/>
        <v/>
      </c>
      <c r="CF45" s="2" t="str">
        <f t="shared" si="87"/>
        <v/>
      </c>
      <c r="CG45" s="2" t="str">
        <f t="shared" si="88"/>
        <v/>
      </c>
      <c r="CH45" s="2" t="str">
        <f t="shared" si="89"/>
        <v/>
      </c>
      <c r="CI45" s="2" t="str">
        <f t="shared" si="90"/>
        <v/>
      </c>
      <c r="CJ45" s="2" t="str">
        <f t="shared" si="91"/>
        <v/>
      </c>
      <c r="CK45" s="2" t="str">
        <f t="shared" si="92"/>
        <v/>
      </c>
      <c r="CL45" s="2" t="str">
        <f t="shared" si="93"/>
        <v/>
      </c>
      <c r="CM45" s="2" t="str">
        <f t="shared" si="94"/>
        <v/>
      </c>
      <c r="CN45" s="2" t="str">
        <f t="shared" si="95"/>
        <v/>
      </c>
      <c r="CO45" s="2" t="str">
        <f t="shared" si="96"/>
        <v/>
      </c>
      <c r="CP45" s="2" t="str">
        <f t="shared" si="97"/>
        <v/>
      </c>
      <c r="CQ45" s="2" t="str">
        <f t="shared" si="98"/>
        <v/>
      </c>
      <c r="CR45" s="2" t="str">
        <f t="shared" si="99"/>
        <v/>
      </c>
      <c r="CS45" s="2" t="str">
        <f t="shared" si="100"/>
        <v/>
      </c>
      <c r="CU45" s="2" t="str">
        <f t="shared" si="101"/>
        <v/>
      </c>
      <c r="CV45" s="2" t="str">
        <f t="shared" si="102"/>
        <v/>
      </c>
      <c r="CW45" s="2" t="str">
        <f t="shared" si="103"/>
        <v/>
      </c>
      <c r="CX45" s="2" t="str">
        <f t="shared" si="104"/>
        <v/>
      </c>
      <c r="CY45" s="2" t="str">
        <f t="shared" si="105"/>
        <v/>
      </c>
      <c r="CZ45" s="2" t="str">
        <f t="shared" si="106"/>
        <v/>
      </c>
      <c r="DA45" s="2" t="str">
        <f t="shared" si="107"/>
        <v/>
      </c>
      <c r="DB45" s="2" t="str">
        <f t="shared" si="108"/>
        <v/>
      </c>
      <c r="DC45" s="2" t="str">
        <f t="shared" si="109"/>
        <v/>
      </c>
      <c r="DD45" s="2" t="str">
        <f t="shared" si="110"/>
        <v/>
      </c>
      <c r="DE45" s="2" t="str">
        <f t="shared" si="111"/>
        <v/>
      </c>
      <c r="DF45" s="2" t="str">
        <f t="shared" si="112"/>
        <v/>
      </c>
      <c r="DG45" s="2" t="str">
        <f t="shared" si="113"/>
        <v/>
      </c>
      <c r="DH45" s="2" t="str">
        <f t="shared" si="114"/>
        <v/>
      </c>
      <c r="DI45" s="2" t="str">
        <f t="shared" si="115"/>
        <v/>
      </c>
      <c r="DK45" s="2">
        <f t="shared" si="43"/>
        <v>75.966976480836237</v>
      </c>
      <c r="DL45" s="2">
        <f t="shared" si="165"/>
        <v>77.313937282229958</v>
      </c>
      <c r="DM45" s="2">
        <f t="shared" si="165"/>
        <v>76.512336454243425</v>
      </c>
      <c r="DN45" s="2">
        <f t="shared" si="165"/>
        <v>77.583791301721533</v>
      </c>
      <c r="DO45" s="2">
        <f t="shared" si="165"/>
        <v>77.570051940685531</v>
      </c>
      <c r="DP45" s="2">
        <f t="shared" si="165"/>
        <v>77.295968891573523</v>
      </c>
      <c r="DQ45" s="2">
        <f t="shared" si="165"/>
        <v>79.825835095137421</v>
      </c>
      <c r="DR45" s="2">
        <f t="shared" si="165"/>
        <v>80.285961945031715</v>
      </c>
      <c r="DS45" s="2">
        <f t="shared" si="165"/>
        <v>80.56595792811838</v>
      </c>
      <c r="DT45" s="2">
        <f t="shared" si="165"/>
        <v>79.71474086378737</v>
      </c>
      <c r="DU45" s="2">
        <f t="shared" si="165"/>
        <v>80.302849048625774</v>
      </c>
      <c r="DV45" s="2">
        <f t="shared" si="165"/>
        <v>78.539850498338865</v>
      </c>
      <c r="DW45" s="2">
        <f t="shared" si="165"/>
        <v>80.446114768951958</v>
      </c>
      <c r="DX45" s="2">
        <f t="shared" si="165"/>
        <v>78.337941927990698</v>
      </c>
      <c r="DY45" s="2">
        <f t="shared" si="165"/>
        <v>76.57742682926829</v>
      </c>
      <c r="EA45" s="2">
        <f t="shared" si="45"/>
        <v>74.028681197137288</v>
      </c>
      <c r="EB45" s="2">
        <f t="shared" si="46"/>
        <v>76.773856157140585</v>
      </c>
      <c r="EC45" s="2">
        <f t="shared" si="47"/>
        <v>75.645367939262485</v>
      </c>
      <c r="ED45" s="2">
        <f t="shared" si="48"/>
        <v>76.940477058823518</v>
      </c>
      <c r="EE45" s="2">
        <f t="shared" si="49"/>
        <v>75.337220408687841</v>
      </c>
      <c r="EF45" s="2">
        <f t="shared" si="50"/>
        <v>76.482744501586595</v>
      </c>
      <c r="EG45" s="2">
        <f t="shared" si="51"/>
        <v>77.135323630509504</v>
      </c>
      <c r="EH45" s="2">
        <f t="shared" si="52"/>
        <v>79.951983294117653</v>
      </c>
      <c r="EI45" s="2">
        <f t="shared" si="53"/>
        <v>80.274647581861387</v>
      </c>
      <c r="EJ45" s="2">
        <f t="shared" si="54"/>
        <v>79.747234572305047</v>
      </c>
      <c r="EK45" s="2">
        <f t="shared" si="55"/>
        <v>80.629199472069615</v>
      </c>
      <c r="EL45" s="2">
        <f t="shared" si="56"/>
        <v>78.928554588475905</v>
      </c>
      <c r="EM45" s="2">
        <f t="shared" si="57"/>
        <v>81.421905994343092</v>
      </c>
      <c r="EN45" s="2">
        <f t="shared" si="58"/>
        <v>78.407034941792091</v>
      </c>
      <c r="EO45" s="2">
        <f t="shared" si="59"/>
        <v>83.089058769230761</v>
      </c>
      <c r="EQ45" s="2">
        <f t="shared" si="60"/>
        <v>71.13204907756969</v>
      </c>
      <c r="ER45" s="2">
        <f t="shared" si="166"/>
        <v>73.498079944272561</v>
      </c>
      <c r="ES45" s="2">
        <f t="shared" si="166"/>
        <v>74.077934598752677</v>
      </c>
      <c r="ET45" s="2">
        <f t="shared" si="166"/>
        <v>75.336342828833295</v>
      </c>
      <c r="EU45" s="2">
        <f t="shared" si="166"/>
        <v>74.18706076767981</v>
      </c>
      <c r="EV45" s="2">
        <f t="shared" si="166"/>
        <v>74.937590266066934</v>
      </c>
      <c r="EW45" s="2">
        <f t="shared" si="166"/>
        <v>76.67986003233402</v>
      </c>
      <c r="EX45" s="2">
        <f t="shared" si="166"/>
        <v>77.562583883441874</v>
      </c>
      <c r="EY45" s="2">
        <f t="shared" si="166"/>
        <v>77.880277754165704</v>
      </c>
      <c r="EZ45" s="2">
        <f t="shared" si="166"/>
        <v>77.208695389112791</v>
      </c>
      <c r="FA45" s="2">
        <f t="shared" si="166"/>
        <v>78.447286512552068</v>
      </c>
      <c r="FB45" s="2">
        <f t="shared" si="166"/>
        <v>77.806825188818735</v>
      </c>
      <c r="FC45" s="2">
        <f t="shared" si="166"/>
        <v>79.0220069637883</v>
      </c>
      <c r="FD45" s="2">
        <f t="shared" si="166"/>
        <v>78.522088512934801</v>
      </c>
      <c r="FE45" s="2">
        <f t="shared" si="166"/>
        <v>85.776016597028089</v>
      </c>
      <c r="FG45" s="2">
        <f t="shared" si="62"/>
        <v>6.4709470995546743E-4</v>
      </c>
      <c r="FH45" s="2">
        <f t="shared" si="167"/>
        <v>6.3220190769772871E-4</v>
      </c>
      <c r="FI45" s="2">
        <f t="shared" si="167"/>
        <v>7.2966023360970247E-4</v>
      </c>
      <c r="FJ45" s="2">
        <f t="shared" si="167"/>
        <v>7.2416308961998179E-4</v>
      </c>
      <c r="FK45" s="2">
        <f t="shared" si="167"/>
        <v>9.2697986016432787E-4</v>
      </c>
      <c r="FL45" s="2">
        <f t="shared" si="167"/>
        <v>8.2134267647999905E-4</v>
      </c>
      <c r="FM45" s="2">
        <f t="shared" si="167"/>
        <v>8.0685355312289932E-4</v>
      </c>
      <c r="FN45" s="2">
        <f t="shared" si="167"/>
        <v>6.6800789050532538E-4</v>
      </c>
      <c r="FO45" s="2">
        <f t="shared" si="167"/>
        <v>6.5720311769025162E-4</v>
      </c>
      <c r="FP45" s="2">
        <f t="shared" si="167"/>
        <v>7.1514916546637237E-4</v>
      </c>
      <c r="FQ45" s="2">
        <f t="shared" si="167"/>
        <v>6.9564253026074146E-4</v>
      </c>
      <c r="FR45" s="2">
        <f t="shared" si="167"/>
        <v>6.7792104354401177E-4</v>
      </c>
      <c r="FS45" s="2">
        <f t="shared" si="167"/>
        <v>6.5426717454677985E-4</v>
      </c>
      <c r="FT45" s="2">
        <f t="shared" si="167"/>
        <v>6.668079548920303E-4</v>
      </c>
      <c r="FU45" s="2">
        <f t="shared" si="167"/>
        <v>6.7754107534298341E-4</v>
      </c>
      <c r="FW45" s="2">
        <f t="shared" si="116"/>
        <v>4.4076266931964435E-10</v>
      </c>
      <c r="FX45" s="2">
        <f t="shared" si="168"/>
        <v>6.9652273938838503E-10</v>
      </c>
      <c r="FY45" s="2">
        <f t="shared" si="169"/>
        <v>7.351197856430892E-10</v>
      </c>
      <c r="FZ45" s="2">
        <f t="shared" si="170"/>
        <v>5.3367022658026605E-10</v>
      </c>
      <c r="GA45" s="2">
        <f t="shared" si="171"/>
        <v>6.5603616895667424E-10</v>
      </c>
      <c r="GB45" s="2">
        <f t="shared" si="172"/>
        <v>5.6390495129621499E-10</v>
      </c>
      <c r="GC45" s="2">
        <f t="shared" si="173"/>
        <v>6.3998961790517269E-10</v>
      </c>
      <c r="GD45" s="2">
        <f t="shared" si="174"/>
        <v>5.4430726694382302E-10</v>
      </c>
      <c r="GE45" s="2">
        <f t="shared" si="175"/>
        <v>5.0642412786540127E-10</v>
      </c>
      <c r="GF45" s="2">
        <f t="shared" si="176"/>
        <v>6.0326629157311373E-10</v>
      </c>
      <c r="GG45" s="2">
        <f t="shared" si="177"/>
        <v>5.9328092188900952E-10</v>
      </c>
      <c r="GH45" s="2">
        <f t="shared" si="178"/>
        <v>5.0998320212504273E-10</v>
      </c>
      <c r="GI45" s="2">
        <f t="shared" si="179"/>
        <v>4.1534825261305076E-10</v>
      </c>
      <c r="GJ45" s="2">
        <f t="shared" si="180"/>
        <v>3.1738374859287437E-10</v>
      </c>
      <c r="GK45" s="2">
        <f t="shared" si="181"/>
        <v>2.391152752727385E-10</v>
      </c>
      <c r="GM45" s="107">
        <f t="shared" si="117"/>
        <v>5.1867380825084211E-7</v>
      </c>
      <c r="GN45" s="107">
        <f t="shared" si="182"/>
        <v>3.0429824431843629E-7</v>
      </c>
      <c r="GO45" s="107">
        <f t="shared" si="183"/>
        <v>1.8293559381564844E-8</v>
      </c>
      <c r="GP45" s="107">
        <f t="shared" si="184"/>
        <v>2.964481684765178E-8</v>
      </c>
      <c r="GQ45" s="107">
        <f t="shared" si="185"/>
        <v>1.5396323729082291E-8</v>
      </c>
      <c r="GR45" s="107">
        <f t="shared" si="186"/>
        <v>9.7558362360550812E-9</v>
      </c>
      <c r="GS45" s="107">
        <f t="shared" si="187"/>
        <v>1.3581479181051678E-8</v>
      </c>
      <c r="GT45" s="107">
        <f t="shared" si="188"/>
        <v>1.5302235272180716E-8</v>
      </c>
      <c r="GU45" s="107">
        <f t="shared" si="189"/>
        <v>1.0802493046945838E-8</v>
      </c>
      <c r="GV45" s="107">
        <f t="shared" si="190"/>
        <v>9.7215642657979521E-9</v>
      </c>
      <c r="GW45" s="107">
        <f t="shared" si="191"/>
        <v>9.9176799528163395E-9</v>
      </c>
      <c r="GX45" s="107">
        <f t="shared" si="192"/>
        <v>1.3710596533132082E-8</v>
      </c>
      <c r="GY45" s="107">
        <f t="shared" si="193"/>
        <v>3.2781254008698104E-8</v>
      </c>
      <c r="GZ45" s="107">
        <f t="shared" si="194"/>
        <v>9.7416382872989583E-8</v>
      </c>
      <c r="HA45" s="107">
        <f t="shared" si="195"/>
        <v>4.0406237054961355E-10</v>
      </c>
      <c r="HC45" s="107">
        <f t="shared" si="149"/>
        <v>5.5974381482523029E-19</v>
      </c>
      <c r="HD45" s="107">
        <f t="shared" si="196"/>
        <v>2.9487894462388216E-19</v>
      </c>
      <c r="HE45" s="107">
        <f t="shared" si="197"/>
        <v>3.5674865558010162E-23</v>
      </c>
      <c r="HF45" s="107">
        <f t="shared" si="198"/>
        <v>6.3484363101357995E-23</v>
      </c>
      <c r="HG45" s="107">
        <f t="shared" si="199"/>
        <v>2.5704680585735604E-24</v>
      </c>
      <c r="HH45" s="107">
        <f t="shared" si="200"/>
        <v>1.1832852162652204E-24</v>
      </c>
      <c r="HI45" s="107">
        <f t="shared" si="201"/>
        <v>4.9448665717509482E-24</v>
      </c>
      <c r="HJ45" s="107">
        <f t="shared" si="202"/>
        <v>2.5546155205167949E-23</v>
      </c>
      <c r="HK45" s="107">
        <f t="shared" si="203"/>
        <v>1.0262533496402601E-23</v>
      </c>
      <c r="HL45" s="107">
        <f t="shared" si="204"/>
        <v>5.4864584360107641E-24</v>
      </c>
      <c r="HM45" s="107">
        <f t="shared" si="205"/>
        <v>5.5820865682973358E-24</v>
      </c>
      <c r="HN45" s="107">
        <f t="shared" si="206"/>
        <v>1.0478350897069561E-23</v>
      </c>
      <c r="HO45" s="107">
        <f t="shared" si="207"/>
        <v>9.356395461123769E-23</v>
      </c>
      <c r="HP45" s="107">
        <f t="shared" si="208"/>
        <v>1.3418838365395758E-21</v>
      </c>
      <c r="HQ45" s="107">
        <f t="shared" si="209"/>
        <v>6.7553398301791641E-32</v>
      </c>
      <c r="HS45" s="107">
        <f t="shared" si="118"/>
        <v>8.5610866262660952E-43</v>
      </c>
      <c r="HT45" s="107">
        <f t="shared" si="210"/>
        <v>1.0885768085304686E-42</v>
      </c>
      <c r="HU45" s="107">
        <f t="shared" si="211"/>
        <v>1.776528138696051E-52</v>
      </c>
      <c r="HV45" s="107">
        <f t="shared" si="212"/>
        <v>2.3514600834780819E-52</v>
      </c>
      <c r="HW45" s="107">
        <f t="shared" si="213"/>
        <v>1.063247882074047E-56</v>
      </c>
      <c r="HX45" s="107">
        <f t="shared" si="214"/>
        <v>3.8469403257471462E-57</v>
      </c>
      <c r="HY45" s="107">
        <f t="shared" si="215"/>
        <v>2.6668735830764866E-55</v>
      </c>
      <c r="HZ45" s="107">
        <f t="shared" si="216"/>
        <v>5.5765152506311356E-53</v>
      </c>
      <c r="IA45" s="107">
        <f t="shared" si="217"/>
        <v>5.1525911925357212E-54</v>
      </c>
      <c r="IB45" s="107">
        <f t="shared" si="218"/>
        <v>9.3837995384655763E-55</v>
      </c>
      <c r="IC45" s="107">
        <f t="shared" si="219"/>
        <v>1.4596835331683972E-54</v>
      </c>
      <c r="ID45" s="107">
        <f t="shared" si="220"/>
        <v>5.2594118590763445E-54</v>
      </c>
      <c r="IE45" s="107">
        <f t="shared" si="221"/>
        <v>7.3303523449826948E-52</v>
      </c>
      <c r="IF45" s="107">
        <f t="shared" si="222"/>
        <v>2.3789249108996341E-49</v>
      </c>
      <c r="IG45" s="107">
        <f t="shared" si="223"/>
        <v>1.0806507481789587E-39</v>
      </c>
      <c r="II45" s="107">
        <f t="shared" si="119"/>
        <v>5.1405955659864979E-130</v>
      </c>
      <c r="IJ45" s="107">
        <f t="shared" si="120"/>
        <v>7.734111817057672E-129</v>
      </c>
      <c r="IK45" s="107">
        <f t="shared" si="121"/>
        <v>1.6590562669903449E-160</v>
      </c>
      <c r="IL45" s="107">
        <f t="shared" si="122"/>
        <v>3.3251767916510502E-160</v>
      </c>
      <c r="IM45" s="107">
        <f t="shared" si="123"/>
        <v>3.2301428592393086E-175</v>
      </c>
      <c r="IN45" s="107">
        <f t="shared" si="124"/>
        <v>1.8082899533133479E-176</v>
      </c>
      <c r="IO45" s="107">
        <f t="shared" si="125"/>
        <v>3.4505912613835137E-170</v>
      </c>
      <c r="IP45" s="107">
        <f t="shared" si="126"/>
        <v>6.8001505639915501E-163</v>
      </c>
      <c r="IQ45" s="107">
        <f t="shared" si="127"/>
        <v>1.1370398579492818E-166</v>
      </c>
      <c r="IR45" s="107">
        <f t="shared" si="128"/>
        <v>7.8330069811542981E-169</v>
      </c>
      <c r="IS45" s="107">
        <f t="shared" si="129"/>
        <v>1.2490815636094E-167</v>
      </c>
      <c r="IT45" s="107">
        <f t="shared" si="130"/>
        <v>1.2915644213429604E-165</v>
      </c>
      <c r="IU45" s="107">
        <f t="shared" si="131"/>
        <v>1.7420315122339437E-158</v>
      </c>
      <c r="IV45" s="107">
        <f t="shared" si="132"/>
        <v>4.2625524588472638E-152</v>
      </c>
      <c r="IW45" s="107">
        <f t="shared" si="133"/>
        <v>1.216215238683066E-105</v>
      </c>
      <c r="IY45" s="107">
        <f t="shared" si="134"/>
        <v>5.1867380825140189E-7</v>
      </c>
      <c r="IZ45" s="107">
        <f t="shared" si="135"/>
        <v>3.0429824431873117E-7</v>
      </c>
      <c r="JA45" s="107">
        <f t="shared" si="136"/>
        <v>1.8293559381564881E-8</v>
      </c>
      <c r="JB45" s="107">
        <f t="shared" si="137"/>
        <v>2.9644816847651843E-8</v>
      </c>
      <c r="JC45" s="107">
        <f t="shared" si="138"/>
        <v>1.5396323729082294E-8</v>
      </c>
      <c r="JD45" s="107">
        <f t="shared" si="139"/>
        <v>9.7558362360550829E-9</v>
      </c>
      <c r="JE45" s="107">
        <f t="shared" si="140"/>
        <v>1.3581479181051683E-8</v>
      </c>
      <c r="JF45" s="107">
        <f t="shared" si="141"/>
        <v>1.5302235272180742E-8</v>
      </c>
      <c r="JG45" s="107">
        <f t="shared" si="142"/>
        <v>1.0802493046945848E-8</v>
      </c>
      <c r="JH45" s="107">
        <f t="shared" si="143"/>
        <v>9.7215642657979571E-9</v>
      </c>
      <c r="JI45" s="107">
        <f t="shared" si="144"/>
        <v>9.9176799528163444E-9</v>
      </c>
      <c r="JJ45" s="107">
        <f t="shared" si="145"/>
        <v>1.3710596533132092E-8</v>
      </c>
      <c r="JK45" s="107">
        <f t="shared" si="146"/>
        <v>3.2781254008698197E-8</v>
      </c>
      <c r="JL45" s="107">
        <f t="shared" si="147"/>
        <v>9.741638287299092E-8</v>
      </c>
      <c r="JM45" s="107">
        <f t="shared" si="148"/>
        <v>4.0406237054961355E-10</v>
      </c>
    </row>
    <row r="46" spans="2:273" x14ac:dyDescent="0.25">
      <c r="B46" s="2">
        <v>18</v>
      </c>
      <c r="C46" s="37">
        <v>73.296999999999997</v>
      </c>
      <c r="D46" s="37">
        <v>76.421999999999997</v>
      </c>
      <c r="E46" s="37">
        <v>75.983999999999995</v>
      </c>
      <c r="F46" s="37">
        <v>76.438000000000002</v>
      </c>
      <c r="G46" s="37">
        <v>75.561999999999998</v>
      </c>
      <c r="H46" s="37">
        <v>75.953000000000003</v>
      </c>
      <c r="I46" s="37">
        <v>77.641000000000005</v>
      </c>
      <c r="J46" s="37">
        <v>77.483999999999995</v>
      </c>
      <c r="K46" s="37">
        <v>79.311999999999998</v>
      </c>
      <c r="L46" s="37">
        <v>78.188000000000002</v>
      </c>
      <c r="M46" s="37">
        <v>81.391000000000005</v>
      </c>
      <c r="N46" s="37">
        <v>76.983999999999995</v>
      </c>
      <c r="O46" s="37">
        <v>78.468999999999994</v>
      </c>
      <c r="P46" s="37">
        <v>75.733999999999995</v>
      </c>
      <c r="Q46" s="37">
        <v>75.296999999999997</v>
      </c>
      <c r="S46" s="4">
        <f t="shared" si="10"/>
        <v>76.403636854748953</v>
      </c>
      <c r="T46" s="4">
        <f t="shared" si="11"/>
        <v>77.658964363384982</v>
      </c>
      <c r="U46" s="4">
        <f t="shared" si="12"/>
        <v>76.852841799901384</v>
      </c>
      <c r="V46" s="4">
        <f t="shared" si="13"/>
        <v>77.955586280044685</v>
      </c>
      <c r="W46" s="4">
        <f t="shared" si="14"/>
        <v>77.937571151628305</v>
      </c>
      <c r="X46" s="4">
        <f t="shared" si="15"/>
        <v>77.565780197232243</v>
      </c>
      <c r="Y46" s="4">
        <f t="shared" si="16"/>
        <v>80.079412453479378</v>
      </c>
      <c r="Z46" s="4">
        <f t="shared" si="17"/>
        <v>80.483074127375872</v>
      </c>
      <c r="AA46" s="4">
        <f t="shared" si="18"/>
        <v>80.745948904612405</v>
      </c>
      <c r="AB46" s="4">
        <f t="shared" si="19"/>
        <v>79.921752772695314</v>
      </c>
      <c r="AC46" s="4">
        <f t="shared" si="20"/>
        <v>80.5061761608426</v>
      </c>
      <c r="AD46" s="4">
        <f t="shared" si="21"/>
        <v>78.782111834177911</v>
      </c>
      <c r="AE46" s="4">
        <f t="shared" si="22"/>
        <v>80.588918413084869</v>
      </c>
      <c r="AF46" s="4">
        <f t="shared" si="23"/>
        <v>78.514805673472225</v>
      </c>
      <c r="AG46" s="4">
        <f t="shared" si="24"/>
        <v>76.772767394062129</v>
      </c>
      <c r="AI46" s="4">
        <f t="shared" si="25"/>
        <v>-3.106636854748956</v>
      </c>
      <c r="AJ46" s="4">
        <f t="shared" si="26"/>
        <v>-1.2369643633849847</v>
      </c>
      <c r="AK46" s="4">
        <f t="shared" si="27"/>
        <v>-0.86884179990138932</v>
      </c>
      <c r="AL46" s="4">
        <f t="shared" si="28"/>
        <v>-1.5175862800446822</v>
      </c>
      <c r="AM46" s="4">
        <f t="shared" si="29"/>
        <v>-2.3755711516283071</v>
      </c>
      <c r="AN46" s="4">
        <f t="shared" si="30"/>
        <v>-1.6127801972322402</v>
      </c>
      <c r="AO46" s="4">
        <f t="shared" si="31"/>
        <v>-2.4384124534793727</v>
      </c>
      <c r="AP46" s="4">
        <f t="shared" si="32"/>
        <v>-2.9990741273758772</v>
      </c>
      <c r="AQ46" s="4">
        <f t="shared" si="33"/>
        <v>-1.4339489046124072</v>
      </c>
      <c r="AR46" s="4">
        <f t="shared" si="34"/>
        <v>-1.7337527726953113</v>
      </c>
      <c r="AS46" s="4">
        <f t="shared" si="35"/>
        <v>0.8848238391574057</v>
      </c>
      <c r="AT46" s="4">
        <f t="shared" si="36"/>
        <v>-1.7981118341779165</v>
      </c>
      <c r="AU46" s="4">
        <f t="shared" si="37"/>
        <v>-2.1199184130848749</v>
      </c>
      <c r="AV46" s="4">
        <f t="shared" si="150"/>
        <v>-2.78080567347223</v>
      </c>
      <c r="AW46" s="4">
        <f t="shared" si="150"/>
        <v>-1.4757673940621316</v>
      </c>
      <c r="AY46" s="2">
        <f t="shared" si="70"/>
        <v>76.402695220161419</v>
      </c>
      <c r="AZ46" s="2">
        <f t="shared" si="151"/>
        <v>77.658359350849693</v>
      </c>
      <c r="BA46" s="2">
        <f t="shared" si="152"/>
        <v>76.852795043429907</v>
      </c>
      <c r="BB46" s="2">
        <f t="shared" si="153"/>
        <v>77.955515181958518</v>
      </c>
      <c r="BC46" s="2">
        <f t="shared" si="154"/>
        <v>77.937530282577882</v>
      </c>
      <c r="BD46" s="2">
        <f t="shared" si="155"/>
        <v>77.565753619687172</v>
      </c>
      <c r="BE46" s="2">
        <f t="shared" si="156"/>
        <v>80.079377479290244</v>
      </c>
      <c r="BF46" s="2">
        <f t="shared" si="157"/>
        <v>80.483036565154705</v>
      </c>
      <c r="BG46" s="2">
        <f t="shared" si="158"/>
        <v>80.745922526509204</v>
      </c>
      <c r="BH46" s="2">
        <f t="shared" si="159"/>
        <v>79.921728405889525</v>
      </c>
      <c r="BI46" s="2">
        <f t="shared" si="160"/>
        <v>80.506151789504443</v>
      </c>
      <c r="BJ46" s="2">
        <f t="shared" si="161"/>
        <v>78.782078768027134</v>
      </c>
      <c r="BK46" s="2">
        <f t="shared" si="162"/>
        <v>80.588844815857868</v>
      </c>
      <c r="BL46" s="2">
        <f t="shared" si="163"/>
        <v>78.514616085981089</v>
      </c>
      <c r="BM46" s="2">
        <f t="shared" si="164"/>
        <v>76.772766454289282</v>
      </c>
      <c r="BO46" s="2">
        <f t="shared" si="71"/>
        <v>73.296999999999997</v>
      </c>
      <c r="BP46" s="2">
        <f t="shared" si="72"/>
        <v>76.421999999999997</v>
      </c>
      <c r="BQ46" s="2">
        <f t="shared" si="73"/>
        <v>75.983999999999995</v>
      </c>
      <c r="BR46" s="2">
        <f t="shared" si="74"/>
        <v>76.438000000000002</v>
      </c>
      <c r="BS46" s="2">
        <f t="shared" si="75"/>
        <v>75.561999999999998</v>
      </c>
      <c r="BT46" s="2">
        <f t="shared" si="76"/>
        <v>75.953000000000003</v>
      </c>
      <c r="BU46" s="2">
        <f t="shared" si="77"/>
        <v>77.641000000000005</v>
      </c>
      <c r="BV46" s="2">
        <f t="shared" si="78"/>
        <v>77.483999999999995</v>
      </c>
      <c r="BW46" s="2">
        <f t="shared" si="79"/>
        <v>79.311999999999998</v>
      </c>
      <c r="BX46" s="2">
        <f t="shared" si="80"/>
        <v>78.188000000000002</v>
      </c>
      <c r="BY46" s="2">
        <f t="shared" si="81"/>
        <v>81.391000000000005</v>
      </c>
      <c r="BZ46" s="2">
        <f t="shared" si="82"/>
        <v>76.983999999999995</v>
      </c>
      <c r="CA46" s="2">
        <f t="shared" si="83"/>
        <v>78.468999999999994</v>
      </c>
      <c r="CB46" s="2">
        <f t="shared" si="84"/>
        <v>75.733999999999995</v>
      </c>
      <c r="CC46" s="2">
        <f t="shared" si="85"/>
        <v>75.296999999999997</v>
      </c>
      <c r="CE46" s="2" t="str">
        <f t="shared" si="86"/>
        <v/>
      </c>
      <c r="CF46" s="2" t="str">
        <f t="shared" si="87"/>
        <v/>
      </c>
      <c r="CG46" s="2" t="str">
        <f t="shared" si="88"/>
        <v/>
      </c>
      <c r="CH46" s="2" t="str">
        <f t="shared" si="89"/>
        <v/>
      </c>
      <c r="CI46" s="2" t="str">
        <f t="shared" si="90"/>
        <v/>
      </c>
      <c r="CJ46" s="2" t="str">
        <f t="shared" si="91"/>
        <v/>
      </c>
      <c r="CK46" s="2" t="str">
        <f t="shared" si="92"/>
        <v/>
      </c>
      <c r="CL46" s="2" t="str">
        <f t="shared" si="93"/>
        <v/>
      </c>
      <c r="CM46" s="2" t="str">
        <f t="shared" si="94"/>
        <v/>
      </c>
      <c r="CN46" s="2" t="str">
        <f t="shared" si="95"/>
        <v/>
      </c>
      <c r="CO46" s="2" t="str">
        <f t="shared" si="96"/>
        <v/>
      </c>
      <c r="CP46" s="2" t="str">
        <f t="shared" si="97"/>
        <v/>
      </c>
      <c r="CQ46" s="2" t="str">
        <f t="shared" si="98"/>
        <v/>
      </c>
      <c r="CR46" s="2" t="str">
        <f t="shared" si="99"/>
        <v/>
      </c>
      <c r="CS46" s="2" t="str">
        <f t="shared" si="100"/>
        <v/>
      </c>
      <c r="CU46" s="2" t="str">
        <f t="shared" si="101"/>
        <v/>
      </c>
      <c r="CV46" s="2" t="str">
        <f t="shared" si="102"/>
        <v/>
      </c>
      <c r="CW46" s="2" t="str">
        <f t="shared" si="103"/>
        <v/>
      </c>
      <c r="CX46" s="2" t="str">
        <f t="shared" si="104"/>
        <v/>
      </c>
      <c r="CY46" s="2" t="str">
        <f t="shared" si="105"/>
        <v/>
      </c>
      <c r="CZ46" s="2" t="str">
        <f t="shared" si="106"/>
        <v/>
      </c>
      <c r="DA46" s="2" t="str">
        <f t="shared" si="107"/>
        <v/>
      </c>
      <c r="DB46" s="2" t="str">
        <f t="shared" si="108"/>
        <v/>
      </c>
      <c r="DC46" s="2" t="str">
        <f t="shared" si="109"/>
        <v/>
      </c>
      <c r="DD46" s="2" t="str">
        <f t="shared" si="110"/>
        <v/>
      </c>
      <c r="DE46" s="2" t="str">
        <f t="shared" si="111"/>
        <v/>
      </c>
      <c r="DF46" s="2" t="str">
        <f t="shared" si="112"/>
        <v/>
      </c>
      <c r="DG46" s="2" t="str">
        <f t="shared" si="113"/>
        <v/>
      </c>
      <c r="DH46" s="2" t="str">
        <f t="shared" si="114"/>
        <v/>
      </c>
      <c r="DI46" s="2" t="str">
        <f t="shared" si="115"/>
        <v/>
      </c>
      <c r="DK46" s="2">
        <f t="shared" si="43"/>
        <v>76.404569686411151</v>
      </c>
      <c r="DL46" s="2">
        <f t="shared" si="165"/>
        <v>77.659104529616712</v>
      </c>
      <c r="DM46" s="2">
        <f t="shared" si="165"/>
        <v>76.853915131380248</v>
      </c>
      <c r="DN46" s="2">
        <f t="shared" si="165"/>
        <v>77.956465569314403</v>
      </c>
      <c r="DO46" s="2">
        <f t="shared" si="165"/>
        <v>77.940445263754967</v>
      </c>
      <c r="DP46" s="2">
        <f t="shared" si="165"/>
        <v>77.566889459377805</v>
      </c>
      <c r="DQ46" s="2">
        <f t="shared" si="165"/>
        <v>80.082236786469338</v>
      </c>
      <c r="DR46" s="2">
        <f t="shared" si="165"/>
        <v>80.48354122621565</v>
      </c>
      <c r="DS46" s="2">
        <f t="shared" si="165"/>
        <v>80.746371317829443</v>
      </c>
      <c r="DT46" s="2">
        <f t="shared" si="165"/>
        <v>79.921968438538201</v>
      </c>
      <c r="DU46" s="2">
        <f t="shared" si="165"/>
        <v>80.506155320648318</v>
      </c>
      <c r="DV46" s="2">
        <f t="shared" si="165"/>
        <v>78.782056478405309</v>
      </c>
      <c r="DW46" s="2">
        <f t="shared" si="165"/>
        <v>80.588318634853508</v>
      </c>
      <c r="DX46" s="2">
        <f t="shared" si="165"/>
        <v>78.514781649245052</v>
      </c>
      <c r="DY46" s="2">
        <f t="shared" si="165"/>
        <v>76.767864111498255</v>
      </c>
      <c r="EA46" s="2">
        <f t="shared" si="45"/>
        <v>73.919781392322719</v>
      </c>
      <c r="EB46" s="2">
        <f t="shared" si="46"/>
        <v>76.648032675937174</v>
      </c>
      <c r="EC46" s="2">
        <f t="shared" si="47"/>
        <v>75.537124164859009</v>
      </c>
      <c r="ED46" s="2">
        <f t="shared" si="48"/>
        <v>76.830696470588222</v>
      </c>
      <c r="EE46" s="2">
        <f t="shared" si="49"/>
        <v>75.242920447243293</v>
      </c>
      <c r="EF46" s="2">
        <f t="shared" si="50"/>
        <v>76.380616095852929</v>
      </c>
      <c r="EG46" s="2">
        <f t="shared" si="51"/>
        <v>77.042349258147325</v>
      </c>
      <c r="EH46" s="2">
        <f t="shared" si="52"/>
        <v>79.835506352941181</v>
      </c>
      <c r="EI46" s="2">
        <f t="shared" si="53"/>
        <v>80.160605309368876</v>
      </c>
      <c r="EJ46" s="2">
        <f t="shared" si="54"/>
        <v>79.634059368386005</v>
      </c>
      <c r="EK46" s="2">
        <f t="shared" si="55"/>
        <v>80.501802917885414</v>
      </c>
      <c r="EL46" s="2">
        <f t="shared" si="56"/>
        <v>78.810260992604213</v>
      </c>
      <c r="EM46" s="2">
        <f t="shared" si="57"/>
        <v>81.278179418556761</v>
      </c>
      <c r="EN46" s="2">
        <f t="shared" si="58"/>
        <v>78.301798769367139</v>
      </c>
      <c r="EO46" s="2">
        <f t="shared" si="59"/>
        <v>82.974412307692305</v>
      </c>
      <c r="EQ46" s="2">
        <f t="shared" si="60"/>
        <v>71.055147736500857</v>
      </c>
      <c r="ER46" s="2">
        <f t="shared" si="166"/>
        <v>73.407376133605027</v>
      </c>
      <c r="ES46" s="2">
        <f t="shared" si="166"/>
        <v>73.987037176247753</v>
      </c>
      <c r="ET46" s="2">
        <f t="shared" si="166"/>
        <v>75.243385508088636</v>
      </c>
      <c r="EU46" s="2">
        <f t="shared" si="166"/>
        <v>74.104637400423314</v>
      </c>
      <c r="EV46" s="2">
        <f t="shared" si="166"/>
        <v>74.852005189117193</v>
      </c>
      <c r="EW46" s="2">
        <f t="shared" si="166"/>
        <v>76.591526141801921</v>
      </c>
      <c r="EX46" s="2">
        <f t="shared" si="166"/>
        <v>77.47186253648681</v>
      </c>
      <c r="EY46" s="2">
        <f t="shared" si="166"/>
        <v>77.791560207514181</v>
      </c>
      <c r="EZ46" s="2">
        <f t="shared" si="166"/>
        <v>77.123288044719843</v>
      </c>
      <c r="FA46" s="2">
        <f t="shared" si="166"/>
        <v>78.343382067502802</v>
      </c>
      <c r="FB46" s="2">
        <f t="shared" si="166"/>
        <v>77.70019746763397</v>
      </c>
      <c r="FC46" s="2">
        <f t="shared" si="166"/>
        <v>78.903565451219919</v>
      </c>
      <c r="FD46" s="2">
        <f t="shared" si="166"/>
        <v>78.414812045008262</v>
      </c>
      <c r="FE46" s="2">
        <f t="shared" si="166"/>
        <v>85.629375859500954</v>
      </c>
      <c r="FG46" s="2">
        <f t="shared" si="62"/>
        <v>7.5437604969298743E-4</v>
      </c>
      <c r="FH46" s="2">
        <f t="shared" si="167"/>
        <v>7.370160019971795E-4</v>
      </c>
      <c r="FI46" s="2">
        <f t="shared" si="167"/>
        <v>8.5061839750027058E-4</v>
      </c>
      <c r="FJ46" s="2">
        <f t="shared" si="167"/>
        <v>8.4421074384208534E-4</v>
      </c>
      <c r="FK46" s="2">
        <f t="shared" si="167"/>
        <v>1.0806129710416556E-3</v>
      </c>
      <c r="FL46" s="2">
        <f t="shared" si="167"/>
        <v>9.574847758924939E-4</v>
      </c>
      <c r="FM46" s="2">
        <f t="shared" si="167"/>
        <v>9.4059626090181874E-4</v>
      </c>
      <c r="FN46" s="2">
        <f t="shared" si="167"/>
        <v>7.7875370871030938E-4</v>
      </c>
      <c r="FO46" s="2">
        <f t="shared" si="167"/>
        <v>7.6615903784626603E-4</v>
      </c>
      <c r="FP46" s="2">
        <f t="shared" si="167"/>
        <v>8.3370378909847372E-4</v>
      </c>
      <c r="FQ46" s="2">
        <f t="shared" si="167"/>
        <v>8.1096604474386583E-4</v>
      </c>
      <c r="FR46" s="2">
        <f t="shared" si="167"/>
        <v>7.9030901605111757E-4</v>
      </c>
      <c r="FS46" s="2">
        <f t="shared" si="167"/>
        <v>7.6273672416217735E-4</v>
      </c>
      <c r="FT46" s="2">
        <f t="shared" si="167"/>
        <v>7.7735499628151959E-4</v>
      </c>
      <c r="FU46" s="2">
        <f t="shared" si="167"/>
        <v>7.8986610526565791E-4</v>
      </c>
      <c r="FW46" s="2">
        <f t="shared" si="116"/>
        <v>5.1389154362465913E-10</v>
      </c>
      <c r="FX46" s="2">
        <f t="shared" si="168"/>
        <v>8.1208589250829837E-10</v>
      </c>
      <c r="FY46" s="2">
        <f t="shared" si="169"/>
        <v>8.5708674456897579E-10</v>
      </c>
      <c r="FZ46" s="2">
        <f t="shared" si="170"/>
        <v>6.2221380259574336E-10</v>
      </c>
      <c r="GA46" s="2">
        <f t="shared" si="171"/>
        <v>7.6488201699817784E-10</v>
      </c>
      <c r="GB46" s="2">
        <f t="shared" si="172"/>
        <v>6.5746490355135886E-10</v>
      </c>
      <c r="GC46" s="2">
        <f t="shared" si="173"/>
        <v>7.461731120419879E-10</v>
      </c>
      <c r="GD46" s="2">
        <f t="shared" si="174"/>
        <v>6.3461568113932736E-10</v>
      </c>
      <c r="GE46" s="2">
        <f t="shared" si="175"/>
        <v>5.9044718373359707E-10</v>
      </c>
      <c r="GF46" s="2">
        <f t="shared" si="176"/>
        <v>7.0335685702104573E-10</v>
      </c>
      <c r="GG46" s="2">
        <f t="shared" si="177"/>
        <v>6.9171477070755296E-10</v>
      </c>
      <c r="GH46" s="2">
        <f t="shared" si="178"/>
        <v>5.9459675966708166E-10</v>
      </c>
      <c r="GI46" s="2">
        <f t="shared" si="179"/>
        <v>4.8426050919306343E-10</v>
      </c>
      <c r="GJ46" s="2">
        <f t="shared" si="180"/>
        <v>3.7004228316538567E-10</v>
      </c>
      <c r="GK46" s="2">
        <f t="shared" si="181"/>
        <v>2.7878794297150537E-10</v>
      </c>
      <c r="GM46" s="107">
        <f t="shared" si="117"/>
        <v>8.9083867887362621E-7</v>
      </c>
      <c r="GN46" s="107">
        <f t="shared" si="182"/>
        <v>5.3297526734965391E-7</v>
      </c>
      <c r="GO46" s="107">
        <f t="shared" si="183"/>
        <v>3.6334360543518671E-8</v>
      </c>
      <c r="GP46" s="107">
        <f t="shared" si="184"/>
        <v>5.7689383156892089E-8</v>
      </c>
      <c r="GQ46" s="107">
        <f t="shared" si="185"/>
        <v>3.1529738719295569E-8</v>
      </c>
      <c r="GR46" s="107">
        <f t="shared" si="186"/>
        <v>2.0116829210405723E-8</v>
      </c>
      <c r="GS46" s="107">
        <f t="shared" si="187"/>
        <v>2.7574059531311112E-8</v>
      </c>
      <c r="GT46" s="107">
        <f t="shared" si="188"/>
        <v>3.0362901939506992E-8</v>
      </c>
      <c r="GU46" s="107">
        <f t="shared" si="189"/>
        <v>2.1704906044726051E-8</v>
      </c>
      <c r="GV46" s="107">
        <f t="shared" si="190"/>
        <v>1.9776142699270167E-8</v>
      </c>
      <c r="GW46" s="107">
        <f t="shared" si="191"/>
        <v>2.0104836702304531E-8</v>
      </c>
      <c r="GX46" s="107">
        <f t="shared" si="192"/>
        <v>2.7363536001798566E-8</v>
      </c>
      <c r="GY46" s="107">
        <f t="shared" si="193"/>
        <v>6.2957566703645173E-8</v>
      </c>
      <c r="GZ46" s="107">
        <f t="shared" si="194"/>
        <v>1.7935218412396476E-7</v>
      </c>
      <c r="HA46" s="107">
        <f t="shared" si="195"/>
        <v>9.3044122783640689E-10</v>
      </c>
      <c r="HC46" s="107">
        <f t="shared" si="149"/>
        <v>1.7207444677776384E-18</v>
      </c>
      <c r="HD46" s="107">
        <f t="shared" si="196"/>
        <v>9.3214287293670666E-19</v>
      </c>
      <c r="HE46" s="107">
        <f t="shared" si="197"/>
        <v>1.4796800491917331E-22</v>
      </c>
      <c r="HF46" s="107">
        <f t="shared" si="198"/>
        <v>2.5538779376164344E-22</v>
      </c>
      <c r="HG46" s="107">
        <f t="shared" si="199"/>
        <v>1.1716415448435901E-23</v>
      </c>
      <c r="HH46" s="107">
        <f t="shared" si="200"/>
        <v>5.4246015522033363E-24</v>
      </c>
      <c r="HI46" s="107">
        <f t="shared" si="201"/>
        <v>2.1806742692858944E-23</v>
      </c>
      <c r="HJ46" s="107">
        <f t="shared" si="202"/>
        <v>1.0545384598064692E-22</v>
      </c>
      <c r="HK46" s="107">
        <f t="shared" si="203"/>
        <v>4.3412209379942564E-23</v>
      </c>
      <c r="HL46" s="107">
        <f t="shared" si="204"/>
        <v>2.3918374348852427E-23</v>
      </c>
      <c r="HM46" s="107">
        <f t="shared" si="205"/>
        <v>2.4173542096671014E-23</v>
      </c>
      <c r="HN46" s="107">
        <f t="shared" si="206"/>
        <v>4.412962119687437E-23</v>
      </c>
      <c r="HO46" s="107">
        <f t="shared" si="207"/>
        <v>3.6569537735476064E-22</v>
      </c>
      <c r="HP46" s="107">
        <f t="shared" si="208"/>
        <v>4.8400170911958183E-21</v>
      </c>
      <c r="HQ46" s="107">
        <f t="shared" si="209"/>
        <v>4.7555925697785722E-31</v>
      </c>
      <c r="HS46" s="107">
        <f t="shared" si="118"/>
        <v>4.6372174934648787E-42</v>
      </c>
      <c r="HT46" s="107">
        <f t="shared" si="210"/>
        <v>6.0541940664923303E-42</v>
      </c>
      <c r="HU46" s="107">
        <f t="shared" si="211"/>
        <v>1.5077475357310978E-51</v>
      </c>
      <c r="HV46" s="107">
        <f t="shared" si="212"/>
        <v>1.924260732499997E-51</v>
      </c>
      <c r="HW46" s="107">
        <f t="shared" si="213"/>
        <v>1.0750481622821208E-55</v>
      </c>
      <c r="HX46" s="107">
        <f t="shared" si="214"/>
        <v>3.8939550227928912E-56</v>
      </c>
      <c r="HY46" s="107">
        <f t="shared" si="215"/>
        <v>2.5256140366588136E-54</v>
      </c>
      <c r="HZ46" s="107">
        <f t="shared" si="216"/>
        <v>4.7150447190317005E-52</v>
      </c>
      <c r="IA46" s="107">
        <f t="shared" si="217"/>
        <v>4.5303926514264502E-53</v>
      </c>
      <c r="IB46" s="107">
        <f t="shared" si="218"/>
        <v>8.6531467006943265E-54</v>
      </c>
      <c r="IC46" s="107">
        <f t="shared" si="219"/>
        <v>1.3276925279791915E-53</v>
      </c>
      <c r="ID46" s="107">
        <f t="shared" si="220"/>
        <v>4.5946937029203677E-53</v>
      </c>
      <c r="IE46" s="107">
        <f t="shared" si="221"/>
        <v>5.7310493506176361E-51</v>
      </c>
      <c r="IF46" s="107">
        <f t="shared" si="222"/>
        <v>1.654187486629381E-48</v>
      </c>
      <c r="IG46" s="107">
        <f t="shared" si="223"/>
        <v>4.9671579940630622E-39</v>
      </c>
      <c r="II46" s="107">
        <f t="shared" si="119"/>
        <v>3.3808484306762646E-128</v>
      </c>
      <c r="IJ46" s="107">
        <f t="shared" si="120"/>
        <v>5.354043767235157E-127</v>
      </c>
      <c r="IK46" s="107">
        <f t="shared" si="121"/>
        <v>3.3477016243079434E-158</v>
      </c>
      <c r="IL46" s="107">
        <f t="shared" si="122"/>
        <v>6.1366676021324954E-158</v>
      </c>
      <c r="IM46" s="107">
        <f t="shared" si="123"/>
        <v>1.0334363131943855E-172</v>
      </c>
      <c r="IN46" s="107">
        <f t="shared" si="124"/>
        <v>5.7883456077239997E-174</v>
      </c>
      <c r="IO46" s="107">
        <f t="shared" si="125"/>
        <v>9.2782040668439459E-168</v>
      </c>
      <c r="IP46" s="107">
        <f t="shared" si="126"/>
        <v>1.3779687021931181E-160</v>
      </c>
      <c r="IQ46" s="107">
        <f t="shared" si="127"/>
        <v>2.5624595896687676E-164</v>
      </c>
      <c r="IR46" s="107">
        <f t="shared" si="128"/>
        <v>1.9826465062417531E-166</v>
      </c>
      <c r="IS46" s="107">
        <f t="shared" si="129"/>
        <v>3.0250477706919359E-165</v>
      </c>
      <c r="IT46" s="107">
        <f t="shared" si="130"/>
        <v>2.8164127897239874E-163</v>
      </c>
      <c r="IU46" s="107">
        <f t="shared" si="131"/>
        <v>2.8619242294639865E-156</v>
      </c>
      <c r="IV46" s="107">
        <f t="shared" si="132"/>
        <v>5.3564523167862622E-150</v>
      </c>
      <c r="IW46" s="107">
        <f t="shared" si="133"/>
        <v>3.288775485391816E-104</v>
      </c>
      <c r="IY46" s="107">
        <f t="shared" si="134"/>
        <v>8.9083867887534695E-7</v>
      </c>
      <c r="IZ46" s="107">
        <f t="shared" si="135"/>
        <v>5.3297526735058607E-7</v>
      </c>
      <c r="JA46" s="107">
        <f t="shared" si="136"/>
        <v>3.6334360543518816E-8</v>
      </c>
      <c r="JB46" s="107">
        <f t="shared" si="137"/>
        <v>5.7689383156892347E-8</v>
      </c>
      <c r="JC46" s="107">
        <f t="shared" si="138"/>
        <v>3.1529738719295582E-8</v>
      </c>
      <c r="JD46" s="107">
        <f t="shared" si="139"/>
        <v>2.011682921040573E-8</v>
      </c>
      <c r="JE46" s="107">
        <f t="shared" si="140"/>
        <v>2.7574059531311135E-8</v>
      </c>
      <c r="JF46" s="107">
        <f t="shared" si="141"/>
        <v>3.0362901939507098E-8</v>
      </c>
      <c r="JG46" s="107">
        <f t="shared" si="142"/>
        <v>2.1704906044726094E-8</v>
      </c>
      <c r="JH46" s="107">
        <f t="shared" si="143"/>
        <v>1.977614269927019E-8</v>
      </c>
      <c r="JI46" s="107">
        <f t="shared" si="144"/>
        <v>2.0104836702304555E-8</v>
      </c>
      <c r="JJ46" s="107">
        <f t="shared" si="145"/>
        <v>2.7363536001798609E-8</v>
      </c>
      <c r="JK46" s="107">
        <f t="shared" si="146"/>
        <v>6.2957566703645543E-8</v>
      </c>
      <c r="JL46" s="107">
        <f t="shared" si="147"/>
        <v>1.7935218412396961E-7</v>
      </c>
      <c r="JM46" s="107">
        <f t="shared" si="148"/>
        <v>9.3044122783640689E-10</v>
      </c>
    </row>
    <row r="47" spans="2:273" x14ac:dyDescent="0.25">
      <c r="B47" s="2">
        <v>19</v>
      </c>
      <c r="C47" s="37">
        <v>73.578000000000003</v>
      </c>
      <c r="D47" s="37">
        <v>75.875</v>
      </c>
      <c r="E47" s="37">
        <v>75.375</v>
      </c>
      <c r="F47" s="37">
        <v>76.703000000000003</v>
      </c>
      <c r="G47" s="37">
        <v>76.828000000000003</v>
      </c>
      <c r="H47" s="37">
        <v>76.75</v>
      </c>
      <c r="I47" s="37">
        <v>78.703000000000003</v>
      </c>
      <c r="J47" s="37">
        <v>78.656000000000006</v>
      </c>
      <c r="K47" s="37">
        <v>80.078000000000003</v>
      </c>
      <c r="L47" s="37">
        <v>79.188000000000002</v>
      </c>
      <c r="M47" s="37">
        <v>82.266000000000005</v>
      </c>
      <c r="N47" s="37">
        <v>78.171999999999997</v>
      </c>
      <c r="O47" s="37">
        <v>78.233999999999995</v>
      </c>
      <c r="P47" s="37">
        <v>76.688000000000002</v>
      </c>
      <c r="Q47" s="37">
        <v>75.578000000000003</v>
      </c>
      <c r="S47" s="4">
        <f t="shared" si="10"/>
        <v>76.841065491132127</v>
      </c>
      <c r="T47" s="4">
        <f t="shared" si="11"/>
        <v>78.004025661684636</v>
      </c>
      <c r="U47" s="4">
        <f t="shared" si="12"/>
        <v>77.193831728390052</v>
      </c>
      <c r="V47" s="4">
        <f t="shared" si="13"/>
        <v>78.327690841256015</v>
      </c>
      <c r="W47" s="4">
        <f t="shared" si="14"/>
        <v>78.306935912468376</v>
      </c>
      <c r="X47" s="4">
        <f t="shared" si="15"/>
        <v>77.836122425218576</v>
      </c>
      <c r="Y47" s="4">
        <f t="shared" si="16"/>
        <v>80.334990731073276</v>
      </c>
      <c r="Z47" s="4">
        <f t="shared" si="17"/>
        <v>80.680319106654878</v>
      </c>
      <c r="AA47" s="4">
        <f t="shared" si="18"/>
        <v>80.926049734638937</v>
      </c>
      <c r="AB47" s="4">
        <f t="shared" si="19"/>
        <v>80.128652658781661</v>
      </c>
      <c r="AC47" s="4">
        <f t="shared" si="20"/>
        <v>80.709192546764427</v>
      </c>
      <c r="AD47" s="4">
        <f t="shared" si="21"/>
        <v>79.024020074657898</v>
      </c>
      <c r="AE47" s="4">
        <f t="shared" si="22"/>
        <v>80.73101837698303</v>
      </c>
      <c r="AF47" s="4">
        <f t="shared" si="23"/>
        <v>78.691510649109631</v>
      </c>
      <c r="AG47" s="4">
        <f t="shared" si="24"/>
        <v>76.963737521282567</v>
      </c>
      <c r="AI47" s="4">
        <f t="shared" si="25"/>
        <v>-3.2630654911321244</v>
      </c>
      <c r="AJ47" s="4">
        <f t="shared" si="26"/>
        <v>-2.1290256616846364</v>
      </c>
      <c r="AK47" s="4">
        <f t="shared" si="27"/>
        <v>-1.8188317283900517</v>
      </c>
      <c r="AL47" s="4">
        <f t="shared" si="28"/>
        <v>-1.6246908412560117</v>
      </c>
      <c r="AM47" s="4">
        <f t="shared" si="29"/>
        <v>-1.4789359124683727</v>
      </c>
      <c r="AN47" s="4">
        <f t="shared" si="30"/>
        <v>-1.0861224252185764</v>
      </c>
      <c r="AO47" s="4">
        <f t="shared" si="31"/>
        <v>-1.6319907310732731</v>
      </c>
      <c r="AP47" s="4">
        <f t="shared" si="32"/>
        <v>-2.0243191066548718</v>
      </c>
      <c r="AQ47" s="4">
        <f t="shared" si="33"/>
        <v>-0.84804973463893418</v>
      </c>
      <c r="AR47" s="4">
        <f t="shared" si="34"/>
        <v>-0.9406526587816586</v>
      </c>
      <c r="AS47" s="4">
        <f t="shared" si="35"/>
        <v>1.556807453235578</v>
      </c>
      <c r="AT47" s="4">
        <f t="shared" si="36"/>
        <v>-0.85202007465790075</v>
      </c>
      <c r="AU47" s="4">
        <f t="shared" si="37"/>
        <v>-2.4970183769830356</v>
      </c>
      <c r="AV47" s="4">
        <f t="shared" si="150"/>
        <v>-2.0035106491096286</v>
      </c>
      <c r="AW47" s="4">
        <f t="shared" si="150"/>
        <v>-1.3857375212825644</v>
      </c>
      <c r="AY47" s="2">
        <f t="shared" si="70"/>
        <v>76.839497097150883</v>
      </c>
      <c r="AZ47" s="2">
        <f t="shared" si="151"/>
        <v>78.00299839690247</v>
      </c>
      <c r="BA47" s="2">
        <f t="shared" si="152"/>
        <v>77.193742018467702</v>
      </c>
      <c r="BB47" s="2">
        <f t="shared" si="153"/>
        <v>78.327557118858593</v>
      </c>
      <c r="BC47" s="2">
        <f t="shared" si="154"/>
        <v>78.306855214374053</v>
      </c>
      <c r="BD47" s="2">
        <f t="shared" si="155"/>
        <v>77.836069560369097</v>
      </c>
      <c r="BE47" s="2">
        <f t="shared" si="156"/>
        <v>80.334922205431994</v>
      </c>
      <c r="BF47" s="2">
        <f t="shared" si="157"/>
        <v>80.680247078133306</v>
      </c>
      <c r="BG47" s="2">
        <f t="shared" si="158"/>
        <v>80.925998525097683</v>
      </c>
      <c r="BH47" s="2">
        <f t="shared" si="159"/>
        <v>80.128604797335583</v>
      </c>
      <c r="BI47" s="2">
        <f t="shared" si="160"/>
        <v>80.709144833157438</v>
      </c>
      <c r="BJ47" s="2">
        <f t="shared" si="161"/>
        <v>79.023956310329737</v>
      </c>
      <c r="BK47" s="2">
        <f t="shared" si="162"/>
        <v>80.730881663466221</v>
      </c>
      <c r="BL47" s="2">
        <f t="shared" si="163"/>
        <v>78.691172742095091</v>
      </c>
      <c r="BM47" s="2">
        <f t="shared" si="164"/>
        <v>76.963735437062795</v>
      </c>
      <c r="BO47" s="2">
        <f t="shared" si="71"/>
        <v>73.578000000000003</v>
      </c>
      <c r="BP47" s="2">
        <f t="shared" si="72"/>
        <v>75.875</v>
      </c>
      <c r="BQ47" s="2">
        <f t="shared" si="73"/>
        <v>75.375</v>
      </c>
      <c r="BR47" s="2">
        <f t="shared" si="74"/>
        <v>76.703000000000003</v>
      </c>
      <c r="BS47" s="2">
        <f t="shared" si="75"/>
        <v>76.828000000000003</v>
      </c>
      <c r="BT47" s="2">
        <f t="shared" si="76"/>
        <v>76.75</v>
      </c>
      <c r="BU47" s="2">
        <f t="shared" si="77"/>
        <v>78.703000000000003</v>
      </c>
      <c r="BV47" s="2">
        <f t="shared" si="78"/>
        <v>78.656000000000006</v>
      </c>
      <c r="BW47" s="2">
        <f t="shared" si="79"/>
        <v>80.078000000000003</v>
      </c>
      <c r="BX47" s="2">
        <f t="shared" si="80"/>
        <v>79.188000000000002</v>
      </c>
      <c r="BY47" s="2">
        <f t="shared" si="81"/>
        <v>82.266000000000005</v>
      </c>
      <c r="BZ47" s="2">
        <f t="shared" si="82"/>
        <v>78.171999999999997</v>
      </c>
      <c r="CA47" s="2">
        <f t="shared" si="83"/>
        <v>78.233999999999995</v>
      </c>
      <c r="CB47" s="2">
        <f t="shared" si="84"/>
        <v>76.688000000000002</v>
      </c>
      <c r="CC47" s="2">
        <f t="shared" si="85"/>
        <v>75.578000000000003</v>
      </c>
      <c r="CE47" s="2" t="str">
        <f t="shared" si="86"/>
        <v/>
      </c>
      <c r="CF47" s="2" t="str">
        <f t="shared" si="87"/>
        <v/>
      </c>
      <c r="CG47" s="2" t="str">
        <f t="shared" si="88"/>
        <v/>
      </c>
      <c r="CH47" s="2" t="str">
        <f t="shared" si="89"/>
        <v/>
      </c>
      <c r="CI47" s="2" t="str">
        <f t="shared" si="90"/>
        <v/>
      </c>
      <c r="CJ47" s="2" t="str">
        <f t="shared" si="91"/>
        <v/>
      </c>
      <c r="CK47" s="2" t="str">
        <f t="shared" si="92"/>
        <v/>
      </c>
      <c r="CL47" s="2" t="str">
        <f t="shared" si="93"/>
        <v/>
      </c>
      <c r="CM47" s="2" t="str">
        <f t="shared" si="94"/>
        <v/>
      </c>
      <c r="CN47" s="2" t="str">
        <f t="shared" si="95"/>
        <v/>
      </c>
      <c r="CO47" s="2" t="str">
        <f t="shared" si="96"/>
        <v/>
      </c>
      <c r="CP47" s="2" t="str">
        <f t="shared" si="97"/>
        <v/>
      </c>
      <c r="CQ47" s="2" t="str">
        <f t="shared" si="98"/>
        <v/>
      </c>
      <c r="CR47" s="2" t="str">
        <f t="shared" si="99"/>
        <v/>
      </c>
      <c r="CS47" s="2" t="str">
        <f t="shared" si="100"/>
        <v/>
      </c>
      <c r="CU47" s="2" t="str">
        <f t="shared" si="101"/>
        <v/>
      </c>
      <c r="CV47" s="2" t="str">
        <f t="shared" si="102"/>
        <v/>
      </c>
      <c r="CW47" s="2" t="str">
        <f t="shared" si="103"/>
        <v/>
      </c>
      <c r="CX47" s="2" t="str">
        <f t="shared" si="104"/>
        <v/>
      </c>
      <c r="CY47" s="2" t="str">
        <f t="shared" si="105"/>
        <v/>
      </c>
      <c r="CZ47" s="2" t="str">
        <f t="shared" si="106"/>
        <v/>
      </c>
      <c r="DA47" s="2" t="str">
        <f t="shared" si="107"/>
        <v/>
      </c>
      <c r="DB47" s="2" t="str">
        <f t="shared" si="108"/>
        <v/>
      </c>
      <c r="DC47" s="2" t="str">
        <f t="shared" si="109"/>
        <v/>
      </c>
      <c r="DD47" s="2" t="str">
        <f t="shared" si="110"/>
        <v/>
      </c>
      <c r="DE47" s="2" t="str">
        <f t="shared" si="111"/>
        <v/>
      </c>
      <c r="DF47" s="2" t="str">
        <f t="shared" si="112"/>
        <v/>
      </c>
      <c r="DG47" s="2" t="str">
        <f t="shared" si="113"/>
        <v/>
      </c>
      <c r="DH47" s="2" t="str">
        <f t="shared" si="114"/>
        <v/>
      </c>
      <c r="DI47" s="2" t="str">
        <f t="shared" si="115"/>
        <v/>
      </c>
      <c r="DK47" s="2">
        <f t="shared" si="43"/>
        <v>76.84216289198605</v>
      </c>
      <c r="DL47" s="2">
        <f t="shared" si="165"/>
        <v>78.004271777003481</v>
      </c>
      <c r="DM47" s="2">
        <f t="shared" si="165"/>
        <v>77.195493808517057</v>
      </c>
      <c r="DN47" s="2">
        <f t="shared" si="165"/>
        <v>78.329139836907274</v>
      </c>
      <c r="DO47" s="2">
        <f t="shared" si="165"/>
        <v>78.310838586824417</v>
      </c>
      <c r="DP47" s="2">
        <f t="shared" si="165"/>
        <v>77.837810027182101</v>
      </c>
      <c r="DQ47" s="2">
        <f t="shared" si="165"/>
        <v>80.338638477801268</v>
      </c>
      <c r="DR47" s="2">
        <f t="shared" si="165"/>
        <v>80.681120507399584</v>
      </c>
      <c r="DS47" s="2">
        <f t="shared" si="165"/>
        <v>80.926784707540506</v>
      </c>
      <c r="DT47" s="2">
        <f t="shared" si="165"/>
        <v>80.129196013289032</v>
      </c>
      <c r="DU47" s="2">
        <f t="shared" si="165"/>
        <v>80.709461592670877</v>
      </c>
      <c r="DV47" s="2">
        <f t="shared" si="165"/>
        <v>79.024262458471753</v>
      </c>
      <c r="DW47" s="2">
        <f t="shared" si="165"/>
        <v>80.730522500755043</v>
      </c>
      <c r="DX47" s="2">
        <f t="shared" si="165"/>
        <v>78.691621370499405</v>
      </c>
      <c r="DY47" s="2">
        <f t="shared" si="165"/>
        <v>76.95830139372822</v>
      </c>
      <c r="EA47" s="2">
        <f t="shared" si="45"/>
        <v>73.810881587508135</v>
      </c>
      <c r="EB47" s="2">
        <f t="shared" si="46"/>
        <v>76.522209194733776</v>
      </c>
      <c r="EC47" s="2">
        <f t="shared" si="47"/>
        <v>75.428880390455532</v>
      </c>
      <c r="ED47" s="2">
        <f t="shared" si="48"/>
        <v>76.720915882352926</v>
      </c>
      <c r="EE47" s="2">
        <f t="shared" si="49"/>
        <v>75.148620485798745</v>
      </c>
      <c r="EF47" s="2">
        <f t="shared" si="50"/>
        <v>76.278487690119263</v>
      </c>
      <c r="EG47" s="2">
        <f t="shared" si="51"/>
        <v>76.949374885785147</v>
      </c>
      <c r="EH47" s="2">
        <f t="shared" si="52"/>
        <v>79.719029411764708</v>
      </c>
      <c r="EI47" s="2">
        <f t="shared" si="53"/>
        <v>80.046563036876364</v>
      </c>
      <c r="EJ47" s="2">
        <f t="shared" si="54"/>
        <v>79.520884164466949</v>
      </c>
      <c r="EK47" s="2">
        <f t="shared" si="55"/>
        <v>80.374406363701212</v>
      </c>
      <c r="EL47" s="2">
        <f t="shared" si="56"/>
        <v>78.691967396732537</v>
      </c>
      <c r="EM47" s="2">
        <f t="shared" si="57"/>
        <v>81.134452842770429</v>
      </c>
      <c r="EN47" s="2">
        <f t="shared" si="58"/>
        <v>78.196562596942172</v>
      </c>
      <c r="EO47" s="2">
        <f t="shared" si="59"/>
        <v>82.859765846153834</v>
      </c>
      <c r="EQ47" s="2">
        <f t="shared" si="60"/>
        <v>70.978246395432024</v>
      </c>
      <c r="ER47" s="2">
        <f t="shared" si="166"/>
        <v>73.316672322937492</v>
      </c>
      <c r="ES47" s="2">
        <f t="shared" si="166"/>
        <v>73.896139753742844</v>
      </c>
      <c r="ET47" s="2">
        <f t="shared" si="166"/>
        <v>75.150428187343991</v>
      </c>
      <c r="EU47" s="2">
        <f t="shared" si="166"/>
        <v>74.022214033166833</v>
      </c>
      <c r="EV47" s="2">
        <f t="shared" si="166"/>
        <v>74.766420112167452</v>
      </c>
      <c r="EW47" s="2">
        <f t="shared" si="166"/>
        <v>76.503192251269809</v>
      </c>
      <c r="EX47" s="2">
        <f t="shared" si="166"/>
        <v>77.381141189531732</v>
      </c>
      <c r="EY47" s="2">
        <f t="shared" si="166"/>
        <v>77.702842660862657</v>
      </c>
      <c r="EZ47" s="2">
        <f t="shared" si="166"/>
        <v>77.03788070032688</v>
      </c>
      <c r="FA47" s="2">
        <f t="shared" si="166"/>
        <v>78.239477622453549</v>
      </c>
      <c r="FB47" s="2">
        <f t="shared" si="166"/>
        <v>77.593569746449191</v>
      </c>
      <c r="FC47" s="2">
        <f t="shared" si="166"/>
        <v>78.785123938651552</v>
      </c>
      <c r="FD47" s="2">
        <f t="shared" si="166"/>
        <v>78.307535577081708</v>
      </c>
      <c r="FE47" s="2">
        <f t="shared" si="166"/>
        <v>85.482735121973803</v>
      </c>
      <c r="FG47" s="2">
        <f t="shared" si="62"/>
        <v>8.7942782942765059E-4</v>
      </c>
      <c r="FH47" s="2">
        <f t="shared" si="167"/>
        <v>8.5919250722095626E-4</v>
      </c>
      <c r="FI47" s="2">
        <f t="shared" si="167"/>
        <v>9.9160829403216054E-4</v>
      </c>
      <c r="FJ47" s="2">
        <f t="shared" si="167"/>
        <v>9.8413961866778321E-4</v>
      </c>
      <c r="FK47" s="2">
        <f t="shared" si="167"/>
        <v>1.2596763786009936E-3</v>
      </c>
      <c r="FL47" s="2">
        <f t="shared" si="167"/>
        <v>1.1161679741062845E-3</v>
      </c>
      <c r="FM47" s="2">
        <f t="shared" si="167"/>
        <v>1.096483610731727E-3</v>
      </c>
      <c r="FN47" s="2">
        <f t="shared" si="167"/>
        <v>9.0784286479907183E-4</v>
      </c>
      <c r="FO47" s="2">
        <f t="shared" si="167"/>
        <v>8.9316231986701013E-4</v>
      </c>
      <c r="FP47" s="2">
        <f t="shared" si="167"/>
        <v>9.718928184459148E-4</v>
      </c>
      <c r="FQ47" s="2">
        <f t="shared" si="167"/>
        <v>9.453897873447876E-4</v>
      </c>
      <c r="FR47" s="2">
        <f t="shared" si="167"/>
        <v>9.2131185742535778E-4</v>
      </c>
      <c r="FS47" s="2">
        <f t="shared" si="167"/>
        <v>8.8917320702314813E-4</v>
      </c>
      <c r="FT47" s="2">
        <f t="shared" si="167"/>
        <v>9.0621250678961146E-4</v>
      </c>
      <c r="FU47" s="2">
        <f t="shared" si="167"/>
        <v>9.2079559672105893E-4</v>
      </c>
      <c r="FW47" s="2">
        <f t="shared" si="116"/>
        <v>5.9915355130543704E-10</v>
      </c>
      <c r="FX47" s="2">
        <f t="shared" si="168"/>
        <v>9.4682263694283395E-10</v>
      </c>
      <c r="FY47" s="2">
        <f t="shared" si="169"/>
        <v>9.9928977841120734E-10</v>
      </c>
      <c r="FZ47" s="2">
        <f t="shared" si="170"/>
        <v>7.2544803298435156E-10</v>
      </c>
      <c r="GA47" s="2">
        <f t="shared" si="171"/>
        <v>8.917869587084807E-10</v>
      </c>
      <c r="GB47" s="2">
        <f t="shared" si="172"/>
        <v>7.6654779923722173E-10</v>
      </c>
      <c r="GC47" s="2">
        <f t="shared" si="173"/>
        <v>8.6997397699522589E-10</v>
      </c>
      <c r="GD47" s="2">
        <f t="shared" si="174"/>
        <v>7.3990756177698679E-10</v>
      </c>
      <c r="GE47" s="2">
        <f t="shared" si="175"/>
        <v>6.8841087458363592E-10</v>
      </c>
      <c r="GF47" s="2">
        <f t="shared" si="176"/>
        <v>8.2005388867372067E-10</v>
      </c>
      <c r="GG47" s="2">
        <f t="shared" si="177"/>
        <v>8.0648021258418554E-10</v>
      </c>
      <c r="GH47" s="2">
        <f t="shared" si="178"/>
        <v>6.9324892492232622E-10</v>
      </c>
      <c r="GI47" s="2">
        <f t="shared" si="179"/>
        <v>5.6460630154550936E-10</v>
      </c>
      <c r="GJ47" s="2">
        <f t="shared" si="180"/>
        <v>4.3143762696150034E-10</v>
      </c>
      <c r="GK47" s="2">
        <f t="shared" si="181"/>
        <v>3.2504287757074394E-10</v>
      </c>
      <c r="GM47" s="107">
        <f t="shared" si="117"/>
        <v>1.5138483389514965E-6</v>
      </c>
      <c r="GN47" s="107">
        <f t="shared" si="182"/>
        <v>9.2327141102521412E-7</v>
      </c>
      <c r="GO47" s="107">
        <f t="shared" si="183"/>
        <v>7.1169908836962313E-8</v>
      </c>
      <c r="GP47" s="107">
        <f t="shared" si="184"/>
        <v>1.1076382087084243E-7</v>
      </c>
      <c r="GQ47" s="107">
        <f t="shared" si="185"/>
        <v>6.3605103683390281E-8</v>
      </c>
      <c r="GR47" s="107">
        <f t="shared" si="186"/>
        <v>4.0866212864653461E-8</v>
      </c>
      <c r="GS47" s="107">
        <f t="shared" si="187"/>
        <v>5.5172901384674387E-8</v>
      </c>
      <c r="GT47" s="107">
        <f t="shared" si="188"/>
        <v>5.9425131579392046E-8</v>
      </c>
      <c r="GU47" s="107">
        <f t="shared" si="189"/>
        <v>4.3005928765658695E-8</v>
      </c>
      <c r="GV47" s="107">
        <f t="shared" si="190"/>
        <v>3.9655311030228604E-8</v>
      </c>
      <c r="GW47" s="107">
        <f t="shared" si="191"/>
        <v>4.0179106340304691E-8</v>
      </c>
      <c r="GX47" s="107">
        <f t="shared" si="192"/>
        <v>5.385941076927039E-8</v>
      </c>
      <c r="GY47" s="107">
        <f t="shared" si="193"/>
        <v>1.1935014679964163E-7</v>
      </c>
      <c r="GZ47" s="107">
        <f t="shared" si="194"/>
        <v>3.2621711338430031E-7</v>
      </c>
      <c r="HA47" s="107">
        <f t="shared" si="195"/>
        <v>2.1066323833956397E-9</v>
      </c>
      <c r="HC47" s="107">
        <f t="shared" si="149"/>
        <v>5.2081588938501306E-18</v>
      </c>
      <c r="HD47" s="107">
        <f t="shared" si="196"/>
        <v>2.8995396930159162E-18</v>
      </c>
      <c r="HE47" s="107">
        <f t="shared" si="197"/>
        <v>6.0141216271075531E-22</v>
      </c>
      <c r="HF47" s="107">
        <f t="shared" si="198"/>
        <v>1.0074225080813592E-21</v>
      </c>
      <c r="HG47" s="107">
        <f t="shared" si="199"/>
        <v>5.2246590222988715E-23</v>
      </c>
      <c r="HH47" s="107">
        <f t="shared" si="200"/>
        <v>2.4332827358941822E-23</v>
      </c>
      <c r="HI47" s="107">
        <f t="shared" si="201"/>
        <v>9.4147055487100496E-23</v>
      </c>
      <c r="HJ47" s="107">
        <f t="shared" si="202"/>
        <v>4.2669248867395867E-22</v>
      </c>
      <c r="HK47" s="107">
        <f t="shared" si="203"/>
        <v>1.7994480404615987E-22</v>
      </c>
      <c r="HL47" s="107">
        <f t="shared" si="204"/>
        <v>1.0211188813576463E-22</v>
      </c>
      <c r="HM47" s="107">
        <f t="shared" si="205"/>
        <v>1.0253423131601697E-22</v>
      </c>
      <c r="HN47" s="107">
        <f t="shared" si="206"/>
        <v>1.8213292800856156E-22</v>
      </c>
      <c r="HO47" s="107">
        <f t="shared" si="207"/>
        <v>1.4024785370205364E-21</v>
      </c>
      <c r="HP47" s="107">
        <f t="shared" si="208"/>
        <v>1.7150558997135619E-20</v>
      </c>
      <c r="HQ47" s="107">
        <f t="shared" si="209"/>
        <v>3.2574481255625077E-30</v>
      </c>
      <c r="HS47" s="107">
        <f t="shared" si="118"/>
        <v>2.4742205446147783E-41</v>
      </c>
      <c r="HT47" s="107">
        <f t="shared" si="210"/>
        <v>3.3149855821985548E-41</v>
      </c>
      <c r="HU47" s="107">
        <f t="shared" si="211"/>
        <v>1.2547877936954306E-50</v>
      </c>
      <c r="HV47" s="107">
        <f t="shared" si="212"/>
        <v>1.545057622133411E-50</v>
      </c>
      <c r="HW47" s="107">
        <f t="shared" si="213"/>
        <v>1.0641745891547509E-54</v>
      </c>
      <c r="HX47" s="107">
        <f t="shared" si="214"/>
        <v>3.8594237292599168E-55</v>
      </c>
      <c r="HY47" s="107">
        <f t="shared" si="215"/>
        <v>2.3432160207960221E-53</v>
      </c>
      <c r="HZ47" s="107">
        <f t="shared" si="216"/>
        <v>3.9102726590906907E-51</v>
      </c>
      <c r="IA47" s="107">
        <f t="shared" si="217"/>
        <v>3.9057477948951611E-52</v>
      </c>
      <c r="IB47" s="107">
        <f t="shared" si="218"/>
        <v>7.8193685668431664E-53</v>
      </c>
      <c r="IC47" s="107">
        <f t="shared" si="219"/>
        <v>1.1836297431795486E-52</v>
      </c>
      <c r="ID47" s="107">
        <f t="shared" si="220"/>
        <v>3.9362561280996722E-52</v>
      </c>
      <c r="IE47" s="107">
        <f t="shared" si="221"/>
        <v>4.3992235429715216E-50</v>
      </c>
      <c r="IF47" s="107">
        <f t="shared" si="222"/>
        <v>1.1306681217913704E-47</v>
      </c>
      <c r="IG47" s="107">
        <f t="shared" si="223"/>
        <v>2.2530260729136187E-38</v>
      </c>
      <c r="II47" s="107">
        <f t="shared" si="119"/>
        <v>2.1581483544717063E-126</v>
      </c>
      <c r="IJ47" s="107">
        <f t="shared" si="120"/>
        <v>3.5937911826581122E-125</v>
      </c>
      <c r="IK47" s="107">
        <f t="shared" si="121"/>
        <v>6.4982118084637202E-156</v>
      </c>
      <c r="IL47" s="107">
        <f t="shared" si="122"/>
        <v>1.0907983323310282E-155</v>
      </c>
      <c r="IM47" s="107">
        <f t="shared" si="123"/>
        <v>3.1705851035332457E-170</v>
      </c>
      <c r="IN47" s="107">
        <f t="shared" si="124"/>
        <v>1.7773069556464557E-171</v>
      </c>
      <c r="IO47" s="107">
        <f t="shared" si="125"/>
        <v>2.395514176950114E-165</v>
      </c>
      <c r="IP47" s="107">
        <f t="shared" si="126"/>
        <v>2.6874837566257168E-158</v>
      </c>
      <c r="IQ47" s="107">
        <f t="shared" si="127"/>
        <v>5.5545365754637034E-162</v>
      </c>
      <c r="IR47" s="107">
        <f t="shared" si="128"/>
        <v>4.8213222161791064E-164</v>
      </c>
      <c r="IS47" s="107">
        <f t="shared" si="129"/>
        <v>7.0409376490955055E-163</v>
      </c>
      <c r="IT47" s="107">
        <f t="shared" si="130"/>
        <v>5.9085844392730575E-161</v>
      </c>
      <c r="IU47" s="107">
        <f t="shared" si="131"/>
        <v>4.5342334072538741E-154</v>
      </c>
      <c r="IV47" s="107">
        <f t="shared" si="132"/>
        <v>6.5064203157805783E-148</v>
      </c>
      <c r="IW47" s="107">
        <f t="shared" si="133"/>
        <v>8.6924620792820614E-103</v>
      </c>
      <c r="IY47" s="107">
        <f t="shared" si="134"/>
        <v>1.5138483389567047E-6</v>
      </c>
      <c r="IZ47" s="107">
        <f t="shared" si="135"/>
        <v>9.2327141102811362E-7</v>
      </c>
      <c r="JA47" s="107">
        <f t="shared" si="136"/>
        <v>7.1169908836962909E-8</v>
      </c>
      <c r="JB47" s="107">
        <f t="shared" si="137"/>
        <v>1.1076382087084343E-7</v>
      </c>
      <c r="JC47" s="107">
        <f t="shared" si="138"/>
        <v>6.3605103683390333E-8</v>
      </c>
      <c r="JD47" s="107">
        <f t="shared" si="139"/>
        <v>4.0866212864653487E-8</v>
      </c>
      <c r="JE47" s="107">
        <f t="shared" si="140"/>
        <v>5.5172901384674479E-8</v>
      </c>
      <c r="JF47" s="107">
        <f t="shared" si="141"/>
        <v>5.9425131579392469E-8</v>
      </c>
      <c r="JG47" s="107">
        <f t="shared" si="142"/>
        <v>4.3005928765658874E-8</v>
      </c>
      <c r="JH47" s="107">
        <f t="shared" si="143"/>
        <v>3.9655311030228703E-8</v>
      </c>
      <c r="JI47" s="107">
        <f t="shared" si="144"/>
        <v>4.017910634030479E-8</v>
      </c>
      <c r="JJ47" s="107">
        <f t="shared" si="145"/>
        <v>5.3859410769270576E-8</v>
      </c>
      <c r="JK47" s="107">
        <f t="shared" si="146"/>
        <v>1.1935014679964304E-7</v>
      </c>
      <c r="JL47" s="107">
        <f t="shared" si="147"/>
        <v>3.2621711338431746E-7</v>
      </c>
      <c r="JM47" s="107">
        <f t="shared" si="148"/>
        <v>2.1066323833956397E-9</v>
      </c>
    </row>
    <row r="48" spans="2:273" x14ac:dyDescent="0.25">
      <c r="B48" s="2">
        <v>20</v>
      </c>
      <c r="C48" s="37">
        <v>75.406000000000006</v>
      </c>
      <c r="D48" s="37">
        <v>74.5</v>
      </c>
      <c r="E48" s="37">
        <v>76.546999999999997</v>
      </c>
      <c r="F48" s="37">
        <v>77.483999999999995</v>
      </c>
      <c r="G48" s="37">
        <v>77.406000000000006</v>
      </c>
      <c r="H48" s="37">
        <v>75.983999999999995</v>
      </c>
      <c r="I48" s="37">
        <v>79.218999999999994</v>
      </c>
      <c r="J48" s="37">
        <v>78.343999999999994</v>
      </c>
      <c r="K48" s="37">
        <v>78.671999999999997</v>
      </c>
      <c r="L48" s="37">
        <v>78.983999999999995</v>
      </c>
      <c r="M48" s="37">
        <v>82.233999999999995</v>
      </c>
      <c r="N48" s="37">
        <v>77.343999999999994</v>
      </c>
      <c r="O48" s="37">
        <v>77.061999999999998</v>
      </c>
      <c r="P48" s="37">
        <v>76.061999999999998</v>
      </c>
      <c r="Q48" s="37">
        <v>75.906000000000006</v>
      </c>
      <c r="S48" s="4">
        <f t="shared" si="10"/>
        <v>77.278671925104589</v>
      </c>
      <c r="T48" s="4">
        <f t="shared" si="11"/>
        <v>78.349207302584716</v>
      </c>
      <c r="U48" s="4">
        <f t="shared" si="12"/>
        <v>77.534680094755473</v>
      </c>
      <c r="V48" s="4">
        <f t="shared" si="13"/>
        <v>78.69966364965984</v>
      </c>
      <c r="W48" s="4">
        <f t="shared" si="14"/>
        <v>78.67606316543862</v>
      </c>
      <c r="X48" s="4">
        <f t="shared" si="15"/>
        <v>78.106319905466563</v>
      </c>
      <c r="Y48" s="4">
        <f t="shared" si="16"/>
        <v>80.590393805636864</v>
      </c>
      <c r="Z48" s="4">
        <f t="shared" si="17"/>
        <v>80.877485414527712</v>
      </c>
      <c r="AA48" s="4">
        <f t="shared" si="18"/>
        <v>81.106073025469044</v>
      </c>
      <c r="AB48" s="4">
        <f t="shared" si="19"/>
        <v>80.335464018746279</v>
      </c>
      <c r="AC48" s="4">
        <f t="shared" si="20"/>
        <v>80.912126204339941</v>
      </c>
      <c r="AD48" s="4">
        <f t="shared" si="21"/>
        <v>79.265845592082428</v>
      </c>
      <c r="AE48" s="4">
        <f t="shared" si="22"/>
        <v>80.873099258196774</v>
      </c>
      <c r="AF48" s="4">
        <f t="shared" si="23"/>
        <v>78.868234884811258</v>
      </c>
      <c r="AG48" s="4">
        <f t="shared" si="24"/>
        <v>77.154750402255146</v>
      </c>
      <c r="AI48" s="4">
        <f t="shared" si="25"/>
        <v>-1.8726719251045836</v>
      </c>
      <c r="AJ48" s="4">
        <f t="shared" si="26"/>
        <v>-3.8492073025847162</v>
      </c>
      <c r="AK48" s="4">
        <f t="shared" si="27"/>
        <v>-0.98768009475547558</v>
      </c>
      <c r="AL48" s="4">
        <f t="shared" si="28"/>
        <v>-1.2156636496598452</v>
      </c>
      <c r="AM48" s="4">
        <f t="shared" si="29"/>
        <v>-1.2700631654386143</v>
      </c>
      <c r="AN48" s="4">
        <f t="shared" si="30"/>
        <v>-2.1223199054665685</v>
      </c>
      <c r="AO48" s="4">
        <f t="shared" si="31"/>
        <v>-1.3713938056368704</v>
      </c>
      <c r="AP48" s="4">
        <f t="shared" si="32"/>
        <v>-2.5334854145277177</v>
      </c>
      <c r="AQ48" s="4">
        <f t="shared" si="33"/>
        <v>-2.434073025469047</v>
      </c>
      <c r="AR48" s="4">
        <f t="shared" si="34"/>
        <v>-1.3514640187462845</v>
      </c>
      <c r="AS48" s="4">
        <f t="shared" si="35"/>
        <v>1.3218737956600535</v>
      </c>
      <c r="AT48" s="4">
        <f t="shared" si="36"/>
        <v>-1.921845592082434</v>
      </c>
      <c r="AU48" s="4">
        <f t="shared" si="37"/>
        <v>-3.8110992581967764</v>
      </c>
      <c r="AV48" s="4">
        <f t="shared" si="150"/>
        <v>-2.8062348848112606</v>
      </c>
      <c r="AW48" s="4">
        <f t="shared" si="150"/>
        <v>-1.2487504022551406</v>
      </c>
      <c r="AY48" s="2">
        <f t="shared" si="70"/>
        <v>77.276088204359567</v>
      </c>
      <c r="AZ48" s="2">
        <f t="shared" si="151"/>
        <v>78.347482838521017</v>
      </c>
      <c r="BA48" s="2">
        <f t="shared" si="152"/>
        <v>77.534510416537927</v>
      </c>
      <c r="BB48" s="2">
        <f t="shared" si="153"/>
        <v>78.699415602799647</v>
      </c>
      <c r="BC48" s="2">
        <f t="shared" si="154"/>
        <v>78.67590626832073</v>
      </c>
      <c r="BD48" s="2">
        <f t="shared" si="155"/>
        <v>78.106216355649096</v>
      </c>
      <c r="BE48" s="2">
        <f t="shared" si="156"/>
        <v>80.590261538536453</v>
      </c>
      <c r="BF48" s="2">
        <f t="shared" si="157"/>
        <v>80.877349230102737</v>
      </c>
      <c r="BG48" s="2">
        <f t="shared" si="158"/>
        <v>81.105975025442021</v>
      </c>
      <c r="BH48" s="2">
        <f t="shared" si="159"/>
        <v>80.335371388107163</v>
      </c>
      <c r="BI48" s="2">
        <f t="shared" si="160"/>
        <v>80.912034150259601</v>
      </c>
      <c r="BJ48" s="2">
        <f t="shared" si="161"/>
        <v>79.265724371652695</v>
      </c>
      <c r="BK48" s="2">
        <f t="shared" si="162"/>
        <v>80.872848677561009</v>
      </c>
      <c r="BL48" s="2">
        <f t="shared" si="163"/>
        <v>78.867640121012826</v>
      </c>
      <c r="BM48" s="2">
        <f t="shared" si="164"/>
        <v>77.154745859186775</v>
      </c>
      <c r="BO48" s="2">
        <f t="shared" si="71"/>
        <v>75.406000000000006</v>
      </c>
      <c r="BP48" s="2">
        <f t="shared" si="72"/>
        <v>74.5</v>
      </c>
      <c r="BQ48" s="2">
        <f t="shared" si="73"/>
        <v>76.546999999999997</v>
      </c>
      <c r="BR48" s="2">
        <f t="shared" si="74"/>
        <v>77.483999999999995</v>
      </c>
      <c r="BS48" s="2">
        <f t="shared" si="75"/>
        <v>77.406000000000006</v>
      </c>
      <c r="BT48" s="2">
        <f t="shared" si="76"/>
        <v>75.983999999999995</v>
      </c>
      <c r="BU48" s="2">
        <f t="shared" si="77"/>
        <v>79.218999999999994</v>
      </c>
      <c r="BV48" s="2">
        <f t="shared" si="78"/>
        <v>78.343999999999994</v>
      </c>
      <c r="BW48" s="2">
        <f t="shared" si="79"/>
        <v>78.671999999999997</v>
      </c>
      <c r="BX48" s="2">
        <f t="shared" si="80"/>
        <v>78.983999999999995</v>
      </c>
      <c r="BY48" s="2">
        <f t="shared" si="81"/>
        <v>82.233999999999995</v>
      </c>
      <c r="BZ48" s="2">
        <f t="shared" si="82"/>
        <v>77.343999999999994</v>
      </c>
      <c r="CA48" s="2">
        <f t="shared" si="83"/>
        <v>77.061999999999998</v>
      </c>
      <c r="CB48" s="2">
        <f t="shared" si="84"/>
        <v>76.061999999999998</v>
      </c>
      <c r="CC48" s="2">
        <f t="shared" si="85"/>
        <v>75.906000000000006</v>
      </c>
      <c r="CE48" s="2" t="str">
        <f t="shared" si="86"/>
        <v/>
      </c>
      <c r="CF48" s="2" t="str">
        <f t="shared" si="87"/>
        <v/>
      </c>
      <c r="CG48" s="2" t="str">
        <f t="shared" si="88"/>
        <v/>
      </c>
      <c r="CH48" s="2" t="str">
        <f t="shared" si="89"/>
        <v/>
      </c>
      <c r="CI48" s="2" t="str">
        <f t="shared" si="90"/>
        <v/>
      </c>
      <c r="CJ48" s="2" t="str">
        <f t="shared" si="91"/>
        <v/>
      </c>
      <c r="CK48" s="2" t="str">
        <f t="shared" si="92"/>
        <v/>
      </c>
      <c r="CL48" s="2" t="str">
        <f t="shared" si="93"/>
        <v/>
      </c>
      <c r="CM48" s="2" t="str">
        <f t="shared" si="94"/>
        <v/>
      </c>
      <c r="CN48" s="2" t="str">
        <f t="shared" si="95"/>
        <v/>
      </c>
      <c r="CO48" s="2" t="str">
        <f t="shared" si="96"/>
        <v/>
      </c>
      <c r="CP48" s="2" t="str">
        <f t="shared" si="97"/>
        <v/>
      </c>
      <c r="CQ48" s="2" t="str">
        <f t="shared" si="98"/>
        <v/>
      </c>
      <c r="CR48" s="2" t="str">
        <f t="shared" si="99"/>
        <v/>
      </c>
      <c r="CS48" s="2" t="str">
        <f t="shared" si="100"/>
        <v/>
      </c>
      <c r="CU48" s="2" t="str">
        <f t="shared" si="101"/>
        <v/>
      </c>
      <c r="CV48" s="2" t="str">
        <f t="shared" si="102"/>
        <v/>
      </c>
      <c r="CW48" s="2" t="str">
        <f t="shared" si="103"/>
        <v/>
      </c>
      <c r="CX48" s="2" t="str">
        <f t="shared" si="104"/>
        <v/>
      </c>
      <c r="CY48" s="2" t="str">
        <f t="shared" si="105"/>
        <v/>
      </c>
      <c r="CZ48" s="2" t="str">
        <f t="shared" si="106"/>
        <v/>
      </c>
      <c r="DA48" s="2" t="str">
        <f t="shared" si="107"/>
        <v/>
      </c>
      <c r="DB48" s="2" t="str">
        <f t="shared" si="108"/>
        <v/>
      </c>
      <c r="DC48" s="2" t="str">
        <f t="shared" si="109"/>
        <v/>
      </c>
      <c r="DD48" s="2" t="str">
        <f t="shared" si="110"/>
        <v/>
      </c>
      <c r="DE48" s="2" t="str">
        <f t="shared" si="111"/>
        <v/>
      </c>
      <c r="DF48" s="2" t="str">
        <f t="shared" si="112"/>
        <v/>
      </c>
      <c r="DG48" s="2" t="str">
        <f t="shared" si="113"/>
        <v/>
      </c>
      <c r="DH48" s="2" t="str">
        <f t="shared" si="114"/>
        <v/>
      </c>
      <c r="DI48" s="2" t="str">
        <f t="shared" si="115"/>
        <v/>
      </c>
      <c r="DK48" s="2">
        <f t="shared" si="43"/>
        <v>77.279756097560977</v>
      </c>
      <c r="DL48" s="2">
        <f t="shared" si="165"/>
        <v>78.349439024390236</v>
      </c>
      <c r="DM48" s="2">
        <f t="shared" si="165"/>
        <v>77.53707248565388</v>
      </c>
      <c r="DN48" s="2">
        <f t="shared" si="165"/>
        <v>78.701814104500144</v>
      </c>
      <c r="DO48" s="2">
        <f t="shared" si="165"/>
        <v>78.681231909893853</v>
      </c>
      <c r="DP48" s="2">
        <f t="shared" si="165"/>
        <v>78.108730594986383</v>
      </c>
      <c r="DQ48" s="2">
        <f t="shared" si="165"/>
        <v>80.595040169133199</v>
      </c>
      <c r="DR48" s="2">
        <f t="shared" si="165"/>
        <v>80.878699788583518</v>
      </c>
      <c r="DS48" s="2">
        <f t="shared" si="165"/>
        <v>81.107198097251569</v>
      </c>
      <c r="DT48" s="2">
        <f t="shared" si="165"/>
        <v>80.336423588039864</v>
      </c>
      <c r="DU48" s="2">
        <f t="shared" si="165"/>
        <v>80.912767864693421</v>
      </c>
      <c r="DV48" s="2">
        <f t="shared" si="165"/>
        <v>79.266468438538197</v>
      </c>
      <c r="DW48" s="2">
        <f t="shared" si="165"/>
        <v>80.872726366656593</v>
      </c>
      <c r="DX48" s="2">
        <f t="shared" si="165"/>
        <v>78.868461091753758</v>
      </c>
      <c r="DY48" s="2">
        <f t="shared" si="165"/>
        <v>77.148738675958185</v>
      </c>
      <c r="EA48" s="2">
        <f t="shared" si="45"/>
        <v>73.701981782693565</v>
      </c>
      <c r="EB48" s="2">
        <f t="shared" si="46"/>
        <v>76.396385713530364</v>
      </c>
      <c r="EC48" s="2">
        <f t="shared" si="47"/>
        <v>75.32063661605207</v>
      </c>
      <c r="ED48" s="2">
        <f t="shared" si="48"/>
        <v>76.611135294117631</v>
      </c>
      <c r="EE48" s="2">
        <f t="shared" si="49"/>
        <v>75.05432052435421</v>
      </c>
      <c r="EF48" s="2">
        <f t="shared" si="50"/>
        <v>76.176359284385597</v>
      </c>
      <c r="EG48" s="2">
        <f t="shared" si="51"/>
        <v>76.856400513422969</v>
      </c>
      <c r="EH48" s="2">
        <f t="shared" si="52"/>
        <v>79.602552470588236</v>
      </c>
      <c r="EI48" s="2">
        <f t="shared" si="53"/>
        <v>79.932520764383852</v>
      </c>
      <c r="EJ48" s="2">
        <f t="shared" si="54"/>
        <v>79.407708960547893</v>
      </c>
      <c r="EK48" s="2">
        <f t="shared" si="55"/>
        <v>80.24700980951701</v>
      </c>
      <c r="EL48" s="2">
        <f t="shared" si="56"/>
        <v>78.57367380086086</v>
      </c>
      <c r="EM48" s="2">
        <f t="shared" si="57"/>
        <v>80.990726266984112</v>
      </c>
      <c r="EN48" s="2">
        <f t="shared" si="58"/>
        <v>78.091326424517206</v>
      </c>
      <c r="EO48" s="2">
        <f t="shared" si="59"/>
        <v>82.745119384615379</v>
      </c>
      <c r="EQ48" s="2">
        <f t="shared" si="60"/>
        <v>70.90134505436319</v>
      </c>
      <c r="ER48" s="2">
        <f t="shared" si="166"/>
        <v>73.225968512269958</v>
      </c>
      <c r="ES48" s="2">
        <f t="shared" si="166"/>
        <v>73.805242331237935</v>
      </c>
      <c r="ET48" s="2">
        <f t="shared" si="166"/>
        <v>75.057470866599346</v>
      </c>
      <c r="EU48" s="2">
        <f t="shared" si="166"/>
        <v>73.939790665910337</v>
      </c>
      <c r="EV48" s="2">
        <f t="shared" si="166"/>
        <v>74.680835035217711</v>
      </c>
      <c r="EW48" s="2">
        <f t="shared" si="166"/>
        <v>76.414858360737711</v>
      </c>
      <c r="EX48" s="2">
        <f t="shared" si="166"/>
        <v>77.290419842576668</v>
      </c>
      <c r="EY48" s="2">
        <f t="shared" si="166"/>
        <v>77.614125114211134</v>
      </c>
      <c r="EZ48" s="2">
        <f t="shared" si="166"/>
        <v>76.952473355933918</v>
      </c>
      <c r="FA48" s="2">
        <f t="shared" si="166"/>
        <v>78.135573177404297</v>
      </c>
      <c r="FB48" s="2">
        <f t="shared" si="166"/>
        <v>77.486942025264412</v>
      </c>
      <c r="FC48" s="2">
        <f t="shared" si="166"/>
        <v>78.66668242608317</v>
      </c>
      <c r="FD48" s="2">
        <f t="shared" si="166"/>
        <v>78.200259109155169</v>
      </c>
      <c r="FE48" s="2">
        <f t="shared" si="166"/>
        <v>85.336094384446653</v>
      </c>
      <c r="FG48" s="2">
        <f t="shared" si="62"/>
        <v>1.0251879862137562E-3</v>
      </c>
      <c r="FH48" s="2">
        <f t="shared" si="167"/>
        <v>1.0016021367559294E-3</v>
      </c>
      <c r="FI48" s="2">
        <f t="shared" si="167"/>
        <v>1.1559402126344689E-3</v>
      </c>
      <c r="FJ48" s="2">
        <f t="shared" si="167"/>
        <v>1.1472352302402827E-3</v>
      </c>
      <c r="FK48" s="2">
        <f t="shared" si="167"/>
        <v>1.4683679440096386E-3</v>
      </c>
      <c r="FL48" s="2">
        <f t="shared" si="167"/>
        <v>1.3011153637505195E-3</v>
      </c>
      <c r="FM48" s="2">
        <f t="shared" si="167"/>
        <v>1.278173503990611E-3</v>
      </c>
      <c r="FN48" s="2">
        <f t="shared" si="167"/>
        <v>1.0583076633268638E-3</v>
      </c>
      <c r="FO48" s="2">
        <f t="shared" si="167"/>
        <v>1.0411965179828249E-3</v>
      </c>
      <c r="FP48" s="2">
        <f t="shared" si="167"/>
        <v>1.1329611422952164E-3</v>
      </c>
      <c r="FQ48" s="2">
        <f t="shared" si="167"/>
        <v>1.1020707038374073E-3</v>
      </c>
      <c r="FR48" s="2">
        <f t="shared" si="167"/>
        <v>1.0740065910783544E-3</v>
      </c>
      <c r="FS48" s="2">
        <f t="shared" si="167"/>
        <v>1.036546928925721E-3</v>
      </c>
      <c r="FT48" s="2">
        <f t="shared" si="167"/>
        <v>1.05640737743167E-3</v>
      </c>
      <c r="FU48" s="2">
        <f t="shared" si="167"/>
        <v>1.0734048592111094E-3</v>
      </c>
      <c r="FW48" s="2">
        <f t="shared" si="116"/>
        <v>6.985617539156059E-10</v>
      </c>
      <c r="FX48" s="2">
        <f t="shared" si="168"/>
        <v>1.1039141476012987E-9</v>
      </c>
      <c r="FY48" s="2">
        <f t="shared" si="169"/>
        <v>1.1650863434082587E-9</v>
      </c>
      <c r="FZ48" s="2">
        <f t="shared" si="170"/>
        <v>8.4581030886223058E-10</v>
      </c>
      <c r="GA48" s="2">
        <f t="shared" si="171"/>
        <v>1.0397472577887374E-9</v>
      </c>
      <c r="GB48" s="2">
        <f t="shared" si="172"/>
        <v>8.9372911820971499E-10</v>
      </c>
      <c r="GC48" s="2">
        <f t="shared" si="173"/>
        <v>1.0143151882840148E-9</v>
      </c>
      <c r="GD48" s="2">
        <f t="shared" si="174"/>
        <v>8.6266888171173991E-10</v>
      </c>
      <c r="GE48" s="2">
        <f t="shared" si="175"/>
        <v>8.0262815251418784E-10</v>
      </c>
      <c r="GF48" s="2">
        <f t="shared" si="176"/>
        <v>9.5611263841812636E-10</v>
      </c>
      <c r="GG48" s="2">
        <f t="shared" si="177"/>
        <v>9.4028689399265799E-10</v>
      </c>
      <c r="GH48" s="2">
        <f t="shared" si="178"/>
        <v>8.0826890507640939E-10</v>
      </c>
      <c r="GI48" s="2">
        <f t="shared" si="179"/>
        <v>6.5828261790712481E-10</v>
      </c>
      <c r="GJ48" s="2">
        <f t="shared" si="180"/>
        <v>5.0301934244925857E-10</v>
      </c>
      <c r="GK48" s="2">
        <f t="shared" si="181"/>
        <v>3.7897217194022583E-10</v>
      </c>
      <c r="GM48" s="107">
        <f t="shared" si="117"/>
        <v>2.5453647825097442E-6</v>
      </c>
      <c r="GN48" s="107">
        <f t="shared" si="182"/>
        <v>1.5818753760786274E-6</v>
      </c>
      <c r="GO48" s="107">
        <f t="shared" si="183"/>
        <v>1.3748060561815462E-7</v>
      </c>
      <c r="GP48" s="107">
        <f t="shared" si="184"/>
        <v>2.0982699018333611E-7</v>
      </c>
      <c r="GQ48" s="107">
        <f t="shared" si="185"/>
        <v>1.2639768254595684E-7</v>
      </c>
      <c r="GR48" s="107">
        <f t="shared" si="186"/>
        <v>8.1787337152999199E-8</v>
      </c>
      <c r="GS48" s="107">
        <f t="shared" si="187"/>
        <v>1.0880010064581154E-7</v>
      </c>
      <c r="GT48" s="107">
        <f t="shared" si="188"/>
        <v>1.1472071270372429E-7</v>
      </c>
      <c r="GU48" s="107">
        <f t="shared" si="189"/>
        <v>8.4031397994433082E-8</v>
      </c>
      <c r="GV48" s="107">
        <f t="shared" si="190"/>
        <v>7.8383029315472095E-8</v>
      </c>
      <c r="GW48" s="107">
        <f t="shared" si="191"/>
        <v>7.9161816583769124E-8</v>
      </c>
      <c r="GX48" s="107">
        <f t="shared" si="192"/>
        <v>1.0455164723358285E-7</v>
      </c>
      <c r="GY48" s="107">
        <f t="shared" si="193"/>
        <v>2.233350201337055E-7</v>
      </c>
      <c r="GZ48" s="107">
        <f t="shared" si="194"/>
        <v>5.8618988852382312E-7</v>
      </c>
      <c r="HA48" s="107">
        <f t="shared" si="195"/>
        <v>4.6898025588029678E-9</v>
      </c>
      <c r="HC48" s="107">
        <f t="shared" si="149"/>
        <v>1.5520120147458516E-17</v>
      </c>
      <c r="HD48" s="107">
        <f t="shared" si="196"/>
        <v>8.875356379969162E-18</v>
      </c>
      <c r="HE48" s="107">
        <f t="shared" si="197"/>
        <v>2.3953996610440881E-21</v>
      </c>
      <c r="HF48" s="107">
        <f t="shared" si="198"/>
        <v>3.8967603745480804E-21</v>
      </c>
      <c r="HG48" s="107">
        <f t="shared" si="199"/>
        <v>2.2793151077810362E-22</v>
      </c>
      <c r="HH48" s="107">
        <f t="shared" si="200"/>
        <v>1.0679874254908206E-22</v>
      </c>
      <c r="HI48" s="107">
        <f t="shared" si="201"/>
        <v>3.9792838160449833E-22</v>
      </c>
      <c r="HJ48" s="107">
        <f t="shared" si="202"/>
        <v>1.6923323989045622E-21</v>
      </c>
      <c r="HK48" s="107">
        <f t="shared" si="203"/>
        <v>7.3086851160306284E-22</v>
      </c>
      <c r="HL48" s="107">
        <f t="shared" si="204"/>
        <v>4.2690230814320673E-22</v>
      </c>
      <c r="HM48" s="107">
        <f t="shared" si="205"/>
        <v>4.259756428385583E-22</v>
      </c>
      <c r="HN48" s="107">
        <f t="shared" si="206"/>
        <v>7.3666515232232335E-22</v>
      </c>
      <c r="HO48" s="107">
        <f t="shared" si="207"/>
        <v>5.2776565619003146E-21</v>
      </c>
      <c r="HP48" s="107">
        <f t="shared" si="208"/>
        <v>5.9705085071262083E-20</v>
      </c>
      <c r="HQ48" s="107">
        <f t="shared" si="209"/>
        <v>2.1710418798826761E-29</v>
      </c>
      <c r="HS48" s="107">
        <f t="shared" si="118"/>
        <v>1.3003861510151115E-40</v>
      </c>
      <c r="HT48" s="107">
        <f t="shared" si="210"/>
        <v>1.7870456400223283E-40</v>
      </c>
      <c r="HU48" s="107">
        <f t="shared" si="211"/>
        <v>1.0239947627897709E-49</v>
      </c>
      <c r="HV48" s="107">
        <f t="shared" si="212"/>
        <v>1.2172521266880674E-49</v>
      </c>
      <c r="HW48" s="107">
        <f t="shared" si="213"/>
        <v>1.0313120388254321E-53</v>
      </c>
      <c r="HX48" s="107">
        <f t="shared" si="214"/>
        <v>3.7455077613033084E-54</v>
      </c>
      <c r="HY48" s="107">
        <f t="shared" si="215"/>
        <v>2.1298015073015099E-52</v>
      </c>
      <c r="HZ48" s="107">
        <f t="shared" si="216"/>
        <v>3.1807330221304114E-50</v>
      </c>
      <c r="IA48" s="107">
        <f t="shared" si="217"/>
        <v>3.3016526993364239E-51</v>
      </c>
      <c r="IB48" s="107">
        <f t="shared" si="218"/>
        <v>6.9242419513203696E-52</v>
      </c>
      <c r="IC48" s="107">
        <f t="shared" si="219"/>
        <v>1.0342235920315402E-51</v>
      </c>
      <c r="ID48" s="107">
        <f t="shared" si="220"/>
        <v>3.3068780111406085E-51</v>
      </c>
      <c r="IE48" s="107">
        <f t="shared" si="221"/>
        <v>3.315515903408254E-49</v>
      </c>
      <c r="IF48" s="107">
        <f t="shared" si="222"/>
        <v>7.5968331066402968E-47</v>
      </c>
      <c r="IG48" s="107">
        <f t="shared" si="223"/>
        <v>1.0084645977789598E-37</v>
      </c>
      <c r="II48" s="107">
        <f t="shared" si="119"/>
        <v>1.3371512619583841E-124</v>
      </c>
      <c r="IJ48" s="107">
        <f t="shared" si="120"/>
        <v>2.3389640742183132E-123</v>
      </c>
      <c r="IK48" s="107">
        <f t="shared" si="121"/>
        <v>1.2133967258567258E-153</v>
      </c>
      <c r="IL48" s="107">
        <f t="shared" si="122"/>
        <v>1.8674572321382285E-153</v>
      </c>
      <c r="IM48" s="107">
        <f t="shared" si="123"/>
        <v>9.3280133607846124E-168</v>
      </c>
      <c r="IN48" s="107">
        <f t="shared" si="124"/>
        <v>5.2347067875030357E-169</v>
      </c>
      <c r="IO48" s="107">
        <f t="shared" si="125"/>
        <v>5.9387949491787273E-163</v>
      </c>
      <c r="IP48" s="107">
        <f t="shared" si="126"/>
        <v>5.044734806544338E-156</v>
      </c>
      <c r="IQ48" s="107">
        <f t="shared" si="127"/>
        <v>1.1581063192635257E-159</v>
      </c>
      <c r="IR48" s="107">
        <f t="shared" si="128"/>
        <v>1.1263969127487191E-161</v>
      </c>
      <c r="IS48" s="107">
        <f t="shared" si="129"/>
        <v>1.5750194267719893E-160</v>
      </c>
      <c r="IT48" s="107">
        <f t="shared" si="130"/>
        <v>1.1925533444419827E-158</v>
      </c>
      <c r="IU48" s="107">
        <f t="shared" si="131"/>
        <v>6.9277713617829201E-152</v>
      </c>
      <c r="IV48" s="107">
        <f t="shared" si="132"/>
        <v>7.6394951234258342E-146</v>
      </c>
      <c r="IW48" s="107">
        <f t="shared" si="133"/>
        <v>2.245621025994707E-101</v>
      </c>
      <c r="IY48" s="107">
        <f t="shared" si="134"/>
        <v>2.5453647825252644E-6</v>
      </c>
      <c r="IZ48" s="107">
        <f t="shared" si="135"/>
        <v>1.5818753760875028E-6</v>
      </c>
      <c r="JA48" s="107">
        <f t="shared" si="136"/>
        <v>1.37480605618157E-7</v>
      </c>
      <c r="JB48" s="107">
        <f t="shared" si="137"/>
        <v>2.0982699018334E-7</v>
      </c>
      <c r="JC48" s="107">
        <f t="shared" si="138"/>
        <v>1.2639768254595707E-7</v>
      </c>
      <c r="JD48" s="107">
        <f t="shared" si="139"/>
        <v>8.1787337152999304E-8</v>
      </c>
      <c r="JE48" s="107">
        <f t="shared" si="140"/>
        <v>1.0880010064581193E-7</v>
      </c>
      <c r="JF48" s="107">
        <f t="shared" si="141"/>
        <v>1.1472071270372598E-7</v>
      </c>
      <c r="JG48" s="107">
        <f t="shared" si="142"/>
        <v>8.403139799443381E-8</v>
      </c>
      <c r="JH48" s="107">
        <f t="shared" si="143"/>
        <v>7.8383029315472518E-8</v>
      </c>
      <c r="JI48" s="107">
        <f t="shared" si="144"/>
        <v>7.9161816583769547E-8</v>
      </c>
      <c r="JJ48" s="107">
        <f t="shared" si="145"/>
        <v>1.0455164723358359E-7</v>
      </c>
      <c r="JK48" s="107">
        <f t="shared" si="146"/>
        <v>2.2333502013371077E-7</v>
      </c>
      <c r="JL48" s="107">
        <f t="shared" si="147"/>
        <v>5.8618988852388284E-7</v>
      </c>
      <c r="JM48" s="107">
        <f t="shared" si="148"/>
        <v>4.6898025588029678E-9</v>
      </c>
    </row>
    <row r="49" spans="2:273" x14ac:dyDescent="0.25">
      <c r="B49" s="2">
        <v>21</v>
      </c>
      <c r="C49" s="37">
        <v>74.938000000000002</v>
      </c>
      <c r="D49" s="37">
        <v>76.858999999999995</v>
      </c>
      <c r="E49" s="37">
        <v>76.561999999999998</v>
      </c>
      <c r="F49" s="37">
        <v>77.391000000000005</v>
      </c>
      <c r="G49" s="37">
        <v>78.061999999999998</v>
      </c>
      <c r="H49" s="37">
        <v>76.641000000000005</v>
      </c>
      <c r="I49" s="37">
        <v>78.578000000000003</v>
      </c>
      <c r="J49" s="37">
        <v>77.718999999999994</v>
      </c>
      <c r="K49" s="37">
        <v>79.641000000000005</v>
      </c>
      <c r="L49" s="37">
        <v>77.5</v>
      </c>
      <c r="M49" s="37">
        <v>80.953000000000003</v>
      </c>
      <c r="N49" s="37">
        <v>78.171999999999997</v>
      </c>
      <c r="O49" s="37">
        <v>77.438000000000002</v>
      </c>
      <c r="P49" s="37">
        <v>76.406000000000006</v>
      </c>
      <c r="Q49" s="37">
        <v>75.311999999999998</v>
      </c>
      <c r="S49" s="4">
        <f t="shared" si="10"/>
        <v>77.716630203014233</v>
      </c>
      <c r="T49" s="4">
        <f t="shared" si="11"/>
        <v>78.694638048060654</v>
      </c>
      <c r="U49" s="4">
        <f t="shared" si="12"/>
        <v>77.875374832936245</v>
      </c>
      <c r="V49" s="4">
        <f t="shared" si="13"/>
        <v>79.071501039746423</v>
      </c>
      <c r="W49" s="4">
        <f t="shared" si="14"/>
        <v>79.044922511207773</v>
      </c>
      <c r="X49" s="4">
        <f t="shared" si="15"/>
        <v>78.376354357069232</v>
      </c>
      <c r="Y49" s="4">
        <f t="shared" si="16"/>
        <v>80.845602526790657</v>
      </c>
      <c r="Z49" s="4">
        <f t="shared" si="17"/>
        <v>81.074571141006743</v>
      </c>
      <c r="AA49" s="4">
        <f t="shared" si="18"/>
        <v>81.286013216007944</v>
      </c>
      <c r="AB49" s="4">
        <f t="shared" si="19"/>
        <v>80.542178112935147</v>
      </c>
      <c r="AC49" s="4">
        <f t="shared" si="20"/>
        <v>81.114969013493564</v>
      </c>
      <c r="AD49" s="4">
        <f t="shared" si="21"/>
        <v>79.507582901818751</v>
      </c>
      <c r="AE49" s="4">
        <f t="shared" si="22"/>
        <v>81.015180496256136</v>
      </c>
      <c r="AF49" s="4">
        <f t="shared" si="23"/>
        <v>79.045030268587325</v>
      </c>
      <c r="AG49" s="4">
        <f t="shared" si="24"/>
        <v>77.345806561580105</v>
      </c>
      <c r="AI49" s="4">
        <f t="shared" si="25"/>
        <v>-2.7786302030142309</v>
      </c>
      <c r="AJ49" s="4">
        <f t="shared" si="26"/>
        <v>-1.8356380480606589</v>
      </c>
      <c r="AK49" s="4">
        <f t="shared" si="27"/>
        <v>-1.3133748329362476</v>
      </c>
      <c r="AL49" s="4">
        <f t="shared" si="28"/>
        <v>-1.6805010397464173</v>
      </c>
      <c r="AM49" s="4">
        <f t="shared" si="29"/>
        <v>-0.98292251120777507</v>
      </c>
      <c r="AN49" s="4">
        <f t="shared" si="30"/>
        <v>-1.7353543570692267</v>
      </c>
      <c r="AO49" s="4">
        <f t="shared" si="31"/>
        <v>-2.2676025267906539</v>
      </c>
      <c r="AP49" s="4">
        <f t="shared" si="32"/>
        <v>-3.3555711410067488</v>
      </c>
      <c r="AQ49" s="4">
        <f t="shared" si="33"/>
        <v>-1.6450132160079391</v>
      </c>
      <c r="AR49" s="4">
        <f t="shared" si="34"/>
        <v>-3.0421781129351473</v>
      </c>
      <c r="AS49" s="4">
        <f t="shared" si="35"/>
        <v>-0.16196901349356096</v>
      </c>
      <c r="AT49" s="4">
        <f t="shared" si="36"/>
        <v>-1.3355829018187535</v>
      </c>
      <c r="AU49" s="4">
        <f t="shared" si="37"/>
        <v>-3.5771804962561333</v>
      </c>
      <c r="AV49" s="4">
        <f t="shared" si="150"/>
        <v>-2.6390302685873195</v>
      </c>
      <c r="AW49" s="4">
        <f t="shared" si="150"/>
        <v>-2.0338065615801071</v>
      </c>
      <c r="AY49" s="2">
        <f t="shared" si="70"/>
        <v>77.712420479065955</v>
      </c>
      <c r="AZ49" s="2">
        <f t="shared" si="151"/>
        <v>78.691775982220904</v>
      </c>
      <c r="BA49" s="2">
        <f t="shared" si="152"/>
        <v>77.875058460552324</v>
      </c>
      <c r="BB49" s="2">
        <f t="shared" si="153"/>
        <v>79.071047258388802</v>
      </c>
      <c r="BC49" s="2">
        <f t="shared" si="154"/>
        <v>79.044622146012316</v>
      </c>
      <c r="BD49" s="2">
        <f t="shared" si="155"/>
        <v>78.37615461852684</v>
      </c>
      <c r="BE49" s="2">
        <f t="shared" si="156"/>
        <v>80.845351023409719</v>
      </c>
      <c r="BF49" s="2">
        <f t="shared" si="157"/>
        <v>81.074317265918481</v>
      </c>
      <c r="BG49" s="2">
        <f t="shared" si="158"/>
        <v>81.285828344708818</v>
      </c>
      <c r="BH49" s="2">
        <f t="shared" si="159"/>
        <v>80.542001466395149</v>
      </c>
      <c r="BI49" s="2">
        <f t="shared" si="160"/>
        <v>81.114793995879481</v>
      </c>
      <c r="BJ49" s="2">
        <f t="shared" si="161"/>
        <v>79.507355717822279</v>
      </c>
      <c r="BK49" s="2">
        <f t="shared" si="162"/>
        <v>81.01472731743435</v>
      </c>
      <c r="BL49" s="2">
        <f t="shared" si="163"/>
        <v>79.043996432621171</v>
      </c>
      <c r="BM49" s="2">
        <f t="shared" si="164"/>
        <v>77.345796828726904</v>
      </c>
      <c r="BO49" s="2">
        <f t="shared" si="71"/>
        <v>74.938000000000002</v>
      </c>
      <c r="BP49" s="2">
        <f t="shared" si="72"/>
        <v>76.858999999999995</v>
      </c>
      <c r="BQ49" s="2">
        <f t="shared" si="73"/>
        <v>76.561999999999998</v>
      </c>
      <c r="BR49" s="2">
        <f t="shared" si="74"/>
        <v>77.391000000000005</v>
      </c>
      <c r="BS49" s="2">
        <f t="shared" si="75"/>
        <v>78.061999999999998</v>
      </c>
      <c r="BT49" s="2">
        <f t="shared" si="76"/>
        <v>76.641000000000005</v>
      </c>
      <c r="BU49" s="2">
        <f t="shared" si="77"/>
        <v>78.578000000000003</v>
      </c>
      <c r="BV49" s="2">
        <f t="shared" si="78"/>
        <v>77.718999999999994</v>
      </c>
      <c r="BW49" s="2">
        <f t="shared" si="79"/>
        <v>79.641000000000005</v>
      </c>
      <c r="BX49" s="2">
        <f t="shared" si="80"/>
        <v>77.5</v>
      </c>
      <c r="BY49" s="2">
        <f t="shared" si="81"/>
        <v>80.953000000000003</v>
      </c>
      <c r="BZ49" s="2">
        <f t="shared" si="82"/>
        <v>78.171999999999997</v>
      </c>
      <c r="CA49" s="2">
        <f t="shared" si="83"/>
        <v>77.438000000000002</v>
      </c>
      <c r="CB49" s="2">
        <f t="shared" si="84"/>
        <v>76.406000000000006</v>
      </c>
      <c r="CC49" s="2">
        <f t="shared" si="85"/>
        <v>75.311999999999998</v>
      </c>
      <c r="CE49" s="2" t="str">
        <f t="shared" si="86"/>
        <v/>
      </c>
      <c r="CF49" s="2" t="str">
        <f t="shared" si="87"/>
        <v/>
      </c>
      <c r="CG49" s="2" t="str">
        <f t="shared" si="88"/>
        <v/>
      </c>
      <c r="CH49" s="2" t="str">
        <f t="shared" si="89"/>
        <v/>
      </c>
      <c r="CI49" s="2" t="str">
        <f t="shared" si="90"/>
        <v/>
      </c>
      <c r="CJ49" s="2" t="str">
        <f t="shared" si="91"/>
        <v/>
      </c>
      <c r="CK49" s="2" t="str">
        <f t="shared" si="92"/>
        <v/>
      </c>
      <c r="CL49" s="2" t="str">
        <f t="shared" si="93"/>
        <v/>
      </c>
      <c r="CM49" s="2" t="str">
        <f t="shared" si="94"/>
        <v/>
      </c>
      <c r="CN49" s="2" t="str">
        <f t="shared" si="95"/>
        <v/>
      </c>
      <c r="CO49" s="2" t="str">
        <f t="shared" si="96"/>
        <v/>
      </c>
      <c r="CP49" s="2" t="str">
        <f t="shared" si="97"/>
        <v/>
      </c>
      <c r="CQ49" s="2" t="str">
        <f t="shared" si="98"/>
        <v/>
      </c>
      <c r="CR49" s="2" t="str">
        <f t="shared" si="99"/>
        <v/>
      </c>
      <c r="CS49" s="2" t="str">
        <f t="shared" si="100"/>
        <v/>
      </c>
      <c r="CU49" s="2" t="str">
        <f t="shared" si="101"/>
        <v/>
      </c>
      <c r="CV49" s="2" t="str">
        <f t="shared" si="102"/>
        <v/>
      </c>
      <c r="CW49" s="2" t="str">
        <f t="shared" si="103"/>
        <v/>
      </c>
      <c r="CX49" s="2" t="str">
        <f t="shared" si="104"/>
        <v/>
      </c>
      <c r="CY49" s="2" t="str">
        <f t="shared" si="105"/>
        <v/>
      </c>
      <c r="CZ49" s="2" t="str">
        <f t="shared" si="106"/>
        <v/>
      </c>
      <c r="DA49" s="2" t="str">
        <f t="shared" si="107"/>
        <v/>
      </c>
      <c r="DB49" s="2" t="str">
        <f t="shared" si="108"/>
        <v/>
      </c>
      <c r="DC49" s="2" t="str">
        <f t="shared" si="109"/>
        <v/>
      </c>
      <c r="DD49" s="2" t="str">
        <f t="shared" si="110"/>
        <v/>
      </c>
      <c r="DE49" s="2" t="str">
        <f t="shared" si="111"/>
        <v/>
      </c>
      <c r="DF49" s="2" t="str">
        <f t="shared" si="112"/>
        <v/>
      </c>
      <c r="DG49" s="2" t="str">
        <f t="shared" si="113"/>
        <v/>
      </c>
      <c r="DH49" s="2" t="str">
        <f t="shared" si="114"/>
        <v/>
      </c>
      <c r="DI49" s="2" t="str">
        <f t="shared" si="115"/>
        <v/>
      </c>
      <c r="DK49" s="2">
        <f t="shared" si="43"/>
        <v>77.717349303135876</v>
      </c>
      <c r="DL49" s="2">
        <f t="shared" si="165"/>
        <v>78.694606271776991</v>
      </c>
      <c r="DM49" s="2">
        <f t="shared" si="165"/>
        <v>77.878651162790689</v>
      </c>
      <c r="DN49" s="2">
        <f t="shared" si="165"/>
        <v>79.074488372093029</v>
      </c>
      <c r="DO49" s="2">
        <f t="shared" si="165"/>
        <v>79.051625232963303</v>
      </c>
      <c r="DP49" s="2">
        <f t="shared" si="165"/>
        <v>78.37965116279068</v>
      </c>
      <c r="DQ49" s="2">
        <f t="shared" si="165"/>
        <v>80.851441860465115</v>
      </c>
      <c r="DR49" s="2">
        <f t="shared" si="165"/>
        <v>81.076279069767438</v>
      </c>
      <c r="DS49" s="2">
        <f t="shared" si="165"/>
        <v>81.287611486962646</v>
      </c>
      <c r="DT49" s="2">
        <f t="shared" si="165"/>
        <v>80.543651162790695</v>
      </c>
      <c r="DU49" s="2">
        <f t="shared" si="165"/>
        <v>81.11607413671598</v>
      </c>
      <c r="DV49" s="2">
        <f t="shared" si="165"/>
        <v>79.508674418604656</v>
      </c>
      <c r="DW49" s="2">
        <f t="shared" si="165"/>
        <v>81.014930232558129</v>
      </c>
      <c r="DX49" s="2">
        <f t="shared" si="165"/>
        <v>79.045300813008112</v>
      </c>
      <c r="DY49" s="2">
        <f t="shared" si="165"/>
        <v>77.33917595818815</v>
      </c>
      <c r="EA49" s="2">
        <f t="shared" si="45"/>
        <v>73.593081977878995</v>
      </c>
      <c r="EB49" s="2">
        <f t="shared" si="46"/>
        <v>76.270562232326967</v>
      </c>
      <c r="EC49" s="2">
        <f t="shared" si="47"/>
        <v>75.212392841648594</v>
      </c>
      <c r="ED49" s="2">
        <f t="shared" si="48"/>
        <v>76.501354705882335</v>
      </c>
      <c r="EE49" s="2">
        <f t="shared" si="49"/>
        <v>74.960020562909662</v>
      </c>
      <c r="EF49" s="2">
        <f t="shared" si="50"/>
        <v>76.074230878651917</v>
      </c>
      <c r="EG49" s="2">
        <f t="shared" si="51"/>
        <v>76.763426141060791</v>
      </c>
      <c r="EH49" s="2">
        <f t="shared" si="52"/>
        <v>79.486075529411778</v>
      </c>
      <c r="EI49" s="2">
        <f t="shared" si="53"/>
        <v>79.818478491891341</v>
      </c>
      <c r="EJ49" s="2">
        <f t="shared" si="54"/>
        <v>79.294533756628852</v>
      </c>
      <c r="EK49" s="2">
        <f t="shared" si="55"/>
        <v>80.119613255332794</v>
      </c>
      <c r="EL49" s="2">
        <f t="shared" si="56"/>
        <v>78.455380204989183</v>
      </c>
      <c r="EM49" s="2">
        <f t="shared" si="57"/>
        <v>80.84699969119778</v>
      </c>
      <c r="EN49" s="2">
        <f t="shared" si="58"/>
        <v>77.986090252092254</v>
      </c>
      <c r="EO49" s="2">
        <f t="shared" si="59"/>
        <v>82.630472923076923</v>
      </c>
      <c r="EQ49" s="2">
        <f t="shared" si="60"/>
        <v>70.824443713294357</v>
      </c>
      <c r="ER49" s="2">
        <f t="shared" si="166"/>
        <v>73.135264701602424</v>
      </c>
      <c r="ES49" s="2">
        <f t="shared" si="166"/>
        <v>73.714344908733011</v>
      </c>
      <c r="ET49" s="2">
        <f t="shared" si="166"/>
        <v>74.964513545854686</v>
      </c>
      <c r="EU49" s="2">
        <f t="shared" si="166"/>
        <v>73.857367298653855</v>
      </c>
      <c r="EV49" s="2">
        <f t="shared" si="166"/>
        <v>74.595249958267971</v>
      </c>
      <c r="EW49" s="2">
        <f t="shared" si="166"/>
        <v>76.326524470205598</v>
      </c>
      <c r="EX49" s="2">
        <f t="shared" si="166"/>
        <v>77.199698495621604</v>
      </c>
      <c r="EY49" s="2">
        <f t="shared" si="166"/>
        <v>77.525407567559611</v>
      </c>
      <c r="EZ49" s="2">
        <f t="shared" si="166"/>
        <v>76.86706601154097</v>
      </c>
      <c r="FA49" s="2">
        <f t="shared" si="166"/>
        <v>78.03166873235503</v>
      </c>
      <c r="FB49" s="2">
        <f t="shared" si="166"/>
        <v>77.380314304079647</v>
      </c>
      <c r="FC49" s="2">
        <f t="shared" si="166"/>
        <v>78.548240913514789</v>
      </c>
      <c r="FD49" s="2">
        <f t="shared" si="166"/>
        <v>78.092982641228616</v>
      </c>
      <c r="FE49" s="2">
        <f t="shared" si="166"/>
        <v>85.189453646919517</v>
      </c>
      <c r="FG49" s="2">
        <f t="shared" si="62"/>
        <v>1.1950781620745706E-3</v>
      </c>
      <c r="FH49" s="2">
        <f t="shared" si="167"/>
        <v>1.1675883254129141E-3</v>
      </c>
      <c r="FI49" s="2">
        <f t="shared" si="167"/>
        <v>1.3474689136201512E-3</v>
      </c>
      <c r="FJ49" s="2">
        <f t="shared" si="167"/>
        <v>1.3373235265116295E-3</v>
      </c>
      <c r="FK49" s="2">
        <f t="shared" si="167"/>
        <v>1.7115743526088202E-3</v>
      </c>
      <c r="FL49" s="2">
        <f t="shared" si="167"/>
        <v>1.5166617326972435E-3</v>
      </c>
      <c r="FM49" s="2">
        <f t="shared" si="167"/>
        <v>1.4899249310154614E-3</v>
      </c>
      <c r="FN49" s="2">
        <f t="shared" si="167"/>
        <v>1.2336795256363098E-3</v>
      </c>
      <c r="FO49" s="2">
        <f t="shared" si="167"/>
        <v>1.2137363424320781E-3</v>
      </c>
      <c r="FP49" s="2">
        <f t="shared" si="167"/>
        <v>1.3206874561231573E-3</v>
      </c>
      <c r="FQ49" s="2">
        <f t="shared" si="167"/>
        <v>1.2846852008031344E-3</v>
      </c>
      <c r="FR49" s="2">
        <f t="shared" si="167"/>
        <v>1.2519766578228803E-3</v>
      </c>
      <c r="FS49" s="2">
        <f t="shared" si="167"/>
        <v>1.2083171878837552E-3</v>
      </c>
      <c r="FT49" s="2">
        <f t="shared" si="167"/>
        <v>1.2314647320990847E-3</v>
      </c>
      <c r="FU49" s="2">
        <f t="shared" si="167"/>
        <v>1.2512753398655773E-3</v>
      </c>
      <c r="FW49" s="2">
        <f t="shared" si="116"/>
        <v>8.1446320890924958E-10</v>
      </c>
      <c r="FX49" s="2">
        <f t="shared" si="168"/>
        <v>1.2870694021187752E-9</v>
      </c>
      <c r="FY49" s="2">
        <f t="shared" si="169"/>
        <v>1.3583909461350573E-9</v>
      </c>
      <c r="FZ49" s="2">
        <f t="shared" si="170"/>
        <v>9.861424196304493E-10</v>
      </c>
      <c r="GA49" s="2">
        <f t="shared" si="171"/>
        <v>1.2122563012340031E-9</v>
      </c>
      <c r="GB49" s="2">
        <f t="shared" si="172"/>
        <v>1.0420116495199473E-9</v>
      </c>
      <c r="GC49" s="2">
        <f t="shared" si="173"/>
        <v>1.1826046851567463E-9</v>
      </c>
      <c r="GD49" s="2">
        <f t="shared" si="174"/>
        <v>1.0057980724934597E-9</v>
      </c>
      <c r="GE49" s="2">
        <f t="shared" si="175"/>
        <v>9.3579572168403692E-10</v>
      </c>
      <c r="GF49" s="2">
        <f t="shared" si="176"/>
        <v>1.1147454941049083E-9</v>
      </c>
      <c r="GG49" s="2">
        <f t="shared" si="177"/>
        <v>1.0962940307756685E-9</v>
      </c>
      <c r="GH49" s="2">
        <f t="shared" si="178"/>
        <v>9.4237235632806202E-10</v>
      </c>
      <c r="GI49" s="2">
        <f t="shared" si="179"/>
        <v>7.6750118418045229E-10</v>
      </c>
      <c r="GJ49" s="2">
        <f t="shared" si="180"/>
        <v>5.8647749538465194E-10</v>
      </c>
      <c r="GK49" s="2">
        <f t="shared" si="181"/>
        <v>4.4184911288372661E-10</v>
      </c>
      <c r="GM49" s="107">
        <f t="shared" si="117"/>
        <v>4.2345586798805049E-6</v>
      </c>
      <c r="GN49" s="107">
        <f t="shared" si="182"/>
        <v>2.6806605096478115E-6</v>
      </c>
      <c r="GO49" s="107">
        <f t="shared" si="183"/>
        <v>2.6191448738315971E-7</v>
      </c>
      <c r="GP49" s="107">
        <f t="shared" si="184"/>
        <v>3.9218682209912337E-7</v>
      </c>
      <c r="GQ49" s="107">
        <f t="shared" si="185"/>
        <v>2.4743978342755863E-7</v>
      </c>
      <c r="GR49" s="107">
        <f t="shared" si="186"/>
        <v>1.6126195659750022E-7</v>
      </c>
      <c r="GS49" s="107">
        <f t="shared" si="187"/>
        <v>2.114552151496708E-7</v>
      </c>
      <c r="GT49" s="107">
        <f t="shared" si="188"/>
        <v>2.1845652031300601E-7</v>
      </c>
      <c r="GU49" s="107">
        <f t="shared" si="189"/>
        <v>1.6192144045043898E-7</v>
      </c>
      <c r="GV49" s="107">
        <f t="shared" si="190"/>
        <v>1.5272515445270257E-7</v>
      </c>
      <c r="GW49" s="107">
        <f t="shared" si="191"/>
        <v>1.5376370577742708E-7</v>
      </c>
      <c r="GX49" s="107">
        <f t="shared" si="192"/>
        <v>2.0016438199239783E-7</v>
      </c>
      <c r="GY49" s="107">
        <f t="shared" si="193"/>
        <v>4.1253051150953749E-7</v>
      </c>
      <c r="GZ49" s="107">
        <f t="shared" si="194"/>
        <v>1.0406575841377931E-6</v>
      </c>
      <c r="HA49" s="107">
        <f t="shared" si="195"/>
        <v>1.0265815541024821E-8</v>
      </c>
      <c r="HC49" s="107">
        <f t="shared" si="149"/>
        <v>4.5535622504731701E-17</v>
      </c>
      <c r="HD49" s="107">
        <f t="shared" si="196"/>
        <v>2.6733456640250999E-17</v>
      </c>
      <c r="HE49" s="107">
        <f t="shared" si="197"/>
        <v>9.3494857822761596E-21</v>
      </c>
      <c r="HF49" s="107">
        <f t="shared" si="198"/>
        <v>1.4780147929628183E-20</v>
      </c>
      <c r="HG49" s="107">
        <f t="shared" si="199"/>
        <v>9.7282945852450822E-22</v>
      </c>
      <c r="HH49" s="107">
        <f t="shared" si="200"/>
        <v>4.5866030093606251E-22</v>
      </c>
      <c r="HI49" s="107">
        <f t="shared" si="201"/>
        <v>1.6465993427424452E-21</v>
      </c>
      <c r="HJ49" s="107">
        <f t="shared" si="202"/>
        <v>6.5792582847641662E-21</v>
      </c>
      <c r="HK49" s="107">
        <f t="shared" si="203"/>
        <v>2.9088023253131773E-21</v>
      </c>
      <c r="HL49" s="107">
        <f t="shared" si="204"/>
        <v>1.7477963041897157E-21</v>
      </c>
      <c r="HM49" s="107">
        <f t="shared" si="205"/>
        <v>1.7333668562381741E-21</v>
      </c>
      <c r="HN49" s="107">
        <f t="shared" si="206"/>
        <v>2.9199650079966158E-21</v>
      </c>
      <c r="HO49" s="107">
        <f t="shared" si="207"/>
        <v>1.9487519679049499E-20</v>
      </c>
      <c r="HP49" s="107">
        <f t="shared" si="208"/>
        <v>2.0419652996350752E-19</v>
      </c>
      <c r="HQ49" s="107">
        <f t="shared" si="209"/>
        <v>1.4079240036258087E-28</v>
      </c>
      <c r="HS49" s="107">
        <f t="shared" si="118"/>
        <v>6.7322444539080254E-40</v>
      </c>
      <c r="HT49" s="107">
        <f t="shared" si="210"/>
        <v>9.484599700030922E-40</v>
      </c>
      <c r="HU49" s="107">
        <f t="shared" si="211"/>
        <v>8.1942963613238447E-49</v>
      </c>
      <c r="HV49" s="107">
        <f t="shared" si="212"/>
        <v>9.4096216068683562E-49</v>
      </c>
      <c r="HW49" s="107">
        <f t="shared" si="213"/>
        <v>9.7849862540016683E-53</v>
      </c>
      <c r="HX49" s="107">
        <f t="shared" si="214"/>
        <v>3.5592321932263413E-53</v>
      </c>
      <c r="HY49" s="107">
        <f t="shared" si="215"/>
        <v>1.8964791454524607E-51</v>
      </c>
      <c r="HZ49" s="107">
        <f t="shared" si="216"/>
        <v>2.5377393307051612E-49</v>
      </c>
      <c r="IA49" s="107">
        <f t="shared" si="217"/>
        <v>2.736642590302438E-50</v>
      </c>
      <c r="IB49" s="107">
        <f t="shared" si="218"/>
        <v>6.0086429452646731E-51</v>
      </c>
      <c r="IC49" s="107">
        <f t="shared" si="219"/>
        <v>8.8571478797400237E-51</v>
      </c>
      <c r="ID49" s="107">
        <f t="shared" si="220"/>
        <v>2.7243424381790045E-50</v>
      </c>
      <c r="IE49" s="107">
        <f t="shared" si="221"/>
        <v>2.4533529701479731E-48</v>
      </c>
      <c r="IF49" s="107">
        <f t="shared" si="222"/>
        <v>5.0173877177814076E-46</v>
      </c>
      <c r="IG49" s="107">
        <f t="shared" si="223"/>
        <v>4.4544272952995016E-37</v>
      </c>
      <c r="II49" s="107">
        <f t="shared" si="119"/>
        <v>8.0412535314273813E-123</v>
      </c>
      <c r="IJ49" s="107">
        <f t="shared" si="120"/>
        <v>1.4760273373915084E-121</v>
      </c>
      <c r="IK49" s="107">
        <f t="shared" si="121"/>
        <v>2.1795857566284214E-151</v>
      </c>
      <c r="IL49" s="107">
        <f t="shared" si="122"/>
        <v>3.0792966735959965E-151</v>
      </c>
      <c r="IM49" s="107">
        <f t="shared" si="123"/>
        <v>2.6316813180931354E-165</v>
      </c>
      <c r="IN49" s="107">
        <f t="shared" si="124"/>
        <v>1.4789195570187426E-166</v>
      </c>
      <c r="IO49" s="107">
        <f t="shared" si="125"/>
        <v>1.4137187559604351E-160</v>
      </c>
      <c r="IP49" s="107">
        <f t="shared" si="126"/>
        <v>9.1141709199717092E-154</v>
      </c>
      <c r="IQ49" s="107">
        <f t="shared" si="127"/>
        <v>2.3225183801598379E-157</v>
      </c>
      <c r="IR49" s="107">
        <f t="shared" si="128"/>
        <v>2.52825872029972E-159</v>
      </c>
      <c r="IS49" s="107">
        <f t="shared" si="129"/>
        <v>3.3860925724036802E-158</v>
      </c>
      <c r="IT49" s="107">
        <f t="shared" si="130"/>
        <v>2.3156864046273749E-156</v>
      </c>
      <c r="IU49" s="107">
        <f t="shared" si="131"/>
        <v>1.0207690087353391E-149</v>
      </c>
      <c r="IV49" s="107">
        <f t="shared" si="132"/>
        <v>8.6705207573252477E-144</v>
      </c>
      <c r="IW49" s="107">
        <f t="shared" si="133"/>
        <v>5.6704236477533276E-100</v>
      </c>
      <c r="IY49" s="107">
        <f t="shared" si="134"/>
        <v>4.2345586799260406E-6</v>
      </c>
      <c r="IZ49" s="107">
        <f t="shared" si="135"/>
        <v>2.6806605096745451E-6</v>
      </c>
      <c r="JA49" s="107">
        <f t="shared" si="136"/>
        <v>2.6191448738316908E-7</v>
      </c>
      <c r="JB49" s="107">
        <f t="shared" si="137"/>
        <v>3.9218682209913815E-7</v>
      </c>
      <c r="JC49" s="107">
        <f t="shared" si="138"/>
        <v>2.4743978342755958E-7</v>
      </c>
      <c r="JD49" s="107">
        <f t="shared" si="139"/>
        <v>1.6126195659750067E-7</v>
      </c>
      <c r="JE49" s="107">
        <f t="shared" si="140"/>
        <v>2.1145521514967244E-7</v>
      </c>
      <c r="JF49" s="107">
        <f t="shared" si="141"/>
        <v>2.184565203130126E-7</v>
      </c>
      <c r="JG49" s="107">
        <f t="shared" si="142"/>
        <v>1.619214404504419E-7</v>
      </c>
      <c r="JH49" s="107">
        <f t="shared" si="143"/>
        <v>1.5272515445270432E-7</v>
      </c>
      <c r="JI49" s="107">
        <f t="shared" si="144"/>
        <v>1.537637057774288E-7</v>
      </c>
      <c r="JJ49" s="107">
        <f t="shared" si="145"/>
        <v>2.0016438199240074E-7</v>
      </c>
      <c r="JK49" s="107">
        <f t="shared" si="146"/>
        <v>4.1253051150955697E-7</v>
      </c>
      <c r="JL49" s="107">
        <f t="shared" si="147"/>
        <v>1.0406575841379973E-6</v>
      </c>
      <c r="JM49" s="107">
        <f t="shared" si="148"/>
        <v>1.0265815541024821E-8</v>
      </c>
    </row>
    <row r="50" spans="2:273" x14ac:dyDescent="0.25">
      <c r="B50" s="2">
        <v>22</v>
      </c>
      <c r="C50" s="37">
        <v>76.141000000000005</v>
      </c>
      <c r="D50" s="37">
        <v>76.641000000000005</v>
      </c>
      <c r="E50" s="37">
        <v>76.188000000000002</v>
      </c>
      <c r="F50" s="37">
        <v>78.218999999999994</v>
      </c>
      <c r="G50" s="37">
        <v>76.75</v>
      </c>
      <c r="H50" s="37">
        <v>76.031000000000006</v>
      </c>
      <c r="I50" s="37">
        <v>78.468999999999994</v>
      </c>
      <c r="J50" s="37">
        <v>78.343999999999994</v>
      </c>
      <c r="K50" s="37">
        <v>78.656000000000006</v>
      </c>
      <c r="L50" s="37">
        <v>78.5</v>
      </c>
      <c r="M50" s="37">
        <v>81.016000000000005</v>
      </c>
      <c r="N50" s="37">
        <v>77.796999999999997</v>
      </c>
      <c r="O50" s="37">
        <v>78</v>
      </c>
      <c r="P50" s="37">
        <v>76.531000000000006</v>
      </c>
      <c r="Q50" s="37">
        <v>75.843999999999994</v>
      </c>
      <c r="S50" s="4">
        <f t="shared" si="10"/>
        <v>78.155219648994873</v>
      </c>
      <c r="T50" s="4">
        <f t="shared" si="11"/>
        <v>79.040529575956882</v>
      </c>
      <c r="U50" s="4">
        <f t="shared" si="12"/>
        <v>78.21591697573993</v>
      </c>
      <c r="V50" s="4">
        <f t="shared" si="13"/>
        <v>79.44321814078998</v>
      </c>
      <c r="W50" s="4">
        <f t="shared" si="14"/>
        <v>79.413495015602479</v>
      </c>
      <c r="X50" s="4">
        <f t="shared" si="15"/>
        <v>78.646215995540317</v>
      </c>
      <c r="Y50" s="4">
        <f t="shared" si="16"/>
        <v>81.100608269659219</v>
      </c>
      <c r="Z50" s="4">
        <f t="shared" si="17"/>
        <v>81.271586529262734</v>
      </c>
      <c r="AA50" s="4">
        <f t="shared" si="18"/>
        <v>81.465873480131208</v>
      </c>
      <c r="AB50" s="4">
        <f t="shared" si="19"/>
        <v>80.748794426228045</v>
      </c>
      <c r="AC50" s="4">
        <f t="shared" si="20"/>
        <v>81.317720872972515</v>
      </c>
      <c r="AD50" s="4">
        <f t="shared" si="21"/>
        <v>79.749236857737642</v>
      </c>
      <c r="AE50" s="4">
        <f t="shared" si="22"/>
        <v>81.157303509723803</v>
      </c>
      <c r="AF50" s="4">
        <f t="shared" si="23"/>
        <v>79.221989805957861</v>
      </c>
      <c r="AG50" s="4">
        <f t="shared" si="24"/>
        <v>77.536906511799586</v>
      </c>
      <c r="AI50" s="4">
        <f t="shared" si="25"/>
        <v>-2.0142196489948674</v>
      </c>
      <c r="AJ50" s="4">
        <f t="shared" si="26"/>
        <v>-2.3995295759568762</v>
      </c>
      <c r="AK50" s="4">
        <f t="shared" si="27"/>
        <v>-2.0279169757399274</v>
      </c>
      <c r="AL50" s="4">
        <f t="shared" si="28"/>
        <v>-1.2242181407899864</v>
      </c>
      <c r="AM50" s="4">
        <f t="shared" si="29"/>
        <v>-2.6634950156024786</v>
      </c>
      <c r="AN50" s="4">
        <f t="shared" si="30"/>
        <v>-2.6152159955403107</v>
      </c>
      <c r="AO50" s="4">
        <f t="shared" si="31"/>
        <v>-2.6316082696592247</v>
      </c>
      <c r="AP50" s="4">
        <f t="shared" si="32"/>
        <v>-2.9275865292627401</v>
      </c>
      <c r="AQ50" s="4">
        <f t="shared" si="33"/>
        <v>-2.809873480131202</v>
      </c>
      <c r="AR50" s="4">
        <f t="shared" si="34"/>
        <v>-2.248794426228045</v>
      </c>
      <c r="AS50" s="4">
        <f t="shared" si="35"/>
        <v>-0.30172087297250982</v>
      </c>
      <c r="AT50" s="4">
        <f t="shared" si="36"/>
        <v>-1.9522368577376454</v>
      </c>
      <c r="AU50" s="4">
        <f t="shared" si="37"/>
        <v>-3.1573035097238034</v>
      </c>
      <c r="AV50" s="4">
        <f t="shared" si="150"/>
        <v>-2.6909898059578552</v>
      </c>
      <c r="AW50" s="4">
        <f t="shared" si="150"/>
        <v>-1.6929065117995918</v>
      </c>
      <c r="AY50" s="2">
        <f t="shared" si="70"/>
        <v>78.148435751074132</v>
      </c>
      <c r="AZ50" s="2">
        <f t="shared" si="151"/>
        <v>79.035833243704531</v>
      </c>
      <c r="BA50" s="2">
        <f t="shared" si="152"/>
        <v>78.215335464783507</v>
      </c>
      <c r="BB50" s="2">
        <f t="shared" si="153"/>
        <v>79.442399406646004</v>
      </c>
      <c r="BC50" s="2">
        <f t="shared" si="154"/>
        <v>79.412928819070942</v>
      </c>
      <c r="BD50" s="2">
        <f t="shared" si="155"/>
        <v>78.645836589172461</v>
      </c>
      <c r="BE50" s="2">
        <f t="shared" si="156"/>
        <v>81.100137152315625</v>
      </c>
      <c r="BF50" s="2">
        <f t="shared" si="157"/>
        <v>81.271119888751883</v>
      </c>
      <c r="BG50" s="2">
        <f t="shared" si="158"/>
        <v>81.465529699995741</v>
      </c>
      <c r="BH50" s="2">
        <f t="shared" si="159"/>
        <v>80.748462503309725</v>
      </c>
      <c r="BI50" s="2">
        <f t="shared" si="160"/>
        <v>81.317392960152887</v>
      </c>
      <c r="BJ50" s="2">
        <f t="shared" si="161"/>
        <v>79.748817114666664</v>
      </c>
      <c r="BK50" s="2">
        <f t="shared" si="162"/>
        <v>81.156494827768</v>
      </c>
      <c r="BL50" s="2">
        <f t="shared" si="163"/>
        <v>79.220215132154976</v>
      </c>
      <c r="BM50" s="2">
        <f t="shared" si="164"/>
        <v>77.536886018295874</v>
      </c>
      <c r="BO50" s="2">
        <f t="shared" si="71"/>
        <v>76.141000000000005</v>
      </c>
      <c r="BP50" s="2">
        <f t="shared" si="72"/>
        <v>76.641000000000005</v>
      </c>
      <c r="BQ50" s="2">
        <f t="shared" si="73"/>
        <v>76.188000000000002</v>
      </c>
      <c r="BR50" s="2">
        <f t="shared" si="74"/>
        <v>78.218999999999994</v>
      </c>
      <c r="BS50" s="2">
        <f t="shared" si="75"/>
        <v>76.75</v>
      </c>
      <c r="BT50" s="2">
        <f t="shared" si="76"/>
        <v>76.031000000000006</v>
      </c>
      <c r="BU50" s="2">
        <f t="shared" si="77"/>
        <v>78.468999999999994</v>
      </c>
      <c r="BV50" s="2">
        <f t="shared" si="78"/>
        <v>78.343999999999994</v>
      </c>
      <c r="BW50" s="2">
        <f t="shared" si="79"/>
        <v>78.656000000000006</v>
      </c>
      <c r="BX50" s="2">
        <f t="shared" si="80"/>
        <v>78.5</v>
      </c>
      <c r="BY50" s="2">
        <f t="shared" si="81"/>
        <v>81.016000000000005</v>
      </c>
      <c r="BZ50" s="2">
        <f t="shared" si="82"/>
        <v>77.796999999999997</v>
      </c>
      <c r="CA50" s="2">
        <f t="shared" si="83"/>
        <v>78</v>
      </c>
      <c r="CB50" s="2">
        <f t="shared" si="84"/>
        <v>76.531000000000006</v>
      </c>
      <c r="CC50" s="2">
        <f t="shared" si="85"/>
        <v>75.843999999999994</v>
      </c>
      <c r="CE50" s="2" t="str">
        <f t="shared" si="86"/>
        <v/>
      </c>
      <c r="CF50" s="2" t="str">
        <f t="shared" si="87"/>
        <v/>
      </c>
      <c r="CG50" s="2" t="str">
        <f t="shared" si="88"/>
        <v/>
      </c>
      <c r="CH50" s="2" t="str">
        <f t="shared" si="89"/>
        <v/>
      </c>
      <c r="CI50" s="2" t="str">
        <f t="shared" si="90"/>
        <v/>
      </c>
      <c r="CJ50" s="2" t="str">
        <f t="shared" si="91"/>
        <v/>
      </c>
      <c r="CK50" s="2" t="str">
        <f t="shared" si="92"/>
        <v/>
      </c>
      <c r="CL50" s="2" t="str">
        <f t="shared" si="93"/>
        <v/>
      </c>
      <c r="CM50" s="2" t="str">
        <f t="shared" si="94"/>
        <v/>
      </c>
      <c r="CN50" s="2" t="str">
        <f t="shared" si="95"/>
        <v/>
      </c>
      <c r="CO50" s="2" t="str">
        <f t="shared" si="96"/>
        <v/>
      </c>
      <c r="CP50" s="2" t="str">
        <f t="shared" si="97"/>
        <v/>
      </c>
      <c r="CQ50" s="2" t="str">
        <f t="shared" si="98"/>
        <v/>
      </c>
      <c r="CR50" s="2" t="str">
        <f t="shared" si="99"/>
        <v/>
      </c>
      <c r="CS50" s="2" t="str">
        <f t="shared" si="100"/>
        <v/>
      </c>
      <c r="CU50" s="2" t="str">
        <f t="shared" si="101"/>
        <v/>
      </c>
      <c r="CV50" s="2" t="str">
        <f t="shared" si="102"/>
        <v/>
      </c>
      <c r="CW50" s="2" t="str">
        <f t="shared" si="103"/>
        <v/>
      </c>
      <c r="CX50" s="2" t="str">
        <f t="shared" si="104"/>
        <v/>
      </c>
      <c r="CY50" s="2" t="str">
        <f t="shared" si="105"/>
        <v/>
      </c>
      <c r="CZ50" s="2" t="str">
        <f t="shared" si="106"/>
        <v/>
      </c>
      <c r="DA50" s="2" t="str">
        <f t="shared" si="107"/>
        <v/>
      </c>
      <c r="DB50" s="2" t="str">
        <f t="shared" si="108"/>
        <v/>
      </c>
      <c r="DC50" s="2" t="str">
        <f t="shared" si="109"/>
        <v/>
      </c>
      <c r="DD50" s="2" t="str">
        <f t="shared" si="110"/>
        <v/>
      </c>
      <c r="DE50" s="2" t="str">
        <f t="shared" si="111"/>
        <v/>
      </c>
      <c r="DF50" s="2" t="str">
        <f t="shared" si="112"/>
        <v/>
      </c>
      <c r="DG50" s="2" t="str">
        <f t="shared" si="113"/>
        <v/>
      </c>
      <c r="DH50" s="2" t="str">
        <f t="shared" si="114"/>
        <v/>
      </c>
      <c r="DI50" s="2" t="str">
        <f t="shared" si="115"/>
        <v/>
      </c>
      <c r="DK50" s="2">
        <f t="shared" si="43"/>
        <v>78.154942508710803</v>
      </c>
      <c r="DL50" s="2">
        <f t="shared" si="165"/>
        <v>79.039773519163759</v>
      </c>
      <c r="DM50" s="2">
        <f t="shared" si="165"/>
        <v>78.220229839927512</v>
      </c>
      <c r="DN50" s="2">
        <f t="shared" si="165"/>
        <v>79.447162639685899</v>
      </c>
      <c r="DO50" s="2">
        <f t="shared" si="165"/>
        <v>79.422018556032739</v>
      </c>
      <c r="DP50" s="2">
        <f t="shared" si="165"/>
        <v>78.650571730594962</v>
      </c>
      <c r="DQ50" s="2">
        <f t="shared" si="165"/>
        <v>81.107843551797032</v>
      </c>
      <c r="DR50" s="2">
        <f t="shared" si="165"/>
        <v>81.273858350951372</v>
      </c>
      <c r="DS50" s="2">
        <f t="shared" si="165"/>
        <v>81.468024876673709</v>
      </c>
      <c r="DT50" s="2">
        <f t="shared" si="165"/>
        <v>80.750878737541527</v>
      </c>
      <c r="DU50" s="2">
        <f t="shared" si="165"/>
        <v>81.319380408738525</v>
      </c>
      <c r="DV50" s="2">
        <f t="shared" si="165"/>
        <v>79.7508803986711</v>
      </c>
      <c r="DW50" s="2">
        <f t="shared" si="165"/>
        <v>81.157134098459665</v>
      </c>
      <c r="DX50" s="2">
        <f t="shared" si="165"/>
        <v>79.222140534262465</v>
      </c>
      <c r="DY50" s="2">
        <f t="shared" si="165"/>
        <v>77.529613240418115</v>
      </c>
      <c r="EA50" s="2">
        <f t="shared" si="45"/>
        <v>73.484182173064426</v>
      </c>
      <c r="EB50" s="2">
        <f t="shared" si="46"/>
        <v>76.144738751123555</v>
      </c>
      <c r="EC50" s="2">
        <f t="shared" si="47"/>
        <v>75.104149067245132</v>
      </c>
      <c r="ED50" s="2">
        <f t="shared" si="48"/>
        <v>76.391574117647053</v>
      </c>
      <c r="EE50" s="2">
        <f t="shared" si="49"/>
        <v>74.865720601465114</v>
      </c>
      <c r="EF50" s="2">
        <f t="shared" si="50"/>
        <v>75.972102472918252</v>
      </c>
      <c r="EG50" s="2">
        <f t="shared" si="51"/>
        <v>76.670451768698598</v>
      </c>
      <c r="EH50" s="2">
        <f t="shared" si="52"/>
        <v>79.369598588235306</v>
      </c>
      <c r="EI50" s="2">
        <f t="shared" si="53"/>
        <v>79.704436219398829</v>
      </c>
      <c r="EJ50" s="2">
        <f t="shared" si="54"/>
        <v>79.181358552709796</v>
      </c>
      <c r="EK50" s="2">
        <f t="shared" si="55"/>
        <v>79.992216701148593</v>
      </c>
      <c r="EL50" s="2">
        <f t="shared" si="56"/>
        <v>78.337086609117506</v>
      </c>
      <c r="EM50" s="2">
        <f t="shared" si="57"/>
        <v>80.703273115411449</v>
      </c>
      <c r="EN50" s="2">
        <f t="shared" si="58"/>
        <v>77.880854079667287</v>
      </c>
      <c r="EO50" s="2">
        <f t="shared" si="59"/>
        <v>82.515826461538452</v>
      </c>
      <c r="EQ50" s="2">
        <f t="shared" si="60"/>
        <v>70.747542372225524</v>
      </c>
      <c r="ER50" s="2">
        <f t="shared" si="166"/>
        <v>73.044560890934889</v>
      </c>
      <c r="ES50" s="2">
        <f t="shared" si="166"/>
        <v>73.623447486228102</v>
      </c>
      <c r="ET50" s="2">
        <f t="shared" si="166"/>
        <v>74.871556225110041</v>
      </c>
      <c r="EU50" s="2">
        <f t="shared" si="166"/>
        <v>73.77494393139736</v>
      </c>
      <c r="EV50" s="2">
        <f t="shared" si="166"/>
        <v>74.509664881318244</v>
      </c>
      <c r="EW50" s="2">
        <f t="shared" si="166"/>
        <v>76.2381905796735</v>
      </c>
      <c r="EX50" s="2">
        <f t="shared" si="166"/>
        <v>77.108977148666526</v>
      </c>
      <c r="EY50" s="2">
        <f t="shared" si="166"/>
        <v>77.436690020908102</v>
      </c>
      <c r="EZ50" s="2">
        <f t="shared" si="166"/>
        <v>76.781658667148008</v>
      </c>
      <c r="FA50" s="2">
        <f t="shared" si="166"/>
        <v>77.927764287305777</v>
      </c>
      <c r="FB50" s="2">
        <f t="shared" si="166"/>
        <v>77.273686582894868</v>
      </c>
      <c r="FC50" s="2">
        <f t="shared" si="166"/>
        <v>78.429799400946408</v>
      </c>
      <c r="FD50" s="2">
        <f t="shared" si="166"/>
        <v>77.985706173302077</v>
      </c>
      <c r="FE50" s="2">
        <f t="shared" si="166"/>
        <v>85.042812909392367</v>
      </c>
      <c r="FG50" s="2">
        <f t="shared" si="62"/>
        <v>1.3930826183327178E-3</v>
      </c>
      <c r="FH50" s="2">
        <f t="shared" si="167"/>
        <v>1.3610443821146963E-3</v>
      </c>
      <c r="FI50" s="2">
        <f t="shared" si="167"/>
        <v>1.570682262740428E-3</v>
      </c>
      <c r="FJ50" s="2">
        <f t="shared" si="167"/>
        <v>1.5588588770682164E-3</v>
      </c>
      <c r="FK50" s="2">
        <f t="shared" si="167"/>
        <v>1.9949826615269532E-3</v>
      </c>
      <c r="FL50" s="2">
        <f t="shared" si="167"/>
        <v>1.7678529003966603E-3</v>
      </c>
      <c r="FM50" s="2">
        <f t="shared" si="167"/>
        <v>1.7366956225851461E-3</v>
      </c>
      <c r="FN50" s="2">
        <f t="shared" si="167"/>
        <v>1.4380703736583986E-3</v>
      </c>
      <c r="FO50" s="2">
        <f t="shared" si="167"/>
        <v>1.4148277680414378E-3</v>
      </c>
      <c r="FP50" s="2">
        <f t="shared" si="167"/>
        <v>1.5394711939787076E-3</v>
      </c>
      <c r="FQ50" s="2">
        <f t="shared" si="167"/>
        <v>1.4975137848665099E-3</v>
      </c>
      <c r="FR50" s="2">
        <f t="shared" si="167"/>
        <v>1.4593944684803653E-3</v>
      </c>
      <c r="FS50" s="2">
        <f t="shared" si="167"/>
        <v>1.4085120359657282E-3</v>
      </c>
      <c r="FT50" s="2">
        <f t="shared" si="167"/>
        <v>1.4354891698056048E-3</v>
      </c>
      <c r="FU50" s="2">
        <f t="shared" si="167"/>
        <v>1.4585771312704177E-3</v>
      </c>
      <c r="FW50" s="2">
        <f t="shared" si="116"/>
        <v>9.4959438437010922E-10</v>
      </c>
      <c r="FX50" s="2">
        <f t="shared" si="168"/>
        <v>1.5006127509277506E-9</v>
      </c>
      <c r="FY50" s="2">
        <f t="shared" si="169"/>
        <v>1.5837675661742172E-9</v>
      </c>
      <c r="FZ50" s="2">
        <f t="shared" si="170"/>
        <v>1.1497576484733526E-9</v>
      </c>
      <c r="GA50" s="2">
        <f t="shared" si="171"/>
        <v>1.4133870792454506E-9</v>
      </c>
      <c r="GB50" s="2">
        <f t="shared" si="172"/>
        <v>1.2148963881624214E-9</v>
      </c>
      <c r="GC50" s="2">
        <f t="shared" si="173"/>
        <v>1.3788158330564533E-9</v>
      </c>
      <c r="GD50" s="2">
        <f t="shared" si="174"/>
        <v>1.1726744572033504E-9</v>
      </c>
      <c r="GE50" s="2">
        <f t="shared" si="175"/>
        <v>1.091057708304493E-9</v>
      </c>
      <c r="GF50" s="2">
        <f t="shared" si="176"/>
        <v>1.2996978249868583E-9</v>
      </c>
      <c r="GG50" s="2">
        <f t="shared" si="177"/>
        <v>1.2781849981763434E-9</v>
      </c>
      <c r="GH50" s="2">
        <f t="shared" si="178"/>
        <v>1.0987255013448708E-9</v>
      </c>
      <c r="GI50" s="2">
        <f t="shared" si="179"/>
        <v>8.9484068344461573E-10</v>
      </c>
      <c r="GJ50" s="2">
        <f t="shared" si="180"/>
        <v>6.8378255777030883E-10</v>
      </c>
      <c r="GK50" s="2">
        <f t="shared" si="181"/>
        <v>5.1515824382190285E-10</v>
      </c>
      <c r="GM50" s="107">
        <f t="shared" si="117"/>
        <v>6.9704877107266189E-6</v>
      </c>
      <c r="GN50" s="107">
        <f t="shared" si="182"/>
        <v>4.4930835079696425E-6</v>
      </c>
      <c r="GO50" s="107">
        <f t="shared" si="183"/>
        <v>4.9210521762925749E-7</v>
      </c>
      <c r="GP50" s="107">
        <f t="shared" si="184"/>
        <v>7.2326938062963074E-7</v>
      </c>
      <c r="GQ50" s="107">
        <f t="shared" si="185"/>
        <v>4.7719004521022135E-7</v>
      </c>
      <c r="GR50" s="107">
        <f t="shared" si="186"/>
        <v>3.1326346879693065E-7</v>
      </c>
      <c r="GS50" s="107">
        <f t="shared" si="187"/>
        <v>4.0504270680177217E-7</v>
      </c>
      <c r="GT50" s="107">
        <f t="shared" si="188"/>
        <v>4.1034271643407089E-7</v>
      </c>
      <c r="GU50" s="107">
        <f t="shared" si="189"/>
        <v>3.0769730070074044E-7</v>
      </c>
      <c r="GV50" s="107">
        <f t="shared" si="190"/>
        <v>2.9334201646432659E-7</v>
      </c>
      <c r="GW50" s="107">
        <f t="shared" si="191"/>
        <v>2.944569187428508E-7</v>
      </c>
      <c r="GX50" s="107">
        <f t="shared" si="192"/>
        <v>3.7795184532766775E-7</v>
      </c>
      <c r="GY50" s="107">
        <f t="shared" si="193"/>
        <v>7.5219005135720575E-7</v>
      </c>
      <c r="GZ50" s="107">
        <f t="shared" si="194"/>
        <v>1.8252489931040435E-6</v>
      </c>
      <c r="HA50" s="107">
        <f t="shared" si="195"/>
        <v>2.2095964101835651E-8</v>
      </c>
      <c r="HC50" s="107">
        <f t="shared" si="149"/>
        <v>1.3153921744349323E-16</v>
      </c>
      <c r="HD50" s="107">
        <f t="shared" si="196"/>
        <v>7.9239096010674525E-17</v>
      </c>
      <c r="HE50" s="107">
        <f t="shared" si="197"/>
        <v>3.5760544138133694E-20</v>
      </c>
      <c r="HF50" s="107">
        <f t="shared" si="198"/>
        <v>5.4971740640399185E-20</v>
      </c>
      <c r="HG50" s="107">
        <f t="shared" si="199"/>
        <v>4.0621672576061441E-21</v>
      </c>
      <c r="HH50" s="107">
        <f t="shared" si="200"/>
        <v>1.9273932702581963E-21</v>
      </c>
      <c r="HI50" s="107">
        <f t="shared" si="201"/>
        <v>6.6705022829478489E-21</v>
      </c>
      <c r="HJ50" s="107">
        <f t="shared" si="202"/>
        <v>2.5072139980883914E-20</v>
      </c>
      <c r="HK50" s="107">
        <f t="shared" si="203"/>
        <v>1.1344014852159921E-20</v>
      </c>
      <c r="HL50" s="107">
        <f t="shared" si="204"/>
        <v>7.0075455086261573E-21</v>
      </c>
      <c r="HM50" s="107">
        <f t="shared" si="205"/>
        <v>6.9085783407262869E-21</v>
      </c>
      <c r="HN50" s="107">
        <f t="shared" si="206"/>
        <v>1.1342626028717662E-20</v>
      </c>
      <c r="HO50" s="107">
        <f t="shared" si="207"/>
        <v>7.0606557464076534E-20</v>
      </c>
      <c r="HP50" s="107">
        <f t="shared" si="208"/>
        <v>6.8610695444474152E-19</v>
      </c>
      <c r="HQ50" s="107">
        <f t="shared" si="209"/>
        <v>8.8840940171651144E-28</v>
      </c>
      <c r="HS50" s="107">
        <f t="shared" si="118"/>
        <v>3.433220375218252E-39</v>
      </c>
      <c r="HT50" s="107">
        <f t="shared" si="210"/>
        <v>4.9560127448797239E-39</v>
      </c>
      <c r="HU50" s="107">
        <f t="shared" si="211"/>
        <v>6.4300268757110142E-48</v>
      </c>
      <c r="HV50" s="107">
        <f t="shared" si="212"/>
        <v>7.1370741569403461E-48</v>
      </c>
      <c r="HW50" s="107">
        <f t="shared" si="213"/>
        <v>9.0891650696822074E-52</v>
      </c>
      <c r="HX50" s="107">
        <f t="shared" si="214"/>
        <v>3.3117688311390904E-52</v>
      </c>
      <c r="HY50" s="107">
        <f t="shared" si="215"/>
        <v>1.6543974554856808E-50</v>
      </c>
      <c r="HZ50" s="107">
        <f t="shared" si="216"/>
        <v>1.9859444824862102E-48</v>
      </c>
      <c r="IA50" s="107">
        <f t="shared" si="217"/>
        <v>2.224154529696492E-49</v>
      </c>
      <c r="IB50" s="107">
        <f t="shared" si="218"/>
        <v>5.1095760728845211E-50</v>
      </c>
      <c r="IC50" s="107">
        <f t="shared" si="219"/>
        <v>7.4345541295783975E-50</v>
      </c>
      <c r="ID50" s="107">
        <f t="shared" si="220"/>
        <v>2.2009723583653801E-49</v>
      </c>
      <c r="IE50" s="107">
        <f t="shared" si="221"/>
        <v>1.7823928972752968E-47</v>
      </c>
      <c r="IF50" s="107">
        <f t="shared" si="222"/>
        <v>3.2573994028418088E-45</v>
      </c>
      <c r="IG50" s="107">
        <f t="shared" si="223"/>
        <v>1.9416031567419439E-36</v>
      </c>
      <c r="II50" s="107">
        <f t="shared" si="119"/>
        <v>4.6936562199236964E-121</v>
      </c>
      <c r="IJ50" s="107">
        <f t="shared" si="120"/>
        <v>9.0316217949507618E-120</v>
      </c>
      <c r="IK50" s="107">
        <f t="shared" si="121"/>
        <v>3.7662370305995328E-149</v>
      </c>
      <c r="IL50" s="107">
        <f t="shared" si="122"/>
        <v>4.8904341191518372E-149</v>
      </c>
      <c r="IM50" s="107">
        <f t="shared" si="123"/>
        <v>7.1198719395318438E-163</v>
      </c>
      <c r="IN50" s="107">
        <f t="shared" si="124"/>
        <v>4.0079229231111624E-164</v>
      </c>
      <c r="IO50" s="107">
        <f t="shared" si="125"/>
        <v>3.231418191333807E-158</v>
      </c>
      <c r="IP50" s="107">
        <f t="shared" si="126"/>
        <v>1.5848299678468828E-151</v>
      </c>
      <c r="IQ50" s="107">
        <f t="shared" si="127"/>
        <v>4.4800241575106937E-155</v>
      </c>
      <c r="IR50" s="107">
        <f t="shared" si="128"/>
        <v>5.4520106194987778E-157</v>
      </c>
      <c r="IS50" s="107">
        <f t="shared" si="129"/>
        <v>6.9963186798742508E-156</v>
      </c>
      <c r="IT50" s="107">
        <f t="shared" si="130"/>
        <v>4.3260305348484107E-154</v>
      </c>
      <c r="IU50" s="107">
        <f t="shared" si="131"/>
        <v>1.4504607881891593E-147</v>
      </c>
      <c r="IV50" s="107">
        <f t="shared" si="132"/>
        <v>9.5122664299111586E-142</v>
      </c>
      <c r="IW50" s="107">
        <f t="shared" si="133"/>
        <v>1.3995236149568343E-98</v>
      </c>
      <c r="IY50" s="107">
        <f t="shared" si="134"/>
        <v>6.970487710858158E-6</v>
      </c>
      <c r="IZ50" s="107">
        <f t="shared" si="135"/>
        <v>4.4930835080488815E-6</v>
      </c>
      <c r="JA50" s="107">
        <f t="shared" si="136"/>
        <v>4.9210521762929327E-7</v>
      </c>
      <c r="JB50" s="107">
        <f t="shared" si="137"/>
        <v>7.2326938062968569E-7</v>
      </c>
      <c r="JC50" s="107">
        <f t="shared" si="138"/>
        <v>4.7719004521022538E-7</v>
      </c>
      <c r="JD50" s="107">
        <f t="shared" si="139"/>
        <v>3.1326346879693256E-7</v>
      </c>
      <c r="JE50" s="107">
        <f t="shared" si="140"/>
        <v>4.0504270680177884E-7</v>
      </c>
      <c r="JF50" s="107">
        <f t="shared" si="141"/>
        <v>4.1034271643409598E-7</v>
      </c>
      <c r="JG50" s="107">
        <f t="shared" si="142"/>
        <v>3.0769730070075177E-7</v>
      </c>
      <c r="JH50" s="107">
        <f t="shared" si="143"/>
        <v>2.9334201646433357E-7</v>
      </c>
      <c r="JI50" s="107">
        <f t="shared" si="144"/>
        <v>2.9445691874285768E-7</v>
      </c>
      <c r="JJ50" s="107">
        <f t="shared" si="145"/>
        <v>3.7795184532767908E-7</v>
      </c>
      <c r="JK50" s="107">
        <f t="shared" si="146"/>
        <v>7.5219005135727637E-7</v>
      </c>
      <c r="JL50" s="107">
        <f t="shared" si="147"/>
        <v>1.8252489931047296E-6</v>
      </c>
      <c r="JM50" s="107">
        <f t="shared" si="148"/>
        <v>2.2095964101835651E-8</v>
      </c>
    </row>
    <row r="51" spans="2:273" x14ac:dyDescent="0.25">
      <c r="B51" s="2">
        <v>23</v>
      </c>
      <c r="C51" s="37">
        <v>76.968999999999994</v>
      </c>
      <c r="D51" s="37">
        <v>75.453000000000003</v>
      </c>
      <c r="E51" s="37">
        <v>75.938000000000002</v>
      </c>
      <c r="F51" s="37">
        <v>79.5</v>
      </c>
      <c r="G51" s="37">
        <v>77.218999999999994</v>
      </c>
      <c r="H51" s="37">
        <v>77.203000000000003</v>
      </c>
      <c r="I51" s="37">
        <v>80.546999999999997</v>
      </c>
      <c r="J51" s="37">
        <v>77.561999999999998</v>
      </c>
      <c r="K51" s="37">
        <v>79.108999999999995</v>
      </c>
      <c r="L51" s="37">
        <v>78.141000000000005</v>
      </c>
      <c r="M51" s="37">
        <v>80.983999999999995</v>
      </c>
      <c r="N51" s="37">
        <v>77.766000000000005</v>
      </c>
      <c r="O51" s="37">
        <v>77.358999999999995</v>
      </c>
      <c r="P51" s="37">
        <v>77</v>
      </c>
      <c r="Q51" s="37">
        <v>75.796999999999997</v>
      </c>
      <c r="S51" s="4">
        <f t="shared" si="10"/>
        <v>78.594876140975856</v>
      </c>
      <c r="T51" s="4">
        <f t="shared" si="11"/>
        <v>79.387219442174981</v>
      </c>
      <c r="U51" s="4">
        <f t="shared" si="12"/>
        <v>78.556333713347271</v>
      </c>
      <c r="V51" s="4">
        <f t="shared" si="13"/>
        <v>79.814865063901649</v>
      </c>
      <c r="W51" s="4">
        <f t="shared" si="14"/>
        <v>79.781787936802004</v>
      </c>
      <c r="X51" s="4">
        <f t="shared" si="15"/>
        <v>78.9159141620963</v>
      </c>
      <c r="Y51" s="4">
        <f t="shared" si="16"/>
        <v>81.355424978878688</v>
      </c>
      <c r="Z51" s="4">
        <f t="shared" si="17"/>
        <v>81.468564835609868</v>
      </c>
      <c r="AA51" s="4">
        <f t="shared" si="18"/>
        <v>81.645674349442032</v>
      </c>
      <c r="AB51" s="4">
        <f t="shared" si="19"/>
        <v>80.955329509156783</v>
      </c>
      <c r="AC51" s="4">
        <f t="shared" si="20"/>
        <v>81.520398249277548</v>
      </c>
      <c r="AD51" s="4">
        <f t="shared" si="21"/>
        <v>79.990832624247616</v>
      </c>
      <c r="AE51" s="4">
        <f t="shared" si="22"/>
        <v>81.299547232347152</v>
      </c>
      <c r="AF51" s="4">
        <f t="shared" si="23"/>
        <v>79.39927241683101</v>
      </c>
      <c r="AG51" s="4">
        <f t="shared" si="24"/>
        <v>77.728051625871487</v>
      </c>
      <c r="AI51" s="4">
        <f t="shared" si="25"/>
        <v>-1.625876140975862</v>
      </c>
      <c r="AJ51" s="4">
        <f t="shared" si="26"/>
        <v>-3.9342194421749781</v>
      </c>
      <c r="AK51" s="4">
        <f t="shared" si="27"/>
        <v>-2.6183337133472691</v>
      </c>
      <c r="AL51" s="4">
        <f t="shared" si="28"/>
        <v>-0.31486506390164948</v>
      </c>
      <c r="AM51" s="4">
        <f t="shared" si="29"/>
        <v>-2.5627879368020103</v>
      </c>
      <c r="AN51" s="4">
        <f t="shared" si="30"/>
        <v>-1.7129141620962969</v>
      </c>
      <c r="AO51" s="4">
        <f t="shared" si="31"/>
        <v>-0.80842497887869058</v>
      </c>
      <c r="AP51" s="4">
        <f t="shared" si="32"/>
        <v>-3.9065648356098706</v>
      </c>
      <c r="AQ51" s="4">
        <f t="shared" si="33"/>
        <v>-2.5366743494420376</v>
      </c>
      <c r="AR51" s="4">
        <f t="shared" si="34"/>
        <v>-2.8143295091567779</v>
      </c>
      <c r="AS51" s="4">
        <f t="shared" si="35"/>
        <v>-0.53639824927755342</v>
      </c>
      <c r="AT51" s="4">
        <f t="shared" si="36"/>
        <v>-2.2248326242476111</v>
      </c>
      <c r="AU51" s="4">
        <f t="shared" si="37"/>
        <v>-3.9405472323471571</v>
      </c>
      <c r="AV51" s="4">
        <f t="shared" si="150"/>
        <v>-2.3992724168310104</v>
      </c>
      <c r="AW51" s="4">
        <f t="shared" si="150"/>
        <v>-1.9310516258714898</v>
      </c>
      <c r="AY51" s="2">
        <f t="shared" si="70"/>
        <v>78.584063727845702</v>
      </c>
      <c r="AZ51" s="2">
        <f t="shared" si="151"/>
        <v>79.379600551684476</v>
      </c>
      <c r="BA51" s="2">
        <f t="shared" si="152"/>
        <v>78.555280044602341</v>
      </c>
      <c r="BB51" s="2">
        <f t="shared" si="153"/>
        <v>79.813408188231406</v>
      </c>
      <c r="BC51" s="2">
        <f t="shared" si="154"/>
        <v>79.780737021401521</v>
      </c>
      <c r="BD51" s="2">
        <f t="shared" si="155"/>
        <v>78.915204457601078</v>
      </c>
      <c r="BE51" s="2">
        <f t="shared" si="156"/>
        <v>81.354555602917131</v>
      </c>
      <c r="BF51" s="2">
        <f t="shared" si="157"/>
        <v>81.46771913918289</v>
      </c>
      <c r="BG51" s="2">
        <f t="shared" si="158"/>
        <v>81.645044176065397</v>
      </c>
      <c r="BH51" s="2">
        <f t="shared" si="159"/>
        <v>80.954714967997347</v>
      </c>
      <c r="BI51" s="2">
        <f t="shared" si="160"/>
        <v>81.519792806708622</v>
      </c>
      <c r="BJ51" s="2">
        <f t="shared" si="161"/>
        <v>79.990068096555135</v>
      </c>
      <c r="BK51" s="2">
        <f t="shared" si="162"/>
        <v>81.298123357077301</v>
      </c>
      <c r="BL51" s="2">
        <f t="shared" si="163"/>
        <v>79.396263949974127</v>
      </c>
      <c r="BM51" s="2">
        <f t="shared" si="164"/>
        <v>77.728009214980446</v>
      </c>
      <c r="BO51" s="2">
        <f t="shared" si="71"/>
        <v>76.968999999999994</v>
      </c>
      <c r="BP51" s="2">
        <f t="shared" si="72"/>
        <v>75.453000000000003</v>
      </c>
      <c r="BQ51" s="2">
        <f t="shared" si="73"/>
        <v>75.938000000000002</v>
      </c>
      <c r="BR51" s="2">
        <f t="shared" si="74"/>
        <v>79.5</v>
      </c>
      <c r="BS51" s="2">
        <f t="shared" si="75"/>
        <v>77.218999999999994</v>
      </c>
      <c r="BT51" s="2">
        <f t="shared" si="76"/>
        <v>77.203000000000003</v>
      </c>
      <c r="BU51" s="2">
        <f t="shared" si="77"/>
        <v>80.546999999999997</v>
      </c>
      <c r="BV51" s="2">
        <f t="shared" si="78"/>
        <v>77.561999999999998</v>
      </c>
      <c r="BW51" s="2">
        <f t="shared" si="79"/>
        <v>79.108999999999995</v>
      </c>
      <c r="BX51" s="2">
        <f t="shared" si="80"/>
        <v>78.141000000000005</v>
      </c>
      <c r="BY51" s="2">
        <f t="shared" si="81"/>
        <v>80.983999999999995</v>
      </c>
      <c r="BZ51" s="2">
        <f t="shared" si="82"/>
        <v>77.766000000000005</v>
      </c>
      <c r="CA51" s="2">
        <f t="shared" si="83"/>
        <v>77.358999999999995</v>
      </c>
      <c r="CB51" s="2">
        <f t="shared" si="84"/>
        <v>77</v>
      </c>
      <c r="CC51" s="2">
        <f t="shared" si="85"/>
        <v>75.796999999999997</v>
      </c>
      <c r="CE51" s="2" t="str">
        <f t="shared" si="86"/>
        <v/>
      </c>
      <c r="CF51" s="2" t="str">
        <f t="shared" si="87"/>
        <v/>
      </c>
      <c r="CG51" s="2" t="str">
        <f t="shared" si="88"/>
        <v/>
      </c>
      <c r="CH51" s="2" t="str">
        <f t="shared" si="89"/>
        <v/>
      </c>
      <c r="CI51" s="2" t="str">
        <f t="shared" si="90"/>
        <v/>
      </c>
      <c r="CJ51" s="2" t="str">
        <f t="shared" si="91"/>
        <v/>
      </c>
      <c r="CK51" s="2" t="str">
        <f t="shared" si="92"/>
        <v/>
      </c>
      <c r="CL51" s="2" t="str">
        <f t="shared" si="93"/>
        <v/>
      </c>
      <c r="CM51" s="2" t="str">
        <f t="shared" si="94"/>
        <v/>
      </c>
      <c r="CN51" s="2" t="str">
        <f t="shared" si="95"/>
        <v/>
      </c>
      <c r="CO51" s="2" t="str">
        <f t="shared" si="96"/>
        <v/>
      </c>
      <c r="CP51" s="2" t="str">
        <f t="shared" si="97"/>
        <v/>
      </c>
      <c r="CQ51" s="2" t="str">
        <f t="shared" si="98"/>
        <v/>
      </c>
      <c r="CR51" s="2" t="str">
        <f t="shared" si="99"/>
        <v/>
      </c>
      <c r="CS51" s="2" t="str">
        <f t="shared" si="100"/>
        <v/>
      </c>
      <c r="CU51" s="2" t="str">
        <f t="shared" si="101"/>
        <v/>
      </c>
      <c r="CV51" s="2" t="str">
        <f t="shared" si="102"/>
        <v/>
      </c>
      <c r="CW51" s="2" t="str">
        <f t="shared" si="103"/>
        <v/>
      </c>
      <c r="CX51" s="2" t="str">
        <f t="shared" si="104"/>
        <v/>
      </c>
      <c r="CY51" s="2" t="str">
        <f t="shared" si="105"/>
        <v/>
      </c>
      <c r="CZ51" s="2" t="str">
        <f t="shared" si="106"/>
        <v/>
      </c>
      <c r="DA51" s="2" t="str">
        <f t="shared" si="107"/>
        <v/>
      </c>
      <c r="DB51" s="2" t="str">
        <f t="shared" si="108"/>
        <v/>
      </c>
      <c r="DC51" s="2" t="str">
        <f t="shared" si="109"/>
        <v/>
      </c>
      <c r="DD51" s="2" t="str">
        <f t="shared" si="110"/>
        <v/>
      </c>
      <c r="DE51" s="2" t="str">
        <f t="shared" si="111"/>
        <v/>
      </c>
      <c r="DF51" s="2" t="str">
        <f t="shared" si="112"/>
        <v/>
      </c>
      <c r="DG51" s="2" t="str">
        <f t="shared" si="113"/>
        <v/>
      </c>
      <c r="DH51" s="2" t="str">
        <f t="shared" si="114"/>
        <v/>
      </c>
      <c r="DI51" s="2" t="str">
        <f t="shared" si="115"/>
        <v/>
      </c>
      <c r="DK51" s="2">
        <f t="shared" si="43"/>
        <v>78.592535714285702</v>
      </c>
      <c r="DL51" s="2">
        <f t="shared" si="165"/>
        <v>79.384940766550514</v>
      </c>
      <c r="DM51" s="2">
        <f t="shared" si="165"/>
        <v>78.561808517064321</v>
      </c>
      <c r="DN51" s="2">
        <f t="shared" si="165"/>
        <v>79.81983690727877</v>
      </c>
      <c r="DO51" s="2">
        <f t="shared" si="165"/>
        <v>79.79241187910219</v>
      </c>
      <c r="DP51" s="2">
        <f t="shared" si="165"/>
        <v>78.921492298399258</v>
      </c>
      <c r="DQ51" s="2">
        <f t="shared" si="165"/>
        <v>81.364245243128963</v>
      </c>
      <c r="DR51" s="2">
        <f t="shared" si="165"/>
        <v>81.471437632135306</v>
      </c>
      <c r="DS51" s="2">
        <f t="shared" si="165"/>
        <v>81.648438266384773</v>
      </c>
      <c r="DT51" s="2">
        <f t="shared" si="165"/>
        <v>80.958106312292358</v>
      </c>
      <c r="DU51" s="2">
        <f t="shared" si="165"/>
        <v>81.522686680761083</v>
      </c>
      <c r="DV51" s="2">
        <f t="shared" si="165"/>
        <v>79.993086378737544</v>
      </c>
      <c r="DW51" s="2">
        <f t="shared" si="165"/>
        <v>81.2993379643612</v>
      </c>
      <c r="DX51" s="2">
        <f t="shared" si="165"/>
        <v>79.398980255516818</v>
      </c>
      <c r="DY51" s="2">
        <f t="shared" si="165"/>
        <v>77.72005052264808</v>
      </c>
      <c r="EA51" s="2">
        <f t="shared" si="45"/>
        <v>73.375282368249842</v>
      </c>
      <c r="EB51" s="2">
        <f t="shared" si="46"/>
        <v>76.018915269920157</v>
      </c>
      <c r="EC51" s="2">
        <f t="shared" si="47"/>
        <v>74.995905292841655</v>
      </c>
      <c r="ED51" s="2">
        <f t="shared" si="48"/>
        <v>76.281793529411758</v>
      </c>
      <c r="EE51" s="2">
        <f t="shared" si="49"/>
        <v>74.771420640020565</v>
      </c>
      <c r="EF51" s="2">
        <f t="shared" si="50"/>
        <v>75.869974067184586</v>
      </c>
      <c r="EG51" s="2">
        <f t="shared" si="51"/>
        <v>76.57747739633642</v>
      </c>
      <c r="EH51" s="2">
        <f t="shared" si="52"/>
        <v>79.253121647058833</v>
      </c>
      <c r="EI51" s="2">
        <f t="shared" si="53"/>
        <v>79.590393946906318</v>
      </c>
      <c r="EJ51" s="2">
        <f t="shared" si="54"/>
        <v>79.068183348790754</v>
      </c>
      <c r="EK51" s="2">
        <f t="shared" si="55"/>
        <v>79.864820146964391</v>
      </c>
      <c r="EL51" s="2">
        <f t="shared" si="56"/>
        <v>78.218793013245815</v>
      </c>
      <c r="EM51" s="2">
        <f t="shared" si="57"/>
        <v>80.559546539625131</v>
      </c>
      <c r="EN51" s="2">
        <f t="shared" si="58"/>
        <v>77.775617907242335</v>
      </c>
      <c r="EO51" s="2">
        <f t="shared" si="59"/>
        <v>82.401179999999997</v>
      </c>
      <c r="EQ51" s="2">
        <f t="shared" si="60"/>
        <v>70.670641031156691</v>
      </c>
      <c r="ER51" s="2">
        <f t="shared" si="166"/>
        <v>72.953857080267341</v>
      </c>
      <c r="ES51" s="2">
        <f t="shared" si="166"/>
        <v>73.532550063723178</v>
      </c>
      <c r="ET51" s="2">
        <f t="shared" si="166"/>
        <v>74.778598904365396</v>
      </c>
      <c r="EU51" s="2">
        <f t="shared" si="166"/>
        <v>73.692520564140878</v>
      </c>
      <c r="EV51" s="2">
        <f t="shared" si="166"/>
        <v>74.424079804368503</v>
      </c>
      <c r="EW51" s="2">
        <f t="shared" si="166"/>
        <v>76.149856689141387</v>
      </c>
      <c r="EX51" s="2">
        <f t="shared" si="166"/>
        <v>77.018255801711462</v>
      </c>
      <c r="EY51" s="2">
        <f t="shared" si="166"/>
        <v>77.347972474256579</v>
      </c>
      <c r="EZ51" s="2">
        <f t="shared" si="166"/>
        <v>76.696251322755046</v>
      </c>
      <c r="FA51" s="2">
        <f t="shared" si="166"/>
        <v>77.823859842256525</v>
      </c>
      <c r="FB51" s="2">
        <f t="shared" si="166"/>
        <v>77.167058861710089</v>
      </c>
      <c r="FC51" s="2">
        <f t="shared" si="166"/>
        <v>78.311357888378026</v>
      </c>
      <c r="FD51" s="2">
        <f t="shared" si="166"/>
        <v>77.878429705375524</v>
      </c>
      <c r="FE51" s="2">
        <f t="shared" si="166"/>
        <v>84.896172171865217</v>
      </c>
      <c r="FG51" s="2">
        <f t="shared" si="62"/>
        <v>1.6238397646543073E-3</v>
      </c>
      <c r="FH51" s="2">
        <f t="shared" si="167"/>
        <v>1.5865029866238369E-3</v>
      </c>
      <c r="FI51" s="2">
        <f t="shared" si="167"/>
        <v>1.8308039644776752E-3</v>
      </c>
      <c r="FJ51" s="2">
        <f t="shared" si="167"/>
        <v>1.8170260637616648E-3</v>
      </c>
      <c r="FK51" s="2">
        <f t="shared" si="167"/>
        <v>2.3252093793523043E-3</v>
      </c>
      <c r="FL51" s="2">
        <f t="shared" si="167"/>
        <v>2.0605607680138634E-3</v>
      </c>
      <c r="FM51" s="2">
        <f t="shared" si="167"/>
        <v>2.0242551622587758E-3</v>
      </c>
      <c r="FN51" s="2">
        <f t="shared" si="167"/>
        <v>1.6762670069751448E-3</v>
      </c>
      <c r="FO51" s="2">
        <f t="shared" si="167"/>
        <v>1.6491809407167071E-3</v>
      </c>
      <c r="FP51" s="2">
        <f t="shared" si="167"/>
        <v>1.7944333003158664E-3</v>
      </c>
      <c r="FQ51" s="2">
        <f t="shared" si="167"/>
        <v>1.7455391926393441E-3</v>
      </c>
      <c r="FR51" s="2">
        <f t="shared" si="167"/>
        <v>1.7011171285571652E-3</v>
      </c>
      <c r="FS51" s="2">
        <f t="shared" si="167"/>
        <v>1.641820785876848E-3</v>
      </c>
      <c r="FT51" s="2">
        <f t="shared" si="167"/>
        <v>1.6732589785241423E-3</v>
      </c>
      <c r="FU51" s="2">
        <f t="shared" si="167"/>
        <v>1.70016464451872E-3</v>
      </c>
      <c r="FW51" s="2">
        <f t="shared" si="116"/>
        <v>1.1071457678421753E-9</v>
      </c>
      <c r="FX51" s="2">
        <f t="shared" si="168"/>
        <v>1.7495860164651489E-9</v>
      </c>
      <c r="FY51" s="2">
        <f t="shared" si="169"/>
        <v>1.846537413038832E-9</v>
      </c>
      <c r="FZ51" s="2">
        <f t="shared" si="170"/>
        <v>1.3405189999660218E-9</v>
      </c>
      <c r="GA51" s="2">
        <f t="shared" si="171"/>
        <v>1.64788834974734E-9</v>
      </c>
      <c r="GB51" s="2">
        <f t="shared" si="172"/>
        <v>1.416465194614411E-9</v>
      </c>
      <c r="GC51" s="2">
        <f t="shared" si="173"/>
        <v>1.6075812359675215E-9</v>
      </c>
      <c r="GD51" s="2">
        <f t="shared" si="174"/>
        <v>1.3672380372831094E-9</v>
      </c>
      <c r="GE51" s="2">
        <f t="shared" si="175"/>
        <v>1.2720798944002029E-9</v>
      </c>
      <c r="GF51" s="2">
        <f t="shared" si="176"/>
        <v>1.515336411007513E-9</v>
      </c>
      <c r="GG51" s="2">
        <f t="shared" si="177"/>
        <v>1.4902542964297791E-9</v>
      </c>
      <c r="GH51" s="2">
        <f t="shared" si="178"/>
        <v>1.2810198847279934E-9</v>
      </c>
      <c r="GI51" s="2">
        <f t="shared" si="179"/>
        <v>1.0433076394347805E-9</v>
      </c>
      <c r="GJ51" s="2">
        <f t="shared" si="180"/>
        <v>7.9723193128953835E-10</v>
      </c>
      <c r="GK51" s="2">
        <f t="shared" si="181"/>
        <v>6.0063041530713062E-10</v>
      </c>
      <c r="GM51" s="107">
        <f t="shared" si="117"/>
        <v>1.1353292521851083E-5</v>
      </c>
      <c r="GN51" s="107">
        <f t="shared" si="182"/>
        <v>7.4488131865924342E-6</v>
      </c>
      <c r="GO51" s="107">
        <f t="shared" si="183"/>
        <v>9.1189430215438254E-7</v>
      </c>
      <c r="GP51" s="107">
        <f t="shared" si="184"/>
        <v>1.3161040343304583E-6</v>
      </c>
      <c r="GQ51" s="107">
        <f t="shared" si="185"/>
        <v>9.0659496290785115E-7</v>
      </c>
      <c r="GR51" s="107">
        <f t="shared" si="186"/>
        <v>5.9955329845267785E-7</v>
      </c>
      <c r="GS51" s="107">
        <f t="shared" si="187"/>
        <v>7.6468869996716249E-7</v>
      </c>
      <c r="GT51" s="107">
        <f t="shared" si="188"/>
        <v>7.6031653527878925E-7</v>
      </c>
      <c r="GU51" s="107">
        <f t="shared" si="189"/>
        <v>5.7664298561735486E-7</v>
      </c>
      <c r="GV51" s="107">
        <f t="shared" si="190"/>
        <v>5.5541919760749487E-7</v>
      </c>
      <c r="GW51" s="107">
        <f t="shared" si="191"/>
        <v>5.5593904209189673E-7</v>
      </c>
      <c r="GX51" s="107">
        <f t="shared" si="192"/>
        <v>7.0386180914754118E-7</v>
      </c>
      <c r="GY51" s="107">
        <f t="shared" si="193"/>
        <v>1.3538751759622952E-6</v>
      </c>
      <c r="GZ51" s="107">
        <f t="shared" si="194"/>
        <v>3.1629204634673458E-6</v>
      </c>
      <c r="HA51" s="107">
        <f t="shared" si="195"/>
        <v>4.6765006872397029E-8</v>
      </c>
      <c r="HC51" s="107">
        <f t="shared" si="149"/>
        <v>3.7411880443830493E-16</v>
      </c>
      <c r="HD51" s="107">
        <f t="shared" si="196"/>
        <v>2.3112216548703972E-16</v>
      </c>
      <c r="HE51" s="107">
        <f t="shared" si="197"/>
        <v>1.3403862526566965E-19</v>
      </c>
      <c r="HF51" s="107">
        <f t="shared" si="198"/>
        <v>2.0048806894507977E-19</v>
      </c>
      <c r="HG51" s="107">
        <f t="shared" si="199"/>
        <v>1.6594744659749934E-20</v>
      </c>
      <c r="HH51" s="107">
        <f t="shared" si="200"/>
        <v>7.9251327230307781E-21</v>
      </c>
      <c r="HI51" s="107">
        <f t="shared" si="201"/>
        <v>2.6455718544056661E-20</v>
      </c>
      <c r="HJ51" s="107">
        <f t="shared" si="202"/>
        <v>9.3655176869902218E-20</v>
      </c>
      <c r="HK51" s="107">
        <f t="shared" si="203"/>
        <v>4.3351057826025395E-20</v>
      </c>
      <c r="HL51" s="107">
        <f t="shared" si="204"/>
        <v>2.7514183412287034E-20</v>
      </c>
      <c r="HM51" s="107">
        <f t="shared" si="205"/>
        <v>2.6970072848674787E-20</v>
      </c>
      <c r="HN51" s="107">
        <f t="shared" si="206"/>
        <v>4.3179809004461898E-20</v>
      </c>
      <c r="HO51" s="107">
        <f t="shared" si="207"/>
        <v>2.5102046611977426E-19</v>
      </c>
      <c r="HP51" s="107">
        <f t="shared" si="208"/>
        <v>2.2648750496260709E-18</v>
      </c>
      <c r="HQ51" s="107">
        <f t="shared" si="209"/>
        <v>5.4547231424310361E-27</v>
      </c>
      <c r="HS51" s="107">
        <f t="shared" si="118"/>
        <v>1.7246398359408918E-38</v>
      </c>
      <c r="HT51" s="107">
        <f t="shared" si="210"/>
        <v>2.5496265540447286E-38</v>
      </c>
      <c r="HU51" s="107">
        <f t="shared" si="211"/>
        <v>4.9476825550627966E-47</v>
      </c>
      <c r="HV51" s="107">
        <f t="shared" si="212"/>
        <v>5.3116003026608065E-47</v>
      </c>
      <c r="HW51" s="107">
        <f t="shared" si="213"/>
        <v>8.265747396256864E-51</v>
      </c>
      <c r="HX51" s="107">
        <f t="shared" si="214"/>
        <v>3.017327799315451E-51</v>
      </c>
      <c r="HY51" s="107">
        <f t="shared" si="215"/>
        <v>1.4138886151961919E-49</v>
      </c>
      <c r="HZ51" s="107">
        <f t="shared" si="216"/>
        <v>1.5243622992212515E-47</v>
      </c>
      <c r="IA51" s="107">
        <f t="shared" si="217"/>
        <v>1.772444789653836E-48</v>
      </c>
      <c r="IB51" s="107">
        <f t="shared" si="218"/>
        <v>4.2579285327626474E-49</v>
      </c>
      <c r="IC51" s="107">
        <f t="shared" si="219"/>
        <v>6.1164333498297756E-49</v>
      </c>
      <c r="ID51" s="107">
        <f t="shared" si="220"/>
        <v>1.743723200094462E-48</v>
      </c>
      <c r="IE51" s="107">
        <f t="shared" si="221"/>
        <v>1.2713994097029093E-46</v>
      </c>
      <c r="IF51" s="107">
        <f t="shared" si="222"/>
        <v>2.0788027716766162E-44</v>
      </c>
      <c r="IG51" s="107">
        <f t="shared" si="223"/>
        <v>8.3515494019218355E-36</v>
      </c>
      <c r="II51" s="107">
        <f t="shared" si="119"/>
        <v>2.6591537206318257E-119</v>
      </c>
      <c r="IJ51" s="107">
        <f t="shared" si="120"/>
        <v>5.3584346581118018E-118</v>
      </c>
      <c r="IK51" s="107">
        <f t="shared" si="121"/>
        <v>6.2604312352327941E-147</v>
      </c>
      <c r="IL51" s="107">
        <f t="shared" si="122"/>
        <v>7.4806382634796846E-147</v>
      </c>
      <c r="IM51" s="107">
        <f t="shared" si="123"/>
        <v>1.8471670602156818E-160</v>
      </c>
      <c r="IN51" s="107">
        <f t="shared" si="124"/>
        <v>1.0418786552289139E-161</v>
      </c>
      <c r="IO51" s="107">
        <f t="shared" si="125"/>
        <v>7.0923331452176163E-156</v>
      </c>
      <c r="IP51" s="107">
        <f t="shared" si="126"/>
        <v>2.6523767376429968E-149</v>
      </c>
      <c r="IQ51" s="107">
        <f t="shared" si="127"/>
        <v>8.3121307808888446E-153</v>
      </c>
      <c r="IR51" s="107">
        <f t="shared" si="128"/>
        <v>1.1295288966624222E-154</v>
      </c>
      <c r="IS51" s="107">
        <f t="shared" si="129"/>
        <v>1.3893080080914415E-153</v>
      </c>
      <c r="IT51" s="107">
        <f t="shared" si="130"/>
        <v>7.7751301329436913E-152</v>
      </c>
      <c r="IU51" s="107">
        <f t="shared" si="131"/>
        <v>1.9876020372004522E-145</v>
      </c>
      <c r="IV51" s="107">
        <f t="shared" si="132"/>
        <v>1.0087451363099816E-139</v>
      </c>
      <c r="IW51" s="107">
        <f t="shared" si="133"/>
        <v>3.3762216249654683E-97</v>
      </c>
      <c r="IY51" s="107">
        <f t="shared" si="134"/>
        <v>1.1353292522225202E-5</v>
      </c>
      <c r="IZ51" s="107">
        <f t="shared" si="135"/>
        <v>7.4488131868235565E-6</v>
      </c>
      <c r="JA51" s="107">
        <f t="shared" si="136"/>
        <v>9.1189430215451658E-7</v>
      </c>
      <c r="JB51" s="107">
        <f t="shared" si="137"/>
        <v>1.3161040343306588E-6</v>
      </c>
      <c r="JC51" s="107">
        <f t="shared" si="138"/>
        <v>9.0659496290786777E-7</v>
      </c>
      <c r="JD51" s="107">
        <f t="shared" si="139"/>
        <v>5.9955329845268579E-7</v>
      </c>
      <c r="JE51" s="107">
        <f t="shared" si="140"/>
        <v>7.6468869996718896E-7</v>
      </c>
      <c r="JF51" s="107">
        <f t="shared" si="141"/>
        <v>7.6031653527888295E-7</v>
      </c>
      <c r="JG51" s="107">
        <f t="shared" si="142"/>
        <v>5.7664298561739817E-7</v>
      </c>
      <c r="JH51" s="107">
        <f t="shared" si="143"/>
        <v>5.554191976075224E-7</v>
      </c>
      <c r="JI51" s="107">
        <f t="shared" si="144"/>
        <v>5.5593904209192373E-7</v>
      </c>
      <c r="JJ51" s="107">
        <f t="shared" si="145"/>
        <v>7.0386180914758438E-7</v>
      </c>
      <c r="JK51" s="107">
        <f t="shared" si="146"/>
        <v>1.3538751759625461E-6</v>
      </c>
      <c r="JL51" s="107">
        <f t="shared" si="147"/>
        <v>3.1629204634696108E-6</v>
      </c>
      <c r="JM51" s="107">
        <f t="shared" si="148"/>
        <v>4.6765006872397029E-8</v>
      </c>
    </row>
    <row r="52" spans="2:273" x14ac:dyDescent="0.25">
      <c r="B52" s="2">
        <v>24</v>
      </c>
      <c r="C52" s="37">
        <v>74.608999999999995</v>
      </c>
      <c r="D52" s="37">
        <v>77.203000000000003</v>
      </c>
      <c r="E52" s="37">
        <v>75.828000000000003</v>
      </c>
      <c r="F52" s="37">
        <v>77.656000000000006</v>
      </c>
      <c r="G52" s="37">
        <v>77.625</v>
      </c>
      <c r="H52" s="37">
        <v>76.266000000000005</v>
      </c>
      <c r="I52" s="37">
        <v>79.796999999999997</v>
      </c>
      <c r="J52" s="37">
        <v>79.156000000000006</v>
      </c>
      <c r="K52" s="37">
        <v>77.906000000000006</v>
      </c>
      <c r="L52" s="37">
        <v>79.891000000000005</v>
      </c>
      <c r="M52" s="37">
        <v>81.266000000000005</v>
      </c>
      <c r="N52" s="37">
        <v>77.233999999999995</v>
      </c>
      <c r="O52" s="37">
        <v>78.093999999999994</v>
      </c>
      <c r="P52" s="37">
        <v>76.266000000000005</v>
      </c>
      <c r="Q52" s="37">
        <v>75.546999999999997</v>
      </c>
      <c r="S52" s="4">
        <f t="shared" si="10"/>
        <v>79.036264069543776</v>
      </c>
      <c r="T52" s="4">
        <f t="shared" si="11"/>
        <v>79.735232645799641</v>
      </c>
      <c r="U52" s="4">
        <f t="shared" si="12"/>
        <v>78.896700059792963</v>
      </c>
      <c r="V52" s="4">
        <f t="shared" si="13"/>
        <v>80.186553059887018</v>
      </c>
      <c r="W52" s="4">
        <f t="shared" si="14"/>
        <v>80.149859934726095</v>
      </c>
      <c r="X52" s="4">
        <f t="shared" si="15"/>
        <v>79.185495683385795</v>
      </c>
      <c r="Y52" s="4">
        <f t="shared" si="16"/>
        <v>81.610109593039624</v>
      </c>
      <c r="Z52" s="4">
        <f t="shared" si="17"/>
        <v>81.66558023876172</v>
      </c>
      <c r="AA52" s="4">
        <f t="shared" si="18"/>
        <v>81.825468188981247</v>
      </c>
      <c r="AB52" s="4">
        <f t="shared" si="19"/>
        <v>81.161832018957114</v>
      </c>
      <c r="AC52" s="4">
        <f t="shared" si="20"/>
        <v>81.723048689311014</v>
      </c>
      <c r="AD52" s="4">
        <f t="shared" si="21"/>
        <v>80.232432293981915</v>
      </c>
      <c r="AE52" s="4">
        <f t="shared" si="22"/>
        <v>81.442052631780982</v>
      </c>
      <c r="AF52" s="4">
        <f t="shared" si="23"/>
        <v>79.57714026678299</v>
      </c>
      <c r="AG52" s="4">
        <f t="shared" si="24"/>
        <v>77.919246024327492</v>
      </c>
      <c r="AI52" s="4">
        <f t="shared" si="25"/>
        <v>-4.4272640695437815</v>
      </c>
      <c r="AJ52" s="4">
        <f t="shared" si="26"/>
        <v>-2.5322326457996382</v>
      </c>
      <c r="AK52" s="4">
        <f t="shared" si="27"/>
        <v>-3.0687000597929597</v>
      </c>
      <c r="AL52" s="4">
        <f t="shared" si="28"/>
        <v>-2.5305530598870121</v>
      </c>
      <c r="AM52" s="4">
        <f t="shared" si="29"/>
        <v>-2.5248599347260949</v>
      </c>
      <c r="AN52" s="4">
        <f t="shared" si="30"/>
        <v>-2.9194956833857901</v>
      </c>
      <c r="AO52" s="4">
        <f t="shared" si="31"/>
        <v>-1.813109593039627</v>
      </c>
      <c r="AP52" s="4">
        <f t="shared" si="32"/>
        <v>-2.5095802387617141</v>
      </c>
      <c r="AQ52" s="4">
        <f t="shared" si="33"/>
        <v>-3.9194681889812415</v>
      </c>
      <c r="AR52" s="4">
        <f t="shared" si="34"/>
        <v>-1.2708320189571083</v>
      </c>
      <c r="AS52" s="4">
        <f t="shared" si="35"/>
        <v>-0.45704868931100862</v>
      </c>
      <c r="AT52" s="4">
        <f t="shared" si="36"/>
        <v>-2.9984322939819208</v>
      </c>
      <c r="AU52" s="4">
        <f t="shared" si="37"/>
        <v>-3.3480526317809876</v>
      </c>
      <c r="AV52" s="4">
        <f t="shared" si="150"/>
        <v>-3.311140266782985</v>
      </c>
      <c r="AW52" s="4">
        <f t="shared" si="150"/>
        <v>-2.3722460243274952</v>
      </c>
      <c r="AY52" s="2">
        <f t="shared" si="70"/>
        <v>79.019219595721665</v>
      </c>
      <c r="AZ52" s="2">
        <f t="shared" si="151"/>
        <v>79.723012444195135</v>
      </c>
      <c r="BA52" s="2">
        <f t="shared" si="152"/>
        <v>78.894817983801246</v>
      </c>
      <c r="BB52" s="2">
        <f t="shared" si="153"/>
        <v>80.183996326662026</v>
      </c>
      <c r="BC52" s="2">
        <f t="shared" si="154"/>
        <v>80.147939271314726</v>
      </c>
      <c r="BD52" s="2">
        <f t="shared" si="155"/>
        <v>79.184188367022173</v>
      </c>
      <c r="BE52" s="2">
        <f t="shared" si="156"/>
        <v>81.608529147871437</v>
      </c>
      <c r="BF52" s="2">
        <f t="shared" si="157"/>
        <v>81.664069058550126</v>
      </c>
      <c r="BG52" s="2">
        <f t="shared" si="158"/>
        <v>81.824329494248289</v>
      </c>
      <c r="BH52" s="2">
        <f t="shared" si="159"/>
        <v>81.160710913824204</v>
      </c>
      <c r="BI52" s="2">
        <f t="shared" si="160"/>
        <v>81.721947085494975</v>
      </c>
      <c r="BJ52" s="2">
        <f t="shared" si="161"/>
        <v>80.231059495497888</v>
      </c>
      <c r="BK52" s="2">
        <f t="shared" si="162"/>
        <v>81.439578902389158</v>
      </c>
      <c r="BL52" s="2">
        <f t="shared" si="163"/>
        <v>79.57210373341438</v>
      </c>
      <c r="BM52" s="2">
        <f t="shared" si="164"/>
        <v>77.919159761493859</v>
      </c>
      <c r="BO52" s="2">
        <f t="shared" si="71"/>
        <v>74.608999999999995</v>
      </c>
      <c r="BP52" s="2">
        <f t="shared" si="72"/>
        <v>77.203000000000003</v>
      </c>
      <c r="BQ52" s="2">
        <f t="shared" si="73"/>
        <v>75.828000000000003</v>
      </c>
      <c r="BR52" s="2">
        <f t="shared" si="74"/>
        <v>77.656000000000006</v>
      </c>
      <c r="BS52" s="2">
        <f t="shared" si="75"/>
        <v>77.625</v>
      </c>
      <c r="BT52" s="2">
        <f t="shared" si="76"/>
        <v>76.266000000000005</v>
      </c>
      <c r="BU52" s="2">
        <f t="shared" si="77"/>
        <v>79.796999999999997</v>
      </c>
      <c r="BV52" s="2">
        <f t="shared" si="78"/>
        <v>79.156000000000006</v>
      </c>
      <c r="BW52" s="2">
        <f t="shared" si="79"/>
        <v>77.906000000000006</v>
      </c>
      <c r="BX52" s="2">
        <f t="shared" si="80"/>
        <v>79.891000000000005</v>
      </c>
      <c r="BY52" s="2">
        <f t="shared" si="81"/>
        <v>81.266000000000005</v>
      </c>
      <c r="BZ52" s="2">
        <f t="shared" si="82"/>
        <v>77.233999999999995</v>
      </c>
      <c r="CA52" s="2">
        <f t="shared" si="83"/>
        <v>78.093999999999994</v>
      </c>
      <c r="CB52" s="2">
        <f t="shared" si="84"/>
        <v>76.266000000000005</v>
      </c>
      <c r="CC52" s="2">
        <f t="shared" si="85"/>
        <v>75.546999999999997</v>
      </c>
      <c r="CE52" s="2" t="str">
        <f t="shared" si="86"/>
        <v/>
      </c>
      <c r="CF52" s="2" t="str">
        <f t="shared" si="87"/>
        <v/>
      </c>
      <c r="CG52" s="2" t="str">
        <f t="shared" si="88"/>
        <v/>
      </c>
      <c r="CH52" s="2" t="str">
        <f t="shared" si="89"/>
        <v/>
      </c>
      <c r="CI52" s="2" t="str">
        <f t="shared" si="90"/>
        <v/>
      </c>
      <c r="CJ52" s="2" t="str">
        <f t="shared" si="91"/>
        <v/>
      </c>
      <c r="CK52" s="2" t="str">
        <f t="shared" si="92"/>
        <v/>
      </c>
      <c r="CL52" s="2" t="str">
        <f t="shared" si="93"/>
        <v/>
      </c>
      <c r="CM52" s="2" t="str">
        <f t="shared" si="94"/>
        <v/>
      </c>
      <c r="CN52" s="2" t="str">
        <f t="shared" si="95"/>
        <v/>
      </c>
      <c r="CO52" s="2" t="str">
        <f t="shared" si="96"/>
        <v/>
      </c>
      <c r="CP52" s="2" t="str">
        <f t="shared" si="97"/>
        <v/>
      </c>
      <c r="CQ52" s="2" t="str">
        <f t="shared" si="98"/>
        <v/>
      </c>
      <c r="CR52" s="2" t="str">
        <f t="shared" si="99"/>
        <v/>
      </c>
      <c r="CS52" s="2" t="str">
        <f t="shared" si="100"/>
        <v/>
      </c>
      <c r="CU52" s="2" t="str">
        <f t="shared" si="101"/>
        <v/>
      </c>
      <c r="CV52" s="2" t="str">
        <f t="shared" si="102"/>
        <v/>
      </c>
      <c r="CW52" s="2" t="str">
        <f t="shared" si="103"/>
        <v/>
      </c>
      <c r="CX52" s="2" t="str">
        <f t="shared" si="104"/>
        <v/>
      </c>
      <c r="CY52" s="2" t="str">
        <f t="shared" si="105"/>
        <v/>
      </c>
      <c r="CZ52" s="2" t="str">
        <f t="shared" si="106"/>
        <v/>
      </c>
      <c r="DA52" s="2" t="str">
        <f t="shared" si="107"/>
        <v/>
      </c>
      <c r="DB52" s="2" t="str">
        <f t="shared" si="108"/>
        <v/>
      </c>
      <c r="DC52" s="2" t="str">
        <f t="shared" si="109"/>
        <v/>
      </c>
      <c r="DD52" s="2" t="str">
        <f t="shared" si="110"/>
        <v/>
      </c>
      <c r="DE52" s="2" t="str">
        <f t="shared" si="111"/>
        <v/>
      </c>
      <c r="DF52" s="2" t="str">
        <f t="shared" si="112"/>
        <v/>
      </c>
      <c r="DG52" s="2" t="str">
        <f t="shared" si="113"/>
        <v/>
      </c>
      <c r="DH52" s="2" t="str">
        <f t="shared" si="114"/>
        <v/>
      </c>
      <c r="DI52" s="2" t="str">
        <f t="shared" si="115"/>
        <v/>
      </c>
      <c r="DK52" s="2">
        <f t="shared" si="43"/>
        <v>79.03012891986063</v>
      </c>
      <c r="DL52" s="2">
        <f t="shared" si="165"/>
        <v>79.730108013937269</v>
      </c>
      <c r="DM52" s="2">
        <f t="shared" si="165"/>
        <v>78.903387194201144</v>
      </c>
      <c r="DN52" s="2">
        <f t="shared" si="165"/>
        <v>80.19251117487164</v>
      </c>
      <c r="DO52" s="2">
        <f t="shared" si="165"/>
        <v>80.162805202171626</v>
      </c>
      <c r="DP52" s="2">
        <f t="shared" si="165"/>
        <v>79.19241286620354</v>
      </c>
      <c r="DQ52" s="2">
        <f t="shared" si="165"/>
        <v>81.620646934460893</v>
      </c>
      <c r="DR52" s="2">
        <f t="shared" si="165"/>
        <v>81.66901691331924</v>
      </c>
      <c r="DS52" s="2">
        <f t="shared" si="165"/>
        <v>81.828851656095836</v>
      </c>
      <c r="DT52" s="2">
        <f t="shared" si="165"/>
        <v>81.165333887043175</v>
      </c>
      <c r="DU52" s="2">
        <f t="shared" si="165"/>
        <v>81.725992952783628</v>
      </c>
      <c r="DV52" s="2">
        <f t="shared" si="165"/>
        <v>80.235292358803989</v>
      </c>
      <c r="DW52" s="2">
        <f t="shared" si="165"/>
        <v>81.44154183026275</v>
      </c>
      <c r="DX52" s="2">
        <f t="shared" si="165"/>
        <v>79.575819976771186</v>
      </c>
      <c r="DY52" s="2">
        <f t="shared" si="165"/>
        <v>77.910487804878045</v>
      </c>
      <c r="EA52" s="2">
        <f t="shared" si="45"/>
        <v>73.266382563435272</v>
      </c>
      <c r="EB52" s="2">
        <f t="shared" si="46"/>
        <v>75.893091788716745</v>
      </c>
      <c r="EC52" s="2">
        <f t="shared" si="47"/>
        <v>74.887661518438193</v>
      </c>
      <c r="ED52" s="2">
        <f t="shared" si="48"/>
        <v>76.172012941176462</v>
      </c>
      <c r="EE52" s="2">
        <f t="shared" si="49"/>
        <v>74.677120678576031</v>
      </c>
      <c r="EF52" s="2">
        <f t="shared" si="50"/>
        <v>75.76784566145092</v>
      </c>
      <c r="EG52" s="2">
        <f t="shared" si="51"/>
        <v>76.484503023974241</v>
      </c>
      <c r="EH52" s="2">
        <f t="shared" si="52"/>
        <v>79.136644705882361</v>
      </c>
      <c r="EI52" s="2">
        <f t="shared" si="53"/>
        <v>79.476351674413806</v>
      </c>
      <c r="EJ52" s="2">
        <f t="shared" si="54"/>
        <v>78.955008144871698</v>
      </c>
      <c r="EK52" s="2">
        <f t="shared" si="55"/>
        <v>79.737423592780189</v>
      </c>
      <c r="EL52" s="2">
        <f t="shared" si="56"/>
        <v>78.100499417374138</v>
      </c>
      <c r="EM52" s="2">
        <f t="shared" si="57"/>
        <v>80.4158199638388</v>
      </c>
      <c r="EN52" s="2">
        <f t="shared" si="58"/>
        <v>77.670381734817369</v>
      </c>
      <c r="EO52" s="2">
        <f t="shared" si="59"/>
        <v>82.286533538461526</v>
      </c>
      <c r="EQ52" s="2">
        <f t="shared" si="60"/>
        <v>70.593739690087858</v>
      </c>
      <c r="ER52" s="2">
        <f t="shared" si="166"/>
        <v>72.863153269599806</v>
      </c>
      <c r="ES52" s="2">
        <f t="shared" si="166"/>
        <v>73.441652641218269</v>
      </c>
      <c r="ET52" s="2">
        <f t="shared" si="166"/>
        <v>74.685641583620736</v>
      </c>
      <c r="EU52" s="2">
        <f t="shared" si="166"/>
        <v>73.610097196884396</v>
      </c>
      <c r="EV52" s="2">
        <f t="shared" si="166"/>
        <v>74.338494727418762</v>
      </c>
      <c r="EW52" s="2">
        <f t="shared" si="166"/>
        <v>76.061522798609289</v>
      </c>
      <c r="EX52" s="2">
        <f t="shared" si="166"/>
        <v>76.927534454756398</v>
      </c>
      <c r="EY52" s="2">
        <f t="shared" si="166"/>
        <v>77.259254927605056</v>
      </c>
      <c r="EZ52" s="2">
        <f t="shared" si="166"/>
        <v>76.610843978362098</v>
      </c>
      <c r="FA52" s="2">
        <f t="shared" si="166"/>
        <v>77.719955397207258</v>
      </c>
      <c r="FB52" s="2">
        <f t="shared" si="166"/>
        <v>77.06043114052531</v>
      </c>
      <c r="FC52" s="2">
        <f t="shared" si="166"/>
        <v>78.192916375809645</v>
      </c>
      <c r="FD52" s="2">
        <f t="shared" si="166"/>
        <v>77.771153237448971</v>
      </c>
      <c r="FE52" s="2">
        <f t="shared" si="166"/>
        <v>84.749531434338067</v>
      </c>
      <c r="FG52" s="2">
        <f t="shared" si="62"/>
        <v>1.8927482256162816E-3</v>
      </c>
      <c r="FH52" s="2">
        <f t="shared" si="167"/>
        <v>1.8492399158596589E-3</v>
      </c>
      <c r="FI52" s="2">
        <f t="shared" si="167"/>
        <v>2.1339125176045078E-3</v>
      </c>
      <c r="FJ52" s="2">
        <f t="shared" si="167"/>
        <v>2.1178583826163646E-3</v>
      </c>
      <c r="FK52" s="2">
        <f t="shared" si="167"/>
        <v>2.70994964126689E-3</v>
      </c>
      <c r="FL52" s="2">
        <f t="shared" si="167"/>
        <v>2.4016164172239347E-3</v>
      </c>
      <c r="FM52" s="2">
        <f t="shared" si="167"/>
        <v>2.3593158618339656E-3</v>
      </c>
      <c r="FN52" s="2">
        <f t="shared" si="167"/>
        <v>1.9538404477302319E-3</v>
      </c>
      <c r="FO52" s="2">
        <f t="shared" si="167"/>
        <v>1.922277829759623E-3</v>
      </c>
      <c r="FP52" s="2">
        <f t="shared" si="167"/>
        <v>2.0915329307448741E-3</v>
      </c>
      <c r="FQ52" s="2">
        <f t="shared" si="167"/>
        <v>2.0345600534020891E-3</v>
      </c>
      <c r="FR52" s="2">
        <f t="shared" si="167"/>
        <v>1.9827973338965902E-3</v>
      </c>
      <c r="FS52" s="2">
        <f t="shared" si="167"/>
        <v>1.9137012029252526E-3</v>
      </c>
      <c r="FT52" s="2">
        <f t="shared" si="167"/>
        <v>1.9503352922468598E-3</v>
      </c>
      <c r="FU52" s="2">
        <f t="shared" si="167"/>
        <v>1.9816874454616847E-3</v>
      </c>
      <c r="FW52" s="2">
        <f t="shared" si="116"/>
        <v>1.2908371946953797E-9</v>
      </c>
      <c r="FX52" s="2">
        <f t="shared" si="168"/>
        <v>2.0398675321074294E-9</v>
      </c>
      <c r="FY52" s="2">
        <f t="shared" si="169"/>
        <v>2.1529045615197474E-9</v>
      </c>
      <c r="FZ52" s="2">
        <f t="shared" si="170"/>
        <v>1.5629304067679527E-9</v>
      </c>
      <c r="GA52" s="2">
        <f t="shared" si="171"/>
        <v>1.9212967579815867E-9</v>
      </c>
      <c r="GB52" s="2">
        <f t="shared" si="172"/>
        <v>1.6514771687828184E-9</v>
      </c>
      <c r="GC52" s="2">
        <f t="shared" si="173"/>
        <v>1.8743021135810921E-9</v>
      </c>
      <c r="GD52" s="2">
        <f t="shared" si="174"/>
        <v>1.5940825171476172E-9</v>
      </c>
      <c r="GE52" s="2">
        <f t="shared" si="175"/>
        <v>1.4831362680194865E-9</v>
      </c>
      <c r="GF52" s="2">
        <f t="shared" si="176"/>
        <v>1.766752543781631E-9</v>
      </c>
      <c r="GG52" s="2">
        <f t="shared" si="177"/>
        <v>1.7375089451979914E-9</v>
      </c>
      <c r="GH52" s="2">
        <f t="shared" si="178"/>
        <v>1.4935595314846506E-9</v>
      </c>
      <c r="GI52" s="2">
        <f t="shared" si="179"/>
        <v>1.2164074014673867E-9</v>
      </c>
      <c r="GJ52" s="2">
        <f t="shared" si="180"/>
        <v>9.2950418964793559E-10</v>
      </c>
      <c r="GK52" s="2">
        <f t="shared" si="181"/>
        <v>7.0028365092342433E-10</v>
      </c>
      <c r="GM52" s="107">
        <f t="shared" si="117"/>
        <v>1.8297479593959884E-5</v>
      </c>
      <c r="GN52" s="107">
        <f t="shared" si="182"/>
        <v>1.2214529879235948E-5</v>
      </c>
      <c r="GO52" s="107">
        <f t="shared" si="183"/>
        <v>1.666584290603384E-6</v>
      </c>
      <c r="GP52" s="107">
        <f t="shared" si="184"/>
        <v>2.3630421874218143E-6</v>
      </c>
      <c r="GQ52" s="107">
        <f t="shared" si="185"/>
        <v>1.6968539761270697E-6</v>
      </c>
      <c r="GR52" s="107">
        <f t="shared" si="186"/>
        <v>1.130563053824005E-6</v>
      </c>
      <c r="GS52" s="107">
        <f t="shared" si="187"/>
        <v>1.4229137401130586E-6</v>
      </c>
      <c r="GT52" s="107">
        <f t="shared" si="188"/>
        <v>1.3896838240455549E-6</v>
      </c>
      <c r="GU52" s="107">
        <f t="shared" si="189"/>
        <v>1.0657668471319857E-6</v>
      </c>
      <c r="GV52" s="107">
        <f t="shared" si="190"/>
        <v>1.036713144031779E-6</v>
      </c>
      <c r="GW52" s="107">
        <f t="shared" si="191"/>
        <v>1.0348517911844723E-6</v>
      </c>
      <c r="GX52" s="107">
        <f t="shared" si="192"/>
        <v>1.2928482001086244E-6</v>
      </c>
      <c r="GY52" s="107">
        <f t="shared" si="193"/>
        <v>2.4055637622817083E-6</v>
      </c>
      <c r="GZ52" s="107">
        <f t="shared" si="194"/>
        <v>5.4151921144391775E-6</v>
      </c>
      <c r="HA52" s="107">
        <f t="shared" si="195"/>
        <v>9.7325358765871621E-8</v>
      </c>
      <c r="HC52" s="107">
        <f t="shared" si="149"/>
        <v>1.0476513276190799E-15</v>
      </c>
      <c r="HD52" s="107">
        <f t="shared" si="196"/>
        <v>6.6338262855064673E-16</v>
      </c>
      <c r="HE52" s="107">
        <f t="shared" si="197"/>
        <v>4.9234347873174302E-19</v>
      </c>
      <c r="HF52" s="107">
        <f t="shared" si="198"/>
        <v>7.1701582089373329E-19</v>
      </c>
      <c r="HG52" s="107">
        <f t="shared" si="199"/>
        <v>6.6325129142315268E-20</v>
      </c>
      <c r="HH52" s="107">
        <f t="shared" si="200"/>
        <v>3.1886198085478915E-20</v>
      </c>
      <c r="HI52" s="107">
        <f t="shared" si="201"/>
        <v>1.0272448773517918E-19</v>
      </c>
      <c r="HJ52" s="107">
        <f t="shared" si="202"/>
        <v>3.4292640223570307E-19</v>
      </c>
      <c r="HK52" s="107">
        <f t="shared" si="203"/>
        <v>1.6233635105943027E-19</v>
      </c>
      <c r="HL52" s="107">
        <f t="shared" si="204"/>
        <v>1.05795169083437E-19</v>
      </c>
      <c r="HM52" s="107">
        <f t="shared" si="205"/>
        <v>1.0312730382879287E-19</v>
      </c>
      <c r="HN52" s="107">
        <f t="shared" si="206"/>
        <v>1.6109489032901771E-19</v>
      </c>
      <c r="HO52" s="107">
        <f t="shared" si="207"/>
        <v>8.7569234847762888E-19</v>
      </c>
      <c r="HP52" s="107">
        <f t="shared" si="208"/>
        <v>7.3452786761208525E-18</v>
      </c>
      <c r="HQ52" s="107">
        <f t="shared" si="209"/>
        <v>3.2588227976398118E-26</v>
      </c>
      <c r="HS52" s="107">
        <f t="shared" si="118"/>
        <v>8.5339630238357928E-38</v>
      </c>
      <c r="HT52" s="107">
        <f t="shared" si="210"/>
        <v>1.2913745017829702E-37</v>
      </c>
      <c r="HU52" s="107">
        <f t="shared" si="211"/>
        <v>3.7331851830991112E-46</v>
      </c>
      <c r="HV52" s="107">
        <f t="shared" si="212"/>
        <v>3.8787197979791104E-46</v>
      </c>
      <c r="HW52" s="107">
        <f t="shared" si="213"/>
        <v>7.3592809677105583E-50</v>
      </c>
      <c r="HX52" s="107">
        <f t="shared" si="214"/>
        <v>2.6918105563790451E-50</v>
      </c>
      <c r="HY52" s="107">
        <f t="shared" si="215"/>
        <v>1.1837904853669813E-48</v>
      </c>
      <c r="HZ52" s="107">
        <f t="shared" si="216"/>
        <v>1.1476541191343439E-46</v>
      </c>
      <c r="IA52" s="107">
        <f t="shared" si="217"/>
        <v>1.3849754505278908E-47</v>
      </c>
      <c r="IB52" s="107">
        <f t="shared" si="218"/>
        <v>3.4771035912934067E-48</v>
      </c>
      <c r="IC52" s="107">
        <f t="shared" si="219"/>
        <v>4.9320172425684739E-48</v>
      </c>
      <c r="ID52" s="107">
        <f t="shared" si="220"/>
        <v>1.3547254223572886E-47</v>
      </c>
      <c r="IE52" s="107">
        <f t="shared" si="221"/>
        <v>8.9042308442295385E-46</v>
      </c>
      <c r="IF52" s="107">
        <f t="shared" si="222"/>
        <v>1.3040827668264441E-43</v>
      </c>
      <c r="IG52" s="107">
        <f t="shared" si="223"/>
        <v>3.5449675162375833E-35</v>
      </c>
      <c r="II52" s="107">
        <f t="shared" si="119"/>
        <v>1.4622465378260785E-117</v>
      </c>
      <c r="IJ52" s="107">
        <f t="shared" si="120"/>
        <v>3.0825587362296692E-116</v>
      </c>
      <c r="IK52" s="107">
        <f t="shared" si="121"/>
        <v>1.0010692880747796E-144</v>
      </c>
      <c r="IL52" s="107">
        <f t="shared" si="122"/>
        <v>1.1021117069504454E-144</v>
      </c>
      <c r="IM52" s="107">
        <f t="shared" si="123"/>
        <v>4.5955304296440385E-158</v>
      </c>
      <c r="IN52" s="107">
        <f t="shared" si="124"/>
        <v>2.5979946536458849E-159</v>
      </c>
      <c r="IO52" s="107">
        <f t="shared" si="125"/>
        <v>1.4946904970045035E-153</v>
      </c>
      <c r="IP52" s="107">
        <f t="shared" si="126"/>
        <v>4.2724317570691516E-147</v>
      </c>
      <c r="IQ52" s="107">
        <f t="shared" si="127"/>
        <v>1.4833906956211607E-150</v>
      </c>
      <c r="IR52" s="107">
        <f t="shared" si="128"/>
        <v>2.2482460400668091E-152</v>
      </c>
      <c r="IS52" s="107">
        <f t="shared" si="129"/>
        <v>2.6514659749749359E-151</v>
      </c>
      <c r="IT52" s="107">
        <f t="shared" si="130"/>
        <v>1.3444181280548515E-149</v>
      </c>
      <c r="IU52" s="107">
        <f t="shared" si="131"/>
        <v>2.6266254207587038E-143</v>
      </c>
      <c r="IV52" s="107">
        <f t="shared" si="132"/>
        <v>1.0340412344014778E-137</v>
      </c>
      <c r="IW52" s="107">
        <f t="shared" si="133"/>
        <v>7.9610063801628701E-96</v>
      </c>
      <c r="IY52" s="107">
        <f t="shared" si="134"/>
        <v>1.8297479595007535E-5</v>
      </c>
      <c r="IZ52" s="107">
        <f t="shared" si="135"/>
        <v>1.2214529879899331E-5</v>
      </c>
      <c r="JA52" s="107">
        <f t="shared" si="136"/>
        <v>1.6665842906038763E-6</v>
      </c>
      <c r="JB52" s="107">
        <f t="shared" si="137"/>
        <v>2.3630421874225313E-6</v>
      </c>
      <c r="JC52" s="107">
        <f t="shared" si="138"/>
        <v>1.696853976127136E-6</v>
      </c>
      <c r="JD52" s="107">
        <f t="shared" si="139"/>
        <v>1.130563053824037E-6</v>
      </c>
      <c r="JE52" s="107">
        <f t="shared" si="140"/>
        <v>1.4229137401131613E-6</v>
      </c>
      <c r="JF52" s="107">
        <f t="shared" si="141"/>
        <v>1.3896838240458977E-6</v>
      </c>
      <c r="JG52" s="107">
        <f t="shared" si="142"/>
        <v>1.0657668471321481E-6</v>
      </c>
      <c r="JH52" s="107">
        <f t="shared" si="143"/>
        <v>1.0367131440318849E-6</v>
      </c>
      <c r="JI52" s="107">
        <f t="shared" si="144"/>
        <v>1.0348517911845754E-6</v>
      </c>
      <c r="JJ52" s="107">
        <f t="shared" si="145"/>
        <v>1.2928482001087856E-6</v>
      </c>
      <c r="JK52" s="107">
        <f t="shared" si="146"/>
        <v>2.4055637622825841E-6</v>
      </c>
      <c r="JL52" s="107">
        <f t="shared" si="147"/>
        <v>5.415192114446523E-6</v>
      </c>
      <c r="JM52" s="107">
        <f t="shared" si="148"/>
        <v>9.7325358765871621E-8</v>
      </c>
    </row>
    <row r="53" spans="2:273" x14ac:dyDescent="0.25">
      <c r="B53" s="2">
        <v>25</v>
      </c>
      <c r="C53" s="37">
        <v>76.953000000000003</v>
      </c>
      <c r="D53" s="37">
        <v>76.733999999999995</v>
      </c>
      <c r="E53" s="37">
        <v>76.438000000000002</v>
      </c>
      <c r="F53" s="37">
        <v>77.953000000000003</v>
      </c>
      <c r="G53" s="37">
        <v>78.733999999999995</v>
      </c>
      <c r="H53" s="37">
        <v>77.983999999999995</v>
      </c>
      <c r="I53" s="37">
        <v>82.218999999999994</v>
      </c>
      <c r="J53" s="37">
        <v>78.671999999999997</v>
      </c>
      <c r="K53" s="37">
        <v>80.921999999999997</v>
      </c>
      <c r="L53" s="37">
        <v>78.843999999999994</v>
      </c>
      <c r="M53" s="37">
        <v>81.141000000000005</v>
      </c>
      <c r="N53" s="37">
        <v>77.5</v>
      </c>
      <c r="O53" s="37">
        <v>78</v>
      </c>
      <c r="P53" s="37">
        <v>77.203000000000003</v>
      </c>
      <c r="Q53" s="37">
        <v>77.046999999999997</v>
      </c>
      <c r="S53" s="4">
        <f t="shared" si="10"/>
        <v>79.480375490693987</v>
      </c>
      <c r="T53" s="4">
        <f t="shared" si="11"/>
        <v>80.085368237697153</v>
      </c>
      <c r="U53" s="4">
        <f t="shared" si="12"/>
        <v>79.237173732569886</v>
      </c>
      <c r="V53" s="4">
        <f t="shared" si="13"/>
        <v>80.558495653853001</v>
      </c>
      <c r="W53" s="4">
        <f t="shared" si="14"/>
        <v>80.517862691174471</v>
      </c>
      <c r="X53" s="4">
        <f t="shared" si="15"/>
        <v>79.455075491124731</v>
      </c>
      <c r="Y53" s="4">
        <f t="shared" si="16"/>
        <v>81.864795556868273</v>
      </c>
      <c r="Z53" s="4">
        <f t="shared" si="17"/>
        <v>81.862776585691421</v>
      </c>
      <c r="AA53" s="4">
        <f t="shared" si="18"/>
        <v>82.00536280129603</v>
      </c>
      <c r="AB53" s="4">
        <f t="shared" si="19"/>
        <v>81.368407517968507</v>
      </c>
      <c r="AC53" s="4">
        <f t="shared" si="20"/>
        <v>81.925774700312161</v>
      </c>
      <c r="AD53" s="4">
        <f t="shared" si="21"/>
        <v>80.474161787432834</v>
      </c>
      <c r="AE53" s="4">
        <f t="shared" si="22"/>
        <v>81.585060561654089</v>
      </c>
      <c r="AF53" s="4">
        <f t="shared" si="23"/>
        <v>79.756013863587086</v>
      </c>
      <c r="AG53" s="4">
        <f t="shared" si="24"/>
        <v>78.110500312203655</v>
      </c>
      <c r="AI53" s="4">
        <f t="shared" si="25"/>
        <v>-2.5273754906939843</v>
      </c>
      <c r="AJ53" s="4">
        <f t="shared" si="26"/>
        <v>-3.3513682376971587</v>
      </c>
      <c r="AK53" s="4">
        <f t="shared" si="27"/>
        <v>-2.7991737325698836</v>
      </c>
      <c r="AL53" s="4">
        <f t="shared" si="28"/>
        <v>-2.6054956538529979</v>
      </c>
      <c r="AM53" s="4">
        <f t="shared" si="29"/>
        <v>-1.7838626911744768</v>
      </c>
      <c r="AN53" s="4">
        <f t="shared" si="30"/>
        <v>-1.4710754911247363</v>
      </c>
      <c r="AO53" s="4">
        <f t="shared" si="31"/>
        <v>0.35420444313172084</v>
      </c>
      <c r="AP53" s="4">
        <f t="shared" si="32"/>
        <v>-3.1907765856914239</v>
      </c>
      <c r="AQ53" s="4">
        <f t="shared" si="33"/>
        <v>-1.0833628012960332</v>
      </c>
      <c r="AR53" s="4">
        <f t="shared" si="34"/>
        <v>-2.5244075179685126</v>
      </c>
      <c r="AS53" s="4">
        <f t="shared" si="35"/>
        <v>-0.78477470031215546</v>
      </c>
      <c r="AT53" s="4">
        <f t="shared" si="36"/>
        <v>-2.9741617874328341</v>
      </c>
      <c r="AU53" s="4">
        <f t="shared" si="37"/>
        <v>-3.5850605616540889</v>
      </c>
      <c r="AV53" s="4">
        <f t="shared" si="150"/>
        <v>-2.5530138635870827</v>
      </c>
      <c r="AW53" s="4">
        <f t="shared" si="150"/>
        <v>-1.0635003122036579</v>
      </c>
      <c r="AY53" s="2">
        <f t="shared" si="70"/>
        <v>79.453801167853555</v>
      </c>
      <c r="AZ53" s="2">
        <f t="shared" si="151"/>
        <v>80.065989801254929</v>
      </c>
      <c r="BA53" s="2">
        <f t="shared" si="152"/>
        <v>79.233859697706208</v>
      </c>
      <c r="BB53" s="2">
        <f t="shared" si="153"/>
        <v>80.554070466364365</v>
      </c>
      <c r="BC53" s="2">
        <f t="shared" si="154"/>
        <v>80.514406341087494</v>
      </c>
      <c r="BD53" s="2">
        <f t="shared" si="155"/>
        <v>79.452704040758775</v>
      </c>
      <c r="BE53" s="2">
        <f t="shared" si="156"/>
        <v>81.861965178419865</v>
      </c>
      <c r="BF53" s="2">
        <f t="shared" si="157"/>
        <v>81.860114097282832</v>
      </c>
      <c r="BG53" s="2">
        <f t="shared" si="158"/>
        <v>82.003334546274033</v>
      </c>
      <c r="BH53" s="2">
        <f t="shared" si="159"/>
        <v>81.366392293921834</v>
      </c>
      <c r="BI53" s="2">
        <f t="shared" si="160"/>
        <v>81.923799478689077</v>
      </c>
      <c r="BJ53" s="2">
        <f t="shared" si="161"/>
        <v>80.47173168687209</v>
      </c>
      <c r="BK53" s="2">
        <f t="shared" si="162"/>
        <v>81.580820047873971</v>
      </c>
      <c r="BL53" s="2">
        <f t="shared" si="163"/>
        <v>79.747687066317155</v>
      </c>
      <c r="BM53" s="2">
        <f t="shared" si="164"/>
        <v>78.110327865386097</v>
      </c>
      <c r="BO53" s="2">
        <f t="shared" si="71"/>
        <v>76.953000000000003</v>
      </c>
      <c r="BP53" s="2">
        <f t="shared" si="72"/>
        <v>76.733999999999995</v>
      </c>
      <c r="BQ53" s="2">
        <f t="shared" si="73"/>
        <v>76.438000000000002</v>
      </c>
      <c r="BR53" s="2">
        <f t="shared" si="74"/>
        <v>77.953000000000003</v>
      </c>
      <c r="BS53" s="2">
        <f t="shared" si="75"/>
        <v>78.733999999999995</v>
      </c>
      <c r="BT53" s="2">
        <f t="shared" si="76"/>
        <v>77.983999999999995</v>
      </c>
      <c r="BU53" s="2">
        <f t="shared" si="77"/>
        <v>82.218999999999994</v>
      </c>
      <c r="BV53" s="2">
        <f t="shared" si="78"/>
        <v>78.671999999999997</v>
      </c>
      <c r="BW53" s="2">
        <f t="shared" si="79"/>
        <v>80.921999999999997</v>
      </c>
      <c r="BX53" s="2">
        <f t="shared" si="80"/>
        <v>78.843999999999994</v>
      </c>
      <c r="BY53" s="2">
        <f t="shared" si="81"/>
        <v>81.141000000000005</v>
      </c>
      <c r="BZ53" s="2">
        <f t="shared" si="82"/>
        <v>77.5</v>
      </c>
      <c r="CA53" s="2">
        <f t="shared" si="83"/>
        <v>78</v>
      </c>
      <c r="CB53" s="2">
        <f t="shared" si="84"/>
        <v>77.203000000000003</v>
      </c>
      <c r="CC53" s="2">
        <f t="shared" si="85"/>
        <v>77.046999999999997</v>
      </c>
      <c r="CE53" s="2" t="str">
        <f t="shared" si="86"/>
        <v/>
      </c>
      <c r="CF53" s="2" t="str">
        <f t="shared" si="87"/>
        <v/>
      </c>
      <c r="CG53" s="2" t="str">
        <f t="shared" si="88"/>
        <v/>
      </c>
      <c r="CH53" s="2" t="str">
        <f t="shared" si="89"/>
        <v/>
      </c>
      <c r="CI53" s="2" t="str">
        <f t="shared" si="90"/>
        <v/>
      </c>
      <c r="CJ53" s="2" t="str">
        <f t="shared" si="91"/>
        <v/>
      </c>
      <c r="CK53" s="2" t="str">
        <f t="shared" si="92"/>
        <v/>
      </c>
      <c r="CL53" s="2" t="str">
        <f t="shared" si="93"/>
        <v/>
      </c>
      <c r="CM53" s="2" t="str">
        <f t="shared" si="94"/>
        <v/>
      </c>
      <c r="CN53" s="2" t="str">
        <f t="shared" si="95"/>
        <v/>
      </c>
      <c r="CO53" s="2" t="str">
        <f t="shared" si="96"/>
        <v/>
      </c>
      <c r="CP53" s="2" t="str">
        <f t="shared" si="97"/>
        <v/>
      </c>
      <c r="CQ53" s="2" t="str">
        <f t="shared" si="98"/>
        <v/>
      </c>
      <c r="CR53" s="2" t="str">
        <f t="shared" si="99"/>
        <v/>
      </c>
      <c r="CS53" s="2" t="str">
        <f t="shared" si="100"/>
        <v/>
      </c>
      <c r="CU53" s="2" t="str">
        <f t="shared" si="101"/>
        <v/>
      </c>
      <c r="CV53" s="2" t="str">
        <f t="shared" si="102"/>
        <v/>
      </c>
      <c r="CW53" s="2" t="str">
        <f t="shared" si="103"/>
        <v/>
      </c>
      <c r="CX53" s="2" t="str">
        <f t="shared" si="104"/>
        <v/>
      </c>
      <c r="CY53" s="2" t="str">
        <f t="shared" si="105"/>
        <v/>
      </c>
      <c r="CZ53" s="2" t="str">
        <f t="shared" si="106"/>
        <v/>
      </c>
      <c r="DA53" s="2" t="str">
        <f t="shared" si="107"/>
        <v/>
      </c>
      <c r="DB53" s="2" t="str">
        <f t="shared" si="108"/>
        <v/>
      </c>
      <c r="DC53" s="2" t="str">
        <f t="shared" si="109"/>
        <v/>
      </c>
      <c r="DD53" s="2" t="str">
        <f t="shared" si="110"/>
        <v/>
      </c>
      <c r="DE53" s="2" t="str">
        <f t="shared" si="111"/>
        <v/>
      </c>
      <c r="DF53" s="2" t="str">
        <f t="shared" si="112"/>
        <v/>
      </c>
      <c r="DG53" s="2" t="str">
        <f t="shared" si="113"/>
        <v/>
      </c>
      <c r="DH53" s="2" t="str">
        <f t="shared" si="114"/>
        <v/>
      </c>
      <c r="DI53" s="2" t="str">
        <f t="shared" si="115"/>
        <v/>
      </c>
      <c r="DK53" s="2">
        <f t="shared" si="43"/>
        <v>79.467722125435529</v>
      </c>
      <c r="DL53" s="2">
        <f t="shared" si="165"/>
        <v>80.075275261324038</v>
      </c>
      <c r="DM53" s="2">
        <f t="shared" si="165"/>
        <v>79.244965871337953</v>
      </c>
      <c r="DN53" s="2">
        <f t="shared" si="165"/>
        <v>80.565185442464511</v>
      </c>
      <c r="DO53" s="2">
        <f t="shared" si="165"/>
        <v>80.533198525241076</v>
      </c>
      <c r="DP53" s="2">
        <f t="shared" si="165"/>
        <v>79.463333434007836</v>
      </c>
      <c r="DQ53" s="2">
        <f t="shared" si="165"/>
        <v>81.87704862579281</v>
      </c>
      <c r="DR53" s="2">
        <f t="shared" si="165"/>
        <v>81.866596194503174</v>
      </c>
      <c r="DS53" s="2">
        <f t="shared" si="165"/>
        <v>82.009265045806899</v>
      </c>
      <c r="DT53" s="2">
        <f t="shared" si="165"/>
        <v>81.372561461794007</v>
      </c>
      <c r="DU53" s="2">
        <f t="shared" si="165"/>
        <v>81.929299224806186</v>
      </c>
      <c r="DV53" s="2">
        <f t="shared" si="165"/>
        <v>80.477498338870433</v>
      </c>
      <c r="DW53" s="2">
        <f t="shared" si="165"/>
        <v>81.583745696164286</v>
      </c>
      <c r="DX53" s="2">
        <f t="shared" si="165"/>
        <v>79.752659698025539</v>
      </c>
      <c r="DY53" s="2">
        <f t="shared" si="165"/>
        <v>78.10092508710801</v>
      </c>
      <c r="EA53" s="2">
        <f t="shared" si="45"/>
        <v>73.157482758620702</v>
      </c>
      <c r="EB53" s="2">
        <f t="shared" si="46"/>
        <v>75.767268307513348</v>
      </c>
      <c r="EC53" s="2">
        <f t="shared" si="47"/>
        <v>74.779417744034717</v>
      </c>
      <c r="ED53" s="2">
        <f t="shared" si="48"/>
        <v>76.062232352941166</v>
      </c>
      <c r="EE53" s="2">
        <f t="shared" si="49"/>
        <v>74.582820717131483</v>
      </c>
      <c r="EF53" s="2">
        <f t="shared" si="50"/>
        <v>75.665717255717254</v>
      </c>
      <c r="EG53" s="2">
        <f t="shared" si="51"/>
        <v>76.391528651612063</v>
      </c>
      <c r="EH53" s="2">
        <f t="shared" si="52"/>
        <v>79.020167764705889</v>
      </c>
      <c r="EI53" s="2">
        <f t="shared" si="53"/>
        <v>79.362309401921294</v>
      </c>
      <c r="EJ53" s="2">
        <f t="shared" si="54"/>
        <v>78.841832940952642</v>
      </c>
      <c r="EK53" s="2">
        <f t="shared" si="55"/>
        <v>79.610027038595973</v>
      </c>
      <c r="EL53" s="2">
        <f t="shared" si="56"/>
        <v>77.982205821502461</v>
      </c>
      <c r="EM53" s="2">
        <f t="shared" si="57"/>
        <v>80.272093388052468</v>
      </c>
      <c r="EN53" s="2">
        <f t="shared" si="58"/>
        <v>77.565145562392416</v>
      </c>
      <c r="EO53" s="2">
        <f t="shared" si="59"/>
        <v>82.17188707692307</v>
      </c>
      <c r="EQ53" s="2">
        <f t="shared" si="60"/>
        <v>70.516838349019025</v>
      </c>
      <c r="ER53" s="2">
        <f t="shared" si="166"/>
        <v>72.772449458932272</v>
      </c>
      <c r="ES53" s="2">
        <f t="shared" si="166"/>
        <v>73.35075521871336</v>
      </c>
      <c r="ET53" s="2">
        <f t="shared" si="166"/>
        <v>74.592684262876091</v>
      </c>
      <c r="EU53" s="2">
        <f t="shared" si="166"/>
        <v>73.527673829627901</v>
      </c>
      <c r="EV53" s="2">
        <f t="shared" si="166"/>
        <v>74.252909650469022</v>
      </c>
      <c r="EW53" s="2">
        <f t="shared" si="166"/>
        <v>75.973188908077177</v>
      </c>
      <c r="EX53" s="2">
        <f t="shared" si="166"/>
        <v>76.836813107801333</v>
      </c>
      <c r="EY53" s="2">
        <f t="shared" si="166"/>
        <v>77.170537380953533</v>
      </c>
      <c r="EZ53" s="2">
        <f t="shared" si="166"/>
        <v>76.525436633969136</v>
      </c>
      <c r="FA53" s="2">
        <f t="shared" si="166"/>
        <v>77.616050952158005</v>
      </c>
      <c r="FB53" s="2">
        <f t="shared" si="166"/>
        <v>76.953803419340545</v>
      </c>
      <c r="FC53" s="2">
        <f t="shared" si="166"/>
        <v>78.074474863241264</v>
      </c>
      <c r="FD53" s="2">
        <f t="shared" si="166"/>
        <v>77.663876769522432</v>
      </c>
      <c r="FE53" s="2">
        <f t="shared" si="166"/>
        <v>84.602890696810931</v>
      </c>
      <c r="FG53" s="2">
        <f t="shared" si="62"/>
        <v>2.2060896264881205E-3</v>
      </c>
      <c r="FH53" s="2">
        <f t="shared" si="167"/>
        <v>2.1553941407346428E-3</v>
      </c>
      <c r="FI53" s="2">
        <f t="shared" si="167"/>
        <v>2.4870787928014735E-3</v>
      </c>
      <c r="FJ53" s="2">
        <f t="shared" si="167"/>
        <v>2.4683742426984804E-3</v>
      </c>
      <c r="FK53" s="2">
        <f t="shared" si="167"/>
        <v>3.1581493471517256E-3</v>
      </c>
      <c r="FL53" s="2">
        <f t="shared" si="167"/>
        <v>2.7989638841056496E-3</v>
      </c>
      <c r="FM53" s="2">
        <f t="shared" si="167"/>
        <v>2.7496839916283326E-3</v>
      </c>
      <c r="FN53" s="2">
        <f t="shared" si="167"/>
        <v>2.2772724915826833E-3</v>
      </c>
      <c r="FO53" s="2">
        <f t="shared" si="167"/>
        <v>2.2404968351199981E-3</v>
      </c>
      <c r="FP53" s="2">
        <f t="shared" si="167"/>
        <v>2.4377024441263025E-3</v>
      </c>
      <c r="FQ53" s="2">
        <f t="shared" si="167"/>
        <v>2.3713223960683369E-3</v>
      </c>
      <c r="FR53" s="2">
        <f t="shared" si="167"/>
        <v>2.311011701986076E-3</v>
      </c>
      <c r="FS53" s="2">
        <f t="shared" si="167"/>
        <v>2.2305035835388748E-3</v>
      </c>
      <c r="FT53" s="2">
        <f t="shared" si="167"/>
        <v>2.2731884262446522E-3</v>
      </c>
      <c r="FU53" s="2">
        <f t="shared" si="167"/>
        <v>2.3097185178274225E-3</v>
      </c>
      <c r="FW53" s="2">
        <f t="shared" si="116"/>
        <v>1.5050056745515881E-9</v>
      </c>
      <c r="FX53" s="2">
        <f t="shared" si="168"/>
        <v>2.3783109313782926E-9</v>
      </c>
      <c r="FY53" s="2">
        <f t="shared" si="169"/>
        <v>2.5101024317450228E-9</v>
      </c>
      <c r="FZ53" s="2">
        <f t="shared" si="170"/>
        <v>1.8222430688200789E-9</v>
      </c>
      <c r="GA53" s="2">
        <f t="shared" si="171"/>
        <v>2.2400675583567867E-9</v>
      </c>
      <c r="GB53" s="2">
        <f t="shared" si="172"/>
        <v>1.9254810137760022E-9</v>
      </c>
      <c r="GC53" s="2">
        <f t="shared" si="173"/>
        <v>2.1852758257064301E-9</v>
      </c>
      <c r="GD53" s="2">
        <f t="shared" si="174"/>
        <v>1.8585637629198485E-9</v>
      </c>
      <c r="GE53" s="2">
        <f t="shared" si="175"/>
        <v>1.729209933370518E-9</v>
      </c>
      <c r="GF53" s="2">
        <f t="shared" si="176"/>
        <v>2.0598822335122932E-9</v>
      </c>
      <c r="GG53" s="2">
        <f t="shared" si="177"/>
        <v>2.025786700801122E-9</v>
      </c>
      <c r="GH53" s="2">
        <f t="shared" si="178"/>
        <v>1.7413625663458423E-9</v>
      </c>
      <c r="GI53" s="2">
        <f t="shared" si="179"/>
        <v>1.4182269067863387E-9</v>
      </c>
      <c r="GJ53" s="2">
        <f t="shared" si="180"/>
        <v>1.0837223205003889E-9</v>
      </c>
      <c r="GK53" s="2">
        <f t="shared" si="181"/>
        <v>8.1647079342754744E-10</v>
      </c>
      <c r="GM53" s="107">
        <f t="shared" si="117"/>
        <v>2.9179578695207334E-5</v>
      </c>
      <c r="GN53" s="107">
        <f t="shared" si="182"/>
        <v>1.9811669249490404E-5</v>
      </c>
      <c r="GO53" s="107">
        <f t="shared" si="183"/>
        <v>3.0041039611535836E-6</v>
      </c>
      <c r="GP53" s="107">
        <f t="shared" si="184"/>
        <v>4.1865122706989965E-6</v>
      </c>
      <c r="GQ53" s="107">
        <f t="shared" si="185"/>
        <v>3.1289210346455739E-6</v>
      </c>
      <c r="GR53" s="107">
        <f t="shared" si="186"/>
        <v>2.1004869410150467E-6</v>
      </c>
      <c r="GS53" s="107">
        <f t="shared" si="187"/>
        <v>2.6097063143899312E-6</v>
      </c>
      <c r="GT53" s="107">
        <f t="shared" si="188"/>
        <v>2.505646245180995E-6</v>
      </c>
      <c r="GU53" s="107">
        <f t="shared" si="189"/>
        <v>1.9426635301905237E-6</v>
      </c>
      <c r="GV53" s="107">
        <f t="shared" si="190"/>
        <v>1.9076385909431536E-6</v>
      </c>
      <c r="GW53" s="107">
        <f t="shared" si="191"/>
        <v>1.8992549413091345E-6</v>
      </c>
      <c r="GX53" s="107">
        <f t="shared" si="192"/>
        <v>2.3422069927135217E-6</v>
      </c>
      <c r="GY53" s="107">
        <f t="shared" si="193"/>
        <v>4.2193975175582049E-6</v>
      </c>
      <c r="GZ53" s="107">
        <f t="shared" si="194"/>
        <v>9.1602408148933631E-6</v>
      </c>
      <c r="HA53" s="107">
        <f t="shared" si="195"/>
        <v>1.9917595630638014E-7</v>
      </c>
      <c r="HC53" s="107">
        <f t="shared" si="149"/>
        <v>2.8885486926835796E-15</v>
      </c>
      <c r="HD53" s="107">
        <f t="shared" si="196"/>
        <v>1.8737422119941622E-15</v>
      </c>
      <c r="HE53" s="107">
        <f t="shared" si="197"/>
        <v>1.7722371984947188E-18</v>
      </c>
      <c r="HF53" s="107">
        <f t="shared" si="198"/>
        <v>2.5145660919050088E-18</v>
      </c>
      <c r="HG53" s="107">
        <f t="shared" si="199"/>
        <v>2.5934841703998732E-19</v>
      </c>
      <c r="HH53" s="107">
        <f t="shared" si="200"/>
        <v>1.255341910327804E-19</v>
      </c>
      <c r="HI53" s="107">
        <f t="shared" si="201"/>
        <v>3.9050348225111871E-19</v>
      </c>
      <c r="HJ53" s="107">
        <f t="shared" si="202"/>
        <v>1.2308404663155499E-18</v>
      </c>
      <c r="HK53" s="107">
        <f t="shared" si="203"/>
        <v>5.9568681116634679E-19</v>
      </c>
      <c r="HL53" s="107">
        <f t="shared" si="204"/>
        <v>3.9837914950831175E-19</v>
      </c>
      <c r="HM53" s="107">
        <f t="shared" si="205"/>
        <v>3.862480707032398E-19</v>
      </c>
      <c r="HN53" s="107">
        <f t="shared" si="206"/>
        <v>5.8900596047769989E-19</v>
      </c>
      <c r="HO53" s="107">
        <f t="shared" si="207"/>
        <v>2.9976100006748523E-18</v>
      </c>
      <c r="HP53" s="107">
        <f t="shared" si="208"/>
        <v>2.3403815463720813E-17</v>
      </c>
      <c r="HQ53" s="107">
        <f t="shared" si="209"/>
        <v>1.8944371582693239E-25</v>
      </c>
      <c r="HS53" s="107">
        <f t="shared" si="118"/>
        <v>4.1596751372538883E-37</v>
      </c>
      <c r="HT53" s="107">
        <f t="shared" si="210"/>
        <v>6.4396173042119429E-37</v>
      </c>
      <c r="HU53" s="107">
        <f t="shared" si="211"/>
        <v>2.7621462933574908E-45</v>
      </c>
      <c r="HV53" s="107">
        <f t="shared" si="212"/>
        <v>2.7791373037652987E-45</v>
      </c>
      <c r="HW53" s="107">
        <f t="shared" si="213"/>
        <v>6.4148207739111754E-49</v>
      </c>
      <c r="HX53" s="107">
        <f t="shared" si="214"/>
        <v>2.3514013393338859E-49</v>
      </c>
      <c r="HY53" s="107">
        <f t="shared" si="215"/>
        <v>9.7100073520568348E-48</v>
      </c>
      <c r="HZ53" s="107">
        <f t="shared" si="216"/>
        <v>8.4749336718613478E-46</v>
      </c>
      <c r="IA53" s="107">
        <f t="shared" si="217"/>
        <v>1.0611426610665732E-46</v>
      </c>
      <c r="IB53" s="107">
        <f t="shared" si="218"/>
        <v>2.7825527937474663E-47</v>
      </c>
      <c r="IC53" s="107">
        <f t="shared" si="219"/>
        <v>3.8979359213200634E-47</v>
      </c>
      <c r="ID53" s="107">
        <f t="shared" si="220"/>
        <v>1.032135048233119E-46</v>
      </c>
      <c r="IE53" s="107">
        <f t="shared" si="221"/>
        <v>6.1227618094636262E-45</v>
      </c>
      <c r="IF53" s="107">
        <f t="shared" si="222"/>
        <v>8.0416896012488259E-43</v>
      </c>
      <c r="IG53" s="107">
        <f t="shared" si="223"/>
        <v>1.4848983780996622E-34</v>
      </c>
      <c r="II53" s="107">
        <f t="shared" si="119"/>
        <v>7.8044644270519078E-116</v>
      </c>
      <c r="IJ53" s="107">
        <f t="shared" si="120"/>
        <v>1.7194374677496274E-114</v>
      </c>
      <c r="IK53" s="107">
        <f t="shared" si="121"/>
        <v>1.5398829047105379E-142</v>
      </c>
      <c r="IL53" s="107">
        <f t="shared" si="122"/>
        <v>1.5638988582016643E-142</v>
      </c>
      <c r="IM53" s="107">
        <f t="shared" si="123"/>
        <v>1.0963796668677945E-155</v>
      </c>
      <c r="IN53" s="107">
        <f t="shared" si="124"/>
        <v>6.214169101180973E-157</v>
      </c>
      <c r="IO53" s="107">
        <f t="shared" si="125"/>
        <v>3.0246837977115646E-151</v>
      </c>
      <c r="IP53" s="107">
        <f t="shared" si="126"/>
        <v>6.623732948964069E-145</v>
      </c>
      <c r="IQ53" s="107">
        <f t="shared" si="127"/>
        <v>2.5463040930248007E-148</v>
      </c>
      <c r="IR53" s="107">
        <f t="shared" si="128"/>
        <v>4.2992880124502016E-150</v>
      </c>
      <c r="IS53" s="107">
        <f t="shared" si="129"/>
        <v>4.8633162695988387E-149</v>
      </c>
      <c r="IT53" s="107">
        <f t="shared" si="130"/>
        <v>2.2365057759392918E-147</v>
      </c>
      <c r="IU53" s="107">
        <f t="shared" si="131"/>
        <v>3.3474374841546022E-141</v>
      </c>
      <c r="IV53" s="107">
        <f t="shared" si="132"/>
        <v>1.0245981231655628E-135</v>
      </c>
      <c r="IW53" s="107">
        <f t="shared" si="133"/>
        <v>1.8348122376597889E-94</v>
      </c>
      <c r="IY53" s="107">
        <f t="shared" si="134"/>
        <v>2.9179578698095882E-5</v>
      </c>
      <c r="IZ53" s="107">
        <f t="shared" si="135"/>
        <v>1.9811669251364146E-5</v>
      </c>
      <c r="JA53" s="107">
        <f t="shared" si="136"/>
        <v>3.004103961155356E-6</v>
      </c>
      <c r="JB53" s="107">
        <f t="shared" si="137"/>
        <v>4.1865122707015113E-6</v>
      </c>
      <c r="JC53" s="107">
        <f t="shared" si="138"/>
        <v>3.1289210346458331E-6</v>
      </c>
      <c r="JD53" s="107">
        <f t="shared" si="139"/>
        <v>2.1004869410151721E-6</v>
      </c>
      <c r="JE53" s="107">
        <f t="shared" si="140"/>
        <v>2.6097063143903217E-6</v>
      </c>
      <c r="JF53" s="107">
        <f t="shared" si="141"/>
        <v>2.5056462451822257E-6</v>
      </c>
      <c r="JG53" s="107">
        <f t="shared" si="142"/>
        <v>1.9426635301911195E-6</v>
      </c>
      <c r="JH53" s="107">
        <f t="shared" si="143"/>
        <v>1.9076385909435521E-6</v>
      </c>
      <c r="JI53" s="107">
        <f t="shared" si="144"/>
        <v>1.8992549413095208E-6</v>
      </c>
      <c r="JJ53" s="107">
        <f t="shared" si="145"/>
        <v>2.3422069927141108E-6</v>
      </c>
      <c r="JK53" s="107">
        <f t="shared" si="146"/>
        <v>4.2193975175612025E-6</v>
      </c>
      <c r="JL53" s="107">
        <f t="shared" si="147"/>
        <v>9.1602408149167666E-6</v>
      </c>
      <c r="JM53" s="107">
        <f t="shared" si="148"/>
        <v>1.9917595630638014E-7</v>
      </c>
    </row>
    <row r="54" spans="2:273" x14ac:dyDescent="0.25">
      <c r="B54" s="2">
        <v>26</v>
      </c>
      <c r="C54" s="37">
        <v>78.125</v>
      </c>
      <c r="D54" s="37">
        <v>78.328000000000003</v>
      </c>
      <c r="E54" s="37">
        <v>76.438000000000002</v>
      </c>
      <c r="F54" s="37">
        <v>78.906000000000006</v>
      </c>
      <c r="G54" s="37">
        <v>78.453000000000003</v>
      </c>
      <c r="H54" s="37">
        <v>77.891000000000005</v>
      </c>
      <c r="I54" s="37">
        <v>80.578000000000003</v>
      </c>
      <c r="J54" s="37">
        <v>80.171999999999997</v>
      </c>
      <c r="K54" s="37">
        <v>79.016000000000005</v>
      </c>
      <c r="L54" s="37">
        <v>80.375</v>
      </c>
      <c r="M54" s="37">
        <v>79.156000000000006</v>
      </c>
      <c r="N54" s="37">
        <v>78.061999999999998</v>
      </c>
      <c r="O54" s="37">
        <v>78.531000000000006</v>
      </c>
      <c r="P54" s="37">
        <v>77.141000000000005</v>
      </c>
      <c r="Q54" s="37">
        <v>76.141000000000005</v>
      </c>
      <c r="S54" s="4">
        <f t="shared" si="10"/>
        <v>79.928664224287644</v>
      </c>
      <c r="T54" s="4">
        <f t="shared" si="11"/>
        <v>80.43881890057439</v>
      </c>
      <c r="U54" s="4">
        <f t="shared" si="12"/>
        <v>79.578049815890409</v>
      </c>
      <c r="V54" s="4">
        <f t="shared" si="13"/>
        <v>80.931071736519598</v>
      </c>
      <c r="W54" s="4">
        <f t="shared" si="14"/>
        <v>80.886107529543608</v>
      </c>
      <c r="X54" s="4">
        <f t="shared" si="15"/>
        <v>79.724886177501276</v>
      </c>
      <c r="Y54" s="4">
        <f t="shared" si="16"/>
        <v>82.119746249996666</v>
      </c>
      <c r="Z54" s="4">
        <f t="shared" si="17"/>
        <v>82.060412405180671</v>
      </c>
      <c r="AA54" s="4">
        <f t="shared" si="18"/>
        <v>82.185558928088369</v>
      </c>
      <c r="AB54" s="4">
        <f t="shared" si="19"/>
        <v>81.575258248547001</v>
      </c>
      <c r="AC54" s="4">
        <f t="shared" si="20"/>
        <v>82.128771981963453</v>
      </c>
      <c r="AD54" s="4">
        <f t="shared" si="21"/>
        <v>80.716253278945771</v>
      </c>
      <c r="AE54" s="4">
        <f t="shared" si="22"/>
        <v>81.728968963946258</v>
      </c>
      <c r="AF54" s="4">
        <f t="shared" si="23"/>
        <v>79.936551777796097</v>
      </c>
      <c r="AG54" s="4">
        <f t="shared" si="24"/>
        <v>78.30183857084667</v>
      </c>
      <c r="AI54" s="4">
        <f t="shared" si="25"/>
        <v>-1.8036642242876439</v>
      </c>
      <c r="AJ54" s="4">
        <f t="shared" si="26"/>
        <v>-2.1108189005743867</v>
      </c>
      <c r="AK54" s="4">
        <f t="shared" si="27"/>
        <v>-3.1400498158904071</v>
      </c>
      <c r="AL54" s="4">
        <f t="shared" si="28"/>
        <v>-2.0250717365195925</v>
      </c>
      <c r="AM54" s="4">
        <f t="shared" si="29"/>
        <v>-2.4331075295436051</v>
      </c>
      <c r="AN54" s="4">
        <f t="shared" si="30"/>
        <v>-1.8338861775012703</v>
      </c>
      <c r="AO54" s="4">
        <f t="shared" si="31"/>
        <v>-1.5417462499966632</v>
      </c>
      <c r="AP54" s="4">
        <f t="shared" si="32"/>
        <v>-1.8884124051806737</v>
      </c>
      <c r="AQ54" s="4">
        <f t="shared" si="33"/>
        <v>-3.1695589280883638</v>
      </c>
      <c r="AR54" s="4">
        <f t="shared" si="34"/>
        <v>-1.2002582485470015</v>
      </c>
      <c r="AS54" s="4">
        <f t="shared" si="35"/>
        <v>-2.9727719819634473</v>
      </c>
      <c r="AT54" s="4">
        <f t="shared" si="36"/>
        <v>-2.6542532789457738</v>
      </c>
      <c r="AU54" s="4">
        <f t="shared" si="37"/>
        <v>-3.1979689639462521</v>
      </c>
      <c r="AV54" s="4">
        <f t="shared" si="150"/>
        <v>-2.7955517777960921</v>
      </c>
      <c r="AW54" s="4">
        <f t="shared" si="150"/>
        <v>-2.1608385708466642</v>
      </c>
      <c r="AY54" s="2">
        <f t="shared" si="70"/>
        <v>79.887685498002</v>
      </c>
      <c r="AZ54" s="2">
        <f t="shared" si="151"/>
        <v>80.408437148348796</v>
      </c>
      <c r="BA54" s="2">
        <f t="shared" si="152"/>
        <v>79.572297220192681</v>
      </c>
      <c r="BB54" s="2">
        <f t="shared" si="153"/>
        <v>80.923518009732504</v>
      </c>
      <c r="BC54" s="2">
        <f t="shared" si="154"/>
        <v>80.879983078864399</v>
      </c>
      <c r="BD54" s="2">
        <f t="shared" si="155"/>
        <v>79.720649966513193</v>
      </c>
      <c r="BE54" s="2">
        <f t="shared" si="156"/>
        <v>82.114752775288139</v>
      </c>
      <c r="BF54" s="2">
        <f t="shared" si="157"/>
        <v>82.055787222413784</v>
      </c>
      <c r="BG54" s="2">
        <f t="shared" si="158"/>
        <v>82.181997650753303</v>
      </c>
      <c r="BH54" s="2">
        <f t="shared" si="159"/>
        <v>81.571688957498651</v>
      </c>
      <c r="BI54" s="2">
        <f t="shared" si="160"/>
        <v>82.125281831486745</v>
      </c>
      <c r="BJ54" s="2">
        <f t="shared" si="161"/>
        <v>80.712012500488029</v>
      </c>
      <c r="BK54" s="2">
        <f t="shared" si="162"/>
        <v>81.721796459665711</v>
      </c>
      <c r="BL54" s="2">
        <f t="shared" si="163"/>
        <v>79.92295662609709</v>
      </c>
      <c r="BM54" s="2">
        <f t="shared" si="164"/>
        <v>78.301499748700721</v>
      </c>
      <c r="BO54" s="2">
        <f t="shared" si="71"/>
        <v>78.125</v>
      </c>
      <c r="BP54" s="2">
        <f t="shared" si="72"/>
        <v>78.328000000000003</v>
      </c>
      <c r="BQ54" s="2">
        <f t="shared" si="73"/>
        <v>76.438000000000002</v>
      </c>
      <c r="BR54" s="2">
        <f t="shared" si="74"/>
        <v>78.906000000000006</v>
      </c>
      <c r="BS54" s="2">
        <f t="shared" si="75"/>
        <v>78.453000000000003</v>
      </c>
      <c r="BT54" s="2">
        <f t="shared" si="76"/>
        <v>77.891000000000005</v>
      </c>
      <c r="BU54" s="2">
        <f t="shared" si="77"/>
        <v>80.578000000000003</v>
      </c>
      <c r="BV54" s="2">
        <f t="shared" si="78"/>
        <v>80.171999999999997</v>
      </c>
      <c r="BW54" s="2">
        <f t="shared" si="79"/>
        <v>79.016000000000005</v>
      </c>
      <c r="BX54" s="2">
        <f t="shared" si="80"/>
        <v>80.375</v>
      </c>
      <c r="BY54" s="2">
        <f t="shared" si="81"/>
        <v>79.156000000000006</v>
      </c>
      <c r="BZ54" s="2">
        <f t="shared" si="82"/>
        <v>78.061999999999998</v>
      </c>
      <c r="CA54" s="2">
        <f t="shared" si="83"/>
        <v>78.531000000000006</v>
      </c>
      <c r="CB54" s="2">
        <f t="shared" si="84"/>
        <v>77.141000000000005</v>
      </c>
      <c r="CC54" s="2">
        <f t="shared" si="85"/>
        <v>76.141000000000005</v>
      </c>
      <c r="CE54" s="2" t="str">
        <f t="shared" si="86"/>
        <v/>
      </c>
      <c r="CF54" s="2" t="str">
        <f t="shared" si="87"/>
        <v/>
      </c>
      <c r="CG54" s="2" t="str">
        <f t="shared" si="88"/>
        <v/>
      </c>
      <c r="CH54" s="2" t="str">
        <f t="shared" si="89"/>
        <v/>
      </c>
      <c r="CI54" s="2" t="str">
        <f t="shared" si="90"/>
        <v/>
      </c>
      <c r="CJ54" s="2" t="str">
        <f t="shared" si="91"/>
        <v/>
      </c>
      <c r="CK54" s="2" t="str">
        <f t="shared" si="92"/>
        <v/>
      </c>
      <c r="CL54" s="2" t="str">
        <f t="shared" si="93"/>
        <v/>
      </c>
      <c r="CM54" s="2" t="str">
        <f t="shared" si="94"/>
        <v/>
      </c>
      <c r="CN54" s="2" t="str">
        <f t="shared" si="95"/>
        <v/>
      </c>
      <c r="CO54" s="2" t="str">
        <f t="shared" si="96"/>
        <v/>
      </c>
      <c r="CP54" s="2" t="str">
        <f t="shared" si="97"/>
        <v/>
      </c>
      <c r="CQ54" s="2" t="str">
        <f t="shared" si="98"/>
        <v/>
      </c>
      <c r="CR54" s="2" t="str">
        <f t="shared" si="99"/>
        <v/>
      </c>
      <c r="CS54" s="2" t="str">
        <f t="shared" si="100"/>
        <v/>
      </c>
      <c r="CU54" s="2" t="str">
        <f t="shared" si="101"/>
        <v/>
      </c>
      <c r="CV54" s="2" t="str">
        <f t="shared" si="102"/>
        <v/>
      </c>
      <c r="CW54" s="2" t="str">
        <f t="shared" si="103"/>
        <v/>
      </c>
      <c r="CX54" s="2" t="str">
        <f t="shared" si="104"/>
        <v/>
      </c>
      <c r="CY54" s="2" t="str">
        <f t="shared" si="105"/>
        <v/>
      </c>
      <c r="CZ54" s="2" t="str">
        <f t="shared" si="106"/>
        <v/>
      </c>
      <c r="DA54" s="2" t="str">
        <f t="shared" si="107"/>
        <v/>
      </c>
      <c r="DB54" s="2" t="str">
        <f t="shared" si="108"/>
        <v/>
      </c>
      <c r="DC54" s="2" t="str">
        <f t="shared" si="109"/>
        <v/>
      </c>
      <c r="DD54" s="2" t="str">
        <f t="shared" si="110"/>
        <v/>
      </c>
      <c r="DE54" s="2" t="str">
        <f t="shared" si="111"/>
        <v/>
      </c>
      <c r="DF54" s="2" t="str">
        <f t="shared" si="112"/>
        <v/>
      </c>
      <c r="DG54" s="2" t="str">
        <f t="shared" si="113"/>
        <v/>
      </c>
      <c r="DH54" s="2" t="str">
        <f t="shared" si="114"/>
        <v/>
      </c>
      <c r="DI54" s="2" t="str">
        <f t="shared" si="115"/>
        <v/>
      </c>
      <c r="DK54" s="2">
        <f t="shared" si="43"/>
        <v>79.905315331010442</v>
      </c>
      <c r="DL54" s="2">
        <f t="shared" si="165"/>
        <v>80.420442508710792</v>
      </c>
      <c r="DM54" s="2">
        <f t="shared" si="165"/>
        <v>79.586544548474777</v>
      </c>
      <c r="DN54" s="2">
        <f t="shared" si="165"/>
        <v>80.937859710057381</v>
      </c>
      <c r="DO54" s="2">
        <f t="shared" si="165"/>
        <v>80.903591848310512</v>
      </c>
      <c r="DP54" s="2">
        <f t="shared" si="165"/>
        <v>79.734254001812118</v>
      </c>
      <c r="DQ54" s="2">
        <f t="shared" si="165"/>
        <v>82.133450317124741</v>
      </c>
      <c r="DR54" s="2">
        <f t="shared" si="165"/>
        <v>82.064175475687108</v>
      </c>
      <c r="DS54" s="2">
        <f t="shared" si="165"/>
        <v>82.189678435517962</v>
      </c>
      <c r="DT54" s="2">
        <f t="shared" si="165"/>
        <v>81.579789036544838</v>
      </c>
      <c r="DU54" s="2">
        <f t="shared" si="165"/>
        <v>82.132605496828731</v>
      </c>
      <c r="DV54" s="2">
        <f t="shared" si="165"/>
        <v>80.719704318936877</v>
      </c>
      <c r="DW54" s="2">
        <f t="shared" si="165"/>
        <v>81.725949562065821</v>
      </c>
      <c r="DX54" s="2">
        <f t="shared" si="165"/>
        <v>79.929499419279892</v>
      </c>
      <c r="DY54" s="2">
        <f t="shared" si="165"/>
        <v>78.291362369337975</v>
      </c>
      <c r="EA54" s="2">
        <f t="shared" si="45"/>
        <v>73.048582953806118</v>
      </c>
      <c r="EB54" s="2">
        <f t="shared" si="46"/>
        <v>75.641444826309936</v>
      </c>
      <c r="EC54" s="2">
        <f t="shared" si="47"/>
        <v>74.671173969631241</v>
      </c>
      <c r="ED54" s="2">
        <f t="shared" si="48"/>
        <v>75.95245176470587</v>
      </c>
      <c r="EE54" s="2">
        <f t="shared" si="49"/>
        <v>74.488520755686935</v>
      </c>
      <c r="EF54" s="2">
        <f t="shared" si="50"/>
        <v>75.563588849983574</v>
      </c>
      <c r="EG54" s="2">
        <f t="shared" si="51"/>
        <v>76.298554279249885</v>
      </c>
      <c r="EH54" s="2">
        <f t="shared" si="52"/>
        <v>78.903690823529416</v>
      </c>
      <c r="EI54" s="2">
        <f t="shared" si="53"/>
        <v>79.248267129428783</v>
      </c>
      <c r="EJ54" s="2">
        <f t="shared" si="54"/>
        <v>78.7286577370336</v>
      </c>
      <c r="EK54" s="2">
        <f t="shared" si="55"/>
        <v>79.482630484411771</v>
      </c>
      <c r="EL54" s="2">
        <f t="shared" si="56"/>
        <v>77.863912225630784</v>
      </c>
      <c r="EM54" s="2">
        <f t="shared" si="57"/>
        <v>80.128366812266151</v>
      </c>
      <c r="EN54" s="2">
        <f t="shared" si="58"/>
        <v>77.45990938996745</v>
      </c>
      <c r="EO54" s="2">
        <f t="shared" si="59"/>
        <v>82.057240615384615</v>
      </c>
      <c r="EQ54" s="2">
        <f t="shared" si="60"/>
        <v>70.439937007950192</v>
      </c>
      <c r="ER54" s="2">
        <f t="shared" si="166"/>
        <v>72.681745648264737</v>
      </c>
      <c r="ES54" s="2">
        <f t="shared" si="166"/>
        <v>73.259857796208436</v>
      </c>
      <c r="ET54" s="2">
        <f t="shared" si="166"/>
        <v>74.499726942131431</v>
      </c>
      <c r="EU54" s="2">
        <f t="shared" si="166"/>
        <v>73.445250462371419</v>
      </c>
      <c r="EV54" s="2">
        <f t="shared" si="166"/>
        <v>74.167324573519281</v>
      </c>
      <c r="EW54" s="2">
        <f t="shared" si="166"/>
        <v>75.884855017545078</v>
      </c>
      <c r="EX54" s="2">
        <f t="shared" si="166"/>
        <v>76.746091760846255</v>
      </c>
      <c r="EY54" s="2">
        <f t="shared" si="166"/>
        <v>77.08181983430201</v>
      </c>
      <c r="EZ54" s="2">
        <f t="shared" si="166"/>
        <v>76.440029289576188</v>
      </c>
      <c r="FA54" s="2">
        <f t="shared" si="166"/>
        <v>77.512146507108739</v>
      </c>
      <c r="FB54" s="2">
        <f t="shared" si="166"/>
        <v>76.847175698155766</v>
      </c>
      <c r="FC54" s="2">
        <f t="shared" si="166"/>
        <v>77.956033350672882</v>
      </c>
      <c r="FD54" s="2">
        <f t="shared" si="166"/>
        <v>77.556600301595878</v>
      </c>
      <c r="FE54" s="2">
        <f t="shared" si="166"/>
        <v>84.456249959283781</v>
      </c>
      <c r="FG54" s="2">
        <f t="shared" si="62"/>
        <v>2.5711705607238417E-3</v>
      </c>
      <c r="FH54" s="2">
        <f t="shared" si="167"/>
        <v>2.5121067120881875E-3</v>
      </c>
      <c r="FI54" s="2">
        <f t="shared" si="167"/>
        <v>2.8985249277263129E-3</v>
      </c>
      <c r="FJ54" s="2">
        <f t="shared" si="167"/>
        <v>2.8767349423884335E-3</v>
      </c>
      <c r="FK54" s="2">
        <f t="shared" si="167"/>
        <v>3.6802034428757885E-3</v>
      </c>
      <c r="FL54" s="2">
        <f t="shared" si="167"/>
        <v>3.2618375412895003E-3</v>
      </c>
      <c r="FM54" s="2">
        <f t="shared" si="167"/>
        <v>3.2044342626152368E-3</v>
      </c>
      <c r="FN54" s="2">
        <f t="shared" si="167"/>
        <v>2.6541019878837274E-3</v>
      </c>
      <c r="FO54" s="2">
        <f t="shared" si="167"/>
        <v>2.6112568415548204E-3</v>
      </c>
      <c r="FP54" s="2">
        <f t="shared" si="167"/>
        <v>2.8410033417633996E-3</v>
      </c>
      <c r="FQ54" s="2">
        <f t="shared" si="167"/>
        <v>2.7636716020363931E-3</v>
      </c>
      <c r="FR54" s="2">
        <f t="shared" si="167"/>
        <v>2.6934090904627635E-3</v>
      </c>
      <c r="FS54" s="2">
        <f t="shared" si="167"/>
        <v>2.5996142037712161E-3</v>
      </c>
      <c r="FT54" s="2">
        <f t="shared" si="167"/>
        <v>2.6493439102555352E-3</v>
      </c>
      <c r="FU54" s="2">
        <f t="shared" si="167"/>
        <v>2.6919025036684554E-3</v>
      </c>
      <c r="FW54" s="2">
        <f t="shared" si="116"/>
        <v>1.7547077893789167E-9</v>
      </c>
      <c r="FX54" s="2">
        <f t="shared" si="168"/>
        <v>2.772906964283203E-9</v>
      </c>
      <c r="FY54" s="2">
        <f t="shared" si="169"/>
        <v>2.926564572389246E-9</v>
      </c>
      <c r="FZ54" s="2">
        <f t="shared" si="170"/>
        <v>2.1245794357451249E-9</v>
      </c>
      <c r="GA54" s="2">
        <f t="shared" si="171"/>
        <v>2.6117270249332485E-9</v>
      </c>
      <c r="GB54" s="2">
        <f t="shared" si="172"/>
        <v>2.2449460424426026E-9</v>
      </c>
      <c r="GC54" s="2">
        <f t="shared" si="173"/>
        <v>2.547844554817516E-9</v>
      </c>
      <c r="GD54" s="2">
        <f t="shared" si="174"/>
        <v>2.1669262560310244E-9</v>
      </c>
      <c r="GE54" s="2">
        <f t="shared" si="175"/>
        <v>2.0161107634014817E-9</v>
      </c>
      <c r="GF54" s="2">
        <f t="shared" si="176"/>
        <v>2.4016463599656557E-9</v>
      </c>
      <c r="GG54" s="2">
        <f t="shared" si="177"/>
        <v>2.3618938873887589E-9</v>
      </c>
      <c r="GH54" s="2">
        <f t="shared" si="178"/>
        <v>2.0302796931915132E-9</v>
      </c>
      <c r="GI54" s="2">
        <f t="shared" si="179"/>
        <v>1.6535311743738426E-9</v>
      </c>
      <c r="GJ54" s="2">
        <f t="shared" si="180"/>
        <v>1.2635274601242404E-9</v>
      </c>
      <c r="GK54" s="2">
        <f t="shared" si="181"/>
        <v>9.5193505607094507E-10</v>
      </c>
      <c r="GM54" s="107">
        <f t="shared" si="117"/>
        <v>4.6046115792932621E-5</v>
      </c>
      <c r="GN54" s="107">
        <f t="shared" si="182"/>
        <v>3.1785423265028334E-5</v>
      </c>
      <c r="GO54" s="107">
        <f t="shared" si="183"/>
        <v>5.340927478872648E-6</v>
      </c>
      <c r="GP54" s="107">
        <f t="shared" si="184"/>
        <v>7.3188345103436829E-6</v>
      </c>
      <c r="GQ54" s="107">
        <f t="shared" si="185"/>
        <v>5.6842611491541426E-6</v>
      </c>
      <c r="GR54" s="107">
        <f t="shared" si="186"/>
        <v>3.8451493120389288E-6</v>
      </c>
      <c r="GS54" s="107">
        <f t="shared" si="187"/>
        <v>4.7177348962605263E-6</v>
      </c>
      <c r="GT54" s="107">
        <f t="shared" si="188"/>
        <v>4.4567114017455527E-6</v>
      </c>
      <c r="GU54" s="107">
        <f t="shared" si="189"/>
        <v>3.4923838180829505E-6</v>
      </c>
      <c r="GV54" s="107">
        <f t="shared" si="190"/>
        <v>3.4605295374138434E-6</v>
      </c>
      <c r="GW54" s="107">
        <f t="shared" si="191"/>
        <v>3.436778704315735E-6</v>
      </c>
      <c r="GX54" s="107">
        <f t="shared" si="192"/>
        <v>4.1853281354394641E-6</v>
      </c>
      <c r="GY54" s="107">
        <f t="shared" si="193"/>
        <v>7.3061388454009392E-6</v>
      </c>
      <c r="GZ54" s="107">
        <f t="shared" si="194"/>
        <v>1.5310020614721079E-5</v>
      </c>
      <c r="HA54" s="107">
        <f t="shared" si="195"/>
        <v>4.0083271886681242E-7</v>
      </c>
      <c r="HC54" s="107">
        <f t="shared" si="149"/>
        <v>7.8415367307194118E-15</v>
      </c>
      <c r="HD54" s="107">
        <f t="shared" si="196"/>
        <v>5.2081297701802458E-15</v>
      </c>
      <c r="HE54" s="107">
        <f t="shared" si="197"/>
        <v>6.2516424446792655E-18</v>
      </c>
      <c r="HF54" s="107">
        <f t="shared" si="198"/>
        <v>8.6475794853588187E-18</v>
      </c>
      <c r="HG54" s="107">
        <f t="shared" si="199"/>
        <v>9.9217989852045739E-19</v>
      </c>
      <c r="HH54" s="107">
        <f t="shared" si="200"/>
        <v>4.8360151587083988E-19</v>
      </c>
      <c r="HI54" s="107">
        <f t="shared" si="201"/>
        <v>1.4533679823983988E-18</v>
      </c>
      <c r="HJ54" s="107">
        <f t="shared" si="202"/>
        <v>4.3304936555087252E-18</v>
      </c>
      <c r="HK54" s="107">
        <f t="shared" si="203"/>
        <v>2.1419503625308844E-18</v>
      </c>
      <c r="HL54" s="107">
        <f t="shared" si="204"/>
        <v>1.4691025095821752E-18</v>
      </c>
      <c r="HM54" s="107">
        <f t="shared" si="205"/>
        <v>1.4169784211882376E-18</v>
      </c>
      <c r="HN54" s="107">
        <f t="shared" si="206"/>
        <v>2.1105592575268393E-18</v>
      </c>
      <c r="HO54" s="107">
        <f t="shared" si="207"/>
        <v>1.0068917878271244E-17</v>
      </c>
      <c r="HP54" s="107">
        <f t="shared" si="208"/>
        <v>7.3262592729082417E-17</v>
      </c>
      <c r="HQ54" s="107">
        <f t="shared" si="209"/>
        <v>1.0716036321876337E-24</v>
      </c>
      <c r="HS54" s="107">
        <f t="shared" si="118"/>
        <v>1.9972163284033727E-36</v>
      </c>
      <c r="HT54" s="107">
        <f t="shared" si="210"/>
        <v>3.1615561101708801E-36</v>
      </c>
      <c r="HU54" s="107">
        <f t="shared" si="211"/>
        <v>2.0040292198700952E-44</v>
      </c>
      <c r="HV54" s="107">
        <f t="shared" si="212"/>
        <v>1.9538487110246405E-44</v>
      </c>
      <c r="HW54" s="107">
        <f t="shared" si="213"/>
        <v>5.4743221509149431E-48</v>
      </c>
      <c r="HX54" s="107">
        <f t="shared" si="214"/>
        <v>2.0112686141374496E-48</v>
      </c>
      <c r="HY54" s="107">
        <f t="shared" si="215"/>
        <v>7.8027936742582599E-47</v>
      </c>
      <c r="HZ54" s="107">
        <f t="shared" si="216"/>
        <v>6.1385362864256892E-45</v>
      </c>
      <c r="IA54" s="107">
        <f t="shared" si="217"/>
        <v>7.9720235823759307E-46</v>
      </c>
      <c r="IB54" s="107">
        <f t="shared" si="218"/>
        <v>2.1821092888249994E-46</v>
      </c>
      <c r="IC54" s="107">
        <f t="shared" si="219"/>
        <v>3.019460470934202E-46</v>
      </c>
      <c r="ID54" s="107">
        <f t="shared" si="220"/>
        <v>7.7114142577849263E-46</v>
      </c>
      <c r="IE54" s="107">
        <f t="shared" si="221"/>
        <v>4.1336680045553454E-44</v>
      </c>
      <c r="IF54" s="107">
        <f t="shared" si="222"/>
        <v>4.8746163848857319E-42</v>
      </c>
      <c r="IG54" s="107">
        <f t="shared" si="223"/>
        <v>6.1379187848608067E-34</v>
      </c>
      <c r="II54" s="107">
        <f t="shared" si="119"/>
        <v>4.0430705268339486E-114</v>
      </c>
      <c r="IJ54" s="107">
        <f t="shared" si="120"/>
        <v>9.2995814724709591E-113</v>
      </c>
      <c r="IK54" s="107">
        <f t="shared" si="121"/>
        <v>2.2786379268025093E-140</v>
      </c>
      <c r="IL54" s="107">
        <f t="shared" si="122"/>
        <v>2.1374116368932907E-140</v>
      </c>
      <c r="IM54" s="107">
        <f t="shared" si="123"/>
        <v>2.5083176924668117E-153</v>
      </c>
      <c r="IN54" s="107">
        <f t="shared" si="124"/>
        <v>1.4257781713056271E-154</v>
      </c>
      <c r="IO54" s="107">
        <f t="shared" si="125"/>
        <v>5.8772698594168949E-149</v>
      </c>
      <c r="IP54" s="107">
        <f t="shared" si="126"/>
        <v>9.8836788610824741E-143</v>
      </c>
      <c r="IQ54" s="107">
        <f t="shared" si="127"/>
        <v>4.2041373098154669E-146</v>
      </c>
      <c r="IR54" s="107">
        <f t="shared" si="128"/>
        <v>7.8987039326183247E-148</v>
      </c>
      <c r="IS54" s="107">
        <f t="shared" si="129"/>
        <v>8.5731077983522157E-147</v>
      </c>
      <c r="IT54" s="107">
        <f t="shared" si="130"/>
        <v>3.5794395419456018E-145</v>
      </c>
      <c r="IU54" s="107">
        <f t="shared" si="131"/>
        <v>4.1140805407330951E-139</v>
      </c>
      <c r="IV54" s="107">
        <f t="shared" si="132"/>
        <v>9.8136122871717462E-134</v>
      </c>
      <c r="IW54" s="107">
        <f t="shared" si="133"/>
        <v>4.1333506077975162E-93</v>
      </c>
      <c r="IY54" s="107">
        <f t="shared" si="134"/>
        <v>4.6046115800774161E-5</v>
      </c>
      <c r="IZ54" s="107">
        <f t="shared" si="135"/>
        <v>3.1785423270236462E-5</v>
      </c>
      <c r="JA54" s="107">
        <f t="shared" si="136"/>
        <v>5.3409274788788999E-6</v>
      </c>
      <c r="JB54" s="107">
        <f t="shared" si="137"/>
        <v>7.3188345103523303E-6</v>
      </c>
      <c r="JC54" s="107">
        <f t="shared" si="138"/>
        <v>5.6842611491551344E-6</v>
      </c>
      <c r="JD54" s="107">
        <f t="shared" si="139"/>
        <v>3.8451493120394124E-6</v>
      </c>
      <c r="JE54" s="107">
        <f t="shared" si="140"/>
        <v>4.7177348962619798E-6</v>
      </c>
      <c r="JF54" s="107">
        <f t="shared" si="141"/>
        <v>4.4567114017498836E-6</v>
      </c>
      <c r="JG54" s="107">
        <f t="shared" si="142"/>
        <v>3.4923838180850927E-6</v>
      </c>
      <c r="JH54" s="107">
        <f t="shared" si="143"/>
        <v>3.4605295374153126E-6</v>
      </c>
      <c r="JI54" s="107">
        <f t="shared" si="144"/>
        <v>3.4367787043171521E-6</v>
      </c>
      <c r="JJ54" s="107">
        <f t="shared" si="145"/>
        <v>4.1853281354415749E-6</v>
      </c>
      <c r="JK54" s="107">
        <f t="shared" si="146"/>
        <v>7.3061388454110079E-6</v>
      </c>
      <c r="JL54" s="107">
        <f t="shared" si="147"/>
        <v>1.531002061479434E-5</v>
      </c>
      <c r="JM54" s="107">
        <f t="shared" si="148"/>
        <v>4.0083271886681242E-7</v>
      </c>
    </row>
    <row r="55" spans="2:273" x14ac:dyDescent="0.25">
      <c r="B55" s="2">
        <v>27</v>
      </c>
      <c r="C55" s="37">
        <v>76.938000000000002</v>
      </c>
      <c r="D55" s="37">
        <v>78.671999999999997</v>
      </c>
      <c r="E55" s="37">
        <v>77.656000000000006</v>
      </c>
      <c r="F55" s="37">
        <v>79.125</v>
      </c>
      <c r="G55" s="37">
        <v>78.483999999999995</v>
      </c>
      <c r="H55" s="37">
        <v>78.218999999999994</v>
      </c>
      <c r="I55" s="37">
        <v>82.233999999999995</v>
      </c>
      <c r="J55" s="37">
        <v>79.281000000000006</v>
      </c>
      <c r="K55" s="37">
        <v>80.078000000000003</v>
      </c>
      <c r="L55" s="37">
        <v>78.983999999999995</v>
      </c>
      <c r="M55" s="37">
        <v>78.733999999999995</v>
      </c>
      <c r="N55" s="37">
        <v>79</v>
      </c>
      <c r="O55" s="37">
        <v>79.703000000000003</v>
      </c>
      <c r="P55" s="37">
        <v>78.078000000000003</v>
      </c>
      <c r="Q55" s="37">
        <v>76.375</v>
      </c>
      <c r="S55" s="4">
        <f t="shared" si="10"/>
        <v>80.383223762192344</v>
      </c>
      <c r="T55" s="4">
        <f t="shared" si="11"/>
        <v>80.797332917269827</v>
      </c>
      <c r="U55" s="4">
        <f t="shared" si="12"/>
        <v>79.919844311483402</v>
      </c>
      <c r="V55" s="4">
        <f t="shared" si="13"/>
        <v>81.304920058875695</v>
      </c>
      <c r="W55" s="4">
        <f t="shared" si="14"/>
        <v>81.255169088627667</v>
      </c>
      <c r="X55" s="4">
        <f t="shared" si="15"/>
        <v>79.99535603549991</v>
      </c>
      <c r="Y55" s="4">
        <f t="shared" si="16"/>
        <v>82.375437946072623</v>
      </c>
      <c r="Z55" s="4">
        <f t="shared" si="17"/>
        <v>82.258929761182756</v>
      </c>
      <c r="AA55" s="4">
        <f t="shared" si="18"/>
        <v>82.366408403554189</v>
      </c>
      <c r="AB55" s="4">
        <f t="shared" si="19"/>
        <v>81.782745326306312</v>
      </c>
      <c r="AC55" s="4">
        <f t="shared" si="20"/>
        <v>82.332389107830707</v>
      </c>
      <c r="AD55" s="4">
        <f t="shared" si="21"/>
        <v>80.959110501914537</v>
      </c>
      <c r="AE55" s="4">
        <f t="shared" si="22"/>
        <v>81.874417507687539</v>
      </c>
      <c r="AF55" s="4">
        <f t="shared" si="23"/>
        <v>80.119763704430426</v>
      </c>
      <c r="AG55" s="4">
        <f t="shared" si="24"/>
        <v>78.493310900190039</v>
      </c>
      <c r="AI55" s="4">
        <f t="shared" si="25"/>
        <v>-3.4452237621923416</v>
      </c>
      <c r="AJ55" s="4">
        <f t="shared" si="26"/>
        <v>-2.1253329172698301</v>
      </c>
      <c r="AK55" s="4">
        <f t="shared" si="27"/>
        <v>-2.2638443114833962</v>
      </c>
      <c r="AL55" s="4">
        <f t="shared" si="28"/>
        <v>-2.1799200588756946</v>
      </c>
      <c r="AM55" s="4">
        <f t="shared" si="29"/>
        <v>-2.7711690886276727</v>
      </c>
      <c r="AN55" s="4">
        <f t="shared" si="30"/>
        <v>-1.7763560354999157</v>
      </c>
      <c r="AO55" s="4">
        <f t="shared" si="31"/>
        <v>-0.14143794607262805</v>
      </c>
      <c r="AP55" s="4">
        <f t="shared" si="32"/>
        <v>-2.9779297611827502</v>
      </c>
      <c r="AQ55" s="4">
        <f t="shared" si="33"/>
        <v>-2.2884084035541861</v>
      </c>
      <c r="AR55" s="4">
        <f t="shared" si="34"/>
        <v>-2.7987453263063173</v>
      </c>
      <c r="AS55" s="4">
        <f t="shared" si="35"/>
        <v>-3.5983891078307124</v>
      </c>
      <c r="AT55" s="4">
        <f t="shared" si="36"/>
        <v>-1.9591105019145374</v>
      </c>
      <c r="AU55" s="4">
        <f t="shared" si="37"/>
        <v>-2.1714175076875364</v>
      </c>
      <c r="AV55" s="4">
        <f t="shared" si="150"/>
        <v>-2.0417637044304229</v>
      </c>
      <c r="AW55" s="4">
        <f t="shared" si="150"/>
        <v>-2.1183109001900391</v>
      </c>
      <c r="AY55" s="2">
        <f t="shared" si="70"/>
        <v>80.320724866377617</v>
      </c>
      <c r="AZ55" s="2">
        <f t="shared" si="151"/>
        <v>80.750239454528668</v>
      </c>
      <c r="BA55" s="2">
        <f t="shared" si="152"/>
        <v>79.910000631361996</v>
      </c>
      <c r="BB55" s="2">
        <f t="shared" si="153"/>
        <v>81.292203365327296</v>
      </c>
      <c r="BC55" s="2">
        <f t="shared" si="154"/>
        <v>81.244483473858082</v>
      </c>
      <c r="BD55" s="2">
        <f t="shared" si="155"/>
        <v>79.987904061580508</v>
      </c>
      <c r="BE55" s="2">
        <f t="shared" si="156"/>
        <v>82.366759250179996</v>
      </c>
      <c r="BF55" s="2">
        <f t="shared" si="157"/>
        <v>82.251007671084281</v>
      </c>
      <c r="BG55" s="2">
        <f t="shared" si="158"/>
        <v>82.360244483189987</v>
      </c>
      <c r="BH55" s="2">
        <f t="shared" si="159"/>
        <v>81.77651627053794</v>
      </c>
      <c r="BI55" s="2">
        <f t="shared" si="160"/>
        <v>82.32631181177652</v>
      </c>
      <c r="BJ55" s="2">
        <f t="shared" si="161"/>
        <v>80.9518147373754</v>
      </c>
      <c r="BK55" s="2">
        <f t="shared" si="162"/>
        <v>81.862447092857309</v>
      </c>
      <c r="BL55" s="2">
        <f t="shared" si="163"/>
        <v>80.097843231687548</v>
      </c>
      <c r="BM55" s="2">
        <f t="shared" si="164"/>
        <v>78.49265660529133</v>
      </c>
      <c r="BO55" s="2">
        <f t="shared" si="71"/>
        <v>76.938000000000002</v>
      </c>
      <c r="BP55" s="2">
        <f t="shared" si="72"/>
        <v>78.671999999999997</v>
      </c>
      <c r="BQ55" s="2">
        <f t="shared" si="73"/>
        <v>77.656000000000006</v>
      </c>
      <c r="BR55" s="2">
        <f t="shared" si="74"/>
        <v>79.125</v>
      </c>
      <c r="BS55" s="2">
        <f t="shared" si="75"/>
        <v>78.483999999999995</v>
      </c>
      <c r="BT55" s="2">
        <f t="shared" si="76"/>
        <v>78.218999999999994</v>
      </c>
      <c r="BU55" s="2">
        <f t="shared" si="77"/>
        <v>82.233999999999995</v>
      </c>
      <c r="BV55" s="2">
        <f t="shared" si="78"/>
        <v>79.281000000000006</v>
      </c>
      <c r="BW55" s="2">
        <f t="shared" si="79"/>
        <v>80.078000000000003</v>
      </c>
      <c r="BX55" s="2">
        <f t="shared" si="80"/>
        <v>78.983999999999995</v>
      </c>
      <c r="BY55" s="2">
        <f t="shared" si="81"/>
        <v>78.733999999999995</v>
      </c>
      <c r="BZ55" s="2">
        <f t="shared" si="82"/>
        <v>79</v>
      </c>
      <c r="CA55" s="2">
        <f t="shared" si="83"/>
        <v>79.703000000000003</v>
      </c>
      <c r="CB55" s="2">
        <f t="shared" si="84"/>
        <v>78.078000000000003</v>
      </c>
      <c r="CC55" s="2">
        <f t="shared" si="85"/>
        <v>76.375</v>
      </c>
      <c r="CE55" s="2" t="str">
        <f t="shared" si="86"/>
        <v/>
      </c>
      <c r="CF55" s="2" t="str">
        <f t="shared" si="87"/>
        <v/>
      </c>
      <c r="CG55" s="2" t="str">
        <f t="shared" si="88"/>
        <v/>
      </c>
      <c r="CH55" s="2" t="str">
        <f t="shared" si="89"/>
        <v/>
      </c>
      <c r="CI55" s="2" t="str">
        <f t="shared" si="90"/>
        <v/>
      </c>
      <c r="CJ55" s="2" t="str">
        <f t="shared" si="91"/>
        <v/>
      </c>
      <c r="CK55" s="2" t="str">
        <f t="shared" si="92"/>
        <v/>
      </c>
      <c r="CL55" s="2" t="str">
        <f t="shared" si="93"/>
        <v/>
      </c>
      <c r="CM55" s="2" t="str">
        <f t="shared" si="94"/>
        <v/>
      </c>
      <c r="CN55" s="2" t="str">
        <f t="shared" si="95"/>
        <v/>
      </c>
      <c r="CO55" s="2" t="str">
        <f t="shared" si="96"/>
        <v/>
      </c>
      <c r="CP55" s="2" t="str">
        <f t="shared" si="97"/>
        <v/>
      </c>
      <c r="CQ55" s="2" t="str">
        <f t="shared" si="98"/>
        <v/>
      </c>
      <c r="CR55" s="2" t="str">
        <f t="shared" si="99"/>
        <v/>
      </c>
      <c r="CS55" s="2" t="str">
        <f t="shared" si="100"/>
        <v/>
      </c>
      <c r="CU55" s="2" t="str">
        <f t="shared" si="101"/>
        <v/>
      </c>
      <c r="CV55" s="2" t="str">
        <f t="shared" si="102"/>
        <v/>
      </c>
      <c r="CW55" s="2" t="str">
        <f t="shared" si="103"/>
        <v/>
      </c>
      <c r="CX55" s="2" t="str">
        <f t="shared" si="104"/>
        <v/>
      </c>
      <c r="CY55" s="2" t="str">
        <f t="shared" si="105"/>
        <v/>
      </c>
      <c r="CZ55" s="2" t="str">
        <f t="shared" si="106"/>
        <v/>
      </c>
      <c r="DA55" s="2" t="str">
        <f t="shared" si="107"/>
        <v/>
      </c>
      <c r="DB55" s="2" t="str">
        <f t="shared" si="108"/>
        <v/>
      </c>
      <c r="DC55" s="2" t="str">
        <f t="shared" si="109"/>
        <v/>
      </c>
      <c r="DD55" s="2" t="str">
        <f t="shared" si="110"/>
        <v/>
      </c>
      <c r="DE55" s="2" t="str">
        <f t="shared" si="111"/>
        <v/>
      </c>
      <c r="DF55" s="2" t="str">
        <f t="shared" si="112"/>
        <v/>
      </c>
      <c r="DG55" s="2" t="str">
        <f t="shared" si="113"/>
        <v/>
      </c>
      <c r="DH55" s="2" t="str">
        <f t="shared" si="114"/>
        <v/>
      </c>
      <c r="DI55" s="2" t="str">
        <f t="shared" si="115"/>
        <v/>
      </c>
      <c r="DK55" s="2">
        <f t="shared" si="43"/>
        <v>80.342908536585355</v>
      </c>
      <c r="DL55" s="2">
        <f t="shared" si="165"/>
        <v>80.765609756097547</v>
      </c>
      <c r="DM55" s="2">
        <f t="shared" si="165"/>
        <v>79.928123225611586</v>
      </c>
      <c r="DN55" s="2">
        <f t="shared" si="165"/>
        <v>81.310533977650252</v>
      </c>
      <c r="DO55" s="2">
        <f t="shared" si="165"/>
        <v>81.273985171379962</v>
      </c>
      <c r="DP55" s="2">
        <f t="shared" si="165"/>
        <v>80.005174569616415</v>
      </c>
      <c r="DQ55" s="2">
        <f t="shared" si="165"/>
        <v>82.389852008456657</v>
      </c>
      <c r="DR55" s="2">
        <f t="shared" si="165"/>
        <v>82.261754756871042</v>
      </c>
      <c r="DS55" s="2">
        <f t="shared" si="165"/>
        <v>82.370091825229025</v>
      </c>
      <c r="DT55" s="2">
        <f t="shared" si="165"/>
        <v>81.78701661129567</v>
      </c>
      <c r="DU55" s="2">
        <f t="shared" si="165"/>
        <v>82.33591176885129</v>
      </c>
      <c r="DV55" s="2">
        <f t="shared" si="165"/>
        <v>80.961910299003321</v>
      </c>
      <c r="DW55" s="2">
        <f t="shared" si="165"/>
        <v>81.868153427967371</v>
      </c>
      <c r="DX55" s="2">
        <f t="shared" si="165"/>
        <v>80.106339140534246</v>
      </c>
      <c r="DY55" s="2">
        <f t="shared" si="165"/>
        <v>78.48179965156794</v>
      </c>
      <c r="EA55" s="2">
        <f t="shared" si="45"/>
        <v>72.939683148991548</v>
      </c>
      <c r="EB55" s="2">
        <f t="shared" si="46"/>
        <v>75.515621345106538</v>
      </c>
      <c r="EC55" s="2">
        <f t="shared" si="47"/>
        <v>74.562930195227779</v>
      </c>
      <c r="ED55" s="2">
        <f t="shared" si="48"/>
        <v>75.842671176470574</v>
      </c>
      <c r="EE55" s="2">
        <f t="shared" si="49"/>
        <v>74.394220794242401</v>
      </c>
      <c r="EF55" s="2">
        <f t="shared" si="50"/>
        <v>75.461460444249909</v>
      </c>
      <c r="EG55" s="2">
        <f t="shared" si="51"/>
        <v>76.205579906887706</v>
      </c>
      <c r="EH55" s="2">
        <f t="shared" si="52"/>
        <v>78.787213882352944</v>
      </c>
      <c r="EI55" s="2">
        <f t="shared" si="53"/>
        <v>79.134224856936271</v>
      </c>
      <c r="EJ55" s="2">
        <f t="shared" si="54"/>
        <v>78.615482533114545</v>
      </c>
      <c r="EK55" s="2">
        <f t="shared" si="55"/>
        <v>79.35523393022757</v>
      </c>
      <c r="EL55" s="2">
        <f t="shared" si="56"/>
        <v>77.745618629759107</v>
      </c>
      <c r="EM55" s="2">
        <f t="shared" si="57"/>
        <v>79.984640236479819</v>
      </c>
      <c r="EN55" s="2">
        <f t="shared" si="58"/>
        <v>77.354673217542484</v>
      </c>
      <c r="EO55" s="2">
        <f t="shared" si="59"/>
        <v>81.942594153846144</v>
      </c>
      <c r="EQ55" s="2">
        <f t="shared" si="60"/>
        <v>70.363035666881359</v>
      </c>
      <c r="ER55" s="2">
        <f t="shared" si="166"/>
        <v>72.591041837597203</v>
      </c>
      <c r="ES55" s="2">
        <f t="shared" si="166"/>
        <v>73.168960373703527</v>
      </c>
      <c r="ET55" s="2">
        <f t="shared" si="166"/>
        <v>74.406769621386786</v>
      </c>
      <c r="EU55" s="2">
        <f t="shared" si="166"/>
        <v>73.362827095114923</v>
      </c>
      <c r="EV55" s="2">
        <f t="shared" si="166"/>
        <v>74.08173949656954</v>
      </c>
      <c r="EW55" s="2">
        <f t="shared" si="166"/>
        <v>75.79652112701298</v>
      </c>
      <c r="EX55" s="2">
        <f t="shared" si="166"/>
        <v>76.655370413891191</v>
      </c>
      <c r="EY55" s="2">
        <f t="shared" si="166"/>
        <v>76.993102287650501</v>
      </c>
      <c r="EZ55" s="2">
        <f t="shared" si="166"/>
        <v>76.354621945183226</v>
      </c>
      <c r="FA55" s="2">
        <f t="shared" si="166"/>
        <v>77.408242062059486</v>
      </c>
      <c r="FB55" s="2">
        <f t="shared" si="166"/>
        <v>76.740547976970987</v>
      </c>
      <c r="FC55" s="2">
        <f t="shared" si="166"/>
        <v>77.837591838104515</v>
      </c>
      <c r="FD55" s="2">
        <f t="shared" si="166"/>
        <v>77.449323833669339</v>
      </c>
      <c r="FE55" s="2">
        <f t="shared" si="166"/>
        <v>84.309609221756631</v>
      </c>
      <c r="FG55" s="2">
        <f t="shared" si="62"/>
        <v>2.9964865008042705E-3</v>
      </c>
      <c r="FH55" s="2">
        <f t="shared" si="167"/>
        <v>2.9276811509932154E-3</v>
      </c>
      <c r="FI55" s="2">
        <f t="shared" si="167"/>
        <v>3.3778075440287379E-3</v>
      </c>
      <c r="FJ55" s="2">
        <f t="shared" si="167"/>
        <v>3.3524266121256288E-3</v>
      </c>
      <c r="FK55" s="2">
        <f t="shared" si="167"/>
        <v>4.2881838336299907E-3</v>
      </c>
      <c r="FL55" s="2">
        <f t="shared" si="167"/>
        <v>3.8009663346067015E-3</v>
      </c>
      <c r="FM55" s="2">
        <f t="shared" si="167"/>
        <v>3.7341107703942073E-3</v>
      </c>
      <c r="FN55" s="2">
        <f t="shared" si="167"/>
        <v>3.0930936744997676E-3</v>
      </c>
      <c r="FO55" s="2">
        <f t="shared" si="167"/>
        <v>3.0431835123567608E-3</v>
      </c>
      <c r="FP55" s="2">
        <f t="shared" si="167"/>
        <v>3.3108061172390994E-3</v>
      </c>
      <c r="FQ55" s="2">
        <f t="shared" si="167"/>
        <v>3.2207277112675089E-3</v>
      </c>
      <c r="FR55" s="2">
        <f t="shared" si="167"/>
        <v>3.1388817579350095E-3</v>
      </c>
      <c r="FS55" s="2">
        <f t="shared" si="167"/>
        <v>3.0296209214853874E-3</v>
      </c>
      <c r="FT55" s="2">
        <f t="shared" si="167"/>
        <v>3.0875510414068853E-3</v>
      </c>
      <c r="FU55" s="2">
        <f t="shared" si="167"/>
        <v>3.1371267751236199E-3</v>
      </c>
      <c r="FW55" s="2">
        <f t="shared" si="116"/>
        <v>2.045839080903699E-9</v>
      </c>
      <c r="FX55" s="2">
        <f t="shared" si="168"/>
        <v>3.2329721613022598E-9</v>
      </c>
      <c r="FY55" s="2">
        <f t="shared" si="169"/>
        <v>3.4121237792745207E-9</v>
      </c>
      <c r="FZ55" s="2">
        <f t="shared" si="170"/>
        <v>2.4770777597125885E-9</v>
      </c>
      <c r="GA55" s="2">
        <f t="shared" si="171"/>
        <v>3.0450501490007327E-9</v>
      </c>
      <c r="GB55" s="2">
        <f t="shared" si="172"/>
        <v>2.617414919780587E-9</v>
      </c>
      <c r="GC55" s="2">
        <f t="shared" si="173"/>
        <v>2.9705686571736192E-9</v>
      </c>
      <c r="GD55" s="2">
        <f t="shared" si="174"/>
        <v>2.5264505272929569E-9</v>
      </c>
      <c r="GE55" s="2">
        <f t="shared" si="175"/>
        <v>2.3506125726371607E-9</v>
      </c>
      <c r="GF55" s="2">
        <f t="shared" si="176"/>
        <v>2.8001140765093265E-9</v>
      </c>
      <c r="GG55" s="2">
        <f t="shared" si="177"/>
        <v>2.7537660962860464E-9</v>
      </c>
      <c r="GH55" s="2">
        <f t="shared" si="178"/>
        <v>2.3671323319175826E-9</v>
      </c>
      <c r="GI55" s="2">
        <f t="shared" si="179"/>
        <v>1.9278758084733545E-9</v>
      </c>
      <c r="GJ55" s="2">
        <f t="shared" si="180"/>
        <v>1.4731648617361978E-9</v>
      </c>
      <c r="GK55" s="2">
        <f t="shared" si="181"/>
        <v>1.1098747906857528E-9</v>
      </c>
      <c r="GM55" s="107">
        <f t="shared" si="117"/>
        <v>7.1902105236917559E-5</v>
      </c>
      <c r="GN55" s="107">
        <f t="shared" si="182"/>
        <v>5.0443588656413271E-5</v>
      </c>
      <c r="GO55" s="107">
        <f t="shared" si="183"/>
        <v>9.3657413891518926E-6</v>
      </c>
      <c r="GP55" s="107">
        <f t="shared" si="184"/>
        <v>1.2625532921161367E-5</v>
      </c>
      <c r="GQ55" s="107">
        <f t="shared" si="185"/>
        <v>1.0174046088778487E-5</v>
      </c>
      <c r="GR55" s="107">
        <f t="shared" si="186"/>
        <v>6.93561356407163E-6</v>
      </c>
      <c r="GS55" s="107">
        <f t="shared" si="187"/>
        <v>8.4064866637994207E-6</v>
      </c>
      <c r="GT55" s="107">
        <f t="shared" si="188"/>
        <v>7.8200514627542644E-6</v>
      </c>
      <c r="GU55" s="107">
        <f t="shared" si="189"/>
        <v>6.1921958576770075E-6</v>
      </c>
      <c r="GV55" s="107">
        <f t="shared" si="190"/>
        <v>6.1888183338525152E-6</v>
      </c>
      <c r="GW55" s="107">
        <f t="shared" si="191"/>
        <v>6.1318663437394717E-6</v>
      </c>
      <c r="GX55" s="107">
        <f t="shared" si="192"/>
        <v>7.3768284490591962E-6</v>
      </c>
      <c r="GY55" s="107">
        <f t="shared" si="193"/>
        <v>1.2489308636453581E-5</v>
      </c>
      <c r="GZ55" s="107">
        <f t="shared" si="194"/>
        <v>2.5283049156201074E-5</v>
      </c>
      <c r="HA55" s="107">
        <f t="shared" si="195"/>
        <v>7.932586779842991E-7</v>
      </c>
      <c r="HC55" s="107">
        <f t="shared" si="149"/>
        <v>2.0959659576029954E-14</v>
      </c>
      <c r="HD55" s="107">
        <f t="shared" si="196"/>
        <v>1.4245675746805561E-14</v>
      </c>
      <c r="HE55" s="107">
        <f t="shared" si="197"/>
        <v>2.1611672451318496E-17</v>
      </c>
      <c r="HF55" s="107">
        <f t="shared" si="198"/>
        <v>2.916261606384546E-17</v>
      </c>
      <c r="HG55" s="107">
        <f t="shared" si="199"/>
        <v>3.7136595337584861E-18</v>
      </c>
      <c r="HH55" s="107">
        <f t="shared" si="200"/>
        <v>1.8229846356445399E-18</v>
      </c>
      <c r="HI55" s="107">
        <f t="shared" si="201"/>
        <v>5.2957736254184914E-18</v>
      </c>
      <c r="HJ55" s="107">
        <f t="shared" si="202"/>
        <v>1.49352010621979E-17</v>
      </c>
      <c r="HK55" s="107">
        <f t="shared" si="203"/>
        <v>7.5473286233011618E-18</v>
      </c>
      <c r="HL55" s="107">
        <f t="shared" si="204"/>
        <v>5.3056142011696795E-18</v>
      </c>
      <c r="HM55" s="107">
        <f t="shared" si="205"/>
        <v>5.0917571834752272E-18</v>
      </c>
      <c r="HN55" s="107">
        <f t="shared" si="206"/>
        <v>7.4117121723732375E-18</v>
      </c>
      <c r="HO55" s="107">
        <f t="shared" si="207"/>
        <v>3.3187737013305908E-17</v>
      </c>
      <c r="HP55" s="107">
        <f t="shared" si="208"/>
        <v>2.2531916523748089E-16</v>
      </c>
      <c r="HQ55" s="107">
        <f t="shared" si="209"/>
        <v>5.8982869677752569E-24</v>
      </c>
      <c r="HS55" s="107">
        <f t="shared" si="118"/>
        <v>9.4460138933333583E-36</v>
      </c>
      <c r="HT55" s="107">
        <f t="shared" si="210"/>
        <v>1.5281834767634375E-35</v>
      </c>
      <c r="HU55" s="107">
        <f t="shared" si="211"/>
        <v>1.4257798328226189E-43</v>
      </c>
      <c r="HV55" s="107">
        <f t="shared" si="212"/>
        <v>1.3478202313081513E-43</v>
      </c>
      <c r="HW55" s="107">
        <f t="shared" si="213"/>
        <v>4.5737631658020669E-47</v>
      </c>
      <c r="HX55" s="107">
        <f t="shared" si="214"/>
        <v>1.6845163659657497E-47</v>
      </c>
      <c r="HY55" s="107">
        <f t="shared" si="215"/>
        <v>6.1428137236161598E-46</v>
      </c>
      <c r="HZ55" s="107">
        <f t="shared" si="216"/>
        <v>4.3611132430984106E-44</v>
      </c>
      <c r="IA55" s="107">
        <f t="shared" si="217"/>
        <v>5.8725572222404094E-45</v>
      </c>
      <c r="IB55" s="107">
        <f t="shared" si="218"/>
        <v>1.6769406293446079E-45</v>
      </c>
      <c r="IC55" s="107">
        <f t="shared" si="219"/>
        <v>2.2924999820665792E-45</v>
      </c>
      <c r="ID55" s="107">
        <f t="shared" si="220"/>
        <v>5.6499496949585332E-45</v>
      </c>
      <c r="IE55" s="107">
        <f t="shared" si="221"/>
        <v>2.7400711698589221E-43</v>
      </c>
      <c r="IF55" s="107">
        <f t="shared" si="222"/>
        <v>2.9045930664977202E-41</v>
      </c>
      <c r="IG55" s="107">
        <f t="shared" si="223"/>
        <v>2.5037222962614297E-33</v>
      </c>
      <c r="II55" s="107">
        <f t="shared" si="119"/>
        <v>2.0329448983910524E-112</v>
      </c>
      <c r="IJ55" s="107">
        <f t="shared" si="120"/>
        <v>4.8768883126054837E-111</v>
      </c>
      <c r="IK55" s="107">
        <f t="shared" si="121"/>
        <v>3.2436008979871209E-138</v>
      </c>
      <c r="IL55" s="107">
        <f t="shared" si="122"/>
        <v>2.8136140200430533E-138</v>
      </c>
      <c r="IM55" s="107">
        <f t="shared" si="123"/>
        <v>5.5030156539212177E-151</v>
      </c>
      <c r="IN55" s="107">
        <f t="shared" si="124"/>
        <v>3.137944963991366E-152</v>
      </c>
      <c r="IO55" s="107">
        <f t="shared" si="125"/>
        <v>1.0965757153953415E-146</v>
      </c>
      <c r="IP55" s="107">
        <f t="shared" si="126"/>
        <v>1.4194593269565609E-140</v>
      </c>
      <c r="IQ55" s="107">
        <f t="shared" si="127"/>
        <v>6.6766068261321157E-144</v>
      </c>
      <c r="IR55" s="107">
        <f t="shared" si="128"/>
        <v>1.3941904850731265E-145</v>
      </c>
      <c r="IS55" s="107">
        <f t="shared" si="129"/>
        <v>1.4524585965015858E-144</v>
      </c>
      <c r="IT55" s="107">
        <f t="shared" si="130"/>
        <v>5.5114993725417185E-143</v>
      </c>
      <c r="IU55" s="107">
        <f t="shared" si="131"/>
        <v>4.876176932037681E-137</v>
      </c>
      <c r="IV55" s="107">
        <f t="shared" si="132"/>
        <v>9.0858221553393185E-132</v>
      </c>
      <c r="IW55" s="107">
        <f t="shared" si="133"/>
        <v>9.1012315005669946E-92</v>
      </c>
      <c r="IY55" s="107">
        <f t="shared" si="134"/>
        <v>7.190210525787722E-5</v>
      </c>
      <c r="IZ55" s="107">
        <f t="shared" si="135"/>
        <v>5.0443588670658949E-5</v>
      </c>
      <c r="JA55" s="107">
        <f t="shared" si="136"/>
        <v>9.3657413891735038E-6</v>
      </c>
      <c r="JB55" s="107">
        <f t="shared" si="137"/>
        <v>1.262553292119053E-5</v>
      </c>
      <c r="JC55" s="107">
        <f t="shared" si="138"/>
        <v>1.0174046088782201E-5</v>
      </c>
      <c r="JD55" s="107">
        <f t="shared" si="139"/>
        <v>6.9356135640734528E-6</v>
      </c>
      <c r="JE55" s="107">
        <f t="shared" si="140"/>
        <v>8.4064866638047164E-6</v>
      </c>
      <c r="JF55" s="107">
        <f t="shared" si="141"/>
        <v>7.8200514627691993E-6</v>
      </c>
      <c r="JG55" s="107">
        <f t="shared" si="142"/>
        <v>6.1921958576845545E-6</v>
      </c>
      <c r="JH55" s="107">
        <f t="shared" si="143"/>
        <v>6.188818333857821E-6</v>
      </c>
      <c r="JI55" s="107">
        <f t="shared" si="144"/>
        <v>6.1318663437445632E-6</v>
      </c>
      <c r="JJ55" s="107">
        <f t="shared" si="145"/>
        <v>7.3768284490666077E-6</v>
      </c>
      <c r="JK55" s="107">
        <f t="shared" si="146"/>
        <v>1.248930863648677E-5</v>
      </c>
      <c r="JL55" s="107">
        <f t="shared" si="147"/>
        <v>2.5283049156426391E-5</v>
      </c>
      <c r="JM55" s="107">
        <f t="shared" si="148"/>
        <v>7.932586779842991E-7</v>
      </c>
    </row>
    <row r="56" spans="2:273" x14ac:dyDescent="0.25">
      <c r="B56" s="2">
        <v>28</v>
      </c>
      <c r="C56" s="37">
        <v>78.938000000000002</v>
      </c>
      <c r="D56" s="37">
        <v>78.281000000000006</v>
      </c>
      <c r="E56" s="37">
        <v>78.108999999999995</v>
      </c>
      <c r="F56" s="37">
        <v>79.391000000000005</v>
      </c>
      <c r="G56" s="37">
        <v>79.828000000000003</v>
      </c>
      <c r="H56" s="37">
        <v>78.906000000000006</v>
      </c>
      <c r="I56" s="37">
        <v>81.688000000000002</v>
      </c>
      <c r="J56" s="37">
        <v>80.766000000000005</v>
      </c>
      <c r="K56" s="37">
        <v>80.453000000000003</v>
      </c>
      <c r="L56" s="37">
        <v>80.703000000000003</v>
      </c>
      <c r="M56" s="37">
        <v>80.311999999999998</v>
      </c>
      <c r="N56" s="37">
        <v>79.561999999999998</v>
      </c>
      <c r="O56" s="37">
        <v>80.266000000000005</v>
      </c>
      <c r="P56" s="37">
        <v>78.75</v>
      </c>
      <c r="Q56" s="37">
        <v>76.141000000000005</v>
      </c>
      <c r="S56" s="4">
        <f t="shared" si="10"/>
        <v>80.84701862107066</v>
      </c>
      <c r="T56" s="4">
        <f t="shared" si="11"/>
        <v>81.163429242533596</v>
      </c>
      <c r="U56" s="4">
        <f t="shared" si="12"/>
        <v>80.263418796130253</v>
      </c>
      <c r="V56" s="4">
        <f t="shared" si="13"/>
        <v>81.681077503889952</v>
      </c>
      <c r="W56" s="4">
        <f t="shared" si="14"/>
        <v>81.626042395817066</v>
      </c>
      <c r="X56" s="4">
        <f t="shared" si="15"/>
        <v>80.267228810790243</v>
      </c>
      <c r="Y56" s="4">
        <f t="shared" si="16"/>
        <v>82.632685404590362</v>
      </c>
      <c r="Z56" s="4">
        <f t="shared" si="17"/>
        <v>82.459057187142548</v>
      </c>
      <c r="AA56" s="4">
        <f t="shared" si="18"/>
        <v>82.548502243897829</v>
      </c>
      <c r="AB56" s="4">
        <f t="shared" si="19"/>
        <v>81.991483643231135</v>
      </c>
      <c r="AC56" s="4">
        <f t="shared" si="20"/>
        <v>82.537218458936849</v>
      </c>
      <c r="AD56" s="4">
        <f t="shared" si="21"/>
        <v>81.203406932885258</v>
      </c>
      <c r="AE56" s="4">
        <f t="shared" si="22"/>
        <v>82.022410193194148</v>
      </c>
      <c r="AF56" s="4">
        <f t="shared" si="23"/>
        <v>80.307167557759982</v>
      </c>
      <c r="AG56" s="4">
        <f t="shared" si="24"/>
        <v>78.685015152095417</v>
      </c>
      <c r="AI56" s="4">
        <f t="shared" si="25"/>
        <v>-1.9090186210706577</v>
      </c>
      <c r="AJ56" s="4">
        <f t="shared" si="26"/>
        <v>-2.8824292425335898</v>
      </c>
      <c r="AK56" s="4">
        <f t="shared" si="27"/>
        <v>-2.1544187961302583</v>
      </c>
      <c r="AL56" s="4">
        <f t="shared" si="28"/>
        <v>-2.2900775038899468</v>
      </c>
      <c r="AM56" s="4">
        <f t="shared" si="29"/>
        <v>-1.7980423958170633</v>
      </c>
      <c r="AN56" s="4">
        <f t="shared" si="30"/>
        <v>-1.3612288107902373</v>
      </c>
      <c r="AO56" s="4">
        <f t="shared" si="31"/>
        <v>-0.94468540459035921</v>
      </c>
      <c r="AP56" s="4">
        <f t="shared" si="32"/>
        <v>-1.6930571871425428</v>
      </c>
      <c r="AQ56" s="4">
        <f t="shared" si="33"/>
        <v>-2.0955022438978261</v>
      </c>
      <c r="AR56" s="4">
        <f t="shared" si="34"/>
        <v>-1.2884836432311317</v>
      </c>
      <c r="AS56" s="4">
        <f t="shared" si="35"/>
        <v>-2.2252184589368511</v>
      </c>
      <c r="AT56" s="4">
        <f t="shared" si="36"/>
        <v>-1.6414069328852605</v>
      </c>
      <c r="AU56" s="4">
        <f t="shared" si="37"/>
        <v>-1.7564101931941423</v>
      </c>
      <c r="AV56" s="4">
        <f t="shared" si="150"/>
        <v>-1.5571675577599819</v>
      </c>
      <c r="AW56" s="4">
        <f t="shared" si="150"/>
        <v>-2.5440151520954117</v>
      </c>
      <c r="AY56" s="2">
        <f t="shared" si="70"/>
        <v>80.752742029156153</v>
      </c>
      <c r="AZ56" s="2">
        <f t="shared" si="151"/>
        <v>81.091258336928149</v>
      </c>
      <c r="BA56" s="2">
        <f t="shared" si="152"/>
        <v>80.246813830004484</v>
      </c>
      <c r="BB56" s="2">
        <f t="shared" si="153"/>
        <v>81.659963505954735</v>
      </c>
      <c r="BC56" s="2">
        <f t="shared" si="154"/>
        <v>81.607684840739566</v>
      </c>
      <c r="BD56" s="2">
        <f t="shared" si="155"/>
        <v>80.254319731419244</v>
      </c>
      <c r="BE56" s="2">
        <f t="shared" si="156"/>
        <v>82.617826070167496</v>
      </c>
      <c r="BF56" s="2">
        <f t="shared" si="157"/>
        <v>82.445678288569709</v>
      </c>
      <c r="BG56" s="2">
        <f t="shared" si="158"/>
        <v>82.537985622724761</v>
      </c>
      <c r="BH56" s="2">
        <f t="shared" si="159"/>
        <v>81.980772295813281</v>
      </c>
      <c r="BI56" s="2">
        <f t="shared" si="160"/>
        <v>82.52679013397308</v>
      </c>
      <c r="BJ56" s="2">
        <f t="shared" si="161"/>
        <v>81.191033223316651</v>
      </c>
      <c r="BK56" s="2">
        <f t="shared" si="162"/>
        <v>82.002698059615824</v>
      </c>
      <c r="BL56" s="2">
        <f t="shared" si="163"/>
        <v>80.272263528391974</v>
      </c>
      <c r="BM56" s="2">
        <f t="shared" si="164"/>
        <v>78.683773327032711</v>
      </c>
      <c r="BO56" s="2">
        <f t="shared" si="71"/>
        <v>78.938000000000002</v>
      </c>
      <c r="BP56" s="2">
        <f t="shared" si="72"/>
        <v>78.281000000000006</v>
      </c>
      <c r="BQ56" s="2">
        <f t="shared" si="73"/>
        <v>78.108999999999995</v>
      </c>
      <c r="BR56" s="2">
        <f t="shared" si="74"/>
        <v>79.391000000000005</v>
      </c>
      <c r="BS56" s="2">
        <f t="shared" si="75"/>
        <v>79.828000000000003</v>
      </c>
      <c r="BT56" s="2">
        <f t="shared" si="76"/>
        <v>78.906000000000006</v>
      </c>
      <c r="BU56" s="2">
        <f t="shared" si="77"/>
        <v>81.688000000000002</v>
      </c>
      <c r="BV56" s="2">
        <f t="shared" si="78"/>
        <v>80.766000000000005</v>
      </c>
      <c r="BW56" s="2">
        <f t="shared" si="79"/>
        <v>80.453000000000003</v>
      </c>
      <c r="BX56" s="2">
        <f t="shared" si="80"/>
        <v>80.703000000000003</v>
      </c>
      <c r="BY56" s="2">
        <f t="shared" si="81"/>
        <v>80.311999999999998</v>
      </c>
      <c r="BZ56" s="2">
        <f t="shared" si="82"/>
        <v>79.561999999999998</v>
      </c>
      <c r="CA56" s="2">
        <f t="shared" si="83"/>
        <v>80.266000000000005</v>
      </c>
      <c r="CB56" s="2">
        <f t="shared" si="84"/>
        <v>78.75</v>
      </c>
      <c r="CC56" s="2">
        <f t="shared" si="85"/>
        <v>76.141000000000005</v>
      </c>
      <c r="CE56" s="2" t="str">
        <f t="shared" si="86"/>
        <v/>
      </c>
      <c r="CF56" s="2" t="str">
        <f t="shared" si="87"/>
        <v/>
      </c>
      <c r="CG56" s="2" t="str">
        <f t="shared" si="88"/>
        <v/>
      </c>
      <c r="CH56" s="2" t="str">
        <f t="shared" si="89"/>
        <v/>
      </c>
      <c r="CI56" s="2" t="str">
        <f t="shared" si="90"/>
        <v/>
      </c>
      <c r="CJ56" s="2" t="str">
        <f t="shared" si="91"/>
        <v/>
      </c>
      <c r="CK56" s="2" t="str">
        <f t="shared" si="92"/>
        <v/>
      </c>
      <c r="CL56" s="2" t="str">
        <f t="shared" si="93"/>
        <v/>
      </c>
      <c r="CM56" s="2" t="str">
        <f t="shared" si="94"/>
        <v/>
      </c>
      <c r="CN56" s="2" t="str">
        <f t="shared" si="95"/>
        <v/>
      </c>
      <c r="CO56" s="2" t="str">
        <f t="shared" si="96"/>
        <v/>
      </c>
      <c r="CP56" s="2" t="str">
        <f t="shared" si="97"/>
        <v/>
      </c>
      <c r="CQ56" s="2" t="str">
        <f t="shared" si="98"/>
        <v/>
      </c>
      <c r="CR56" s="2" t="str">
        <f t="shared" si="99"/>
        <v/>
      </c>
      <c r="CS56" s="2" t="str">
        <f t="shared" si="100"/>
        <v/>
      </c>
      <c r="CU56" s="2" t="str">
        <f t="shared" si="101"/>
        <v/>
      </c>
      <c r="CV56" s="2" t="str">
        <f t="shared" si="102"/>
        <v/>
      </c>
      <c r="CW56" s="2" t="str">
        <f t="shared" si="103"/>
        <v/>
      </c>
      <c r="CX56" s="2" t="str">
        <f t="shared" si="104"/>
        <v/>
      </c>
      <c r="CY56" s="2" t="str">
        <f t="shared" si="105"/>
        <v/>
      </c>
      <c r="CZ56" s="2" t="str">
        <f t="shared" si="106"/>
        <v/>
      </c>
      <c r="DA56" s="2" t="str">
        <f t="shared" si="107"/>
        <v/>
      </c>
      <c r="DB56" s="2" t="str">
        <f t="shared" si="108"/>
        <v/>
      </c>
      <c r="DC56" s="2" t="str">
        <f t="shared" si="109"/>
        <v/>
      </c>
      <c r="DD56" s="2" t="str">
        <f t="shared" si="110"/>
        <v/>
      </c>
      <c r="DE56" s="2" t="str">
        <f t="shared" si="111"/>
        <v/>
      </c>
      <c r="DF56" s="2" t="str">
        <f t="shared" si="112"/>
        <v/>
      </c>
      <c r="DG56" s="2" t="str">
        <f t="shared" si="113"/>
        <v/>
      </c>
      <c r="DH56" s="2" t="str">
        <f t="shared" si="114"/>
        <v/>
      </c>
      <c r="DI56" s="2" t="str">
        <f t="shared" si="115"/>
        <v/>
      </c>
      <c r="DK56" s="2">
        <f t="shared" si="43"/>
        <v>80.780501742160268</v>
      </c>
      <c r="DL56" s="2">
        <f t="shared" si="165"/>
        <v>81.110777003484316</v>
      </c>
      <c r="DM56" s="2">
        <f t="shared" si="165"/>
        <v>80.269701902748409</v>
      </c>
      <c r="DN56" s="2">
        <f t="shared" si="165"/>
        <v>81.683208245243122</v>
      </c>
      <c r="DO56" s="2">
        <f t="shared" si="165"/>
        <v>81.644378494449398</v>
      </c>
      <c r="DP56" s="2">
        <f t="shared" si="165"/>
        <v>80.276095137420697</v>
      </c>
      <c r="DQ56" s="2">
        <f t="shared" si="165"/>
        <v>82.646253699788588</v>
      </c>
      <c r="DR56" s="2">
        <f t="shared" si="165"/>
        <v>82.459334038054976</v>
      </c>
      <c r="DS56" s="2">
        <f t="shared" si="165"/>
        <v>82.550505214940088</v>
      </c>
      <c r="DT56" s="2">
        <f t="shared" si="165"/>
        <v>81.994244186046501</v>
      </c>
      <c r="DU56" s="2">
        <f t="shared" si="165"/>
        <v>82.539218040873834</v>
      </c>
      <c r="DV56" s="2">
        <f t="shared" si="165"/>
        <v>81.204116279069765</v>
      </c>
      <c r="DW56" s="2">
        <f t="shared" si="165"/>
        <v>82.010357293868907</v>
      </c>
      <c r="DX56" s="2">
        <f t="shared" si="165"/>
        <v>80.283178861788599</v>
      </c>
      <c r="DY56" s="2">
        <f t="shared" si="165"/>
        <v>78.672236933797905</v>
      </c>
      <c r="EA56" s="2">
        <f t="shared" si="45"/>
        <v>72.830783344176979</v>
      </c>
      <c r="EB56" s="2">
        <f t="shared" si="46"/>
        <v>75.389797863903127</v>
      </c>
      <c r="EC56" s="2">
        <f t="shared" si="47"/>
        <v>74.454686420824302</v>
      </c>
      <c r="ED56" s="2">
        <f t="shared" si="48"/>
        <v>75.732890588235279</v>
      </c>
      <c r="EE56" s="2">
        <f t="shared" si="49"/>
        <v>74.299920832797852</v>
      </c>
      <c r="EF56" s="2">
        <f t="shared" si="50"/>
        <v>75.359332038516243</v>
      </c>
      <c r="EG56" s="2">
        <f t="shared" si="51"/>
        <v>76.112605534525514</v>
      </c>
      <c r="EH56" s="2">
        <f t="shared" si="52"/>
        <v>78.670736941176472</v>
      </c>
      <c r="EI56" s="2">
        <f t="shared" si="53"/>
        <v>79.020182584443759</v>
      </c>
      <c r="EJ56" s="2">
        <f t="shared" si="54"/>
        <v>78.502307329195489</v>
      </c>
      <c r="EK56" s="2">
        <f t="shared" si="55"/>
        <v>79.227837376043368</v>
      </c>
      <c r="EL56" s="2">
        <f t="shared" si="56"/>
        <v>77.627325033887416</v>
      </c>
      <c r="EM56" s="2">
        <f t="shared" si="57"/>
        <v>79.840913660693488</v>
      </c>
      <c r="EN56" s="2">
        <f t="shared" si="58"/>
        <v>77.249437045117531</v>
      </c>
      <c r="EO56" s="2">
        <f t="shared" si="59"/>
        <v>81.827947692307688</v>
      </c>
      <c r="EQ56" s="2">
        <f t="shared" si="60"/>
        <v>70.286134325812526</v>
      </c>
      <c r="ER56" s="2">
        <f t="shared" si="166"/>
        <v>72.500338026929668</v>
      </c>
      <c r="ES56" s="2">
        <f t="shared" si="166"/>
        <v>73.078062951198604</v>
      </c>
      <c r="ET56" s="2">
        <f t="shared" si="166"/>
        <v>74.313812300642141</v>
      </c>
      <c r="EU56" s="2">
        <f t="shared" si="166"/>
        <v>73.280403727858442</v>
      </c>
      <c r="EV56" s="2">
        <f t="shared" si="166"/>
        <v>73.996154419619799</v>
      </c>
      <c r="EW56" s="2">
        <f t="shared" si="166"/>
        <v>75.708187236480867</v>
      </c>
      <c r="EX56" s="2">
        <f t="shared" si="166"/>
        <v>76.564649066936127</v>
      </c>
      <c r="EY56" s="2">
        <f t="shared" si="166"/>
        <v>76.904384740998978</v>
      </c>
      <c r="EZ56" s="2">
        <f t="shared" si="166"/>
        <v>76.269214600790264</v>
      </c>
      <c r="FA56" s="2">
        <f t="shared" si="166"/>
        <v>77.304337617010233</v>
      </c>
      <c r="FB56" s="2">
        <f t="shared" si="166"/>
        <v>76.633920255786208</v>
      </c>
      <c r="FC56" s="2">
        <f t="shared" si="166"/>
        <v>77.719150325536134</v>
      </c>
      <c r="FD56" s="2">
        <f t="shared" si="166"/>
        <v>77.342047365742786</v>
      </c>
      <c r="FE56" s="2">
        <f t="shared" si="166"/>
        <v>84.162968484229495</v>
      </c>
      <c r="FG56" s="2">
        <f t="shared" si="62"/>
        <v>3.4919107249727806E-3</v>
      </c>
      <c r="FH56" s="2">
        <f t="shared" si="167"/>
        <v>3.4117683684048803E-3</v>
      </c>
      <c r="FI56" s="2">
        <f t="shared" si="167"/>
        <v>3.9360286036254901E-3</v>
      </c>
      <c r="FJ56" s="2">
        <f t="shared" si="167"/>
        <v>3.9064696256374187E-3</v>
      </c>
      <c r="FK56" s="2">
        <f t="shared" si="167"/>
        <v>4.9961007035093591E-3</v>
      </c>
      <c r="FL56" s="2">
        <f t="shared" si="167"/>
        <v>4.4288084260797871E-3</v>
      </c>
      <c r="FM56" s="2">
        <f t="shared" si="167"/>
        <v>4.3509579183589608E-3</v>
      </c>
      <c r="FN56" s="2">
        <f t="shared" si="167"/>
        <v>3.60443270485783E-3</v>
      </c>
      <c r="FO56" s="2">
        <f t="shared" si="167"/>
        <v>3.5463009268872961E-3</v>
      </c>
      <c r="FP56" s="2">
        <f t="shared" si="167"/>
        <v>3.8579972935114323E-3</v>
      </c>
      <c r="FQ56" s="2">
        <f t="shared" si="167"/>
        <v>3.7530873019383923E-3</v>
      </c>
      <c r="FR56" s="2">
        <f t="shared" si="167"/>
        <v>3.6577625348016341E-3</v>
      </c>
      <c r="FS56" s="2">
        <f t="shared" si="167"/>
        <v>3.5305040272966075E-3</v>
      </c>
      <c r="FT56" s="2">
        <f t="shared" si="167"/>
        <v>3.5979770907723987E-3</v>
      </c>
      <c r="FU56" s="2">
        <f t="shared" si="167"/>
        <v>3.655718504030851E-3</v>
      </c>
      <c r="FW56" s="2">
        <f t="shared" si="116"/>
        <v>2.3852732461124916E-9</v>
      </c>
      <c r="FX56" s="2">
        <f t="shared" si="168"/>
        <v>3.7693687994539018E-9</v>
      </c>
      <c r="FY56" s="2">
        <f t="shared" si="169"/>
        <v>3.9782442506121536E-9</v>
      </c>
      <c r="FZ56" s="2">
        <f t="shared" si="170"/>
        <v>2.88806063170424E-9</v>
      </c>
      <c r="GA56" s="2">
        <f t="shared" si="171"/>
        <v>3.5502678192410905E-9</v>
      </c>
      <c r="GB56" s="2">
        <f t="shared" si="172"/>
        <v>3.0516817475098974E-9</v>
      </c>
      <c r="GC56" s="2">
        <f t="shared" si="173"/>
        <v>3.4634287753851733E-9</v>
      </c>
      <c r="GD56" s="2">
        <f t="shared" si="174"/>
        <v>2.9456250524045085E-9</v>
      </c>
      <c r="GE56" s="2">
        <f t="shared" si="175"/>
        <v>2.7406130489631997E-9</v>
      </c>
      <c r="GF56" s="2">
        <f t="shared" si="176"/>
        <v>3.2646933252318939E-9</v>
      </c>
      <c r="GG56" s="2">
        <f t="shared" si="177"/>
        <v>3.2106555476737448E-9</v>
      </c>
      <c r="GH56" s="2">
        <f t="shared" si="178"/>
        <v>2.7598736741971818E-9</v>
      </c>
      <c r="GI56" s="2">
        <f t="shared" si="179"/>
        <v>2.2477381680663295E-9</v>
      </c>
      <c r="GJ56" s="2">
        <f t="shared" si="180"/>
        <v>1.7175841271905129E-9</v>
      </c>
      <c r="GK56" s="2">
        <f t="shared" si="181"/>
        <v>1.2940190017286852E-9</v>
      </c>
      <c r="GM56" s="107">
        <f t="shared" si="117"/>
        <v>1.1110502253535722E-4</v>
      </c>
      <c r="GN56" s="107">
        <f t="shared" si="182"/>
        <v>7.9188827110388793E-5</v>
      </c>
      <c r="GO56" s="107">
        <f t="shared" si="183"/>
        <v>1.6199503478221295E-5</v>
      </c>
      <c r="GP56" s="107">
        <f t="shared" si="184"/>
        <v>2.149244832845945E-5</v>
      </c>
      <c r="GQ56" s="107">
        <f t="shared" si="185"/>
        <v>1.7941771066263356E-5</v>
      </c>
      <c r="GR56" s="107">
        <f t="shared" si="186"/>
        <v>1.2326679615708152E-5</v>
      </c>
      <c r="GS56" s="107">
        <f t="shared" si="187"/>
        <v>1.4765410653742475E-5</v>
      </c>
      <c r="GT56" s="107">
        <f t="shared" si="188"/>
        <v>1.35367671977357E-5</v>
      </c>
      <c r="GU56" s="107">
        <f t="shared" si="189"/>
        <v>1.0828683072532716E-5</v>
      </c>
      <c r="GV56" s="107">
        <f t="shared" si="190"/>
        <v>1.0911939982359264E-5</v>
      </c>
      <c r="GW56" s="107">
        <f t="shared" si="191"/>
        <v>1.0787400462366435E-5</v>
      </c>
      <c r="GX56" s="107">
        <f t="shared" si="192"/>
        <v>1.2824953191191587E-5</v>
      </c>
      <c r="GY56" s="107">
        <f t="shared" si="193"/>
        <v>2.1077131570624609E-5</v>
      </c>
      <c r="GZ56" s="107">
        <f t="shared" si="194"/>
        <v>4.1255073443895812E-5</v>
      </c>
      <c r="HA56" s="107">
        <f t="shared" si="195"/>
        <v>1.5438411296289069E-6</v>
      </c>
      <c r="HC56" s="107">
        <f t="shared" si="149"/>
        <v>5.5160976759337063E-14</v>
      </c>
      <c r="HD56" s="107">
        <f t="shared" si="196"/>
        <v>3.8345715358281726E-14</v>
      </c>
      <c r="HE56" s="107">
        <f t="shared" si="197"/>
        <v>7.3216350325733636E-17</v>
      </c>
      <c r="HF56" s="107">
        <f t="shared" si="198"/>
        <v>9.644110409203147E-17</v>
      </c>
      <c r="HG56" s="107">
        <f t="shared" si="199"/>
        <v>1.3599478818017467E-17</v>
      </c>
      <c r="HH56" s="107">
        <f t="shared" si="200"/>
        <v>6.7243706489928378E-18</v>
      </c>
      <c r="HI56" s="107">
        <f t="shared" si="201"/>
        <v>1.8892521988825248E-17</v>
      </c>
      <c r="HJ56" s="107">
        <f t="shared" si="202"/>
        <v>5.0492415015985291E-17</v>
      </c>
      <c r="HK56" s="107">
        <f t="shared" si="203"/>
        <v>2.6059911353477395E-17</v>
      </c>
      <c r="HL56" s="107">
        <f t="shared" si="204"/>
        <v>1.8765095611784087E-17</v>
      </c>
      <c r="HM56" s="107">
        <f t="shared" si="205"/>
        <v>1.7921860799699695E-17</v>
      </c>
      <c r="HN56" s="107">
        <f t="shared" si="206"/>
        <v>2.5508564529746687E-17</v>
      </c>
      <c r="HO56" s="107">
        <f t="shared" si="207"/>
        <v>1.0734031523081967E-16</v>
      </c>
      <c r="HP56" s="107">
        <f t="shared" si="208"/>
        <v>6.808279023681164E-16</v>
      </c>
      <c r="HQ56" s="107">
        <f t="shared" si="209"/>
        <v>3.1590663650875041E-23</v>
      </c>
      <c r="HS56" s="107">
        <f t="shared" si="118"/>
        <v>4.4007894794201365E-35</v>
      </c>
      <c r="HT56" s="107">
        <f t="shared" si="210"/>
        <v>7.2725160042695483E-35</v>
      </c>
      <c r="HU56" s="107">
        <f t="shared" si="211"/>
        <v>9.947014936645721E-43</v>
      </c>
      <c r="HV56" s="107">
        <f t="shared" si="212"/>
        <v>9.1229210841359132E-43</v>
      </c>
      <c r="HW56" s="107">
        <f t="shared" si="213"/>
        <v>3.741237959956699E-46</v>
      </c>
      <c r="HX56" s="107">
        <f t="shared" si="214"/>
        <v>1.3814750833335635E-46</v>
      </c>
      <c r="HY56" s="107">
        <f t="shared" si="215"/>
        <v>4.7377490991210599E-45</v>
      </c>
      <c r="HZ56" s="107">
        <f t="shared" si="216"/>
        <v>3.0390281723444628E-43</v>
      </c>
      <c r="IA56" s="107">
        <f t="shared" si="217"/>
        <v>4.241804290787604E-44</v>
      </c>
      <c r="IB56" s="107">
        <f t="shared" si="218"/>
        <v>1.2628966350331324E-44</v>
      </c>
      <c r="IC56" s="107">
        <f t="shared" si="219"/>
        <v>1.7059861134479282E-44</v>
      </c>
      <c r="ID56" s="107">
        <f t="shared" si="220"/>
        <v>4.0594665196144536E-44</v>
      </c>
      <c r="IE56" s="107">
        <f t="shared" si="221"/>
        <v>1.7833101522095532E-42</v>
      </c>
      <c r="IF56" s="107">
        <f t="shared" si="222"/>
        <v>1.7013066905377637E-40</v>
      </c>
      <c r="IG56" s="107">
        <f t="shared" si="223"/>
        <v>1.0078420901824053E-32</v>
      </c>
      <c r="II56" s="107">
        <f t="shared" si="119"/>
        <v>9.921706036310392E-111</v>
      </c>
      <c r="IJ56" s="107">
        <f t="shared" si="120"/>
        <v>2.4798477069819262E-109</v>
      </c>
      <c r="IK56" s="107">
        <f t="shared" si="121"/>
        <v>4.4416504733209368E-136</v>
      </c>
      <c r="IL56" s="107">
        <f t="shared" si="122"/>
        <v>3.5672874324239215E-136</v>
      </c>
      <c r="IM56" s="107">
        <f t="shared" si="123"/>
        <v>1.1577532203336675E-148</v>
      </c>
      <c r="IN56" s="107">
        <f t="shared" si="124"/>
        <v>6.6246592658601083E-150</v>
      </c>
      <c r="IO56" s="107">
        <f t="shared" si="125"/>
        <v>1.9645783697310605E-144</v>
      </c>
      <c r="IP56" s="107">
        <f t="shared" si="126"/>
        <v>1.9620776383248295E-138</v>
      </c>
      <c r="IQ56" s="107">
        <f t="shared" si="127"/>
        <v>1.0198760369093718E-141</v>
      </c>
      <c r="IR56" s="107">
        <f t="shared" si="128"/>
        <v>2.3642629487657781E-143</v>
      </c>
      <c r="IS56" s="107">
        <f t="shared" si="129"/>
        <v>2.3649901809686506E-142</v>
      </c>
      <c r="IT56" s="107">
        <f t="shared" si="130"/>
        <v>8.164594235964841E-141</v>
      </c>
      <c r="IU56" s="107">
        <f t="shared" si="131"/>
        <v>5.5735621766271444E-135</v>
      </c>
      <c r="IV56" s="107">
        <f t="shared" si="132"/>
        <v>8.1312988940095985E-130</v>
      </c>
      <c r="IW56" s="107">
        <f t="shared" si="133"/>
        <v>1.9587802662342262E-90</v>
      </c>
      <c r="IY56" s="107">
        <f t="shared" si="134"/>
        <v>1.111050225905182E-4</v>
      </c>
      <c r="IZ56" s="107">
        <f t="shared" si="135"/>
        <v>7.9188827148734503E-5</v>
      </c>
      <c r="JA56" s="107">
        <f t="shared" si="136"/>
        <v>1.6199503478294512E-5</v>
      </c>
      <c r="JB56" s="107">
        <f t="shared" si="137"/>
        <v>2.149244832855589E-5</v>
      </c>
      <c r="JC56" s="107">
        <f t="shared" si="138"/>
        <v>1.7941771066276956E-5</v>
      </c>
      <c r="JD56" s="107">
        <f t="shared" si="139"/>
        <v>1.2326679615714876E-5</v>
      </c>
      <c r="JE56" s="107">
        <f t="shared" si="140"/>
        <v>1.4765410653761367E-5</v>
      </c>
      <c r="JF56" s="107">
        <f t="shared" si="141"/>
        <v>1.3536767197786191E-5</v>
      </c>
      <c r="JG56" s="107">
        <f t="shared" si="142"/>
        <v>1.0828683072558776E-5</v>
      </c>
      <c r="JH56" s="107">
        <f t="shared" si="143"/>
        <v>1.0911939982378029E-5</v>
      </c>
      <c r="JI56" s="107">
        <f t="shared" si="144"/>
        <v>1.0787400462384357E-5</v>
      </c>
      <c r="JJ56" s="107">
        <f t="shared" si="145"/>
        <v>1.2824953191217096E-5</v>
      </c>
      <c r="JK56" s="107">
        <f t="shared" si="146"/>
        <v>2.1077131570731948E-5</v>
      </c>
      <c r="JL56" s="107">
        <f t="shared" si="147"/>
        <v>4.1255073444576637E-5</v>
      </c>
      <c r="JM56" s="107">
        <f t="shared" si="148"/>
        <v>1.5438411296289069E-6</v>
      </c>
    </row>
    <row r="57" spans="2:273" x14ac:dyDescent="0.25">
      <c r="B57" s="2">
        <v>29</v>
      </c>
      <c r="C57" s="37">
        <v>79.531000000000006</v>
      </c>
      <c r="D57" s="37">
        <v>78.531000000000006</v>
      </c>
      <c r="E57" s="37">
        <v>78.968999999999994</v>
      </c>
      <c r="F57" s="37">
        <v>80.061999999999998</v>
      </c>
      <c r="G57" s="37">
        <v>80.311999999999998</v>
      </c>
      <c r="H57" s="37">
        <v>79.5</v>
      </c>
      <c r="I57" s="37">
        <v>80.75</v>
      </c>
      <c r="J57" s="37">
        <v>80.671999999999997</v>
      </c>
      <c r="K57" s="37">
        <v>80.875</v>
      </c>
      <c r="L57" s="37">
        <v>81.703000000000003</v>
      </c>
      <c r="M57" s="37">
        <v>79.656000000000006</v>
      </c>
      <c r="N57" s="37">
        <v>78.516000000000005</v>
      </c>
      <c r="O57" s="37">
        <v>80.016000000000005</v>
      </c>
      <c r="P57" s="37">
        <v>79.266000000000005</v>
      </c>
      <c r="Q57" s="37">
        <v>78.328000000000003</v>
      </c>
      <c r="S57" s="4">
        <f t="shared" si="10"/>
        <v>81.324178917338301</v>
      </c>
      <c r="T57" s="4">
        <f t="shared" si="11"/>
        <v>81.540677222733152</v>
      </c>
      <c r="U57" s="4">
        <f t="shared" si="12"/>
        <v>80.610162017477649</v>
      </c>
      <c r="V57" s="4">
        <f t="shared" si="13"/>
        <v>82.06117675668402</v>
      </c>
      <c r="W57" s="4">
        <f t="shared" si="14"/>
        <v>82.000374666692991</v>
      </c>
      <c r="X57" s="4">
        <f t="shared" si="15"/>
        <v>80.541742849653673</v>
      </c>
      <c r="Y57" s="4">
        <f t="shared" si="16"/>
        <v>82.892827322865969</v>
      </c>
      <c r="Z57" s="4">
        <f t="shared" si="17"/>
        <v>82.661960095557504</v>
      </c>
      <c r="AA57" s="4">
        <f t="shared" si="18"/>
        <v>82.732801027148156</v>
      </c>
      <c r="AB57" s="4">
        <f t="shared" si="19"/>
        <v>82.202483245384926</v>
      </c>
      <c r="AC57" s="4">
        <f t="shared" si="20"/>
        <v>82.7442315082818</v>
      </c>
      <c r="AD57" s="4">
        <f t="shared" si="21"/>
        <v>81.450230005975129</v>
      </c>
      <c r="AE57" s="4">
        <f t="shared" si="22"/>
        <v>82.174489153658996</v>
      </c>
      <c r="AF57" s="4">
        <f t="shared" si="23"/>
        <v>80.50100317486762</v>
      </c>
      <c r="AG57" s="4">
        <f t="shared" si="24"/>
        <v>78.877133454077324</v>
      </c>
      <c r="AI57" s="4">
        <f t="shared" si="25"/>
        <v>-1.7931789173382953</v>
      </c>
      <c r="AJ57" s="4">
        <f t="shared" si="26"/>
        <v>-3.0096772227331456</v>
      </c>
      <c r="AK57" s="4">
        <f t="shared" si="27"/>
        <v>-1.6411620174776544</v>
      </c>
      <c r="AL57" s="4">
        <f t="shared" si="28"/>
        <v>-1.9991767566840224</v>
      </c>
      <c r="AM57" s="4">
        <f t="shared" si="29"/>
        <v>-1.6883746666929937</v>
      </c>
      <c r="AN57" s="4">
        <f t="shared" si="30"/>
        <v>-1.0417428496536729</v>
      </c>
      <c r="AO57" s="4">
        <f t="shared" si="31"/>
        <v>-2.1428273228659691</v>
      </c>
      <c r="AP57" s="4">
        <f t="shared" si="32"/>
        <v>-1.9899600955575067</v>
      </c>
      <c r="AQ57" s="4">
        <f t="shared" si="33"/>
        <v>-1.857801027148156</v>
      </c>
      <c r="AR57" s="4">
        <f t="shared" si="34"/>
        <v>-0.49948324538492272</v>
      </c>
      <c r="AS57" s="4">
        <f t="shared" si="35"/>
        <v>-3.0882315082817939</v>
      </c>
      <c r="AT57" s="4">
        <f t="shared" si="36"/>
        <v>-2.9342300059751238</v>
      </c>
      <c r="AU57" s="4">
        <f t="shared" si="37"/>
        <v>-2.1584891536589907</v>
      </c>
      <c r="AV57" s="4">
        <f t="shared" si="150"/>
        <v>-1.2350031748676145</v>
      </c>
      <c r="AW57" s="4">
        <f t="shared" si="150"/>
        <v>-0.54913345407732095</v>
      </c>
      <c r="AY57" s="2">
        <f t="shared" si="70"/>
        <v>81.183524607215972</v>
      </c>
      <c r="AZ57" s="2">
        <f t="shared" si="151"/>
        <v>81.431327570153343</v>
      </c>
      <c r="BA57" s="2">
        <f t="shared" si="152"/>
        <v>80.582549541149874</v>
      </c>
      <c r="BB57" s="2">
        <f t="shared" si="153"/>
        <v>82.026602720671278</v>
      </c>
      <c r="BC57" s="2">
        <f t="shared" si="154"/>
        <v>81.969320983254931</v>
      </c>
      <c r="BD57" s="2">
        <f t="shared" si="155"/>
        <v>80.519721221923803</v>
      </c>
      <c r="BE57" s="2">
        <f t="shared" si="156"/>
        <v>82.867764065509348</v>
      </c>
      <c r="BF57" s="2">
        <f t="shared" si="157"/>
        <v>82.639682380199346</v>
      </c>
      <c r="BG57" s="2">
        <f t="shared" si="158"/>
        <v>82.715113650308822</v>
      </c>
      <c r="BH57" s="2">
        <f t="shared" si="159"/>
        <v>82.184334457595426</v>
      </c>
      <c r="BI57" s="2">
        <f t="shared" si="160"/>
        <v>82.726597272647979</v>
      </c>
      <c r="BJ57" s="2">
        <f t="shared" si="161"/>
        <v>81.429541319802368</v>
      </c>
      <c r="BK57" s="2">
        <f t="shared" si="162"/>
        <v>82.142460099518289</v>
      </c>
      <c r="BL57" s="2">
        <f t="shared" si="163"/>
        <v>80.446117247565752</v>
      </c>
      <c r="BM57" s="2">
        <f t="shared" si="164"/>
        <v>78.874816953313655</v>
      </c>
      <c r="BO57" s="2">
        <f t="shared" si="71"/>
        <v>79.531000000000006</v>
      </c>
      <c r="BP57" s="2">
        <f t="shared" si="72"/>
        <v>78.531000000000006</v>
      </c>
      <c r="BQ57" s="2">
        <f t="shared" si="73"/>
        <v>78.968999999999994</v>
      </c>
      <c r="BR57" s="2">
        <f t="shared" si="74"/>
        <v>80.061999999999998</v>
      </c>
      <c r="BS57" s="2">
        <f t="shared" si="75"/>
        <v>80.311999999999998</v>
      </c>
      <c r="BT57" s="2">
        <f t="shared" si="76"/>
        <v>79.5</v>
      </c>
      <c r="BU57" s="2">
        <f t="shared" si="77"/>
        <v>80.75</v>
      </c>
      <c r="BV57" s="2">
        <f t="shared" si="78"/>
        <v>80.671999999999997</v>
      </c>
      <c r="BW57" s="2">
        <f t="shared" si="79"/>
        <v>80.875</v>
      </c>
      <c r="BX57" s="2">
        <f t="shared" si="80"/>
        <v>81.703000000000003</v>
      </c>
      <c r="BY57" s="2">
        <f t="shared" si="81"/>
        <v>79.656000000000006</v>
      </c>
      <c r="BZ57" s="2">
        <f t="shared" si="82"/>
        <v>78.516000000000005</v>
      </c>
      <c r="CA57" s="2">
        <f t="shared" si="83"/>
        <v>80.016000000000005</v>
      </c>
      <c r="CB57" s="2">
        <f t="shared" si="84"/>
        <v>79.266000000000005</v>
      </c>
      <c r="CC57" s="2">
        <f t="shared" si="85"/>
        <v>78.328000000000003</v>
      </c>
      <c r="CE57" s="2" t="str">
        <f t="shared" si="86"/>
        <v/>
      </c>
      <c r="CF57" s="2" t="str">
        <f t="shared" si="87"/>
        <v/>
      </c>
      <c r="CG57" s="2" t="str">
        <f t="shared" si="88"/>
        <v/>
      </c>
      <c r="CH57" s="2" t="str">
        <f t="shared" si="89"/>
        <v/>
      </c>
      <c r="CI57" s="2" t="str">
        <f t="shared" si="90"/>
        <v/>
      </c>
      <c r="CJ57" s="2" t="str">
        <f t="shared" si="91"/>
        <v/>
      </c>
      <c r="CK57" s="2" t="str">
        <f t="shared" si="92"/>
        <v/>
      </c>
      <c r="CL57" s="2" t="str">
        <f t="shared" si="93"/>
        <v/>
      </c>
      <c r="CM57" s="2" t="str">
        <f t="shared" si="94"/>
        <v/>
      </c>
      <c r="CN57" s="2" t="str">
        <f t="shared" si="95"/>
        <v/>
      </c>
      <c r="CO57" s="2" t="str">
        <f t="shared" si="96"/>
        <v/>
      </c>
      <c r="CP57" s="2" t="str">
        <f t="shared" si="97"/>
        <v/>
      </c>
      <c r="CQ57" s="2" t="str">
        <f t="shared" si="98"/>
        <v/>
      </c>
      <c r="CR57" s="2" t="str">
        <f t="shared" si="99"/>
        <v/>
      </c>
      <c r="CS57" s="2" t="str">
        <f t="shared" si="100"/>
        <v/>
      </c>
      <c r="CU57" s="2" t="str">
        <f t="shared" si="101"/>
        <v/>
      </c>
      <c r="CV57" s="2" t="str">
        <f t="shared" si="102"/>
        <v/>
      </c>
      <c r="CW57" s="2" t="str">
        <f t="shared" si="103"/>
        <v/>
      </c>
      <c r="CX57" s="2" t="str">
        <f t="shared" si="104"/>
        <v/>
      </c>
      <c r="CY57" s="2" t="str">
        <f t="shared" si="105"/>
        <v/>
      </c>
      <c r="CZ57" s="2" t="str">
        <f t="shared" si="106"/>
        <v/>
      </c>
      <c r="DA57" s="2" t="str">
        <f t="shared" si="107"/>
        <v/>
      </c>
      <c r="DB57" s="2" t="str">
        <f t="shared" si="108"/>
        <v/>
      </c>
      <c r="DC57" s="2" t="str">
        <f t="shared" si="109"/>
        <v/>
      </c>
      <c r="DD57" s="2" t="str">
        <f t="shared" si="110"/>
        <v/>
      </c>
      <c r="DE57" s="2" t="str">
        <f t="shared" si="111"/>
        <v/>
      </c>
      <c r="DF57" s="2" t="str">
        <f t="shared" si="112"/>
        <v/>
      </c>
      <c r="DG57" s="2" t="str">
        <f t="shared" si="113"/>
        <v/>
      </c>
      <c r="DH57" s="2" t="str">
        <f t="shared" si="114"/>
        <v/>
      </c>
      <c r="DI57" s="2" t="str">
        <f t="shared" si="115"/>
        <v/>
      </c>
      <c r="DK57" s="2">
        <f t="shared" si="43"/>
        <v>81.218094947735182</v>
      </c>
      <c r="DL57" s="2">
        <f t="shared" si="165"/>
        <v>81.45594425087107</v>
      </c>
      <c r="DM57" s="2">
        <f t="shared" si="165"/>
        <v>80.611280579885232</v>
      </c>
      <c r="DN57" s="2">
        <f t="shared" si="165"/>
        <v>82.055882512836007</v>
      </c>
      <c r="DO57" s="2">
        <f t="shared" si="165"/>
        <v>82.014771817518849</v>
      </c>
      <c r="DP57" s="2">
        <f t="shared" si="165"/>
        <v>80.547015705224993</v>
      </c>
      <c r="DQ57" s="2">
        <f t="shared" si="165"/>
        <v>82.902655391120504</v>
      </c>
      <c r="DR57" s="2">
        <f t="shared" si="165"/>
        <v>82.656913319238896</v>
      </c>
      <c r="DS57" s="2">
        <f t="shared" si="165"/>
        <v>82.730918604651151</v>
      </c>
      <c r="DT57" s="2">
        <f t="shared" si="165"/>
        <v>82.201471760797332</v>
      </c>
      <c r="DU57" s="2">
        <f t="shared" si="165"/>
        <v>82.742524312896393</v>
      </c>
      <c r="DV57" s="2">
        <f t="shared" si="165"/>
        <v>81.44632225913621</v>
      </c>
      <c r="DW57" s="2">
        <f t="shared" si="165"/>
        <v>82.152561159770443</v>
      </c>
      <c r="DX57" s="2">
        <f t="shared" si="165"/>
        <v>80.460018583042952</v>
      </c>
      <c r="DY57" s="2">
        <f t="shared" si="165"/>
        <v>78.86267421602787</v>
      </c>
      <c r="EA57" s="2">
        <f t="shared" si="45"/>
        <v>72.721883539362409</v>
      </c>
      <c r="EB57" s="2">
        <f t="shared" si="46"/>
        <v>75.263974382699729</v>
      </c>
      <c r="EC57" s="2">
        <f t="shared" si="47"/>
        <v>74.346442646420826</v>
      </c>
      <c r="ED57" s="2">
        <f t="shared" si="48"/>
        <v>75.623109999999983</v>
      </c>
      <c r="EE57" s="2">
        <f t="shared" si="49"/>
        <v>74.205620871353304</v>
      </c>
      <c r="EF57" s="2">
        <f t="shared" si="50"/>
        <v>75.257203632782577</v>
      </c>
      <c r="EG57" s="2">
        <f t="shared" si="51"/>
        <v>76.019631162163336</v>
      </c>
      <c r="EH57" s="2">
        <f t="shared" si="52"/>
        <v>78.554259999999999</v>
      </c>
      <c r="EI57" s="2">
        <f t="shared" si="53"/>
        <v>78.906140311951248</v>
      </c>
      <c r="EJ57" s="2">
        <f t="shared" si="54"/>
        <v>78.389132125276447</v>
      </c>
      <c r="EK57" s="2">
        <f t="shared" si="55"/>
        <v>79.100440821859166</v>
      </c>
      <c r="EL57" s="2">
        <f t="shared" si="56"/>
        <v>77.509031438015739</v>
      </c>
      <c r="EM57" s="2">
        <f t="shared" si="57"/>
        <v>79.697187084907171</v>
      </c>
      <c r="EN57" s="2">
        <f t="shared" si="58"/>
        <v>77.144200872692565</v>
      </c>
      <c r="EO57" s="2">
        <f t="shared" si="59"/>
        <v>81.713301230769218</v>
      </c>
      <c r="EQ57" s="2">
        <f t="shared" si="60"/>
        <v>70.209232984743693</v>
      </c>
      <c r="ER57" s="2">
        <f t="shared" si="166"/>
        <v>72.40963421626212</v>
      </c>
      <c r="ES57" s="2">
        <f t="shared" si="166"/>
        <v>72.987165528693694</v>
      </c>
      <c r="ET57" s="2">
        <f t="shared" si="166"/>
        <v>74.220854979897481</v>
      </c>
      <c r="EU57" s="2">
        <f t="shared" si="166"/>
        <v>73.197980360601946</v>
      </c>
      <c r="EV57" s="2">
        <f t="shared" si="166"/>
        <v>73.910569342670058</v>
      </c>
      <c r="EW57" s="2">
        <f t="shared" si="166"/>
        <v>75.619853345948769</v>
      </c>
      <c r="EX57" s="2">
        <f t="shared" si="166"/>
        <v>76.473927719981049</v>
      </c>
      <c r="EY57" s="2">
        <f t="shared" si="166"/>
        <v>76.815667194347455</v>
      </c>
      <c r="EZ57" s="2">
        <f t="shared" si="166"/>
        <v>76.183807256397316</v>
      </c>
      <c r="FA57" s="2">
        <f t="shared" si="166"/>
        <v>77.200433171960967</v>
      </c>
      <c r="FB57" s="2">
        <f t="shared" si="166"/>
        <v>76.527292534601443</v>
      </c>
      <c r="FC57" s="2">
        <f t="shared" si="166"/>
        <v>77.600708812967753</v>
      </c>
      <c r="FD57" s="2">
        <f t="shared" si="166"/>
        <v>77.234770897816247</v>
      </c>
      <c r="FE57" s="2">
        <f t="shared" si="166"/>
        <v>84.016327746702345</v>
      </c>
      <c r="FG57" s="2">
        <f t="shared" si="62"/>
        <v>4.0689116442409788E-3</v>
      </c>
      <c r="FH57" s="2">
        <f t="shared" si="167"/>
        <v>3.9755794517221639E-3</v>
      </c>
      <c r="FI57" s="2">
        <f t="shared" si="167"/>
        <v>4.5860775227980566E-3</v>
      </c>
      <c r="FJ57" s="2">
        <f t="shared" si="167"/>
        <v>4.5516590839468768E-3</v>
      </c>
      <c r="FK57" s="2">
        <f t="shared" si="167"/>
        <v>5.8202012493170684E-3</v>
      </c>
      <c r="FL57" s="2">
        <f t="shared" si="167"/>
        <v>5.1598200722590337E-3</v>
      </c>
      <c r="FM57" s="2">
        <f t="shared" si="167"/>
        <v>5.0691851192452703E-3</v>
      </c>
      <c r="FN57" s="2">
        <f t="shared" si="167"/>
        <v>4.1999483149523465E-3</v>
      </c>
      <c r="FO57" s="2">
        <f t="shared" si="167"/>
        <v>4.1322519772614506E-3</v>
      </c>
      <c r="FP57" s="2">
        <f t="shared" si="167"/>
        <v>4.4952172277592656E-3</v>
      </c>
      <c r="FQ57" s="2">
        <f t="shared" si="167"/>
        <v>4.3730554709151314E-3</v>
      </c>
      <c r="FR57" s="2">
        <f t="shared" si="167"/>
        <v>4.2620514808803878E-3</v>
      </c>
      <c r="FS57" s="2">
        <f t="shared" si="167"/>
        <v>4.1138557506913672E-3</v>
      </c>
      <c r="FT57" s="2">
        <f t="shared" si="167"/>
        <v>4.1924306077416092E-3</v>
      </c>
      <c r="FU57" s="2">
        <f t="shared" si="167"/>
        <v>4.2596712050992193E-3</v>
      </c>
      <c r="FW57" s="2">
        <f t="shared" si="116"/>
        <v>2.781024427290917E-9</v>
      </c>
      <c r="FX57" s="2">
        <f t="shared" si="168"/>
        <v>4.3947613638927886E-9</v>
      </c>
      <c r="FY57" s="2">
        <f t="shared" si="169"/>
        <v>4.638292260138084E-9</v>
      </c>
      <c r="FZ57" s="2">
        <f t="shared" si="170"/>
        <v>3.3672314803710308E-9</v>
      </c>
      <c r="GA57" s="2">
        <f t="shared" si="171"/>
        <v>4.1393083760602993E-9</v>
      </c>
      <c r="GB57" s="2">
        <f t="shared" si="172"/>
        <v>3.5579996954379478E-9</v>
      </c>
      <c r="GC57" s="2">
        <f t="shared" si="173"/>
        <v>4.0380614843618024E-9</v>
      </c>
      <c r="GD57" s="2">
        <f t="shared" si="174"/>
        <v>3.4343466673960756E-9</v>
      </c>
      <c r="GE57" s="2">
        <f t="shared" si="175"/>
        <v>3.1953202203946287E-9</v>
      </c>
      <c r="GF57" s="2">
        <f t="shared" si="176"/>
        <v>3.8063529612617906E-9</v>
      </c>
      <c r="GG57" s="2">
        <f t="shared" si="177"/>
        <v>3.7433495382666934E-9</v>
      </c>
      <c r="GH57" s="2">
        <f t="shared" si="178"/>
        <v>3.2177764607101631E-9</v>
      </c>
      <c r="GI57" s="2">
        <f t="shared" si="179"/>
        <v>2.6206702992527754E-9</v>
      </c>
      <c r="GJ57" s="2">
        <f t="shared" si="180"/>
        <v>2.0025560685586397E-9</v>
      </c>
      <c r="GK57" s="2">
        <f t="shared" si="181"/>
        <v>1.5087153891919033E-9</v>
      </c>
      <c r="GM57" s="107">
        <f t="shared" si="117"/>
        <v>1.6989422948024917E-4</v>
      </c>
      <c r="GN57" s="107">
        <f t="shared" si="182"/>
        <v>1.2297341493545941E-4</v>
      </c>
      <c r="GO57" s="107">
        <f t="shared" si="183"/>
        <v>2.7637976964104173E-5</v>
      </c>
      <c r="GP57" s="107">
        <f t="shared" si="184"/>
        <v>3.6104490422765005E-5</v>
      </c>
      <c r="GQ57" s="107">
        <f t="shared" si="185"/>
        <v>3.11746282466872E-5</v>
      </c>
      <c r="GR57" s="107">
        <f t="shared" si="186"/>
        <v>2.1587814014856506E-5</v>
      </c>
      <c r="GS57" s="107">
        <f t="shared" si="187"/>
        <v>2.5564549150412214E-5</v>
      </c>
      <c r="GT57" s="107">
        <f t="shared" si="188"/>
        <v>2.3117511062115935E-5</v>
      </c>
      <c r="GU57" s="107">
        <f t="shared" si="189"/>
        <v>1.8677784384045977E-5</v>
      </c>
      <c r="GV57" s="107">
        <f t="shared" si="190"/>
        <v>1.8968642710236074E-5</v>
      </c>
      <c r="GW57" s="107">
        <f t="shared" si="191"/>
        <v>1.8712627406605723E-5</v>
      </c>
      <c r="GX57" s="107">
        <f t="shared" si="192"/>
        <v>2.1993707610061455E-5</v>
      </c>
      <c r="GY57" s="107">
        <f t="shared" si="193"/>
        <v>3.5117004530968566E-5</v>
      </c>
      <c r="GZ57" s="107">
        <f t="shared" si="194"/>
        <v>6.651652307052839E-5</v>
      </c>
      <c r="HA57" s="107">
        <f t="shared" si="195"/>
        <v>2.9548665467240406E-6</v>
      </c>
      <c r="HC57" s="107">
        <f t="shared" si="149"/>
        <v>1.429379715108726E-13</v>
      </c>
      <c r="HD57" s="107">
        <f t="shared" si="196"/>
        <v>1.015749319747591E-13</v>
      </c>
      <c r="HE57" s="107">
        <f t="shared" si="197"/>
        <v>2.4308428631063117E-16</v>
      </c>
      <c r="HF57" s="107">
        <f t="shared" si="198"/>
        <v>3.1275565022763555E-16</v>
      </c>
      <c r="HG57" s="107">
        <f t="shared" si="199"/>
        <v>4.872533324469235E-17</v>
      </c>
      <c r="HH57" s="107">
        <f t="shared" si="200"/>
        <v>2.4271536987617581E-17</v>
      </c>
      <c r="HI57" s="107">
        <f t="shared" si="201"/>
        <v>6.5987379523769964E-17</v>
      </c>
      <c r="HJ57" s="107">
        <f t="shared" si="202"/>
        <v>1.6733475350284202E-16</v>
      </c>
      <c r="HK57" s="107">
        <f t="shared" si="203"/>
        <v>8.8176317086084604E-17</v>
      </c>
      <c r="HL57" s="107">
        <f t="shared" si="204"/>
        <v>6.4998164114569374E-17</v>
      </c>
      <c r="HM57" s="107">
        <f t="shared" si="205"/>
        <v>6.1789271340266996E-17</v>
      </c>
      <c r="HN57" s="107">
        <f t="shared" si="206"/>
        <v>8.6040608247945306E-17</v>
      </c>
      <c r="HO57" s="107">
        <f t="shared" si="207"/>
        <v>3.4067623420949682E-16</v>
      </c>
      <c r="HP57" s="107">
        <f t="shared" si="208"/>
        <v>2.0211716372386529E-15</v>
      </c>
      <c r="HQ57" s="107">
        <f t="shared" si="209"/>
        <v>1.6464034651738829E-22</v>
      </c>
      <c r="HS57" s="107">
        <f t="shared" si="118"/>
        <v>2.0196305632215871E-34</v>
      </c>
      <c r="HT57" s="107">
        <f t="shared" si="210"/>
        <v>3.4074483801567701E-34</v>
      </c>
      <c r="HU57" s="107">
        <f t="shared" si="211"/>
        <v>6.8049638390388285E-42</v>
      </c>
      <c r="HV57" s="107">
        <f t="shared" si="212"/>
        <v>6.0589531839767754E-42</v>
      </c>
      <c r="HW57" s="107">
        <f t="shared" si="213"/>
        <v>2.9960992448727317E-45</v>
      </c>
      <c r="HX57" s="107">
        <f t="shared" si="214"/>
        <v>1.1093648099275737E-45</v>
      </c>
      <c r="HY57" s="107">
        <f t="shared" si="215"/>
        <v>3.5798523479313946E-44</v>
      </c>
      <c r="HZ57" s="107">
        <f t="shared" si="216"/>
        <v>2.0771972837757334E-42</v>
      </c>
      <c r="IA57" s="107">
        <f t="shared" si="217"/>
        <v>3.0042738151615771E-43</v>
      </c>
      <c r="IB57" s="107">
        <f t="shared" si="218"/>
        <v>9.3202530840865346E-44</v>
      </c>
      <c r="IC57" s="107">
        <f t="shared" si="219"/>
        <v>1.2443101499637817E-43</v>
      </c>
      <c r="ID57" s="107">
        <f t="shared" si="220"/>
        <v>2.8602764039576704E-43</v>
      </c>
      <c r="IE57" s="107">
        <f t="shared" si="221"/>
        <v>1.1395450512417911E-41</v>
      </c>
      <c r="IF57" s="107">
        <f t="shared" si="222"/>
        <v>9.7956475968766052E-40</v>
      </c>
      <c r="IG57" s="107">
        <f t="shared" si="223"/>
        <v>4.0035094960017443E-32</v>
      </c>
      <c r="II57" s="107">
        <f t="shared" si="119"/>
        <v>4.6999576929914267E-109</v>
      </c>
      <c r="IJ57" s="107">
        <f t="shared" si="120"/>
        <v>1.2226732810277628E-107</v>
      </c>
      <c r="IK57" s="107">
        <f t="shared" si="121"/>
        <v>5.8509534869309403E-134</v>
      </c>
      <c r="IL57" s="107">
        <f t="shared" si="122"/>
        <v>4.3562151757547184E-134</v>
      </c>
      <c r="IM57" s="107">
        <f t="shared" si="123"/>
        <v>2.3357626209229019E-146</v>
      </c>
      <c r="IN57" s="107">
        <f t="shared" si="124"/>
        <v>1.3415505330580943E-147</v>
      </c>
      <c r="IO57" s="107">
        <f t="shared" si="125"/>
        <v>3.379622925473388E-142</v>
      </c>
      <c r="IP57" s="107">
        <f t="shared" si="126"/>
        <v>2.6103499519194376E-136</v>
      </c>
      <c r="IQ57" s="107">
        <f t="shared" si="127"/>
        <v>1.4984837804062871E-139</v>
      </c>
      <c r="IR57" s="107">
        <f t="shared" si="128"/>
        <v>3.8519197417900154E-141</v>
      </c>
      <c r="IS57" s="107">
        <f t="shared" si="129"/>
        <v>3.7009688872622915E-140</v>
      </c>
      <c r="IT57" s="107">
        <f t="shared" si="130"/>
        <v>1.1636167412286128E-138</v>
      </c>
      <c r="IU57" s="107">
        <f t="shared" si="131"/>
        <v>6.1437475155982344E-133</v>
      </c>
      <c r="IV57" s="107">
        <f t="shared" si="132"/>
        <v>7.0342264821098237E-128</v>
      </c>
      <c r="IW57" s="107">
        <f t="shared" si="133"/>
        <v>4.1205887637460658E-89</v>
      </c>
      <c r="IY57" s="107">
        <f t="shared" si="134"/>
        <v>1.6989422962318713E-4</v>
      </c>
      <c r="IZ57" s="107">
        <f t="shared" si="135"/>
        <v>1.2297341503703435E-4</v>
      </c>
      <c r="JA57" s="107">
        <f t="shared" si="136"/>
        <v>2.7637976964347257E-5</v>
      </c>
      <c r="JB57" s="107">
        <f t="shared" si="137"/>
        <v>3.6104490423077764E-5</v>
      </c>
      <c r="JC57" s="107">
        <f t="shared" si="138"/>
        <v>3.1174628246735928E-5</v>
      </c>
      <c r="JD57" s="107">
        <f t="shared" si="139"/>
        <v>2.1587814014880778E-5</v>
      </c>
      <c r="JE57" s="107">
        <f t="shared" si="140"/>
        <v>2.5564549150478201E-5</v>
      </c>
      <c r="JF57" s="107">
        <f t="shared" si="141"/>
        <v>2.3117511062283271E-5</v>
      </c>
      <c r="JG57" s="107">
        <f t="shared" si="142"/>
        <v>1.8677784384134153E-5</v>
      </c>
      <c r="JH57" s="107">
        <f t="shared" si="143"/>
        <v>1.8968642710301072E-5</v>
      </c>
      <c r="JI57" s="107">
        <f t="shared" si="144"/>
        <v>1.8712627406667513E-5</v>
      </c>
      <c r="JJ57" s="107">
        <f t="shared" si="145"/>
        <v>2.1993707610147497E-5</v>
      </c>
      <c r="JK57" s="107">
        <f t="shared" si="146"/>
        <v>3.5117004531309243E-5</v>
      </c>
      <c r="JL57" s="107">
        <f t="shared" si="147"/>
        <v>6.651652307254956E-5</v>
      </c>
      <c r="JM57" s="107">
        <f t="shared" si="148"/>
        <v>2.9548665467240406E-6</v>
      </c>
    </row>
    <row r="58" spans="2:273" x14ac:dyDescent="0.25">
      <c r="B58" s="2">
        <v>30</v>
      </c>
      <c r="C58" s="37">
        <v>79.5</v>
      </c>
      <c r="D58" s="37">
        <v>80.266000000000005</v>
      </c>
      <c r="E58" s="37">
        <v>78.875</v>
      </c>
      <c r="F58" s="37">
        <v>80.343999999999994</v>
      </c>
      <c r="G58" s="37">
        <v>79.546999999999997</v>
      </c>
      <c r="H58" s="37">
        <v>78.608999999999995</v>
      </c>
      <c r="I58" s="37">
        <v>82.343999999999994</v>
      </c>
      <c r="J58" s="37">
        <v>81.703000000000003</v>
      </c>
      <c r="K58" s="37">
        <v>81.171999999999997</v>
      </c>
      <c r="L58" s="37">
        <v>82.468999999999994</v>
      </c>
      <c r="M58" s="37">
        <v>80.156000000000006</v>
      </c>
      <c r="N58" s="37">
        <v>80.641000000000005</v>
      </c>
      <c r="O58" s="37">
        <v>81.561999999999998</v>
      </c>
      <c r="P58" s="37">
        <v>79.156000000000006</v>
      </c>
      <c r="Q58" s="37">
        <v>78.641000000000005</v>
      </c>
      <c r="S58" s="4">
        <f t="shared" si="10"/>
        <v>81.820367095088187</v>
      </c>
      <c r="T58" s="4">
        <f t="shared" si="11"/>
        <v>81.934052493602408</v>
      </c>
      <c r="U58" s="4">
        <f t="shared" si="12"/>
        <v>80.96224812730452</v>
      </c>
      <c r="V58" s="4">
        <f t="shared" si="13"/>
        <v>82.447722264796283</v>
      </c>
      <c r="W58" s="4">
        <f t="shared" si="14"/>
        <v>82.380798449601244</v>
      </c>
      <c r="X58" s="4">
        <f t="shared" si="15"/>
        <v>80.82089236356903</v>
      </c>
      <c r="Y58" s="4">
        <f t="shared" si="16"/>
        <v>83.157993391615818</v>
      </c>
      <c r="Z58" s="4">
        <f t="shared" si="17"/>
        <v>82.869455528070461</v>
      </c>
      <c r="AA58" s="4">
        <f t="shared" si="18"/>
        <v>82.92082341344387</v>
      </c>
      <c r="AB58" s="4">
        <f t="shared" si="19"/>
        <v>82.417354918291934</v>
      </c>
      <c r="AC58" s="4">
        <f t="shared" si="20"/>
        <v>82.954975322001189</v>
      </c>
      <c r="AD58" s="4">
        <f t="shared" si="21"/>
        <v>81.701288011904552</v>
      </c>
      <c r="AE58" s="4">
        <f t="shared" si="22"/>
        <v>82.332975607473074</v>
      </c>
      <c r="AF58" s="4">
        <f t="shared" si="23"/>
        <v>80.704516668619306</v>
      </c>
      <c r="AG58" s="4">
        <f t="shared" si="24"/>
        <v>79.069991862368056</v>
      </c>
      <c r="AI58" s="4">
        <f t="shared" si="25"/>
        <v>-2.3203670950881872</v>
      </c>
      <c r="AJ58" s="4">
        <f t="shared" si="26"/>
        <v>-1.6680524936024028</v>
      </c>
      <c r="AK58" s="4">
        <f t="shared" si="27"/>
        <v>-2.0872481273045196</v>
      </c>
      <c r="AL58" s="4">
        <f t="shared" si="28"/>
        <v>-2.1037222647962892</v>
      </c>
      <c r="AM58" s="4">
        <f t="shared" si="29"/>
        <v>-2.8337984496012467</v>
      </c>
      <c r="AN58" s="4">
        <f t="shared" si="30"/>
        <v>-2.2118923635690351</v>
      </c>
      <c r="AO58" s="4">
        <f t="shared" si="31"/>
        <v>-0.81399339161582418</v>
      </c>
      <c r="AP58" s="4">
        <f t="shared" si="32"/>
        <v>-1.1664555280704576</v>
      </c>
      <c r="AQ58" s="4">
        <f t="shared" si="33"/>
        <v>-1.7488234134438727</v>
      </c>
      <c r="AR58" s="4">
        <f t="shared" si="34"/>
        <v>5.1645081708059593E-2</v>
      </c>
      <c r="AS58" s="4">
        <f t="shared" si="35"/>
        <v>-2.7989753220011835</v>
      </c>
      <c r="AT58" s="4">
        <f t="shared" si="36"/>
        <v>-1.0602880119045466</v>
      </c>
      <c r="AU58" s="4">
        <f t="shared" si="37"/>
        <v>-0.77097560747307625</v>
      </c>
      <c r="AV58" s="4">
        <f t="shared" si="150"/>
        <v>-1.5485166686192997</v>
      </c>
      <c r="AW58" s="4">
        <f t="shared" si="150"/>
        <v>-0.42899186236805065</v>
      </c>
      <c r="AY58" s="2">
        <f t="shared" si="70"/>
        <v>81.612818472173345</v>
      </c>
      <c r="AZ58" s="2">
        <f t="shared" si="151"/>
        <v>81.770247784438993</v>
      </c>
      <c r="BA58" s="2">
        <f t="shared" si="152"/>
        <v>80.916983434193</v>
      </c>
      <c r="BB58" s="2">
        <f t="shared" si="153"/>
        <v>82.391886428991597</v>
      </c>
      <c r="BC58" s="2">
        <f t="shared" si="154"/>
        <v>82.32907418103008</v>
      </c>
      <c r="BD58" s="2">
        <f t="shared" si="155"/>
        <v>80.783898153079235</v>
      </c>
      <c r="BE58" s="2">
        <f t="shared" si="156"/>
        <v>83.116347809169753</v>
      </c>
      <c r="BF58" s="2">
        <f t="shared" si="157"/>
        <v>82.832879996601079</v>
      </c>
      <c r="BG58" s="2">
        <f t="shared" si="158"/>
        <v>82.8914997237531</v>
      </c>
      <c r="BH58" s="2">
        <f t="shared" si="159"/>
        <v>82.387055606118338</v>
      </c>
      <c r="BI58" s="2">
        <f t="shared" si="160"/>
        <v>82.925589581149012</v>
      </c>
      <c r="BJ58" s="2">
        <f t="shared" si="161"/>
        <v>81.667186801823476</v>
      </c>
      <c r="BK58" s="2">
        <f t="shared" si="162"/>
        <v>82.281625584609642</v>
      </c>
      <c r="BL58" s="2">
        <f t="shared" si="163"/>
        <v>80.619283970238641</v>
      </c>
      <c r="BM58" s="2">
        <f t="shared" si="164"/>
        <v>79.065744790445862</v>
      </c>
      <c r="BO58" s="2">
        <f t="shared" si="71"/>
        <v>79.5</v>
      </c>
      <c r="BP58" s="2">
        <f t="shared" si="72"/>
        <v>80.266000000000005</v>
      </c>
      <c r="BQ58" s="2">
        <f t="shared" si="73"/>
        <v>78.875</v>
      </c>
      <c r="BR58" s="2">
        <f t="shared" si="74"/>
        <v>80.343999999999994</v>
      </c>
      <c r="BS58" s="2">
        <f t="shared" si="75"/>
        <v>79.546999999999997</v>
      </c>
      <c r="BT58" s="2">
        <f t="shared" si="76"/>
        <v>78.608999999999995</v>
      </c>
      <c r="BU58" s="2">
        <f t="shared" si="77"/>
        <v>82.343999999999994</v>
      </c>
      <c r="BV58" s="2">
        <f t="shared" si="78"/>
        <v>81.703000000000003</v>
      </c>
      <c r="BW58" s="2">
        <f t="shared" si="79"/>
        <v>81.171999999999997</v>
      </c>
      <c r="BX58" s="2">
        <f t="shared" si="80"/>
        <v>82.468999999999994</v>
      </c>
      <c r="BY58" s="2">
        <f t="shared" si="81"/>
        <v>80.156000000000006</v>
      </c>
      <c r="BZ58" s="2">
        <f t="shared" si="82"/>
        <v>80.641000000000005</v>
      </c>
      <c r="CA58" s="2">
        <f t="shared" si="83"/>
        <v>81.561999999999998</v>
      </c>
      <c r="CB58" s="2">
        <f t="shared" si="84"/>
        <v>79.156000000000006</v>
      </c>
      <c r="CC58" s="2">
        <f t="shared" si="85"/>
        <v>78.641000000000005</v>
      </c>
      <c r="CE58" s="2" t="str">
        <f t="shared" si="86"/>
        <v/>
      </c>
      <c r="CF58" s="2" t="str">
        <f t="shared" si="87"/>
        <v/>
      </c>
      <c r="CG58" s="2" t="str">
        <f t="shared" si="88"/>
        <v/>
      </c>
      <c r="CH58" s="2" t="str">
        <f t="shared" si="89"/>
        <v/>
      </c>
      <c r="CI58" s="2" t="str">
        <f t="shared" si="90"/>
        <v/>
      </c>
      <c r="CJ58" s="2" t="str">
        <f t="shared" si="91"/>
        <v/>
      </c>
      <c r="CK58" s="2" t="str">
        <f t="shared" si="92"/>
        <v/>
      </c>
      <c r="CL58" s="2" t="str">
        <f t="shared" si="93"/>
        <v/>
      </c>
      <c r="CM58" s="2" t="str">
        <f t="shared" si="94"/>
        <v/>
      </c>
      <c r="CN58" s="2" t="str">
        <f t="shared" si="95"/>
        <v/>
      </c>
      <c r="CO58" s="2" t="str">
        <f t="shared" si="96"/>
        <v/>
      </c>
      <c r="CP58" s="2" t="str">
        <f t="shared" si="97"/>
        <v/>
      </c>
      <c r="CQ58" s="2" t="str">
        <f t="shared" si="98"/>
        <v/>
      </c>
      <c r="CR58" s="2" t="str">
        <f t="shared" si="99"/>
        <v/>
      </c>
      <c r="CS58" s="2" t="str">
        <f t="shared" si="100"/>
        <v/>
      </c>
      <c r="CU58" s="2" t="str">
        <f t="shared" si="101"/>
        <v/>
      </c>
      <c r="CV58" s="2" t="str">
        <f t="shared" si="102"/>
        <v/>
      </c>
      <c r="CW58" s="2" t="str">
        <f t="shared" si="103"/>
        <v/>
      </c>
      <c r="CX58" s="2" t="str">
        <f t="shared" si="104"/>
        <v/>
      </c>
      <c r="CY58" s="2" t="str">
        <f t="shared" si="105"/>
        <v/>
      </c>
      <c r="CZ58" s="2" t="str">
        <f t="shared" si="106"/>
        <v/>
      </c>
      <c r="DA58" s="2" t="str">
        <f t="shared" si="107"/>
        <v/>
      </c>
      <c r="DB58" s="2" t="str">
        <f t="shared" si="108"/>
        <v/>
      </c>
      <c r="DC58" s="2" t="str">
        <f t="shared" si="109"/>
        <v/>
      </c>
      <c r="DD58" s="2" t="str">
        <f t="shared" si="110"/>
        <v/>
      </c>
      <c r="DE58" s="2" t="str">
        <f t="shared" si="111"/>
        <v/>
      </c>
      <c r="DF58" s="2" t="str">
        <f t="shared" si="112"/>
        <v/>
      </c>
      <c r="DG58" s="2" t="str">
        <f t="shared" si="113"/>
        <v/>
      </c>
      <c r="DH58" s="2" t="str">
        <f t="shared" si="114"/>
        <v/>
      </c>
      <c r="DI58" s="2" t="str">
        <f t="shared" si="115"/>
        <v/>
      </c>
      <c r="DK58" s="2">
        <f t="shared" si="43"/>
        <v>81.655688153310095</v>
      </c>
      <c r="DL58" s="2">
        <f t="shared" si="165"/>
        <v>81.801111498257825</v>
      </c>
      <c r="DM58" s="2">
        <f t="shared" si="165"/>
        <v>80.952859257022041</v>
      </c>
      <c r="DN58" s="2">
        <f t="shared" si="165"/>
        <v>82.428556780428877</v>
      </c>
      <c r="DO58" s="2">
        <f t="shared" si="165"/>
        <v>82.385165140588285</v>
      </c>
      <c r="DP58" s="2">
        <f t="shared" si="165"/>
        <v>80.817936273029275</v>
      </c>
      <c r="DQ58" s="2">
        <f t="shared" si="165"/>
        <v>83.159057082452435</v>
      </c>
      <c r="DR58" s="2">
        <f t="shared" si="165"/>
        <v>82.85449260042283</v>
      </c>
      <c r="DS58" s="2">
        <f t="shared" si="165"/>
        <v>82.911331994362214</v>
      </c>
      <c r="DT58" s="2">
        <f t="shared" si="165"/>
        <v>82.408699335548164</v>
      </c>
      <c r="DU58" s="2">
        <f t="shared" si="165"/>
        <v>82.945830584918937</v>
      </c>
      <c r="DV58" s="2">
        <f t="shared" si="165"/>
        <v>81.688528239202654</v>
      </c>
      <c r="DW58" s="2">
        <f t="shared" si="165"/>
        <v>82.294765025671992</v>
      </c>
      <c r="DX58" s="2">
        <f t="shared" si="165"/>
        <v>80.636858304297306</v>
      </c>
      <c r="DY58" s="2">
        <f t="shared" si="165"/>
        <v>79.053111498257834</v>
      </c>
      <c r="EA58" s="2">
        <f t="shared" si="45"/>
        <v>72.612983734547825</v>
      </c>
      <c r="EB58" s="2">
        <f t="shared" si="46"/>
        <v>75.138150901496317</v>
      </c>
      <c r="EC58" s="2">
        <f t="shared" si="47"/>
        <v>74.238198872017364</v>
      </c>
      <c r="ED58" s="2">
        <f t="shared" si="48"/>
        <v>75.513329411764701</v>
      </c>
      <c r="EE58" s="2">
        <f t="shared" si="49"/>
        <v>74.111320909908756</v>
      </c>
      <c r="EF58" s="2">
        <f t="shared" si="50"/>
        <v>75.155075227048897</v>
      </c>
      <c r="EG58" s="2">
        <f t="shared" si="51"/>
        <v>75.926656789801157</v>
      </c>
      <c r="EH58" s="2">
        <f t="shared" si="52"/>
        <v>78.437783058823541</v>
      </c>
      <c r="EI58" s="2">
        <f t="shared" si="53"/>
        <v>78.792098039458736</v>
      </c>
      <c r="EJ58" s="2">
        <f t="shared" si="54"/>
        <v>78.275956921357391</v>
      </c>
      <c r="EK58" s="2">
        <f t="shared" si="55"/>
        <v>78.97304426767495</v>
      </c>
      <c r="EL58" s="2">
        <f t="shared" si="56"/>
        <v>77.390737842144063</v>
      </c>
      <c r="EM58" s="2">
        <f t="shared" si="57"/>
        <v>79.553460509120839</v>
      </c>
      <c r="EN58" s="2">
        <f t="shared" si="58"/>
        <v>77.038964700267613</v>
      </c>
      <c r="EO58" s="2">
        <f t="shared" si="59"/>
        <v>81.598654769230762</v>
      </c>
      <c r="EQ58" s="2">
        <f t="shared" si="60"/>
        <v>70.13233164367486</v>
      </c>
      <c r="ER58" s="2">
        <f t="shared" si="166"/>
        <v>72.318930405594585</v>
      </c>
      <c r="ES58" s="2">
        <f t="shared" si="166"/>
        <v>72.896268106188785</v>
      </c>
      <c r="ET58" s="2">
        <f t="shared" si="166"/>
        <v>74.127897659152836</v>
      </c>
      <c r="EU58" s="2">
        <f t="shared" si="166"/>
        <v>73.115556993345464</v>
      </c>
      <c r="EV58" s="2">
        <f t="shared" si="166"/>
        <v>73.824984265720332</v>
      </c>
      <c r="EW58" s="2">
        <f t="shared" si="166"/>
        <v>75.531519455416657</v>
      </c>
      <c r="EX58" s="2">
        <f t="shared" si="166"/>
        <v>76.383206373025985</v>
      </c>
      <c r="EY58" s="2">
        <f t="shared" si="166"/>
        <v>76.726949647695932</v>
      </c>
      <c r="EZ58" s="2">
        <f t="shared" si="166"/>
        <v>76.098399912004353</v>
      </c>
      <c r="FA58" s="2">
        <f t="shared" si="166"/>
        <v>77.096528726911714</v>
      </c>
      <c r="FB58" s="2">
        <f t="shared" si="166"/>
        <v>76.420664813416664</v>
      </c>
      <c r="FC58" s="2">
        <f t="shared" si="166"/>
        <v>77.482267300399371</v>
      </c>
      <c r="FD58" s="2">
        <f t="shared" si="166"/>
        <v>77.127494429889694</v>
      </c>
      <c r="FE58" s="2">
        <f t="shared" si="166"/>
        <v>83.869687009175195</v>
      </c>
      <c r="FG58" s="2">
        <f t="shared" si="62"/>
        <v>4.7408022100596135E-3</v>
      </c>
      <c r="FH58" s="2">
        <f t="shared" si="167"/>
        <v>4.6321299556229597E-3</v>
      </c>
      <c r="FI58" s="2">
        <f t="shared" si="167"/>
        <v>5.3429084294703182E-3</v>
      </c>
      <c r="FJ58" s="2">
        <f t="shared" si="167"/>
        <v>5.3028402456276949E-3</v>
      </c>
      <c r="FK58" s="2">
        <f t="shared" si="167"/>
        <v>6.7793099783765125E-3</v>
      </c>
      <c r="FL58" s="2">
        <f t="shared" si="167"/>
        <v>6.0107627851025656E-3</v>
      </c>
      <c r="FM58" s="2">
        <f t="shared" si="167"/>
        <v>5.9052693012246566E-3</v>
      </c>
      <c r="FN58" s="2">
        <f t="shared" si="167"/>
        <v>4.8933703679956992E-3</v>
      </c>
      <c r="FO58" s="2">
        <f t="shared" si="167"/>
        <v>4.8145512327269751E-3</v>
      </c>
      <c r="FP58" s="2">
        <f t="shared" si="167"/>
        <v>5.2371325374123388E-3</v>
      </c>
      <c r="FQ58" s="2">
        <f t="shared" si="167"/>
        <v>5.0949117228254685E-3</v>
      </c>
      <c r="FR58" s="2">
        <f t="shared" si="167"/>
        <v>4.9656757934045514E-3</v>
      </c>
      <c r="FS58" s="2">
        <f t="shared" si="167"/>
        <v>4.7931321217790871E-3</v>
      </c>
      <c r="FT58" s="2">
        <f t="shared" si="167"/>
        <v>4.8846175566964597E-3</v>
      </c>
      <c r="FU58" s="2">
        <f t="shared" si="167"/>
        <v>4.9629045152226308E-3</v>
      </c>
      <c r="FW58" s="2">
        <f t="shared" si="116"/>
        <v>3.2424364283152765E-9</v>
      </c>
      <c r="FX58" s="2">
        <f t="shared" si="168"/>
        <v>5.1239155601751996E-9</v>
      </c>
      <c r="FY58" s="2">
        <f t="shared" si="169"/>
        <v>5.4078517388142618E-9</v>
      </c>
      <c r="FZ58" s="2">
        <f t="shared" si="170"/>
        <v>3.9259036728773778E-9</v>
      </c>
      <c r="GA58" s="2">
        <f t="shared" si="171"/>
        <v>4.8260792432585981E-9</v>
      </c>
      <c r="GB58" s="2">
        <f t="shared" si="172"/>
        <v>4.1483230818556938E-9</v>
      </c>
      <c r="GC58" s="2">
        <f t="shared" si="173"/>
        <v>4.7080340343127653E-9</v>
      </c>
      <c r="GD58" s="2">
        <f t="shared" si="174"/>
        <v>4.0041542358794357E-9</v>
      </c>
      <c r="GE58" s="2">
        <f t="shared" si="175"/>
        <v>3.7254698593641696E-9</v>
      </c>
      <c r="GF58" s="2">
        <f t="shared" si="176"/>
        <v>4.4378817307059569E-9</v>
      </c>
      <c r="GG58" s="2">
        <f t="shared" si="177"/>
        <v>4.3644251326043778E-9</v>
      </c>
      <c r="GH58" s="2">
        <f t="shared" si="178"/>
        <v>3.7516519133165352E-9</v>
      </c>
      <c r="GI58" s="2">
        <f t="shared" si="179"/>
        <v>3.055477241314519E-9</v>
      </c>
      <c r="GJ58" s="2">
        <f t="shared" si="180"/>
        <v>2.3348089587268388E-9</v>
      </c>
      <c r="GK58" s="2">
        <f t="shared" si="181"/>
        <v>1.759032999100159E-9</v>
      </c>
      <c r="GM58" s="107">
        <f t="shared" si="117"/>
        <v>2.5709068059844779E-4</v>
      </c>
      <c r="GN58" s="107">
        <f t="shared" si="182"/>
        <v>1.889112966262776E-4</v>
      </c>
      <c r="GO58" s="107">
        <f t="shared" si="183"/>
        <v>4.6512259619204882E-5</v>
      </c>
      <c r="GP58" s="107">
        <f t="shared" si="184"/>
        <v>5.9853169548464323E-5</v>
      </c>
      <c r="GQ58" s="107">
        <f t="shared" si="185"/>
        <v>5.3372170928212959E-5</v>
      </c>
      <c r="GR58" s="107">
        <f t="shared" si="186"/>
        <v>3.7255048130689106E-5</v>
      </c>
      <c r="GS58" s="107">
        <f t="shared" si="187"/>
        <v>4.3631957836516031E-5</v>
      </c>
      <c r="GT58" s="107">
        <f t="shared" si="188"/>
        <v>3.8949252282379797E-5</v>
      </c>
      <c r="GU58" s="107">
        <f t="shared" si="189"/>
        <v>3.1776422378694549E-5</v>
      </c>
      <c r="GV58" s="107">
        <f t="shared" si="190"/>
        <v>3.2510398272628072E-5</v>
      </c>
      <c r="GW58" s="107">
        <f t="shared" si="191"/>
        <v>3.2007968356058514E-5</v>
      </c>
      <c r="GX58" s="107">
        <f t="shared" si="192"/>
        <v>3.7205654131756933E-5</v>
      </c>
      <c r="GY58" s="107">
        <f t="shared" si="193"/>
        <v>5.7765310829425607E-5</v>
      </c>
      <c r="GZ58" s="107">
        <f t="shared" si="194"/>
        <v>1.0597333447878483E-4</v>
      </c>
      <c r="HA58" s="107">
        <f t="shared" si="195"/>
        <v>5.5620226231108096E-6</v>
      </c>
      <c r="HC58" s="107">
        <f t="shared" si="149"/>
        <v>3.6469905377295435E-13</v>
      </c>
      <c r="HD58" s="107">
        <f t="shared" si="196"/>
        <v>2.6478639879233546E-13</v>
      </c>
      <c r="HE58" s="107">
        <f t="shared" si="197"/>
        <v>7.9093106496917952E-16</v>
      </c>
      <c r="HF58" s="107">
        <f t="shared" si="198"/>
        <v>9.9462446851413134E-16</v>
      </c>
      <c r="HG58" s="107">
        <f t="shared" si="199"/>
        <v>1.7080626143696865E-16</v>
      </c>
      <c r="HH58" s="107">
        <f t="shared" si="200"/>
        <v>8.5728220773388042E-17</v>
      </c>
      <c r="HI58" s="107">
        <f t="shared" si="201"/>
        <v>2.2565561756587571E-16</v>
      </c>
      <c r="HJ58" s="107">
        <f t="shared" si="202"/>
        <v>5.4361920089188653E-16</v>
      </c>
      <c r="HK58" s="107">
        <f t="shared" si="203"/>
        <v>2.9237081773667839E-16</v>
      </c>
      <c r="HL58" s="107">
        <f t="shared" si="204"/>
        <v>2.2049076877387272E-16</v>
      </c>
      <c r="HM58" s="107">
        <f t="shared" si="205"/>
        <v>2.086706499699606E-16</v>
      </c>
      <c r="HN58" s="107">
        <f t="shared" si="206"/>
        <v>2.8442945211981215E-16</v>
      </c>
      <c r="HO58" s="107">
        <f t="shared" si="207"/>
        <v>1.0610065622099996E-15</v>
      </c>
      <c r="HP58" s="107">
        <f t="shared" si="208"/>
        <v>5.8952076055172674E-15</v>
      </c>
      <c r="HQ58" s="107">
        <f t="shared" si="209"/>
        <v>8.3495327710991422E-22</v>
      </c>
      <c r="HS58" s="107">
        <f t="shared" si="118"/>
        <v>9.1300553316451934E-34</v>
      </c>
      <c r="HT58" s="107">
        <f t="shared" si="210"/>
        <v>1.5718465882170232E-33</v>
      </c>
      <c r="HU58" s="107">
        <f t="shared" si="211"/>
        <v>4.5651233080875881E-41</v>
      </c>
      <c r="HV58" s="107">
        <f t="shared" si="212"/>
        <v>3.9484246469929174E-41</v>
      </c>
      <c r="HW58" s="107">
        <f t="shared" si="213"/>
        <v>2.3490764597143376E-44</v>
      </c>
      <c r="HX58" s="107">
        <f t="shared" si="214"/>
        <v>8.7230847543733465E-45</v>
      </c>
      <c r="HY58" s="107">
        <f t="shared" si="215"/>
        <v>2.6500092944836292E-43</v>
      </c>
      <c r="HZ58" s="107">
        <f t="shared" si="216"/>
        <v>1.392602852996566E-41</v>
      </c>
      <c r="IA58" s="107">
        <f t="shared" si="217"/>
        <v>2.0863865118614536E-42</v>
      </c>
      <c r="IB58" s="107">
        <f t="shared" si="218"/>
        <v>6.7405954175165526E-43</v>
      </c>
      <c r="IC58" s="107">
        <f t="shared" si="219"/>
        <v>8.8954856796266895E-43</v>
      </c>
      <c r="ID58" s="107">
        <f t="shared" si="220"/>
        <v>1.9763440211094017E-42</v>
      </c>
      <c r="IE58" s="107">
        <f t="shared" si="221"/>
        <v>7.149513792574657E-41</v>
      </c>
      <c r="IF58" s="107">
        <f t="shared" si="222"/>
        <v>5.5441850204478879E-39</v>
      </c>
      <c r="IG58" s="107">
        <f t="shared" si="223"/>
        <v>1.5693940853304022E-31</v>
      </c>
      <c r="II58" s="107">
        <f t="shared" si="119"/>
        <v>2.1609702280997223E-107</v>
      </c>
      <c r="IJ58" s="107">
        <f t="shared" si="120"/>
        <v>5.8452012473349255E-106</v>
      </c>
      <c r="IK58" s="107">
        <f t="shared" si="121"/>
        <v>7.4143765910959385E-132</v>
      </c>
      <c r="IL58" s="107">
        <f t="shared" si="122"/>
        <v>5.123639782033011E-132</v>
      </c>
      <c r="IM58" s="107">
        <f t="shared" si="123"/>
        <v>4.5189682686467417E-144</v>
      </c>
      <c r="IN58" s="107">
        <f t="shared" si="124"/>
        <v>2.6060107832572581E-145</v>
      </c>
      <c r="IO58" s="107">
        <f t="shared" si="125"/>
        <v>5.5825897544375637E-140</v>
      </c>
      <c r="IP58" s="107">
        <f t="shared" si="126"/>
        <v>3.3424968165425146E-134</v>
      </c>
      <c r="IQ58" s="107">
        <f t="shared" si="127"/>
        <v>2.1177280342332209E-137</v>
      </c>
      <c r="IR58" s="107">
        <f t="shared" si="128"/>
        <v>6.0292999900527251E-139</v>
      </c>
      <c r="IS58" s="107">
        <f t="shared" si="129"/>
        <v>5.5662467574123012E-138</v>
      </c>
      <c r="IT58" s="107">
        <f t="shared" si="130"/>
        <v>1.5954978912735624E-136</v>
      </c>
      <c r="IU58" s="107">
        <f t="shared" si="131"/>
        <v>6.5310254792274529E-131</v>
      </c>
      <c r="IV58" s="107">
        <f t="shared" si="132"/>
        <v>5.8821199464454749E-126</v>
      </c>
      <c r="IW58" s="107">
        <f t="shared" si="133"/>
        <v>8.4726873916747677E-88</v>
      </c>
      <c r="IY58" s="107">
        <f t="shared" si="134"/>
        <v>2.5709068096314684E-4</v>
      </c>
      <c r="IZ58" s="107">
        <f t="shared" si="135"/>
        <v>1.88911296891064E-4</v>
      </c>
      <c r="JA58" s="107">
        <f t="shared" si="136"/>
        <v>4.6512259619995815E-5</v>
      </c>
      <c r="JB58" s="107">
        <f t="shared" si="137"/>
        <v>5.985316954945895E-5</v>
      </c>
      <c r="JC58" s="107">
        <f t="shared" si="138"/>
        <v>5.3372170928383769E-5</v>
      </c>
      <c r="JD58" s="107">
        <f t="shared" si="139"/>
        <v>3.7255048130774833E-5</v>
      </c>
      <c r="JE58" s="107">
        <f t="shared" si="140"/>
        <v>4.3631957836741687E-5</v>
      </c>
      <c r="JF58" s="107">
        <f t="shared" si="141"/>
        <v>3.8949252282923416E-5</v>
      </c>
      <c r="JG58" s="107">
        <f t="shared" si="142"/>
        <v>3.1776422378986918E-5</v>
      </c>
      <c r="JH58" s="107">
        <f t="shared" si="143"/>
        <v>3.2510398272848565E-5</v>
      </c>
      <c r="JI58" s="107">
        <f t="shared" si="144"/>
        <v>3.2007968356267182E-5</v>
      </c>
      <c r="JJ58" s="107">
        <f t="shared" si="145"/>
        <v>3.720565413204136E-5</v>
      </c>
      <c r="JK58" s="107">
        <f t="shared" si="146"/>
        <v>5.7765310830486614E-5</v>
      </c>
      <c r="JL58" s="107">
        <f t="shared" si="147"/>
        <v>1.0597333448468005E-4</v>
      </c>
      <c r="JM58" s="107">
        <f t="shared" si="148"/>
        <v>5.5620226231108104E-6</v>
      </c>
    </row>
    <row r="59" spans="2:273" x14ac:dyDescent="0.25">
      <c r="B59" s="2">
        <v>31</v>
      </c>
      <c r="C59" s="37">
        <v>81.218999999999994</v>
      </c>
      <c r="D59" s="37">
        <v>81.561999999999998</v>
      </c>
      <c r="E59" s="37">
        <v>79.858999999999995</v>
      </c>
      <c r="F59" s="37">
        <v>80.828000000000003</v>
      </c>
      <c r="G59" s="37">
        <v>81.938000000000002</v>
      </c>
      <c r="H59" s="37">
        <v>79.641000000000005</v>
      </c>
      <c r="I59" s="37">
        <v>83.233999999999995</v>
      </c>
      <c r="J59" s="37">
        <v>81.406000000000006</v>
      </c>
      <c r="K59" s="37">
        <v>82.125</v>
      </c>
      <c r="L59" s="37">
        <v>81.766000000000005</v>
      </c>
      <c r="M59" s="37">
        <v>81.078000000000003</v>
      </c>
      <c r="N59" s="37">
        <v>81.233999999999995</v>
      </c>
      <c r="O59" s="37">
        <v>80.811999999999998</v>
      </c>
      <c r="P59" s="37">
        <v>79.171999999999997</v>
      </c>
      <c r="Q59" s="37">
        <v>77.5</v>
      </c>
      <c r="S59" s="4">
        <f t="shared" si="10"/>
        <v>82.343223480887886</v>
      </c>
      <c r="T59" s="4">
        <f t="shared" si="11"/>
        <v>82.350379262719017</v>
      </c>
      <c r="U59" s="4">
        <f t="shared" si="12"/>
        <v>81.322994909993497</v>
      </c>
      <c r="V59" s="4">
        <f t="shared" si="13"/>
        <v>82.84446616298581</v>
      </c>
      <c r="W59" s="4">
        <f t="shared" si="14"/>
        <v>82.771397602263733</v>
      </c>
      <c r="X59" s="4">
        <f t="shared" si="15"/>
        <v>81.107798670448602</v>
      </c>
      <c r="Y59" s="4">
        <f t="shared" si="16"/>
        <v>83.431479097981281</v>
      </c>
      <c r="Z59" s="4">
        <f t="shared" si="17"/>
        <v>83.084311554954425</v>
      </c>
      <c r="AA59" s="4">
        <f t="shared" si="18"/>
        <v>83.114912301584141</v>
      </c>
      <c r="AB59" s="4">
        <f t="shared" si="19"/>
        <v>82.638601855018237</v>
      </c>
      <c r="AC59" s="4">
        <f t="shared" si="20"/>
        <v>83.171851080492985</v>
      </c>
      <c r="AD59" s="4">
        <f t="shared" si="21"/>
        <v>81.959199858365679</v>
      </c>
      <c r="AE59" s="4">
        <f t="shared" si="22"/>
        <v>82.501296247492022</v>
      </c>
      <c r="AF59" s="4">
        <f t="shared" si="23"/>
        <v>80.922330050760067</v>
      </c>
      <c r="AG59" s="4">
        <f t="shared" si="24"/>
        <v>79.264155142689489</v>
      </c>
      <c r="AI59" s="4">
        <f t="shared" si="25"/>
        <v>-1.1242234808878919</v>
      </c>
      <c r="AJ59" s="4">
        <f t="shared" si="26"/>
        <v>-0.78837926271901893</v>
      </c>
      <c r="AK59" s="4">
        <f t="shared" si="27"/>
        <v>-1.4639949099935023</v>
      </c>
      <c r="AL59" s="4">
        <f t="shared" si="28"/>
        <v>-2.0164661629858074</v>
      </c>
      <c r="AM59" s="4">
        <f t="shared" si="29"/>
        <v>-0.83339760226373016</v>
      </c>
      <c r="AN59" s="4">
        <f t="shared" si="30"/>
        <v>-1.4667986704485969</v>
      </c>
      <c r="AO59" s="4">
        <f t="shared" si="31"/>
        <v>-0.1974790979812866</v>
      </c>
      <c r="AP59" s="4">
        <f t="shared" si="32"/>
        <v>-1.6783115549544192</v>
      </c>
      <c r="AQ59" s="4">
        <f t="shared" si="33"/>
        <v>-0.98991230158414112</v>
      </c>
      <c r="AR59" s="4">
        <f t="shared" si="34"/>
        <v>-0.87260185501823173</v>
      </c>
      <c r="AS59" s="4">
        <f t="shared" si="35"/>
        <v>-2.093851080492982</v>
      </c>
      <c r="AT59" s="4">
        <f t="shared" si="36"/>
        <v>-0.72519985836568424</v>
      </c>
      <c r="AU59" s="4">
        <f t="shared" si="37"/>
        <v>-1.6892962474920239</v>
      </c>
      <c r="AV59" s="4">
        <f t="shared" si="150"/>
        <v>-1.7503300507600699</v>
      </c>
      <c r="AW59" s="4">
        <f t="shared" si="150"/>
        <v>-1.7641551426894893</v>
      </c>
      <c r="AY59" s="2">
        <f t="shared" si="70"/>
        <v>82.040319969252025</v>
      </c>
      <c r="AZ59" s="2">
        <f t="shared" si="151"/>
        <v>82.107780220873465</v>
      </c>
      <c r="BA59" s="2">
        <f t="shared" si="152"/>
        <v>81.249847211674066</v>
      </c>
      <c r="BB59" s="2">
        <f t="shared" si="153"/>
        <v>82.755533909119464</v>
      </c>
      <c r="BC59" s="2">
        <f t="shared" si="154"/>
        <v>82.686565828156802</v>
      </c>
      <c r="BD59" s="2">
        <f t="shared" si="155"/>
        <v>81.04659910890237</v>
      </c>
      <c r="BE59" s="2">
        <f t="shared" si="156"/>
        <v>83.363309044066625</v>
      </c>
      <c r="BF59" s="2">
        <f t="shared" si="157"/>
        <v>83.025103561161984</v>
      </c>
      <c r="BG59" s="2">
        <f t="shared" si="158"/>
        <v>83.066989545261706</v>
      </c>
      <c r="BH59" s="2">
        <f t="shared" si="159"/>
        <v>82.588759386059294</v>
      </c>
      <c r="BI59" s="2">
        <f t="shared" si="160"/>
        <v>83.123594719359772</v>
      </c>
      <c r="BJ59" s="2">
        <f t="shared" si="161"/>
        <v>81.903786999959792</v>
      </c>
      <c r="BK59" s="2">
        <f t="shared" si="162"/>
        <v>82.420064982460374</v>
      </c>
      <c r="BL59" s="2">
        <f t="shared" si="163"/>
        <v>80.791619314413737</v>
      </c>
      <c r="BM59" s="2">
        <f t="shared" si="164"/>
        <v>79.25650213897103</v>
      </c>
      <c r="BO59" s="2">
        <f t="shared" si="71"/>
        <v>81.218999999999994</v>
      </c>
      <c r="BP59" s="2">
        <f t="shared" si="72"/>
        <v>81.561999999999998</v>
      </c>
      <c r="BQ59" s="2">
        <f t="shared" si="73"/>
        <v>79.858999999999995</v>
      </c>
      <c r="BR59" s="2">
        <f t="shared" si="74"/>
        <v>80.828000000000003</v>
      </c>
      <c r="BS59" s="2">
        <f t="shared" si="75"/>
        <v>81.938000000000002</v>
      </c>
      <c r="BT59" s="2">
        <f t="shared" si="76"/>
        <v>79.641000000000005</v>
      </c>
      <c r="BU59" s="2">
        <f t="shared" si="77"/>
        <v>83.233999999999995</v>
      </c>
      <c r="BV59" s="2">
        <f t="shared" si="78"/>
        <v>81.406000000000006</v>
      </c>
      <c r="BW59" s="2">
        <f t="shared" si="79"/>
        <v>82.125</v>
      </c>
      <c r="BX59" s="2">
        <f t="shared" si="80"/>
        <v>81.766000000000005</v>
      </c>
      <c r="BY59" s="2">
        <f t="shared" si="81"/>
        <v>81.078000000000003</v>
      </c>
      <c r="BZ59" s="2">
        <f t="shared" si="82"/>
        <v>81.233999999999995</v>
      </c>
      <c r="CA59" s="2">
        <f t="shared" si="83"/>
        <v>80.811999999999998</v>
      </c>
      <c r="CB59" s="2">
        <f t="shared" si="84"/>
        <v>79.171999999999997</v>
      </c>
      <c r="CC59" s="2">
        <f t="shared" si="85"/>
        <v>77.5</v>
      </c>
      <c r="CE59" s="2" t="str">
        <f t="shared" si="86"/>
        <v/>
      </c>
      <c r="CF59" s="2" t="str">
        <f t="shared" si="87"/>
        <v/>
      </c>
      <c r="CG59" s="2" t="str">
        <f t="shared" si="88"/>
        <v/>
      </c>
      <c r="CH59" s="2" t="str">
        <f t="shared" si="89"/>
        <v/>
      </c>
      <c r="CI59" s="2" t="str">
        <f t="shared" si="90"/>
        <v/>
      </c>
      <c r="CJ59" s="2" t="str">
        <f t="shared" si="91"/>
        <v/>
      </c>
      <c r="CK59" s="2" t="str">
        <f t="shared" si="92"/>
        <v/>
      </c>
      <c r="CL59" s="2" t="str">
        <f t="shared" si="93"/>
        <v/>
      </c>
      <c r="CM59" s="2" t="str">
        <f t="shared" si="94"/>
        <v/>
      </c>
      <c r="CN59" s="2" t="str">
        <f t="shared" si="95"/>
        <v/>
      </c>
      <c r="CO59" s="2" t="str">
        <f t="shared" si="96"/>
        <v/>
      </c>
      <c r="CP59" s="2" t="str">
        <f t="shared" si="97"/>
        <v/>
      </c>
      <c r="CQ59" s="2" t="str">
        <f t="shared" si="98"/>
        <v/>
      </c>
      <c r="CR59" s="2" t="str">
        <f t="shared" si="99"/>
        <v/>
      </c>
      <c r="CS59" s="2" t="str">
        <f t="shared" si="100"/>
        <v/>
      </c>
      <c r="CU59" s="2" t="str">
        <f t="shared" si="101"/>
        <v/>
      </c>
      <c r="CV59" s="2" t="str">
        <f t="shared" si="102"/>
        <v/>
      </c>
      <c r="CW59" s="2" t="str">
        <f t="shared" si="103"/>
        <v/>
      </c>
      <c r="CX59" s="2" t="str">
        <f t="shared" si="104"/>
        <v/>
      </c>
      <c r="CY59" s="2" t="str">
        <f t="shared" si="105"/>
        <v/>
      </c>
      <c r="CZ59" s="2" t="str">
        <f t="shared" si="106"/>
        <v/>
      </c>
      <c r="DA59" s="2" t="str">
        <f t="shared" si="107"/>
        <v/>
      </c>
      <c r="DB59" s="2" t="str">
        <f t="shared" si="108"/>
        <v/>
      </c>
      <c r="DC59" s="2" t="str">
        <f t="shared" si="109"/>
        <v/>
      </c>
      <c r="DD59" s="2" t="str">
        <f t="shared" si="110"/>
        <v/>
      </c>
      <c r="DE59" s="2" t="str">
        <f t="shared" si="111"/>
        <v/>
      </c>
      <c r="DF59" s="2" t="str">
        <f t="shared" si="112"/>
        <v/>
      </c>
      <c r="DG59" s="2" t="str">
        <f t="shared" si="113"/>
        <v/>
      </c>
      <c r="DH59" s="2" t="str">
        <f t="shared" si="114"/>
        <v/>
      </c>
      <c r="DI59" s="2" t="str">
        <f t="shared" si="115"/>
        <v/>
      </c>
      <c r="DK59" s="2">
        <f t="shared" si="43"/>
        <v>82.093281358885008</v>
      </c>
      <c r="DL59" s="2">
        <f t="shared" si="165"/>
        <v>82.146278745644594</v>
      </c>
      <c r="DM59" s="2">
        <f t="shared" si="165"/>
        <v>81.294437934158864</v>
      </c>
      <c r="DN59" s="2">
        <f t="shared" si="165"/>
        <v>82.801231048021748</v>
      </c>
      <c r="DO59" s="2">
        <f t="shared" si="165"/>
        <v>82.755558463657735</v>
      </c>
      <c r="DP59" s="2">
        <f t="shared" si="165"/>
        <v>81.088856840833557</v>
      </c>
      <c r="DQ59" s="2">
        <f t="shared" si="165"/>
        <v>83.415458773784351</v>
      </c>
      <c r="DR59" s="2">
        <f t="shared" si="165"/>
        <v>83.052071881606764</v>
      </c>
      <c r="DS59" s="2">
        <f t="shared" si="165"/>
        <v>83.091745384073278</v>
      </c>
      <c r="DT59" s="2">
        <f t="shared" si="165"/>
        <v>82.615926910298995</v>
      </c>
      <c r="DU59" s="2">
        <f t="shared" si="165"/>
        <v>83.149136856941482</v>
      </c>
      <c r="DV59" s="2">
        <f t="shared" si="165"/>
        <v>81.930734219269098</v>
      </c>
      <c r="DW59" s="2">
        <f t="shared" si="165"/>
        <v>82.436968891573528</v>
      </c>
      <c r="DX59" s="2">
        <f t="shared" si="165"/>
        <v>80.813698025551673</v>
      </c>
      <c r="DY59" s="2">
        <f t="shared" si="165"/>
        <v>79.243548780487814</v>
      </c>
      <c r="EA59" s="2">
        <f t="shared" si="45"/>
        <v>72.504083929733255</v>
      </c>
      <c r="EB59" s="2">
        <f t="shared" si="46"/>
        <v>75.01232742029292</v>
      </c>
      <c r="EC59" s="2">
        <f t="shared" si="47"/>
        <v>74.129955097613887</v>
      </c>
      <c r="ED59" s="2">
        <f t="shared" si="48"/>
        <v>75.403548823529405</v>
      </c>
      <c r="EE59" s="2">
        <f t="shared" si="49"/>
        <v>74.017020948464221</v>
      </c>
      <c r="EF59" s="2">
        <f t="shared" si="50"/>
        <v>75.052946821315231</v>
      </c>
      <c r="EG59" s="2">
        <f t="shared" si="51"/>
        <v>75.833682417438979</v>
      </c>
      <c r="EH59" s="2">
        <f t="shared" si="52"/>
        <v>78.321306117647069</v>
      </c>
      <c r="EI59" s="2">
        <f t="shared" si="53"/>
        <v>78.678055766966224</v>
      </c>
      <c r="EJ59" s="2">
        <f t="shared" si="54"/>
        <v>78.162781717438349</v>
      </c>
      <c r="EK59" s="2">
        <f t="shared" si="55"/>
        <v>78.845647713490749</v>
      </c>
      <c r="EL59" s="2">
        <f t="shared" si="56"/>
        <v>77.272444246272386</v>
      </c>
      <c r="EM59" s="2">
        <f t="shared" si="57"/>
        <v>79.409733933334508</v>
      </c>
      <c r="EN59" s="2">
        <f t="shared" si="58"/>
        <v>76.933728527842646</v>
      </c>
      <c r="EO59" s="2">
        <f t="shared" si="59"/>
        <v>81.484008307692307</v>
      </c>
      <c r="EQ59" s="2">
        <f t="shared" si="60"/>
        <v>70.055430302606027</v>
      </c>
      <c r="ER59" s="2">
        <f t="shared" si="166"/>
        <v>72.228226594927051</v>
      </c>
      <c r="ES59" s="2">
        <f t="shared" si="166"/>
        <v>72.805370683683861</v>
      </c>
      <c r="ET59" s="2">
        <f t="shared" si="166"/>
        <v>74.034940338408191</v>
      </c>
      <c r="EU59" s="2">
        <f t="shared" si="166"/>
        <v>73.033133626088983</v>
      </c>
      <c r="EV59" s="2">
        <f t="shared" si="166"/>
        <v>73.739399188770591</v>
      </c>
      <c r="EW59" s="2">
        <f t="shared" si="166"/>
        <v>75.443185564884558</v>
      </c>
      <c r="EX59" s="2">
        <f t="shared" si="166"/>
        <v>76.292485026070921</v>
      </c>
      <c r="EY59" s="2">
        <f t="shared" si="166"/>
        <v>76.638232101044409</v>
      </c>
      <c r="EZ59" s="2">
        <f t="shared" si="166"/>
        <v>76.012992567611391</v>
      </c>
      <c r="FA59" s="2">
        <f t="shared" si="166"/>
        <v>76.992624281862462</v>
      </c>
      <c r="FB59" s="2">
        <f t="shared" si="166"/>
        <v>76.314037092231885</v>
      </c>
      <c r="FC59" s="2">
        <f t="shared" si="166"/>
        <v>77.36382578783099</v>
      </c>
      <c r="FD59" s="2">
        <f t="shared" si="166"/>
        <v>77.020217961963141</v>
      </c>
      <c r="FE59" s="2">
        <f t="shared" si="166"/>
        <v>83.723046271648059</v>
      </c>
      <c r="FG59" s="2">
        <f t="shared" si="62"/>
        <v>5.5230253383951817E-3</v>
      </c>
      <c r="FH59" s="2">
        <f t="shared" si="167"/>
        <v>5.3965195980492297E-3</v>
      </c>
      <c r="FI59" s="2">
        <f t="shared" si="167"/>
        <v>6.2238566482037821E-3</v>
      </c>
      <c r="FJ59" s="2">
        <f t="shared" si="167"/>
        <v>6.1772229802591365E-3</v>
      </c>
      <c r="FK59" s="2">
        <f t="shared" si="167"/>
        <v>7.8952147135422299E-3</v>
      </c>
      <c r="FL59" s="2">
        <f t="shared" si="167"/>
        <v>7.0010529384038961E-3</v>
      </c>
      <c r="FM59" s="2">
        <f t="shared" si="167"/>
        <v>6.8782993751298569E-3</v>
      </c>
      <c r="FN59" s="2">
        <f t="shared" si="167"/>
        <v>5.7006227572464607E-3</v>
      </c>
      <c r="FO59" s="2">
        <f t="shared" si="167"/>
        <v>5.6088742297352714E-3</v>
      </c>
      <c r="FP59" s="2">
        <f t="shared" si="167"/>
        <v>6.1007472111690511E-3</v>
      </c>
      <c r="FQ59" s="2">
        <f t="shared" si="167"/>
        <v>5.9352138000373219E-3</v>
      </c>
      <c r="FR59" s="2">
        <f t="shared" si="167"/>
        <v>5.7847869654624713E-3</v>
      </c>
      <c r="FS59" s="2">
        <f t="shared" si="167"/>
        <v>5.5839411403260861E-3</v>
      </c>
      <c r="FT59" s="2">
        <f t="shared" si="167"/>
        <v>5.6904342640898692E-3</v>
      </c>
      <c r="FU59" s="2">
        <f t="shared" si="167"/>
        <v>5.7815612082807513E-3</v>
      </c>
      <c r="FW59" s="2">
        <f t="shared" si="116"/>
        <v>3.7804033246491486E-9</v>
      </c>
      <c r="FX59" s="2">
        <f t="shared" si="168"/>
        <v>5.9740469369589462E-9</v>
      </c>
      <c r="FY59" s="2">
        <f t="shared" si="169"/>
        <v>6.3050922160717624E-9</v>
      </c>
      <c r="FZ59" s="2">
        <f t="shared" si="170"/>
        <v>4.5772676268710486E-9</v>
      </c>
      <c r="GA59" s="2">
        <f t="shared" si="171"/>
        <v>5.6267952864447818E-9</v>
      </c>
      <c r="GB59" s="2">
        <f t="shared" si="172"/>
        <v>4.8365896185533952E-9</v>
      </c>
      <c r="GC59" s="2">
        <f t="shared" si="173"/>
        <v>5.4891646775622833E-9</v>
      </c>
      <c r="GD59" s="2">
        <f t="shared" si="174"/>
        <v>4.6685010850555579E-9</v>
      </c>
      <c r="GE59" s="2">
        <f t="shared" si="175"/>
        <v>4.3435789575092694E-9</v>
      </c>
      <c r="GF59" s="2">
        <f t="shared" si="176"/>
        <v>5.1741902167531553E-9</v>
      </c>
      <c r="GG59" s="2">
        <f t="shared" si="177"/>
        <v>5.0885461112899203E-9</v>
      </c>
      <c r="GH59" s="2">
        <f t="shared" si="178"/>
        <v>4.3741049912269286E-9</v>
      </c>
      <c r="GI59" s="2">
        <f t="shared" si="179"/>
        <v>3.56242491631986E-9</v>
      </c>
      <c r="GJ59" s="2">
        <f t="shared" si="180"/>
        <v>2.7221873879288029E-9</v>
      </c>
      <c r="GK59" s="2">
        <f t="shared" si="181"/>
        <v>2.0508819052028784E-9</v>
      </c>
      <c r="GM59" s="107">
        <f t="shared" si="117"/>
        <v>3.8500583870361177E-4</v>
      </c>
      <c r="GN59" s="107">
        <f t="shared" si="182"/>
        <v>2.8708769445915956E-4</v>
      </c>
      <c r="GO59" s="107">
        <f t="shared" si="183"/>
        <v>7.7214284175689866E-5</v>
      </c>
      <c r="GP59" s="107">
        <f t="shared" si="184"/>
        <v>9.7921006878729614E-5</v>
      </c>
      <c r="GQ59" s="107">
        <f t="shared" si="185"/>
        <v>9.0036831665733219E-5</v>
      </c>
      <c r="GR59" s="107">
        <f t="shared" si="186"/>
        <v>6.3356165444524516E-5</v>
      </c>
      <c r="GS59" s="107">
        <f t="shared" si="187"/>
        <v>7.341053289551636E-5</v>
      </c>
      <c r="GT59" s="107">
        <f t="shared" si="188"/>
        <v>6.47442183290831E-5</v>
      </c>
      <c r="GU59" s="107">
        <f t="shared" si="189"/>
        <v>5.3324458109095342E-5</v>
      </c>
      <c r="GV59" s="107">
        <f t="shared" si="190"/>
        <v>5.4937958382229492E-5</v>
      </c>
      <c r="GW59" s="107">
        <f t="shared" si="191"/>
        <v>5.3988228812765432E-5</v>
      </c>
      <c r="GX59" s="107">
        <f t="shared" si="192"/>
        <v>6.2086801091064213E-5</v>
      </c>
      <c r="GY59" s="107">
        <f t="shared" si="193"/>
        <v>9.3814934947614073E-5</v>
      </c>
      <c r="GZ59" s="107">
        <f t="shared" si="194"/>
        <v>1.6683602071769634E-4</v>
      </c>
      <c r="HA59" s="107">
        <f t="shared" si="195"/>
        <v>1.0296750239495968E-5</v>
      </c>
      <c r="HC59" s="107">
        <f t="shared" si="149"/>
        <v>9.1621327898656047E-13</v>
      </c>
      <c r="HD59" s="107">
        <f t="shared" si="196"/>
        <v>6.792786066674231E-13</v>
      </c>
      <c r="HE59" s="107">
        <f t="shared" si="197"/>
        <v>2.5220711456018352E-15</v>
      </c>
      <c r="HF59" s="107">
        <f t="shared" si="198"/>
        <v>3.1019011921972E-15</v>
      </c>
      <c r="HG59" s="107">
        <f t="shared" si="199"/>
        <v>5.8583243551498472E-16</v>
      </c>
      <c r="HH59" s="107">
        <f t="shared" si="200"/>
        <v>2.9630250663254355E-16</v>
      </c>
      <c r="HI59" s="107">
        <f t="shared" si="201"/>
        <v>7.5552671979744149E-16</v>
      </c>
      <c r="HJ59" s="107">
        <f t="shared" si="202"/>
        <v>1.7312346551676342E-15</v>
      </c>
      <c r="HK59" s="107">
        <f t="shared" si="203"/>
        <v>9.4999869690394724E-16</v>
      </c>
      <c r="HL59" s="107">
        <f t="shared" si="204"/>
        <v>7.3252550400797005E-16</v>
      </c>
      <c r="HM59" s="107">
        <f t="shared" si="205"/>
        <v>6.9029054964610006E-16</v>
      </c>
      <c r="HN59" s="107">
        <f t="shared" si="206"/>
        <v>9.2151654181938192E-16</v>
      </c>
      <c r="HO59" s="107">
        <f t="shared" si="207"/>
        <v>3.2426139154898579E-15</v>
      </c>
      <c r="HP59" s="107">
        <f t="shared" si="208"/>
        <v>1.6893850754214054E-14</v>
      </c>
      <c r="HQ59" s="107">
        <f t="shared" si="209"/>
        <v>4.120409170359536E-21</v>
      </c>
      <c r="HS59" s="107">
        <f t="shared" si="118"/>
        <v>4.065704877852759E-33</v>
      </c>
      <c r="HT59" s="107">
        <f t="shared" si="210"/>
        <v>7.138848791142884E-33</v>
      </c>
      <c r="HU59" s="107">
        <f t="shared" si="211"/>
        <v>3.0031274260106977E-40</v>
      </c>
      <c r="HV59" s="107">
        <f t="shared" si="212"/>
        <v>2.5247219888111951E-40</v>
      </c>
      <c r="HW59" s="107">
        <f t="shared" si="213"/>
        <v>1.8031801734286592E-43</v>
      </c>
      <c r="HX59" s="107">
        <f t="shared" si="214"/>
        <v>6.7163152339378752E-44</v>
      </c>
      <c r="HY59" s="107">
        <f t="shared" si="215"/>
        <v>1.921851441122896E-42</v>
      </c>
      <c r="HZ59" s="107">
        <f t="shared" si="216"/>
        <v>9.1576536075660174E-41</v>
      </c>
      <c r="IA59" s="107">
        <f t="shared" si="217"/>
        <v>1.4207486984647588E-41</v>
      </c>
      <c r="IB59" s="107">
        <f t="shared" si="218"/>
        <v>4.7772764560510172E-42</v>
      </c>
      <c r="IC59" s="107">
        <f t="shared" si="219"/>
        <v>6.2330333292865106E-42</v>
      </c>
      <c r="ID59" s="107">
        <f t="shared" si="220"/>
        <v>1.3391630456103685E-41</v>
      </c>
      <c r="IE59" s="107">
        <f t="shared" si="221"/>
        <v>4.4041565216459276E-40</v>
      </c>
      <c r="IF59" s="107">
        <f t="shared" si="222"/>
        <v>3.0845876113239056E-38</v>
      </c>
      <c r="IG59" s="107">
        <f t="shared" si="223"/>
        <v>6.0710903936526238E-31</v>
      </c>
      <c r="II59" s="107">
        <f t="shared" si="119"/>
        <v>9.6438681976653171E-106</v>
      </c>
      <c r="IJ59" s="107">
        <f t="shared" si="120"/>
        <v>2.7095214025781826E-104</v>
      </c>
      <c r="IK59" s="107">
        <f t="shared" si="121"/>
        <v>9.0383427570565201E-130</v>
      </c>
      <c r="IL59" s="107">
        <f t="shared" si="122"/>
        <v>5.8042528036908686E-130</v>
      </c>
      <c r="IM59" s="107">
        <f t="shared" si="123"/>
        <v>8.3839406413395928E-142</v>
      </c>
      <c r="IN59" s="107">
        <f t="shared" si="124"/>
        <v>4.8559195897686036E-143</v>
      </c>
      <c r="IO59" s="107">
        <f t="shared" si="125"/>
        <v>8.8546661322540657E-138</v>
      </c>
      <c r="IP59" s="107">
        <f t="shared" si="126"/>
        <v>4.1193947756846106E-132</v>
      </c>
      <c r="IQ59" s="107">
        <f t="shared" si="127"/>
        <v>2.8787385417022148E-135</v>
      </c>
      <c r="IR59" s="107">
        <f t="shared" si="128"/>
        <v>9.0670329581596247E-137</v>
      </c>
      <c r="IS59" s="107">
        <f t="shared" si="129"/>
        <v>8.0458296285165244E-136</v>
      </c>
      <c r="IT59" s="107">
        <f t="shared" si="130"/>
        <v>2.1047176550635873E-134</v>
      </c>
      <c r="IU59" s="107">
        <f t="shared" si="131"/>
        <v>6.6954120528730291E-129</v>
      </c>
      <c r="IV59" s="107">
        <f t="shared" si="132"/>
        <v>4.7545881092394005E-124</v>
      </c>
      <c r="IW59" s="107">
        <f t="shared" si="133"/>
        <v>1.7028320483747863E-86</v>
      </c>
      <c r="IY59" s="107">
        <f t="shared" si="134"/>
        <v>3.8500583961982506E-4</v>
      </c>
      <c r="IZ59" s="107">
        <f t="shared" si="135"/>
        <v>2.8708769513843818E-4</v>
      </c>
      <c r="JA59" s="107">
        <f t="shared" si="136"/>
        <v>7.7214284178211937E-5</v>
      </c>
      <c r="JB59" s="107">
        <f t="shared" si="137"/>
        <v>9.7921006881831517E-5</v>
      </c>
      <c r="JC59" s="107">
        <f t="shared" si="138"/>
        <v>9.0036831666319054E-5</v>
      </c>
      <c r="JD59" s="107">
        <f t="shared" si="139"/>
        <v>6.3356165444820815E-5</v>
      </c>
      <c r="JE59" s="107">
        <f t="shared" si="140"/>
        <v>7.3410532896271886E-5</v>
      </c>
      <c r="JF59" s="107">
        <f t="shared" si="141"/>
        <v>6.474421833081434E-5</v>
      </c>
      <c r="JG59" s="107">
        <f t="shared" si="142"/>
        <v>5.3324458110045341E-5</v>
      </c>
      <c r="JH59" s="107">
        <f t="shared" si="143"/>
        <v>5.493795838296202E-5</v>
      </c>
      <c r="JI59" s="107">
        <f t="shared" si="144"/>
        <v>5.3988228813455723E-5</v>
      </c>
      <c r="JJ59" s="107">
        <f t="shared" si="145"/>
        <v>6.2086801091985731E-5</v>
      </c>
      <c r="JK59" s="107">
        <f t="shared" si="146"/>
        <v>9.3814934950856691E-5</v>
      </c>
      <c r="JL59" s="107">
        <f t="shared" si="147"/>
        <v>1.6683602073459019E-4</v>
      </c>
      <c r="JM59" s="107">
        <f t="shared" si="148"/>
        <v>1.0296750239495972E-5</v>
      </c>
    </row>
    <row r="60" spans="2:273" x14ac:dyDescent="0.25">
      <c r="B60" s="2">
        <v>32</v>
      </c>
      <c r="C60" s="37">
        <v>81.781000000000006</v>
      </c>
      <c r="D60" s="37">
        <v>81.578000000000003</v>
      </c>
      <c r="E60" s="37">
        <v>79.811999999999998</v>
      </c>
      <c r="F60" s="37">
        <v>82.531000000000006</v>
      </c>
      <c r="G60" s="37">
        <v>83.25</v>
      </c>
      <c r="H60" s="37">
        <v>80.733999999999995</v>
      </c>
      <c r="I60" s="37">
        <v>82.875</v>
      </c>
      <c r="J60" s="37">
        <v>84.625</v>
      </c>
      <c r="K60" s="37">
        <v>82.016000000000005</v>
      </c>
      <c r="L60" s="37">
        <v>82.296999999999997</v>
      </c>
      <c r="M60" s="37">
        <v>80.843999999999994</v>
      </c>
      <c r="N60" s="37">
        <v>80.25</v>
      </c>
      <c r="O60" s="37">
        <v>82.875</v>
      </c>
      <c r="P60" s="37">
        <v>80.358999999999995</v>
      </c>
      <c r="Q60" s="37">
        <v>78.438000000000002</v>
      </c>
      <c r="S60" s="4">
        <f t="shared" si="10"/>
        <v>82.902893221963694</v>
      </c>
      <c r="T60" s="4">
        <f t="shared" si="11"/>
        <v>82.798866015080606</v>
      </c>
      <c r="U60" s="4">
        <f t="shared" si="12"/>
        <v>81.697348062251692</v>
      </c>
      <c r="V60" s="4">
        <f t="shared" si="13"/>
        <v>83.256907365204839</v>
      </c>
      <c r="W60" s="4">
        <f t="shared" si="14"/>
        <v>83.178340847837617</v>
      </c>
      <c r="X60" s="4">
        <f t="shared" si="15"/>
        <v>81.407223664531728</v>
      </c>
      <c r="Y60" s="4">
        <f t="shared" si="16"/>
        <v>83.718257852425282</v>
      </c>
      <c r="Z60" s="4">
        <f t="shared" si="17"/>
        <v>83.310654466123282</v>
      </c>
      <c r="AA60" s="4">
        <f t="shared" si="18"/>
        <v>83.318601408952347</v>
      </c>
      <c r="AB60" s="4">
        <f t="shared" si="19"/>
        <v>82.870023006618553</v>
      </c>
      <c r="AC60" s="4">
        <f t="shared" si="20"/>
        <v>83.398498979565389</v>
      </c>
      <c r="AD60" s="4">
        <f t="shared" si="21"/>
        <v>82.227890839743111</v>
      </c>
      <c r="AE60" s="4">
        <f t="shared" si="22"/>
        <v>82.68441468716172</v>
      </c>
      <c r="AF60" s="4">
        <f t="shared" si="23"/>
        <v>81.160909831954939</v>
      </c>
      <c r="AG60" s="4">
        <f t="shared" si="24"/>
        <v>79.4605733043458</v>
      </c>
      <c r="AI60" s="4">
        <f t="shared" si="25"/>
        <v>-1.1218932219636883</v>
      </c>
      <c r="AJ60" s="4">
        <f t="shared" si="26"/>
        <v>-1.2208660150806026</v>
      </c>
      <c r="AK60" s="4">
        <f t="shared" si="27"/>
        <v>-1.885348062251694</v>
      </c>
      <c r="AL60" s="4">
        <f t="shared" si="28"/>
        <v>-0.7259073652048329</v>
      </c>
      <c r="AM60" s="4">
        <f t="shared" si="29"/>
        <v>7.1659152162382611E-2</v>
      </c>
      <c r="AN60" s="4">
        <f t="shared" si="30"/>
        <v>-0.67322366453173288</v>
      </c>
      <c r="AO60" s="4">
        <f t="shared" si="31"/>
        <v>-0.84325785242528184</v>
      </c>
      <c r="AP60" s="4">
        <f t="shared" si="32"/>
        <v>1.3143455338767183</v>
      </c>
      <c r="AQ60" s="4">
        <f t="shared" si="33"/>
        <v>-1.3026014089523414</v>
      </c>
      <c r="AR60" s="4">
        <f t="shared" si="34"/>
        <v>-0.57302300661855554</v>
      </c>
      <c r="AS60" s="4">
        <f t="shared" si="35"/>
        <v>-2.5544989795653947</v>
      </c>
      <c r="AT60" s="4">
        <f t="shared" si="36"/>
        <v>-1.977890839743111</v>
      </c>
      <c r="AU60" s="4">
        <f t="shared" si="37"/>
        <v>0.19058531283828017</v>
      </c>
      <c r="AV60" s="4">
        <f t="shared" ref="AV60:AW75" si="224">IF(OR($B60 &lt; P$231, $B60 &gt; P$234), 0, P60-AF60)</f>
        <v>-0.80190983195494425</v>
      </c>
      <c r="AW60" s="4">
        <f t="shared" si="224"/>
        <v>-1.0225733043457979</v>
      </c>
      <c r="AY60" s="2">
        <f t="shared" si="70"/>
        <v>82.465666797503843</v>
      </c>
      <c r="AZ60" s="2">
        <f t="shared" si="151"/>
        <v>82.443639395828356</v>
      </c>
      <c r="BA60" s="2">
        <f t="shared" si="152"/>
        <v>81.580820513448842</v>
      </c>
      <c r="BB60" s="2">
        <f t="shared" si="153"/>
        <v>83.117209775563452</v>
      </c>
      <c r="BC60" s="2">
        <f t="shared" si="154"/>
        <v>83.041345538889615</v>
      </c>
      <c r="BD60" s="2">
        <f t="shared" si="155"/>
        <v>81.307524146449822</v>
      </c>
      <c r="BE60" s="2">
        <f t="shared" si="156"/>
        <v>83.608329022654985</v>
      </c>
      <c r="BF60" s="2">
        <f t="shared" si="157"/>
        <v>83.216152737801664</v>
      </c>
      <c r="BG60" s="2">
        <f t="shared" si="158"/>
        <v>83.241398626940736</v>
      </c>
      <c r="BH60" s="2">
        <f t="shared" si="159"/>
        <v>82.789234802379241</v>
      </c>
      <c r="BI60" s="2">
        <f t="shared" si="160"/>
        <v>83.320406283497135</v>
      </c>
      <c r="BJ60" s="2">
        <f t="shared" si="161"/>
        <v>82.139123091952996</v>
      </c>
      <c r="BK60" s="2">
        <f t="shared" si="162"/>
        <v>82.557622690893425</v>
      </c>
      <c r="BL60" s="2">
        <f t="shared" si="163"/>
        <v>80.962950456143474</v>
      </c>
      <c r="BM60" s="2">
        <f t="shared" si="164"/>
        <v>79.44701955737051</v>
      </c>
      <c r="BO60" s="2">
        <f t="shared" si="71"/>
        <v>81.781000000000006</v>
      </c>
      <c r="BP60" s="2">
        <f t="shared" si="72"/>
        <v>81.578000000000003</v>
      </c>
      <c r="BQ60" s="2">
        <f t="shared" si="73"/>
        <v>79.811999999999998</v>
      </c>
      <c r="BR60" s="2">
        <f t="shared" si="74"/>
        <v>82.531000000000006</v>
      </c>
      <c r="BS60" s="2">
        <f t="shared" si="75"/>
        <v>83.25</v>
      </c>
      <c r="BT60" s="2">
        <f t="shared" si="76"/>
        <v>80.733999999999995</v>
      </c>
      <c r="BU60" s="2">
        <f t="shared" si="77"/>
        <v>82.875</v>
      </c>
      <c r="BV60" s="2">
        <f t="shared" si="78"/>
        <v>84.625</v>
      </c>
      <c r="BW60" s="2">
        <f t="shared" si="79"/>
        <v>82.016000000000005</v>
      </c>
      <c r="BX60" s="2">
        <f t="shared" si="80"/>
        <v>82.296999999999997</v>
      </c>
      <c r="BY60" s="2">
        <f t="shared" si="81"/>
        <v>80.843999999999994</v>
      </c>
      <c r="BZ60" s="2">
        <f t="shared" si="82"/>
        <v>80.25</v>
      </c>
      <c r="CA60" s="2">
        <f t="shared" si="83"/>
        <v>82.875</v>
      </c>
      <c r="CB60" s="2">
        <f t="shared" si="84"/>
        <v>80.358999999999995</v>
      </c>
      <c r="CC60" s="2">
        <f t="shared" si="85"/>
        <v>78.438000000000002</v>
      </c>
      <c r="CE60" s="2" t="str">
        <f t="shared" si="86"/>
        <v/>
      </c>
      <c r="CF60" s="2" t="str">
        <f t="shared" si="87"/>
        <v/>
      </c>
      <c r="CG60" s="2" t="str">
        <f t="shared" si="88"/>
        <v/>
      </c>
      <c r="CH60" s="2" t="str">
        <f t="shared" si="89"/>
        <v/>
      </c>
      <c r="CI60" s="2" t="str">
        <f t="shared" si="90"/>
        <v/>
      </c>
      <c r="CJ60" s="2" t="str">
        <f t="shared" si="91"/>
        <v/>
      </c>
      <c r="CK60" s="2" t="str">
        <f t="shared" si="92"/>
        <v/>
      </c>
      <c r="CL60" s="2" t="str">
        <f t="shared" si="93"/>
        <v/>
      </c>
      <c r="CM60" s="2" t="str">
        <f t="shared" si="94"/>
        <v/>
      </c>
      <c r="CN60" s="2" t="str">
        <f t="shared" si="95"/>
        <v/>
      </c>
      <c r="CO60" s="2" t="str">
        <f t="shared" si="96"/>
        <v/>
      </c>
      <c r="CP60" s="2" t="str">
        <f t="shared" si="97"/>
        <v/>
      </c>
      <c r="CQ60" s="2" t="str">
        <f t="shared" si="98"/>
        <v/>
      </c>
      <c r="CR60" s="2" t="str">
        <f t="shared" si="99"/>
        <v/>
      </c>
      <c r="CS60" s="2" t="str">
        <f t="shared" si="100"/>
        <v/>
      </c>
      <c r="CU60" s="2" t="str">
        <f t="shared" si="101"/>
        <v/>
      </c>
      <c r="CV60" s="2" t="str">
        <f t="shared" si="102"/>
        <v/>
      </c>
      <c r="CW60" s="2" t="str">
        <f t="shared" si="103"/>
        <v/>
      </c>
      <c r="CX60" s="2" t="str">
        <f t="shared" si="104"/>
        <v/>
      </c>
      <c r="CY60" s="2" t="str">
        <f t="shared" si="105"/>
        <v/>
      </c>
      <c r="CZ60" s="2" t="str">
        <f t="shared" si="106"/>
        <v/>
      </c>
      <c r="DA60" s="2" t="str">
        <f t="shared" si="107"/>
        <v/>
      </c>
      <c r="DB60" s="2" t="str">
        <f t="shared" si="108"/>
        <v/>
      </c>
      <c r="DC60" s="2" t="str">
        <f t="shared" si="109"/>
        <v/>
      </c>
      <c r="DD60" s="2" t="str">
        <f t="shared" si="110"/>
        <v/>
      </c>
      <c r="DE60" s="2" t="str">
        <f t="shared" si="111"/>
        <v/>
      </c>
      <c r="DF60" s="2" t="str">
        <f t="shared" si="112"/>
        <v/>
      </c>
      <c r="DG60" s="2" t="str">
        <f t="shared" si="113"/>
        <v/>
      </c>
      <c r="DH60" s="2" t="str">
        <f t="shared" si="114"/>
        <v/>
      </c>
      <c r="DI60" s="2" t="str">
        <f t="shared" si="115"/>
        <v/>
      </c>
      <c r="DK60" s="2">
        <f t="shared" si="43"/>
        <v>82.530874564459921</v>
      </c>
      <c r="DL60" s="2">
        <f t="shared" ref="DL60:DY75" si="225">BP$229*$B60+BP$230</f>
        <v>82.491445993031348</v>
      </c>
      <c r="DM60" s="2">
        <f t="shared" si="225"/>
        <v>81.636016611295673</v>
      </c>
      <c r="DN60" s="2">
        <f t="shared" si="225"/>
        <v>83.173905315614618</v>
      </c>
      <c r="DO60" s="2">
        <f t="shared" si="225"/>
        <v>83.125951786727171</v>
      </c>
      <c r="DP60" s="2">
        <f t="shared" si="225"/>
        <v>81.359777408637854</v>
      </c>
      <c r="DQ60" s="2">
        <f t="shared" si="225"/>
        <v>83.671860465116282</v>
      </c>
      <c r="DR60" s="2">
        <f t="shared" si="225"/>
        <v>83.249651162790698</v>
      </c>
      <c r="DS60" s="2">
        <f t="shared" si="225"/>
        <v>83.272158773784341</v>
      </c>
      <c r="DT60" s="2">
        <f t="shared" si="225"/>
        <v>82.823154485049827</v>
      </c>
      <c r="DU60" s="2">
        <f t="shared" si="225"/>
        <v>83.35244312896404</v>
      </c>
      <c r="DV60" s="2">
        <f t="shared" si="225"/>
        <v>82.172940199335542</v>
      </c>
      <c r="DW60" s="2">
        <f t="shared" si="225"/>
        <v>82.579172757475064</v>
      </c>
      <c r="DX60" s="2">
        <f t="shared" si="225"/>
        <v>80.990537746806027</v>
      </c>
      <c r="DY60" s="2">
        <f t="shared" si="225"/>
        <v>79.433986062717779</v>
      </c>
      <c r="EA60" s="2">
        <f t="shared" si="45"/>
        <v>72.395184124918686</v>
      </c>
      <c r="EB60" s="2">
        <f t="shared" si="46"/>
        <v>74.886503939089508</v>
      </c>
      <c r="EC60" s="2">
        <f t="shared" si="47"/>
        <v>74.021711323210425</v>
      </c>
      <c r="ED60" s="2">
        <f t="shared" si="48"/>
        <v>75.29376823529411</v>
      </c>
      <c r="EE60" s="2">
        <f t="shared" si="49"/>
        <v>73.922720987019673</v>
      </c>
      <c r="EF60" s="2">
        <f t="shared" si="50"/>
        <v>74.950818415581566</v>
      </c>
      <c r="EG60" s="2">
        <f t="shared" si="51"/>
        <v>75.740708045076801</v>
      </c>
      <c r="EH60" s="2">
        <f t="shared" si="52"/>
        <v>78.204829176470597</v>
      </c>
      <c r="EI60" s="2">
        <f t="shared" si="53"/>
        <v>78.564013494473713</v>
      </c>
      <c r="EJ60" s="2">
        <f t="shared" si="54"/>
        <v>78.049606513519294</v>
      </c>
      <c r="EK60" s="2">
        <f t="shared" si="55"/>
        <v>78.718251159306547</v>
      </c>
      <c r="EL60" s="2">
        <f t="shared" si="56"/>
        <v>77.154150650400709</v>
      </c>
      <c r="EM60" s="2">
        <f t="shared" si="57"/>
        <v>79.26600735754819</v>
      </c>
      <c r="EN60" s="2">
        <f t="shared" si="58"/>
        <v>76.828492355417694</v>
      </c>
      <c r="EO60" s="2">
        <f t="shared" si="59"/>
        <v>81.369361846153836</v>
      </c>
      <c r="EQ60" s="2">
        <f t="shared" si="60"/>
        <v>69.978528961537194</v>
      </c>
      <c r="ER60" s="2">
        <f t="shared" ref="ER60:FE75" si="226">CV$229*$B60+CV$230</f>
        <v>72.137522784259517</v>
      </c>
      <c r="ES60" s="2">
        <f t="shared" si="226"/>
        <v>72.714473261178952</v>
      </c>
      <c r="ET60" s="2">
        <f t="shared" si="226"/>
        <v>73.941983017663532</v>
      </c>
      <c r="EU60" s="2">
        <f t="shared" si="226"/>
        <v>72.950710258832487</v>
      </c>
      <c r="EV60" s="2">
        <f t="shared" si="226"/>
        <v>73.65381411182085</v>
      </c>
      <c r="EW60" s="2">
        <f t="shared" si="226"/>
        <v>75.354851674352446</v>
      </c>
      <c r="EX60" s="2">
        <f t="shared" si="226"/>
        <v>76.201763679115857</v>
      </c>
      <c r="EY60" s="2">
        <f t="shared" si="226"/>
        <v>76.5495145543929</v>
      </c>
      <c r="EZ60" s="2">
        <f t="shared" si="226"/>
        <v>75.927585223218443</v>
      </c>
      <c r="FA60" s="2">
        <f t="shared" si="226"/>
        <v>76.888719836813195</v>
      </c>
      <c r="FB60" s="2">
        <f t="shared" si="226"/>
        <v>76.207409371047106</v>
      </c>
      <c r="FC60" s="2">
        <f t="shared" si="226"/>
        <v>77.245384275262609</v>
      </c>
      <c r="FD60" s="2">
        <f t="shared" si="226"/>
        <v>76.912941494036602</v>
      </c>
      <c r="FE60" s="2">
        <f t="shared" si="226"/>
        <v>83.576405534120909</v>
      </c>
      <c r="FG60" s="2">
        <f t="shared" si="62"/>
        <v>6.4334794648001625E-3</v>
      </c>
      <c r="FH60" s="2">
        <f t="shared" ref="FH60:FU75" si="227">POWER(10,($B60-D$232)/D$230)/(1+POWER(10,($B60-D$232)/D$230))</f>
        <v>6.2862514555152901E-3</v>
      </c>
      <c r="FI60" s="2">
        <f t="shared" si="227"/>
        <v>7.2489985821073159E-3</v>
      </c>
      <c r="FJ60" s="2">
        <f t="shared" si="227"/>
        <v>7.1947394136943343E-3</v>
      </c>
      <c r="FK60" s="2">
        <f t="shared" si="227"/>
        <v>9.1931022161817876E-3</v>
      </c>
      <c r="FL60" s="2">
        <f t="shared" si="227"/>
        <v>8.1531579357535487E-3</v>
      </c>
      <c r="FM60" s="2">
        <f t="shared" si="227"/>
        <v>8.0103667950354677E-3</v>
      </c>
      <c r="FN60" s="2">
        <f t="shared" si="227"/>
        <v>6.6401578047830942E-3</v>
      </c>
      <c r="FO60" s="2">
        <f t="shared" si="227"/>
        <v>6.5333873142942285E-3</v>
      </c>
      <c r="FP60" s="2">
        <f t="shared" si="227"/>
        <v>7.1057565717232507E-3</v>
      </c>
      <c r="FQ60" s="2">
        <f t="shared" si="227"/>
        <v>6.9131436121775379E-3</v>
      </c>
      <c r="FR60" s="2">
        <f t="shared" si="227"/>
        <v>6.7380993414068516E-3</v>
      </c>
      <c r="FS60" s="2">
        <f t="shared" si="227"/>
        <v>6.5043713753303364E-3</v>
      </c>
      <c r="FT60" s="2">
        <f t="shared" si="227"/>
        <v>6.6283013125367175E-3</v>
      </c>
      <c r="FU60" s="2">
        <f t="shared" si="227"/>
        <v>6.7343455916447862E-3</v>
      </c>
      <c r="FW60" s="2">
        <f t="shared" si="116"/>
        <v>4.4076266757119769E-9</v>
      </c>
      <c r="FX60" s="2">
        <f t="shared" si="168"/>
        <v>6.9652273502209064E-9</v>
      </c>
      <c r="FY60" s="2">
        <f t="shared" si="169"/>
        <v>7.351197807794801E-9</v>
      </c>
      <c r="FZ60" s="2">
        <f t="shared" si="170"/>
        <v>5.3367022401703153E-9</v>
      </c>
      <c r="GA60" s="2">
        <f t="shared" si="171"/>
        <v>6.5603616508322388E-9</v>
      </c>
      <c r="GB60" s="2">
        <f t="shared" si="172"/>
        <v>5.6390494843431652E-9</v>
      </c>
      <c r="GC60" s="2">
        <f t="shared" si="173"/>
        <v>6.3998961421889312E-9</v>
      </c>
      <c r="GD60" s="2">
        <f t="shared" si="174"/>
        <v>5.4430726427739002E-9</v>
      </c>
      <c r="GE60" s="2">
        <f t="shared" si="175"/>
        <v>5.0642412555721333E-9</v>
      </c>
      <c r="GF60" s="2">
        <f t="shared" si="176"/>
        <v>6.0326628829774256E-9</v>
      </c>
      <c r="GG60" s="2">
        <f t="shared" si="177"/>
        <v>5.9328091872116798E-9</v>
      </c>
      <c r="GH60" s="2">
        <f t="shared" si="178"/>
        <v>5.0998319978429747E-9</v>
      </c>
      <c r="GI60" s="2">
        <f t="shared" si="179"/>
        <v>4.1534825106042371E-9</v>
      </c>
      <c r="GJ60" s="2">
        <f t="shared" si="180"/>
        <v>3.1738374768628272E-9</v>
      </c>
      <c r="GK60" s="2">
        <f t="shared" si="181"/>
        <v>2.3911527475815365E-9</v>
      </c>
      <c r="GM60" s="107">
        <f t="shared" si="117"/>
        <v>5.7060123985310407E-4</v>
      </c>
      <c r="GN60" s="107">
        <f t="shared" si="182"/>
        <v>4.3161089655270027E-4</v>
      </c>
      <c r="GO60" s="107">
        <f t="shared" si="183"/>
        <v>1.2644744912028018E-4</v>
      </c>
      <c r="GP60" s="107">
        <f t="shared" si="184"/>
        <v>1.581030814680128E-4</v>
      </c>
      <c r="GQ60" s="107">
        <f t="shared" si="185"/>
        <v>1.4966918449102872E-4</v>
      </c>
      <c r="GR60" s="107">
        <f t="shared" si="186"/>
        <v>1.0617792315032375E-4</v>
      </c>
      <c r="GS60" s="107">
        <f t="shared" si="187"/>
        <v>1.2176239997377413E-4</v>
      </c>
      <c r="GT60" s="107">
        <f t="shared" si="188"/>
        <v>1.0618405823526221E-4</v>
      </c>
      <c r="GU60" s="107">
        <f t="shared" si="189"/>
        <v>8.8267811606485198E-5</v>
      </c>
      <c r="GV60" s="107">
        <f t="shared" si="190"/>
        <v>9.1537742407589751E-5</v>
      </c>
      <c r="GW60" s="107">
        <f t="shared" si="191"/>
        <v>8.9798843772101447E-5</v>
      </c>
      <c r="GX60" s="107">
        <f t="shared" si="192"/>
        <v>1.0220737758924005E-4</v>
      </c>
      <c r="GY60" s="107">
        <f t="shared" si="193"/>
        <v>1.5043341610925076E-4</v>
      </c>
      <c r="GZ60" s="107">
        <f t="shared" si="194"/>
        <v>2.5955009433582072E-4</v>
      </c>
      <c r="HA60" s="107">
        <f t="shared" si="195"/>
        <v>1.874795752703961E-5</v>
      </c>
      <c r="HC60" s="107">
        <f t="shared" si="149"/>
        <v>2.2664032522834417E-12</v>
      </c>
      <c r="HD60" s="107">
        <f t="shared" si="196"/>
        <v>1.7149331691284972E-12</v>
      </c>
      <c r="HE60" s="107">
        <f t="shared" si="197"/>
        <v>7.8816509230944911E-15</v>
      </c>
      <c r="HF60" s="107">
        <f t="shared" si="198"/>
        <v>9.4867110986619685E-15</v>
      </c>
      <c r="HG60" s="107">
        <f t="shared" si="199"/>
        <v>1.9659304545144327E-15</v>
      </c>
      <c r="HH60" s="107">
        <f t="shared" si="200"/>
        <v>1.0021578044458517E-15</v>
      </c>
      <c r="HI60" s="107">
        <f t="shared" si="201"/>
        <v>2.4767159971048518E-15</v>
      </c>
      <c r="HJ60" s="107">
        <f t="shared" si="202"/>
        <v>5.4047257143738935E-15</v>
      </c>
      <c r="HK60" s="107">
        <f t="shared" si="203"/>
        <v>3.0249832830541167E-15</v>
      </c>
      <c r="HL60" s="107">
        <f t="shared" si="204"/>
        <v>2.3834294672512353E-15</v>
      </c>
      <c r="HM60" s="107">
        <f t="shared" si="205"/>
        <v>2.2368089184036346E-15</v>
      </c>
      <c r="HN60" s="107">
        <f t="shared" si="206"/>
        <v>2.9261272357251294E-15</v>
      </c>
      <c r="HO60" s="107">
        <f t="shared" si="207"/>
        <v>9.7247223093185302E-15</v>
      </c>
      <c r="HP60" s="107">
        <f t="shared" si="208"/>
        <v>4.7565886212810289E-14</v>
      </c>
      <c r="HQ60" s="107">
        <f t="shared" si="209"/>
        <v>1.9786768192311568E-20</v>
      </c>
      <c r="HS60" s="107">
        <f t="shared" si="118"/>
        <v>1.7834466148968816E-32</v>
      </c>
      <c r="HT60" s="107">
        <f t="shared" si="210"/>
        <v>3.1921572319157537E-32</v>
      </c>
      <c r="HU60" s="107">
        <f t="shared" si="211"/>
        <v>1.9372715888285092E-39</v>
      </c>
      <c r="HV60" s="107">
        <f t="shared" si="212"/>
        <v>1.5840453834089871E-39</v>
      </c>
      <c r="HW60" s="107">
        <f t="shared" si="213"/>
        <v>1.3551365336686114E-42</v>
      </c>
      <c r="HX60" s="107">
        <f t="shared" si="214"/>
        <v>5.0635866637490365E-43</v>
      </c>
      <c r="HY60" s="107">
        <f t="shared" si="215"/>
        <v>1.3654735735259807E-41</v>
      </c>
      <c r="HZ60" s="107">
        <f t="shared" si="216"/>
        <v>5.9067616921205426E-40</v>
      </c>
      <c r="IA60" s="107">
        <f t="shared" si="217"/>
        <v>9.486541665256445E-41</v>
      </c>
      <c r="IB60" s="107">
        <f t="shared" si="218"/>
        <v>3.3179892531317621E-41</v>
      </c>
      <c r="IC60" s="107">
        <f t="shared" si="219"/>
        <v>4.2807406588132594E-41</v>
      </c>
      <c r="ID60" s="107">
        <f t="shared" si="220"/>
        <v>8.8985989879900936E-41</v>
      </c>
      <c r="IE60" s="107">
        <f t="shared" si="221"/>
        <v>2.6637353325590515E-39</v>
      </c>
      <c r="IF60" s="107">
        <f t="shared" si="222"/>
        <v>1.6869887028747307E-37</v>
      </c>
      <c r="IG60" s="107">
        <f t="shared" si="223"/>
        <v>2.3176385688338378E-30</v>
      </c>
      <c r="II60" s="107">
        <f t="shared" si="119"/>
        <v>4.177359115779234E-104</v>
      </c>
      <c r="IJ60" s="107">
        <f t="shared" si="120"/>
        <v>1.2178399606624068E-102</v>
      </c>
      <c r="IK60" s="107">
        <f t="shared" si="121"/>
        <v>1.0599114782692095E-127</v>
      </c>
      <c r="IL60" s="107">
        <f t="shared" si="122"/>
        <v>6.3330504232978551E-128</v>
      </c>
      <c r="IM60" s="107">
        <f t="shared" si="123"/>
        <v>1.4916119632716754E-139</v>
      </c>
      <c r="IN60" s="107">
        <f t="shared" si="124"/>
        <v>8.6794719683940984E-141</v>
      </c>
      <c r="IO60" s="107">
        <f t="shared" si="125"/>
        <v>1.3485843624293572E-135</v>
      </c>
      <c r="IP60" s="107">
        <f t="shared" si="126"/>
        <v>4.8863705753408622E-130</v>
      </c>
      <c r="IQ60" s="107">
        <f t="shared" si="127"/>
        <v>3.7639910563879304E-133</v>
      </c>
      <c r="IR60" s="107">
        <f t="shared" si="128"/>
        <v>1.3100038518975853E-134</v>
      </c>
      <c r="IS60" s="107">
        <f t="shared" si="129"/>
        <v>1.1177405385845813E-133</v>
      </c>
      <c r="IT60" s="107">
        <f t="shared" si="130"/>
        <v>2.6711803830719254E-132</v>
      </c>
      <c r="IU60" s="107">
        <f t="shared" si="131"/>
        <v>6.6194448486299651E-127</v>
      </c>
      <c r="IV60" s="107">
        <f t="shared" si="132"/>
        <v>3.714957200054921E-122</v>
      </c>
      <c r="IW60" s="107">
        <f t="shared" si="133"/>
        <v>3.3451188094614637E-85</v>
      </c>
      <c r="IY60" s="107">
        <f t="shared" si="134"/>
        <v>5.7060124211950728E-4</v>
      </c>
      <c r="IZ60" s="107">
        <f t="shared" si="135"/>
        <v>4.3161089826763342E-4</v>
      </c>
      <c r="JA60" s="107">
        <f t="shared" si="136"/>
        <v>1.2644744912816184E-4</v>
      </c>
      <c r="JB60" s="107">
        <f t="shared" si="137"/>
        <v>1.5810308147749951E-4</v>
      </c>
      <c r="JC60" s="107">
        <f t="shared" si="138"/>
        <v>1.4966918449299465E-4</v>
      </c>
      <c r="JD60" s="107">
        <f t="shared" si="139"/>
        <v>1.061779231513259E-4</v>
      </c>
      <c r="JE60" s="107">
        <f t="shared" si="140"/>
        <v>1.2176239997625084E-4</v>
      </c>
      <c r="JF60" s="107">
        <f t="shared" si="141"/>
        <v>1.0618405824066693E-4</v>
      </c>
      <c r="JG60" s="107">
        <f t="shared" si="142"/>
        <v>8.8267811609510176E-5</v>
      </c>
      <c r="JH60" s="107">
        <f t="shared" si="143"/>
        <v>9.153774240997318E-5</v>
      </c>
      <c r="JI60" s="107">
        <f t="shared" si="144"/>
        <v>8.9798843774338251E-5</v>
      </c>
      <c r="JJ60" s="107">
        <f t="shared" si="145"/>
        <v>1.0220737759216617E-4</v>
      </c>
      <c r="JK60" s="107">
        <f t="shared" si="146"/>
        <v>1.5043341611897549E-4</v>
      </c>
      <c r="JL60" s="107">
        <f t="shared" si="147"/>
        <v>2.5955009438338662E-4</v>
      </c>
      <c r="JM60" s="107">
        <f t="shared" si="148"/>
        <v>1.8747957527039631E-5</v>
      </c>
    </row>
    <row r="61" spans="2:273" x14ac:dyDescent="0.25">
      <c r="B61" s="2">
        <v>33</v>
      </c>
      <c r="C61" s="37">
        <v>82.311999999999998</v>
      </c>
      <c r="D61" s="37">
        <v>83.453000000000003</v>
      </c>
      <c r="E61" s="37">
        <v>81.061999999999998</v>
      </c>
      <c r="F61" s="37">
        <v>81.858999999999995</v>
      </c>
      <c r="G61" s="37">
        <v>84.016000000000005</v>
      </c>
      <c r="H61" s="37">
        <v>80.25</v>
      </c>
      <c r="I61" s="37">
        <v>84.781000000000006</v>
      </c>
      <c r="J61" s="37">
        <v>83.358999999999995</v>
      </c>
      <c r="K61" s="37">
        <v>81.688000000000002</v>
      </c>
      <c r="L61" s="37">
        <v>83.311999999999998</v>
      </c>
      <c r="M61" s="37">
        <v>82.561999999999998</v>
      </c>
      <c r="N61" s="37">
        <v>81.828000000000003</v>
      </c>
      <c r="O61" s="37">
        <v>82.921999999999997</v>
      </c>
      <c r="P61" s="37">
        <v>80.171999999999997</v>
      </c>
      <c r="Q61" s="37">
        <v>78.875</v>
      </c>
      <c r="S61" s="4">
        <f t="shared" si="10"/>
        <v>83.512630757736986</v>
      </c>
      <c r="T61" s="4">
        <f t="shared" si="11"/>
        <v>83.29173610558793</v>
      </c>
      <c r="U61" s="4">
        <f t="shared" si="12"/>
        <v>82.092518234151441</v>
      </c>
      <c r="V61" s="4">
        <f t="shared" si="13"/>
        <v>83.692936253658374</v>
      </c>
      <c r="W61" s="4">
        <f t="shared" si="14"/>
        <v>83.610717608398787</v>
      </c>
      <c r="X61" s="4">
        <f t="shared" si="15"/>
        <v>81.726260096744397</v>
      </c>
      <c r="Y61" s="4">
        <f t="shared" si="16"/>
        <v>84.025661217760486</v>
      </c>
      <c r="Z61" s="4">
        <f t="shared" si="17"/>
        <v>83.55450825051291</v>
      </c>
      <c r="AA61" s="4">
        <f t="shared" si="18"/>
        <v>83.537107209860892</v>
      </c>
      <c r="AB61" s="4">
        <f t="shared" si="19"/>
        <v>83.11725609201973</v>
      </c>
      <c r="AC61" s="4">
        <f t="shared" si="20"/>
        <v>83.640316178797178</v>
      </c>
      <c r="AD61" s="4">
        <f t="shared" si="21"/>
        <v>82.513119123161033</v>
      </c>
      <c r="AE61" s="4">
        <f t="shared" si="22"/>
        <v>82.88938708720552</v>
      </c>
      <c r="AF61" s="4">
        <f t="shared" si="23"/>
        <v>81.429145164927021</v>
      </c>
      <c r="AG61" s="4">
        <f t="shared" si="24"/>
        <v>79.660801971943414</v>
      </c>
      <c r="AI61" s="4">
        <f t="shared" si="25"/>
        <v>-1.2006307577369881</v>
      </c>
      <c r="AJ61" s="4">
        <f t="shared" si="26"/>
        <v>0.16126389441207323</v>
      </c>
      <c r="AK61" s="4">
        <f t="shared" si="27"/>
        <v>-1.0305182341514438</v>
      </c>
      <c r="AL61" s="4">
        <f t="shared" si="28"/>
        <v>-1.8339362536583792</v>
      </c>
      <c r="AM61" s="4">
        <f t="shared" si="29"/>
        <v>0.40528239160121871</v>
      </c>
      <c r="AN61" s="4">
        <f t="shared" si="30"/>
        <v>-1.4762600967443973</v>
      </c>
      <c r="AO61" s="4">
        <f t="shared" si="31"/>
        <v>0.75533878223951945</v>
      </c>
      <c r="AP61" s="4">
        <f t="shared" si="32"/>
        <v>-0.19550825051291554</v>
      </c>
      <c r="AQ61" s="4">
        <f t="shared" si="33"/>
        <v>-1.8491072098608896</v>
      </c>
      <c r="AR61" s="4">
        <f t="shared" si="34"/>
        <v>0.19474390798026775</v>
      </c>
      <c r="AS61" s="4">
        <f t="shared" si="35"/>
        <v>-1.0783161787971807</v>
      </c>
      <c r="AT61" s="4">
        <f t="shared" si="36"/>
        <v>-0.68511912316103007</v>
      </c>
      <c r="AU61" s="4">
        <f t="shared" si="37"/>
        <v>3.2612912794476756E-2</v>
      </c>
      <c r="AV61" s="4">
        <f t="shared" si="224"/>
        <v>-1.2571451649270244</v>
      </c>
      <c r="AW61" s="4">
        <f t="shared" si="224"/>
        <v>-0.78580197194341395</v>
      </c>
      <c r="AY61" s="2">
        <f t="shared" si="70"/>
        <v>82.888427349353861</v>
      </c>
      <c r="AZ61" s="2">
        <f t="shared" si="151"/>
        <v>82.777484510695089</v>
      </c>
      <c r="BA61" s="2">
        <f t="shared" si="152"/>
        <v>81.909521466747208</v>
      </c>
      <c r="BB61" s="2">
        <f t="shared" si="153"/>
        <v>83.47651402611406</v>
      </c>
      <c r="BC61" s="2">
        <f t="shared" si="154"/>
        <v>83.392878526682793</v>
      </c>
      <c r="BD61" s="2">
        <f t="shared" si="155"/>
        <v>81.566316076373496</v>
      </c>
      <c r="BE61" s="2">
        <f t="shared" si="156"/>
        <v>83.851029614044123</v>
      </c>
      <c r="BF61" s="2">
        <f t="shared" si="157"/>
        <v>83.405788426665097</v>
      </c>
      <c r="BG61" s="2">
        <f t="shared" si="158"/>
        <v>83.414506749874676</v>
      </c>
      <c r="BH61" s="2">
        <f t="shared" si="159"/>
        <v>82.988229866530062</v>
      </c>
      <c r="BI61" s="2">
        <f t="shared" si="160"/>
        <v>83.515777519995098</v>
      </c>
      <c r="BJ61" s="2">
        <f t="shared" si="161"/>
        <v>82.372933416989724</v>
      </c>
      <c r="BK61" s="2">
        <f t="shared" si="162"/>
        <v>82.694112148472328</v>
      </c>
      <c r="BL61" s="2">
        <f t="shared" si="163"/>
        <v>81.133070885060491</v>
      </c>
      <c r="BM61" s="2">
        <f t="shared" si="164"/>
        <v>79.637209580565653</v>
      </c>
      <c r="BO61" s="2">
        <f t="shared" si="71"/>
        <v>82.311999999999998</v>
      </c>
      <c r="BP61" s="2">
        <f t="shared" si="72"/>
        <v>83.453000000000003</v>
      </c>
      <c r="BQ61" s="2">
        <f t="shared" si="73"/>
        <v>81.061999999999998</v>
      </c>
      <c r="BR61" s="2">
        <f t="shared" si="74"/>
        <v>81.858999999999995</v>
      </c>
      <c r="BS61" s="2">
        <f t="shared" si="75"/>
        <v>84.016000000000005</v>
      </c>
      <c r="BT61" s="2">
        <f t="shared" si="76"/>
        <v>80.25</v>
      </c>
      <c r="BU61" s="2">
        <f t="shared" si="77"/>
        <v>84.781000000000006</v>
      </c>
      <c r="BV61" s="2">
        <f t="shared" si="78"/>
        <v>83.358999999999995</v>
      </c>
      <c r="BW61" s="2">
        <f t="shared" si="79"/>
        <v>81.688000000000002</v>
      </c>
      <c r="BX61" s="2">
        <f t="shared" si="80"/>
        <v>83.311999999999998</v>
      </c>
      <c r="BY61" s="2">
        <f t="shared" si="81"/>
        <v>82.561999999999998</v>
      </c>
      <c r="BZ61" s="2">
        <f t="shared" si="82"/>
        <v>81.828000000000003</v>
      </c>
      <c r="CA61" s="2">
        <f t="shared" si="83"/>
        <v>82.921999999999997</v>
      </c>
      <c r="CB61" s="2">
        <f t="shared" si="84"/>
        <v>80.171999999999997</v>
      </c>
      <c r="CC61" s="2">
        <f t="shared" si="85"/>
        <v>78.875</v>
      </c>
      <c r="CE61" s="2" t="str">
        <f t="shared" si="86"/>
        <v/>
      </c>
      <c r="CF61" s="2" t="str">
        <f t="shared" si="87"/>
        <v/>
      </c>
      <c r="CG61" s="2" t="str">
        <f t="shared" si="88"/>
        <v/>
      </c>
      <c r="CH61" s="2" t="str">
        <f t="shared" si="89"/>
        <v/>
      </c>
      <c r="CI61" s="2" t="str">
        <f t="shared" si="90"/>
        <v/>
      </c>
      <c r="CJ61" s="2" t="str">
        <f t="shared" si="91"/>
        <v/>
      </c>
      <c r="CK61" s="2" t="str">
        <f t="shared" si="92"/>
        <v/>
      </c>
      <c r="CL61" s="2" t="str">
        <f t="shared" si="93"/>
        <v/>
      </c>
      <c r="CM61" s="2" t="str">
        <f t="shared" si="94"/>
        <v/>
      </c>
      <c r="CN61" s="2" t="str">
        <f t="shared" si="95"/>
        <v/>
      </c>
      <c r="CO61" s="2" t="str">
        <f t="shared" si="96"/>
        <v/>
      </c>
      <c r="CP61" s="2" t="str">
        <f t="shared" si="97"/>
        <v/>
      </c>
      <c r="CQ61" s="2" t="str">
        <f t="shared" si="98"/>
        <v/>
      </c>
      <c r="CR61" s="2" t="str">
        <f t="shared" si="99"/>
        <v/>
      </c>
      <c r="CS61" s="2" t="str">
        <f t="shared" si="100"/>
        <v/>
      </c>
      <c r="CU61" s="2" t="str">
        <f t="shared" si="101"/>
        <v/>
      </c>
      <c r="CV61" s="2" t="str">
        <f t="shared" si="102"/>
        <v/>
      </c>
      <c r="CW61" s="2" t="str">
        <f t="shared" si="103"/>
        <v/>
      </c>
      <c r="CX61" s="2" t="str">
        <f t="shared" si="104"/>
        <v/>
      </c>
      <c r="CY61" s="2" t="str">
        <f t="shared" si="105"/>
        <v/>
      </c>
      <c r="CZ61" s="2" t="str">
        <f t="shared" si="106"/>
        <v/>
      </c>
      <c r="DA61" s="2" t="str">
        <f t="shared" si="107"/>
        <v/>
      </c>
      <c r="DB61" s="2" t="str">
        <f t="shared" si="108"/>
        <v/>
      </c>
      <c r="DC61" s="2" t="str">
        <f t="shared" si="109"/>
        <v/>
      </c>
      <c r="DD61" s="2" t="str">
        <f t="shared" si="110"/>
        <v/>
      </c>
      <c r="DE61" s="2" t="str">
        <f t="shared" si="111"/>
        <v/>
      </c>
      <c r="DF61" s="2" t="str">
        <f t="shared" si="112"/>
        <v/>
      </c>
      <c r="DG61" s="2" t="str">
        <f t="shared" si="113"/>
        <v/>
      </c>
      <c r="DH61" s="2" t="str">
        <f t="shared" si="114"/>
        <v/>
      </c>
      <c r="DI61" s="2" t="str">
        <f t="shared" si="115"/>
        <v/>
      </c>
      <c r="DK61" s="2">
        <f t="shared" si="43"/>
        <v>82.968467770034835</v>
      </c>
      <c r="DL61" s="2">
        <f t="shared" si="225"/>
        <v>82.836613240418103</v>
      </c>
      <c r="DM61" s="2">
        <f t="shared" si="225"/>
        <v>81.977595288432497</v>
      </c>
      <c r="DN61" s="2">
        <f t="shared" si="225"/>
        <v>83.546579583207489</v>
      </c>
      <c r="DO61" s="2">
        <f t="shared" si="225"/>
        <v>83.496345109796621</v>
      </c>
      <c r="DP61" s="2">
        <f t="shared" si="225"/>
        <v>81.63069797644215</v>
      </c>
      <c r="DQ61" s="2">
        <f t="shared" si="225"/>
        <v>83.928262156448199</v>
      </c>
      <c r="DR61" s="2">
        <f t="shared" si="225"/>
        <v>83.447230443974632</v>
      </c>
      <c r="DS61" s="2">
        <f t="shared" si="225"/>
        <v>83.452572163495404</v>
      </c>
      <c r="DT61" s="2">
        <f t="shared" si="225"/>
        <v>83.030382059800658</v>
      </c>
      <c r="DU61" s="2">
        <f t="shared" si="225"/>
        <v>83.555749400986585</v>
      </c>
      <c r="DV61" s="2">
        <f t="shared" si="225"/>
        <v>82.415146179401987</v>
      </c>
      <c r="DW61" s="2">
        <f t="shared" si="225"/>
        <v>82.721376623376614</v>
      </c>
      <c r="DX61" s="2">
        <f t="shared" si="225"/>
        <v>81.16737746806038</v>
      </c>
      <c r="DY61" s="2">
        <f t="shared" si="225"/>
        <v>79.624423344947743</v>
      </c>
      <c r="EA61" s="2">
        <f t="shared" si="45"/>
        <v>72.286284320104102</v>
      </c>
      <c r="EB61" s="2">
        <f t="shared" si="46"/>
        <v>74.76068045788611</v>
      </c>
      <c r="EC61" s="2">
        <f t="shared" si="47"/>
        <v>73.913467548806949</v>
      </c>
      <c r="ED61" s="2">
        <f t="shared" si="48"/>
        <v>75.183987647058814</v>
      </c>
      <c r="EE61" s="2">
        <f t="shared" si="49"/>
        <v>73.828421025575125</v>
      </c>
      <c r="EF61" s="2">
        <f t="shared" si="50"/>
        <v>74.8486900098479</v>
      </c>
      <c r="EG61" s="2">
        <f t="shared" si="51"/>
        <v>75.647733672714622</v>
      </c>
      <c r="EH61" s="2">
        <f t="shared" si="52"/>
        <v>78.088352235294124</v>
      </c>
      <c r="EI61" s="2">
        <f t="shared" si="53"/>
        <v>78.449971221981201</v>
      </c>
      <c r="EJ61" s="2">
        <f t="shared" si="54"/>
        <v>77.936431309600238</v>
      </c>
      <c r="EK61" s="2">
        <f t="shared" si="55"/>
        <v>78.590854605122345</v>
      </c>
      <c r="EL61" s="2">
        <f t="shared" si="56"/>
        <v>77.035857054529032</v>
      </c>
      <c r="EM61" s="2">
        <f t="shared" si="57"/>
        <v>79.122280781761859</v>
      </c>
      <c r="EN61" s="2">
        <f t="shared" si="58"/>
        <v>76.723256182992728</v>
      </c>
      <c r="EO61" s="2">
        <f t="shared" si="59"/>
        <v>81.25471538461538</v>
      </c>
      <c r="EQ61" s="2">
        <f t="shared" si="60"/>
        <v>69.901627620468361</v>
      </c>
      <c r="ER61" s="2">
        <f t="shared" si="226"/>
        <v>72.046818973591982</v>
      </c>
      <c r="ES61" s="2">
        <f t="shared" si="226"/>
        <v>72.623575838674043</v>
      </c>
      <c r="ET61" s="2">
        <f t="shared" si="226"/>
        <v>73.849025696918886</v>
      </c>
      <c r="EU61" s="2">
        <f t="shared" si="226"/>
        <v>72.868286891576005</v>
      </c>
      <c r="EV61" s="2">
        <f t="shared" si="226"/>
        <v>73.568229034871109</v>
      </c>
      <c r="EW61" s="2">
        <f t="shared" si="226"/>
        <v>75.266517783820348</v>
      </c>
      <c r="EX61" s="2">
        <f t="shared" si="226"/>
        <v>76.111042332160778</v>
      </c>
      <c r="EY61" s="2">
        <f t="shared" si="226"/>
        <v>76.460797007741377</v>
      </c>
      <c r="EZ61" s="2">
        <f t="shared" si="226"/>
        <v>75.842177878825481</v>
      </c>
      <c r="FA61" s="2">
        <f t="shared" si="226"/>
        <v>76.784815391763942</v>
      </c>
      <c r="FB61" s="2">
        <f t="shared" si="226"/>
        <v>76.100781649862341</v>
      </c>
      <c r="FC61" s="2">
        <f t="shared" si="226"/>
        <v>77.126942762694227</v>
      </c>
      <c r="FD61" s="2">
        <f t="shared" si="226"/>
        <v>76.805665026110049</v>
      </c>
      <c r="FE61" s="2">
        <f t="shared" si="226"/>
        <v>83.429764796593759</v>
      </c>
      <c r="FG61" s="2">
        <f t="shared" si="62"/>
        <v>7.492888396982522E-3</v>
      </c>
      <c r="FH61" s="2">
        <f t="shared" si="227"/>
        <v>7.321594827042764E-3</v>
      </c>
      <c r="FI61" s="2">
        <f t="shared" si="227"/>
        <v>8.4415590659966105E-3</v>
      </c>
      <c r="FJ61" s="2">
        <f t="shared" si="227"/>
        <v>8.3784488496007753E-3</v>
      </c>
      <c r="FK61" s="2">
        <f t="shared" si="227"/>
        <v>1.0702046775357249E-2</v>
      </c>
      <c r="FL61" s="2">
        <f t="shared" si="227"/>
        <v>9.4930427636174004E-3</v>
      </c>
      <c r="FM61" s="2">
        <f t="shared" si="227"/>
        <v>9.3270060855727074E-3</v>
      </c>
      <c r="FN61" s="2">
        <f t="shared" si="227"/>
        <v>7.733335811607173E-3</v>
      </c>
      <c r="FO61" s="2">
        <f t="shared" si="227"/>
        <v>7.6091221987786249E-3</v>
      </c>
      <c r="FP61" s="2">
        <f t="shared" si="227"/>
        <v>8.2749481900390755E-3</v>
      </c>
      <c r="FQ61" s="2">
        <f t="shared" si="227"/>
        <v>8.0508993931015689E-3</v>
      </c>
      <c r="FR61" s="2">
        <f t="shared" si="227"/>
        <v>7.8472742164291519E-3</v>
      </c>
      <c r="FS61" s="2">
        <f t="shared" si="227"/>
        <v>7.5753651587719684E-3</v>
      </c>
      <c r="FT61" s="2">
        <f t="shared" si="227"/>
        <v>7.7195425381657405E-3</v>
      </c>
      <c r="FU61" s="2">
        <f t="shared" si="227"/>
        <v>7.8429074319316099E-3</v>
      </c>
      <c r="FW61" s="2">
        <f t="shared" si="116"/>
        <v>5.1389154124789717E-9</v>
      </c>
      <c r="FX61" s="2">
        <f t="shared" si="168"/>
        <v>8.1208588657294772E-9</v>
      </c>
      <c r="FY61" s="2">
        <f t="shared" si="169"/>
        <v>8.5708673795759778E-9</v>
      </c>
      <c r="FZ61" s="2">
        <f t="shared" si="170"/>
        <v>6.2221379911139374E-9</v>
      </c>
      <c r="GA61" s="2">
        <f t="shared" si="171"/>
        <v>7.6488201173277812E-9</v>
      </c>
      <c r="GB61" s="2">
        <f t="shared" si="172"/>
        <v>6.574648996610189E-9</v>
      </c>
      <c r="GC61" s="2">
        <f t="shared" si="173"/>
        <v>7.4617310703101994E-9</v>
      </c>
      <c r="GD61" s="2">
        <f t="shared" si="174"/>
        <v>6.3461567751469248E-9</v>
      </c>
      <c r="GE61" s="2">
        <f t="shared" si="175"/>
        <v>5.9044718059594684E-9</v>
      </c>
      <c r="GF61" s="2">
        <f t="shared" si="176"/>
        <v>7.0335685256864611E-9</v>
      </c>
      <c r="GG61" s="2">
        <f t="shared" si="177"/>
        <v>6.9171476640132973E-9</v>
      </c>
      <c r="GH61" s="2">
        <f t="shared" si="178"/>
        <v>5.945967564851747E-9</v>
      </c>
      <c r="GI61" s="2">
        <f t="shared" si="179"/>
        <v>4.8426050708248979E-9</v>
      </c>
      <c r="GJ61" s="2">
        <f t="shared" si="180"/>
        <v>3.7004228193300442E-9</v>
      </c>
      <c r="GK61" s="2">
        <f t="shared" si="181"/>
        <v>2.7878794227200023E-9</v>
      </c>
      <c r="GM61" s="107">
        <f t="shared" si="117"/>
        <v>8.369400207225568E-4</v>
      </c>
      <c r="GN61" s="107">
        <f t="shared" si="182"/>
        <v>6.419531094840051E-4</v>
      </c>
      <c r="GO61" s="107">
        <f t="shared" si="183"/>
        <v>2.042766696579728E-4</v>
      </c>
      <c r="GP61" s="107">
        <f t="shared" si="184"/>
        <v>2.5193839583872063E-4</v>
      </c>
      <c r="GQ61" s="107">
        <f t="shared" si="185"/>
        <v>2.4517014263213344E-4</v>
      </c>
      <c r="GR61" s="107">
        <f t="shared" si="186"/>
        <v>1.7536237638708657E-4</v>
      </c>
      <c r="GS61" s="107">
        <f t="shared" si="187"/>
        <v>1.9910591104550392E-4</v>
      </c>
      <c r="GT61" s="107">
        <f t="shared" si="188"/>
        <v>1.7182548501894776E-4</v>
      </c>
      <c r="GU61" s="107">
        <f t="shared" si="189"/>
        <v>1.4412728393592853E-4</v>
      </c>
      <c r="GV61" s="107">
        <f t="shared" si="190"/>
        <v>1.5039018003979178E-4</v>
      </c>
      <c r="GW61" s="107">
        <f t="shared" si="191"/>
        <v>1.4729466990044066E-4</v>
      </c>
      <c r="GX61" s="107">
        <f t="shared" si="192"/>
        <v>1.6598599497694163E-4</v>
      </c>
      <c r="GY61" s="107">
        <f t="shared" si="193"/>
        <v>2.3817554267032917E-4</v>
      </c>
      <c r="GZ61" s="107">
        <f t="shared" si="194"/>
        <v>3.9902806801242631E-4</v>
      </c>
      <c r="HA61" s="107">
        <f t="shared" si="195"/>
        <v>3.3574446015413405E-5</v>
      </c>
      <c r="HC61" s="107">
        <f t="shared" si="149"/>
        <v>5.5202704504184065E-12</v>
      </c>
      <c r="HD61" s="107">
        <f t="shared" si="196"/>
        <v>4.2608624612488868E-12</v>
      </c>
      <c r="HE61" s="107">
        <f t="shared" si="197"/>
        <v>2.4139187083174906E-14</v>
      </c>
      <c r="HF61" s="107">
        <f t="shared" si="198"/>
        <v>2.8452899646466106E-14</v>
      </c>
      <c r="HG61" s="107">
        <f t="shared" si="199"/>
        <v>6.4549469538190613E-15</v>
      </c>
      <c r="HH61" s="107">
        <f t="shared" si="200"/>
        <v>3.3168870023249201E-15</v>
      </c>
      <c r="HI61" s="107">
        <f t="shared" si="201"/>
        <v>7.9493166932472609E-15</v>
      </c>
      <c r="HJ61" s="107">
        <f t="shared" si="202"/>
        <v>1.6540636404135313E-14</v>
      </c>
      <c r="HK61" s="107">
        <f t="shared" si="203"/>
        <v>9.4392652931795308E-15</v>
      </c>
      <c r="HL61" s="107">
        <f t="shared" si="204"/>
        <v>7.5950997758430556E-15</v>
      </c>
      <c r="HM61" s="107">
        <f t="shared" si="205"/>
        <v>7.0999711158347867E-15</v>
      </c>
      <c r="HN61" s="107">
        <f t="shared" si="206"/>
        <v>9.1064476840372693E-15</v>
      </c>
      <c r="HO61" s="107">
        <f t="shared" si="207"/>
        <v>2.8619893294085568E-14</v>
      </c>
      <c r="HP61" s="107">
        <f t="shared" si="208"/>
        <v>1.3158423194923467E-13</v>
      </c>
      <c r="HQ61" s="107">
        <f t="shared" si="209"/>
        <v>9.2463434229347202E-20</v>
      </c>
      <c r="HS61" s="107">
        <f t="shared" si="118"/>
        <v>7.706320726967096E-32</v>
      </c>
      <c r="HT61" s="107">
        <f t="shared" si="210"/>
        <v>1.4053334018451298E-31</v>
      </c>
      <c r="HU61" s="107">
        <f t="shared" si="211"/>
        <v>1.2254729642318248E-38</v>
      </c>
      <c r="HV61" s="107">
        <f t="shared" si="212"/>
        <v>9.7518486566188642E-39</v>
      </c>
      <c r="HW61" s="107">
        <f t="shared" si="213"/>
        <v>9.9707980297203165E-42</v>
      </c>
      <c r="HX61" s="107">
        <f t="shared" si="214"/>
        <v>3.738114243108536E-42</v>
      </c>
      <c r="HY61" s="107">
        <f t="shared" si="215"/>
        <v>9.5047088649168579E-41</v>
      </c>
      <c r="HZ61" s="107">
        <f t="shared" si="216"/>
        <v>3.737007158327702E-39</v>
      </c>
      <c r="IA61" s="107">
        <f t="shared" si="217"/>
        <v>6.2110875845205231E-40</v>
      </c>
      <c r="IB61" s="107">
        <f t="shared" si="218"/>
        <v>2.2583072109017447E-40</v>
      </c>
      <c r="IC61" s="107">
        <f t="shared" si="219"/>
        <v>2.8815689751623994E-40</v>
      </c>
      <c r="ID61" s="107">
        <f t="shared" si="220"/>
        <v>5.7986648188424047E-40</v>
      </c>
      <c r="IE61" s="107">
        <f t="shared" si="221"/>
        <v>1.5818393460941286E-38</v>
      </c>
      <c r="IF61" s="107">
        <f t="shared" si="222"/>
        <v>9.0695088646838836E-37</v>
      </c>
      <c r="IG61" s="107">
        <f t="shared" si="223"/>
        <v>8.7311178154559826E-30</v>
      </c>
      <c r="II61" s="107">
        <f t="shared" si="119"/>
        <v>1.7563086723979905E-102</v>
      </c>
      <c r="IJ61" s="107">
        <f t="shared" si="120"/>
        <v>5.3075345318003941E-101</v>
      </c>
      <c r="IK61" s="107">
        <f t="shared" si="121"/>
        <v>1.1956868952233973E-125</v>
      </c>
      <c r="IL61" s="107">
        <f t="shared" si="122"/>
        <v>6.6554727135628543E-126</v>
      </c>
      <c r="IM61" s="107">
        <f t="shared" si="123"/>
        <v>2.5448532081830643E-137</v>
      </c>
      <c r="IN61" s="107">
        <f t="shared" si="124"/>
        <v>1.4881342360050087E-138</v>
      </c>
      <c r="IO61" s="107">
        <f t="shared" si="125"/>
        <v>1.9722136222139436E-133</v>
      </c>
      <c r="IP61" s="107">
        <f t="shared" si="126"/>
        <v>5.5786665421484807E-128</v>
      </c>
      <c r="IQ61" s="107">
        <f t="shared" si="127"/>
        <v>4.733797806856265E-131</v>
      </c>
      <c r="IR61" s="107">
        <f t="shared" si="128"/>
        <v>1.8184002266726802E-132</v>
      </c>
      <c r="IS61" s="107">
        <f t="shared" si="129"/>
        <v>1.4923593600954394E-131</v>
      </c>
      <c r="IT61" s="107">
        <f t="shared" si="130"/>
        <v>3.261555623380354E-130</v>
      </c>
      <c r="IU61" s="107">
        <f t="shared" si="131"/>
        <v>6.3112382655632096E-125</v>
      </c>
      <c r="IV61" s="107">
        <f t="shared" si="132"/>
        <v>2.8058020368323239E-120</v>
      </c>
      <c r="IW61" s="107">
        <f t="shared" si="133"/>
        <v>6.4230420343116254E-84</v>
      </c>
      <c r="IY61" s="107">
        <f t="shared" si="134"/>
        <v>8.3694002624282724E-4</v>
      </c>
      <c r="IZ61" s="107">
        <f t="shared" si="135"/>
        <v>6.4195311374486759E-4</v>
      </c>
      <c r="JA61" s="107">
        <f t="shared" si="136"/>
        <v>2.0427666968211199E-4</v>
      </c>
      <c r="JB61" s="107">
        <f t="shared" si="137"/>
        <v>2.5193839586717351E-4</v>
      </c>
      <c r="JC61" s="107">
        <f t="shared" si="138"/>
        <v>2.451701426385884E-4</v>
      </c>
      <c r="JD61" s="107">
        <f t="shared" si="139"/>
        <v>1.7536237639040347E-4</v>
      </c>
      <c r="JE61" s="107">
        <f t="shared" si="140"/>
        <v>1.9910591105345323E-4</v>
      </c>
      <c r="JF61" s="107">
        <f t="shared" si="141"/>
        <v>1.7182548503548841E-4</v>
      </c>
      <c r="JG61" s="107">
        <f t="shared" si="142"/>
        <v>1.4412728394536779E-4</v>
      </c>
      <c r="JH61" s="107">
        <f t="shared" si="143"/>
        <v>1.5039018004738689E-4</v>
      </c>
      <c r="JI61" s="107">
        <f t="shared" si="144"/>
        <v>1.4729466990754064E-4</v>
      </c>
      <c r="JJ61" s="107">
        <f t="shared" si="145"/>
        <v>1.6598599498604809E-4</v>
      </c>
      <c r="JK61" s="107">
        <f t="shared" si="146"/>
        <v>2.3817554269894907E-4</v>
      </c>
      <c r="JL61" s="107">
        <f t="shared" si="147"/>
        <v>3.9902806814401056E-4</v>
      </c>
      <c r="JM61" s="107">
        <f t="shared" si="148"/>
        <v>3.35744460154135E-5</v>
      </c>
    </row>
    <row r="62" spans="2:273" x14ac:dyDescent="0.25">
      <c r="B62" s="2">
        <v>34</v>
      </c>
      <c r="C62" s="37">
        <v>85.218999999999994</v>
      </c>
      <c r="D62" s="37">
        <v>84.531000000000006</v>
      </c>
      <c r="E62" s="37">
        <v>82.811999999999998</v>
      </c>
      <c r="F62" s="37">
        <v>83.141000000000005</v>
      </c>
      <c r="G62" s="37">
        <v>84.578000000000003</v>
      </c>
      <c r="H62" s="37">
        <v>82.656000000000006</v>
      </c>
      <c r="I62" s="37">
        <v>83.938000000000002</v>
      </c>
      <c r="J62" s="37">
        <v>83.75</v>
      </c>
      <c r="K62" s="37">
        <v>83.311999999999998</v>
      </c>
      <c r="L62" s="37">
        <v>83.266000000000005</v>
      </c>
      <c r="M62" s="37">
        <v>83.016000000000005</v>
      </c>
      <c r="N62" s="37">
        <v>82</v>
      </c>
      <c r="O62" s="37">
        <v>83.641000000000005</v>
      </c>
      <c r="P62" s="37">
        <v>82.25</v>
      </c>
      <c r="Q62" s="37">
        <v>78.858999999999995</v>
      </c>
      <c r="S62" s="4">
        <f t="shared" si="10"/>
        <v>84.189468945414887</v>
      </c>
      <c r="T62" s="4">
        <f t="shared" si="11"/>
        <v>83.84494620669193</v>
      </c>
      <c r="U62" s="4">
        <f t="shared" si="12"/>
        <v>82.518794730248928</v>
      </c>
      <c r="V62" s="4">
        <f t="shared" si="13"/>
        <v>84.163643018794161</v>
      </c>
      <c r="W62" s="4">
        <f t="shared" si="14"/>
        <v>84.081605248944712</v>
      </c>
      <c r="X62" s="4">
        <f t="shared" si="15"/>
        <v>82.075231693211421</v>
      </c>
      <c r="Y62" s="4">
        <f t="shared" si="16"/>
        <v>84.364255299573998</v>
      </c>
      <c r="Z62" s="4">
        <f t="shared" si="17"/>
        <v>83.824489564404232</v>
      </c>
      <c r="AA62" s="4">
        <f t="shared" si="18"/>
        <v>83.777971062183781</v>
      </c>
      <c r="AB62" s="4">
        <f t="shared" si="19"/>
        <v>83.388487963698509</v>
      </c>
      <c r="AC62" s="4">
        <f t="shared" si="20"/>
        <v>83.905134296161066</v>
      </c>
      <c r="AD62" s="4">
        <f t="shared" si="21"/>
        <v>82.823156629367034</v>
      </c>
      <c r="AE62" s="4">
        <f t="shared" si="22"/>
        <v>83.126057725012657</v>
      </c>
      <c r="AF62" s="4">
        <f t="shared" si="23"/>
        <v>81.739039926892957</v>
      </c>
      <c r="AG62" s="4">
        <f t="shared" si="24"/>
        <v>79.867324523972187</v>
      </c>
      <c r="AI62" s="4">
        <f t="shared" si="25"/>
        <v>1.0295310545851066</v>
      </c>
      <c r="AJ62" s="4">
        <f t="shared" si="26"/>
        <v>0.68605379330807637</v>
      </c>
      <c r="AK62" s="4">
        <f t="shared" si="27"/>
        <v>0.29320526975106986</v>
      </c>
      <c r="AL62" s="4">
        <f t="shared" si="28"/>
        <v>-1.022643018794156</v>
      </c>
      <c r="AM62" s="4">
        <f t="shared" si="29"/>
        <v>0.49639475105529129</v>
      </c>
      <c r="AN62" s="4">
        <f t="shared" si="30"/>
        <v>0.58076830678858471</v>
      </c>
      <c r="AO62" s="4">
        <f t="shared" si="31"/>
        <v>-0.42625529957399522</v>
      </c>
      <c r="AP62" s="4">
        <f t="shared" si="32"/>
        <v>-7.4489564404231601E-2</v>
      </c>
      <c r="AQ62" s="4">
        <f t="shared" si="33"/>
        <v>-0.46597106218378315</v>
      </c>
      <c r="AR62" s="4">
        <f t="shared" si="34"/>
        <v>-0.12248796369850368</v>
      </c>
      <c r="AS62" s="4">
        <f t="shared" si="35"/>
        <v>-0.88913429616106043</v>
      </c>
      <c r="AT62" s="4">
        <f t="shared" si="36"/>
        <v>-0.82315662936703404</v>
      </c>
      <c r="AU62" s="4">
        <f t="shared" si="37"/>
        <v>0.51494227498734801</v>
      </c>
      <c r="AV62" s="4">
        <f t="shared" si="224"/>
        <v>0.51096007310704294</v>
      </c>
      <c r="AW62" s="4">
        <f t="shared" si="224"/>
        <v>-1.0083245239721919</v>
      </c>
      <c r="AY62" s="2">
        <f t="shared" si="70"/>
        <v>83.308088294851558</v>
      </c>
      <c r="AZ62" s="2">
        <f t="shared" si="151"/>
        <v>83.108909428255558</v>
      </c>
      <c r="BA62" s="2">
        <f t="shared" si="152"/>
        <v>82.235495701044243</v>
      </c>
      <c r="BB62" s="2">
        <f t="shared" si="153"/>
        <v>83.832970465465166</v>
      </c>
      <c r="BC62" s="2">
        <f t="shared" si="154"/>
        <v>83.740531060794396</v>
      </c>
      <c r="BD62" s="2">
        <f t="shared" si="155"/>
        <v>81.822550360733615</v>
      </c>
      <c r="BE62" s="2">
        <f t="shared" si="156"/>
        <v>84.090963028204143</v>
      </c>
      <c r="BF62" s="2">
        <f t="shared" si="157"/>
        <v>83.593725766014288</v>
      </c>
      <c r="BG62" s="2">
        <f t="shared" si="158"/>
        <v>83.586051503454811</v>
      </c>
      <c r="BH62" s="2">
        <f t="shared" si="159"/>
        <v>83.185444197269405</v>
      </c>
      <c r="BI62" s="2">
        <f t="shared" si="160"/>
        <v>83.709413996023045</v>
      </c>
      <c r="BJ62" s="2">
        <f t="shared" si="161"/>
        <v>82.604905675232374</v>
      </c>
      <c r="BK62" s="2">
        <f t="shared" si="162"/>
        <v>82.829310115948985</v>
      </c>
      <c r="BL62" s="2">
        <f t="shared" si="163"/>
        <v>81.301734286575041</v>
      </c>
      <c r="BM62" s="2">
        <f t="shared" si="164"/>
        <v>79.826962801180528</v>
      </c>
      <c r="BO62" s="2">
        <f t="shared" si="71"/>
        <v>85.218999999999994</v>
      </c>
      <c r="BP62" s="2">
        <f t="shared" si="72"/>
        <v>84.531000000000006</v>
      </c>
      <c r="BQ62" s="2">
        <f t="shared" si="73"/>
        <v>82.811999999999998</v>
      </c>
      <c r="BR62" s="2">
        <f t="shared" si="74"/>
        <v>83.141000000000005</v>
      </c>
      <c r="BS62" s="2">
        <f t="shared" si="75"/>
        <v>84.578000000000003</v>
      </c>
      <c r="BT62" s="2">
        <f t="shared" si="76"/>
        <v>82.656000000000006</v>
      </c>
      <c r="BU62" s="2">
        <f t="shared" si="77"/>
        <v>83.938000000000002</v>
      </c>
      <c r="BV62" s="2">
        <f t="shared" si="78"/>
        <v>83.75</v>
      </c>
      <c r="BW62" s="2">
        <f t="shared" si="79"/>
        <v>83.311999999999998</v>
      </c>
      <c r="BX62" s="2">
        <f t="shared" si="80"/>
        <v>83.266000000000005</v>
      </c>
      <c r="BY62" s="2">
        <f t="shared" si="81"/>
        <v>83.016000000000005</v>
      </c>
      <c r="BZ62" s="2">
        <f t="shared" si="82"/>
        <v>82</v>
      </c>
      <c r="CA62" s="2">
        <f t="shared" si="83"/>
        <v>83.641000000000005</v>
      </c>
      <c r="CB62" s="2">
        <f t="shared" si="84"/>
        <v>82.25</v>
      </c>
      <c r="CC62" s="2">
        <f t="shared" si="85"/>
        <v>78.858999999999995</v>
      </c>
      <c r="CE62" s="2" t="str">
        <f t="shared" si="86"/>
        <v/>
      </c>
      <c r="CF62" s="2" t="str">
        <f t="shared" si="87"/>
        <v/>
      </c>
      <c r="CG62" s="2" t="str">
        <f t="shared" si="88"/>
        <v/>
      </c>
      <c r="CH62" s="2" t="str">
        <f t="shared" si="89"/>
        <v/>
      </c>
      <c r="CI62" s="2" t="str">
        <f t="shared" si="90"/>
        <v/>
      </c>
      <c r="CJ62" s="2" t="str">
        <f t="shared" si="91"/>
        <v/>
      </c>
      <c r="CK62" s="2" t="str">
        <f t="shared" si="92"/>
        <v/>
      </c>
      <c r="CL62" s="2" t="str">
        <f t="shared" si="93"/>
        <v/>
      </c>
      <c r="CM62" s="2" t="str">
        <f t="shared" si="94"/>
        <v/>
      </c>
      <c r="CN62" s="2" t="str">
        <f t="shared" si="95"/>
        <v/>
      </c>
      <c r="CO62" s="2" t="str">
        <f t="shared" si="96"/>
        <v/>
      </c>
      <c r="CP62" s="2" t="str">
        <f t="shared" si="97"/>
        <v/>
      </c>
      <c r="CQ62" s="2" t="str">
        <f t="shared" si="98"/>
        <v/>
      </c>
      <c r="CR62" s="2" t="str">
        <f t="shared" si="99"/>
        <v/>
      </c>
      <c r="CS62" s="2" t="str">
        <f t="shared" si="100"/>
        <v/>
      </c>
      <c r="CU62" s="2" t="str">
        <f t="shared" si="101"/>
        <v/>
      </c>
      <c r="CV62" s="2" t="str">
        <f t="shared" si="102"/>
        <v/>
      </c>
      <c r="CW62" s="2" t="str">
        <f t="shared" si="103"/>
        <v/>
      </c>
      <c r="CX62" s="2" t="str">
        <f t="shared" si="104"/>
        <v/>
      </c>
      <c r="CY62" s="2" t="str">
        <f t="shared" si="105"/>
        <v/>
      </c>
      <c r="CZ62" s="2" t="str">
        <f t="shared" si="106"/>
        <v/>
      </c>
      <c r="DA62" s="2" t="str">
        <f t="shared" si="107"/>
        <v/>
      </c>
      <c r="DB62" s="2" t="str">
        <f t="shared" si="108"/>
        <v/>
      </c>
      <c r="DC62" s="2" t="str">
        <f t="shared" si="109"/>
        <v/>
      </c>
      <c r="DD62" s="2" t="str">
        <f t="shared" si="110"/>
        <v/>
      </c>
      <c r="DE62" s="2" t="str">
        <f t="shared" si="111"/>
        <v/>
      </c>
      <c r="DF62" s="2" t="str">
        <f t="shared" si="112"/>
        <v/>
      </c>
      <c r="DG62" s="2" t="str">
        <f t="shared" si="113"/>
        <v/>
      </c>
      <c r="DH62" s="2" t="str">
        <f t="shared" si="114"/>
        <v/>
      </c>
      <c r="DI62" s="2" t="str">
        <f t="shared" si="115"/>
        <v/>
      </c>
      <c r="DK62" s="2">
        <f t="shared" si="43"/>
        <v>83.406060975609748</v>
      </c>
      <c r="DL62" s="2">
        <f t="shared" si="225"/>
        <v>83.181780487804872</v>
      </c>
      <c r="DM62" s="2">
        <f t="shared" si="225"/>
        <v>82.319173965569306</v>
      </c>
      <c r="DN62" s="2">
        <f t="shared" si="225"/>
        <v>83.919253850800359</v>
      </c>
      <c r="DO62" s="2">
        <f t="shared" si="225"/>
        <v>83.866738432866057</v>
      </c>
      <c r="DP62" s="2">
        <f t="shared" si="225"/>
        <v>81.901618544246432</v>
      </c>
      <c r="DQ62" s="2">
        <f t="shared" si="225"/>
        <v>84.184663847780129</v>
      </c>
      <c r="DR62" s="2">
        <f t="shared" si="225"/>
        <v>83.644809725158566</v>
      </c>
      <c r="DS62" s="2">
        <f t="shared" si="225"/>
        <v>83.632985553206467</v>
      </c>
      <c r="DT62" s="2">
        <f t="shared" si="225"/>
        <v>83.23760963455149</v>
      </c>
      <c r="DU62" s="2">
        <f t="shared" si="225"/>
        <v>83.759055673009144</v>
      </c>
      <c r="DV62" s="2">
        <f t="shared" si="225"/>
        <v>82.657352159468445</v>
      </c>
      <c r="DW62" s="2">
        <f t="shared" si="225"/>
        <v>82.863580489278149</v>
      </c>
      <c r="DX62" s="2">
        <f t="shared" si="225"/>
        <v>81.344217189314733</v>
      </c>
      <c r="DY62" s="2">
        <f t="shared" si="225"/>
        <v>79.814860627177708</v>
      </c>
      <c r="EA62" s="2">
        <f t="shared" si="45"/>
        <v>72.177384515289532</v>
      </c>
      <c r="EB62" s="2">
        <f t="shared" si="46"/>
        <v>74.634856976682698</v>
      </c>
      <c r="EC62" s="2">
        <f t="shared" si="47"/>
        <v>73.805223774403473</v>
      </c>
      <c r="ED62" s="2">
        <f t="shared" si="48"/>
        <v>75.074207058823518</v>
      </c>
      <c r="EE62" s="2">
        <f t="shared" si="49"/>
        <v>73.734121064130591</v>
      </c>
      <c r="EF62" s="2">
        <f t="shared" si="50"/>
        <v>74.746561604114234</v>
      </c>
      <c r="EG62" s="2">
        <f t="shared" si="51"/>
        <v>75.55475930035243</v>
      </c>
      <c r="EH62" s="2">
        <f t="shared" si="52"/>
        <v>77.971875294117652</v>
      </c>
      <c r="EI62" s="2">
        <f t="shared" si="53"/>
        <v>78.335928949488689</v>
      </c>
      <c r="EJ62" s="2">
        <f t="shared" si="54"/>
        <v>77.823256105681196</v>
      </c>
      <c r="EK62" s="2">
        <f t="shared" si="55"/>
        <v>78.463458050938129</v>
      </c>
      <c r="EL62" s="2">
        <f t="shared" si="56"/>
        <v>76.917563458657341</v>
      </c>
      <c r="EM62" s="2">
        <f t="shared" si="57"/>
        <v>78.978554205975527</v>
      </c>
      <c r="EN62" s="2">
        <f t="shared" si="58"/>
        <v>76.618020010567761</v>
      </c>
      <c r="EO62" s="2">
        <f t="shared" si="59"/>
        <v>81.14006892307691</v>
      </c>
      <c r="EQ62" s="2">
        <f t="shared" si="60"/>
        <v>69.824726279399528</v>
      </c>
      <c r="ER62" s="2">
        <f t="shared" si="226"/>
        <v>71.956115162924448</v>
      </c>
      <c r="ES62" s="2">
        <f t="shared" si="226"/>
        <v>72.532678416169119</v>
      </c>
      <c r="ET62" s="2">
        <f t="shared" si="226"/>
        <v>73.756068376174241</v>
      </c>
      <c r="EU62" s="2">
        <f t="shared" si="226"/>
        <v>72.78586352431951</v>
      </c>
      <c r="EV62" s="2">
        <f t="shared" si="226"/>
        <v>73.482643957921368</v>
      </c>
      <c r="EW62" s="2">
        <f t="shared" si="226"/>
        <v>75.178183893288235</v>
      </c>
      <c r="EX62" s="2">
        <f t="shared" si="226"/>
        <v>76.020320985205714</v>
      </c>
      <c r="EY62" s="2">
        <f t="shared" si="226"/>
        <v>76.372079461089854</v>
      </c>
      <c r="EZ62" s="2">
        <f t="shared" si="226"/>
        <v>75.756770534432519</v>
      </c>
      <c r="FA62" s="2">
        <f t="shared" si="226"/>
        <v>76.680910946714675</v>
      </c>
      <c r="FB62" s="2">
        <f t="shared" si="226"/>
        <v>75.994153928677562</v>
      </c>
      <c r="FC62" s="2">
        <f t="shared" si="226"/>
        <v>77.008501250125846</v>
      </c>
      <c r="FD62" s="2">
        <f t="shared" si="226"/>
        <v>76.69838855818351</v>
      </c>
      <c r="FE62" s="2">
        <f t="shared" si="226"/>
        <v>83.283124059066623</v>
      </c>
      <c r="FG62" s="2">
        <f t="shared" si="62"/>
        <v>8.7252194867657711E-3</v>
      </c>
      <c r="FH62" s="2">
        <f t="shared" si="227"/>
        <v>8.5259958266320109E-3</v>
      </c>
      <c r="FI62" s="2">
        <f t="shared" si="227"/>
        <v>9.8283699023140516E-3</v>
      </c>
      <c r="FJ62" s="2">
        <f t="shared" si="227"/>
        <v>9.7549937046167243E-3</v>
      </c>
      <c r="FK62" s="2">
        <f t="shared" si="227"/>
        <v>1.2455554080689456E-2</v>
      </c>
      <c r="FL62" s="2">
        <f t="shared" si="227"/>
        <v>1.1050670104495376E-2</v>
      </c>
      <c r="FM62" s="2">
        <f t="shared" si="227"/>
        <v>1.0857688608827212E-2</v>
      </c>
      <c r="FN62" s="2">
        <f t="shared" si="227"/>
        <v>9.0048537182209048E-3</v>
      </c>
      <c r="FO62" s="2">
        <f t="shared" si="227"/>
        <v>8.86039922612036E-3</v>
      </c>
      <c r="FP62" s="2">
        <f t="shared" si="227"/>
        <v>9.6346535292990854E-3</v>
      </c>
      <c r="FQ62" s="2">
        <f t="shared" si="227"/>
        <v>9.3741379449430833E-3</v>
      </c>
      <c r="FR62" s="2">
        <f t="shared" si="227"/>
        <v>9.1373534059084327E-3</v>
      </c>
      <c r="FS62" s="2">
        <f t="shared" si="227"/>
        <v>8.8211403751388123E-3</v>
      </c>
      <c r="FT62" s="2">
        <f t="shared" si="227"/>
        <v>8.9888130942711118E-3</v>
      </c>
      <c r="FU62" s="2">
        <f t="shared" si="227"/>
        <v>9.1322753369458554E-3</v>
      </c>
      <c r="FW62" s="2">
        <f t="shared" si="116"/>
        <v>5.9915354807457293E-9</v>
      </c>
      <c r="FX62" s="2">
        <f t="shared" si="168"/>
        <v>9.4682262887457712E-9</v>
      </c>
      <c r="FY62" s="2">
        <f t="shared" si="169"/>
        <v>9.9928976942398445E-9</v>
      </c>
      <c r="FZ62" s="2">
        <f t="shared" si="170"/>
        <v>7.2544802824787596E-9</v>
      </c>
      <c r="GA62" s="2">
        <f t="shared" si="171"/>
        <v>8.9178695155092285E-9</v>
      </c>
      <c r="GB62" s="2">
        <f t="shared" si="172"/>
        <v>7.6654779394886012E-9</v>
      </c>
      <c r="GC62" s="2">
        <f t="shared" si="173"/>
        <v>8.6997397018353118E-9</v>
      </c>
      <c r="GD62" s="2">
        <f t="shared" si="174"/>
        <v>7.3990755684981613E-9</v>
      </c>
      <c r="GE62" s="2">
        <f t="shared" si="175"/>
        <v>6.8841087031845102E-9</v>
      </c>
      <c r="GF62" s="2">
        <f t="shared" si="176"/>
        <v>8.200538826213263E-9</v>
      </c>
      <c r="GG62" s="2">
        <f t="shared" si="177"/>
        <v>8.0648020673049347E-9</v>
      </c>
      <c r="GH62" s="2">
        <f t="shared" si="178"/>
        <v>6.9324892059698039E-9</v>
      </c>
      <c r="GI62" s="2">
        <f t="shared" si="179"/>
        <v>5.6460629867648562E-9</v>
      </c>
      <c r="GJ62" s="2">
        <f t="shared" si="180"/>
        <v>4.3143762528625501E-9</v>
      </c>
      <c r="GK62" s="2">
        <f t="shared" si="181"/>
        <v>3.2504287661986845E-9</v>
      </c>
      <c r="GM62" s="107">
        <f t="shared" si="117"/>
        <v>1.2149677034660766E-3</v>
      </c>
      <c r="GN62" s="107">
        <f t="shared" si="182"/>
        <v>9.4462611228156659E-4</v>
      </c>
      <c r="GO62" s="107">
        <f t="shared" si="183"/>
        <v>3.2556577618785991E-4</v>
      </c>
      <c r="GP62" s="107">
        <f t="shared" si="184"/>
        <v>3.9623485864259596E-4</v>
      </c>
      <c r="GQ62" s="107">
        <f t="shared" si="185"/>
        <v>3.9577016221909833E-4</v>
      </c>
      <c r="GR62" s="107">
        <f t="shared" si="186"/>
        <v>2.8543800506893177E-4</v>
      </c>
      <c r="GS62" s="107">
        <f t="shared" si="187"/>
        <v>3.2098685853781023E-4</v>
      </c>
      <c r="GT62" s="107">
        <f t="shared" si="188"/>
        <v>2.7434694808677051E-4</v>
      </c>
      <c r="GU62" s="107">
        <f t="shared" si="189"/>
        <v>2.3215195958794911E-4</v>
      </c>
      <c r="GV62" s="107">
        <f t="shared" si="190"/>
        <v>2.4363824625855257E-4</v>
      </c>
      <c r="GW62" s="107">
        <f t="shared" si="191"/>
        <v>2.3826640081704963E-4</v>
      </c>
      <c r="GX62" s="107">
        <f t="shared" si="192"/>
        <v>2.6593862070441659E-4</v>
      </c>
      <c r="GY62" s="107">
        <f t="shared" si="193"/>
        <v>3.7234404372780652E-4</v>
      </c>
      <c r="GZ62" s="107">
        <f t="shared" si="194"/>
        <v>6.0624775702575455E-4</v>
      </c>
      <c r="HA62" s="107">
        <f t="shared" si="195"/>
        <v>5.9139908991341884E-5</v>
      </c>
      <c r="HC62" s="107">
        <f t="shared" si="149"/>
        <v>1.3239457528537151E-11</v>
      </c>
      <c r="HD62" s="107">
        <f t="shared" si="196"/>
        <v>1.0418450488449546E-11</v>
      </c>
      <c r="HE62" s="107">
        <f t="shared" si="197"/>
        <v>7.2456659723107206E-14</v>
      </c>
      <c r="HF62" s="107">
        <f t="shared" si="198"/>
        <v>8.3688346802897861E-14</v>
      </c>
      <c r="HG62" s="107">
        <f t="shared" si="199"/>
        <v>2.0737285910101217E-14</v>
      </c>
      <c r="HH62" s="107">
        <f t="shared" si="200"/>
        <v>1.07429548166922E-14</v>
      </c>
      <c r="HI62" s="107">
        <f t="shared" si="201"/>
        <v>2.4981317168071278E-14</v>
      </c>
      <c r="HJ62" s="107">
        <f t="shared" si="202"/>
        <v>4.9624492763558507E-14</v>
      </c>
      <c r="HK62" s="107">
        <f t="shared" si="203"/>
        <v>2.8865103797287453E-14</v>
      </c>
      <c r="HL62" s="107">
        <f t="shared" si="204"/>
        <v>2.3703960683917123E-14</v>
      </c>
      <c r="HM62" s="107">
        <f t="shared" si="205"/>
        <v>2.207595874900789E-14</v>
      </c>
      <c r="HN62" s="107">
        <f t="shared" si="206"/>
        <v>2.7776334645352273E-14</v>
      </c>
      <c r="HO62" s="107">
        <f t="shared" si="207"/>
        <v>8.2655524045113942E-14</v>
      </c>
      <c r="HP62" s="107">
        <f t="shared" si="208"/>
        <v>3.5764943403614062E-13</v>
      </c>
      <c r="HQ62" s="107">
        <f t="shared" si="209"/>
        <v>4.2046544207361458E-19</v>
      </c>
      <c r="HS62" s="107">
        <f t="shared" si="118"/>
        <v>3.2801798488200999E-31</v>
      </c>
      <c r="HT62" s="107">
        <f t="shared" si="210"/>
        <v>6.0913623028617035E-31</v>
      </c>
      <c r="HU62" s="107">
        <f t="shared" si="211"/>
        <v>7.601765010272265E-38</v>
      </c>
      <c r="HV62" s="107">
        <f t="shared" si="212"/>
        <v>5.8907760720448099E-38</v>
      </c>
      <c r="HW62" s="107">
        <f t="shared" si="213"/>
        <v>7.1825842018380946E-41</v>
      </c>
      <c r="HX62" s="107">
        <f t="shared" si="214"/>
        <v>2.7021846358259522E-41</v>
      </c>
      <c r="HY62" s="107">
        <f t="shared" si="215"/>
        <v>6.4816767056420558E-40</v>
      </c>
      <c r="HZ62" s="107">
        <f t="shared" si="216"/>
        <v>2.31904201978022E-38</v>
      </c>
      <c r="IA62" s="107">
        <f t="shared" si="217"/>
        <v>3.9874700339361667E-39</v>
      </c>
      <c r="IB62" s="107">
        <f t="shared" si="218"/>
        <v>1.5062792745042599E-39</v>
      </c>
      <c r="IC62" s="107">
        <f t="shared" si="219"/>
        <v>1.9012128175350308E-39</v>
      </c>
      <c r="ID62" s="107">
        <f t="shared" si="220"/>
        <v>3.7055571676485449E-39</v>
      </c>
      <c r="IE62" s="107">
        <f t="shared" si="221"/>
        <v>9.2231137813822402E-38</v>
      </c>
      <c r="IF62" s="107">
        <f t="shared" si="222"/>
        <v>4.7930590919436819E-36</v>
      </c>
      <c r="IG62" s="107">
        <f t="shared" si="223"/>
        <v>3.2459359472435428E-29</v>
      </c>
      <c r="II62" s="107">
        <f t="shared" si="119"/>
        <v>7.1671881112896631E-101</v>
      </c>
      <c r="IJ62" s="107">
        <f t="shared" si="120"/>
        <v>2.2428533503850455E-99</v>
      </c>
      <c r="IK62" s="107">
        <f t="shared" si="121"/>
        <v>1.2975762960143965E-123</v>
      </c>
      <c r="IL62" s="107">
        <f t="shared" si="122"/>
        <v>6.7366603981632807E-124</v>
      </c>
      <c r="IM62" s="107">
        <f t="shared" si="123"/>
        <v>4.1636028502830964E-135</v>
      </c>
      <c r="IN62" s="107">
        <f t="shared" si="124"/>
        <v>2.4474754939260827E-136</v>
      </c>
      <c r="IO62" s="107">
        <f t="shared" si="125"/>
        <v>2.769492281922938E-131</v>
      </c>
      <c r="IP62" s="107">
        <f t="shared" si="126"/>
        <v>6.1300762136560807E-126</v>
      </c>
      <c r="IQ62" s="107">
        <f t="shared" si="127"/>
        <v>5.7264573906928077E-129</v>
      </c>
      <c r="IR62" s="107">
        <f t="shared" si="128"/>
        <v>2.4250258201521938E-130</v>
      </c>
      <c r="IS62" s="107">
        <f t="shared" si="129"/>
        <v>1.9149988843851553E-129</v>
      </c>
      <c r="IT62" s="107">
        <f t="shared" si="130"/>
        <v>3.8314133704659924E-128</v>
      </c>
      <c r="IU62" s="107">
        <f t="shared" si="131"/>
        <v>5.8030560780939668E-123</v>
      </c>
      <c r="IV62" s="107">
        <f t="shared" si="132"/>
        <v>2.0484385943178174E-118</v>
      </c>
      <c r="IW62" s="107">
        <f t="shared" si="133"/>
        <v>1.2054795844583131E-82</v>
      </c>
      <c r="IY62" s="107">
        <f t="shared" si="134"/>
        <v>1.2149677167055341E-3</v>
      </c>
      <c r="IZ62" s="107">
        <f t="shared" si="135"/>
        <v>9.4462612270001709E-4</v>
      </c>
      <c r="JA62" s="107">
        <f t="shared" si="136"/>
        <v>3.2556577626031654E-4</v>
      </c>
      <c r="JB62" s="107">
        <f t="shared" si="137"/>
        <v>3.9623485872628434E-4</v>
      </c>
      <c r="JC62" s="107">
        <f t="shared" si="138"/>
        <v>3.9577016223983559E-4</v>
      </c>
      <c r="JD62" s="107">
        <f t="shared" si="139"/>
        <v>2.8543800507967475E-4</v>
      </c>
      <c r="JE62" s="107">
        <f t="shared" si="140"/>
        <v>3.2098685856279155E-4</v>
      </c>
      <c r="JF62" s="107">
        <f t="shared" si="141"/>
        <v>2.7434694813639499E-4</v>
      </c>
      <c r="JG62" s="107">
        <f t="shared" si="142"/>
        <v>2.321519596168142E-4</v>
      </c>
      <c r="JH62" s="107">
        <f t="shared" si="143"/>
        <v>2.4363824628225654E-4</v>
      </c>
      <c r="JI62" s="107">
        <f t="shared" si="144"/>
        <v>2.3826640083912559E-4</v>
      </c>
      <c r="JJ62" s="107">
        <f t="shared" si="145"/>
        <v>2.6593862073219293E-4</v>
      </c>
      <c r="JK62" s="107">
        <f t="shared" si="146"/>
        <v>3.7234404381046202E-4</v>
      </c>
      <c r="JL62" s="107">
        <f t="shared" si="147"/>
        <v>6.0624775738340401E-4</v>
      </c>
      <c r="JM62" s="107">
        <f t="shared" si="148"/>
        <v>5.9139908991342304E-5</v>
      </c>
    </row>
    <row r="63" spans="2:273" x14ac:dyDescent="0.25">
      <c r="B63" s="2">
        <v>35</v>
      </c>
      <c r="C63" s="37">
        <v>85.125</v>
      </c>
      <c r="D63" s="37">
        <v>85.171999999999997</v>
      </c>
      <c r="E63" s="37">
        <v>82.266000000000005</v>
      </c>
      <c r="F63" s="37">
        <v>84.531000000000006</v>
      </c>
      <c r="G63" s="37">
        <v>86.061999999999998</v>
      </c>
      <c r="H63" s="37">
        <v>83.733999999999995</v>
      </c>
      <c r="I63" s="37">
        <v>84.656000000000006</v>
      </c>
      <c r="J63" s="37">
        <v>84.093999999999994</v>
      </c>
      <c r="K63" s="37">
        <v>85.141000000000005</v>
      </c>
      <c r="L63" s="37">
        <v>84.483999999999995</v>
      </c>
      <c r="M63" s="37">
        <v>83.5</v>
      </c>
      <c r="N63" s="37">
        <v>82.875</v>
      </c>
      <c r="O63" s="37">
        <v>83.875</v>
      </c>
      <c r="P63" s="37">
        <v>81.546999999999997</v>
      </c>
      <c r="Q63" s="37">
        <v>78.796999999999997</v>
      </c>
      <c r="S63" s="4">
        <f t="shared" si="10"/>
        <v>84.954928163905223</v>
      </c>
      <c r="T63" s="4">
        <f t="shared" si="11"/>
        <v>84.478973796101272</v>
      </c>
      <c r="U63" s="4">
        <f t="shared" si="12"/>
        <v>82.990551800691918</v>
      </c>
      <c r="V63" s="4">
        <f t="shared" si="13"/>
        <v>84.684298256343411</v>
      </c>
      <c r="W63" s="4">
        <f t="shared" si="14"/>
        <v>84.609383214992206</v>
      </c>
      <c r="X63" s="4">
        <f t="shared" si="15"/>
        <v>82.468828420185659</v>
      </c>
      <c r="Y63" s="4">
        <f t="shared" si="16"/>
        <v>84.748932670337922</v>
      </c>
      <c r="Z63" s="4">
        <f t="shared" si="17"/>
        <v>84.132675999517332</v>
      </c>
      <c r="AA63" s="4">
        <f t="shared" si="18"/>
        <v>84.051872574128765</v>
      </c>
      <c r="AB63" s="4">
        <f t="shared" si="19"/>
        <v>83.695355410414351</v>
      </c>
      <c r="AC63" s="4">
        <f t="shared" si="20"/>
        <v>84.204078734495411</v>
      </c>
      <c r="AD63" s="4">
        <f t="shared" si="21"/>
        <v>83.169642911327315</v>
      </c>
      <c r="AE63" s="4">
        <f t="shared" si="22"/>
        <v>83.407902868224994</v>
      </c>
      <c r="AF63" s="4">
        <f t="shared" si="23"/>
        <v>82.106513163107806</v>
      </c>
      <c r="AG63" s="4">
        <f t="shared" si="24"/>
        <v>80.08400926053703</v>
      </c>
      <c r="AI63" s="4">
        <f t="shared" si="25"/>
        <v>0.1700718360947775</v>
      </c>
      <c r="AJ63" s="4">
        <f t="shared" si="26"/>
        <v>0.69302620389872516</v>
      </c>
      <c r="AK63" s="4">
        <f t="shared" si="27"/>
        <v>-0.72455180069191272</v>
      </c>
      <c r="AL63" s="4">
        <f t="shared" si="28"/>
        <v>-0.15329825634340466</v>
      </c>
      <c r="AM63" s="4">
        <f t="shared" si="29"/>
        <v>1.4526167850077911</v>
      </c>
      <c r="AN63" s="4">
        <f t="shared" si="30"/>
        <v>1.2651715798143357</v>
      </c>
      <c r="AO63" s="4">
        <f t="shared" si="31"/>
        <v>-9.2932670337916079E-2</v>
      </c>
      <c r="AP63" s="4">
        <f t="shared" si="32"/>
        <v>-3.86759995173378E-2</v>
      </c>
      <c r="AQ63" s="4">
        <f t="shared" si="33"/>
        <v>1.08912742587124</v>
      </c>
      <c r="AR63" s="4">
        <f t="shared" si="34"/>
        <v>0.78864458958564398</v>
      </c>
      <c r="AS63" s="4">
        <f t="shared" si="35"/>
        <v>-0.70407873449541114</v>
      </c>
      <c r="AT63" s="4">
        <f t="shared" si="36"/>
        <v>-0.29464291132731546</v>
      </c>
      <c r="AU63" s="4">
        <f t="shared" si="37"/>
        <v>0.46709713177500589</v>
      </c>
      <c r="AV63" s="4">
        <f t="shared" si="224"/>
        <v>-0.55951316310780896</v>
      </c>
      <c r="AW63" s="4">
        <f t="shared" si="224"/>
        <v>-1.2870092605370331</v>
      </c>
      <c r="AY63" s="2">
        <f t="shared" si="70"/>
        <v>83.72404018355401</v>
      </c>
      <c r="AZ63" s="2">
        <f t="shared" si="151"/>
        <v>83.437431025181652</v>
      </c>
      <c r="BA63" s="2">
        <f t="shared" si="152"/>
        <v>82.558203640027315</v>
      </c>
      <c r="BB63" s="2">
        <f t="shared" si="153"/>
        <v>84.186013305114841</v>
      </c>
      <c r="BC63" s="2">
        <f t="shared" si="154"/>
        <v>84.083553813854934</v>
      </c>
      <c r="BD63" s="2">
        <f t="shared" si="155"/>
        <v>82.075723472968988</v>
      </c>
      <c r="BE63" s="2">
        <f t="shared" si="156"/>
        <v>84.327600007401955</v>
      </c>
      <c r="BF63" s="2">
        <f t="shared" si="157"/>
        <v>83.779626011707151</v>
      </c>
      <c r="BG63" s="2">
        <f t="shared" si="158"/>
        <v>83.755720784873105</v>
      </c>
      <c r="BH63" s="2">
        <f t="shared" si="159"/>
        <v>83.380520444598233</v>
      </c>
      <c r="BI63" s="2">
        <f t="shared" si="160"/>
        <v>83.90096509243017</v>
      </c>
      <c r="BJ63" s="2">
        <f t="shared" si="161"/>
        <v>82.834667867149406</v>
      </c>
      <c r="BK63" s="2">
        <f t="shared" si="162"/>
        <v>82.962950016637095</v>
      </c>
      <c r="BL63" s="2">
        <f t="shared" si="163"/>
        <v>81.468647436542881</v>
      </c>
      <c r="BM63" s="2">
        <f t="shared" si="164"/>
        <v>80.016143211399168</v>
      </c>
      <c r="BO63" s="2">
        <f t="shared" si="71"/>
        <v>85.125</v>
      </c>
      <c r="BP63" s="2">
        <f t="shared" si="72"/>
        <v>85.171999999999997</v>
      </c>
      <c r="BQ63" s="2">
        <f t="shared" si="73"/>
        <v>82.266000000000005</v>
      </c>
      <c r="BR63" s="2">
        <f t="shared" si="74"/>
        <v>84.531000000000006</v>
      </c>
      <c r="BS63" s="2">
        <f t="shared" si="75"/>
        <v>86.061999999999998</v>
      </c>
      <c r="BT63" s="2">
        <f t="shared" si="76"/>
        <v>83.733999999999995</v>
      </c>
      <c r="BU63" s="2">
        <f t="shared" si="77"/>
        <v>84.656000000000006</v>
      </c>
      <c r="BV63" s="2">
        <f t="shared" si="78"/>
        <v>84.093999999999994</v>
      </c>
      <c r="BW63" s="2">
        <f t="shared" si="79"/>
        <v>85.141000000000005</v>
      </c>
      <c r="BX63" s="2">
        <f t="shared" si="80"/>
        <v>84.483999999999995</v>
      </c>
      <c r="BY63" s="2">
        <f t="shared" si="81"/>
        <v>83.5</v>
      </c>
      <c r="BZ63" s="2">
        <f t="shared" si="82"/>
        <v>82.875</v>
      </c>
      <c r="CA63" s="2">
        <f t="shared" si="83"/>
        <v>83.875</v>
      </c>
      <c r="CB63" s="2">
        <f t="shared" si="84"/>
        <v>81.546999999999997</v>
      </c>
      <c r="CC63" s="2">
        <f t="shared" si="85"/>
        <v>78.796999999999997</v>
      </c>
      <c r="CE63" s="2" t="str">
        <f t="shared" si="86"/>
        <v/>
      </c>
      <c r="CF63" s="2" t="str">
        <f t="shared" si="87"/>
        <v/>
      </c>
      <c r="CG63" s="2" t="str">
        <f t="shared" si="88"/>
        <v/>
      </c>
      <c r="CH63" s="2" t="str">
        <f t="shared" si="89"/>
        <v/>
      </c>
      <c r="CI63" s="2" t="str">
        <f t="shared" si="90"/>
        <v/>
      </c>
      <c r="CJ63" s="2" t="str">
        <f t="shared" si="91"/>
        <v/>
      </c>
      <c r="CK63" s="2" t="str">
        <f t="shared" si="92"/>
        <v/>
      </c>
      <c r="CL63" s="2" t="str">
        <f t="shared" si="93"/>
        <v/>
      </c>
      <c r="CM63" s="2" t="str">
        <f t="shared" si="94"/>
        <v/>
      </c>
      <c r="CN63" s="2" t="str">
        <f t="shared" si="95"/>
        <v/>
      </c>
      <c r="CO63" s="2" t="str">
        <f t="shared" si="96"/>
        <v/>
      </c>
      <c r="CP63" s="2" t="str">
        <f t="shared" si="97"/>
        <v/>
      </c>
      <c r="CQ63" s="2" t="str">
        <f t="shared" si="98"/>
        <v/>
      </c>
      <c r="CR63" s="2" t="str">
        <f t="shared" si="99"/>
        <v/>
      </c>
      <c r="CS63" s="2" t="str">
        <f t="shared" si="100"/>
        <v/>
      </c>
      <c r="CU63" s="2" t="str">
        <f t="shared" si="101"/>
        <v/>
      </c>
      <c r="CV63" s="2" t="str">
        <f t="shared" si="102"/>
        <v/>
      </c>
      <c r="CW63" s="2" t="str">
        <f t="shared" si="103"/>
        <v/>
      </c>
      <c r="CX63" s="2" t="str">
        <f t="shared" si="104"/>
        <v/>
      </c>
      <c r="CY63" s="2" t="str">
        <f t="shared" si="105"/>
        <v/>
      </c>
      <c r="CZ63" s="2" t="str">
        <f t="shared" si="106"/>
        <v/>
      </c>
      <c r="DA63" s="2" t="str">
        <f t="shared" si="107"/>
        <v/>
      </c>
      <c r="DB63" s="2" t="str">
        <f t="shared" si="108"/>
        <v/>
      </c>
      <c r="DC63" s="2" t="str">
        <f t="shared" si="109"/>
        <v/>
      </c>
      <c r="DD63" s="2" t="str">
        <f t="shared" si="110"/>
        <v/>
      </c>
      <c r="DE63" s="2" t="str">
        <f t="shared" si="111"/>
        <v/>
      </c>
      <c r="DF63" s="2" t="str">
        <f t="shared" si="112"/>
        <v/>
      </c>
      <c r="DG63" s="2" t="str">
        <f t="shared" si="113"/>
        <v/>
      </c>
      <c r="DH63" s="2" t="str">
        <f t="shared" si="114"/>
        <v/>
      </c>
      <c r="DI63" s="2" t="str">
        <f t="shared" si="115"/>
        <v/>
      </c>
      <c r="DK63" s="2">
        <f t="shared" si="43"/>
        <v>83.843654181184661</v>
      </c>
      <c r="DL63" s="2">
        <f t="shared" si="225"/>
        <v>83.526947735191627</v>
      </c>
      <c r="DM63" s="2">
        <f t="shared" si="225"/>
        <v>82.660752642706129</v>
      </c>
      <c r="DN63" s="2">
        <f t="shared" si="225"/>
        <v>84.29192811839323</v>
      </c>
      <c r="DO63" s="2">
        <f t="shared" si="225"/>
        <v>84.237131755935508</v>
      </c>
      <c r="DP63" s="2">
        <f t="shared" si="225"/>
        <v>82.172539112050714</v>
      </c>
      <c r="DQ63" s="2">
        <f t="shared" si="225"/>
        <v>84.441065539112046</v>
      </c>
      <c r="DR63" s="2">
        <f t="shared" si="225"/>
        <v>83.842389006342501</v>
      </c>
      <c r="DS63" s="2">
        <f t="shared" si="225"/>
        <v>83.81339894291753</v>
      </c>
      <c r="DT63" s="2">
        <f t="shared" si="225"/>
        <v>83.444837209302321</v>
      </c>
      <c r="DU63" s="2">
        <f t="shared" si="225"/>
        <v>83.962361945031688</v>
      </c>
      <c r="DV63" s="2">
        <f t="shared" si="225"/>
        <v>82.899558139534889</v>
      </c>
      <c r="DW63" s="2">
        <f t="shared" si="225"/>
        <v>83.005784355179685</v>
      </c>
      <c r="DX63" s="2">
        <f t="shared" si="225"/>
        <v>81.521056910569087</v>
      </c>
      <c r="DY63" s="2">
        <f t="shared" si="225"/>
        <v>80.005297909407673</v>
      </c>
      <c r="EA63" s="2">
        <f t="shared" si="45"/>
        <v>72.068484710474962</v>
      </c>
      <c r="EB63" s="2">
        <f t="shared" si="46"/>
        <v>74.509033495479301</v>
      </c>
      <c r="EC63" s="2">
        <f t="shared" si="47"/>
        <v>73.696980000000011</v>
      </c>
      <c r="ED63" s="2">
        <f t="shared" si="48"/>
        <v>74.964426470588222</v>
      </c>
      <c r="EE63" s="2">
        <f t="shared" si="49"/>
        <v>73.639821102686042</v>
      </c>
      <c r="EF63" s="2">
        <f t="shared" si="50"/>
        <v>74.644433198380554</v>
      </c>
      <c r="EG63" s="2">
        <f t="shared" si="51"/>
        <v>75.461784927990252</v>
      </c>
      <c r="EH63" s="2">
        <f t="shared" si="52"/>
        <v>77.855398352941179</v>
      </c>
      <c r="EI63" s="2">
        <f t="shared" si="53"/>
        <v>78.221886676996178</v>
      </c>
      <c r="EJ63" s="2">
        <f t="shared" si="54"/>
        <v>77.71008090176214</v>
      </c>
      <c r="EK63" s="2">
        <f t="shared" si="55"/>
        <v>78.336061496753928</v>
      </c>
      <c r="EL63" s="2">
        <f t="shared" si="56"/>
        <v>76.799269862785664</v>
      </c>
      <c r="EM63" s="2">
        <f t="shared" si="57"/>
        <v>78.83482763018921</v>
      </c>
      <c r="EN63" s="2">
        <f t="shared" si="58"/>
        <v>76.512783838142809</v>
      </c>
      <c r="EO63" s="2">
        <f t="shared" si="59"/>
        <v>81.025422461538454</v>
      </c>
      <c r="EQ63" s="2">
        <f t="shared" si="60"/>
        <v>69.747824938330695</v>
      </c>
      <c r="ER63" s="2">
        <f t="shared" si="226"/>
        <v>71.865411352256913</v>
      </c>
      <c r="ES63" s="2">
        <f t="shared" si="226"/>
        <v>72.44178099366421</v>
      </c>
      <c r="ET63" s="2">
        <f t="shared" si="226"/>
        <v>73.663111055429582</v>
      </c>
      <c r="EU63" s="2">
        <f t="shared" si="226"/>
        <v>72.703440157063028</v>
      </c>
      <c r="EV63" s="2">
        <f t="shared" si="226"/>
        <v>73.397058880971628</v>
      </c>
      <c r="EW63" s="2">
        <f t="shared" si="226"/>
        <v>75.089850002756137</v>
      </c>
      <c r="EX63" s="2">
        <f t="shared" si="226"/>
        <v>75.92959963825065</v>
      </c>
      <c r="EY63" s="2">
        <f t="shared" si="226"/>
        <v>76.283361914438331</v>
      </c>
      <c r="EZ63" s="2">
        <f t="shared" si="226"/>
        <v>75.671363190039571</v>
      </c>
      <c r="FA63" s="2">
        <f t="shared" si="226"/>
        <v>76.577006501665423</v>
      </c>
      <c r="FB63" s="2">
        <f t="shared" si="226"/>
        <v>75.887526207492783</v>
      </c>
      <c r="FC63" s="2">
        <f t="shared" si="226"/>
        <v>76.890059737557479</v>
      </c>
      <c r="FD63" s="2">
        <f t="shared" si="226"/>
        <v>76.591112090256956</v>
      </c>
      <c r="FE63" s="2">
        <f t="shared" si="226"/>
        <v>83.136483321539473</v>
      </c>
      <c r="FG63" s="2">
        <f t="shared" si="62"/>
        <v>1.0158153707846977E-2</v>
      </c>
      <c r="FH63" s="2">
        <f t="shared" si="227"/>
        <v>9.9265393800762099E-3</v>
      </c>
      <c r="FI63" s="2">
        <f t="shared" si="227"/>
        <v>1.1440382542287726E-2</v>
      </c>
      <c r="FJ63" s="2">
        <f t="shared" si="227"/>
        <v>1.1355109467780769E-2</v>
      </c>
      <c r="FK63" s="2">
        <f t="shared" si="227"/>
        <v>1.4492161017992193E-2</v>
      </c>
      <c r="FL63" s="2">
        <f t="shared" si="227"/>
        <v>1.2860556034123843E-2</v>
      </c>
      <c r="FM63" s="2">
        <f t="shared" si="227"/>
        <v>1.2636371759776818E-2</v>
      </c>
      <c r="FN63" s="2">
        <f t="shared" si="227"/>
        <v>1.0483226324468464E-2</v>
      </c>
      <c r="FO63" s="2">
        <f t="shared" si="227"/>
        <v>1.0315302863021993E-2</v>
      </c>
      <c r="FP63" s="2">
        <f t="shared" si="227"/>
        <v>1.12152534061606E-2</v>
      </c>
      <c r="FQ63" s="2">
        <f t="shared" si="227"/>
        <v>1.0912470214801991E-2</v>
      </c>
      <c r="FR63" s="2">
        <f t="shared" si="227"/>
        <v>1.0637245663204729E-2</v>
      </c>
      <c r="FS63" s="2">
        <f t="shared" si="227"/>
        <v>1.0269664387519389E-2</v>
      </c>
      <c r="FT63" s="2">
        <f t="shared" si="227"/>
        <v>1.0464580038328768E-2</v>
      </c>
      <c r="FU63" s="2">
        <f t="shared" si="227"/>
        <v>1.0631342975225186E-2</v>
      </c>
      <c r="FW63" s="2">
        <f t="shared" si="116"/>
        <v>6.9856174952370983E-9</v>
      </c>
      <c r="FX63" s="2">
        <f t="shared" si="168"/>
        <v>1.1039141366336581E-8</v>
      </c>
      <c r="FY63" s="2">
        <f t="shared" si="169"/>
        <v>1.1650863311914247E-8</v>
      </c>
      <c r="FZ63" s="2">
        <f t="shared" si="170"/>
        <v>8.4581030242367593E-9</v>
      </c>
      <c r="GA63" s="2">
        <f t="shared" si="171"/>
        <v>1.0397472480590729E-8</v>
      </c>
      <c r="GB63" s="2">
        <f t="shared" si="172"/>
        <v>8.9372911102095042E-9</v>
      </c>
      <c r="GC63" s="2">
        <f t="shared" si="173"/>
        <v>1.0143151790244985E-8</v>
      </c>
      <c r="GD63" s="2">
        <f t="shared" si="174"/>
        <v>8.6266887501396241E-9</v>
      </c>
      <c r="GE63" s="2">
        <f t="shared" si="175"/>
        <v>8.0262814671628113E-9</v>
      </c>
      <c r="GF63" s="2">
        <f t="shared" si="176"/>
        <v>9.5611263019076548E-9</v>
      </c>
      <c r="GG63" s="2">
        <f t="shared" si="177"/>
        <v>9.4028688603540069E-9</v>
      </c>
      <c r="GH63" s="2">
        <f t="shared" si="178"/>
        <v>8.0826889919671999E-9</v>
      </c>
      <c r="GI63" s="2">
        <f t="shared" si="179"/>
        <v>6.5828261400710137E-9</v>
      </c>
      <c r="GJ63" s="2">
        <f t="shared" si="180"/>
        <v>5.0301934017200127E-9</v>
      </c>
      <c r="GK63" s="2">
        <f t="shared" si="181"/>
        <v>3.7897217064764711E-9</v>
      </c>
      <c r="GM63" s="107">
        <f t="shared" si="117"/>
        <v>1.7456502473096854E-3</v>
      </c>
      <c r="GN63" s="107">
        <f t="shared" si="182"/>
        <v>1.3752313592499702E-3</v>
      </c>
      <c r="GO63" s="107">
        <f t="shared" si="183"/>
        <v>5.1190106352466506E-4</v>
      </c>
      <c r="GP63" s="107">
        <f t="shared" si="184"/>
        <v>6.1507917617294704E-4</v>
      </c>
      <c r="GQ63" s="107">
        <f t="shared" si="185"/>
        <v>6.2961826438518657E-4</v>
      </c>
      <c r="GR63" s="107">
        <f t="shared" si="186"/>
        <v>4.5790757493692372E-4</v>
      </c>
      <c r="GS63" s="107">
        <f t="shared" si="187"/>
        <v>5.1019902980200269E-4</v>
      </c>
      <c r="GT63" s="107">
        <f t="shared" si="188"/>
        <v>4.3222742236570668E-4</v>
      </c>
      <c r="GU63" s="107">
        <f t="shared" si="189"/>
        <v>3.688893855905583E-4</v>
      </c>
      <c r="GV63" s="107">
        <f t="shared" si="190"/>
        <v>3.8921923448528514E-4</v>
      </c>
      <c r="GW63" s="107">
        <f t="shared" si="191"/>
        <v>3.8011406966462154E-4</v>
      </c>
      <c r="GX63" s="107">
        <f t="shared" si="192"/>
        <v>4.2036606742581768E-4</v>
      </c>
      <c r="GY63" s="107">
        <f t="shared" si="193"/>
        <v>5.7477897477243472E-4</v>
      </c>
      <c r="GZ63" s="107">
        <f t="shared" si="194"/>
        <v>9.1028153123467559E-4</v>
      </c>
      <c r="HA63" s="107">
        <f t="shared" si="195"/>
        <v>1.0246752918583703E-4</v>
      </c>
      <c r="HC63" s="107">
        <f t="shared" si="149"/>
        <v>3.1265903765116313E-11</v>
      </c>
      <c r="HD63" s="107">
        <f t="shared" si="196"/>
        <v>2.507081821501161E-11</v>
      </c>
      <c r="HE63" s="107">
        <f t="shared" si="197"/>
        <v>2.1315183759785597E-13</v>
      </c>
      <c r="HF63" s="107">
        <f t="shared" si="198"/>
        <v>2.413991453203132E-13</v>
      </c>
      <c r="HG63" s="107">
        <f t="shared" si="199"/>
        <v>6.5185506123739408E-14</v>
      </c>
      <c r="HH63" s="107">
        <f t="shared" si="200"/>
        <v>3.40502502921843E-14</v>
      </c>
      <c r="HI63" s="107">
        <f t="shared" si="201"/>
        <v>7.6866621206165933E-14</v>
      </c>
      <c r="HJ63" s="107">
        <f t="shared" si="202"/>
        <v>1.4595196828530514E-13</v>
      </c>
      <c r="HK63" s="107">
        <f t="shared" si="203"/>
        <v>8.6503259736451774E-14</v>
      </c>
      <c r="HL63" s="107">
        <f t="shared" si="204"/>
        <v>7.2455186124254135E-14</v>
      </c>
      <c r="HM63" s="107">
        <f t="shared" si="205"/>
        <v>6.7239217554318139E-14</v>
      </c>
      <c r="HN63" s="107">
        <f t="shared" si="206"/>
        <v>8.303776960374323E-14</v>
      </c>
      <c r="HO63" s="107">
        <f t="shared" si="207"/>
        <v>2.3425737740178384E-13</v>
      </c>
      <c r="HP63" s="107">
        <f t="shared" si="208"/>
        <v>9.5512670560039191E-13</v>
      </c>
      <c r="HQ63" s="107">
        <f t="shared" si="209"/>
        <v>1.8606318888835228E-18</v>
      </c>
      <c r="HS63" s="107">
        <f t="shared" si="118"/>
        <v>1.3753485635113224E-30</v>
      </c>
      <c r="HT63" s="107">
        <f t="shared" si="210"/>
        <v>2.5995038116863104E-30</v>
      </c>
      <c r="HU63" s="107">
        <f t="shared" si="211"/>
        <v>4.6240621549175117E-37</v>
      </c>
      <c r="HV63" s="107">
        <f t="shared" si="212"/>
        <v>3.4916064557867901E-37</v>
      </c>
      <c r="HW63" s="107">
        <f t="shared" si="213"/>
        <v>5.0656655363666526E-40</v>
      </c>
      <c r="HX63" s="107">
        <f t="shared" si="214"/>
        <v>1.9126989061400407E-40</v>
      </c>
      <c r="HY63" s="107">
        <f t="shared" si="215"/>
        <v>4.3304194523575371E-39</v>
      </c>
      <c r="HZ63" s="107">
        <f t="shared" si="216"/>
        <v>1.4115767919421305E-37</v>
      </c>
      <c r="IA63" s="107">
        <f t="shared" si="217"/>
        <v>2.5101417415923694E-38</v>
      </c>
      <c r="IB63" s="107">
        <f t="shared" si="218"/>
        <v>9.8456281951148414E-39</v>
      </c>
      <c r="IC63" s="107">
        <f t="shared" si="219"/>
        <v>1.2294901918811933E-38</v>
      </c>
      <c r="ID63" s="107">
        <f t="shared" si="220"/>
        <v>2.3221974952947221E-38</v>
      </c>
      <c r="IE63" s="107">
        <f t="shared" si="221"/>
        <v>5.2800445949184098E-37</v>
      </c>
      <c r="IF63" s="107">
        <f t="shared" si="222"/>
        <v>2.4900044847321984E-35</v>
      </c>
      <c r="IG63" s="107">
        <f t="shared" si="223"/>
        <v>1.1908494332293092E-28</v>
      </c>
      <c r="II63" s="107">
        <f t="shared" si="119"/>
        <v>2.8388740816387958E-99</v>
      </c>
      <c r="IJ63" s="107">
        <f t="shared" si="120"/>
        <v>9.1899859727208356E-98</v>
      </c>
      <c r="IK63" s="107">
        <f t="shared" si="121"/>
        <v>1.3546165683215043E-121</v>
      </c>
      <c r="IL63" s="107">
        <f t="shared" si="122"/>
        <v>6.5676598204885998E-122</v>
      </c>
      <c r="IM63" s="107">
        <f t="shared" si="123"/>
        <v>6.532448852882286E-133</v>
      </c>
      <c r="IN63" s="107">
        <f t="shared" si="124"/>
        <v>3.8612018270010437E-134</v>
      </c>
      <c r="IO63" s="107">
        <f t="shared" si="125"/>
        <v>3.7343688385687676E-129</v>
      </c>
      <c r="IP63" s="107">
        <f t="shared" si="126"/>
        <v>6.4832575911252426E-124</v>
      </c>
      <c r="IQ63" s="107">
        <f t="shared" si="127"/>
        <v>6.6631260552130486E-127</v>
      </c>
      <c r="IR63" s="107">
        <f t="shared" si="128"/>
        <v>3.1070891513351131E-128</v>
      </c>
      <c r="IS63" s="107">
        <f t="shared" si="129"/>
        <v>2.3617112957477399E-127</v>
      </c>
      <c r="IT63" s="107">
        <f t="shared" si="130"/>
        <v>4.3301838731943826E-126</v>
      </c>
      <c r="IU63" s="107">
        <f t="shared" si="131"/>
        <v>5.145748845899411E-121</v>
      </c>
      <c r="IV63" s="107">
        <f t="shared" si="132"/>
        <v>1.4456128844825914E-116</v>
      </c>
      <c r="IW63" s="107">
        <f t="shared" si="133"/>
        <v>2.2114098364519967E-81</v>
      </c>
      <c r="IY63" s="107">
        <f t="shared" si="134"/>
        <v>1.7456502785755891E-3</v>
      </c>
      <c r="IZ63" s="107">
        <f t="shared" si="135"/>
        <v>1.3752313843207885E-3</v>
      </c>
      <c r="JA63" s="107">
        <f t="shared" si="136"/>
        <v>5.1190106373781694E-4</v>
      </c>
      <c r="JB63" s="107">
        <f t="shared" si="137"/>
        <v>6.1507917641434617E-4</v>
      </c>
      <c r="JC63" s="107">
        <f t="shared" si="138"/>
        <v>6.2961826445037206E-4</v>
      </c>
      <c r="JD63" s="107">
        <f t="shared" si="139"/>
        <v>4.5790757497097395E-4</v>
      </c>
      <c r="JE63" s="107">
        <f t="shared" si="140"/>
        <v>5.1019902987886926E-4</v>
      </c>
      <c r="JF63" s="107">
        <f t="shared" si="141"/>
        <v>4.3222742251165867E-4</v>
      </c>
      <c r="JG63" s="107">
        <f t="shared" si="142"/>
        <v>3.6888938567706153E-4</v>
      </c>
      <c r="JH63" s="107">
        <f t="shared" si="143"/>
        <v>3.8921923455774031E-4</v>
      </c>
      <c r="JI63" s="107">
        <f t="shared" si="144"/>
        <v>3.8011406973186077E-4</v>
      </c>
      <c r="JJ63" s="107">
        <f t="shared" si="145"/>
        <v>4.2036606750885542E-4</v>
      </c>
      <c r="JK63" s="107">
        <f t="shared" si="146"/>
        <v>5.747789750066921E-4</v>
      </c>
      <c r="JL63" s="107">
        <f t="shared" si="147"/>
        <v>9.102815321898023E-4</v>
      </c>
      <c r="JM63" s="107">
        <f t="shared" si="148"/>
        <v>1.0246752918583889E-4</v>
      </c>
    </row>
    <row r="64" spans="2:273" x14ac:dyDescent="0.25">
      <c r="B64" s="2">
        <v>36</v>
      </c>
      <c r="C64" s="37">
        <v>86.203000000000003</v>
      </c>
      <c r="D64" s="37">
        <v>86.406000000000006</v>
      </c>
      <c r="E64" s="37">
        <v>84.858999999999995</v>
      </c>
      <c r="F64" s="37">
        <v>86.233999999999995</v>
      </c>
      <c r="G64" s="37">
        <v>86.141000000000005</v>
      </c>
      <c r="H64" s="37">
        <v>82.843999999999994</v>
      </c>
      <c r="I64" s="37">
        <v>86.078000000000003</v>
      </c>
      <c r="J64" s="37">
        <v>86.233999999999995</v>
      </c>
      <c r="K64" s="37">
        <v>84.296999999999997</v>
      </c>
      <c r="L64" s="37">
        <v>83.391000000000005</v>
      </c>
      <c r="M64" s="37">
        <v>83.811999999999998</v>
      </c>
      <c r="N64" s="37">
        <v>83.468999999999994</v>
      </c>
      <c r="O64" s="37">
        <v>84.796999999999997</v>
      </c>
      <c r="P64" s="37">
        <v>82.608999999999995</v>
      </c>
      <c r="Q64" s="37">
        <v>79.421999999999997</v>
      </c>
      <c r="S64" s="4">
        <f t="shared" si="10"/>
        <v>85.835726309830861</v>
      </c>
      <c r="T64" s="4">
        <f t="shared" si="11"/>
        <v>85.219639706191245</v>
      </c>
      <c r="U64" s="4">
        <f t="shared" si="12"/>
        <v>83.52744852814746</v>
      </c>
      <c r="V64" s="4">
        <f t="shared" si="13"/>
        <v>85.275498453511162</v>
      </c>
      <c r="W64" s="4">
        <f t="shared" si="14"/>
        <v>85.21928519453904</v>
      </c>
      <c r="X64" s="4">
        <f t="shared" si="15"/>
        <v>82.927485763696424</v>
      </c>
      <c r="Y64" s="4">
        <f t="shared" si="16"/>
        <v>85.200222336771262</v>
      </c>
      <c r="Z64" s="4">
        <f t="shared" si="17"/>
        <v>84.495654378863549</v>
      </c>
      <c r="AA64" s="4">
        <f t="shared" si="18"/>
        <v>84.373626167367149</v>
      </c>
      <c r="AB64" s="4">
        <f t="shared" si="19"/>
        <v>84.054048594723156</v>
      </c>
      <c r="AC64" s="4">
        <f t="shared" si="20"/>
        <v>84.552622049561123</v>
      </c>
      <c r="AD64" s="4">
        <f t="shared" si="21"/>
        <v>83.568619875258733</v>
      </c>
      <c r="AE64" s="4">
        <f t="shared" si="22"/>
        <v>83.753018695616049</v>
      </c>
      <c r="AF64" s="4">
        <f t="shared" si="23"/>
        <v>82.552287931738761</v>
      </c>
      <c r="AG64" s="4">
        <f t="shared" si="24"/>
        <v>80.316738195335347</v>
      </c>
      <c r="AI64" s="4">
        <f t="shared" si="25"/>
        <v>0.36727369016914224</v>
      </c>
      <c r="AJ64" s="4">
        <f t="shared" si="26"/>
        <v>1.186360293808761</v>
      </c>
      <c r="AK64" s="4">
        <f t="shared" si="27"/>
        <v>1.331551471852535</v>
      </c>
      <c r="AL64" s="4">
        <f t="shared" si="28"/>
        <v>0.9585015464888329</v>
      </c>
      <c r="AM64" s="4">
        <f t="shared" si="29"/>
        <v>0.92171480546096518</v>
      </c>
      <c r="AN64" s="4">
        <f t="shared" si="30"/>
        <v>-8.3485763696430126E-2</v>
      </c>
      <c r="AO64" s="4">
        <f t="shared" si="31"/>
        <v>0.87777766322874129</v>
      </c>
      <c r="AP64" s="4">
        <f t="shared" si="32"/>
        <v>1.7383456211364461</v>
      </c>
      <c r="AQ64" s="4">
        <f t="shared" si="33"/>
        <v>-7.662616736715222E-2</v>
      </c>
      <c r="AR64" s="4">
        <f t="shared" si="34"/>
        <v>-0.66304859472315059</v>
      </c>
      <c r="AS64" s="4">
        <f t="shared" si="35"/>
        <v>-0.7406220495611251</v>
      </c>
      <c r="AT64" s="4">
        <f t="shared" si="36"/>
        <v>-9.9619875258738944E-2</v>
      </c>
      <c r="AU64" s="4">
        <f t="shared" si="37"/>
        <v>1.0439813043839479</v>
      </c>
      <c r="AV64" s="4">
        <f t="shared" si="224"/>
        <v>5.6712068261234094E-2</v>
      </c>
      <c r="AW64" s="4">
        <f t="shared" si="224"/>
        <v>-0.89473819533534993</v>
      </c>
      <c r="AY64" s="2">
        <f t="shared" si="70"/>
        <v>84.135560831785824</v>
      </c>
      <c r="AZ64" s="2">
        <f t="shared" si="151"/>
        <v>83.762475723700959</v>
      </c>
      <c r="BA64" s="2">
        <f t="shared" si="152"/>
        <v>82.877005884429849</v>
      </c>
      <c r="BB64" s="2">
        <f t="shared" si="153"/>
        <v>84.534971739917779</v>
      </c>
      <c r="BC64" s="2">
        <f t="shared" si="154"/>
        <v>84.421062939680226</v>
      </c>
      <c r="BD64" s="2">
        <f t="shared" si="155"/>
        <v>82.325239573442005</v>
      </c>
      <c r="BE64" s="2">
        <f t="shared" si="156"/>
        <v>84.560316345223967</v>
      </c>
      <c r="BF64" s="2">
        <f t="shared" si="157"/>
        <v>83.963087163019537</v>
      </c>
      <c r="BG64" s="2">
        <f t="shared" si="158"/>
        <v>83.92314413571151</v>
      </c>
      <c r="BH64" s="2">
        <f t="shared" si="159"/>
        <v>83.5730344047453</v>
      </c>
      <c r="BI64" s="2">
        <f t="shared" si="160"/>
        <v>84.090014182891352</v>
      </c>
      <c r="BJ64" s="2">
        <f t="shared" si="161"/>
        <v>83.061777823972236</v>
      </c>
      <c r="BK64" s="2">
        <f t="shared" si="162"/>
        <v>83.094714219535021</v>
      </c>
      <c r="BL64" s="2">
        <f t="shared" si="163"/>
        <v>81.633461991437699</v>
      </c>
      <c r="BM64" s="2">
        <f t="shared" si="164"/>
        <v>80.204582694275601</v>
      </c>
      <c r="BO64" s="2">
        <f t="shared" si="71"/>
        <v>86.203000000000003</v>
      </c>
      <c r="BP64" s="2">
        <f t="shared" si="72"/>
        <v>86.406000000000006</v>
      </c>
      <c r="BQ64" s="2">
        <f t="shared" si="73"/>
        <v>84.858999999999995</v>
      </c>
      <c r="BR64" s="2">
        <f t="shared" si="74"/>
        <v>86.233999999999995</v>
      </c>
      <c r="BS64" s="2">
        <f t="shared" si="75"/>
        <v>86.141000000000005</v>
      </c>
      <c r="BT64" s="2">
        <f t="shared" si="76"/>
        <v>82.843999999999994</v>
      </c>
      <c r="BU64" s="2">
        <f t="shared" si="77"/>
        <v>86.078000000000003</v>
      </c>
      <c r="BV64" s="2">
        <f t="shared" si="78"/>
        <v>86.233999999999995</v>
      </c>
      <c r="BW64" s="2">
        <f t="shared" si="79"/>
        <v>84.296999999999997</v>
      </c>
      <c r="BX64" s="2">
        <f t="shared" si="80"/>
        <v>83.391000000000005</v>
      </c>
      <c r="BY64" s="2">
        <f t="shared" si="81"/>
        <v>83.811999999999998</v>
      </c>
      <c r="BZ64" s="2">
        <f t="shared" si="82"/>
        <v>83.468999999999994</v>
      </c>
      <c r="CA64" s="2">
        <f t="shared" si="83"/>
        <v>84.796999999999997</v>
      </c>
      <c r="CB64" s="2">
        <f t="shared" si="84"/>
        <v>82.608999999999995</v>
      </c>
      <c r="CC64" s="2">
        <f t="shared" si="85"/>
        <v>79.421999999999997</v>
      </c>
      <c r="CE64" s="2" t="str">
        <f t="shared" si="86"/>
        <v/>
      </c>
      <c r="CF64" s="2" t="str">
        <f t="shared" si="87"/>
        <v/>
      </c>
      <c r="CG64" s="2" t="str">
        <f t="shared" si="88"/>
        <v/>
      </c>
      <c r="CH64" s="2" t="str">
        <f t="shared" si="89"/>
        <v/>
      </c>
      <c r="CI64" s="2" t="str">
        <f t="shared" si="90"/>
        <v/>
      </c>
      <c r="CJ64" s="2" t="str">
        <f t="shared" si="91"/>
        <v/>
      </c>
      <c r="CK64" s="2" t="str">
        <f t="shared" si="92"/>
        <v/>
      </c>
      <c r="CL64" s="2" t="str">
        <f t="shared" si="93"/>
        <v/>
      </c>
      <c r="CM64" s="2" t="str">
        <f t="shared" si="94"/>
        <v/>
      </c>
      <c r="CN64" s="2" t="str">
        <f t="shared" si="95"/>
        <v/>
      </c>
      <c r="CO64" s="2" t="str">
        <f t="shared" si="96"/>
        <v/>
      </c>
      <c r="CP64" s="2" t="str">
        <f t="shared" si="97"/>
        <v/>
      </c>
      <c r="CQ64" s="2" t="str">
        <f t="shared" si="98"/>
        <v/>
      </c>
      <c r="CR64" s="2" t="str">
        <f t="shared" si="99"/>
        <v/>
      </c>
      <c r="CS64" s="2" t="str">
        <f t="shared" si="100"/>
        <v/>
      </c>
      <c r="CU64" s="2" t="str">
        <f t="shared" si="101"/>
        <v/>
      </c>
      <c r="CV64" s="2" t="str">
        <f t="shared" si="102"/>
        <v/>
      </c>
      <c r="CW64" s="2" t="str">
        <f t="shared" si="103"/>
        <v/>
      </c>
      <c r="CX64" s="2" t="str">
        <f t="shared" si="104"/>
        <v/>
      </c>
      <c r="CY64" s="2" t="str">
        <f t="shared" si="105"/>
        <v/>
      </c>
      <c r="CZ64" s="2" t="str">
        <f t="shared" si="106"/>
        <v/>
      </c>
      <c r="DA64" s="2" t="str">
        <f t="shared" si="107"/>
        <v/>
      </c>
      <c r="DB64" s="2" t="str">
        <f t="shared" si="108"/>
        <v/>
      </c>
      <c r="DC64" s="2" t="str">
        <f t="shared" si="109"/>
        <v/>
      </c>
      <c r="DD64" s="2" t="str">
        <f t="shared" si="110"/>
        <v/>
      </c>
      <c r="DE64" s="2" t="str">
        <f t="shared" si="111"/>
        <v/>
      </c>
      <c r="DF64" s="2" t="str">
        <f t="shared" si="112"/>
        <v/>
      </c>
      <c r="DG64" s="2" t="str">
        <f t="shared" si="113"/>
        <v/>
      </c>
      <c r="DH64" s="2" t="str">
        <f t="shared" si="114"/>
        <v/>
      </c>
      <c r="DI64" s="2" t="str">
        <f t="shared" si="115"/>
        <v/>
      </c>
      <c r="DK64" s="2">
        <f t="shared" si="43"/>
        <v>84.281247386759574</v>
      </c>
      <c r="DL64" s="2">
        <f t="shared" si="225"/>
        <v>83.872114982578381</v>
      </c>
      <c r="DM64" s="2">
        <f t="shared" si="225"/>
        <v>83.002331319842938</v>
      </c>
      <c r="DN64" s="2">
        <f t="shared" si="225"/>
        <v>84.6646023859861</v>
      </c>
      <c r="DO64" s="2">
        <f t="shared" si="225"/>
        <v>84.607525079004944</v>
      </c>
      <c r="DP64" s="2">
        <f t="shared" si="225"/>
        <v>82.44345967985501</v>
      </c>
      <c r="DQ64" s="2">
        <f t="shared" si="225"/>
        <v>84.697467230443976</v>
      </c>
      <c r="DR64" s="2">
        <f t="shared" si="225"/>
        <v>84.039968287526435</v>
      </c>
      <c r="DS64" s="2">
        <f t="shared" si="225"/>
        <v>83.993812332628607</v>
      </c>
      <c r="DT64" s="2">
        <f t="shared" si="225"/>
        <v>83.652064784053152</v>
      </c>
      <c r="DU64" s="2">
        <f t="shared" si="225"/>
        <v>84.165668217054247</v>
      </c>
      <c r="DV64" s="2">
        <f t="shared" si="225"/>
        <v>83.141764119601334</v>
      </c>
      <c r="DW64" s="2">
        <f t="shared" si="225"/>
        <v>83.147988221081235</v>
      </c>
      <c r="DX64" s="2">
        <f t="shared" si="225"/>
        <v>81.69789663182344</v>
      </c>
      <c r="DY64" s="2">
        <f t="shared" si="225"/>
        <v>80.195735191637638</v>
      </c>
      <c r="EA64" s="2">
        <f t="shared" si="45"/>
        <v>71.959584905660392</v>
      </c>
      <c r="EB64" s="2">
        <f t="shared" si="46"/>
        <v>74.383210014275889</v>
      </c>
      <c r="EC64" s="2">
        <f t="shared" si="47"/>
        <v>73.588736225596534</v>
      </c>
      <c r="ED64" s="2">
        <f t="shared" si="48"/>
        <v>74.854645882352926</v>
      </c>
      <c r="EE64" s="2">
        <f t="shared" si="49"/>
        <v>73.545521141241494</v>
      </c>
      <c r="EF64" s="2">
        <f t="shared" si="50"/>
        <v>74.542304792646888</v>
      </c>
      <c r="EG64" s="2">
        <f t="shared" si="51"/>
        <v>75.368810555628073</v>
      </c>
      <c r="EH64" s="2">
        <f t="shared" si="52"/>
        <v>77.738921411764707</v>
      </c>
      <c r="EI64" s="2">
        <f t="shared" si="53"/>
        <v>78.107844404503666</v>
      </c>
      <c r="EJ64" s="2">
        <f t="shared" si="54"/>
        <v>77.596905697843084</v>
      </c>
      <c r="EK64" s="2">
        <f t="shared" si="55"/>
        <v>78.208664942569726</v>
      </c>
      <c r="EL64" s="2">
        <f t="shared" si="56"/>
        <v>76.680976266913987</v>
      </c>
      <c r="EM64" s="2">
        <f t="shared" si="57"/>
        <v>78.691101054402878</v>
      </c>
      <c r="EN64" s="2">
        <f t="shared" si="58"/>
        <v>76.407547665717843</v>
      </c>
      <c r="EO64" s="2">
        <f t="shared" si="59"/>
        <v>80.910775999999998</v>
      </c>
      <c r="EQ64" s="2">
        <f t="shared" si="60"/>
        <v>69.670923597261861</v>
      </c>
      <c r="ER64" s="2">
        <f t="shared" si="226"/>
        <v>71.774707541589365</v>
      </c>
      <c r="ES64" s="2">
        <f t="shared" si="226"/>
        <v>72.350883571159301</v>
      </c>
      <c r="ET64" s="2">
        <f t="shared" si="226"/>
        <v>73.570153734684936</v>
      </c>
      <c r="EU64" s="2">
        <f t="shared" si="226"/>
        <v>72.621016789806532</v>
      </c>
      <c r="EV64" s="2">
        <f t="shared" si="226"/>
        <v>73.311473804021887</v>
      </c>
      <c r="EW64" s="2">
        <f t="shared" si="226"/>
        <v>75.001516112224024</v>
      </c>
      <c r="EX64" s="2">
        <f t="shared" si="226"/>
        <v>75.838878291295572</v>
      </c>
      <c r="EY64" s="2">
        <f t="shared" si="226"/>
        <v>76.194644367786822</v>
      </c>
      <c r="EZ64" s="2">
        <f t="shared" si="226"/>
        <v>75.585955845646609</v>
      </c>
      <c r="FA64" s="2">
        <f t="shared" si="226"/>
        <v>76.47310205661617</v>
      </c>
      <c r="FB64" s="2">
        <f t="shared" si="226"/>
        <v>75.780898486308004</v>
      </c>
      <c r="FC64" s="2">
        <f t="shared" si="226"/>
        <v>76.771618224989098</v>
      </c>
      <c r="FD64" s="2">
        <f t="shared" si="226"/>
        <v>76.483835622330417</v>
      </c>
      <c r="FE64" s="2">
        <f t="shared" si="226"/>
        <v>82.989842584012322</v>
      </c>
      <c r="FG64" s="2">
        <f t="shared" si="62"/>
        <v>1.1823610373754734E-2</v>
      </c>
      <c r="FH64" s="2">
        <f t="shared" si="227"/>
        <v>1.155446552267321E-2</v>
      </c>
      <c r="FI64" s="2">
        <f t="shared" si="227"/>
        <v>1.3313236584268763E-2</v>
      </c>
      <c r="FJ64" s="2">
        <f t="shared" si="227"/>
        <v>1.3214190435339437E-2</v>
      </c>
      <c r="FK64" s="2">
        <f t="shared" si="227"/>
        <v>1.6856089472254292E-2</v>
      </c>
      <c r="FL64" s="2">
        <f t="shared" si="227"/>
        <v>1.4962381484129454E-2</v>
      </c>
      <c r="FM64" s="2">
        <f t="shared" si="227"/>
        <v>1.4702104028184851E-2</v>
      </c>
      <c r="FN64" s="2">
        <f t="shared" si="227"/>
        <v>1.220132255991245E-2</v>
      </c>
      <c r="FO64" s="2">
        <f t="shared" si="227"/>
        <v>1.2006212041315373E-2</v>
      </c>
      <c r="FP64" s="2">
        <f t="shared" si="227"/>
        <v>1.305173914767525E-2</v>
      </c>
      <c r="FQ64" s="2">
        <f t="shared" si="227"/>
        <v>1.2700012346823514E-2</v>
      </c>
      <c r="FR64" s="2">
        <f t="shared" si="227"/>
        <v>1.2380268315689362E-2</v>
      </c>
      <c r="FS64" s="2">
        <f t="shared" si="227"/>
        <v>1.1953182753300992E-2</v>
      </c>
      <c r="FT64" s="2">
        <f t="shared" si="227"/>
        <v>1.2179657948082021E-2</v>
      </c>
      <c r="FU64" s="2">
        <f t="shared" si="227"/>
        <v>1.2373410507710784E-2</v>
      </c>
      <c r="FW64" s="2">
        <f t="shared" si="116"/>
        <v>8.1446320293909477E-9</v>
      </c>
      <c r="FX64" s="2">
        <f t="shared" si="168"/>
        <v>1.2870693872098478E-8</v>
      </c>
      <c r="FY64" s="2">
        <f t="shared" si="169"/>
        <v>1.3583909295280252E-8</v>
      </c>
      <c r="FZ64" s="2">
        <f t="shared" si="170"/>
        <v>9.8614241087815869E-9</v>
      </c>
      <c r="GA64" s="2">
        <f t="shared" si="171"/>
        <v>1.2122562880079167E-8</v>
      </c>
      <c r="GB64" s="2">
        <f t="shared" si="172"/>
        <v>1.0420116397478539E-8</v>
      </c>
      <c r="GC64" s="2">
        <f t="shared" si="173"/>
        <v>1.1826046725697634E-8</v>
      </c>
      <c r="GD64" s="2">
        <f t="shared" si="174"/>
        <v>1.0057980633887931E-8</v>
      </c>
      <c r="GE64" s="2">
        <f t="shared" si="175"/>
        <v>9.3579571380261509E-9</v>
      </c>
      <c r="GF64" s="2">
        <f t="shared" si="176"/>
        <v>1.114745482920988E-8</v>
      </c>
      <c r="GG64" s="2">
        <f t="shared" si="177"/>
        <v>1.0962940199589205E-8</v>
      </c>
      <c r="GH64" s="2">
        <f t="shared" si="178"/>
        <v>9.4237234833547207E-9</v>
      </c>
      <c r="GI64" s="2">
        <f t="shared" si="179"/>
        <v>7.6750117887893052E-9</v>
      </c>
      <c r="GJ64" s="2">
        <f t="shared" si="180"/>
        <v>5.8647749228904997E-9</v>
      </c>
      <c r="GK64" s="2">
        <f t="shared" si="181"/>
        <v>4.418491111266499E-9</v>
      </c>
      <c r="GM64" s="107">
        <f t="shared" si="117"/>
        <v>2.4824814412549817E-3</v>
      </c>
      <c r="GN64" s="107">
        <f t="shared" si="182"/>
        <v>1.9809115036366247E-3</v>
      </c>
      <c r="GO64" s="107">
        <f t="shared" si="183"/>
        <v>7.9410470739881716E-4</v>
      </c>
      <c r="GP64" s="107">
        <f t="shared" si="184"/>
        <v>9.4242370346376929E-4</v>
      </c>
      <c r="GQ64" s="107">
        <f t="shared" si="185"/>
        <v>9.8716613715532338E-4</v>
      </c>
      <c r="GR64" s="107">
        <f t="shared" si="186"/>
        <v>7.2402446284618258E-4</v>
      </c>
      <c r="GS64" s="107">
        <f t="shared" si="187"/>
        <v>7.9957577769622064E-4</v>
      </c>
      <c r="GT64" s="107">
        <f t="shared" si="188"/>
        <v>6.719554972416655E-4</v>
      </c>
      <c r="GU64" s="107">
        <f t="shared" si="189"/>
        <v>5.782744664410217E-4</v>
      </c>
      <c r="GV64" s="107">
        <f t="shared" si="190"/>
        <v>6.1317329844969134E-4</v>
      </c>
      <c r="GW64" s="107">
        <f t="shared" si="191"/>
        <v>5.9807746168361086E-4</v>
      </c>
      <c r="GX64" s="107">
        <f t="shared" si="192"/>
        <v>6.5558157735909112E-4</v>
      </c>
      <c r="GY64" s="107">
        <f t="shared" si="193"/>
        <v>8.7615785729446634E-4</v>
      </c>
      <c r="GZ64" s="107">
        <f t="shared" si="194"/>
        <v>1.35081415078605E-3</v>
      </c>
      <c r="HA64" s="107">
        <f t="shared" si="195"/>
        <v>1.7464004355219917E-4</v>
      </c>
      <c r="HC64" s="107">
        <f t="shared" si="149"/>
        <v>7.270549749017382E-11</v>
      </c>
      <c r="HD64" s="107">
        <f t="shared" si="196"/>
        <v>5.9374275426181045E-11</v>
      </c>
      <c r="HE64" s="107">
        <f t="shared" si="197"/>
        <v>6.1455405693368584E-13</v>
      </c>
      <c r="HF64" s="107">
        <f t="shared" si="198"/>
        <v>6.8287886714252874E-13</v>
      </c>
      <c r="HG64" s="107">
        <f t="shared" si="199"/>
        <v>2.0049129002292376E-13</v>
      </c>
      <c r="HH64" s="107">
        <f t="shared" si="200"/>
        <v>1.0561499768497613E-13</v>
      </c>
      <c r="HI64" s="107">
        <f t="shared" si="201"/>
        <v>2.3158072774021771E-13</v>
      </c>
      <c r="HJ64" s="107">
        <f t="shared" si="202"/>
        <v>4.2082233694932981E-13</v>
      </c>
      <c r="HK64" s="107">
        <f t="shared" si="203"/>
        <v>2.540511610990238E-13</v>
      </c>
      <c r="HL64" s="107">
        <f t="shared" si="204"/>
        <v>2.1691235012238032E-13</v>
      </c>
      <c r="HM64" s="107">
        <f t="shared" si="205"/>
        <v>2.0061844076476875E-13</v>
      </c>
      <c r="HN64" s="107">
        <f t="shared" si="206"/>
        <v>2.4330784179663234E-13</v>
      </c>
      <c r="HO64" s="107">
        <f t="shared" si="207"/>
        <v>6.5153366548168273E-13</v>
      </c>
      <c r="HP64" s="107">
        <f t="shared" si="208"/>
        <v>2.5062172880031547E-12</v>
      </c>
      <c r="HQ64" s="107">
        <f t="shared" si="209"/>
        <v>8.0124523122502606E-18</v>
      </c>
      <c r="HS64" s="107">
        <f t="shared" si="118"/>
        <v>5.6805895307212567E-30</v>
      </c>
      <c r="HT64" s="107">
        <f t="shared" si="210"/>
        <v>1.0922158573610881E-29</v>
      </c>
      <c r="HU64" s="107">
        <f t="shared" si="211"/>
        <v>2.7582426647020492E-36</v>
      </c>
      <c r="HV64" s="107">
        <f t="shared" si="212"/>
        <v>2.0307024274304885E-36</v>
      </c>
      <c r="HW64" s="107">
        <f t="shared" si="213"/>
        <v>3.4978271768160927E-39</v>
      </c>
      <c r="HX64" s="107">
        <f t="shared" si="214"/>
        <v>1.3257095373139871E-39</v>
      </c>
      <c r="HY64" s="107">
        <f t="shared" si="215"/>
        <v>2.8344426557703389E-38</v>
      </c>
      <c r="HZ64" s="107">
        <f t="shared" si="216"/>
        <v>8.4277691461351559E-37</v>
      </c>
      <c r="IA64" s="107">
        <f t="shared" si="217"/>
        <v>1.5494269838098873E-37</v>
      </c>
      <c r="IB64" s="107">
        <f t="shared" si="218"/>
        <v>6.3066374344079807E-38</v>
      </c>
      <c r="IC64" s="107">
        <f t="shared" si="219"/>
        <v>7.7931505386617236E-38</v>
      </c>
      <c r="ID64" s="107">
        <f t="shared" si="220"/>
        <v>1.4271378382252184E-37</v>
      </c>
      <c r="IE64" s="107">
        <f t="shared" si="221"/>
        <v>2.9678600440306862E-36</v>
      </c>
      <c r="IF64" s="107">
        <f t="shared" si="222"/>
        <v>1.2715889622694841E-34</v>
      </c>
      <c r="IG64" s="107">
        <f t="shared" si="223"/>
        <v>4.311431135143421E-28</v>
      </c>
      <c r="II64" s="107">
        <f t="shared" si="119"/>
        <v>1.0914234538534653E-97</v>
      </c>
      <c r="IJ64" s="107">
        <f t="shared" si="120"/>
        <v>3.6511967071337906E-96</v>
      </c>
      <c r="IK64" s="107">
        <f t="shared" si="121"/>
        <v>1.3604055880764654E-119</v>
      </c>
      <c r="IL64" s="107">
        <f t="shared" si="122"/>
        <v>6.1670485291140486E-120</v>
      </c>
      <c r="IM64" s="107">
        <f t="shared" si="123"/>
        <v>9.8284128028144749E-131</v>
      </c>
      <c r="IN64" s="107">
        <f t="shared" si="124"/>
        <v>5.8432576915326384E-132</v>
      </c>
      <c r="IO64" s="107">
        <f t="shared" si="125"/>
        <v>4.8351015021913874E-127</v>
      </c>
      <c r="IP64" s="107">
        <f t="shared" si="126"/>
        <v>6.5995312104768241E-122</v>
      </c>
      <c r="IQ64" s="107">
        <f t="shared" si="127"/>
        <v>7.4573780697863528E-125</v>
      </c>
      <c r="IR64" s="107">
        <f t="shared" si="128"/>
        <v>3.8247407452812017E-126</v>
      </c>
      <c r="IS64" s="107">
        <f t="shared" si="129"/>
        <v>2.7992954604230204E-125</v>
      </c>
      <c r="IT64" s="107">
        <f t="shared" si="130"/>
        <v>4.7083337779725091E-124</v>
      </c>
      <c r="IU64" s="107">
        <f t="shared" si="131"/>
        <v>4.4003830621220798E-119</v>
      </c>
      <c r="IV64" s="107">
        <f t="shared" si="132"/>
        <v>9.8615377892386574E-115</v>
      </c>
      <c r="IW64" s="107">
        <f t="shared" si="133"/>
        <v>3.9652384473825643E-80</v>
      </c>
      <c r="IY64" s="107">
        <f t="shared" si="134"/>
        <v>2.4824815139604791E-3</v>
      </c>
      <c r="IZ64" s="107">
        <f t="shared" si="135"/>
        <v>1.9809115630109002E-3</v>
      </c>
      <c r="JA64" s="107">
        <f t="shared" si="136"/>
        <v>7.9410470801337125E-4</v>
      </c>
      <c r="JB64" s="107">
        <f t="shared" si="137"/>
        <v>9.4242370414664817E-4</v>
      </c>
      <c r="JC64" s="107">
        <f t="shared" si="138"/>
        <v>9.871661373558147E-4</v>
      </c>
      <c r="JD64" s="107">
        <f t="shared" si="139"/>
        <v>7.2402446295179754E-4</v>
      </c>
      <c r="JE64" s="107">
        <f t="shared" si="140"/>
        <v>7.9957577792780135E-4</v>
      </c>
      <c r="JF64" s="107">
        <f t="shared" si="141"/>
        <v>6.7195549766248784E-4</v>
      </c>
      <c r="JG64" s="107">
        <f t="shared" si="142"/>
        <v>5.7827446669507282E-4</v>
      </c>
      <c r="JH64" s="107">
        <f t="shared" si="143"/>
        <v>6.1317329866660366E-4</v>
      </c>
      <c r="JI64" s="107">
        <f t="shared" si="144"/>
        <v>5.9807746188422935E-4</v>
      </c>
      <c r="JJ64" s="107">
        <f t="shared" si="145"/>
        <v>6.5558157760239899E-4</v>
      </c>
      <c r="JK64" s="107">
        <f t="shared" si="146"/>
        <v>8.7615785794599996E-4</v>
      </c>
      <c r="JL64" s="107">
        <f t="shared" si="147"/>
        <v>1.3508141532922672E-3</v>
      </c>
      <c r="JM64" s="107">
        <f t="shared" si="148"/>
        <v>1.7464004355220719E-4</v>
      </c>
    </row>
    <row r="65" spans="2:273" x14ac:dyDescent="0.25">
      <c r="B65" s="2">
        <v>37</v>
      </c>
      <c r="C65" s="37">
        <v>89.233999999999995</v>
      </c>
      <c r="D65" s="37">
        <v>87.546999999999997</v>
      </c>
      <c r="E65" s="37">
        <v>84.328000000000003</v>
      </c>
      <c r="F65" s="37">
        <v>86.438000000000002</v>
      </c>
      <c r="G65" s="37">
        <v>87.296999999999997</v>
      </c>
      <c r="H65" s="37">
        <v>83.578000000000003</v>
      </c>
      <c r="I65" s="37">
        <v>85.296999999999997</v>
      </c>
      <c r="J65" s="37">
        <v>85.968999999999994</v>
      </c>
      <c r="K65" s="37">
        <v>85.078000000000003</v>
      </c>
      <c r="L65" s="37">
        <v>85.061999999999998</v>
      </c>
      <c r="M65" s="37">
        <v>84.766000000000005</v>
      </c>
      <c r="N65" s="37">
        <v>83.828000000000003</v>
      </c>
      <c r="O65" s="37">
        <v>84.921999999999997</v>
      </c>
      <c r="P65" s="37">
        <v>84.453000000000003</v>
      </c>
      <c r="Q65" s="37">
        <v>80.828000000000003</v>
      </c>
      <c r="S65" s="4">
        <f t="shared" si="10"/>
        <v>86.864434136652108</v>
      </c>
      <c r="T65" s="4">
        <f t="shared" si="11"/>
        <v>86.098913538568908</v>
      </c>
      <c r="U65" s="4">
        <f t="shared" si="12"/>
        <v>84.155799822361516</v>
      </c>
      <c r="V65" s="4">
        <f t="shared" si="13"/>
        <v>85.964445336318605</v>
      </c>
      <c r="W65" s="4">
        <f t="shared" si="14"/>
        <v>85.945143242351534</v>
      </c>
      <c r="X65" s="4">
        <f t="shared" si="15"/>
        <v>83.478989271103799</v>
      </c>
      <c r="Y65" s="4">
        <f t="shared" si="16"/>
        <v>85.745793208513518</v>
      </c>
      <c r="Z65" s="4">
        <f t="shared" si="17"/>
        <v>84.935737490378159</v>
      </c>
      <c r="AA65" s="4">
        <f t="shared" si="18"/>
        <v>84.763356695858505</v>
      </c>
      <c r="AB65" s="4">
        <f t="shared" si="19"/>
        <v>84.486610212230147</v>
      </c>
      <c r="AC65" s="4">
        <f t="shared" si="20"/>
        <v>84.971825780242469</v>
      </c>
      <c r="AD65" s="4">
        <f t="shared" si="21"/>
        <v>84.041737150741739</v>
      </c>
      <c r="AE65" s="4">
        <f t="shared" si="22"/>
        <v>84.185230199224222</v>
      </c>
      <c r="AF65" s="4">
        <f t="shared" si="23"/>
        <v>83.102829560973859</v>
      </c>
      <c r="AG65" s="4">
        <f t="shared" si="24"/>
        <v>80.574243236125653</v>
      </c>
      <c r="AI65" s="4">
        <f t="shared" si="25"/>
        <v>2.3695658633478871</v>
      </c>
      <c r="AJ65" s="4">
        <f t="shared" si="26"/>
        <v>1.4480864614310889</v>
      </c>
      <c r="AK65" s="4">
        <f t="shared" si="27"/>
        <v>0.17220017763848716</v>
      </c>
      <c r="AL65" s="4">
        <f t="shared" si="28"/>
        <v>0.47355466368139787</v>
      </c>
      <c r="AM65" s="4">
        <f t="shared" si="29"/>
        <v>1.3518567576484628</v>
      </c>
      <c r="AN65" s="4">
        <f t="shared" si="30"/>
        <v>9.9010728896203659E-2</v>
      </c>
      <c r="AO65" s="4">
        <f t="shared" si="31"/>
        <v>-0.44879320851352134</v>
      </c>
      <c r="AP65" s="4">
        <f t="shared" si="32"/>
        <v>1.0332625096218351</v>
      </c>
      <c r="AQ65" s="4">
        <f t="shared" si="33"/>
        <v>0.31464330414149799</v>
      </c>
      <c r="AR65" s="4">
        <f t="shared" si="34"/>
        <v>0.57538978776985061</v>
      </c>
      <c r="AS65" s="4">
        <f t="shared" si="35"/>
        <v>-0.20582578024246345</v>
      </c>
      <c r="AT65" s="4">
        <f t="shared" si="36"/>
        <v>-0.2137371507417356</v>
      </c>
      <c r="AU65" s="4">
        <f t="shared" si="37"/>
        <v>0.73676980077577525</v>
      </c>
      <c r="AV65" s="4">
        <f t="shared" si="224"/>
        <v>1.3501704390261438</v>
      </c>
      <c r="AW65" s="4">
        <f t="shared" si="224"/>
        <v>0.25375676387434964</v>
      </c>
      <c r="AY65" s="2">
        <f t="shared" si="70"/>
        <v>84.541796269504005</v>
      </c>
      <c r="AZ65" s="2">
        <f t="shared" si="151"/>
        <v>84.083364007823747</v>
      </c>
      <c r="BA65" s="2">
        <f t="shared" si="152"/>
        <v>83.191146513529475</v>
      </c>
      <c r="BB65" s="2">
        <f t="shared" si="153"/>
        <v>84.879052315385465</v>
      </c>
      <c r="BC65" s="2">
        <f t="shared" si="154"/>
        <v>84.752018770545988</v>
      </c>
      <c r="BD65" s="2">
        <f t="shared" si="155"/>
        <v>82.570395376385946</v>
      </c>
      <c r="BE65" s="2">
        <f t="shared" si="156"/>
        <v>84.788377617981226</v>
      </c>
      <c r="BF65" s="2">
        <f t="shared" si="157"/>
        <v>84.143633207747001</v>
      </c>
      <c r="BG65" s="2">
        <f t="shared" si="158"/>
        <v>84.087882795673025</v>
      </c>
      <c r="BH65" s="2">
        <f t="shared" si="159"/>
        <v>83.762483701559759</v>
      </c>
      <c r="BI65" s="2">
        <f t="shared" si="160"/>
        <v>84.276067368532239</v>
      </c>
      <c r="BJ65" s="2">
        <f t="shared" si="161"/>
        <v>83.285711185014563</v>
      </c>
      <c r="BK65" s="2">
        <f t="shared" si="162"/>
        <v>83.224225149982772</v>
      </c>
      <c r="BL65" s="2">
        <f t="shared" si="163"/>
        <v>81.795765060155716</v>
      </c>
      <c r="BM65" s="2">
        <f t="shared" si="164"/>
        <v>80.392074546885311</v>
      </c>
      <c r="BO65" s="2">
        <f t="shared" si="71"/>
        <v>89.233999999999995</v>
      </c>
      <c r="BP65" s="2">
        <f t="shared" si="72"/>
        <v>87.546999999999997</v>
      </c>
      <c r="BQ65" s="2">
        <f t="shared" si="73"/>
        <v>84.328000000000003</v>
      </c>
      <c r="BR65" s="2">
        <f t="shared" si="74"/>
        <v>86.438000000000002</v>
      </c>
      <c r="BS65" s="2">
        <f t="shared" si="75"/>
        <v>87.296999999999997</v>
      </c>
      <c r="BT65" s="2">
        <f t="shared" si="76"/>
        <v>83.578000000000003</v>
      </c>
      <c r="BU65" s="2">
        <f t="shared" si="77"/>
        <v>85.296999999999997</v>
      </c>
      <c r="BV65" s="2">
        <f t="shared" si="78"/>
        <v>85.968999999999994</v>
      </c>
      <c r="BW65" s="2">
        <f t="shared" si="79"/>
        <v>85.078000000000003</v>
      </c>
      <c r="BX65" s="2">
        <f t="shared" si="80"/>
        <v>85.061999999999998</v>
      </c>
      <c r="BY65" s="2">
        <f t="shared" si="81"/>
        <v>84.766000000000005</v>
      </c>
      <c r="BZ65" s="2">
        <f t="shared" si="82"/>
        <v>83.828000000000003</v>
      </c>
      <c r="CA65" s="2">
        <f t="shared" si="83"/>
        <v>84.921999999999997</v>
      </c>
      <c r="CB65" s="2">
        <f t="shared" si="84"/>
        <v>84.453000000000003</v>
      </c>
      <c r="CC65" s="2">
        <f t="shared" si="85"/>
        <v>80.828000000000003</v>
      </c>
      <c r="CE65" s="2" t="str">
        <f t="shared" si="86"/>
        <v/>
      </c>
      <c r="CF65" s="2" t="str">
        <f t="shared" si="87"/>
        <v/>
      </c>
      <c r="CG65" s="2" t="str">
        <f t="shared" si="88"/>
        <v/>
      </c>
      <c r="CH65" s="2" t="str">
        <f t="shared" si="89"/>
        <v/>
      </c>
      <c r="CI65" s="2" t="str">
        <f t="shared" si="90"/>
        <v/>
      </c>
      <c r="CJ65" s="2" t="str">
        <f t="shared" si="91"/>
        <v/>
      </c>
      <c r="CK65" s="2" t="str">
        <f t="shared" si="92"/>
        <v/>
      </c>
      <c r="CL65" s="2" t="str">
        <f t="shared" si="93"/>
        <v/>
      </c>
      <c r="CM65" s="2" t="str">
        <f t="shared" si="94"/>
        <v/>
      </c>
      <c r="CN65" s="2" t="str">
        <f t="shared" si="95"/>
        <v/>
      </c>
      <c r="CO65" s="2" t="str">
        <f t="shared" si="96"/>
        <v/>
      </c>
      <c r="CP65" s="2" t="str">
        <f t="shared" si="97"/>
        <v/>
      </c>
      <c r="CQ65" s="2" t="str">
        <f t="shared" si="98"/>
        <v/>
      </c>
      <c r="CR65" s="2" t="str">
        <f t="shared" si="99"/>
        <v/>
      </c>
      <c r="CS65" s="2" t="str">
        <f t="shared" si="100"/>
        <v/>
      </c>
      <c r="CU65" s="2" t="str">
        <f t="shared" si="101"/>
        <v/>
      </c>
      <c r="CV65" s="2" t="str">
        <f t="shared" si="102"/>
        <v/>
      </c>
      <c r="CW65" s="2" t="str">
        <f t="shared" si="103"/>
        <v/>
      </c>
      <c r="CX65" s="2" t="str">
        <f t="shared" si="104"/>
        <v/>
      </c>
      <c r="CY65" s="2" t="str">
        <f t="shared" si="105"/>
        <v/>
      </c>
      <c r="CZ65" s="2" t="str">
        <f t="shared" si="106"/>
        <v/>
      </c>
      <c r="DA65" s="2" t="str">
        <f t="shared" si="107"/>
        <v/>
      </c>
      <c r="DB65" s="2" t="str">
        <f t="shared" si="108"/>
        <v/>
      </c>
      <c r="DC65" s="2" t="str">
        <f t="shared" si="109"/>
        <v/>
      </c>
      <c r="DD65" s="2" t="str">
        <f t="shared" si="110"/>
        <v/>
      </c>
      <c r="DE65" s="2" t="str">
        <f t="shared" si="111"/>
        <v/>
      </c>
      <c r="DF65" s="2" t="str">
        <f t="shared" si="112"/>
        <v/>
      </c>
      <c r="DG65" s="2" t="str">
        <f t="shared" si="113"/>
        <v/>
      </c>
      <c r="DH65" s="2" t="str">
        <f t="shared" si="114"/>
        <v/>
      </c>
      <c r="DI65" s="2" t="str">
        <f t="shared" si="115"/>
        <v/>
      </c>
      <c r="DK65" s="2">
        <f t="shared" si="43"/>
        <v>84.718840592334487</v>
      </c>
      <c r="DL65" s="2">
        <f t="shared" si="225"/>
        <v>84.21728222996515</v>
      </c>
      <c r="DM65" s="2">
        <f t="shared" si="225"/>
        <v>83.343909996979761</v>
      </c>
      <c r="DN65" s="2">
        <f t="shared" si="225"/>
        <v>85.037276653578971</v>
      </c>
      <c r="DO65" s="2">
        <f t="shared" si="225"/>
        <v>84.977918402074394</v>
      </c>
      <c r="DP65" s="2">
        <f t="shared" si="225"/>
        <v>82.714380247659292</v>
      </c>
      <c r="DQ65" s="2">
        <f t="shared" si="225"/>
        <v>84.953868921775893</v>
      </c>
      <c r="DR65" s="2">
        <f t="shared" si="225"/>
        <v>84.237547568710369</v>
      </c>
      <c r="DS65" s="2">
        <f t="shared" si="225"/>
        <v>84.174225722339671</v>
      </c>
      <c r="DT65" s="2">
        <f t="shared" si="225"/>
        <v>83.859292358803984</v>
      </c>
      <c r="DU65" s="2">
        <f t="shared" si="225"/>
        <v>84.368974489076791</v>
      </c>
      <c r="DV65" s="2">
        <f t="shared" si="225"/>
        <v>83.383970099667778</v>
      </c>
      <c r="DW65" s="2">
        <f t="shared" si="225"/>
        <v>83.290192086982771</v>
      </c>
      <c r="DX65" s="2">
        <f t="shared" si="225"/>
        <v>81.874736353077793</v>
      </c>
      <c r="DY65" s="2">
        <f t="shared" si="225"/>
        <v>80.386172473867603</v>
      </c>
      <c r="EA65" s="2">
        <f t="shared" si="45"/>
        <v>71.850685100845809</v>
      </c>
      <c r="EB65" s="2">
        <f t="shared" si="46"/>
        <v>74.257386533072491</v>
      </c>
      <c r="EC65" s="2">
        <f t="shared" si="47"/>
        <v>73.480492451193072</v>
      </c>
      <c r="ED65" s="2">
        <f t="shared" si="48"/>
        <v>74.744865294117631</v>
      </c>
      <c r="EE65" s="2">
        <f t="shared" si="49"/>
        <v>73.451221179796946</v>
      </c>
      <c r="EF65" s="2">
        <f t="shared" si="50"/>
        <v>74.440176386913222</v>
      </c>
      <c r="EG65" s="2">
        <f t="shared" si="51"/>
        <v>75.275836183265895</v>
      </c>
      <c r="EH65" s="2">
        <f t="shared" si="52"/>
        <v>77.622444470588235</v>
      </c>
      <c r="EI65" s="2">
        <f t="shared" si="53"/>
        <v>77.993802132011155</v>
      </c>
      <c r="EJ65" s="2">
        <f t="shared" si="54"/>
        <v>77.483730493924043</v>
      </c>
      <c r="EK65" s="2">
        <f t="shared" si="55"/>
        <v>78.081268388385524</v>
      </c>
      <c r="EL65" s="2">
        <f t="shared" si="56"/>
        <v>76.56268267104231</v>
      </c>
      <c r="EM65" s="2">
        <f t="shared" si="57"/>
        <v>78.547374478616547</v>
      </c>
      <c r="EN65" s="2">
        <f t="shared" si="58"/>
        <v>76.302311493292891</v>
      </c>
      <c r="EO65" s="2">
        <f t="shared" si="59"/>
        <v>80.796129538461528</v>
      </c>
      <c r="EQ65" s="2">
        <f t="shared" si="60"/>
        <v>69.594022256193028</v>
      </c>
      <c r="ER65" s="2">
        <f t="shared" si="226"/>
        <v>71.68400373092183</v>
      </c>
      <c r="ES65" s="2">
        <f t="shared" si="226"/>
        <v>72.259986148654377</v>
      </c>
      <c r="ET65" s="2">
        <f t="shared" si="226"/>
        <v>73.477196413940277</v>
      </c>
      <c r="EU65" s="2">
        <f t="shared" si="226"/>
        <v>72.538593422550051</v>
      </c>
      <c r="EV65" s="2">
        <f t="shared" si="226"/>
        <v>73.225888727072146</v>
      </c>
      <c r="EW65" s="2">
        <f t="shared" si="226"/>
        <v>74.913182221691926</v>
      </c>
      <c r="EX65" s="2">
        <f t="shared" si="226"/>
        <v>75.748156944340508</v>
      </c>
      <c r="EY65" s="2">
        <f t="shared" si="226"/>
        <v>76.105926821135299</v>
      </c>
      <c r="EZ65" s="2">
        <f t="shared" si="226"/>
        <v>75.500548501253661</v>
      </c>
      <c r="FA65" s="2">
        <f t="shared" si="226"/>
        <v>76.369197611566904</v>
      </c>
      <c r="FB65" s="2">
        <f t="shared" si="226"/>
        <v>75.674270765123239</v>
      </c>
      <c r="FC65" s="2">
        <f t="shared" si="226"/>
        <v>76.653176712420716</v>
      </c>
      <c r="FD65" s="2">
        <f t="shared" si="226"/>
        <v>76.376559154403864</v>
      </c>
      <c r="FE65" s="2">
        <f t="shared" si="226"/>
        <v>82.843201846485186</v>
      </c>
      <c r="FG65" s="2">
        <f t="shared" si="62"/>
        <v>1.3758327797518755E-2</v>
      </c>
      <c r="FH65" s="2">
        <f t="shared" si="227"/>
        <v>1.3445741562000018E-2</v>
      </c>
      <c r="FI65" s="2">
        <f t="shared" si="227"/>
        <v>1.5487883729058715E-2</v>
      </c>
      <c r="FJ65" s="2">
        <f t="shared" si="227"/>
        <v>1.5372910981927158E-2</v>
      </c>
      <c r="FK65" s="2">
        <f t="shared" si="227"/>
        <v>1.9597948507995011E-2</v>
      </c>
      <c r="FL65" s="2">
        <f t="shared" si="227"/>
        <v>1.7401656877719763E-2</v>
      </c>
      <c r="FM65" s="2">
        <f t="shared" si="227"/>
        <v>1.7099683713181019E-2</v>
      </c>
      <c r="FN65" s="2">
        <f t="shared" si="227"/>
        <v>1.4196957717971326E-2</v>
      </c>
      <c r="FO65" s="2">
        <f t="shared" si="227"/>
        <v>1.3970386464117055E-2</v>
      </c>
      <c r="FP65" s="2">
        <f t="shared" si="227"/>
        <v>1.5184329400381141E-2</v>
      </c>
      <c r="FQ65" s="2">
        <f t="shared" si="227"/>
        <v>1.4775992575562197E-2</v>
      </c>
      <c r="FR65" s="2">
        <f t="shared" si="227"/>
        <v>1.4404744840344829E-2</v>
      </c>
      <c r="FS65" s="2">
        <f t="shared" si="227"/>
        <v>1.3908803900361384E-2</v>
      </c>
      <c r="FT65" s="2">
        <f t="shared" si="227"/>
        <v>1.4171800502810184E-2</v>
      </c>
      <c r="FU65" s="2">
        <f t="shared" si="227"/>
        <v>1.4396781960323254E-2</v>
      </c>
      <c r="FW65" s="2">
        <f t="shared" si="116"/>
        <v>9.4959437625454486E-9</v>
      </c>
      <c r="FX65" s="2">
        <f t="shared" si="168"/>
        <v>1.500612730661205E-8</v>
      </c>
      <c r="FY65" s="2">
        <f t="shared" si="169"/>
        <v>1.5837675435993363E-8</v>
      </c>
      <c r="FZ65" s="2">
        <f t="shared" si="170"/>
        <v>1.149757636575866E-8</v>
      </c>
      <c r="GA65" s="2">
        <f t="shared" si="171"/>
        <v>1.4133870612664801E-8</v>
      </c>
      <c r="GB65" s="2">
        <f t="shared" si="172"/>
        <v>1.2148963748786598E-8</v>
      </c>
      <c r="GC65" s="2">
        <f t="shared" si="173"/>
        <v>1.3788158159462566E-8</v>
      </c>
      <c r="GD65" s="2">
        <f t="shared" si="174"/>
        <v>1.1726744448268587E-8</v>
      </c>
      <c r="GE65" s="2">
        <f t="shared" si="175"/>
        <v>1.0910576975908318E-8</v>
      </c>
      <c r="GF65" s="2">
        <f t="shared" si="176"/>
        <v>1.2996978097839257E-8</v>
      </c>
      <c r="GG65" s="2">
        <f t="shared" si="177"/>
        <v>1.2781849834725282E-8</v>
      </c>
      <c r="GH65" s="2">
        <f t="shared" si="178"/>
        <v>1.0987254904800926E-8</v>
      </c>
      <c r="GI65" s="2">
        <f t="shared" si="179"/>
        <v>8.9484067623795486E-9</v>
      </c>
      <c r="GJ65" s="2">
        <f t="shared" si="180"/>
        <v>6.837825535622823E-9</v>
      </c>
      <c r="GK65" s="2">
        <f t="shared" si="181"/>
        <v>5.1515824143341107E-9</v>
      </c>
      <c r="GM65" s="107">
        <f t="shared" si="117"/>
        <v>3.4943479217431116E-3</v>
      </c>
      <c r="GN65" s="107">
        <f t="shared" si="182"/>
        <v>2.8232094561245263E-3</v>
      </c>
      <c r="GO65" s="107">
        <f t="shared" si="183"/>
        <v>1.2154365963611407E-3</v>
      </c>
      <c r="GP65" s="107">
        <f t="shared" si="184"/>
        <v>1.4253325037684864E-3</v>
      </c>
      <c r="GQ65" s="107">
        <f t="shared" si="185"/>
        <v>1.525468245250741E-3</v>
      </c>
      <c r="GR65" s="107">
        <f t="shared" si="186"/>
        <v>1.1283871251866469E-3</v>
      </c>
      <c r="GS65" s="107">
        <f t="shared" si="187"/>
        <v>1.2355687745207117E-3</v>
      </c>
      <c r="GT65" s="107">
        <f t="shared" si="188"/>
        <v>1.0308660484622039E-3</v>
      </c>
      <c r="GU65" s="107">
        <f t="shared" si="189"/>
        <v>8.9434167367722207E-4</v>
      </c>
      <c r="GV65" s="107">
        <f t="shared" si="190"/>
        <v>9.5264430883983337E-4</v>
      </c>
      <c r="GW65" s="107">
        <f t="shared" si="191"/>
        <v>9.2813566249434353E-4</v>
      </c>
      <c r="GX65" s="107">
        <f t="shared" si="192"/>
        <v>1.008779877784711E-3</v>
      </c>
      <c r="GY65" s="107">
        <f t="shared" si="193"/>
        <v>1.3188814475581633E-3</v>
      </c>
      <c r="GZ65" s="107">
        <f t="shared" si="194"/>
        <v>1.9811902560524369E-3</v>
      </c>
      <c r="HA65" s="107">
        <f t="shared" si="195"/>
        <v>2.9280118322320362E-4</v>
      </c>
      <c r="HC65" s="107">
        <f t="shared" si="149"/>
        <v>1.6648063106118429E-10</v>
      </c>
      <c r="HD65" s="107">
        <f t="shared" si="196"/>
        <v>1.3838770061842451E-10</v>
      </c>
      <c r="HE65" s="107">
        <f t="shared" si="197"/>
        <v>1.7365877766947575E-12</v>
      </c>
      <c r="HF65" s="107">
        <f t="shared" si="198"/>
        <v>1.8944973495742873E-12</v>
      </c>
      <c r="HG65" s="107">
        <f t="shared" si="199"/>
        <v>6.0338021885170295E-13</v>
      </c>
      <c r="HH65" s="107">
        <f t="shared" si="200"/>
        <v>3.2058642108421241E-13</v>
      </c>
      <c r="HI65" s="107">
        <f t="shared" si="201"/>
        <v>6.8314787575297282E-13</v>
      </c>
      <c r="HJ65" s="107">
        <f t="shared" si="202"/>
        <v>1.1895090844733424E-12</v>
      </c>
      <c r="HK65" s="107">
        <f t="shared" si="203"/>
        <v>7.3121392854445107E-13</v>
      </c>
      <c r="HL65" s="107">
        <f t="shared" si="204"/>
        <v>6.3601992314366373E-13</v>
      </c>
      <c r="HM65" s="107">
        <f t="shared" si="205"/>
        <v>5.8636693803239827E-13</v>
      </c>
      <c r="HN65" s="107">
        <f t="shared" si="206"/>
        <v>6.9874928009232107E-13</v>
      </c>
      <c r="HO65" s="107">
        <f t="shared" si="207"/>
        <v>1.7783103097279185E-12</v>
      </c>
      <c r="HP65" s="107">
        <f t="shared" si="208"/>
        <v>6.4615320609260124E-12</v>
      </c>
      <c r="HQ65" s="107">
        <f t="shared" si="209"/>
        <v>3.3577669051244479E-17</v>
      </c>
      <c r="HS65" s="107">
        <f t="shared" si="118"/>
        <v>2.3112160360070604E-29</v>
      </c>
      <c r="HT65" s="107">
        <f t="shared" si="210"/>
        <v>4.5182426170130511E-29</v>
      </c>
      <c r="HU65" s="107">
        <f t="shared" si="211"/>
        <v>1.6133996939750099E-35</v>
      </c>
      <c r="HV65" s="107">
        <f t="shared" si="212"/>
        <v>1.1588749106371358E-35</v>
      </c>
      <c r="HW65" s="107">
        <f t="shared" si="213"/>
        <v>2.3646525618749231E-38</v>
      </c>
      <c r="HX65" s="107">
        <f t="shared" si="214"/>
        <v>8.9974907780536151E-39</v>
      </c>
      <c r="HY65" s="107">
        <f t="shared" si="215"/>
        <v>1.8176137002747176E-37</v>
      </c>
      <c r="HZ65" s="107">
        <f t="shared" si="216"/>
        <v>4.9355327878191469E-36</v>
      </c>
      <c r="IA65" s="107">
        <f t="shared" si="217"/>
        <v>9.378148258619719E-37</v>
      </c>
      <c r="IB65" s="107">
        <f t="shared" si="218"/>
        <v>3.9588576311353094E-37</v>
      </c>
      <c r="IC65" s="107">
        <f t="shared" si="219"/>
        <v>4.8416768342203717E-37</v>
      </c>
      <c r="ID65" s="107">
        <f t="shared" si="220"/>
        <v>8.6011172267806741E-37</v>
      </c>
      <c r="IE65" s="107">
        <f t="shared" si="221"/>
        <v>1.6379326732739108E-35</v>
      </c>
      <c r="IF65" s="107">
        <f t="shared" si="222"/>
        <v>6.3834228592778266E-34</v>
      </c>
      <c r="IG65" s="107">
        <f t="shared" si="223"/>
        <v>1.540404039195336E-27</v>
      </c>
      <c r="II65" s="107">
        <f t="shared" si="119"/>
        <v>4.0727779057687658E-96</v>
      </c>
      <c r="IJ65" s="107">
        <f t="shared" si="120"/>
        <v>1.4065738183561681E-94</v>
      </c>
      <c r="IK65" s="107">
        <f t="shared" si="121"/>
        <v>1.3142848028310279E-117</v>
      </c>
      <c r="IL65" s="107">
        <f t="shared" si="122"/>
        <v>5.5775733135599733E-118</v>
      </c>
      <c r="IM65" s="107">
        <f t="shared" si="123"/>
        <v>1.4180512017892651E-128</v>
      </c>
      <c r="IN65" s="107">
        <f t="shared" si="124"/>
        <v>8.4823551330191542E-130</v>
      </c>
      <c r="IO65" s="107">
        <f t="shared" si="125"/>
        <v>6.0112641797067123E-125</v>
      </c>
      <c r="IP65" s="107">
        <f t="shared" si="126"/>
        <v>6.465852452466244E-120</v>
      </c>
      <c r="IQ65" s="107">
        <f t="shared" si="127"/>
        <v>8.0280655515107967E-123</v>
      </c>
      <c r="IR65" s="107">
        <f t="shared" si="128"/>
        <v>4.5233659613958476E-124</v>
      </c>
      <c r="IS65" s="107">
        <f t="shared" si="129"/>
        <v>3.1888553393278734E-123</v>
      </c>
      <c r="IT65" s="107">
        <f t="shared" si="130"/>
        <v>4.9254079335264655E-122</v>
      </c>
      <c r="IU65" s="107">
        <f t="shared" si="131"/>
        <v>3.6289662561639047E-117</v>
      </c>
      <c r="IV65" s="107">
        <f t="shared" si="132"/>
        <v>6.5028134315037701E-113</v>
      </c>
      <c r="IW65" s="107">
        <f t="shared" si="133"/>
        <v>6.9496110058600031E-79</v>
      </c>
      <c r="IY65" s="107">
        <f t="shared" si="134"/>
        <v>3.4943480882237425E-3</v>
      </c>
      <c r="IZ65" s="107">
        <f t="shared" si="135"/>
        <v>2.8232095945122269E-3</v>
      </c>
      <c r="JA65" s="107">
        <f t="shared" si="136"/>
        <v>1.2154365980977285E-3</v>
      </c>
      <c r="JB65" s="107">
        <f t="shared" si="137"/>
        <v>1.4253325056629838E-3</v>
      </c>
      <c r="JC65" s="107">
        <f t="shared" si="138"/>
        <v>1.5254682458541212E-3</v>
      </c>
      <c r="JD65" s="107">
        <f t="shared" si="139"/>
        <v>1.1283871255072333E-3</v>
      </c>
      <c r="JE65" s="107">
        <f t="shared" si="140"/>
        <v>1.2355687752038597E-3</v>
      </c>
      <c r="JF65" s="107">
        <f t="shared" si="141"/>
        <v>1.0308660496517129E-3</v>
      </c>
      <c r="JG65" s="107">
        <f t="shared" si="142"/>
        <v>8.9434167440843599E-4</v>
      </c>
      <c r="JH65" s="107">
        <f t="shared" si="143"/>
        <v>9.5264430947585325E-4</v>
      </c>
      <c r="JI65" s="107">
        <f t="shared" si="144"/>
        <v>9.2813566308071042E-4</v>
      </c>
      <c r="JJ65" s="107">
        <f t="shared" si="145"/>
        <v>1.0087798784834603E-3</v>
      </c>
      <c r="JK65" s="107">
        <f t="shared" si="146"/>
        <v>1.3188814493364737E-3</v>
      </c>
      <c r="JL65" s="107">
        <f t="shared" si="147"/>
        <v>1.9811902625139692E-3</v>
      </c>
      <c r="JM65" s="107">
        <f t="shared" si="148"/>
        <v>2.9280118322323718E-4</v>
      </c>
    </row>
    <row r="66" spans="2:273" x14ac:dyDescent="0.25">
      <c r="B66" s="2">
        <v>38</v>
      </c>
      <c r="C66" s="37">
        <v>88.938000000000002</v>
      </c>
      <c r="D66" s="37">
        <v>87.453000000000003</v>
      </c>
      <c r="E66" s="37">
        <v>86.546999999999997</v>
      </c>
      <c r="F66" s="37">
        <v>87.891000000000005</v>
      </c>
      <c r="G66" s="37">
        <v>87</v>
      </c>
      <c r="H66" s="37">
        <v>84.25</v>
      </c>
      <c r="I66" s="37">
        <v>86.625</v>
      </c>
      <c r="J66" s="37">
        <v>86.703000000000003</v>
      </c>
      <c r="K66" s="37">
        <v>86.625</v>
      </c>
      <c r="L66" s="37">
        <v>85.875</v>
      </c>
      <c r="M66" s="37">
        <v>85.188000000000002</v>
      </c>
      <c r="N66" s="37">
        <v>84.858999999999995</v>
      </c>
      <c r="O66" s="37">
        <v>85.061999999999998</v>
      </c>
      <c r="P66" s="37">
        <v>84.608999999999995</v>
      </c>
      <c r="Q66" s="37">
        <v>80.468999999999994</v>
      </c>
      <c r="S66" s="4">
        <f t="shared" si="10"/>
        <v>88.080002939639385</v>
      </c>
      <c r="T66" s="4">
        <f t="shared" si="11"/>
        <v>87.155629356123328</v>
      </c>
      <c r="U66" s="4">
        <f t="shared" si="12"/>
        <v>84.910062956447049</v>
      </c>
      <c r="V66" s="4">
        <f t="shared" si="13"/>
        <v>86.786296218275638</v>
      </c>
      <c r="W66" s="4">
        <f t="shared" si="14"/>
        <v>86.831226846035875</v>
      </c>
      <c r="X66" s="4">
        <f t="shared" si="15"/>
        <v>84.160245007783729</v>
      </c>
      <c r="Y66" s="4">
        <f t="shared" si="16"/>
        <v>86.422087993411594</v>
      </c>
      <c r="Z66" s="4">
        <f t="shared" si="17"/>
        <v>85.482310959399058</v>
      </c>
      <c r="AA66" s="4">
        <f t="shared" si="18"/>
        <v>85.247825465473596</v>
      </c>
      <c r="AB66" s="4">
        <f t="shared" si="19"/>
        <v>85.022394518625475</v>
      </c>
      <c r="AC66" s="4">
        <f t="shared" si="20"/>
        <v>85.489738124088134</v>
      </c>
      <c r="AD66" s="4">
        <f t="shared" si="21"/>
        <v>84.617591370910006</v>
      </c>
      <c r="AE66" s="4">
        <f t="shared" si="22"/>
        <v>84.735272521181074</v>
      </c>
      <c r="AF66" s="4">
        <f t="shared" si="23"/>
        <v>83.791270994497268</v>
      </c>
      <c r="AG66" s="4">
        <f t="shared" si="24"/>
        <v>80.869177717853375</v>
      </c>
      <c r="AI66" s="4">
        <f t="shared" si="25"/>
        <v>0.85799706036061707</v>
      </c>
      <c r="AJ66" s="4">
        <f t="shared" si="26"/>
        <v>0.29737064387667544</v>
      </c>
      <c r="AK66" s="4">
        <f t="shared" si="27"/>
        <v>1.6369370435529476</v>
      </c>
      <c r="AL66" s="4">
        <f t="shared" si="28"/>
        <v>1.1047037817243677</v>
      </c>
      <c r="AM66" s="4">
        <f t="shared" si="29"/>
        <v>0.16877315396412484</v>
      </c>
      <c r="AN66" s="4">
        <f t="shared" si="30"/>
        <v>8.9754992216271035E-2</v>
      </c>
      <c r="AO66" s="4">
        <f t="shared" si="31"/>
        <v>0.2029120065884058</v>
      </c>
      <c r="AP66" s="4">
        <f t="shared" si="32"/>
        <v>1.220689040600945</v>
      </c>
      <c r="AQ66" s="4">
        <f t="shared" si="33"/>
        <v>1.3771745345264037</v>
      </c>
      <c r="AR66" s="4">
        <f t="shared" si="34"/>
        <v>0.85260548137452474</v>
      </c>
      <c r="AS66" s="4">
        <f t="shared" si="35"/>
        <v>-0.30173812408813205</v>
      </c>
      <c r="AT66" s="4">
        <f t="shared" si="36"/>
        <v>0.24140862908998884</v>
      </c>
      <c r="AU66" s="4">
        <f t="shared" si="37"/>
        <v>0.32672747881892406</v>
      </c>
      <c r="AV66" s="4">
        <f t="shared" si="224"/>
        <v>0.81772900550272709</v>
      </c>
      <c r="AW66" s="4">
        <f t="shared" si="224"/>
        <v>-0.40017771785338141</v>
      </c>
      <c r="AY66" s="2">
        <f t="shared" si="70"/>
        <v>84.941739045148225</v>
      </c>
      <c r="AZ66" s="2">
        <f t="shared" si="151"/>
        <v>84.399292745419572</v>
      </c>
      <c r="BA66" s="2">
        <f t="shared" si="152"/>
        <v>83.499734165611841</v>
      </c>
      <c r="BB66" s="2">
        <f t="shared" si="153"/>
        <v>85.217318932755575</v>
      </c>
      <c r="BC66" s="2">
        <f t="shared" si="154"/>
        <v>85.075202106630201</v>
      </c>
      <c r="BD66" s="2">
        <f t="shared" si="155"/>
        <v>82.810363126419134</v>
      </c>
      <c r="BE66" s="2">
        <f t="shared" si="156"/>
        <v>85.010922058004027</v>
      </c>
      <c r="BF66" s="2">
        <f t="shared" si="157"/>
        <v>84.320701873996015</v>
      </c>
      <c r="BG66" s="2">
        <f t="shared" si="158"/>
        <v>84.249418365881098</v>
      </c>
      <c r="BH66" s="2">
        <f t="shared" si="159"/>
        <v>83.948274929066798</v>
      </c>
      <c r="BI66" s="2">
        <f t="shared" si="160"/>
        <v>84.458540654122302</v>
      </c>
      <c r="BJ66" s="2">
        <f t="shared" si="161"/>
        <v>83.505847693568683</v>
      </c>
      <c r="BK66" s="2">
        <f t="shared" si="162"/>
        <v>83.351035121479924</v>
      </c>
      <c r="BL66" s="2">
        <f t="shared" si="163"/>
        <v>81.955068455567712</v>
      </c>
      <c r="BM66" s="2">
        <f t="shared" si="164"/>
        <v>80.578365915664492</v>
      </c>
      <c r="BO66" s="2">
        <f t="shared" si="71"/>
        <v>88.938000000000002</v>
      </c>
      <c r="BP66" s="2">
        <f t="shared" si="72"/>
        <v>87.453000000000003</v>
      </c>
      <c r="BQ66" s="2">
        <f t="shared" si="73"/>
        <v>86.546999999999997</v>
      </c>
      <c r="BR66" s="2">
        <f t="shared" si="74"/>
        <v>87.891000000000005</v>
      </c>
      <c r="BS66" s="2">
        <f t="shared" si="75"/>
        <v>87</v>
      </c>
      <c r="BT66" s="2">
        <f t="shared" si="76"/>
        <v>84.25</v>
      </c>
      <c r="BU66" s="2">
        <f t="shared" si="77"/>
        <v>86.625</v>
      </c>
      <c r="BV66" s="2">
        <f t="shared" si="78"/>
        <v>86.703000000000003</v>
      </c>
      <c r="BW66" s="2">
        <f t="shared" si="79"/>
        <v>86.625</v>
      </c>
      <c r="BX66" s="2">
        <f t="shared" si="80"/>
        <v>85.875</v>
      </c>
      <c r="BY66" s="2">
        <f t="shared" si="81"/>
        <v>85.188000000000002</v>
      </c>
      <c r="BZ66" s="2">
        <f t="shared" si="82"/>
        <v>84.858999999999995</v>
      </c>
      <c r="CA66" s="2">
        <f t="shared" si="83"/>
        <v>85.061999999999998</v>
      </c>
      <c r="CB66" s="2">
        <f t="shared" si="84"/>
        <v>84.608999999999995</v>
      </c>
      <c r="CC66" s="2">
        <f t="shared" si="85"/>
        <v>80.468999999999994</v>
      </c>
      <c r="CE66" s="2" t="str">
        <f t="shared" si="86"/>
        <v/>
      </c>
      <c r="CF66" s="2" t="str">
        <f t="shared" si="87"/>
        <v/>
      </c>
      <c r="CG66" s="2" t="str">
        <f t="shared" si="88"/>
        <v/>
      </c>
      <c r="CH66" s="2" t="str">
        <f t="shared" si="89"/>
        <v/>
      </c>
      <c r="CI66" s="2" t="str">
        <f t="shared" si="90"/>
        <v/>
      </c>
      <c r="CJ66" s="2" t="str">
        <f t="shared" si="91"/>
        <v/>
      </c>
      <c r="CK66" s="2" t="str">
        <f t="shared" si="92"/>
        <v/>
      </c>
      <c r="CL66" s="2" t="str">
        <f t="shared" si="93"/>
        <v/>
      </c>
      <c r="CM66" s="2" t="str">
        <f t="shared" si="94"/>
        <v/>
      </c>
      <c r="CN66" s="2" t="str">
        <f t="shared" si="95"/>
        <v/>
      </c>
      <c r="CO66" s="2" t="str">
        <f t="shared" si="96"/>
        <v/>
      </c>
      <c r="CP66" s="2" t="str">
        <f t="shared" si="97"/>
        <v/>
      </c>
      <c r="CQ66" s="2" t="str">
        <f t="shared" si="98"/>
        <v/>
      </c>
      <c r="CR66" s="2" t="str">
        <f t="shared" si="99"/>
        <v/>
      </c>
      <c r="CS66" s="2" t="str">
        <f t="shared" si="100"/>
        <v/>
      </c>
      <c r="CU66" s="2" t="str">
        <f t="shared" si="101"/>
        <v/>
      </c>
      <c r="CV66" s="2" t="str">
        <f t="shared" si="102"/>
        <v/>
      </c>
      <c r="CW66" s="2" t="str">
        <f t="shared" si="103"/>
        <v/>
      </c>
      <c r="CX66" s="2" t="str">
        <f t="shared" si="104"/>
        <v/>
      </c>
      <c r="CY66" s="2" t="str">
        <f t="shared" si="105"/>
        <v/>
      </c>
      <c r="CZ66" s="2" t="str">
        <f t="shared" si="106"/>
        <v/>
      </c>
      <c r="DA66" s="2" t="str">
        <f t="shared" si="107"/>
        <v/>
      </c>
      <c r="DB66" s="2" t="str">
        <f t="shared" si="108"/>
        <v/>
      </c>
      <c r="DC66" s="2" t="str">
        <f t="shared" si="109"/>
        <v/>
      </c>
      <c r="DD66" s="2" t="str">
        <f t="shared" si="110"/>
        <v/>
      </c>
      <c r="DE66" s="2" t="str">
        <f t="shared" si="111"/>
        <v/>
      </c>
      <c r="DF66" s="2" t="str">
        <f t="shared" si="112"/>
        <v/>
      </c>
      <c r="DG66" s="2" t="str">
        <f t="shared" si="113"/>
        <v/>
      </c>
      <c r="DH66" s="2" t="str">
        <f t="shared" si="114"/>
        <v/>
      </c>
      <c r="DI66" s="2" t="str">
        <f t="shared" si="115"/>
        <v/>
      </c>
      <c r="DK66" s="2">
        <f t="shared" si="43"/>
        <v>85.156433797909401</v>
      </c>
      <c r="DL66" s="2">
        <f t="shared" si="225"/>
        <v>84.562449477351905</v>
      </c>
      <c r="DM66" s="2">
        <f t="shared" si="225"/>
        <v>83.68548867411657</v>
      </c>
      <c r="DN66" s="2">
        <f t="shared" si="225"/>
        <v>85.409950921171855</v>
      </c>
      <c r="DO66" s="2">
        <f t="shared" si="225"/>
        <v>85.34831172514383</v>
      </c>
      <c r="DP66" s="2">
        <f t="shared" si="225"/>
        <v>82.985300815463589</v>
      </c>
      <c r="DQ66" s="2">
        <f t="shared" si="225"/>
        <v>85.210270613107824</v>
      </c>
      <c r="DR66" s="2">
        <f t="shared" si="225"/>
        <v>84.435126849894289</v>
      </c>
      <c r="DS66" s="2">
        <f t="shared" si="225"/>
        <v>84.354639112050734</v>
      </c>
      <c r="DT66" s="2">
        <f t="shared" si="225"/>
        <v>84.066519933554815</v>
      </c>
      <c r="DU66" s="2">
        <f t="shared" si="225"/>
        <v>84.57228076109935</v>
      </c>
      <c r="DV66" s="2">
        <f t="shared" si="225"/>
        <v>83.626176079734222</v>
      </c>
      <c r="DW66" s="2">
        <f t="shared" si="225"/>
        <v>83.432395952884306</v>
      </c>
      <c r="DX66" s="2">
        <f t="shared" si="225"/>
        <v>82.051576074332161</v>
      </c>
      <c r="DY66" s="2">
        <f t="shared" si="225"/>
        <v>80.576609756097568</v>
      </c>
      <c r="EA66" s="2">
        <f t="shared" si="45"/>
        <v>71.741785296031239</v>
      </c>
      <c r="EB66" s="2">
        <f t="shared" si="46"/>
        <v>74.13156305186908</v>
      </c>
      <c r="EC66" s="2">
        <f t="shared" si="47"/>
        <v>73.372248676789596</v>
      </c>
      <c r="ED66" s="2">
        <f t="shared" si="48"/>
        <v>74.635084705882349</v>
      </c>
      <c r="EE66" s="2">
        <f t="shared" si="49"/>
        <v>73.356921218352412</v>
      </c>
      <c r="EF66" s="2">
        <f t="shared" si="50"/>
        <v>74.338047981179557</v>
      </c>
      <c r="EG66" s="2">
        <f t="shared" si="51"/>
        <v>75.182861810903717</v>
      </c>
      <c r="EH66" s="2">
        <f t="shared" si="52"/>
        <v>77.505967529411777</v>
      </c>
      <c r="EI66" s="2">
        <f t="shared" si="53"/>
        <v>77.879759859518643</v>
      </c>
      <c r="EJ66" s="2">
        <f t="shared" si="54"/>
        <v>77.370555290004987</v>
      </c>
      <c r="EK66" s="2">
        <f t="shared" si="55"/>
        <v>77.953871834201323</v>
      </c>
      <c r="EL66" s="2">
        <f t="shared" si="56"/>
        <v>76.444389075170619</v>
      </c>
      <c r="EM66" s="2">
        <f t="shared" si="57"/>
        <v>78.40364790283023</v>
      </c>
      <c r="EN66" s="2">
        <f t="shared" si="58"/>
        <v>76.197075320867924</v>
      </c>
      <c r="EO66" s="2">
        <f t="shared" si="59"/>
        <v>80.681483076923072</v>
      </c>
      <c r="EQ66" s="2">
        <f t="shared" si="60"/>
        <v>69.517120915124195</v>
      </c>
      <c r="ER66" s="2">
        <f t="shared" si="226"/>
        <v>71.593299920254296</v>
      </c>
      <c r="ES66" s="2">
        <f t="shared" si="226"/>
        <v>72.169088726149468</v>
      </c>
      <c r="ET66" s="2">
        <f t="shared" si="226"/>
        <v>73.384239093195632</v>
      </c>
      <c r="EU66" s="2">
        <f t="shared" si="226"/>
        <v>72.456170055293569</v>
      </c>
      <c r="EV66" s="2">
        <f t="shared" si="226"/>
        <v>73.140303650122405</v>
      </c>
      <c r="EW66" s="2">
        <f t="shared" si="226"/>
        <v>74.824848331159814</v>
      </c>
      <c r="EX66" s="2">
        <f t="shared" si="226"/>
        <v>75.657435597385444</v>
      </c>
      <c r="EY66" s="2">
        <f t="shared" si="226"/>
        <v>76.017209274483776</v>
      </c>
      <c r="EZ66" s="2">
        <f t="shared" si="226"/>
        <v>75.415141156860699</v>
      </c>
      <c r="FA66" s="2">
        <f t="shared" si="226"/>
        <v>76.265293166517651</v>
      </c>
      <c r="FB66" s="2">
        <f t="shared" si="226"/>
        <v>75.56764304393846</v>
      </c>
      <c r="FC66" s="2">
        <f t="shared" si="226"/>
        <v>76.534735199852335</v>
      </c>
      <c r="FD66" s="2">
        <f t="shared" si="226"/>
        <v>76.269282686477311</v>
      </c>
      <c r="FE66" s="2">
        <f t="shared" si="226"/>
        <v>82.696561108958036</v>
      </c>
      <c r="FG66" s="2">
        <f t="shared" si="62"/>
        <v>1.6004498969975755E-2</v>
      </c>
      <c r="FH66" s="2">
        <f t="shared" si="227"/>
        <v>1.5641689581111881E-2</v>
      </c>
      <c r="FI66" s="2">
        <f t="shared" si="227"/>
        <v>1.8011263806142888E-2</v>
      </c>
      <c r="FJ66" s="2">
        <f t="shared" si="227"/>
        <v>1.7877899158982077E-2</v>
      </c>
      <c r="FK66" s="2">
        <f t="shared" si="227"/>
        <v>2.27754740799735E-2</v>
      </c>
      <c r="FL66" s="2">
        <f t="shared" si="227"/>
        <v>2.0230433344708424E-2</v>
      </c>
      <c r="FM66" s="2">
        <f t="shared" si="227"/>
        <v>1.9880365234996984E-2</v>
      </c>
      <c r="FN66" s="2">
        <f t="shared" si="227"/>
        <v>1.6513540147098976E-2</v>
      </c>
      <c r="FO66" s="2">
        <f t="shared" si="227"/>
        <v>1.6250607675091639E-2</v>
      </c>
      <c r="FP66" s="2">
        <f t="shared" si="227"/>
        <v>1.7659139668671137E-2</v>
      </c>
      <c r="FQ66" s="2">
        <f t="shared" si="227"/>
        <v>1.7185411640354531E-2</v>
      </c>
      <c r="FR66" s="2">
        <f t="shared" si="227"/>
        <v>1.675465658585994E-2</v>
      </c>
      <c r="FS66" s="2">
        <f t="shared" si="227"/>
        <v>1.6179138643663726E-2</v>
      </c>
      <c r="FT66" s="2">
        <f t="shared" si="227"/>
        <v>1.6484346557302441E-2</v>
      </c>
      <c r="FU66" s="2">
        <f t="shared" si="227"/>
        <v>1.6745416755458938E-2</v>
      </c>
      <c r="FW66" s="2">
        <f t="shared" si="116"/>
        <v>1.1071457568102305E-8</v>
      </c>
      <c r="FX66" s="2">
        <f t="shared" si="168"/>
        <v>1.749585988915684E-8</v>
      </c>
      <c r="FY66" s="2">
        <f t="shared" si="169"/>
        <v>1.8465373823515309E-8</v>
      </c>
      <c r="FZ66" s="2">
        <f t="shared" si="170"/>
        <v>1.3405189837930977E-8</v>
      </c>
      <c r="GA66" s="2">
        <f t="shared" si="171"/>
        <v>1.6478883253075122E-8</v>
      </c>
      <c r="GB66" s="2">
        <f t="shared" si="172"/>
        <v>1.4164651765570549E-8</v>
      </c>
      <c r="GC66" s="2">
        <f t="shared" si="173"/>
        <v>1.6075812127086667E-8</v>
      </c>
      <c r="GD66" s="2">
        <f t="shared" si="174"/>
        <v>1.3672380204590524E-8</v>
      </c>
      <c r="GE66" s="2">
        <f t="shared" si="175"/>
        <v>1.2720798798365151E-8</v>
      </c>
      <c r="GF66" s="2">
        <f t="shared" si="176"/>
        <v>1.5153363903413151E-8</v>
      </c>
      <c r="GG66" s="2">
        <f t="shared" si="177"/>
        <v>1.4902542764420604E-8</v>
      </c>
      <c r="GH66" s="2">
        <f t="shared" si="178"/>
        <v>1.2810198699588829E-8</v>
      </c>
      <c r="GI66" s="2">
        <f t="shared" si="179"/>
        <v>1.0433076296383645E-8</v>
      </c>
      <c r="GJ66" s="2">
        <f t="shared" si="180"/>
        <v>7.9723192556932759E-9</v>
      </c>
      <c r="GK66" s="2">
        <f t="shared" si="181"/>
        <v>6.0063041206031925E-9</v>
      </c>
      <c r="GM66" s="107">
        <f t="shared" si="117"/>
        <v>4.8687076526188694E-3</v>
      </c>
      <c r="GN66" s="107">
        <f t="shared" si="182"/>
        <v>3.9813107425093718E-3</v>
      </c>
      <c r="GO66" s="107">
        <f t="shared" si="183"/>
        <v>1.8355630404641489E-3</v>
      </c>
      <c r="GP66" s="107">
        <f t="shared" si="184"/>
        <v>2.127944214099464E-3</v>
      </c>
      <c r="GQ66" s="107">
        <f t="shared" si="185"/>
        <v>2.323480390735916E-3</v>
      </c>
      <c r="GR66" s="107">
        <f t="shared" si="186"/>
        <v>1.7334608854386779E-3</v>
      </c>
      <c r="GS66" s="107">
        <f t="shared" si="187"/>
        <v>1.8827065024927024E-3</v>
      </c>
      <c r="GT66" s="107">
        <f t="shared" si="188"/>
        <v>1.5606885643343258E-3</v>
      </c>
      <c r="GU66" s="107">
        <f t="shared" si="189"/>
        <v>1.364656337548403E-3</v>
      </c>
      <c r="GV66" s="107">
        <f t="shared" si="190"/>
        <v>1.4596769324333051E-3</v>
      </c>
      <c r="GW66" s="107">
        <f t="shared" si="191"/>
        <v>1.420677490228476E-3</v>
      </c>
      <c r="GX66" s="107">
        <f t="shared" si="192"/>
        <v>1.5316362969697208E-3</v>
      </c>
      <c r="GY66" s="107">
        <f t="shared" si="193"/>
        <v>1.9606005890683369E-3</v>
      </c>
      <c r="GZ66" s="107">
        <f t="shared" si="194"/>
        <v>2.8720038718315364E-3</v>
      </c>
      <c r="HA66" s="107">
        <f t="shared" si="195"/>
        <v>4.8294112265175753E-4</v>
      </c>
      <c r="HC66" s="107">
        <f t="shared" si="149"/>
        <v>3.7537500144703741E-10</v>
      </c>
      <c r="HD66" s="107">
        <f t="shared" si="196"/>
        <v>3.1744697175177795E-10</v>
      </c>
      <c r="HE66" s="107">
        <f t="shared" si="197"/>
        <v>4.8095531050584239E-12</v>
      </c>
      <c r="HF66" s="107">
        <f t="shared" si="198"/>
        <v>5.1545667465135776E-12</v>
      </c>
      <c r="HG66" s="107">
        <f t="shared" si="199"/>
        <v>1.7768214113455813E-12</v>
      </c>
      <c r="HH66" s="107">
        <f t="shared" si="200"/>
        <v>9.523239664026044E-13</v>
      </c>
      <c r="HI66" s="107">
        <f t="shared" si="201"/>
        <v>1.9732428310049421E-12</v>
      </c>
      <c r="HJ66" s="107">
        <f t="shared" si="202"/>
        <v>3.2962668981385252E-12</v>
      </c>
      <c r="HK66" s="107">
        <f t="shared" si="203"/>
        <v>2.0625655658229703E-12</v>
      </c>
      <c r="HL66" s="107">
        <f t="shared" si="204"/>
        <v>1.8265622540169413E-12</v>
      </c>
      <c r="HM66" s="107">
        <f t="shared" si="205"/>
        <v>1.6788972143990502E-12</v>
      </c>
      <c r="HN66" s="107">
        <f t="shared" si="206"/>
        <v>1.9668756009253575E-12</v>
      </c>
      <c r="HO66" s="107">
        <f t="shared" si="207"/>
        <v>4.7633281004649201E-12</v>
      </c>
      <c r="HP66" s="107">
        <f t="shared" si="208"/>
        <v>1.6368781062035946E-11</v>
      </c>
      <c r="HQ66" s="107">
        <f t="shared" si="209"/>
        <v>1.3693713789499277E-16</v>
      </c>
      <c r="HS66" s="107">
        <f t="shared" si="118"/>
        <v>9.2630754500610253E-29</v>
      </c>
      <c r="HT66" s="107">
        <f t="shared" si="210"/>
        <v>1.8402412516627206E-28</v>
      </c>
      <c r="HU66" s="107">
        <f t="shared" si="211"/>
        <v>9.2545071938740948E-35</v>
      </c>
      <c r="HV66" s="107">
        <f t="shared" si="212"/>
        <v>6.4892900345075807E-35</v>
      </c>
      <c r="HW66" s="107">
        <f t="shared" si="213"/>
        <v>1.5651091362506007E-37</v>
      </c>
      <c r="HX66" s="107">
        <f t="shared" si="214"/>
        <v>5.9795266959316343E-38</v>
      </c>
      <c r="HY66" s="107">
        <f t="shared" si="215"/>
        <v>1.1419125057645256E-36</v>
      </c>
      <c r="HZ66" s="107">
        <f t="shared" si="216"/>
        <v>2.8351094774640916E-35</v>
      </c>
      <c r="IA66" s="107">
        <f t="shared" si="217"/>
        <v>5.5659239811827573E-36</v>
      </c>
      <c r="IB66" s="107">
        <f t="shared" si="218"/>
        <v>2.4353456478958458E-36</v>
      </c>
      <c r="IC66" s="107">
        <f t="shared" si="219"/>
        <v>2.9483183515846688E-36</v>
      </c>
      <c r="ID66" s="107">
        <f t="shared" si="220"/>
        <v>5.083549613988059E-36</v>
      </c>
      <c r="IE66" s="107">
        <f t="shared" si="221"/>
        <v>8.8755752497714024E-35</v>
      </c>
      <c r="IF66" s="107">
        <f t="shared" si="222"/>
        <v>3.1500810289553114E-33</v>
      </c>
      <c r="IG66" s="107">
        <f t="shared" si="223"/>
        <v>5.4312197115637673E-27</v>
      </c>
      <c r="II66" s="107">
        <f t="shared" si="119"/>
        <v>1.4751593846897051E-94</v>
      </c>
      <c r="IJ66" s="107">
        <f t="shared" si="120"/>
        <v>5.2540869954155879E-93</v>
      </c>
      <c r="IK66" s="107">
        <f t="shared" si="121"/>
        <v>1.2214625153127097E-115</v>
      </c>
      <c r="IL66" s="107">
        <f t="shared" si="122"/>
        <v>4.8586421269861629E-116</v>
      </c>
      <c r="IM66" s="107">
        <f t="shared" si="123"/>
        <v>1.9620140036157642E-126</v>
      </c>
      <c r="IN66" s="107">
        <f t="shared" si="124"/>
        <v>1.1811559466433014E-127</v>
      </c>
      <c r="IO66" s="107">
        <f t="shared" si="125"/>
        <v>7.1762635480663565E-123</v>
      </c>
      <c r="IP66" s="107">
        <f t="shared" si="126"/>
        <v>6.0972202681572848E-118</v>
      </c>
      <c r="IQ66" s="107">
        <f t="shared" si="127"/>
        <v>8.3129040662578154E-121</v>
      </c>
      <c r="IR66" s="107">
        <f t="shared" si="128"/>
        <v>5.1396481793235955E-122</v>
      </c>
      <c r="IS66" s="107">
        <f t="shared" si="129"/>
        <v>3.4912869706384673E-121</v>
      </c>
      <c r="IT66" s="107">
        <f t="shared" si="130"/>
        <v>4.9571461144368031E-120</v>
      </c>
      <c r="IU66" s="107">
        <f t="shared" si="131"/>
        <v>2.8861998452945214E-115</v>
      </c>
      <c r="IV66" s="107">
        <f t="shared" si="132"/>
        <v>4.1449798081192138E-111</v>
      </c>
      <c r="IW66" s="107">
        <f t="shared" si="133"/>
        <v>1.1905379194467259E-77</v>
      </c>
      <c r="IY66" s="107">
        <f t="shared" si="134"/>
        <v>4.8687080279938705E-3</v>
      </c>
      <c r="IZ66" s="107">
        <f t="shared" si="135"/>
        <v>3.9813110599563432E-3</v>
      </c>
      <c r="JA66" s="107">
        <f t="shared" si="136"/>
        <v>1.835563045273702E-3</v>
      </c>
      <c r="JB66" s="107">
        <f t="shared" si="137"/>
        <v>2.1279442192540308E-3</v>
      </c>
      <c r="JC66" s="107">
        <f t="shared" si="138"/>
        <v>2.3234803925127373E-3</v>
      </c>
      <c r="JD66" s="107">
        <f t="shared" si="139"/>
        <v>1.7334608863910019E-3</v>
      </c>
      <c r="JE66" s="107">
        <f t="shared" si="140"/>
        <v>1.8827065044659452E-3</v>
      </c>
      <c r="JF66" s="107">
        <f t="shared" si="141"/>
        <v>1.5606885676305927E-3</v>
      </c>
      <c r="JG66" s="107">
        <f t="shared" si="142"/>
        <v>1.3646563396109686E-3</v>
      </c>
      <c r="JH66" s="107">
        <f t="shared" si="143"/>
        <v>1.4596769342598674E-3</v>
      </c>
      <c r="JI66" s="107">
        <f t="shared" si="144"/>
        <v>1.4206774919073733E-3</v>
      </c>
      <c r="JJ66" s="107">
        <f t="shared" si="145"/>
        <v>1.5316362989365965E-3</v>
      </c>
      <c r="JK66" s="107">
        <f t="shared" si="146"/>
        <v>1.9606005938316651E-3</v>
      </c>
      <c r="JL66" s="107">
        <f t="shared" si="147"/>
        <v>2.8720038882003173E-3</v>
      </c>
      <c r="JM66" s="107">
        <f t="shared" si="148"/>
        <v>4.8294112265189447E-4</v>
      </c>
    </row>
    <row r="67" spans="2:273" x14ac:dyDescent="0.25">
      <c r="B67" s="2">
        <v>39</v>
      </c>
      <c r="C67" s="37">
        <v>90.531000000000006</v>
      </c>
      <c r="D67" s="37">
        <v>89.843999999999994</v>
      </c>
      <c r="E67" s="37">
        <v>85.5</v>
      </c>
      <c r="F67" s="37">
        <v>87.843999999999994</v>
      </c>
      <c r="G67" s="37">
        <v>89.25</v>
      </c>
      <c r="H67" s="37">
        <v>84.968999999999994</v>
      </c>
      <c r="I67" s="37">
        <v>87.233999999999995</v>
      </c>
      <c r="J67" s="37">
        <v>88.016000000000005</v>
      </c>
      <c r="K67" s="37">
        <v>86.593999999999994</v>
      </c>
      <c r="L67" s="37">
        <v>85.781000000000006</v>
      </c>
      <c r="M67" s="37">
        <v>86.531000000000006</v>
      </c>
      <c r="N67" s="37">
        <v>86.328000000000003</v>
      </c>
      <c r="O67" s="37">
        <v>86.858999999999995</v>
      </c>
      <c r="P67" s="37">
        <v>86.343999999999994</v>
      </c>
      <c r="Q67" s="37">
        <v>81.875</v>
      </c>
      <c r="S67" s="4">
        <f t="shared" si="10"/>
        <v>89.528074786389055</v>
      </c>
      <c r="T67" s="4">
        <f t="shared" si="11"/>
        <v>88.436018052081707</v>
      </c>
      <c r="U67" s="4">
        <f t="shared" si="12"/>
        <v>85.834341530994507</v>
      </c>
      <c r="V67" s="4">
        <f t="shared" si="13"/>
        <v>87.785483123421784</v>
      </c>
      <c r="W67" s="4">
        <f t="shared" si="14"/>
        <v>87.934016359798122</v>
      </c>
      <c r="X67" s="4">
        <f t="shared" si="15"/>
        <v>85.019102655399905</v>
      </c>
      <c r="Y67" s="4">
        <f t="shared" si="16"/>
        <v>87.275974529356716</v>
      </c>
      <c r="Z67" s="4">
        <f t="shared" si="17"/>
        <v>86.173236525203265</v>
      </c>
      <c r="AA67" s="4">
        <f t="shared" si="18"/>
        <v>85.861844346110374</v>
      </c>
      <c r="AB67" s="4">
        <f t="shared" si="19"/>
        <v>85.69961087852829</v>
      </c>
      <c r="AC67" s="4">
        <f t="shared" si="20"/>
        <v>86.142877823119903</v>
      </c>
      <c r="AD67" s="4">
        <f t="shared" si="21"/>
        <v>85.333127155808484</v>
      </c>
      <c r="AE67" s="4">
        <f t="shared" si="22"/>
        <v>85.441964381449409</v>
      </c>
      <c r="AF67" s="4">
        <f t="shared" si="23"/>
        <v>84.658236409745825</v>
      </c>
      <c r="AG67" s="4">
        <f t="shared" si="24"/>
        <v>81.219433263421195</v>
      </c>
      <c r="AI67" s="4">
        <f t="shared" si="25"/>
        <v>1.0029252136109505</v>
      </c>
      <c r="AJ67" s="4">
        <f t="shared" si="26"/>
        <v>1.4079819479182873</v>
      </c>
      <c r="AK67" s="4">
        <f t="shared" si="27"/>
        <v>-0.33434153099450725</v>
      </c>
      <c r="AL67" s="4">
        <f t="shared" si="28"/>
        <v>5.8516876578210031E-2</v>
      </c>
      <c r="AM67" s="4">
        <f t="shared" si="29"/>
        <v>1.3159836402018783</v>
      </c>
      <c r="AN67" s="4">
        <f t="shared" si="30"/>
        <v>-5.01026553999111E-2</v>
      </c>
      <c r="AO67" s="4">
        <f t="shared" si="31"/>
        <v>-4.1974529356721746E-2</v>
      </c>
      <c r="AP67" s="4">
        <f t="shared" si="32"/>
        <v>1.8427634747967403</v>
      </c>
      <c r="AQ67" s="4">
        <f t="shared" si="33"/>
        <v>0.73215565388962034</v>
      </c>
      <c r="AR67" s="4">
        <f t="shared" si="34"/>
        <v>8.1389121471715953E-2</v>
      </c>
      <c r="AS67" s="4">
        <f t="shared" si="35"/>
        <v>0.38812217688010264</v>
      </c>
      <c r="AT67" s="4">
        <f t="shared" si="36"/>
        <v>0.99487284419151933</v>
      </c>
      <c r="AU67" s="4">
        <f t="shared" si="37"/>
        <v>1.4170356185505852</v>
      </c>
      <c r="AV67" s="4">
        <f t="shared" si="224"/>
        <v>1.6857635902541688</v>
      </c>
      <c r="AW67" s="4">
        <f t="shared" si="224"/>
        <v>0.65556673657880538</v>
      </c>
      <c r="AY67" s="2">
        <f t="shared" si="70"/>
        <v>85.334203736693922</v>
      </c>
      <c r="AZ67" s="2">
        <f t="shared" si="151"/>
        <v>84.709315173216993</v>
      </c>
      <c r="BA67" s="2">
        <f t="shared" si="152"/>
        <v>83.801720816481833</v>
      </c>
      <c r="BB67" s="2">
        <f t="shared" si="153"/>
        <v>85.548670399158382</v>
      </c>
      <c r="BC67" s="2">
        <f t="shared" si="154"/>
        <v>85.389188199299028</v>
      </c>
      <c r="BD67" s="2">
        <f t="shared" si="155"/>
        <v>83.044171672831823</v>
      </c>
      <c r="BE67" s="2">
        <f t="shared" si="156"/>
        <v>85.226941571082321</v>
      </c>
      <c r="BF67" s="2">
        <f t="shared" si="157"/>
        <v>84.493630805486177</v>
      </c>
      <c r="BG67" s="2">
        <f t="shared" si="158"/>
        <v>84.407140000049395</v>
      </c>
      <c r="BH67" s="2">
        <f t="shared" si="159"/>
        <v>84.129709186470706</v>
      </c>
      <c r="BI67" s="2">
        <f t="shared" si="160"/>
        <v>84.636745485072893</v>
      </c>
      <c r="BJ67" s="2">
        <f t="shared" si="161"/>
        <v>83.721455715883565</v>
      </c>
      <c r="BK67" s="2">
        <f t="shared" si="162"/>
        <v>83.474614802754587</v>
      </c>
      <c r="BL67" s="2">
        <f t="shared" si="163"/>
        <v>82.110796548876294</v>
      </c>
      <c r="BM67" s="2">
        <f t="shared" si="164"/>
        <v>80.763149029365252</v>
      </c>
      <c r="BO67" s="2">
        <f t="shared" ref="BO67:BO130" si="228">IF(AND(IY67 &lt; $CC$23, $B67 &lt; C$7, $B67 &gt; C$231), C67, "")</f>
        <v>90.531000000000006</v>
      </c>
      <c r="BP67" s="2">
        <f t="shared" ref="BP67:BP130" si="229">IF(AND(IZ67 &lt; $CC$23, $B67 &lt; D$7, $B67 &gt; D$231), D67, "")</f>
        <v>89.843999999999994</v>
      </c>
      <c r="BQ67" s="2">
        <f t="shared" ref="BQ67:BQ130" si="230">IF(AND(JA67 &lt; $CC$23, $B67 &lt; E$7, $B67 &gt; E$231), E67, "")</f>
        <v>85.5</v>
      </c>
      <c r="BR67" s="2">
        <f t="shared" ref="BR67:BR130" si="231">IF(AND(JB67 &lt; $CC$23, $B67 &lt; F$7, $B67 &gt; F$231), F67, "")</f>
        <v>87.843999999999994</v>
      </c>
      <c r="BS67" s="2">
        <f t="shared" ref="BS67:BS130" si="232">IF(AND(JC67 &lt; $CC$23, $B67 &lt; G$7, $B67 &gt; G$231), G67, "")</f>
        <v>89.25</v>
      </c>
      <c r="BT67" s="2">
        <f t="shared" ref="BT67:BT130" si="233">IF(AND(JD67 &lt; $CC$23, $B67 &lt; H$7, $B67 &gt; H$231), H67, "")</f>
        <v>84.968999999999994</v>
      </c>
      <c r="BU67" s="2">
        <f t="shared" ref="BU67:BU130" si="234">IF(AND(JE67 &lt; $CC$23, $B67 &lt; I$7, $B67 &gt; I$231), I67, "")</f>
        <v>87.233999999999995</v>
      </c>
      <c r="BV67" s="2">
        <f t="shared" ref="BV67:BV130" si="235">IF(AND(JF67 &lt; $CC$23, $B67 &lt; J$7, $B67 &gt; J$231), J67, "")</f>
        <v>88.016000000000005</v>
      </c>
      <c r="BW67" s="2">
        <f t="shared" ref="BW67:BW130" si="236">IF(AND(JG67 &lt; $CC$23, $B67 &lt; K$7, $B67 &gt; K$231), K67, "")</f>
        <v>86.593999999999994</v>
      </c>
      <c r="BX67" s="2">
        <f t="shared" ref="BX67:BX130" si="237">IF(AND(JH67 &lt; $CC$23, $B67 &lt; L$7, $B67 &gt; L$231), L67, "")</f>
        <v>85.781000000000006</v>
      </c>
      <c r="BY67" s="2">
        <f t="shared" ref="BY67:BY130" si="238">IF(AND(JI67 &lt; $CC$23, $B67 &lt; M$7, $B67 &gt; M$231), M67, "")</f>
        <v>86.531000000000006</v>
      </c>
      <c r="BZ67" s="2">
        <f t="shared" ref="BZ67:BZ130" si="239">IF(AND(JJ67 &lt; $CC$23, $B67 &lt; N$7, $B67 &gt; N$231), N67, "")</f>
        <v>86.328000000000003</v>
      </c>
      <c r="CA67" s="2">
        <f t="shared" ref="CA67:CA130" si="240">IF(AND(JK67 &lt; $CC$23, $B67 &lt; O$7, $B67 &gt; O$231), O67, "")</f>
        <v>86.858999999999995</v>
      </c>
      <c r="CB67" s="2">
        <f t="shared" ref="CB67:CB130" si="241">IF(AND(JL67 &lt; $CC$23, $B67 &lt; P$7, $B67 &gt; P$231), P67, "")</f>
        <v>86.343999999999994</v>
      </c>
      <c r="CC67" s="2">
        <f t="shared" ref="CC67:CC130" si="242">IF(AND(JM67 &lt; $CC$23, $B67 &lt; Q$7, $B67 &gt; Q$231), Q67, "")</f>
        <v>81.875</v>
      </c>
      <c r="CE67" s="2" t="str">
        <f t="shared" si="86"/>
        <v/>
      </c>
      <c r="CF67" s="2" t="str">
        <f t="shared" si="87"/>
        <v/>
      </c>
      <c r="CG67" s="2" t="str">
        <f t="shared" si="88"/>
        <v/>
      </c>
      <c r="CH67" s="2" t="str">
        <f t="shared" si="89"/>
        <v/>
      </c>
      <c r="CI67" s="2" t="str">
        <f t="shared" si="90"/>
        <v/>
      </c>
      <c r="CJ67" s="2" t="str">
        <f t="shared" si="91"/>
        <v/>
      </c>
      <c r="CK67" s="2" t="str">
        <f t="shared" si="92"/>
        <v/>
      </c>
      <c r="CL67" s="2" t="str">
        <f t="shared" si="93"/>
        <v/>
      </c>
      <c r="CM67" s="2" t="str">
        <f t="shared" si="94"/>
        <v/>
      </c>
      <c r="CN67" s="2" t="str">
        <f t="shared" si="95"/>
        <v/>
      </c>
      <c r="CO67" s="2" t="str">
        <f t="shared" si="96"/>
        <v/>
      </c>
      <c r="CP67" s="2" t="str">
        <f t="shared" si="97"/>
        <v/>
      </c>
      <c r="CQ67" s="2" t="str">
        <f t="shared" si="98"/>
        <v/>
      </c>
      <c r="CR67" s="2" t="str">
        <f t="shared" si="99"/>
        <v/>
      </c>
      <c r="CS67" s="2" t="str">
        <f t="shared" si="100"/>
        <v/>
      </c>
      <c r="CU67" s="2" t="str">
        <f t="shared" si="101"/>
        <v/>
      </c>
      <c r="CV67" s="2" t="str">
        <f t="shared" si="102"/>
        <v/>
      </c>
      <c r="CW67" s="2" t="str">
        <f t="shared" si="103"/>
        <v/>
      </c>
      <c r="CX67" s="2" t="str">
        <f t="shared" si="104"/>
        <v/>
      </c>
      <c r="CY67" s="2" t="str">
        <f t="shared" si="105"/>
        <v/>
      </c>
      <c r="CZ67" s="2" t="str">
        <f t="shared" si="106"/>
        <v/>
      </c>
      <c r="DA67" s="2" t="str">
        <f t="shared" si="107"/>
        <v/>
      </c>
      <c r="DB67" s="2" t="str">
        <f t="shared" si="108"/>
        <v/>
      </c>
      <c r="DC67" s="2" t="str">
        <f t="shared" si="109"/>
        <v/>
      </c>
      <c r="DD67" s="2" t="str">
        <f t="shared" si="110"/>
        <v/>
      </c>
      <c r="DE67" s="2" t="str">
        <f t="shared" si="111"/>
        <v/>
      </c>
      <c r="DF67" s="2" t="str">
        <f t="shared" si="112"/>
        <v/>
      </c>
      <c r="DG67" s="2" t="str">
        <f t="shared" si="113"/>
        <v/>
      </c>
      <c r="DH67" s="2" t="str">
        <f t="shared" si="114"/>
        <v/>
      </c>
      <c r="DI67" s="2" t="str">
        <f t="shared" si="115"/>
        <v/>
      </c>
      <c r="DK67" s="2">
        <f t="shared" si="43"/>
        <v>85.594027003484314</v>
      </c>
      <c r="DL67" s="2">
        <f t="shared" si="225"/>
        <v>84.907616724738659</v>
      </c>
      <c r="DM67" s="2">
        <f t="shared" si="225"/>
        <v>84.027067351253393</v>
      </c>
      <c r="DN67" s="2">
        <f t="shared" si="225"/>
        <v>85.782625188764726</v>
      </c>
      <c r="DO67" s="2">
        <f t="shared" si="225"/>
        <v>85.71870504821328</v>
      </c>
      <c r="DP67" s="2">
        <f t="shared" si="225"/>
        <v>83.256221383267871</v>
      </c>
      <c r="DQ67" s="2">
        <f t="shared" si="225"/>
        <v>85.46667230443974</v>
      </c>
      <c r="DR67" s="2">
        <f t="shared" si="225"/>
        <v>84.632706131078223</v>
      </c>
      <c r="DS67" s="2">
        <f t="shared" si="225"/>
        <v>84.535052501761797</v>
      </c>
      <c r="DT67" s="2">
        <f t="shared" si="225"/>
        <v>84.273747508305632</v>
      </c>
      <c r="DU67" s="2">
        <f t="shared" si="225"/>
        <v>84.775587033121894</v>
      </c>
      <c r="DV67" s="2">
        <f t="shared" si="225"/>
        <v>83.868382059800666</v>
      </c>
      <c r="DW67" s="2">
        <f t="shared" si="225"/>
        <v>83.574599818785856</v>
      </c>
      <c r="DX67" s="2">
        <f t="shared" si="225"/>
        <v>82.228415795586514</v>
      </c>
      <c r="DY67" s="2">
        <f t="shared" si="225"/>
        <v>80.767047038327533</v>
      </c>
      <c r="EA67" s="2">
        <f t="shared" si="45"/>
        <v>71.632885491216669</v>
      </c>
      <c r="EB67" s="2">
        <f t="shared" si="46"/>
        <v>74.005739570665668</v>
      </c>
      <c r="EC67" s="2">
        <f t="shared" si="47"/>
        <v>73.26400490238612</v>
      </c>
      <c r="ED67" s="2">
        <f t="shared" si="48"/>
        <v>74.525304117647053</v>
      </c>
      <c r="EE67" s="2">
        <f t="shared" si="49"/>
        <v>73.262621256907863</v>
      </c>
      <c r="EF67" s="2">
        <f t="shared" si="50"/>
        <v>74.235919575445877</v>
      </c>
      <c r="EG67" s="2">
        <f t="shared" si="51"/>
        <v>75.089887438541538</v>
      </c>
      <c r="EH67" s="2">
        <f t="shared" si="52"/>
        <v>77.389490588235304</v>
      </c>
      <c r="EI67" s="2">
        <f t="shared" si="53"/>
        <v>77.765717587026131</v>
      </c>
      <c r="EJ67" s="2">
        <f t="shared" si="54"/>
        <v>77.257380086085931</v>
      </c>
      <c r="EK67" s="2">
        <f t="shared" si="55"/>
        <v>77.826475280017107</v>
      </c>
      <c r="EL67" s="2">
        <f t="shared" si="56"/>
        <v>76.326095479298942</v>
      </c>
      <c r="EM67" s="2">
        <f t="shared" si="57"/>
        <v>78.259921327043898</v>
      </c>
      <c r="EN67" s="2">
        <f t="shared" si="58"/>
        <v>76.091839148442958</v>
      </c>
      <c r="EO67" s="2">
        <f t="shared" si="59"/>
        <v>80.566836615384602</v>
      </c>
      <c r="EQ67" s="2">
        <f t="shared" si="60"/>
        <v>69.440219574055362</v>
      </c>
      <c r="ER67" s="2">
        <f t="shared" si="226"/>
        <v>71.502596109586761</v>
      </c>
      <c r="ES67" s="2">
        <f t="shared" si="226"/>
        <v>72.078191303644545</v>
      </c>
      <c r="ET67" s="2">
        <f t="shared" si="226"/>
        <v>73.291281772450986</v>
      </c>
      <c r="EU67" s="2">
        <f t="shared" si="226"/>
        <v>72.373746688037073</v>
      </c>
      <c r="EV67" s="2">
        <f t="shared" si="226"/>
        <v>73.054718573172678</v>
      </c>
      <c r="EW67" s="2">
        <f t="shared" si="226"/>
        <v>74.736514440627715</v>
      </c>
      <c r="EX67" s="2">
        <f t="shared" si="226"/>
        <v>75.566714250430365</v>
      </c>
      <c r="EY67" s="2">
        <f t="shared" si="226"/>
        <v>75.928491727832252</v>
      </c>
      <c r="EZ67" s="2">
        <f t="shared" si="226"/>
        <v>75.329733812467737</v>
      </c>
      <c r="FA67" s="2">
        <f t="shared" si="226"/>
        <v>76.161388721468398</v>
      </c>
      <c r="FB67" s="2">
        <f t="shared" si="226"/>
        <v>75.461015322753681</v>
      </c>
      <c r="FC67" s="2">
        <f t="shared" si="226"/>
        <v>76.416293687283954</v>
      </c>
      <c r="FD67" s="2">
        <f t="shared" si="226"/>
        <v>76.162006218550772</v>
      </c>
      <c r="FE67" s="2">
        <f t="shared" si="226"/>
        <v>82.549920371430886</v>
      </c>
      <c r="FG67" s="2">
        <f t="shared" si="62"/>
        <v>1.8610458053042591E-2</v>
      </c>
      <c r="FH67" s="2">
        <f t="shared" si="227"/>
        <v>1.8189665656503255E-2</v>
      </c>
      <c r="FI67" s="2">
        <f t="shared" si="227"/>
        <v>2.0937025155498612E-2</v>
      </c>
      <c r="FJ67" s="2">
        <f t="shared" si="227"/>
        <v>2.0782455154422376E-2</v>
      </c>
      <c r="FK67" s="2">
        <f t="shared" si="227"/>
        <v>2.6454288310613059E-2</v>
      </c>
      <c r="FL67" s="2">
        <f t="shared" si="227"/>
        <v>2.3508048338793313E-2</v>
      </c>
      <c r="FM67" s="2">
        <f t="shared" si="227"/>
        <v>2.3102601608518191E-2</v>
      </c>
      <c r="FN67" s="2">
        <f t="shared" si="227"/>
        <v>1.9200767354342979E-2</v>
      </c>
      <c r="FO67" s="2">
        <f t="shared" si="227"/>
        <v>1.8895870284892289E-2</v>
      </c>
      <c r="FP67" s="2">
        <f t="shared" si="227"/>
        <v>2.0528897520681221E-2</v>
      </c>
      <c r="FQ67" s="2">
        <f t="shared" si="227"/>
        <v>1.9979750513574198E-2</v>
      </c>
      <c r="FR67" s="2">
        <f t="shared" si="227"/>
        <v>1.948034318616956E-2</v>
      </c>
      <c r="FS67" s="2">
        <f t="shared" si="227"/>
        <v>1.8812990053980221E-2</v>
      </c>
      <c r="FT67" s="2">
        <f t="shared" si="227"/>
        <v>1.916691571304063E-2</v>
      </c>
      <c r="FU67" s="2">
        <f t="shared" si="227"/>
        <v>1.9469629963223722E-2</v>
      </c>
      <c r="FW67" s="2">
        <f t="shared" si="116"/>
        <v>1.2908371796990351E-8</v>
      </c>
      <c r="FX67" s="2">
        <f t="shared" si="168"/>
        <v>2.0398674946579037E-8</v>
      </c>
      <c r="FY67" s="2">
        <f t="shared" si="169"/>
        <v>2.152904519804768E-8</v>
      </c>
      <c r="FZ67" s="2">
        <f t="shared" si="170"/>
        <v>1.5629303847831919E-8</v>
      </c>
      <c r="GA67" s="2">
        <f t="shared" si="171"/>
        <v>1.9212967247591579E-8</v>
      </c>
      <c r="GB67" s="2">
        <f t="shared" si="172"/>
        <v>1.6514771442364293E-8</v>
      </c>
      <c r="GC67" s="2">
        <f t="shared" si="173"/>
        <v>1.8743020819640187E-8</v>
      </c>
      <c r="GD67" s="2">
        <f t="shared" si="174"/>
        <v>1.5940824942777274E-8</v>
      </c>
      <c r="GE67" s="2">
        <f t="shared" si="175"/>
        <v>1.4831362482222498E-8</v>
      </c>
      <c r="GF67" s="2">
        <f t="shared" si="176"/>
        <v>1.7667525156889025E-8</v>
      </c>
      <c r="GG67" s="2">
        <f t="shared" si="177"/>
        <v>1.7375089180275515E-8</v>
      </c>
      <c r="GH67" s="2">
        <f t="shared" si="178"/>
        <v>1.4935595114081768E-8</v>
      </c>
      <c r="GI67" s="2">
        <f t="shared" si="179"/>
        <v>1.2164073881505657E-8</v>
      </c>
      <c r="GJ67" s="2">
        <f t="shared" si="180"/>
        <v>9.2950418187213455E-9</v>
      </c>
      <c r="GK67" s="2">
        <f t="shared" si="181"/>
        <v>7.002836465098502E-9</v>
      </c>
      <c r="GM67" s="107">
        <f t="shared" si="117"/>
        <v>6.7149964799964748E-3</v>
      </c>
      <c r="GN67" s="107">
        <f t="shared" si="182"/>
        <v>5.5556043627581694E-3</v>
      </c>
      <c r="GO67" s="107">
        <f t="shared" si="183"/>
        <v>2.735330710204415E-3</v>
      </c>
      <c r="GP67" s="107">
        <f t="shared" si="184"/>
        <v>3.1361655416354229E-3</v>
      </c>
      <c r="GQ67" s="107">
        <f t="shared" si="185"/>
        <v>3.4883691798072969E-3</v>
      </c>
      <c r="GR67" s="107">
        <f t="shared" si="186"/>
        <v>2.6250900350435844E-3</v>
      </c>
      <c r="GS67" s="107">
        <f t="shared" si="187"/>
        <v>2.8289769030345443E-3</v>
      </c>
      <c r="GT67" s="107">
        <f t="shared" si="188"/>
        <v>2.3318609251121456E-3</v>
      </c>
      <c r="GU67" s="107">
        <f t="shared" si="189"/>
        <v>2.0545354252308945E-3</v>
      </c>
      <c r="GV67" s="107">
        <f t="shared" si="190"/>
        <v>2.2058826707439375E-3</v>
      </c>
      <c r="GW67" s="107">
        <f t="shared" si="191"/>
        <v>2.1450155934361571E-3</v>
      </c>
      <c r="GX67" s="107">
        <f t="shared" si="192"/>
        <v>2.2946941688822531E-3</v>
      </c>
      <c r="GY67" s="107">
        <f t="shared" si="193"/>
        <v>2.8784043051196333E-3</v>
      </c>
      <c r="GZ67" s="107">
        <f t="shared" si="194"/>
        <v>4.1151992459725235E-3</v>
      </c>
      <c r="HA67" s="107">
        <f t="shared" si="195"/>
        <v>7.8366498091675667E-4</v>
      </c>
      <c r="HC67" s="107">
        <f t="shared" si="149"/>
        <v>8.3344582823429343E-10</v>
      </c>
      <c r="HD67" s="107">
        <f t="shared" si="196"/>
        <v>7.1667927571757383E-10</v>
      </c>
      <c r="HE67" s="107">
        <f t="shared" si="197"/>
        <v>1.3055395938084733E-11</v>
      </c>
      <c r="HF67" s="107">
        <f t="shared" si="198"/>
        <v>1.3754471715455701E-11</v>
      </c>
      <c r="HG67" s="107">
        <f t="shared" si="199"/>
        <v>5.1198830861826405E-12</v>
      </c>
      <c r="HH67" s="107">
        <f t="shared" si="200"/>
        <v>2.7685380955123282E-12</v>
      </c>
      <c r="HI67" s="107">
        <f t="shared" si="201"/>
        <v>5.5809224408535281E-12</v>
      </c>
      <c r="HJ67" s="107">
        <f t="shared" si="202"/>
        <v>8.9550573427501615E-12</v>
      </c>
      <c r="HK67" s="107">
        <f t="shared" si="203"/>
        <v>5.7018642958099228E-12</v>
      </c>
      <c r="HL67" s="107">
        <f t="shared" si="204"/>
        <v>5.1378514913891339E-12</v>
      </c>
      <c r="HM67" s="107">
        <f t="shared" si="205"/>
        <v>4.7091295630401347E-12</v>
      </c>
      <c r="HN67" s="107">
        <f t="shared" si="206"/>
        <v>5.426607013700554E-12</v>
      </c>
      <c r="HO67" s="107">
        <f t="shared" si="207"/>
        <v>1.252134983365326E-11</v>
      </c>
      <c r="HP67" s="107">
        <f t="shared" si="208"/>
        <v>4.0744265739755396E-11</v>
      </c>
      <c r="HQ67" s="107">
        <f t="shared" si="209"/>
        <v>5.4347978450961886E-16</v>
      </c>
      <c r="HS67" s="107">
        <f t="shared" si="118"/>
        <v>3.6571135374092135E-28</v>
      </c>
      <c r="HT67" s="107">
        <f t="shared" si="210"/>
        <v>7.379471305333378E-28</v>
      </c>
      <c r="HU67" s="107">
        <f t="shared" si="211"/>
        <v>5.2055620763602542E-34</v>
      </c>
      <c r="HV67" s="107">
        <f t="shared" si="212"/>
        <v>3.5655725329922803E-34</v>
      </c>
      <c r="HW67" s="107">
        <f t="shared" si="213"/>
        <v>1.0142181763763514E-36</v>
      </c>
      <c r="HX67" s="107">
        <f t="shared" si="214"/>
        <v>3.8912194562921129E-37</v>
      </c>
      <c r="HY67" s="107">
        <f t="shared" si="215"/>
        <v>7.0284986194670778E-36</v>
      </c>
      <c r="HZ67" s="107">
        <f t="shared" si="216"/>
        <v>1.5974274256064608E-34</v>
      </c>
      <c r="IA67" s="107">
        <f t="shared" si="217"/>
        <v>3.2391627279687384E-35</v>
      </c>
      <c r="IB67" s="107">
        <f t="shared" si="218"/>
        <v>1.4681525914445978E-35</v>
      </c>
      <c r="IC67" s="107">
        <f t="shared" si="219"/>
        <v>1.7597458188120062E-35</v>
      </c>
      <c r="ID67" s="107">
        <f t="shared" si="220"/>
        <v>2.946480905658612E-35</v>
      </c>
      <c r="IE67" s="107">
        <f t="shared" si="221"/>
        <v>4.7222162813880395E-34</v>
      </c>
      <c r="IF67" s="107">
        <f t="shared" si="222"/>
        <v>1.5281011893117484E-32</v>
      </c>
      <c r="IG67" s="107">
        <f t="shared" si="223"/>
        <v>1.889777107361455E-26</v>
      </c>
      <c r="II67" s="107">
        <f t="shared" si="119"/>
        <v>5.1860706472694623E-93</v>
      </c>
      <c r="IJ67" s="107">
        <f t="shared" si="120"/>
        <v>1.9030050938102311E-91</v>
      </c>
      <c r="IK67" s="107">
        <f t="shared" si="121"/>
        <v>1.0920459612694548E-113</v>
      </c>
      <c r="IL67" s="107">
        <f t="shared" si="122"/>
        <v>4.0764934320987998E-114</v>
      </c>
      <c r="IM67" s="107">
        <f t="shared" si="123"/>
        <v>2.6032416766843199E-124</v>
      </c>
      <c r="IN67" s="107">
        <f t="shared" si="124"/>
        <v>1.5777127060001292E-125</v>
      </c>
      <c r="IO67" s="107">
        <f t="shared" si="125"/>
        <v>8.2262862362275611E-121</v>
      </c>
      <c r="IP67" s="107">
        <f t="shared" si="126"/>
        <v>5.533907327910867E-116</v>
      </c>
      <c r="IQ67" s="107">
        <f t="shared" si="127"/>
        <v>8.2796550339159697E-119</v>
      </c>
      <c r="IR67" s="107">
        <f t="shared" si="128"/>
        <v>5.6107061063280788E-120</v>
      </c>
      <c r="IS67" s="107">
        <f t="shared" si="129"/>
        <v>3.6736810422160762E-119</v>
      </c>
      <c r="IT67" s="107">
        <f t="shared" si="130"/>
        <v>4.7999453459491066E-118</v>
      </c>
      <c r="IU67" s="107">
        <f t="shared" si="131"/>
        <v>2.2137133313354078E-113</v>
      </c>
      <c r="IV67" s="107">
        <f t="shared" si="132"/>
        <v>2.5539270405424676E-109</v>
      </c>
      <c r="IW67" s="107">
        <f t="shared" si="133"/>
        <v>1.9935078939141534E-76</v>
      </c>
      <c r="IY67" s="107">
        <f t="shared" si="134"/>
        <v>6.7149973134423028E-3</v>
      </c>
      <c r="IZ67" s="107">
        <f t="shared" si="135"/>
        <v>5.5556050794374453E-3</v>
      </c>
      <c r="JA67" s="107">
        <f t="shared" si="136"/>
        <v>2.7353307232598108E-3</v>
      </c>
      <c r="JB67" s="107">
        <f t="shared" si="137"/>
        <v>3.1361655553898945E-3</v>
      </c>
      <c r="JC67" s="107">
        <f t="shared" si="138"/>
        <v>3.4883691849271802E-3</v>
      </c>
      <c r="JD67" s="107">
        <f t="shared" si="139"/>
        <v>2.6250900378121224E-3</v>
      </c>
      <c r="JE67" s="107">
        <f t="shared" si="140"/>
        <v>2.8289769086154667E-3</v>
      </c>
      <c r="JF67" s="107">
        <f t="shared" si="141"/>
        <v>2.3318609340672028E-3</v>
      </c>
      <c r="JG67" s="107">
        <f t="shared" si="142"/>
        <v>2.0545354309327588E-3</v>
      </c>
      <c r="JH67" s="107">
        <f t="shared" si="143"/>
        <v>2.2058826758817891E-3</v>
      </c>
      <c r="JI67" s="107">
        <f t="shared" si="144"/>
        <v>2.1450155981452865E-3</v>
      </c>
      <c r="JJ67" s="107">
        <f t="shared" si="145"/>
        <v>2.2946941743088602E-3</v>
      </c>
      <c r="JK67" s="107">
        <f t="shared" si="146"/>
        <v>2.8784043176409832E-3</v>
      </c>
      <c r="JL67" s="107">
        <f t="shared" si="147"/>
        <v>4.1151992867167891E-3</v>
      </c>
      <c r="JM67" s="107">
        <f t="shared" si="148"/>
        <v>7.8366498091730018E-4</v>
      </c>
    </row>
    <row r="68" spans="2:273" x14ac:dyDescent="0.25">
      <c r="B68" s="2">
        <v>40</v>
      </c>
      <c r="C68" s="37">
        <v>92.781000000000006</v>
      </c>
      <c r="D68" s="37">
        <v>90.953000000000003</v>
      </c>
      <c r="E68" s="37">
        <v>87.266000000000005</v>
      </c>
      <c r="F68" s="37">
        <v>89.796999999999997</v>
      </c>
      <c r="G68" s="37">
        <v>89.858999999999995</v>
      </c>
      <c r="H68" s="37">
        <v>86.483999999999995</v>
      </c>
      <c r="I68" s="37">
        <v>87.078000000000003</v>
      </c>
      <c r="J68" s="37">
        <v>87.546999999999997</v>
      </c>
      <c r="K68" s="37">
        <v>86.578000000000003</v>
      </c>
      <c r="L68" s="37">
        <v>86.25</v>
      </c>
      <c r="M68" s="37">
        <v>87.375</v>
      </c>
      <c r="N68" s="37">
        <v>86.781000000000006</v>
      </c>
      <c r="O68" s="37">
        <v>86.671999999999997</v>
      </c>
      <c r="P68" s="37">
        <v>87.671999999999997</v>
      </c>
      <c r="Q68" s="37">
        <v>82.453000000000003</v>
      </c>
      <c r="S68" s="4">
        <f t="shared" si="10"/>
        <v>91.260971525814625</v>
      </c>
      <c r="T68" s="4">
        <f t="shared" si="11"/>
        <v>89.99394343465913</v>
      </c>
      <c r="U68" s="4">
        <f t="shared" si="12"/>
        <v>86.983758549349233</v>
      </c>
      <c r="V68" s="4">
        <f t="shared" si="13"/>
        <v>89.016853768407316</v>
      </c>
      <c r="W68" s="4">
        <f t="shared" si="14"/>
        <v>89.323678249046438</v>
      </c>
      <c r="X68" s="4">
        <f t="shared" si="15"/>
        <v>86.116052664415079</v>
      </c>
      <c r="Y68" s="4">
        <f t="shared" si="16"/>
        <v>88.366242492289373</v>
      </c>
      <c r="Z68" s="4">
        <f t="shared" si="17"/>
        <v>87.056194808392164</v>
      </c>
      <c r="AA68" s="4">
        <f t="shared" si="18"/>
        <v>86.649673365896874</v>
      </c>
      <c r="AB68" s="4">
        <f t="shared" si="19"/>
        <v>86.566827239319466</v>
      </c>
      <c r="AC68" s="4">
        <f t="shared" si="20"/>
        <v>86.977688281699741</v>
      </c>
      <c r="AD68" s="4">
        <f t="shared" si="21"/>
        <v>86.234984116489102</v>
      </c>
      <c r="AE68" s="4">
        <f t="shared" si="22"/>
        <v>86.353256685682126</v>
      </c>
      <c r="AF68" s="4">
        <f t="shared" si="23"/>
        <v>85.752446783994912</v>
      </c>
      <c r="AG68" s="4">
        <f t="shared" si="24"/>
        <v>81.649680630362468</v>
      </c>
      <c r="AI68" s="4">
        <f t="shared" si="25"/>
        <v>1.5200284741853807</v>
      </c>
      <c r="AJ68" s="4">
        <f t="shared" si="26"/>
        <v>0.95905656534087314</v>
      </c>
      <c r="AK68" s="4">
        <f t="shared" si="27"/>
        <v>0.28224145065077266</v>
      </c>
      <c r="AL68" s="4">
        <f t="shared" si="28"/>
        <v>0.78014623159268126</v>
      </c>
      <c r="AM68" s="4">
        <f t="shared" si="29"/>
        <v>0.53532175095355683</v>
      </c>
      <c r="AN68" s="4">
        <f t="shared" si="30"/>
        <v>0.36794733558491544</v>
      </c>
      <c r="AO68" s="4">
        <f t="shared" si="31"/>
        <v>-1.2882424922893705</v>
      </c>
      <c r="AP68" s="4">
        <f t="shared" si="32"/>
        <v>0.49080519160783354</v>
      </c>
      <c r="AQ68" s="4">
        <f t="shared" si="33"/>
        <v>-7.1673365896870678E-2</v>
      </c>
      <c r="AR68" s="4">
        <f t="shared" si="34"/>
        <v>-0.31682723931946555</v>
      </c>
      <c r="AS68" s="4">
        <f t="shared" si="35"/>
        <v>0.39731171830025858</v>
      </c>
      <c r="AT68" s="4">
        <f t="shared" si="36"/>
        <v>0.54601588351090413</v>
      </c>
      <c r="AU68" s="4">
        <f t="shared" si="37"/>
        <v>0.31874331431787084</v>
      </c>
      <c r="AV68" s="4">
        <f t="shared" si="224"/>
        <v>1.9195532160050846</v>
      </c>
      <c r="AW68" s="4">
        <f t="shared" si="224"/>
        <v>0.80331936963753492</v>
      </c>
      <c r="AY68" s="2">
        <f t="shared" si="70"/>
        <v>85.717799603092871</v>
      </c>
      <c r="AZ68" s="2">
        <f t="shared" si="151"/>
        <v>85.01231846580346</v>
      </c>
      <c r="BA68" s="2">
        <f t="shared" si="152"/>
        <v>84.09587827014667</v>
      </c>
      <c r="BB68" s="2">
        <f t="shared" si="153"/>
        <v>85.871815528387458</v>
      </c>
      <c r="BC68" s="2">
        <f t="shared" si="154"/>
        <v>85.69231871881567</v>
      </c>
      <c r="BD68" s="2">
        <f t="shared" si="155"/>
        <v>83.27068573732555</v>
      </c>
      <c r="BE68" s="2">
        <f t="shared" si="156"/>
        <v>85.435261010781716</v>
      </c>
      <c r="BF68" s="2">
        <f t="shared" si="157"/>
        <v>84.661642127573728</v>
      </c>
      <c r="BG68" s="2">
        <f t="shared" si="158"/>
        <v>84.560330086709939</v>
      </c>
      <c r="BH68" s="2">
        <f t="shared" si="159"/>
        <v>84.305965997241699</v>
      </c>
      <c r="BI68" s="2">
        <f t="shared" si="160"/>
        <v>84.809872620482494</v>
      </c>
      <c r="BJ68" s="2">
        <f t="shared" si="161"/>
        <v>83.931674944159099</v>
      </c>
      <c r="BK68" s="2">
        <f t="shared" si="162"/>
        <v>83.594340271165734</v>
      </c>
      <c r="BL68" s="2">
        <f t="shared" si="163"/>
        <v>82.26227269301782</v>
      </c>
      <c r="BM68" s="2">
        <f t="shared" si="164"/>
        <v>80.946051130928907</v>
      </c>
      <c r="BO68" s="2">
        <f t="shared" si="228"/>
        <v>92.781000000000006</v>
      </c>
      <c r="BP68" s="2">
        <f t="shared" si="229"/>
        <v>90.953000000000003</v>
      </c>
      <c r="BQ68" s="2">
        <f t="shared" si="230"/>
        <v>87.266000000000005</v>
      </c>
      <c r="BR68" s="2">
        <f t="shared" si="231"/>
        <v>89.796999999999997</v>
      </c>
      <c r="BS68" s="2">
        <f t="shared" si="232"/>
        <v>89.858999999999995</v>
      </c>
      <c r="BT68" s="2">
        <f t="shared" si="233"/>
        <v>86.483999999999995</v>
      </c>
      <c r="BU68" s="2">
        <f t="shared" si="234"/>
        <v>87.078000000000003</v>
      </c>
      <c r="BV68" s="2">
        <f t="shared" si="235"/>
        <v>87.546999999999997</v>
      </c>
      <c r="BW68" s="2">
        <f t="shared" si="236"/>
        <v>86.578000000000003</v>
      </c>
      <c r="BX68" s="2">
        <f t="shared" si="237"/>
        <v>86.25</v>
      </c>
      <c r="BY68" s="2">
        <f t="shared" si="238"/>
        <v>87.375</v>
      </c>
      <c r="BZ68" s="2">
        <f t="shared" si="239"/>
        <v>86.781000000000006</v>
      </c>
      <c r="CA68" s="2">
        <f t="shared" si="240"/>
        <v>86.671999999999997</v>
      </c>
      <c r="CB68" s="2">
        <f t="shared" si="241"/>
        <v>87.671999999999997</v>
      </c>
      <c r="CC68" s="2">
        <f t="shared" si="242"/>
        <v>82.453000000000003</v>
      </c>
      <c r="CE68" s="2" t="str">
        <f t="shared" si="86"/>
        <v/>
      </c>
      <c r="CF68" s="2" t="str">
        <f t="shared" si="87"/>
        <v/>
      </c>
      <c r="CG68" s="2" t="str">
        <f t="shared" si="88"/>
        <v/>
      </c>
      <c r="CH68" s="2" t="str">
        <f t="shared" si="89"/>
        <v/>
      </c>
      <c r="CI68" s="2" t="str">
        <f t="shared" si="90"/>
        <v/>
      </c>
      <c r="CJ68" s="2" t="str">
        <f t="shared" si="91"/>
        <v/>
      </c>
      <c r="CK68" s="2" t="str">
        <f t="shared" si="92"/>
        <v/>
      </c>
      <c r="CL68" s="2" t="str">
        <f t="shared" si="93"/>
        <v/>
      </c>
      <c r="CM68" s="2" t="str">
        <f t="shared" si="94"/>
        <v/>
      </c>
      <c r="CN68" s="2" t="str">
        <f t="shared" si="95"/>
        <v/>
      </c>
      <c r="CO68" s="2" t="str">
        <f t="shared" si="96"/>
        <v/>
      </c>
      <c r="CP68" s="2" t="str">
        <f t="shared" si="97"/>
        <v/>
      </c>
      <c r="CQ68" s="2" t="str">
        <f t="shared" si="98"/>
        <v/>
      </c>
      <c r="CR68" s="2" t="str">
        <f t="shared" si="99"/>
        <v/>
      </c>
      <c r="CS68" s="2" t="str">
        <f t="shared" si="100"/>
        <v/>
      </c>
      <c r="CU68" s="2" t="str">
        <f t="shared" si="101"/>
        <v/>
      </c>
      <c r="CV68" s="2" t="str">
        <f t="shared" si="102"/>
        <v/>
      </c>
      <c r="CW68" s="2" t="str">
        <f t="shared" si="103"/>
        <v/>
      </c>
      <c r="CX68" s="2" t="str">
        <f t="shared" si="104"/>
        <v/>
      </c>
      <c r="CY68" s="2" t="str">
        <f t="shared" si="105"/>
        <v/>
      </c>
      <c r="CZ68" s="2" t="str">
        <f t="shared" si="106"/>
        <v/>
      </c>
      <c r="DA68" s="2" t="str">
        <f t="shared" si="107"/>
        <v/>
      </c>
      <c r="DB68" s="2" t="str">
        <f t="shared" si="108"/>
        <v/>
      </c>
      <c r="DC68" s="2" t="str">
        <f t="shared" si="109"/>
        <v/>
      </c>
      <c r="DD68" s="2" t="str">
        <f t="shared" si="110"/>
        <v/>
      </c>
      <c r="DE68" s="2" t="str">
        <f t="shared" si="111"/>
        <v/>
      </c>
      <c r="DF68" s="2" t="str">
        <f t="shared" si="112"/>
        <v/>
      </c>
      <c r="DG68" s="2" t="str">
        <f t="shared" si="113"/>
        <v/>
      </c>
      <c r="DH68" s="2" t="str">
        <f t="shared" si="114"/>
        <v/>
      </c>
      <c r="DI68" s="2" t="str">
        <f t="shared" si="115"/>
        <v/>
      </c>
      <c r="DK68" s="2">
        <f t="shared" si="43"/>
        <v>86.031620209059227</v>
      </c>
      <c r="DL68" s="2">
        <f t="shared" si="225"/>
        <v>85.252783972125428</v>
      </c>
      <c r="DM68" s="2">
        <f t="shared" si="225"/>
        <v>84.368646028390202</v>
      </c>
      <c r="DN68" s="2">
        <f t="shared" si="225"/>
        <v>86.155299456357596</v>
      </c>
      <c r="DO68" s="2">
        <f t="shared" si="225"/>
        <v>86.089098371282716</v>
      </c>
      <c r="DP68" s="2">
        <f t="shared" si="225"/>
        <v>83.527141951072167</v>
      </c>
      <c r="DQ68" s="2">
        <f t="shared" si="225"/>
        <v>85.723073995771671</v>
      </c>
      <c r="DR68" s="2">
        <f t="shared" si="225"/>
        <v>84.830285412262157</v>
      </c>
      <c r="DS68" s="2">
        <f t="shared" si="225"/>
        <v>84.71546589147286</v>
      </c>
      <c r="DT68" s="2">
        <f t="shared" si="225"/>
        <v>84.480975083056464</v>
      </c>
      <c r="DU68" s="2">
        <f t="shared" si="225"/>
        <v>84.978893305144453</v>
      </c>
      <c r="DV68" s="2">
        <f t="shared" si="225"/>
        <v>84.11058803986711</v>
      </c>
      <c r="DW68" s="2">
        <f t="shared" si="225"/>
        <v>83.716803684687392</v>
      </c>
      <c r="DX68" s="2">
        <f t="shared" si="225"/>
        <v>82.405255516840867</v>
      </c>
      <c r="DY68" s="2">
        <f t="shared" si="225"/>
        <v>80.957484320557498</v>
      </c>
      <c r="EA68" s="2">
        <f t="shared" si="45"/>
        <v>71.523985686402085</v>
      </c>
      <c r="EB68" s="2">
        <f t="shared" si="46"/>
        <v>73.87991608946227</v>
      </c>
      <c r="EC68" s="2">
        <f t="shared" si="47"/>
        <v>73.155761127982657</v>
      </c>
      <c r="ED68" s="2">
        <f t="shared" si="48"/>
        <v>74.415523529411757</v>
      </c>
      <c r="EE68" s="2">
        <f t="shared" si="49"/>
        <v>73.168321295463315</v>
      </c>
      <c r="EF68" s="2">
        <f t="shared" si="50"/>
        <v>74.133791169712211</v>
      </c>
      <c r="EG68" s="2">
        <f t="shared" si="51"/>
        <v>74.996913066179346</v>
      </c>
      <c r="EH68" s="2">
        <f t="shared" si="52"/>
        <v>77.273013647058832</v>
      </c>
      <c r="EI68" s="2">
        <f t="shared" si="53"/>
        <v>77.65167531453362</v>
      </c>
      <c r="EJ68" s="2">
        <f t="shared" si="54"/>
        <v>77.144204882166889</v>
      </c>
      <c r="EK68" s="2">
        <f t="shared" si="55"/>
        <v>77.699078725832905</v>
      </c>
      <c r="EL68" s="2">
        <f t="shared" si="56"/>
        <v>76.207801883427265</v>
      </c>
      <c r="EM68" s="2">
        <f t="shared" si="57"/>
        <v>78.116194751257567</v>
      </c>
      <c r="EN68" s="2">
        <f t="shared" si="58"/>
        <v>75.986602976018006</v>
      </c>
      <c r="EO68" s="2">
        <f t="shared" si="59"/>
        <v>80.452190153846146</v>
      </c>
      <c r="EQ68" s="2">
        <f t="shared" si="60"/>
        <v>69.363318232986529</v>
      </c>
      <c r="ER68" s="2">
        <f t="shared" si="226"/>
        <v>71.411892298919227</v>
      </c>
      <c r="ES68" s="2">
        <f t="shared" si="226"/>
        <v>71.987293881139635</v>
      </c>
      <c r="ET68" s="2">
        <f t="shared" si="226"/>
        <v>73.198324451706327</v>
      </c>
      <c r="EU68" s="2">
        <f t="shared" si="226"/>
        <v>72.291323320780592</v>
      </c>
      <c r="EV68" s="2">
        <f t="shared" si="226"/>
        <v>72.969133496222938</v>
      </c>
      <c r="EW68" s="2">
        <f t="shared" si="226"/>
        <v>74.648180550095617</v>
      </c>
      <c r="EX68" s="2">
        <f t="shared" si="226"/>
        <v>75.475992903475301</v>
      </c>
      <c r="EY68" s="2">
        <f t="shared" si="226"/>
        <v>75.839774181180729</v>
      </c>
      <c r="EZ68" s="2">
        <f t="shared" si="226"/>
        <v>75.244326468074789</v>
      </c>
      <c r="FA68" s="2">
        <f t="shared" si="226"/>
        <v>76.057484276419132</v>
      </c>
      <c r="FB68" s="2">
        <f t="shared" si="226"/>
        <v>75.354387601568902</v>
      </c>
      <c r="FC68" s="2">
        <f t="shared" si="226"/>
        <v>76.297852174715572</v>
      </c>
      <c r="FD68" s="2">
        <f t="shared" si="226"/>
        <v>76.054729750624219</v>
      </c>
      <c r="FE68" s="2">
        <f t="shared" si="226"/>
        <v>82.403279633903736</v>
      </c>
      <c r="FG68" s="2">
        <f t="shared" si="62"/>
        <v>2.1631408825338108E-2</v>
      </c>
      <c r="FH68" s="2">
        <f t="shared" si="227"/>
        <v>2.1143782738498693E-2</v>
      </c>
      <c r="FI68" s="2">
        <f t="shared" si="227"/>
        <v>2.4326275649532568E-2</v>
      </c>
      <c r="FJ68" s="2">
        <f t="shared" si="227"/>
        <v>2.4147301239296936E-2</v>
      </c>
      <c r="FK68" s="2">
        <f t="shared" si="227"/>
        <v>3.0708650918855607E-2</v>
      </c>
      <c r="FL68" s="2">
        <f t="shared" si="227"/>
        <v>2.7301885907450169E-2</v>
      </c>
      <c r="FM68" s="2">
        <f t="shared" si="227"/>
        <v>2.6832804323786798E-2</v>
      </c>
      <c r="FN68" s="2">
        <f t="shared" si="227"/>
        <v>2.2315361486157499E-2</v>
      </c>
      <c r="FO68" s="2">
        <f t="shared" si="227"/>
        <v>2.1962113930417203E-2</v>
      </c>
      <c r="FP68" s="2">
        <f t="shared" si="227"/>
        <v>2.3853690641459931E-2</v>
      </c>
      <c r="FQ68" s="2">
        <f t="shared" si="227"/>
        <v>2.3217713798245811E-2</v>
      </c>
      <c r="FR68" s="2">
        <f t="shared" si="227"/>
        <v>2.2639241060722039E-2</v>
      </c>
      <c r="FS68" s="2">
        <f t="shared" si="227"/>
        <v>2.1866084418507743E-2</v>
      </c>
      <c r="FT68" s="2">
        <f t="shared" si="227"/>
        <v>2.2276143419816874E-2</v>
      </c>
      <c r="FU68" s="2">
        <f t="shared" si="227"/>
        <v>2.2626830689680921E-2</v>
      </c>
      <c r="FW68" s="2">
        <f t="shared" si="116"/>
        <v>1.5050056541662168E-8</v>
      </c>
      <c r="FX68" s="2">
        <f t="shared" si="168"/>
        <v>2.3783108804710307E-8</v>
      </c>
      <c r="FY68" s="2">
        <f t="shared" si="169"/>
        <v>2.5101023750394986E-8</v>
      </c>
      <c r="FZ68" s="2">
        <f t="shared" si="170"/>
        <v>1.8222430389349531E-8</v>
      </c>
      <c r="GA68" s="2">
        <f t="shared" si="171"/>
        <v>2.2400675131956661E-8</v>
      </c>
      <c r="GB68" s="2">
        <f t="shared" si="172"/>
        <v>1.9254809804087041E-8</v>
      </c>
      <c r="GC68" s="2">
        <f t="shared" si="173"/>
        <v>2.1852757827275592E-8</v>
      </c>
      <c r="GD68" s="2">
        <f t="shared" si="174"/>
        <v>1.8585637318315175E-8</v>
      </c>
      <c r="GE68" s="2">
        <f t="shared" si="175"/>
        <v>1.7292099064590175E-8</v>
      </c>
      <c r="GF68" s="2">
        <f t="shared" si="176"/>
        <v>2.0598821953242551E-8</v>
      </c>
      <c r="GG68" s="2">
        <f t="shared" si="177"/>
        <v>2.0257866638668195E-8</v>
      </c>
      <c r="GH68" s="2">
        <f t="shared" si="178"/>
        <v>1.7413625390547525E-8</v>
      </c>
      <c r="GI68" s="2">
        <f t="shared" si="179"/>
        <v>1.4182268886840321E-8</v>
      </c>
      <c r="GJ68" s="2">
        <f t="shared" si="180"/>
        <v>1.0837223099302996E-8</v>
      </c>
      <c r="GK68" s="2">
        <f t="shared" si="181"/>
        <v>8.1647078742792442E-9</v>
      </c>
      <c r="GM68" s="107">
        <f t="shared" si="117"/>
        <v>9.1681282140645259E-3</v>
      </c>
      <c r="GN68" s="107">
        <f t="shared" si="182"/>
        <v>7.6714467881484104E-3</v>
      </c>
      <c r="GO68" s="107">
        <f t="shared" si="183"/>
        <v>4.022319406634149E-3</v>
      </c>
      <c r="GP68" s="107">
        <f t="shared" si="184"/>
        <v>4.5630427864165072E-3</v>
      </c>
      <c r="GQ68" s="107">
        <f t="shared" si="185"/>
        <v>5.162737424610651E-3</v>
      </c>
      <c r="GR68" s="107">
        <f t="shared" si="186"/>
        <v>3.918984538796748E-3</v>
      </c>
      <c r="GS68" s="107">
        <f t="shared" si="187"/>
        <v>4.1921001521457307E-3</v>
      </c>
      <c r="GT68" s="107">
        <f t="shared" si="188"/>
        <v>3.4386105040765933E-3</v>
      </c>
      <c r="GU68" s="107">
        <f t="shared" si="189"/>
        <v>3.0520811803803529E-3</v>
      </c>
      <c r="GV68" s="107">
        <f t="shared" si="190"/>
        <v>3.2879909994191245E-3</v>
      </c>
      <c r="GW68" s="107">
        <f t="shared" si="191"/>
        <v>3.194763878622049E-3</v>
      </c>
      <c r="GX68" s="107">
        <f t="shared" si="192"/>
        <v>3.3925459409238643E-3</v>
      </c>
      <c r="GY68" s="107">
        <f t="shared" si="193"/>
        <v>4.1736349779985084E-3</v>
      </c>
      <c r="GZ68" s="107">
        <f t="shared" si="194"/>
        <v>5.8285937205913661E-3</v>
      </c>
      <c r="HA68" s="107">
        <f t="shared" si="195"/>
        <v>1.2511398622314525E-3</v>
      </c>
      <c r="HC68" s="107">
        <f t="shared" si="149"/>
        <v>1.8222388545919078E-9</v>
      </c>
      <c r="HD68" s="107">
        <f t="shared" si="196"/>
        <v>1.5924440823961974E-9</v>
      </c>
      <c r="HE68" s="107">
        <f t="shared" si="197"/>
        <v>3.4734339505131764E-11</v>
      </c>
      <c r="HF68" s="107">
        <f t="shared" si="198"/>
        <v>3.5996087626415821E-11</v>
      </c>
      <c r="HG68" s="107">
        <f t="shared" si="199"/>
        <v>1.4435991814296816E-11</v>
      </c>
      <c r="HH68" s="107">
        <f t="shared" si="200"/>
        <v>7.8767846792316756E-12</v>
      </c>
      <c r="HI68" s="107">
        <f t="shared" si="201"/>
        <v>1.545601619017602E-11</v>
      </c>
      <c r="HJ68" s="107">
        <f t="shared" si="202"/>
        <v>2.3851288929549332E-11</v>
      </c>
      <c r="HK68" s="107">
        <f t="shared" si="203"/>
        <v>1.5448199981173845E-11</v>
      </c>
      <c r="HL68" s="107">
        <f t="shared" si="204"/>
        <v>1.4155272940773181E-11</v>
      </c>
      <c r="HM68" s="107">
        <f t="shared" si="205"/>
        <v>1.2939731941878839E-11</v>
      </c>
      <c r="HN68" s="107">
        <f t="shared" si="206"/>
        <v>1.4675125628741562E-11</v>
      </c>
      <c r="HO68" s="107">
        <f t="shared" si="207"/>
        <v>3.2302432733869556E-11</v>
      </c>
      <c r="HP68" s="107">
        <f t="shared" si="208"/>
        <v>9.9653260727980313E-11</v>
      </c>
      <c r="HQ68" s="107">
        <f t="shared" si="209"/>
        <v>2.0991484079797995E-15</v>
      </c>
      <c r="HS68" s="107">
        <f t="shared" si="118"/>
        <v>1.4223004844045841E-27</v>
      </c>
      <c r="HT68" s="107">
        <f t="shared" si="210"/>
        <v>2.9135479641617122E-27</v>
      </c>
      <c r="HU68" s="107">
        <f t="shared" si="211"/>
        <v>2.871350327481058E-33</v>
      </c>
      <c r="HV68" s="107">
        <f t="shared" si="212"/>
        <v>1.9223567291271204E-33</v>
      </c>
      <c r="HW68" s="107">
        <f t="shared" si="213"/>
        <v>6.4347080225741722E-36</v>
      </c>
      <c r="HX68" s="107">
        <f t="shared" si="214"/>
        <v>2.4795869495296082E-36</v>
      </c>
      <c r="HY68" s="107">
        <f t="shared" si="215"/>
        <v>4.238302923553716E-35</v>
      </c>
      <c r="HZ68" s="107">
        <f t="shared" si="216"/>
        <v>8.8285445779905814E-34</v>
      </c>
      <c r="IA68" s="107">
        <f t="shared" si="217"/>
        <v>1.8484373753006343E-34</v>
      </c>
      <c r="IB68" s="107">
        <f t="shared" si="218"/>
        <v>8.6736688663109092E-35</v>
      </c>
      <c r="IC68" s="107">
        <f t="shared" si="219"/>
        <v>1.0294936669986974E-34</v>
      </c>
      <c r="ID68" s="107">
        <f t="shared" si="220"/>
        <v>1.674810625832929E-34</v>
      </c>
      <c r="IE68" s="107">
        <f t="shared" si="221"/>
        <v>2.4668641664925887E-33</v>
      </c>
      <c r="IF68" s="107">
        <f t="shared" si="222"/>
        <v>7.2869509270939149E-32</v>
      </c>
      <c r="IG68" s="107">
        <f t="shared" si="223"/>
        <v>6.4889626487077461E-26</v>
      </c>
      <c r="II68" s="107">
        <f t="shared" si="119"/>
        <v>1.7696593611469055E-91</v>
      </c>
      <c r="IJ68" s="107">
        <f t="shared" si="120"/>
        <v>6.6833029257639914E-90</v>
      </c>
      <c r="IK68" s="107">
        <f t="shared" si="121"/>
        <v>9.3923086743617663E-112</v>
      </c>
      <c r="IL68" s="107">
        <f t="shared" si="122"/>
        <v>3.2942861190013807E-112</v>
      </c>
      <c r="IM68" s="107">
        <f t="shared" si="123"/>
        <v>3.312299591189286E-122</v>
      </c>
      <c r="IN68" s="107">
        <f t="shared" si="124"/>
        <v>2.0215245796861839E-123</v>
      </c>
      <c r="IO68" s="107">
        <f t="shared" si="125"/>
        <v>9.054879280959975E-119</v>
      </c>
      <c r="IP68" s="107">
        <f t="shared" si="126"/>
        <v>4.8342188386254106E-114</v>
      </c>
      <c r="IQ68" s="107">
        <f t="shared" si="127"/>
        <v>7.9321304882716688E-117</v>
      </c>
      <c r="IR68" s="107">
        <f t="shared" si="128"/>
        <v>5.884568819395177E-118</v>
      </c>
      <c r="IS68" s="107">
        <f t="shared" si="129"/>
        <v>3.7152072758398655E-117</v>
      </c>
      <c r="IT68" s="107">
        <f t="shared" si="130"/>
        <v>4.4715330070613977E-116</v>
      </c>
      <c r="IU68" s="107">
        <f t="shared" si="131"/>
        <v>1.6374512348435085E-111</v>
      </c>
      <c r="IV68" s="107">
        <f t="shared" si="132"/>
        <v>1.5211077340278397E-107</v>
      </c>
      <c r="IW68" s="107">
        <f t="shared" si="133"/>
        <v>3.2627600117205231E-75</v>
      </c>
      <c r="IY68" s="107">
        <f t="shared" si="134"/>
        <v>9.1681300363033805E-3</v>
      </c>
      <c r="IZ68" s="107">
        <f t="shared" si="135"/>
        <v>7.6714483805924924E-3</v>
      </c>
      <c r="JA68" s="107">
        <f t="shared" si="136"/>
        <v>4.0223194413684885E-3</v>
      </c>
      <c r="JB68" s="107">
        <f t="shared" si="137"/>
        <v>4.5630428224125953E-3</v>
      </c>
      <c r="JC68" s="107">
        <f t="shared" si="138"/>
        <v>5.1627374390466425E-3</v>
      </c>
      <c r="JD68" s="107">
        <f t="shared" si="139"/>
        <v>3.9189845466735323E-3</v>
      </c>
      <c r="JE68" s="107">
        <f t="shared" si="140"/>
        <v>4.1921001676017465E-3</v>
      </c>
      <c r="JF68" s="107">
        <f t="shared" si="141"/>
        <v>3.4386105279278823E-3</v>
      </c>
      <c r="JG68" s="107">
        <f t="shared" si="142"/>
        <v>3.0520811958285529E-3</v>
      </c>
      <c r="JH68" s="107">
        <f t="shared" si="143"/>
        <v>3.2879910135743973E-3</v>
      </c>
      <c r="JI68" s="107">
        <f t="shared" si="144"/>
        <v>3.1947638915617808E-3</v>
      </c>
      <c r="JJ68" s="107">
        <f t="shared" si="145"/>
        <v>3.39254595559899E-3</v>
      </c>
      <c r="JK68" s="107">
        <f t="shared" si="146"/>
        <v>4.1736350103009408E-3</v>
      </c>
      <c r="JL68" s="107">
        <f t="shared" si="147"/>
        <v>5.8285938202446265E-3</v>
      </c>
      <c r="JM68" s="107">
        <f t="shared" si="148"/>
        <v>1.2511398622335518E-3</v>
      </c>
    </row>
    <row r="69" spans="2:273" x14ac:dyDescent="0.25">
      <c r="B69" s="2">
        <v>41</v>
      </c>
      <c r="C69" s="37">
        <v>94.125</v>
      </c>
      <c r="D69" s="37">
        <v>92.266000000000005</v>
      </c>
      <c r="E69" s="37">
        <v>89.203000000000003</v>
      </c>
      <c r="F69" s="37">
        <v>89.983999999999995</v>
      </c>
      <c r="G69" s="37">
        <v>90.468999999999994</v>
      </c>
      <c r="H69" s="37">
        <v>86.938000000000002</v>
      </c>
      <c r="I69" s="37">
        <v>88.203000000000003</v>
      </c>
      <c r="J69" s="37">
        <v>88.531000000000006</v>
      </c>
      <c r="K69" s="37">
        <v>87.375</v>
      </c>
      <c r="L69" s="37">
        <v>88.125</v>
      </c>
      <c r="M69" s="37">
        <v>86.983999999999995</v>
      </c>
      <c r="N69" s="37">
        <v>88.858999999999995</v>
      </c>
      <c r="O69" s="37">
        <v>88.453000000000003</v>
      </c>
      <c r="P69" s="37">
        <v>88.561999999999998</v>
      </c>
      <c r="Q69" s="37">
        <v>82.983999999999995</v>
      </c>
      <c r="S69" s="4">
        <f t="shared" si="10"/>
        <v>93.337250339117716</v>
      </c>
      <c r="T69" s="4">
        <f t="shared" si="11"/>
        <v>91.890714312777575</v>
      </c>
      <c r="U69" s="4">
        <f t="shared" si="12"/>
        <v>88.425496468071103</v>
      </c>
      <c r="V69" s="4">
        <f t="shared" si="13"/>
        <v>90.546441639244833</v>
      </c>
      <c r="W69" s="4">
        <f t="shared" si="14"/>
        <v>91.084937044202292</v>
      </c>
      <c r="X69" s="4">
        <f t="shared" si="15"/>
        <v>87.525547259129169</v>
      </c>
      <c r="Y69" s="4">
        <f t="shared" si="16"/>
        <v>89.76471021896738</v>
      </c>
      <c r="Z69" s="4">
        <f t="shared" si="17"/>
        <v>88.189802530666952</v>
      </c>
      <c r="AA69" s="4">
        <f t="shared" si="18"/>
        <v>87.666248470734544</v>
      </c>
      <c r="AB69" s="4">
        <f t="shared" si="19"/>
        <v>87.684252876056462</v>
      </c>
      <c r="AC69" s="4">
        <f t="shared" si="20"/>
        <v>88.051792921843742</v>
      </c>
      <c r="AD69" s="4">
        <f t="shared" si="21"/>
        <v>87.380625471159078</v>
      </c>
      <c r="AE69" s="4">
        <f t="shared" si="22"/>
        <v>87.527001108177672</v>
      </c>
      <c r="AF69" s="4">
        <f t="shared" si="23"/>
        <v>87.130965778529841</v>
      </c>
      <c r="AG69" s="4">
        <f t="shared" si="24"/>
        <v>82.19306630535911</v>
      </c>
      <c r="AI69" s="4">
        <f t="shared" si="25"/>
        <v>0.78774966088228382</v>
      </c>
      <c r="AJ69" s="4">
        <f t="shared" si="26"/>
        <v>0.37528568722242994</v>
      </c>
      <c r="AK69" s="4">
        <f t="shared" si="27"/>
        <v>0.77750353192890032</v>
      </c>
      <c r="AL69" s="4">
        <f t="shared" si="28"/>
        <v>-0.56244163924483814</v>
      </c>
      <c r="AM69" s="4">
        <f t="shared" si="29"/>
        <v>-0.61593704420229756</v>
      </c>
      <c r="AN69" s="4">
        <f t="shared" si="30"/>
        <v>-0.58754725912916683</v>
      </c>
      <c r="AO69" s="4">
        <f t="shared" si="31"/>
        <v>-1.5617102189673773</v>
      </c>
      <c r="AP69" s="4">
        <f t="shared" si="32"/>
        <v>0.3411974693330535</v>
      </c>
      <c r="AQ69" s="4">
        <f t="shared" si="33"/>
        <v>-0.29124847073454418</v>
      </c>
      <c r="AR69" s="4">
        <f t="shared" si="34"/>
        <v>0.4407471239435381</v>
      </c>
      <c r="AS69" s="4">
        <f t="shared" si="35"/>
        <v>-1.067792921843747</v>
      </c>
      <c r="AT69" s="4">
        <f t="shared" si="36"/>
        <v>1.4783745288409165</v>
      </c>
      <c r="AU69" s="4">
        <f t="shared" si="37"/>
        <v>0.92599889182233142</v>
      </c>
      <c r="AV69" s="4">
        <f t="shared" si="224"/>
        <v>1.4310342214701564</v>
      </c>
      <c r="AW69" s="4">
        <f t="shared" si="224"/>
        <v>0.79093369464088426</v>
      </c>
      <c r="AY69" s="2">
        <f t="shared" si="70"/>
        <v>86.090900445632101</v>
      </c>
      <c r="AZ69" s="2">
        <f t="shared" si="151"/>
        <v>85.306998912569739</v>
      </c>
      <c r="BA69" s="2">
        <f t="shared" si="152"/>
        <v>84.380772519479692</v>
      </c>
      <c r="BB69" s="2">
        <f t="shared" si="153"/>
        <v>86.185245946868363</v>
      </c>
      <c r="BC69" s="2">
        <f t="shared" si="154"/>
        <v>85.982672262592601</v>
      </c>
      <c r="BD69" s="2">
        <f t="shared" si="155"/>
        <v>83.488583627502663</v>
      </c>
      <c r="BE69" s="2">
        <f t="shared" si="156"/>
        <v>85.634515982181398</v>
      </c>
      <c r="BF69" s="2">
        <f t="shared" si="157"/>
        <v>84.823825450206272</v>
      </c>
      <c r="BG69" s="2">
        <f t="shared" si="158"/>
        <v>84.708148456581029</v>
      </c>
      <c r="BH69" s="2">
        <f t="shared" si="159"/>
        <v>84.476085696427447</v>
      </c>
      <c r="BI69" s="2">
        <f t="shared" si="160"/>
        <v>84.976974404528974</v>
      </c>
      <c r="BJ69" s="2">
        <f t="shared" si="161"/>
        <v>84.135497333185384</v>
      </c>
      <c r="BK69" s="2">
        <f t="shared" si="162"/>
        <v>83.709478663313476</v>
      </c>
      <c r="BL69" s="2">
        <f t="shared" si="163"/>
        <v>82.408704249466268</v>
      </c>
      <c r="BM69" s="2">
        <f t="shared" si="164"/>
        <v>81.12662304110097</v>
      </c>
      <c r="BO69" s="2" t="str">
        <f t="shared" si="228"/>
        <v/>
      </c>
      <c r="BP69" s="2" t="str">
        <f t="shared" si="229"/>
        <v/>
      </c>
      <c r="BQ69" s="2">
        <f t="shared" si="230"/>
        <v>89.203000000000003</v>
      </c>
      <c r="BR69" s="2">
        <f t="shared" si="231"/>
        <v>89.983999999999995</v>
      </c>
      <c r="BS69" s="2">
        <f t="shared" si="232"/>
        <v>90.468999999999994</v>
      </c>
      <c r="BT69" s="2">
        <f t="shared" si="233"/>
        <v>86.938000000000002</v>
      </c>
      <c r="BU69" s="2">
        <f t="shared" si="234"/>
        <v>88.203000000000003</v>
      </c>
      <c r="BV69" s="2">
        <f t="shared" si="235"/>
        <v>88.531000000000006</v>
      </c>
      <c r="BW69" s="2">
        <f t="shared" si="236"/>
        <v>87.375</v>
      </c>
      <c r="BX69" s="2">
        <f t="shared" si="237"/>
        <v>88.125</v>
      </c>
      <c r="BY69" s="2">
        <f t="shared" si="238"/>
        <v>86.983999999999995</v>
      </c>
      <c r="BZ69" s="2">
        <f t="shared" si="239"/>
        <v>88.858999999999995</v>
      </c>
      <c r="CA69" s="2">
        <f t="shared" si="240"/>
        <v>88.453000000000003</v>
      </c>
      <c r="CB69" s="2">
        <f t="shared" si="241"/>
        <v>88.561999999999998</v>
      </c>
      <c r="CC69" s="2">
        <f t="shared" si="242"/>
        <v>82.983999999999995</v>
      </c>
      <c r="CE69" s="2" t="str">
        <f t="shared" si="86"/>
        <v/>
      </c>
      <c r="CF69" s="2" t="str">
        <f t="shared" si="87"/>
        <v/>
      </c>
      <c r="CG69" s="2" t="str">
        <f t="shared" si="88"/>
        <v/>
      </c>
      <c r="CH69" s="2" t="str">
        <f t="shared" si="89"/>
        <v/>
      </c>
      <c r="CI69" s="2" t="str">
        <f t="shared" si="90"/>
        <v/>
      </c>
      <c r="CJ69" s="2" t="str">
        <f t="shared" si="91"/>
        <v/>
      </c>
      <c r="CK69" s="2" t="str">
        <f t="shared" si="92"/>
        <v/>
      </c>
      <c r="CL69" s="2" t="str">
        <f t="shared" si="93"/>
        <v/>
      </c>
      <c r="CM69" s="2" t="str">
        <f t="shared" si="94"/>
        <v/>
      </c>
      <c r="CN69" s="2" t="str">
        <f t="shared" si="95"/>
        <v/>
      </c>
      <c r="CO69" s="2" t="str">
        <f t="shared" si="96"/>
        <v/>
      </c>
      <c r="CP69" s="2" t="str">
        <f t="shared" si="97"/>
        <v/>
      </c>
      <c r="CQ69" s="2" t="str">
        <f t="shared" si="98"/>
        <v/>
      </c>
      <c r="CR69" s="2" t="str">
        <f t="shared" si="99"/>
        <v/>
      </c>
      <c r="CS69" s="2" t="str">
        <f t="shared" si="100"/>
        <v/>
      </c>
      <c r="CU69" s="2" t="str">
        <f t="shared" si="101"/>
        <v/>
      </c>
      <c r="CV69" s="2" t="str">
        <f t="shared" si="102"/>
        <v/>
      </c>
      <c r="CW69" s="2" t="str">
        <f t="shared" si="103"/>
        <v/>
      </c>
      <c r="CX69" s="2" t="str">
        <f t="shared" si="104"/>
        <v/>
      </c>
      <c r="CY69" s="2" t="str">
        <f t="shared" si="105"/>
        <v/>
      </c>
      <c r="CZ69" s="2" t="str">
        <f t="shared" si="106"/>
        <v/>
      </c>
      <c r="DA69" s="2" t="str">
        <f t="shared" si="107"/>
        <v/>
      </c>
      <c r="DB69" s="2" t="str">
        <f t="shared" si="108"/>
        <v/>
      </c>
      <c r="DC69" s="2" t="str">
        <f t="shared" si="109"/>
        <v/>
      </c>
      <c r="DD69" s="2" t="str">
        <f t="shared" si="110"/>
        <v/>
      </c>
      <c r="DE69" s="2" t="str">
        <f t="shared" si="111"/>
        <v/>
      </c>
      <c r="DF69" s="2" t="str">
        <f t="shared" si="112"/>
        <v/>
      </c>
      <c r="DG69" s="2" t="str">
        <f t="shared" si="113"/>
        <v/>
      </c>
      <c r="DH69" s="2" t="str">
        <f t="shared" si="114"/>
        <v/>
      </c>
      <c r="DI69" s="2" t="str">
        <f t="shared" si="115"/>
        <v/>
      </c>
      <c r="DK69" s="2">
        <f t="shared" si="43"/>
        <v>86.46921341463414</v>
      </c>
      <c r="DL69" s="2">
        <f t="shared" si="225"/>
        <v>85.597951219512183</v>
      </c>
      <c r="DM69" s="2">
        <f t="shared" si="225"/>
        <v>84.710224705527025</v>
      </c>
      <c r="DN69" s="2">
        <f t="shared" si="225"/>
        <v>86.527973723950467</v>
      </c>
      <c r="DO69" s="2">
        <f t="shared" si="225"/>
        <v>86.459491694352167</v>
      </c>
      <c r="DP69" s="2">
        <f t="shared" si="225"/>
        <v>83.798062518876449</v>
      </c>
      <c r="DQ69" s="2">
        <f t="shared" si="225"/>
        <v>85.979475687103587</v>
      </c>
      <c r="DR69" s="2">
        <f t="shared" si="225"/>
        <v>85.027864693446091</v>
      </c>
      <c r="DS69" s="2">
        <f t="shared" si="225"/>
        <v>84.895879281183923</v>
      </c>
      <c r="DT69" s="2">
        <f t="shared" si="225"/>
        <v>84.688202657807295</v>
      </c>
      <c r="DU69" s="2">
        <f t="shared" si="225"/>
        <v>85.182199577166998</v>
      </c>
      <c r="DV69" s="2">
        <f t="shared" si="225"/>
        <v>84.352794019933555</v>
      </c>
      <c r="DW69" s="2">
        <f t="shared" si="225"/>
        <v>83.859007550588927</v>
      </c>
      <c r="DX69" s="2">
        <f t="shared" si="225"/>
        <v>82.582095238095221</v>
      </c>
      <c r="DY69" s="2">
        <f t="shared" si="225"/>
        <v>81.147921602787463</v>
      </c>
      <c r="EA69" s="2">
        <f t="shared" si="45"/>
        <v>71.415085881587515</v>
      </c>
      <c r="EB69" s="2">
        <f t="shared" si="46"/>
        <v>73.754092608258858</v>
      </c>
      <c r="EC69" s="2">
        <f t="shared" si="47"/>
        <v>73.047517353579181</v>
      </c>
      <c r="ED69" s="2">
        <f t="shared" si="48"/>
        <v>74.305742941176462</v>
      </c>
      <c r="EE69" s="2">
        <f t="shared" si="49"/>
        <v>73.074021334018767</v>
      </c>
      <c r="EF69" s="2">
        <f t="shared" si="50"/>
        <v>74.031662763978545</v>
      </c>
      <c r="EG69" s="2">
        <f t="shared" si="51"/>
        <v>74.903938693817167</v>
      </c>
      <c r="EH69" s="2">
        <f t="shared" si="52"/>
        <v>77.15653670588236</v>
      </c>
      <c r="EI69" s="2">
        <f t="shared" si="53"/>
        <v>77.537633042041108</v>
      </c>
      <c r="EJ69" s="2">
        <f t="shared" si="54"/>
        <v>77.031029678247833</v>
      </c>
      <c r="EK69" s="2">
        <f t="shared" si="55"/>
        <v>77.571682171648703</v>
      </c>
      <c r="EL69" s="2">
        <f t="shared" si="56"/>
        <v>76.089508287555589</v>
      </c>
      <c r="EM69" s="2">
        <f t="shared" si="57"/>
        <v>77.972468175471249</v>
      </c>
      <c r="EN69" s="2">
        <f t="shared" si="58"/>
        <v>75.881366803593039</v>
      </c>
      <c r="EO69" s="2">
        <f t="shared" si="59"/>
        <v>80.33754369230769</v>
      </c>
      <c r="EQ69" s="2">
        <f t="shared" si="60"/>
        <v>69.286416891917696</v>
      </c>
      <c r="ER69" s="2">
        <f t="shared" si="226"/>
        <v>71.321188488251693</v>
      </c>
      <c r="ES69" s="2">
        <f t="shared" si="226"/>
        <v>71.896396458634726</v>
      </c>
      <c r="ET69" s="2">
        <f t="shared" si="226"/>
        <v>73.105367130961682</v>
      </c>
      <c r="EU69" s="2">
        <f t="shared" si="226"/>
        <v>72.208899953524096</v>
      </c>
      <c r="EV69" s="2">
        <f t="shared" si="226"/>
        <v>72.883548419273197</v>
      </c>
      <c r="EW69" s="2">
        <f t="shared" si="226"/>
        <v>74.559846659563505</v>
      </c>
      <c r="EX69" s="2">
        <f t="shared" si="226"/>
        <v>75.385271556520237</v>
      </c>
      <c r="EY69" s="2">
        <f t="shared" si="226"/>
        <v>75.75105663452922</v>
      </c>
      <c r="EZ69" s="2">
        <f t="shared" si="226"/>
        <v>75.158919123681827</v>
      </c>
      <c r="FA69" s="2">
        <f t="shared" si="226"/>
        <v>75.953579831369879</v>
      </c>
      <c r="FB69" s="2">
        <f t="shared" si="226"/>
        <v>75.247759880384137</v>
      </c>
      <c r="FC69" s="2">
        <f t="shared" si="226"/>
        <v>76.179410662147191</v>
      </c>
      <c r="FD69" s="2">
        <f t="shared" si="226"/>
        <v>75.94745328269768</v>
      </c>
      <c r="FE69" s="2">
        <f t="shared" si="226"/>
        <v>82.2566388963766</v>
      </c>
      <c r="FG69" s="2">
        <f t="shared" si="62"/>
        <v>2.5130179800832056E-2</v>
      </c>
      <c r="FH69" s="2">
        <f t="shared" si="227"/>
        <v>2.4565663018285673E-2</v>
      </c>
      <c r="FI69" s="2">
        <f t="shared" si="227"/>
        <v>2.8248342551783493E-2</v>
      </c>
      <c r="FJ69" s="2">
        <f t="shared" si="227"/>
        <v>2.8041341852439026E-2</v>
      </c>
      <c r="FK69" s="2">
        <f t="shared" si="227"/>
        <v>3.562216316118174E-2</v>
      </c>
      <c r="FL69" s="2">
        <f t="shared" si="227"/>
        <v>3.1688121863334015E-2</v>
      </c>
      <c r="FM69" s="2">
        <f t="shared" si="227"/>
        <v>3.114609218174846E-2</v>
      </c>
      <c r="FN69" s="2">
        <f t="shared" si="227"/>
        <v>2.5921827318106216E-2</v>
      </c>
      <c r="FO69" s="2">
        <f t="shared" si="227"/>
        <v>2.5512979925146305E-2</v>
      </c>
      <c r="FP69" s="2">
        <f t="shared" si="227"/>
        <v>2.7701727123655671E-2</v>
      </c>
      <c r="FQ69" s="2">
        <f t="shared" si="227"/>
        <v>2.6965989759296795E-2</v>
      </c>
      <c r="FR69" s="2">
        <f t="shared" si="227"/>
        <v>2.6296642364293906E-2</v>
      </c>
      <c r="FS69" s="2">
        <f t="shared" si="227"/>
        <v>2.5401827474179538E-2</v>
      </c>
      <c r="FT69" s="2">
        <f t="shared" si="227"/>
        <v>2.5876438831811916E-2</v>
      </c>
      <c r="FU69" s="2">
        <f t="shared" si="227"/>
        <v>2.6282280994581655E-2</v>
      </c>
      <c r="FW69" s="2">
        <f t="shared" si="116"/>
        <v>1.7547077616679174E-8</v>
      </c>
      <c r="FX69" s="2">
        <f t="shared" si="168"/>
        <v>2.7729068950820809E-8</v>
      </c>
      <c r="FY69" s="2">
        <f t="shared" si="169"/>
        <v>2.926564495306219E-8</v>
      </c>
      <c r="FZ69" s="2">
        <f t="shared" si="170"/>
        <v>2.1245793951205801E-8</v>
      </c>
      <c r="GA69" s="2">
        <f t="shared" si="171"/>
        <v>2.6117269635431816E-8</v>
      </c>
      <c r="GB69" s="2">
        <f t="shared" si="172"/>
        <v>2.2449459970845535E-8</v>
      </c>
      <c r="GC69" s="2">
        <f t="shared" si="173"/>
        <v>2.5478444963939042E-8</v>
      </c>
      <c r="GD69" s="2">
        <f t="shared" si="174"/>
        <v>2.1669262137709109E-8</v>
      </c>
      <c r="GE69" s="2">
        <f t="shared" si="175"/>
        <v>2.016110726819161E-8</v>
      </c>
      <c r="GF69" s="2">
        <f t="shared" si="176"/>
        <v>2.401646308054521E-8</v>
      </c>
      <c r="GG69" s="2">
        <f t="shared" si="177"/>
        <v>2.3618938371818779E-8</v>
      </c>
      <c r="GH69" s="2">
        <f t="shared" si="178"/>
        <v>2.0302796560931884E-8</v>
      </c>
      <c r="GI69" s="2">
        <f t="shared" si="179"/>
        <v>1.653531149766351E-8</v>
      </c>
      <c r="GJ69" s="2">
        <f t="shared" si="180"/>
        <v>1.263527445755727E-8</v>
      </c>
      <c r="GK69" s="2">
        <f t="shared" si="181"/>
        <v>9.5193504791532304E-9</v>
      </c>
      <c r="GM69" s="107">
        <f t="shared" si="117"/>
        <v>1.2391898663807946E-2</v>
      </c>
      <c r="GN69" s="107">
        <f t="shared" si="182"/>
        <v>1.0482954649890125E-2</v>
      </c>
      <c r="GO69" s="107">
        <f t="shared" si="183"/>
        <v>5.8370547617542009E-3</v>
      </c>
      <c r="GP69" s="107">
        <f t="shared" si="184"/>
        <v>6.5546678502322354E-3</v>
      </c>
      <c r="GQ69" s="107">
        <f t="shared" si="185"/>
        <v>7.5325229668975341E-3</v>
      </c>
      <c r="GR69" s="107">
        <f t="shared" si="186"/>
        <v>5.7680494359398067E-3</v>
      </c>
      <c r="GS69" s="107">
        <f t="shared" si="187"/>
        <v>6.1265449139324829E-3</v>
      </c>
      <c r="GT69" s="107">
        <f t="shared" si="188"/>
        <v>5.0047272848900712E-3</v>
      </c>
      <c r="GU69" s="107">
        <f t="shared" si="189"/>
        <v>4.4739779164084826E-3</v>
      </c>
      <c r="GV69" s="107">
        <f t="shared" si="190"/>
        <v>4.8342148704741371E-3</v>
      </c>
      <c r="GW69" s="107">
        <f t="shared" si="191"/>
        <v>4.6940159202360126E-3</v>
      </c>
      <c r="GX69" s="107">
        <f t="shared" si="192"/>
        <v>4.9497342649289034E-3</v>
      </c>
      <c r="GY69" s="107">
        <f t="shared" si="193"/>
        <v>5.977221259215626E-3</v>
      </c>
      <c r="GZ69" s="107">
        <f t="shared" si="194"/>
        <v>8.1606594046809127E-3</v>
      </c>
      <c r="HA69" s="107">
        <f t="shared" si="195"/>
        <v>1.9653804817944408E-3</v>
      </c>
      <c r="HC69" s="107">
        <f t="shared" si="149"/>
        <v>3.923330664360294E-9</v>
      </c>
      <c r="HD69" s="107">
        <f t="shared" si="196"/>
        <v>3.4825331279011417E-9</v>
      </c>
      <c r="HE69" s="107">
        <f t="shared" si="197"/>
        <v>9.0577099406149388E-11</v>
      </c>
      <c r="HF69" s="107">
        <f t="shared" si="198"/>
        <v>9.2391648899261311E-11</v>
      </c>
      <c r="HG69" s="107">
        <f t="shared" si="199"/>
        <v>3.98300345327109E-11</v>
      </c>
      <c r="HH69" s="107">
        <f t="shared" si="200"/>
        <v>2.1932441176470433E-11</v>
      </c>
      <c r="HI69" s="107">
        <f t="shared" si="201"/>
        <v>4.1914289997134351E-11</v>
      </c>
      <c r="HJ69" s="107">
        <f t="shared" si="202"/>
        <v>6.2281524990060739E-11</v>
      </c>
      <c r="HK69" s="107">
        <f t="shared" si="203"/>
        <v>4.1020146277723407E-11</v>
      </c>
      <c r="HL69" s="107">
        <f t="shared" si="204"/>
        <v>3.8198935511116781E-11</v>
      </c>
      <c r="HM69" s="107">
        <f t="shared" si="205"/>
        <v>3.4832495447083634E-11</v>
      </c>
      <c r="HN69" s="107">
        <f t="shared" si="206"/>
        <v>3.8899463515102134E-11</v>
      </c>
      <c r="HO69" s="107">
        <f t="shared" si="207"/>
        <v>8.1784081189892387E-11</v>
      </c>
      <c r="HP69" s="107">
        <f t="shared" si="208"/>
        <v>2.3949543141373326E-10</v>
      </c>
      <c r="HQ69" s="107">
        <f t="shared" si="209"/>
        <v>7.8905449726416077E-15</v>
      </c>
      <c r="HS69" s="107">
        <f t="shared" si="118"/>
        <v>5.4489781905887526E-27</v>
      </c>
      <c r="HT69" s="107">
        <f t="shared" si="210"/>
        <v>1.1325743869136287E-26</v>
      </c>
      <c r="HU69" s="107">
        <f t="shared" si="211"/>
        <v>1.5531386002166737E-32</v>
      </c>
      <c r="HV69" s="107">
        <f t="shared" si="212"/>
        <v>1.0169801899299004E-32</v>
      </c>
      <c r="HW69" s="107">
        <f t="shared" si="213"/>
        <v>3.9970377770580425E-35</v>
      </c>
      <c r="HX69" s="107">
        <f t="shared" si="214"/>
        <v>1.547208650748956E-35</v>
      </c>
      <c r="HY69" s="107">
        <f t="shared" si="215"/>
        <v>2.503931024038348E-34</v>
      </c>
      <c r="HZ69" s="107">
        <f t="shared" si="216"/>
        <v>4.7860250880589389E-33</v>
      </c>
      <c r="IA69" s="107">
        <f t="shared" si="217"/>
        <v>1.0343187374904108E-33</v>
      </c>
      <c r="IB69" s="107">
        <f t="shared" si="218"/>
        <v>5.0217694346471817E-34</v>
      </c>
      <c r="IC69" s="107">
        <f t="shared" si="219"/>
        <v>5.9033265732790637E-34</v>
      </c>
      <c r="ID69" s="107">
        <f t="shared" si="220"/>
        <v>9.3358632373945166E-34</v>
      </c>
      <c r="IE69" s="107">
        <f t="shared" si="221"/>
        <v>1.2653064779280517E-32</v>
      </c>
      <c r="IF69" s="107">
        <f t="shared" si="222"/>
        <v>3.4158911044848692E-31</v>
      </c>
      <c r="IG69" s="107">
        <f t="shared" si="223"/>
        <v>2.1988341055658893E-25</v>
      </c>
      <c r="II69" s="107">
        <f t="shared" si="119"/>
        <v>5.8612900039346061E-90</v>
      </c>
      <c r="IJ69" s="107">
        <f t="shared" si="120"/>
        <v>2.2758907092712178E-88</v>
      </c>
      <c r="IK69" s="107">
        <f t="shared" si="121"/>
        <v>7.770966362368759E-110</v>
      </c>
      <c r="IL69" s="107">
        <f t="shared" si="122"/>
        <v>2.5641247756364198E-110</v>
      </c>
      <c r="IM69" s="107">
        <f t="shared" si="123"/>
        <v>4.0415506495928714E-120</v>
      </c>
      <c r="IN69" s="107">
        <f t="shared" si="124"/>
        <v>2.4846263802492731E-121</v>
      </c>
      <c r="IO69" s="107">
        <f t="shared" si="125"/>
        <v>9.5705187016830534E-117</v>
      </c>
      <c r="IP69" s="107">
        <f t="shared" si="126"/>
        <v>4.0645801817836225E-112</v>
      </c>
      <c r="IQ69" s="107">
        <f t="shared" si="127"/>
        <v>7.3094739423455715E-115</v>
      </c>
      <c r="IR69" s="107">
        <f t="shared" si="128"/>
        <v>5.9295988837723137E-116</v>
      </c>
      <c r="IS69" s="107">
        <f t="shared" si="129"/>
        <v>3.6110283472458748E-115</v>
      </c>
      <c r="IT69" s="107">
        <f t="shared" si="130"/>
        <v>4.0076768659504615E-114</v>
      </c>
      <c r="IU69" s="107">
        <f t="shared" si="131"/>
        <v>1.1680673818787548E-109</v>
      </c>
      <c r="IV69" s="107">
        <f t="shared" si="132"/>
        <v>8.7574441158338174E-106</v>
      </c>
      <c r="IW69" s="107">
        <f t="shared" si="133"/>
        <v>5.2196960043496333E-74</v>
      </c>
      <c r="IY69" s="107">
        <f t="shared" si="134"/>
        <v>1.239190258713861E-2</v>
      </c>
      <c r="IZ69" s="107">
        <f t="shared" si="135"/>
        <v>1.0482958132423253E-2</v>
      </c>
      <c r="JA69" s="107">
        <f t="shared" si="136"/>
        <v>5.8370548523313005E-3</v>
      </c>
      <c r="JB69" s="107">
        <f t="shared" si="137"/>
        <v>6.5546679426238845E-3</v>
      </c>
      <c r="JC69" s="107">
        <f t="shared" si="138"/>
        <v>7.5325230067275683E-3</v>
      </c>
      <c r="JD69" s="107">
        <f t="shared" si="139"/>
        <v>5.7680494578722478E-3</v>
      </c>
      <c r="JE69" s="107">
        <f t="shared" si="140"/>
        <v>6.1265449558467727E-3</v>
      </c>
      <c r="JF69" s="107">
        <f t="shared" si="141"/>
        <v>5.0047273471715966E-3</v>
      </c>
      <c r="JG69" s="107">
        <f t="shared" si="142"/>
        <v>4.4739779574286291E-3</v>
      </c>
      <c r="JH69" s="107">
        <f t="shared" si="143"/>
        <v>4.8342149086730724E-3</v>
      </c>
      <c r="JI69" s="107">
        <f t="shared" si="144"/>
        <v>4.694015955068508E-3</v>
      </c>
      <c r="JJ69" s="107">
        <f t="shared" si="145"/>
        <v>4.9497343038283669E-3</v>
      </c>
      <c r="JK69" s="107">
        <f t="shared" si="146"/>
        <v>5.9772213409997072E-3</v>
      </c>
      <c r="JL69" s="107">
        <f t="shared" si="147"/>
        <v>8.1606596441763449E-3</v>
      </c>
      <c r="JM69" s="107">
        <f t="shared" si="148"/>
        <v>1.9653804818023312E-3</v>
      </c>
    </row>
    <row r="70" spans="2:273" x14ac:dyDescent="0.25">
      <c r="B70" s="2">
        <v>42</v>
      </c>
      <c r="C70" s="37">
        <v>96.5</v>
      </c>
      <c r="D70" s="37">
        <v>93.171999999999997</v>
      </c>
      <c r="E70" s="37">
        <v>89.983999999999995</v>
      </c>
      <c r="F70" s="37">
        <v>92.421999999999997</v>
      </c>
      <c r="G70" s="37">
        <v>92.546999999999997</v>
      </c>
      <c r="H70" s="37">
        <v>89.061999999999998</v>
      </c>
      <c r="I70" s="37">
        <v>90.171999999999997</v>
      </c>
      <c r="J70" s="37">
        <v>89.516000000000005</v>
      </c>
      <c r="K70" s="37">
        <v>87.811999999999998</v>
      </c>
      <c r="L70" s="37">
        <v>88.593999999999994</v>
      </c>
      <c r="M70" s="37">
        <v>89.016000000000005</v>
      </c>
      <c r="N70" s="37">
        <v>91.281000000000006</v>
      </c>
      <c r="O70" s="37">
        <v>88.953000000000003</v>
      </c>
      <c r="P70" s="37">
        <v>89.828000000000003</v>
      </c>
      <c r="Q70" s="37">
        <v>83.156000000000006</v>
      </c>
      <c r="S70" s="4">
        <f t="shared" si="10"/>
        <v>95.820713559605224</v>
      </c>
      <c r="T70" s="4">
        <f t="shared" si="11"/>
        <v>94.194338198150277</v>
      </c>
      <c r="U70" s="4">
        <f t="shared" si="12"/>
        <v>90.239251234077997</v>
      </c>
      <c r="V70" s="4">
        <f t="shared" si="13"/>
        <v>92.45163165624372</v>
      </c>
      <c r="W70" s="4">
        <f t="shared" si="14"/>
        <v>93.316977605899268</v>
      </c>
      <c r="X70" s="4">
        <f t="shared" si="15"/>
        <v>89.336625979883735</v>
      </c>
      <c r="Y70" s="4">
        <f t="shared" si="16"/>
        <v>91.556647276912173</v>
      </c>
      <c r="Z70" s="4">
        <f t="shared" si="17"/>
        <v>89.644291052982638</v>
      </c>
      <c r="AA70" s="4">
        <f t="shared" si="18"/>
        <v>88.978035476379063</v>
      </c>
      <c r="AB70" s="4">
        <f t="shared" si="19"/>
        <v>89.124562524617076</v>
      </c>
      <c r="AC70" s="4">
        <f t="shared" si="20"/>
        <v>89.434828237266331</v>
      </c>
      <c r="AD70" s="4">
        <f t="shared" si="21"/>
        <v>88.839034880391679</v>
      </c>
      <c r="AE70" s="4">
        <f t="shared" si="22"/>
        <v>89.031248122966687</v>
      </c>
      <c r="AF70" s="4">
        <f t="shared" si="23"/>
        <v>88.858925457443149</v>
      </c>
      <c r="AG70" s="4">
        <f t="shared" si="24"/>
        <v>82.892933856450938</v>
      </c>
      <c r="AI70" s="4">
        <f t="shared" si="25"/>
        <v>0.67928644039477604</v>
      </c>
      <c r="AJ70" s="4">
        <f t="shared" si="26"/>
        <v>-1.0223381981502797</v>
      </c>
      <c r="AK70" s="4">
        <f t="shared" si="27"/>
        <v>-0.25525123407800265</v>
      </c>
      <c r="AL70" s="4">
        <f t="shared" si="28"/>
        <v>-2.9631656243722659E-2</v>
      </c>
      <c r="AM70" s="4">
        <f t="shared" si="29"/>
        <v>-0.76997760589927111</v>
      </c>
      <c r="AN70" s="4">
        <f t="shared" si="30"/>
        <v>-0.27462597988373716</v>
      </c>
      <c r="AO70" s="4">
        <f t="shared" si="31"/>
        <v>-1.384647276912176</v>
      </c>
      <c r="AP70" s="4">
        <f t="shared" si="32"/>
        <v>-0.12829105298263244</v>
      </c>
      <c r="AQ70" s="4">
        <f t="shared" si="33"/>
        <v>-1.166035476379065</v>
      </c>
      <c r="AR70" s="4">
        <f t="shared" si="34"/>
        <v>-0.53056252461708198</v>
      </c>
      <c r="AS70" s="4">
        <f t="shared" si="35"/>
        <v>-0.41882823726632523</v>
      </c>
      <c r="AT70" s="4">
        <f t="shared" si="36"/>
        <v>2.4419651196083265</v>
      </c>
      <c r="AU70" s="4">
        <f t="shared" si="37"/>
        <v>-7.8248122966684264E-2</v>
      </c>
      <c r="AV70" s="4">
        <f t="shared" si="224"/>
        <v>0.96907454255685366</v>
      </c>
      <c r="AW70" s="4">
        <f t="shared" si="224"/>
        <v>0.26306614354906799</v>
      </c>
      <c r="AY70" s="2">
        <f t="shared" si="70"/>
        <v>86.451611949700748</v>
      </c>
      <c r="AZ70" s="2">
        <f t="shared" si="151"/>
        <v>85.591834881427403</v>
      </c>
      <c r="BA70" s="2">
        <f t="shared" si="152"/>
        <v>84.654736341743799</v>
      </c>
      <c r="BB70" s="2">
        <f t="shared" si="153"/>
        <v>86.487206975003389</v>
      </c>
      <c r="BC70" s="2">
        <f t="shared" si="154"/>
        <v>86.2580343203186</v>
      </c>
      <c r="BD70" s="2">
        <f t="shared" si="155"/>
        <v>83.696333867594376</v>
      </c>
      <c r="BE70" s="2">
        <f t="shared" si="156"/>
        <v>85.823129670015319</v>
      </c>
      <c r="BF70" s="2">
        <f t="shared" si="157"/>
        <v>84.979119470950153</v>
      </c>
      <c r="BG70" s="2">
        <f t="shared" si="158"/>
        <v>84.849615254631473</v>
      </c>
      <c r="BH70" s="2">
        <f t="shared" si="159"/>
        <v>84.638950505022606</v>
      </c>
      <c r="BI70" s="2">
        <f t="shared" si="160"/>
        <v>85.136945626561371</v>
      </c>
      <c r="BJ70" s="2">
        <f t="shared" si="161"/>
        <v>84.331746451752309</v>
      </c>
      <c r="BK70" s="2">
        <f t="shared" si="162"/>
        <v>83.819172524071419</v>
      </c>
      <c r="BL70" s="2">
        <f t="shared" si="163"/>
        <v>82.549166354046932</v>
      </c>
      <c r="BM70" s="2">
        <f t="shared" si="164"/>
        <v>81.304326340005233</v>
      </c>
      <c r="BO70" s="2" t="str">
        <f t="shared" si="228"/>
        <v/>
      </c>
      <c r="BP70" s="2" t="str">
        <f t="shared" si="229"/>
        <v/>
      </c>
      <c r="BQ70" s="2">
        <f t="shared" si="230"/>
        <v>89.983999999999995</v>
      </c>
      <c r="BR70" s="2">
        <f t="shared" si="231"/>
        <v>92.421999999999997</v>
      </c>
      <c r="BS70" s="2" t="str">
        <f t="shared" si="232"/>
        <v/>
      </c>
      <c r="BT70" s="2">
        <f t="shared" si="233"/>
        <v>89.061999999999998</v>
      </c>
      <c r="BU70" s="2">
        <f t="shared" si="234"/>
        <v>90.171999999999997</v>
      </c>
      <c r="BV70" s="2">
        <f t="shared" si="235"/>
        <v>89.516000000000005</v>
      </c>
      <c r="BW70" s="2">
        <f t="shared" si="236"/>
        <v>87.811999999999998</v>
      </c>
      <c r="BX70" s="2">
        <f t="shared" si="237"/>
        <v>88.593999999999994</v>
      </c>
      <c r="BY70" s="2">
        <f t="shared" si="238"/>
        <v>89.016000000000005</v>
      </c>
      <c r="BZ70" s="2">
        <f t="shared" si="239"/>
        <v>91.281000000000006</v>
      </c>
      <c r="CA70" s="2">
        <f t="shared" si="240"/>
        <v>88.953000000000003</v>
      </c>
      <c r="CB70" s="2" t="str">
        <f t="shared" si="241"/>
        <v/>
      </c>
      <c r="CC70" s="2">
        <f t="shared" si="242"/>
        <v>83.156000000000006</v>
      </c>
      <c r="CE70" s="2" t="str">
        <f t="shared" si="86"/>
        <v/>
      </c>
      <c r="CF70" s="2" t="str">
        <f t="shared" si="87"/>
        <v/>
      </c>
      <c r="CG70" s="2" t="str">
        <f t="shared" si="88"/>
        <v/>
      </c>
      <c r="CH70" s="2" t="str">
        <f t="shared" si="89"/>
        <v/>
      </c>
      <c r="CI70" s="2" t="str">
        <f t="shared" si="90"/>
        <v/>
      </c>
      <c r="CJ70" s="2" t="str">
        <f t="shared" si="91"/>
        <v/>
      </c>
      <c r="CK70" s="2" t="str">
        <f t="shared" si="92"/>
        <v/>
      </c>
      <c r="CL70" s="2" t="str">
        <f t="shared" si="93"/>
        <v/>
      </c>
      <c r="CM70" s="2" t="str">
        <f t="shared" si="94"/>
        <v/>
      </c>
      <c r="CN70" s="2" t="str">
        <f t="shared" si="95"/>
        <v/>
      </c>
      <c r="CO70" s="2" t="str">
        <f t="shared" si="96"/>
        <v/>
      </c>
      <c r="CP70" s="2" t="str">
        <f t="shared" si="97"/>
        <v/>
      </c>
      <c r="CQ70" s="2" t="str">
        <f t="shared" si="98"/>
        <v/>
      </c>
      <c r="CR70" s="2" t="str">
        <f t="shared" si="99"/>
        <v/>
      </c>
      <c r="CS70" s="2" t="str">
        <f t="shared" si="100"/>
        <v/>
      </c>
      <c r="CU70" s="2" t="str">
        <f t="shared" si="101"/>
        <v/>
      </c>
      <c r="CV70" s="2" t="str">
        <f t="shared" si="102"/>
        <v/>
      </c>
      <c r="CW70" s="2" t="str">
        <f t="shared" si="103"/>
        <v/>
      </c>
      <c r="CX70" s="2" t="str">
        <f t="shared" si="104"/>
        <v/>
      </c>
      <c r="CY70" s="2" t="str">
        <f t="shared" si="105"/>
        <v/>
      </c>
      <c r="CZ70" s="2" t="str">
        <f t="shared" si="106"/>
        <v/>
      </c>
      <c r="DA70" s="2" t="str">
        <f t="shared" si="107"/>
        <v/>
      </c>
      <c r="DB70" s="2" t="str">
        <f t="shared" si="108"/>
        <v/>
      </c>
      <c r="DC70" s="2" t="str">
        <f t="shared" si="109"/>
        <v/>
      </c>
      <c r="DD70" s="2" t="str">
        <f t="shared" si="110"/>
        <v/>
      </c>
      <c r="DE70" s="2" t="str">
        <f t="shared" si="111"/>
        <v/>
      </c>
      <c r="DF70" s="2" t="str">
        <f t="shared" si="112"/>
        <v/>
      </c>
      <c r="DG70" s="2" t="str">
        <f t="shared" si="113"/>
        <v/>
      </c>
      <c r="DH70" s="2" t="str">
        <f t="shared" si="114"/>
        <v/>
      </c>
      <c r="DI70" s="2" t="str">
        <f t="shared" si="115"/>
        <v/>
      </c>
      <c r="DK70" s="2">
        <f t="shared" si="43"/>
        <v>86.906806620209053</v>
      </c>
      <c r="DL70" s="2">
        <f t="shared" si="225"/>
        <v>85.943118466898952</v>
      </c>
      <c r="DM70" s="2">
        <f t="shared" si="225"/>
        <v>85.051803382663849</v>
      </c>
      <c r="DN70" s="2">
        <f t="shared" si="225"/>
        <v>86.900647991543337</v>
      </c>
      <c r="DO70" s="2">
        <f t="shared" si="225"/>
        <v>86.829885017421603</v>
      </c>
      <c r="DP70" s="2">
        <f t="shared" si="225"/>
        <v>84.068983086680745</v>
      </c>
      <c r="DQ70" s="2">
        <f t="shared" si="225"/>
        <v>86.235877378435518</v>
      </c>
      <c r="DR70" s="2">
        <f t="shared" si="225"/>
        <v>85.225443974630025</v>
      </c>
      <c r="DS70" s="2">
        <f t="shared" si="225"/>
        <v>85.076292670894986</v>
      </c>
      <c r="DT70" s="2">
        <f t="shared" si="225"/>
        <v>84.895430232558127</v>
      </c>
      <c r="DU70" s="2">
        <f t="shared" si="225"/>
        <v>85.385505849189556</v>
      </c>
      <c r="DV70" s="2">
        <f t="shared" si="225"/>
        <v>84.594999999999999</v>
      </c>
      <c r="DW70" s="2">
        <f t="shared" si="225"/>
        <v>84.001211416490477</v>
      </c>
      <c r="DX70" s="2">
        <f t="shared" si="225"/>
        <v>82.758934959349574</v>
      </c>
      <c r="DY70" s="2">
        <f t="shared" si="225"/>
        <v>81.338358885017428</v>
      </c>
      <c r="EA70" s="2">
        <f t="shared" si="45"/>
        <v>71.306186076772946</v>
      </c>
      <c r="EB70" s="2">
        <f t="shared" si="46"/>
        <v>73.628269127055461</v>
      </c>
      <c r="EC70" s="2">
        <f t="shared" si="47"/>
        <v>72.939273579175719</v>
      </c>
      <c r="ED70" s="2">
        <f t="shared" si="48"/>
        <v>74.195962352941166</v>
      </c>
      <c r="EE70" s="2">
        <f t="shared" si="49"/>
        <v>72.979721372574232</v>
      </c>
      <c r="EF70" s="2">
        <f t="shared" si="50"/>
        <v>73.929534358244879</v>
      </c>
      <c r="EG70" s="2">
        <f t="shared" si="51"/>
        <v>74.810964321454989</v>
      </c>
      <c r="EH70" s="2">
        <f t="shared" si="52"/>
        <v>77.040059764705887</v>
      </c>
      <c r="EI70" s="2">
        <f t="shared" si="53"/>
        <v>77.423590769548596</v>
      </c>
      <c r="EJ70" s="2">
        <f t="shared" si="54"/>
        <v>76.917854474328792</v>
      </c>
      <c r="EK70" s="2">
        <f t="shared" si="55"/>
        <v>77.444285617464502</v>
      </c>
      <c r="EL70" s="2">
        <f t="shared" si="56"/>
        <v>75.971214691683912</v>
      </c>
      <c r="EM70" s="2">
        <f t="shared" si="57"/>
        <v>77.828741599684918</v>
      </c>
      <c r="EN70" s="2">
        <f t="shared" si="58"/>
        <v>75.776130631168087</v>
      </c>
      <c r="EO70" s="2">
        <f t="shared" si="59"/>
        <v>80.22289723076922</v>
      </c>
      <c r="EQ70" s="2">
        <f t="shared" si="60"/>
        <v>69.209515550848863</v>
      </c>
      <c r="ER70" s="2">
        <f t="shared" si="226"/>
        <v>71.230484677584144</v>
      </c>
      <c r="ES70" s="2">
        <f t="shared" si="226"/>
        <v>71.805499036129802</v>
      </c>
      <c r="ET70" s="2">
        <f t="shared" si="226"/>
        <v>73.012409810217036</v>
      </c>
      <c r="EU70" s="2">
        <f t="shared" si="226"/>
        <v>72.126476586267614</v>
      </c>
      <c r="EV70" s="2">
        <f t="shared" si="226"/>
        <v>72.797963342323456</v>
      </c>
      <c r="EW70" s="2">
        <f t="shared" si="226"/>
        <v>74.471512769031406</v>
      </c>
      <c r="EX70" s="2">
        <f t="shared" si="226"/>
        <v>75.294550209565173</v>
      </c>
      <c r="EY70" s="2">
        <f t="shared" si="226"/>
        <v>75.662339087877697</v>
      </c>
      <c r="EZ70" s="2">
        <f t="shared" si="226"/>
        <v>75.073511779288864</v>
      </c>
      <c r="FA70" s="2">
        <f t="shared" si="226"/>
        <v>75.849675386320612</v>
      </c>
      <c r="FB70" s="2">
        <f t="shared" si="226"/>
        <v>75.141132159199358</v>
      </c>
      <c r="FC70" s="2">
        <f t="shared" si="226"/>
        <v>76.060969149578824</v>
      </c>
      <c r="FD70" s="2">
        <f t="shared" si="226"/>
        <v>75.840176814771127</v>
      </c>
      <c r="FE70" s="2">
        <f t="shared" si="226"/>
        <v>82.10999815884945</v>
      </c>
      <c r="FG70" s="2">
        <f t="shared" si="62"/>
        <v>2.9177982141571385E-2</v>
      </c>
      <c r="FH70" s="2">
        <f t="shared" si="227"/>
        <v>2.8525197366020431E-2</v>
      </c>
      <c r="FI70" s="2">
        <f t="shared" si="227"/>
        <v>3.2781508790997525E-2</v>
      </c>
      <c r="FJ70" s="2">
        <f t="shared" si="227"/>
        <v>3.2542401991138073E-2</v>
      </c>
      <c r="FK70" s="2">
        <f t="shared" si="227"/>
        <v>4.1288369277428204E-2</v>
      </c>
      <c r="FL70" s="2">
        <f t="shared" si="227"/>
        <v>3.6752411245334779E-2</v>
      </c>
      <c r="FM70" s="2">
        <f t="shared" si="227"/>
        <v>3.6126988124813124E-2</v>
      </c>
      <c r="FN70" s="2">
        <f t="shared" si="227"/>
        <v>3.0093206777244697E-2</v>
      </c>
      <c r="FO70" s="2">
        <f t="shared" si="227"/>
        <v>2.9620567713924663E-2</v>
      </c>
      <c r="FP70" s="2">
        <f t="shared" si="227"/>
        <v>3.2150077124276144E-2</v>
      </c>
      <c r="FQ70" s="2">
        <f t="shared" si="227"/>
        <v>3.1299998169471738E-2</v>
      </c>
      <c r="FR70" s="2">
        <f t="shared" si="227"/>
        <v>3.052644739945955E-2</v>
      </c>
      <c r="FS70" s="2">
        <f t="shared" si="227"/>
        <v>2.9492061320894273E-2</v>
      </c>
      <c r="FT70" s="2">
        <f t="shared" si="227"/>
        <v>3.0040739563552125E-2</v>
      </c>
      <c r="FU70" s="2">
        <f t="shared" si="227"/>
        <v>3.0509848390615744E-2</v>
      </c>
      <c r="FW70" s="2">
        <f t="shared" si="116"/>
        <v>2.0458390432345769E-8</v>
      </c>
      <c r="FX70" s="2">
        <f t="shared" si="168"/>
        <v>3.2329720672332729E-8</v>
      </c>
      <c r="FY70" s="2">
        <f t="shared" si="169"/>
        <v>3.4121236744912287E-8</v>
      </c>
      <c r="FZ70" s="2">
        <f t="shared" si="170"/>
        <v>2.4770777044893731E-8</v>
      </c>
      <c r="GA70" s="2">
        <f t="shared" si="171"/>
        <v>3.0450500655497746E-8</v>
      </c>
      <c r="GB70" s="2">
        <f t="shared" si="172"/>
        <v>2.6174148581228434E-8</v>
      </c>
      <c r="GC70" s="2">
        <f t="shared" si="173"/>
        <v>2.9705685777551222E-8</v>
      </c>
      <c r="GD70" s="2">
        <f t="shared" si="174"/>
        <v>2.5264504698463817E-8</v>
      </c>
      <c r="GE70" s="2">
        <f t="shared" si="175"/>
        <v>2.3506125229087488E-8</v>
      </c>
      <c r="GF70" s="2">
        <f t="shared" si="176"/>
        <v>2.8001140059435824E-8</v>
      </c>
      <c r="GG70" s="2">
        <f t="shared" si="177"/>
        <v>2.7537660280370019E-8</v>
      </c>
      <c r="GH70" s="2">
        <f t="shared" si="178"/>
        <v>2.3671322814877387E-8</v>
      </c>
      <c r="GI70" s="2">
        <f t="shared" si="179"/>
        <v>1.9278757750230113E-8</v>
      </c>
      <c r="GJ70" s="2">
        <f t="shared" si="180"/>
        <v>1.4731648422042619E-8</v>
      </c>
      <c r="GK70" s="2">
        <f t="shared" si="181"/>
        <v>1.1098747795993559E-8</v>
      </c>
      <c r="GM70" s="107">
        <f t="shared" si="117"/>
        <v>1.6582046648236568E-2</v>
      </c>
      <c r="GN70" s="107">
        <f t="shared" si="182"/>
        <v>1.4176587130537308E-2</v>
      </c>
      <c r="GO70" s="107">
        <f t="shared" si="183"/>
        <v>8.3596414009484456E-3</v>
      </c>
      <c r="GP70" s="107">
        <f t="shared" si="184"/>
        <v>9.2963606799792761E-3</v>
      </c>
      <c r="GQ70" s="107">
        <f t="shared" si="185"/>
        <v>1.0835143453464376E-2</v>
      </c>
      <c r="GR70" s="107">
        <f t="shared" si="186"/>
        <v>8.3702700962119472E-3</v>
      </c>
      <c r="GS70" s="107">
        <f t="shared" si="187"/>
        <v>8.8309944571861865E-3</v>
      </c>
      <c r="GT70" s="107">
        <f t="shared" si="188"/>
        <v>7.1898498006747009E-3</v>
      </c>
      <c r="GU70" s="107">
        <f t="shared" si="189"/>
        <v>6.4719006163112104E-3</v>
      </c>
      <c r="GV70" s="107">
        <f t="shared" si="190"/>
        <v>7.0112402435684607E-3</v>
      </c>
      <c r="GW70" s="107">
        <f t="shared" si="191"/>
        <v>6.8041485862069323E-3</v>
      </c>
      <c r="GX70" s="107">
        <f t="shared" si="192"/>
        <v>7.1271922055669741E-3</v>
      </c>
      <c r="GY70" s="107">
        <f t="shared" si="193"/>
        <v>8.4553235125450245E-3</v>
      </c>
      <c r="GZ70" s="107">
        <f t="shared" si="194"/>
        <v>1.1295313592315573E-2</v>
      </c>
      <c r="HA70" s="107">
        <f t="shared" si="195"/>
        <v>3.0379530574690663E-3</v>
      </c>
      <c r="HC70" s="107">
        <f t="shared" si="149"/>
        <v>8.318256482099495E-9</v>
      </c>
      <c r="HD70" s="107">
        <f t="shared" si="196"/>
        <v>7.4959106643602163E-9</v>
      </c>
      <c r="HE70" s="107">
        <f t="shared" si="197"/>
        <v>2.3151291014144421E-10</v>
      </c>
      <c r="HF70" s="107">
        <f t="shared" si="198"/>
        <v>2.3258565193553887E-10</v>
      </c>
      <c r="HG70" s="107">
        <f t="shared" si="199"/>
        <v>1.0753746260038569E-10</v>
      </c>
      <c r="HH70" s="107">
        <f t="shared" si="200"/>
        <v>5.9768416284058754E-11</v>
      </c>
      <c r="HI70" s="107">
        <f t="shared" si="201"/>
        <v>1.1130300292675693E-10</v>
      </c>
      <c r="HJ70" s="107">
        <f t="shared" si="202"/>
        <v>1.5944735116923524E-10</v>
      </c>
      <c r="HK70" s="107">
        <f t="shared" si="203"/>
        <v>1.0675337866957659E-10</v>
      </c>
      <c r="HL70" s="107">
        <f t="shared" si="204"/>
        <v>1.0096890511087852E-10</v>
      </c>
      <c r="HM70" s="107">
        <f t="shared" si="205"/>
        <v>9.1859801101032979E-11</v>
      </c>
      <c r="HN70" s="107">
        <f t="shared" si="206"/>
        <v>1.0106957322162969E-10</v>
      </c>
      <c r="HO70" s="107">
        <f t="shared" si="207"/>
        <v>2.0321612457079276E-10</v>
      </c>
      <c r="HP70" s="107">
        <f t="shared" si="208"/>
        <v>5.6557448820497928E-10</v>
      </c>
      <c r="HQ70" s="107">
        <f t="shared" si="209"/>
        <v>2.8865683238802877E-14</v>
      </c>
      <c r="HS70" s="107">
        <f t="shared" si="118"/>
        <v>2.0564148899806518E-26</v>
      </c>
      <c r="HT70" s="107">
        <f t="shared" si="210"/>
        <v>4.334711347237828E-26</v>
      </c>
      <c r="HU70" s="107">
        <f t="shared" si="211"/>
        <v>8.2383648074412399E-32</v>
      </c>
      <c r="HV70" s="107">
        <f t="shared" si="212"/>
        <v>5.2791747241708835E-32</v>
      </c>
      <c r="HW70" s="107">
        <f t="shared" si="213"/>
        <v>2.4308654069772932E-34</v>
      </c>
      <c r="HX70" s="107">
        <f t="shared" si="214"/>
        <v>9.4535651024258838E-35</v>
      </c>
      <c r="HY70" s="107">
        <f t="shared" si="215"/>
        <v>1.4492888477910306E-33</v>
      </c>
      <c r="HZ70" s="107">
        <f t="shared" si="216"/>
        <v>2.5449540755347646E-32</v>
      </c>
      <c r="IA70" s="107">
        <f t="shared" si="217"/>
        <v>5.6752233325082092E-33</v>
      </c>
      <c r="IB70" s="107">
        <f t="shared" si="218"/>
        <v>2.8492743186719149E-33</v>
      </c>
      <c r="IC70" s="107">
        <f t="shared" si="219"/>
        <v>3.3179557792265393E-33</v>
      </c>
      <c r="ID70" s="107">
        <f t="shared" si="220"/>
        <v>5.1035359159750925E-33</v>
      </c>
      <c r="IE70" s="107">
        <f t="shared" si="221"/>
        <v>6.3723339955136907E-32</v>
      </c>
      <c r="IF70" s="107">
        <f t="shared" si="222"/>
        <v>1.5740834959043144E-30</v>
      </c>
      <c r="IG70" s="107">
        <f t="shared" si="223"/>
        <v>7.3529769946697087E-25</v>
      </c>
      <c r="II70" s="107">
        <f t="shared" si="119"/>
        <v>1.8842978563160193E-88</v>
      </c>
      <c r="IJ70" s="107">
        <f t="shared" si="120"/>
        <v>7.5148668861242345E-87</v>
      </c>
      <c r="IK70" s="107">
        <f t="shared" si="121"/>
        <v>6.1851397001403329E-108</v>
      </c>
      <c r="IL70" s="107">
        <f t="shared" si="122"/>
        <v>1.9222984355187791E-108</v>
      </c>
      <c r="IM70" s="107">
        <f t="shared" si="123"/>
        <v>4.7290107702156644E-118</v>
      </c>
      <c r="IN70" s="107">
        <f t="shared" si="124"/>
        <v>2.9293730104963763E-119</v>
      </c>
      <c r="IO70" s="107">
        <f t="shared" si="125"/>
        <v>9.7132109057476609E-115</v>
      </c>
      <c r="IP70" s="107">
        <f t="shared" si="126"/>
        <v>3.2892781488452203E-110</v>
      </c>
      <c r="IQ70" s="107">
        <f t="shared" si="127"/>
        <v>6.4789048854920277E-113</v>
      </c>
      <c r="IR70" s="107">
        <f t="shared" si="128"/>
        <v>5.7405048875368339E-114</v>
      </c>
      <c r="IS70" s="107">
        <f t="shared" si="129"/>
        <v>3.3732268958594111E-113</v>
      </c>
      <c r="IT70" s="107">
        <f t="shared" si="130"/>
        <v>3.4557761911689557E-112</v>
      </c>
      <c r="IU70" s="107">
        <f t="shared" si="131"/>
        <v>8.0356399888089593E-108</v>
      </c>
      <c r="IV70" s="107">
        <f t="shared" si="132"/>
        <v>4.8737269025130313E-104</v>
      </c>
      <c r="IW70" s="107">
        <f t="shared" si="133"/>
        <v>8.1620391472724412E-73</v>
      </c>
      <c r="IY70" s="107">
        <f t="shared" si="134"/>
        <v>1.6582054966493051E-2</v>
      </c>
      <c r="IZ70" s="107">
        <f t="shared" si="135"/>
        <v>1.4176594626447972E-2</v>
      </c>
      <c r="JA70" s="107">
        <f t="shared" si="136"/>
        <v>8.3596416324613551E-3</v>
      </c>
      <c r="JB70" s="107">
        <f t="shared" si="137"/>
        <v>9.2963609125649282E-3</v>
      </c>
      <c r="JC70" s="107">
        <f t="shared" si="138"/>
        <v>1.0835143561001839E-2</v>
      </c>
      <c r="JD70" s="107">
        <f t="shared" si="139"/>
        <v>8.3702701559803631E-3</v>
      </c>
      <c r="JE70" s="107">
        <f t="shared" si="140"/>
        <v>8.8309945684891897E-3</v>
      </c>
      <c r="JF70" s="107">
        <f t="shared" si="141"/>
        <v>7.1898499601220521E-3</v>
      </c>
      <c r="JG70" s="107">
        <f t="shared" si="142"/>
        <v>6.4719007230645892E-3</v>
      </c>
      <c r="JH70" s="107">
        <f t="shared" si="143"/>
        <v>7.0112403445373658E-3</v>
      </c>
      <c r="JI70" s="107">
        <f t="shared" si="144"/>
        <v>6.8041486780667333E-3</v>
      </c>
      <c r="JJ70" s="107">
        <f t="shared" si="145"/>
        <v>7.127192306636547E-3</v>
      </c>
      <c r="JK70" s="107">
        <f t="shared" si="146"/>
        <v>8.455323715761149E-3</v>
      </c>
      <c r="JL70" s="107">
        <f t="shared" si="147"/>
        <v>1.1295314157890061E-2</v>
      </c>
      <c r="JM70" s="107">
        <f t="shared" si="148"/>
        <v>3.0379530574979321E-3</v>
      </c>
    </row>
    <row r="71" spans="2:273" x14ac:dyDescent="0.25">
      <c r="B71" s="2">
        <v>43</v>
      </c>
      <c r="C71" s="37">
        <v>100.39100000000001</v>
      </c>
      <c r="D71" s="37">
        <v>98.125</v>
      </c>
      <c r="E71" s="37">
        <v>94.061999999999998</v>
      </c>
      <c r="F71" s="37">
        <v>94.593999999999994</v>
      </c>
      <c r="G71" s="37">
        <v>94.781000000000006</v>
      </c>
      <c r="H71" s="37">
        <v>91.016000000000005</v>
      </c>
      <c r="I71" s="37">
        <v>91.75</v>
      </c>
      <c r="J71" s="37">
        <v>90.983999999999995</v>
      </c>
      <c r="K71" s="37">
        <v>90.25</v>
      </c>
      <c r="L71" s="37">
        <v>90.218999999999994</v>
      </c>
      <c r="M71" s="37">
        <v>90.156000000000006</v>
      </c>
      <c r="N71" s="37">
        <v>92.938000000000002</v>
      </c>
      <c r="O71" s="37">
        <v>91.75</v>
      </c>
      <c r="P71" s="37">
        <v>92.608999999999995</v>
      </c>
      <c r="Q71" s="37">
        <v>85.733999999999995</v>
      </c>
      <c r="S71" s="4">
        <f t="shared" si="10"/>
        <v>98.778771787020716</v>
      </c>
      <c r="T71" s="4">
        <f t="shared" si="11"/>
        <v>96.978087340021105</v>
      </c>
      <c r="U71" s="4">
        <f t="shared" si="12"/>
        <v>92.516808520553482</v>
      </c>
      <c r="V71" s="4">
        <f t="shared" si="13"/>
        <v>94.820460480940071</v>
      </c>
      <c r="W71" s="4">
        <f t="shared" si="14"/>
        <v>96.131976500161826</v>
      </c>
      <c r="X71" s="4">
        <f t="shared" si="15"/>
        <v>91.652472393324047</v>
      </c>
      <c r="Y71" s="4">
        <f t="shared" si="16"/>
        <v>93.840174746356013</v>
      </c>
      <c r="Z71" s="4">
        <f t="shared" si="17"/>
        <v>91.501492296935524</v>
      </c>
      <c r="AA71" s="4">
        <f t="shared" si="18"/>
        <v>90.663260525106324</v>
      </c>
      <c r="AB71" s="4">
        <f t="shared" si="19"/>
        <v>90.972974147911529</v>
      </c>
      <c r="AC71" s="4">
        <f t="shared" si="20"/>
        <v>91.20858279683884</v>
      </c>
      <c r="AD71" s="4">
        <f t="shared" si="21"/>
        <v>90.690726222826584</v>
      </c>
      <c r="AE71" s="4">
        <f t="shared" si="22"/>
        <v>90.943857883638501</v>
      </c>
      <c r="AF71" s="4">
        <f t="shared" si="23"/>
        <v>91.008563963404839</v>
      </c>
      <c r="AG71" s="4">
        <f t="shared" si="24"/>
        <v>83.804363392312197</v>
      </c>
      <c r="AI71" s="4">
        <f t="shared" si="25"/>
        <v>1.6122282129792893</v>
      </c>
      <c r="AJ71" s="4">
        <f t="shared" si="26"/>
        <v>1.146912659978895</v>
      </c>
      <c r="AK71" s="4">
        <f t="shared" si="27"/>
        <v>1.5451914794465154</v>
      </c>
      <c r="AL71" s="4">
        <f t="shared" si="28"/>
        <v>-0.22646048094007654</v>
      </c>
      <c r="AM71" s="4">
        <f t="shared" si="29"/>
        <v>-1.3509765001618206</v>
      </c>
      <c r="AN71" s="4">
        <f t="shared" si="30"/>
        <v>-0.63647239332404126</v>
      </c>
      <c r="AO71" s="4">
        <f t="shared" si="31"/>
        <v>-2.0901747463560127</v>
      </c>
      <c r="AP71" s="4">
        <f t="shared" si="32"/>
        <v>-0.51749229693552934</v>
      </c>
      <c r="AQ71" s="4">
        <f t="shared" si="33"/>
        <v>-0.41326052510632394</v>
      </c>
      <c r="AR71" s="4">
        <f t="shared" si="34"/>
        <v>-0.75397414791153494</v>
      </c>
      <c r="AS71" s="4">
        <f t="shared" si="35"/>
        <v>-1.0525827968388342</v>
      </c>
      <c r="AT71" s="4">
        <f t="shared" si="36"/>
        <v>2.2472737771734188</v>
      </c>
      <c r="AU71" s="4">
        <f t="shared" si="37"/>
        <v>0.80614211636149946</v>
      </c>
      <c r="AV71" s="4">
        <f t="shared" si="224"/>
        <v>1.6004360365951555</v>
      </c>
      <c r="AW71" s="4">
        <f t="shared" si="224"/>
        <v>1.9296366076877973</v>
      </c>
      <c r="AY71" s="2">
        <f t="shared" si="70"/>
        <v>86.797737063104108</v>
      </c>
      <c r="AZ71" s="2">
        <f t="shared" si="151"/>
        <v>85.865057970658938</v>
      </c>
      <c r="BA71" s="2">
        <f t="shared" si="152"/>
        <v>84.915840780963208</v>
      </c>
      <c r="BB71" s="2">
        <f t="shared" si="153"/>
        <v>86.775667253811733</v>
      </c>
      <c r="BC71" s="2">
        <f t="shared" si="154"/>
        <v>86.515868084572645</v>
      </c>
      <c r="BD71" s="2">
        <f t="shared" si="155"/>
        <v>83.892171513973878</v>
      </c>
      <c r="BE71" s="2">
        <f t="shared" si="156"/>
        <v>85.999289485316197</v>
      </c>
      <c r="BF71" s="2">
        <f t="shared" si="157"/>
        <v>85.12629250698258</v>
      </c>
      <c r="BG71" s="2">
        <f t="shared" si="158"/>
        <v>84.983592766526655</v>
      </c>
      <c r="BH71" s="2">
        <f t="shared" si="159"/>
        <v>84.79326469856008</v>
      </c>
      <c r="BI71" s="2">
        <f t="shared" si="160"/>
        <v>85.288503340785994</v>
      </c>
      <c r="BJ71" s="2">
        <f t="shared" si="161"/>
        <v>84.51905561654074</v>
      </c>
      <c r="BK71" s="2">
        <f t="shared" si="162"/>
        <v>83.922423085331417</v>
      </c>
      <c r="BL71" s="2">
        <f t="shared" si="163"/>
        <v>82.682584701353434</v>
      </c>
      <c r="BM71" s="2">
        <f t="shared" si="164"/>
        <v>81.478519235845255</v>
      </c>
      <c r="BO71" s="2" t="str">
        <f t="shared" si="228"/>
        <v/>
      </c>
      <c r="BP71" s="2" t="str">
        <f t="shared" si="229"/>
        <v/>
      </c>
      <c r="BQ71" s="2" t="str">
        <f t="shared" si="230"/>
        <v/>
      </c>
      <c r="BR71" s="2" t="str">
        <f t="shared" si="231"/>
        <v/>
      </c>
      <c r="BS71" s="2" t="str">
        <f t="shared" si="232"/>
        <v/>
      </c>
      <c r="BT71" s="2" t="str">
        <f t="shared" si="233"/>
        <v/>
      </c>
      <c r="BU71" s="2" t="str">
        <f t="shared" si="234"/>
        <v/>
      </c>
      <c r="BV71" s="2" t="str">
        <f t="shared" si="235"/>
        <v/>
      </c>
      <c r="BW71" s="2">
        <f t="shared" si="236"/>
        <v>90.25</v>
      </c>
      <c r="BX71" s="2" t="str">
        <f t="shared" si="237"/>
        <v/>
      </c>
      <c r="BY71" s="2">
        <f t="shared" si="238"/>
        <v>90.156000000000006</v>
      </c>
      <c r="BZ71" s="2" t="str">
        <f t="shared" si="239"/>
        <v/>
      </c>
      <c r="CA71" s="2" t="str">
        <f t="shared" si="240"/>
        <v/>
      </c>
      <c r="CB71" s="2" t="str">
        <f t="shared" si="241"/>
        <v/>
      </c>
      <c r="CC71" s="2">
        <f t="shared" si="242"/>
        <v>85.733999999999995</v>
      </c>
      <c r="CE71" s="2" t="str">
        <f t="shared" si="86"/>
        <v/>
      </c>
      <c r="CF71" s="2" t="str">
        <f t="shared" si="87"/>
        <v/>
      </c>
      <c r="CG71" s="2" t="str">
        <f t="shared" si="88"/>
        <v/>
      </c>
      <c r="CH71" s="2" t="str">
        <f t="shared" si="89"/>
        <v/>
      </c>
      <c r="CI71" s="2" t="str">
        <f t="shared" si="90"/>
        <v/>
      </c>
      <c r="CJ71" s="2" t="str">
        <f t="shared" si="91"/>
        <v/>
      </c>
      <c r="CK71" s="2" t="str">
        <f t="shared" si="92"/>
        <v/>
      </c>
      <c r="CL71" s="2" t="str">
        <f t="shared" si="93"/>
        <v/>
      </c>
      <c r="CM71" s="2" t="str">
        <f t="shared" si="94"/>
        <v/>
      </c>
      <c r="CN71" s="2" t="str">
        <f t="shared" si="95"/>
        <v/>
      </c>
      <c r="CO71" s="2" t="str">
        <f t="shared" si="96"/>
        <v/>
      </c>
      <c r="CP71" s="2" t="str">
        <f t="shared" si="97"/>
        <v/>
      </c>
      <c r="CQ71" s="2" t="str">
        <f t="shared" si="98"/>
        <v/>
      </c>
      <c r="CR71" s="2" t="str">
        <f t="shared" si="99"/>
        <v/>
      </c>
      <c r="CS71" s="2" t="str">
        <f t="shared" si="100"/>
        <v/>
      </c>
      <c r="CU71" s="2" t="str">
        <f t="shared" si="101"/>
        <v/>
      </c>
      <c r="CV71" s="2" t="str">
        <f t="shared" si="102"/>
        <v/>
      </c>
      <c r="CW71" s="2" t="str">
        <f t="shared" si="103"/>
        <v/>
      </c>
      <c r="CX71" s="2" t="str">
        <f t="shared" si="104"/>
        <v/>
      </c>
      <c r="CY71" s="2" t="str">
        <f t="shared" si="105"/>
        <v/>
      </c>
      <c r="CZ71" s="2" t="str">
        <f t="shared" si="106"/>
        <v/>
      </c>
      <c r="DA71" s="2" t="str">
        <f t="shared" si="107"/>
        <v/>
      </c>
      <c r="DB71" s="2" t="str">
        <f t="shared" si="108"/>
        <v/>
      </c>
      <c r="DC71" s="2" t="str">
        <f t="shared" si="109"/>
        <v/>
      </c>
      <c r="DD71" s="2" t="str">
        <f t="shared" si="110"/>
        <v/>
      </c>
      <c r="DE71" s="2" t="str">
        <f t="shared" si="111"/>
        <v/>
      </c>
      <c r="DF71" s="2" t="str">
        <f t="shared" si="112"/>
        <v/>
      </c>
      <c r="DG71" s="2" t="str">
        <f t="shared" si="113"/>
        <v/>
      </c>
      <c r="DH71" s="2" t="str">
        <f t="shared" si="114"/>
        <v/>
      </c>
      <c r="DI71" s="2" t="str">
        <f t="shared" si="115"/>
        <v/>
      </c>
      <c r="DK71" s="2">
        <f t="shared" si="43"/>
        <v>87.344399825783967</v>
      </c>
      <c r="DL71" s="2">
        <f t="shared" si="225"/>
        <v>86.288285714285706</v>
      </c>
      <c r="DM71" s="2">
        <f t="shared" si="225"/>
        <v>85.393382059800658</v>
      </c>
      <c r="DN71" s="2">
        <f t="shared" si="225"/>
        <v>87.273322259136208</v>
      </c>
      <c r="DO71" s="2">
        <f t="shared" si="225"/>
        <v>87.200278340491053</v>
      </c>
      <c r="DP71" s="2">
        <f t="shared" si="225"/>
        <v>84.339903654485028</v>
      </c>
      <c r="DQ71" s="2">
        <f t="shared" si="225"/>
        <v>86.492279069767449</v>
      </c>
      <c r="DR71" s="2">
        <f t="shared" si="225"/>
        <v>85.423023255813959</v>
      </c>
      <c r="DS71" s="2">
        <f t="shared" si="225"/>
        <v>85.256706060606049</v>
      </c>
      <c r="DT71" s="2">
        <f t="shared" si="225"/>
        <v>85.102657807308958</v>
      </c>
      <c r="DU71" s="2">
        <f t="shared" si="225"/>
        <v>85.588812121212101</v>
      </c>
      <c r="DV71" s="2">
        <f t="shared" si="225"/>
        <v>84.837205980066443</v>
      </c>
      <c r="DW71" s="2">
        <f t="shared" si="225"/>
        <v>84.143415282392013</v>
      </c>
      <c r="DX71" s="2">
        <f t="shared" si="225"/>
        <v>82.935774680603927</v>
      </c>
      <c r="DY71" s="2">
        <f t="shared" si="225"/>
        <v>81.528796167247393</v>
      </c>
      <c r="EA71" s="2">
        <f t="shared" si="45"/>
        <v>71.197286271958362</v>
      </c>
      <c r="EB71" s="2">
        <f t="shared" si="46"/>
        <v>73.502445645852049</v>
      </c>
      <c r="EC71" s="2">
        <f t="shared" si="47"/>
        <v>72.831029804772243</v>
      </c>
      <c r="ED71" s="2">
        <f t="shared" si="48"/>
        <v>74.08618176470587</v>
      </c>
      <c r="EE71" s="2">
        <f t="shared" si="49"/>
        <v>72.885421411129684</v>
      </c>
      <c r="EF71" s="2">
        <f t="shared" si="50"/>
        <v>73.827405952511214</v>
      </c>
      <c r="EG71" s="2">
        <f t="shared" si="51"/>
        <v>74.717989949092811</v>
      </c>
      <c r="EH71" s="2">
        <f t="shared" si="52"/>
        <v>76.923582823529415</v>
      </c>
      <c r="EI71" s="2">
        <f t="shared" si="53"/>
        <v>77.309548497056085</v>
      </c>
      <c r="EJ71" s="2">
        <f t="shared" si="54"/>
        <v>76.804679270409736</v>
      </c>
      <c r="EK71" s="2">
        <f t="shared" si="55"/>
        <v>77.316889063280286</v>
      </c>
      <c r="EL71" s="2">
        <f t="shared" si="56"/>
        <v>75.852921095812235</v>
      </c>
      <c r="EM71" s="2">
        <f t="shared" si="57"/>
        <v>77.685015023898586</v>
      </c>
      <c r="EN71" s="2">
        <f t="shared" si="58"/>
        <v>75.67089445874312</v>
      </c>
      <c r="EO71" s="2">
        <f t="shared" si="59"/>
        <v>80.108250769230764</v>
      </c>
      <c r="EQ71" s="2">
        <f t="shared" si="60"/>
        <v>69.13261420978003</v>
      </c>
      <c r="ER71" s="2">
        <f t="shared" si="226"/>
        <v>71.13978086691661</v>
      </c>
      <c r="ES71" s="2">
        <f t="shared" si="226"/>
        <v>71.714601613624893</v>
      </c>
      <c r="ET71" s="2">
        <f t="shared" si="226"/>
        <v>72.919452489472377</v>
      </c>
      <c r="EU71" s="2">
        <f t="shared" si="226"/>
        <v>72.044053219011118</v>
      </c>
      <c r="EV71" s="2">
        <f t="shared" si="226"/>
        <v>72.712378265373715</v>
      </c>
      <c r="EW71" s="2">
        <f t="shared" si="226"/>
        <v>74.383178878499294</v>
      </c>
      <c r="EX71" s="2">
        <f t="shared" si="226"/>
        <v>75.203828862610095</v>
      </c>
      <c r="EY71" s="2">
        <f t="shared" si="226"/>
        <v>75.573621541226174</v>
      </c>
      <c r="EZ71" s="2">
        <f t="shared" si="226"/>
        <v>74.988104434895916</v>
      </c>
      <c r="FA71" s="2">
        <f t="shared" si="226"/>
        <v>75.74577094127136</v>
      </c>
      <c r="FB71" s="2">
        <f t="shared" si="226"/>
        <v>75.034504438014579</v>
      </c>
      <c r="FC71" s="2">
        <f t="shared" si="226"/>
        <v>75.942527637010443</v>
      </c>
      <c r="FD71" s="2">
        <f t="shared" si="226"/>
        <v>75.732900346844588</v>
      </c>
      <c r="FE71" s="2">
        <f t="shared" si="226"/>
        <v>81.9633574213223</v>
      </c>
      <c r="FG71" s="2">
        <f t="shared" si="62"/>
        <v>3.3855135260523174E-2</v>
      </c>
      <c r="FH71" s="2">
        <f t="shared" si="227"/>
        <v>3.3101278625727655E-2</v>
      </c>
      <c r="FI71" s="2">
        <f t="shared" si="227"/>
        <v>3.8013679661948567E-2</v>
      </c>
      <c r="FJ71" s="2">
        <f t="shared" si="227"/>
        <v>3.7737898662625856E-2</v>
      </c>
      <c r="FK71" s="2">
        <f t="shared" si="227"/>
        <v>4.7811181727130787E-2</v>
      </c>
      <c r="FL71" s="2">
        <f t="shared" si="227"/>
        <v>4.2590459391966144E-2</v>
      </c>
      <c r="FM71" s="2">
        <f t="shared" si="227"/>
        <v>4.1870007420632682E-2</v>
      </c>
      <c r="FN71" s="2">
        <f t="shared" si="227"/>
        <v>3.4911792198315056E-2</v>
      </c>
      <c r="FO71" s="2">
        <f t="shared" si="227"/>
        <v>3.4366154731472996E-2</v>
      </c>
      <c r="FP71" s="2">
        <f t="shared" si="227"/>
        <v>3.7285351856175604E-2</v>
      </c>
      <c r="FQ71" s="2">
        <f t="shared" si="227"/>
        <v>3.6304584542158021E-2</v>
      </c>
      <c r="FR71" s="2">
        <f t="shared" si="227"/>
        <v>3.5411871399582913E-2</v>
      </c>
      <c r="FS71" s="2">
        <f t="shared" si="227"/>
        <v>3.4217785991725438E-2</v>
      </c>
      <c r="FT71" s="2">
        <f t="shared" si="227"/>
        <v>3.4851225702749504E-2</v>
      </c>
      <c r="FU71" s="2">
        <f t="shared" si="227"/>
        <v>3.539271288179989E-2</v>
      </c>
      <c r="FW71" s="2">
        <f t="shared" si="116"/>
        <v>2.3852731949067306E-8</v>
      </c>
      <c r="FX71" s="2">
        <f t="shared" si="168"/>
        <v>3.7693686715806407E-8</v>
      </c>
      <c r="FY71" s="2">
        <f t="shared" si="169"/>
        <v>3.9782441081743163E-8</v>
      </c>
      <c r="FZ71" s="2">
        <f t="shared" si="170"/>
        <v>2.8880605566361975E-8</v>
      </c>
      <c r="GA71" s="2">
        <f t="shared" si="171"/>
        <v>3.5502677058014838E-8</v>
      </c>
      <c r="GB71" s="2">
        <f t="shared" si="172"/>
        <v>3.0516816636950501E-8</v>
      </c>
      <c r="GC71" s="2">
        <f t="shared" si="173"/>
        <v>3.4634286674271309E-8</v>
      </c>
      <c r="GD71" s="2">
        <f t="shared" si="174"/>
        <v>2.9456249743141407E-8</v>
      </c>
      <c r="GE71" s="2">
        <f t="shared" si="175"/>
        <v>2.7406129813645753E-8</v>
      </c>
      <c r="GF71" s="2">
        <f t="shared" si="176"/>
        <v>3.2646932293078858E-8</v>
      </c>
      <c r="GG71" s="2">
        <f t="shared" si="177"/>
        <v>3.2106554548989808E-8</v>
      </c>
      <c r="GH71" s="2">
        <f t="shared" si="178"/>
        <v>2.7598736056450623E-8</v>
      </c>
      <c r="GI71" s="2">
        <f t="shared" si="179"/>
        <v>2.2477381225953913E-8</v>
      </c>
      <c r="GJ71" s="2">
        <f t="shared" si="180"/>
        <v>1.7175841006396581E-8</v>
      </c>
      <c r="GK71" s="2">
        <f t="shared" si="181"/>
        <v>1.2940189866583157E-8</v>
      </c>
      <c r="GM71" s="107">
        <f t="shared" si="117"/>
        <v>2.1968670199953848E-2</v>
      </c>
      <c r="GN71" s="107">
        <f t="shared" si="182"/>
        <v>1.8974213883312503E-2</v>
      </c>
      <c r="GO71" s="107">
        <f t="shared" si="183"/>
        <v>1.1816432288708573E-2</v>
      </c>
      <c r="GP71" s="107">
        <f t="shared" si="184"/>
        <v>1.3018736810863636E-2</v>
      </c>
      <c r="GQ71" s="107">
        <f t="shared" si="185"/>
        <v>1.5367247358461612E-2</v>
      </c>
      <c r="GR71" s="107">
        <f t="shared" si="186"/>
        <v>1.197667738751095E-2</v>
      </c>
      <c r="GS71" s="107">
        <f t="shared" si="187"/>
        <v>1.2555792925987359E-2</v>
      </c>
      <c r="GT71" s="107">
        <f t="shared" si="188"/>
        <v>1.0195955977569908E-2</v>
      </c>
      <c r="GU71" s="107">
        <f t="shared" si="189"/>
        <v>9.239254506463207E-3</v>
      </c>
      <c r="GV71" s="107">
        <f t="shared" si="190"/>
        <v>1.0031498600198445E-2</v>
      </c>
      <c r="GW71" s="107">
        <f t="shared" si="191"/>
        <v>9.7309315129087588E-3</v>
      </c>
      <c r="GX71" s="107">
        <f t="shared" si="192"/>
        <v>1.0128908341046128E-2</v>
      </c>
      <c r="GY71" s="107">
        <f t="shared" si="193"/>
        <v>1.1814973399385694E-2</v>
      </c>
      <c r="GZ71" s="107">
        <f t="shared" si="194"/>
        <v>1.5456373220258814E-2</v>
      </c>
      <c r="HA71" s="107">
        <f t="shared" si="195"/>
        <v>4.6210398178516011E-3</v>
      </c>
      <c r="HC71" s="107">
        <f t="shared" si="149"/>
        <v>1.7367764355572677E-8</v>
      </c>
      <c r="HD71" s="107">
        <f t="shared" si="196"/>
        <v>1.5880286766078537E-8</v>
      </c>
      <c r="HE71" s="107">
        <f t="shared" si="197"/>
        <v>5.8001195612104084E-10</v>
      </c>
      <c r="HF71" s="107">
        <f t="shared" si="198"/>
        <v>5.7426592108036007E-10</v>
      </c>
      <c r="HG71" s="107">
        <f t="shared" si="199"/>
        <v>2.8412009945321514E-10</v>
      </c>
      <c r="HH71" s="107">
        <f t="shared" si="200"/>
        <v>1.5940831482150069E-10</v>
      </c>
      <c r="HI71" s="107">
        <f t="shared" si="201"/>
        <v>2.8942732958298558E-10</v>
      </c>
      <c r="HJ71" s="107">
        <f t="shared" si="202"/>
        <v>4.0021488707521925E-10</v>
      </c>
      <c r="HK71" s="107">
        <f t="shared" si="203"/>
        <v>2.7229416306726437E-10</v>
      </c>
      <c r="HL71" s="107">
        <f t="shared" si="204"/>
        <v>2.6141763369658475E-10</v>
      </c>
      <c r="HM71" s="107">
        <f t="shared" si="205"/>
        <v>2.3733148080417876E-10</v>
      </c>
      <c r="HN71" s="107">
        <f t="shared" si="206"/>
        <v>2.574064230706891E-10</v>
      </c>
      <c r="HO71" s="107">
        <f t="shared" si="207"/>
        <v>4.955758297602328E-10</v>
      </c>
      <c r="HP71" s="107">
        <f t="shared" si="208"/>
        <v>1.3124287758731564E-9</v>
      </c>
      <c r="HQ71" s="107">
        <f t="shared" si="209"/>
        <v>1.0277203463882981E-13</v>
      </c>
      <c r="HS71" s="107">
        <f t="shared" si="118"/>
        <v>7.6450365782670335E-26</v>
      </c>
      <c r="HT71" s="107">
        <f t="shared" si="210"/>
        <v>1.6334422959434383E-25</v>
      </c>
      <c r="HU71" s="107">
        <f t="shared" si="211"/>
        <v>4.285287300093506E-31</v>
      </c>
      <c r="HV71" s="107">
        <f t="shared" si="212"/>
        <v>2.6890314351459106E-31</v>
      </c>
      <c r="HW71" s="107">
        <f t="shared" si="213"/>
        <v>1.4474320091167794E-33</v>
      </c>
      <c r="HX71" s="107">
        <f t="shared" si="214"/>
        <v>5.6561491543527441E-34</v>
      </c>
      <c r="HY71" s="107">
        <f t="shared" si="215"/>
        <v>8.2184721783207251E-33</v>
      </c>
      <c r="HZ71" s="107">
        <f t="shared" si="216"/>
        <v>1.3274107687054529E-31</v>
      </c>
      <c r="IA71" s="107">
        <f t="shared" si="217"/>
        <v>3.0534563291574007E-32</v>
      </c>
      <c r="IB71" s="107">
        <f t="shared" si="218"/>
        <v>1.5842971484682136E-32</v>
      </c>
      <c r="IC71" s="107">
        <f t="shared" si="219"/>
        <v>1.8278743462029304E-32</v>
      </c>
      <c r="ID71" s="107">
        <f t="shared" si="220"/>
        <v>2.7360060667560979E-32</v>
      </c>
      <c r="IE71" s="107">
        <f t="shared" si="221"/>
        <v>3.1510467295149626E-31</v>
      </c>
      <c r="IF71" s="107">
        <f t="shared" si="222"/>
        <v>7.1304716960316437E-30</v>
      </c>
      <c r="IG71" s="107">
        <f t="shared" si="223"/>
        <v>2.4265463323170198E-24</v>
      </c>
      <c r="II71" s="107">
        <f t="shared" si="119"/>
        <v>5.8797553097665157E-87</v>
      </c>
      <c r="IJ71" s="107">
        <f t="shared" si="120"/>
        <v>2.4060320074385941E-85</v>
      </c>
      <c r="IK71" s="107">
        <f t="shared" si="121"/>
        <v>4.7358332794360608E-106</v>
      </c>
      <c r="IL71" s="107">
        <f t="shared" si="122"/>
        <v>1.3880555671221104E-106</v>
      </c>
      <c r="IM71" s="107">
        <f t="shared" si="123"/>
        <v>5.3063638777330052E-116</v>
      </c>
      <c r="IN71" s="107">
        <f t="shared" si="124"/>
        <v>3.3129917031454583E-117</v>
      </c>
      <c r="IO71" s="107">
        <f t="shared" si="125"/>
        <v>9.4659732877199744E-113</v>
      </c>
      <c r="IP71" s="107">
        <f t="shared" si="126"/>
        <v>2.5620145170835737E-108</v>
      </c>
      <c r="IQ71" s="107">
        <f t="shared" si="127"/>
        <v>5.5237861311308338E-111</v>
      </c>
      <c r="IR71" s="107">
        <f t="shared" si="128"/>
        <v>5.3393642334091389E-112</v>
      </c>
      <c r="IS71" s="107">
        <f t="shared" si="129"/>
        <v>3.0285001061578778E-111</v>
      </c>
      <c r="IT71" s="107">
        <f t="shared" si="130"/>
        <v>2.8669210427830824E-110</v>
      </c>
      <c r="IU71" s="107">
        <f t="shared" si="131"/>
        <v>5.3312204308357319E-106</v>
      </c>
      <c r="IV71" s="107">
        <f t="shared" si="132"/>
        <v>2.6218747227619546E-102</v>
      </c>
      <c r="IW71" s="107">
        <f t="shared" si="133"/>
        <v>1.247515663741196E-71</v>
      </c>
      <c r="IY71" s="107">
        <f t="shared" si="134"/>
        <v>2.1968687567718203E-2</v>
      </c>
      <c r="IZ71" s="107">
        <f t="shared" si="135"/>
        <v>1.8974229763599269E-2</v>
      </c>
      <c r="JA71" s="107">
        <f t="shared" si="136"/>
        <v>1.181643286872053E-2</v>
      </c>
      <c r="JB71" s="107">
        <f t="shared" si="137"/>
        <v>1.3018737385129557E-2</v>
      </c>
      <c r="JC71" s="107">
        <f t="shared" si="138"/>
        <v>1.5367247642581711E-2</v>
      </c>
      <c r="JD71" s="107">
        <f t="shared" si="139"/>
        <v>1.1976677546919265E-2</v>
      </c>
      <c r="JE71" s="107">
        <f t="shared" si="140"/>
        <v>1.2555793215414689E-2</v>
      </c>
      <c r="JF71" s="107">
        <f t="shared" si="141"/>
        <v>1.0195956377784796E-2</v>
      </c>
      <c r="JG71" s="107">
        <f t="shared" si="142"/>
        <v>9.2392547787573699E-3</v>
      </c>
      <c r="JH71" s="107">
        <f t="shared" si="143"/>
        <v>1.0031498861616079E-2</v>
      </c>
      <c r="JI71" s="107">
        <f t="shared" si="144"/>
        <v>9.7309317502402397E-3</v>
      </c>
      <c r="JJ71" s="107">
        <f t="shared" si="145"/>
        <v>1.012890859845255E-2</v>
      </c>
      <c r="JK71" s="107">
        <f t="shared" si="146"/>
        <v>1.1814973894961524E-2</v>
      </c>
      <c r="JL71" s="107">
        <f t="shared" si="147"/>
        <v>1.5456374532687589E-2</v>
      </c>
      <c r="JM71" s="107">
        <f t="shared" si="148"/>
        <v>4.621039817954373E-3</v>
      </c>
    </row>
    <row r="72" spans="2:273" x14ac:dyDescent="0.25">
      <c r="B72" s="2">
        <v>44</v>
      </c>
      <c r="C72" s="37">
        <v>102.422</v>
      </c>
      <c r="D72" s="37">
        <v>99.328000000000003</v>
      </c>
      <c r="E72" s="37">
        <v>96.188000000000002</v>
      </c>
      <c r="F72" s="37">
        <v>97.656000000000006</v>
      </c>
      <c r="G72" s="37">
        <v>98.625</v>
      </c>
      <c r="H72" s="37">
        <v>93.391000000000005</v>
      </c>
      <c r="I72" s="37">
        <v>94.561999999999998</v>
      </c>
      <c r="J72" s="37">
        <v>91.593999999999994</v>
      </c>
      <c r="K72" s="37">
        <v>91.796999999999997</v>
      </c>
      <c r="L72" s="37">
        <v>90.796999999999997</v>
      </c>
      <c r="M72" s="37">
        <v>91.438000000000002</v>
      </c>
      <c r="N72" s="37">
        <v>94.858999999999995</v>
      </c>
      <c r="O72" s="37">
        <v>93.375</v>
      </c>
      <c r="P72" s="37">
        <v>94.718999999999994</v>
      </c>
      <c r="Q72" s="37">
        <v>85.311999999999998</v>
      </c>
      <c r="S72" s="4">
        <f t="shared" si="10"/>
        <v>102.28008441769664</v>
      </c>
      <c r="T72" s="4">
        <f t="shared" si="11"/>
        <v>100.31826813260393</v>
      </c>
      <c r="U72" s="4">
        <f t="shared" si="12"/>
        <v>95.360434649093719</v>
      </c>
      <c r="V72" s="4">
        <f t="shared" si="13"/>
        <v>97.749785871895341</v>
      </c>
      <c r="W72" s="4">
        <f t="shared" si="14"/>
        <v>99.651870150690044</v>
      </c>
      <c r="X72" s="4">
        <f t="shared" si="15"/>
        <v>94.588505167858926</v>
      </c>
      <c r="Y72" s="4">
        <f t="shared" si="16"/>
        <v>96.724290628174685</v>
      </c>
      <c r="Z72" s="4">
        <f t="shared" si="17"/>
        <v>93.853853859985918</v>
      </c>
      <c r="AA72" s="4">
        <f t="shared" si="18"/>
        <v>92.811235747121657</v>
      </c>
      <c r="AB72" s="4">
        <f t="shared" si="19"/>
        <v>93.326261191909794</v>
      </c>
      <c r="AC72" s="4">
        <f t="shared" si="20"/>
        <v>93.466138909026327</v>
      </c>
      <c r="AD72" s="4">
        <f t="shared" si="21"/>
        <v>93.02678567648438</v>
      </c>
      <c r="AE72" s="4">
        <f t="shared" si="22"/>
        <v>93.351197974298813</v>
      </c>
      <c r="AF72" s="4">
        <f t="shared" si="23"/>
        <v>93.657416609112772</v>
      </c>
      <c r="AG72" s="4">
        <f t="shared" si="24"/>
        <v>84.995241236201693</v>
      </c>
      <c r="AI72" s="4">
        <f t="shared" si="25"/>
        <v>0.14191558230335488</v>
      </c>
      <c r="AJ72" s="4">
        <f t="shared" si="26"/>
        <v>-0.99026813260392998</v>
      </c>
      <c r="AK72" s="4">
        <f t="shared" si="27"/>
        <v>0.82756535090628347</v>
      </c>
      <c r="AL72" s="4">
        <f t="shared" si="28"/>
        <v>-9.3785871895335049E-2</v>
      </c>
      <c r="AM72" s="4">
        <f t="shared" si="29"/>
        <v>-1.0268701506900442</v>
      </c>
      <c r="AN72" s="4">
        <f t="shared" si="30"/>
        <v>-1.197505167858921</v>
      </c>
      <c r="AO72" s="4">
        <f t="shared" si="31"/>
        <v>-2.1622906281746879</v>
      </c>
      <c r="AP72" s="4">
        <f t="shared" si="32"/>
        <v>-2.2598538599859239</v>
      </c>
      <c r="AQ72" s="4">
        <f t="shared" si="33"/>
        <v>-1.0142357471216599</v>
      </c>
      <c r="AR72" s="4">
        <f t="shared" si="34"/>
        <v>-2.5292611919097965</v>
      </c>
      <c r="AS72" s="4">
        <f t="shared" si="35"/>
        <v>-2.0281389090263247</v>
      </c>
      <c r="AT72" s="4">
        <f t="shared" si="36"/>
        <v>1.8322143235156148</v>
      </c>
      <c r="AU72" s="4">
        <f t="shared" si="37"/>
        <v>2.3802025701186835E-2</v>
      </c>
      <c r="AV72" s="4">
        <f t="shared" si="224"/>
        <v>1.0615833908872219</v>
      </c>
      <c r="AW72" s="4">
        <f t="shared" si="224"/>
        <v>0.3167587637983047</v>
      </c>
      <c r="AY72" s="2">
        <f t="shared" si="70"/>
        <v>87.126740358499163</v>
      </c>
      <c r="AZ72" s="2">
        <f t="shared" si="151"/>
        <v>86.12462305799184</v>
      </c>
      <c r="BA72" s="2">
        <f t="shared" si="152"/>
        <v>85.161866553584062</v>
      </c>
      <c r="BB72" s="2">
        <f t="shared" si="153"/>
        <v>87.048288189181449</v>
      </c>
      <c r="BC72" s="2">
        <f t="shared" si="154"/>
        <v>86.753288093135168</v>
      </c>
      <c r="BD72" s="2">
        <f t="shared" si="155"/>
        <v>84.074075309383247</v>
      </c>
      <c r="BE72" s="2">
        <f t="shared" si="156"/>
        <v>86.160924713612474</v>
      </c>
      <c r="BF72" s="2">
        <f t="shared" si="157"/>
        <v>85.263922511436874</v>
      </c>
      <c r="BG72" s="2">
        <f t="shared" si="158"/>
        <v>85.108766695045546</v>
      </c>
      <c r="BH72" s="2">
        <f t="shared" si="159"/>
        <v>84.937534531201337</v>
      </c>
      <c r="BI72" s="2">
        <f t="shared" si="160"/>
        <v>85.43016626188664</v>
      </c>
      <c r="BJ72" s="2">
        <f t="shared" si="161"/>
        <v>84.69584543133567</v>
      </c>
      <c r="BK72" s="2">
        <f t="shared" si="162"/>
        <v>84.018072885843296</v>
      </c>
      <c r="BL72" s="2">
        <f t="shared" si="163"/>
        <v>82.80771782464619</v>
      </c>
      <c r="BM72" s="2">
        <f t="shared" si="164"/>
        <v>81.648441311464552</v>
      </c>
      <c r="BO72" s="2" t="str">
        <f t="shared" si="228"/>
        <v/>
      </c>
      <c r="BP72" s="2" t="str">
        <f t="shared" si="229"/>
        <v/>
      </c>
      <c r="BQ72" s="2" t="str">
        <f t="shared" si="230"/>
        <v/>
      </c>
      <c r="BR72" s="2" t="str">
        <f t="shared" si="231"/>
        <v/>
      </c>
      <c r="BS72" s="2" t="str">
        <f t="shared" si="232"/>
        <v/>
      </c>
      <c r="BT72" s="2" t="str">
        <f t="shared" si="233"/>
        <v/>
      </c>
      <c r="BU72" s="2" t="str">
        <f t="shared" si="234"/>
        <v/>
      </c>
      <c r="BV72" s="2" t="str">
        <f t="shared" si="235"/>
        <v/>
      </c>
      <c r="BW72" s="2" t="str">
        <f t="shared" si="236"/>
        <v/>
      </c>
      <c r="BX72" s="2" t="str">
        <f t="shared" si="237"/>
        <v/>
      </c>
      <c r="BY72" s="2" t="str">
        <f t="shared" si="238"/>
        <v/>
      </c>
      <c r="BZ72" s="2" t="str">
        <f t="shared" si="239"/>
        <v/>
      </c>
      <c r="CA72" s="2" t="str">
        <f t="shared" si="240"/>
        <v/>
      </c>
      <c r="CB72" s="2" t="str">
        <f t="shared" si="241"/>
        <v/>
      </c>
      <c r="CC72" s="2">
        <f t="shared" si="242"/>
        <v>85.311999999999998</v>
      </c>
      <c r="CE72" s="2" t="str">
        <f t="shared" si="86"/>
        <v/>
      </c>
      <c r="CF72" s="2" t="str">
        <f t="shared" si="87"/>
        <v/>
      </c>
      <c r="CG72" s="2" t="str">
        <f t="shared" si="88"/>
        <v/>
      </c>
      <c r="CH72" s="2" t="str">
        <f t="shared" si="89"/>
        <v/>
      </c>
      <c r="CI72" s="2" t="str">
        <f t="shared" si="90"/>
        <v/>
      </c>
      <c r="CJ72" s="2" t="str">
        <f t="shared" si="91"/>
        <v/>
      </c>
      <c r="CK72" s="2" t="str">
        <f t="shared" si="92"/>
        <v/>
      </c>
      <c r="CL72" s="2" t="str">
        <f t="shared" si="93"/>
        <v/>
      </c>
      <c r="CM72" s="2" t="str">
        <f t="shared" si="94"/>
        <v/>
      </c>
      <c r="CN72" s="2" t="str">
        <f t="shared" si="95"/>
        <v/>
      </c>
      <c r="CO72" s="2" t="str">
        <f t="shared" si="96"/>
        <v/>
      </c>
      <c r="CP72" s="2" t="str">
        <f t="shared" si="97"/>
        <v/>
      </c>
      <c r="CQ72" s="2" t="str">
        <f t="shared" si="98"/>
        <v/>
      </c>
      <c r="CR72" s="2" t="str">
        <f t="shared" si="99"/>
        <v/>
      </c>
      <c r="CS72" s="2" t="str">
        <f t="shared" si="100"/>
        <v/>
      </c>
      <c r="CU72" s="2" t="str">
        <f t="shared" si="101"/>
        <v/>
      </c>
      <c r="CV72" s="2" t="str">
        <f t="shared" si="102"/>
        <v/>
      </c>
      <c r="CW72" s="2" t="str">
        <f t="shared" si="103"/>
        <v/>
      </c>
      <c r="CX72" s="2" t="str">
        <f t="shared" si="104"/>
        <v/>
      </c>
      <c r="CY72" s="2" t="str">
        <f t="shared" si="105"/>
        <v/>
      </c>
      <c r="CZ72" s="2" t="str">
        <f t="shared" si="106"/>
        <v/>
      </c>
      <c r="DA72" s="2" t="str">
        <f t="shared" si="107"/>
        <v/>
      </c>
      <c r="DB72" s="2" t="str">
        <f t="shared" si="108"/>
        <v/>
      </c>
      <c r="DC72" s="2" t="str">
        <f t="shared" si="109"/>
        <v/>
      </c>
      <c r="DD72" s="2" t="str">
        <f t="shared" si="110"/>
        <v/>
      </c>
      <c r="DE72" s="2" t="str">
        <f t="shared" si="111"/>
        <v/>
      </c>
      <c r="DF72" s="2" t="str">
        <f t="shared" si="112"/>
        <v/>
      </c>
      <c r="DG72" s="2" t="str">
        <f t="shared" si="113"/>
        <v/>
      </c>
      <c r="DH72" s="2" t="str">
        <f t="shared" si="114"/>
        <v/>
      </c>
      <c r="DI72" s="2" t="str">
        <f t="shared" si="115"/>
        <v/>
      </c>
      <c r="DK72" s="2">
        <f t="shared" si="43"/>
        <v>87.78199303135888</v>
      </c>
      <c r="DL72" s="2">
        <f t="shared" si="225"/>
        <v>86.633452961672461</v>
      </c>
      <c r="DM72" s="2">
        <f t="shared" si="225"/>
        <v>85.734960736937467</v>
      </c>
      <c r="DN72" s="2">
        <f t="shared" si="225"/>
        <v>87.645996526729078</v>
      </c>
      <c r="DO72" s="2">
        <f t="shared" si="225"/>
        <v>87.570671663560489</v>
      </c>
      <c r="DP72" s="2">
        <f t="shared" si="225"/>
        <v>84.610824222289324</v>
      </c>
      <c r="DQ72" s="2">
        <f t="shared" si="225"/>
        <v>86.748680761099365</v>
      </c>
      <c r="DR72" s="2">
        <f t="shared" si="225"/>
        <v>85.620602536997893</v>
      </c>
      <c r="DS72" s="2">
        <f t="shared" si="225"/>
        <v>85.437119450317113</v>
      </c>
      <c r="DT72" s="2">
        <f t="shared" si="225"/>
        <v>85.30988538205979</v>
      </c>
      <c r="DU72" s="2">
        <f t="shared" si="225"/>
        <v>85.792118393234659</v>
      </c>
      <c r="DV72" s="2">
        <f t="shared" si="225"/>
        <v>85.079411960132887</v>
      </c>
      <c r="DW72" s="2">
        <f t="shared" si="225"/>
        <v>84.285619148293549</v>
      </c>
      <c r="DX72" s="2">
        <f t="shared" si="225"/>
        <v>83.112614401858281</v>
      </c>
      <c r="DY72" s="2">
        <f t="shared" si="225"/>
        <v>81.719233449477358</v>
      </c>
      <c r="EA72" s="2">
        <f t="shared" si="45"/>
        <v>71.088386467143792</v>
      </c>
      <c r="EB72" s="2">
        <f t="shared" si="46"/>
        <v>73.376622164648651</v>
      </c>
      <c r="EC72" s="2">
        <f t="shared" si="47"/>
        <v>72.722786030368766</v>
      </c>
      <c r="ED72" s="2">
        <f t="shared" si="48"/>
        <v>73.976401176470574</v>
      </c>
      <c r="EE72" s="2">
        <f t="shared" si="49"/>
        <v>72.791121449685136</v>
      </c>
      <c r="EF72" s="2">
        <f t="shared" si="50"/>
        <v>73.725277546777534</v>
      </c>
      <c r="EG72" s="2">
        <f t="shared" si="51"/>
        <v>74.625015576730632</v>
      </c>
      <c r="EH72" s="2">
        <f t="shared" si="52"/>
        <v>76.807105882352943</v>
      </c>
      <c r="EI72" s="2">
        <f t="shared" si="53"/>
        <v>77.195506224563573</v>
      </c>
      <c r="EJ72" s="2">
        <f t="shared" si="54"/>
        <v>76.69150406649068</v>
      </c>
      <c r="EK72" s="2">
        <f t="shared" si="55"/>
        <v>77.189492509096084</v>
      </c>
      <c r="EL72" s="2">
        <f t="shared" si="56"/>
        <v>75.734627499940544</v>
      </c>
      <c r="EM72" s="2">
        <f t="shared" si="57"/>
        <v>77.541288448112269</v>
      </c>
      <c r="EN72" s="2">
        <f t="shared" si="58"/>
        <v>75.565658286318168</v>
      </c>
      <c r="EO72" s="2">
        <f t="shared" si="59"/>
        <v>79.993604307692294</v>
      </c>
      <c r="EQ72" s="2">
        <f t="shared" si="60"/>
        <v>69.055712868711197</v>
      </c>
      <c r="ER72" s="2">
        <f t="shared" si="226"/>
        <v>71.049077056249075</v>
      </c>
      <c r="ES72" s="2">
        <f t="shared" si="226"/>
        <v>71.62370419111997</v>
      </c>
      <c r="ET72" s="2">
        <f t="shared" si="226"/>
        <v>72.826495168727732</v>
      </c>
      <c r="EU72" s="2">
        <f t="shared" si="226"/>
        <v>71.961629851754637</v>
      </c>
      <c r="EV72" s="2">
        <f t="shared" si="226"/>
        <v>72.626793188423974</v>
      </c>
      <c r="EW72" s="2">
        <f t="shared" si="226"/>
        <v>74.294844987967195</v>
      </c>
      <c r="EX72" s="2">
        <f t="shared" si="226"/>
        <v>75.113107515655031</v>
      </c>
      <c r="EY72" s="2">
        <f t="shared" si="226"/>
        <v>75.484903994574651</v>
      </c>
      <c r="EZ72" s="2">
        <f t="shared" si="226"/>
        <v>74.902697090502954</v>
      </c>
      <c r="FA72" s="2">
        <f t="shared" si="226"/>
        <v>75.641866496222107</v>
      </c>
      <c r="FB72" s="2">
        <f t="shared" si="226"/>
        <v>74.927876716829815</v>
      </c>
      <c r="FC72" s="2">
        <f t="shared" si="226"/>
        <v>75.824086124442061</v>
      </c>
      <c r="FD72" s="2">
        <f t="shared" si="226"/>
        <v>75.625623878918034</v>
      </c>
      <c r="FE72" s="2">
        <f t="shared" si="226"/>
        <v>81.816716683795164</v>
      </c>
      <c r="FG72" s="2">
        <f t="shared" si="62"/>
        <v>3.9251710755851967E-2</v>
      </c>
      <c r="FH72" s="2">
        <f t="shared" si="227"/>
        <v>3.8382461779990287E-2</v>
      </c>
      <c r="FI72" s="2">
        <f t="shared" si="227"/>
        <v>4.4042917137092671E-2</v>
      </c>
      <c r="FJ72" s="2">
        <f t="shared" si="227"/>
        <v>4.3725383488863463E-2</v>
      </c>
      <c r="FK72" s="2">
        <f t="shared" si="227"/>
        <v>5.5305034609424999E-2</v>
      </c>
      <c r="FL72" s="2">
        <f t="shared" si="227"/>
        <v>4.9308398541845842E-2</v>
      </c>
      <c r="FM72" s="2">
        <f t="shared" si="227"/>
        <v>4.8480061533883761E-2</v>
      </c>
      <c r="FN72" s="2">
        <f t="shared" si="227"/>
        <v>4.0469745591298921E-2</v>
      </c>
      <c r="FO72" s="2">
        <f t="shared" si="227"/>
        <v>3.9840828684643809E-2</v>
      </c>
      <c r="FP72" s="2">
        <f t="shared" si="227"/>
        <v>4.320425949331045E-2</v>
      </c>
      <c r="FQ72" s="2">
        <f t="shared" si="227"/>
        <v>4.2074603532665344E-2</v>
      </c>
      <c r="FR72" s="2">
        <f t="shared" si="227"/>
        <v>4.1046051353215506E-2</v>
      </c>
      <c r="FS72" s="2">
        <f t="shared" si="227"/>
        <v>3.9669795171942128E-2</v>
      </c>
      <c r="FT72" s="2">
        <f t="shared" si="227"/>
        <v>4.0399940551543029E-2</v>
      </c>
      <c r="FU72" s="2">
        <f t="shared" si="227"/>
        <v>4.1023974273604172E-2</v>
      </c>
      <c r="FW72" s="2">
        <f t="shared" si="116"/>
        <v>2.7810243576840498E-8</v>
      </c>
      <c r="FX72" s="2">
        <f t="shared" si="168"/>
        <v>4.3947611900674534E-8</v>
      </c>
      <c r="FY72" s="2">
        <f t="shared" si="169"/>
        <v>4.6382920665142846E-8</v>
      </c>
      <c r="FZ72" s="2">
        <f t="shared" si="170"/>
        <v>3.3672313783267939E-8</v>
      </c>
      <c r="GA72" s="2">
        <f t="shared" si="171"/>
        <v>4.1393082218554312E-8</v>
      </c>
      <c r="GB72" s="2">
        <f t="shared" si="172"/>
        <v>3.557999581503686E-8</v>
      </c>
      <c r="GC72" s="2">
        <f t="shared" si="173"/>
        <v>4.0380613376083471E-8</v>
      </c>
      <c r="GD72" s="2">
        <f t="shared" si="174"/>
        <v>3.4343465612434372E-8</v>
      </c>
      <c r="GE72" s="2">
        <f t="shared" si="175"/>
        <v>3.1953201285039937E-8</v>
      </c>
      <c r="GF72" s="2">
        <f t="shared" si="176"/>
        <v>3.8063528308668809E-8</v>
      </c>
      <c r="GG72" s="2">
        <f t="shared" si="177"/>
        <v>3.743349412152698E-8</v>
      </c>
      <c r="GH72" s="2">
        <f t="shared" si="178"/>
        <v>3.2177763675234005E-8</v>
      </c>
      <c r="GI72" s="2">
        <f t="shared" si="179"/>
        <v>2.6206702374415647E-8</v>
      </c>
      <c r="GJ72" s="2">
        <f t="shared" si="180"/>
        <v>2.002556032466565E-8</v>
      </c>
      <c r="GK72" s="2">
        <f t="shared" si="181"/>
        <v>1.5087153687059059E-8</v>
      </c>
      <c r="GM72" s="107">
        <f t="shared" si="117"/>
        <v>2.8817650296741687E-2</v>
      </c>
      <c r="GN72" s="107">
        <f t="shared" si="182"/>
        <v>2.5135305040947842E-2</v>
      </c>
      <c r="GO72" s="107">
        <f t="shared" si="183"/>
        <v>1.6486190082321862E-2</v>
      </c>
      <c r="GP72" s="107">
        <f t="shared" si="184"/>
        <v>1.8003126182676927E-2</v>
      </c>
      <c r="GQ72" s="107">
        <f t="shared" si="185"/>
        <v>2.149121112577055E-2</v>
      </c>
      <c r="GR72" s="107">
        <f t="shared" si="186"/>
        <v>1.6898705768782041E-2</v>
      </c>
      <c r="GS72" s="107">
        <f t="shared" si="187"/>
        <v>1.7609709019285078E-2</v>
      </c>
      <c r="GT72" s="107">
        <f t="shared" si="188"/>
        <v>1.427360383706695E-2</v>
      </c>
      <c r="GU72" s="107">
        <f t="shared" si="189"/>
        <v>1.3017812726538191E-2</v>
      </c>
      <c r="GV72" s="107">
        <f t="shared" si="190"/>
        <v>1.4160206794303016E-2</v>
      </c>
      <c r="GW72" s="107">
        <f t="shared" si="191"/>
        <v>1.3731455782415398E-2</v>
      </c>
      <c r="GX72" s="107">
        <f t="shared" si="192"/>
        <v>1.4208349527010986E-2</v>
      </c>
      <c r="GY72" s="107">
        <f t="shared" si="193"/>
        <v>1.630926577791816E-2</v>
      </c>
      <c r="GZ72" s="107">
        <f t="shared" si="194"/>
        <v>2.0911234212471066E-2</v>
      </c>
      <c r="HA72" s="107">
        <f t="shared" si="195"/>
        <v>6.9176042677823292E-3</v>
      </c>
      <c r="HC72" s="107">
        <f t="shared" si="149"/>
        <v>3.5710549514242497E-8</v>
      </c>
      <c r="HD72" s="107">
        <f t="shared" si="196"/>
        <v>3.3113429448416279E-8</v>
      </c>
      <c r="HE72" s="107">
        <f t="shared" si="197"/>
        <v>1.4243329864487406E-9</v>
      </c>
      <c r="HF72" s="107">
        <f t="shared" si="198"/>
        <v>1.3906910034276625E-9</v>
      </c>
      <c r="HG72" s="107">
        <f t="shared" si="199"/>
        <v>7.3459118790731977E-10</v>
      </c>
      <c r="HH72" s="107">
        <f t="shared" si="200"/>
        <v>4.1611442512258236E-10</v>
      </c>
      <c r="HI72" s="107">
        <f t="shared" si="201"/>
        <v>7.3700122531710612E-10</v>
      </c>
      <c r="HJ72" s="107">
        <f t="shared" si="202"/>
        <v>9.8490563075776365E-10</v>
      </c>
      <c r="HK72" s="107">
        <f t="shared" si="203"/>
        <v>6.8073002736200141E-10</v>
      </c>
      <c r="HL72" s="107">
        <f t="shared" si="204"/>
        <v>6.6298067943157611E-10</v>
      </c>
      <c r="HM72" s="107">
        <f t="shared" si="205"/>
        <v>6.0073356673224898E-10</v>
      </c>
      <c r="HN72" s="107">
        <f t="shared" si="206"/>
        <v>6.4261070949573206E-10</v>
      </c>
      <c r="HO72" s="107">
        <f t="shared" si="207"/>
        <v>1.1861285128429161E-9</v>
      </c>
      <c r="HP72" s="107">
        <f t="shared" si="208"/>
        <v>2.9926911040190587E-9</v>
      </c>
      <c r="HQ72" s="107">
        <f t="shared" si="209"/>
        <v>3.5611810903645293E-13</v>
      </c>
      <c r="HS72" s="107">
        <f t="shared" si="118"/>
        <v>2.7997728130784024E-25</v>
      </c>
      <c r="HT72" s="107">
        <f t="shared" si="210"/>
        <v>6.0603667456698057E-25</v>
      </c>
      <c r="HU72" s="107">
        <f t="shared" si="211"/>
        <v>2.1858903678908227E-30</v>
      </c>
      <c r="HV72" s="107">
        <f t="shared" si="212"/>
        <v>1.3440125821272773E-30</v>
      </c>
      <c r="HW72" s="107">
        <f t="shared" si="213"/>
        <v>8.4382312508194137E-33</v>
      </c>
      <c r="HX72" s="107">
        <f t="shared" si="214"/>
        <v>3.3137973057283677E-33</v>
      </c>
      <c r="HY72" s="107">
        <f t="shared" si="215"/>
        <v>4.56596051769059E-32</v>
      </c>
      <c r="HZ72" s="107">
        <f t="shared" si="216"/>
        <v>6.7912928849411285E-31</v>
      </c>
      <c r="IA72" s="107">
        <f t="shared" si="217"/>
        <v>1.6109497131541765E-31</v>
      </c>
      <c r="IB72" s="107">
        <f t="shared" si="218"/>
        <v>8.6330700176538205E-32</v>
      </c>
      <c r="IC72" s="107">
        <f t="shared" si="219"/>
        <v>9.870187233410221E-32</v>
      </c>
      <c r="ID72" s="107">
        <f t="shared" si="220"/>
        <v>1.4384455626662456E-31</v>
      </c>
      <c r="IE72" s="107">
        <f t="shared" si="221"/>
        <v>1.5299101339413771E-30</v>
      </c>
      <c r="IF72" s="107">
        <f t="shared" si="222"/>
        <v>3.1752411323268892E-29</v>
      </c>
      <c r="IG72" s="107">
        <f t="shared" si="223"/>
        <v>7.9025950475756442E-24</v>
      </c>
      <c r="II72" s="107">
        <f t="shared" si="119"/>
        <v>1.7808316407078219E-85</v>
      </c>
      <c r="IJ72" s="107">
        <f t="shared" si="120"/>
        <v>7.4695137299673138E-84</v>
      </c>
      <c r="IK72" s="107">
        <f t="shared" si="121"/>
        <v>3.4883199837646447E-104</v>
      </c>
      <c r="IL72" s="107">
        <f t="shared" si="122"/>
        <v>9.6537901228102801E-105</v>
      </c>
      <c r="IM72" s="107">
        <f t="shared" si="123"/>
        <v>5.7099039251117276E-114</v>
      </c>
      <c r="IN72" s="107">
        <f t="shared" si="124"/>
        <v>3.5941706570109752E-115</v>
      </c>
      <c r="IO72" s="107">
        <f t="shared" si="125"/>
        <v>8.8581583854256266E-111</v>
      </c>
      <c r="IP72" s="107">
        <f t="shared" si="126"/>
        <v>1.9206986659438032E-106</v>
      </c>
      <c r="IQ72" s="107">
        <f t="shared" si="127"/>
        <v>4.5299399934035881E-109</v>
      </c>
      <c r="IR72" s="107">
        <f t="shared" si="128"/>
        <v>4.7713829920038439E-110</v>
      </c>
      <c r="IS72" s="107">
        <f t="shared" si="129"/>
        <v>2.6132298103484112E-109</v>
      </c>
      <c r="IT72" s="107">
        <f t="shared" si="130"/>
        <v>2.2882509130791074E-108</v>
      </c>
      <c r="IU72" s="107">
        <f t="shared" si="131"/>
        <v>3.4110411273797065E-104</v>
      </c>
      <c r="IV72" s="107">
        <f t="shared" si="132"/>
        <v>1.3634215165883788E-100</v>
      </c>
      <c r="IW72" s="107">
        <f t="shared" si="133"/>
        <v>1.8637502353748701E-70</v>
      </c>
      <c r="IY72" s="107">
        <f t="shared" si="134"/>
        <v>2.8817686007291201E-2</v>
      </c>
      <c r="IZ72" s="107">
        <f t="shared" si="135"/>
        <v>2.5135338154377292E-2</v>
      </c>
      <c r="JA72" s="107">
        <f t="shared" si="136"/>
        <v>1.6486191506654847E-2</v>
      </c>
      <c r="JB72" s="107">
        <f t="shared" si="137"/>
        <v>1.800312757336793E-2</v>
      </c>
      <c r="JC72" s="107">
        <f t="shared" si="138"/>
        <v>2.1491211860361736E-2</v>
      </c>
      <c r="JD72" s="107">
        <f t="shared" si="139"/>
        <v>1.6898706184896466E-2</v>
      </c>
      <c r="JE72" s="107">
        <f t="shared" si="140"/>
        <v>1.7609709756286302E-2</v>
      </c>
      <c r="JF72" s="107">
        <f t="shared" si="141"/>
        <v>1.4273604821972581E-2</v>
      </c>
      <c r="JG72" s="107">
        <f t="shared" si="142"/>
        <v>1.3017813407268219E-2</v>
      </c>
      <c r="JH72" s="107">
        <f t="shared" si="143"/>
        <v>1.4160207457283695E-2</v>
      </c>
      <c r="JI72" s="107">
        <f t="shared" si="144"/>
        <v>1.3731456383148965E-2</v>
      </c>
      <c r="JJ72" s="107">
        <f t="shared" si="145"/>
        <v>1.4208350169621695E-2</v>
      </c>
      <c r="JK72" s="107">
        <f t="shared" si="146"/>
        <v>1.6309266964046672E-2</v>
      </c>
      <c r="JL72" s="107">
        <f t="shared" si="147"/>
        <v>2.0911237205162171E-2</v>
      </c>
      <c r="JM72" s="107">
        <f t="shared" si="148"/>
        <v>6.9176042681384472E-3</v>
      </c>
    </row>
    <row r="73" spans="2:273" x14ac:dyDescent="0.25">
      <c r="B73" s="2">
        <v>45</v>
      </c>
      <c r="C73" s="37">
        <v>106.672</v>
      </c>
      <c r="D73" s="37">
        <v>102.312</v>
      </c>
      <c r="E73" s="37">
        <v>99.281000000000006</v>
      </c>
      <c r="F73" s="37">
        <v>100.51600000000001</v>
      </c>
      <c r="G73" s="37">
        <v>101.90600000000001</v>
      </c>
      <c r="H73" s="37">
        <v>96.546999999999997</v>
      </c>
      <c r="I73" s="37">
        <v>97.561999999999998</v>
      </c>
      <c r="J73" s="37">
        <v>94.688000000000002</v>
      </c>
      <c r="K73" s="37">
        <v>94.125</v>
      </c>
      <c r="L73" s="37">
        <v>95.108999999999995</v>
      </c>
      <c r="M73" s="37">
        <v>94.766000000000005</v>
      </c>
      <c r="N73" s="37">
        <v>98.875</v>
      </c>
      <c r="O73" s="37">
        <v>97.233999999999995</v>
      </c>
      <c r="P73" s="37">
        <v>96.875</v>
      </c>
      <c r="Q73" s="37">
        <v>86.858999999999995</v>
      </c>
      <c r="S73" s="4">
        <f t="shared" si="10"/>
        <v>106.39144214675933</v>
      </c>
      <c r="T73" s="4">
        <f t="shared" si="11"/>
        <v>104.29112312816036</v>
      </c>
      <c r="U73" s="4">
        <f t="shared" si="12"/>
        <v>98.879793791348831</v>
      </c>
      <c r="V73" s="4">
        <f t="shared" si="13"/>
        <v>101.34208727872561</v>
      </c>
      <c r="W73" s="4">
        <f t="shared" si="14"/>
        <v>104.00303651198837</v>
      </c>
      <c r="X73" s="4">
        <f t="shared" si="15"/>
        <v>98.268630707397918</v>
      </c>
      <c r="Y73" s="4">
        <f t="shared" si="16"/>
        <v>100.32519674662377</v>
      </c>
      <c r="Z73" s="4">
        <f t="shared" si="17"/>
        <v>96.802207841635678</v>
      </c>
      <c r="AA73" s="4">
        <f t="shared" si="18"/>
        <v>95.520492054567072</v>
      </c>
      <c r="AB73" s="4">
        <f t="shared" si="19"/>
        <v>96.290380040174625</v>
      </c>
      <c r="AC73" s="4">
        <f t="shared" si="20"/>
        <v>96.309710747019665</v>
      </c>
      <c r="AD73" s="4">
        <f t="shared" si="21"/>
        <v>95.946667313339589</v>
      </c>
      <c r="AE73" s="4">
        <f t="shared" si="22"/>
        <v>96.345717184132369</v>
      </c>
      <c r="AF73" s="4">
        <f t="shared" si="23"/>
        <v>96.885532708535379</v>
      </c>
      <c r="AG73" s="4">
        <f t="shared" si="24"/>
        <v>86.546497501832135</v>
      </c>
      <c r="AI73" s="4">
        <f t="shared" si="25"/>
        <v>0.28055785324066562</v>
      </c>
      <c r="AJ73" s="4">
        <f t="shared" si="26"/>
        <v>-1.9791231281603672</v>
      </c>
      <c r="AK73" s="4">
        <f t="shared" si="27"/>
        <v>0.40120620865117473</v>
      </c>
      <c r="AL73" s="4">
        <f t="shared" si="28"/>
        <v>-0.82608727872560905</v>
      </c>
      <c r="AM73" s="4">
        <f t="shared" si="29"/>
        <v>-2.0970365119883638</v>
      </c>
      <c r="AN73" s="4">
        <f t="shared" si="30"/>
        <v>-1.7216307073979209</v>
      </c>
      <c r="AO73" s="4">
        <f t="shared" si="31"/>
        <v>-2.7631967466237768</v>
      </c>
      <c r="AP73" s="4">
        <f t="shared" si="32"/>
        <v>-2.1142078416356753</v>
      </c>
      <c r="AQ73" s="4">
        <f t="shared" si="33"/>
        <v>-1.3954920545670717</v>
      </c>
      <c r="AR73" s="4">
        <f t="shared" si="34"/>
        <v>-1.1813800401746306</v>
      </c>
      <c r="AS73" s="4">
        <f t="shared" si="35"/>
        <v>-1.5437107470196594</v>
      </c>
      <c r="AT73" s="4">
        <f t="shared" si="36"/>
        <v>2.9283326866604114</v>
      </c>
      <c r="AU73" s="4">
        <f t="shared" si="37"/>
        <v>0.88828281586762614</v>
      </c>
      <c r="AV73" s="4">
        <f t="shared" si="224"/>
        <v>-1.0532708535379243E-2</v>
      </c>
      <c r="AW73" s="4">
        <f t="shared" si="224"/>
        <v>0.31250249816785924</v>
      </c>
      <c r="AY73" s="2">
        <f t="shared" si="70"/>
        <v>87.435712845983986</v>
      </c>
      <c r="AZ73" s="2">
        <f t="shared" si="151"/>
        <v>86.368178367041168</v>
      </c>
      <c r="BA73" s="2">
        <f t="shared" si="152"/>
        <v>85.390276911228568</v>
      </c>
      <c r="BB73" s="2">
        <f t="shared" si="153"/>
        <v>87.302394807952865</v>
      </c>
      <c r="BC73" s="2">
        <f t="shared" si="154"/>
        <v>86.96703941560493</v>
      </c>
      <c r="BD73" s="2">
        <f t="shared" si="155"/>
        <v>84.23974731610781</v>
      </c>
      <c r="BE73" s="2">
        <f t="shared" si="156"/>
        <v>86.305686835722568</v>
      </c>
      <c r="BF73" s="2">
        <f t="shared" si="157"/>
        <v>85.390377428546302</v>
      </c>
      <c r="BG73" s="2">
        <f t="shared" si="158"/>
        <v>85.223627654903183</v>
      </c>
      <c r="BH73" s="2">
        <f t="shared" si="159"/>
        <v>85.070048907821118</v>
      </c>
      <c r="BI73" s="2">
        <f t="shared" si="160"/>
        <v>85.560234675222361</v>
      </c>
      <c r="BJ73" s="2">
        <f t="shared" si="161"/>
        <v>84.860301691344532</v>
      </c>
      <c r="BK73" s="2">
        <f t="shared" si="162"/>
        <v>84.104788384186861</v>
      </c>
      <c r="BL73" s="2">
        <f t="shared" si="163"/>
        <v>82.923139609234667</v>
      </c>
      <c r="BM73" s="2">
        <f t="shared" si="164"/>
        <v>81.813197509637291</v>
      </c>
      <c r="BO73" s="2" t="str">
        <f t="shared" si="228"/>
        <v/>
      </c>
      <c r="BP73" s="2" t="str">
        <f t="shared" si="229"/>
        <v/>
      </c>
      <c r="BQ73" s="2" t="str">
        <f t="shared" si="230"/>
        <v/>
      </c>
      <c r="BR73" s="2" t="str">
        <f t="shared" si="231"/>
        <v/>
      </c>
      <c r="BS73" s="2" t="str">
        <f t="shared" si="232"/>
        <v/>
      </c>
      <c r="BT73" s="2" t="str">
        <f t="shared" si="233"/>
        <v/>
      </c>
      <c r="BU73" s="2" t="str">
        <f t="shared" si="234"/>
        <v/>
      </c>
      <c r="BV73" s="2" t="str">
        <f t="shared" si="235"/>
        <v/>
      </c>
      <c r="BW73" s="2" t="str">
        <f t="shared" si="236"/>
        <v/>
      </c>
      <c r="BX73" s="2" t="str">
        <f t="shared" si="237"/>
        <v/>
      </c>
      <c r="BY73" s="2" t="str">
        <f t="shared" si="238"/>
        <v/>
      </c>
      <c r="BZ73" s="2" t="str">
        <f t="shared" si="239"/>
        <v/>
      </c>
      <c r="CA73" s="2" t="str">
        <f t="shared" si="240"/>
        <v/>
      </c>
      <c r="CB73" s="2" t="str">
        <f t="shared" si="241"/>
        <v/>
      </c>
      <c r="CC73" s="2" t="str">
        <f t="shared" si="242"/>
        <v/>
      </c>
      <c r="CE73" s="2" t="str">
        <f t="shared" si="86"/>
        <v/>
      </c>
      <c r="CF73" s="2" t="str">
        <f t="shared" si="87"/>
        <v/>
      </c>
      <c r="CG73" s="2" t="str">
        <f t="shared" si="88"/>
        <v/>
      </c>
      <c r="CH73" s="2" t="str">
        <f t="shared" si="89"/>
        <v/>
      </c>
      <c r="CI73" s="2" t="str">
        <f t="shared" si="90"/>
        <v/>
      </c>
      <c r="CJ73" s="2" t="str">
        <f t="shared" si="91"/>
        <v/>
      </c>
      <c r="CK73" s="2" t="str">
        <f t="shared" si="92"/>
        <v/>
      </c>
      <c r="CL73" s="2" t="str">
        <f t="shared" si="93"/>
        <v/>
      </c>
      <c r="CM73" s="2" t="str">
        <f t="shared" si="94"/>
        <v/>
      </c>
      <c r="CN73" s="2" t="str">
        <f t="shared" si="95"/>
        <v/>
      </c>
      <c r="CO73" s="2" t="str">
        <f t="shared" si="96"/>
        <v/>
      </c>
      <c r="CP73" s="2" t="str">
        <f t="shared" si="97"/>
        <v/>
      </c>
      <c r="CQ73" s="2" t="str">
        <f t="shared" si="98"/>
        <v/>
      </c>
      <c r="CR73" s="2" t="str">
        <f t="shared" si="99"/>
        <v/>
      </c>
      <c r="CS73" s="2" t="str">
        <f t="shared" si="100"/>
        <v/>
      </c>
      <c r="CU73" s="2" t="str">
        <f t="shared" si="101"/>
        <v/>
      </c>
      <c r="CV73" s="2" t="str">
        <f t="shared" si="102"/>
        <v/>
      </c>
      <c r="CW73" s="2" t="str">
        <f t="shared" si="103"/>
        <v/>
      </c>
      <c r="CX73" s="2" t="str">
        <f t="shared" si="104"/>
        <v/>
      </c>
      <c r="CY73" s="2" t="str">
        <f t="shared" si="105"/>
        <v/>
      </c>
      <c r="CZ73" s="2" t="str">
        <f t="shared" si="106"/>
        <v/>
      </c>
      <c r="DA73" s="2" t="str">
        <f t="shared" si="107"/>
        <v/>
      </c>
      <c r="DB73" s="2" t="str">
        <f t="shared" si="108"/>
        <v/>
      </c>
      <c r="DC73" s="2" t="str">
        <f t="shared" si="109"/>
        <v/>
      </c>
      <c r="DD73" s="2" t="str">
        <f t="shared" si="110"/>
        <v/>
      </c>
      <c r="DE73" s="2" t="str">
        <f t="shared" si="111"/>
        <v/>
      </c>
      <c r="DF73" s="2" t="str">
        <f t="shared" si="112"/>
        <v/>
      </c>
      <c r="DG73" s="2" t="str">
        <f t="shared" si="113"/>
        <v/>
      </c>
      <c r="DH73" s="2" t="str">
        <f t="shared" si="114"/>
        <v/>
      </c>
      <c r="DI73" s="2" t="str">
        <f t="shared" si="115"/>
        <v/>
      </c>
      <c r="DK73" s="2">
        <f t="shared" si="43"/>
        <v>88.219586236933793</v>
      </c>
      <c r="DL73" s="2">
        <f t="shared" si="225"/>
        <v>86.97862020905923</v>
      </c>
      <c r="DM73" s="2">
        <f t="shared" si="225"/>
        <v>86.07653941407429</v>
      </c>
      <c r="DN73" s="2">
        <f t="shared" si="225"/>
        <v>88.018670794321963</v>
      </c>
      <c r="DO73" s="2">
        <f t="shared" si="225"/>
        <v>87.941064986629939</v>
      </c>
      <c r="DP73" s="2">
        <f t="shared" si="225"/>
        <v>84.881744790093606</v>
      </c>
      <c r="DQ73" s="2">
        <f t="shared" si="225"/>
        <v>87.005082452431282</v>
      </c>
      <c r="DR73" s="2">
        <f t="shared" si="225"/>
        <v>85.818181818181813</v>
      </c>
      <c r="DS73" s="2">
        <f t="shared" si="225"/>
        <v>85.617532840028176</v>
      </c>
      <c r="DT73" s="2">
        <f t="shared" si="225"/>
        <v>85.517112956810621</v>
      </c>
      <c r="DU73" s="2">
        <f t="shared" si="225"/>
        <v>85.995424665257204</v>
      </c>
      <c r="DV73" s="2">
        <f t="shared" si="225"/>
        <v>85.321617940199332</v>
      </c>
      <c r="DW73" s="2">
        <f t="shared" si="225"/>
        <v>84.427823014195098</v>
      </c>
      <c r="DX73" s="2">
        <f t="shared" si="225"/>
        <v>83.289454123112648</v>
      </c>
      <c r="DY73" s="2">
        <f t="shared" si="225"/>
        <v>81.909670731707322</v>
      </c>
      <c r="EA73" s="2">
        <f t="shared" si="45"/>
        <v>70.979486662329222</v>
      </c>
      <c r="EB73" s="2">
        <f t="shared" si="46"/>
        <v>73.25079868344524</v>
      </c>
      <c r="EC73" s="2">
        <f t="shared" si="47"/>
        <v>72.614542255965304</v>
      </c>
      <c r="ED73" s="2">
        <f t="shared" si="48"/>
        <v>73.866620588235278</v>
      </c>
      <c r="EE73" s="2">
        <f t="shared" si="49"/>
        <v>72.696821488240602</v>
      </c>
      <c r="EF73" s="2">
        <f t="shared" si="50"/>
        <v>73.623149141043868</v>
      </c>
      <c r="EG73" s="2">
        <f t="shared" si="51"/>
        <v>74.532041204368454</v>
      </c>
      <c r="EH73" s="2">
        <f t="shared" si="52"/>
        <v>76.69062894117647</v>
      </c>
      <c r="EI73" s="2">
        <f t="shared" si="53"/>
        <v>77.081463952071061</v>
      </c>
      <c r="EJ73" s="2">
        <f t="shared" si="54"/>
        <v>76.578328862571638</v>
      </c>
      <c r="EK73" s="2">
        <f t="shared" si="55"/>
        <v>77.062095954911882</v>
      </c>
      <c r="EL73" s="2">
        <f t="shared" si="56"/>
        <v>75.616333904068867</v>
      </c>
      <c r="EM73" s="2">
        <f t="shared" si="57"/>
        <v>77.397561872325937</v>
      </c>
      <c r="EN73" s="2">
        <f t="shared" si="58"/>
        <v>75.460422113893202</v>
      </c>
      <c r="EO73" s="2">
        <f t="shared" si="59"/>
        <v>79.878957846153838</v>
      </c>
      <c r="EQ73" s="2">
        <f t="shared" si="60"/>
        <v>68.978811527642378</v>
      </c>
      <c r="ER73" s="2">
        <f t="shared" si="226"/>
        <v>70.958373245581541</v>
      </c>
      <c r="ES73" s="2">
        <f t="shared" si="226"/>
        <v>71.53280676861506</v>
      </c>
      <c r="ET73" s="2">
        <f t="shared" si="226"/>
        <v>72.733537847983087</v>
      </c>
      <c r="EU73" s="2">
        <f t="shared" si="226"/>
        <v>71.879206484498155</v>
      </c>
      <c r="EV73" s="2">
        <f t="shared" si="226"/>
        <v>72.541208111474234</v>
      </c>
      <c r="EW73" s="2">
        <f t="shared" si="226"/>
        <v>74.206511097435083</v>
      </c>
      <c r="EX73" s="2">
        <f t="shared" si="226"/>
        <v>75.022386168699967</v>
      </c>
      <c r="EY73" s="2">
        <f t="shared" si="226"/>
        <v>75.396186447923128</v>
      </c>
      <c r="EZ73" s="2">
        <f t="shared" si="226"/>
        <v>74.817289746109992</v>
      </c>
      <c r="FA73" s="2">
        <f t="shared" si="226"/>
        <v>75.53796205117284</v>
      </c>
      <c r="FB73" s="2">
        <f t="shared" si="226"/>
        <v>74.821248995645036</v>
      </c>
      <c r="FC73" s="2">
        <f t="shared" si="226"/>
        <v>75.70564461187368</v>
      </c>
      <c r="FD73" s="2">
        <f t="shared" si="226"/>
        <v>75.518347410991481</v>
      </c>
      <c r="FE73" s="2">
        <f t="shared" si="226"/>
        <v>81.670075946268014</v>
      </c>
      <c r="FG73" s="2">
        <f t="shared" si="62"/>
        <v>4.5468027762082371E-2</v>
      </c>
      <c r="FH73" s="2">
        <f t="shared" si="227"/>
        <v>4.4467486951015954E-2</v>
      </c>
      <c r="FI73" s="2">
        <f t="shared" si="227"/>
        <v>5.0977758818921137E-2</v>
      </c>
      <c r="FJ73" s="2">
        <f t="shared" si="227"/>
        <v>5.0612874562676186E-2</v>
      </c>
      <c r="FK73" s="2">
        <f t="shared" si="227"/>
        <v>6.3894645324260826E-2</v>
      </c>
      <c r="FL73" s="2">
        <f t="shared" si="227"/>
        <v>5.7022869380478139E-2</v>
      </c>
      <c r="FM73" s="2">
        <f t="shared" si="227"/>
        <v>5.6072579852267969E-2</v>
      </c>
      <c r="FN73" s="2">
        <f t="shared" si="227"/>
        <v>4.6869552946031137E-2</v>
      </c>
      <c r="FO73" s="2">
        <f t="shared" si="227"/>
        <v>4.6145963383240361E-2</v>
      </c>
      <c r="FP73" s="2">
        <f t="shared" si="227"/>
        <v>5.0013957840731239E-2</v>
      </c>
      <c r="FQ73" s="2">
        <f t="shared" si="227"/>
        <v>4.8715315155837144E-2</v>
      </c>
      <c r="FR73" s="2">
        <f t="shared" si="227"/>
        <v>4.7532479967470918E-2</v>
      </c>
      <c r="FS73" s="2">
        <f t="shared" si="227"/>
        <v>4.594915776147393E-2</v>
      </c>
      <c r="FT73" s="2">
        <f t="shared" si="227"/>
        <v>4.6789247355106353E-2</v>
      </c>
      <c r="FU73" s="2">
        <f t="shared" si="227"/>
        <v>4.7507086926320871E-2</v>
      </c>
      <c r="FW73" s="2">
        <f t="shared" si="116"/>
        <v>3.242436333694737E-8</v>
      </c>
      <c r="FX73" s="2">
        <f t="shared" si="168"/>
        <v>5.1239153238846025E-8</v>
      </c>
      <c r="FY73" s="2">
        <f t="shared" si="169"/>
        <v>5.4078514756105371E-8</v>
      </c>
      <c r="FZ73" s="2">
        <f t="shared" si="170"/>
        <v>3.9259035341628957E-8</v>
      </c>
      <c r="GA73" s="2">
        <f t="shared" si="171"/>
        <v>4.8260790336392276E-8</v>
      </c>
      <c r="GB73" s="2">
        <f t="shared" si="172"/>
        <v>4.1483229269784439E-8</v>
      </c>
      <c r="GC73" s="2">
        <f t="shared" si="173"/>
        <v>4.7080338348225188E-8</v>
      </c>
      <c r="GD73" s="2">
        <f t="shared" si="174"/>
        <v>4.0041540915801859E-8</v>
      </c>
      <c r="GE73" s="2">
        <f t="shared" si="175"/>
        <v>3.7254697344520346E-8</v>
      </c>
      <c r="GF73" s="2">
        <f t="shared" si="176"/>
        <v>4.4378815534528202E-8</v>
      </c>
      <c r="GG73" s="2">
        <f t="shared" si="177"/>
        <v>4.3644249611705126E-8</v>
      </c>
      <c r="GH73" s="2">
        <f t="shared" si="178"/>
        <v>3.7516517866425144E-8</v>
      </c>
      <c r="GI73" s="2">
        <f t="shared" si="179"/>
        <v>3.0554771572910534E-8</v>
      </c>
      <c r="GJ73" s="2">
        <f t="shared" si="180"/>
        <v>2.3348089096648461E-8</v>
      </c>
      <c r="GK73" s="2">
        <f t="shared" si="181"/>
        <v>1.7590329712523873E-8</v>
      </c>
      <c r="GM73" s="107">
        <f t="shared" si="117"/>
        <v>3.7430704852772896E-2</v>
      </c>
      <c r="GN73" s="107">
        <f t="shared" si="182"/>
        <v>3.2957834598598121E-2</v>
      </c>
      <c r="GO73" s="107">
        <f t="shared" si="183"/>
        <v>2.2705036559624234E-2</v>
      </c>
      <c r="GP73" s="107">
        <f t="shared" si="184"/>
        <v>2.4585672427626645E-2</v>
      </c>
      <c r="GQ73" s="107">
        <f t="shared" si="185"/>
        <v>2.9639322145081734E-2</v>
      </c>
      <c r="GR73" s="107">
        <f t="shared" si="186"/>
        <v>2.3514045437496887E-2</v>
      </c>
      <c r="GS73" s="107">
        <f t="shared" si="187"/>
        <v>2.4365164381834673E-2</v>
      </c>
      <c r="GT73" s="107">
        <f t="shared" si="188"/>
        <v>1.9727313339122785E-2</v>
      </c>
      <c r="GU73" s="107">
        <f t="shared" si="189"/>
        <v>1.8103655593024789E-2</v>
      </c>
      <c r="GV73" s="107">
        <f t="shared" si="190"/>
        <v>1.9721474200834668E-2</v>
      </c>
      <c r="GW73" s="107">
        <f t="shared" si="191"/>
        <v>1.9120217171118989E-2</v>
      </c>
      <c r="GX73" s="107">
        <f t="shared" si="192"/>
        <v>1.9674013747828959E-2</v>
      </c>
      <c r="GY73" s="107">
        <f t="shared" si="193"/>
        <v>2.2241538762471206E-2</v>
      </c>
      <c r="GZ73" s="107">
        <f t="shared" si="194"/>
        <v>2.7973253255997345E-2</v>
      </c>
      <c r="HA73" s="107">
        <f t="shared" si="195"/>
        <v>1.0192130381638071E-2</v>
      </c>
      <c r="HC73" s="107">
        <f t="shared" si="149"/>
        <v>7.230982683816853E-8</v>
      </c>
      <c r="HD73" s="107">
        <f t="shared" si="196"/>
        <v>6.7962501908178801E-8</v>
      </c>
      <c r="HE73" s="107">
        <f t="shared" si="197"/>
        <v>3.4285254453023852E-9</v>
      </c>
      <c r="HF73" s="107">
        <f t="shared" si="198"/>
        <v>3.3032673229793887E-9</v>
      </c>
      <c r="HG73" s="107">
        <f t="shared" si="199"/>
        <v>1.8586605915676113E-9</v>
      </c>
      <c r="HH73" s="107">
        <f t="shared" si="200"/>
        <v>1.0631285377609401E-9</v>
      </c>
      <c r="HI73" s="107">
        <f t="shared" si="201"/>
        <v>1.8378138515985349E-9</v>
      </c>
      <c r="HJ73" s="107">
        <f t="shared" si="202"/>
        <v>2.3764544396675428E-9</v>
      </c>
      <c r="HK73" s="107">
        <f t="shared" si="203"/>
        <v>1.6680128917229003E-9</v>
      </c>
      <c r="HL73" s="107">
        <f t="shared" si="204"/>
        <v>1.6470015875011017E-9</v>
      </c>
      <c r="HM73" s="107">
        <f t="shared" si="205"/>
        <v>1.4897499586977671E-9</v>
      </c>
      <c r="HN73" s="107">
        <f t="shared" si="206"/>
        <v>1.5725849581026891E-9</v>
      </c>
      <c r="HO73" s="107">
        <f t="shared" si="207"/>
        <v>2.786317322297555E-9</v>
      </c>
      <c r="HP73" s="107">
        <f t="shared" si="208"/>
        <v>6.7058758515739824E-9</v>
      </c>
      <c r="HQ73" s="107">
        <f t="shared" si="209"/>
        <v>1.2010119908303108E-12</v>
      </c>
      <c r="HS73" s="107">
        <f t="shared" si="118"/>
        <v>1.010047256143817E-24</v>
      </c>
      <c r="HT73" s="107">
        <f t="shared" si="210"/>
        <v>2.2138433367920291E-24</v>
      </c>
      <c r="HU73" s="107">
        <f t="shared" si="211"/>
        <v>1.0934218668401563E-29</v>
      </c>
      <c r="HV73" s="107">
        <f t="shared" si="212"/>
        <v>6.5915835044134908E-30</v>
      </c>
      <c r="HW73" s="107">
        <f t="shared" si="213"/>
        <v>4.8163951038620846E-32</v>
      </c>
      <c r="HX73" s="107">
        <f t="shared" si="214"/>
        <v>1.9011320388637689E-32</v>
      </c>
      <c r="HY73" s="107">
        <f t="shared" si="215"/>
        <v>2.485304232657762E-31</v>
      </c>
      <c r="HZ73" s="107">
        <f t="shared" si="216"/>
        <v>3.408181357616274E-30</v>
      </c>
      <c r="IA73" s="107">
        <f t="shared" si="217"/>
        <v>8.3340314834693673E-31</v>
      </c>
      <c r="IB73" s="107">
        <f t="shared" si="218"/>
        <v>4.6102188575540339E-31</v>
      </c>
      <c r="IC73" s="107">
        <f t="shared" si="219"/>
        <v>5.2240719583178636E-31</v>
      </c>
      <c r="ID73" s="107">
        <f t="shared" si="220"/>
        <v>7.4165452831433264E-31</v>
      </c>
      <c r="IE73" s="107">
        <f t="shared" si="221"/>
        <v>7.2934507705227358E-30</v>
      </c>
      <c r="IF73" s="107">
        <f t="shared" si="222"/>
        <v>1.3899666173139284E-28</v>
      </c>
      <c r="IG73" s="107">
        <f t="shared" si="223"/>
        <v>2.5398483326776906E-23</v>
      </c>
      <c r="II73" s="107">
        <f t="shared" si="119"/>
        <v>5.2352925630047758E-84</v>
      </c>
      <c r="IJ73" s="107">
        <f t="shared" si="120"/>
        <v>2.2485093539618685E-82</v>
      </c>
      <c r="IK73" s="107">
        <f t="shared" si="121"/>
        <v>2.4717803408370456E-102</v>
      </c>
      <c r="IL73" s="107">
        <f t="shared" si="122"/>
        <v>6.4668741278630095E-103</v>
      </c>
      <c r="IM73" s="107">
        <f t="shared" si="123"/>
        <v>5.8920474916435403E-112</v>
      </c>
      <c r="IN73" s="107">
        <f t="shared" si="124"/>
        <v>3.74033339393366E-113</v>
      </c>
      <c r="IO73" s="107">
        <f t="shared" si="125"/>
        <v>7.9597225981263252E-109</v>
      </c>
      <c r="IP73" s="107">
        <f t="shared" si="126"/>
        <v>1.3859071693162282E-104</v>
      </c>
      <c r="IQ73" s="107">
        <f t="shared" si="127"/>
        <v>3.5732958465930787E-107</v>
      </c>
      <c r="IR73" s="107">
        <f t="shared" si="128"/>
        <v>4.0965182012335417E-108</v>
      </c>
      <c r="IS73" s="107">
        <f t="shared" si="129"/>
        <v>2.1671860244662066E-107</v>
      </c>
      <c r="IT73" s="107">
        <f t="shared" si="130"/>
        <v>1.7571544383093379E-106</v>
      </c>
      <c r="IU73" s="107">
        <f t="shared" si="131"/>
        <v>2.1047571231908882E-102</v>
      </c>
      <c r="IV73" s="107">
        <f t="shared" si="132"/>
        <v>6.8535621155966233E-99</v>
      </c>
      <c r="IW73" s="107">
        <f t="shared" si="133"/>
        <v>2.7216000060938124E-69</v>
      </c>
      <c r="IY73" s="107">
        <f t="shared" si="134"/>
        <v>3.7430777162599738E-2</v>
      </c>
      <c r="IZ73" s="107">
        <f t="shared" si="135"/>
        <v>3.2957902561100032E-2</v>
      </c>
      <c r="JA73" s="107">
        <f t="shared" si="136"/>
        <v>2.270503998814968E-2</v>
      </c>
      <c r="JB73" s="107">
        <f t="shared" si="137"/>
        <v>2.4585675730893968E-2</v>
      </c>
      <c r="JC73" s="107">
        <f t="shared" si="138"/>
        <v>2.9639324003742324E-2</v>
      </c>
      <c r="JD73" s="107">
        <f t="shared" si="139"/>
        <v>2.3514046500625423E-2</v>
      </c>
      <c r="JE73" s="107">
        <f t="shared" si="140"/>
        <v>2.4365166219648526E-2</v>
      </c>
      <c r="JF73" s="107">
        <f t="shared" si="141"/>
        <v>1.9727315715577225E-2</v>
      </c>
      <c r="JG73" s="107">
        <f t="shared" si="142"/>
        <v>1.810365726103768E-2</v>
      </c>
      <c r="JH73" s="107">
        <f t="shared" si="143"/>
        <v>1.9721475847836255E-2</v>
      </c>
      <c r="JI73" s="107">
        <f t="shared" si="144"/>
        <v>1.9120218660868948E-2</v>
      </c>
      <c r="JJ73" s="107">
        <f t="shared" si="145"/>
        <v>1.9674015320413917E-2</v>
      </c>
      <c r="JK73" s="107">
        <f t="shared" si="146"/>
        <v>2.2241541548788529E-2</v>
      </c>
      <c r="JL73" s="107">
        <f t="shared" si="147"/>
        <v>2.7973259961873196E-2</v>
      </c>
      <c r="JM73" s="107">
        <f t="shared" si="148"/>
        <v>1.0192130382839082E-2</v>
      </c>
    </row>
    <row r="74" spans="2:273" x14ac:dyDescent="0.25">
      <c r="B74" s="2">
        <v>46</v>
      </c>
      <c r="C74" s="37">
        <v>111.53100000000001</v>
      </c>
      <c r="D74" s="37">
        <v>107.547</v>
      </c>
      <c r="E74" s="37">
        <v>103.25</v>
      </c>
      <c r="F74" s="37">
        <v>104.65600000000001</v>
      </c>
      <c r="G74" s="37">
        <v>106.59399999999999</v>
      </c>
      <c r="H74" s="37">
        <v>101.14100000000001</v>
      </c>
      <c r="I74" s="37">
        <v>101.422</v>
      </c>
      <c r="J74" s="37">
        <v>97.578000000000003</v>
      </c>
      <c r="K74" s="37">
        <v>95.766000000000005</v>
      </c>
      <c r="L74" s="37">
        <v>97.953000000000003</v>
      </c>
      <c r="M74" s="37">
        <v>98.671999999999997</v>
      </c>
      <c r="N74" s="37">
        <v>100.73399999999999</v>
      </c>
      <c r="O74" s="37">
        <v>99.703000000000003</v>
      </c>
      <c r="P74" s="37">
        <v>100.90600000000001</v>
      </c>
      <c r="Q74" s="37">
        <v>89.016000000000005</v>
      </c>
      <c r="S74" s="4">
        <f t="shared" si="10"/>
        <v>111.17391190348248</v>
      </c>
      <c r="T74" s="4">
        <f t="shared" si="11"/>
        <v>108.96885215929488</v>
      </c>
      <c r="U74" s="4">
        <f t="shared" si="12"/>
        <v>103.18716762425998</v>
      </c>
      <c r="V74" s="4">
        <f t="shared" si="13"/>
        <v>105.70072822317128</v>
      </c>
      <c r="W74" s="4">
        <f t="shared" si="14"/>
        <v>109.30870866135703</v>
      </c>
      <c r="X74" s="4">
        <f t="shared" si="15"/>
        <v>102.81937124321433</v>
      </c>
      <c r="Y74" s="4">
        <f t="shared" si="16"/>
        <v>104.76068861687203</v>
      </c>
      <c r="Z74" s="4">
        <f t="shared" si="17"/>
        <v>100.45205773966887</v>
      </c>
      <c r="AA74" s="4">
        <f t="shared" si="18"/>
        <v>98.895460060608599</v>
      </c>
      <c r="AB74" s="4">
        <f t="shared" si="19"/>
        <v>99.976437124144454</v>
      </c>
      <c r="AC74" s="4">
        <f t="shared" si="20"/>
        <v>99.846910461861896</v>
      </c>
      <c r="AD74" s="4">
        <f t="shared" si="21"/>
        <v>99.554502930910104</v>
      </c>
      <c r="AE74" s="4">
        <f t="shared" si="22"/>
        <v>100.02223109751587</v>
      </c>
      <c r="AF74" s="4">
        <f t="shared" si="23"/>
        <v>100.77164627065356</v>
      </c>
      <c r="AG74" s="4">
        <f t="shared" si="24"/>
        <v>88.551098935143941</v>
      </c>
      <c r="AI74" s="4">
        <f t="shared" si="25"/>
        <v>0.35708809651752915</v>
      </c>
      <c r="AJ74" s="4">
        <f t="shared" si="26"/>
        <v>-1.4218521592948861</v>
      </c>
      <c r="AK74" s="4">
        <f t="shared" si="27"/>
        <v>6.2832375740015323E-2</v>
      </c>
      <c r="AL74" s="4">
        <f t="shared" si="28"/>
        <v>-1.0447282231712762</v>
      </c>
      <c r="AM74" s="4">
        <f t="shared" si="29"/>
        <v>-2.7147086613570366</v>
      </c>
      <c r="AN74" s="4">
        <f t="shared" si="30"/>
        <v>-1.678371243214329</v>
      </c>
      <c r="AO74" s="4">
        <f t="shared" si="31"/>
        <v>-3.3386886168720338</v>
      </c>
      <c r="AP74" s="4">
        <f t="shared" si="32"/>
        <v>-2.8740577396688707</v>
      </c>
      <c r="AQ74" s="4">
        <f t="shared" si="33"/>
        <v>-3.1294600606085936</v>
      </c>
      <c r="AR74" s="4">
        <f t="shared" si="34"/>
        <v>-2.0234371241444506</v>
      </c>
      <c r="AS74" s="4">
        <f t="shared" si="35"/>
        <v>-1.1749104618618986</v>
      </c>
      <c r="AT74" s="4">
        <f t="shared" si="36"/>
        <v>1.1794970690898907</v>
      </c>
      <c r="AU74" s="4">
        <f t="shared" si="37"/>
        <v>-0.31923109751586765</v>
      </c>
      <c r="AV74" s="4">
        <f t="shared" si="224"/>
        <v>0.13435372934644363</v>
      </c>
      <c r="AW74" s="4">
        <f t="shared" si="224"/>
        <v>0.46490106485606475</v>
      </c>
      <c r="AY74" s="2">
        <f t="shared" si="70"/>
        <v>87.721339365215243</v>
      </c>
      <c r="AZ74" s="2">
        <f t="shared" si="151"/>
        <v>86.593037201694926</v>
      </c>
      <c r="BA74" s="2">
        <f t="shared" si="152"/>
        <v>85.598194114330695</v>
      </c>
      <c r="BB74" s="2">
        <f t="shared" si="153"/>
        <v>87.534950272413226</v>
      </c>
      <c r="BC74" s="2">
        <f t="shared" si="154"/>
        <v>87.153485937512642</v>
      </c>
      <c r="BD74" s="2">
        <f t="shared" si="155"/>
        <v>84.386597255539115</v>
      </c>
      <c r="BE74" s="2">
        <f t="shared" si="156"/>
        <v>86.430934779769856</v>
      </c>
      <c r="BF74" s="2">
        <f t="shared" si="157"/>
        <v>85.503797123223023</v>
      </c>
      <c r="BG74" s="2">
        <f t="shared" si="158"/>
        <v>85.326454003527871</v>
      </c>
      <c r="BH74" s="2">
        <f t="shared" si="159"/>
        <v>85.188862212768754</v>
      </c>
      <c r="BI74" s="2">
        <f t="shared" si="160"/>
        <v>85.676772208493944</v>
      </c>
      <c r="BJ74" s="2">
        <f t="shared" si="161"/>
        <v>85.010355041835155</v>
      </c>
      <c r="BK74" s="2">
        <f t="shared" si="162"/>
        <v>84.181043527319275</v>
      </c>
      <c r="BL74" s="2">
        <f t="shared" si="163"/>
        <v>83.02722311097331</v>
      </c>
      <c r="BM74" s="2">
        <f t="shared" si="164"/>
        <v>81.971741946547994</v>
      </c>
      <c r="BO74" s="2" t="str">
        <f t="shared" si="228"/>
        <v/>
      </c>
      <c r="BP74" s="2" t="str">
        <f t="shared" si="229"/>
        <v/>
      </c>
      <c r="BQ74" s="2" t="str">
        <f t="shared" si="230"/>
        <v/>
      </c>
      <c r="BR74" s="2" t="str">
        <f t="shared" si="231"/>
        <v/>
      </c>
      <c r="BS74" s="2" t="str">
        <f t="shared" si="232"/>
        <v/>
      </c>
      <c r="BT74" s="2" t="str">
        <f t="shared" si="233"/>
        <v/>
      </c>
      <c r="BU74" s="2" t="str">
        <f t="shared" si="234"/>
        <v/>
      </c>
      <c r="BV74" s="2" t="str">
        <f t="shared" si="235"/>
        <v/>
      </c>
      <c r="BW74" s="2" t="str">
        <f t="shared" si="236"/>
        <v/>
      </c>
      <c r="BX74" s="2" t="str">
        <f t="shared" si="237"/>
        <v/>
      </c>
      <c r="BY74" s="2" t="str">
        <f t="shared" si="238"/>
        <v/>
      </c>
      <c r="BZ74" s="2" t="str">
        <f t="shared" si="239"/>
        <v/>
      </c>
      <c r="CA74" s="2" t="str">
        <f t="shared" si="240"/>
        <v/>
      </c>
      <c r="CB74" s="2" t="str">
        <f t="shared" si="241"/>
        <v/>
      </c>
      <c r="CC74" s="2" t="str">
        <f t="shared" si="242"/>
        <v/>
      </c>
      <c r="CE74" s="2" t="str">
        <f t="shared" si="86"/>
        <v/>
      </c>
      <c r="CF74" s="2" t="str">
        <f t="shared" si="87"/>
        <v/>
      </c>
      <c r="CG74" s="2" t="str">
        <f t="shared" si="88"/>
        <v/>
      </c>
      <c r="CH74" s="2" t="str">
        <f t="shared" si="89"/>
        <v/>
      </c>
      <c r="CI74" s="2" t="str">
        <f t="shared" si="90"/>
        <v/>
      </c>
      <c r="CJ74" s="2" t="str">
        <f t="shared" si="91"/>
        <v/>
      </c>
      <c r="CK74" s="2" t="str">
        <f t="shared" si="92"/>
        <v/>
      </c>
      <c r="CL74" s="2" t="str">
        <f t="shared" si="93"/>
        <v/>
      </c>
      <c r="CM74" s="2" t="str">
        <f t="shared" si="94"/>
        <v/>
      </c>
      <c r="CN74" s="2" t="str">
        <f t="shared" si="95"/>
        <v/>
      </c>
      <c r="CO74" s="2" t="str">
        <f t="shared" si="96"/>
        <v/>
      </c>
      <c r="CP74" s="2" t="str">
        <f t="shared" si="97"/>
        <v/>
      </c>
      <c r="CQ74" s="2" t="str">
        <f t="shared" si="98"/>
        <v/>
      </c>
      <c r="CR74" s="2" t="str">
        <f t="shared" si="99"/>
        <v/>
      </c>
      <c r="CS74" s="2" t="str">
        <f t="shared" si="100"/>
        <v/>
      </c>
      <c r="CU74" s="2" t="str">
        <f t="shared" si="101"/>
        <v/>
      </c>
      <c r="CV74" s="2" t="str">
        <f t="shared" si="102"/>
        <v/>
      </c>
      <c r="CW74" s="2" t="str">
        <f t="shared" si="103"/>
        <v/>
      </c>
      <c r="CX74" s="2" t="str">
        <f t="shared" si="104"/>
        <v/>
      </c>
      <c r="CY74" s="2" t="str">
        <f t="shared" si="105"/>
        <v/>
      </c>
      <c r="CZ74" s="2" t="str">
        <f t="shared" si="106"/>
        <v/>
      </c>
      <c r="DA74" s="2" t="str">
        <f t="shared" si="107"/>
        <v/>
      </c>
      <c r="DB74" s="2" t="str">
        <f t="shared" si="108"/>
        <v/>
      </c>
      <c r="DC74" s="2" t="str">
        <f t="shared" si="109"/>
        <v/>
      </c>
      <c r="DD74" s="2" t="str">
        <f t="shared" si="110"/>
        <v/>
      </c>
      <c r="DE74" s="2" t="str">
        <f t="shared" si="111"/>
        <v/>
      </c>
      <c r="DF74" s="2" t="str">
        <f t="shared" si="112"/>
        <v/>
      </c>
      <c r="DG74" s="2" t="str">
        <f t="shared" si="113"/>
        <v/>
      </c>
      <c r="DH74" s="2" t="str">
        <f t="shared" si="114"/>
        <v/>
      </c>
      <c r="DI74" s="2" t="str">
        <f t="shared" si="115"/>
        <v/>
      </c>
      <c r="DK74" s="2">
        <f t="shared" si="43"/>
        <v>88.657179442508706</v>
      </c>
      <c r="DL74" s="2">
        <f t="shared" si="225"/>
        <v>87.323787456445984</v>
      </c>
      <c r="DM74" s="2">
        <f t="shared" si="225"/>
        <v>86.418118091211113</v>
      </c>
      <c r="DN74" s="2">
        <f t="shared" si="225"/>
        <v>88.391345061914819</v>
      </c>
      <c r="DO74" s="2">
        <f t="shared" si="225"/>
        <v>88.311458309699375</v>
      </c>
      <c r="DP74" s="2">
        <f t="shared" si="225"/>
        <v>85.152665357897888</v>
      </c>
      <c r="DQ74" s="2">
        <f t="shared" si="225"/>
        <v>87.261484143763212</v>
      </c>
      <c r="DR74" s="2">
        <f t="shared" si="225"/>
        <v>86.015761099365747</v>
      </c>
      <c r="DS74" s="2">
        <f t="shared" si="225"/>
        <v>85.797946229739239</v>
      </c>
      <c r="DT74" s="2">
        <f t="shared" si="225"/>
        <v>85.724340531561452</v>
      </c>
      <c r="DU74" s="2">
        <f t="shared" si="225"/>
        <v>86.198730937279748</v>
      </c>
      <c r="DV74" s="2">
        <f t="shared" si="225"/>
        <v>85.563823920265776</v>
      </c>
      <c r="DW74" s="2">
        <f t="shared" si="225"/>
        <v>84.570026880096634</v>
      </c>
      <c r="DX74" s="2">
        <f t="shared" si="225"/>
        <v>83.466293844367001</v>
      </c>
      <c r="DY74" s="2">
        <f t="shared" si="225"/>
        <v>82.100108013937287</v>
      </c>
      <c r="EA74" s="2">
        <f t="shared" si="45"/>
        <v>70.870586857514652</v>
      </c>
      <c r="EB74" s="2">
        <f t="shared" si="46"/>
        <v>73.124975202241842</v>
      </c>
      <c r="EC74" s="2">
        <f t="shared" si="47"/>
        <v>72.506298481561828</v>
      </c>
      <c r="ED74" s="2">
        <f t="shared" si="48"/>
        <v>73.756839999999983</v>
      </c>
      <c r="EE74" s="2">
        <f t="shared" si="49"/>
        <v>72.602521526796053</v>
      </c>
      <c r="EF74" s="2">
        <f t="shared" si="50"/>
        <v>73.521020735310202</v>
      </c>
      <c r="EG74" s="2">
        <f t="shared" si="51"/>
        <v>74.439066832006262</v>
      </c>
      <c r="EH74" s="2">
        <f t="shared" si="52"/>
        <v>76.574151999999998</v>
      </c>
      <c r="EI74" s="2">
        <f t="shared" si="53"/>
        <v>76.967421679578564</v>
      </c>
      <c r="EJ74" s="2">
        <f t="shared" si="54"/>
        <v>76.465153658652582</v>
      </c>
      <c r="EK74" s="2">
        <f t="shared" si="55"/>
        <v>76.934699400727681</v>
      </c>
      <c r="EL74" s="2">
        <f t="shared" si="56"/>
        <v>75.49804030819719</v>
      </c>
      <c r="EM74" s="2">
        <f t="shared" si="57"/>
        <v>77.253835296539606</v>
      </c>
      <c r="EN74" s="2">
        <f t="shared" si="58"/>
        <v>75.355185941468235</v>
      </c>
      <c r="EO74" s="2">
        <f t="shared" si="59"/>
        <v>79.764311384615382</v>
      </c>
      <c r="EQ74" s="2">
        <f t="shared" si="60"/>
        <v>68.901910186573545</v>
      </c>
      <c r="ER74" s="2">
        <f t="shared" si="226"/>
        <v>70.867669434914006</v>
      </c>
      <c r="ES74" s="2">
        <f t="shared" si="226"/>
        <v>71.441909346110151</v>
      </c>
      <c r="ET74" s="2">
        <f t="shared" si="226"/>
        <v>72.640580527238427</v>
      </c>
      <c r="EU74" s="2">
        <f t="shared" si="226"/>
        <v>71.79678311724166</v>
      </c>
      <c r="EV74" s="2">
        <f t="shared" si="226"/>
        <v>72.455623034524493</v>
      </c>
      <c r="EW74" s="2">
        <f t="shared" si="226"/>
        <v>74.118177206902985</v>
      </c>
      <c r="EX74" s="2">
        <f t="shared" si="226"/>
        <v>74.931664821744889</v>
      </c>
      <c r="EY74" s="2">
        <f t="shared" si="226"/>
        <v>75.307468901271619</v>
      </c>
      <c r="EZ74" s="2">
        <f t="shared" si="226"/>
        <v>74.731882401717044</v>
      </c>
      <c r="FA74" s="2">
        <f t="shared" si="226"/>
        <v>75.434057606123588</v>
      </c>
      <c r="FB74" s="2">
        <f t="shared" si="226"/>
        <v>74.714621274460256</v>
      </c>
      <c r="FC74" s="2">
        <f t="shared" si="226"/>
        <v>75.587203099305299</v>
      </c>
      <c r="FD74" s="2">
        <f t="shared" si="226"/>
        <v>75.411070943064942</v>
      </c>
      <c r="FE74" s="2">
        <f t="shared" si="226"/>
        <v>81.523435208740864</v>
      </c>
      <c r="FG74" s="2">
        <f t="shared" si="62"/>
        <v>5.2614911956722132E-2</v>
      </c>
      <c r="FH74" s="2">
        <f t="shared" si="227"/>
        <v>5.1465580839847341E-2</v>
      </c>
      <c r="FI74" s="2">
        <f t="shared" si="227"/>
        <v>5.8937215459651325E-2</v>
      </c>
      <c r="FJ74" s="2">
        <f t="shared" si="227"/>
        <v>5.8518872676884763E-2</v>
      </c>
      <c r="FK74" s="2">
        <f t="shared" si="227"/>
        <v>7.3714239407325646E-2</v>
      </c>
      <c r="FL74" s="2">
        <f t="shared" si="227"/>
        <v>6.5860682275506982E-2</v>
      </c>
      <c r="FM74" s="2">
        <f t="shared" si="227"/>
        <v>6.4773226934179931E-2</v>
      </c>
      <c r="FN74" s="2">
        <f t="shared" si="227"/>
        <v>5.4224221112646208E-2</v>
      </c>
      <c r="FO74" s="2">
        <f t="shared" si="227"/>
        <v>5.3393448082474197E-2</v>
      </c>
      <c r="FP74" s="2">
        <f t="shared" si="227"/>
        <v>5.7832100859385033E-2</v>
      </c>
      <c r="FQ74" s="2">
        <f t="shared" si="227"/>
        <v>5.6342495204762671E-2</v>
      </c>
      <c r="FR74" s="2">
        <f t="shared" si="227"/>
        <v>5.4985172093255742E-2</v>
      </c>
      <c r="FS74" s="2">
        <f t="shared" si="227"/>
        <v>5.3167455904115715E-2</v>
      </c>
      <c r="FT74" s="2">
        <f t="shared" si="227"/>
        <v>5.4132029825181199E-2</v>
      </c>
      <c r="FU74" s="2">
        <f t="shared" si="227"/>
        <v>5.4956027359330216E-2</v>
      </c>
      <c r="FW74" s="2">
        <f t="shared" si="116"/>
        <v>3.7804031960261128E-8</v>
      </c>
      <c r="FX74" s="2">
        <f t="shared" si="168"/>
        <v>5.9740466157558399E-8</v>
      </c>
      <c r="FY74" s="2">
        <f t="shared" si="169"/>
        <v>6.3050918582840996E-8</v>
      </c>
      <c r="FZ74" s="2">
        <f t="shared" si="170"/>
        <v>4.5772674383086503E-8</v>
      </c>
      <c r="GA74" s="2">
        <f t="shared" si="171"/>
        <v>5.6267950014973758E-8</v>
      </c>
      <c r="GB74" s="2">
        <f t="shared" si="172"/>
        <v>4.8365894080200174E-8</v>
      </c>
      <c r="GC74" s="2">
        <f t="shared" si="173"/>
        <v>5.4891644063839436E-8</v>
      </c>
      <c r="GD74" s="2">
        <f t="shared" si="174"/>
        <v>4.6685008889014507E-8</v>
      </c>
      <c r="GE74" s="2">
        <f t="shared" si="175"/>
        <v>4.3435787877091772E-8</v>
      </c>
      <c r="GF74" s="2">
        <f t="shared" si="176"/>
        <v>5.1741899758029708E-8</v>
      </c>
      <c r="GG74" s="2">
        <f t="shared" si="177"/>
        <v>5.0885458782502042E-8</v>
      </c>
      <c r="GH74" s="2">
        <f t="shared" si="178"/>
        <v>4.374104819031791E-8</v>
      </c>
      <c r="GI74" s="2">
        <f t="shared" si="179"/>
        <v>3.5624248021020262E-8</v>
      </c>
      <c r="GJ74" s="2">
        <f t="shared" si="180"/>
        <v>2.7221873212360603E-8</v>
      </c>
      <c r="GK74" s="2">
        <f t="shared" si="181"/>
        <v>2.0508818673478322E-8</v>
      </c>
      <c r="GM74" s="107">
        <f t="shared" si="117"/>
        <v>4.8143690141926786E-2</v>
      </c>
      <c r="GN74" s="107">
        <f t="shared" si="182"/>
        <v>4.2777466173573087E-2</v>
      </c>
      <c r="GO74" s="107">
        <f t="shared" si="183"/>
        <v>3.0869347783626284E-2</v>
      </c>
      <c r="GP74" s="107">
        <f t="shared" si="184"/>
        <v>3.3159329922097018E-2</v>
      </c>
      <c r="GQ74" s="107">
        <f t="shared" si="185"/>
        <v>4.031444391055089E-2</v>
      </c>
      <c r="GR74" s="107">
        <f t="shared" si="186"/>
        <v>3.2269906873715559E-2</v>
      </c>
      <c r="GS74" s="107">
        <f t="shared" si="187"/>
        <v>3.3260914756506693E-2</v>
      </c>
      <c r="GT74" s="107">
        <f t="shared" si="188"/>
        <v>2.6919338005448837E-2</v>
      </c>
      <c r="GU74" s="107">
        <f t="shared" si="189"/>
        <v>2.4851656974519305E-2</v>
      </c>
      <c r="GV74" s="107">
        <f t="shared" si="190"/>
        <v>2.7102604376302377E-2</v>
      </c>
      <c r="GW74" s="107">
        <f t="shared" si="191"/>
        <v>2.6273520629063584E-2</v>
      </c>
      <c r="GX74" s="107">
        <f t="shared" si="192"/>
        <v>2.6893336148568207E-2</v>
      </c>
      <c r="GY74" s="107">
        <f t="shared" si="193"/>
        <v>2.9967872083540032E-2</v>
      </c>
      <c r="GZ74" s="107">
        <f t="shared" si="194"/>
        <v>3.7002250713182194E-2</v>
      </c>
      <c r="HA74" s="107">
        <f t="shared" si="195"/>
        <v>1.4781089456990566E-2</v>
      </c>
      <c r="HC74" s="107">
        <f t="shared" si="149"/>
        <v>1.4419621501107566E-7</v>
      </c>
      <c r="HD74" s="107">
        <f t="shared" si="196"/>
        <v>1.372972562235592E-7</v>
      </c>
      <c r="HE74" s="107">
        <f t="shared" si="197"/>
        <v>8.0897182724754935E-9</v>
      </c>
      <c r="HF74" s="107">
        <f t="shared" si="198"/>
        <v>7.6959236867665995E-9</v>
      </c>
      <c r="HG74" s="107">
        <f t="shared" si="199"/>
        <v>4.6022975409592106E-9</v>
      </c>
      <c r="HH74" s="107">
        <f t="shared" si="200"/>
        <v>2.6585151818408322E-9</v>
      </c>
      <c r="HI74" s="107">
        <f t="shared" si="201"/>
        <v>4.4879563462302984E-9</v>
      </c>
      <c r="HJ74" s="107">
        <f t="shared" si="202"/>
        <v>5.6222011726762799E-9</v>
      </c>
      <c r="HK74" s="107">
        <f t="shared" si="203"/>
        <v>4.0060867311673457E-9</v>
      </c>
      <c r="HL74" s="107">
        <f t="shared" si="204"/>
        <v>4.007958541136511E-9</v>
      </c>
      <c r="HM74" s="107">
        <f t="shared" si="205"/>
        <v>3.6195829013140899E-9</v>
      </c>
      <c r="HN74" s="107">
        <f t="shared" si="206"/>
        <v>3.772474208357562E-9</v>
      </c>
      <c r="HO74" s="107">
        <f t="shared" si="207"/>
        <v>6.4241336783778708E-9</v>
      </c>
      <c r="HP74" s="107">
        <f t="shared" si="208"/>
        <v>1.47660476067801E-8</v>
      </c>
      <c r="HQ74" s="107">
        <f t="shared" si="209"/>
        <v>3.9422440474032889E-12</v>
      </c>
      <c r="HS74" s="107">
        <f t="shared" si="118"/>
        <v>3.5895300594427018E-24</v>
      </c>
      <c r="HT74" s="107">
        <f t="shared" si="210"/>
        <v>7.962494625954477E-24</v>
      </c>
      <c r="HU74" s="107">
        <f t="shared" si="211"/>
        <v>5.3636393479515208E-29</v>
      </c>
      <c r="HV74" s="107">
        <f t="shared" si="212"/>
        <v>3.1721707346556261E-29</v>
      </c>
      <c r="HW74" s="107">
        <f t="shared" si="213"/>
        <v>2.6916074040919727E-31</v>
      </c>
      <c r="HX74" s="107">
        <f t="shared" si="214"/>
        <v>1.0680247669222774E-31</v>
      </c>
      <c r="HY74" s="107">
        <f t="shared" si="215"/>
        <v>1.3253628222964019E-30</v>
      </c>
      <c r="HZ74" s="107">
        <f t="shared" si="216"/>
        <v>1.6777122195341789E-29</v>
      </c>
      <c r="IA74" s="107">
        <f t="shared" si="217"/>
        <v>4.2277820162842866E-30</v>
      </c>
      <c r="IB74" s="107">
        <f t="shared" si="218"/>
        <v>2.4127200871941518E-30</v>
      </c>
      <c r="IC74" s="107">
        <f t="shared" si="219"/>
        <v>2.7101857716217411E-30</v>
      </c>
      <c r="ID74" s="107">
        <f t="shared" si="220"/>
        <v>3.7501023541025023E-30</v>
      </c>
      <c r="IE74" s="107">
        <f t="shared" si="221"/>
        <v>3.4139533614714071E-29</v>
      </c>
      <c r="IF74" s="107">
        <f t="shared" si="222"/>
        <v>5.9813955993577678E-28</v>
      </c>
      <c r="IG74" s="107">
        <f t="shared" si="223"/>
        <v>8.0557123257659184E-23</v>
      </c>
      <c r="II74" s="107">
        <f t="shared" si="119"/>
        <v>1.4938745138436718E-82</v>
      </c>
      <c r="IJ74" s="107">
        <f t="shared" si="120"/>
        <v>6.5631018120611286E-81</v>
      </c>
      <c r="IK74" s="107">
        <f t="shared" si="121"/>
        <v>1.6849139404378946E-100</v>
      </c>
      <c r="IL74" s="107">
        <f t="shared" si="122"/>
        <v>4.1725075083244603E-101</v>
      </c>
      <c r="IM74" s="107">
        <f t="shared" si="123"/>
        <v>5.830556053526367E-110</v>
      </c>
      <c r="IN74" s="107">
        <f t="shared" si="124"/>
        <v>3.7338410530377006E-111</v>
      </c>
      <c r="IO74" s="107">
        <f t="shared" si="125"/>
        <v>6.8679856421356456E-107</v>
      </c>
      <c r="IP74" s="107">
        <f t="shared" si="126"/>
        <v>9.6251369628227591E-103</v>
      </c>
      <c r="IQ74" s="107">
        <f t="shared" si="127"/>
        <v>2.7112342134321869E-105</v>
      </c>
      <c r="IR74" s="107">
        <f t="shared" si="128"/>
        <v>3.379107463263977E-106</v>
      </c>
      <c r="IS74" s="107">
        <f t="shared" si="129"/>
        <v>1.7273644517935703E-105</v>
      </c>
      <c r="IT74" s="107">
        <f t="shared" si="130"/>
        <v>1.298180872684149E-104</v>
      </c>
      <c r="IU74" s="107">
        <f t="shared" si="131"/>
        <v>1.2524843840967676E-100</v>
      </c>
      <c r="IV74" s="107">
        <f t="shared" si="132"/>
        <v>3.3302061818326837E-97</v>
      </c>
      <c r="IW74" s="107">
        <f t="shared" si="133"/>
        <v>3.8846893042497722E-68</v>
      </c>
      <c r="IY74" s="107">
        <f t="shared" si="134"/>
        <v>4.8143834338141796E-2</v>
      </c>
      <c r="IZ74" s="107">
        <f t="shared" si="135"/>
        <v>4.277760347082931E-2</v>
      </c>
      <c r="JA74" s="107">
        <f t="shared" si="136"/>
        <v>3.0869355873344557E-2</v>
      </c>
      <c r="JB74" s="107">
        <f t="shared" si="137"/>
        <v>3.3159337618020708E-2</v>
      </c>
      <c r="JC74" s="107">
        <f t="shared" si="138"/>
        <v>4.0314448512848433E-2</v>
      </c>
      <c r="JD74" s="107">
        <f t="shared" si="139"/>
        <v>3.2269909532230738E-2</v>
      </c>
      <c r="JE74" s="107">
        <f t="shared" si="140"/>
        <v>3.326091924446304E-2</v>
      </c>
      <c r="JF74" s="107">
        <f t="shared" si="141"/>
        <v>2.691934362765001E-2</v>
      </c>
      <c r="JG74" s="107">
        <f t="shared" si="142"/>
        <v>2.4851660980606035E-2</v>
      </c>
      <c r="JH74" s="107">
        <f t="shared" si="143"/>
        <v>2.7102608384260918E-2</v>
      </c>
      <c r="JI74" s="107">
        <f t="shared" si="144"/>
        <v>2.6273524248646485E-2</v>
      </c>
      <c r="JJ74" s="107">
        <f t="shared" si="145"/>
        <v>2.6893339921042415E-2</v>
      </c>
      <c r="JK74" s="107">
        <f t="shared" si="146"/>
        <v>2.9967878507673712E-2</v>
      </c>
      <c r="JL74" s="107">
        <f t="shared" si="147"/>
        <v>3.7002265479229801E-2</v>
      </c>
      <c r="JM74" s="107">
        <f t="shared" si="148"/>
        <v>1.478108946093281E-2</v>
      </c>
    </row>
    <row r="75" spans="2:273" x14ac:dyDescent="0.25">
      <c r="B75" s="2">
        <v>47</v>
      </c>
      <c r="C75" s="37">
        <v>114.76600000000001</v>
      </c>
      <c r="D75" s="37">
        <v>111.96899999999999</v>
      </c>
      <c r="E75" s="37">
        <v>107.71899999999999</v>
      </c>
      <c r="F75" s="37">
        <v>109.938</v>
      </c>
      <c r="G75" s="37">
        <v>111.922</v>
      </c>
      <c r="H75" s="37">
        <v>103.96899999999999</v>
      </c>
      <c r="I75" s="37">
        <v>104.73399999999999</v>
      </c>
      <c r="J75" s="37">
        <v>101.625</v>
      </c>
      <c r="K75" s="37">
        <v>99.953000000000003</v>
      </c>
      <c r="L75" s="37">
        <v>101.188</v>
      </c>
      <c r="M75" s="37">
        <v>102.90600000000001</v>
      </c>
      <c r="N75" s="37">
        <v>103.953</v>
      </c>
      <c r="O75" s="37">
        <v>102.71899999999999</v>
      </c>
      <c r="P75" s="37">
        <v>104.172</v>
      </c>
      <c r="Q75" s="37">
        <v>91.188000000000002</v>
      </c>
      <c r="S75" s="4">
        <f t="shared" si="10"/>
        <v>116.67833434032541</v>
      </c>
      <c r="T75" s="4">
        <f t="shared" si="11"/>
        <v>114.41481458097049</v>
      </c>
      <c r="U75" s="4">
        <f t="shared" si="12"/>
        <v>108.39087085129174</v>
      </c>
      <c r="V75" s="4">
        <f t="shared" si="13"/>
        <v>110.92362463679089</v>
      </c>
      <c r="W75" s="4">
        <f t="shared" si="14"/>
        <v>115.6791571075595</v>
      </c>
      <c r="X75" s="4">
        <f t="shared" si="15"/>
        <v>108.36174185871697</v>
      </c>
      <c r="Y75" s="4">
        <f t="shared" si="16"/>
        <v>110.14251880209787</v>
      </c>
      <c r="Z75" s="4">
        <f t="shared" si="17"/>
        <v>104.90823277630145</v>
      </c>
      <c r="AA75" s="4">
        <f t="shared" si="18"/>
        <v>103.04151437467223</v>
      </c>
      <c r="AB75" s="4">
        <f t="shared" si="19"/>
        <v>104.49481793087313</v>
      </c>
      <c r="AC75" s="4">
        <f t="shared" si="20"/>
        <v>104.18526203156927</v>
      </c>
      <c r="AD75" s="4">
        <f t="shared" si="21"/>
        <v>103.95377234272716</v>
      </c>
      <c r="AE75" s="4">
        <f t="shared" si="22"/>
        <v>104.47283814973757</v>
      </c>
      <c r="AF75" s="4">
        <f t="shared" si="23"/>
        <v>105.38831041574257</v>
      </c>
      <c r="AG75" s="4">
        <f t="shared" si="24"/>
        <v>91.111378796971962</v>
      </c>
      <c r="AI75" s="4">
        <f t="shared" si="25"/>
        <v>-1.9123343403254012</v>
      </c>
      <c r="AJ75" s="4">
        <f t="shared" si="26"/>
        <v>-2.4458145809704916</v>
      </c>
      <c r="AK75" s="4">
        <f t="shared" si="27"/>
        <v>-0.67187085129174307</v>
      </c>
      <c r="AL75" s="4">
        <f t="shared" si="28"/>
        <v>-0.98562463679088808</v>
      </c>
      <c r="AM75" s="4">
        <f t="shared" si="29"/>
        <v>-3.7571571075595074</v>
      </c>
      <c r="AN75" s="4">
        <f t="shared" si="30"/>
        <v>-4.392741858716974</v>
      </c>
      <c r="AO75" s="4">
        <f t="shared" si="31"/>
        <v>-5.4085188020978734</v>
      </c>
      <c r="AP75" s="4">
        <f t="shared" si="32"/>
        <v>-3.2832327763014462</v>
      </c>
      <c r="AQ75" s="4">
        <f t="shared" si="33"/>
        <v>-3.0885143746722292</v>
      </c>
      <c r="AR75" s="4">
        <f t="shared" si="34"/>
        <v>-3.3068179308731231</v>
      </c>
      <c r="AS75" s="4">
        <f t="shared" si="35"/>
        <v>-1.2792620315692602</v>
      </c>
      <c r="AT75" s="4">
        <f t="shared" si="36"/>
        <v>-7.7234272715998031E-4</v>
      </c>
      <c r="AU75" s="4">
        <f t="shared" si="37"/>
        <v>-1.7538381497375752</v>
      </c>
      <c r="AV75" s="4">
        <f t="shared" si="224"/>
        <v>-1.2163104157425693</v>
      </c>
      <c r="AW75" s="4">
        <f t="shared" si="224"/>
        <v>7.6621203028039986E-2</v>
      </c>
      <c r="AY75" s="2">
        <f t="shared" si="70"/>
        <v>87.979871503317511</v>
      </c>
      <c r="AZ75" s="2">
        <f t="shared" si="151"/>
        <v>86.796153658351216</v>
      </c>
      <c r="BA75" s="2">
        <f t="shared" si="152"/>
        <v>85.78238241052064</v>
      </c>
      <c r="BB75" s="2">
        <f t="shared" si="153"/>
        <v>87.742537081022647</v>
      </c>
      <c r="BC75" s="2">
        <f t="shared" si="154"/>
        <v>87.308612205975081</v>
      </c>
      <c r="BD75" s="2">
        <f t="shared" si="155"/>
        <v>84.511734455104914</v>
      </c>
      <c r="BE75" s="2">
        <f t="shared" si="156"/>
        <v>86.533728035191373</v>
      </c>
      <c r="BF75" s="2">
        <f t="shared" si="157"/>
        <v>85.60207858789127</v>
      </c>
      <c r="BG75" s="2">
        <f t="shared" si="158"/>
        <v>85.41529755510966</v>
      </c>
      <c r="BH75" s="2">
        <f t="shared" si="159"/>
        <v>85.291781205414054</v>
      </c>
      <c r="BI75" s="2">
        <f t="shared" si="160"/>
        <v>85.777591308237646</v>
      </c>
      <c r="BJ75" s="2">
        <f t="shared" si="161"/>
        <v>85.1436643063182</v>
      </c>
      <c r="BK75" s="2">
        <f t="shared" si="162"/>
        <v>84.245105622447468</v>
      </c>
      <c r="BL75" s="2">
        <f t="shared" si="163"/>
        <v>83.118127161422436</v>
      </c>
      <c r="BM75" s="2">
        <f t="shared" si="164"/>
        <v>82.122862437842571</v>
      </c>
      <c r="BO75" s="2" t="str">
        <f t="shared" si="228"/>
        <v/>
      </c>
      <c r="BP75" s="2" t="str">
        <f t="shared" si="229"/>
        <v/>
      </c>
      <c r="BQ75" s="2" t="str">
        <f t="shared" si="230"/>
        <v/>
      </c>
      <c r="BR75" s="2" t="str">
        <f t="shared" si="231"/>
        <v/>
      </c>
      <c r="BS75" s="2" t="str">
        <f t="shared" si="232"/>
        <v/>
      </c>
      <c r="BT75" s="2" t="str">
        <f t="shared" si="233"/>
        <v/>
      </c>
      <c r="BU75" s="2" t="str">
        <f t="shared" si="234"/>
        <v/>
      </c>
      <c r="BV75" s="2" t="str">
        <f t="shared" si="235"/>
        <v/>
      </c>
      <c r="BW75" s="2" t="str">
        <f t="shared" si="236"/>
        <v/>
      </c>
      <c r="BX75" s="2" t="str">
        <f t="shared" si="237"/>
        <v/>
      </c>
      <c r="BY75" s="2" t="str">
        <f t="shared" si="238"/>
        <v/>
      </c>
      <c r="BZ75" s="2" t="str">
        <f t="shared" si="239"/>
        <v/>
      </c>
      <c r="CA75" s="2" t="str">
        <f t="shared" si="240"/>
        <v/>
      </c>
      <c r="CB75" s="2" t="str">
        <f t="shared" si="241"/>
        <v/>
      </c>
      <c r="CC75" s="2" t="str">
        <f t="shared" si="242"/>
        <v/>
      </c>
      <c r="CE75" s="2" t="str">
        <f t="shared" si="86"/>
        <v/>
      </c>
      <c r="CF75" s="2" t="str">
        <f t="shared" si="87"/>
        <v/>
      </c>
      <c r="CG75" s="2" t="str">
        <f t="shared" si="88"/>
        <v/>
      </c>
      <c r="CH75" s="2" t="str">
        <f t="shared" si="89"/>
        <v/>
      </c>
      <c r="CI75" s="2" t="str">
        <f t="shared" si="90"/>
        <v/>
      </c>
      <c r="CJ75" s="2" t="str">
        <f t="shared" si="91"/>
        <v/>
      </c>
      <c r="CK75" s="2" t="str">
        <f t="shared" si="92"/>
        <v/>
      </c>
      <c r="CL75" s="2" t="str">
        <f t="shared" si="93"/>
        <v/>
      </c>
      <c r="CM75" s="2" t="str">
        <f t="shared" si="94"/>
        <v/>
      </c>
      <c r="CN75" s="2" t="str">
        <f t="shared" si="95"/>
        <v/>
      </c>
      <c r="CO75" s="2" t="str">
        <f t="shared" si="96"/>
        <v/>
      </c>
      <c r="CP75" s="2" t="str">
        <f t="shared" si="97"/>
        <v/>
      </c>
      <c r="CQ75" s="2" t="str">
        <f t="shared" si="98"/>
        <v/>
      </c>
      <c r="CR75" s="2" t="str">
        <f t="shared" si="99"/>
        <v/>
      </c>
      <c r="CS75" s="2" t="str">
        <f t="shared" si="100"/>
        <v/>
      </c>
      <c r="CU75" s="2" t="str">
        <f t="shared" si="101"/>
        <v/>
      </c>
      <c r="CV75" s="2" t="str">
        <f t="shared" si="102"/>
        <v/>
      </c>
      <c r="CW75" s="2" t="str">
        <f t="shared" si="103"/>
        <v/>
      </c>
      <c r="CX75" s="2" t="str">
        <f t="shared" si="104"/>
        <v/>
      </c>
      <c r="CY75" s="2" t="str">
        <f t="shared" si="105"/>
        <v/>
      </c>
      <c r="CZ75" s="2" t="str">
        <f t="shared" si="106"/>
        <v/>
      </c>
      <c r="DA75" s="2" t="str">
        <f t="shared" si="107"/>
        <v/>
      </c>
      <c r="DB75" s="2" t="str">
        <f t="shared" si="108"/>
        <v/>
      </c>
      <c r="DC75" s="2" t="str">
        <f t="shared" si="109"/>
        <v/>
      </c>
      <c r="DD75" s="2" t="str">
        <f t="shared" si="110"/>
        <v/>
      </c>
      <c r="DE75" s="2" t="str">
        <f t="shared" si="111"/>
        <v/>
      </c>
      <c r="DF75" s="2" t="str">
        <f t="shared" si="112"/>
        <v/>
      </c>
      <c r="DG75" s="2" t="str">
        <f t="shared" si="113"/>
        <v/>
      </c>
      <c r="DH75" s="2" t="str">
        <f t="shared" si="114"/>
        <v/>
      </c>
      <c r="DI75" s="2" t="str">
        <f t="shared" si="115"/>
        <v/>
      </c>
      <c r="DK75" s="2">
        <f t="shared" si="43"/>
        <v>89.09477264808362</v>
      </c>
      <c r="DL75" s="2">
        <f t="shared" si="225"/>
        <v>87.668954703832739</v>
      </c>
      <c r="DM75" s="2">
        <f t="shared" si="225"/>
        <v>86.759696768347922</v>
      </c>
      <c r="DN75" s="2">
        <f t="shared" si="225"/>
        <v>88.764019329507704</v>
      </c>
      <c r="DO75" s="2">
        <f t="shared" si="225"/>
        <v>88.681851632768826</v>
      </c>
      <c r="DP75" s="2">
        <f t="shared" si="225"/>
        <v>85.423585925702184</v>
      </c>
      <c r="DQ75" s="2">
        <f t="shared" si="225"/>
        <v>87.517885835095143</v>
      </c>
      <c r="DR75" s="2">
        <f t="shared" si="225"/>
        <v>86.213340380549681</v>
      </c>
      <c r="DS75" s="2">
        <f t="shared" si="225"/>
        <v>85.978359619450302</v>
      </c>
      <c r="DT75" s="2">
        <f t="shared" si="225"/>
        <v>85.931568106312284</v>
      </c>
      <c r="DU75" s="2">
        <f t="shared" si="225"/>
        <v>86.402037209302307</v>
      </c>
      <c r="DV75" s="2">
        <f t="shared" si="225"/>
        <v>85.80602990033222</v>
      </c>
      <c r="DW75" s="2">
        <f t="shared" si="225"/>
        <v>84.71223074599817</v>
      </c>
      <c r="DX75" s="2">
        <f t="shared" si="225"/>
        <v>83.643133565621355</v>
      </c>
      <c r="DY75" s="2">
        <f t="shared" si="225"/>
        <v>82.290545296167252</v>
      </c>
      <c r="EA75" s="2">
        <f t="shared" si="45"/>
        <v>70.761687052700069</v>
      </c>
      <c r="EB75" s="2">
        <f t="shared" si="46"/>
        <v>72.99915172103843</v>
      </c>
      <c r="EC75" s="2">
        <f t="shared" si="47"/>
        <v>72.398054707158366</v>
      </c>
      <c r="ED75" s="2">
        <f t="shared" si="48"/>
        <v>73.647059411764701</v>
      </c>
      <c r="EE75" s="2">
        <f t="shared" si="49"/>
        <v>72.508221565351505</v>
      </c>
      <c r="EF75" s="2">
        <f t="shared" si="50"/>
        <v>73.418892329576536</v>
      </c>
      <c r="EG75" s="2">
        <f t="shared" si="51"/>
        <v>74.346092459644083</v>
      </c>
      <c r="EH75" s="2">
        <f t="shared" si="52"/>
        <v>76.45767505882354</v>
      </c>
      <c r="EI75" s="2">
        <f t="shared" si="53"/>
        <v>76.853379407086052</v>
      </c>
      <c r="EJ75" s="2">
        <f t="shared" si="54"/>
        <v>76.351978454733526</v>
      </c>
      <c r="EK75" s="2">
        <f t="shared" si="55"/>
        <v>76.807302846543479</v>
      </c>
      <c r="EL75" s="2">
        <f t="shared" si="56"/>
        <v>75.379746712325513</v>
      </c>
      <c r="EM75" s="2">
        <f t="shared" si="57"/>
        <v>77.110108720753288</v>
      </c>
      <c r="EN75" s="2">
        <f t="shared" si="58"/>
        <v>75.249949769043283</v>
      </c>
      <c r="EO75" s="2">
        <f t="shared" si="59"/>
        <v>79.649664923076912</v>
      </c>
      <c r="EQ75" s="2">
        <f t="shared" si="60"/>
        <v>68.825008845504712</v>
      </c>
      <c r="ER75" s="2">
        <f t="shared" si="226"/>
        <v>70.776965624246472</v>
      </c>
      <c r="ES75" s="2">
        <f t="shared" si="226"/>
        <v>71.351011923605228</v>
      </c>
      <c r="ET75" s="2">
        <f t="shared" si="226"/>
        <v>72.547623206493782</v>
      </c>
      <c r="EU75" s="2">
        <f t="shared" si="226"/>
        <v>71.714359749985178</v>
      </c>
      <c r="EV75" s="2">
        <f t="shared" si="226"/>
        <v>72.370037957574766</v>
      </c>
      <c r="EW75" s="2">
        <f t="shared" si="226"/>
        <v>74.029843316370872</v>
      </c>
      <c r="EX75" s="2">
        <f t="shared" si="226"/>
        <v>74.840943474789825</v>
      </c>
      <c r="EY75" s="2">
        <f t="shared" si="226"/>
        <v>75.218751354620096</v>
      </c>
      <c r="EZ75" s="2">
        <f t="shared" si="226"/>
        <v>74.646475057324082</v>
      </c>
      <c r="FA75" s="2">
        <f t="shared" si="226"/>
        <v>75.330153161074335</v>
      </c>
      <c r="FB75" s="2">
        <f t="shared" si="226"/>
        <v>74.607993553275477</v>
      </c>
      <c r="FC75" s="2">
        <f t="shared" si="226"/>
        <v>75.468761586736917</v>
      </c>
      <c r="FD75" s="2">
        <f t="shared" si="226"/>
        <v>75.303794475138389</v>
      </c>
      <c r="FE75" s="2">
        <f t="shared" si="226"/>
        <v>81.376794471213728</v>
      </c>
      <c r="FG75" s="2">
        <f t="shared" si="62"/>
        <v>6.0813606831427842E-2</v>
      </c>
      <c r="FH75" s="2">
        <f t="shared" si="227"/>
        <v>5.9496428938064103E-2</v>
      </c>
      <c r="FI75" s="2">
        <f t="shared" si="227"/>
        <v>6.8050316021881954E-2</v>
      </c>
      <c r="FJ75" s="2">
        <f t="shared" si="227"/>
        <v>6.7571932145728208E-2</v>
      </c>
      <c r="FK75" s="2">
        <f t="shared" si="227"/>
        <v>8.4906070498051503E-2</v>
      </c>
      <c r="FL75" s="2">
        <f t="shared" si="227"/>
        <v>7.5957907975772315E-2</v>
      </c>
      <c r="FM75" s="2">
        <f t="shared" si="227"/>
        <v>7.4717067874626814E-2</v>
      </c>
      <c r="FN75" s="2">
        <f t="shared" si="227"/>
        <v>6.265710072046432E-2</v>
      </c>
      <c r="FO75" s="2">
        <f t="shared" si="227"/>
        <v>6.1705556445613194E-2</v>
      </c>
      <c r="FP75" s="2">
        <f t="shared" si="227"/>
        <v>6.6786451328374491E-2</v>
      </c>
      <c r="FQ75" s="2">
        <f t="shared" si="227"/>
        <v>6.5082136703224505E-2</v>
      </c>
      <c r="FR75" s="2">
        <f t="shared" si="227"/>
        <v>6.3528444673153564E-2</v>
      </c>
      <c r="FS75" s="2">
        <f t="shared" si="227"/>
        <v>6.144666631585452E-2</v>
      </c>
      <c r="FT75" s="2">
        <f t="shared" si="227"/>
        <v>6.2551520213572145E-2</v>
      </c>
      <c r="FU75" s="2">
        <f t="shared" si="227"/>
        <v>6.3495075858649261E-2</v>
      </c>
      <c r="FW75" s="2">
        <f t="shared" si="116"/>
        <v>4.407626500867449E-8</v>
      </c>
      <c r="FX75" s="2">
        <f t="shared" si="168"/>
        <v>6.9652269135914129E-8</v>
      </c>
      <c r="FY75" s="2">
        <f t="shared" si="169"/>
        <v>7.3511973214338588E-8</v>
      </c>
      <c r="FZ75" s="2">
        <f t="shared" si="170"/>
        <v>5.3367019838468154E-8</v>
      </c>
      <c r="GA75" s="2">
        <f t="shared" si="171"/>
        <v>6.560361263487162E-8</v>
      </c>
      <c r="GB75" s="2">
        <f t="shared" si="172"/>
        <v>5.6390491981532738E-8</v>
      </c>
      <c r="GC75" s="2">
        <f t="shared" si="173"/>
        <v>6.3998957735609223E-8</v>
      </c>
      <c r="GD75" s="2">
        <f t="shared" si="174"/>
        <v>5.4430723761305603E-8</v>
      </c>
      <c r="GE75" s="2">
        <f t="shared" si="175"/>
        <v>5.0642410247532947E-8</v>
      </c>
      <c r="GF75" s="2">
        <f t="shared" si="176"/>
        <v>6.0326625554402332E-8</v>
      </c>
      <c r="GG75" s="2">
        <f t="shared" si="177"/>
        <v>5.9328088704276782E-8</v>
      </c>
      <c r="GH75" s="2">
        <f t="shared" si="178"/>
        <v>5.0998317637684138E-8</v>
      </c>
      <c r="GI75" s="2">
        <f t="shared" si="179"/>
        <v>4.1534823553414946E-8</v>
      </c>
      <c r="GJ75" s="2">
        <f t="shared" si="180"/>
        <v>3.1738373862036229E-8</v>
      </c>
      <c r="GK75" s="2">
        <f t="shared" si="181"/>
        <v>2.391152696123029E-8</v>
      </c>
      <c r="GM75" s="107">
        <f t="shared" si="117"/>
        <v>6.1322792667861968E-2</v>
      </c>
      <c r="GN75" s="107">
        <f t="shared" si="182"/>
        <v>5.4964599951162429E-2</v>
      </c>
      <c r="GO75" s="107">
        <f t="shared" si="183"/>
        <v>4.1435661639016907E-2</v>
      </c>
      <c r="GP75" s="107">
        <f t="shared" si="184"/>
        <v>4.4172912119659444E-2</v>
      </c>
      <c r="GQ75" s="107">
        <f t="shared" si="185"/>
        <v>5.4085914389751209E-2</v>
      </c>
      <c r="GR75" s="107">
        <f t="shared" si="186"/>
        <v>4.3682499437565907E-2</v>
      </c>
      <c r="GS75" s="107">
        <f t="shared" si="187"/>
        <v>4.4801076808585576E-2</v>
      </c>
      <c r="GT75" s="107">
        <f t="shared" si="188"/>
        <v>3.6270965997904615E-2</v>
      </c>
      <c r="GU75" s="107">
        <f t="shared" si="189"/>
        <v>3.3677634064495358E-2</v>
      </c>
      <c r="GV75" s="107">
        <f t="shared" si="190"/>
        <v>3.6755585399446296E-2</v>
      </c>
      <c r="GW75" s="107">
        <f t="shared" si="191"/>
        <v>3.5631239609071039E-2</v>
      </c>
      <c r="GX75" s="107">
        <f t="shared" si="192"/>
        <v>3.629405679401345E-2</v>
      </c>
      <c r="GY75" s="107">
        <f t="shared" si="193"/>
        <v>3.9897163606144953E-2</v>
      </c>
      <c r="GZ75" s="107">
        <f t="shared" si="194"/>
        <v>4.8402533615153925E-2</v>
      </c>
      <c r="HA75" s="107">
        <f t="shared" si="195"/>
        <v>2.1101944393169488E-2</v>
      </c>
      <c r="HC75" s="107">
        <f t="shared" si="149"/>
        <v>2.8318755740770201E-7</v>
      </c>
      <c r="HD75" s="107">
        <f t="shared" si="196"/>
        <v>2.7301722991955723E-7</v>
      </c>
      <c r="HE75" s="107">
        <f t="shared" si="197"/>
        <v>1.8711089030242583E-8</v>
      </c>
      <c r="HF75" s="107">
        <f t="shared" si="198"/>
        <v>1.7586958436288222E-8</v>
      </c>
      <c r="HG75" s="107">
        <f t="shared" si="199"/>
        <v>1.1152692765188768E-8</v>
      </c>
      <c r="HH75" s="107">
        <f t="shared" si="200"/>
        <v>6.5070270829564881E-9</v>
      </c>
      <c r="HI75" s="107">
        <f t="shared" si="201"/>
        <v>1.073295356803697E-8</v>
      </c>
      <c r="HJ75" s="107">
        <f t="shared" si="202"/>
        <v>1.3041703860466162E-8</v>
      </c>
      <c r="HK75" s="107">
        <f t="shared" si="203"/>
        <v>9.4307622474266656E-9</v>
      </c>
      <c r="HL75" s="107">
        <f t="shared" si="204"/>
        <v>9.5542794677095428E-9</v>
      </c>
      <c r="HM75" s="107">
        <f t="shared" si="205"/>
        <v>8.6164150075225765E-9</v>
      </c>
      <c r="HN75" s="107">
        <f t="shared" si="206"/>
        <v>8.8714249915616662E-9</v>
      </c>
      <c r="HO75" s="107">
        <f t="shared" si="207"/>
        <v>1.4537581803605103E-8</v>
      </c>
      <c r="HP75" s="107">
        <f t="shared" si="208"/>
        <v>3.1951870082748302E-8</v>
      </c>
      <c r="HQ75" s="107">
        <f t="shared" si="209"/>
        <v>1.2594815000975123E-11</v>
      </c>
      <c r="HS75" s="107">
        <f t="shared" si="118"/>
        <v>1.2566428505213472E-23</v>
      </c>
      <c r="HT75" s="107">
        <f t="shared" si="210"/>
        <v>2.8197277574515626E-23</v>
      </c>
      <c r="HU75" s="107">
        <f t="shared" si="211"/>
        <v>2.5801523943698723E-28</v>
      </c>
      <c r="HV75" s="107">
        <f t="shared" si="212"/>
        <v>1.4979771021626113E-28</v>
      </c>
      <c r="HW75" s="107">
        <f t="shared" si="213"/>
        <v>1.472725453994131E-30</v>
      </c>
      <c r="HX75" s="107">
        <f t="shared" si="214"/>
        <v>5.8753611918315188E-31</v>
      </c>
      <c r="HY75" s="107">
        <f t="shared" si="215"/>
        <v>6.9246742746530304E-30</v>
      </c>
      <c r="HZ75" s="107">
        <f t="shared" si="216"/>
        <v>8.1009928119250522E-29</v>
      </c>
      <c r="IA75" s="107">
        <f t="shared" si="217"/>
        <v>2.1030800311957005E-29</v>
      </c>
      <c r="IB75" s="107">
        <f t="shared" si="218"/>
        <v>1.2374366286426233E-29</v>
      </c>
      <c r="IC75" s="107">
        <f t="shared" si="219"/>
        <v>1.378150411379887E-29</v>
      </c>
      <c r="ID75" s="107">
        <f t="shared" si="220"/>
        <v>1.8595989208957377E-29</v>
      </c>
      <c r="IE75" s="107">
        <f t="shared" si="221"/>
        <v>1.5690648293053578E-28</v>
      </c>
      <c r="IF75" s="107">
        <f t="shared" si="222"/>
        <v>2.5303029306334976E-27</v>
      </c>
      <c r="IG75" s="107">
        <f t="shared" si="223"/>
        <v>2.5215028185878704E-22</v>
      </c>
      <c r="II75" s="107">
        <f t="shared" si="119"/>
        <v>4.1375470976082489E-81</v>
      </c>
      <c r="IJ75" s="107">
        <f t="shared" si="120"/>
        <v>1.8575320270883271E-79</v>
      </c>
      <c r="IK75" s="107">
        <f t="shared" si="121"/>
        <v>1.1048937776625376E-98</v>
      </c>
      <c r="IL75" s="107">
        <f t="shared" si="122"/>
        <v>2.5930245930244595E-99</v>
      </c>
      <c r="IM75" s="107">
        <f t="shared" si="123"/>
        <v>5.5329998711740919E-108</v>
      </c>
      <c r="IN75" s="107">
        <f t="shared" si="124"/>
        <v>3.5754924305335165E-109</v>
      </c>
      <c r="IO75" s="107">
        <f t="shared" si="125"/>
        <v>5.6903427560356714E-105</v>
      </c>
      <c r="IP75" s="107">
        <f t="shared" si="126"/>
        <v>6.4339575810015295E-101</v>
      </c>
      <c r="IQ75" s="107">
        <f t="shared" si="127"/>
        <v>1.9787332659338316E-103</v>
      </c>
      <c r="IR75" s="107">
        <f t="shared" si="128"/>
        <v>2.6779734241958486E-104</v>
      </c>
      <c r="IS75" s="107">
        <f t="shared" si="129"/>
        <v>1.3232490823134868E-103</v>
      </c>
      <c r="IT75" s="107">
        <f t="shared" si="130"/>
        <v>9.2274156161131714E-103</v>
      </c>
      <c r="IU75" s="107">
        <f t="shared" si="131"/>
        <v>7.1878424654345568E-99</v>
      </c>
      <c r="IV75" s="107">
        <f t="shared" si="132"/>
        <v>1.564209873413611E-95</v>
      </c>
      <c r="IW75" s="107">
        <f t="shared" si="133"/>
        <v>5.4198120627907457E-67</v>
      </c>
      <c r="IY75" s="107">
        <f t="shared" si="134"/>
        <v>6.1323075855419379E-2</v>
      </c>
      <c r="IZ75" s="107">
        <f t="shared" si="135"/>
        <v>5.496487296839235E-2</v>
      </c>
      <c r="JA75" s="107">
        <f t="shared" si="136"/>
        <v>4.143568035010594E-2</v>
      </c>
      <c r="JB75" s="107">
        <f t="shared" si="137"/>
        <v>4.4172929706617882E-2</v>
      </c>
      <c r="JC75" s="107">
        <f t="shared" si="138"/>
        <v>5.4085925542443972E-2</v>
      </c>
      <c r="JD75" s="107">
        <f t="shared" si="139"/>
        <v>4.3682505944592991E-2</v>
      </c>
      <c r="JE75" s="107">
        <f t="shared" si="140"/>
        <v>4.4801087541539143E-2</v>
      </c>
      <c r="JF75" s="107">
        <f t="shared" si="141"/>
        <v>3.6270979039608478E-2</v>
      </c>
      <c r="JG75" s="107">
        <f t="shared" si="142"/>
        <v>3.3677643495257606E-2</v>
      </c>
      <c r="JH75" s="107">
        <f t="shared" si="143"/>
        <v>3.6755594953725761E-2</v>
      </c>
      <c r="JI75" s="107">
        <f t="shared" si="144"/>
        <v>3.5631248225486044E-2</v>
      </c>
      <c r="JJ75" s="107">
        <f t="shared" si="145"/>
        <v>3.6294065665438441E-2</v>
      </c>
      <c r="JK75" s="107">
        <f t="shared" si="146"/>
        <v>3.9897178143726758E-2</v>
      </c>
      <c r="JL75" s="107">
        <f t="shared" si="147"/>
        <v>4.8402565567024006E-2</v>
      </c>
      <c r="JM75" s="107">
        <f t="shared" si="148"/>
        <v>2.1101944405764302E-2</v>
      </c>
    </row>
    <row r="76" spans="2:273" x14ac:dyDescent="0.25">
      <c r="B76" s="2">
        <v>48</v>
      </c>
      <c r="C76" s="37">
        <v>121.59399999999999</v>
      </c>
      <c r="D76" s="37">
        <v>117.34399999999999</v>
      </c>
      <c r="E76" s="37">
        <v>112.578</v>
      </c>
      <c r="F76" s="37">
        <v>113.938</v>
      </c>
      <c r="G76" s="37">
        <v>119.797</v>
      </c>
      <c r="H76" s="37">
        <v>111.188</v>
      </c>
      <c r="I76" s="37">
        <v>111.672</v>
      </c>
      <c r="J76" s="37">
        <v>104.71899999999999</v>
      </c>
      <c r="K76" s="37">
        <v>102.90600000000001</v>
      </c>
      <c r="L76" s="37">
        <v>106.922</v>
      </c>
      <c r="M76" s="37">
        <v>108.34399999999999</v>
      </c>
      <c r="N76" s="37">
        <v>108.25</v>
      </c>
      <c r="O76" s="37">
        <v>108.21899999999999</v>
      </c>
      <c r="P76" s="37">
        <v>108.90600000000001</v>
      </c>
      <c r="Q76" s="37">
        <v>94.718999999999994</v>
      </c>
      <c r="S76" s="4">
        <f t="shared" si="10"/>
        <v>122.94034355873463</v>
      </c>
      <c r="T76" s="4">
        <f t="shared" si="11"/>
        <v>120.67806500920206</v>
      </c>
      <c r="U76" s="4">
        <f t="shared" si="12"/>
        <v>114.58692706602692</v>
      </c>
      <c r="V76" s="4">
        <f t="shared" si="13"/>
        <v>117.09542139525576</v>
      </c>
      <c r="W76" s="4">
        <f t="shared" si="14"/>
        <v>123.19996490688571</v>
      </c>
      <c r="X76" s="4">
        <f t="shared" si="15"/>
        <v>115.00098348416407</v>
      </c>
      <c r="Y76" s="4">
        <f t="shared" si="16"/>
        <v>116.56685699976839</v>
      </c>
      <c r="Z76" s="4">
        <f t="shared" si="17"/>
        <v>110.2678928254345</v>
      </c>
      <c r="AA76" s="4">
        <f t="shared" si="18"/>
        <v>108.05832137838935</v>
      </c>
      <c r="AB76" s="4">
        <f t="shared" si="19"/>
        <v>109.94745674173596</v>
      </c>
      <c r="AC76" s="4">
        <f t="shared" si="20"/>
        <v>109.42492635922284</v>
      </c>
      <c r="AD76" s="4">
        <f t="shared" si="21"/>
        <v>109.24031567150253</v>
      </c>
      <c r="AE76" s="4">
        <f t="shared" si="22"/>
        <v>109.7805047015742</v>
      </c>
      <c r="AF76" s="4">
        <f t="shared" si="23"/>
        <v>110.79611072715214</v>
      </c>
      <c r="AG76" s="4">
        <f t="shared" si="24"/>
        <v>94.334345643939216</v>
      </c>
      <c r="AI76" s="4">
        <f t="shared" si="25"/>
        <v>-1.3463435587346311</v>
      </c>
      <c r="AJ76" s="4">
        <f t="shared" si="26"/>
        <v>-3.3340650092020638</v>
      </c>
      <c r="AK76" s="4">
        <f t="shared" si="27"/>
        <v>-2.0089270660269136</v>
      </c>
      <c r="AL76" s="4">
        <f t="shared" si="28"/>
        <v>-3.1574213952557528</v>
      </c>
      <c r="AM76" s="4">
        <f t="shared" si="29"/>
        <v>-3.402964906885714</v>
      </c>
      <c r="AN76" s="4">
        <f t="shared" si="30"/>
        <v>-3.8129834841640644</v>
      </c>
      <c r="AO76" s="4">
        <f t="shared" si="31"/>
        <v>-4.8948569997683933</v>
      </c>
      <c r="AP76" s="4">
        <f t="shared" si="32"/>
        <v>-5.5488928254345069</v>
      </c>
      <c r="AQ76" s="4">
        <f t="shared" si="33"/>
        <v>-5.1523213783893453</v>
      </c>
      <c r="AR76" s="4">
        <f t="shared" si="34"/>
        <v>-3.0254567417359652</v>
      </c>
      <c r="AS76" s="4">
        <f t="shared" si="35"/>
        <v>-1.0809263592228433</v>
      </c>
      <c r="AT76" s="4">
        <f t="shared" si="36"/>
        <v>-0.99031567150252897</v>
      </c>
      <c r="AU76" s="4">
        <f t="shared" si="37"/>
        <v>-1.5615047015742078</v>
      </c>
      <c r="AV76" s="4">
        <f t="shared" ref="AV76:AW91" si="243">IF(OR($B76 &lt; P$231, $B76 &gt; P$234), 0, P76-AF76)</f>
        <v>-1.890110727152134</v>
      </c>
      <c r="AW76" s="4">
        <f t="shared" si="243"/>
        <v>0.38465435606077847</v>
      </c>
      <c r="AY76" s="2">
        <f t="shared" si="70"/>
        <v>88.207109945951856</v>
      </c>
      <c r="AZ76" s="2">
        <f t="shared" si="151"/>
        <v>86.974105410296161</v>
      </c>
      <c r="BA76" s="2">
        <f t="shared" si="152"/>
        <v>85.939241247979169</v>
      </c>
      <c r="BB76" s="2">
        <f t="shared" si="153"/>
        <v>87.921348869715928</v>
      </c>
      <c r="BC76" s="2">
        <f t="shared" si="154"/>
        <v>87.428044195128834</v>
      </c>
      <c r="BD76" s="2">
        <f t="shared" si="155"/>
        <v>84.611971024068851</v>
      </c>
      <c r="BE76" s="2">
        <f t="shared" si="156"/>
        <v>86.610831276504157</v>
      </c>
      <c r="BF76" s="2">
        <f t="shared" si="157"/>
        <v>85.682866675521765</v>
      </c>
      <c r="BG76" s="2">
        <f t="shared" si="158"/>
        <v>85.487974230406834</v>
      </c>
      <c r="BH76" s="2">
        <f t="shared" si="159"/>
        <v>85.376358465929727</v>
      </c>
      <c r="BI76" s="2">
        <f t="shared" si="160"/>
        <v>85.860244838947764</v>
      </c>
      <c r="BJ76" s="2">
        <f t="shared" si="161"/>
        <v>85.25760601370385</v>
      </c>
      <c r="BK76" s="2">
        <f t="shared" si="162"/>
        <v>84.295025317147577</v>
      </c>
      <c r="BL76" s="2">
        <f t="shared" si="163"/>
        <v>83.193787721797747</v>
      </c>
      <c r="BM76" s="2">
        <f t="shared" si="164"/>
        <v>82.265166985766498</v>
      </c>
      <c r="BO76" s="2" t="str">
        <f t="shared" si="228"/>
        <v/>
      </c>
      <c r="BP76" s="2" t="str">
        <f t="shared" si="229"/>
        <v/>
      </c>
      <c r="BQ76" s="2" t="str">
        <f t="shared" si="230"/>
        <v/>
      </c>
      <c r="BR76" s="2" t="str">
        <f t="shared" si="231"/>
        <v/>
      </c>
      <c r="BS76" s="2" t="str">
        <f t="shared" si="232"/>
        <v/>
      </c>
      <c r="BT76" s="2" t="str">
        <f t="shared" si="233"/>
        <v/>
      </c>
      <c r="BU76" s="2" t="str">
        <f t="shared" si="234"/>
        <v/>
      </c>
      <c r="BV76" s="2" t="str">
        <f t="shared" si="235"/>
        <v/>
      </c>
      <c r="BW76" s="2" t="str">
        <f t="shared" si="236"/>
        <v/>
      </c>
      <c r="BX76" s="2" t="str">
        <f t="shared" si="237"/>
        <v/>
      </c>
      <c r="BY76" s="2" t="str">
        <f t="shared" si="238"/>
        <v/>
      </c>
      <c r="BZ76" s="2" t="str">
        <f t="shared" si="239"/>
        <v/>
      </c>
      <c r="CA76" s="2" t="str">
        <f t="shared" si="240"/>
        <v/>
      </c>
      <c r="CB76" s="2" t="str">
        <f t="shared" si="241"/>
        <v/>
      </c>
      <c r="CC76" s="2" t="str">
        <f t="shared" si="242"/>
        <v/>
      </c>
      <c r="CE76" s="2" t="str">
        <f t="shared" si="86"/>
        <v/>
      </c>
      <c r="CF76" s="2" t="str">
        <f t="shared" si="87"/>
        <v/>
      </c>
      <c r="CG76" s="2" t="str">
        <f t="shared" si="88"/>
        <v/>
      </c>
      <c r="CH76" s="2" t="str">
        <f t="shared" si="89"/>
        <v/>
      </c>
      <c r="CI76" s="2" t="str">
        <f t="shared" si="90"/>
        <v/>
      </c>
      <c r="CJ76" s="2" t="str">
        <f t="shared" si="91"/>
        <v/>
      </c>
      <c r="CK76" s="2" t="str">
        <f t="shared" si="92"/>
        <v/>
      </c>
      <c r="CL76" s="2" t="str">
        <f t="shared" si="93"/>
        <v/>
      </c>
      <c r="CM76" s="2" t="str">
        <f t="shared" si="94"/>
        <v/>
      </c>
      <c r="CN76" s="2" t="str">
        <f t="shared" si="95"/>
        <v/>
      </c>
      <c r="CO76" s="2" t="str">
        <f t="shared" si="96"/>
        <v/>
      </c>
      <c r="CP76" s="2" t="str">
        <f t="shared" si="97"/>
        <v/>
      </c>
      <c r="CQ76" s="2" t="str">
        <f t="shared" si="98"/>
        <v/>
      </c>
      <c r="CR76" s="2" t="str">
        <f t="shared" si="99"/>
        <v/>
      </c>
      <c r="CS76" s="2" t="str">
        <f t="shared" si="100"/>
        <v/>
      </c>
      <c r="CU76" s="2" t="str">
        <f t="shared" si="101"/>
        <v/>
      </c>
      <c r="CV76" s="2" t="str">
        <f t="shared" si="102"/>
        <v/>
      </c>
      <c r="CW76" s="2" t="str">
        <f t="shared" si="103"/>
        <v/>
      </c>
      <c r="CX76" s="2" t="str">
        <f t="shared" si="104"/>
        <v/>
      </c>
      <c r="CY76" s="2" t="str">
        <f t="shared" si="105"/>
        <v/>
      </c>
      <c r="CZ76" s="2" t="str">
        <f t="shared" si="106"/>
        <v/>
      </c>
      <c r="DA76" s="2" t="str">
        <f t="shared" si="107"/>
        <v/>
      </c>
      <c r="DB76" s="2" t="str">
        <f t="shared" si="108"/>
        <v/>
      </c>
      <c r="DC76" s="2" t="str">
        <f t="shared" si="109"/>
        <v/>
      </c>
      <c r="DD76" s="2" t="str">
        <f t="shared" si="110"/>
        <v/>
      </c>
      <c r="DE76" s="2" t="str">
        <f t="shared" si="111"/>
        <v/>
      </c>
      <c r="DF76" s="2" t="str">
        <f t="shared" si="112"/>
        <v/>
      </c>
      <c r="DG76" s="2" t="str">
        <f t="shared" si="113"/>
        <v/>
      </c>
      <c r="DH76" s="2" t="str">
        <f t="shared" si="114"/>
        <v/>
      </c>
      <c r="DI76" s="2" t="str">
        <f t="shared" si="115"/>
        <v/>
      </c>
      <c r="DK76" s="2">
        <f t="shared" si="43"/>
        <v>89.532365853658533</v>
      </c>
      <c r="DL76" s="2">
        <f t="shared" ref="DL76:DY91" si="244">BP$229*$B76+BP$230</f>
        <v>88.014121951219508</v>
      </c>
      <c r="DM76" s="2">
        <f t="shared" si="244"/>
        <v>87.101275445484745</v>
      </c>
      <c r="DN76" s="2">
        <f t="shared" si="244"/>
        <v>89.136693597100574</v>
      </c>
      <c r="DO76" s="2">
        <f t="shared" si="244"/>
        <v>89.052244955838262</v>
      </c>
      <c r="DP76" s="2">
        <f t="shared" si="244"/>
        <v>85.694506493506481</v>
      </c>
      <c r="DQ76" s="2">
        <f t="shared" si="244"/>
        <v>87.774287526427059</v>
      </c>
      <c r="DR76" s="2">
        <f t="shared" si="244"/>
        <v>86.410919661733615</v>
      </c>
      <c r="DS76" s="2">
        <f t="shared" si="244"/>
        <v>86.158773009161365</v>
      </c>
      <c r="DT76" s="2">
        <f t="shared" si="244"/>
        <v>86.138795681063115</v>
      </c>
      <c r="DU76" s="2">
        <f t="shared" si="244"/>
        <v>86.605343481324851</v>
      </c>
      <c r="DV76" s="2">
        <f t="shared" si="244"/>
        <v>86.048235880398664</v>
      </c>
      <c r="DW76" s="2">
        <f t="shared" si="244"/>
        <v>84.85443461189972</v>
      </c>
      <c r="DX76" s="2">
        <f t="shared" si="244"/>
        <v>83.819973286875708</v>
      </c>
      <c r="DY76" s="2">
        <f t="shared" si="244"/>
        <v>82.480982578397217</v>
      </c>
      <c r="EA76" s="2">
        <f t="shared" si="45"/>
        <v>70.652787247885499</v>
      </c>
      <c r="EB76" s="2">
        <f t="shared" si="46"/>
        <v>72.873328239835033</v>
      </c>
      <c r="EC76" s="2">
        <f t="shared" si="47"/>
        <v>72.289810932754889</v>
      </c>
      <c r="ED76" s="2">
        <f t="shared" si="48"/>
        <v>73.537278823529405</v>
      </c>
      <c r="EE76" s="2">
        <f t="shared" si="49"/>
        <v>72.413921603906957</v>
      </c>
      <c r="EF76" s="2">
        <f t="shared" si="50"/>
        <v>73.316763923842871</v>
      </c>
      <c r="EG76" s="2">
        <f t="shared" si="51"/>
        <v>74.253118087281905</v>
      </c>
      <c r="EH76" s="2">
        <f t="shared" si="52"/>
        <v>76.341198117647068</v>
      </c>
      <c r="EI76" s="2">
        <f t="shared" si="53"/>
        <v>76.739337134593541</v>
      </c>
      <c r="EJ76" s="2">
        <f t="shared" si="54"/>
        <v>76.238803250814485</v>
      </c>
      <c r="EK76" s="2">
        <f t="shared" si="55"/>
        <v>76.679906292359263</v>
      </c>
      <c r="EL76" s="2">
        <f t="shared" si="56"/>
        <v>75.261453116453822</v>
      </c>
      <c r="EM76" s="2">
        <f t="shared" si="57"/>
        <v>76.966382144966957</v>
      </c>
      <c r="EN76" s="2">
        <f t="shared" si="58"/>
        <v>75.144713596618317</v>
      </c>
      <c r="EO76" s="2">
        <f t="shared" si="59"/>
        <v>79.535018461538456</v>
      </c>
      <c r="EQ76" s="2">
        <f t="shared" si="60"/>
        <v>68.748107504435879</v>
      </c>
      <c r="ER76" s="2">
        <f t="shared" ref="ER76:FE91" si="245">CV$229*$B76+CV$230</f>
        <v>70.686261813578938</v>
      </c>
      <c r="ES76" s="2">
        <f t="shared" si="245"/>
        <v>71.260114501100318</v>
      </c>
      <c r="ET76" s="2">
        <f t="shared" si="245"/>
        <v>72.454665885749122</v>
      </c>
      <c r="EU76" s="2">
        <f t="shared" si="245"/>
        <v>71.631936382728682</v>
      </c>
      <c r="EV76" s="2">
        <f t="shared" si="245"/>
        <v>72.284452880625025</v>
      </c>
      <c r="EW76" s="2">
        <f t="shared" si="245"/>
        <v>73.941509425838774</v>
      </c>
      <c r="EX76" s="2">
        <f t="shared" si="245"/>
        <v>74.75022212783476</v>
      </c>
      <c r="EY76" s="2">
        <f t="shared" si="245"/>
        <v>75.130033807968573</v>
      </c>
      <c r="EZ76" s="2">
        <f t="shared" si="245"/>
        <v>74.561067712931134</v>
      </c>
      <c r="FA76" s="2">
        <f t="shared" si="245"/>
        <v>75.226248716025069</v>
      </c>
      <c r="FB76" s="2">
        <f t="shared" si="245"/>
        <v>74.501365832090713</v>
      </c>
      <c r="FC76" s="2">
        <f t="shared" si="245"/>
        <v>75.350320074168536</v>
      </c>
      <c r="FD76" s="2">
        <f t="shared" si="245"/>
        <v>75.19651800721185</v>
      </c>
      <c r="FE76" s="2">
        <f t="shared" si="245"/>
        <v>81.230153733686578</v>
      </c>
      <c r="FG76" s="2">
        <f t="shared" si="62"/>
        <v>7.0195200724530921E-2</v>
      </c>
      <c r="FH76" s="2">
        <f t="shared" ref="FH76:FU91" si="246">POWER(10,($B76-D$232)/D$230)/(1+POWER(10,($B76-D$232)/D$230))</f>
        <v>6.8689685834156688E-2</v>
      </c>
      <c r="FI76" s="2">
        <f t="shared" si="246"/>
        <v>7.8455044621208142E-2</v>
      </c>
      <c r="FJ76" s="2">
        <f t="shared" si="246"/>
        <v>7.7909631717854255E-2</v>
      </c>
      <c r="FK76" s="2">
        <f t="shared" si="246"/>
        <v>9.7618051202752826E-2</v>
      </c>
      <c r="FL76" s="2">
        <f t="shared" si="246"/>
        <v>8.7458225558833133E-2</v>
      </c>
      <c r="FM76" s="2">
        <f t="shared" si="246"/>
        <v>8.604701182896049E-2</v>
      </c>
      <c r="FN76" s="2">
        <f t="shared" si="246"/>
        <v>7.2301193440007808E-2</v>
      </c>
      <c r="FO76" s="2">
        <f t="shared" si="246"/>
        <v>7.1214316087103283E-2</v>
      </c>
      <c r="FP76" s="2">
        <f t="shared" si="246"/>
        <v>7.7013907081298669E-2</v>
      </c>
      <c r="FQ76" s="2">
        <f t="shared" si="246"/>
        <v>7.5069594179066085E-2</v>
      </c>
      <c r="FR76" s="2">
        <f t="shared" si="246"/>
        <v>7.3296166132406068E-2</v>
      </c>
      <c r="FS76" s="2">
        <f t="shared" si="246"/>
        <v>7.0918546604213012E-2</v>
      </c>
      <c r="FT76" s="2">
        <f t="shared" si="246"/>
        <v>7.2180613532314947E-2</v>
      </c>
      <c r="FU76" s="2">
        <f t="shared" si="246"/>
        <v>7.3258068098657009E-2</v>
      </c>
      <c r="FW76" s="2">
        <f t="shared" si="116"/>
        <v>5.1389151748029059E-8</v>
      </c>
      <c r="FX76" s="2">
        <f t="shared" si="168"/>
        <v>8.1208582721943904E-8</v>
      </c>
      <c r="FY76" s="2">
        <f t="shared" si="169"/>
        <v>8.5708667184380967E-8</v>
      </c>
      <c r="FZ76" s="2">
        <f t="shared" si="170"/>
        <v>6.2221376426789315E-8</v>
      </c>
      <c r="GA76" s="2">
        <f t="shared" si="171"/>
        <v>7.648819590787757E-8</v>
      </c>
      <c r="GB76" s="2">
        <f t="shared" si="172"/>
        <v>6.5746486075761103E-8</v>
      </c>
      <c r="GC76" s="2">
        <f t="shared" si="173"/>
        <v>7.461730569213367E-8</v>
      </c>
      <c r="GD76" s="2">
        <f t="shared" si="174"/>
        <v>6.3461564126836218E-8</v>
      </c>
      <c r="GE76" s="2">
        <f t="shared" si="175"/>
        <v>5.9044714921944057E-8</v>
      </c>
      <c r="GF76" s="2">
        <f t="shared" si="176"/>
        <v>7.0335680804467218E-8</v>
      </c>
      <c r="GG76" s="2">
        <f t="shared" si="177"/>
        <v>6.917147233390945E-8</v>
      </c>
      <c r="GH76" s="2">
        <f t="shared" si="178"/>
        <v>5.9459672466609969E-8</v>
      </c>
      <c r="GI76" s="2">
        <f t="shared" si="179"/>
        <v>4.8426048597674966E-8</v>
      </c>
      <c r="GJ76" s="2">
        <f t="shared" si="180"/>
        <v>3.7004226960918914E-8</v>
      </c>
      <c r="GK76" s="2">
        <f t="shared" si="181"/>
        <v>2.7878793527695618E-8</v>
      </c>
      <c r="GM76" s="107">
        <f t="shared" si="117"/>
        <v>7.7358317664793855E-2</v>
      </c>
      <c r="GN76" s="107">
        <f t="shared" si="182"/>
        <v>6.9918909565153009E-2</v>
      </c>
      <c r="GO76" s="107">
        <f t="shared" si="183"/>
        <v>5.4916649045544906E-2</v>
      </c>
      <c r="GP76" s="107">
        <f t="shared" si="184"/>
        <v>5.8126353213656459E-2</v>
      </c>
      <c r="GQ76" s="107">
        <f t="shared" si="185"/>
        <v>7.1579521766378204E-2</v>
      </c>
      <c r="GR76" s="107">
        <f t="shared" si="186"/>
        <v>5.8331515332096066E-2</v>
      </c>
      <c r="GS76" s="107">
        <f t="shared" si="187"/>
        <v>5.9549398140521723E-2</v>
      </c>
      <c r="GT76" s="107">
        <f t="shared" si="188"/>
        <v>4.8260440981642762E-2</v>
      </c>
      <c r="GU76" s="107">
        <f t="shared" si="189"/>
        <v>4.505720375119987E-2</v>
      </c>
      <c r="GV76" s="107">
        <f t="shared" si="190"/>
        <v>4.9194702156804368E-2</v>
      </c>
      <c r="GW76" s="107">
        <f t="shared" si="191"/>
        <v>4.7694897311899485E-2</v>
      </c>
      <c r="GX76" s="107">
        <f t="shared" si="192"/>
        <v>4.8362106246845261E-2</v>
      </c>
      <c r="GY76" s="107">
        <f t="shared" si="193"/>
        <v>5.2488029398454684E-2</v>
      </c>
      <c r="GZ76" s="107">
        <f t="shared" si="194"/>
        <v>6.2617871266541253E-2</v>
      </c>
      <c r="HA76" s="107">
        <f t="shared" si="195"/>
        <v>2.9659177847081164E-2</v>
      </c>
      <c r="HC76" s="107">
        <f t="shared" si="149"/>
        <v>5.4773025409153336E-7</v>
      </c>
      <c r="HD76" s="107">
        <f t="shared" si="196"/>
        <v>5.3439556725360318E-7</v>
      </c>
      <c r="HE76" s="107">
        <f t="shared" si="197"/>
        <v>4.2424277129351376E-8</v>
      </c>
      <c r="HF76" s="107">
        <f t="shared" si="198"/>
        <v>3.9422415612843012E-8</v>
      </c>
      <c r="HG76" s="107">
        <f t="shared" si="199"/>
        <v>2.6450026548516729E-8</v>
      </c>
      <c r="HH76" s="107">
        <f t="shared" si="200"/>
        <v>1.5589297554172021E-8</v>
      </c>
      <c r="HI76" s="107">
        <f t="shared" si="201"/>
        <v>2.5137596643231354E-8</v>
      </c>
      <c r="HJ76" s="107">
        <f t="shared" si="202"/>
        <v>2.966353901241371E-8</v>
      </c>
      <c r="HK76" s="107">
        <f t="shared" si="203"/>
        <v>2.1761477037377448E-8</v>
      </c>
      <c r="HL76" s="107">
        <f t="shared" si="204"/>
        <v>2.2311472703082466E-8</v>
      </c>
      <c r="HM76" s="107">
        <f t="shared" si="205"/>
        <v>2.0096826305105882E-8</v>
      </c>
      <c r="HN76" s="107">
        <f t="shared" si="206"/>
        <v>2.0451488863844287E-8</v>
      </c>
      <c r="HO76" s="107">
        <f t="shared" si="207"/>
        <v>3.2290319074169466E-8</v>
      </c>
      <c r="HP76" s="107">
        <f t="shared" si="208"/>
        <v>6.79454172052133E-8</v>
      </c>
      <c r="HQ76" s="107">
        <f t="shared" si="209"/>
        <v>3.9165352871052641E-11</v>
      </c>
      <c r="HS76" s="107">
        <f t="shared" si="118"/>
        <v>4.3337706046883322E-23</v>
      </c>
      <c r="HT76" s="107">
        <f t="shared" si="210"/>
        <v>9.8315612438719904E-23</v>
      </c>
      <c r="HU76" s="107">
        <f t="shared" si="211"/>
        <v>1.2171573385540117E-27</v>
      </c>
      <c r="HV76" s="107">
        <f t="shared" si="212"/>
        <v>6.9412410169427217E-28</v>
      </c>
      <c r="HW76" s="107">
        <f t="shared" si="213"/>
        <v>7.8895810910372243E-30</v>
      </c>
      <c r="HX76" s="107">
        <f t="shared" si="214"/>
        <v>3.1649989833495619E-30</v>
      </c>
      <c r="HY76" s="107">
        <f t="shared" si="215"/>
        <v>3.5446620493947095E-29</v>
      </c>
      <c r="HZ76" s="107">
        <f t="shared" si="216"/>
        <v>3.8369537053892128E-28</v>
      </c>
      <c r="IA76" s="107">
        <f t="shared" si="217"/>
        <v>1.02585573788665E-28</v>
      </c>
      <c r="IB76" s="107">
        <f t="shared" si="218"/>
        <v>6.2197251173218135E-29</v>
      </c>
      <c r="IC76" s="107">
        <f t="shared" si="219"/>
        <v>6.869155929811321E-29</v>
      </c>
      <c r="ID76" s="107">
        <f t="shared" si="220"/>
        <v>9.043398010048696E-29</v>
      </c>
      <c r="IE76" s="107">
        <f t="shared" si="221"/>
        <v>7.0808337584864766E-28</v>
      </c>
      <c r="IF76" s="107">
        <f t="shared" si="222"/>
        <v>1.0522422282926514E-26</v>
      </c>
      <c r="IG76" s="107">
        <f t="shared" si="223"/>
        <v>7.7888902635360931E-22</v>
      </c>
      <c r="II76" s="107">
        <f t="shared" si="119"/>
        <v>1.1123157098116682E-79</v>
      </c>
      <c r="IJ76" s="107">
        <f t="shared" si="120"/>
        <v>5.0977305443082455E-78</v>
      </c>
      <c r="IK76" s="107">
        <f t="shared" si="121"/>
        <v>6.9700993363890614E-97</v>
      </c>
      <c r="IL76" s="107">
        <f t="shared" si="122"/>
        <v>1.5521138616424846E-97</v>
      </c>
      <c r="IM76" s="107">
        <f t="shared" si="123"/>
        <v>5.0352259398797871E-106</v>
      </c>
      <c r="IN76" s="107">
        <f t="shared" si="124"/>
        <v>3.284362427227959E-107</v>
      </c>
      <c r="IO76" s="107">
        <f t="shared" si="125"/>
        <v>4.5271589429508827E-103</v>
      </c>
      <c r="IP76" s="107">
        <f t="shared" si="126"/>
        <v>4.1395069145884509E-99</v>
      </c>
      <c r="IQ76" s="107">
        <f t="shared" si="127"/>
        <v>1.3890896280288933E-101</v>
      </c>
      <c r="IR76" s="107">
        <f t="shared" si="128"/>
        <v>2.0390521097043357E-102</v>
      </c>
      <c r="IS76" s="107">
        <f t="shared" si="129"/>
        <v>9.7424843836743674E-102</v>
      </c>
      <c r="IT76" s="107">
        <f t="shared" si="130"/>
        <v>6.3102301755956329E-101</v>
      </c>
      <c r="IU76" s="107">
        <f t="shared" si="131"/>
        <v>3.9781512776582208E-97</v>
      </c>
      <c r="IV76" s="107">
        <f t="shared" si="132"/>
        <v>7.1021303692306911E-94</v>
      </c>
      <c r="IW76" s="107">
        <f t="shared" si="133"/>
        <v>7.3910929043328241E-66</v>
      </c>
      <c r="IY76" s="107">
        <f t="shared" si="134"/>
        <v>7.7358865395047952E-2</v>
      </c>
      <c r="IZ76" s="107">
        <f t="shared" si="135"/>
        <v>6.9919443960720265E-2</v>
      </c>
      <c r="JA76" s="107">
        <f t="shared" si="136"/>
        <v>5.4916691469822032E-2</v>
      </c>
      <c r="JB76" s="107">
        <f t="shared" si="137"/>
        <v>5.8126392636072069E-2</v>
      </c>
      <c r="JC76" s="107">
        <f t="shared" si="138"/>
        <v>7.1579548216404748E-2</v>
      </c>
      <c r="JD76" s="107">
        <f t="shared" si="139"/>
        <v>5.8331530921393621E-2</v>
      </c>
      <c r="JE76" s="107">
        <f t="shared" si="140"/>
        <v>5.9549423278118366E-2</v>
      </c>
      <c r="JF76" s="107">
        <f t="shared" si="141"/>
        <v>4.8260470645181776E-2</v>
      </c>
      <c r="JG76" s="107">
        <f t="shared" si="142"/>
        <v>4.5057225512676907E-2</v>
      </c>
      <c r="JH76" s="107">
        <f t="shared" si="143"/>
        <v>4.9194724468277072E-2</v>
      </c>
      <c r="JI76" s="107">
        <f t="shared" si="144"/>
        <v>4.7694917408725793E-2</v>
      </c>
      <c r="JJ76" s="107">
        <f t="shared" si="145"/>
        <v>4.8362126698334125E-2</v>
      </c>
      <c r="JK76" s="107">
        <f t="shared" si="146"/>
        <v>5.2488061688773756E-2</v>
      </c>
      <c r="JL76" s="107">
        <f t="shared" si="147"/>
        <v>6.2617939211958462E-2</v>
      </c>
      <c r="JM76" s="107">
        <f t="shared" si="148"/>
        <v>2.9659177886246516E-2</v>
      </c>
    </row>
    <row r="77" spans="2:273" x14ac:dyDescent="0.25">
      <c r="B77" s="2">
        <v>49</v>
      </c>
      <c r="C77" s="37">
        <v>128.40600000000001</v>
      </c>
      <c r="D77" s="37">
        <v>123.562</v>
      </c>
      <c r="E77" s="37">
        <v>118.23399999999999</v>
      </c>
      <c r="F77" s="37">
        <v>121.78100000000001</v>
      </c>
      <c r="G77" s="37">
        <v>129.453</v>
      </c>
      <c r="H77" s="37">
        <v>119.65600000000001</v>
      </c>
      <c r="I77" s="37">
        <v>119.26600000000001</v>
      </c>
      <c r="J77" s="37">
        <v>110.797</v>
      </c>
      <c r="K77" s="37">
        <v>108.65600000000001</v>
      </c>
      <c r="L77" s="37">
        <v>112.5</v>
      </c>
      <c r="M77" s="37">
        <v>113.953</v>
      </c>
      <c r="N77" s="37">
        <v>114.28100000000001</v>
      </c>
      <c r="O77" s="37">
        <v>111.98399999999999</v>
      </c>
      <c r="P77" s="37">
        <v>113.125</v>
      </c>
      <c r="Q77" s="37">
        <v>97.296999999999997</v>
      </c>
      <c r="S77" s="4">
        <f t="shared" si="10"/>
        <v>129.9751621717129</v>
      </c>
      <c r="T77" s="4">
        <f t="shared" si="11"/>
        <v>127.78747400506833</v>
      </c>
      <c r="U77" s="4">
        <f t="shared" si="12"/>
        <v>121.84928719235333</v>
      </c>
      <c r="V77" s="4">
        <f t="shared" si="13"/>
        <v>124.27847380333857</v>
      </c>
      <c r="W77" s="4">
        <f t="shared" si="14"/>
        <v>131.91905334025364</v>
      </c>
      <c r="X77" s="4">
        <f t="shared" si="15"/>
        <v>122.81455506608754</v>
      </c>
      <c r="Y77" s="4">
        <f t="shared" si="16"/>
        <v>124.10323528474976</v>
      </c>
      <c r="Z77" s="4">
        <f t="shared" si="17"/>
        <v>116.61204683732774</v>
      </c>
      <c r="AA77" s="4">
        <f t="shared" si="18"/>
        <v>114.03160508672876</v>
      </c>
      <c r="AB77" s="4">
        <f t="shared" si="19"/>
        <v>116.41843791650189</v>
      </c>
      <c r="AC77" s="4">
        <f t="shared" si="20"/>
        <v>115.64979802967791</v>
      </c>
      <c r="AD77" s="4">
        <f t="shared" si="21"/>
        <v>115.49385144518625</v>
      </c>
      <c r="AE77" s="4">
        <f t="shared" si="22"/>
        <v>116.01151014924135</v>
      </c>
      <c r="AF77" s="4">
        <f t="shared" si="23"/>
        <v>117.03719540611199</v>
      </c>
      <c r="AG77" s="4">
        <f t="shared" si="24"/>
        <v>98.324755328412664</v>
      </c>
      <c r="AI77" s="4">
        <f t="shared" si="25"/>
        <v>-1.5691621717128896</v>
      </c>
      <c r="AJ77" s="4">
        <f t="shared" si="26"/>
        <v>-4.2254740050683353</v>
      </c>
      <c r="AK77" s="4">
        <f t="shared" si="27"/>
        <v>-3.6152871923533354</v>
      </c>
      <c r="AL77" s="4">
        <f t="shared" si="28"/>
        <v>-2.4974738033385648</v>
      </c>
      <c r="AM77" s="4">
        <f t="shared" si="29"/>
        <v>-2.4660533402536373</v>
      </c>
      <c r="AN77" s="4">
        <f t="shared" si="30"/>
        <v>-3.1585550660875299</v>
      </c>
      <c r="AO77" s="4">
        <f t="shared" si="31"/>
        <v>-4.8372352847497524</v>
      </c>
      <c r="AP77" s="4">
        <f t="shared" si="32"/>
        <v>-5.815046837327742</v>
      </c>
      <c r="AQ77" s="4">
        <f t="shared" si="33"/>
        <v>-5.3756050867287541</v>
      </c>
      <c r="AR77" s="4">
        <f t="shared" si="34"/>
        <v>-3.9184379165018868</v>
      </c>
      <c r="AS77" s="4">
        <f t="shared" si="35"/>
        <v>-1.6967980296779075</v>
      </c>
      <c r="AT77" s="4">
        <f t="shared" si="36"/>
        <v>-1.2128514451862458</v>
      </c>
      <c r="AU77" s="4">
        <f t="shared" si="37"/>
        <v>-4.0275101492413512</v>
      </c>
      <c r="AV77" s="4">
        <f t="shared" si="243"/>
        <v>-3.9121954061119908</v>
      </c>
      <c r="AW77" s="4">
        <f t="shared" si="243"/>
        <v>-1.0277553284126668</v>
      </c>
      <c r="AY77" s="2">
        <f t="shared" si="70"/>
        <v>88.398401234654074</v>
      </c>
      <c r="AZ77" s="2">
        <f t="shared" si="151"/>
        <v>87.123087540970346</v>
      </c>
      <c r="BA77" s="2">
        <f t="shared" si="152"/>
        <v>86.064813329688732</v>
      </c>
      <c r="BB77" s="2">
        <f t="shared" si="153"/>
        <v>88.067197661898533</v>
      </c>
      <c r="BC77" s="2">
        <f t="shared" si="154"/>
        <v>87.507095082806387</v>
      </c>
      <c r="BD77" s="2">
        <f t="shared" si="155"/>
        <v>84.683840572078211</v>
      </c>
      <c r="BE77" s="2">
        <f t="shared" si="156"/>
        <v>86.658734831047781</v>
      </c>
      <c r="BF77" s="2">
        <f t="shared" si="157"/>
        <v>85.74355320779685</v>
      </c>
      <c r="BG77" s="2">
        <f t="shared" si="158"/>
        <v>85.542062253991702</v>
      </c>
      <c r="BH77" s="2">
        <f t="shared" si="159"/>
        <v>85.439895485180628</v>
      </c>
      <c r="BI77" s="2">
        <f t="shared" si="160"/>
        <v>85.922026844501715</v>
      </c>
      <c r="BJ77" s="2">
        <f t="shared" si="161"/>
        <v>85.349273327284351</v>
      </c>
      <c r="BK77" s="2">
        <f t="shared" si="162"/>
        <v>84.328633004692094</v>
      </c>
      <c r="BL77" s="2">
        <f t="shared" si="163"/>
        <v>83.251916477758769</v>
      </c>
      <c r="BM77" s="2">
        <f t="shared" si="164"/>
        <v>82.39707390259791</v>
      </c>
      <c r="BO77" s="2" t="str">
        <f t="shared" si="228"/>
        <v/>
      </c>
      <c r="BP77" s="2" t="str">
        <f t="shared" si="229"/>
        <v/>
      </c>
      <c r="BQ77" s="2" t="str">
        <f t="shared" si="230"/>
        <v/>
      </c>
      <c r="BR77" s="2" t="str">
        <f t="shared" si="231"/>
        <v/>
      </c>
      <c r="BS77" s="2" t="str">
        <f t="shared" si="232"/>
        <v/>
      </c>
      <c r="BT77" s="2" t="str">
        <f t="shared" si="233"/>
        <v/>
      </c>
      <c r="BU77" s="2" t="str">
        <f t="shared" si="234"/>
        <v/>
      </c>
      <c r="BV77" s="2" t="str">
        <f t="shared" si="235"/>
        <v/>
      </c>
      <c r="BW77" s="2" t="str">
        <f t="shared" si="236"/>
        <v/>
      </c>
      <c r="BX77" s="2" t="str">
        <f t="shared" si="237"/>
        <v/>
      </c>
      <c r="BY77" s="2" t="str">
        <f t="shared" si="238"/>
        <v/>
      </c>
      <c r="BZ77" s="2" t="str">
        <f t="shared" si="239"/>
        <v/>
      </c>
      <c r="CA77" s="2" t="str">
        <f t="shared" si="240"/>
        <v/>
      </c>
      <c r="CB77" s="2" t="str">
        <f t="shared" si="241"/>
        <v/>
      </c>
      <c r="CC77" s="2" t="str">
        <f t="shared" si="242"/>
        <v/>
      </c>
      <c r="CE77" s="2" t="str">
        <f t="shared" si="86"/>
        <v/>
      </c>
      <c r="CF77" s="2" t="str">
        <f t="shared" si="87"/>
        <v/>
      </c>
      <c r="CG77" s="2" t="str">
        <f t="shared" si="88"/>
        <v/>
      </c>
      <c r="CH77" s="2" t="str">
        <f t="shared" si="89"/>
        <v/>
      </c>
      <c r="CI77" s="2" t="str">
        <f t="shared" si="90"/>
        <v/>
      </c>
      <c r="CJ77" s="2" t="str">
        <f t="shared" si="91"/>
        <v/>
      </c>
      <c r="CK77" s="2" t="str">
        <f t="shared" si="92"/>
        <v/>
      </c>
      <c r="CL77" s="2" t="str">
        <f t="shared" si="93"/>
        <v/>
      </c>
      <c r="CM77" s="2" t="str">
        <f t="shared" si="94"/>
        <v/>
      </c>
      <c r="CN77" s="2" t="str">
        <f t="shared" si="95"/>
        <v/>
      </c>
      <c r="CO77" s="2" t="str">
        <f t="shared" si="96"/>
        <v/>
      </c>
      <c r="CP77" s="2" t="str">
        <f t="shared" si="97"/>
        <v/>
      </c>
      <c r="CQ77" s="2" t="str">
        <f t="shared" si="98"/>
        <v/>
      </c>
      <c r="CR77" s="2" t="str">
        <f t="shared" si="99"/>
        <v/>
      </c>
      <c r="CS77" s="2" t="str">
        <f t="shared" si="100"/>
        <v/>
      </c>
      <c r="CU77" s="2" t="str">
        <f t="shared" si="101"/>
        <v/>
      </c>
      <c r="CV77" s="2" t="str">
        <f t="shared" si="102"/>
        <v/>
      </c>
      <c r="CW77" s="2" t="str">
        <f t="shared" si="103"/>
        <v/>
      </c>
      <c r="CX77" s="2" t="str">
        <f t="shared" si="104"/>
        <v/>
      </c>
      <c r="CY77" s="2" t="str">
        <f t="shared" si="105"/>
        <v/>
      </c>
      <c r="CZ77" s="2" t="str">
        <f t="shared" si="106"/>
        <v/>
      </c>
      <c r="DA77" s="2" t="str">
        <f t="shared" si="107"/>
        <v/>
      </c>
      <c r="DB77" s="2" t="str">
        <f t="shared" si="108"/>
        <v/>
      </c>
      <c r="DC77" s="2" t="str">
        <f t="shared" si="109"/>
        <v/>
      </c>
      <c r="DD77" s="2" t="str">
        <f t="shared" si="110"/>
        <v/>
      </c>
      <c r="DE77" s="2" t="str">
        <f t="shared" si="111"/>
        <v/>
      </c>
      <c r="DF77" s="2" t="str">
        <f t="shared" si="112"/>
        <v/>
      </c>
      <c r="DG77" s="2" t="str">
        <f t="shared" si="113"/>
        <v/>
      </c>
      <c r="DH77" s="2" t="str">
        <f t="shared" si="114"/>
        <v/>
      </c>
      <c r="DI77" s="2" t="str">
        <f t="shared" si="115"/>
        <v/>
      </c>
      <c r="DK77" s="2">
        <f t="shared" si="43"/>
        <v>89.969959059233446</v>
      </c>
      <c r="DL77" s="2">
        <f t="shared" si="244"/>
        <v>88.359289198606263</v>
      </c>
      <c r="DM77" s="2">
        <f t="shared" si="244"/>
        <v>87.442854122621554</v>
      </c>
      <c r="DN77" s="2">
        <f t="shared" si="244"/>
        <v>89.509367864693445</v>
      </c>
      <c r="DO77" s="2">
        <f t="shared" si="244"/>
        <v>89.422638278907712</v>
      </c>
      <c r="DP77" s="2">
        <f t="shared" si="244"/>
        <v>85.965427061310763</v>
      </c>
      <c r="DQ77" s="2">
        <f t="shared" si="244"/>
        <v>88.03068921775899</v>
      </c>
      <c r="DR77" s="2">
        <f t="shared" si="244"/>
        <v>86.608498942917549</v>
      </c>
      <c r="DS77" s="2">
        <f t="shared" si="244"/>
        <v>86.339186398872442</v>
      </c>
      <c r="DT77" s="2">
        <f t="shared" si="244"/>
        <v>86.346023255813947</v>
      </c>
      <c r="DU77" s="2">
        <f t="shared" si="244"/>
        <v>86.80864975334741</v>
      </c>
      <c r="DV77" s="2">
        <f t="shared" si="244"/>
        <v>86.290441860465123</v>
      </c>
      <c r="DW77" s="2">
        <f t="shared" si="244"/>
        <v>84.996638477801255</v>
      </c>
      <c r="DX77" s="2">
        <f t="shared" si="244"/>
        <v>83.996813008130061</v>
      </c>
      <c r="DY77" s="2">
        <f t="shared" si="244"/>
        <v>82.671419860627182</v>
      </c>
      <c r="EA77" s="2">
        <f t="shared" si="45"/>
        <v>70.543887443070929</v>
      </c>
      <c r="EB77" s="2">
        <f t="shared" si="46"/>
        <v>72.747504758631621</v>
      </c>
      <c r="EC77" s="2">
        <f t="shared" si="47"/>
        <v>72.181567158351413</v>
      </c>
      <c r="ED77" s="2">
        <f t="shared" si="48"/>
        <v>73.427498235294109</v>
      </c>
      <c r="EE77" s="2">
        <f t="shared" si="49"/>
        <v>72.319621642462423</v>
      </c>
      <c r="EF77" s="2">
        <f t="shared" si="50"/>
        <v>73.214635518109191</v>
      </c>
      <c r="EG77" s="2">
        <f t="shared" si="51"/>
        <v>74.160143714919727</v>
      </c>
      <c r="EH77" s="2">
        <f t="shared" si="52"/>
        <v>76.224721176470595</v>
      </c>
      <c r="EI77" s="2">
        <f t="shared" si="53"/>
        <v>76.625294862101029</v>
      </c>
      <c r="EJ77" s="2">
        <f t="shared" si="54"/>
        <v>76.125628046895429</v>
      </c>
      <c r="EK77" s="2">
        <f t="shared" si="55"/>
        <v>76.552509738175061</v>
      </c>
      <c r="EL77" s="2">
        <f t="shared" si="56"/>
        <v>75.143159520582145</v>
      </c>
      <c r="EM77" s="2">
        <f t="shared" si="57"/>
        <v>76.822655569180625</v>
      </c>
      <c r="EN77" s="2">
        <f t="shared" si="58"/>
        <v>75.039477424193365</v>
      </c>
      <c r="EO77" s="2">
        <f t="shared" si="59"/>
        <v>79.420371999999986</v>
      </c>
      <c r="EQ77" s="2">
        <f t="shared" si="60"/>
        <v>68.671206163367046</v>
      </c>
      <c r="ER77" s="2">
        <f t="shared" si="245"/>
        <v>70.595558002911389</v>
      </c>
      <c r="ES77" s="2">
        <f t="shared" si="245"/>
        <v>71.169217078595409</v>
      </c>
      <c r="ET77" s="2">
        <f t="shared" si="245"/>
        <v>72.361708565004477</v>
      </c>
      <c r="EU77" s="2">
        <f t="shared" si="245"/>
        <v>71.549513015472201</v>
      </c>
      <c r="EV77" s="2">
        <f t="shared" si="245"/>
        <v>72.198867803675284</v>
      </c>
      <c r="EW77" s="2">
        <f t="shared" si="245"/>
        <v>73.853175535306661</v>
      </c>
      <c r="EX77" s="2">
        <f t="shared" si="245"/>
        <v>74.659500780879682</v>
      </c>
      <c r="EY77" s="2">
        <f t="shared" si="245"/>
        <v>75.04131626131705</v>
      </c>
      <c r="EZ77" s="2">
        <f t="shared" si="245"/>
        <v>74.475660368538172</v>
      </c>
      <c r="FA77" s="2">
        <f t="shared" si="245"/>
        <v>75.122344270975816</v>
      </c>
      <c r="FB77" s="2">
        <f t="shared" si="245"/>
        <v>74.394738110905934</v>
      </c>
      <c r="FC77" s="2">
        <f t="shared" si="245"/>
        <v>75.231878561600155</v>
      </c>
      <c r="FD77" s="2">
        <f t="shared" si="245"/>
        <v>75.089241539285297</v>
      </c>
      <c r="FE77" s="2">
        <f t="shared" si="245"/>
        <v>81.083512996159428</v>
      </c>
      <c r="FG77" s="2">
        <f t="shared" si="62"/>
        <v>8.0899408971058684E-2</v>
      </c>
      <c r="FH77" s="2">
        <f t="shared" si="246"/>
        <v>7.9183866433576763E-2</v>
      </c>
      <c r="FI77" s="2">
        <f t="shared" si="246"/>
        <v>9.0296493015038781E-2</v>
      </c>
      <c r="FJ77" s="2">
        <f t="shared" si="246"/>
        <v>8.9676770096492359E-2</v>
      </c>
      <c r="FK77" s="2">
        <f t="shared" si="246"/>
        <v>0.11200030779027398</v>
      </c>
      <c r="FL77" s="2">
        <f t="shared" si="246"/>
        <v>0.10051034141895425</v>
      </c>
      <c r="FM77" s="2">
        <f t="shared" si="246"/>
        <v>9.8911348492022017E-2</v>
      </c>
      <c r="FN77" s="2">
        <f t="shared" si="246"/>
        <v>8.3297778396582936E-2</v>
      </c>
      <c r="FO77" s="2">
        <f t="shared" si="246"/>
        <v>8.2060215807480755E-2</v>
      </c>
      <c r="FP77" s="2">
        <f t="shared" si="246"/>
        <v>8.865876678979917E-2</v>
      </c>
      <c r="FQ77" s="2">
        <f t="shared" si="246"/>
        <v>8.6448000143725182E-2</v>
      </c>
      <c r="FR77" s="2">
        <f t="shared" si="246"/>
        <v>8.4430307997960696E-2</v>
      </c>
      <c r="FS77" s="2">
        <f t="shared" si="246"/>
        <v>8.1723364332998177E-2</v>
      </c>
      <c r="FT77" s="2">
        <f t="shared" si="246"/>
        <v>8.3160502979718762E-2</v>
      </c>
      <c r="FU77" s="2">
        <f t="shared" si="246"/>
        <v>8.4386949638929384E-2</v>
      </c>
      <c r="FW77" s="2">
        <f t="shared" si="116"/>
        <v>5.9915351576592566E-8</v>
      </c>
      <c r="FX77" s="2">
        <f t="shared" si="168"/>
        <v>9.4682254819200353E-8</v>
      </c>
      <c r="FY77" s="2">
        <f t="shared" si="169"/>
        <v>9.9928967955178971E-8</v>
      </c>
      <c r="FZ77" s="2">
        <f t="shared" si="170"/>
        <v>7.2544798088314422E-8</v>
      </c>
      <c r="GA77" s="2">
        <f t="shared" si="171"/>
        <v>8.9178687997537252E-8</v>
      </c>
      <c r="GB77" s="2">
        <f t="shared" si="172"/>
        <v>7.6654774106526762E-8</v>
      </c>
      <c r="GC77" s="2">
        <f t="shared" si="173"/>
        <v>8.6997390206661395E-8</v>
      </c>
      <c r="GD77" s="2">
        <f t="shared" si="174"/>
        <v>7.3990750757813032E-8</v>
      </c>
      <c r="GE77" s="2">
        <f t="shared" si="175"/>
        <v>6.8841082766659467E-8</v>
      </c>
      <c r="GF77" s="2">
        <f t="shared" si="176"/>
        <v>8.2005382209737833E-8</v>
      </c>
      <c r="GG77" s="2">
        <f t="shared" si="177"/>
        <v>8.0648014819356933E-8</v>
      </c>
      <c r="GH77" s="2">
        <f t="shared" si="178"/>
        <v>6.9324887734351553E-8</v>
      </c>
      <c r="GI77" s="2">
        <f t="shared" si="179"/>
        <v>5.6460626998626313E-8</v>
      </c>
      <c r="GJ77" s="2">
        <f t="shared" si="180"/>
        <v>4.3143760853379635E-8</v>
      </c>
      <c r="GK77" s="2">
        <f t="shared" si="181"/>
        <v>3.2504286711111069E-8</v>
      </c>
      <c r="GM77" s="107">
        <f t="shared" si="117"/>
        <v>9.6655884297441777E-2</v>
      </c>
      <c r="GN77" s="107">
        <f t="shared" si="182"/>
        <v>8.8061093416213113E-2</v>
      </c>
      <c r="GO77" s="107">
        <f t="shared" si="183"/>
        <v>7.1872287344897839E-2</v>
      </c>
      <c r="GP77" s="107">
        <f t="shared" si="184"/>
        <v>7.5561447888605679E-2</v>
      </c>
      <c r="GQ77" s="107">
        <f t="shared" si="185"/>
        <v>9.3460665523918018E-2</v>
      </c>
      <c r="GR77" s="107">
        <f t="shared" si="186"/>
        <v>7.6848543836989747E-2</v>
      </c>
      <c r="GS77" s="107">
        <f t="shared" si="187"/>
        <v>7.8117804944353691E-2</v>
      </c>
      <c r="GT77" s="107">
        <f t="shared" si="188"/>
        <v>6.3416629602948374E-2</v>
      </c>
      <c r="GU77" s="107">
        <f t="shared" si="189"/>
        <v>5.952040060598697E-2</v>
      </c>
      <c r="GV77" s="107">
        <f t="shared" si="190"/>
        <v>6.4989248018755039E-2</v>
      </c>
      <c r="GW77" s="107">
        <f t="shared" si="191"/>
        <v>6.3021068538293756E-2</v>
      </c>
      <c r="GX77" s="107">
        <f t="shared" si="192"/>
        <v>6.3635102364190191E-2</v>
      </c>
      <c r="GY77" s="107">
        <f t="shared" si="193"/>
        <v>6.8241833519806783E-2</v>
      </c>
      <c r="GZ77" s="107">
        <f t="shared" si="194"/>
        <v>8.0122954725529424E-2</v>
      </c>
      <c r="HA77" s="107">
        <f t="shared" si="195"/>
        <v>4.1045588985959156E-2</v>
      </c>
      <c r="HC77" s="107">
        <f t="shared" si="149"/>
        <v>1.043375281219242E-6</v>
      </c>
      <c r="HD77" s="107">
        <f t="shared" si="196"/>
        <v>1.0296501051616359E-6</v>
      </c>
      <c r="HE77" s="107">
        <f t="shared" si="197"/>
        <v>9.4295349326200442E-8</v>
      </c>
      <c r="HF77" s="107">
        <f t="shared" si="198"/>
        <v>8.6681895330109026E-8</v>
      </c>
      <c r="HG77" s="107">
        <f t="shared" si="199"/>
        <v>6.1393927869841229E-8</v>
      </c>
      <c r="HH77" s="107">
        <f t="shared" si="200"/>
        <v>3.6557962231204992E-8</v>
      </c>
      <c r="HI77" s="107">
        <f t="shared" si="201"/>
        <v>5.7659803699486367E-8</v>
      </c>
      <c r="HJ77" s="107">
        <f t="shared" si="202"/>
        <v>6.6158018563414753E-8</v>
      </c>
      <c r="HK77" s="107">
        <f t="shared" si="203"/>
        <v>4.9221551373454326E-8</v>
      </c>
      <c r="HL77" s="107">
        <f t="shared" si="204"/>
        <v>5.1041663551587336E-8</v>
      </c>
      <c r="HM77" s="107">
        <f t="shared" si="205"/>
        <v>4.5927375283731866E-8</v>
      </c>
      <c r="HN77" s="107">
        <f t="shared" si="206"/>
        <v>4.6220113890963159E-8</v>
      </c>
      <c r="HO77" s="107">
        <f t="shared" si="207"/>
        <v>7.0398689357392877E-8</v>
      </c>
      <c r="HP77" s="107">
        <f t="shared" si="208"/>
        <v>1.4199238704389329E-7</v>
      </c>
      <c r="HQ77" s="107">
        <f t="shared" si="209"/>
        <v>1.1854541031445599E-10</v>
      </c>
      <c r="HS77" s="107">
        <f t="shared" si="118"/>
        <v>1.4723166519212899E-22</v>
      </c>
      <c r="HT77" s="107">
        <f t="shared" si="210"/>
        <v>3.3751778090248571E-22</v>
      </c>
      <c r="HU77" s="107">
        <f t="shared" si="211"/>
        <v>5.6307379485325983E-27</v>
      </c>
      <c r="HV77" s="107">
        <f t="shared" si="212"/>
        <v>3.1561232957319402E-27</v>
      </c>
      <c r="HW77" s="107">
        <f t="shared" si="213"/>
        <v>4.1381842987530038E-29</v>
      </c>
      <c r="HX77" s="107">
        <f t="shared" si="214"/>
        <v>1.6695519937232474E-29</v>
      </c>
      <c r="HY77" s="107">
        <f t="shared" si="215"/>
        <v>1.7777180342365386E-28</v>
      </c>
      <c r="HZ77" s="107">
        <f t="shared" si="216"/>
        <v>1.7826413874213217E-27</v>
      </c>
      <c r="IA77" s="107">
        <f t="shared" si="217"/>
        <v>4.906882235627587E-28</v>
      </c>
      <c r="IB77" s="107">
        <f t="shared" si="218"/>
        <v>3.0637493792816965E-28</v>
      </c>
      <c r="IC77" s="107">
        <f t="shared" si="219"/>
        <v>3.3559921385311145E-28</v>
      </c>
      <c r="ID77" s="107">
        <f t="shared" si="220"/>
        <v>4.313022797503051E-28</v>
      </c>
      <c r="IE77" s="107">
        <f t="shared" si="221"/>
        <v>3.1375423486500345E-27</v>
      </c>
      <c r="IF77" s="107">
        <f t="shared" si="222"/>
        <v>4.3016352433742805E-26</v>
      </c>
      <c r="IG77" s="107">
        <f t="shared" si="223"/>
        <v>2.3743987114149129E-21</v>
      </c>
      <c r="II77" s="107">
        <f t="shared" si="119"/>
        <v>2.9024858723499407E-78</v>
      </c>
      <c r="IJ77" s="107">
        <f t="shared" si="120"/>
        <v>1.356536632114015E-76</v>
      </c>
      <c r="IK77" s="107">
        <f t="shared" si="121"/>
        <v>4.2299354791630958E-95</v>
      </c>
      <c r="IL77" s="107">
        <f t="shared" si="122"/>
        <v>8.9484664198241453E-96</v>
      </c>
      <c r="IM77" s="107">
        <f t="shared" si="123"/>
        <v>4.3942581870752995E-104</v>
      </c>
      <c r="IN77" s="107">
        <f t="shared" si="124"/>
        <v>2.8940240233368773E-105</v>
      </c>
      <c r="IO77" s="107">
        <f t="shared" si="125"/>
        <v>3.4585336757929198E-101</v>
      </c>
      <c r="IP77" s="107">
        <f t="shared" si="126"/>
        <v>2.5634145116826238E-97</v>
      </c>
      <c r="IQ77" s="107">
        <f t="shared" si="127"/>
        <v>9.3798681093948549E-100</v>
      </c>
      <c r="IR77" s="107">
        <f t="shared" si="128"/>
        <v>1.4916566387268006E-100</v>
      </c>
      <c r="IS77" s="107">
        <f t="shared" si="129"/>
        <v>6.8939638604256443E-100</v>
      </c>
      <c r="IT77" s="107">
        <f t="shared" si="130"/>
        <v>4.1517502277455411E-99</v>
      </c>
      <c r="IU77" s="107">
        <f t="shared" si="131"/>
        <v>2.1233480271723916E-95</v>
      </c>
      <c r="IV77" s="107">
        <f t="shared" si="132"/>
        <v>3.1171132137401325E-92</v>
      </c>
      <c r="IW77" s="107">
        <f t="shared" si="133"/>
        <v>9.8521305561574125E-65</v>
      </c>
      <c r="IY77" s="107">
        <f t="shared" si="134"/>
        <v>9.6656927672722992E-2</v>
      </c>
      <c r="IZ77" s="107">
        <f t="shared" si="135"/>
        <v>8.8062123066318276E-2</v>
      </c>
      <c r="JA77" s="107">
        <f t="shared" si="136"/>
        <v>7.187238164024716E-2</v>
      </c>
      <c r="JB77" s="107">
        <f t="shared" si="137"/>
        <v>7.5561534570501007E-2</v>
      </c>
      <c r="JC77" s="107">
        <f t="shared" si="138"/>
        <v>9.346072691784589E-2</v>
      </c>
      <c r="JD77" s="107">
        <f t="shared" si="139"/>
        <v>7.6848580394951974E-2</v>
      </c>
      <c r="JE77" s="107">
        <f t="shared" si="140"/>
        <v>7.8117862604157387E-2</v>
      </c>
      <c r="JF77" s="107">
        <f t="shared" si="141"/>
        <v>6.3416695760966937E-2</v>
      </c>
      <c r="JG77" s="107">
        <f t="shared" si="142"/>
        <v>5.9520449827538346E-2</v>
      </c>
      <c r="JH77" s="107">
        <f t="shared" si="143"/>
        <v>6.4989299060418587E-2</v>
      </c>
      <c r="JI77" s="107">
        <f t="shared" si="144"/>
        <v>6.3021114465669034E-2</v>
      </c>
      <c r="JJ77" s="107">
        <f t="shared" si="145"/>
        <v>6.363514858430408E-2</v>
      </c>
      <c r="JK77" s="107">
        <f t="shared" si="146"/>
        <v>6.8241903918496147E-2</v>
      </c>
      <c r="JL77" s="107">
        <f t="shared" si="147"/>
        <v>8.0123096717916467E-2</v>
      </c>
      <c r="JM77" s="107">
        <f t="shared" si="148"/>
        <v>4.1045589104504565E-2</v>
      </c>
    </row>
    <row r="78" spans="2:273" x14ac:dyDescent="0.25">
      <c r="B78" s="2">
        <v>50</v>
      </c>
      <c r="C78" s="37">
        <v>136.703</v>
      </c>
      <c r="D78" s="37">
        <v>130.85900000000001</v>
      </c>
      <c r="E78" s="37">
        <v>125.90600000000001</v>
      </c>
      <c r="F78" s="37">
        <v>129.5</v>
      </c>
      <c r="G78" s="37">
        <v>143.03100000000001</v>
      </c>
      <c r="H78" s="37">
        <v>130.14099999999999</v>
      </c>
      <c r="I78" s="37">
        <v>130.71899999999999</v>
      </c>
      <c r="J78" s="37">
        <v>118.297</v>
      </c>
      <c r="K78" s="37">
        <v>116.078</v>
      </c>
      <c r="L78" s="37">
        <v>120.703</v>
      </c>
      <c r="M78" s="37">
        <v>121.562</v>
      </c>
      <c r="N78" s="37">
        <v>119.797</v>
      </c>
      <c r="O78" s="37">
        <v>119.03100000000001</v>
      </c>
      <c r="P78" s="37">
        <v>118.797</v>
      </c>
      <c r="Q78" s="37">
        <v>101.35899999999999</v>
      </c>
      <c r="S78" s="4">
        <f t="shared" si="10"/>
        <v>137.77250406138549</v>
      </c>
      <c r="T78" s="4">
        <f t="shared" si="11"/>
        <v>135.74578410264539</v>
      </c>
      <c r="U78" s="4">
        <f t="shared" si="12"/>
        <v>130.2191203074313</v>
      </c>
      <c r="V78" s="4">
        <f t="shared" si="13"/>
        <v>132.50314563457729</v>
      </c>
      <c r="W78" s="4">
        <f t="shared" si="14"/>
        <v>141.83345826056592</v>
      </c>
      <c r="X78" s="4">
        <f t="shared" si="15"/>
        <v>131.83912094020585</v>
      </c>
      <c r="Y78" s="4">
        <f t="shared" si="16"/>
        <v>132.78266098109887</v>
      </c>
      <c r="Z78" s="4">
        <f t="shared" si="17"/>
        <v>123.99596218298065</v>
      </c>
      <c r="AA78" s="4">
        <f t="shared" si="18"/>
        <v>121.02366055520389</v>
      </c>
      <c r="AB78" s="4">
        <f t="shared" si="19"/>
        <v>123.96337313184544</v>
      </c>
      <c r="AC78" s="4">
        <f t="shared" si="20"/>
        <v>122.91737217746403</v>
      </c>
      <c r="AD78" s="4">
        <f t="shared" si="21"/>
        <v>122.76838212516301</v>
      </c>
      <c r="AE78" s="4">
        <f t="shared" si="22"/>
        <v>123.20711738038705</v>
      </c>
      <c r="AF78" s="4">
        <f t="shared" si="23"/>
        <v>124.12848955618323</v>
      </c>
      <c r="AG78" s="4">
        <f t="shared" si="24"/>
        <v>103.17596240837244</v>
      </c>
      <c r="AI78" s="4">
        <f t="shared" si="25"/>
        <v>-1.0695040613854871</v>
      </c>
      <c r="AJ78" s="4">
        <f t="shared" si="26"/>
        <v>-4.8867841026453789</v>
      </c>
      <c r="AK78" s="4">
        <f t="shared" si="27"/>
        <v>-4.3131203074312907</v>
      </c>
      <c r="AL78" s="4">
        <f t="shared" si="28"/>
        <v>-3.0031456345772938</v>
      </c>
      <c r="AM78" s="4">
        <f t="shared" si="29"/>
        <v>1.1975417394340866</v>
      </c>
      <c r="AN78" s="4">
        <f t="shared" si="30"/>
        <v>-1.6981209402058539</v>
      </c>
      <c r="AO78" s="4">
        <f t="shared" si="31"/>
        <v>-2.0636609810988773</v>
      </c>
      <c r="AP78" s="4">
        <f t="shared" si="32"/>
        <v>-5.6989621829806509</v>
      </c>
      <c r="AQ78" s="4">
        <f t="shared" si="33"/>
        <v>-4.9456605552038866</v>
      </c>
      <c r="AR78" s="4">
        <f t="shared" si="34"/>
        <v>-3.2603731318454408</v>
      </c>
      <c r="AS78" s="4">
        <f t="shared" si="35"/>
        <v>-1.3553721774640337</v>
      </c>
      <c r="AT78" s="4">
        <f t="shared" si="36"/>
        <v>-2.9713821251630179</v>
      </c>
      <c r="AU78" s="4">
        <f t="shared" si="37"/>
        <v>-4.1761173803870406</v>
      </c>
      <c r="AV78" s="4">
        <f t="shared" si="243"/>
        <v>-5.3314895561832287</v>
      </c>
      <c r="AW78" s="4">
        <f t="shared" si="243"/>
        <v>-1.8169624083724472</v>
      </c>
      <c r="AY78" s="2">
        <f t="shared" si="70"/>
        <v>88.548654988632066</v>
      </c>
      <c r="AZ78" s="2">
        <f t="shared" si="151"/>
        <v>87.238922320781015</v>
      </c>
      <c r="BA78" s="2">
        <f t="shared" si="152"/>
        <v>86.154812925889729</v>
      </c>
      <c r="BB78" s="2">
        <f t="shared" si="153"/>
        <v>88.175542289313896</v>
      </c>
      <c r="BC78" s="2">
        <f t="shared" si="154"/>
        <v>87.540842489311771</v>
      </c>
      <c r="BD78" s="2">
        <f t="shared" si="155"/>
        <v>84.723637326484123</v>
      </c>
      <c r="BE78" s="2">
        <f t="shared" si="156"/>
        <v>86.673695858709976</v>
      </c>
      <c r="BF78" s="2">
        <f t="shared" si="157"/>
        <v>85.781287909163609</v>
      </c>
      <c r="BG78" s="2">
        <f t="shared" si="158"/>
        <v>85.574911078145377</v>
      </c>
      <c r="BH78" s="2">
        <f t="shared" si="159"/>
        <v>85.479459074333491</v>
      </c>
      <c r="BI78" s="2">
        <f t="shared" si="160"/>
        <v>85.959986120629722</v>
      </c>
      <c r="BJ78" s="2">
        <f t="shared" si="161"/>
        <v>85.415488251455258</v>
      </c>
      <c r="BK78" s="2">
        <f t="shared" si="162"/>
        <v>84.343544500054136</v>
      </c>
      <c r="BL78" s="2">
        <f t="shared" si="163"/>
        <v>83.29000970157395</v>
      </c>
      <c r="BM78" s="2">
        <f t="shared" si="164"/>
        <v>82.516807712602088</v>
      </c>
      <c r="BO78" s="2" t="str">
        <f t="shared" si="228"/>
        <v/>
      </c>
      <c r="BP78" s="2" t="str">
        <f t="shared" si="229"/>
        <v/>
      </c>
      <c r="BQ78" s="2" t="str">
        <f t="shared" si="230"/>
        <v/>
      </c>
      <c r="BR78" s="2" t="str">
        <f t="shared" si="231"/>
        <v/>
      </c>
      <c r="BS78" s="2" t="str">
        <f t="shared" si="232"/>
        <v/>
      </c>
      <c r="BT78" s="2" t="str">
        <f t="shared" si="233"/>
        <v/>
      </c>
      <c r="BU78" s="2" t="str">
        <f t="shared" si="234"/>
        <v/>
      </c>
      <c r="BV78" s="2" t="str">
        <f t="shared" si="235"/>
        <v/>
      </c>
      <c r="BW78" s="2" t="str">
        <f t="shared" si="236"/>
        <v/>
      </c>
      <c r="BX78" s="2" t="str">
        <f t="shared" si="237"/>
        <v/>
      </c>
      <c r="BY78" s="2" t="str">
        <f t="shared" si="238"/>
        <v/>
      </c>
      <c r="BZ78" s="2" t="str">
        <f t="shared" si="239"/>
        <v/>
      </c>
      <c r="CA78" s="2" t="str">
        <f t="shared" si="240"/>
        <v/>
      </c>
      <c r="CB78" s="2" t="str">
        <f t="shared" si="241"/>
        <v/>
      </c>
      <c r="CC78" s="2" t="str">
        <f t="shared" si="242"/>
        <v/>
      </c>
      <c r="CE78" s="2" t="str">
        <f t="shared" si="86"/>
        <v/>
      </c>
      <c r="CF78" s="2" t="str">
        <f t="shared" si="87"/>
        <v/>
      </c>
      <c r="CG78" s="2" t="str">
        <f t="shared" si="88"/>
        <v/>
      </c>
      <c r="CH78" s="2" t="str">
        <f t="shared" si="89"/>
        <v/>
      </c>
      <c r="CI78" s="2" t="str">
        <f t="shared" si="90"/>
        <v/>
      </c>
      <c r="CJ78" s="2" t="str">
        <f t="shared" si="91"/>
        <v/>
      </c>
      <c r="CK78" s="2" t="str">
        <f t="shared" si="92"/>
        <v/>
      </c>
      <c r="CL78" s="2" t="str">
        <f t="shared" si="93"/>
        <v/>
      </c>
      <c r="CM78" s="2" t="str">
        <f t="shared" si="94"/>
        <v/>
      </c>
      <c r="CN78" s="2" t="str">
        <f t="shared" si="95"/>
        <v/>
      </c>
      <c r="CO78" s="2" t="str">
        <f t="shared" si="96"/>
        <v/>
      </c>
      <c r="CP78" s="2" t="str">
        <f t="shared" si="97"/>
        <v/>
      </c>
      <c r="CQ78" s="2" t="str">
        <f t="shared" si="98"/>
        <v/>
      </c>
      <c r="CR78" s="2" t="str">
        <f t="shared" si="99"/>
        <v/>
      </c>
      <c r="CS78" s="2" t="str">
        <f t="shared" si="100"/>
        <v/>
      </c>
      <c r="CU78" s="2" t="str">
        <f t="shared" si="101"/>
        <v/>
      </c>
      <c r="CV78" s="2" t="str">
        <f t="shared" si="102"/>
        <v/>
      </c>
      <c r="CW78" s="2" t="str">
        <f t="shared" si="103"/>
        <v/>
      </c>
      <c r="CX78" s="2" t="str">
        <f t="shared" si="104"/>
        <v/>
      </c>
      <c r="CY78" s="2" t="str">
        <f t="shared" si="105"/>
        <v/>
      </c>
      <c r="CZ78" s="2" t="str">
        <f t="shared" si="106"/>
        <v/>
      </c>
      <c r="DA78" s="2" t="str">
        <f t="shared" si="107"/>
        <v/>
      </c>
      <c r="DB78" s="2" t="str">
        <f t="shared" si="108"/>
        <v/>
      </c>
      <c r="DC78" s="2" t="str">
        <f t="shared" si="109"/>
        <v/>
      </c>
      <c r="DD78" s="2" t="str">
        <f t="shared" si="110"/>
        <v/>
      </c>
      <c r="DE78" s="2" t="str">
        <f t="shared" si="111"/>
        <v/>
      </c>
      <c r="DF78" s="2" t="str">
        <f t="shared" si="112"/>
        <v/>
      </c>
      <c r="DG78" s="2" t="str">
        <f t="shared" si="113"/>
        <v/>
      </c>
      <c r="DH78" s="2" t="str">
        <f t="shared" si="114"/>
        <v/>
      </c>
      <c r="DI78" s="2" t="str">
        <f t="shared" si="115"/>
        <v/>
      </c>
      <c r="DK78" s="2">
        <f t="shared" si="43"/>
        <v>90.407552264808359</v>
      </c>
      <c r="DL78" s="2">
        <f t="shared" si="244"/>
        <v>88.704456445993031</v>
      </c>
      <c r="DM78" s="2">
        <f t="shared" si="244"/>
        <v>87.784432799758378</v>
      </c>
      <c r="DN78" s="2">
        <f t="shared" si="244"/>
        <v>89.882042132286315</v>
      </c>
      <c r="DO78" s="2">
        <f t="shared" si="244"/>
        <v>89.793031601977162</v>
      </c>
      <c r="DP78" s="2">
        <f t="shared" si="244"/>
        <v>86.236347629115045</v>
      </c>
      <c r="DQ78" s="2">
        <f t="shared" si="244"/>
        <v>88.287090909090907</v>
      </c>
      <c r="DR78" s="2">
        <f t="shared" si="244"/>
        <v>86.806078224101483</v>
      </c>
      <c r="DS78" s="2">
        <f t="shared" si="244"/>
        <v>86.519599788583506</v>
      </c>
      <c r="DT78" s="2">
        <f t="shared" si="244"/>
        <v>86.553250830564778</v>
      </c>
      <c r="DU78" s="2">
        <f t="shared" si="244"/>
        <v>87.011956025369955</v>
      </c>
      <c r="DV78" s="2">
        <f t="shared" si="244"/>
        <v>86.532647840531567</v>
      </c>
      <c r="DW78" s="2">
        <f t="shared" si="244"/>
        <v>85.138842343702791</v>
      </c>
      <c r="DX78" s="2">
        <f t="shared" si="244"/>
        <v>84.173652729384415</v>
      </c>
      <c r="DY78" s="2">
        <f t="shared" si="244"/>
        <v>82.861857142857147</v>
      </c>
      <c r="EA78" s="2">
        <f t="shared" si="45"/>
        <v>70.434987638256345</v>
      </c>
      <c r="EB78" s="2">
        <f t="shared" si="46"/>
        <v>72.621681277428223</v>
      </c>
      <c r="EC78" s="2">
        <f t="shared" si="47"/>
        <v>72.073323383947951</v>
      </c>
      <c r="ED78" s="2">
        <f t="shared" si="48"/>
        <v>73.317717647058814</v>
      </c>
      <c r="EE78" s="2">
        <f t="shared" si="49"/>
        <v>72.225321681017874</v>
      </c>
      <c r="EF78" s="2">
        <f t="shared" si="50"/>
        <v>73.112507112375525</v>
      </c>
      <c r="EG78" s="2">
        <f t="shared" si="51"/>
        <v>74.067169342557548</v>
      </c>
      <c r="EH78" s="2">
        <f t="shared" si="52"/>
        <v>76.108244235294123</v>
      </c>
      <c r="EI78" s="2">
        <f t="shared" si="53"/>
        <v>76.511252589608517</v>
      </c>
      <c r="EJ78" s="2">
        <f t="shared" si="54"/>
        <v>76.012452842976387</v>
      </c>
      <c r="EK78" s="2">
        <f t="shared" si="55"/>
        <v>76.42511318399086</v>
      </c>
      <c r="EL78" s="2">
        <f t="shared" si="56"/>
        <v>75.024865924710468</v>
      </c>
      <c r="EM78" s="2">
        <f t="shared" si="57"/>
        <v>76.678928993394308</v>
      </c>
      <c r="EN78" s="2">
        <f t="shared" si="58"/>
        <v>74.934241251768398</v>
      </c>
      <c r="EO78" s="2">
        <f t="shared" si="59"/>
        <v>79.30572553846153</v>
      </c>
      <c r="EQ78" s="2">
        <f t="shared" si="60"/>
        <v>68.594304822298213</v>
      </c>
      <c r="ER78" s="2">
        <f t="shared" si="245"/>
        <v>70.504854192243855</v>
      </c>
      <c r="ES78" s="2">
        <f t="shared" si="245"/>
        <v>71.078319656090486</v>
      </c>
      <c r="ET78" s="2">
        <f t="shared" si="245"/>
        <v>72.268751244259832</v>
      </c>
      <c r="EU78" s="2">
        <f t="shared" si="245"/>
        <v>71.467089648215705</v>
      </c>
      <c r="EV78" s="2">
        <f t="shared" si="245"/>
        <v>72.113282726725544</v>
      </c>
      <c r="EW78" s="2">
        <f t="shared" si="245"/>
        <v>73.764841644774563</v>
      </c>
      <c r="EX78" s="2">
        <f t="shared" si="245"/>
        <v>74.568779433924618</v>
      </c>
      <c r="EY78" s="2">
        <f t="shared" si="245"/>
        <v>74.952598714665527</v>
      </c>
      <c r="EZ78" s="2">
        <f t="shared" si="245"/>
        <v>74.39025302414521</v>
      </c>
      <c r="FA78" s="2">
        <f t="shared" si="245"/>
        <v>75.018439825926549</v>
      </c>
      <c r="FB78" s="2">
        <f t="shared" si="245"/>
        <v>74.288110389721155</v>
      </c>
      <c r="FC78" s="2">
        <f t="shared" si="245"/>
        <v>75.113437049031788</v>
      </c>
      <c r="FD78" s="2">
        <f t="shared" si="245"/>
        <v>74.981965071358758</v>
      </c>
      <c r="FE78" s="2">
        <f t="shared" si="245"/>
        <v>80.936872258632292</v>
      </c>
      <c r="FG78" s="2">
        <f t="shared" si="62"/>
        <v>9.3072531362446573E-2</v>
      </c>
      <c r="FH78" s="2">
        <f t="shared" si="246"/>
        <v>9.1124440662269254E-2</v>
      </c>
      <c r="FI78" s="2">
        <f t="shared" si="246"/>
        <v>0.10372404104717282</v>
      </c>
      <c r="FJ78" s="2">
        <f t="shared" si="246"/>
        <v>0.1030225987043223</v>
      </c>
      <c r="FK78" s="2">
        <f t="shared" si="246"/>
        <v>0.12820049078459775</v>
      </c>
      <c r="FL78" s="2">
        <f t="shared" si="246"/>
        <v>0.11526429412166929</v>
      </c>
      <c r="FM78" s="2">
        <f t="shared" si="246"/>
        <v>0.11346019119490106</v>
      </c>
      <c r="FN78" s="2">
        <f t="shared" si="246"/>
        <v>9.5794175083033853E-2</v>
      </c>
      <c r="FO78" s="2">
        <f t="shared" si="246"/>
        <v>9.4390069264678897E-2</v>
      </c>
      <c r="FP78" s="2">
        <f t="shared" si="246"/>
        <v>0.10187004839624995</v>
      </c>
      <c r="FQ78" s="2">
        <f t="shared" si="246"/>
        <v>9.9365768268601634E-2</v>
      </c>
      <c r="FR78" s="2">
        <f t="shared" si="246"/>
        <v>9.707861494931197E-2</v>
      </c>
      <c r="FS78" s="2">
        <f t="shared" si="246"/>
        <v>9.4007787983556135E-2</v>
      </c>
      <c r="FT78" s="2">
        <f t="shared" si="246"/>
        <v>9.5638454067321965E-2</v>
      </c>
      <c r="FU78" s="2">
        <f t="shared" si="246"/>
        <v>9.7029449541312832E-2</v>
      </c>
      <c r="FW78" s="2">
        <f t="shared" si="116"/>
        <v>6.985617056047443E-8</v>
      </c>
      <c r="FX78" s="2">
        <f t="shared" si="168"/>
        <v>1.1039140269572882E-7</v>
      </c>
      <c r="FY78" s="2">
        <f t="shared" si="169"/>
        <v>1.1650862090230842E-7</v>
      </c>
      <c r="FZ78" s="2">
        <f t="shared" si="170"/>
        <v>8.4581023803812561E-8</v>
      </c>
      <c r="GA78" s="2">
        <f t="shared" si="171"/>
        <v>1.0397471507623887E-7</v>
      </c>
      <c r="GB78" s="2">
        <f t="shared" si="172"/>
        <v>8.9372903913330184E-8</v>
      </c>
      <c r="GC78" s="2">
        <f t="shared" si="173"/>
        <v>1.0143150864293289E-7</v>
      </c>
      <c r="GD78" s="2">
        <f t="shared" si="174"/>
        <v>8.6266880803618263E-8</v>
      </c>
      <c r="GE78" s="2">
        <f t="shared" si="175"/>
        <v>8.0262808873721143E-8</v>
      </c>
      <c r="GF78" s="2">
        <f t="shared" si="176"/>
        <v>9.5611254791715068E-8</v>
      </c>
      <c r="GG78" s="2">
        <f t="shared" si="177"/>
        <v>9.4028680646286329E-8</v>
      </c>
      <c r="GH78" s="2">
        <f t="shared" si="178"/>
        <v>8.0826884039985E-8</v>
      </c>
      <c r="GI78" s="2">
        <f t="shared" si="179"/>
        <v>6.5828257500686209E-8</v>
      </c>
      <c r="GJ78" s="2">
        <f t="shared" si="180"/>
        <v>5.030193173994417E-8</v>
      </c>
      <c r="GK78" s="2">
        <f t="shared" si="181"/>
        <v>3.78972157721855E-8</v>
      </c>
      <c r="GM78" s="107">
        <f t="shared" si="117"/>
        <v>0.11962498200993636</v>
      </c>
      <c r="GN78" s="107">
        <f t="shared" si="182"/>
        <v>0.10982170847254345</v>
      </c>
      <c r="GO78" s="107">
        <f t="shared" si="183"/>
        <v>9.2895584583567017E-2</v>
      </c>
      <c r="GP78" s="107">
        <f t="shared" si="184"/>
        <v>9.7047546253106659E-2</v>
      </c>
      <c r="GQ78" s="107">
        <f t="shared" si="185"/>
        <v>0.12041026103460516</v>
      </c>
      <c r="GR78" s="107">
        <f t="shared" si="186"/>
        <v>9.989864579157573E-2</v>
      </c>
      <c r="GS78" s="107">
        <f t="shared" si="187"/>
        <v>0.10114855398471899</v>
      </c>
      <c r="GT78" s="107">
        <f t="shared" si="188"/>
        <v>8.230770718409218E-2</v>
      </c>
      <c r="GU78" s="107">
        <f t="shared" si="189"/>
        <v>7.7641234154868247E-2</v>
      </c>
      <c r="GV78" s="107">
        <f t="shared" si="190"/>
        <v>8.4750490720305882E-2</v>
      </c>
      <c r="GW78" s="107">
        <f t="shared" si="191"/>
        <v>8.2209258245261332E-2</v>
      </c>
      <c r="GX78" s="107">
        <f t="shared" si="192"/>
        <v>8.269070246881649E-2</v>
      </c>
      <c r="GY78" s="107">
        <f t="shared" si="193"/>
        <v>8.7691304949088861E-2</v>
      </c>
      <c r="GZ78" s="107">
        <f t="shared" si="194"/>
        <v>0.10141104228452084</v>
      </c>
      <c r="HA78" s="107">
        <f t="shared" si="195"/>
        <v>5.5937014422392288E-2</v>
      </c>
      <c r="HC78" s="107">
        <f t="shared" si="149"/>
        <v>1.9575152304656554E-6</v>
      </c>
      <c r="HD78" s="107">
        <f t="shared" si="196"/>
        <v>1.9529023964373669E-6</v>
      </c>
      <c r="HE78" s="107">
        <f t="shared" si="197"/>
        <v>2.0546504805342717E-7</v>
      </c>
      <c r="HF78" s="107">
        <f t="shared" si="198"/>
        <v>1.8696359561560337E-7</v>
      </c>
      <c r="HG78" s="107">
        <f t="shared" si="199"/>
        <v>1.3947297003083813E-7</v>
      </c>
      <c r="HH78" s="107">
        <f t="shared" si="200"/>
        <v>8.391907470005251E-8</v>
      </c>
      <c r="HI78" s="107">
        <f t="shared" si="201"/>
        <v>1.2953264330882091E-7</v>
      </c>
      <c r="HJ78" s="107">
        <f t="shared" si="202"/>
        <v>1.4468509516426227E-7</v>
      </c>
      <c r="HK78" s="107">
        <f t="shared" si="203"/>
        <v>1.0913359821134642E-7</v>
      </c>
      <c r="HL78" s="107">
        <f t="shared" si="204"/>
        <v>1.1439290836778489E-7</v>
      </c>
      <c r="HM78" s="107">
        <f t="shared" si="205"/>
        <v>1.0284193098879904E-7</v>
      </c>
      <c r="HN78" s="107">
        <f t="shared" si="206"/>
        <v>1.0240528613848041E-7</v>
      </c>
      <c r="HO78" s="107">
        <f t="shared" si="207"/>
        <v>1.5065341863584233E-7</v>
      </c>
      <c r="HP78" s="107">
        <f t="shared" si="208"/>
        <v>2.9162224535807387E-7</v>
      </c>
      <c r="HQ78" s="107">
        <f t="shared" si="209"/>
        <v>3.4926179272391657E-10</v>
      </c>
      <c r="HS78" s="107">
        <f t="shared" si="118"/>
        <v>4.9274167437605154E-22</v>
      </c>
      <c r="HT78" s="107">
        <f t="shared" si="210"/>
        <v>1.1408572782477356E-21</v>
      </c>
      <c r="HU78" s="107">
        <f t="shared" si="211"/>
        <v>2.5544820618967585E-26</v>
      </c>
      <c r="HV78" s="107">
        <f t="shared" si="212"/>
        <v>1.4081771677761586E-26</v>
      </c>
      <c r="HW78" s="107">
        <f t="shared" si="213"/>
        <v>2.1251577239594096E-28</v>
      </c>
      <c r="HX78" s="107">
        <f t="shared" si="214"/>
        <v>8.624131333253052E-29</v>
      </c>
      <c r="HY78" s="107">
        <f t="shared" si="215"/>
        <v>8.7350455619551276E-28</v>
      </c>
      <c r="HZ78" s="107">
        <f t="shared" si="216"/>
        <v>8.1240420490414033E-27</v>
      </c>
      <c r="IA78" s="107">
        <f t="shared" si="217"/>
        <v>2.3015237350408501E-27</v>
      </c>
      <c r="IB78" s="107">
        <f t="shared" si="218"/>
        <v>1.4790088935482083E-27</v>
      </c>
      <c r="IC78" s="107">
        <f t="shared" si="219"/>
        <v>1.6071298355581468E-27</v>
      </c>
      <c r="ID78" s="107">
        <f t="shared" si="220"/>
        <v>2.0173034043901508E-27</v>
      </c>
      <c r="IE78" s="107">
        <f t="shared" si="221"/>
        <v>1.3650797232388954E-26</v>
      </c>
      <c r="IF78" s="107">
        <f t="shared" si="222"/>
        <v>1.7287315703908367E-25</v>
      </c>
      <c r="IG78" s="107">
        <f t="shared" si="223"/>
        <v>7.1432361559136817E-21</v>
      </c>
      <c r="II78" s="107">
        <f t="shared" si="119"/>
        <v>7.3513945598549692E-77</v>
      </c>
      <c r="IJ78" s="107">
        <f t="shared" si="120"/>
        <v>3.500265350855448E-75</v>
      </c>
      <c r="IK78" s="107">
        <f t="shared" si="121"/>
        <v>2.4694803432665838E-93</v>
      </c>
      <c r="IL78" s="107">
        <f t="shared" si="122"/>
        <v>4.9691535856694172E-94</v>
      </c>
      <c r="IM78" s="107">
        <f t="shared" si="123"/>
        <v>3.6775720446015751E-102</v>
      </c>
      <c r="IN78" s="107">
        <f t="shared" si="124"/>
        <v>2.4461873745931433E-103</v>
      </c>
      <c r="IO78" s="107">
        <f t="shared" si="125"/>
        <v>2.5371020071829286E-99</v>
      </c>
      <c r="IP78" s="107">
        <f t="shared" si="126"/>
        <v>1.5278810813836632E-95</v>
      </c>
      <c r="IQ78" s="107">
        <f t="shared" si="127"/>
        <v>6.0923846872236389E-98</v>
      </c>
      <c r="IR78" s="107">
        <f t="shared" si="128"/>
        <v>1.0484037839869159E-98</v>
      </c>
      <c r="IS78" s="107">
        <f t="shared" si="129"/>
        <v>4.6885672164704197E-98</v>
      </c>
      <c r="IT78" s="107">
        <f t="shared" si="130"/>
        <v>2.6280813681475705E-97</v>
      </c>
      <c r="IU78" s="107">
        <f t="shared" si="131"/>
        <v>1.0929967377114129E-93</v>
      </c>
      <c r="IV78" s="107">
        <f t="shared" si="132"/>
        <v>1.3224749331325499E-90</v>
      </c>
      <c r="IW78" s="107">
        <f t="shared" si="133"/>
        <v>1.2836579037927763E-63</v>
      </c>
      <c r="IY78" s="107">
        <f t="shared" si="134"/>
        <v>0.11962693952516683</v>
      </c>
      <c r="IZ78" s="107">
        <f t="shared" si="135"/>
        <v>0.10982366137493989</v>
      </c>
      <c r="JA78" s="107">
        <f t="shared" si="136"/>
        <v>9.2895790048615076E-2</v>
      </c>
      <c r="JB78" s="107">
        <f t="shared" si="137"/>
        <v>9.7047733216702278E-2</v>
      </c>
      <c r="JC78" s="107">
        <f t="shared" si="138"/>
        <v>0.12041040050757519</v>
      </c>
      <c r="JD78" s="107">
        <f t="shared" si="139"/>
        <v>9.9898729710650433E-2</v>
      </c>
      <c r="JE78" s="107">
        <f t="shared" si="140"/>
        <v>0.1011486835173623</v>
      </c>
      <c r="JF78" s="107">
        <f t="shared" si="141"/>
        <v>8.2307851869187348E-2</v>
      </c>
      <c r="JG78" s="107">
        <f t="shared" si="142"/>
        <v>7.7641343288466461E-2</v>
      </c>
      <c r="JH78" s="107">
        <f t="shared" si="143"/>
        <v>8.475060511321425E-2</v>
      </c>
      <c r="JI78" s="107">
        <f t="shared" si="144"/>
        <v>8.2209361087192317E-2</v>
      </c>
      <c r="JJ78" s="107">
        <f t="shared" si="145"/>
        <v>8.269080487410263E-2</v>
      </c>
      <c r="JK78" s="107">
        <f t="shared" si="146"/>
        <v>8.769145560250749E-2</v>
      </c>
      <c r="JL78" s="107">
        <f t="shared" si="147"/>
        <v>0.1014113339067662</v>
      </c>
      <c r="JM78" s="107">
        <f t="shared" si="148"/>
        <v>5.5937014771654081E-2</v>
      </c>
    </row>
    <row r="79" spans="2:273" x14ac:dyDescent="0.25">
      <c r="B79" s="2">
        <v>51</v>
      </c>
      <c r="C79" s="37">
        <v>147.297</v>
      </c>
      <c r="D79" s="37">
        <v>141.93799999999999</v>
      </c>
      <c r="E79" s="37">
        <v>135.328</v>
      </c>
      <c r="F79" s="37">
        <v>141.297</v>
      </c>
      <c r="G79" s="37">
        <v>156.125</v>
      </c>
      <c r="H79" s="37">
        <v>143.297</v>
      </c>
      <c r="I79" s="37">
        <v>143.5</v>
      </c>
      <c r="J79" s="37">
        <v>127.78100000000001</v>
      </c>
      <c r="K79" s="37">
        <v>125.312</v>
      </c>
      <c r="L79" s="37">
        <v>130.59399999999999</v>
      </c>
      <c r="M79" s="37">
        <v>129.43799999999999</v>
      </c>
      <c r="N79" s="37">
        <v>129.203</v>
      </c>
      <c r="O79" s="37">
        <v>128.10900000000001</v>
      </c>
      <c r="P79" s="37">
        <v>127.938</v>
      </c>
      <c r="Q79" s="37">
        <v>106.01600000000001</v>
      </c>
      <c r="S79" s="4">
        <f t="shared" si="10"/>
        <v>146.29198282067179</v>
      </c>
      <c r="T79" s="4">
        <f t="shared" si="11"/>
        <v>144.52403941034248</v>
      </c>
      <c r="U79" s="4">
        <f t="shared" si="12"/>
        <v>139.69395737226054</v>
      </c>
      <c r="V79" s="4">
        <f t="shared" si="13"/>
        <v>141.75814661224703</v>
      </c>
      <c r="W79" s="4">
        <f t="shared" si="14"/>
        <v>152.87715777961341</v>
      </c>
      <c r="X79" s="4">
        <f t="shared" si="15"/>
        <v>142.05759865280999</v>
      </c>
      <c r="Y79" s="4">
        <f t="shared" si="16"/>
        <v>142.58586694367011</v>
      </c>
      <c r="Z79" s="4">
        <f t="shared" si="17"/>
        <v>132.43907169312783</v>
      </c>
      <c r="AA79" s="4">
        <f t="shared" si="18"/>
        <v>129.06318083993546</v>
      </c>
      <c r="AB79" s="4">
        <f t="shared" si="19"/>
        <v>132.59826923786355</v>
      </c>
      <c r="AC79" s="4">
        <f t="shared" si="20"/>
        <v>131.24803663260764</v>
      </c>
      <c r="AD79" s="4">
        <f t="shared" si="21"/>
        <v>131.08210158360328</v>
      </c>
      <c r="AE79" s="4">
        <f t="shared" si="22"/>
        <v>131.37501293772297</v>
      </c>
      <c r="AF79" s="4">
        <f t="shared" si="23"/>
        <v>132.05508294589887</v>
      </c>
      <c r="AG79" s="4">
        <f t="shared" si="24"/>
        <v>108.95888041305082</v>
      </c>
      <c r="AI79" s="4">
        <f t="shared" si="25"/>
        <v>1.0050171793282061</v>
      </c>
      <c r="AJ79" s="4">
        <f t="shared" si="26"/>
        <v>-2.5860394103424937</v>
      </c>
      <c r="AK79" s="4">
        <f t="shared" si="27"/>
        <v>-4.3659573722605387</v>
      </c>
      <c r="AL79" s="4">
        <f t="shared" si="28"/>
        <v>-0.46114661224703468</v>
      </c>
      <c r="AM79" s="4">
        <f t="shared" si="29"/>
        <v>3.2478422203865875</v>
      </c>
      <c r="AN79" s="4">
        <f t="shared" si="30"/>
        <v>1.2394013471900109</v>
      </c>
      <c r="AO79" s="4">
        <f t="shared" si="31"/>
        <v>0.91413305632988795</v>
      </c>
      <c r="AP79" s="4">
        <f t="shared" si="32"/>
        <v>-4.6580716931278232</v>
      </c>
      <c r="AQ79" s="4">
        <f t="shared" si="33"/>
        <v>-3.7511808399354578</v>
      </c>
      <c r="AR79" s="4">
        <f t="shared" si="34"/>
        <v>-2.0042692378635536</v>
      </c>
      <c r="AS79" s="4">
        <f t="shared" si="35"/>
        <v>-1.8100366326076482</v>
      </c>
      <c r="AT79" s="4">
        <f t="shared" si="36"/>
        <v>-1.8791015836032727</v>
      </c>
      <c r="AU79" s="4">
        <f t="shared" si="37"/>
        <v>-3.2660129377229623</v>
      </c>
      <c r="AV79" s="4">
        <f t="shared" si="243"/>
        <v>-4.117082945898872</v>
      </c>
      <c r="AW79" s="4">
        <f t="shared" si="243"/>
        <v>-2.9428804130508155</v>
      </c>
      <c r="AY79" s="2">
        <f t="shared" si="70"/>
        <v>88.652388605383933</v>
      </c>
      <c r="AZ79" s="2">
        <f t="shared" si="151"/>
        <v>87.317090662813825</v>
      </c>
      <c r="BA79" s="2">
        <f t="shared" si="152"/>
        <v>86.204680445638147</v>
      </c>
      <c r="BB79" s="2">
        <f t="shared" si="153"/>
        <v>88.241544350345777</v>
      </c>
      <c r="BC79" s="2">
        <f t="shared" si="154"/>
        <v>87.524243332108014</v>
      </c>
      <c r="BD79" s="2">
        <f t="shared" si="155"/>
        <v>84.727480719489165</v>
      </c>
      <c r="BE79" s="2">
        <f t="shared" si="156"/>
        <v>86.651805315988938</v>
      </c>
      <c r="BF79" s="2">
        <f t="shared" si="157"/>
        <v>85.793005132666366</v>
      </c>
      <c r="BG79" s="2">
        <f t="shared" si="158"/>
        <v>85.583664709450218</v>
      </c>
      <c r="BH79" s="2">
        <f t="shared" si="159"/>
        <v>85.491915216836858</v>
      </c>
      <c r="BI79" s="2">
        <f t="shared" si="160"/>
        <v>85.970956743722951</v>
      </c>
      <c r="BJ79" s="2">
        <f t="shared" si="161"/>
        <v>85.452831563835261</v>
      </c>
      <c r="BK79" s="2">
        <f t="shared" si="162"/>
        <v>84.337179308927944</v>
      </c>
      <c r="BL79" s="2">
        <f t="shared" si="163"/>
        <v>83.305370870464245</v>
      </c>
      <c r="BM79" s="2">
        <f t="shared" si="164"/>
        <v>82.622403437019372</v>
      </c>
      <c r="BO79" s="2" t="str">
        <f t="shared" si="228"/>
        <v/>
      </c>
      <c r="BP79" s="2" t="str">
        <f t="shared" si="229"/>
        <v/>
      </c>
      <c r="BQ79" s="2" t="str">
        <f t="shared" si="230"/>
        <v/>
      </c>
      <c r="BR79" s="2" t="str">
        <f t="shared" si="231"/>
        <v/>
      </c>
      <c r="BS79" s="2" t="str">
        <f t="shared" si="232"/>
        <v/>
      </c>
      <c r="BT79" s="2" t="str">
        <f t="shared" si="233"/>
        <v/>
      </c>
      <c r="BU79" s="2" t="str">
        <f t="shared" si="234"/>
        <v/>
      </c>
      <c r="BV79" s="2" t="str">
        <f t="shared" si="235"/>
        <v/>
      </c>
      <c r="BW79" s="2" t="str">
        <f t="shared" si="236"/>
        <v/>
      </c>
      <c r="BX79" s="2" t="str">
        <f t="shared" si="237"/>
        <v/>
      </c>
      <c r="BY79" s="2" t="str">
        <f t="shared" si="238"/>
        <v/>
      </c>
      <c r="BZ79" s="2" t="str">
        <f t="shared" si="239"/>
        <v/>
      </c>
      <c r="CA79" s="2" t="str">
        <f t="shared" si="240"/>
        <v/>
      </c>
      <c r="CB79" s="2" t="str">
        <f t="shared" si="241"/>
        <v/>
      </c>
      <c r="CC79" s="2" t="str">
        <f t="shared" si="242"/>
        <v/>
      </c>
      <c r="CE79" s="2" t="str">
        <f t="shared" si="86"/>
        <v/>
      </c>
      <c r="CF79" s="2" t="str">
        <f t="shared" si="87"/>
        <v/>
      </c>
      <c r="CG79" s="2" t="str">
        <f t="shared" si="88"/>
        <v/>
      </c>
      <c r="CH79" s="2" t="str">
        <f t="shared" si="89"/>
        <v/>
      </c>
      <c r="CI79" s="2" t="str">
        <f t="shared" si="90"/>
        <v/>
      </c>
      <c r="CJ79" s="2" t="str">
        <f t="shared" si="91"/>
        <v/>
      </c>
      <c r="CK79" s="2" t="str">
        <f t="shared" si="92"/>
        <v/>
      </c>
      <c r="CL79" s="2" t="str">
        <f t="shared" si="93"/>
        <v/>
      </c>
      <c r="CM79" s="2" t="str">
        <f t="shared" si="94"/>
        <v/>
      </c>
      <c r="CN79" s="2" t="str">
        <f t="shared" si="95"/>
        <v/>
      </c>
      <c r="CO79" s="2" t="str">
        <f t="shared" si="96"/>
        <v/>
      </c>
      <c r="CP79" s="2" t="str">
        <f t="shared" si="97"/>
        <v/>
      </c>
      <c r="CQ79" s="2" t="str">
        <f t="shared" si="98"/>
        <v/>
      </c>
      <c r="CR79" s="2" t="str">
        <f t="shared" si="99"/>
        <v/>
      </c>
      <c r="CS79" s="2" t="str">
        <f t="shared" si="100"/>
        <v/>
      </c>
      <c r="CU79" s="2" t="str">
        <f t="shared" si="101"/>
        <v/>
      </c>
      <c r="CV79" s="2" t="str">
        <f t="shared" si="102"/>
        <v/>
      </c>
      <c r="CW79" s="2" t="str">
        <f t="shared" si="103"/>
        <v/>
      </c>
      <c r="CX79" s="2" t="str">
        <f t="shared" si="104"/>
        <v/>
      </c>
      <c r="CY79" s="2" t="str">
        <f t="shared" si="105"/>
        <v/>
      </c>
      <c r="CZ79" s="2" t="str">
        <f t="shared" si="106"/>
        <v/>
      </c>
      <c r="DA79" s="2" t="str">
        <f t="shared" si="107"/>
        <v/>
      </c>
      <c r="DB79" s="2" t="str">
        <f t="shared" si="108"/>
        <v/>
      </c>
      <c r="DC79" s="2" t="str">
        <f t="shared" si="109"/>
        <v/>
      </c>
      <c r="DD79" s="2" t="str">
        <f t="shared" si="110"/>
        <v/>
      </c>
      <c r="DE79" s="2" t="str">
        <f t="shared" si="111"/>
        <v/>
      </c>
      <c r="DF79" s="2" t="str">
        <f t="shared" si="112"/>
        <v/>
      </c>
      <c r="DG79" s="2" t="str">
        <f t="shared" si="113"/>
        <v/>
      </c>
      <c r="DH79" s="2" t="str">
        <f t="shared" si="114"/>
        <v/>
      </c>
      <c r="DI79" s="2" t="str">
        <f t="shared" si="115"/>
        <v/>
      </c>
      <c r="DK79" s="2">
        <f t="shared" si="43"/>
        <v>90.845145470383272</v>
      </c>
      <c r="DL79" s="2">
        <f t="shared" si="244"/>
        <v>89.049623693379786</v>
      </c>
      <c r="DM79" s="2">
        <f t="shared" si="244"/>
        <v>88.126011476895187</v>
      </c>
      <c r="DN79" s="2">
        <f t="shared" si="244"/>
        <v>90.254716399879186</v>
      </c>
      <c r="DO79" s="2">
        <f t="shared" si="244"/>
        <v>90.163424925046598</v>
      </c>
      <c r="DP79" s="2">
        <f t="shared" si="244"/>
        <v>86.507268196919341</v>
      </c>
      <c r="DQ79" s="2">
        <f t="shared" si="244"/>
        <v>88.543492600422837</v>
      </c>
      <c r="DR79" s="2">
        <f t="shared" si="244"/>
        <v>87.003657505285418</v>
      </c>
      <c r="DS79" s="2">
        <f t="shared" si="244"/>
        <v>86.700013178294569</v>
      </c>
      <c r="DT79" s="2">
        <f t="shared" si="244"/>
        <v>86.76047840531561</v>
      </c>
      <c r="DU79" s="2">
        <f t="shared" si="244"/>
        <v>87.215262297392513</v>
      </c>
      <c r="DV79" s="2">
        <f t="shared" si="244"/>
        <v>86.774853820598011</v>
      </c>
      <c r="DW79" s="2">
        <f t="shared" si="244"/>
        <v>85.281046209604341</v>
      </c>
      <c r="DX79" s="2">
        <f t="shared" si="244"/>
        <v>84.350492450638768</v>
      </c>
      <c r="DY79" s="2">
        <f t="shared" si="244"/>
        <v>83.052294425087112</v>
      </c>
      <c r="EA79" s="2">
        <f t="shared" si="45"/>
        <v>70.326087833441775</v>
      </c>
      <c r="EB79" s="2">
        <f t="shared" si="46"/>
        <v>72.495857796224811</v>
      </c>
      <c r="EC79" s="2">
        <f t="shared" si="47"/>
        <v>71.965079609544475</v>
      </c>
      <c r="ED79" s="2">
        <f t="shared" si="48"/>
        <v>73.207937058823518</v>
      </c>
      <c r="EE79" s="2">
        <f t="shared" si="49"/>
        <v>72.131021719573326</v>
      </c>
      <c r="EF79" s="2">
        <f t="shared" si="50"/>
        <v>73.010378706641859</v>
      </c>
      <c r="EG79" s="2">
        <f t="shared" si="51"/>
        <v>73.97419497019537</v>
      </c>
      <c r="EH79" s="2">
        <f t="shared" si="52"/>
        <v>75.991767294117651</v>
      </c>
      <c r="EI79" s="2">
        <f t="shared" si="53"/>
        <v>76.397210317116006</v>
      </c>
      <c r="EJ79" s="2">
        <f t="shared" si="54"/>
        <v>75.899277639057331</v>
      </c>
      <c r="EK79" s="2">
        <f t="shared" si="55"/>
        <v>76.297716629806658</v>
      </c>
      <c r="EL79" s="2">
        <f t="shared" si="56"/>
        <v>74.906572328838791</v>
      </c>
      <c r="EM79" s="2">
        <f t="shared" si="57"/>
        <v>76.535202417607977</v>
      </c>
      <c r="EN79" s="2">
        <f t="shared" si="58"/>
        <v>74.829005079343432</v>
      </c>
      <c r="EO79" s="2">
        <f t="shared" si="59"/>
        <v>79.191079076923074</v>
      </c>
      <c r="EQ79" s="2">
        <f t="shared" si="60"/>
        <v>68.51740348122938</v>
      </c>
      <c r="ER79" s="2">
        <f t="shared" si="245"/>
        <v>70.41415038157632</v>
      </c>
      <c r="ES79" s="2">
        <f t="shared" si="245"/>
        <v>70.987422233585576</v>
      </c>
      <c r="ET79" s="2">
        <f t="shared" si="245"/>
        <v>72.175793923515172</v>
      </c>
      <c r="EU79" s="2">
        <f t="shared" si="245"/>
        <v>71.384666280959223</v>
      </c>
      <c r="EV79" s="2">
        <f t="shared" si="245"/>
        <v>72.027697649775803</v>
      </c>
      <c r="EW79" s="2">
        <f t="shared" si="245"/>
        <v>73.676507754242451</v>
      </c>
      <c r="EX79" s="2">
        <f t="shared" si="245"/>
        <v>74.478058086969554</v>
      </c>
      <c r="EY79" s="2">
        <f t="shared" si="245"/>
        <v>74.863881168014018</v>
      </c>
      <c r="EZ79" s="2">
        <f t="shared" si="245"/>
        <v>74.304845679752262</v>
      </c>
      <c r="FA79" s="2">
        <f t="shared" si="245"/>
        <v>74.914535380877297</v>
      </c>
      <c r="FB79" s="2">
        <f t="shared" si="245"/>
        <v>74.181482668536376</v>
      </c>
      <c r="FC79" s="2">
        <f t="shared" si="245"/>
        <v>74.994995536463406</v>
      </c>
      <c r="FD79" s="2">
        <f t="shared" si="245"/>
        <v>74.874688603432205</v>
      </c>
      <c r="FE79" s="2">
        <f t="shared" si="245"/>
        <v>80.790231521105142</v>
      </c>
      <c r="FG79" s="2">
        <f t="shared" si="62"/>
        <v>0.10686439682010251</v>
      </c>
      <c r="FH79" s="2">
        <f t="shared" si="246"/>
        <v>0.10466094382388084</v>
      </c>
      <c r="FI79" s="2">
        <f t="shared" si="246"/>
        <v>0.11888738311771137</v>
      </c>
      <c r="FJ79" s="2">
        <f t="shared" si="246"/>
        <v>0.11809690895105653</v>
      </c>
      <c r="FK79" s="2">
        <f t="shared" si="246"/>
        <v>0.14635772461321916</v>
      </c>
      <c r="FL79" s="2">
        <f t="shared" si="246"/>
        <v>0.13186648496423914</v>
      </c>
      <c r="FM79" s="2">
        <f t="shared" si="246"/>
        <v>0.12984066200312369</v>
      </c>
      <c r="FN79" s="2">
        <f t="shared" si="246"/>
        <v>0.10994045501313529</v>
      </c>
      <c r="FO79" s="2">
        <f t="shared" si="246"/>
        <v>0.10835384704511104</v>
      </c>
      <c r="FP79" s="2">
        <f t="shared" si="246"/>
        <v>0.11679767624599616</v>
      </c>
      <c r="FQ79" s="2">
        <f t="shared" si="246"/>
        <v>0.11397299722103096</v>
      </c>
      <c r="FR79" s="2">
        <f t="shared" si="246"/>
        <v>0.11139120599307156</v>
      </c>
      <c r="FS79" s="2">
        <f t="shared" si="246"/>
        <v>0.10792175173870763</v>
      </c>
      <c r="FT79" s="2">
        <f t="shared" si="246"/>
        <v>0.10976452964738494</v>
      </c>
      <c r="FU79" s="2">
        <f t="shared" si="246"/>
        <v>0.11133568577845855</v>
      </c>
      <c r="FW79" s="2">
        <f t="shared" si="116"/>
        <v>8.1446314323757209E-8</v>
      </c>
      <c r="FX79" s="2">
        <f t="shared" si="168"/>
        <v>1.2870692381205816E-7</v>
      </c>
      <c r="FY79" s="2">
        <f t="shared" si="169"/>
        <v>1.358390763457712E-7</v>
      </c>
      <c r="FZ79" s="2">
        <f t="shared" si="170"/>
        <v>9.8614232335525043E-8</v>
      </c>
      <c r="GA79" s="2">
        <f t="shared" si="171"/>
        <v>1.2122561557470548E-7</v>
      </c>
      <c r="GB79" s="2">
        <f t="shared" si="172"/>
        <v>1.0420115420269211E-7</v>
      </c>
      <c r="GC79" s="2">
        <f t="shared" si="173"/>
        <v>1.1826045466999326E-7</v>
      </c>
      <c r="GD79" s="2">
        <f t="shared" si="174"/>
        <v>1.005797972342122E-7</v>
      </c>
      <c r="GE79" s="2">
        <f t="shared" si="175"/>
        <v>9.357956349883971E-8</v>
      </c>
      <c r="GF79" s="2">
        <f t="shared" si="176"/>
        <v>1.1147453710818262E-7</v>
      </c>
      <c r="GG79" s="2">
        <f t="shared" si="177"/>
        <v>1.0962939117914766E-7</v>
      </c>
      <c r="GH79" s="2">
        <f t="shared" si="178"/>
        <v>9.4237226840957204E-8</v>
      </c>
      <c r="GI79" s="2">
        <f t="shared" si="179"/>
        <v>7.6750112586370964E-8</v>
      </c>
      <c r="GJ79" s="2">
        <f t="shared" si="180"/>
        <v>5.8647746133302573E-8</v>
      </c>
      <c r="GK79" s="2">
        <f t="shared" si="181"/>
        <v>4.4184909355589377E-8</v>
      </c>
      <c r="GM79" s="107">
        <f t="shared" si="117"/>
        <v>0.14666502251596708</v>
      </c>
      <c r="GN79" s="107">
        <f t="shared" si="182"/>
        <v>0.13562714293897543</v>
      </c>
      <c r="GO79" s="107">
        <f t="shared" si="183"/>
        <v>0.11859254563452501</v>
      </c>
      <c r="GP79" s="107">
        <f t="shared" si="184"/>
        <v>0.12316200768936948</v>
      </c>
      <c r="GQ79" s="107">
        <f t="shared" si="185"/>
        <v>0.15309357348601385</v>
      </c>
      <c r="GR79" s="107">
        <f t="shared" si="186"/>
        <v>0.12815480435755094</v>
      </c>
      <c r="GS79" s="107">
        <f t="shared" si="187"/>
        <v>0.12928976969970404</v>
      </c>
      <c r="GT79" s="107">
        <f t="shared" si="188"/>
        <v>0.10552440016248485</v>
      </c>
      <c r="GU79" s="107">
        <f t="shared" si="189"/>
        <v>0.10002161453138854</v>
      </c>
      <c r="GV79" s="107">
        <f t="shared" si="190"/>
        <v>0.10911237485242607</v>
      </c>
      <c r="GW79" s="107">
        <f t="shared" si="191"/>
        <v>0.10588371374527612</v>
      </c>
      <c r="GX79" s="107">
        <f t="shared" si="192"/>
        <v>0.10612933391411598</v>
      </c>
      <c r="GY79" s="107">
        <f t="shared" si="193"/>
        <v>0.11138444830631937</v>
      </c>
      <c r="GZ79" s="107">
        <f t="shared" si="194"/>
        <v>0.12697773589210207</v>
      </c>
      <c r="HA79" s="107">
        <f t="shared" si="195"/>
        <v>7.5078763347902824E-2</v>
      </c>
      <c r="HC79" s="107">
        <f t="shared" si="149"/>
        <v>3.6171846468891354E-6</v>
      </c>
      <c r="HD79" s="107">
        <f t="shared" si="196"/>
        <v>3.6462471719103881E-6</v>
      </c>
      <c r="HE79" s="107">
        <f t="shared" si="197"/>
        <v>4.3890413697732352E-7</v>
      </c>
      <c r="HF79" s="107">
        <f t="shared" si="198"/>
        <v>3.9558581810673312E-7</v>
      </c>
      <c r="HG79" s="107">
        <f t="shared" si="199"/>
        <v>3.101224750663914E-7</v>
      </c>
      <c r="HH79" s="107">
        <f t="shared" si="200"/>
        <v>1.8857114439803655E-7</v>
      </c>
      <c r="HI79" s="107">
        <f t="shared" si="201"/>
        <v>2.8500633396096483E-7</v>
      </c>
      <c r="HJ79" s="107">
        <f t="shared" si="202"/>
        <v>3.1028335114826526E-7</v>
      </c>
      <c r="HK79" s="107">
        <f t="shared" si="203"/>
        <v>2.3719717325780318E-7</v>
      </c>
      <c r="HL79" s="107">
        <f t="shared" si="204"/>
        <v>2.5116739258304931E-7</v>
      </c>
      <c r="HM79" s="107">
        <f t="shared" si="205"/>
        <v>2.2564991811977356E-7</v>
      </c>
      <c r="HN79" s="107">
        <f t="shared" si="206"/>
        <v>2.2243876407804113E-7</v>
      </c>
      <c r="HO79" s="107">
        <f t="shared" si="207"/>
        <v>3.164654794203601E-7</v>
      </c>
      <c r="HP79" s="107">
        <f t="shared" si="208"/>
        <v>5.8862302085266925E-7</v>
      </c>
      <c r="HQ79" s="107">
        <f t="shared" si="209"/>
        <v>1.001643077402329E-9</v>
      </c>
      <c r="HS79" s="107">
        <f t="shared" si="118"/>
        <v>1.6245074341563957E-21</v>
      </c>
      <c r="HT79" s="107">
        <f t="shared" si="210"/>
        <v>3.7968912934183272E-21</v>
      </c>
      <c r="HU79" s="107">
        <f t="shared" si="211"/>
        <v>1.1364782465728285E-25</v>
      </c>
      <c r="HV79" s="107">
        <f t="shared" si="212"/>
        <v>6.1652232927937595E-26</v>
      </c>
      <c r="HW79" s="107">
        <f t="shared" si="213"/>
        <v>1.0685620566050145E-27</v>
      </c>
      <c r="HX79" s="107">
        <f t="shared" si="214"/>
        <v>4.3623604390092647E-28</v>
      </c>
      <c r="HY79" s="107">
        <f t="shared" si="215"/>
        <v>4.2051692992001126E-27</v>
      </c>
      <c r="HZ79" s="107">
        <f t="shared" si="216"/>
        <v>3.6317236085853254E-26</v>
      </c>
      <c r="IA79" s="107">
        <f t="shared" si="217"/>
        <v>1.0585648018285331E-26</v>
      </c>
      <c r="IB79" s="107">
        <f t="shared" si="218"/>
        <v>6.9972209075851884E-27</v>
      </c>
      <c r="IC79" s="107">
        <f t="shared" si="219"/>
        <v>7.5438872368966302E-27</v>
      </c>
      <c r="ID79" s="107">
        <f t="shared" si="220"/>
        <v>9.2534081203105887E-27</v>
      </c>
      <c r="IE79" s="107">
        <f t="shared" si="221"/>
        <v>5.831647238593061E-26</v>
      </c>
      <c r="IF79" s="107">
        <f t="shared" si="222"/>
        <v>6.8296618926840547E-25</v>
      </c>
      <c r="IG79" s="107">
        <f t="shared" si="223"/>
        <v>2.1208066409230383E-20</v>
      </c>
      <c r="II79" s="107">
        <f t="shared" si="119"/>
        <v>1.8072889566278519E-75</v>
      </c>
      <c r="IJ79" s="107">
        <f t="shared" si="120"/>
        <v>8.7576166839311307E-74</v>
      </c>
      <c r="IK79" s="107">
        <f t="shared" si="121"/>
        <v>1.3869320995020145E-91</v>
      </c>
      <c r="IL79" s="107">
        <f t="shared" si="122"/>
        <v>2.6578208089021549E-92</v>
      </c>
      <c r="IM79" s="107">
        <f t="shared" si="123"/>
        <v>2.9515255427434791E-100</v>
      </c>
      <c r="IN79" s="107">
        <f t="shared" si="124"/>
        <v>1.9834193560164951E-101</v>
      </c>
      <c r="IO79" s="107">
        <f t="shared" si="125"/>
        <v>1.7871632497402608E-97</v>
      </c>
      <c r="IP79" s="107">
        <f t="shared" si="126"/>
        <v>8.7651924789983722E-94</v>
      </c>
      <c r="IQ79" s="107">
        <f t="shared" si="127"/>
        <v>3.8062974032840862E-96</v>
      </c>
      <c r="IR79" s="107">
        <f t="shared" si="128"/>
        <v>7.0795912307610787E-97</v>
      </c>
      <c r="IS79" s="107">
        <f t="shared" si="129"/>
        <v>3.064671029704377E-96</v>
      </c>
      <c r="IT79" s="107">
        <f t="shared" si="130"/>
        <v>1.6005478456047527E-95</v>
      </c>
      <c r="IU79" s="107">
        <f t="shared" si="131"/>
        <v>5.4259402712858761E-92</v>
      </c>
      <c r="IV79" s="107">
        <f t="shared" si="132"/>
        <v>5.4236779396234362E-89</v>
      </c>
      <c r="IW79" s="107">
        <f t="shared" si="133"/>
        <v>1.6348077217754604E-62</v>
      </c>
      <c r="IY79" s="107">
        <f t="shared" si="134"/>
        <v>0.14666863970061397</v>
      </c>
      <c r="IZ79" s="107">
        <f t="shared" si="135"/>
        <v>0.13563078918614735</v>
      </c>
      <c r="JA79" s="107">
        <f t="shared" si="136"/>
        <v>0.11859298453866199</v>
      </c>
      <c r="JB79" s="107">
        <f t="shared" si="137"/>
        <v>0.12316240327518758</v>
      </c>
      <c r="JC79" s="107">
        <f t="shared" si="138"/>
        <v>0.15309388360848891</v>
      </c>
      <c r="JD79" s="107">
        <f t="shared" si="139"/>
        <v>0.12815499292869534</v>
      </c>
      <c r="JE79" s="107">
        <f t="shared" si="140"/>
        <v>0.12929005470603799</v>
      </c>
      <c r="JF79" s="107">
        <f t="shared" si="141"/>
        <v>0.105524710445836</v>
      </c>
      <c r="JG79" s="107">
        <f t="shared" si="142"/>
        <v>0.1000218517285618</v>
      </c>
      <c r="JH79" s="107">
        <f t="shared" si="143"/>
        <v>0.10911262601981865</v>
      </c>
      <c r="JI79" s="107">
        <f t="shared" si="144"/>
        <v>0.10588393939519425</v>
      </c>
      <c r="JJ79" s="107">
        <f t="shared" si="145"/>
        <v>0.10612955635288006</v>
      </c>
      <c r="JK79" s="107">
        <f t="shared" si="146"/>
        <v>0.11138476477179879</v>
      </c>
      <c r="JL79" s="107">
        <f t="shared" si="147"/>
        <v>0.12697832451512292</v>
      </c>
      <c r="JM79" s="107">
        <f t="shared" si="148"/>
        <v>7.5078764349545898E-2</v>
      </c>
    </row>
    <row r="80" spans="2:273" x14ac:dyDescent="0.25">
      <c r="B80" s="2">
        <v>52</v>
      </c>
      <c r="C80" s="37">
        <v>160.828</v>
      </c>
      <c r="D80" s="37">
        <v>153.5</v>
      </c>
      <c r="E80" s="37">
        <v>149.078</v>
      </c>
      <c r="F80" s="37">
        <v>153.39099999999999</v>
      </c>
      <c r="G80" s="37">
        <v>172.172</v>
      </c>
      <c r="H80" s="37">
        <v>158.51599999999999</v>
      </c>
      <c r="I80" s="37">
        <v>157.26599999999999</v>
      </c>
      <c r="J80" s="37">
        <v>140.78100000000001</v>
      </c>
      <c r="K80" s="37">
        <v>136.35900000000001</v>
      </c>
      <c r="L80" s="37">
        <v>142.81200000000001</v>
      </c>
      <c r="M80" s="37">
        <v>140.59399999999999</v>
      </c>
      <c r="N80" s="37">
        <v>139.203</v>
      </c>
      <c r="O80" s="37">
        <v>138.56200000000001</v>
      </c>
      <c r="P80" s="37">
        <v>137.51599999999999</v>
      </c>
      <c r="Q80" s="37">
        <v>112.938</v>
      </c>
      <c r="S80" s="4">
        <f t="shared" si="10"/>
        <v>155.45946513861531</v>
      </c>
      <c r="T80" s="4">
        <f t="shared" si="11"/>
        <v>154.05689119982443</v>
      </c>
      <c r="U80" s="4">
        <f t="shared" si="12"/>
        <v>150.21768750958859</v>
      </c>
      <c r="V80" s="4">
        <f t="shared" si="13"/>
        <v>151.98180990879359</v>
      </c>
      <c r="W80" s="4">
        <f t="shared" si="14"/>
        <v>164.91145030362347</v>
      </c>
      <c r="X80" s="4">
        <f t="shared" si="15"/>
        <v>153.38760643384035</v>
      </c>
      <c r="Y80" s="4">
        <f t="shared" si="16"/>
        <v>153.43290468249029</v>
      </c>
      <c r="Z80" s="4">
        <f t="shared" si="17"/>
        <v>141.91520131702558</v>
      </c>
      <c r="AA80" s="4">
        <f t="shared" si="18"/>
        <v>138.13519414136394</v>
      </c>
      <c r="AB80" s="4">
        <f t="shared" si="19"/>
        <v>142.28885327338352</v>
      </c>
      <c r="AC80" s="4">
        <f t="shared" si="20"/>
        <v>140.61468776179376</v>
      </c>
      <c r="AD80" s="4">
        <f t="shared" si="21"/>
        <v>140.40763815995476</v>
      </c>
      <c r="AE80" s="4">
        <f t="shared" si="22"/>
        <v>140.48122260025931</v>
      </c>
      <c r="AF80" s="4">
        <f t="shared" si="23"/>
        <v>140.76437821290131</v>
      </c>
      <c r="AG80" s="4">
        <f t="shared" si="24"/>
        <v>115.70974811229596</v>
      </c>
      <c r="AI80" s="4">
        <f t="shared" si="25"/>
        <v>5.3685348613846884</v>
      </c>
      <c r="AJ80" s="4">
        <f t="shared" si="26"/>
        <v>-0.55689119982443458</v>
      </c>
      <c r="AK80" s="4">
        <f t="shared" si="27"/>
        <v>-1.1396875095885832</v>
      </c>
      <c r="AL80" s="4">
        <f t="shared" si="28"/>
        <v>1.4091900912063977</v>
      </c>
      <c r="AM80" s="4">
        <f t="shared" si="29"/>
        <v>7.260549696376529</v>
      </c>
      <c r="AN80" s="4">
        <f t="shared" si="30"/>
        <v>5.1283935661596445</v>
      </c>
      <c r="AO80" s="4">
        <f t="shared" si="31"/>
        <v>3.8330953175097022</v>
      </c>
      <c r="AP80" s="4">
        <f t="shared" si="32"/>
        <v>-1.1342013170255711</v>
      </c>
      <c r="AQ80" s="4">
        <f t="shared" si="33"/>
        <v>-1.7761941413639306</v>
      </c>
      <c r="AR80" s="4">
        <f t="shared" si="34"/>
        <v>0.52314672661648842</v>
      </c>
      <c r="AS80" s="4">
        <f t="shared" si="35"/>
        <v>-2.0687761793766413E-2</v>
      </c>
      <c r="AT80" s="4">
        <f t="shared" si="36"/>
        <v>-1.2046381599547544</v>
      </c>
      <c r="AU80" s="4">
        <f t="shared" si="37"/>
        <v>-1.9192226002593031</v>
      </c>
      <c r="AV80" s="4">
        <f t="shared" si="243"/>
        <v>-3.248378212901315</v>
      </c>
      <c r="AW80" s="4">
        <f t="shared" si="243"/>
        <v>-2.7717481122959526</v>
      </c>
      <c r="AY80" s="2">
        <f t="shared" si="70"/>
        <v>88.703807055372693</v>
      </c>
      <c r="AZ80" s="2">
        <f t="shared" si="151"/>
        <v>87.352791580092116</v>
      </c>
      <c r="BA80" s="2">
        <f t="shared" si="152"/>
        <v>86.209669393226591</v>
      </c>
      <c r="BB80" s="2">
        <f t="shared" si="153"/>
        <v>88.260158245369695</v>
      </c>
      <c r="BC80" s="2">
        <f t="shared" si="154"/>
        <v>87.452291162723355</v>
      </c>
      <c r="BD80" s="2">
        <f t="shared" si="155"/>
        <v>84.691410173551262</v>
      </c>
      <c r="BE80" s="2">
        <f t="shared" si="156"/>
        <v>86.589085421199641</v>
      </c>
      <c r="BF80" s="2">
        <f t="shared" si="157"/>
        <v>85.775470638787155</v>
      </c>
      <c r="BG80" s="2">
        <f t="shared" si="158"/>
        <v>85.565303420087346</v>
      </c>
      <c r="BH80" s="2">
        <f t="shared" si="159"/>
        <v>85.473984645150225</v>
      </c>
      <c r="BI80" s="2">
        <f t="shared" si="160"/>
        <v>85.951609938709936</v>
      </c>
      <c r="BJ80" s="2">
        <f t="shared" si="161"/>
        <v>85.457695239748119</v>
      </c>
      <c r="BK80" s="2">
        <f t="shared" si="162"/>
        <v>84.306795131950096</v>
      </c>
      <c r="BL80" s="2">
        <f t="shared" si="163"/>
        <v>83.295150803947308</v>
      </c>
      <c r="BM80" s="2">
        <f t="shared" si="164"/>
        <v>82.711722248949656</v>
      </c>
      <c r="BO80" s="2" t="str">
        <f t="shared" si="228"/>
        <v/>
      </c>
      <c r="BP80" s="2" t="str">
        <f t="shared" si="229"/>
        <v/>
      </c>
      <c r="BQ80" s="2" t="str">
        <f t="shared" si="230"/>
        <v/>
      </c>
      <c r="BR80" s="2" t="str">
        <f t="shared" si="231"/>
        <v/>
      </c>
      <c r="BS80" s="2" t="str">
        <f t="shared" si="232"/>
        <v/>
      </c>
      <c r="BT80" s="2" t="str">
        <f t="shared" si="233"/>
        <v/>
      </c>
      <c r="BU80" s="2" t="str">
        <f t="shared" si="234"/>
        <v/>
      </c>
      <c r="BV80" s="2" t="str">
        <f t="shared" si="235"/>
        <v/>
      </c>
      <c r="BW80" s="2" t="str">
        <f t="shared" si="236"/>
        <v/>
      </c>
      <c r="BX80" s="2" t="str">
        <f t="shared" si="237"/>
        <v/>
      </c>
      <c r="BY80" s="2" t="str">
        <f t="shared" si="238"/>
        <v/>
      </c>
      <c r="BZ80" s="2" t="str">
        <f t="shared" si="239"/>
        <v/>
      </c>
      <c r="CA80" s="2" t="str">
        <f t="shared" si="240"/>
        <v/>
      </c>
      <c r="CB80" s="2" t="str">
        <f t="shared" si="241"/>
        <v/>
      </c>
      <c r="CC80" s="2" t="str">
        <f t="shared" si="242"/>
        <v/>
      </c>
      <c r="CE80" s="2" t="str">
        <f t="shared" si="86"/>
        <v/>
      </c>
      <c r="CF80" s="2" t="str">
        <f t="shared" si="87"/>
        <v/>
      </c>
      <c r="CG80" s="2" t="str">
        <f t="shared" si="88"/>
        <v/>
      </c>
      <c r="CH80" s="2" t="str">
        <f t="shared" si="89"/>
        <v/>
      </c>
      <c r="CI80" s="2" t="str">
        <f t="shared" si="90"/>
        <v/>
      </c>
      <c r="CJ80" s="2" t="str">
        <f t="shared" si="91"/>
        <v/>
      </c>
      <c r="CK80" s="2" t="str">
        <f t="shared" si="92"/>
        <v/>
      </c>
      <c r="CL80" s="2" t="str">
        <f t="shared" si="93"/>
        <v/>
      </c>
      <c r="CM80" s="2" t="str">
        <f t="shared" si="94"/>
        <v/>
      </c>
      <c r="CN80" s="2" t="str">
        <f t="shared" si="95"/>
        <v/>
      </c>
      <c r="CO80" s="2" t="str">
        <f t="shared" si="96"/>
        <v/>
      </c>
      <c r="CP80" s="2" t="str">
        <f t="shared" si="97"/>
        <v/>
      </c>
      <c r="CQ80" s="2" t="str">
        <f t="shared" si="98"/>
        <v/>
      </c>
      <c r="CR80" s="2" t="str">
        <f t="shared" si="99"/>
        <v/>
      </c>
      <c r="CS80" s="2" t="str">
        <f t="shared" si="100"/>
        <v/>
      </c>
      <c r="CU80" s="2" t="str">
        <f t="shared" si="101"/>
        <v/>
      </c>
      <c r="CV80" s="2" t="str">
        <f t="shared" si="102"/>
        <v/>
      </c>
      <c r="CW80" s="2" t="str">
        <f t="shared" si="103"/>
        <v/>
      </c>
      <c r="CX80" s="2" t="str">
        <f t="shared" si="104"/>
        <v/>
      </c>
      <c r="CY80" s="2" t="str">
        <f t="shared" si="105"/>
        <v/>
      </c>
      <c r="CZ80" s="2" t="str">
        <f t="shared" si="106"/>
        <v/>
      </c>
      <c r="DA80" s="2" t="str">
        <f t="shared" si="107"/>
        <v/>
      </c>
      <c r="DB80" s="2" t="str">
        <f t="shared" si="108"/>
        <v/>
      </c>
      <c r="DC80" s="2" t="str">
        <f t="shared" si="109"/>
        <v/>
      </c>
      <c r="DD80" s="2" t="str">
        <f t="shared" si="110"/>
        <v/>
      </c>
      <c r="DE80" s="2" t="str">
        <f t="shared" si="111"/>
        <v/>
      </c>
      <c r="DF80" s="2" t="str">
        <f t="shared" si="112"/>
        <v/>
      </c>
      <c r="DG80" s="2" t="str">
        <f t="shared" si="113"/>
        <v/>
      </c>
      <c r="DH80" s="2" t="str">
        <f t="shared" si="114"/>
        <v/>
      </c>
      <c r="DI80" s="2" t="str">
        <f t="shared" si="115"/>
        <v/>
      </c>
      <c r="DK80" s="2">
        <f t="shared" si="43"/>
        <v>91.282738675958186</v>
      </c>
      <c r="DL80" s="2">
        <f t="shared" si="244"/>
        <v>89.394790940766541</v>
      </c>
      <c r="DM80" s="2">
        <f t="shared" si="244"/>
        <v>88.46759015403201</v>
      </c>
      <c r="DN80" s="2">
        <f t="shared" si="244"/>
        <v>90.627390667472056</v>
      </c>
      <c r="DO80" s="2">
        <f t="shared" si="244"/>
        <v>90.533818248116035</v>
      </c>
      <c r="DP80" s="2">
        <f t="shared" si="244"/>
        <v>86.778188764723623</v>
      </c>
      <c r="DQ80" s="2">
        <f t="shared" si="244"/>
        <v>88.799894291754754</v>
      </c>
      <c r="DR80" s="2">
        <f t="shared" si="244"/>
        <v>87.201236786469352</v>
      </c>
      <c r="DS80" s="2">
        <f t="shared" si="244"/>
        <v>86.880426568005632</v>
      </c>
      <c r="DT80" s="2">
        <f t="shared" si="244"/>
        <v>86.967705980066427</v>
      </c>
      <c r="DU80" s="2">
        <f t="shared" si="244"/>
        <v>87.418568569415058</v>
      </c>
      <c r="DV80" s="2">
        <f t="shared" si="244"/>
        <v>87.017059800664455</v>
      </c>
      <c r="DW80" s="2">
        <f t="shared" si="244"/>
        <v>85.423250075505877</v>
      </c>
      <c r="DX80" s="2">
        <f t="shared" si="244"/>
        <v>84.527332171893136</v>
      </c>
      <c r="DY80" s="2">
        <f t="shared" si="244"/>
        <v>83.242731707317077</v>
      </c>
      <c r="EA80" s="2">
        <f t="shared" si="45"/>
        <v>70.217188028627206</v>
      </c>
      <c r="EB80" s="2">
        <f t="shared" si="46"/>
        <v>72.370034315021414</v>
      </c>
      <c r="EC80" s="2">
        <f t="shared" si="47"/>
        <v>71.856835835141013</v>
      </c>
      <c r="ED80" s="2">
        <f t="shared" si="48"/>
        <v>73.098156470588222</v>
      </c>
      <c r="EE80" s="2">
        <f t="shared" si="49"/>
        <v>72.036721758128778</v>
      </c>
      <c r="EF80" s="2">
        <f t="shared" si="50"/>
        <v>72.908250300908193</v>
      </c>
      <c r="EG80" s="2">
        <f t="shared" si="51"/>
        <v>73.881220597833178</v>
      </c>
      <c r="EH80" s="2">
        <f t="shared" si="52"/>
        <v>75.875290352941178</v>
      </c>
      <c r="EI80" s="2">
        <f t="shared" si="53"/>
        <v>76.283168044623494</v>
      </c>
      <c r="EJ80" s="2">
        <f t="shared" si="54"/>
        <v>75.786102435138275</v>
      </c>
      <c r="EK80" s="2">
        <f t="shared" si="55"/>
        <v>76.170320075622442</v>
      </c>
      <c r="EL80" s="2">
        <f t="shared" si="56"/>
        <v>74.788278732967115</v>
      </c>
      <c r="EM80" s="2">
        <f t="shared" si="57"/>
        <v>76.391475841821645</v>
      </c>
      <c r="EN80" s="2">
        <f t="shared" si="58"/>
        <v>74.72376890691848</v>
      </c>
      <c r="EO80" s="2">
        <f t="shared" si="59"/>
        <v>79.076432615384604</v>
      </c>
      <c r="EQ80" s="2">
        <f t="shared" si="60"/>
        <v>68.440502140160547</v>
      </c>
      <c r="ER80" s="2">
        <f t="shared" si="245"/>
        <v>70.323446570908786</v>
      </c>
      <c r="ES80" s="2">
        <f t="shared" si="245"/>
        <v>70.896524811080667</v>
      </c>
      <c r="ET80" s="2">
        <f t="shared" si="245"/>
        <v>72.082836602770527</v>
      </c>
      <c r="EU80" s="2">
        <f t="shared" si="245"/>
        <v>71.302242913702742</v>
      </c>
      <c r="EV80" s="2">
        <f t="shared" si="245"/>
        <v>71.942112572826062</v>
      </c>
      <c r="EW80" s="2">
        <f t="shared" si="245"/>
        <v>73.588173863710352</v>
      </c>
      <c r="EX80" s="2">
        <f t="shared" si="245"/>
        <v>74.38733674001449</v>
      </c>
      <c r="EY80" s="2">
        <f t="shared" si="245"/>
        <v>74.775163621362495</v>
      </c>
      <c r="EZ80" s="2">
        <f t="shared" si="245"/>
        <v>74.2194383353593</v>
      </c>
      <c r="FA80" s="2">
        <f t="shared" si="245"/>
        <v>74.810630935828044</v>
      </c>
      <c r="FB80" s="2">
        <f t="shared" si="245"/>
        <v>74.074854947351611</v>
      </c>
      <c r="FC80" s="2">
        <f t="shared" si="245"/>
        <v>74.876554023895025</v>
      </c>
      <c r="FD80" s="2">
        <f t="shared" si="245"/>
        <v>74.767412135505666</v>
      </c>
      <c r="FE80" s="2">
        <f t="shared" si="245"/>
        <v>80.643590783577991</v>
      </c>
      <c r="FG80" s="2">
        <f t="shared" si="62"/>
        <v>0.12242411770039155</v>
      </c>
      <c r="FH80" s="2">
        <f t="shared" si="246"/>
        <v>0.11994292185492753</v>
      </c>
      <c r="FI80" s="2">
        <f t="shared" si="246"/>
        <v>0.13593125064444667</v>
      </c>
      <c r="FJ80" s="2">
        <f t="shared" si="246"/>
        <v>0.13504482162637865</v>
      </c>
      <c r="FK80" s="2">
        <f t="shared" si="246"/>
        <v>0.1665951725585951</v>
      </c>
      <c r="FL80" s="2">
        <f t="shared" si="246"/>
        <v>0.15045333324590712</v>
      </c>
      <c r="FM80" s="2">
        <f t="shared" si="246"/>
        <v>0.14819070887314448</v>
      </c>
      <c r="FN80" s="2">
        <f t="shared" si="246"/>
        <v>0.12588492993159547</v>
      </c>
      <c r="FO80" s="2">
        <f t="shared" si="246"/>
        <v>0.12410030202477298</v>
      </c>
      <c r="FP80" s="2">
        <f t="shared" si="246"/>
        <v>0.13358738085243374</v>
      </c>
      <c r="FQ80" s="2">
        <f t="shared" si="246"/>
        <v>0.13041661177037997</v>
      </c>
      <c r="FR80" s="2">
        <f t="shared" si="246"/>
        <v>0.12751593751643406</v>
      </c>
      <c r="FS80" s="2">
        <f t="shared" si="246"/>
        <v>0.12361411823499424</v>
      </c>
      <c r="FT80" s="2">
        <f t="shared" si="246"/>
        <v>0.12568709331762293</v>
      </c>
      <c r="FU80" s="2">
        <f t="shared" si="246"/>
        <v>0.12745353307185722</v>
      </c>
      <c r="FW80" s="2">
        <f t="shared" si="116"/>
        <v>9.4959429509889963E-8</v>
      </c>
      <c r="FX80" s="2">
        <f t="shared" si="168"/>
        <v>1.5006125279957599E-7</v>
      </c>
      <c r="FY80" s="2">
        <f t="shared" si="169"/>
        <v>1.5837673178506036E-7</v>
      </c>
      <c r="FZ80" s="2">
        <f t="shared" si="170"/>
        <v>1.1497575176010434E-7</v>
      </c>
      <c r="GA80" s="2">
        <f t="shared" si="171"/>
        <v>1.4133868814768361E-7</v>
      </c>
      <c r="GB80" s="2">
        <f t="shared" si="172"/>
        <v>1.2148962420410873E-7</v>
      </c>
      <c r="GC80" s="2">
        <f t="shared" si="173"/>
        <v>1.3788156448443024E-7</v>
      </c>
      <c r="GD80" s="2">
        <f t="shared" si="174"/>
        <v>1.1726743210619916E-7</v>
      </c>
      <c r="GE80" s="2">
        <f t="shared" si="175"/>
        <v>1.091057590454223E-7</v>
      </c>
      <c r="GF80" s="2">
        <f t="shared" si="176"/>
        <v>1.2996976577546466E-7</v>
      </c>
      <c r="GG80" s="2">
        <f t="shared" si="177"/>
        <v>1.2781848364344301E-7</v>
      </c>
      <c r="GH80" s="2">
        <f t="shared" si="178"/>
        <v>1.0987253818323113E-7</v>
      </c>
      <c r="GI80" s="2">
        <f t="shared" si="179"/>
        <v>8.9484060417137669E-8</v>
      </c>
      <c r="GJ80" s="2">
        <f t="shared" si="180"/>
        <v>6.837825114820136E-8</v>
      </c>
      <c r="GK80" s="2">
        <f t="shared" si="181"/>
        <v>5.1515821754849156E-8</v>
      </c>
      <c r="GM80" s="107">
        <f t="shared" si="117"/>
        <v>0.17814922573061073</v>
      </c>
      <c r="GN80" s="107">
        <f t="shared" si="182"/>
        <v>0.16588300772548073</v>
      </c>
      <c r="GO80" s="107">
        <f t="shared" si="183"/>
        <v>0.14955653766337854</v>
      </c>
      <c r="GP80" s="107">
        <f t="shared" si="184"/>
        <v>0.15446564807606761</v>
      </c>
      <c r="GQ80" s="107">
        <f t="shared" si="185"/>
        <v>0.1921229253441632</v>
      </c>
      <c r="GR80" s="107">
        <f t="shared" si="186"/>
        <v>0.16226561868452313</v>
      </c>
      <c r="GS80" s="107">
        <f t="shared" si="187"/>
        <v>0.16316474638156811</v>
      </c>
      <c r="GT80" s="107">
        <f t="shared" si="188"/>
        <v>0.13365771343771646</v>
      </c>
      <c r="GU80" s="107">
        <f t="shared" si="189"/>
        <v>0.12726946053042945</v>
      </c>
      <c r="GV80" s="107">
        <f t="shared" si="190"/>
        <v>0.13870592087674172</v>
      </c>
      <c r="GW80" s="107">
        <f t="shared" si="191"/>
        <v>0.13466907348464799</v>
      </c>
      <c r="GX80" s="107">
        <f t="shared" si="192"/>
        <v>0.134551233563106</v>
      </c>
      <c r="GY80" s="107">
        <f t="shared" si="193"/>
        <v>0.13986379861271003</v>
      </c>
      <c r="GZ80" s="107">
        <f t="shared" si="194"/>
        <v>0.15730113859187317</v>
      </c>
      <c r="HA80" s="107">
        <f t="shared" si="195"/>
        <v>9.9262471726165494E-2</v>
      </c>
      <c r="HC80" s="107">
        <f t="shared" si="149"/>
        <v>6.5833644178377778E-6</v>
      </c>
      <c r="HD80" s="107">
        <f t="shared" si="196"/>
        <v>6.7018961800931307E-6</v>
      </c>
      <c r="HE80" s="107">
        <f t="shared" si="197"/>
        <v>9.1917550868919875E-7</v>
      </c>
      <c r="HF80" s="107">
        <f t="shared" si="198"/>
        <v>8.2109172416168102E-7</v>
      </c>
      <c r="HG80" s="107">
        <f t="shared" si="199"/>
        <v>6.7494621192566271E-7</v>
      </c>
      <c r="HH80" s="107">
        <f t="shared" si="200"/>
        <v>4.1480030490450998E-7</v>
      </c>
      <c r="HI80" s="107">
        <f t="shared" si="201"/>
        <v>6.1420369856976079E-7</v>
      </c>
      <c r="HJ80" s="107">
        <f t="shared" si="202"/>
        <v>6.5252761833263706E-7</v>
      </c>
      <c r="HK80" s="107">
        <f t="shared" si="203"/>
        <v>5.0538318664246862E-7</v>
      </c>
      <c r="HL80" s="107">
        <f t="shared" si="204"/>
        <v>5.4029418244191636E-7</v>
      </c>
      <c r="HM80" s="107">
        <f t="shared" si="205"/>
        <v>4.8515355603991421E-7</v>
      </c>
      <c r="HN80" s="107">
        <f t="shared" si="206"/>
        <v>4.7370451055258282E-7</v>
      </c>
      <c r="HO80" s="107">
        <f t="shared" si="207"/>
        <v>6.5255644829502295E-7</v>
      </c>
      <c r="HP80" s="107">
        <f t="shared" si="208"/>
        <v>1.1676852802003972E-6</v>
      </c>
      <c r="HQ80" s="107">
        <f t="shared" si="209"/>
        <v>2.7962967902897075E-9</v>
      </c>
      <c r="HS80" s="107">
        <f t="shared" si="118"/>
        <v>5.2760642535334967E-21</v>
      </c>
      <c r="HT80" s="107">
        <f t="shared" si="210"/>
        <v>1.244196428797968E-20</v>
      </c>
      <c r="HU80" s="107">
        <f t="shared" si="211"/>
        <v>4.9584047458969376E-25</v>
      </c>
      <c r="HV80" s="107">
        <f t="shared" si="212"/>
        <v>2.6486845165827004E-25</v>
      </c>
      <c r="HW80" s="107">
        <f t="shared" si="213"/>
        <v>5.2606259867763824E-27</v>
      </c>
      <c r="HX80" s="107">
        <f t="shared" si="214"/>
        <v>2.1608285021918187E-27</v>
      </c>
      <c r="HY80" s="107">
        <f t="shared" si="215"/>
        <v>1.983442598464944E-26</v>
      </c>
      <c r="HZ80" s="107">
        <f t="shared" si="216"/>
        <v>1.5925300152518387E-25</v>
      </c>
      <c r="IA80" s="107">
        <f t="shared" si="217"/>
        <v>4.7743401813304354E-26</v>
      </c>
      <c r="IB80" s="107">
        <f t="shared" si="218"/>
        <v>3.2442883499181451E-26</v>
      </c>
      <c r="IC80" s="107">
        <f t="shared" si="219"/>
        <v>3.4710062822148866E-26</v>
      </c>
      <c r="ID80" s="107">
        <f t="shared" si="220"/>
        <v>4.162698642508894E-26</v>
      </c>
      <c r="IE80" s="107">
        <f t="shared" si="221"/>
        <v>2.4461941972988321E-25</v>
      </c>
      <c r="IF80" s="107">
        <f t="shared" si="222"/>
        <v>2.6524676272009359E-24</v>
      </c>
      <c r="IG80" s="107">
        <f t="shared" si="223"/>
        <v>6.2140294159629926E-20</v>
      </c>
      <c r="II80" s="107">
        <f t="shared" si="119"/>
        <v>4.3126517460788879E-74</v>
      </c>
      <c r="IJ80" s="107">
        <f t="shared" si="120"/>
        <v>2.1246488624378226E-72</v>
      </c>
      <c r="IK80" s="107">
        <f t="shared" si="121"/>
        <v>7.4934770709538091E-90</v>
      </c>
      <c r="IL80" s="107">
        <f t="shared" si="122"/>
        <v>1.3692386887206726E-90</v>
      </c>
      <c r="IM80" s="107">
        <f t="shared" si="123"/>
        <v>2.2716550648948668E-98</v>
      </c>
      <c r="IN80" s="107">
        <f t="shared" si="124"/>
        <v>1.5426852919452584E-99</v>
      </c>
      <c r="IO80" s="107">
        <f t="shared" si="125"/>
        <v>1.208847846205328E-95</v>
      </c>
      <c r="IP80" s="107">
        <f t="shared" si="126"/>
        <v>4.8398875456948852E-92</v>
      </c>
      <c r="IQ80" s="107">
        <f t="shared" si="127"/>
        <v>2.2874080513538636E-94</v>
      </c>
      <c r="IR80" s="107">
        <f t="shared" si="128"/>
        <v>4.5931265239269083E-95</v>
      </c>
      <c r="IS80" s="107">
        <f t="shared" si="129"/>
        <v>1.9253109649225315E-94</v>
      </c>
      <c r="IT80" s="107">
        <f t="shared" si="130"/>
        <v>9.3782432201801893E-94</v>
      </c>
      <c r="IU80" s="107">
        <f t="shared" si="131"/>
        <v>2.5977077924500951E-90</v>
      </c>
      <c r="IV80" s="107">
        <f t="shared" si="132"/>
        <v>2.1501688225042414E-87</v>
      </c>
      <c r="IW80" s="107">
        <f t="shared" si="133"/>
        <v>2.0350866901789107E-61</v>
      </c>
      <c r="IY80" s="107">
        <f t="shared" si="134"/>
        <v>0.17815580909502857</v>
      </c>
      <c r="IZ80" s="107">
        <f t="shared" si="135"/>
        <v>0.16588970962166083</v>
      </c>
      <c r="JA80" s="107">
        <f t="shared" si="136"/>
        <v>0.14955745683888721</v>
      </c>
      <c r="JB80" s="107">
        <f t="shared" si="137"/>
        <v>0.15446646916779178</v>
      </c>
      <c r="JC80" s="107">
        <f t="shared" si="138"/>
        <v>0.19212360029037512</v>
      </c>
      <c r="JD80" s="107">
        <f t="shared" si="139"/>
        <v>0.16226603348482804</v>
      </c>
      <c r="JE80" s="107">
        <f t="shared" si="140"/>
        <v>0.16316536058526668</v>
      </c>
      <c r="JF80" s="107">
        <f t="shared" si="141"/>
        <v>0.13365836596533479</v>
      </c>
      <c r="JG80" s="107">
        <f t="shared" si="142"/>
        <v>0.12726996591361608</v>
      </c>
      <c r="JH80" s="107">
        <f t="shared" si="143"/>
        <v>0.13870646117092417</v>
      </c>
      <c r="JI80" s="107">
        <f t="shared" si="144"/>
        <v>0.13466955863820404</v>
      </c>
      <c r="JJ80" s="107">
        <f t="shared" si="145"/>
        <v>0.13455170726761656</v>
      </c>
      <c r="JK80" s="107">
        <f t="shared" si="146"/>
        <v>0.13986445116915833</v>
      </c>
      <c r="JL80" s="107">
        <f t="shared" si="147"/>
        <v>0.15730230627715336</v>
      </c>
      <c r="JM80" s="107">
        <f t="shared" si="148"/>
        <v>9.9262474522462285E-2</v>
      </c>
    </row>
    <row r="81" spans="2:273" x14ac:dyDescent="0.25">
      <c r="B81" s="2">
        <v>53</v>
      </c>
      <c r="C81" s="37">
        <v>173.03100000000001</v>
      </c>
      <c r="D81" s="37">
        <v>167.75</v>
      </c>
      <c r="E81" s="37">
        <v>163.60900000000001</v>
      </c>
      <c r="F81" s="37">
        <v>167.31200000000001</v>
      </c>
      <c r="G81" s="37">
        <v>187.46899999999999</v>
      </c>
      <c r="H81" s="37">
        <v>173.90600000000001</v>
      </c>
      <c r="I81" s="37">
        <v>172.73400000000001</v>
      </c>
      <c r="J81" s="37">
        <v>154.34399999999999</v>
      </c>
      <c r="K81" s="37">
        <v>149.547</v>
      </c>
      <c r="L81" s="37">
        <v>157.68799999999999</v>
      </c>
      <c r="M81" s="37">
        <v>154.28100000000001</v>
      </c>
      <c r="N81" s="37">
        <v>152.46899999999999</v>
      </c>
      <c r="O81" s="37">
        <v>150.453</v>
      </c>
      <c r="P81" s="37">
        <v>149.68799999999999</v>
      </c>
      <c r="Q81" s="37">
        <v>119.875</v>
      </c>
      <c r="S81" s="4">
        <f t="shared" si="10"/>
        <v>165.16480826110049</v>
      </c>
      <c r="T81" s="4">
        <f t="shared" si="11"/>
        <v>164.23930645389063</v>
      </c>
      <c r="U81" s="4">
        <f t="shared" si="12"/>
        <v>161.67255311091165</v>
      </c>
      <c r="V81" s="4">
        <f t="shared" si="13"/>
        <v>163.05531917753467</v>
      </c>
      <c r="W81" s="4">
        <f t="shared" si="14"/>
        <v>177.71937883609232</v>
      </c>
      <c r="X81" s="4">
        <f t="shared" si="15"/>
        <v>165.67280592154387</v>
      </c>
      <c r="Y81" s="4">
        <f t="shared" si="16"/>
        <v>165.17541555813145</v>
      </c>
      <c r="Z81" s="4">
        <f t="shared" si="17"/>
        <v>152.34411030255984</v>
      </c>
      <c r="AA81" s="4">
        <f t="shared" si="18"/>
        <v>148.17209793184495</v>
      </c>
      <c r="AB81" s="4">
        <f t="shared" si="19"/>
        <v>152.94151221695412</v>
      </c>
      <c r="AC81" s="4">
        <f t="shared" si="20"/>
        <v>150.93375886773077</v>
      </c>
      <c r="AD81" s="4">
        <f t="shared" si="21"/>
        <v>150.6636372916561</v>
      </c>
      <c r="AE81" s="4">
        <f t="shared" si="22"/>
        <v>150.44332544106439</v>
      </c>
      <c r="AF81" s="4">
        <f t="shared" si="23"/>
        <v>150.16163980779373</v>
      </c>
      <c r="AG81" s="4">
        <f t="shared" si="24"/>
        <v>123.41777410159057</v>
      </c>
      <c r="AI81" s="4">
        <f t="shared" si="25"/>
        <v>7.8661917388995164</v>
      </c>
      <c r="AJ81" s="4">
        <f t="shared" si="26"/>
        <v>3.5106935461093656</v>
      </c>
      <c r="AK81" s="4">
        <f t="shared" si="27"/>
        <v>1.9364468890883586</v>
      </c>
      <c r="AL81" s="4">
        <f t="shared" si="28"/>
        <v>4.2566808224653414</v>
      </c>
      <c r="AM81" s="4">
        <f t="shared" si="29"/>
        <v>9.7496211639076762</v>
      </c>
      <c r="AN81" s="4">
        <f t="shared" si="30"/>
        <v>8.2331940784561368</v>
      </c>
      <c r="AO81" s="4">
        <f t="shared" si="31"/>
        <v>7.558584441868561</v>
      </c>
      <c r="AP81" s="4">
        <f t="shared" si="32"/>
        <v>1.9998896974401532</v>
      </c>
      <c r="AQ81" s="4">
        <f t="shared" si="33"/>
        <v>1.3749020681550519</v>
      </c>
      <c r="AR81" s="4">
        <f t="shared" si="34"/>
        <v>4.7464877830458647</v>
      </c>
      <c r="AS81" s="4">
        <f t="shared" si="35"/>
        <v>3.3472411322692324</v>
      </c>
      <c r="AT81" s="4">
        <f t="shared" si="36"/>
        <v>1.8053627083438926</v>
      </c>
      <c r="AU81" s="4">
        <f t="shared" si="37"/>
        <v>9.6745589356146411E-3</v>
      </c>
      <c r="AV81" s="4">
        <f t="shared" si="243"/>
        <v>-0.47363980779374515</v>
      </c>
      <c r="AW81" s="4">
        <f t="shared" si="243"/>
        <v>-3.5427741015905667</v>
      </c>
      <c r="AY81" s="2">
        <f t="shared" si="70"/>
        <v>88.696925320660725</v>
      </c>
      <c r="AZ81" s="2">
        <f t="shared" si="151"/>
        <v>87.341036053817717</v>
      </c>
      <c r="BA81" s="2">
        <f t="shared" si="152"/>
        <v>86.164971208316501</v>
      </c>
      <c r="BB81" s="2">
        <f t="shared" si="153"/>
        <v>88.226261221677404</v>
      </c>
      <c r="BC81" s="2">
        <f t="shared" si="154"/>
        <v>87.320218237896029</v>
      </c>
      <c r="BD81" s="2">
        <f t="shared" si="155"/>
        <v>84.611513647049776</v>
      </c>
      <c r="BE81" s="2">
        <f t="shared" si="156"/>
        <v>86.481621155717505</v>
      </c>
      <c r="BF81" s="2">
        <f t="shared" si="157"/>
        <v>85.725352584103206</v>
      </c>
      <c r="BG81" s="2">
        <f t="shared" si="158"/>
        <v>85.516707776596007</v>
      </c>
      <c r="BH81" s="2">
        <f t="shared" si="159"/>
        <v>85.422324099570588</v>
      </c>
      <c r="BI81" s="2">
        <f t="shared" si="160"/>
        <v>85.898531453247031</v>
      </c>
      <c r="BJ81" s="2">
        <f t="shared" si="161"/>
        <v>85.426361999493423</v>
      </c>
      <c r="BK81" s="2">
        <f t="shared" si="162"/>
        <v>84.249542262927136</v>
      </c>
      <c r="BL81" s="2">
        <f t="shared" si="163"/>
        <v>83.256409011229735</v>
      </c>
      <c r="BM81" s="2">
        <f t="shared" si="164"/>
        <v>82.782481677099625</v>
      </c>
      <c r="BO81" s="2" t="str">
        <f t="shared" si="228"/>
        <v/>
      </c>
      <c r="BP81" s="2" t="str">
        <f t="shared" si="229"/>
        <v/>
      </c>
      <c r="BQ81" s="2" t="str">
        <f t="shared" si="230"/>
        <v/>
      </c>
      <c r="BR81" s="2" t="str">
        <f t="shared" si="231"/>
        <v/>
      </c>
      <c r="BS81" s="2" t="str">
        <f t="shared" si="232"/>
        <v/>
      </c>
      <c r="BT81" s="2" t="str">
        <f t="shared" si="233"/>
        <v/>
      </c>
      <c r="BU81" s="2" t="str">
        <f t="shared" si="234"/>
        <v/>
      </c>
      <c r="BV81" s="2" t="str">
        <f t="shared" si="235"/>
        <v/>
      </c>
      <c r="BW81" s="2" t="str">
        <f t="shared" si="236"/>
        <v/>
      </c>
      <c r="BX81" s="2" t="str">
        <f t="shared" si="237"/>
        <v/>
      </c>
      <c r="BY81" s="2" t="str">
        <f t="shared" si="238"/>
        <v/>
      </c>
      <c r="BZ81" s="2" t="str">
        <f t="shared" si="239"/>
        <v/>
      </c>
      <c r="CA81" s="2" t="str">
        <f t="shared" si="240"/>
        <v/>
      </c>
      <c r="CB81" s="2" t="str">
        <f t="shared" si="241"/>
        <v/>
      </c>
      <c r="CC81" s="2" t="str">
        <f t="shared" si="242"/>
        <v/>
      </c>
      <c r="CE81" s="2" t="str">
        <f t="shared" si="86"/>
        <v/>
      </c>
      <c r="CF81" s="2" t="str">
        <f t="shared" si="87"/>
        <v/>
      </c>
      <c r="CG81" s="2" t="str">
        <f t="shared" si="88"/>
        <v/>
      </c>
      <c r="CH81" s="2" t="str">
        <f t="shared" si="89"/>
        <v/>
      </c>
      <c r="CI81" s="2" t="str">
        <f t="shared" si="90"/>
        <v/>
      </c>
      <c r="CJ81" s="2" t="str">
        <f t="shared" si="91"/>
        <v/>
      </c>
      <c r="CK81" s="2" t="str">
        <f t="shared" si="92"/>
        <v/>
      </c>
      <c r="CL81" s="2" t="str">
        <f t="shared" si="93"/>
        <v/>
      </c>
      <c r="CM81" s="2" t="str">
        <f t="shared" si="94"/>
        <v/>
      </c>
      <c r="CN81" s="2" t="str">
        <f t="shared" si="95"/>
        <v/>
      </c>
      <c r="CO81" s="2" t="str">
        <f t="shared" si="96"/>
        <v/>
      </c>
      <c r="CP81" s="2" t="str">
        <f t="shared" si="97"/>
        <v/>
      </c>
      <c r="CQ81" s="2" t="str">
        <f t="shared" si="98"/>
        <v/>
      </c>
      <c r="CR81" s="2" t="str">
        <f t="shared" si="99"/>
        <v/>
      </c>
      <c r="CS81" s="2" t="str">
        <f t="shared" si="100"/>
        <v/>
      </c>
      <c r="CU81" s="2" t="str">
        <f t="shared" si="101"/>
        <v/>
      </c>
      <c r="CV81" s="2" t="str">
        <f t="shared" si="102"/>
        <v/>
      </c>
      <c r="CW81" s="2" t="str">
        <f t="shared" si="103"/>
        <v/>
      </c>
      <c r="CX81" s="2" t="str">
        <f t="shared" si="104"/>
        <v/>
      </c>
      <c r="CY81" s="2" t="str">
        <f t="shared" si="105"/>
        <v/>
      </c>
      <c r="CZ81" s="2" t="str">
        <f t="shared" si="106"/>
        <v/>
      </c>
      <c r="DA81" s="2" t="str">
        <f t="shared" si="107"/>
        <v/>
      </c>
      <c r="DB81" s="2" t="str">
        <f t="shared" si="108"/>
        <v/>
      </c>
      <c r="DC81" s="2" t="str">
        <f t="shared" si="109"/>
        <v/>
      </c>
      <c r="DD81" s="2" t="str">
        <f t="shared" si="110"/>
        <v/>
      </c>
      <c r="DE81" s="2" t="str">
        <f t="shared" si="111"/>
        <v/>
      </c>
      <c r="DF81" s="2" t="str">
        <f t="shared" si="112"/>
        <v/>
      </c>
      <c r="DG81" s="2" t="str">
        <f t="shared" si="113"/>
        <v/>
      </c>
      <c r="DH81" s="2" t="str">
        <f t="shared" si="114"/>
        <v/>
      </c>
      <c r="DI81" s="2" t="str">
        <f t="shared" si="115"/>
        <v/>
      </c>
      <c r="DK81" s="2">
        <f t="shared" si="43"/>
        <v>91.720331881533099</v>
      </c>
      <c r="DL81" s="2">
        <f t="shared" si="244"/>
        <v>89.739958188153309</v>
      </c>
      <c r="DM81" s="2">
        <f t="shared" si="244"/>
        <v>88.809168831168819</v>
      </c>
      <c r="DN81" s="2">
        <f t="shared" si="244"/>
        <v>91.000064935064927</v>
      </c>
      <c r="DO81" s="2">
        <f t="shared" si="244"/>
        <v>90.904211571185485</v>
      </c>
      <c r="DP81" s="2">
        <f t="shared" si="244"/>
        <v>87.049109332527919</v>
      </c>
      <c r="DQ81" s="2">
        <f t="shared" si="244"/>
        <v>89.056295983086684</v>
      </c>
      <c r="DR81" s="2">
        <f t="shared" si="244"/>
        <v>87.398816067653286</v>
      </c>
      <c r="DS81" s="2">
        <f t="shared" si="244"/>
        <v>87.060839957716695</v>
      </c>
      <c r="DT81" s="2">
        <f t="shared" si="244"/>
        <v>87.174933554817272</v>
      </c>
      <c r="DU81" s="2">
        <f t="shared" si="244"/>
        <v>87.621874841437617</v>
      </c>
      <c r="DV81" s="2">
        <f t="shared" si="244"/>
        <v>87.2592657807309</v>
      </c>
      <c r="DW81" s="2">
        <f t="shared" si="244"/>
        <v>85.565453941407412</v>
      </c>
      <c r="DX81" s="2">
        <f t="shared" si="244"/>
        <v>84.704171893147489</v>
      </c>
      <c r="DY81" s="2">
        <f t="shared" si="244"/>
        <v>83.433168989547042</v>
      </c>
      <c r="EA81" s="2">
        <f t="shared" si="45"/>
        <v>70.108288223812622</v>
      </c>
      <c r="EB81" s="2">
        <f t="shared" si="46"/>
        <v>72.244210833818002</v>
      </c>
      <c r="EC81" s="2">
        <f t="shared" si="47"/>
        <v>71.748592060737536</v>
      </c>
      <c r="ED81" s="2">
        <f t="shared" si="48"/>
        <v>72.988375882352926</v>
      </c>
      <c r="EE81" s="2">
        <f t="shared" si="49"/>
        <v>71.942421796684243</v>
      </c>
      <c r="EF81" s="2">
        <f t="shared" si="50"/>
        <v>72.806121895174513</v>
      </c>
      <c r="EG81" s="2">
        <f t="shared" si="51"/>
        <v>73.788246225470999</v>
      </c>
      <c r="EH81" s="2">
        <f t="shared" si="52"/>
        <v>75.758813411764706</v>
      </c>
      <c r="EI81" s="2">
        <f t="shared" si="53"/>
        <v>76.169125772130982</v>
      </c>
      <c r="EJ81" s="2">
        <f t="shared" si="54"/>
        <v>75.672927231219234</v>
      </c>
      <c r="EK81" s="2">
        <f t="shared" si="55"/>
        <v>76.04292352143824</v>
      </c>
      <c r="EL81" s="2">
        <f t="shared" si="56"/>
        <v>74.669985137095438</v>
      </c>
      <c r="EM81" s="2">
        <f t="shared" si="57"/>
        <v>76.247749266035328</v>
      </c>
      <c r="EN81" s="2">
        <f t="shared" si="58"/>
        <v>74.618532734493513</v>
      </c>
      <c r="EO81" s="2">
        <f t="shared" si="59"/>
        <v>78.961786153846148</v>
      </c>
      <c r="EQ81" s="2">
        <f t="shared" si="60"/>
        <v>68.363600799091714</v>
      </c>
      <c r="ER81" s="2">
        <f t="shared" si="245"/>
        <v>70.232742760241251</v>
      </c>
      <c r="ES81" s="2">
        <f t="shared" si="245"/>
        <v>70.805627388575743</v>
      </c>
      <c r="ET81" s="2">
        <f t="shared" si="245"/>
        <v>71.989879282025882</v>
      </c>
      <c r="EU81" s="2">
        <f t="shared" si="245"/>
        <v>71.219819546446246</v>
      </c>
      <c r="EV81" s="2">
        <f t="shared" si="245"/>
        <v>71.856527495876321</v>
      </c>
      <c r="EW81" s="2">
        <f t="shared" si="245"/>
        <v>73.49983997317824</v>
      </c>
      <c r="EX81" s="2">
        <f t="shared" si="245"/>
        <v>74.296615393059412</v>
      </c>
      <c r="EY81" s="2">
        <f t="shared" si="245"/>
        <v>74.686446074710972</v>
      </c>
      <c r="EZ81" s="2">
        <f t="shared" si="245"/>
        <v>74.134030990966338</v>
      </c>
      <c r="FA81" s="2">
        <f t="shared" si="245"/>
        <v>74.706726490778777</v>
      </c>
      <c r="FB81" s="2">
        <f t="shared" si="245"/>
        <v>73.968227226166832</v>
      </c>
      <c r="FC81" s="2">
        <f t="shared" si="245"/>
        <v>74.758112511326644</v>
      </c>
      <c r="FD81" s="2">
        <f t="shared" si="245"/>
        <v>74.660135667579112</v>
      </c>
      <c r="FE81" s="2">
        <f t="shared" si="245"/>
        <v>80.496950046050841</v>
      </c>
      <c r="FG81" s="2">
        <f t="shared" si="62"/>
        <v>0.13989451509506015</v>
      </c>
      <c r="FH81" s="2">
        <f t="shared" si="246"/>
        <v>0.13711456468977776</v>
      </c>
      <c r="FI81" s="2">
        <f t="shared" si="246"/>
        <v>0.15498874887472811</v>
      </c>
      <c r="FJ81" s="2">
        <f t="shared" si="246"/>
        <v>0.15400019239836468</v>
      </c>
      <c r="FK81" s="2">
        <f t="shared" si="246"/>
        <v>0.18901133578815613</v>
      </c>
      <c r="FL81" s="2">
        <f t="shared" si="246"/>
        <v>0.17114355830846381</v>
      </c>
      <c r="FM81" s="2">
        <f t="shared" si="246"/>
        <v>0.16863154246149162</v>
      </c>
      <c r="FN81" s="2">
        <f t="shared" si="246"/>
        <v>0.14376829053267032</v>
      </c>
      <c r="FO81" s="2">
        <f t="shared" si="246"/>
        <v>0.14177125530483875</v>
      </c>
      <c r="FP81" s="2">
        <f t="shared" si="246"/>
        <v>0.15237421826629041</v>
      </c>
      <c r="FQ81" s="2">
        <f t="shared" si="246"/>
        <v>0.14883413371698739</v>
      </c>
      <c r="FR81" s="2">
        <f t="shared" si="246"/>
        <v>0.14559240859147438</v>
      </c>
      <c r="FS81" s="2">
        <f t="shared" si="246"/>
        <v>0.14122700481627098</v>
      </c>
      <c r="FT81" s="2">
        <f t="shared" si="246"/>
        <v>0.1435469643976133</v>
      </c>
      <c r="FU81" s="2">
        <f t="shared" si="246"/>
        <v>0.14552263327996579</v>
      </c>
      <c r="FW81" s="2">
        <f t="shared" si="116"/>
        <v>1.1071456464907876E-7</v>
      </c>
      <c r="FX81" s="2">
        <f t="shared" si="168"/>
        <v>1.7495857134211275E-7</v>
      </c>
      <c r="FY81" s="2">
        <f t="shared" si="169"/>
        <v>1.8465370754785565E-7</v>
      </c>
      <c r="FZ81" s="2">
        <f t="shared" si="170"/>
        <v>1.3405188220639134E-7</v>
      </c>
      <c r="GA81" s="2">
        <f t="shared" si="171"/>
        <v>1.6478880809093134E-7</v>
      </c>
      <c r="GB81" s="2">
        <f t="shared" si="172"/>
        <v>1.4164649959834532E-7</v>
      </c>
      <c r="GC81" s="2">
        <f t="shared" si="173"/>
        <v>1.60758098012014E-7</v>
      </c>
      <c r="GD81" s="2">
        <f t="shared" si="174"/>
        <v>1.3672378522184925E-7</v>
      </c>
      <c r="GE81" s="2">
        <f t="shared" si="175"/>
        <v>1.2720797341996806E-7</v>
      </c>
      <c r="GF81" s="2">
        <f t="shared" si="176"/>
        <v>1.5153361836793486E-7</v>
      </c>
      <c r="GG81" s="2">
        <f t="shared" si="177"/>
        <v>1.4902540765648835E-7</v>
      </c>
      <c r="GH81" s="2">
        <f t="shared" si="178"/>
        <v>1.2810197222678298E-7</v>
      </c>
      <c r="GI81" s="2">
        <f t="shared" si="179"/>
        <v>1.0433075316742019E-7</v>
      </c>
      <c r="GJ81" s="2">
        <f t="shared" si="180"/>
        <v>7.9723186836724852E-8</v>
      </c>
      <c r="GK81" s="2">
        <f t="shared" si="181"/>
        <v>6.0063037959220134E-8</v>
      </c>
      <c r="GM81" s="107">
        <f t="shared" si="117"/>
        <v>0.21440686796374969</v>
      </c>
      <c r="GN81" s="107">
        <f t="shared" si="182"/>
        <v>0.20095545985059973</v>
      </c>
      <c r="GO81" s="107">
        <f t="shared" si="183"/>
        <v>0.18633777096055104</v>
      </c>
      <c r="GP81" s="107">
        <f t="shared" si="184"/>
        <v>0.19147391560914306</v>
      </c>
      <c r="GQ81" s="107">
        <f t="shared" si="185"/>
        <v>0.23801591920516538</v>
      </c>
      <c r="GR81" s="107">
        <f t="shared" si="186"/>
        <v>0.20281736041436924</v>
      </c>
      <c r="GS81" s="107">
        <f t="shared" si="187"/>
        <v>0.20333608093403385</v>
      </c>
      <c r="GT81" s="107">
        <f t="shared" si="188"/>
        <v>0.167271565377489</v>
      </c>
      <c r="GU81" s="107">
        <f t="shared" si="189"/>
        <v>0.15997130869997145</v>
      </c>
      <c r="GV81" s="107">
        <f t="shared" si="190"/>
        <v>0.17412788335541801</v>
      </c>
      <c r="GW81" s="107">
        <f t="shared" si="191"/>
        <v>0.16916032601626671</v>
      </c>
      <c r="GX81" s="107">
        <f t="shared" si="192"/>
        <v>0.16852824387448009</v>
      </c>
      <c r="GY81" s="107">
        <f t="shared" si="193"/>
        <v>0.17364148930074091</v>
      </c>
      <c r="GZ81" s="107">
        <f t="shared" si="194"/>
        <v>0.19281898416290874</v>
      </c>
      <c r="HA81" s="107">
        <f t="shared" si="195"/>
        <v>0.12929280129375573</v>
      </c>
      <c r="HC81" s="107">
        <f t="shared" si="149"/>
        <v>1.1801800033230488E-5</v>
      </c>
      <c r="HD81" s="107">
        <f t="shared" si="196"/>
        <v>1.2126832282951176E-5</v>
      </c>
      <c r="HE81" s="107">
        <f t="shared" si="197"/>
        <v>1.8872879709035583E-6</v>
      </c>
      <c r="HF81" s="107">
        <f t="shared" si="198"/>
        <v>1.6719491284736618E-6</v>
      </c>
      <c r="HG81" s="107">
        <f t="shared" si="199"/>
        <v>1.4378480635488547E-6</v>
      </c>
      <c r="HH81" s="107">
        <f t="shared" si="200"/>
        <v>8.9323670029891096E-7</v>
      </c>
      <c r="HI81" s="107">
        <f t="shared" si="201"/>
        <v>1.2964845057553139E-6</v>
      </c>
      <c r="HJ81" s="107">
        <f t="shared" si="202"/>
        <v>1.3457310773185243E-6</v>
      </c>
      <c r="HK81" s="107">
        <f t="shared" si="203"/>
        <v>1.0556149890633167E-6</v>
      </c>
      <c r="HL81" s="107">
        <f t="shared" si="204"/>
        <v>1.1387125612918333E-6</v>
      </c>
      <c r="HM81" s="107">
        <f t="shared" si="205"/>
        <v>1.0221530615180322E-6</v>
      </c>
      <c r="HN81" s="107">
        <f t="shared" si="206"/>
        <v>9.8906893099171373E-7</v>
      </c>
      <c r="HO81" s="107">
        <f t="shared" si="207"/>
        <v>1.3208893296661737E-6</v>
      </c>
      <c r="HP81" s="107">
        <f t="shared" si="208"/>
        <v>2.2766591411982189E-6</v>
      </c>
      <c r="HQ81" s="107">
        <f t="shared" si="209"/>
        <v>7.5993346348281368E-9</v>
      </c>
      <c r="HS81" s="107">
        <f t="shared" si="118"/>
        <v>1.6880530843694136E-20</v>
      </c>
      <c r="HT81" s="107">
        <f t="shared" si="210"/>
        <v>4.0143524541380691E-20</v>
      </c>
      <c r="HU81" s="107">
        <f t="shared" si="211"/>
        <v>2.1215209205866369E-24</v>
      </c>
      <c r="HV81" s="107">
        <f t="shared" si="212"/>
        <v>1.1166147634012152E-24</v>
      </c>
      <c r="HW81" s="107">
        <f t="shared" si="213"/>
        <v>2.5357481950899361E-26</v>
      </c>
      <c r="HX81" s="107">
        <f t="shared" si="214"/>
        <v>1.0481259843890453E-26</v>
      </c>
      <c r="HY81" s="107">
        <f t="shared" si="215"/>
        <v>9.1659086555971421E-26</v>
      </c>
      <c r="HZ81" s="107">
        <f t="shared" si="216"/>
        <v>6.850125085096697E-25</v>
      </c>
      <c r="IA81" s="107">
        <f t="shared" si="217"/>
        <v>2.1115676896135957E-25</v>
      </c>
      <c r="IB81" s="107">
        <f t="shared" si="218"/>
        <v>1.4741926853299461E-25</v>
      </c>
      <c r="IC81" s="107">
        <f t="shared" si="219"/>
        <v>1.5654292984885667E-25</v>
      </c>
      <c r="ID81" s="107">
        <f t="shared" si="220"/>
        <v>1.8365078114134385E-25</v>
      </c>
      <c r="IE81" s="107">
        <f t="shared" si="221"/>
        <v>1.0075318460444527E-24</v>
      </c>
      <c r="IF81" s="107">
        <f t="shared" si="222"/>
        <v>1.0127024776401845E-23</v>
      </c>
      <c r="IG81" s="107">
        <f t="shared" si="223"/>
        <v>1.7968557224723132E-19</v>
      </c>
      <c r="II81" s="107">
        <f t="shared" si="119"/>
        <v>9.9889726510639299E-73</v>
      </c>
      <c r="IJ81" s="107">
        <f t="shared" si="120"/>
        <v>4.9981057081375169E-71</v>
      </c>
      <c r="IK81" s="107">
        <f t="shared" si="121"/>
        <v>3.8948515222078821E-88</v>
      </c>
      <c r="IL81" s="107">
        <f t="shared" si="122"/>
        <v>6.7942817346767537E-89</v>
      </c>
      <c r="IM81" s="107">
        <f t="shared" si="123"/>
        <v>1.676677291761505E-96</v>
      </c>
      <c r="IN81" s="107">
        <f t="shared" si="124"/>
        <v>1.1510093274959057E-97</v>
      </c>
      <c r="IO81" s="107">
        <f t="shared" si="125"/>
        <v>7.8516501593752909E-94</v>
      </c>
      <c r="IP81" s="107">
        <f t="shared" si="126"/>
        <v>2.5722414651851338E-90</v>
      </c>
      <c r="IQ81" s="107">
        <f t="shared" si="127"/>
        <v>1.3222416392250522E-92</v>
      </c>
      <c r="IR81" s="107">
        <f t="shared" si="128"/>
        <v>2.8630571309136792E-93</v>
      </c>
      <c r="IS81" s="107">
        <f t="shared" si="129"/>
        <v>1.1624973288447557E-92</v>
      </c>
      <c r="IT81" s="107">
        <f t="shared" si="130"/>
        <v>5.2868626936039994E-92</v>
      </c>
      <c r="IU81" s="107">
        <f t="shared" si="131"/>
        <v>1.1994038403804176E-88</v>
      </c>
      <c r="IV81" s="107">
        <f t="shared" si="132"/>
        <v>8.239941350545882E-86</v>
      </c>
      <c r="IW81" s="107">
        <f t="shared" si="133"/>
        <v>2.4762736050417359E-60</v>
      </c>
      <c r="IY81" s="107">
        <f t="shared" si="134"/>
        <v>0.21441866976378293</v>
      </c>
      <c r="IZ81" s="107">
        <f t="shared" si="135"/>
        <v>0.20096758668288267</v>
      </c>
      <c r="JA81" s="107">
        <f t="shared" si="136"/>
        <v>0.18633965824852194</v>
      </c>
      <c r="JB81" s="107">
        <f t="shared" si="137"/>
        <v>0.19147558755827154</v>
      </c>
      <c r="JC81" s="107">
        <f t="shared" si="138"/>
        <v>0.23801735705322893</v>
      </c>
      <c r="JD81" s="107">
        <f t="shared" si="139"/>
        <v>0.20281825365106954</v>
      </c>
      <c r="JE81" s="107">
        <f t="shared" si="140"/>
        <v>0.20333737741853961</v>
      </c>
      <c r="JF81" s="107">
        <f t="shared" si="141"/>
        <v>0.16727291110856632</v>
      </c>
      <c r="JG81" s="107">
        <f t="shared" si="142"/>
        <v>0.15997236431496051</v>
      </c>
      <c r="JH81" s="107">
        <f t="shared" si="143"/>
        <v>0.17412902206797931</v>
      </c>
      <c r="JI81" s="107">
        <f t="shared" si="144"/>
        <v>0.16916134816932824</v>
      </c>
      <c r="JJ81" s="107">
        <f t="shared" si="145"/>
        <v>0.16852923294341107</v>
      </c>
      <c r="JK81" s="107">
        <f t="shared" si="146"/>
        <v>0.17364281019007058</v>
      </c>
      <c r="JL81" s="107">
        <f t="shared" si="147"/>
        <v>0.19282126082204995</v>
      </c>
      <c r="JM81" s="107">
        <f t="shared" si="148"/>
        <v>0.12929280889309036</v>
      </c>
    </row>
    <row r="82" spans="2:273" x14ac:dyDescent="0.25">
      <c r="B82" s="2">
        <v>54</v>
      </c>
      <c r="C82" s="37">
        <v>186.15600000000001</v>
      </c>
      <c r="D82" s="37">
        <v>181.328</v>
      </c>
      <c r="E82" s="37">
        <v>179.43799999999999</v>
      </c>
      <c r="F82" s="37">
        <v>181.75</v>
      </c>
      <c r="G82" s="37">
        <v>200.46899999999999</v>
      </c>
      <c r="H82" s="37">
        <v>188.75</v>
      </c>
      <c r="I82" s="37">
        <v>187.56200000000001</v>
      </c>
      <c r="J82" s="37">
        <v>170.48400000000001</v>
      </c>
      <c r="K82" s="37">
        <v>164.34399999999999</v>
      </c>
      <c r="L82" s="37">
        <v>171.828</v>
      </c>
      <c r="M82" s="37">
        <v>168.078</v>
      </c>
      <c r="N82" s="37">
        <v>166.547</v>
      </c>
      <c r="O82" s="37">
        <v>165.01599999999999</v>
      </c>
      <c r="P82" s="37">
        <v>163.39099999999999</v>
      </c>
      <c r="Q82" s="37">
        <v>130.547</v>
      </c>
      <c r="S82" s="4">
        <f t="shared" si="10"/>
        <v>175.26131501825463</v>
      </c>
      <c r="T82" s="4">
        <f t="shared" si="11"/>
        <v>174.92514794304259</v>
      </c>
      <c r="U82" s="4">
        <f t="shared" si="12"/>
        <v>173.87430071133369</v>
      </c>
      <c r="V82" s="4">
        <f t="shared" si="13"/>
        <v>174.79887278783744</v>
      </c>
      <c r="W82" s="4">
        <f t="shared" si="14"/>
        <v>191.00503018598113</v>
      </c>
      <c r="X82" s="4">
        <f t="shared" si="15"/>
        <v>178.67854459863602</v>
      </c>
      <c r="Y82" s="4">
        <f t="shared" si="16"/>
        <v>177.5928217828145</v>
      </c>
      <c r="Z82" s="4">
        <f t="shared" si="17"/>
        <v>163.58541573720254</v>
      </c>
      <c r="AA82" s="4">
        <f t="shared" si="18"/>
        <v>159.04688548684578</v>
      </c>
      <c r="AB82" s="4">
        <f t="shared" si="19"/>
        <v>164.39708026348472</v>
      </c>
      <c r="AC82" s="4">
        <f t="shared" si="20"/>
        <v>162.05883868824804</v>
      </c>
      <c r="AD82" s="4">
        <f t="shared" si="21"/>
        <v>161.70876590293011</v>
      </c>
      <c r="AE82" s="4">
        <f t="shared" si="22"/>
        <v>161.12582800033118</v>
      </c>
      <c r="AF82" s="4">
        <f t="shared" si="23"/>
        <v>160.10755331991004</v>
      </c>
      <c r="AG82" s="4">
        <f t="shared" si="24"/>
        <v>132.01404652393109</v>
      </c>
      <c r="AI82" s="4">
        <f t="shared" si="25"/>
        <v>10.894684981745371</v>
      </c>
      <c r="AJ82" s="4">
        <f t="shared" si="26"/>
        <v>6.4028520569574141</v>
      </c>
      <c r="AK82" s="4">
        <f t="shared" si="27"/>
        <v>5.5636992886662995</v>
      </c>
      <c r="AL82" s="4">
        <f t="shared" si="28"/>
        <v>6.9511272121625609</v>
      </c>
      <c r="AM82" s="4">
        <f t="shared" si="29"/>
        <v>9.4639698140188671</v>
      </c>
      <c r="AN82" s="4">
        <f t="shared" si="30"/>
        <v>10.071455401363977</v>
      </c>
      <c r="AO82" s="4">
        <f t="shared" si="31"/>
        <v>9.9691782171855152</v>
      </c>
      <c r="AP82" s="4">
        <f t="shared" si="32"/>
        <v>6.8985842627974705</v>
      </c>
      <c r="AQ82" s="4">
        <f t="shared" si="33"/>
        <v>5.297114513154213</v>
      </c>
      <c r="AR82" s="4">
        <f t="shared" si="34"/>
        <v>7.4309197365152784</v>
      </c>
      <c r="AS82" s="4">
        <f t="shared" si="35"/>
        <v>6.019161311751958</v>
      </c>
      <c r="AT82" s="4">
        <f t="shared" si="36"/>
        <v>4.8382340970698863</v>
      </c>
      <c r="AU82" s="4">
        <f t="shared" si="37"/>
        <v>3.8901719996688087</v>
      </c>
      <c r="AV82" s="4">
        <f t="shared" si="243"/>
        <v>3.283446680089952</v>
      </c>
      <c r="AW82" s="4">
        <f t="shared" si="243"/>
        <v>-1.4670465239310886</v>
      </c>
      <c r="AY82" s="2">
        <f t="shared" si="70"/>
        <v>88.625739913322334</v>
      </c>
      <c r="AZ82" s="2">
        <f t="shared" si="151"/>
        <v>87.276780997169524</v>
      </c>
      <c r="BA82" s="2">
        <f t="shared" si="152"/>
        <v>86.065881783146949</v>
      </c>
      <c r="BB82" s="2">
        <f t="shared" si="153"/>
        <v>88.134827625804292</v>
      </c>
      <c r="BC82" s="2">
        <f t="shared" si="154"/>
        <v>87.123740386084663</v>
      </c>
      <c r="BD82" s="2">
        <f t="shared" si="155"/>
        <v>84.484091254004966</v>
      </c>
      <c r="BE82" s="2">
        <f t="shared" si="156"/>
        <v>86.325727068495567</v>
      </c>
      <c r="BF82" s="2">
        <f t="shared" si="157"/>
        <v>85.639320155084974</v>
      </c>
      <c r="BG82" s="2">
        <f t="shared" si="158"/>
        <v>85.434748313370761</v>
      </c>
      <c r="BH82" s="2">
        <f t="shared" si="159"/>
        <v>85.333636190977757</v>
      </c>
      <c r="BI82" s="2">
        <f t="shared" si="160"/>
        <v>85.808327709435346</v>
      </c>
      <c r="BJ82" s="2">
        <f t="shared" si="161"/>
        <v>85.355115772325945</v>
      </c>
      <c r="BK82" s="2">
        <f t="shared" si="162"/>
        <v>84.162541071652811</v>
      </c>
      <c r="BL82" s="2">
        <f t="shared" si="163"/>
        <v>83.186199330942955</v>
      </c>
      <c r="BM82" s="2">
        <f t="shared" si="164"/>
        <v>82.832303394952419</v>
      </c>
      <c r="BO82" s="2" t="str">
        <f t="shared" si="228"/>
        <v/>
      </c>
      <c r="BP82" s="2" t="str">
        <f t="shared" si="229"/>
        <v/>
      </c>
      <c r="BQ82" s="2" t="str">
        <f t="shared" si="230"/>
        <v/>
      </c>
      <c r="BR82" s="2" t="str">
        <f t="shared" si="231"/>
        <v/>
      </c>
      <c r="BS82" s="2" t="str">
        <f t="shared" si="232"/>
        <v/>
      </c>
      <c r="BT82" s="2" t="str">
        <f t="shared" si="233"/>
        <v/>
      </c>
      <c r="BU82" s="2" t="str">
        <f t="shared" si="234"/>
        <v/>
      </c>
      <c r="BV82" s="2" t="str">
        <f t="shared" si="235"/>
        <v/>
      </c>
      <c r="BW82" s="2" t="str">
        <f t="shared" si="236"/>
        <v/>
      </c>
      <c r="BX82" s="2" t="str">
        <f t="shared" si="237"/>
        <v/>
      </c>
      <c r="BY82" s="2" t="str">
        <f t="shared" si="238"/>
        <v/>
      </c>
      <c r="BZ82" s="2" t="str">
        <f t="shared" si="239"/>
        <v/>
      </c>
      <c r="CA82" s="2" t="str">
        <f t="shared" si="240"/>
        <v/>
      </c>
      <c r="CB82" s="2" t="str">
        <f t="shared" si="241"/>
        <v/>
      </c>
      <c r="CC82" s="2" t="str">
        <f t="shared" si="242"/>
        <v/>
      </c>
      <c r="CE82" s="2" t="str">
        <f t="shared" si="86"/>
        <v/>
      </c>
      <c r="CF82" s="2" t="str">
        <f t="shared" si="87"/>
        <v/>
      </c>
      <c r="CG82" s="2" t="str">
        <f t="shared" si="88"/>
        <v/>
      </c>
      <c r="CH82" s="2" t="str">
        <f t="shared" si="89"/>
        <v/>
      </c>
      <c r="CI82" s="2" t="str">
        <f t="shared" si="90"/>
        <v/>
      </c>
      <c r="CJ82" s="2" t="str">
        <f t="shared" si="91"/>
        <v/>
      </c>
      <c r="CK82" s="2" t="str">
        <f t="shared" si="92"/>
        <v/>
      </c>
      <c r="CL82" s="2" t="str">
        <f t="shared" si="93"/>
        <v/>
      </c>
      <c r="CM82" s="2" t="str">
        <f t="shared" si="94"/>
        <v/>
      </c>
      <c r="CN82" s="2" t="str">
        <f t="shared" si="95"/>
        <v/>
      </c>
      <c r="CO82" s="2" t="str">
        <f t="shared" si="96"/>
        <v/>
      </c>
      <c r="CP82" s="2" t="str">
        <f t="shared" si="97"/>
        <v/>
      </c>
      <c r="CQ82" s="2" t="str">
        <f t="shared" si="98"/>
        <v/>
      </c>
      <c r="CR82" s="2" t="str">
        <f t="shared" si="99"/>
        <v/>
      </c>
      <c r="CS82" s="2" t="str">
        <f t="shared" si="100"/>
        <v/>
      </c>
      <c r="CU82" s="2" t="str">
        <f t="shared" si="101"/>
        <v/>
      </c>
      <c r="CV82" s="2" t="str">
        <f t="shared" si="102"/>
        <v/>
      </c>
      <c r="CW82" s="2" t="str">
        <f t="shared" si="103"/>
        <v/>
      </c>
      <c r="CX82" s="2" t="str">
        <f t="shared" si="104"/>
        <v/>
      </c>
      <c r="CY82" s="2" t="str">
        <f t="shared" si="105"/>
        <v/>
      </c>
      <c r="CZ82" s="2" t="str">
        <f t="shared" si="106"/>
        <v/>
      </c>
      <c r="DA82" s="2" t="str">
        <f t="shared" si="107"/>
        <v/>
      </c>
      <c r="DB82" s="2" t="str">
        <f t="shared" si="108"/>
        <v/>
      </c>
      <c r="DC82" s="2" t="str">
        <f t="shared" si="109"/>
        <v/>
      </c>
      <c r="DD82" s="2" t="str">
        <f t="shared" si="110"/>
        <v/>
      </c>
      <c r="DE82" s="2" t="str">
        <f t="shared" si="111"/>
        <v/>
      </c>
      <c r="DF82" s="2" t="str">
        <f t="shared" si="112"/>
        <v/>
      </c>
      <c r="DG82" s="2" t="str">
        <f t="shared" si="113"/>
        <v/>
      </c>
      <c r="DH82" s="2" t="str">
        <f t="shared" si="114"/>
        <v/>
      </c>
      <c r="DI82" s="2" t="str">
        <f t="shared" si="115"/>
        <v/>
      </c>
      <c r="DK82" s="2">
        <f t="shared" si="43"/>
        <v>92.157925087108012</v>
      </c>
      <c r="DL82" s="2">
        <f t="shared" si="244"/>
        <v>90.085125435540064</v>
      </c>
      <c r="DM82" s="2">
        <f t="shared" si="244"/>
        <v>89.150747508305642</v>
      </c>
      <c r="DN82" s="2">
        <f t="shared" si="244"/>
        <v>91.372739202657812</v>
      </c>
      <c r="DO82" s="2">
        <f t="shared" si="244"/>
        <v>91.274604894254935</v>
      </c>
      <c r="DP82" s="2">
        <f t="shared" si="244"/>
        <v>87.320029900332202</v>
      </c>
      <c r="DQ82" s="2">
        <f t="shared" si="244"/>
        <v>89.312697674418601</v>
      </c>
      <c r="DR82" s="2">
        <f t="shared" si="244"/>
        <v>87.596395348837206</v>
      </c>
      <c r="DS82" s="2">
        <f t="shared" si="244"/>
        <v>87.241253347427758</v>
      </c>
      <c r="DT82" s="2">
        <f t="shared" si="244"/>
        <v>87.38216112956809</v>
      </c>
      <c r="DU82" s="2">
        <f t="shared" si="244"/>
        <v>87.825181113460161</v>
      </c>
      <c r="DV82" s="2">
        <f t="shared" si="244"/>
        <v>87.501471760797344</v>
      </c>
      <c r="DW82" s="2">
        <f t="shared" si="244"/>
        <v>85.707657807308948</v>
      </c>
      <c r="DX82" s="2">
        <f t="shared" si="244"/>
        <v>84.881011614401842</v>
      </c>
      <c r="DY82" s="2">
        <f t="shared" si="244"/>
        <v>83.623606271777007</v>
      </c>
      <c r="EA82" s="2">
        <f t="shared" si="45"/>
        <v>69.999388418998052</v>
      </c>
      <c r="EB82" s="2">
        <f t="shared" si="46"/>
        <v>72.118387352614604</v>
      </c>
      <c r="EC82" s="2">
        <f t="shared" si="47"/>
        <v>71.64034828633406</v>
      </c>
      <c r="ED82" s="2">
        <f t="shared" si="48"/>
        <v>72.87859529411763</v>
      </c>
      <c r="EE82" s="2">
        <f t="shared" si="49"/>
        <v>71.848121835239695</v>
      </c>
      <c r="EF82" s="2">
        <f t="shared" si="50"/>
        <v>72.703993489440847</v>
      </c>
      <c r="EG82" s="2">
        <f t="shared" si="51"/>
        <v>73.695271853108821</v>
      </c>
      <c r="EH82" s="2">
        <f t="shared" si="52"/>
        <v>75.642336470588248</v>
      </c>
      <c r="EI82" s="2">
        <f t="shared" si="53"/>
        <v>76.055083499638471</v>
      </c>
      <c r="EJ82" s="2">
        <f t="shared" si="54"/>
        <v>75.559752027300178</v>
      </c>
      <c r="EK82" s="2">
        <f t="shared" si="55"/>
        <v>75.915526967254038</v>
      </c>
      <c r="EL82" s="2">
        <f t="shared" si="56"/>
        <v>74.551691541223747</v>
      </c>
      <c r="EM82" s="2">
        <f t="shared" si="57"/>
        <v>76.104022690248996</v>
      </c>
      <c r="EN82" s="2">
        <f t="shared" si="58"/>
        <v>74.513296562068561</v>
      </c>
      <c r="EO82" s="2">
        <f t="shared" si="59"/>
        <v>78.847139692307692</v>
      </c>
      <c r="EQ82" s="2">
        <f t="shared" si="60"/>
        <v>68.286699458022881</v>
      </c>
      <c r="ER82" s="2">
        <f t="shared" si="245"/>
        <v>70.142038949573717</v>
      </c>
      <c r="ES82" s="2">
        <f t="shared" si="245"/>
        <v>70.714729966070834</v>
      </c>
      <c r="ET82" s="2">
        <f t="shared" si="245"/>
        <v>71.896921961281222</v>
      </c>
      <c r="EU82" s="2">
        <f t="shared" si="245"/>
        <v>71.137396179189764</v>
      </c>
      <c r="EV82" s="2">
        <f t="shared" si="245"/>
        <v>71.77094241892658</v>
      </c>
      <c r="EW82" s="2">
        <f t="shared" si="245"/>
        <v>73.411506082646142</v>
      </c>
      <c r="EX82" s="2">
        <f t="shared" si="245"/>
        <v>74.205894046104348</v>
      </c>
      <c r="EY82" s="2">
        <f t="shared" si="245"/>
        <v>74.597728528059449</v>
      </c>
      <c r="EZ82" s="2">
        <f t="shared" si="245"/>
        <v>74.04862364657339</v>
      </c>
      <c r="FA82" s="2">
        <f t="shared" si="245"/>
        <v>74.602822045729525</v>
      </c>
      <c r="FB82" s="2">
        <f t="shared" si="245"/>
        <v>73.861599504982053</v>
      </c>
      <c r="FC82" s="2">
        <f t="shared" si="245"/>
        <v>74.639670998758262</v>
      </c>
      <c r="FD82" s="2">
        <f t="shared" si="245"/>
        <v>74.552859199652559</v>
      </c>
      <c r="FE82" s="2">
        <f t="shared" si="245"/>
        <v>80.350309308523705</v>
      </c>
      <c r="FG82" s="2">
        <f t="shared" si="62"/>
        <v>0.15940515412233366</v>
      </c>
      <c r="FH82" s="2">
        <f t="shared" si="246"/>
        <v>0.1563079520756529</v>
      </c>
      <c r="FI82" s="2">
        <f t="shared" si="246"/>
        <v>0.17617334058329931</v>
      </c>
      <c r="FJ82" s="2">
        <f t="shared" si="246"/>
        <v>0.17507765914645229</v>
      </c>
      <c r="FK82" s="2">
        <f t="shared" si="246"/>
        <v>0.2136703982398146</v>
      </c>
      <c r="FL82" s="2">
        <f t="shared" si="246"/>
        <v>0.19402924380530209</v>
      </c>
      <c r="FM82" s="2">
        <f t="shared" si="246"/>
        <v>0.19125882760147889</v>
      </c>
      <c r="FN82" s="2">
        <f t="shared" si="246"/>
        <v>0.16371635648645574</v>
      </c>
      <c r="FO82" s="2">
        <f t="shared" si="246"/>
        <v>0.16149449208197311</v>
      </c>
      <c r="FP82" s="2">
        <f t="shared" si="246"/>
        <v>0.17327472378014905</v>
      </c>
      <c r="FQ82" s="2">
        <f t="shared" si="246"/>
        <v>0.16934607430087908</v>
      </c>
      <c r="FR82" s="2">
        <f t="shared" si="246"/>
        <v>0.16574458014027449</v>
      </c>
      <c r="FS82" s="2">
        <f t="shared" si="246"/>
        <v>0.16088871960437051</v>
      </c>
      <c r="FT82" s="2">
        <f t="shared" si="246"/>
        <v>0.1634701839876308</v>
      </c>
      <c r="FU82" s="2">
        <f t="shared" si="246"/>
        <v>0.16566701952659973</v>
      </c>
      <c r="FW82" s="2">
        <f t="shared" si="116"/>
        <v>1.2908370297355979E-7</v>
      </c>
      <c r="FX82" s="2">
        <f t="shared" si="168"/>
        <v>2.039867120162625E-7</v>
      </c>
      <c r="FY82" s="2">
        <f t="shared" si="169"/>
        <v>2.152904102655043E-7</v>
      </c>
      <c r="FZ82" s="2">
        <f t="shared" si="170"/>
        <v>1.5629301649355997E-7</v>
      </c>
      <c r="GA82" s="2">
        <f t="shared" si="171"/>
        <v>1.9212963925349147E-7</v>
      </c>
      <c r="GB82" s="2">
        <f t="shared" si="172"/>
        <v>1.6514768987725596E-7</v>
      </c>
      <c r="GC82" s="2">
        <f t="shared" si="173"/>
        <v>1.8743017657933277E-7</v>
      </c>
      <c r="GD82" s="2">
        <f t="shared" si="174"/>
        <v>1.5940822655788493E-7</v>
      </c>
      <c r="GE82" s="2">
        <f t="shared" si="175"/>
        <v>1.4831360502498936E-7</v>
      </c>
      <c r="GF82" s="2">
        <f t="shared" si="176"/>
        <v>1.7667522347616452E-7</v>
      </c>
      <c r="GG82" s="2">
        <f t="shared" si="177"/>
        <v>1.7375086463232443E-7</v>
      </c>
      <c r="GH82" s="2">
        <f t="shared" si="178"/>
        <v>1.4935593106434016E-7</v>
      </c>
      <c r="GI82" s="2">
        <f t="shared" si="179"/>
        <v>1.2164072549823574E-7</v>
      </c>
      <c r="GJ82" s="2">
        <f t="shared" si="180"/>
        <v>9.2950410411411645E-8</v>
      </c>
      <c r="GK82" s="2">
        <f t="shared" si="181"/>
        <v>7.0028360237410476E-8</v>
      </c>
      <c r="GM82" s="107">
        <f t="shared" si="117"/>
        <v>0.25570439718048316</v>
      </c>
      <c r="GN82" s="107">
        <f t="shared" si="182"/>
        <v>0.24115109632455889</v>
      </c>
      <c r="GO82" s="107">
        <f t="shared" si="183"/>
        <v>0.22940914224596093</v>
      </c>
      <c r="GP82" s="107">
        <f t="shared" si="184"/>
        <v>0.23462496671538988</v>
      </c>
      <c r="GQ82" s="107">
        <f t="shared" si="185"/>
        <v>0.29115009507202849</v>
      </c>
      <c r="GR82" s="107">
        <f t="shared" si="186"/>
        <v>0.25029207394555053</v>
      </c>
      <c r="GS82" s="107">
        <f t="shared" si="187"/>
        <v>0.25026619200540384</v>
      </c>
      <c r="GT82" s="107">
        <f t="shared" si="188"/>
        <v>0.20687129737415413</v>
      </c>
      <c r="GU82" s="107">
        <f t="shared" si="189"/>
        <v>0.19866032064562791</v>
      </c>
      <c r="GV82" s="107">
        <f t="shared" si="190"/>
        <v>0.21590487689133189</v>
      </c>
      <c r="GW82" s="107">
        <f t="shared" si="191"/>
        <v>0.20988818124274602</v>
      </c>
      <c r="GX82" s="107">
        <f t="shared" si="192"/>
        <v>0.20857138016099436</v>
      </c>
      <c r="GY82" s="107">
        <f t="shared" si="193"/>
        <v>0.21317103842287718</v>
      </c>
      <c r="GZ82" s="107">
        <f t="shared" si="194"/>
        <v>0.23390360104244065</v>
      </c>
      <c r="HA82" s="107">
        <f t="shared" si="195"/>
        <v>0.16594439913223558</v>
      </c>
      <c r="HC82" s="107">
        <f t="shared" si="149"/>
        <v>2.0839338969021764E-5</v>
      </c>
      <c r="HD82" s="107">
        <f t="shared" si="196"/>
        <v>2.1602697659129741E-5</v>
      </c>
      <c r="HE82" s="107">
        <f t="shared" si="197"/>
        <v>3.7993013785727945E-6</v>
      </c>
      <c r="HF82" s="107">
        <f t="shared" si="198"/>
        <v>3.3400186861605352E-6</v>
      </c>
      <c r="HG82" s="107">
        <f t="shared" si="199"/>
        <v>2.9983409926286482E-6</v>
      </c>
      <c r="HH82" s="107">
        <f t="shared" si="200"/>
        <v>1.8830988694154468E-6</v>
      </c>
      <c r="HI82" s="107">
        <f t="shared" si="201"/>
        <v>2.6806159893013918E-6</v>
      </c>
      <c r="HJ82" s="107">
        <f t="shared" si="202"/>
        <v>2.7217658088631799E-6</v>
      </c>
      <c r="HK82" s="107">
        <f t="shared" si="203"/>
        <v>2.1616129704381062E-6</v>
      </c>
      <c r="HL82" s="107">
        <f t="shared" si="204"/>
        <v>2.351416746661102E-6</v>
      </c>
      <c r="HM82" s="107">
        <f t="shared" si="205"/>
        <v>2.1103761656060499E-6</v>
      </c>
      <c r="HN82" s="107">
        <f t="shared" si="206"/>
        <v>2.0247972359332972E-6</v>
      </c>
      <c r="HO82" s="107">
        <f t="shared" si="207"/>
        <v>2.6247287020191059E-6</v>
      </c>
      <c r="HP82" s="107">
        <f t="shared" si="208"/>
        <v>4.3628101592118252E-6</v>
      </c>
      <c r="HQ82" s="107">
        <f t="shared" si="209"/>
        <v>2.0105023030315112E-8</v>
      </c>
      <c r="HS82" s="107">
        <f t="shared" si="118"/>
        <v>5.3204886814924352E-20</v>
      </c>
      <c r="HT82" s="107">
        <f t="shared" si="210"/>
        <v>1.2752921979694003E-19</v>
      </c>
      <c r="HU82" s="107">
        <f t="shared" si="211"/>
        <v>8.9018270789285201E-24</v>
      </c>
      <c r="HV82" s="107">
        <f t="shared" si="212"/>
        <v>4.6192352187585776E-24</v>
      </c>
      <c r="HW82" s="107">
        <f t="shared" si="213"/>
        <v>1.1967621535130649E-25</v>
      </c>
      <c r="HX82" s="107">
        <f t="shared" si="214"/>
        <v>4.9785520041183027E-26</v>
      </c>
      <c r="HY82" s="107">
        <f t="shared" si="215"/>
        <v>4.1500480063121467E-25</v>
      </c>
      <c r="HZ82" s="107">
        <f t="shared" si="216"/>
        <v>2.8903292160084076E-24</v>
      </c>
      <c r="IA82" s="107">
        <f t="shared" si="217"/>
        <v>9.1578658886328657E-25</v>
      </c>
      <c r="IB82" s="107">
        <f t="shared" si="218"/>
        <v>6.5649580199803173E-25</v>
      </c>
      <c r="IC82" s="107">
        <f t="shared" si="219"/>
        <v>6.9204015243260747E-25</v>
      </c>
      <c r="ID82" s="107">
        <f t="shared" si="220"/>
        <v>7.9461545256889971E-25</v>
      </c>
      <c r="IE82" s="107">
        <f t="shared" si="221"/>
        <v>4.0747087121860769E-24</v>
      </c>
      <c r="IF82" s="107">
        <f t="shared" si="222"/>
        <v>3.8009858341070714E-23</v>
      </c>
      <c r="IG82" s="107">
        <f t="shared" si="223"/>
        <v>5.1276968691241268E-19</v>
      </c>
      <c r="II82" s="107">
        <f t="shared" si="119"/>
        <v>2.2457304404567058E-71</v>
      </c>
      <c r="IJ82" s="107">
        <f t="shared" si="120"/>
        <v>1.1400963118309766E-69</v>
      </c>
      <c r="IK82" s="107">
        <f t="shared" si="121"/>
        <v>1.9475049801359019E-86</v>
      </c>
      <c r="IL82" s="107">
        <f t="shared" si="122"/>
        <v>3.2472791584660682E-87</v>
      </c>
      <c r="IM82" s="107">
        <f t="shared" si="123"/>
        <v>1.1867756369213196E-94</v>
      </c>
      <c r="IN82" s="107">
        <f t="shared" si="124"/>
        <v>8.2379628357198051E-96</v>
      </c>
      <c r="IO82" s="107">
        <f t="shared" si="125"/>
        <v>4.897031653894476E-92</v>
      </c>
      <c r="IP82" s="107">
        <f t="shared" si="126"/>
        <v>1.3158052390356752E-88</v>
      </c>
      <c r="IQ82" s="107">
        <f t="shared" si="127"/>
        <v>7.3519919603222508E-91</v>
      </c>
      <c r="IR82" s="107">
        <f t="shared" si="128"/>
        <v>1.7146432602976561E-91</v>
      </c>
      <c r="IS82" s="107">
        <f t="shared" si="129"/>
        <v>6.7461792510475072E-91</v>
      </c>
      <c r="IT82" s="107">
        <f t="shared" si="130"/>
        <v>2.8674709922634999E-90</v>
      </c>
      <c r="IU82" s="107">
        <f t="shared" si="131"/>
        <v>5.3407364415007952E-87</v>
      </c>
      <c r="IV82" s="107">
        <f t="shared" si="132"/>
        <v>3.0524549433055995E-84</v>
      </c>
      <c r="IW82" s="107">
        <f t="shared" si="133"/>
        <v>2.9451978145214246E-59</v>
      </c>
      <c r="IY82" s="107">
        <f t="shared" si="134"/>
        <v>0.25572523651945217</v>
      </c>
      <c r="IZ82" s="107">
        <f t="shared" si="135"/>
        <v>0.24117269902221802</v>
      </c>
      <c r="JA82" s="107">
        <f t="shared" si="136"/>
        <v>0.22941294154733949</v>
      </c>
      <c r="JB82" s="107">
        <f t="shared" si="137"/>
        <v>0.23462830673407603</v>
      </c>
      <c r="JC82" s="107">
        <f t="shared" si="138"/>
        <v>0.29115309341302115</v>
      </c>
      <c r="JD82" s="107">
        <f t="shared" si="139"/>
        <v>0.25029395704441992</v>
      </c>
      <c r="JE82" s="107">
        <f t="shared" si="140"/>
        <v>0.25026887262139313</v>
      </c>
      <c r="JF82" s="107">
        <f t="shared" si="141"/>
        <v>0.20687401913996301</v>
      </c>
      <c r="JG82" s="107">
        <f t="shared" si="142"/>
        <v>0.19866248225859834</v>
      </c>
      <c r="JH82" s="107">
        <f t="shared" si="143"/>
        <v>0.21590722830807854</v>
      </c>
      <c r="JI82" s="107">
        <f t="shared" si="144"/>
        <v>0.20989029161891162</v>
      </c>
      <c r="JJ82" s="107">
        <f t="shared" si="145"/>
        <v>0.20857340495823029</v>
      </c>
      <c r="JK82" s="107">
        <f t="shared" si="146"/>
        <v>0.21317366315157921</v>
      </c>
      <c r="JL82" s="107">
        <f t="shared" si="147"/>
        <v>0.23390796385259988</v>
      </c>
      <c r="JM82" s="107">
        <f t="shared" si="148"/>
        <v>0.16594441923725861</v>
      </c>
    </row>
    <row r="83" spans="2:273" x14ac:dyDescent="0.25">
      <c r="B83" s="2">
        <v>55</v>
      </c>
      <c r="C83" s="37">
        <v>197.297</v>
      </c>
      <c r="D83" s="37">
        <v>195.93799999999999</v>
      </c>
      <c r="E83" s="37">
        <v>194.422</v>
      </c>
      <c r="F83" s="37">
        <v>195.09399999999999</v>
      </c>
      <c r="G83" s="37">
        <v>211.18799999999999</v>
      </c>
      <c r="H83" s="37">
        <v>201.828</v>
      </c>
      <c r="I83" s="37">
        <v>200.328</v>
      </c>
      <c r="J83" s="37">
        <v>184.81200000000001</v>
      </c>
      <c r="K83" s="37">
        <v>178.75</v>
      </c>
      <c r="L83" s="37">
        <v>184.953</v>
      </c>
      <c r="M83" s="37">
        <v>182.01599999999999</v>
      </c>
      <c r="N83" s="37">
        <v>180.297</v>
      </c>
      <c r="O83" s="37">
        <v>178.89099999999999</v>
      </c>
      <c r="P83" s="37">
        <v>176.28100000000001</v>
      </c>
      <c r="Q83" s="37">
        <v>141.78100000000001</v>
      </c>
      <c r="S83" s="4">
        <f t="shared" si="10"/>
        <v>185.56670575366201</v>
      </c>
      <c r="T83" s="4">
        <f t="shared" si="11"/>
        <v>185.92773468964049</v>
      </c>
      <c r="U83" s="4">
        <f t="shared" si="12"/>
        <v>186.57125094317954</v>
      </c>
      <c r="V83" s="4">
        <f t="shared" si="13"/>
        <v>186.97132868059356</v>
      </c>
      <c r="W83" s="4">
        <f t="shared" si="14"/>
        <v>204.39440637056856</v>
      </c>
      <c r="X83" s="4">
        <f t="shared" si="15"/>
        <v>192.09214503702631</v>
      </c>
      <c r="Y83" s="4">
        <f t="shared" si="16"/>
        <v>190.39271060503825</v>
      </c>
      <c r="Z83" s="4">
        <f t="shared" si="17"/>
        <v>175.43585831954684</v>
      </c>
      <c r="AA83" s="4">
        <f t="shared" si="18"/>
        <v>170.56960425809015</v>
      </c>
      <c r="AB83" s="4">
        <f t="shared" si="19"/>
        <v>176.42849942666084</v>
      </c>
      <c r="AC83" s="4">
        <f t="shared" si="20"/>
        <v>173.77791604636593</v>
      </c>
      <c r="AD83" s="4">
        <f t="shared" si="21"/>
        <v>173.33909343091133</v>
      </c>
      <c r="AE83" s="4">
        <f t="shared" si="22"/>
        <v>172.33841079393051</v>
      </c>
      <c r="AF83" s="4">
        <f t="shared" si="23"/>
        <v>170.4180988239037</v>
      </c>
      <c r="AG83" s="4">
        <f t="shared" si="24"/>
        <v>141.36322067907591</v>
      </c>
      <c r="AI83" s="4">
        <f t="shared" si="25"/>
        <v>11.730294246337991</v>
      </c>
      <c r="AJ83" s="4">
        <f t="shared" si="26"/>
        <v>10.0102653103595</v>
      </c>
      <c r="AK83" s="4">
        <f t="shared" si="27"/>
        <v>7.8507490568204616</v>
      </c>
      <c r="AL83" s="4">
        <f t="shared" si="28"/>
        <v>8.1226713194064359</v>
      </c>
      <c r="AM83" s="4">
        <f t="shared" si="29"/>
        <v>6.7935936294314274</v>
      </c>
      <c r="AN83" s="4">
        <f t="shared" si="30"/>
        <v>9.7358549629736899</v>
      </c>
      <c r="AO83" s="4">
        <f t="shared" si="31"/>
        <v>9.9352893949617567</v>
      </c>
      <c r="AP83" s="4">
        <f t="shared" si="32"/>
        <v>9.3761416804531734</v>
      </c>
      <c r="AQ83" s="4">
        <f t="shared" si="33"/>
        <v>8.1803957419098481</v>
      </c>
      <c r="AR83" s="4">
        <f t="shared" si="34"/>
        <v>8.5245005733391679</v>
      </c>
      <c r="AS83" s="4">
        <f t="shared" si="35"/>
        <v>8.2380839536340602</v>
      </c>
      <c r="AT83" s="4">
        <f t="shared" si="36"/>
        <v>6.9579065690886637</v>
      </c>
      <c r="AU83" s="4">
        <f t="shared" si="37"/>
        <v>6.5525892060694844</v>
      </c>
      <c r="AV83" s="4">
        <f t="shared" si="243"/>
        <v>5.862901176096301</v>
      </c>
      <c r="AW83" s="4">
        <f t="shared" si="243"/>
        <v>0.41777932092409742</v>
      </c>
      <c r="AY83" s="2">
        <f t="shared" si="70"/>
        <v>88.484453337584767</v>
      </c>
      <c r="AZ83" s="2">
        <f t="shared" si="151"/>
        <v>87.155107119414652</v>
      </c>
      <c r="BA83" s="2">
        <f t="shared" si="152"/>
        <v>85.908010367415699</v>
      </c>
      <c r="BB83" s="2">
        <f t="shared" si="153"/>
        <v>87.981148376160874</v>
      </c>
      <c r="BC83" s="2">
        <f t="shared" si="154"/>
        <v>86.859336928055399</v>
      </c>
      <c r="BD83" s="2">
        <f t="shared" si="155"/>
        <v>84.305851767380233</v>
      </c>
      <c r="BE83" s="2">
        <f t="shared" si="156"/>
        <v>86.118147120420801</v>
      </c>
      <c r="BF83" s="2">
        <f t="shared" si="157"/>
        <v>85.514171717859199</v>
      </c>
      <c r="BG83" s="2">
        <f t="shared" si="158"/>
        <v>85.316402803427565</v>
      </c>
      <c r="BH83" s="2">
        <f t="shared" si="159"/>
        <v>85.204808828024241</v>
      </c>
      <c r="BI83" s="2">
        <f t="shared" si="160"/>
        <v>85.677762200974243</v>
      </c>
      <c r="BJ83" s="2">
        <f t="shared" si="161"/>
        <v>85.240385083194255</v>
      </c>
      <c r="BK83" s="2">
        <f t="shared" si="162"/>
        <v>84.042984612370233</v>
      </c>
      <c r="BL83" s="2">
        <f t="shared" si="163"/>
        <v>83.08168159964498</v>
      </c>
      <c r="BM83" s="2">
        <f t="shared" si="164"/>
        <v>82.858780989364277</v>
      </c>
      <c r="BO83" s="2" t="str">
        <f t="shared" si="228"/>
        <v/>
      </c>
      <c r="BP83" s="2" t="str">
        <f t="shared" si="229"/>
        <v/>
      </c>
      <c r="BQ83" s="2" t="str">
        <f t="shared" si="230"/>
        <v/>
      </c>
      <c r="BR83" s="2" t="str">
        <f t="shared" si="231"/>
        <v/>
      </c>
      <c r="BS83" s="2" t="str">
        <f t="shared" si="232"/>
        <v/>
      </c>
      <c r="BT83" s="2" t="str">
        <f t="shared" si="233"/>
        <v/>
      </c>
      <c r="BU83" s="2" t="str">
        <f t="shared" si="234"/>
        <v/>
      </c>
      <c r="BV83" s="2" t="str">
        <f t="shared" si="235"/>
        <v/>
      </c>
      <c r="BW83" s="2" t="str">
        <f t="shared" si="236"/>
        <v/>
      </c>
      <c r="BX83" s="2" t="str">
        <f t="shared" si="237"/>
        <v/>
      </c>
      <c r="BY83" s="2" t="str">
        <f t="shared" si="238"/>
        <v/>
      </c>
      <c r="BZ83" s="2" t="str">
        <f t="shared" si="239"/>
        <v/>
      </c>
      <c r="CA83" s="2" t="str">
        <f t="shared" si="240"/>
        <v/>
      </c>
      <c r="CB83" s="2" t="str">
        <f t="shared" si="241"/>
        <v/>
      </c>
      <c r="CC83" s="2" t="str">
        <f t="shared" si="242"/>
        <v/>
      </c>
      <c r="CE83" s="2" t="str">
        <f t="shared" si="86"/>
        <v/>
      </c>
      <c r="CF83" s="2" t="str">
        <f t="shared" si="87"/>
        <v/>
      </c>
      <c r="CG83" s="2" t="str">
        <f t="shared" si="88"/>
        <v/>
      </c>
      <c r="CH83" s="2" t="str">
        <f t="shared" si="89"/>
        <v/>
      </c>
      <c r="CI83" s="2" t="str">
        <f t="shared" si="90"/>
        <v/>
      </c>
      <c r="CJ83" s="2" t="str">
        <f t="shared" si="91"/>
        <v/>
      </c>
      <c r="CK83" s="2" t="str">
        <f t="shared" si="92"/>
        <v/>
      </c>
      <c r="CL83" s="2" t="str">
        <f t="shared" si="93"/>
        <v/>
      </c>
      <c r="CM83" s="2" t="str">
        <f t="shared" si="94"/>
        <v/>
      </c>
      <c r="CN83" s="2" t="str">
        <f t="shared" si="95"/>
        <v/>
      </c>
      <c r="CO83" s="2" t="str">
        <f t="shared" si="96"/>
        <v/>
      </c>
      <c r="CP83" s="2" t="str">
        <f t="shared" si="97"/>
        <v/>
      </c>
      <c r="CQ83" s="2" t="str">
        <f t="shared" si="98"/>
        <v/>
      </c>
      <c r="CR83" s="2" t="str">
        <f t="shared" si="99"/>
        <v/>
      </c>
      <c r="CS83" s="2" t="str">
        <f t="shared" si="100"/>
        <v/>
      </c>
      <c r="CU83" s="2" t="str">
        <f t="shared" si="101"/>
        <v/>
      </c>
      <c r="CV83" s="2" t="str">
        <f t="shared" si="102"/>
        <v/>
      </c>
      <c r="CW83" s="2" t="str">
        <f t="shared" si="103"/>
        <v/>
      </c>
      <c r="CX83" s="2" t="str">
        <f t="shared" si="104"/>
        <v/>
      </c>
      <c r="CY83" s="2" t="str">
        <f t="shared" si="105"/>
        <v/>
      </c>
      <c r="CZ83" s="2" t="str">
        <f t="shared" si="106"/>
        <v/>
      </c>
      <c r="DA83" s="2" t="str">
        <f t="shared" si="107"/>
        <v/>
      </c>
      <c r="DB83" s="2" t="str">
        <f t="shared" si="108"/>
        <v/>
      </c>
      <c r="DC83" s="2" t="str">
        <f t="shared" si="109"/>
        <v/>
      </c>
      <c r="DD83" s="2" t="str">
        <f t="shared" si="110"/>
        <v/>
      </c>
      <c r="DE83" s="2" t="str">
        <f t="shared" si="111"/>
        <v/>
      </c>
      <c r="DF83" s="2" t="str">
        <f t="shared" si="112"/>
        <v/>
      </c>
      <c r="DG83" s="2" t="str">
        <f t="shared" si="113"/>
        <v/>
      </c>
      <c r="DH83" s="2" t="str">
        <f t="shared" si="114"/>
        <v/>
      </c>
      <c r="DI83" s="2" t="str">
        <f t="shared" si="115"/>
        <v/>
      </c>
      <c r="DK83" s="2">
        <f t="shared" si="43"/>
        <v>92.595518292682925</v>
      </c>
      <c r="DL83" s="2">
        <f t="shared" si="244"/>
        <v>90.430292682926819</v>
      </c>
      <c r="DM83" s="2">
        <f t="shared" si="244"/>
        <v>89.492326185442465</v>
      </c>
      <c r="DN83" s="2">
        <f t="shared" si="244"/>
        <v>91.745413470250682</v>
      </c>
      <c r="DO83" s="2">
        <f t="shared" si="244"/>
        <v>91.644998217324371</v>
      </c>
      <c r="DP83" s="2">
        <f t="shared" si="244"/>
        <v>87.590950468136498</v>
      </c>
      <c r="DQ83" s="2">
        <f t="shared" si="244"/>
        <v>89.569099365750532</v>
      </c>
      <c r="DR83" s="2">
        <f t="shared" si="244"/>
        <v>87.79397463002114</v>
      </c>
      <c r="DS83" s="2">
        <f t="shared" si="244"/>
        <v>87.421666737138821</v>
      </c>
      <c r="DT83" s="2">
        <f t="shared" si="244"/>
        <v>87.589388704318921</v>
      </c>
      <c r="DU83" s="2">
        <f t="shared" si="244"/>
        <v>88.02848738548272</v>
      </c>
      <c r="DV83" s="2">
        <f t="shared" si="244"/>
        <v>87.743677740863788</v>
      </c>
      <c r="DW83" s="2">
        <f t="shared" si="244"/>
        <v>85.849861673210498</v>
      </c>
      <c r="DX83" s="2">
        <f t="shared" si="244"/>
        <v>85.057851335656196</v>
      </c>
      <c r="DY83" s="2">
        <f t="shared" si="244"/>
        <v>83.814043554006972</v>
      </c>
      <c r="EA83" s="2">
        <f t="shared" si="45"/>
        <v>69.890488614183482</v>
      </c>
      <c r="EB83" s="2">
        <f t="shared" si="46"/>
        <v>71.992563871411193</v>
      </c>
      <c r="EC83" s="2">
        <f t="shared" si="47"/>
        <v>71.532104511930598</v>
      </c>
      <c r="ED83" s="2">
        <f t="shared" si="48"/>
        <v>72.768814705882349</v>
      </c>
      <c r="EE83" s="2">
        <f t="shared" si="49"/>
        <v>71.753821873795147</v>
      </c>
      <c r="EF83" s="2">
        <f t="shared" si="50"/>
        <v>72.601865083707182</v>
      </c>
      <c r="EG83" s="2">
        <f t="shared" si="51"/>
        <v>73.602297480746643</v>
      </c>
      <c r="EH83" s="2">
        <f t="shared" si="52"/>
        <v>75.525859529411775</v>
      </c>
      <c r="EI83" s="2">
        <f t="shared" si="53"/>
        <v>75.941041227145959</v>
      </c>
      <c r="EJ83" s="2">
        <f t="shared" si="54"/>
        <v>75.446576823381122</v>
      </c>
      <c r="EK83" s="2">
        <f t="shared" si="55"/>
        <v>75.788130413069837</v>
      </c>
      <c r="EL83" s="2">
        <f t="shared" si="56"/>
        <v>74.43339794535207</v>
      </c>
      <c r="EM83" s="2">
        <f t="shared" si="57"/>
        <v>75.960296114462665</v>
      </c>
      <c r="EN83" s="2">
        <f t="shared" si="58"/>
        <v>74.408060389643595</v>
      </c>
      <c r="EO83" s="2">
        <f t="shared" si="59"/>
        <v>78.732493230769222</v>
      </c>
      <c r="EQ83" s="2">
        <f t="shared" si="60"/>
        <v>68.209798116954047</v>
      </c>
      <c r="ER83" s="2">
        <f t="shared" si="245"/>
        <v>70.051335138906168</v>
      </c>
      <c r="ES83" s="2">
        <f t="shared" si="245"/>
        <v>70.623832543565911</v>
      </c>
      <c r="ET83" s="2">
        <f t="shared" si="245"/>
        <v>71.803964640536577</v>
      </c>
      <c r="EU83" s="2">
        <f t="shared" si="245"/>
        <v>71.054972811933268</v>
      </c>
      <c r="EV83" s="2">
        <f t="shared" si="245"/>
        <v>71.68535734197684</v>
      </c>
      <c r="EW83" s="2">
        <f t="shared" si="245"/>
        <v>73.323172192114043</v>
      </c>
      <c r="EX83" s="2">
        <f t="shared" si="245"/>
        <v>74.115172699149284</v>
      </c>
      <c r="EY83" s="2">
        <f t="shared" si="245"/>
        <v>74.509010981407926</v>
      </c>
      <c r="EZ83" s="2">
        <f t="shared" si="245"/>
        <v>73.963216302180427</v>
      </c>
      <c r="FA83" s="2">
        <f t="shared" si="245"/>
        <v>74.498917600680272</v>
      </c>
      <c r="FB83" s="2">
        <f t="shared" si="245"/>
        <v>73.754971783797274</v>
      </c>
      <c r="FC83" s="2">
        <f t="shared" si="245"/>
        <v>74.521229486189881</v>
      </c>
      <c r="FD83" s="2">
        <f t="shared" si="245"/>
        <v>74.44558273172602</v>
      </c>
      <c r="FE83" s="2">
        <f t="shared" si="245"/>
        <v>80.203668570996555</v>
      </c>
      <c r="FG83" s="2">
        <f t="shared" si="62"/>
        <v>0.1810640532236911</v>
      </c>
      <c r="FH83" s="2">
        <f t="shared" si="246"/>
        <v>0.17763495359483469</v>
      </c>
      <c r="FI83" s="2">
        <f t="shared" si="246"/>
        <v>0.19956967431685294</v>
      </c>
      <c r="FJ83" s="2">
        <f t="shared" si="246"/>
        <v>0.19836351945949038</v>
      </c>
      <c r="FK83" s="2">
        <f t="shared" si="246"/>
        <v>0.24059216257860558</v>
      </c>
      <c r="FL83" s="2">
        <f t="shared" si="246"/>
        <v>0.21916604249229385</v>
      </c>
      <c r="FM83" s="2">
        <f t="shared" si="246"/>
        <v>0.21613296195366077</v>
      </c>
      <c r="FN83" s="2">
        <f t="shared" si="246"/>
        <v>0.18583153412569589</v>
      </c>
      <c r="FO83" s="2">
        <f t="shared" si="246"/>
        <v>0.18337534694871488</v>
      </c>
      <c r="FP83" s="2">
        <f t="shared" si="246"/>
        <v>0.19637787310889276</v>
      </c>
      <c r="FQ83" s="2">
        <f t="shared" si="246"/>
        <v>0.19204708887490396</v>
      </c>
      <c r="FR83" s="2">
        <f t="shared" si="246"/>
        <v>0.1880721200447692</v>
      </c>
      <c r="FS83" s="2">
        <f t="shared" si="246"/>
        <v>0.18270538235622488</v>
      </c>
      <c r="FT83" s="2">
        <f t="shared" si="246"/>
        <v>0.18555948657541502</v>
      </c>
      <c r="FU83" s="2">
        <f t="shared" si="246"/>
        <v>0.18798646554605097</v>
      </c>
      <c r="FW83" s="2">
        <f t="shared" si="116"/>
        <v>1.5050054503124612E-7</v>
      </c>
      <c r="FX83" s="2">
        <f t="shared" si="168"/>
        <v>2.3783103713985036E-7</v>
      </c>
      <c r="FY83" s="2">
        <f t="shared" si="169"/>
        <v>2.510101807984376E-7</v>
      </c>
      <c r="FZ83" s="2">
        <f t="shared" si="170"/>
        <v>1.8222427400837286E-7</v>
      </c>
      <c r="GA83" s="2">
        <f t="shared" si="171"/>
        <v>2.2400670615845342E-7</v>
      </c>
      <c r="GB83" s="2">
        <f t="shared" si="172"/>
        <v>1.9254806467358337E-7</v>
      </c>
      <c r="GC83" s="2">
        <f t="shared" si="173"/>
        <v>2.1852753529389239E-7</v>
      </c>
      <c r="GD83" s="2">
        <f t="shared" si="174"/>
        <v>1.8585634209482483E-7</v>
      </c>
      <c r="GE83" s="2">
        <f t="shared" si="175"/>
        <v>1.7292096373440371E-7</v>
      </c>
      <c r="GF83" s="2">
        <f t="shared" si="176"/>
        <v>2.0598818134440092E-7</v>
      </c>
      <c r="GG83" s="2">
        <f t="shared" si="177"/>
        <v>2.025786294523844E-7</v>
      </c>
      <c r="GH83" s="2">
        <f t="shared" si="178"/>
        <v>1.7413622661438827E-7</v>
      </c>
      <c r="GI83" s="2">
        <f t="shared" si="179"/>
        <v>1.4182267076609813E-7</v>
      </c>
      <c r="GJ83" s="2">
        <f t="shared" si="180"/>
        <v>1.083722204229447E-7</v>
      </c>
      <c r="GK83" s="2">
        <f t="shared" si="181"/>
        <v>8.164707274317207E-8</v>
      </c>
      <c r="GM83" s="107">
        <f t="shared" si="117"/>
        <v>0.30222455615364752</v>
      </c>
      <c r="GN83" s="107">
        <f t="shared" si="182"/>
        <v>0.28669537647510329</v>
      </c>
      <c r="GO83" s="107">
        <f t="shared" si="183"/>
        <v>0.27912941486163234</v>
      </c>
      <c r="GP83" s="107">
        <f t="shared" si="184"/>
        <v>0.28424529453303876</v>
      </c>
      <c r="GQ83" s="107">
        <f t="shared" si="185"/>
        <v>0.35170342464567406</v>
      </c>
      <c r="GR83" s="107">
        <f t="shared" si="186"/>
        <v>0.30502158492650588</v>
      </c>
      <c r="GS83" s="107">
        <f t="shared" si="187"/>
        <v>0.30427402608621718</v>
      </c>
      <c r="GT83" s="107">
        <f t="shared" si="188"/>
        <v>0.25286933956135171</v>
      </c>
      <c r="GU83" s="107">
        <f t="shared" si="189"/>
        <v>0.24378103480209096</v>
      </c>
      <c r="GV83" s="107">
        <f t="shared" si="190"/>
        <v>0.26445439641341584</v>
      </c>
      <c r="GW83" s="107">
        <f t="shared" si="191"/>
        <v>0.257281289440002</v>
      </c>
      <c r="GX83" s="107">
        <f t="shared" si="192"/>
        <v>0.25509549039803958</v>
      </c>
      <c r="GY83" s="107">
        <f t="shared" si="193"/>
        <v>0.25881689044129863</v>
      </c>
      <c r="GZ83" s="107">
        <f t="shared" si="194"/>
        <v>0.28083510845210402</v>
      </c>
      <c r="HA83" s="107">
        <f t="shared" si="195"/>
        <v>0.20991050113200954</v>
      </c>
      <c r="HC83" s="107">
        <f t="shared" si="149"/>
        <v>3.6246656451489831E-5</v>
      </c>
      <c r="HD83" s="107">
        <f t="shared" si="196"/>
        <v>3.7887265577093776E-5</v>
      </c>
      <c r="HE83" s="107">
        <f t="shared" si="197"/>
        <v>7.4991340924219227E-6</v>
      </c>
      <c r="HF83" s="107">
        <f t="shared" si="198"/>
        <v>6.5461236233018026E-6</v>
      </c>
      <c r="HG83" s="107">
        <f t="shared" si="199"/>
        <v>6.1205539583130909E-6</v>
      </c>
      <c r="HH83" s="107">
        <f t="shared" si="200"/>
        <v>3.8866487599235426E-6</v>
      </c>
      <c r="HI83" s="107">
        <f t="shared" si="201"/>
        <v>5.4291363089416459E-6</v>
      </c>
      <c r="HJ83" s="107">
        <f t="shared" si="202"/>
        <v>5.3987279287657976E-6</v>
      </c>
      <c r="HK83" s="107">
        <f t="shared" si="203"/>
        <v>4.3396340755442085E-6</v>
      </c>
      <c r="HL83" s="107">
        <f t="shared" si="204"/>
        <v>4.7576527299631198E-6</v>
      </c>
      <c r="HM83" s="107">
        <f t="shared" si="205"/>
        <v>4.2699877200530489E-6</v>
      </c>
      <c r="HN83" s="107">
        <f t="shared" si="206"/>
        <v>4.0643152519509958E-6</v>
      </c>
      <c r="HO83" s="107">
        <f t="shared" si="207"/>
        <v>5.1201889015315521E-6</v>
      </c>
      <c r="HP83" s="107">
        <f t="shared" si="208"/>
        <v>8.2175810997836326E-6</v>
      </c>
      <c r="HQ83" s="107">
        <f t="shared" si="209"/>
        <v>5.1782859529702621E-8</v>
      </c>
      <c r="HS83" s="107">
        <f t="shared" si="118"/>
        <v>1.6519928421093597E-19</v>
      </c>
      <c r="HT83" s="107">
        <f t="shared" si="210"/>
        <v>3.9890871126470055E-19</v>
      </c>
      <c r="HU83" s="107">
        <f t="shared" si="211"/>
        <v>3.6630222065762372E-23</v>
      </c>
      <c r="HV83" s="107">
        <f t="shared" si="212"/>
        <v>1.8751340053313064E-23</v>
      </c>
      <c r="HW83" s="107">
        <f t="shared" si="213"/>
        <v>5.5302487973171666E-25</v>
      </c>
      <c r="HX83" s="107">
        <f t="shared" si="214"/>
        <v>2.3157463759185321E-25</v>
      </c>
      <c r="HY83" s="107">
        <f t="shared" si="215"/>
        <v>1.8410028891928601E-24</v>
      </c>
      <c r="HZ83" s="107">
        <f t="shared" si="216"/>
        <v>1.1962887808516961E-23</v>
      </c>
      <c r="IA83" s="107">
        <f t="shared" si="217"/>
        <v>3.8947818111723952E-24</v>
      </c>
      <c r="IB83" s="107">
        <f t="shared" si="218"/>
        <v>2.8651976119064511E-24</v>
      </c>
      <c r="IC83" s="107">
        <f t="shared" si="219"/>
        <v>2.9988235411078213E-24</v>
      </c>
      <c r="ID83" s="107">
        <f t="shared" si="220"/>
        <v>3.3718604000925082E-24</v>
      </c>
      <c r="IE83" s="107">
        <f t="shared" si="221"/>
        <v>1.6181028628877487E-23</v>
      </c>
      <c r="IF83" s="107">
        <f t="shared" si="222"/>
        <v>1.4024745750216513E-22</v>
      </c>
      <c r="IG83" s="107">
        <f t="shared" si="223"/>
        <v>1.4441168364994491E-18</v>
      </c>
      <c r="II83" s="107">
        <f t="shared" si="119"/>
        <v>4.9006709454211973E-70</v>
      </c>
      <c r="IJ83" s="107">
        <f t="shared" si="120"/>
        <v>2.5217166844227081E-68</v>
      </c>
      <c r="IK83" s="107">
        <f t="shared" si="121"/>
        <v>9.3680073931203639E-85</v>
      </c>
      <c r="IL83" s="107">
        <f t="shared" si="122"/>
        <v>1.4948863064424424E-85</v>
      </c>
      <c r="IM83" s="107">
        <f t="shared" si="123"/>
        <v>8.0556505958007373E-93</v>
      </c>
      <c r="IN83" s="107">
        <f t="shared" si="124"/>
        <v>5.6558917161798178E-94</v>
      </c>
      <c r="IO83" s="107">
        <f t="shared" si="125"/>
        <v>2.9328399420380726E-90</v>
      </c>
      <c r="IP83" s="107">
        <f t="shared" si="126"/>
        <v>6.4785182168055802E-87</v>
      </c>
      <c r="IQ83" s="107">
        <f t="shared" si="127"/>
        <v>3.9321221552568503E-89</v>
      </c>
      <c r="IR83" s="107">
        <f t="shared" si="128"/>
        <v>9.8659860451045096E-90</v>
      </c>
      <c r="IS83" s="107">
        <f t="shared" si="129"/>
        <v>3.7626985034958763E-89</v>
      </c>
      <c r="IT83" s="107">
        <f t="shared" si="130"/>
        <v>1.4963227266814826E-88</v>
      </c>
      <c r="IU83" s="107">
        <f t="shared" si="131"/>
        <v>2.2934970004132258E-85</v>
      </c>
      <c r="IV83" s="107">
        <f t="shared" si="132"/>
        <v>1.0930718065234551E-82</v>
      </c>
      <c r="IW83" s="107">
        <f t="shared" si="133"/>
        <v>3.4239790623605459E-58</v>
      </c>
      <c r="IY83" s="107">
        <f t="shared" si="134"/>
        <v>0.30226080281009898</v>
      </c>
      <c r="IZ83" s="107">
        <f t="shared" si="135"/>
        <v>0.28673326374068037</v>
      </c>
      <c r="JA83" s="107">
        <f t="shared" si="136"/>
        <v>0.27913691399572477</v>
      </c>
      <c r="JB83" s="107">
        <f t="shared" si="137"/>
        <v>0.28425184065666204</v>
      </c>
      <c r="JC83" s="107">
        <f t="shared" si="138"/>
        <v>0.35170954519963238</v>
      </c>
      <c r="JD83" s="107">
        <f t="shared" si="139"/>
        <v>0.30502547157526583</v>
      </c>
      <c r="JE83" s="107">
        <f t="shared" si="140"/>
        <v>0.30427945522252614</v>
      </c>
      <c r="JF83" s="107">
        <f t="shared" si="141"/>
        <v>0.25287473828928048</v>
      </c>
      <c r="JG83" s="107">
        <f t="shared" si="142"/>
        <v>0.24378537443616649</v>
      </c>
      <c r="JH83" s="107">
        <f t="shared" si="143"/>
        <v>0.26445915406614579</v>
      </c>
      <c r="JI83" s="107">
        <f t="shared" si="144"/>
        <v>0.25728555942772208</v>
      </c>
      <c r="JJ83" s="107">
        <f t="shared" si="145"/>
        <v>0.25509955471329154</v>
      </c>
      <c r="JK83" s="107">
        <f t="shared" si="146"/>
        <v>0.25882201063020016</v>
      </c>
      <c r="JL83" s="107">
        <f t="shared" si="147"/>
        <v>0.28084332603320378</v>
      </c>
      <c r="JM83" s="107">
        <f t="shared" si="148"/>
        <v>0.20991055291486907</v>
      </c>
    </row>
    <row r="84" spans="2:273" x14ac:dyDescent="0.25">
      <c r="B84" s="2">
        <v>56</v>
      </c>
      <c r="C84" s="37">
        <v>206.422</v>
      </c>
      <c r="D84" s="37">
        <v>206.875</v>
      </c>
      <c r="E84" s="37">
        <v>207.5</v>
      </c>
      <c r="F84" s="37">
        <v>206.06200000000001</v>
      </c>
      <c r="G84" s="37">
        <v>219.96899999999999</v>
      </c>
      <c r="H84" s="37">
        <v>213.23400000000001</v>
      </c>
      <c r="I84" s="37">
        <v>210.64099999999999</v>
      </c>
      <c r="J84" s="37">
        <v>197.172</v>
      </c>
      <c r="K84" s="37">
        <v>192.10900000000001</v>
      </c>
      <c r="L84" s="37">
        <v>198.18799999999999</v>
      </c>
      <c r="M84" s="37">
        <v>194.203</v>
      </c>
      <c r="N84" s="37">
        <v>193.09399999999999</v>
      </c>
      <c r="O84" s="37">
        <v>191.23400000000001</v>
      </c>
      <c r="P84" s="37">
        <v>187.78100000000001</v>
      </c>
      <c r="Q84" s="37">
        <v>154.31200000000001</v>
      </c>
      <c r="S84" s="4">
        <f t="shared" si="10"/>
        <v>195.86311626510343</v>
      </c>
      <c r="T84" s="4">
        <f t="shared" si="11"/>
        <v>197.02081751312335</v>
      </c>
      <c r="U84" s="4">
        <f t="shared" si="12"/>
        <v>199.44567819573609</v>
      </c>
      <c r="V84" s="4">
        <f t="shared" si="13"/>
        <v>199.27136442642438</v>
      </c>
      <c r="W84" s="4">
        <f t="shared" si="14"/>
        <v>217.41515562049455</v>
      </c>
      <c r="X84" s="4">
        <f t="shared" si="15"/>
        <v>205.52208851684082</v>
      </c>
      <c r="Y84" s="4">
        <f t="shared" si="16"/>
        <v>203.21022310714218</v>
      </c>
      <c r="Z84" s="4">
        <f t="shared" si="17"/>
        <v>187.62995828080244</v>
      </c>
      <c r="AA84" s="4">
        <f t="shared" si="18"/>
        <v>182.48743000362293</v>
      </c>
      <c r="AB84" s="4">
        <f t="shared" si="19"/>
        <v>188.74189214479176</v>
      </c>
      <c r="AC84" s="4">
        <f t="shared" si="20"/>
        <v>185.81416712981743</v>
      </c>
      <c r="AD84" s="4">
        <f t="shared" si="21"/>
        <v>185.28882251320439</v>
      </c>
      <c r="AE84" s="4">
        <f t="shared" si="22"/>
        <v>183.83680176172771</v>
      </c>
      <c r="AF84" s="4">
        <f t="shared" si="23"/>
        <v>180.86546189138826</v>
      </c>
      <c r="AG84" s="4">
        <f t="shared" si="24"/>
        <v>151.25891870162786</v>
      </c>
      <c r="AI84" s="4">
        <f t="shared" si="25"/>
        <v>10.558883734896568</v>
      </c>
      <c r="AJ84" s="4">
        <f t="shared" si="26"/>
        <v>9.8541824868766525</v>
      </c>
      <c r="AK84" s="4">
        <f t="shared" si="27"/>
        <v>8.0543218042639069</v>
      </c>
      <c r="AL84" s="4">
        <f t="shared" si="28"/>
        <v>6.7906355735756279</v>
      </c>
      <c r="AM84" s="4">
        <f t="shared" si="29"/>
        <v>2.5538443795054491</v>
      </c>
      <c r="AN84" s="4">
        <f t="shared" si="30"/>
        <v>7.7119114831591844</v>
      </c>
      <c r="AO84" s="4">
        <f t="shared" si="31"/>
        <v>7.4307768928578071</v>
      </c>
      <c r="AP84" s="4">
        <f t="shared" si="32"/>
        <v>9.5420417191975559</v>
      </c>
      <c r="AQ84" s="4">
        <f t="shared" si="33"/>
        <v>9.621569996377076</v>
      </c>
      <c r="AR84" s="4">
        <f t="shared" si="34"/>
        <v>9.4461078552082256</v>
      </c>
      <c r="AS84" s="4">
        <f t="shared" si="35"/>
        <v>8.3888328701825685</v>
      </c>
      <c r="AT84" s="4">
        <f t="shared" si="36"/>
        <v>7.8051774867955999</v>
      </c>
      <c r="AU84" s="4">
        <f t="shared" si="37"/>
        <v>7.3971982382722956</v>
      </c>
      <c r="AV84" s="4">
        <f t="shared" si="243"/>
        <v>6.9155381086117416</v>
      </c>
      <c r="AW84" s="4">
        <f t="shared" si="243"/>
        <v>3.0530812983721489</v>
      </c>
      <c r="AY84" s="2">
        <f t="shared" si="70"/>
        <v>88.267750984189632</v>
      </c>
      <c r="AZ84" s="2">
        <f t="shared" si="151"/>
        <v>86.971441152348092</v>
      </c>
      <c r="BA84" s="2">
        <f t="shared" si="152"/>
        <v>85.687526941859716</v>
      </c>
      <c r="BB84" s="2">
        <f t="shared" si="153"/>
        <v>87.761091841195565</v>
      </c>
      <c r="BC84" s="2">
        <f t="shared" si="154"/>
        <v>86.524550826042955</v>
      </c>
      <c r="BD84" s="2">
        <f t="shared" si="155"/>
        <v>84.074135069996956</v>
      </c>
      <c r="BE84" s="2">
        <f t="shared" si="156"/>
        <v>85.856280521361924</v>
      </c>
      <c r="BF84" s="2">
        <f t="shared" si="157"/>
        <v>85.346991766988438</v>
      </c>
      <c r="BG84" s="2">
        <f t="shared" si="158"/>
        <v>85.158900758169437</v>
      </c>
      <c r="BH84" s="2">
        <f t="shared" si="159"/>
        <v>85.033082143240634</v>
      </c>
      <c r="BI84" s="2">
        <f t="shared" si="160"/>
        <v>85.503920729132005</v>
      </c>
      <c r="BJ84" s="2">
        <f t="shared" si="161"/>
        <v>85.078918432739854</v>
      </c>
      <c r="BK84" s="2">
        <f t="shared" si="162"/>
        <v>83.888266398510723</v>
      </c>
      <c r="BL84" s="2">
        <f t="shared" si="163"/>
        <v>82.940258840585216</v>
      </c>
      <c r="BM84" s="2">
        <f t="shared" si="164"/>
        <v>82.859568802149155</v>
      </c>
      <c r="BO84" s="2" t="str">
        <f t="shared" si="228"/>
        <v/>
      </c>
      <c r="BP84" s="2" t="str">
        <f t="shared" si="229"/>
        <v/>
      </c>
      <c r="BQ84" s="2" t="str">
        <f t="shared" si="230"/>
        <v/>
      </c>
      <c r="BR84" s="2" t="str">
        <f t="shared" si="231"/>
        <v/>
      </c>
      <c r="BS84" s="2" t="str">
        <f t="shared" si="232"/>
        <v/>
      </c>
      <c r="BT84" s="2" t="str">
        <f t="shared" si="233"/>
        <v/>
      </c>
      <c r="BU84" s="2" t="str">
        <f t="shared" si="234"/>
        <v/>
      </c>
      <c r="BV84" s="2" t="str">
        <f t="shared" si="235"/>
        <v/>
      </c>
      <c r="BW84" s="2" t="str">
        <f t="shared" si="236"/>
        <v/>
      </c>
      <c r="BX84" s="2" t="str">
        <f t="shared" si="237"/>
        <v/>
      </c>
      <c r="BY84" s="2" t="str">
        <f t="shared" si="238"/>
        <v/>
      </c>
      <c r="BZ84" s="2" t="str">
        <f t="shared" si="239"/>
        <v/>
      </c>
      <c r="CA84" s="2" t="str">
        <f t="shared" si="240"/>
        <v/>
      </c>
      <c r="CB84" s="2" t="str">
        <f t="shared" si="241"/>
        <v/>
      </c>
      <c r="CC84" s="2" t="str">
        <f t="shared" si="242"/>
        <v/>
      </c>
      <c r="CE84" s="2" t="str">
        <f t="shared" si="86"/>
        <v/>
      </c>
      <c r="CF84" s="2" t="str">
        <f t="shared" si="87"/>
        <v/>
      </c>
      <c r="CG84" s="2" t="str">
        <f t="shared" si="88"/>
        <v/>
      </c>
      <c r="CH84" s="2" t="str">
        <f t="shared" si="89"/>
        <v/>
      </c>
      <c r="CI84" s="2" t="str">
        <f t="shared" si="90"/>
        <v/>
      </c>
      <c r="CJ84" s="2" t="str">
        <f t="shared" si="91"/>
        <v/>
      </c>
      <c r="CK84" s="2" t="str">
        <f t="shared" si="92"/>
        <v/>
      </c>
      <c r="CL84" s="2" t="str">
        <f t="shared" si="93"/>
        <v/>
      </c>
      <c r="CM84" s="2" t="str">
        <f t="shared" si="94"/>
        <v/>
      </c>
      <c r="CN84" s="2" t="str">
        <f t="shared" si="95"/>
        <v/>
      </c>
      <c r="CO84" s="2" t="str">
        <f t="shared" si="96"/>
        <v/>
      </c>
      <c r="CP84" s="2" t="str">
        <f t="shared" si="97"/>
        <v/>
      </c>
      <c r="CQ84" s="2" t="str">
        <f t="shared" si="98"/>
        <v/>
      </c>
      <c r="CR84" s="2" t="str">
        <f t="shared" si="99"/>
        <v/>
      </c>
      <c r="CS84" s="2" t="str">
        <f t="shared" si="100"/>
        <v/>
      </c>
      <c r="CU84" s="2" t="str">
        <f t="shared" si="101"/>
        <v/>
      </c>
      <c r="CV84" s="2" t="str">
        <f t="shared" si="102"/>
        <v/>
      </c>
      <c r="CW84" s="2" t="str">
        <f t="shared" si="103"/>
        <v/>
      </c>
      <c r="CX84" s="2" t="str">
        <f t="shared" si="104"/>
        <v/>
      </c>
      <c r="CY84" s="2" t="str">
        <f t="shared" si="105"/>
        <v/>
      </c>
      <c r="CZ84" s="2" t="str">
        <f t="shared" si="106"/>
        <v/>
      </c>
      <c r="DA84" s="2" t="str">
        <f t="shared" si="107"/>
        <v/>
      </c>
      <c r="DB84" s="2" t="str">
        <f t="shared" si="108"/>
        <v/>
      </c>
      <c r="DC84" s="2" t="str">
        <f t="shared" si="109"/>
        <v/>
      </c>
      <c r="DD84" s="2" t="str">
        <f t="shared" si="110"/>
        <v/>
      </c>
      <c r="DE84" s="2" t="str">
        <f t="shared" si="111"/>
        <v/>
      </c>
      <c r="DF84" s="2" t="str">
        <f t="shared" si="112"/>
        <v/>
      </c>
      <c r="DG84" s="2" t="str">
        <f t="shared" si="113"/>
        <v/>
      </c>
      <c r="DH84" s="2" t="str">
        <f t="shared" si="114"/>
        <v/>
      </c>
      <c r="DI84" s="2" t="str">
        <f t="shared" si="115"/>
        <v/>
      </c>
      <c r="DK84" s="2">
        <f t="shared" si="43"/>
        <v>93.033111498257838</v>
      </c>
      <c r="DL84" s="2">
        <f t="shared" si="244"/>
        <v>90.775459930313588</v>
      </c>
      <c r="DM84" s="2">
        <f t="shared" si="244"/>
        <v>89.833904862579274</v>
      </c>
      <c r="DN84" s="2">
        <f t="shared" si="244"/>
        <v>92.118087737843553</v>
      </c>
      <c r="DO84" s="2">
        <f t="shared" si="244"/>
        <v>92.015391540393807</v>
      </c>
      <c r="DP84" s="2">
        <f t="shared" si="244"/>
        <v>87.86187103594078</v>
      </c>
      <c r="DQ84" s="2">
        <f t="shared" si="244"/>
        <v>89.825501057082448</v>
      </c>
      <c r="DR84" s="2">
        <f t="shared" si="244"/>
        <v>87.991553911205074</v>
      </c>
      <c r="DS84" s="2">
        <f t="shared" si="244"/>
        <v>87.602080126849884</v>
      </c>
      <c r="DT84" s="2">
        <f t="shared" si="244"/>
        <v>87.796616279069752</v>
      </c>
      <c r="DU84" s="2">
        <f t="shared" si="244"/>
        <v>88.231793657505264</v>
      </c>
      <c r="DV84" s="2">
        <f t="shared" si="244"/>
        <v>87.985883720930232</v>
      </c>
      <c r="DW84" s="2">
        <f t="shared" si="244"/>
        <v>85.992065539112033</v>
      </c>
      <c r="DX84" s="2">
        <f t="shared" si="244"/>
        <v>85.234691056910549</v>
      </c>
      <c r="DY84" s="2">
        <f t="shared" si="244"/>
        <v>84.004480836236937</v>
      </c>
      <c r="EA84" s="2">
        <f t="shared" si="45"/>
        <v>69.781588809368913</v>
      </c>
      <c r="EB84" s="2">
        <f t="shared" si="46"/>
        <v>71.866740390207781</v>
      </c>
      <c r="EC84" s="2">
        <f t="shared" si="47"/>
        <v>71.423860737527122</v>
      </c>
      <c r="ED84" s="2">
        <f t="shared" si="48"/>
        <v>72.659034117647053</v>
      </c>
      <c r="EE84" s="2">
        <f t="shared" si="49"/>
        <v>71.659521912350613</v>
      </c>
      <c r="EF84" s="2">
        <f t="shared" si="50"/>
        <v>72.499736677973516</v>
      </c>
      <c r="EG84" s="2">
        <f t="shared" si="51"/>
        <v>73.509323108384464</v>
      </c>
      <c r="EH84" s="2">
        <f t="shared" si="52"/>
        <v>75.409382588235303</v>
      </c>
      <c r="EI84" s="2">
        <f t="shared" si="53"/>
        <v>75.826998954653448</v>
      </c>
      <c r="EJ84" s="2">
        <f t="shared" si="54"/>
        <v>75.33340161946208</v>
      </c>
      <c r="EK84" s="2">
        <f t="shared" si="55"/>
        <v>75.660733858885635</v>
      </c>
      <c r="EL84" s="2">
        <f t="shared" si="56"/>
        <v>74.315104349480393</v>
      </c>
      <c r="EM84" s="2">
        <f t="shared" si="57"/>
        <v>75.816569538676347</v>
      </c>
      <c r="EN84" s="2">
        <f t="shared" si="58"/>
        <v>74.302824217218642</v>
      </c>
      <c r="EO84" s="2">
        <f t="shared" si="59"/>
        <v>78.617846769230766</v>
      </c>
      <c r="EQ84" s="2">
        <f t="shared" si="60"/>
        <v>68.132896775885214</v>
      </c>
      <c r="ER84" s="2">
        <f t="shared" si="245"/>
        <v>69.960631328238634</v>
      </c>
      <c r="ES84" s="2">
        <f t="shared" si="245"/>
        <v>70.532935121061001</v>
      </c>
      <c r="ET84" s="2">
        <f t="shared" si="245"/>
        <v>71.711007319791918</v>
      </c>
      <c r="EU84" s="2">
        <f t="shared" si="245"/>
        <v>70.972549444676787</v>
      </c>
      <c r="EV84" s="2">
        <f t="shared" si="245"/>
        <v>71.599772265027113</v>
      </c>
      <c r="EW84" s="2">
        <f t="shared" si="245"/>
        <v>73.234838301581931</v>
      </c>
      <c r="EX84" s="2">
        <f t="shared" si="245"/>
        <v>74.024451352194205</v>
      </c>
      <c r="EY84" s="2">
        <f t="shared" si="245"/>
        <v>74.420293434756417</v>
      </c>
      <c r="EZ84" s="2">
        <f t="shared" si="245"/>
        <v>73.877808957787465</v>
      </c>
      <c r="FA84" s="2">
        <f t="shared" si="245"/>
        <v>74.395013155631005</v>
      </c>
      <c r="FB84" s="2">
        <f t="shared" si="245"/>
        <v>73.648344062612509</v>
      </c>
      <c r="FC84" s="2">
        <f t="shared" si="245"/>
        <v>74.4027879736215</v>
      </c>
      <c r="FD84" s="2">
        <f t="shared" si="245"/>
        <v>74.338306263799467</v>
      </c>
      <c r="FE84" s="2">
        <f t="shared" si="245"/>
        <v>80.057027833469405</v>
      </c>
      <c r="FG84" s="2">
        <f t="shared" si="62"/>
        <v>0.20494830762409325</v>
      </c>
      <c r="FH84" s="2">
        <f t="shared" si="246"/>
        <v>0.20117799311322623</v>
      </c>
      <c r="FI84" s="2">
        <f t="shared" si="246"/>
        <v>0.22522366767943533</v>
      </c>
      <c r="FJ84" s="2">
        <f t="shared" si="246"/>
        <v>0.22390583736868341</v>
      </c>
      <c r="FK84" s="2">
        <f t="shared" si="246"/>
        <v>0.26974237088687203</v>
      </c>
      <c r="FL84" s="2">
        <f t="shared" si="246"/>
        <v>0.24656311913730122</v>
      </c>
      <c r="FM84" s="2">
        <f t="shared" si="246"/>
        <v>0.24326901056523637</v>
      </c>
      <c r="FN84" s="2">
        <f t="shared" si="246"/>
        <v>0.2101832645756822</v>
      </c>
      <c r="FO84" s="2">
        <f t="shared" si="246"/>
        <v>0.20748723931024612</v>
      </c>
      <c r="FP84" s="2">
        <f t="shared" si="246"/>
        <v>0.22173523137683993</v>
      </c>
      <c r="FQ84" s="2">
        <f t="shared" si="246"/>
        <v>0.21699623366067128</v>
      </c>
      <c r="FR84" s="2">
        <f t="shared" si="246"/>
        <v>0.21264077737150411</v>
      </c>
      <c r="FS84" s="2">
        <f t="shared" si="246"/>
        <v>0.20675148481588371</v>
      </c>
      <c r="FT84" s="2">
        <f t="shared" si="246"/>
        <v>0.20988475751258293</v>
      </c>
      <c r="FU84" s="2">
        <f t="shared" si="246"/>
        <v>0.21254686263193362</v>
      </c>
      <c r="FW84" s="2">
        <f t="shared" si="116"/>
        <v>1.7547074845580239E-7</v>
      </c>
      <c r="FX84" s="2">
        <f t="shared" si="168"/>
        <v>2.772906203071118E-7</v>
      </c>
      <c r="FY84" s="2">
        <f t="shared" si="169"/>
        <v>2.926563724476243E-7</v>
      </c>
      <c r="FZ84" s="2">
        <f t="shared" si="170"/>
        <v>2.1245789888752756E-7</v>
      </c>
      <c r="GA84" s="2">
        <f t="shared" si="171"/>
        <v>2.6117263496427329E-7</v>
      </c>
      <c r="GB84" s="2">
        <f t="shared" si="172"/>
        <v>2.244945543504216E-7</v>
      </c>
      <c r="GC84" s="2">
        <f t="shared" si="173"/>
        <v>2.5478439121579943E-7</v>
      </c>
      <c r="GD84" s="2">
        <f t="shared" si="174"/>
        <v>2.1669257911697623E-7</v>
      </c>
      <c r="GE84" s="2">
        <f t="shared" si="175"/>
        <v>2.0161103609960045E-7</v>
      </c>
      <c r="GF84" s="2">
        <f t="shared" si="176"/>
        <v>2.4016457889431823E-7</v>
      </c>
      <c r="GG84" s="2">
        <f t="shared" si="177"/>
        <v>2.3618933351131579E-7</v>
      </c>
      <c r="GH84" s="2">
        <f t="shared" si="178"/>
        <v>2.0302792851100652E-7</v>
      </c>
      <c r="GI84" s="2">
        <f t="shared" si="179"/>
        <v>1.6535309036915127E-7</v>
      </c>
      <c r="GJ84" s="2">
        <f t="shared" si="180"/>
        <v>1.2635273020705979E-7</v>
      </c>
      <c r="GK84" s="2">
        <f t="shared" si="181"/>
        <v>9.5193496635910088E-8</v>
      </c>
      <c r="GM84" s="107">
        <f t="shared" si="117"/>
        <v>0.35403481663545261</v>
      </c>
      <c r="GN84" s="107">
        <f t="shared" si="182"/>
        <v>0.33770446864081355</v>
      </c>
      <c r="GO84" s="107">
        <f t="shared" si="183"/>
        <v>0.33569844765620771</v>
      </c>
      <c r="GP84" s="107">
        <f t="shared" si="184"/>
        <v>0.34050644848717332</v>
      </c>
      <c r="GQ84" s="107">
        <f t="shared" si="185"/>
        <v>0.4195022297941628</v>
      </c>
      <c r="GR84" s="107">
        <f t="shared" si="186"/>
        <v>0.36711911454741808</v>
      </c>
      <c r="GS84" s="107">
        <f t="shared" si="187"/>
        <v>0.3654709436026452</v>
      </c>
      <c r="GT84" s="107">
        <f t="shared" si="188"/>
        <v>0.30554745139561423</v>
      </c>
      <c r="GU84" s="107">
        <f t="shared" si="189"/>
        <v>0.29565110810057343</v>
      </c>
      <c r="GV84" s="107">
        <f t="shared" si="190"/>
        <v>0.3200405684387379</v>
      </c>
      <c r="GW84" s="107">
        <f t="shared" si="191"/>
        <v>0.3116242474235637</v>
      </c>
      <c r="GX84" s="107">
        <f t="shared" si="192"/>
        <v>0.30838019513379067</v>
      </c>
      <c r="GY84" s="107">
        <f t="shared" si="193"/>
        <v>0.31082045137723596</v>
      </c>
      <c r="GZ84" s="107">
        <f t="shared" si="194"/>
        <v>0.33376818786444429</v>
      </c>
      <c r="HA84" s="107">
        <f t="shared" si="195"/>
        <v>0.26174349789834234</v>
      </c>
      <c r="HC84" s="107">
        <f t="shared" si="149"/>
        <v>6.2103224959245146E-5</v>
      </c>
      <c r="HD84" s="107">
        <f t="shared" si="196"/>
        <v>6.5421100785453899E-5</v>
      </c>
      <c r="HE84" s="107">
        <f t="shared" si="197"/>
        <v>1.4513675684392396E-5</v>
      </c>
      <c r="HF84" s="107">
        <f t="shared" si="198"/>
        <v>1.2587661872133013E-5</v>
      </c>
      <c r="HG84" s="107">
        <f t="shared" si="199"/>
        <v>1.2230970946418592E-5</v>
      </c>
      <c r="HH84" s="107">
        <f t="shared" si="200"/>
        <v>7.8539989814417168E-6</v>
      </c>
      <c r="HI84" s="107">
        <f t="shared" si="201"/>
        <v>1.0771432865006545E-5</v>
      </c>
      <c r="HJ84" s="107">
        <f t="shared" si="202"/>
        <v>1.0502593537370833E-5</v>
      </c>
      <c r="HK84" s="107">
        <f t="shared" si="203"/>
        <v>8.5417589778591818E-6</v>
      </c>
      <c r="HL84" s="107">
        <f t="shared" si="204"/>
        <v>9.4323658884838384E-6</v>
      </c>
      <c r="HM84" s="107">
        <f t="shared" si="205"/>
        <v>8.467065410730152E-6</v>
      </c>
      <c r="HN84" s="107">
        <f t="shared" si="206"/>
        <v>7.9994495228955551E-6</v>
      </c>
      <c r="HO84" s="107">
        <f t="shared" si="207"/>
        <v>9.8058676852428935E-6</v>
      </c>
      <c r="HP84" s="107">
        <f t="shared" si="208"/>
        <v>1.5214064674402869E-5</v>
      </c>
      <c r="HQ84" s="107">
        <f t="shared" si="209"/>
        <v>1.2984847781054798E-7</v>
      </c>
      <c r="HS84" s="107">
        <f t="shared" si="118"/>
        <v>5.0531000222610495E-19</v>
      </c>
      <c r="HT84" s="107">
        <f t="shared" si="210"/>
        <v>1.2285957016070172E-18</v>
      </c>
      <c r="HU84" s="107">
        <f t="shared" si="211"/>
        <v>1.4781913840244905E-22</v>
      </c>
      <c r="HV84" s="107">
        <f t="shared" si="212"/>
        <v>7.4695093881723565E-23</v>
      </c>
      <c r="HW84" s="107">
        <f t="shared" si="213"/>
        <v>2.5021812042415576E-24</v>
      </c>
      <c r="HX84" s="107">
        <f t="shared" si="214"/>
        <v>1.0548225739515022E-24</v>
      </c>
      <c r="HY84" s="107">
        <f t="shared" si="215"/>
        <v>8.0016896225666121E-24</v>
      </c>
      <c r="HZ84" s="107">
        <f t="shared" si="216"/>
        <v>4.8569843070624404E-23</v>
      </c>
      <c r="IA84" s="107">
        <f t="shared" si="217"/>
        <v>1.624327530894839E-23</v>
      </c>
      <c r="IB84" s="107">
        <f t="shared" si="218"/>
        <v>1.2255308361192505E-23</v>
      </c>
      <c r="IC84" s="107">
        <f t="shared" si="219"/>
        <v>1.2737799173007169E-23</v>
      </c>
      <c r="ID84" s="107">
        <f t="shared" si="220"/>
        <v>1.4032418513585209E-23</v>
      </c>
      <c r="IE84" s="107">
        <f t="shared" si="221"/>
        <v>6.3094189395864534E-23</v>
      </c>
      <c r="IF84" s="107">
        <f t="shared" si="222"/>
        <v>5.0872132774940629E-22</v>
      </c>
      <c r="IG84" s="107">
        <f t="shared" si="223"/>
        <v>4.0137918535487281E-18</v>
      </c>
      <c r="II84" s="107">
        <f t="shared" si="119"/>
        <v>1.0380430016903257E-68</v>
      </c>
      <c r="IJ84" s="107">
        <f t="shared" si="120"/>
        <v>5.408421496095869E-67</v>
      </c>
      <c r="IK84" s="107">
        <f t="shared" si="121"/>
        <v>4.335085876289098E-83</v>
      </c>
      <c r="IL84" s="107">
        <f t="shared" si="122"/>
        <v>6.628419262259625E-84</v>
      </c>
      <c r="IM84" s="107">
        <f t="shared" si="123"/>
        <v>5.2438023910224317E-91</v>
      </c>
      <c r="IN84" s="107">
        <f t="shared" si="124"/>
        <v>3.7249755884598959E-92</v>
      </c>
      <c r="IO84" s="107">
        <f t="shared" si="125"/>
        <v>1.686662260625281E-88</v>
      </c>
      <c r="IP84" s="107">
        <f t="shared" si="126"/>
        <v>3.0701865241513693E-85</v>
      </c>
      <c r="IQ84" s="107">
        <f t="shared" si="127"/>
        <v>2.0229146487012457E-87</v>
      </c>
      <c r="IR84" s="107">
        <f t="shared" si="128"/>
        <v>5.4541992420631131E-88</v>
      </c>
      <c r="IS84" s="107">
        <f t="shared" si="129"/>
        <v>2.0170534994740541E-87</v>
      </c>
      <c r="IT84" s="107">
        <f t="shared" si="130"/>
        <v>7.5123799673872494E-87</v>
      </c>
      <c r="IU84" s="107">
        <f t="shared" si="131"/>
        <v>9.4985495089768787E-84</v>
      </c>
      <c r="IV84" s="107">
        <f t="shared" si="132"/>
        <v>3.7837561513626598E-81</v>
      </c>
      <c r="IW84" s="107">
        <f t="shared" si="133"/>
        <v>3.8908922327634377E-57</v>
      </c>
      <c r="IY84" s="107">
        <f t="shared" si="134"/>
        <v>0.35409691986041186</v>
      </c>
      <c r="IZ84" s="107">
        <f t="shared" si="135"/>
        <v>0.33776988974159899</v>
      </c>
      <c r="JA84" s="107">
        <f t="shared" si="136"/>
        <v>0.3357129613318921</v>
      </c>
      <c r="JB84" s="107">
        <f t="shared" si="137"/>
        <v>0.34051903614904544</v>
      </c>
      <c r="JC84" s="107">
        <f t="shared" si="138"/>
        <v>0.41951446076510923</v>
      </c>
      <c r="JD84" s="107">
        <f t="shared" si="139"/>
        <v>0.36712696854639953</v>
      </c>
      <c r="JE84" s="107">
        <f t="shared" si="140"/>
        <v>0.36548171503551019</v>
      </c>
      <c r="JF84" s="107">
        <f t="shared" si="141"/>
        <v>0.30555795398915159</v>
      </c>
      <c r="JG84" s="107">
        <f t="shared" si="142"/>
        <v>0.29565964985955129</v>
      </c>
      <c r="JH84" s="107">
        <f t="shared" si="143"/>
        <v>0.32005000080462637</v>
      </c>
      <c r="JI84" s="107">
        <f t="shared" si="144"/>
        <v>0.31163271448897445</v>
      </c>
      <c r="JJ84" s="107">
        <f t="shared" si="145"/>
        <v>0.30838819458331357</v>
      </c>
      <c r="JK84" s="107">
        <f t="shared" si="146"/>
        <v>0.31083025724492119</v>
      </c>
      <c r="JL84" s="107">
        <f t="shared" si="147"/>
        <v>0.33378340192911871</v>
      </c>
      <c r="JM84" s="107">
        <f t="shared" si="148"/>
        <v>0.26174362774682014</v>
      </c>
    </row>
    <row r="85" spans="2:273" x14ac:dyDescent="0.25">
      <c r="B85" s="2">
        <v>57</v>
      </c>
      <c r="C85" s="37">
        <v>213.90600000000001</v>
      </c>
      <c r="D85" s="37">
        <v>216.453</v>
      </c>
      <c r="E85" s="37">
        <v>216.90600000000001</v>
      </c>
      <c r="F85" s="37">
        <v>215.625</v>
      </c>
      <c r="G85" s="37">
        <v>226.172</v>
      </c>
      <c r="H85" s="37">
        <v>220.828</v>
      </c>
      <c r="I85" s="37">
        <v>219.203</v>
      </c>
      <c r="J85" s="37">
        <v>207.98400000000001</v>
      </c>
      <c r="K85" s="37">
        <v>203.797</v>
      </c>
      <c r="L85" s="37">
        <v>208.703</v>
      </c>
      <c r="M85" s="37">
        <v>204.078</v>
      </c>
      <c r="N85" s="37">
        <v>202.59399999999999</v>
      </c>
      <c r="O85" s="37">
        <v>203.01599999999999</v>
      </c>
      <c r="P85" s="37">
        <v>196.375</v>
      </c>
      <c r="Q85" s="37">
        <v>165.75</v>
      </c>
      <c r="S85" s="4">
        <f t="shared" si="10"/>
        <v>205.88582957754713</v>
      </c>
      <c r="T85" s="4">
        <f t="shared" si="11"/>
        <v>207.93203159822707</v>
      </c>
      <c r="U85" s="4">
        <f t="shared" si="12"/>
        <v>212.10469781921796</v>
      </c>
      <c r="V85" s="4">
        <f t="shared" si="13"/>
        <v>211.3269669601425</v>
      </c>
      <c r="W85" s="4">
        <f t="shared" si="14"/>
        <v>229.37267126928313</v>
      </c>
      <c r="X85" s="4">
        <f t="shared" si="15"/>
        <v>218.4641346431863</v>
      </c>
      <c r="Y85" s="4">
        <f t="shared" si="16"/>
        <v>215.57813699425995</v>
      </c>
      <c r="Z85" s="4">
        <f t="shared" si="17"/>
        <v>199.83930399639965</v>
      </c>
      <c r="AA85" s="4">
        <f t="shared" si="18"/>
        <v>194.48507074532233</v>
      </c>
      <c r="AB85" s="4">
        <f t="shared" si="19"/>
        <v>200.97282638746</v>
      </c>
      <c r="AC85" s="4">
        <f t="shared" si="20"/>
        <v>197.82420527253279</v>
      </c>
      <c r="AD85" s="4">
        <f t="shared" si="21"/>
        <v>197.22915241396595</v>
      </c>
      <c r="AE85" s="4">
        <f t="shared" si="22"/>
        <v>195.32130974074616</v>
      </c>
      <c r="AF85" s="4">
        <f t="shared" si="23"/>
        <v>191.17205019831752</v>
      </c>
      <c r="AG85" s="4">
        <f t="shared" si="24"/>
        <v>161.41997878247903</v>
      </c>
      <c r="AI85" s="4">
        <f t="shared" si="25"/>
        <v>8.0201704224528783</v>
      </c>
      <c r="AJ85" s="4">
        <f t="shared" si="26"/>
        <v>8.520968401772933</v>
      </c>
      <c r="AK85" s="4">
        <f t="shared" si="27"/>
        <v>4.8013021807820451</v>
      </c>
      <c r="AL85" s="4">
        <f t="shared" si="28"/>
        <v>4.2980330398575006</v>
      </c>
      <c r="AM85" s="4">
        <f t="shared" si="29"/>
        <v>-3.2006712692831343</v>
      </c>
      <c r="AN85" s="4">
        <f t="shared" si="30"/>
        <v>2.3638653568137045</v>
      </c>
      <c r="AO85" s="4">
        <f t="shared" si="31"/>
        <v>3.6248630057400533</v>
      </c>
      <c r="AP85" s="4">
        <f t="shared" si="32"/>
        <v>8.1446960036003588</v>
      </c>
      <c r="AQ85" s="4">
        <f t="shared" si="33"/>
        <v>9.3119292546776649</v>
      </c>
      <c r="AR85" s="4">
        <f t="shared" si="34"/>
        <v>7.7301736125399998</v>
      </c>
      <c r="AS85" s="4">
        <f t="shared" si="35"/>
        <v>6.2537947274672092</v>
      </c>
      <c r="AT85" s="4">
        <f t="shared" si="36"/>
        <v>5.3648475860340454</v>
      </c>
      <c r="AU85" s="4">
        <f t="shared" si="37"/>
        <v>7.6946902592538322</v>
      </c>
      <c r="AV85" s="4">
        <f t="shared" si="243"/>
        <v>5.2029498016824789</v>
      </c>
      <c r="AW85" s="4">
        <f t="shared" si="243"/>
        <v>4.3300212175209651</v>
      </c>
      <c r="AY85" s="2">
        <f t="shared" si="70"/>
        <v>87.971123622610378</v>
      </c>
      <c r="AZ85" s="2">
        <f t="shared" si="151"/>
        <v>86.721817931679979</v>
      </c>
      <c r="BA85" s="2">
        <f t="shared" si="152"/>
        <v>85.40143805898002</v>
      </c>
      <c r="BB85" s="2">
        <f t="shared" si="153"/>
        <v>87.471395916816419</v>
      </c>
      <c r="BC85" s="2">
        <f t="shared" si="154"/>
        <v>86.118286691321472</v>
      </c>
      <c r="BD85" s="2">
        <f t="shared" si="155"/>
        <v>83.787147951521249</v>
      </c>
      <c r="BE85" s="2">
        <f t="shared" si="156"/>
        <v>85.538420791519371</v>
      </c>
      <c r="BF85" s="2">
        <f t="shared" si="157"/>
        <v>85.135332291908981</v>
      </c>
      <c r="BG85" s="2">
        <f t="shared" si="158"/>
        <v>84.959891454166396</v>
      </c>
      <c r="BH85" s="2">
        <f t="shared" si="159"/>
        <v>84.81623678933596</v>
      </c>
      <c r="BI85" s="2">
        <f t="shared" si="160"/>
        <v>85.284400112291365</v>
      </c>
      <c r="BJ85" s="2">
        <f t="shared" si="161"/>
        <v>84.867986608709174</v>
      </c>
      <c r="BK85" s="2">
        <f t="shared" si="162"/>
        <v>83.69613045557702</v>
      </c>
      <c r="BL85" s="2">
        <f t="shared" si="163"/>
        <v>82.759736267518832</v>
      </c>
      <c r="BM85" s="2">
        <f t="shared" si="164"/>
        <v>82.832490879249264</v>
      </c>
      <c r="BO85" s="2" t="str">
        <f t="shared" si="228"/>
        <v/>
      </c>
      <c r="BP85" s="2" t="str">
        <f t="shared" si="229"/>
        <v/>
      </c>
      <c r="BQ85" s="2" t="str">
        <f t="shared" si="230"/>
        <v/>
      </c>
      <c r="BR85" s="2" t="str">
        <f t="shared" si="231"/>
        <v/>
      </c>
      <c r="BS85" s="2" t="str">
        <f t="shared" si="232"/>
        <v/>
      </c>
      <c r="BT85" s="2" t="str">
        <f t="shared" si="233"/>
        <v/>
      </c>
      <c r="BU85" s="2" t="str">
        <f t="shared" si="234"/>
        <v/>
      </c>
      <c r="BV85" s="2" t="str">
        <f t="shared" si="235"/>
        <v/>
      </c>
      <c r="BW85" s="2" t="str">
        <f t="shared" si="236"/>
        <v/>
      </c>
      <c r="BX85" s="2" t="str">
        <f t="shared" si="237"/>
        <v/>
      </c>
      <c r="BY85" s="2" t="str">
        <f t="shared" si="238"/>
        <v/>
      </c>
      <c r="BZ85" s="2" t="str">
        <f t="shared" si="239"/>
        <v/>
      </c>
      <c r="CA85" s="2" t="str">
        <f t="shared" si="240"/>
        <v/>
      </c>
      <c r="CB85" s="2" t="str">
        <f t="shared" si="241"/>
        <v/>
      </c>
      <c r="CC85" s="2" t="str">
        <f t="shared" si="242"/>
        <v/>
      </c>
      <c r="CE85" s="2" t="str">
        <f t="shared" si="86"/>
        <v/>
      </c>
      <c r="CF85" s="2" t="str">
        <f t="shared" si="87"/>
        <v/>
      </c>
      <c r="CG85" s="2" t="str">
        <f t="shared" si="88"/>
        <v/>
      </c>
      <c r="CH85" s="2" t="str">
        <f t="shared" si="89"/>
        <v/>
      </c>
      <c r="CI85" s="2" t="str">
        <f t="shared" si="90"/>
        <v/>
      </c>
      <c r="CJ85" s="2" t="str">
        <f t="shared" si="91"/>
        <v/>
      </c>
      <c r="CK85" s="2" t="str">
        <f t="shared" si="92"/>
        <v/>
      </c>
      <c r="CL85" s="2" t="str">
        <f t="shared" si="93"/>
        <v/>
      </c>
      <c r="CM85" s="2" t="str">
        <f t="shared" si="94"/>
        <v/>
      </c>
      <c r="CN85" s="2" t="str">
        <f t="shared" si="95"/>
        <v/>
      </c>
      <c r="CO85" s="2" t="str">
        <f t="shared" si="96"/>
        <v/>
      </c>
      <c r="CP85" s="2" t="str">
        <f t="shared" si="97"/>
        <v/>
      </c>
      <c r="CQ85" s="2" t="str">
        <f t="shared" si="98"/>
        <v/>
      </c>
      <c r="CR85" s="2" t="str">
        <f t="shared" si="99"/>
        <v/>
      </c>
      <c r="CS85" s="2" t="str">
        <f t="shared" si="100"/>
        <v/>
      </c>
      <c r="CU85" s="2" t="str">
        <f t="shared" si="101"/>
        <v/>
      </c>
      <c r="CV85" s="2" t="str">
        <f t="shared" si="102"/>
        <v/>
      </c>
      <c r="CW85" s="2" t="str">
        <f t="shared" si="103"/>
        <v/>
      </c>
      <c r="CX85" s="2" t="str">
        <f t="shared" si="104"/>
        <v/>
      </c>
      <c r="CY85" s="2" t="str">
        <f t="shared" si="105"/>
        <v/>
      </c>
      <c r="CZ85" s="2" t="str">
        <f t="shared" si="106"/>
        <v/>
      </c>
      <c r="DA85" s="2" t="str">
        <f t="shared" si="107"/>
        <v/>
      </c>
      <c r="DB85" s="2" t="str">
        <f t="shared" si="108"/>
        <v/>
      </c>
      <c r="DC85" s="2" t="str">
        <f t="shared" si="109"/>
        <v/>
      </c>
      <c r="DD85" s="2" t="str">
        <f t="shared" si="110"/>
        <v/>
      </c>
      <c r="DE85" s="2" t="str">
        <f t="shared" si="111"/>
        <v/>
      </c>
      <c r="DF85" s="2" t="str">
        <f t="shared" si="112"/>
        <v/>
      </c>
      <c r="DG85" s="2" t="str">
        <f t="shared" si="113"/>
        <v/>
      </c>
      <c r="DH85" s="2" t="str">
        <f t="shared" si="114"/>
        <v/>
      </c>
      <c r="DI85" s="2" t="str">
        <f t="shared" si="115"/>
        <v/>
      </c>
      <c r="DK85" s="2">
        <f t="shared" si="43"/>
        <v>93.470704703832752</v>
      </c>
      <c r="DL85" s="2">
        <f t="shared" si="244"/>
        <v>91.120627177700342</v>
      </c>
      <c r="DM85" s="2">
        <f t="shared" si="244"/>
        <v>90.175483539716083</v>
      </c>
      <c r="DN85" s="2">
        <f t="shared" si="244"/>
        <v>92.490762005436423</v>
      </c>
      <c r="DO85" s="2">
        <f t="shared" si="244"/>
        <v>92.385784863463257</v>
      </c>
      <c r="DP85" s="2">
        <f t="shared" si="244"/>
        <v>88.132791603745076</v>
      </c>
      <c r="DQ85" s="2">
        <f t="shared" si="244"/>
        <v>90.081902748414379</v>
      </c>
      <c r="DR85" s="2">
        <f t="shared" si="244"/>
        <v>88.189133192389008</v>
      </c>
      <c r="DS85" s="2">
        <f t="shared" si="244"/>
        <v>87.782493516560947</v>
      </c>
      <c r="DT85" s="2">
        <f t="shared" si="244"/>
        <v>88.003843853820584</v>
      </c>
      <c r="DU85" s="2">
        <f t="shared" si="244"/>
        <v>88.435099929527823</v>
      </c>
      <c r="DV85" s="2">
        <f t="shared" si="244"/>
        <v>88.228089700996676</v>
      </c>
      <c r="DW85" s="2">
        <f t="shared" si="244"/>
        <v>86.134269405013583</v>
      </c>
      <c r="DX85" s="2">
        <f t="shared" si="244"/>
        <v>85.411530778164902</v>
      </c>
      <c r="DY85" s="2">
        <f t="shared" si="244"/>
        <v>84.194918118466902</v>
      </c>
      <c r="EA85" s="2">
        <f>CE$229*$B85+CE$230</f>
        <v>69.672689004554329</v>
      </c>
      <c r="EB85" s="2">
        <f t="shared" si="46"/>
        <v>71.740916909004383</v>
      </c>
      <c r="EC85" s="2">
        <f t="shared" si="47"/>
        <v>71.315616963123659</v>
      </c>
      <c r="ED85" s="2">
        <f t="shared" si="48"/>
        <v>72.549253529411757</v>
      </c>
      <c r="EE85" s="2">
        <f t="shared" si="49"/>
        <v>71.565221950906064</v>
      </c>
      <c r="EF85" s="2">
        <f t="shared" si="50"/>
        <v>72.397608272239836</v>
      </c>
      <c r="EG85" s="2">
        <f t="shared" si="51"/>
        <v>73.416348736022286</v>
      </c>
      <c r="EH85" s="2">
        <f t="shared" si="52"/>
        <v>75.292905647058831</v>
      </c>
      <c r="EI85" s="2">
        <f t="shared" si="53"/>
        <v>75.712956682160936</v>
      </c>
      <c r="EJ85" s="2">
        <f t="shared" si="54"/>
        <v>75.220226415543024</v>
      </c>
      <c r="EK85" s="2">
        <f t="shared" si="55"/>
        <v>75.533337304701419</v>
      </c>
      <c r="EL85" s="2">
        <f t="shared" si="56"/>
        <v>74.196810753608716</v>
      </c>
      <c r="EM85" s="2">
        <f t="shared" si="57"/>
        <v>75.672842962890016</v>
      </c>
      <c r="EN85" s="2">
        <f t="shared" si="58"/>
        <v>74.197588044793676</v>
      </c>
      <c r="EO85" s="2">
        <f t="shared" si="59"/>
        <v>78.503200307692296</v>
      </c>
      <c r="EQ85" s="2">
        <f t="shared" si="60"/>
        <v>68.055995434816381</v>
      </c>
      <c r="ER85" s="2">
        <f t="shared" si="245"/>
        <v>69.869927517571099</v>
      </c>
      <c r="ES85" s="2">
        <f t="shared" si="245"/>
        <v>70.442037698556092</v>
      </c>
      <c r="ET85" s="2">
        <f t="shared" si="245"/>
        <v>71.618049999047273</v>
      </c>
      <c r="EU85" s="2">
        <f t="shared" si="245"/>
        <v>70.890126077420291</v>
      </c>
      <c r="EV85" s="2">
        <f t="shared" si="245"/>
        <v>71.514187188077372</v>
      </c>
      <c r="EW85" s="2">
        <f t="shared" si="245"/>
        <v>73.146504411049833</v>
      </c>
      <c r="EX85" s="2">
        <f t="shared" si="245"/>
        <v>73.933730005239141</v>
      </c>
      <c r="EY85" s="2">
        <f t="shared" si="245"/>
        <v>74.331575888104894</v>
      </c>
      <c r="EZ85" s="2">
        <f t="shared" si="245"/>
        <v>73.792401613394517</v>
      </c>
      <c r="FA85" s="2">
        <f t="shared" si="245"/>
        <v>74.291108710581753</v>
      </c>
      <c r="FB85" s="2">
        <f t="shared" si="245"/>
        <v>73.54171634142773</v>
      </c>
      <c r="FC85" s="2">
        <f t="shared" si="245"/>
        <v>74.284346461053133</v>
      </c>
      <c r="FD85" s="2">
        <f t="shared" si="245"/>
        <v>74.231029795872928</v>
      </c>
      <c r="FE85" s="2">
        <f t="shared" si="245"/>
        <v>79.910387095942269</v>
      </c>
      <c r="FG85" s="2">
        <f t="shared" si="62"/>
        <v>0.23109408868234757</v>
      </c>
      <c r="FH85" s="2">
        <f t="shared" si="246"/>
        <v>0.22698010342498701</v>
      </c>
      <c r="FI85" s="2">
        <f t="shared" si="246"/>
        <v>0.25313250034257073</v>
      </c>
      <c r="FJ85" s="2">
        <f t="shared" si="246"/>
        <v>0.25170442165839191</v>
      </c>
      <c r="FK85" s="2">
        <f t="shared" si="246"/>
        <v>0.30102442440649607</v>
      </c>
      <c r="FL85" s="2">
        <f t="shared" si="246"/>
        <v>0.27617367586019936</v>
      </c>
      <c r="FM85" s="2">
        <f t="shared" si="246"/>
        <v>0.27262711298751346</v>
      </c>
      <c r="FN85" s="2">
        <f t="shared" si="246"/>
        <v>0.23679797416391971</v>
      </c>
      <c r="FO85" s="2">
        <f t="shared" si="246"/>
        <v>0.23386164493410302</v>
      </c>
      <c r="FP85" s="2">
        <f t="shared" si="246"/>
        <v>0.24935091182664462</v>
      </c>
      <c r="FQ85" s="2">
        <f t="shared" si="246"/>
        <v>0.24420690155103858</v>
      </c>
      <c r="FR85" s="2">
        <f t="shared" si="246"/>
        <v>0.23947232107758346</v>
      </c>
      <c r="FS85" s="2">
        <f t="shared" si="246"/>
        <v>0.23305986953503974</v>
      </c>
      <c r="FT85" s="2">
        <f t="shared" si="246"/>
        <v>0.23647298533826019</v>
      </c>
      <c r="FU85" s="2">
        <f t="shared" si="246"/>
        <v>0.2393701586573084</v>
      </c>
      <c r="FW85" s="2">
        <f t="shared" si="116"/>
        <v>2.0458386665434832E-7</v>
      </c>
      <c r="FX85" s="2">
        <f t="shared" si="168"/>
        <v>3.2329711265437895E-7</v>
      </c>
      <c r="FY85" s="2">
        <f t="shared" si="169"/>
        <v>3.4121226266586316E-7</v>
      </c>
      <c r="FZ85" s="2">
        <f t="shared" si="170"/>
        <v>2.4770771522572391E-7</v>
      </c>
      <c r="GA85" s="2">
        <f t="shared" si="171"/>
        <v>3.0450492310403113E-7</v>
      </c>
      <c r="GB85" s="2">
        <f t="shared" si="172"/>
        <v>2.6174142415455428E-7</v>
      </c>
      <c r="GC85" s="2">
        <f t="shared" si="173"/>
        <v>2.9705677835703407E-7</v>
      </c>
      <c r="GD85" s="2">
        <f t="shared" si="174"/>
        <v>2.5264498953808372E-7</v>
      </c>
      <c r="GE85" s="2">
        <f t="shared" si="175"/>
        <v>2.3506120256247258E-7</v>
      </c>
      <c r="GF85" s="2">
        <f t="shared" si="176"/>
        <v>2.8001133002863023E-7</v>
      </c>
      <c r="GG85" s="2">
        <f t="shared" si="177"/>
        <v>2.7537653455467137E-7</v>
      </c>
      <c r="GH85" s="2">
        <f t="shared" si="178"/>
        <v>2.3671317771894729E-7</v>
      </c>
      <c r="GI85" s="2">
        <f t="shared" si="179"/>
        <v>1.9278754405196174E-7</v>
      </c>
      <c r="GJ85" s="2">
        <f t="shared" si="180"/>
        <v>1.4731646468849708E-7</v>
      </c>
      <c r="GK85" s="2">
        <f t="shared" si="181"/>
        <v>1.1098746687353855E-7</v>
      </c>
      <c r="GM85" s="107">
        <f t="shared" si="117"/>
        <v>0.41100522632436493</v>
      </c>
      <c r="GN85" s="107">
        <f t="shared" si="182"/>
        <v>0.39412237205331169</v>
      </c>
      <c r="GO85" s="107">
        <f t="shared" si="183"/>
        <v>0.39906135794903497</v>
      </c>
      <c r="GP85" s="107">
        <f t="shared" si="184"/>
        <v>0.40332666603243661</v>
      </c>
      <c r="GQ85" s="107">
        <f t="shared" si="185"/>
        <v>0.49344627639231642</v>
      </c>
      <c r="GR85" s="107">
        <f t="shared" si="186"/>
        <v>0.43627526208932832</v>
      </c>
      <c r="GS85" s="107">
        <f t="shared" si="187"/>
        <v>0.43357247836373297</v>
      </c>
      <c r="GT85" s="107">
        <f t="shared" si="188"/>
        <v>0.36499959514977198</v>
      </c>
      <c r="GU85" s="107">
        <f t="shared" si="189"/>
        <v>0.35440879454644636</v>
      </c>
      <c r="GV85" s="107">
        <f t="shared" si="190"/>
        <v>0.38269603583754308</v>
      </c>
      <c r="GW85" s="107">
        <f t="shared" si="191"/>
        <v>0.37299017073231139</v>
      </c>
      <c r="GX85" s="107">
        <f t="shared" si="192"/>
        <v>0.36850909900920031</v>
      </c>
      <c r="GY85" s="107">
        <f t="shared" si="193"/>
        <v>0.3692452873377568</v>
      </c>
      <c r="GZ85" s="107">
        <f t="shared" si="194"/>
        <v>0.39266149682122081</v>
      </c>
      <c r="HA85" s="107">
        <f t="shared" si="195"/>
        <v>0.32177293700427423</v>
      </c>
      <c r="HC85" s="107">
        <f t="shared" si="149"/>
        <v>1.0481835741884445E-4</v>
      </c>
      <c r="HD85" s="107">
        <f t="shared" si="196"/>
        <v>1.1122371823842276E-4</v>
      </c>
      <c r="HE85" s="107">
        <f t="shared" si="197"/>
        <v>2.754362037710808E-5</v>
      </c>
      <c r="HF85" s="107">
        <f t="shared" si="198"/>
        <v>2.3749187561923267E-5</v>
      </c>
      <c r="HG85" s="107">
        <f t="shared" si="199"/>
        <v>2.392830269635153E-5</v>
      </c>
      <c r="HH85" s="107">
        <f t="shared" si="200"/>
        <v>1.5539565534490916E-5</v>
      </c>
      <c r="HI85" s="107">
        <f t="shared" si="201"/>
        <v>2.0935429004540217E-5</v>
      </c>
      <c r="HJ85" s="107">
        <f t="shared" si="202"/>
        <v>2.0039344195412412E-5</v>
      </c>
      <c r="HK85" s="107">
        <f t="shared" si="203"/>
        <v>1.6484583611868125E-5</v>
      </c>
      <c r="HL85" s="107">
        <f t="shared" si="204"/>
        <v>1.8324482514795927E-5</v>
      </c>
      <c r="HM85" s="107">
        <f t="shared" si="205"/>
        <v>1.6454955150409759E-5</v>
      </c>
      <c r="HN85" s="107">
        <f t="shared" si="206"/>
        <v>1.5438917748233468E-5</v>
      </c>
      <c r="HO85" s="107">
        <f t="shared" si="207"/>
        <v>1.8437435830785768E-5</v>
      </c>
      <c r="HP85" s="107">
        <f t="shared" si="208"/>
        <v>2.7687597772608479E-5</v>
      </c>
      <c r="HQ85" s="107">
        <f t="shared" si="209"/>
        <v>3.1701171125283813E-7</v>
      </c>
      <c r="HS85" s="107">
        <f t="shared" si="118"/>
        <v>1.5226590863117166E-18</v>
      </c>
      <c r="HT85" s="107">
        <f t="shared" si="210"/>
        <v>3.725788811879943E-18</v>
      </c>
      <c r="HU85" s="107">
        <f t="shared" si="211"/>
        <v>5.8499848287327715E-22</v>
      </c>
      <c r="HV85" s="107">
        <f t="shared" si="212"/>
        <v>2.919789052682498E-22</v>
      </c>
      <c r="HW85" s="107">
        <f t="shared" si="213"/>
        <v>1.1084914776204195E-23</v>
      </c>
      <c r="HX85" s="107">
        <f t="shared" si="214"/>
        <v>4.7051176890745307E-24</v>
      </c>
      <c r="HY85" s="107">
        <f t="shared" si="215"/>
        <v>3.4075091302542006E-23</v>
      </c>
      <c r="HZ85" s="107">
        <f t="shared" si="216"/>
        <v>1.9343784827072262E-22</v>
      </c>
      <c r="IA85" s="107">
        <f t="shared" si="217"/>
        <v>6.6430544407362198E-23</v>
      </c>
      <c r="IB85" s="107">
        <f t="shared" si="218"/>
        <v>5.1373970895311161E-23</v>
      </c>
      <c r="IC85" s="107">
        <f t="shared" si="219"/>
        <v>5.3035164306322959E-23</v>
      </c>
      <c r="ID85" s="107">
        <f t="shared" si="220"/>
        <v>5.7272735264805004E-23</v>
      </c>
      <c r="IE85" s="107">
        <f t="shared" si="221"/>
        <v>2.4157292936013571E-22</v>
      </c>
      <c r="IF85" s="107">
        <f t="shared" si="222"/>
        <v>1.8140656603861917E-21</v>
      </c>
      <c r="IG85" s="107">
        <f t="shared" si="223"/>
        <v>1.1009855736889517E-17</v>
      </c>
      <c r="II85" s="107">
        <f t="shared" si="119"/>
        <v>2.1342133081149532E-67</v>
      </c>
      <c r="IJ85" s="107">
        <f t="shared" si="120"/>
        <v>1.1247736168499013E-65</v>
      </c>
      <c r="IK85" s="107">
        <f t="shared" si="121"/>
        <v>1.9298826362190752E-81</v>
      </c>
      <c r="IL85" s="107">
        <f t="shared" si="122"/>
        <v>2.8309087694295731E-82</v>
      </c>
      <c r="IM85" s="107">
        <f t="shared" si="123"/>
        <v>3.2734565046717623E-89</v>
      </c>
      <c r="IN85" s="107">
        <f t="shared" si="124"/>
        <v>2.3533563907766161E-90</v>
      </c>
      <c r="IO85" s="107">
        <f t="shared" si="125"/>
        <v>9.3143610003100877E-87</v>
      </c>
      <c r="IP85" s="107">
        <f t="shared" si="126"/>
        <v>1.4004244122363937E-83</v>
      </c>
      <c r="IQ85" s="107">
        <f t="shared" si="127"/>
        <v>1.0010540291744587E-85</v>
      </c>
      <c r="IR85" s="107">
        <f t="shared" si="128"/>
        <v>2.8969842291134685E-86</v>
      </c>
      <c r="IS85" s="107">
        <f t="shared" si="129"/>
        <v>1.0392324819667709E-85</v>
      </c>
      <c r="IT85" s="107">
        <f t="shared" si="130"/>
        <v>3.6287468796557405E-85</v>
      </c>
      <c r="IU85" s="107">
        <f t="shared" si="131"/>
        <v>3.7938423287307066E-82</v>
      </c>
      <c r="IV85" s="107">
        <f t="shared" si="132"/>
        <v>1.2661155781732099E-79</v>
      </c>
      <c r="IW85" s="107">
        <f t="shared" si="133"/>
        <v>4.321847869649099E-56</v>
      </c>
      <c r="IY85" s="107">
        <f t="shared" si="134"/>
        <v>0.41111004468178375</v>
      </c>
      <c r="IZ85" s="107">
        <f t="shared" si="135"/>
        <v>0.39423359577155009</v>
      </c>
      <c r="JA85" s="107">
        <f t="shared" si="136"/>
        <v>0.39908890156941207</v>
      </c>
      <c r="JB85" s="107">
        <f t="shared" si="137"/>
        <v>0.40335041521999854</v>
      </c>
      <c r="JC85" s="107">
        <f t="shared" si="138"/>
        <v>0.49347020469501279</v>
      </c>
      <c r="JD85" s="107">
        <f t="shared" si="139"/>
        <v>0.43629080165486284</v>
      </c>
      <c r="JE85" s="107">
        <f t="shared" si="140"/>
        <v>0.43359341379273753</v>
      </c>
      <c r="JF85" s="107">
        <f t="shared" si="141"/>
        <v>0.3650196344939674</v>
      </c>
      <c r="JG85" s="107">
        <f t="shared" si="142"/>
        <v>0.35442527913005822</v>
      </c>
      <c r="JH85" s="107">
        <f t="shared" si="143"/>
        <v>0.3827143603200579</v>
      </c>
      <c r="JI85" s="107">
        <f t="shared" si="144"/>
        <v>0.37300662568746179</v>
      </c>
      <c r="JJ85" s="107">
        <f t="shared" si="145"/>
        <v>0.36852453792694856</v>
      </c>
      <c r="JK85" s="107">
        <f t="shared" si="146"/>
        <v>0.3692637247735876</v>
      </c>
      <c r="JL85" s="107">
        <f t="shared" si="147"/>
        <v>0.39268918441899342</v>
      </c>
      <c r="JM85" s="107">
        <f t="shared" si="148"/>
        <v>0.3217732540159855</v>
      </c>
    </row>
    <row r="86" spans="2:273" x14ac:dyDescent="0.25">
      <c r="B86" s="2">
        <v>58</v>
      </c>
      <c r="C86" s="37">
        <v>218.453</v>
      </c>
      <c r="D86" s="37">
        <v>221.09399999999999</v>
      </c>
      <c r="E86" s="37">
        <v>224.76599999999999</v>
      </c>
      <c r="F86" s="37">
        <v>222.06200000000001</v>
      </c>
      <c r="G86" s="37">
        <v>230.078</v>
      </c>
      <c r="H86" s="37">
        <v>225.64099999999999</v>
      </c>
      <c r="I86" s="37">
        <v>224.875</v>
      </c>
      <c r="J86" s="37">
        <v>217.078</v>
      </c>
      <c r="K86" s="37">
        <v>211.75</v>
      </c>
      <c r="L86" s="37">
        <v>215.625</v>
      </c>
      <c r="M86" s="37">
        <v>211.85900000000001</v>
      </c>
      <c r="N86" s="37">
        <v>211.172</v>
      </c>
      <c r="O86" s="37">
        <v>210.14099999999999</v>
      </c>
      <c r="P86" s="37">
        <v>204.46899999999999</v>
      </c>
      <c r="Q86" s="37">
        <v>175.39099999999999</v>
      </c>
      <c r="S86" s="4">
        <f t="shared" si="10"/>
        <v>215.27185111108901</v>
      </c>
      <c r="T86" s="4">
        <f t="shared" si="11"/>
        <v>218.30326076724452</v>
      </c>
      <c r="U86" s="4">
        <f t="shared" si="12"/>
        <v>224.01093744533151</v>
      </c>
      <c r="V86" s="4">
        <f t="shared" si="13"/>
        <v>222.62520500095218</v>
      </c>
      <c r="W86" s="4">
        <f t="shared" si="14"/>
        <v>238.95908025349408</v>
      </c>
      <c r="X86" s="4">
        <f t="shared" si="15"/>
        <v>230.13234222028905</v>
      </c>
      <c r="Y86" s="4">
        <f t="shared" si="16"/>
        <v>226.77766136100394</v>
      </c>
      <c r="Z86" s="4">
        <f t="shared" si="17"/>
        <v>211.64643869346182</v>
      </c>
      <c r="AA86" s="4">
        <f t="shared" si="18"/>
        <v>206.16638541722708</v>
      </c>
      <c r="AB86" s="4">
        <f t="shared" si="19"/>
        <v>212.64023294687192</v>
      </c>
      <c r="AC86" s="4">
        <f t="shared" si="20"/>
        <v>209.36390469679978</v>
      </c>
      <c r="AD86" s="4">
        <f t="shared" si="21"/>
        <v>208.73944454151072</v>
      </c>
      <c r="AE86" s="4">
        <f t="shared" si="22"/>
        <v>206.41045518293797</v>
      </c>
      <c r="AF86" s="4">
        <f t="shared" si="23"/>
        <v>200.96945234883282</v>
      </c>
      <c r="AG86" s="4">
        <f t="shared" si="24"/>
        <v>171.46910767906482</v>
      </c>
      <c r="AI86" s="4">
        <f t="shared" si="25"/>
        <v>3.1811488889109967</v>
      </c>
      <c r="AJ86" s="4">
        <f t="shared" si="26"/>
        <v>2.7907392327554703</v>
      </c>
      <c r="AK86" s="4">
        <f t="shared" si="27"/>
        <v>0.75506255466848415</v>
      </c>
      <c r="AL86" s="4">
        <f t="shared" si="28"/>
        <v>-0.5632050009521663</v>
      </c>
      <c r="AM86" s="4">
        <f t="shared" si="29"/>
        <v>-8.8810802534940763</v>
      </c>
      <c r="AN86" s="4">
        <f t="shared" si="30"/>
        <v>-4.4913422202890558</v>
      </c>
      <c r="AO86" s="4">
        <f t="shared" si="31"/>
        <v>-1.9026613610039362</v>
      </c>
      <c r="AP86" s="4">
        <f t="shared" si="32"/>
        <v>5.4315613065381854</v>
      </c>
      <c r="AQ86" s="4">
        <f t="shared" si="33"/>
        <v>5.583614582772924</v>
      </c>
      <c r="AR86" s="4">
        <f t="shared" si="34"/>
        <v>2.9847670531280812</v>
      </c>
      <c r="AS86" s="4">
        <f t="shared" si="35"/>
        <v>2.4950953032002303</v>
      </c>
      <c r="AT86" s="4">
        <f t="shared" si="36"/>
        <v>2.4325554584892757</v>
      </c>
      <c r="AU86" s="4">
        <f t="shared" si="37"/>
        <v>3.7305448170620252</v>
      </c>
      <c r="AV86" s="4">
        <f t="shared" si="243"/>
        <v>3.4995476511671768</v>
      </c>
      <c r="AW86" s="4">
        <f t="shared" si="243"/>
        <v>3.9218923209351715</v>
      </c>
      <c r="AY86" s="2">
        <f t="shared" si="70"/>
        <v>87.591220619103538</v>
      </c>
      <c r="AZ86" s="2">
        <f t="shared" si="151"/>
        <v>86.403171352713031</v>
      </c>
      <c r="BA86" s="2">
        <f t="shared" si="152"/>
        <v>85.047874110861315</v>
      </c>
      <c r="BB86" s="2">
        <f t="shared" si="153"/>
        <v>87.109973641815856</v>
      </c>
      <c r="BC86" s="2">
        <f t="shared" si="154"/>
        <v>85.641077622814834</v>
      </c>
      <c r="BD86" s="2">
        <f t="shared" si="155"/>
        <v>83.444194782585456</v>
      </c>
      <c r="BE86" s="2">
        <f t="shared" si="156"/>
        <v>85.163989334492669</v>
      </c>
      <c r="BF86" s="2">
        <f t="shared" si="157"/>
        <v>84.877409610462095</v>
      </c>
      <c r="BG86" s="2">
        <f t="shared" si="158"/>
        <v>84.717627572800296</v>
      </c>
      <c r="BH86" s="2">
        <f t="shared" si="159"/>
        <v>84.552792669426793</v>
      </c>
      <c r="BI86" s="2">
        <f t="shared" si="160"/>
        <v>85.017510200589314</v>
      </c>
      <c r="BJ86" s="2">
        <f t="shared" si="161"/>
        <v>84.605601745803952</v>
      </c>
      <c r="BK86" s="2">
        <f t="shared" si="162"/>
        <v>83.46483700436616</v>
      </c>
      <c r="BL86" s="2">
        <f t="shared" si="163"/>
        <v>82.538494392933828</v>
      </c>
      <c r="BM86" s="2">
        <f t="shared" si="164"/>
        <v>82.775666267063414</v>
      </c>
      <c r="BO86" s="2" t="str">
        <f t="shared" si="228"/>
        <v/>
      </c>
      <c r="BP86" s="2" t="str">
        <f t="shared" si="229"/>
        <v/>
      </c>
      <c r="BQ86" s="2" t="str">
        <f t="shared" si="230"/>
        <v/>
      </c>
      <c r="BR86" s="2" t="str">
        <f t="shared" si="231"/>
        <v/>
      </c>
      <c r="BS86" s="2" t="str">
        <f t="shared" si="232"/>
        <v/>
      </c>
      <c r="BT86" s="2" t="str">
        <f t="shared" si="233"/>
        <v/>
      </c>
      <c r="BU86" s="2" t="str">
        <f t="shared" si="234"/>
        <v/>
      </c>
      <c r="BV86" s="2" t="str">
        <f t="shared" si="235"/>
        <v/>
      </c>
      <c r="BW86" s="2" t="str">
        <f t="shared" si="236"/>
        <v/>
      </c>
      <c r="BX86" s="2" t="str">
        <f t="shared" si="237"/>
        <v/>
      </c>
      <c r="BY86" s="2" t="str">
        <f t="shared" si="238"/>
        <v/>
      </c>
      <c r="BZ86" s="2" t="str">
        <f t="shared" si="239"/>
        <v/>
      </c>
      <c r="CA86" s="2" t="str">
        <f t="shared" si="240"/>
        <v/>
      </c>
      <c r="CB86" s="2" t="str">
        <f t="shared" si="241"/>
        <v/>
      </c>
      <c r="CC86" s="2" t="str">
        <f t="shared" si="242"/>
        <v/>
      </c>
      <c r="CE86" s="2" t="str">
        <f t="shared" si="86"/>
        <v/>
      </c>
      <c r="CF86" s="2" t="str">
        <f t="shared" si="87"/>
        <v/>
      </c>
      <c r="CG86" s="2" t="str">
        <f t="shared" si="88"/>
        <v/>
      </c>
      <c r="CH86" s="2" t="str">
        <f t="shared" si="89"/>
        <v/>
      </c>
      <c r="CI86" s="2" t="str">
        <f t="shared" si="90"/>
        <v/>
      </c>
      <c r="CJ86" s="2" t="str">
        <f t="shared" si="91"/>
        <v/>
      </c>
      <c r="CK86" s="2" t="str">
        <f t="shared" si="92"/>
        <v/>
      </c>
      <c r="CL86" s="2" t="str">
        <f t="shared" si="93"/>
        <v/>
      </c>
      <c r="CM86" s="2" t="str">
        <f t="shared" si="94"/>
        <v/>
      </c>
      <c r="CN86" s="2" t="str">
        <f t="shared" si="95"/>
        <v/>
      </c>
      <c r="CO86" s="2" t="str">
        <f t="shared" si="96"/>
        <v/>
      </c>
      <c r="CP86" s="2" t="str">
        <f t="shared" si="97"/>
        <v/>
      </c>
      <c r="CQ86" s="2" t="str">
        <f t="shared" si="98"/>
        <v/>
      </c>
      <c r="CR86" s="2" t="str">
        <f t="shared" si="99"/>
        <v/>
      </c>
      <c r="CS86" s="2" t="str">
        <f t="shared" si="100"/>
        <v/>
      </c>
      <c r="CU86" s="2" t="str">
        <f t="shared" si="101"/>
        <v/>
      </c>
      <c r="CV86" s="2" t="str">
        <f t="shared" si="102"/>
        <v/>
      </c>
      <c r="CW86" s="2" t="str">
        <f t="shared" si="103"/>
        <v/>
      </c>
      <c r="CX86" s="2" t="str">
        <f t="shared" si="104"/>
        <v/>
      </c>
      <c r="CY86" s="2" t="str">
        <f t="shared" si="105"/>
        <v/>
      </c>
      <c r="CZ86" s="2" t="str">
        <f t="shared" si="106"/>
        <v/>
      </c>
      <c r="DA86" s="2" t="str">
        <f t="shared" si="107"/>
        <v/>
      </c>
      <c r="DB86" s="2" t="str">
        <f t="shared" si="108"/>
        <v/>
      </c>
      <c r="DC86" s="2" t="str">
        <f t="shared" si="109"/>
        <v/>
      </c>
      <c r="DD86" s="2" t="str">
        <f t="shared" si="110"/>
        <v/>
      </c>
      <c r="DE86" s="2" t="str">
        <f t="shared" si="111"/>
        <v/>
      </c>
      <c r="DF86" s="2" t="str">
        <f t="shared" si="112"/>
        <v/>
      </c>
      <c r="DG86" s="2" t="str">
        <f t="shared" si="113"/>
        <v/>
      </c>
      <c r="DH86" s="2" t="str">
        <f t="shared" si="114"/>
        <v/>
      </c>
      <c r="DI86" s="2" t="str">
        <f t="shared" si="115"/>
        <v/>
      </c>
      <c r="DK86" s="2">
        <f t="shared" si="43"/>
        <v>93.908297909407665</v>
      </c>
      <c r="DL86" s="2">
        <f t="shared" si="244"/>
        <v>91.465794425087097</v>
      </c>
      <c r="DM86" s="2">
        <f t="shared" si="244"/>
        <v>90.517062216852906</v>
      </c>
      <c r="DN86" s="2">
        <f t="shared" si="244"/>
        <v>92.863436273029293</v>
      </c>
      <c r="DO86" s="2">
        <f t="shared" si="244"/>
        <v>92.756178186532708</v>
      </c>
      <c r="DP86" s="2">
        <f t="shared" si="244"/>
        <v>88.403712171549358</v>
      </c>
      <c r="DQ86" s="2">
        <f t="shared" si="244"/>
        <v>90.338304439746295</v>
      </c>
      <c r="DR86" s="2">
        <f t="shared" si="244"/>
        <v>88.386712473572942</v>
      </c>
      <c r="DS86" s="2">
        <f t="shared" si="244"/>
        <v>87.962906906272011</v>
      </c>
      <c r="DT86" s="2">
        <f t="shared" si="244"/>
        <v>88.211071428571415</v>
      </c>
      <c r="DU86" s="2">
        <f t="shared" si="244"/>
        <v>88.638406201550367</v>
      </c>
      <c r="DV86" s="2">
        <f t="shared" si="244"/>
        <v>88.470295681063121</v>
      </c>
      <c r="DW86" s="2">
        <f t="shared" si="244"/>
        <v>86.276473270915119</v>
      </c>
      <c r="DX86" s="2">
        <f t="shared" si="244"/>
        <v>85.588370499419256</v>
      </c>
      <c r="DY86" s="2">
        <f t="shared" si="244"/>
        <v>84.385355400696866</v>
      </c>
      <c r="EA86" s="2">
        <f t="shared" ref="EA86:EA149" si="247">CE$229*$B86+CE$230</f>
        <v>69.563789199739759</v>
      </c>
      <c r="EB86" s="2">
        <f t="shared" si="46"/>
        <v>71.615093427800971</v>
      </c>
      <c r="EC86" s="2">
        <f t="shared" si="47"/>
        <v>71.207373188720183</v>
      </c>
      <c r="ED86" s="2">
        <f t="shared" si="48"/>
        <v>72.439472941176462</v>
      </c>
      <c r="EE86" s="2">
        <f t="shared" si="49"/>
        <v>71.470921989461516</v>
      </c>
      <c r="EF86" s="2">
        <f t="shared" si="50"/>
        <v>72.29547986650617</v>
      </c>
      <c r="EG86" s="2">
        <f t="shared" si="51"/>
        <v>73.323374363660093</v>
      </c>
      <c r="EH86" s="2">
        <f t="shared" si="52"/>
        <v>75.176428705882358</v>
      </c>
      <c r="EI86" s="2">
        <f t="shared" si="53"/>
        <v>75.598914409668424</v>
      </c>
      <c r="EJ86" s="2">
        <f t="shared" si="54"/>
        <v>75.107051211623968</v>
      </c>
      <c r="EK86" s="2">
        <f t="shared" si="55"/>
        <v>75.405940750517217</v>
      </c>
      <c r="EL86" s="2">
        <f t="shared" si="56"/>
        <v>74.078517157737039</v>
      </c>
      <c r="EM86" s="2">
        <f t="shared" si="57"/>
        <v>75.529116387103684</v>
      </c>
      <c r="EN86" s="2">
        <f t="shared" si="58"/>
        <v>74.09235187236871</v>
      </c>
      <c r="EO86" s="2">
        <f t="shared" si="59"/>
        <v>78.38855384615384</v>
      </c>
      <c r="EQ86" s="2">
        <f t="shared" si="60"/>
        <v>67.979094093747548</v>
      </c>
      <c r="ER86" s="2">
        <f t="shared" si="245"/>
        <v>69.779223706903565</v>
      </c>
      <c r="ES86" s="2">
        <f t="shared" si="245"/>
        <v>70.351140276051169</v>
      </c>
      <c r="ET86" s="2">
        <f t="shared" si="245"/>
        <v>71.525092678302627</v>
      </c>
      <c r="EU86" s="2">
        <f t="shared" si="245"/>
        <v>70.807702710163809</v>
      </c>
      <c r="EV86" s="2">
        <f t="shared" si="245"/>
        <v>71.428602111127631</v>
      </c>
      <c r="EW86" s="2">
        <f t="shared" si="245"/>
        <v>73.05817052051772</v>
      </c>
      <c r="EX86" s="2">
        <f t="shared" si="245"/>
        <v>73.843008658284077</v>
      </c>
      <c r="EY86" s="2">
        <f t="shared" si="245"/>
        <v>74.24285834145337</v>
      </c>
      <c r="EZ86" s="2">
        <f t="shared" si="245"/>
        <v>73.706994269001555</v>
      </c>
      <c r="FA86" s="2">
        <f t="shared" si="245"/>
        <v>74.1872042655325</v>
      </c>
      <c r="FB86" s="2">
        <f t="shared" si="245"/>
        <v>73.435088620242951</v>
      </c>
      <c r="FC86" s="2">
        <f t="shared" si="245"/>
        <v>74.165904948484751</v>
      </c>
      <c r="FD86" s="2">
        <f t="shared" si="245"/>
        <v>74.123753327946375</v>
      </c>
      <c r="FE86" s="2">
        <f t="shared" si="245"/>
        <v>79.763746358415119</v>
      </c>
      <c r="FG86" s="2">
        <f t="shared" si="62"/>
        <v>0.25948672810153822</v>
      </c>
      <c r="FH86" s="2">
        <f t="shared" si="246"/>
        <v>0.25503494214433348</v>
      </c>
      <c r="FI86" s="2">
        <f t="shared" si="246"/>
        <v>0.28323541396203566</v>
      </c>
      <c r="FJ86" s="2">
        <f t="shared" si="246"/>
        <v>0.2817015617219582</v>
      </c>
      <c r="FK86" s="2">
        <f t="shared" si="246"/>
        <v>0.33427365225871131</v>
      </c>
      <c r="FL86" s="2">
        <f t="shared" si="246"/>
        <v>0.30788711203697638</v>
      </c>
      <c r="FM86" s="2">
        <f t="shared" si="246"/>
        <v>0.30410439480291962</v>
      </c>
      <c r="FN86" s="2">
        <f t="shared" si="246"/>
        <v>0.2656492874830137</v>
      </c>
      <c r="FO86" s="2">
        <f t="shared" si="246"/>
        <v>0.26247823773112133</v>
      </c>
      <c r="FP86" s="2">
        <f t="shared" si="246"/>
        <v>0.27917221139035275</v>
      </c>
      <c r="FQ86" s="2">
        <f t="shared" si="246"/>
        <v>0.27363726155688983</v>
      </c>
      <c r="FR86" s="2">
        <f t="shared" si="246"/>
        <v>0.26853482711794124</v>
      </c>
      <c r="FS86" s="2">
        <f t="shared" si="246"/>
        <v>0.26161185401500031</v>
      </c>
      <c r="FT86" s="2">
        <f t="shared" si="246"/>
        <v>0.26529846643623295</v>
      </c>
      <c r="FU86" s="2">
        <f t="shared" si="246"/>
        <v>0.26842464219388623</v>
      </c>
      <c r="FW86" s="2">
        <f t="shared" si="116"/>
        <v>2.3852726828493039E-7</v>
      </c>
      <c r="FX86" s="2">
        <f t="shared" si="168"/>
        <v>3.7693673928484629E-7</v>
      </c>
      <c r="FY86" s="2">
        <f t="shared" si="169"/>
        <v>3.9782426837964675E-7</v>
      </c>
      <c r="FZ86" s="2">
        <f t="shared" si="170"/>
        <v>2.8880598059559559E-7</v>
      </c>
      <c r="GA86" s="2">
        <f t="shared" si="171"/>
        <v>3.55026657140578E-7</v>
      </c>
      <c r="GB86" s="2">
        <f t="shared" si="172"/>
        <v>3.0516808255467905E-7</v>
      </c>
      <c r="GC86" s="2">
        <f t="shared" si="173"/>
        <v>3.4634275878470325E-7</v>
      </c>
      <c r="GD86" s="2">
        <f t="shared" si="174"/>
        <v>2.9456241934107671E-7</v>
      </c>
      <c r="GE86" s="2">
        <f t="shared" si="175"/>
        <v>2.7406123053783841E-7</v>
      </c>
      <c r="GF86" s="2">
        <f t="shared" si="176"/>
        <v>3.2646922700682024E-7</v>
      </c>
      <c r="GG86" s="2">
        <f t="shared" si="177"/>
        <v>3.2106545271514867E-7</v>
      </c>
      <c r="GH86" s="2">
        <f t="shared" si="178"/>
        <v>2.7598729201240262E-7</v>
      </c>
      <c r="GI86" s="2">
        <f t="shared" si="179"/>
        <v>2.2477376678860813E-7</v>
      </c>
      <c r="GJ86" s="2">
        <f t="shared" si="180"/>
        <v>1.717583835131138E-7</v>
      </c>
      <c r="GK86" s="2">
        <f t="shared" si="181"/>
        <v>1.2940188359546721E-7</v>
      </c>
      <c r="GM86" s="107">
        <f t="shared" si="117"/>
        <v>0.47254751391216071</v>
      </c>
      <c r="GN86" s="107">
        <f t="shared" si="182"/>
        <v>0.45552049976958287</v>
      </c>
      <c r="GO86" s="107">
        <f t="shared" si="183"/>
        <v>0.46857016155084463</v>
      </c>
      <c r="GP86" s="107">
        <f t="shared" si="184"/>
        <v>0.47202460567860471</v>
      </c>
      <c r="GQ86" s="107">
        <f t="shared" si="185"/>
        <v>0.56967707892045039</v>
      </c>
      <c r="GR86" s="107">
        <f t="shared" si="186"/>
        <v>0.51099408161739845</v>
      </c>
      <c r="GS86" s="107">
        <f t="shared" si="187"/>
        <v>0.50720163532578844</v>
      </c>
      <c r="GT86" s="107">
        <f t="shared" si="188"/>
        <v>0.43096555813121223</v>
      </c>
      <c r="GU86" s="107">
        <f t="shared" si="189"/>
        <v>0.41987432824451404</v>
      </c>
      <c r="GV86" s="107">
        <f t="shared" si="190"/>
        <v>0.45196211899164068</v>
      </c>
      <c r="GW86" s="107">
        <f t="shared" si="191"/>
        <v>0.441030643097167</v>
      </c>
      <c r="GX86" s="107">
        <f t="shared" si="192"/>
        <v>0.43518740619761992</v>
      </c>
      <c r="GY86" s="107">
        <f t="shared" si="193"/>
        <v>0.43381309962185616</v>
      </c>
      <c r="GZ86" s="107">
        <f t="shared" si="194"/>
        <v>0.45704483941836527</v>
      </c>
      <c r="HA86" s="107">
        <f t="shared" si="195"/>
        <v>0.38991006351765556</v>
      </c>
      <c r="HC86" s="107">
        <f t="shared" si="149"/>
        <v>1.7428233485625343E-4</v>
      </c>
      <c r="HD86" s="107">
        <f t="shared" si="196"/>
        <v>1.8618672752658598E-4</v>
      </c>
      <c r="HE86" s="107">
        <f t="shared" si="197"/>
        <v>5.1258009380456836E-5</v>
      </c>
      <c r="HF86" s="107">
        <f t="shared" si="198"/>
        <v>4.3965682025956826E-5</v>
      </c>
      <c r="HG86" s="107">
        <f t="shared" si="199"/>
        <v>4.5831646682891538E-5</v>
      </c>
      <c r="HH86" s="107">
        <f t="shared" si="200"/>
        <v>3.0105093423943732E-5</v>
      </c>
      <c r="HI86" s="107">
        <f t="shared" si="201"/>
        <v>3.986359217293024E-5</v>
      </c>
      <c r="HJ86" s="107">
        <f t="shared" si="202"/>
        <v>3.7503429209852701E-5</v>
      </c>
      <c r="HK86" s="107">
        <f t="shared" si="203"/>
        <v>3.1193482213368849E-5</v>
      </c>
      <c r="HL86" s="107">
        <f t="shared" si="204"/>
        <v>3.4885567502587853E-5</v>
      </c>
      <c r="HM86" s="107">
        <f t="shared" si="205"/>
        <v>3.1342765316714996E-5</v>
      </c>
      <c r="HN86" s="107">
        <f t="shared" si="206"/>
        <v>2.9219722447458647E-5</v>
      </c>
      <c r="HO86" s="107">
        <f t="shared" si="207"/>
        <v>3.4036632514759045E-5</v>
      </c>
      <c r="HP86" s="107">
        <f t="shared" si="208"/>
        <v>4.9531367152024323E-5</v>
      </c>
      <c r="HQ86" s="107">
        <f t="shared" si="209"/>
        <v>7.5356552109196263E-7</v>
      </c>
      <c r="HS86" s="107">
        <f t="shared" si="118"/>
        <v>4.520063555646137E-18</v>
      </c>
      <c r="HT86" s="107">
        <f t="shared" si="210"/>
        <v>1.1125087884746889E-17</v>
      </c>
      <c r="HU86" s="107">
        <f t="shared" si="211"/>
        <v>2.2704612979996268E-21</v>
      </c>
      <c r="HV86" s="107">
        <f t="shared" si="212"/>
        <v>1.1199862312448596E-21</v>
      </c>
      <c r="HW86" s="107">
        <f t="shared" si="213"/>
        <v>4.8082585716626601E-23</v>
      </c>
      <c r="HX86" s="107">
        <f t="shared" si="214"/>
        <v>2.0552586432638107E-23</v>
      </c>
      <c r="HY86" s="107">
        <f t="shared" si="215"/>
        <v>1.4217484164442341E-22</v>
      </c>
      <c r="HZ86" s="107">
        <f t="shared" si="216"/>
        <v>7.5572275729564595E-22</v>
      </c>
      <c r="IA86" s="107">
        <f t="shared" si="217"/>
        <v>2.6642069234271618E-22</v>
      </c>
      <c r="IB86" s="107">
        <f t="shared" si="218"/>
        <v>2.1106369637544816E-22</v>
      </c>
      <c r="IC86" s="107">
        <f t="shared" si="219"/>
        <v>2.1645206338006307E-22</v>
      </c>
      <c r="ID86" s="107">
        <f t="shared" si="220"/>
        <v>2.2925454076542817E-22</v>
      </c>
      <c r="IE86" s="107">
        <f t="shared" si="221"/>
        <v>9.0820708723926936E-22</v>
      </c>
      <c r="IF86" s="107">
        <f t="shared" si="222"/>
        <v>6.3594000532671003E-21</v>
      </c>
      <c r="IG86" s="107">
        <f t="shared" si="223"/>
        <v>2.9804680919251312E-17</v>
      </c>
      <c r="II86" s="107">
        <f t="shared" si="119"/>
        <v>4.2591584241231738E-66</v>
      </c>
      <c r="IJ86" s="107">
        <f t="shared" si="120"/>
        <v>2.26819795497896E-64</v>
      </c>
      <c r="IK86" s="107">
        <f t="shared" si="121"/>
        <v>8.2650923997095866E-80</v>
      </c>
      <c r="IL86" s="107">
        <f t="shared" si="122"/>
        <v>1.1645462061304583E-80</v>
      </c>
      <c r="IM86" s="107">
        <f t="shared" si="123"/>
        <v>1.9596670168742666E-87</v>
      </c>
      <c r="IN86" s="107">
        <f t="shared" si="124"/>
        <v>1.4262470574490048E-88</v>
      </c>
      <c r="IO86" s="107">
        <f t="shared" si="125"/>
        <v>4.939284729603139E-85</v>
      </c>
      <c r="IP86" s="107">
        <f t="shared" si="126"/>
        <v>6.1483881249340834E-82</v>
      </c>
      <c r="IQ86" s="107">
        <f t="shared" si="127"/>
        <v>4.765052847913062E-84</v>
      </c>
      <c r="IR86" s="107">
        <f t="shared" si="128"/>
        <v>1.4783823461280121E-84</v>
      </c>
      <c r="IS86" s="107">
        <f t="shared" si="129"/>
        <v>5.1461942712223642E-84</v>
      </c>
      <c r="IT86" s="107">
        <f t="shared" si="130"/>
        <v>1.6864113096306381E-83</v>
      </c>
      <c r="IU86" s="107">
        <f t="shared" si="131"/>
        <v>1.4613860217457828E-80</v>
      </c>
      <c r="IV86" s="107">
        <f t="shared" si="132"/>
        <v>4.0954355863853411E-78</v>
      </c>
      <c r="IW86" s="107">
        <f t="shared" si="133"/>
        <v>4.6923742218308379E-55</v>
      </c>
      <c r="IY86" s="107">
        <f t="shared" si="134"/>
        <v>0.47272179624701699</v>
      </c>
      <c r="IZ86" s="107">
        <f t="shared" si="135"/>
        <v>0.45570668649710944</v>
      </c>
      <c r="JA86" s="107">
        <f t="shared" si="136"/>
        <v>0.46862141956022507</v>
      </c>
      <c r="JB86" s="107">
        <f t="shared" si="137"/>
        <v>0.47206857136063068</v>
      </c>
      <c r="JC86" s="107">
        <f t="shared" si="138"/>
        <v>0.56972291056713331</v>
      </c>
      <c r="JD86" s="107">
        <f t="shared" si="139"/>
        <v>0.51102418671082239</v>
      </c>
      <c r="JE86" s="107">
        <f t="shared" si="140"/>
        <v>0.50724149891796133</v>
      </c>
      <c r="JF86" s="107">
        <f t="shared" si="141"/>
        <v>0.43100306156042206</v>
      </c>
      <c r="JG86" s="107">
        <f t="shared" si="142"/>
        <v>0.4199055217267274</v>
      </c>
      <c r="JH86" s="107">
        <f t="shared" si="143"/>
        <v>0.45199700455914327</v>
      </c>
      <c r="JI86" s="107">
        <f t="shared" si="144"/>
        <v>0.44106198586248369</v>
      </c>
      <c r="JJ86" s="107">
        <f t="shared" si="145"/>
        <v>0.43521662592006738</v>
      </c>
      <c r="JK86" s="107">
        <f t="shared" si="146"/>
        <v>0.43384713625437094</v>
      </c>
      <c r="JL86" s="107">
        <f t="shared" si="147"/>
        <v>0.45709437078551729</v>
      </c>
      <c r="JM86" s="107">
        <f t="shared" si="148"/>
        <v>0.38991081708317671</v>
      </c>
    </row>
    <row r="87" spans="2:273" x14ac:dyDescent="0.25">
      <c r="B87" s="2">
        <v>59</v>
      </c>
      <c r="C87" s="37">
        <v>221.18799999999999</v>
      </c>
      <c r="D87" s="37">
        <v>226.328</v>
      </c>
      <c r="E87" s="37">
        <v>229.34399999999999</v>
      </c>
      <c r="F87" s="37">
        <v>226.78100000000001</v>
      </c>
      <c r="G87" s="37">
        <v>231.26599999999999</v>
      </c>
      <c r="H87" s="37">
        <v>228.28100000000001</v>
      </c>
      <c r="I87" s="37">
        <v>227.35900000000001</v>
      </c>
      <c r="J87" s="37">
        <v>221.78100000000001</v>
      </c>
      <c r="K87" s="37">
        <v>217.68799999999999</v>
      </c>
      <c r="L87" s="37">
        <v>218.75</v>
      </c>
      <c r="M87" s="37">
        <v>216.60900000000001</v>
      </c>
      <c r="N87" s="37">
        <v>216.828</v>
      </c>
      <c r="O87" s="37">
        <v>216.25</v>
      </c>
      <c r="P87" s="37">
        <v>209.922</v>
      </c>
      <c r="Q87" s="37">
        <v>182.96899999999999</v>
      </c>
      <c r="S87" s="4">
        <f t="shared" si="10"/>
        <v>223.41692626749301</v>
      </c>
      <c r="T87" s="4">
        <f t="shared" si="11"/>
        <v>227.56383465394271</v>
      </c>
      <c r="U87" s="4">
        <f t="shared" si="12"/>
        <v>234.23756041978845</v>
      </c>
      <c r="V87" s="4">
        <f t="shared" si="13"/>
        <v>232.27720813782383</v>
      </c>
      <c r="W87" s="4">
        <f t="shared" si="14"/>
        <v>243.57404826082802</v>
      </c>
      <c r="X87" s="4">
        <f t="shared" si="15"/>
        <v>238.99148716243138</v>
      </c>
      <c r="Y87" s="4">
        <f t="shared" si="16"/>
        <v>235.42257464653795</v>
      </c>
      <c r="Z87" s="4">
        <f t="shared" si="17"/>
        <v>222.41982237063502</v>
      </c>
      <c r="AA87" s="4">
        <f t="shared" si="18"/>
        <v>216.95297393557951</v>
      </c>
      <c r="AB87" s="4">
        <f t="shared" si="19"/>
        <v>222.95526057585241</v>
      </c>
      <c r="AC87" s="4">
        <f t="shared" si="20"/>
        <v>219.73374870996258</v>
      </c>
      <c r="AD87" s="4">
        <f t="shared" si="21"/>
        <v>219.17325440885509</v>
      </c>
      <c r="AE87" s="4">
        <f t="shared" si="22"/>
        <v>216.52530250667553</v>
      </c>
      <c r="AF87" s="4">
        <f t="shared" si="23"/>
        <v>209.65856344175859</v>
      </c>
      <c r="AG87" s="4">
        <f t="shared" si="24"/>
        <v>180.83537777485128</v>
      </c>
      <c r="AI87" s="4">
        <f t="shared" si="25"/>
        <v>-2.2289262674930228</v>
      </c>
      <c r="AJ87" s="4">
        <f t="shared" si="26"/>
        <v>-1.2358346539427032</v>
      </c>
      <c r="AK87" s="4">
        <f t="shared" si="27"/>
        <v>-4.8935604197884572</v>
      </c>
      <c r="AL87" s="4">
        <f t="shared" si="28"/>
        <v>-5.4962081378238281</v>
      </c>
      <c r="AM87" s="4">
        <f t="shared" si="29"/>
        <v>-12.308048260828031</v>
      </c>
      <c r="AN87" s="4">
        <f t="shared" si="30"/>
        <v>-10.710487162431377</v>
      </c>
      <c r="AO87" s="4">
        <f t="shared" si="31"/>
        <v>-8.0635746465379441</v>
      </c>
      <c r="AP87" s="4">
        <f t="shared" si="32"/>
        <v>-0.63882237063501179</v>
      </c>
      <c r="AQ87" s="4">
        <f t="shared" si="33"/>
        <v>0.73502606442048091</v>
      </c>
      <c r="AR87" s="4">
        <f t="shared" si="34"/>
        <v>-4.2052605758524066</v>
      </c>
      <c r="AS87" s="4">
        <f t="shared" si="35"/>
        <v>-3.1247487099625744</v>
      </c>
      <c r="AT87" s="4">
        <f t="shared" si="36"/>
        <v>-2.3452544088550837</v>
      </c>
      <c r="AU87" s="4">
        <f t="shared" si="37"/>
        <v>-0.27530250667552991</v>
      </c>
      <c r="AV87" s="4">
        <f t="shared" si="243"/>
        <v>0.2634365582414091</v>
      </c>
      <c r="AW87" s="4">
        <f t="shared" si="243"/>
        <v>2.1336222251487129</v>
      </c>
      <c r="AY87" s="2">
        <f t="shared" si="70"/>
        <v>87.126210033336335</v>
      </c>
      <c r="AZ87" s="2">
        <f t="shared" si="151"/>
        <v>86.013635797409648</v>
      </c>
      <c r="BA87" s="2">
        <f t="shared" si="152"/>
        <v>84.626363983046176</v>
      </c>
      <c r="BB87" s="2">
        <f t="shared" si="153"/>
        <v>86.67620719718478</v>
      </c>
      <c r="BC87" s="2">
        <f t="shared" si="154"/>
        <v>85.095287819449084</v>
      </c>
      <c r="BD87" s="2">
        <f t="shared" si="155"/>
        <v>83.045879650351182</v>
      </c>
      <c r="BE87" s="2">
        <f t="shared" si="156"/>
        <v>84.733739767878774</v>
      </c>
      <c r="BF87" s="2">
        <f t="shared" si="157"/>
        <v>84.572302731123784</v>
      </c>
      <c r="BG87" s="2">
        <f t="shared" si="158"/>
        <v>84.43115186999519</v>
      </c>
      <c r="BH87" s="2">
        <f t="shared" si="159"/>
        <v>84.242202243926997</v>
      </c>
      <c r="BI87" s="2">
        <f t="shared" si="160"/>
        <v>84.702473954255424</v>
      </c>
      <c r="BJ87" s="2">
        <f t="shared" si="161"/>
        <v>84.290737403475518</v>
      </c>
      <c r="BK87" s="2">
        <f t="shared" si="162"/>
        <v>83.193332889205209</v>
      </c>
      <c r="BL87" s="2">
        <f t="shared" si="163"/>
        <v>82.275664134215006</v>
      </c>
      <c r="BM87" s="2">
        <f t="shared" si="164"/>
        <v>82.687643579179351</v>
      </c>
      <c r="BO87" s="2" t="str">
        <f t="shared" si="228"/>
        <v/>
      </c>
      <c r="BP87" s="2" t="str">
        <f t="shared" si="229"/>
        <v/>
      </c>
      <c r="BQ87" s="2" t="str">
        <f t="shared" si="230"/>
        <v/>
      </c>
      <c r="BR87" s="2" t="str">
        <f t="shared" si="231"/>
        <v/>
      </c>
      <c r="BS87" s="2" t="str">
        <f t="shared" si="232"/>
        <v/>
      </c>
      <c r="BT87" s="2" t="str">
        <f t="shared" si="233"/>
        <v/>
      </c>
      <c r="BU87" s="2" t="str">
        <f t="shared" si="234"/>
        <v/>
      </c>
      <c r="BV87" s="2" t="str">
        <f t="shared" si="235"/>
        <v/>
      </c>
      <c r="BW87" s="2" t="str">
        <f t="shared" si="236"/>
        <v/>
      </c>
      <c r="BX87" s="2" t="str">
        <f t="shared" si="237"/>
        <v/>
      </c>
      <c r="BY87" s="2" t="str">
        <f t="shared" si="238"/>
        <v/>
      </c>
      <c r="BZ87" s="2" t="str">
        <f t="shared" si="239"/>
        <v/>
      </c>
      <c r="CA87" s="2" t="str">
        <f t="shared" si="240"/>
        <v/>
      </c>
      <c r="CB87" s="2" t="str">
        <f t="shared" si="241"/>
        <v/>
      </c>
      <c r="CC87" s="2" t="str">
        <f t="shared" si="242"/>
        <v/>
      </c>
      <c r="CE87" s="2" t="str">
        <f t="shared" si="86"/>
        <v/>
      </c>
      <c r="CF87" s="2" t="str">
        <f t="shared" si="87"/>
        <v/>
      </c>
      <c r="CG87" s="2" t="str">
        <f t="shared" si="88"/>
        <v/>
      </c>
      <c r="CH87" s="2" t="str">
        <f t="shared" si="89"/>
        <v/>
      </c>
      <c r="CI87" s="2" t="str">
        <f t="shared" si="90"/>
        <v/>
      </c>
      <c r="CJ87" s="2" t="str">
        <f t="shared" si="91"/>
        <v/>
      </c>
      <c r="CK87" s="2" t="str">
        <f t="shared" si="92"/>
        <v/>
      </c>
      <c r="CL87" s="2" t="str">
        <f t="shared" si="93"/>
        <v/>
      </c>
      <c r="CM87" s="2" t="str">
        <f t="shared" si="94"/>
        <v/>
      </c>
      <c r="CN87" s="2" t="str">
        <f t="shared" si="95"/>
        <v/>
      </c>
      <c r="CO87" s="2" t="str">
        <f t="shared" si="96"/>
        <v/>
      </c>
      <c r="CP87" s="2" t="str">
        <f t="shared" si="97"/>
        <v/>
      </c>
      <c r="CQ87" s="2" t="str">
        <f t="shared" si="98"/>
        <v/>
      </c>
      <c r="CR87" s="2" t="str">
        <f t="shared" si="99"/>
        <v/>
      </c>
      <c r="CS87" s="2" t="str">
        <f t="shared" si="100"/>
        <v/>
      </c>
      <c r="CU87" s="2" t="str">
        <f t="shared" si="101"/>
        <v/>
      </c>
      <c r="CV87" s="2" t="str">
        <f t="shared" si="102"/>
        <v/>
      </c>
      <c r="CW87" s="2" t="str">
        <f t="shared" si="103"/>
        <v/>
      </c>
      <c r="CX87" s="2" t="str">
        <f t="shared" si="104"/>
        <v/>
      </c>
      <c r="CY87" s="2" t="str">
        <f t="shared" si="105"/>
        <v/>
      </c>
      <c r="CZ87" s="2" t="str">
        <f t="shared" si="106"/>
        <v/>
      </c>
      <c r="DA87" s="2" t="str">
        <f t="shared" si="107"/>
        <v/>
      </c>
      <c r="DB87" s="2" t="str">
        <f t="shared" si="108"/>
        <v/>
      </c>
      <c r="DC87" s="2" t="str">
        <f t="shared" si="109"/>
        <v/>
      </c>
      <c r="DD87" s="2" t="str">
        <f t="shared" si="110"/>
        <v/>
      </c>
      <c r="DE87" s="2" t="str">
        <f t="shared" si="111"/>
        <v/>
      </c>
      <c r="DF87" s="2" t="str">
        <f t="shared" si="112"/>
        <v/>
      </c>
      <c r="DG87" s="2" t="str">
        <f t="shared" si="113"/>
        <v/>
      </c>
      <c r="DH87" s="2" t="str">
        <f t="shared" si="114"/>
        <v/>
      </c>
      <c r="DI87" s="2" t="str">
        <f t="shared" si="115"/>
        <v/>
      </c>
      <c r="DK87" s="2">
        <f t="shared" si="43"/>
        <v>94.345891114982578</v>
      </c>
      <c r="DL87" s="2">
        <f t="shared" si="244"/>
        <v>91.810961672473866</v>
      </c>
      <c r="DM87" s="2">
        <f t="shared" si="244"/>
        <v>90.85864089398973</v>
      </c>
      <c r="DN87" s="2">
        <f t="shared" si="244"/>
        <v>93.236110540622164</v>
      </c>
      <c r="DO87" s="2">
        <f t="shared" si="244"/>
        <v>93.126571509602144</v>
      </c>
      <c r="DP87" s="2">
        <f t="shared" si="244"/>
        <v>88.674632739353655</v>
      </c>
      <c r="DQ87" s="2">
        <f t="shared" si="244"/>
        <v>90.594706131078226</v>
      </c>
      <c r="DR87" s="2">
        <f t="shared" si="244"/>
        <v>88.584291754756876</v>
      </c>
      <c r="DS87" s="2">
        <f t="shared" si="244"/>
        <v>88.143320295983074</v>
      </c>
      <c r="DT87" s="2">
        <f t="shared" si="244"/>
        <v>88.418299003322247</v>
      </c>
      <c r="DU87" s="2">
        <f t="shared" si="244"/>
        <v>88.841712473572926</v>
      </c>
      <c r="DV87" s="2">
        <f t="shared" si="244"/>
        <v>88.712501661129565</v>
      </c>
      <c r="DW87" s="2">
        <f t="shared" si="244"/>
        <v>86.418677136816655</v>
      </c>
      <c r="DX87" s="2">
        <f t="shared" si="244"/>
        <v>85.765210220673623</v>
      </c>
      <c r="DY87" s="2">
        <f t="shared" si="244"/>
        <v>84.575792682926831</v>
      </c>
      <c r="EA87" s="2">
        <f t="shared" si="247"/>
        <v>69.454889394925189</v>
      </c>
      <c r="EB87" s="2">
        <f t="shared" si="46"/>
        <v>71.489269946597574</v>
      </c>
      <c r="EC87" s="2">
        <f t="shared" si="47"/>
        <v>71.099129414316707</v>
      </c>
      <c r="ED87" s="2">
        <f t="shared" si="48"/>
        <v>72.329692352941166</v>
      </c>
      <c r="EE87" s="2">
        <f t="shared" si="49"/>
        <v>71.376622028016982</v>
      </c>
      <c r="EF87" s="2">
        <f t="shared" si="50"/>
        <v>72.193351460772504</v>
      </c>
      <c r="EG87" s="2">
        <f t="shared" si="51"/>
        <v>73.230399991297915</v>
      </c>
      <c r="EH87" s="2">
        <f t="shared" si="52"/>
        <v>75.059951764705886</v>
      </c>
      <c r="EI87" s="2">
        <f t="shared" si="53"/>
        <v>75.484872137175913</v>
      </c>
      <c r="EJ87" s="2">
        <f t="shared" si="54"/>
        <v>74.993876007704927</v>
      </c>
      <c r="EK87" s="2">
        <f t="shared" si="55"/>
        <v>75.278544196333016</v>
      </c>
      <c r="EL87" s="2">
        <f t="shared" si="56"/>
        <v>73.960223561865348</v>
      </c>
      <c r="EM87" s="2">
        <f t="shared" si="57"/>
        <v>75.385389811317367</v>
      </c>
      <c r="EN87" s="2">
        <f t="shared" si="58"/>
        <v>73.987115699943757</v>
      </c>
      <c r="EO87" s="2">
        <f t="shared" si="59"/>
        <v>78.273907384615384</v>
      </c>
      <c r="EQ87" s="2">
        <f t="shared" si="60"/>
        <v>67.902192752678715</v>
      </c>
      <c r="ER87" s="2">
        <f t="shared" si="245"/>
        <v>69.688519896236031</v>
      </c>
      <c r="ES87" s="2">
        <f t="shared" si="245"/>
        <v>70.260242853546259</v>
      </c>
      <c r="ET87" s="2">
        <f t="shared" si="245"/>
        <v>71.432135357557968</v>
      </c>
      <c r="EU87" s="2">
        <f t="shared" si="245"/>
        <v>70.725279342907328</v>
      </c>
      <c r="EV87" s="2">
        <f t="shared" si="245"/>
        <v>71.34301703417789</v>
      </c>
      <c r="EW87" s="2">
        <f t="shared" si="245"/>
        <v>72.969836629985622</v>
      </c>
      <c r="EX87" s="2">
        <f t="shared" si="245"/>
        <v>73.752287311329013</v>
      </c>
      <c r="EY87" s="2">
        <f t="shared" si="245"/>
        <v>74.154140794801847</v>
      </c>
      <c r="EZ87" s="2">
        <f t="shared" si="245"/>
        <v>73.621586924608607</v>
      </c>
      <c r="FA87" s="2">
        <f t="shared" si="245"/>
        <v>74.083299820483234</v>
      </c>
      <c r="FB87" s="2">
        <f t="shared" si="245"/>
        <v>73.328460899058172</v>
      </c>
      <c r="FC87" s="2">
        <f t="shared" si="245"/>
        <v>74.04746343591637</v>
      </c>
      <c r="FD87" s="2">
        <f t="shared" si="245"/>
        <v>74.016476860019836</v>
      </c>
      <c r="FE87" s="2">
        <f t="shared" si="245"/>
        <v>79.617105620887969</v>
      </c>
      <c r="FG87" s="2">
        <f t="shared" si="62"/>
        <v>0.29005183202490203</v>
      </c>
      <c r="FH87" s="2">
        <f t="shared" si="246"/>
        <v>0.28527768071080289</v>
      </c>
      <c r="FI87" s="2">
        <f t="shared" si="246"/>
        <v>0.31540640709943135</v>
      </c>
      <c r="FJ87" s="2">
        <f t="shared" si="246"/>
        <v>0.31377460176677557</v>
      </c>
      <c r="FK87" s="2">
        <f t="shared" si="246"/>
        <v>0.36925526780382345</v>
      </c>
      <c r="FL87" s="2">
        <f t="shared" si="246"/>
        <v>0.34152398052745181</v>
      </c>
      <c r="FM87" s="2">
        <f t="shared" si="246"/>
        <v>0.33752953966616533</v>
      </c>
      <c r="FN87" s="2">
        <f t="shared" si="246"/>
        <v>0.29664949102782856</v>
      </c>
      <c r="FO87" s="2">
        <f t="shared" si="246"/>
        <v>0.29325616807096444</v>
      </c>
      <c r="FP87" s="2">
        <f t="shared" si="246"/>
        <v>0.3110819912645143</v>
      </c>
      <c r="FQ87" s="2">
        <f t="shared" si="246"/>
        <v>0.30518223967197189</v>
      </c>
      <c r="FR87" s="2">
        <f t="shared" si="246"/>
        <v>0.29973432066655126</v>
      </c>
      <c r="FS87" s="2">
        <f t="shared" si="246"/>
        <v>0.29232846039738147</v>
      </c>
      <c r="FT87" s="2">
        <f t="shared" si="246"/>
        <v>0.29627424760402771</v>
      </c>
      <c r="FU87" s="2">
        <f t="shared" si="246"/>
        <v>0.29961657774122846</v>
      </c>
      <c r="FW87" s="2">
        <f t="shared" si="116"/>
        <v>2.7810236616155448E-7</v>
      </c>
      <c r="FX87" s="2">
        <f t="shared" si="168"/>
        <v>4.3947594518148054E-7</v>
      </c>
      <c r="FY87" s="2">
        <f t="shared" si="169"/>
        <v>4.6382901302773012E-7</v>
      </c>
      <c r="FZ87" s="2">
        <f t="shared" si="170"/>
        <v>3.3672303578848641E-7</v>
      </c>
      <c r="GA87" s="2">
        <f t="shared" si="171"/>
        <v>4.1393066798074799E-7</v>
      </c>
      <c r="GB87" s="2">
        <f t="shared" si="172"/>
        <v>3.5579984421615631E-7</v>
      </c>
      <c r="GC87" s="2">
        <f t="shared" si="173"/>
        <v>4.0380598700743352E-7</v>
      </c>
      <c r="GD87" s="2">
        <f t="shared" si="174"/>
        <v>3.4343454997175017E-7</v>
      </c>
      <c r="GE87" s="2">
        <f t="shared" si="175"/>
        <v>3.1953192095978958E-7</v>
      </c>
      <c r="GF87" s="2">
        <f t="shared" si="176"/>
        <v>3.8063515269183564E-7</v>
      </c>
      <c r="GG87" s="2">
        <f t="shared" si="177"/>
        <v>3.7433481510132922E-7</v>
      </c>
      <c r="GH87" s="2">
        <f t="shared" si="178"/>
        <v>3.2177754356560402E-7</v>
      </c>
      <c r="GI87" s="2">
        <f t="shared" si="179"/>
        <v>2.6206696193295846E-7</v>
      </c>
      <c r="GJ87" s="2">
        <f t="shared" si="180"/>
        <v>2.0025556715458725E-7</v>
      </c>
      <c r="GK87" s="2">
        <f t="shared" si="181"/>
        <v>1.5087151638459501E-7</v>
      </c>
      <c r="GM87" s="107">
        <f t="shared" si="117"/>
        <v>0.53689400328212045</v>
      </c>
      <c r="GN87" s="107">
        <f t="shared" si="182"/>
        <v>0.52049966373935463</v>
      </c>
      <c r="GO87" s="107">
        <f t="shared" si="183"/>
        <v>0.54186226325727982</v>
      </c>
      <c r="GP87" s="107">
        <f t="shared" si="184"/>
        <v>0.54420901423593659</v>
      </c>
      <c r="GQ87" s="107">
        <f t="shared" si="185"/>
        <v>0.63770185039190053</v>
      </c>
      <c r="GR87" s="107">
        <f t="shared" si="186"/>
        <v>0.58635210225905332</v>
      </c>
      <c r="GS87" s="107">
        <f t="shared" si="187"/>
        <v>0.58184435077773244</v>
      </c>
      <c r="GT87" s="107">
        <f t="shared" si="188"/>
        <v>0.5022345099839941</v>
      </c>
      <c r="GU87" s="107">
        <f t="shared" si="189"/>
        <v>0.49104567548341055</v>
      </c>
      <c r="GV87" s="107">
        <f t="shared" si="190"/>
        <v>0.52596574256652984</v>
      </c>
      <c r="GW87" s="107">
        <f t="shared" si="191"/>
        <v>0.51421659217225557</v>
      </c>
      <c r="GX87" s="107">
        <f t="shared" si="192"/>
        <v>0.5070873459076386</v>
      </c>
      <c r="GY87" s="107">
        <f t="shared" si="193"/>
        <v>0.50333569643555021</v>
      </c>
      <c r="GZ87" s="107">
        <f t="shared" si="194"/>
        <v>0.5252853545762376</v>
      </c>
      <c r="HA87" s="107">
        <f t="shared" si="195"/>
        <v>0.46500307095130583</v>
      </c>
      <c r="HC87" s="107">
        <f t="shared" si="149"/>
        <v>2.8548227751134343E-4</v>
      </c>
      <c r="HD87" s="107">
        <f t="shared" si="196"/>
        <v>3.0689495214781957E-4</v>
      </c>
      <c r="HE87" s="107">
        <f t="shared" si="197"/>
        <v>9.3545061857199348E-5</v>
      </c>
      <c r="HF87" s="107">
        <f t="shared" si="198"/>
        <v>7.9865678811374822E-5</v>
      </c>
      <c r="HG87" s="107">
        <f t="shared" si="199"/>
        <v>8.5949872800622818E-5</v>
      </c>
      <c r="HH87" s="107">
        <f t="shared" si="200"/>
        <v>5.7110553964215564E-5</v>
      </c>
      <c r="HI87" s="107">
        <f t="shared" si="201"/>
        <v>7.4366838042237953E-5</v>
      </c>
      <c r="HJ87" s="107">
        <f t="shared" si="202"/>
        <v>6.8846061988956934E-5</v>
      </c>
      <c r="HK87" s="107">
        <f t="shared" si="203"/>
        <v>5.7879545758871315E-5</v>
      </c>
      <c r="HL87" s="107">
        <f t="shared" si="204"/>
        <v>6.5085494661468014E-5</v>
      </c>
      <c r="HM87" s="107">
        <f t="shared" si="205"/>
        <v>5.8516123378345335E-5</v>
      </c>
      <c r="HN87" s="107">
        <f t="shared" si="206"/>
        <v>5.4232252775781723E-5</v>
      </c>
      <c r="HO87" s="107">
        <f t="shared" si="207"/>
        <v>6.1693954060317965E-5</v>
      </c>
      <c r="HP87" s="107">
        <f t="shared" si="208"/>
        <v>8.7105946485648415E-5</v>
      </c>
      <c r="HQ87" s="107">
        <f t="shared" si="209"/>
        <v>1.7441957903136221E-6</v>
      </c>
      <c r="HS87" s="107">
        <f t="shared" si="118"/>
        <v>1.321860399731597E-17</v>
      </c>
      <c r="HT87" s="107">
        <f t="shared" si="210"/>
        <v>3.2708974672388438E-17</v>
      </c>
      <c r="HU87" s="107">
        <f t="shared" si="211"/>
        <v>8.6419387838078697E-21</v>
      </c>
      <c r="HV87" s="107">
        <f t="shared" si="212"/>
        <v>4.2157802683170461E-21</v>
      </c>
      <c r="HW87" s="107">
        <f t="shared" si="213"/>
        <v>2.0421496476232415E-22</v>
      </c>
      <c r="HX87" s="107">
        <f t="shared" si="214"/>
        <v>8.7916370189676467E-23</v>
      </c>
      <c r="HY87" s="107">
        <f t="shared" si="215"/>
        <v>5.8122096944991118E-22</v>
      </c>
      <c r="HZ87" s="107">
        <f t="shared" si="216"/>
        <v>2.8962239932934013E-21</v>
      </c>
      <c r="IA87" s="107">
        <f t="shared" si="217"/>
        <v>1.0477949908011105E-21</v>
      </c>
      <c r="IB87" s="107">
        <f t="shared" si="218"/>
        <v>8.4984129964293189E-22</v>
      </c>
      <c r="IC87" s="107">
        <f t="shared" si="219"/>
        <v>8.6594474101142199E-22</v>
      </c>
      <c r="ID87" s="107">
        <f t="shared" si="220"/>
        <v>9.0000485753921087E-22</v>
      </c>
      <c r="IE87" s="107">
        <f t="shared" si="221"/>
        <v>3.3527515190920321E-21</v>
      </c>
      <c r="IF87" s="107">
        <f t="shared" si="222"/>
        <v>2.1916511748876861E-20</v>
      </c>
      <c r="IG87" s="107">
        <f t="shared" si="223"/>
        <v>7.9627899803712346E-17</v>
      </c>
      <c r="II87" s="107">
        <f t="shared" si="119"/>
        <v>8.2503827437518186E-65</v>
      </c>
      <c r="IJ87" s="107">
        <f t="shared" si="120"/>
        <v>4.4352586301450059E-63</v>
      </c>
      <c r="IK87" s="107">
        <f t="shared" si="121"/>
        <v>3.4052506470098679E-78</v>
      </c>
      <c r="IL87" s="107">
        <f t="shared" si="122"/>
        <v>4.6142742338677209E-79</v>
      </c>
      <c r="IM87" s="107">
        <f t="shared" si="123"/>
        <v>1.1250565678444716E-85</v>
      </c>
      <c r="IN87" s="107">
        <f t="shared" si="124"/>
        <v>8.2917366622205087E-87</v>
      </c>
      <c r="IO87" s="107">
        <f t="shared" si="125"/>
        <v>2.5151392096155872E-83</v>
      </c>
      <c r="IP87" s="107">
        <f t="shared" si="126"/>
        <v>2.5981872643166638E-80</v>
      </c>
      <c r="IQ87" s="107">
        <f t="shared" si="127"/>
        <v>2.1817703733492164E-82</v>
      </c>
      <c r="IR87" s="107">
        <f t="shared" si="128"/>
        <v>7.2485945821785848E-83</v>
      </c>
      <c r="IS87" s="107">
        <f t="shared" si="129"/>
        <v>2.4492815360934345E-82</v>
      </c>
      <c r="IT87" s="107">
        <f t="shared" si="130"/>
        <v>7.540478548084785E-82</v>
      </c>
      <c r="IU87" s="107">
        <f t="shared" si="131"/>
        <v>5.4289412247587361E-79</v>
      </c>
      <c r="IV87" s="107">
        <f t="shared" si="132"/>
        <v>1.2805725091765361E-76</v>
      </c>
      <c r="IW87" s="107">
        <f t="shared" si="133"/>
        <v>4.9798864103792165E-54</v>
      </c>
      <c r="IY87" s="107">
        <f t="shared" si="134"/>
        <v>0.5371794855596318</v>
      </c>
      <c r="IZ87" s="107">
        <f t="shared" si="135"/>
        <v>0.5208065586915025</v>
      </c>
      <c r="JA87" s="107">
        <f t="shared" si="136"/>
        <v>0.54195580831913703</v>
      </c>
      <c r="JB87" s="107">
        <f t="shared" si="137"/>
        <v>0.54428887991474795</v>
      </c>
      <c r="JC87" s="107">
        <f t="shared" si="138"/>
        <v>0.63778780026470117</v>
      </c>
      <c r="JD87" s="107">
        <f t="shared" si="139"/>
        <v>0.5864092128130175</v>
      </c>
      <c r="JE87" s="107">
        <f t="shared" si="140"/>
        <v>0.58191871761577463</v>
      </c>
      <c r="JF87" s="107">
        <f t="shared" si="141"/>
        <v>0.50230335604598308</v>
      </c>
      <c r="JG87" s="107">
        <f t="shared" si="142"/>
        <v>0.49110355502916941</v>
      </c>
      <c r="JH87" s="107">
        <f t="shared" si="143"/>
        <v>0.52603082806119128</v>
      </c>
      <c r="JI87" s="107">
        <f t="shared" si="144"/>
        <v>0.51427510829563394</v>
      </c>
      <c r="JJ87" s="107">
        <f t="shared" si="145"/>
        <v>0.50714157816041439</v>
      </c>
      <c r="JK87" s="107">
        <f t="shared" si="146"/>
        <v>0.50339739038961051</v>
      </c>
      <c r="JL87" s="107">
        <f t="shared" si="147"/>
        <v>0.52537246052272324</v>
      </c>
      <c r="JM87" s="107">
        <f t="shared" si="148"/>
        <v>0.46500481514709618</v>
      </c>
    </row>
    <row r="88" spans="2:273" x14ac:dyDescent="0.25">
      <c r="B88" s="2">
        <v>60</v>
      </c>
      <c r="C88" s="37">
        <v>222.797</v>
      </c>
      <c r="D88" s="37">
        <v>227.375</v>
      </c>
      <c r="E88" s="37">
        <v>232.10900000000001</v>
      </c>
      <c r="F88" s="37">
        <v>229.90600000000001</v>
      </c>
      <c r="G88" s="37">
        <v>228.90600000000001</v>
      </c>
      <c r="H88" s="37">
        <v>228.28100000000001</v>
      </c>
      <c r="I88" s="37">
        <v>227.203</v>
      </c>
      <c r="J88" s="37">
        <v>224.34399999999999</v>
      </c>
      <c r="K88" s="37">
        <v>220.90600000000001</v>
      </c>
      <c r="L88" s="37">
        <v>221.422</v>
      </c>
      <c r="M88" s="37">
        <v>218.90600000000001</v>
      </c>
      <c r="N88" s="37">
        <v>220.625</v>
      </c>
      <c r="O88" s="37">
        <v>219.422</v>
      </c>
      <c r="P88" s="37">
        <v>211.68799999999999</v>
      </c>
      <c r="Q88" s="37">
        <v>186.43799999999999</v>
      </c>
      <c r="S88" s="4">
        <f t="shared" si="10"/>
        <v>229.21383784487111</v>
      </c>
      <c r="T88" s="4">
        <f t="shared" si="11"/>
        <v>234.66501076359066</v>
      </c>
      <c r="U88" s="4">
        <f t="shared" si="12"/>
        <v>240.9559856620352</v>
      </c>
      <c r="V88" s="4">
        <f t="shared" si="13"/>
        <v>238.54641774752068</v>
      </c>
      <c r="W88" s="4">
        <f t="shared" si="14"/>
        <v>239.0969562110572</v>
      </c>
      <c r="X88" s="4">
        <f t="shared" si="15"/>
        <v>242.0825168292493</v>
      </c>
      <c r="Y88" s="4">
        <f t="shared" si="16"/>
        <v>238.83791985401172</v>
      </c>
      <c r="Z88" s="4">
        <f t="shared" si="17"/>
        <v>230.96963495077031</v>
      </c>
      <c r="AA88" s="4">
        <f t="shared" si="18"/>
        <v>225.77858832721191</v>
      </c>
      <c r="AB88" s="4">
        <f t="shared" si="19"/>
        <v>230.36024903360419</v>
      </c>
      <c r="AC88" s="4">
        <f t="shared" si="20"/>
        <v>227.5757470503392</v>
      </c>
      <c r="AD88" s="4">
        <f t="shared" si="21"/>
        <v>227.29875162760365</v>
      </c>
      <c r="AE88" s="4">
        <f t="shared" si="22"/>
        <v>224.58618699309389</v>
      </c>
      <c r="AF88" s="4">
        <f t="shared" si="23"/>
        <v>216.10832506717239</v>
      </c>
      <c r="AG88" s="4">
        <f t="shared" si="24"/>
        <v>188.4853423791246</v>
      </c>
      <c r="AI88" s="4">
        <f t="shared" si="25"/>
        <v>-6.416837844871111</v>
      </c>
      <c r="AJ88" s="4">
        <f t="shared" si="26"/>
        <v>-7.2900107635906579</v>
      </c>
      <c r="AK88" s="4">
        <f t="shared" si="27"/>
        <v>-8.8469856620351948</v>
      </c>
      <c r="AL88" s="4">
        <f t="shared" si="28"/>
        <v>-8.6404177475206723</v>
      </c>
      <c r="AM88" s="4">
        <f t="shared" si="29"/>
        <v>-10.190956211057198</v>
      </c>
      <c r="AN88" s="4">
        <f t="shared" si="30"/>
        <v>-13.801516829249294</v>
      </c>
      <c r="AO88" s="4">
        <f t="shared" si="31"/>
        <v>-11.634919854011713</v>
      </c>
      <c r="AP88" s="4">
        <f t="shared" si="32"/>
        <v>-6.6256349507703192</v>
      </c>
      <c r="AQ88" s="4">
        <f t="shared" si="33"/>
        <v>-4.8725883272119006</v>
      </c>
      <c r="AR88" s="4">
        <f t="shared" si="34"/>
        <v>-8.938249033604194</v>
      </c>
      <c r="AS88" s="4">
        <f t="shared" si="35"/>
        <v>-8.6697470503391969</v>
      </c>
      <c r="AT88" s="4">
        <f t="shared" si="36"/>
        <v>-6.6737516276036501</v>
      </c>
      <c r="AU88" s="4">
        <f t="shared" si="37"/>
        <v>-5.1641869930938924</v>
      </c>
      <c r="AV88" s="4">
        <f t="shared" si="243"/>
        <v>-4.4203250671723993</v>
      </c>
      <c r="AW88" s="4">
        <f t="shared" si="243"/>
        <v>-2.0473423791246148</v>
      </c>
      <c r="AY88" s="2">
        <f t="shared" si="70"/>
        <v>86.576113243541428</v>
      </c>
      <c r="AZ88" s="2">
        <f t="shared" si="151"/>
        <v>85.552832337417257</v>
      </c>
      <c r="BA88" s="2">
        <f t="shared" si="152"/>
        <v>84.138067553380608</v>
      </c>
      <c r="BB88" s="2">
        <f t="shared" si="153"/>
        <v>86.171199136794542</v>
      </c>
      <c r="BC88" s="2">
        <f t="shared" si="154"/>
        <v>84.485218285560421</v>
      </c>
      <c r="BD88" s="2">
        <f t="shared" si="155"/>
        <v>82.594253904996691</v>
      </c>
      <c r="BE88" s="2">
        <f t="shared" si="156"/>
        <v>84.249906524750557</v>
      </c>
      <c r="BF88" s="2">
        <f t="shared" si="157"/>
        <v>84.220134735851488</v>
      </c>
      <c r="BG88" s="2">
        <f t="shared" si="158"/>
        <v>84.10046991921358</v>
      </c>
      <c r="BH88" s="2">
        <f t="shared" si="159"/>
        <v>83.885018489806583</v>
      </c>
      <c r="BI88" s="2">
        <f t="shared" si="160"/>
        <v>84.339605929190569</v>
      </c>
      <c r="BJ88" s="2">
        <f t="shared" si="161"/>
        <v>83.923528908825077</v>
      </c>
      <c r="BK88" s="2">
        <f t="shared" si="162"/>
        <v>82.88141180314139</v>
      </c>
      <c r="BL88" s="2">
        <f t="shared" si="163"/>
        <v>81.971287752691993</v>
      </c>
      <c r="BM88" s="2">
        <f t="shared" si="164"/>
        <v>82.567534372293437</v>
      </c>
      <c r="BO88" s="2" t="str">
        <f t="shared" si="228"/>
        <v/>
      </c>
      <c r="BP88" s="2" t="str">
        <f t="shared" si="229"/>
        <v/>
      </c>
      <c r="BQ88" s="2" t="str">
        <f t="shared" si="230"/>
        <v/>
      </c>
      <c r="BR88" s="2" t="str">
        <f t="shared" si="231"/>
        <v/>
      </c>
      <c r="BS88" s="2" t="str">
        <f t="shared" si="232"/>
        <v/>
      </c>
      <c r="BT88" s="2" t="str">
        <f t="shared" si="233"/>
        <v/>
      </c>
      <c r="BU88" s="2" t="str">
        <f t="shared" si="234"/>
        <v/>
      </c>
      <c r="BV88" s="2" t="str">
        <f t="shared" si="235"/>
        <v/>
      </c>
      <c r="BW88" s="2" t="str">
        <f t="shared" si="236"/>
        <v/>
      </c>
      <c r="BX88" s="2" t="str">
        <f t="shared" si="237"/>
        <v/>
      </c>
      <c r="BY88" s="2" t="str">
        <f t="shared" si="238"/>
        <v/>
      </c>
      <c r="BZ88" s="2" t="str">
        <f t="shared" si="239"/>
        <v/>
      </c>
      <c r="CA88" s="2" t="str">
        <f t="shared" si="240"/>
        <v/>
      </c>
      <c r="CB88" s="2" t="str">
        <f t="shared" si="241"/>
        <v/>
      </c>
      <c r="CC88" s="2" t="str">
        <f t="shared" si="242"/>
        <v/>
      </c>
      <c r="CE88" s="2" t="str">
        <f t="shared" si="86"/>
        <v/>
      </c>
      <c r="CF88" s="2" t="str">
        <f t="shared" si="87"/>
        <v/>
      </c>
      <c r="CG88" s="2" t="str">
        <f t="shared" si="88"/>
        <v/>
      </c>
      <c r="CH88" s="2" t="str">
        <f t="shared" si="89"/>
        <v/>
      </c>
      <c r="CI88" s="2" t="str">
        <f t="shared" si="90"/>
        <v/>
      </c>
      <c r="CJ88" s="2" t="str">
        <f t="shared" si="91"/>
        <v/>
      </c>
      <c r="CK88" s="2" t="str">
        <f t="shared" si="92"/>
        <v/>
      </c>
      <c r="CL88" s="2" t="str">
        <f t="shared" si="93"/>
        <v/>
      </c>
      <c r="CM88" s="2" t="str">
        <f t="shared" si="94"/>
        <v/>
      </c>
      <c r="CN88" s="2" t="str">
        <f t="shared" si="95"/>
        <v/>
      </c>
      <c r="CO88" s="2" t="str">
        <f t="shared" si="96"/>
        <v/>
      </c>
      <c r="CP88" s="2" t="str">
        <f t="shared" si="97"/>
        <v/>
      </c>
      <c r="CQ88" s="2" t="str">
        <f t="shared" si="98"/>
        <v/>
      </c>
      <c r="CR88" s="2" t="str">
        <f t="shared" si="99"/>
        <v/>
      </c>
      <c r="CS88" s="2" t="str">
        <f t="shared" si="100"/>
        <v/>
      </c>
      <c r="CU88" s="2" t="str">
        <f t="shared" si="101"/>
        <v/>
      </c>
      <c r="CV88" s="2" t="str">
        <f t="shared" si="102"/>
        <v/>
      </c>
      <c r="CW88" s="2" t="str">
        <f t="shared" si="103"/>
        <v/>
      </c>
      <c r="CX88" s="2" t="str">
        <f t="shared" si="104"/>
        <v/>
      </c>
      <c r="CY88" s="2" t="str">
        <f t="shared" si="105"/>
        <v/>
      </c>
      <c r="CZ88" s="2" t="str">
        <f t="shared" si="106"/>
        <v/>
      </c>
      <c r="DA88" s="2" t="str">
        <f t="shared" si="107"/>
        <v/>
      </c>
      <c r="DB88" s="2" t="str">
        <f t="shared" si="108"/>
        <v/>
      </c>
      <c r="DC88" s="2" t="str">
        <f t="shared" si="109"/>
        <v/>
      </c>
      <c r="DD88" s="2" t="str">
        <f t="shared" si="110"/>
        <v/>
      </c>
      <c r="DE88" s="2" t="str">
        <f t="shared" si="111"/>
        <v/>
      </c>
      <c r="DF88" s="2" t="str">
        <f t="shared" si="112"/>
        <v/>
      </c>
      <c r="DG88" s="2" t="str">
        <f t="shared" si="113"/>
        <v/>
      </c>
      <c r="DH88" s="2" t="str">
        <f t="shared" si="114"/>
        <v/>
      </c>
      <c r="DI88" s="2" t="str">
        <f t="shared" si="115"/>
        <v/>
      </c>
      <c r="DK88" s="2">
        <f t="shared" si="43"/>
        <v>94.783484320557477</v>
      </c>
      <c r="DL88" s="2">
        <f t="shared" si="244"/>
        <v>92.15612891986062</v>
      </c>
      <c r="DM88" s="2">
        <f t="shared" si="244"/>
        <v>91.200219571126539</v>
      </c>
      <c r="DN88" s="2">
        <f t="shared" si="244"/>
        <v>93.608784808215034</v>
      </c>
      <c r="DO88" s="2">
        <f t="shared" si="244"/>
        <v>93.49696483267158</v>
      </c>
      <c r="DP88" s="2">
        <f t="shared" si="244"/>
        <v>88.945553307157937</v>
      </c>
      <c r="DQ88" s="2">
        <f t="shared" si="244"/>
        <v>90.851107822410142</v>
      </c>
      <c r="DR88" s="2">
        <f t="shared" si="244"/>
        <v>88.78187103594081</v>
      </c>
      <c r="DS88" s="2">
        <f t="shared" si="244"/>
        <v>88.323733685694137</v>
      </c>
      <c r="DT88" s="2">
        <f t="shared" si="244"/>
        <v>88.625526578073078</v>
      </c>
      <c r="DU88" s="2">
        <f t="shared" si="244"/>
        <v>89.04501874559547</v>
      </c>
      <c r="DV88" s="2">
        <f t="shared" si="244"/>
        <v>88.954707641196023</v>
      </c>
      <c r="DW88" s="2">
        <f t="shared" si="244"/>
        <v>86.56088100271819</v>
      </c>
      <c r="DX88" s="2">
        <f t="shared" si="244"/>
        <v>85.942049941927976</v>
      </c>
      <c r="DY88" s="2">
        <f t="shared" si="244"/>
        <v>84.766229965156796</v>
      </c>
      <c r="EA88" s="2">
        <f t="shared" si="247"/>
        <v>69.345989590110605</v>
      </c>
      <c r="EB88" s="2">
        <f t="shared" si="46"/>
        <v>71.363446465394162</v>
      </c>
      <c r="EC88" s="2">
        <f t="shared" si="47"/>
        <v>70.990885639913245</v>
      </c>
      <c r="ED88" s="2">
        <f t="shared" si="48"/>
        <v>72.21991176470587</v>
      </c>
      <c r="EE88" s="2">
        <f t="shared" si="49"/>
        <v>71.282322066572434</v>
      </c>
      <c r="EF88" s="2">
        <f t="shared" si="50"/>
        <v>72.091223055038839</v>
      </c>
      <c r="EG88" s="2">
        <f t="shared" si="51"/>
        <v>73.137425618935737</v>
      </c>
      <c r="EH88" s="2">
        <f t="shared" si="52"/>
        <v>74.943474823529414</v>
      </c>
      <c r="EI88" s="2">
        <f t="shared" si="53"/>
        <v>75.370829864683401</v>
      </c>
      <c r="EJ88" s="2">
        <f t="shared" si="54"/>
        <v>74.880700803785871</v>
      </c>
      <c r="EK88" s="2">
        <f t="shared" si="55"/>
        <v>75.151147642148814</v>
      </c>
      <c r="EL88" s="2">
        <f t="shared" si="56"/>
        <v>73.841929965993671</v>
      </c>
      <c r="EM88" s="2">
        <f t="shared" si="57"/>
        <v>75.241663235531036</v>
      </c>
      <c r="EN88" s="2">
        <f t="shared" si="58"/>
        <v>73.881879527518791</v>
      </c>
      <c r="EO88" s="2">
        <f t="shared" si="59"/>
        <v>78.159260923076914</v>
      </c>
      <c r="EQ88" s="2">
        <f t="shared" si="60"/>
        <v>67.825291411609882</v>
      </c>
      <c r="ER88" s="2">
        <f t="shared" si="245"/>
        <v>69.597816085568496</v>
      </c>
      <c r="ES88" s="2">
        <f t="shared" si="245"/>
        <v>70.169345431041336</v>
      </c>
      <c r="ET88" s="2">
        <f t="shared" si="245"/>
        <v>71.339178036813323</v>
      </c>
      <c r="EU88" s="2">
        <f t="shared" si="245"/>
        <v>70.642855975650832</v>
      </c>
      <c r="EV88" s="2">
        <f t="shared" si="245"/>
        <v>71.25743195722815</v>
      </c>
      <c r="EW88" s="2">
        <f t="shared" si="245"/>
        <v>72.881502739453509</v>
      </c>
      <c r="EX88" s="2">
        <f t="shared" si="245"/>
        <v>73.661565964373935</v>
      </c>
      <c r="EY88" s="2">
        <f t="shared" si="245"/>
        <v>74.065423248150324</v>
      </c>
      <c r="EZ88" s="2">
        <f t="shared" si="245"/>
        <v>73.536179580215645</v>
      </c>
      <c r="FA88" s="2">
        <f t="shared" si="245"/>
        <v>73.979395375433981</v>
      </c>
      <c r="FB88" s="2">
        <f t="shared" si="245"/>
        <v>73.221833177873407</v>
      </c>
      <c r="FC88" s="2">
        <f t="shared" si="245"/>
        <v>73.929021923347989</v>
      </c>
      <c r="FD88" s="2">
        <f t="shared" si="245"/>
        <v>73.909200392093283</v>
      </c>
      <c r="FE88" s="2">
        <f t="shared" si="245"/>
        <v>79.470464883360833</v>
      </c>
      <c r="FG88" s="2">
        <f t="shared" si="62"/>
        <v>0.32264854188316966</v>
      </c>
      <c r="FH88" s="2">
        <f t="shared" si="246"/>
        <v>0.31757786385716102</v>
      </c>
      <c r="FI88" s="2">
        <f t="shared" si="246"/>
        <v>0.34944999164776669</v>
      </c>
      <c r="FJ88" s="2">
        <f t="shared" si="246"/>
        <v>0.34773151958607351</v>
      </c>
      <c r="FK88" s="2">
        <f t="shared" si="246"/>
        <v>0.40566694379854462</v>
      </c>
      <c r="FL88" s="2">
        <f t="shared" si="246"/>
        <v>0.37683485260289962</v>
      </c>
      <c r="FM88" s="2">
        <f t="shared" si="246"/>
        <v>0.37266114980179005</v>
      </c>
      <c r="FN88" s="2">
        <f t="shared" si="246"/>
        <v>0.32964338618243277</v>
      </c>
      <c r="FO88" s="2">
        <f t="shared" si="246"/>
        <v>0.32604760588933979</v>
      </c>
      <c r="FP88" s="2">
        <f t="shared" si="246"/>
        <v>0.34489396733222466</v>
      </c>
      <c r="FQ88" s="2">
        <f t="shared" si="246"/>
        <v>0.33866819909070162</v>
      </c>
      <c r="FR88" s="2">
        <f t="shared" si="246"/>
        <v>0.33290892037587955</v>
      </c>
      <c r="FS88" s="2">
        <f t="shared" si="246"/>
        <v>0.32506387580673918</v>
      </c>
      <c r="FT88" s="2">
        <f t="shared" si="246"/>
        <v>0.32924594422569087</v>
      </c>
      <c r="FU88" s="2">
        <f t="shared" si="246"/>
        <v>0.3327843387043129</v>
      </c>
      <c r="FW88" s="2">
        <f t="shared" si="116"/>
        <v>3.2424353874896069E-7</v>
      </c>
      <c r="FX88" s="2">
        <f t="shared" si="168"/>
        <v>5.1239129609799551E-7</v>
      </c>
      <c r="FY88" s="2">
        <f t="shared" si="169"/>
        <v>5.4078488435746419E-7</v>
      </c>
      <c r="FZ88" s="2">
        <f t="shared" si="170"/>
        <v>3.9259021470187133E-7</v>
      </c>
      <c r="GA88" s="2">
        <f t="shared" si="171"/>
        <v>4.8260769374466393E-7</v>
      </c>
      <c r="GB88" s="2">
        <f t="shared" si="172"/>
        <v>4.1483213782065479E-7</v>
      </c>
      <c r="GC88" s="2">
        <f t="shared" si="173"/>
        <v>4.7080318399209365E-7</v>
      </c>
      <c r="GD88" s="2">
        <f t="shared" si="174"/>
        <v>4.0041526485882111E-7</v>
      </c>
      <c r="GE88" s="2">
        <f t="shared" si="175"/>
        <v>3.7254684853312242E-7</v>
      </c>
      <c r="GF88" s="2">
        <f t="shared" si="176"/>
        <v>4.4378797809221844E-7</v>
      </c>
      <c r="GG88" s="2">
        <f t="shared" si="177"/>
        <v>4.364423246832718E-7</v>
      </c>
      <c r="GH88" s="2">
        <f t="shared" si="178"/>
        <v>3.7516505199027383E-7</v>
      </c>
      <c r="GI88" s="2">
        <f t="shared" si="179"/>
        <v>3.055476317056629E-7</v>
      </c>
      <c r="GJ88" s="2">
        <f t="shared" si="180"/>
        <v>2.3348084190450096E-7</v>
      </c>
      <c r="GK88" s="2">
        <f t="shared" si="181"/>
        <v>1.759032692774704E-7</v>
      </c>
      <c r="GM88" s="107">
        <f t="shared" si="117"/>
        <v>0.59959210005813646</v>
      </c>
      <c r="GN88" s="107">
        <f t="shared" si="182"/>
        <v>0.58530839067680718</v>
      </c>
      <c r="GO88" s="107">
        <f t="shared" si="183"/>
        <v>0.61218384650630375</v>
      </c>
      <c r="GP88" s="107">
        <f t="shared" si="184"/>
        <v>0.61321755018151547</v>
      </c>
      <c r="GQ88" s="107">
        <f t="shared" si="185"/>
        <v>0.67656154433002891</v>
      </c>
      <c r="GR88" s="107">
        <f t="shared" si="186"/>
        <v>0.64982589870396934</v>
      </c>
      <c r="GS88" s="107">
        <f t="shared" si="187"/>
        <v>0.64596930201185521</v>
      </c>
      <c r="GT88" s="107">
        <f t="shared" si="188"/>
        <v>0.57492658523219953</v>
      </c>
      <c r="GU88" s="107">
        <f t="shared" si="189"/>
        <v>0.56455783283648442</v>
      </c>
      <c r="GV88" s="107">
        <f t="shared" si="190"/>
        <v>0.59896864673980144</v>
      </c>
      <c r="GW88" s="107">
        <f t="shared" si="191"/>
        <v>0.58771532262482018</v>
      </c>
      <c r="GX88" s="107">
        <f t="shared" si="192"/>
        <v>0.57998947783229227</v>
      </c>
      <c r="GY88" s="107">
        <f t="shared" si="193"/>
        <v>0.57414292079512763</v>
      </c>
      <c r="GZ88" s="107">
        <f t="shared" si="194"/>
        <v>0.59283208477183302</v>
      </c>
      <c r="HA88" s="107">
        <f t="shared" si="195"/>
        <v>0.54300599155143014</v>
      </c>
      <c r="HC88" s="107">
        <f t="shared" si="149"/>
        <v>4.6071552638928123E-4</v>
      </c>
      <c r="HD88" s="107">
        <f t="shared" si="196"/>
        <v>4.9812663826470541E-4</v>
      </c>
      <c r="HE88" s="107">
        <f t="shared" si="197"/>
        <v>1.6742542389873628E-4</v>
      </c>
      <c r="HF88" s="107">
        <f t="shared" si="198"/>
        <v>1.4236700814248293E-4</v>
      </c>
      <c r="HG88" s="107">
        <f t="shared" si="199"/>
        <v>1.5782534728052639E-4</v>
      </c>
      <c r="HH88" s="107">
        <f t="shared" si="200"/>
        <v>1.0609429914866889E-4</v>
      </c>
      <c r="HI88" s="107">
        <f t="shared" si="201"/>
        <v>1.359297221867068E-4</v>
      </c>
      <c r="HJ88" s="107">
        <f t="shared" si="202"/>
        <v>1.2397369649571401E-4</v>
      </c>
      <c r="HK88" s="107">
        <f t="shared" si="203"/>
        <v>1.0531336316531938E-4</v>
      </c>
      <c r="HL88" s="107">
        <f t="shared" si="204"/>
        <v>1.1900631599466471E-4</v>
      </c>
      <c r="HM88" s="107">
        <f t="shared" si="205"/>
        <v>1.070862849261091E-4</v>
      </c>
      <c r="HN88" s="107">
        <f t="shared" si="206"/>
        <v>9.8714944763372099E-5</v>
      </c>
      <c r="HO88" s="107">
        <f t="shared" si="207"/>
        <v>1.0980151874844875E-4</v>
      </c>
      <c r="HP88" s="107">
        <f t="shared" si="208"/>
        <v>1.505935783764915E-4</v>
      </c>
      <c r="HQ88" s="107">
        <f t="shared" si="209"/>
        <v>3.9311617944633997E-6</v>
      </c>
      <c r="HS88" s="107">
        <f t="shared" si="118"/>
        <v>3.8082725532881664E-17</v>
      </c>
      <c r="HT88" s="107">
        <f t="shared" si="210"/>
        <v>9.4691513394381272E-17</v>
      </c>
      <c r="HU88" s="107">
        <f t="shared" si="211"/>
        <v>3.2258822894903746E-20</v>
      </c>
      <c r="HV88" s="107">
        <f t="shared" si="212"/>
        <v>1.5572189649130916E-20</v>
      </c>
      <c r="HW88" s="107">
        <f t="shared" si="213"/>
        <v>8.4924724549949375E-22</v>
      </c>
      <c r="HX88" s="107">
        <f t="shared" si="214"/>
        <v>3.6828390748169499E-22</v>
      </c>
      <c r="HY88" s="107">
        <f t="shared" si="215"/>
        <v>2.3280649364801107E-21</v>
      </c>
      <c r="HZ88" s="107">
        <f t="shared" si="216"/>
        <v>1.0888117282293626E-20</v>
      </c>
      <c r="IA88" s="107">
        <f t="shared" si="217"/>
        <v>4.0410599279464046E-21</v>
      </c>
      <c r="IB88" s="107">
        <f t="shared" si="218"/>
        <v>3.3536558158278966E-21</v>
      </c>
      <c r="IC88" s="107">
        <f t="shared" si="219"/>
        <v>3.3958751059690017E-21</v>
      </c>
      <c r="ID88" s="107">
        <f t="shared" si="220"/>
        <v>3.4652214857798076E-21</v>
      </c>
      <c r="IE88" s="107">
        <f t="shared" si="221"/>
        <v>1.2153459982838734E-20</v>
      </c>
      <c r="IF88" s="107">
        <f t="shared" si="222"/>
        <v>7.4254195722050972E-20</v>
      </c>
      <c r="IG88" s="107">
        <f t="shared" si="223"/>
        <v>2.0995485506267384E-16</v>
      </c>
      <c r="II88" s="107">
        <f t="shared" si="119"/>
        <v>1.551277858356942E-63</v>
      </c>
      <c r="IJ88" s="107">
        <f t="shared" si="120"/>
        <v>8.4096912665953083E-62</v>
      </c>
      <c r="IK88" s="107">
        <f t="shared" si="121"/>
        <v>1.3496960479396199E-76</v>
      </c>
      <c r="IL88" s="107">
        <f t="shared" si="122"/>
        <v>1.7610302206655336E-77</v>
      </c>
      <c r="IM88" s="107">
        <f t="shared" si="123"/>
        <v>6.1941789599733286E-84</v>
      </c>
      <c r="IN88" s="107">
        <f t="shared" si="124"/>
        <v>4.6242450133492948E-85</v>
      </c>
      <c r="IO88" s="107">
        <f t="shared" si="125"/>
        <v>1.2298379838944576E-81</v>
      </c>
      <c r="IP88" s="107">
        <f t="shared" si="126"/>
        <v>1.0567885638248101E-78</v>
      </c>
      <c r="IQ88" s="107">
        <f t="shared" si="127"/>
        <v>9.6090923990362638E-81</v>
      </c>
      <c r="IR88" s="107">
        <f t="shared" si="128"/>
        <v>3.4146656525946146E-81</v>
      </c>
      <c r="IS88" s="107">
        <f t="shared" si="129"/>
        <v>1.1203951812040406E-80</v>
      </c>
      <c r="IT88" s="107">
        <f t="shared" si="130"/>
        <v>3.2438725352525509E-80</v>
      </c>
      <c r="IU88" s="107">
        <f t="shared" si="131"/>
        <v>1.9450497358285653E-77</v>
      </c>
      <c r="IV88" s="107">
        <f t="shared" si="132"/>
        <v>3.8706721872438462E-75</v>
      </c>
      <c r="IW88" s="107">
        <f t="shared" si="133"/>
        <v>5.1659550908824514E-53</v>
      </c>
      <c r="IY88" s="107">
        <f t="shared" si="134"/>
        <v>0.60005281558452572</v>
      </c>
      <c r="IZ88" s="107">
        <f t="shared" si="135"/>
        <v>0.58580651731507194</v>
      </c>
      <c r="JA88" s="107">
        <f t="shared" si="136"/>
        <v>0.61235127193020245</v>
      </c>
      <c r="JB88" s="107">
        <f t="shared" si="137"/>
        <v>0.61335991718965799</v>
      </c>
      <c r="JC88" s="107">
        <f t="shared" si="138"/>
        <v>0.67671936967730939</v>
      </c>
      <c r="JD88" s="107">
        <f t="shared" si="139"/>
        <v>0.64993199300311799</v>
      </c>
      <c r="JE88" s="107">
        <f t="shared" si="140"/>
        <v>0.64610523173404188</v>
      </c>
      <c r="JF88" s="107">
        <f t="shared" si="141"/>
        <v>0.57505055892869528</v>
      </c>
      <c r="JG88" s="107">
        <f t="shared" si="142"/>
        <v>0.56466314619964975</v>
      </c>
      <c r="JH88" s="107">
        <f t="shared" si="143"/>
        <v>0.59908765305579614</v>
      </c>
      <c r="JI88" s="107">
        <f t="shared" si="144"/>
        <v>0.58782240890974624</v>
      </c>
      <c r="JJ88" s="107">
        <f t="shared" si="145"/>
        <v>0.58008819277705559</v>
      </c>
      <c r="JK88" s="107">
        <f t="shared" si="146"/>
        <v>0.57425272231387603</v>
      </c>
      <c r="JL88" s="107">
        <f t="shared" si="147"/>
        <v>0.59298267835020957</v>
      </c>
      <c r="JM88" s="107">
        <f t="shared" si="148"/>
        <v>0.54300992271322479</v>
      </c>
    </row>
    <row r="89" spans="2:273" x14ac:dyDescent="0.25">
      <c r="B89" s="2">
        <v>61</v>
      </c>
      <c r="C89" s="37">
        <v>222.64099999999999</v>
      </c>
      <c r="D89" s="37">
        <v>227.64099999999999</v>
      </c>
      <c r="E89" s="37">
        <v>231.64099999999999</v>
      </c>
      <c r="F89" s="37">
        <v>229.15600000000001</v>
      </c>
      <c r="G89" s="37">
        <v>222.51599999999999</v>
      </c>
      <c r="H89" s="37">
        <v>225.23400000000001</v>
      </c>
      <c r="I89" s="37">
        <v>222.98400000000001</v>
      </c>
      <c r="J89" s="37">
        <v>224.73400000000001</v>
      </c>
      <c r="K89" s="37">
        <v>221.328</v>
      </c>
      <c r="L89" s="37">
        <v>220.28100000000001</v>
      </c>
      <c r="M89" s="37">
        <v>218.875</v>
      </c>
      <c r="N89" s="37">
        <v>220.922</v>
      </c>
      <c r="O89" s="37">
        <v>220.23400000000001</v>
      </c>
      <c r="P89" s="37">
        <v>211.85900000000001</v>
      </c>
      <c r="Q89" s="37">
        <v>187.875</v>
      </c>
      <c r="S89" s="4">
        <f t="shared" si="10"/>
        <v>230.80634167423048</v>
      </c>
      <c r="T89" s="4">
        <f t="shared" si="11"/>
        <v>237.76330708348189</v>
      </c>
      <c r="U89" s="4">
        <f t="shared" si="12"/>
        <v>240.97515327486846</v>
      </c>
      <c r="V89" s="4">
        <f t="shared" si="13"/>
        <v>238.44627974939129</v>
      </c>
      <c r="W89" s="4">
        <f t="shared" si="14"/>
        <v>221.64476691868435</v>
      </c>
      <c r="X89" s="4">
        <f t="shared" si="15"/>
        <v>235.10642990967588</v>
      </c>
      <c r="Y89" s="4">
        <f t="shared" si="16"/>
        <v>233.05134804331917</v>
      </c>
      <c r="Z89" s="4">
        <f t="shared" si="17"/>
        <v>235.01597084240004</v>
      </c>
      <c r="AA89" s="4">
        <f t="shared" si="18"/>
        <v>230.56048840042064</v>
      </c>
      <c r="AB89" s="4">
        <f t="shared" si="19"/>
        <v>231.98452405597581</v>
      </c>
      <c r="AC89" s="4">
        <f t="shared" si="20"/>
        <v>230.32088588743034</v>
      </c>
      <c r="AD89" s="4">
        <f t="shared" si="21"/>
        <v>230.7687612165505</v>
      </c>
      <c r="AE89" s="4">
        <f t="shared" si="22"/>
        <v>228.5569441363082</v>
      </c>
      <c r="AF89" s="4">
        <f t="shared" si="23"/>
        <v>218.31026127373096</v>
      </c>
      <c r="AG89" s="4">
        <f t="shared" si="24"/>
        <v>192.51671953170882</v>
      </c>
      <c r="AI89" s="4">
        <f t="shared" si="25"/>
        <v>-8.1653416742304898</v>
      </c>
      <c r="AJ89" s="4">
        <f t="shared" si="26"/>
        <v>-10.1223070834819</v>
      </c>
      <c r="AK89" s="4">
        <f t="shared" si="27"/>
        <v>-9.3341532748684699</v>
      </c>
      <c r="AL89" s="4">
        <f t="shared" si="28"/>
        <v>-9.2902797493912885</v>
      </c>
      <c r="AM89" s="4">
        <f t="shared" si="29"/>
        <v>0.87123308131563704</v>
      </c>
      <c r="AN89" s="4">
        <f t="shared" si="30"/>
        <v>-9.8724299096758728</v>
      </c>
      <c r="AO89" s="4">
        <f t="shared" si="31"/>
        <v>-10.067348043319157</v>
      </c>
      <c r="AP89" s="4">
        <f t="shared" si="32"/>
        <v>-10.281970842400028</v>
      </c>
      <c r="AQ89" s="4">
        <f t="shared" si="33"/>
        <v>-9.2324884004206353</v>
      </c>
      <c r="AR89" s="4">
        <f t="shared" si="34"/>
        <v>-11.703524055975805</v>
      </c>
      <c r="AS89" s="4">
        <f t="shared" si="35"/>
        <v>-11.445885887430336</v>
      </c>
      <c r="AT89" s="4">
        <f t="shared" si="36"/>
        <v>-9.8467612165505045</v>
      </c>
      <c r="AU89" s="4">
        <f t="shared" si="37"/>
        <v>-8.3229441363081946</v>
      </c>
      <c r="AV89" s="4">
        <f t="shared" si="243"/>
        <v>-6.4512612737309496</v>
      </c>
      <c r="AW89" s="4">
        <f t="shared" si="243"/>
        <v>-4.6417195317088158</v>
      </c>
      <c r="AY89" s="2">
        <f t="shared" si="70"/>
        <v>85.943075677675708</v>
      </c>
      <c r="AZ89" s="2">
        <f t="shared" si="151"/>
        <v>85.022108418383112</v>
      </c>
      <c r="BA89" s="2">
        <f t="shared" si="152"/>
        <v>83.585934216352371</v>
      </c>
      <c r="BB89" s="2">
        <f t="shared" si="153"/>
        <v>85.597947018141681</v>
      </c>
      <c r="BC89" s="2">
        <f t="shared" si="154"/>
        <v>83.817089009546748</v>
      </c>
      <c r="BD89" s="2">
        <f t="shared" si="155"/>
        <v>82.092884096647836</v>
      </c>
      <c r="BE89" s="2">
        <f t="shared" si="156"/>
        <v>83.71627219960844</v>
      </c>
      <c r="BF89" s="2">
        <f t="shared" si="157"/>
        <v>83.822215643068574</v>
      </c>
      <c r="BG89" s="2">
        <f t="shared" si="158"/>
        <v>83.726688920079098</v>
      </c>
      <c r="BH89" s="2">
        <f t="shared" si="159"/>
        <v>83.483015554008432</v>
      </c>
      <c r="BI89" s="2">
        <f t="shared" si="160"/>
        <v>83.930446935760315</v>
      </c>
      <c r="BJ89" s="2">
        <f t="shared" si="161"/>
        <v>83.505429970466338</v>
      </c>
      <c r="BK89" s="2">
        <f t="shared" si="162"/>
        <v>82.529846389393867</v>
      </c>
      <c r="BL89" s="2">
        <f t="shared" si="163"/>
        <v>81.626446719542457</v>
      </c>
      <c r="BM89" s="2">
        <f t="shared" si="164"/>
        <v>82.415132096832295</v>
      </c>
      <c r="BO89" s="2" t="str">
        <f t="shared" si="228"/>
        <v/>
      </c>
      <c r="BP89" s="2" t="str">
        <f t="shared" si="229"/>
        <v/>
      </c>
      <c r="BQ89" s="2" t="str">
        <f t="shared" si="230"/>
        <v/>
      </c>
      <c r="BR89" s="2" t="str">
        <f t="shared" si="231"/>
        <v/>
      </c>
      <c r="BS89" s="2" t="str">
        <f t="shared" si="232"/>
        <v/>
      </c>
      <c r="BT89" s="2" t="str">
        <f t="shared" si="233"/>
        <v/>
      </c>
      <c r="BU89" s="2" t="str">
        <f t="shared" si="234"/>
        <v/>
      </c>
      <c r="BV89" s="2" t="str">
        <f t="shared" si="235"/>
        <v/>
      </c>
      <c r="BW89" s="2" t="str">
        <f t="shared" si="236"/>
        <v/>
      </c>
      <c r="BX89" s="2" t="str">
        <f t="shared" si="237"/>
        <v/>
      </c>
      <c r="BY89" s="2" t="str">
        <f t="shared" si="238"/>
        <v/>
      </c>
      <c r="BZ89" s="2" t="str">
        <f t="shared" si="239"/>
        <v/>
      </c>
      <c r="CA89" s="2" t="str">
        <f t="shared" si="240"/>
        <v/>
      </c>
      <c r="CB89" s="2" t="str">
        <f t="shared" si="241"/>
        <v/>
      </c>
      <c r="CC89" s="2" t="str">
        <f t="shared" si="242"/>
        <v/>
      </c>
      <c r="CE89" s="2" t="str">
        <f t="shared" si="86"/>
        <v/>
      </c>
      <c r="CF89" s="2" t="str">
        <f t="shared" si="87"/>
        <v/>
      </c>
      <c r="CG89" s="2" t="str">
        <f t="shared" si="88"/>
        <v/>
      </c>
      <c r="CH89" s="2" t="str">
        <f t="shared" si="89"/>
        <v/>
      </c>
      <c r="CI89" s="2" t="str">
        <f t="shared" si="90"/>
        <v/>
      </c>
      <c r="CJ89" s="2" t="str">
        <f t="shared" si="91"/>
        <v/>
      </c>
      <c r="CK89" s="2" t="str">
        <f t="shared" si="92"/>
        <v/>
      </c>
      <c r="CL89" s="2" t="str">
        <f t="shared" si="93"/>
        <v/>
      </c>
      <c r="CM89" s="2" t="str">
        <f t="shared" si="94"/>
        <v/>
      </c>
      <c r="CN89" s="2" t="str">
        <f t="shared" si="95"/>
        <v/>
      </c>
      <c r="CO89" s="2" t="str">
        <f t="shared" si="96"/>
        <v/>
      </c>
      <c r="CP89" s="2" t="str">
        <f t="shared" si="97"/>
        <v/>
      </c>
      <c r="CQ89" s="2" t="str">
        <f t="shared" si="98"/>
        <v/>
      </c>
      <c r="CR89" s="2" t="str">
        <f t="shared" si="99"/>
        <v/>
      </c>
      <c r="CS89" s="2" t="str">
        <f t="shared" si="100"/>
        <v/>
      </c>
      <c r="CU89" s="2" t="str">
        <f t="shared" si="101"/>
        <v/>
      </c>
      <c r="CV89" s="2" t="str">
        <f t="shared" si="102"/>
        <v/>
      </c>
      <c r="CW89" s="2" t="str">
        <f t="shared" si="103"/>
        <v/>
      </c>
      <c r="CX89" s="2" t="str">
        <f t="shared" si="104"/>
        <v/>
      </c>
      <c r="CY89" s="2" t="str">
        <f t="shared" si="105"/>
        <v/>
      </c>
      <c r="CZ89" s="2" t="str">
        <f t="shared" si="106"/>
        <v/>
      </c>
      <c r="DA89" s="2" t="str">
        <f t="shared" si="107"/>
        <v/>
      </c>
      <c r="DB89" s="2" t="str">
        <f t="shared" si="108"/>
        <v/>
      </c>
      <c r="DC89" s="2" t="str">
        <f t="shared" si="109"/>
        <v/>
      </c>
      <c r="DD89" s="2" t="str">
        <f t="shared" si="110"/>
        <v/>
      </c>
      <c r="DE89" s="2" t="str">
        <f t="shared" si="111"/>
        <v/>
      </c>
      <c r="DF89" s="2" t="str">
        <f t="shared" si="112"/>
        <v/>
      </c>
      <c r="DG89" s="2" t="str">
        <f t="shared" si="113"/>
        <v/>
      </c>
      <c r="DH89" s="2" t="str">
        <f t="shared" si="114"/>
        <v/>
      </c>
      <c r="DI89" s="2" t="str">
        <f t="shared" si="115"/>
        <v/>
      </c>
      <c r="DK89" s="2">
        <f t="shared" si="43"/>
        <v>95.221077526132405</v>
      </c>
      <c r="DL89" s="2">
        <f t="shared" si="244"/>
        <v>92.501296167247375</v>
      </c>
      <c r="DM89" s="2">
        <f t="shared" si="244"/>
        <v>91.541798248263362</v>
      </c>
      <c r="DN89" s="2">
        <f t="shared" si="244"/>
        <v>93.981459075807919</v>
      </c>
      <c r="DO89" s="2">
        <f t="shared" si="244"/>
        <v>93.86735815574103</v>
      </c>
      <c r="DP89" s="2">
        <f t="shared" si="244"/>
        <v>89.216473874962219</v>
      </c>
      <c r="DQ89" s="2">
        <f t="shared" si="244"/>
        <v>91.107509513742073</v>
      </c>
      <c r="DR89" s="2">
        <f t="shared" si="244"/>
        <v>88.979450317124744</v>
      </c>
      <c r="DS89" s="2">
        <f t="shared" si="244"/>
        <v>88.5041470754052</v>
      </c>
      <c r="DT89" s="2">
        <f t="shared" si="244"/>
        <v>88.83275415282391</v>
      </c>
      <c r="DU89" s="2">
        <f t="shared" si="244"/>
        <v>89.248325017618015</v>
      </c>
      <c r="DV89" s="2">
        <f t="shared" si="244"/>
        <v>89.196913621262468</v>
      </c>
      <c r="DW89" s="2">
        <f t="shared" si="244"/>
        <v>86.70308486861974</v>
      </c>
      <c r="DX89" s="2">
        <f t="shared" si="244"/>
        <v>86.11888966318233</v>
      </c>
      <c r="DY89" s="2">
        <f t="shared" si="244"/>
        <v>84.956667247386761</v>
      </c>
      <c r="EA89" s="2">
        <f t="shared" si="247"/>
        <v>69.237089785296035</v>
      </c>
      <c r="EB89" s="2">
        <f t="shared" si="46"/>
        <v>71.237622984190764</v>
      </c>
      <c r="EC89" s="2">
        <f t="shared" si="47"/>
        <v>70.882641865509768</v>
      </c>
      <c r="ED89" s="2">
        <f t="shared" si="48"/>
        <v>72.110131176470574</v>
      </c>
      <c r="EE89" s="2">
        <f t="shared" si="49"/>
        <v>71.188022105127885</v>
      </c>
      <c r="EF89" s="2">
        <f t="shared" si="50"/>
        <v>71.989094649305173</v>
      </c>
      <c r="EG89" s="2">
        <f t="shared" si="51"/>
        <v>73.044451246573558</v>
      </c>
      <c r="EH89" s="2">
        <f t="shared" si="52"/>
        <v>74.826997882352941</v>
      </c>
      <c r="EI89" s="2">
        <f t="shared" si="53"/>
        <v>75.256787592190889</v>
      </c>
      <c r="EJ89" s="2">
        <f t="shared" si="54"/>
        <v>74.767525599866829</v>
      </c>
      <c r="EK89" s="2">
        <f t="shared" si="55"/>
        <v>75.023751087964612</v>
      </c>
      <c r="EL89" s="2">
        <f t="shared" si="56"/>
        <v>73.723636370121994</v>
      </c>
      <c r="EM89" s="2">
        <f t="shared" si="57"/>
        <v>75.097936659744704</v>
      </c>
      <c r="EN89" s="2">
        <f t="shared" si="58"/>
        <v>73.776643355093839</v>
      </c>
      <c r="EO89" s="2">
        <f t="shared" si="59"/>
        <v>78.044614461538458</v>
      </c>
      <c r="EQ89" s="2">
        <f t="shared" si="60"/>
        <v>67.748390070541049</v>
      </c>
      <c r="ER89" s="2">
        <f t="shared" si="245"/>
        <v>69.507112274900948</v>
      </c>
      <c r="ES89" s="2">
        <f t="shared" si="245"/>
        <v>70.078448008536427</v>
      </c>
      <c r="ET89" s="2">
        <f t="shared" si="245"/>
        <v>71.246220716068677</v>
      </c>
      <c r="EU89" s="2">
        <f t="shared" si="245"/>
        <v>70.56043260839435</v>
      </c>
      <c r="EV89" s="2">
        <f t="shared" si="245"/>
        <v>71.171846880278409</v>
      </c>
      <c r="EW89" s="2">
        <f t="shared" si="245"/>
        <v>72.793168848921411</v>
      </c>
      <c r="EX89" s="2">
        <f t="shared" si="245"/>
        <v>73.570844617418871</v>
      </c>
      <c r="EY89" s="2">
        <f t="shared" si="245"/>
        <v>73.976705701498815</v>
      </c>
      <c r="EZ89" s="2">
        <f t="shared" si="245"/>
        <v>73.450772235822683</v>
      </c>
      <c r="FA89" s="2">
        <f t="shared" si="245"/>
        <v>73.875490930384714</v>
      </c>
      <c r="FB89" s="2">
        <f t="shared" si="245"/>
        <v>73.115205456688628</v>
      </c>
      <c r="FC89" s="2">
        <f t="shared" si="245"/>
        <v>73.810580410779608</v>
      </c>
      <c r="FD89" s="2">
        <f t="shared" si="245"/>
        <v>73.801923924166729</v>
      </c>
      <c r="FE89" s="2">
        <f t="shared" si="245"/>
        <v>79.323824145833683</v>
      </c>
      <c r="FG89" s="2">
        <f t="shared" si="62"/>
        <v>0.35706610464132438</v>
      </c>
      <c r="FH89" s="2">
        <f t="shared" si="246"/>
        <v>0.35173540576278389</v>
      </c>
      <c r="FI89" s="2">
        <f t="shared" si="246"/>
        <v>0.38510108435508444</v>
      </c>
      <c r="FJ89" s="2">
        <f t="shared" si="246"/>
        <v>0.38331059279146373</v>
      </c>
      <c r="FK89" s="2">
        <f t="shared" si="246"/>
        <v>0.44314651763321772</v>
      </c>
      <c r="FL89" s="2">
        <f t="shared" si="246"/>
        <v>0.4135039514562997</v>
      </c>
      <c r="FM89" s="2">
        <f t="shared" si="246"/>
        <v>0.40919079520631418</v>
      </c>
      <c r="FN89" s="2">
        <f t="shared" si="246"/>
        <v>0.36440568243494659</v>
      </c>
      <c r="FO89" s="2">
        <f t="shared" si="246"/>
        <v>0.36063470651386481</v>
      </c>
      <c r="FP89" s="2">
        <f t="shared" si="246"/>
        <v>0.38035200760231203</v>
      </c>
      <c r="FQ89" s="2">
        <f t="shared" si="246"/>
        <v>0.37385144355533578</v>
      </c>
      <c r="FR89" s="2">
        <f t="shared" si="246"/>
        <v>0.36782662730629245</v>
      </c>
      <c r="FS89" s="2">
        <f t="shared" si="246"/>
        <v>0.35960230283173472</v>
      </c>
      <c r="FT89" s="2">
        <f t="shared" si="246"/>
        <v>0.36398908580989636</v>
      </c>
      <c r="FU89" s="2">
        <f t="shared" si="246"/>
        <v>0.3676961810981445</v>
      </c>
      <c r="FW89" s="2">
        <f t="shared" si="116"/>
        <v>3.7804019097962057E-7</v>
      </c>
      <c r="FX89" s="2">
        <f t="shared" si="168"/>
        <v>5.9740434037266068E-7</v>
      </c>
      <c r="FY89" s="2">
        <f t="shared" si="169"/>
        <v>6.3050882804096356E-7</v>
      </c>
      <c r="FZ89" s="2">
        <f t="shared" si="170"/>
        <v>4.5772655526854847E-7</v>
      </c>
      <c r="GA89" s="2">
        <f t="shared" si="171"/>
        <v>5.6267921520248451E-7</v>
      </c>
      <c r="GB89" s="2">
        <f t="shared" si="172"/>
        <v>4.8365873026872007E-7</v>
      </c>
      <c r="GC89" s="2">
        <f t="shared" si="173"/>
        <v>5.4891616946019495E-7</v>
      </c>
      <c r="GD89" s="2">
        <f t="shared" si="174"/>
        <v>4.668498927361222E-7</v>
      </c>
      <c r="GE89" s="2">
        <f t="shared" si="175"/>
        <v>4.3435770897089371E-7</v>
      </c>
      <c r="GF89" s="2">
        <f t="shared" si="176"/>
        <v>5.1741875663023187E-7</v>
      </c>
      <c r="GG89" s="2">
        <f t="shared" si="177"/>
        <v>5.0885435478543525E-7</v>
      </c>
      <c r="GH89" s="2">
        <f t="shared" si="178"/>
        <v>4.3741030970811066E-7</v>
      </c>
      <c r="GI89" s="2">
        <f t="shared" si="179"/>
        <v>3.5624236599240479E-7</v>
      </c>
      <c r="GJ89" s="2">
        <f t="shared" si="180"/>
        <v>2.722186654308879E-7</v>
      </c>
      <c r="GK89" s="2">
        <f t="shared" si="181"/>
        <v>2.0508814887974255E-7</v>
      </c>
      <c r="GM89" s="107">
        <f t="shared" si="117"/>
        <v>0.65145794050216388</v>
      </c>
      <c r="GN89" s="107">
        <f t="shared" si="182"/>
        <v>0.64167715736644415</v>
      </c>
      <c r="GO89" s="107">
        <f t="shared" si="183"/>
        <v>0.66466612365905153</v>
      </c>
      <c r="GP89" s="107">
        <f t="shared" si="184"/>
        <v>0.66466874198794612</v>
      </c>
      <c r="GQ89" s="107">
        <f t="shared" si="185"/>
        <v>0.65868814127971731</v>
      </c>
      <c r="GR89" s="107">
        <f t="shared" si="186"/>
        <v>0.67840926885933528</v>
      </c>
      <c r="GS89" s="107">
        <f t="shared" si="187"/>
        <v>0.67803016186729359</v>
      </c>
      <c r="GT89" s="107">
        <f t="shared" si="188"/>
        <v>0.63918895863095737</v>
      </c>
      <c r="GU89" s="107">
        <f t="shared" si="189"/>
        <v>0.6314699781362958</v>
      </c>
      <c r="GV89" s="107">
        <f t="shared" si="190"/>
        <v>0.65737562807100502</v>
      </c>
      <c r="GW89" s="107">
        <f t="shared" si="191"/>
        <v>0.64959881226870442</v>
      </c>
      <c r="GX89" s="107">
        <f t="shared" si="192"/>
        <v>0.64331557594348943</v>
      </c>
      <c r="GY89" s="107">
        <f t="shared" si="193"/>
        <v>0.63714152858308815</v>
      </c>
      <c r="GZ89" s="107">
        <f t="shared" si="194"/>
        <v>0.64948651525130785</v>
      </c>
      <c r="HA89" s="107">
        <f t="shared" si="195"/>
        <v>0.61346408011656284</v>
      </c>
      <c r="HC89" s="107">
        <f t="shared" si="149"/>
        <v>7.3254434796500882E-4</v>
      </c>
      <c r="HD89" s="107">
        <f t="shared" si="196"/>
        <v>7.9619507870459772E-4</v>
      </c>
      <c r="HE89" s="107">
        <f t="shared" si="197"/>
        <v>2.9389229019695005E-4</v>
      </c>
      <c r="HF89" s="107">
        <f t="shared" si="198"/>
        <v>2.4904882429992837E-4</v>
      </c>
      <c r="HG89" s="107">
        <f t="shared" si="199"/>
        <v>2.8378383982149166E-4</v>
      </c>
      <c r="HH89" s="107">
        <f t="shared" si="200"/>
        <v>1.9301584653798201E-4</v>
      </c>
      <c r="HI89" s="107">
        <f t="shared" si="201"/>
        <v>2.4344879378627394E-4</v>
      </c>
      <c r="HJ89" s="107">
        <f t="shared" si="202"/>
        <v>2.1900080240025481E-4</v>
      </c>
      <c r="HK89" s="107">
        <f t="shared" si="203"/>
        <v>1.8791541902493918E-4</v>
      </c>
      <c r="HL89" s="107">
        <f t="shared" si="204"/>
        <v>2.1326917662858389E-4</v>
      </c>
      <c r="HM89" s="107">
        <f t="shared" si="205"/>
        <v>1.921040238838855E-4</v>
      </c>
      <c r="HN89" s="107">
        <f t="shared" si="206"/>
        <v>1.7622800727678495E-4</v>
      </c>
      <c r="HO89" s="107">
        <f t="shared" si="207"/>
        <v>1.9189563058016876E-4</v>
      </c>
      <c r="HP89" s="107">
        <f t="shared" si="208"/>
        <v>2.5596251474435265E-4</v>
      </c>
      <c r="HQ89" s="107">
        <f t="shared" si="209"/>
        <v>8.6282547419790584E-6</v>
      </c>
      <c r="HS89" s="107">
        <f t="shared" si="118"/>
        <v>1.0808716164104368E-16</v>
      </c>
      <c r="HT89" s="107">
        <f t="shared" si="210"/>
        <v>2.6992201857859269E-16</v>
      </c>
      <c r="HU89" s="107">
        <f t="shared" si="211"/>
        <v>1.1809424441068939E-19</v>
      </c>
      <c r="HV89" s="107">
        <f t="shared" si="212"/>
        <v>5.6445625752129607E-20</v>
      </c>
      <c r="HW89" s="107">
        <f t="shared" si="213"/>
        <v>3.4580415913326451E-21</v>
      </c>
      <c r="HX89" s="107">
        <f t="shared" si="214"/>
        <v>1.5108036330951984E-21</v>
      </c>
      <c r="HY89" s="107">
        <f t="shared" si="215"/>
        <v>9.1366460855618102E-21</v>
      </c>
      <c r="HZ89" s="107">
        <f t="shared" si="216"/>
        <v>4.0153825520302233E-20</v>
      </c>
      <c r="IA89" s="107">
        <f t="shared" si="217"/>
        <v>1.5283659521235122E-20</v>
      </c>
      <c r="IB89" s="107">
        <f t="shared" si="218"/>
        <v>1.2970540922591097E-20</v>
      </c>
      <c r="IC89" s="107">
        <f t="shared" si="219"/>
        <v>1.3054158078171917E-20</v>
      </c>
      <c r="ID89" s="107">
        <f t="shared" si="220"/>
        <v>1.3085153789211569E-20</v>
      </c>
      <c r="IE89" s="107">
        <f t="shared" si="221"/>
        <v>4.3259640358698378E-20</v>
      </c>
      <c r="IF89" s="107">
        <f t="shared" si="222"/>
        <v>2.4732445772102044E-19</v>
      </c>
      <c r="IG89" s="107">
        <f t="shared" si="223"/>
        <v>5.463468864042555E-16</v>
      </c>
      <c r="II89" s="107">
        <f t="shared" si="119"/>
        <v>2.8312040895595378E-62</v>
      </c>
      <c r="IJ89" s="107">
        <f t="shared" si="120"/>
        <v>1.5461984686851105E-60</v>
      </c>
      <c r="IK89" s="107">
        <f t="shared" si="121"/>
        <v>5.1464692748314925E-75</v>
      </c>
      <c r="IL89" s="107">
        <f t="shared" si="122"/>
        <v>6.4736300681156936E-76</v>
      </c>
      <c r="IM89" s="107">
        <f t="shared" si="123"/>
        <v>3.2704794596800192E-82</v>
      </c>
      <c r="IN89" s="107">
        <f t="shared" si="124"/>
        <v>2.4738975757473045E-83</v>
      </c>
      <c r="IO89" s="107">
        <f t="shared" si="125"/>
        <v>5.7746099489418451E-80</v>
      </c>
      <c r="IP89" s="107">
        <f t="shared" si="126"/>
        <v>4.1372825088193088E-77</v>
      </c>
      <c r="IQ89" s="107">
        <f t="shared" si="127"/>
        <v>4.0708831197856763E-79</v>
      </c>
      <c r="IR89" s="107">
        <f t="shared" si="128"/>
        <v>1.5455065606207932E-79</v>
      </c>
      <c r="IS89" s="107">
        <f t="shared" si="129"/>
        <v>4.9258899132232037E-79</v>
      </c>
      <c r="IT89" s="107">
        <f t="shared" si="130"/>
        <v>1.3426383461048352E-78</v>
      </c>
      <c r="IU89" s="107">
        <f t="shared" si="131"/>
        <v>6.7206696497508444E-76</v>
      </c>
      <c r="IV89" s="107">
        <f t="shared" si="132"/>
        <v>1.130960903612663E-73</v>
      </c>
      <c r="IW89" s="107">
        <f t="shared" si="133"/>
        <v>5.2382592987165507E-52</v>
      </c>
      <c r="IY89" s="107">
        <f t="shared" si="134"/>
        <v>0.65219048485012898</v>
      </c>
      <c r="IZ89" s="107">
        <f t="shared" si="135"/>
        <v>0.64247335244514892</v>
      </c>
      <c r="JA89" s="107">
        <f t="shared" si="136"/>
        <v>0.66496001594924847</v>
      </c>
      <c r="JB89" s="107">
        <f t="shared" si="137"/>
        <v>0.664917790812246</v>
      </c>
      <c r="JC89" s="107">
        <f t="shared" si="138"/>
        <v>0.65897192511953884</v>
      </c>
      <c r="JD89" s="107">
        <f t="shared" si="139"/>
        <v>0.67860228470587325</v>
      </c>
      <c r="JE89" s="107">
        <f t="shared" si="140"/>
        <v>0.67827361066107983</v>
      </c>
      <c r="JF89" s="107">
        <f t="shared" si="141"/>
        <v>0.6394079594333576</v>
      </c>
      <c r="JG89" s="107">
        <f t="shared" si="142"/>
        <v>0.63165789355532076</v>
      </c>
      <c r="JH89" s="107">
        <f t="shared" si="143"/>
        <v>0.65758889724763359</v>
      </c>
      <c r="JI89" s="107">
        <f t="shared" si="144"/>
        <v>0.64979091629258834</v>
      </c>
      <c r="JJ89" s="107">
        <f t="shared" si="145"/>
        <v>0.64349180395076622</v>
      </c>
      <c r="JK89" s="107">
        <f t="shared" si="146"/>
        <v>0.63733342421366834</v>
      </c>
      <c r="JL89" s="107">
        <f t="shared" si="147"/>
        <v>0.64974247776605221</v>
      </c>
      <c r="JM89" s="107">
        <f t="shared" si="148"/>
        <v>0.61347270837130541</v>
      </c>
    </row>
    <row r="90" spans="2:273" x14ac:dyDescent="0.25">
      <c r="B90" s="2">
        <v>62</v>
      </c>
      <c r="C90" s="37">
        <v>218.23400000000001</v>
      </c>
      <c r="D90" s="37">
        <v>223.953</v>
      </c>
      <c r="E90" s="37">
        <v>227.125</v>
      </c>
      <c r="F90" s="37">
        <v>223.84399999999999</v>
      </c>
      <c r="G90" s="37">
        <v>204.75</v>
      </c>
      <c r="H90" s="37">
        <v>216.5</v>
      </c>
      <c r="I90" s="37">
        <v>213.672</v>
      </c>
      <c r="J90" s="37">
        <v>221.797</v>
      </c>
      <c r="K90" s="37">
        <v>217.5</v>
      </c>
      <c r="L90" s="37">
        <v>215.297</v>
      </c>
      <c r="M90" s="37">
        <v>216.297</v>
      </c>
      <c r="N90" s="37">
        <v>218.328</v>
      </c>
      <c r="O90" s="37">
        <v>217.03100000000001</v>
      </c>
      <c r="P90" s="37">
        <v>207</v>
      </c>
      <c r="Q90" s="37">
        <v>184.98400000000001</v>
      </c>
      <c r="S90" s="4">
        <f t="shared" si="10"/>
        <v>225.76759495143264</v>
      </c>
      <c r="T90" s="4">
        <f t="shared" si="11"/>
        <v>234.25446706280752</v>
      </c>
      <c r="U90" s="4">
        <f t="shared" si="12"/>
        <v>230.39802068122918</v>
      </c>
      <c r="V90" s="4">
        <f t="shared" si="13"/>
        <v>228.36006210535859</v>
      </c>
      <c r="W90" s="4">
        <f t="shared" si="14"/>
        <v>191.42940150185754</v>
      </c>
      <c r="X90" s="4">
        <f t="shared" si="15"/>
        <v>214.7356568952012</v>
      </c>
      <c r="Y90" s="4">
        <f t="shared" si="16"/>
        <v>214.74073554169834</v>
      </c>
      <c r="Z90" s="4">
        <f t="shared" si="17"/>
        <v>231.08032624650383</v>
      </c>
      <c r="AA90" s="4">
        <f t="shared" si="18"/>
        <v>227.96045389263443</v>
      </c>
      <c r="AB90" s="4">
        <f t="shared" si="19"/>
        <v>223.97585614021074</v>
      </c>
      <c r="AC90" s="4">
        <f t="shared" si="20"/>
        <v>224.28341534928651</v>
      </c>
      <c r="AD90" s="4">
        <f t="shared" si="21"/>
        <v>226.08523682642317</v>
      </c>
      <c r="AE90" s="4">
        <f t="shared" si="22"/>
        <v>225.34295678611196</v>
      </c>
      <c r="AF90" s="4">
        <f t="shared" si="23"/>
        <v>213.50652451776097</v>
      </c>
      <c r="AG90" s="4">
        <f t="shared" si="24"/>
        <v>190.12331981268815</v>
      </c>
      <c r="AI90" s="4">
        <f t="shared" si="25"/>
        <v>-7.533594951432633</v>
      </c>
      <c r="AJ90" s="4">
        <f t="shared" si="26"/>
        <v>-10.301467062807518</v>
      </c>
      <c r="AK90" s="4">
        <f t="shared" si="27"/>
        <v>-3.273020681229184</v>
      </c>
      <c r="AL90" s="4">
        <f t="shared" si="28"/>
        <v>-4.5160621053585999</v>
      </c>
      <c r="AM90" s="4">
        <f t="shared" si="29"/>
        <v>13.320598498142459</v>
      </c>
      <c r="AN90" s="4">
        <f t="shared" si="30"/>
        <v>1.7643431047987974</v>
      </c>
      <c r="AO90" s="4">
        <f t="shared" si="31"/>
        <v>-1.0687355416983451</v>
      </c>
      <c r="AP90" s="4">
        <f t="shared" si="32"/>
        <v>-9.2833262465038331</v>
      </c>
      <c r="AQ90" s="4">
        <f t="shared" si="33"/>
        <v>-10.460453892634433</v>
      </c>
      <c r="AR90" s="4">
        <f t="shared" si="34"/>
        <v>-8.6788561402107405</v>
      </c>
      <c r="AS90" s="4">
        <f t="shared" si="35"/>
        <v>-7.9864153492865171</v>
      </c>
      <c r="AT90" s="4">
        <f t="shared" si="36"/>
        <v>-7.757236826423167</v>
      </c>
      <c r="AU90" s="4">
        <f t="shared" si="37"/>
        <v>-8.3119567861119492</v>
      </c>
      <c r="AV90" s="4">
        <f t="shared" si="243"/>
        <v>-6.5065245177609654</v>
      </c>
      <c r="AW90" s="4">
        <f t="shared" si="243"/>
        <v>-5.139319812688143</v>
      </c>
      <c r="AY90" s="2">
        <f t="shared" si="70"/>
        <v>85.231533758235756</v>
      </c>
      <c r="AZ90" s="2">
        <f t="shared" si="151"/>
        <v>84.42469763531507</v>
      </c>
      <c r="BA90" s="2">
        <f t="shared" si="152"/>
        <v>82.974758115174311</v>
      </c>
      <c r="BB90" s="2">
        <f t="shared" si="153"/>
        <v>84.96140992594249</v>
      </c>
      <c r="BC90" s="2">
        <f t="shared" si="154"/>
        <v>83.098882928473913</v>
      </c>
      <c r="BD90" s="2">
        <f t="shared" si="155"/>
        <v>81.546820851067778</v>
      </c>
      <c r="BE90" s="2">
        <f t="shared" si="156"/>
        <v>83.138133682201186</v>
      </c>
      <c r="BF90" s="2">
        <f t="shared" si="157"/>
        <v>83.381124906990678</v>
      </c>
      <c r="BG90" s="2">
        <f t="shared" si="158"/>
        <v>83.312101961493113</v>
      </c>
      <c r="BH90" s="2">
        <f t="shared" si="159"/>
        <v>83.039241263463495</v>
      </c>
      <c r="BI90" s="2">
        <f t="shared" si="160"/>
        <v>83.477833080722789</v>
      </c>
      <c r="BJ90" s="2">
        <f t="shared" si="161"/>
        <v>83.039301425711216</v>
      </c>
      <c r="BK90" s="2">
        <f t="shared" si="162"/>
        <v>82.140473439989947</v>
      </c>
      <c r="BL90" s="2">
        <f t="shared" si="163"/>
        <v>81.243337231200414</v>
      </c>
      <c r="BM90" s="2">
        <f t="shared" si="164"/>
        <v>82.2310020292297</v>
      </c>
      <c r="BO90" s="2" t="str">
        <f t="shared" si="228"/>
        <v/>
      </c>
      <c r="BP90" s="2" t="str">
        <f t="shared" si="229"/>
        <v/>
      </c>
      <c r="BQ90" s="2" t="str">
        <f t="shared" si="230"/>
        <v/>
      </c>
      <c r="BR90" s="2" t="str">
        <f t="shared" si="231"/>
        <v/>
      </c>
      <c r="BS90" s="2" t="str">
        <f t="shared" si="232"/>
        <v/>
      </c>
      <c r="BT90" s="2" t="str">
        <f t="shared" si="233"/>
        <v/>
      </c>
      <c r="BU90" s="2" t="str">
        <f t="shared" si="234"/>
        <v/>
      </c>
      <c r="BV90" s="2" t="str">
        <f t="shared" si="235"/>
        <v/>
      </c>
      <c r="BW90" s="2" t="str">
        <f t="shared" si="236"/>
        <v/>
      </c>
      <c r="BX90" s="2" t="str">
        <f t="shared" si="237"/>
        <v/>
      </c>
      <c r="BY90" s="2" t="str">
        <f t="shared" si="238"/>
        <v/>
      </c>
      <c r="BZ90" s="2" t="str">
        <f t="shared" si="239"/>
        <v/>
      </c>
      <c r="CA90" s="2" t="str">
        <f t="shared" si="240"/>
        <v/>
      </c>
      <c r="CB90" s="2" t="str">
        <f t="shared" si="241"/>
        <v/>
      </c>
      <c r="CC90" s="2" t="str">
        <f t="shared" si="242"/>
        <v/>
      </c>
      <c r="CE90" s="2" t="str">
        <f t="shared" si="86"/>
        <v/>
      </c>
      <c r="CF90" s="2" t="str">
        <f t="shared" si="87"/>
        <v/>
      </c>
      <c r="CG90" s="2" t="str">
        <f t="shared" si="88"/>
        <v/>
      </c>
      <c r="CH90" s="2" t="str">
        <f t="shared" si="89"/>
        <v/>
      </c>
      <c r="CI90" s="2" t="str">
        <f t="shared" si="90"/>
        <v/>
      </c>
      <c r="CJ90" s="2" t="str">
        <f t="shared" si="91"/>
        <v/>
      </c>
      <c r="CK90" s="2" t="str">
        <f t="shared" si="92"/>
        <v/>
      </c>
      <c r="CL90" s="2" t="str">
        <f t="shared" si="93"/>
        <v/>
      </c>
      <c r="CM90" s="2" t="str">
        <f t="shared" si="94"/>
        <v/>
      </c>
      <c r="CN90" s="2" t="str">
        <f t="shared" si="95"/>
        <v/>
      </c>
      <c r="CO90" s="2" t="str">
        <f t="shared" si="96"/>
        <v/>
      </c>
      <c r="CP90" s="2" t="str">
        <f t="shared" si="97"/>
        <v/>
      </c>
      <c r="CQ90" s="2" t="str">
        <f t="shared" si="98"/>
        <v/>
      </c>
      <c r="CR90" s="2" t="str">
        <f t="shared" si="99"/>
        <v/>
      </c>
      <c r="CS90" s="2" t="str">
        <f t="shared" si="100"/>
        <v/>
      </c>
      <c r="CU90" s="2" t="str">
        <f t="shared" si="101"/>
        <v/>
      </c>
      <c r="CV90" s="2" t="str">
        <f t="shared" si="102"/>
        <v/>
      </c>
      <c r="CW90" s="2" t="str">
        <f t="shared" si="103"/>
        <v/>
      </c>
      <c r="CX90" s="2" t="str">
        <f t="shared" si="104"/>
        <v/>
      </c>
      <c r="CY90" s="2" t="str">
        <f t="shared" si="105"/>
        <v/>
      </c>
      <c r="CZ90" s="2" t="str">
        <f t="shared" si="106"/>
        <v/>
      </c>
      <c r="DA90" s="2" t="str">
        <f t="shared" si="107"/>
        <v/>
      </c>
      <c r="DB90" s="2" t="str">
        <f t="shared" si="108"/>
        <v/>
      </c>
      <c r="DC90" s="2" t="str">
        <f t="shared" si="109"/>
        <v/>
      </c>
      <c r="DD90" s="2" t="str">
        <f t="shared" si="110"/>
        <v/>
      </c>
      <c r="DE90" s="2" t="str">
        <f t="shared" si="111"/>
        <v/>
      </c>
      <c r="DF90" s="2" t="str">
        <f t="shared" si="112"/>
        <v/>
      </c>
      <c r="DG90" s="2" t="str">
        <f t="shared" si="113"/>
        <v/>
      </c>
      <c r="DH90" s="2" t="str">
        <f t="shared" si="114"/>
        <v/>
      </c>
      <c r="DI90" s="2" t="str">
        <f t="shared" si="115"/>
        <v/>
      </c>
      <c r="DK90" s="2">
        <f t="shared" si="43"/>
        <v>95.658670731707304</v>
      </c>
      <c r="DL90" s="2">
        <f t="shared" si="244"/>
        <v>92.846463414634144</v>
      </c>
      <c r="DM90" s="2">
        <f t="shared" si="244"/>
        <v>91.883376925400171</v>
      </c>
      <c r="DN90" s="2">
        <f t="shared" si="244"/>
        <v>94.354133343400775</v>
      </c>
      <c r="DO90" s="2">
        <f t="shared" si="244"/>
        <v>94.23775147881048</v>
      </c>
      <c r="DP90" s="2">
        <f t="shared" si="244"/>
        <v>89.487394442766515</v>
      </c>
      <c r="DQ90" s="2">
        <f t="shared" si="244"/>
        <v>91.363911205074004</v>
      </c>
      <c r="DR90" s="2">
        <f t="shared" si="244"/>
        <v>89.177029598308678</v>
      </c>
      <c r="DS90" s="2">
        <f t="shared" si="244"/>
        <v>88.684560465116277</v>
      </c>
      <c r="DT90" s="2">
        <f t="shared" si="244"/>
        <v>89.039981727574741</v>
      </c>
      <c r="DU90" s="2">
        <f t="shared" si="244"/>
        <v>89.451631289640574</v>
      </c>
      <c r="DV90" s="2">
        <f t="shared" si="244"/>
        <v>89.439119601328912</v>
      </c>
      <c r="DW90" s="2">
        <f t="shared" si="244"/>
        <v>86.845288734521276</v>
      </c>
      <c r="DX90" s="2">
        <f t="shared" si="244"/>
        <v>86.295729384436683</v>
      </c>
      <c r="DY90" s="2">
        <f t="shared" si="244"/>
        <v>85.147104529616726</v>
      </c>
      <c r="EA90" s="2">
        <f t="shared" si="247"/>
        <v>69.128189980481466</v>
      </c>
      <c r="EB90" s="2">
        <f t="shared" si="46"/>
        <v>71.111799502987353</v>
      </c>
      <c r="EC90" s="2">
        <f t="shared" si="47"/>
        <v>70.774398091106292</v>
      </c>
      <c r="ED90" s="2">
        <f t="shared" si="48"/>
        <v>72.000350588235278</v>
      </c>
      <c r="EE90" s="2">
        <f t="shared" si="49"/>
        <v>71.093722143683337</v>
      </c>
      <c r="EF90" s="2">
        <f t="shared" si="50"/>
        <v>71.886966243571493</v>
      </c>
      <c r="EG90" s="2">
        <f t="shared" si="51"/>
        <v>72.95147687421138</v>
      </c>
      <c r="EH90" s="2">
        <f t="shared" si="52"/>
        <v>74.710520941176469</v>
      </c>
      <c r="EI90" s="2">
        <f t="shared" si="53"/>
        <v>75.142745319698378</v>
      </c>
      <c r="EJ90" s="2">
        <f t="shared" si="54"/>
        <v>74.654350395947773</v>
      </c>
      <c r="EK90" s="2">
        <f t="shared" si="55"/>
        <v>74.896354533780396</v>
      </c>
      <c r="EL90" s="2">
        <f t="shared" si="56"/>
        <v>73.605342774250317</v>
      </c>
      <c r="EM90" s="2">
        <f t="shared" si="57"/>
        <v>74.954210083958387</v>
      </c>
      <c r="EN90" s="2">
        <f t="shared" si="58"/>
        <v>73.671407182668872</v>
      </c>
      <c r="EO90" s="2">
        <f t="shared" si="59"/>
        <v>77.929967999999988</v>
      </c>
      <c r="EQ90" s="2">
        <f t="shared" si="60"/>
        <v>67.671488729472216</v>
      </c>
      <c r="ER90" s="2">
        <f t="shared" si="245"/>
        <v>69.416408464233413</v>
      </c>
      <c r="ES90" s="2">
        <f t="shared" si="245"/>
        <v>69.987550586031517</v>
      </c>
      <c r="ET90" s="2">
        <f t="shared" si="245"/>
        <v>71.153263395324018</v>
      </c>
      <c r="EU90" s="2">
        <f t="shared" si="245"/>
        <v>70.478009241137855</v>
      </c>
      <c r="EV90" s="2">
        <f t="shared" si="245"/>
        <v>71.086261803328668</v>
      </c>
      <c r="EW90" s="2">
        <f t="shared" si="245"/>
        <v>72.704834958389299</v>
      </c>
      <c r="EX90" s="2">
        <f t="shared" si="245"/>
        <v>73.480123270463807</v>
      </c>
      <c r="EY90" s="2">
        <f t="shared" si="245"/>
        <v>73.887988154847292</v>
      </c>
      <c r="EZ90" s="2">
        <f t="shared" si="245"/>
        <v>73.365364891429735</v>
      </c>
      <c r="FA90" s="2">
        <f t="shared" si="245"/>
        <v>73.771586485335462</v>
      </c>
      <c r="FB90" s="2">
        <f t="shared" si="245"/>
        <v>73.008577735503849</v>
      </c>
      <c r="FC90" s="2">
        <f t="shared" si="245"/>
        <v>73.692138898211226</v>
      </c>
      <c r="FD90" s="2">
        <f t="shared" si="245"/>
        <v>73.69464745624019</v>
      </c>
      <c r="FE90" s="2">
        <f t="shared" si="245"/>
        <v>79.177183408306533</v>
      </c>
      <c r="FG90" s="2">
        <f t="shared" si="62"/>
        <v>0.39302477890192422</v>
      </c>
      <c r="FH90" s="2">
        <f t="shared" si="246"/>
        <v>0.38748078335495162</v>
      </c>
      <c r="FI90" s="2">
        <f t="shared" si="246"/>
        <v>0.42202980550276864</v>
      </c>
      <c r="FJ90" s="2">
        <f t="shared" si="246"/>
        <v>0.42018494445745858</v>
      </c>
      <c r="FK90" s="2">
        <f t="shared" si="246"/>
        <v>0.48128474022890727</v>
      </c>
      <c r="FL90" s="2">
        <f t="shared" si="246"/>
        <v>0.45115795197192848</v>
      </c>
      <c r="FM90" s="2">
        <f t="shared" si="246"/>
        <v>0.44675121264311857</v>
      </c>
      <c r="FN90" s="2">
        <f t="shared" si="246"/>
        <v>0.40064290278819253</v>
      </c>
      <c r="FO90" s="2">
        <f t="shared" si="246"/>
        <v>0.39673100027525054</v>
      </c>
      <c r="FP90" s="2">
        <f t="shared" si="246"/>
        <v>0.41713426044205043</v>
      </c>
      <c r="FQ90" s="2">
        <f t="shared" si="246"/>
        <v>0.41042143284631238</v>
      </c>
      <c r="FR90" s="2">
        <f t="shared" si="246"/>
        <v>0.40418770209852095</v>
      </c>
      <c r="FS90" s="2">
        <f t="shared" si="246"/>
        <v>0.39565920877243282</v>
      </c>
      <c r="FT90" s="2">
        <f t="shared" si="246"/>
        <v>0.40021096418981161</v>
      </c>
      <c r="FU90" s="2">
        <f t="shared" si="246"/>
        <v>0.40405260266983833</v>
      </c>
      <c r="FW90" s="2">
        <f t="shared" si="116"/>
        <v>4.4076247524227166E-7</v>
      </c>
      <c r="FX90" s="2">
        <f t="shared" si="168"/>
        <v>6.9652225472994204E-7</v>
      </c>
      <c r="FY90" s="2">
        <f t="shared" si="169"/>
        <v>7.3511924578278994E-7</v>
      </c>
      <c r="FZ90" s="2">
        <f t="shared" si="170"/>
        <v>5.3366994206131173E-7</v>
      </c>
      <c r="GA90" s="2">
        <f t="shared" si="171"/>
        <v>6.5603573900388544E-7</v>
      </c>
      <c r="GB90" s="2">
        <f t="shared" si="172"/>
        <v>5.6390463362559046E-7</v>
      </c>
      <c r="GC90" s="2">
        <f t="shared" si="173"/>
        <v>6.39989208728312E-7</v>
      </c>
      <c r="GD90" s="2">
        <f t="shared" si="174"/>
        <v>5.4430697096985527E-7</v>
      </c>
      <c r="GE90" s="2">
        <f t="shared" si="175"/>
        <v>5.0642387165659984E-7</v>
      </c>
      <c r="GF90" s="2">
        <f t="shared" si="176"/>
        <v>6.0326592800704443E-7</v>
      </c>
      <c r="GG90" s="2">
        <f t="shared" si="177"/>
        <v>5.9328057025894775E-7</v>
      </c>
      <c r="GH90" s="2">
        <f t="shared" si="178"/>
        <v>5.0998294230239335E-7</v>
      </c>
      <c r="GI90" s="2">
        <f t="shared" si="179"/>
        <v>4.1534808027146696E-7</v>
      </c>
      <c r="GJ90" s="2">
        <f t="shared" si="180"/>
        <v>3.1738364796119472E-7</v>
      </c>
      <c r="GK90" s="2">
        <f t="shared" si="181"/>
        <v>2.3911521815381288E-7</v>
      </c>
      <c r="GM90" s="107">
        <f t="shared" si="117"/>
        <v>0.67775539431208587</v>
      </c>
      <c r="GN90" s="107">
        <f t="shared" si="182"/>
        <v>0.6753382967035737</v>
      </c>
      <c r="GO90" s="107">
        <f t="shared" si="183"/>
        <v>0.6759755773676247</v>
      </c>
      <c r="GP90" s="107">
        <f t="shared" si="184"/>
        <v>0.67624692697080635</v>
      </c>
      <c r="GQ90" s="107">
        <f t="shared" si="185"/>
        <v>0.56770208537256062</v>
      </c>
      <c r="GR90" s="107">
        <f t="shared" si="186"/>
        <v>0.64530266399869729</v>
      </c>
      <c r="GS90" s="107">
        <f t="shared" si="187"/>
        <v>0.65186106141681477</v>
      </c>
      <c r="GT90" s="107">
        <f t="shared" si="188"/>
        <v>0.67627014163178689</v>
      </c>
      <c r="GU90" s="107">
        <f t="shared" si="189"/>
        <v>0.67387212162027776</v>
      </c>
      <c r="GV90" s="107">
        <f t="shared" si="190"/>
        <v>0.67802393741448563</v>
      </c>
      <c r="GW90" s="107">
        <f t="shared" si="191"/>
        <v>0.67833824922816954</v>
      </c>
      <c r="GX90" s="107">
        <f t="shared" si="192"/>
        <v>0.67735473488006481</v>
      </c>
      <c r="GY90" s="107">
        <f t="shared" si="193"/>
        <v>0.67519601216851832</v>
      </c>
      <c r="GZ90" s="107">
        <f t="shared" si="194"/>
        <v>0.67790210946472818</v>
      </c>
      <c r="HA90" s="107">
        <f t="shared" si="195"/>
        <v>0.65644343757958401</v>
      </c>
      <c r="HC90" s="107">
        <f t="shared" si="149"/>
        <v>1.1476336471494878E-3</v>
      </c>
      <c r="HD90" s="107">
        <f t="shared" si="196"/>
        <v>1.2532888382228273E-3</v>
      </c>
      <c r="HE90" s="107">
        <f t="shared" si="197"/>
        <v>5.05997168990817E-4</v>
      </c>
      <c r="HF90" s="107">
        <f t="shared" si="198"/>
        <v>4.2757333969974294E-4</v>
      </c>
      <c r="HG90" s="107">
        <f t="shared" si="199"/>
        <v>4.9969840127926754E-4</v>
      </c>
      <c r="HH90" s="107">
        <f t="shared" si="200"/>
        <v>3.4391193948598697E-4</v>
      </c>
      <c r="HI90" s="107">
        <f t="shared" si="201"/>
        <v>4.2725476503151108E-4</v>
      </c>
      <c r="HJ90" s="107">
        <f t="shared" si="202"/>
        <v>3.7953587396660093E-4</v>
      </c>
      <c r="HK90" s="107">
        <f t="shared" si="203"/>
        <v>3.2884198515307551E-4</v>
      </c>
      <c r="HL90" s="107">
        <f t="shared" si="204"/>
        <v>3.7461519910186565E-4</v>
      </c>
      <c r="HM90" s="107">
        <f t="shared" si="205"/>
        <v>3.3783884694404585E-4</v>
      </c>
      <c r="HN90" s="107">
        <f t="shared" si="206"/>
        <v>3.0857349766785997E-4</v>
      </c>
      <c r="HO90" s="107">
        <f t="shared" si="207"/>
        <v>3.2933338179137143E-4</v>
      </c>
      <c r="HP90" s="107">
        <f t="shared" si="208"/>
        <v>4.2773932806591255E-4</v>
      </c>
      <c r="HQ90" s="107">
        <f t="shared" si="209"/>
        <v>1.8442864036177811E-5</v>
      </c>
      <c r="HS90" s="107">
        <f t="shared" si="118"/>
        <v>3.0222210980866866E-16</v>
      </c>
      <c r="HT90" s="107">
        <f t="shared" si="210"/>
        <v>7.5761973891507942E-16</v>
      </c>
      <c r="HU90" s="107">
        <f t="shared" si="211"/>
        <v>4.2398899290022416E-19</v>
      </c>
      <c r="HV90" s="107">
        <f t="shared" si="212"/>
        <v>2.0078087796845534E-19</v>
      </c>
      <c r="HW90" s="107">
        <f t="shared" si="213"/>
        <v>1.3787277687270418E-20</v>
      </c>
      <c r="HX90" s="107">
        <f t="shared" si="214"/>
        <v>6.0694347889401933E-21</v>
      </c>
      <c r="HY90" s="107">
        <f t="shared" si="215"/>
        <v>3.5133314793650845E-20</v>
      </c>
      <c r="HZ90" s="107">
        <f t="shared" si="216"/>
        <v>1.4526371994491088E-19</v>
      </c>
      <c r="IA90" s="107">
        <f t="shared" si="217"/>
        <v>5.6685906272643074E-20</v>
      </c>
      <c r="IB90" s="107">
        <f t="shared" si="218"/>
        <v>4.9165370812574341E-20</v>
      </c>
      <c r="IC90" s="107">
        <f t="shared" si="219"/>
        <v>4.9190847825698527E-20</v>
      </c>
      <c r="ID90" s="107">
        <f t="shared" si="220"/>
        <v>4.8460836202085401E-20</v>
      </c>
      <c r="IE90" s="107">
        <f t="shared" si="221"/>
        <v>1.5120031170894951E-19</v>
      </c>
      <c r="IF90" s="107">
        <f t="shared" si="222"/>
        <v>8.0986372290009136E-19</v>
      </c>
      <c r="IG90" s="107">
        <f t="shared" si="223"/>
        <v>1.4031206132615497E-15</v>
      </c>
      <c r="II90" s="107">
        <f t="shared" si="119"/>
        <v>5.0155638479238742E-61</v>
      </c>
      <c r="IJ90" s="107">
        <f t="shared" si="120"/>
        <v>2.7566111929704808E-59</v>
      </c>
      <c r="IK90" s="107">
        <f t="shared" si="121"/>
        <v>1.8878623911737871E-73</v>
      </c>
      <c r="IL90" s="107">
        <f t="shared" si="122"/>
        <v>2.2921739418252472E-74</v>
      </c>
      <c r="IM90" s="107">
        <f t="shared" si="123"/>
        <v>1.6559926175304652E-80</v>
      </c>
      <c r="IN90" s="107">
        <f t="shared" si="124"/>
        <v>1.2696064208571997E-81</v>
      </c>
      <c r="IO90" s="107">
        <f t="shared" si="125"/>
        <v>2.6036780669827562E-78</v>
      </c>
      <c r="IP90" s="107">
        <f t="shared" si="126"/>
        <v>1.5590233933729675E-75</v>
      </c>
      <c r="IQ90" s="107">
        <f t="shared" si="127"/>
        <v>1.6589327618713926E-77</v>
      </c>
      <c r="IR90" s="107">
        <f t="shared" si="128"/>
        <v>6.720828259216949E-78</v>
      </c>
      <c r="IS90" s="107">
        <f t="shared" si="129"/>
        <v>2.0815176629150946E-77</v>
      </c>
      <c r="IT90" s="107">
        <f t="shared" si="130"/>
        <v>5.3466980661950875E-77</v>
      </c>
      <c r="IU90" s="107">
        <f t="shared" si="131"/>
        <v>2.2395541409030833E-74</v>
      </c>
      <c r="IV90" s="107">
        <f t="shared" si="132"/>
        <v>3.1943951627372435E-72</v>
      </c>
      <c r="IW90" s="107">
        <f t="shared" si="133"/>
        <v>5.191936132929622E-51</v>
      </c>
      <c r="IY90" s="107">
        <f t="shared" si="134"/>
        <v>0.67890302795923574</v>
      </c>
      <c r="IZ90" s="107">
        <f t="shared" si="135"/>
        <v>0.67659158554179732</v>
      </c>
      <c r="JA90" s="107">
        <f t="shared" si="136"/>
        <v>0.6764815745366155</v>
      </c>
      <c r="JB90" s="107">
        <f t="shared" si="137"/>
        <v>0.67667450031050613</v>
      </c>
      <c r="JC90" s="107">
        <f t="shared" si="138"/>
        <v>0.5682017837738399</v>
      </c>
      <c r="JD90" s="107">
        <f t="shared" si="139"/>
        <v>0.64564657593818331</v>
      </c>
      <c r="JE90" s="107">
        <f t="shared" si="140"/>
        <v>0.65228831618184624</v>
      </c>
      <c r="JF90" s="107">
        <f t="shared" si="141"/>
        <v>0.67664967750575344</v>
      </c>
      <c r="JG90" s="107">
        <f t="shared" si="142"/>
        <v>0.6742009636054308</v>
      </c>
      <c r="JH90" s="107">
        <f t="shared" si="143"/>
        <v>0.6783985526135875</v>
      </c>
      <c r="JI90" s="107">
        <f t="shared" si="144"/>
        <v>0.67867608807511359</v>
      </c>
      <c r="JJ90" s="107">
        <f t="shared" si="145"/>
        <v>0.6776633083777327</v>
      </c>
      <c r="JK90" s="107">
        <f t="shared" si="146"/>
        <v>0.67552534555030974</v>
      </c>
      <c r="JL90" s="107">
        <f t="shared" si="147"/>
        <v>0.67832984879279412</v>
      </c>
      <c r="JM90" s="107">
        <f t="shared" si="148"/>
        <v>0.65646188044362164</v>
      </c>
    </row>
    <row r="91" spans="2:273" x14ac:dyDescent="0.25">
      <c r="B91" s="2">
        <v>63</v>
      </c>
      <c r="C91" s="37">
        <v>212.547</v>
      </c>
      <c r="D91" s="37">
        <v>217.328</v>
      </c>
      <c r="E91" s="37">
        <v>215.03100000000001</v>
      </c>
      <c r="F91" s="37">
        <v>211.48400000000001</v>
      </c>
      <c r="G91" s="37">
        <v>168.21899999999999</v>
      </c>
      <c r="H91" s="37">
        <v>196.625</v>
      </c>
      <c r="I91" s="37">
        <v>194.09399999999999</v>
      </c>
      <c r="J91" s="37">
        <v>211.625</v>
      </c>
      <c r="K91" s="37">
        <v>208.31200000000001</v>
      </c>
      <c r="L91" s="37">
        <v>204.922</v>
      </c>
      <c r="M91" s="37">
        <v>206.65600000000001</v>
      </c>
      <c r="N91" s="37">
        <v>209.68799999999999</v>
      </c>
      <c r="O91" s="37">
        <v>208.34399999999999</v>
      </c>
      <c r="P91" s="37">
        <v>197.93799999999999</v>
      </c>
      <c r="Q91" s="37">
        <v>176.93799999999999</v>
      </c>
      <c r="S91" s="4">
        <f t="shared" si="10"/>
        <v>212.13794424241806</v>
      </c>
      <c r="T91" s="4">
        <f t="shared" si="11"/>
        <v>221.72145844649887</v>
      </c>
      <c r="U91" s="4">
        <f t="shared" si="12"/>
        <v>207.25907569672742</v>
      </c>
      <c r="V91" s="4">
        <f t="shared" si="13"/>
        <v>206.42653474616156</v>
      </c>
      <c r="W91" s="4">
        <f t="shared" si="14"/>
        <v>155.08013539101808</v>
      </c>
      <c r="X91" s="4">
        <f t="shared" si="15"/>
        <v>182.52416547624784</v>
      </c>
      <c r="Y91" s="4">
        <f t="shared" si="16"/>
        <v>184.80853346806845</v>
      </c>
      <c r="Z91" s="4">
        <f t="shared" si="17"/>
        <v>215.90923391779867</v>
      </c>
      <c r="AA91" s="4">
        <f t="shared" si="18"/>
        <v>214.5578275888642</v>
      </c>
      <c r="AB91" s="4">
        <f t="shared" si="19"/>
        <v>203.81742654554355</v>
      </c>
      <c r="AC91" s="4">
        <f t="shared" si="20"/>
        <v>206.56365343763559</v>
      </c>
      <c r="AD91" s="4">
        <f t="shared" si="21"/>
        <v>210.16664486727737</v>
      </c>
      <c r="AE91" s="4">
        <f t="shared" si="22"/>
        <v>211.95382016590054</v>
      </c>
      <c r="AF91" s="4">
        <f t="shared" si="23"/>
        <v>199.44350360594004</v>
      </c>
      <c r="AG91" s="4">
        <f t="shared" si="24"/>
        <v>178.80890344963601</v>
      </c>
      <c r="AI91" s="4">
        <f t="shared" si="25"/>
        <v>0.40905575758193891</v>
      </c>
      <c r="AJ91" s="4">
        <f t="shared" si="26"/>
        <v>-4.3934584464988689</v>
      </c>
      <c r="AK91" s="4">
        <f t="shared" si="27"/>
        <v>7.7719243032725842</v>
      </c>
      <c r="AL91" s="4">
        <f t="shared" si="28"/>
        <v>5.0574652538384441</v>
      </c>
      <c r="AM91" s="4">
        <f t="shared" si="29"/>
        <v>13.138864608981919</v>
      </c>
      <c r="AN91" s="4">
        <f t="shared" si="30"/>
        <v>14.100834523752155</v>
      </c>
      <c r="AO91" s="4">
        <f t="shared" si="31"/>
        <v>9.2854665319315473</v>
      </c>
      <c r="AP91" s="4">
        <f t="shared" si="32"/>
        <v>-4.284233917798673</v>
      </c>
      <c r="AQ91" s="4">
        <f t="shared" si="33"/>
        <v>-6.2458275888641879</v>
      </c>
      <c r="AR91" s="4">
        <f t="shared" si="34"/>
        <v>1.1045734544564425</v>
      </c>
      <c r="AS91" s="4">
        <f t="shared" si="35"/>
        <v>9.2346562364411966E-2</v>
      </c>
      <c r="AT91" s="4">
        <f t="shared" si="36"/>
        <v>-0.47864486727738154</v>
      </c>
      <c r="AU91" s="4">
        <f t="shared" si="37"/>
        <v>-3.609820165900544</v>
      </c>
      <c r="AV91" s="4">
        <f t="shared" si="243"/>
        <v>-1.5055036059400493</v>
      </c>
      <c r="AW91" s="4">
        <f t="shared" si="243"/>
        <v>-1.8709034496360175</v>
      </c>
      <c r="AY91" s="2">
        <f t="shared" si="70"/>
        <v>84.448243104264364</v>
      </c>
      <c r="AZ91" s="2">
        <f t="shared" si="151"/>
        <v>83.765769220582925</v>
      </c>
      <c r="BA91" s="2">
        <f t="shared" si="152"/>
        <v>82.311108886787153</v>
      </c>
      <c r="BB91" s="2">
        <f t="shared" si="153"/>
        <v>84.268443663149455</v>
      </c>
      <c r="BC91" s="2">
        <f t="shared" si="154"/>
        <v>82.340053490890142</v>
      </c>
      <c r="BD91" s="2">
        <f t="shared" si="155"/>
        <v>80.962459287226892</v>
      </c>
      <c r="BE91" s="2">
        <f t="shared" si="156"/>
        <v>82.522157292385927</v>
      </c>
      <c r="BF91" s="2">
        <f t="shared" si="157"/>
        <v>82.900715057989515</v>
      </c>
      <c r="BG91" s="2">
        <f t="shared" si="158"/>
        <v>82.860199881779963</v>
      </c>
      <c r="BH91" s="2">
        <f t="shared" si="159"/>
        <v>82.557985617271655</v>
      </c>
      <c r="BI91" s="2">
        <f t="shared" si="160"/>
        <v>82.985881686405648</v>
      </c>
      <c r="BJ91" s="2">
        <f t="shared" si="161"/>
        <v>82.529411928867702</v>
      </c>
      <c r="BK91" s="2">
        <f t="shared" si="162"/>
        <v>81.716215529009261</v>
      </c>
      <c r="BL91" s="2">
        <f t="shared" si="163"/>
        <v>80.825276920757901</v>
      </c>
      <c r="BM91" s="2">
        <f t="shared" si="164"/>
        <v>82.016528378144017</v>
      </c>
      <c r="BO91" s="2" t="str">
        <f t="shared" si="228"/>
        <v/>
      </c>
      <c r="BP91" s="2" t="str">
        <f t="shared" si="229"/>
        <v/>
      </c>
      <c r="BQ91" s="2" t="str">
        <f t="shared" si="230"/>
        <v/>
      </c>
      <c r="BR91" s="2" t="str">
        <f t="shared" si="231"/>
        <v/>
      </c>
      <c r="BS91" s="2" t="str">
        <f t="shared" si="232"/>
        <v/>
      </c>
      <c r="BT91" s="2" t="str">
        <f t="shared" si="233"/>
        <v/>
      </c>
      <c r="BU91" s="2" t="str">
        <f t="shared" si="234"/>
        <v/>
      </c>
      <c r="BV91" s="2" t="str">
        <f t="shared" si="235"/>
        <v/>
      </c>
      <c r="BW91" s="2" t="str">
        <f t="shared" si="236"/>
        <v/>
      </c>
      <c r="BX91" s="2" t="str">
        <f t="shared" si="237"/>
        <v/>
      </c>
      <c r="BY91" s="2" t="str">
        <f t="shared" si="238"/>
        <v/>
      </c>
      <c r="BZ91" s="2" t="str">
        <f t="shared" si="239"/>
        <v/>
      </c>
      <c r="CA91" s="2" t="str">
        <f t="shared" si="240"/>
        <v/>
      </c>
      <c r="CB91" s="2" t="str">
        <f t="shared" si="241"/>
        <v/>
      </c>
      <c r="CC91" s="2" t="str">
        <f t="shared" si="242"/>
        <v/>
      </c>
      <c r="CE91" s="2" t="str">
        <f t="shared" si="86"/>
        <v/>
      </c>
      <c r="CF91" s="2" t="str">
        <f t="shared" si="87"/>
        <v/>
      </c>
      <c r="CG91" s="2" t="str">
        <f t="shared" si="88"/>
        <v/>
      </c>
      <c r="CH91" s="2" t="str">
        <f t="shared" si="89"/>
        <v/>
      </c>
      <c r="CI91" s="2" t="str">
        <f t="shared" si="90"/>
        <v/>
      </c>
      <c r="CJ91" s="2" t="str">
        <f t="shared" si="91"/>
        <v/>
      </c>
      <c r="CK91" s="2" t="str">
        <f t="shared" si="92"/>
        <v/>
      </c>
      <c r="CL91" s="2" t="str">
        <f t="shared" si="93"/>
        <v/>
      </c>
      <c r="CM91" s="2" t="str">
        <f t="shared" si="94"/>
        <v/>
      </c>
      <c r="CN91" s="2" t="str">
        <f t="shared" si="95"/>
        <v/>
      </c>
      <c r="CO91" s="2" t="str">
        <f t="shared" si="96"/>
        <v/>
      </c>
      <c r="CP91" s="2" t="str">
        <f t="shared" si="97"/>
        <v/>
      </c>
      <c r="CQ91" s="2" t="str">
        <f t="shared" si="98"/>
        <v/>
      </c>
      <c r="CR91" s="2" t="str">
        <f t="shared" si="99"/>
        <v/>
      </c>
      <c r="CS91" s="2" t="str">
        <f t="shared" si="100"/>
        <v/>
      </c>
      <c r="CU91" s="2" t="str">
        <f t="shared" si="101"/>
        <v/>
      </c>
      <c r="CV91" s="2" t="str">
        <f t="shared" si="102"/>
        <v/>
      </c>
      <c r="CW91" s="2" t="str">
        <f t="shared" si="103"/>
        <v/>
      </c>
      <c r="CX91" s="2" t="str">
        <f t="shared" si="104"/>
        <v/>
      </c>
      <c r="CY91" s="2" t="str">
        <f t="shared" si="105"/>
        <v/>
      </c>
      <c r="CZ91" s="2" t="str">
        <f t="shared" si="106"/>
        <v/>
      </c>
      <c r="DA91" s="2" t="str">
        <f t="shared" si="107"/>
        <v/>
      </c>
      <c r="DB91" s="2" t="str">
        <f t="shared" si="108"/>
        <v/>
      </c>
      <c r="DC91" s="2" t="str">
        <f t="shared" si="109"/>
        <v/>
      </c>
      <c r="DD91" s="2" t="str">
        <f t="shared" si="110"/>
        <v/>
      </c>
      <c r="DE91" s="2" t="str">
        <f t="shared" si="111"/>
        <v/>
      </c>
      <c r="DF91" s="2" t="str">
        <f t="shared" si="112"/>
        <v/>
      </c>
      <c r="DG91" s="2" t="str">
        <f t="shared" si="113"/>
        <v/>
      </c>
      <c r="DH91" s="2" t="str">
        <f t="shared" si="114"/>
        <v/>
      </c>
      <c r="DI91" s="2" t="str">
        <f t="shared" si="115"/>
        <v/>
      </c>
      <c r="DK91" s="2">
        <f t="shared" si="43"/>
        <v>96.096263937282231</v>
      </c>
      <c r="DL91" s="2">
        <f t="shared" si="244"/>
        <v>93.191630662020899</v>
      </c>
      <c r="DM91" s="2">
        <f t="shared" si="244"/>
        <v>92.224955602536994</v>
      </c>
      <c r="DN91" s="2">
        <f t="shared" si="244"/>
        <v>94.72680761099366</v>
      </c>
      <c r="DO91" s="2">
        <f t="shared" si="244"/>
        <v>94.608144801879916</v>
      </c>
      <c r="DP91" s="2">
        <f t="shared" si="244"/>
        <v>89.758315010570811</v>
      </c>
      <c r="DQ91" s="2">
        <f t="shared" si="244"/>
        <v>91.62031289640592</v>
      </c>
      <c r="DR91" s="2">
        <f t="shared" si="244"/>
        <v>89.374608879492598</v>
      </c>
      <c r="DS91" s="2">
        <f t="shared" si="244"/>
        <v>88.864973854827326</v>
      </c>
      <c r="DT91" s="2">
        <f t="shared" si="244"/>
        <v>89.247209302325572</v>
      </c>
      <c r="DU91" s="2">
        <f t="shared" si="244"/>
        <v>89.654937561663118</v>
      </c>
      <c r="DV91" s="2">
        <f t="shared" si="244"/>
        <v>89.681325581395356</v>
      </c>
      <c r="DW91" s="2">
        <f t="shared" si="244"/>
        <v>86.987492600422812</v>
      </c>
      <c r="DX91" s="2">
        <f t="shared" si="244"/>
        <v>86.472569105691036</v>
      </c>
      <c r="DY91" s="2">
        <f t="shared" si="244"/>
        <v>85.337541811846691</v>
      </c>
      <c r="EA91" s="2">
        <f t="shared" si="247"/>
        <v>69.019290175666896</v>
      </c>
      <c r="EB91" s="2">
        <f t="shared" si="46"/>
        <v>70.985976021783955</v>
      </c>
      <c r="EC91" s="2">
        <f t="shared" si="47"/>
        <v>70.66615431670283</v>
      </c>
      <c r="ED91" s="2">
        <f t="shared" si="48"/>
        <v>71.890569999999997</v>
      </c>
      <c r="EE91" s="2">
        <f t="shared" si="49"/>
        <v>70.999422182238803</v>
      </c>
      <c r="EF91" s="2">
        <f t="shared" si="50"/>
        <v>71.784837837837827</v>
      </c>
      <c r="EG91" s="2">
        <f t="shared" si="51"/>
        <v>72.858502501849202</v>
      </c>
      <c r="EH91" s="2">
        <f t="shared" si="52"/>
        <v>74.594044000000011</v>
      </c>
      <c r="EI91" s="2">
        <f t="shared" si="53"/>
        <v>75.028703047205866</v>
      </c>
      <c r="EJ91" s="2">
        <f t="shared" si="54"/>
        <v>74.541175192028717</v>
      </c>
      <c r="EK91" s="2">
        <f t="shared" si="55"/>
        <v>74.768957979596195</v>
      </c>
      <c r="EL91" s="2">
        <f t="shared" si="56"/>
        <v>73.487049178378641</v>
      </c>
      <c r="EM91" s="2">
        <f t="shared" si="57"/>
        <v>74.810483508172055</v>
      </c>
      <c r="EN91" s="2">
        <f t="shared" si="58"/>
        <v>73.56617101024392</v>
      </c>
      <c r="EO91" s="2">
        <f t="shared" si="59"/>
        <v>77.815321538461532</v>
      </c>
      <c r="EQ91" s="2">
        <f t="shared" si="60"/>
        <v>67.594587388403383</v>
      </c>
      <c r="ER91" s="2">
        <f t="shared" si="245"/>
        <v>69.325704653565879</v>
      </c>
      <c r="ES91" s="2">
        <f t="shared" si="245"/>
        <v>69.896653163526594</v>
      </c>
      <c r="ET91" s="2">
        <f t="shared" si="245"/>
        <v>71.060306074579373</v>
      </c>
      <c r="EU91" s="2">
        <f t="shared" si="245"/>
        <v>70.395585873881373</v>
      </c>
      <c r="EV91" s="2">
        <f t="shared" si="245"/>
        <v>71.000676726378927</v>
      </c>
      <c r="EW91" s="2">
        <f t="shared" si="245"/>
        <v>72.6165010678572</v>
      </c>
      <c r="EX91" s="2">
        <f t="shared" si="245"/>
        <v>73.389401923508728</v>
      </c>
      <c r="EY91" s="2">
        <f t="shared" si="245"/>
        <v>73.799270608195769</v>
      </c>
      <c r="EZ91" s="2">
        <f t="shared" si="245"/>
        <v>73.279957547036773</v>
      </c>
      <c r="FA91" s="2">
        <f t="shared" si="245"/>
        <v>73.667682040286209</v>
      </c>
      <c r="FB91" s="2">
        <f t="shared" si="245"/>
        <v>72.901950014319084</v>
      </c>
      <c r="FC91" s="2">
        <f t="shared" si="245"/>
        <v>73.573697385642845</v>
      </c>
      <c r="FD91" s="2">
        <f t="shared" si="245"/>
        <v>73.587370988313637</v>
      </c>
      <c r="FE91" s="2">
        <f t="shared" si="245"/>
        <v>79.030542670779397</v>
      </c>
      <c r="FG91" s="2">
        <f t="shared" si="62"/>
        <v>0.43018175529600339</v>
      </c>
      <c r="FH91" s="2">
        <f t="shared" si="246"/>
        <v>0.424480171644043</v>
      </c>
      <c r="FI91" s="2">
        <f t="shared" si="246"/>
        <v>0.45985145114424203</v>
      </c>
      <c r="FJ91" s="2">
        <f t="shared" si="246"/>
        <v>0.4579722636187693</v>
      </c>
      <c r="FK91" s="2">
        <f t="shared" si="246"/>
        <v>0.51964229690767916</v>
      </c>
      <c r="FL91" s="2">
        <f t="shared" si="246"/>
        <v>0.48937971897445509</v>
      </c>
      <c r="FM91" s="2">
        <f t="shared" si="246"/>
        <v>0.48492950478194735</v>
      </c>
      <c r="FN91" s="2">
        <f t="shared" si="246"/>
        <v>0.43800038156870968</v>
      </c>
      <c r="FO91" s="2">
        <f t="shared" si="246"/>
        <v>0.43398783751942943</v>
      </c>
      <c r="FP91" s="2">
        <f t="shared" si="246"/>
        <v>0.45486245630865346</v>
      </c>
      <c r="FQ91" s="2">
        <f t="shared" si="246"/>
        <v>0.44800915362824689</v>
      </c>
      <c r="FR91" s="2">
        <f t="shared" si="246"/>
        <v>0.44163216229269148</v>
      </c>
      <c r="FS91" s="2">
        <f t="shared" si="246"/>
        <v>0.43288761900011319</v>
      </c>
      <c r="FT91" s="2">
        <f t="shared" si="246"/>
        <v>0.43755757036273074</v>
      </c>
      <c r="FU91" s="2">
        <f t="shared" si="246"/>
        <v>0.44149382121152081</v>
      </c>
      <c r="FW91" s="2">
        <f t="shared" si="116"/>
        <v>5.1389127980435857E-7</v>
      </c>
      <c r="FX91" s="2">
        <f t="shared" si="168"/>
        <v>8.1208523368482215E-7</v>
      </c>
      <c r="FY91" s="2">
        <f t="shared" si="169"/>
        <v>8.570860107065125E-7</v>
      </c>
      <c r="FZ91" s="2">
        <f t="shared" si="170"/>
        <v>6.2221341583311748E-7</v>
      </c>
      <c r="GA91" s="2">
        <f t="shared" si="171"/>
        <v>7.6488143253916893E-7</v>
      </c>
      <c r="GB91" s="2">
        <f t="shared" si="172"/>
        <v>6.5746447172380207E-7</v>
      </c>
      <c r="GC91" s="2">
        <f t="shared" si="173"/>
        <v>7.4617255582486495E-7</v>
      </c>
      <c r="GD91" s="2">
        <f t="shared" si="174"/>
        <v>6.3461527880525778E-7</v>
      </c>
      <c r="GE91" s="2">
        <f t="shared" si="175"/>
        <v>5.9044683545455457E-7</v>
      </c>
      <c r="GF91" s="2">
        <f t="shared" si="176"/>
        <v>7.0335636280523537E-7</v>
      </c>
      <c r="GG91" s="2">
        <f t="shared" si="177"/>
        <v>6.9171429271702953E-7</v>
      </c>
      <c r="GH91" s="2">
        <f t="shared" si="178"/>
        <v>5.9459640647553211E-7</v>
      </c>
      <c r="GI91" s="2">
        <f t="shared" si="179"/>
        <v>4.8426027491944491E-7</v>
      </c>
      <c r="GJ91" s="2">
        <f t="shared" si="180"/>
        <v>3.7004214637107677E-7</v>
      </c>
      <c r="GK91" s="2">
        <f t="shared" si="181"/>
        <v>2.78787865326532E-7</v>
      </c>
      <c r="GM91" s="107">
        <f t="shared" si="117"/>
        <v>0.66164926102973554</v>
      </c>
      <c r="GN91" s="107">
        <f t="shared" si="182"/>
        <v>0.66847533949563898</v>
      </c>
      <c r="GO91" s="107">
        <f t="shared" si="183"/>
        <v>0.62411712587110924</v>
      </c>
      <c r="GP91" s="107">
        <f t="shared" si="184"/>
        <v>0.62683940515915715</v>
      </c>
      <c r="GQ91" s="107">
        <f t="shared" si="185"/>
        <v>0.41899547719171709</v>
      </c>
      <c r="GR91" s="107">
        <f t="shared" si="186"/>
        <v>0.53977219589279146</v>
      </c>
      <c r="GS91" s="107">
        <f t="shared" si="187"/>
        <v>0.55468311383875313</v>
      </c>
      <c r="GT91" s="107">
        <f t="shared" si="188"/>
        <v>0.6619538368320258</v>
      </c>
      <c r="GU91" s="107">
        <f t="shared" si="189"/>
        <v>0.66710364071368022</v>
      </c>
      <c r="GV91" s="107">
        <f t="shared" si="190"/>
        <v>0.63636703626537972</v>
      </c>
      <c r="GW91" s="107">
        <f t="shared" si="191"/>
        <v>0.64878732279180018</v>
      </c>
      <c r="GX91" s="107">
        <f t="shared" si="192"/>
        <v>0.65757072102872549</v>
      </c>
      <c r="GY91" s="107">
        <f t="shared" si="193"/>
        <v>0.66587082870916126</v>
      </c>
      <c r="GZ91" s="107">
        <f t="shared" si="194"/>
        <v>0.65782179152411668</v>
      </c>
      <c r="HA91" s="107">
        <f t="shared" si="195"/>
        <v>0.64634554360814378</v>
      </c>
      <c r="HC91" s="107">
        <f t="shared" si="149"/>
        <v>1.7715905943339058E-3</v>
      </c>
      <c r="HD91" s="107">
        <f t="shared" si="196"/>
        <v>1.9429372675664946E-3</v>
      </c>
      <c r="HE91" s="107">
        <f t="shared" si="197"/>
        <v>8.545356491727864E-4</v>
      </c>
      <c r="HF91" s="107">
        <f t="shared" si="198"/>
        <v>7.2046813579944042E-4</v>
      </c>
      <c r="HG91" s="107">
        <f t="shared" si="199"/>
        <v>8.6172808394089663E-4</v>
      </c>
      <c r="HH91" s="107">
        <f t="shared" si="200"/>
        <v>6.0018540730673374E-4</v>
      </c>
      <c r="HI91" s="107">
        <f t="shared" si="201"/>
        <v>7.3482287760394708E-4</v>
      </c>
      <c r="HJ91" s="107">
        <f t="shared" si="202"/>
        <v>6.4532465313848879E-4</v>
      </c>
      <c r="HK91" s="107">
        <f t="shared" si="203"/>
        <v>5.643979651041238E-4</v>
      </c>
      <c r="HL91" s="107">
        <f t="shared" si="204"/>
        <v>6.4501692641336377E-4</v>
      </c>
      <c r="HM91" s="107">
        <f t="shared" si="205"/>
        <v>5.8248079556141397E-4</v>
      </c>
      <c r="HN91" s="107">
        <f t="shared" si="206"/>
        <v>5.2998176450917299E-4</v>
      </c>
      <c r="HO91" s="107">
        <f t="shared" si="207"/>
        <v>5.550666040317658E-4</v>
      </c>
      <c r="HP91" s="107">
        <f t="shared" si="208"/>
        <v>7.0281043484861231E-4</v>
      </c>
      <c r="HQ91" s="107">
        <f t="shared" si="209"/>
        <v>3.839427754353435E-5</v>
      </c>
      <c r="HS91" s="107">
        <f t="shared" si="118"/>
        <v>8.3250500542639757E-16</v>
      </c>
      <c r="HT91" s="107">
        <f t="shared" si="210"/>
        <v>2.0938841783332782E-15</v>
      </c>
      <c r="HU91" s="107">
        <f t="shared" si="211"/>
        <v>1.4928938745990297E-18</v>
      </c>
      <c r="HV91" s="107">
        <f t="shared" si="212"/>
        <v>7.008555594239614E-19</v>
      </c>
      <c r="HW91" s="107">
        <f t="shared" si="213"/>
        <v>5.3824742507389488E-20</v>
      </c>
      <c r="HX91" s="107">
        <f t="shared" si="214"/>
        <v>2.3878454310208808E-20</v>
      </c>
      <c r="HY91" s="107">
        <f t="shared" si="215"/>
        <v>1.3237162348592225E-19</v>
      </c>
      <c r="HZ91" s="107">
        <f t="shared" si="216"/>
        <v>5.1552081546768386E-19</v>
      </c>
      <c r="IA91" s="107">
        <f t="shared" si="217"/>
        <v>2.0617747107758914E-19</v>
      </c>
      <c r="IB91" s="107">
        <f t="shared" si="218"/>
        <v>1.8265223320800031E-19</v>
      </c>
      <c r="IC91" s="107">
        <f t="shared" si="219"/>
        <v>1.8170245668578297E-19</v>
      </c>
      <c r="ID91" s="107">
        <f t="shared" si="220"/>
        <v>1.7602318554596943E-19</v>
      </c>
      <c r="IE91" s="107">
        <f t="shared" si="221"/>
        <v>5.1893360075893526E-19</v>
      </c>
      <c r="IF91" s="107">
        <f t="shared" si="222"/>
        <v>2.6071021318755165E-18</v>
      </c>
      <c r="IG91" s="107">
        <f t="shared" si="223"/>
        <v>3.5563761837044801E-15</v>
      </c>
      <c r="II91" s="107">
        <f t="shared" si="119"/>
        <v>8.6245471058402669E-60</v>
      </c>
      <c r="IJ91" s="107">
        <f t="shared" si="120"/>
        <v>4.7655378149490773E-58</v>
      </c>
      <c r="IK91" s="107">
        <f t="shared" si="121"/>
        <v>6.662234068428904E-72</v>
      </c>
      <c r="IL91" s="107">
        <f t="shared" si="122"/>
        <v>7.8174817899438415E-73</v>
      </c>
      <c r="IM91" s="107">
        <f t="shared" si="123"/>
        <v>8.0412894964075997E-79</v>
      </c>
      <c r="IN91" s="107">
        <f t="shared" si="124"/>
        <v>6.2503455495261761E-80</v>
      </c>
      <c r="IO91" s="107">
        <f t="shared" si="125"/>
        <v>1.1273086076054581E-76</v>
      </c>
      <c r="IP91" s="107">
        <f t="shared" si="126"/>
        <v>5.6545944797989791E-74</v>
      </c>
      <c r="IQ91" s="107">
        <f t="shared" si="127"/>
        <v>6.5028510006407758E-76</v>
      </c>
      <c r="IR91" s="107">
        <f t="shared" si="128"/>
        <v>2.8080513081676483E-76</v>
      </c>
      <c r="IS91" s="107">
        <f t="shared" si="129"/>
        <v>8.4539260209880429E-76</v>
      </c>
      <c r="IT91" s="107">
        <f t="shared" si="130"/>
        <v>2.0485407297396681E-75</v>
      </c>
      <c r="IU91" s="107">
        <f t="shared" si="131"/>
        <v>7.1974507997707718E-73</v>
      </c>
      <c r="IV91" s="107">
        <f t="shared" si="132"/>
        <v>8.721886393041537E-71</v>
      </c>
      <c r="IW91" s="107">
        <f t="shared" si="133"/>
        <v>5.0301218184443496E-50</v>
      </c>
      <c r="IY91" s="107">
        <f t="shared" si="134"/>
        <v>0.66342085162407027</v>
      </c>
      <c r="IZ91" s="107">
        <f t="shared" si="135"/>
        <v>0.67041827676320753</v>
      </c>
      <c r="JA91" s="107">
        <f t="shared" si="136"/>
        <v>0.62497166152028205</v>
      </c>
      <c r="JB91" s="107">
        <f t="shared" si="137"/>
        <v>0.62755987329495655</v>
      </c>
      <c r="JC91" s="107">
        <f t="shared" si="138"/>
        <v>0.41985720527565801</v>
      </c>
      <c r="JD91" s="107">
        <f t="shared" si="139"/>
        <v>0.54037238130009824</v>
      </c>
      <c r="JE91" s="107">
        <f t="shared" si="140"/>
        <v>0.55541793671635709</v>
      </c>
      <c r="JF91" s="107">
        <f t="shared" si="141"/>
        <v>0.66259916148516429</v>
      </c>
      <c r="JG91" s="107">
        <f t="shared" si="142"/>
        <v>0.66766803867878433</v>
      </c>
      <c r="JH91" s="107">
        <f t="shared" si="143"/>
        <v>0.6370120531917931</v>
      </c>
      <c r="JI91" s="107">
        <f t="shared" si="144"/>
        <v>0.64936980358736163</v>
      </c>
      <c r="JJ91" s="107">
        <f t="shared" si="145"/>
        <v>0.65810070279323463</v>
      </c>
      <c r="JK91" s="107">
        <f t="shared" si="146"/>
        <v>0.66642589531319307</v>
      </c>
      <c r="JL91" s="107">
        <f t="shared" si="147"/>
        <v>0.65852460195896534</v>
      </c>
      <c r="JM91" s="107">
        <f t="shared" si="148"/>
        <v>0.64638393788569082</v>
      </c>
    </row>
    <row r="92" spans="2:273" x14ac:dyDescent="0.25">
      <c r="B92" s="2">
        <v>64</v>
      </c>
      <c r="C92" s="37">
        <v>200.797</v>
      </c>
      <c r="D92" s="37">
        <v>204.375</v>
      </c>
      <c r="E92" s="37">
        <v>186.703</v>
      </c>
      <c r="F92" s="37">
        <v>186.797</v>
      </c>
      <c r="G92" s="37">
        <v>117.25</v>
      </c>
      <c r="H92" s="37">
        <v>157.047</v>
      </c>
      <c r="I92" s="37">
        <v>159.98400000000001</v>
      </c>
      <c r="J92" s="37">
        <v>195.75</v>
      </c>
      <c r="K92" s="37">
        <v>193.65600000000001</v>
      </c>
      <c r="L92" s="37">
        <v>183.828</v>
      </c>
      <c r="M92" s="37">
        <v>189.18799999999999</v>
      </c>
      <c r="N92" s="37">
        <v>192.547</v>
      </c>
      <c r="O92" s="37">
        <v>194.35900000000001</v>
      </c>
      <c r="P92" s="37">
        <v>181.953</v>
      </c>
      <c r="Q92" s="37">
        <v>161.703</v>
      </c>
      <c r="S92" s="4">
        <f t="shared" ref="S92:S155" si="248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190.07776964264255</v>
      </c>
      <c r="T92" s="4">
        <f t="shared" ref="T92:T155" si="249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199.75897758900095</v>
      </c>
      <c r="U92" s="4">
        <f t="shared" ref="U92:U155" si="250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174.61153275032461</v>
      </c>
      <c r="V92" s="4">
        <f t="shared" ref="V92:V155" si="251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175.34166536706672</v>
      </c>
      <c r="W92" s="4">
        <f t="shared" ref="W92:W155" si="252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122.45607982072148</v>
      </c>
      <c r="X92" s="4">
        <f t="shared" ref="X92:X155" si="253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146.22391529100523</v>
      </c>
      <c r="Y92" s="4">
        <f t="shared" ref="Y92:Y155" si="254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150.00482844062398</v>
      </c>
      <c r="Z92" s="4">
        <f t="shared" ref="Z92:Z155" si="255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189.45910667181974</v>
      </c>
      <c r="AA92" s="4">
        <f t="shared" ref="AA92:AA155" si="256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189.74979693201499</v>
      </c>
      <c r="AB92" s="4">
        <f t="shared" ref="AB92:AB155" si="257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173.6198959866482</v>
      </c>
      <c r="AC92" s="4">
        <f t="shared" ref="AC92:AC155" si="258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178.27394760717533</v>
      </c>
      <c r="AD92" s="4">
        <f t="shared" ref="AD92:AD155" si="259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183.37208502259261</v>
      </c>
      <c r="AE92" s="4">
        <f t="shared" ref="AE92:AE155" si="260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188.02168395937599</v>
      </c>
      <c r="AF92" s="4">
        <f t="shared" ref="AF92:AF155" si="261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176.47497243583561</v>
      </c>
      <c r="AG92" s="4">
        <f t="shared" ref="AG92:AG155" si="262">BM92 + (Q$3 * _xlfn.NORM.DIST($B92, Q$7, ABS(Q$11), FALSE) * _xlfn.NORM.DIST(($B92 - Q$7)*Q$15, 0, ABS(Q$11), TRUE) * 2)
               + (Q$4 * _xlfn.NORM.DIST($B92, Q$8, ABS(Q$12), FALSE) * _xlfn.NORM.DIST(($B92 - Q$8)*Q$16, 0, ABS(Q$12), TRUE) * 2)
               + (Q$5 * _xlfn.NORM.DIST($B92, Q$9, ABS(Q$13), FALSE) * _xlfn.NORM.DIST(($B92 - Q$9)*Q$17, 0, ABS(Q$13), TRUE) * 2)
               + (Q$6 * _xlfn.NORM.DIST($B92, Q$10, ABS(Q$14), FALSE) * _xlfn.NORM.DIST(($B92 - Q$10)*Q$18, 0, ABS(Q$14), TRUE) * 2)</f>
        <v>158.76702259473063</v>
      </c>
      <c r="AI92" s="4">
        <f t="shared" ref="AI92:AI155" si="263">IF(OR($B92 &lt; C$231, $B92 &gt; C$234), 0, C92-S92)</f>
        <v>10.719230357357446</v>
      </c>
      <c r="AJ92" s="4">
        <f t="shared" ref="AJ92:AJ155" si="264">IF(OR($B92 &lt; D$231, $B92 &gt; D$234), 0, D92-T92)</f>
        <v>4.6160224109990509</v>
      </c>
      <c r="AK92" s="4">
        <f t="shared" ref="AK92:AK155" si="265">IF(OR($B92 &lt; E$231, $B92 &gt; E$234), 0, E92-U92)</f>
        <v>12.091467249675389</v>
      </c>
      <c r="AL92" s="4">
        <f t="shared" ref="AL92:AL155" si="266">IF(OR($B92 &lt; F$231, $B92 &gt; F$234), 0, F92-V92)</f>
        <v>11.455334632933273</v>
      </c>
      <c r="AM92" s="4">
        <f t="shared" ref="AM92:AM155" si="267">IF(OR($B92 &lt; G$231, $B92 &gt; G$234), 0, G92-W92)</f>
        <v>-5.2060798207214845</v>
      </c>
      <c r="AN92" s="4">
        <f t="shared" ref="AN92:AN155" si="268">IF(OR($B92 &lt; H$231, $B92 &gt; H$234), 0, H92-X92)</f>
        <v>10.82308470899477</v>
      </c>
      <c r="AO92" s="4">
        <f t="shared" ref="AO92:AO155" si="269">IF(OR($B92 &lt; I$231, $B92 &gt; I$234), 0, I92-Y92)</f>
        <v>9.9791715593760273</v>
      </c>
      <c r="AP92" s="4">
        <f t="shared" ref="AP92:AP155" si="270">IF(OR($B92 &lt; J$231, $B92 &gt; J$234), 0, J92-Z92)</f>
        <v>6.2908933281802604</v>
      </c>
      <c r="AQ92" s="4">
        <f t="shared" ref="AQ92:AQ155" si="271">IF(OR($B92 &lt; K$231, $B92 &gt; K$234), 0, K92-AA92)</f>
        <v>3.9062030679850182</v>
      </c>
      <c r="AR92" s="4">
        <f t="shared" ref="AR92:AR155" si="272">IF(OR($B92 &lt; L$231, $B92 &gt; L$234), 0, L92-AB92)</f>
        <v>10.2081040133518</v>
      </c>
      <c r="AS92" s="4">
        <f t="shared" ref="AS92:AS155" si="273">IF(OR($B92 &lt; M$231, $B92 &gt; M$234), 0, M92-AC92)</f>
        <v>10.914052392824658</v>
      </c>
      <c r="AT92" s="4">
        <f t="shared" ref="AT92:AT155" si="274">IF(OR($B92 &lt; N$231, $B92 &gt; N$234), 0, N92-AD92)</f>
        <v>9.1749149774073828</v>
      </c>
      <c r="AU92" s="4">
        <f t="shared" ref="AU92:AU155" si="275">IF(OR($B92 &lt; O$231, $B92 &gt; O$234), 0, O92-AE92)</f>
        <v>6.3373160406240174</v>
      </c>
      <c r="AV92" s="4">
        <f t="shared" ref="AV92:AW107" si="276">IF(OR($B92 &lt; P$231, $B92 &gt; P$234), 0, P92-AF92)</f>
        <v>5.4780275641643925</v>
      </c>
      <c r="AW92" s="4">
        <f t="shared" si="276"/>
        <v>2.9359774052693695</v>
      </c>
      <c r="AY92" s="2">
        <f t="shared" si="70"/>
        <v>83.602145097830601</v>
      </c>
      <c r="AZ92" s="2">
        <f t="shared" si="151"/>
        <v>83.052345795780411</v>
      </c>
      <c r="BA92" s="2">
        <f t="shared" si="152"/>
        <v>81.603130078975951</v>
      </c>
      <c r="BB92" s="2">
        <f t="shared" si="153"/>
        <v>83.527595294378926</v>
      </c>
      <c r="BC92" s="2">
        <f t="shared" si="154"/>
        <v>81.551115927317625</v>
      </c>
      <c r="BD92" s="2">
        <f t="shared" si="155"/>
        <v>80.347294878043968</v>
      </c>
      <c r="BE92" s="2">
        <f t="shared" si="156"/>
        <v>81.876126679863034</v>
      </c>
      <c r="BF92" s="2">
        <f t="shared" si="157"/>
        <v>82.386025250092374</v>
      </c>
      <c r="BG92" s="2">
        <f t="shared" si="158"/>
        <v>82.37559930586302</v>
      </c>
      <c r="BH92" s="2">
        <f t="shared" si="159"/>
        <v>82.044658076263403</v>
      </c>
      <c r="BI92" s="2">
        <f t="shared" si="160"/>
        <v>82.459884768106988</v>
      </c>
      <c r="BJ92" s="2">
        <f t="shared" si="161"/>
        <v>81.98133865437417</v>
      </c>
      <c r="BK92" s="2">
        <f t="shared" si="162"/>
        <v>81.26102787224761</v>
      </c>
      <c r="BL92" s="2">
        <f t="shared" si="163"/>
        <v>80.376632583813887</v>
      </c>
      <c r="BM92" s="2">
        <f t="shared" si="164"/>
        <v>81.773908083514584</v>
      </c>
      <c r="BO92" s="2" t="str">
        <f t="shared" si="228"/>
        <v/>
      </c>
      <c r="BP92" s="2" t="str">
        <f t="shared" si="229"/>
        <v/>
      </c>
      <c r="BQ92" s="2" t="str">
        <f t="shared" si="230"/>
        <v/>
      </c>
      <c r="BR92" s="2" t="str">
        <f t="shared" si="231"/>
        <v/>
      </c>
      <c r="BS92" s="2" t="str">
        <f t="shared" si="232"/>
        <v/>
      </c>
      <c r="BT92" s="2" t="str">
        <f t="shared" si="233"/>
        <v/>
      </c>
      <c r="BU92" s="2" t="str">
        <f t="shared" si="234"/>
        <v/>
      </c>
      <c r="BV92" s="2" t="str">
        <f t="shared" si="235"/>
        <v/>
      </c>
      <c r="BW92" s="2" t="str">
        <f t="shared" si="236"/>
        <v/>
      </c>
      <c r="BX92" s="2" t="str">
        <f t="shared" si="237"/>
        <v/>
      </c>
      <c r="BY92" s="2" t="str">
        <f t="shared" si="238"/>
        <v/>
      </c>
      <c r="BZ92" s="2" t="str">
        <f t="shared" si="239"/>
        <v/>
      </c>
      <c r="CA92" s="2" t="str">
        <f t="shared" si="240"/>
        <v/>
      </c>
      <c r="CB92" s="2" t="str">
        <f t="shared" si="241"/>
        <v/>
      </c>
      <c r="CC92" s="2" t="str">
        <f t="shared" si="242"/>
        <v/>
      </c>
      <c r="CE92" s="2" t="str">
        <f t="shared" si="86"/>
        <v/>
      </c>
      <c r="CF92" s="2" t="str">
        <f t="shared" si="87"/>
        <v/>
      </c>
      <c r="CG92" s="2" t="str">
        <f t="shared" si="88"/>
        <v/>
      </c>
      <c r="CH92" s="2" t="str">
        <f t="shared" si="89"/>
        <v/>
      </c>
      <c r="CI92" s="2" t="str">
        <f t="shared" si="90"/>
        <v/>
      </c>
      <c r="CJ92" s="2" t="str">
        <f t="shared" si="91"/>
        <v/>
      </c>
      <c r="CK92" s="2" t="str">
        <f t="shared" si="92"/>
        <v/>
      </c>
      <c r="CL92" s="2" t="str">
        <f t="shared" si="93"/>
        <v/>
      </c>
      <c r="CM92" s="2" t="str">
        <f t="shared" si="94"/>
        <v/>
      </c>
      <c r="CN92" s="2" t="str">
        <f t="shared" si="95"/>
        <v/>
      </c>
      <c r="CO92" s="2" t="str">
        <f t="shared" si="96"/>
        <v/>
      </c>
      <c r="CP92" s="2" t="str">
        <f t="shared" si="97"/>
        <v/>
      </c>
      <c r="CQ92" s="2" t="str">
        <f t="shared" si="98"/>
        <v/>
      </c>
      <c r="CR92" s="2" t="str">
        <f t="shared" si="99"/>
        <v/>
      </c>
      <c r="CS92" s="2" t="str">
        <f t="shared" si="100"/>
        <v/>
      </c>
      <c r="CU92" s="2" t="str">
        <f t="shared" si="101"/>
        <v/>
      </c>
      <c r="CV92" s="2" t="str">
        <f t="shared" si="102"/>
        <v/>
      </c>
      <c r="CW92" s="2" t="str">
        <f t="shared" si="103"/>
        <v/>
      </c>
      <c r="CX92" s="2" t="str">
        <f t="shared" si="104"/>
        <v/>
      </c>
      <c r="CY92" s="2" t="str">
        <f t="shared" si="105"/>
        <v/>
      </c>
      <c r="CZ92" s="2" t="str">
        <f t="shared" si="106"/>
        <v/>
      </c>
      <c r="DA92" s="2" t="str">
        <f t="shared" si="107"/>
        <v/>
      </c>
      <c r="DB92" s="2" t="str">
        <f t="shared" si="108"/>
        <v/>
      </c>
      <c r="DC92" s="2" t="str">
        <f t="shared" si="109"/>
        <v/>
      </c>
      <c r="DD92" s="2" t="str">
        <f t="shared" si="110"/>
        <v/>
      </c>
      <c r="DE92" s="2" t="str">
        <f t="shared" si="111"/>
        <v/>
      </c>
      <c r="DF92" s="2" t="str">
        <f t="shared" si="112"/>
        <v/>
      </c>
      <c r="DG92" s="2" t="str">
        <f t="shared" si="113"/>
        <v/>
      </c>
      <c r="DH92" s="2" t="str">
        <f t="shared" si="114"/>
        <v/>
      </c>
      <c r="DI92" s="2" t="str">
        <f t="shared" si="115"/>
        <v/>
      </c>
      <c r="DK92" s="2">
        <f t="shared" ref="DK92:DK155" si="277">BO$229*$B92+BO$230</f>
        <v>96.53385714285713</v>
      </c>
      <c r="DL92" s="2">
        <f t="shared" ref="DL92:DY107" si="278">BP$229*$B92+BP$230</f>
        <v>93.536797909407653</v>
      </c>
      <c r="DM92" s="2">
        <f t="shared" si="278"/>
        <v>92.566534279673803</v>
      </c>
      <c r="DN92" s="2">
        <f t="shared" si="278"/>
        <v>95.099481878586531</v>
      </c>
      <c r="DO92" s="2">
        <f t="shared" si="278"/>
        <v>94.978538124949353</v>
      </c>
      <c r="DP92" s="2">
        <f t="shared" si="278"/>
        <v>90.029235578375093</v>
      </c>
      <c r="DQ92" s="2">
        <f t="shared" si="278"/>
        <v>91.876714587737837</v>
      </c>
      <c r="DR92" s="2">
        <f t="shared" si="278"/>
        <v>89.572188160676532</v>
      </c>
      <c r="DS92" s="2">
        <f t="shared" si="278"/>
        <v>89.045387244538404</v>
      </c>
      <c r="DT92" s="2">
        <f t="shared" si="278"/>
        <v>89.454436877076404</v>
      </c>
      <c r="DU92" s="2">
        <f t="shared" si="278"/>
        <v>89.858243833685677</v>
      </c>
      <c r="DV92" s="2">
        <f t="shared" si="278"/>
        <v>89.9235315614618</v>
      </c>
      <c r="DW92" s="2">
        <f t="shared" si="278"/>
        <v>87.129696466324361</v>
      </c>
      <c r="DX92" s="2">
        <f t="shared" si="278"/>
        <v>86.64940882694539</v>
      </c>
      <c r="DY92" s="2">
        <f t="shared" si="278"/>
        <v>85.527979094076656</v>
      </c>
      <c r="EA92" s="2">
        <f t="shared" si="247"/>
        <v>68.910390370852312</v>
      </c>
      <c r="EB92" s="2">
        <f t="shared" ref="EB92:EB155" si="279">CF$229*$B92+CF$230</f>
        <v>70.860152540580543</v>
      </c>
      <c r="EC92" s="2">
        <f t="shared" ref="EC92:EC155" si="280">CG$229*$B92+CG$230</f>
        <v>70.557910542299354</v>
      </c>
      <c r="ED92" s="2">
        <f t="shared" ref="ED92:ED155" si="281">CH$229*$B92+CH$230</f>
        <v>71.780789411764701</v>
      </c>
      <c r="EE92" s="2">
        <f t="shared" ref="EE92:EE155" si="282">CI$229*$B92+CI$230</f>
        <v>70.905122220794254</v>
      </c>
      <c r="EF92" s="2">
        <f t="shared" ref="EF92:EF155" si="283">CJ$229*$B92+CJ$230</f>
        <v>71.682709432104161</v>
      </c>
      <c r="EG92" s="2">
        <f t="shared" ref="EG92:EG155" si="284">CK$229*$B92+CK$230</f>
        <v>72.765528129487009</v>
      </c>
      <c r="EH92" s="2">
        <f t="shared" ref="EH92:EH155" si="285">CL$229*$B92+CL$230</f>
        <v>74.477567058823539</v>
      </c>
      <c r="EI92" s="2">
        <f t="shared" ref="EI92:EI155" si="286">CM$229*$B92+CM$230</f>
        <v>74.914660774713354</v>
      </c>
      <c r="EJ92" s="2">
        <f t="shared" ref="EJ92:EJ155" si="287">CN$229*$B92+CN$230</f>
        <v>74.427999988109676</v>
      </c>
      <c r="EK92" s="2">
        <f t="shared" ref="EK92:EK155" si="288">CO$229*$B92+CO$230</f>
        <v>74.641561425411993</v>
      </c>
      <c r="EL92" s="2">
        <f t="shared" ref="EL92:EL155" si="289">CP$229*$B92+CP$230</f>
        <v>73.36875558250695</v>
      </c>
      <c r="EM92" s="2">
        <f t="shared" ref="EM92:EM155" si="290">CQ$229*$B92+CQ$230</f>
        <v>74.666756932385724</v>
      </c>
      <c r="EN92" s="2">
        <f t="shared" ref="EN92:EN155" si="291">CR$229*$B92+CR$230</f>
        <v>73.460934837818954</v>
      </c>
      <c r="EO92" s="2">
        <f t="shared" ref="EO92:EO155" si="292">CS$229*$B92+CS$230</f>
        <v>77.700675076923076</v>
      </c>
      <c r="EQ92" s="2">
        <f t="shared" ref="EQ92:EQ155" si="293">CU$229*$B92+CU$230</f>
        <v>67.51768604733455</v>
      </c>
      <c r="ER92" s="2">
        <f t="shared" ref="ER92:FE107" si="294">CV$229*$B92+CV$230</f>
        <v>69.235000842898344</v>
      </c>
      <c r="ES92" s="2">
        <f t="shared" si="294"/>
        <v>69.805755741021684</v>
      </c>
      <c r="ET92" s="2">
        <f t="shared" si="294"/>
        <v>70.967348753834727</v>
      </c>
      <c r="EU92" s="2">
        <f t="shared" si="294"/>
        <v>70.313162506624877</v>
      </c>
      <c r="EV92" s="2">
        <f t="shared" si="294"/>
        <v>70.915091649429201</v>
      </c>
      <c r="EW92" s="2">
        <f t="shared" si="294"/>
        <v>72.528167177325088</v>
      </c>
      <c r="EX92" s="2">
        <f t="shared" si="294"/>
        <v>73.298680576553664</v>
      </c>
      <c r="EY92" s="2">
        <f t="shared" si="294"/>
        <v>73.710553061544246</v>
      </c>
      <c r="EZ92" s="2">
        <f t="shared" si="294"/>
        <v>73.194550202643811</v>
      </c>
      <c r="FA92" s="2">
        <f t="shared" si="294"/>
        <v>73.563777595236942</v>
      </c>
      <c r="FB92" s="2">
        <f t="shared" si="294"/>
        <v>72.795322293134305</v>
      </c>
      <c r="FC92" s="2">
        <f t="shared" si="294"/>
        <v>73.455255873074464</v>
      </c>
      <c r="FD92" s="2">
        <f t="shared" si="294"/>
        <v>73.480094520387098</v>
      </c>
      <c r="FE92" s="2">
        <f t="shared" si="294"/>
        <v>78.883901933252247</v>
      </c>
      <c r="FG92" s="2">
        <f t="shared" ref="FG92:FG155" si="295">POWER(10,($B92-C$232)/C$230)/(1+POWER(10,($B92-C$232)/C$230))</f>
        <v>0.46814222549680129</v>
      </c>
      <c r="FH92" s="2">
        <f t="shared" ref="FH92:FU107" si="296">POWER(10,($B92-D$232)/D$230)/(1+POWER(10,($B92-D$232)/D$230))</f>
        <v>0.46234574842851045</v>
      </c>
      <c r="FI92" s="2">
        <f t="shared" si="296"/>
        <v>0.49814125498725448</v>
      </c>
      <c r="FJ92" s="2">
        <f t="shared" si="296"/>
        <v>0.49624935062562975</v>
      </c>
      <c r="FK92" s="2">
        <f t="shared" si="296"/>
        <v>0.55776968765835411</v>
      </c>
      <c r="FL92" s="2">
        <f t="shared" si="296"/>
        <v>0.52772606839708347</v>
      </c>
      <c r="FM92" s="2">
        <f t="shared" si="296"/>
        <v>0.52328450267720517</v>
      </c>
      <c r="FN92" s="2">
        <f t="shared" si="296"/>
        <v>0.47607435720500552</v>
      </c>
      <c r="FO92" s="2">
        <f t="shared" si="296"/>
        <v>0.4720059597783508</v>
      </c>
      <c r="FP92" s="2">
        <f t="shared" si="296"/>
        <v>0.49311608893517661</v>
      </c>
      <c r="FQ92" s="2">
        <f t="shared" si="296"/>
        <v>0.48620047378693892</v>
      </c>
      <c r="FR92" s="2">
        <f t="shared" si="296"/>
        <v>0.47975233972675635</v>
      </c>
      <c r="FS92" s="2">
        <f t="shared" si="296"/>
        <v>0.4708895436806585</v>
      </c>
      <c r="FT92" s="2">
        <f t="shared" si="296"/>
        <v>0.47562563011986486</v>
      </c>
      <c r="FU92" s="2">
        <f t="shared" si="296"/>
        <v>0.47961231439769558</v>
      </c>
      <c r="FW92" s="2">
        <f t="shared" si="116"/>
        <v>5.9915319267965855E-7</v>
      </c>
      <c r="FX92" s="2">
        <f t="shared" si="168"/>
        <v>9.4682174136704634E-7</v>
      </c>
      <c r="FY92" s="2">
        <f t="shared" si="169"/>
        <v>9.9928878083072001E-7</v>
      </c>
      <c r="FZ92" s="2">
        <f t="shared" si="170"/>
        <v>7.2544750723615854E-7</v>
      </c>
      <c r="GA92" s="2">
        <f t="shared" si="171"/>
        <v>8.917861642204926E-7</v>
      </c>
      <c r="GB92" s="2">
        <f t="shared" si="172"/>
        <v>7.6654721222973655E-7</v>
      </c>
      <c r="GC92" s="2">
        <f t="shared" si="173"/>
        <v>8.6997322089801531E-7</v>
      </c>
      <c r="GD92" s="2">
        <f t="shared" si="174"/>
        <v>7.3990701486165139E-7</v>
      </c>
      <c r="GE92" s="2">
        <f t="shared" si="175"/>
        <v>6.8841040114833874E-7</v>
      </c>
      <c r="GF92" s="2">
        <f t="shared" si="176"/>
        <v>8.2005321685838193E-7</v>
      </c>
      <c r="GG92" s="2">
        <f t="shared" si="177"/>
        <v>8.0647956282478881E-7</v>
      </c>
      <c r="GH92" s="2">
        <f t="shared" si="178"/>
        <v>6.9324844480917953E-7</v>
      </c>
      <c r="GI92" s="2">
        <f t="shared" si="179"/>
        <v>5.6460598308419249E-7</v>
      </c>
      <c r="GJ92" s="2">
        <f t="shared" si="180"/>
        <v>4.3143744100929284E-7</v>
      </c>
      <c r="GK92" s="2">
        <f t="shared" si="181"/>
        <v>3.2504277202355932E-7</v>
      </c>
      <c r="GM92" s="107">
        <f t="shared" si="117"/>
        <v>0.59306939421733906</v>
      </c>
      <c r="GN92" s="107">
        <f t="shared" si="182"/>
        <v>0.6082790281226923</v>
      </c>
      <c r="GO92" s="107">
        <f t="shared" si="183"/>
        <v>0.50695658110316999</v>
      </c>
      <c r="GP92" s="107">
        <f t="shared" si="184"/>
        <v>0.51372467780272402</v>
      </c>
      <c r="GQ92" s="107">
        <f t="shared" si="185"/>
        <v>0.25779102531147646</v>
      </c>
      <c r="GR92" s="107">
        <f t="shared" si="186"/>
        <v>0.38465123645062888</v>
      </c>
      <c r="GS92" s="107">
        <f t="shared" si="187"/>
        <v>0.40495406848162618</v>
      </c>
      <c r="GT92" s="107">
        <f t="shared" si="188"/>
        <v>0.58091657650764505</v>
      </c>
      <c r="GU92" s="107">
        <f t="shared" si="189"/>
        <v>0.59328795325514938</v>
      </c>
      <c r="GV92" s="107">
        <f t="shared" si="190"/>
        <v>0.52569915510716381</v>
      </c>
      <c r="GW92" s="107">
        <f t="shared" si="191"/>
        <v>0.54983561340513143</v>
      </c>
      <c r="GX92" s="107">
        <f t="shared" si="192"/>
        <v>0.57008975628397407</v>
      </c>
      <c r="GY92" s="107">
        <f t="shared" si="193"/>
        <v>0.59363980039580366</v>
      </c>
      <c r="GZ92" s="107">
        <f t="shared" si="194"/>
        <v>0.57804707558648794</v>
      </c>
      <c r="HA92" s="107">
        <f t="shared" si="195"/>
        <v>0.56732457167627648</v>
      </c>
      <c r="HC92" s="107">
        <f t="shared" si="149"/>
        <v>2.6948734449535488E-3</v>
      </c>
      <c r="HD92" s="107">
        <f t="shared" si="196"/>
        <v>2.966662433657263E-3</v>
      </c>
      <c r="HE92" s="107">
        <f t="shared" si="197"/>
        <v>1.4156831037315421E-3</v>
      </c>
      <c r="HF92" s="107">
        <f t="shared" si="198"/>
        <v>1.1915884081365291E-3</v>
      </c>
      <c r="HG92" s="107">
        <f t="shared" si="199"/>
        <v>1.4554925663572394E-3</v>
      </c>
      <c r="HH92" s="107">
        <f t="shared" si="200"/>
        <v>1.0259841953399443E-3</v>
      </c>
      <c r="HI92" s="107">
        <f t="shared" si="201"/>
        <v>1.2385909020177313E-3</v>
      </c>
      <c r="HJ92" s="107">
        <f t="shared" si="202"/>
        <v>1.0765930819768468E-3</v>
      </c>
      <c r="HK92" s="107">
        <f t="shared" si="203"/>
        <v>9.5013795474098981E-4</v>
      </c>
      <c r="HL92" s="107">
        <f t="shared" si="204"/>
        <v>1.0887218281044604E-3</v>
      </c>
      <c r="HM92" s="107">
        <f t="shared" si="205"/>
        <v>9.846532628912262E-4</v>
      </c>
      <c r="HN92" s="107">
        <f t="shared" si="206"/>
        <v>8.9291685992226187E-4</v>
      </c>
      <c r="HO92" s="107">
        <f t="shared" si="207"/>
        <v>9.1879762563544802E-4</v>
      </c>
      <c r="HP92" s="107">
        <f t="shared" si="208"/>
        <v>1.1354775671778541E-3</v>
      </c>
      <c r="HQ92" s="107">
        <f t="shared" si="209"/>
        <v>7.7851923195491459E-5</v>
      </c>
      <c r="HS92" s="107">
        <f t="shared" si="118"/>
        <v>2.2592201073387237E-15</v>
      </c>
      <c r="HT92" s="107">
        <f t="shared" si="210"/>
        <v>5.6982991317588211E-15</v>
      </c>
      <c r="HU92" s="107">
        <f t="shared" si="211"/>
        <v>5.1553100434287168E-18</v>
      </c>
      <c r="HV92" s="107">
        <f t="shared" si="212"/>
        <v>2.4007757462741609E-18</v>
      </c>
      <c r="HW92" s="107">
        <f t="shared" si="213"/>
        <v>2.0575174979638304E-19</v>
      </c>
      <c r="HX92" s="107">
        <f t="shared" si="214"/>
        <v>9.1999360097938643E-20</v>
      </c>
      <c r="HY92" s="107">
        <f t="shared" si="215"/>
        <v>4.8867155962043108E-19</v>
      </c>
      <c r="HZ92" s="107">
        <f t="shared" si="216"/>
        <v>1.7947207794653573E-18</v>
      </c>
      <c r="IA92" s="107">
        <f t="shared" si="217"/>
        <v>7.3540827032187397E-19</v>
      </c>
      <c r="IB92" s="107">
        <f t="shared" si="218"/>
        <v>6.6505569766291266E-19</v>
      </c>
      <c r="IC92" s="107">
        <f t="shared" si="219"/>
        <v>6.5793233429396625E-19</v>
      </c>
      <c r="ID92" s="107">
        <f t="shared" si="220"/>
        <v>6.2707360928523402E-19</v>
      </c>
      <c r="IE92" s="107">
        <f t="shared" si="221"/>
        <v>1.7488913823078385E-18</v>
      </c>
      <c r="IF92" s="107">
        <f t="shared" si="222"/>
        <v>8.2510243513475978E-18</v>
      </c>
      <c r="IG92" s="107">
        <f t="shared" si="223"/>
        <v>8.8962872504041348E-15</v>
      </c>
      <c r="II92" s="107">
        <f t="shared" si="119"/>
        <v>1.4395334393528031E-58</v>
      </c>
      <c r="IJ92" s="107">
        <f t="shared" si="120"/>
        <v>7.988689194659159E-57</v>
      </c>
      <c r="IK92" s="107">
        <f t="shared" si="121"/>
        <v>2.2618256994717905E-70</v>
      </c>
      <c r="IL92" s="107">
        <f t="shared" si="122"/>
        <v>2.5680697931923436E-71</v>
      </c>
      <c r="IM92" s="107">
        <f t="shared" si="123"/>
        <v>3.7446773189558754E-77</v>
      </c>
      <c r="IN92" s="107">
        <f t="shared" si="124"/>
        <v>2.9518039259916046E-78</v>
      </c>
      <c r="IO92" s="107">
        <f t="shared" si="125"/>
        <v>4.6869501478248435E-75</v>
      </c>
      <c r="IP92" s="107">
        <f t="shared" si="126"/>
        <v>1.974070703659872E-72</v>
      </c>
      <c r="IQ92" s="107">
        <f t="shared" si="127"/>
        <v>2.4519674676852681E-74</v>
      </c>
      <c r="IR92" s="107">
        <f t="shared" si="128"/>
        <v>1.1272458031251096E-74</v>
      </c>
      <c r="IS92" s="107">
        <f t="shared" si="129"/>
        <v>3.3000519478979751E-74</v>
      </c>
      <c r="IT92" s="107">
        <f t="shared" si="130"/>
        <v>7.5515637148973191E-74</v>
      </c>
      <c r="IU92" s="107">
        <f t="shared" si="131"/>
        <v>2.2308220882253531E-71</v>
      </c>
      <c r="IV92" s="107">
        <f t="shared" si="132"/>
        <v>2.3020453128409805E-69</v>
      </c>
      <c r="IW92" s="107">
        <f t="shared" si="133"/>
        <v>4.7636004877395883E-49</v>
      </c>
      <c r="IY92" s="107">
        <f t="shared" si="134"/>
        <v>0.59576426766229484</v>
      </c>
      <c r="IZ92" s="107">
        <f t="shared" si="135"/>
        <v>0.61124569055635525</v>
      </c>
      <c r="JA92" s="107">
        <f t="shared" si="136"/>
        <v>0.50837226420690151</v>
      </c>
      <c r="JB92" s="107">
        <f t="shared" si="137"/>
        <v>0.51491626621086051</v>
      </c>
      <c r="JC92" s="107">
        <f t="shared" si="138"/>
        <v>0.2592465178778337</v>
      </c>
      <c r="JD92" s="107">
        <f t="shared" si="139"/>
        <v>0.38567722064596882</v>
      </c>
      <c r="JE92" s="107">
        <f t="shared" si="140"/>
        <v>0.40619265938364391</v>
      </c>
      <c r="JF92" s="107">
        <f t="shared" si="141"/>
        <v>0.58199316958962188</v>
      </c>
      <c r="JG92" s="107">
        <f t="shared" si="142"/>
        <v>0.59423809120989035</v>
      </c>
      <c r="JH92" s="107">
        <f t="shared" si="143"/>
        <v>0.5267878769352683</v>
      </c>
      <c r="JI92" s="107">
        <f t="shared" si="144"/>
        <v>0.55082026666802264</v>
      </c>
      <c r="JJ92" s="107">
        <f t="shared" si="145"/>
        <v>0.57098267314389628</v>
      </c>
      <c r="JK92" s="107">
        <f t="shared" si="146"/>
        <v>0.59455859802143907</v>
      </c>
      <c r="JL92" s="107">
        <f t="shared" si="147"/>
        <v>0.57918255315366574</v>
      </c>
      <c r="JM92" s="107">
        <f t="shared" si="148"/>
        <v>0.5674024235994809</v>
      </c>
    </row>
    <row r="93" spans="2:273" x14ac:dyDescent="0.25">
      <c r="B93" s="2">
        <v>65</v>
      </c>
      <c r="C93" s="37">
        <v>180.703</v>
      </c>
      <c r="D93" s="37">
        <v>184.25</v>
      </c>
      <c r="E93" s="37">
        <v>142.578</v>
      </c>
      <c r="F93" s="37">
        <v>147.21899999999999</v>
      </c>
      <c r="G93" s="37">
        <v>85.671999999999997</v>
      </c>
      <c r="H93" s="37">
        <v>109.60899999999999</v>
      </c>
      <c r="I93" s="37">
        <v>118.64100000000001</v>
      </c>
      <c r="J93" s="37">
        <v>166.76599999999999</v>
      </c>
      <c r="K93" s="37">
        <v>166.84399999999999</v>
      </c>
      <c r="L93" s="37">
        <v>149.625</v>
      </c>
      <c r="M93" s="37">
        <v>155.51599999999999</v>
      </c>
      <c r="N93" s="37">
        <v>161.875</v>
      </c>
      <c r="O93" s="37">
        <v>168.297</v>
      </c>
      <c r="P93" s="37">
        <v>155.922</v>
      </c>
      <c r="Q93" s="37">
        <v>139.90600000000001</v>
      </c>
      <c r="S93" s="4">
        <f t="shared" si="248"/>
        <v>162.85845214904705</v>
      </c>
      <c r="T93" s="4">
        <f t="shared" si="249"/>
        <v>171.38803335573067</v>
      </c>
      <c r="U93" s="4">
        <f t="shared" si="250"/>
        <v>140.37994551310561</v>
      </c>
      <c r="V93" s="4">
        <f t="shared" si="251"/>
        <v>142.33623231229981</v>
      </c>
      <c r="W93" s="4">
        <f t="shared" si="252"/>
        <v>100.20538802521475</v>
      </c>
      <c r="X93" s="4">
        <f t="shared" si="253"/>
        <v>115.49339214749057</v>
      </c>
      <c r="Y93" s="4">
        <f t="shared" si="254"/>
        <v>119.49310918517675</v>
      </c>
      <c r="Z93" s="4">
        <f t="shared" si="255"/>
        <v>156.85392671649521</v>
      </c>
      <c r="AA93" s="4">
        <f t="shared" si="256"/>
        <v>158.05716019851363</v>
      </c>
      <c r="AB93" s="4">
        <f t="shared" si="257"/>
        <v>140.68961154740134</v>
      </c>
      <c r="AC93" s="4">
        <f t="shared" si="258"/>
        <v>145.80144391108431</v>
      </c>
      <c r="AD93" s="4">
        <f t="shared" si="259"/>
        <v>151.19451438264355</v>
      </c>
      <c r="AE93" s="4">
        <f t="shared" si="260"/>
        <v>157.6695462295711</v>
      </c>
      <c r="AF93" s="4">
        <f t="shared" si="261"/>
        <v>148.69771168432052</v>
      </c>
      <c r="AG93" s="4">
        <f t="shared" si="262"/>
        <v>134.24234772775631</v>
      </c>
      <c r="AI93" s="4">
        <f t="shared" si="263"/>
        <v>17.844547850952949</v>
      </c>
      <c r="AJ93" s="4">
        <f t="shared" si="264"/>
        <v>12.86196664426933</v>
      </c>
      <c r="AK93" s="4">
        <f t="shared" si="265"/>
        <v>2.1980544868943923</v>
      </c>
      <c r="AL93" s="4">
        <f t="shared" si="266"/>
        <v>4.8827676877001807</v>
      </c>
      <c r="AM93" s="4">
        <f t="shared" si="267"/>
        <v>-14.533388025214748</v>
      </c>
      <c r="AN93" s="4">
        <f t="shared" si="268"/>
        <v>-5.8843921474905727</v>
      </c>
      <c r="AO93" s="4">
        <f t="shared" si="269"/>
        <v>-0.85210918517674372</v>
      </c>
      <c r="AP93" s="4">
        <f t="shared" si="270"/>
        <v>9.9120732835047818</v>
      </c>
      <c r="AQ93" s="4">
        <f t="shared" si="271"/>
        <v>8.7868398014863658</v>
      </c>
      <c r="AR93" s="4">
        <f t="shared" si="272"/>
        <v>8.9353884525986587</v>
      </c>
      <c r="AS93" s="4">
        <f t="shared" si="273"/>
        <v>9.7145560889156855</v>
      </c>
      <c r="AT93" s="4">
        <f t="shared" si="274"/>
        <v>10.680485617356453</v>
      </c>
      <c r="AU93" s="4">
        <f t="shared" si="275"/>
        <v>10.6274537704289</v>
      </c>
      <c r="AV93" s="4">
        <f t="shared" si="276"/>
        <v>7.2242883156794733</v>
      </c>
      <c r="AW93" s="4">
        <f t="shared" si="276"/>
        <v>5.6636522722436951</v>
      </c>
      <c r="AY93" s="2">
        <f t="shared" ref="AY93:AY156" si="297">IF(OR($B93 &lt; C$231, $B93 &gt; C$234), #N/A, ((1-FG93)*DK93) + (FG93 - FW93)*EA93 + (FW93*EQ93))</f>
        <v>82.704067166425105</v>
      </c>
      <c r="AZ93" s="2">
        <f t="shared" si="151"/>
        <v>82.293082275683375</v>
      </c>
      <c r="BA93" s="2">
        <f t="shared" si="152"/>
        <v>80.860214129974707</v>
      </c>
      <c r="BB93" s="2">
        <f t="shared" si="153"/>
        <v>82.748765382064491</v>
      </c>
      <c r="BC93" s="2">
        <f t="shared" si="154"/>
        <v>80.743158770154693</v>
      </c>
      <c r="BD93" s="2">
        <f t="shared" si="155"/>
        <v>79.709592863898806</v>
      </c>
      <c r="BE93" s="2">
        <f t="shared" si="156"/>
        <v>81.208601834898289</v>
      </c>
      <c r="BF93" s="2">
        <f t="shared" si="157"/>
        <v>81.843103960089806</v>
      </c>
      <c r="BG93" s="2">
        <f t="shared" si="158"/>
        <v>81.863885009809934</v>
      </c>
      <c r="BH93" s="2">
        <f t="shared" si="159"/>
        <v>81.505577759810535</v>
      </c>
      <c r="BI93" s="2">
        <f t="shared" si="160"/>
        <v>81.906111894617524</v>
      </c>
      <c r="BJ93" s="2">
        <f t="shared" si="161"/>
        <v>81.401767833565771</v>
      </c>
      <c r="BK93" s="2">
        <f t="shared" si="162"/>
        <v>80.779767584170813</v>
      </c>
      <c r="BL93" s="2">
        <f t="shared" si="163"/>
        <v>79.902667873225099</v>
      </c>
      <c r="BM93" s="2">
        <f t="shared" si="164"/>
        <v>81.506086530565</v>
      </c>
      <c r="BO93" s="2" t="str">
        <f t="shared" si="228"/>
        <v/>
      </c>
      <c r="BP93" s="2" t="str">
        <f t="shared" si="229"/>
        <v/>
      </c>
      <c r="BQ93" s="2" t="str">
        <f t="shared" si="230"/>
        <v/>
      </c>
      <c r="BR93" s="2" t="str">
        <f t="shared" si="231"/>
        <v/>
      </c>
      <c r="BS93" s="2" t="str">
        <f t="shared" si="232"/>
        <v/>
      </c>
      <c r="BT93" s="2" t="str">
        <f t="shared" si="233"/>
        <v/>
      </c>
      <c r="BU93" s="2" t="str">
        <f t="shared" si="234"/>
        <v/>
      </c>
      <c r="BV93" s="2" t="str">
        <f t="shared" si="235"/>
        <v/>
      </c>
      <c r="BW93" s="2" t="str">
        <f t="shared" si="236"/>
        <v/>
      </c>
      <c r="BX93" s="2" t="str">
        <f t="shared" si="237"/>
        <v/>
      </c>
      <c r="BY93" s="2" t="str">
        <f t="shared" si="238"/>
        <v/>
      </c>
      <c r="BZ93" s="2" t="str">
        <f t="shared" si="239"/>
        <v/>
      </c>
      <c r="CA93" s="2" t="str">
        <f t="shared" si="240"/>
        <v/>
      </c>
      <c r="CB93" s="2" t="str">
        <f t="shared" si="241"/>
        <v/>
      </c>
      <c r="CC93" s="2" t="str">
        <f t="shared" si="242"/>
        <v/>
      </c>
      <c r="CE93" s="2" t="str">
        <f t="shared" ref="CE93:CE156" si="298">IF(AND(IY93 &lt; $CS$23, $B93 &gt; C$232, $B93 &lt; C$233), C93, "")</f>
        <v/>
      </c>
      <c r="CF93" s="2" t="str">
        <f t="shared" ref="CF93:CF156" si="299">IF(AND(IZ93 &lt; $CS$23, $B93 &gt; D$232, $B93 &lt; D$233), D93, "")</f>
        <v/>
      </c>
      <c r="CG93" s="2" t="str">
        <f t="shared" ref="CG93:CG156" si="300">IF(AND(JA93 &lt; $CS$23, $B93 &gt; E$232, $B93 &lt; E$233), E93, "")</f>
        <v/>
      </c>
      <c r="CH93" s="2" t="str">
        <f t="shared" ref="CH93:CH156" si="301">IF(AND(JB93 &lt; $CS$23, $B93 &gt; F$232, $B93 &lt; F$233), F93, "")</f>
        <v/>
      </c>
      <c r="CI93" s="2" t="str">
        <f t="shared" ref="CI93:CI156" si="302">IF(AND(JC93 &lt; $CS$23, $B93 &gt; G$232, $B93 &lt; G$233), G93, "")</f>
        <v/>
      </c>
      <c r="CJ93" s="2" t="str">
        <f t="shared" ref="CJ93:CJ156" si="303">IF(AND(JD93 &lt; $CS$23, $B93 &gt; H$232, $B93 &lt; H$233), H93, "")</f>
        <v/>
      </c>
      <c r="CK93" s="2" t="str">
        <f t="shared" ref="CK93:CK156" si="304">IF(AND(JE93 &lt; $CS$23, $B93 &gt; I$232, $B93 &lt; I$233), I93, "")</f>
        <v/>
      </c>
      <c r="CL93" s="2" t="str">
        <f t="shared" ref="CL93:CL156" si="305">IF(AND(JF93 &lt; $CS$23, $B93 &gt; J$232, $B93 &lt; J$233), J93, "")</f>
        <v/>
      </c>
      <c r="CM93" s="2" t="str">
        <f t="shared" ref="CM93:CM156" si="306">IF(AND(JG93 &lt; $CS$23, $B93 &gt; K$232, $B93 &lt; K$233), K93, "")</f>
        <v/>
      </c>
      <c r="CN93" s="2" t="str">
        <f t="shared" ref="CN93:CN156" si="307">IF(AND(JH93 &lt; $CS$23, $B93 &gt; L$232, $B93 &lt; L$233), L93, "")</f>
        <v/>
      </c>
      <c r="CO93" s="2" t="str">
        <f t="shared" ref="CO93:CO156" si="308">IF(AND(JI93 &lt; $CS$23, $B93 &gt; M$232, $B93 &lt; M$233), M93, "")</f>
        <v/>
      </c>
      <c r="CP93" s="2" t="str">
        <f t="shared" ref="CP93:CP156" si="309">IF(AND(JJ93 &lt; $CS$23, $B93 &gt; N$232, $B93 &lt; N$233), N93, "")</f>
        <v/>
      </c>
      <c r="CQ93" s="2" t="str">
        <f t="shared" ref="CQ93:CQ156" si="310">IF(AND(JK93 &lt; $CS$23, $B93 &gt; O$232, $B93 &lt; O$233), O93, "")</f>
        <v/>
      </c>
      <c r="CR93" s="2" t="str">
        <f t="shared" ref="CR93:CR156" si="311">IF(AND(JL93 &lt; $CS$23, $B93 &gt; P$232, $B93 &lt; P$233), P93, "")</f>
        <v/>
      </c>
      <c r="CS93" s="2" t="str">
        <f t="shared" ref="CS93:CS156" si="312">IF(AND(JM93 &lt; $CS$23, $B93 &gt; Q$232, $B93 &lt; Q$233), Q93, "")</f>
        <v/>
      </c>
      <c r="CU93" s="2" t="str">
        <f t="shared" ref="CU93:CU156" si="313">IF(AND(IY93 &lt; $DI$23, $B93 &gt; C$7, $B93 &lt; C$234), C93, "")</f>
        <v/>
      </c>
      <c r="CV93" s="2" t="str">
        <f t="shared" ref="CV93:CV156" si="314">IF(AND(IZ93 &lt; $DI$23, $B93 &gt; D$7, $B93 &lt; D$234), D93, "")</f>
        <v/>
      </c>
      <c r="CW93" s="2" t="str">
        <f t="shared" ref="CW93:CW156" si="315">IF(AND(JA93 &lt; $DI$23, $B93 &gt; E$7, $B93 &lt; E$234), E93, "")</f>
        <v/>
      </c>
      <c r="CX93" s="2" t="str">
        <f t="shared" ref="CX93:CX156" si="316">IF(AND(JB93 &lt; $DI$23, $B93 &gt; F$7, $B93 &lt; F$234), F93, "")</f>
        <v/>
      </c>
      <c r="CY93" s="2" t="str">
        <f t="shared" ref="CY93:CY156" si="317">IF(AND(JC93 &lt; $DI$23, $B93 &gt; G$7, $B93 &lt; G$234), G93, "")</f>
        <v/>
      </c>
      <c r="CZ93" s="2" t="str">
        <f t="shared" ref="CZ93:CZ156" si="318">IF(AND(JD93 &lt; $DI$23, $B93 &gt; H$7, $B93 &lt; H$234), H93, "")</f>
        <v/>
      </c>
      <c r="DA93" s="2" t="str">
        <f t="shared" ref="DA93:DA156" si="319">IF(AND(JE93 &lt; $DI$23, $B93 &gt; I$7, $B93 &lt; I$234), I93, "")</f>
        <v/>
      </c>
      <c r="DB93" s="2" t="str">
        <f t="shared" ref="DB93:DB156" si="320">IF(AND(JF93 &lt; $DI$23, $B93 &gt; J$7, $B93 &lt; J$234), J93, "")</f>
        <v/>
      </c>
      <c r="DC93" s="2" t="str">
        <f t="shared" ref="DC93:DC156" si="321">IF(AND(JG93 &lt; $DI$23, $B93 &gt; K$7, $B93 &lt; K$234), K93, "")</f>
        <v/>
      </c>
      <c r="DD93" s="2" t="str">
        <f t="shared" ref="DD93:DD156" si="322">IF(AND(JH93 &lt; $DI$23, $B93 &gt; L$7, $B93 &lt; L$234), L93, "")</f>
        <v/>
      </c>
      <c r="DE93" s="2" t="str">
        <f t="shared" ref="DE93:DE156" si="323">IF(AND(JI93 &lt; $DI$23, $B93 &gt; M$7, $B93 &lt; M$234), M93, "")</f>
        <v/>
      </c>
      <c r="DF93" s="2" t="str">
        <f t="shared" ref="DF93:DF156" si="324">IF(AND(JJ93 &lt; $DI$23, $B93 &gt; N$7, $B93 &lt; N$234), N93, "")</f>
        <v/>
      </c>
      <c r="DG93" s="2" t="str">
        <f t="shared" ref="DG93:DG156" si="325">IF(AND(JK93 &lt; $DI$23, $B93 &gt; O$7, $B93 &lt; O$234), O93, "")</f>
        <v/>
      </c>
      <c r="DH93" s="2" t="str">
        <f t="shared" ref="DH93:DH156" si="326">IF(AND(JL93 &lt; $DI$23, $B93 &gt; P$7, $B93 &lt; P$234), P93, "")</f>
        <v/>
      </c>
      <c r="DI93" s="2" t="str">
        <f t="shared" ref="DI93:DI156" si="327">IF(AND(JM93 &lt; $DI$23, $B93 &gt; Q$7, $B93 &lt; Q$234), Q93, "")</f>
        <v/>
      </c>
      <c r="DK93" s="2">
        <f t="shared" si="277"/>
        <v>96.971450348432057</v>
      </c>
      <c r="DL93" s="2">
        <f t="shared" si="278"/>
        <v>93.881965156794422</v>
      </c>
      <c r="DM93" s="2">
        <f t="shared" si="278"/>
        <v>92.908112956810626</v>
      </c>
      <c r="DN93" s="2">
        <f t="shared" si="278"/>
        <v>95.472156146179401</v>
      </c>
      <c r="DO93" s="2">
        <f t="shared" si="278"/>
        <v>95.348931448018803</v>
      </c>
      <c r="DP93" s="2">
        <f t="shared" si="278"/>
        <v>90.300156146179376</v>
      </c>
      <c r="DQ93" s="2">
        <f t="shared" si="278"/>
        <v>92.133116279069768</v>
      </c>
      <c r="DR93" s="2">
        <f t="shared" si="278"/>
        <v>89.769767441860466</v>
      </c>
      <c r="DS93" s="2">
        <f t="shared" si="278"/>
        <v>89.225800634249467</v>
      </c>
      <c r="DT93" s="2">
        <f t="shared" si="278"/>
        <v>89.661664451827235</v>
      </c>
      <c r="DU93" s="2">
        <f t="shared" si="278"/>
        <v>90.061550105708221</v>
      </c>
      <c r="DV93" s="2">
        <f t="shared" si="278"/>
        <v>90.165737541528244</v>
      </c>
      <c r="DW93" s="2">
        <f t="shared" si="278"/>
        <v>87.271900332225897</v>
      </c>
      <c r="DX93" s="2">
        <f t="shared" si="278"/>
        <v>86.826248548199743</v>
      </c>
      <c r="DY93" s="2">
        <f t="shared" si="278"/>
        <v>85.718416376306621</v>
      </c>
      <c r="EA93" s="2">
        <f t="shared" si="247"/>
        <v>68.801490566037742</v>
      </c>
      <c r="EB93" s="2">
        <f t="shared" si="279"/>
        <v>70.734329059377146</v>
      </c>
      <c r="EC93" s="2">
        <f t="shared" si="280"/>
        <v>70.449666767895891</v>
      </c>
      <c r="ED93" s="2">
        <f t="shared" si="281"/>
        <v>71.671008823529405</v>
      </c>
      <c r="EE93" s="2">
        <f t="shared" si="282"/>
        <v>70.810822259349706</v>
      </c>
      <c r="EF93" s="2">
        <f t="shared" si="283"/>
        <v>71.580581026370496</v>
      </c>
      <c r="EG93" s="2">
        <f t="shared" si="284"/>
        <v>72.672553757124831</v>
      </c>
      <c r="EH93" s="2">
        <f t="shared" si="285"/>
        <v>74.361090117647066</v>
      </c>
      <c r="EI93" s="2">
        <f t="shared" si="286"/>
        <v>74.800618502220843</v>
      </c>
      <c r="EJ93" s="2">
        <f t="shared" si="287"/>
        <v>74.31482478419062</v>
      </c>
      <c r="EK93" s="2">
        <f t="shared" si="288"/>
        <v>74.514164871227791</v>
      </c>
      <c r="EL93" s="2">
        <f t="shared" si="289"/>
        <v>73.250461986635273</v>
      </c>
      <c r="EM93" s="2">
        <f t="shared" si="290"/>
        <v>74.523030356599406</v>
      </c>
      <c r="EN93" s="2">
        <f t="shared" si="291"/>
        <v>73.355698665393987</v>
      </c>
      <c r="EO93" s="2">
        <f t="shared" si="292"/>
        <v>77.586028615384606</v>
      </c>
      <c r="EQ93" s="2">
        <f t="shared" si="293"/>
        <v>67.440784706265717</v>
      </c>
      <c r="ER93" s="2">
        <f t="shared" si="294"/>
        <v>69.14429703223081</v>
      </c>
      <c r="ES93" s="2">
        <f t="shared" si="294"/>
        <v>69.714858318516775</v>
      </c>
      <c r="ET93" s="2">
        <f t="shared" si="294"/>
        <v>70.874391433090068</v>
      </c>
      <c r="EU93" s="2">
        <f t="shared" si="294"/>
        <v>70.230739139368396</v>
      </c>
      <c r="EV93" s="2">
        <f t="shared" si="294"/>
        <v>70.82950657247946</v>
      </c>
      <c r="EW93" s="2">
        <f t="shared" si="294"/>
        <v>72.439833286792989</v>
      </c>
      <c r="EX93" s="2">
        <f t="shared" si="294"/>
        <v>73.2079592295986</v>
      </c>
      <c r="EY93" s="2">
        <f t="shared" si="294"/>
        <v>73.621835514892723</v>
      </c>
      <c r="EZ93" s="2">
        <f t="shared" si="294"/>
        <v>73.109142858250863</v>
      </c>
      <c r="FA93" s="2">
        <f t="shared" si="294"/>
        <v>73.45987315018769</v>
      </c>
      <c r="FB93" s="2">
        <f t="shared" si="294"/>
        <v>72.688694571949526</v>
      </c>
      <c r="FC93" s="2">
        <f t="shared" si="294"/>
        <v>73.336814360506096</v>
      </c>
      <c r="FD93" s="2">
        <f t="shared" si="294"/>
        <v>73.372818052460545</v>
      </c>
      <c r="FE93" s="2">
        <f t="shared" si="294"/>
        <v>78.737261195725097</v>
      </c>
      <c r="FG93" s="2">
        <f t="shared" si="295"/>
        <v>0.50647506569701894</v>
      </c>
      <c r="FH93" s="2">
        <f t="shared" si="296"/>
        <v>0.50065073932742443</v>
      </c>
      <c r="FI93" s="2">
        <f t="shared" si="296"/>
        <v>0.53645287253524898</v>
      </c>
      <c r="FJ93" s="2">
        <f t="shared" si="296"/>
        <v>0.53457045233362621</v>
      </c>
      <c r="FK93" s="2">
        <f t="shared" si="296"/>
        <v>0.59522809856390158</v>
      </c>
      <c r="FL93" s="2">
        <f t="shared" si="296"/>
        <v>0.56574802276453506</v>
      </c>
      <c r="FM93" s="2">
        <f t="shared" si="296"/>
        <v>0.56136682564035079</v>
      </c>
      <c r="FN93" s="2">
        <f t="shared" si="296"/>
        <v>0.51442848209594993</v>
      </c>
      <c r="FO93" s="2">
        <f t="shared" si="296"/>
        <v>0.51035159285580312</v>
      </c>
      <c r="FP93" s="2">
        <f t="shared" si="296"/>
        <v>0.53145049507812403</v>
      </c>
      <c r="FQ93" s="2">
        <f t="shared" si="296"/>
        <v>0.52455362086662016</v>
      </c>
      <c r="FR93" s="2">
        <f t="shared" si="296"/>
        <v>0.51810975384132041</v>
      </c>
      <c r="FS93" s="2">
        <f t="shared" si="296"/>
        <v>0.50923195385959652</v>
      </c>
      <c r="FT93" s="2">
        <f t="shared" si="296"/>
        <v>0.51397906869588927</v>
      </c>
      <c r="FU93" s="2">
        <f t="shared" si="296"/>
        <v>0.5179696794916463</v>
      </c>
      <c r="FW93" s="2">
        <f t="shared" ref="FW93:FW156" si="328">POWER(10,($B93-C$233)/C$230)/(1+POWER(10,($B93-C$233)/C$230))</f>
        <v>6.9856126641541033E-7</v>
      </c>
      <c r="FX93" s="2">
        <f t="shared" si="168"/>
        <v>1.103912930194818E-6</v>
      </c>
      <c r="FY93" s="2">
        <f t="shared" si="169"/>
        <v>1.1650849873410774E-6</v>
      </c>
      <c r="FZ93" s="2">
        <f t="shared" si="170"/>
        <v>8.4580959418315381E-7</v>
      </c>
      <c r="GA93" s="2">
        <f t="shared" si="171"/>
        <v>1.0397461777965768E-6</v>
      </c>
      <c r="GB93" s="2">
        <f t="shared" si="172"/>
        <v>8.9372832025744385E-7</v>
      </c>
      <c r="GC93" s="2">
        <f t="shared" si="173"/>
        <v>1.0143141604785902E-6</v>
      </c>
      <c r="GD93" s="2">
        <f t="shared" si="174"/>
        <v>8.6266813825897847E-7</v>
      </c>
      <c r="GE93" s="2">
        <f t="shared" si="175"/>
        <v>8.0262750894696589E-7</v>
      </c>
      <c r="GF93" s="2">
        <f t="shared" si="176"/>
        <v>9.5611172518177614E-7</v>
      </c>
      <c r="GG93" s="2">
        <f t="shared" si="177"/>
        <v>9.402860107381855E-7</v>
      </c>
      <c r="GH93" s="2">
        <f t="shared" si="178"/>
        <v>8.0826825243161039E-7</v>
      </c>
      <c r="GI93" s="2">
        <f t="shared" si="179"/>
        <v>6.5828218500474008E-7</v>
      </c>
      <c r="GJ93" s="2">
        <f t="shared" si="180"/>
        <v>5.0301908967395499E-7</v>
      </c>
      <c r="GK93" s="2">
        <f t="shared" si="181"/>
        <v>3.789720284639928E-7</v>
      </c>
      <c r="GM93" s="107">
        <f t="shared" ref="GM93:GM156" si="329" xml:space="preserve"> _xlfn.NORM.DIST($B93, C$7, ABS(C$11), TRUE) * _xlfn.NORM.DIST(($B93 - C$7)*C$15, 0, ABS(C$11), TRUE) * 2</f>
        <v>0.47822575883070512</v>
      </c>
      <c r="GN93" s="107">
        <f t="shared" si="182"/>
        <v>0.49780909550802738</v>
      </c>
      <c r="GO93" s="107">
        <f t="shared" si="183"/>
        <v>0.35256901351773651</v>
      </c>
      <c r="GP93" s="107">
        <f t="shared" si="184"/>
        <v>0.36265176304326385</v>
      </c>
      <c r="GQ93" s="107">
        <f t="shared" si="185"/>
        <v>0.12959165463991654</v>
      </c>
      <c r="GR93" s="107">
        <f t="shared" si="186"/>
        <v>0.22772411045063679</v>
      </c>
      <c r="GS93" s="107">
        <f t="shared" si="187"/>
        <v>0.24738462180356557</v>
      </c>
      <c r="GT93" s="107">
        <f t="shared" si="188"/>
        <v>0.44384223146516683</v>
      </c>
      <c r="GU93" s="107">
        <f t="shared" si="189"/>
        <v>0.4597578032318449</v>
      </c>
      <c r="GV93" s="107">
        <f t="shared" si="190"/>
        <v>0.37119301905761087</v>
      </c>
      <c r="GW93" s="107">
        <f t="shared" si="191"/>
        <v>0.40074083774212044</v>
      </c>
      <c r="GX93" s="107">
        <f t="shared" si="192"/>
        <v>0.42857932661117543</v>
      </c>
      <c r="GY93" s="107">
        <f t="shared" si="193"/>
        <v>0.46546283748554107</v>
      </c>
      <c r="GZ93" s="107">
        <f t="shared" si="194"/>
        <v>0.44888923375938644</v>
      </c>
      <c r="HA93" s="107">
        <f t="shared" si="195"/>
        <v>0.43112865965132929</v>
      </c>
      <c r="HC93" s="107">
        <f t="shared" ref="HC93:HC156" si="330" xml:space="preserve"> _xlfn.NORM.DIST($B93, C$8, ABS(C$12), TRUE) * _xlfn.NORM.DIST(($B93 - C$8)*C$16, 0, ABS(C$12), TRUE) * 2</f>
        <v>4.0397486171758618E-3</v>
      </c>
      <c r="HD93" s="107">
        <f t="shared" si="196"/>
        <v>4.4617691165614688E-3</v>
      </c>
      <c r="HE93" s="107">
        <f t="shared" si="197"/>
        <v>2.3008587670757114E-3</v>
      </c>
      <c r="HF93" s="107">
        <f t="shared" si="198"/>
        <v>1.9345361830509992E-3</v>
      </c>
      <c r="HG93" s="107">
        <f t="shared" si="199"/>
        <v>2.4080519495239326E-3</v>
      </c>
      <c r="HH93" s="107">
        <f t="shared" si="200"/>
        <v>1.7181025073486028E-3</v>
      </c>
      <c r="HI93" s="107">
        <f t="shared" si="201"/>
        <v>2.0462489128959746E-3</v>
      </c>
      <c r="HJ93" s="107">
        <f t="shared" si="202"/>
        <v>1.7624018180024154E-3</v>
      </c>
      <c r="HK93" s="107">
        <f t="shared" si="203"/>
        <v>1.5690008953528132E-3</v>
      </c>
      <c r="HL93" s="107">
        <f t="shared" si="204"/>
        <v>1.8015954992454102E-3</v>
      </c>
      <c r="HM93" s="107">
        <f t="shared" si="205"/>
        <v>1.6321052661161881E-3</v>
      </c>
      <c r="HN93" s="107">
        <f t="shared" si="206"/>
        <v>1.4758443861365509E-3</v>
      </c>
      <c r="HO93" s="107">
        <f t="shared" si="207"/>
        <v>1.4937880824003476E-3</v>
      </c>
      <c r="HP93" s="107">
        <f t="shared" si="208"/>
        <v>1.8039620672155338E-3</v>
      </c>
      <c r="HQ93" s="107">
        <f t="shared" si="209"/>
        <v>1.537700634994125E-4</v>
      </c>
      <c r="HS93" s="107">
        <f t="shared" ref="HS93:HS156" si="331" xml:space="preserve"> _xlfn.NORM.DIST($B93, C$9, ABS(C$13), TRUE) * _xlfn.NORM.DIST(($B93 - C$9)*C$17, 0, ABS(C$13), TRUE) * 2</f>
        <v>6.0400980150363649E-15</v>
      </c>
      <c r="HT93" s="107">
        <f t="shared" si="210"/>
        <v>1.5269751736692213E-14</v>
      </c>
      <c r="HU93" s="107">
        <f t="shared" si="211"/>
        <v>1.7459639408157437E-17</v>
      </c>
      <c r="HV93" s="107">
        <f t="shared" si="212"/>
        <v>8.0703890073680986E-18</v>
      </c>
      <c r="HW93" s="107">
        <f t="shared" si="213"/>
        <v>7.7013417793170513E-19</v>
      </c>
      <c r="HX93" s="107">
        <f t="shared" si="214"/>
        <v>3.4712593958250696E-19</v>
      </c>
      <c r="HY93" s="107">
        <f t="shared" si="215"/>
        <v>1.7676192449817884E-18</v>
      </c>
      <c r="HZ93" s="107">
        <f t="shared" si="216"/>
        <v>6.1293182638689891E-18</v>
      </c>
      <c r="IA93" s="107">
        <f t="shared" si="217"/>
        <v>2.5724084909057549E-18</v>
      </c>
      <c r="IB93" s="107">
        <f t="shared" si="218"/>
        <v>2.3733482725936237E-18</v>
      </c>
      <c r="IC93" s="107">
        <f t="shared" si="219"/>
        <v>2.3353319360776082E-18</v>
      </c>
      <c r="ID93" s="107">
        <f t="shared" si="220"/>
        <v>2.1909867000807194E-18</v>
      </c>
      <c r="IE93" s="107">
        <f t="shared" si="221"/>
        <v>5.7877338512736122E-18</v>
      </c>
      <c r="IF93" s="107">
        <f t="shared" si="222"/>
        <v>2.567225563764374E-17</v>
      </c>
      <c r="IG93" s="107">
        <f t="shared" si="223"/>
        <v>2.196345546582183E-14</v>
      </c>
      <c r="II93" s="107">
        <f t="shared" ref="II93:II156" si="332" xml:space="preserve"> _xlfn.NORM.DIST($B93, C$10, ABS(C$14), TRUE) * _xlfn.NORM.DIST(($B93 - C$10)*C$18, 0, ABS(C$14), TRUE) * 2</f>
        <v>2.3322609795748647E-57</v>
      </c>
      <c r="IJ93" s="107">
        <f t="shared" ref="IJ93:IJ156" si="333" xml:space="preserve"> _xlfn.NORM.DIST($B93, D$10, ABS(D$14), TRUE) * _xlfn.NORM.DIST(($B93 - D$10)*D$18, 0, ABS(D$14), TRUE) * 2</f>
        <v>1.2985761921238651E-55</v>
      </c>
      <c r="IK93" s="107">
        <f t="shared" ref="IK93:IK156" si="334" xml:space="preserve"> _xlfn.NORM.DIST($B93, E$10, ABS(E$14), TRUE) * _xlfn.NORM.DIST(($B93 - E$10)*E$18, 0, ABS(E$14), TRUE) * 2</f>
        <v>7.3873590253572693E-69</v>
      </c>
      <c r="IL93" s="107">
        <f t="shared" ref="IL93:IL156" si="335" xml:space="preserve"> _xlfn.NORM.DIST($B93, F$10, ABS(F$14), TRUE) * _xlfn.NORM.DIST(($B93 - F$10)*F$18, 0, ABS(F$14), TRUE) * 2</f>
        <v>8.1258435965073576E-70</v>
      </c>
      <c r="IM93" s="107">
        <f t="shared" ref="IM93:IM156" si="336" xml:space="preserve"> _xlfn.NORM.DIST($B93, G$10, ABS(G$14), TRUE) * _xlfn.NORM.DIST(($B93 - G$10)*G$18, 0, ABS(G$14), TRUE) * 2</f>
        <v>1.6723439757288014E-75</v>
      </c>
      <c r="IN93" s="107">
        <f t="shared" ref="IN93:IN156" si="337" xml:space="preserve"> _xlfn.NORM.DIST($B93, H$10, ABS(H$14), TRUE) * _xlfn.NORM.DIST(($B93 - H$10)*H$18, 0, ABS(H$14), TRUE) * 2</f>
        <v>1.3372746608459891E-76</v>
      </c>
      <c r="IO93" s="107">
        <f t="shared" ref="IO93:IO156" si="338" xml:space="preserve"> _xlfn.NORM.DIST($B93, I$10, ABS(I$14), TRUE) * _xlfn.NORM.DIST(($B93 - I$10)*I$18, 0, ABS(I$14), TRUE) * 2</f>
        <v>1.8712461370575087E-73</v>
      </c>
      <c r="IP93" s="107">
        <f t="shared" ref="IP93:IP156" si="339" xml:space="preserve"> _xlfn.NORM.DIST($B93, J$10, ABS(J$14), TRUE) * _xlfn.NORM.DIST(($B93 - J$10)*J$18, 0, ABS(J$14), TRUE) * 2</f>
        <v>6.6334186519083891E-71</v>
      </c>
      <c r="IQ93" s="107">
        <f t="shared" ref="IQ93:IQ156" si="340" xml:space="preserve"> _xlfn.NORM.DIST($B93, K$10, ABS(K$14), TRUE) * _xlfn.NORM.DIST(($B93 - K$10)*K$18, 0, ABS(K$14), TRUE) * 2</f>
        <v>8.8932915662799155E-73</v>
      </c>
      <c r="IR93" s="107">
        <f t="shared" ref="IR93:IR156" si="341" xml:space="preserve"> _xlfn.NORM.DIST($B93, L$10, ABS(L$14), TRUE) * _xlfn.NORM.DIST(($B93 - L$10)*L$18, 0, ABS(L$14), TRUE) * 2</f>
        <v>4.3477508340894621E-73</v>
      </c>
      <c r="IS93" s="107">
        <f t="shared" ref="IS93:IS156" si="342" xml:space="preserve"> _xlfn.NORM.DIST($B93, M$10, ABS(M$14), TRUE) * _xlfn.NORM.DIST(($B93 - M$10)*M$18, 0, ABS(M$14), TRUE) * 2</f>
        <v>1.2381355148900352E-72</v>
      </c>
      <c r="IT93" s="107">
        <f t="shared" ref="IT93:IT156" si="343" xml:space="preserve"> _xlfn.NORM.DIST($B93, N$10, ABS(N$14), TRUE) * _xlfn.NORM.DIST(($B93 - N$10)*N$18, 0, ABS(N$14), TRUE) * 2</f>
        <v>2.6783268171483676E-72</v>
      </c>
      <c r="IU93" s="107">
        <f t="shared" ref="IU93:IU156" si="344" xml:space="preserve"> _xlfn.NORM.DIST($B93, O$10, ABS(O$14), TRUE) * _xlfn.NORM.DIST(($B93 - O$10)*O$18, 0, ABS(O$14), TRUE) * 2</f>
        <v>6.6683941313941326E-70</v>
      </c>
      <c r="IV93" s="107">
        <f t="shared" ref="IV93:IV156" si="345" xml:space="preserve"> _xlfn.NORM.DIST($B93, P$10, ABS(P$14), TRUE) * _xlfn.NORM.DIST(($B93 - P$10)*P$18, 0, ABS(P$14), TRUE) * 2</f>
        <v>5.8735397640001735E-68</v>
      </c>
      <c r="IW93" s="107">
        <f t="shared" ref="IW93:IW156" si="346" xml:space="preserve"> _xlfn.NORM.DIST($B93, Q$10, ABS(Q$14), TRUE) * _xlfn.NORM.DIST(($B93 - Q$10)*Q$18, 0, ABS(Q$14), TRUE) * 2</f>
        <v>4.40961533358751E-48</v>
      </c>
      <c r="IY93" s="107">
        <f t="shared" ref="IY93:IY156" si="347">GM93+HC93+HS93+II93</f>
        <v>0.48226550744788704</v>
      </c>
      <c r="IZ93" s="107">
        <f t="shared" ref="IZ93:IZ156" si="348">GN93+HD93+HT93+IJ93</f>
        <v>0.50227086462460413</v>
      </c>
      <c r="JA93" s="107">
        <f t="shared" ref="JA93:JA156" si="349">GO93+HE93+HU93+IK93</f>
        <v>0.3548698722848122</v>
      </c>
      <c r="JB93" s="107">
        <f t="shared" ref="JB93:JB156" si="350">GP93+HF93+HV93+IL93</f>
        <v>0.36458629922631486</v>
      </c>
      <c r="JC93" s="107">
        <f t="shared" ref="JC93:JC156" si="351">GQ93+HG93+HW93+IM93</f>
        <v>0.13199970658944046</v>
      </c>
      <c r="JD93" s="107">
        <f t="shared" ref="JD93:JD156" si="352">GR93+HH93+HX93+IN93</f>
        <v>0.22944221295798539</v>
      </c>
      <c r="JE93" s="107">
        <f t="shared" ref="JE93:JE156" si="353">GS93+HI93+HY93+IO93</f>
        <v>0.24943087071646156</v>
      </c>
      <c r="JF93" s="107">
        <f t="shared" ref="JF93:JF156" si="354">GT93+HJ93+HZ93+IP93</f>
        <v>0.44560463328316924</v>
      </c>
      <c r="JG93" s="107">
        <f t="shared" ref="JG93:JG156" si="355">GU93+HK93+IA93+IQ93</f>
        <v>0.46132680412719773</v>
      </c>
      <c r="JH93" s="107">
        <f t="shared" ref="JH93:JH156" si="356">GV93+HL93+IB93+IR93</f>
        <v>0.37299461455685629</v>
      </c>
      <c r="JI93" s="107">
        <f t="shared" ref="JI93:JI156" si="357">GW93+HM93+IC93+IS93</f>
        <v>0.40237294300823662</v>
      </c>
      <c r="JJ93" s="107">
        <f t="shared" ref="JJ93:JJ156" si="358">GX93+HN93+ID93+IT93</f>
        <v>0.430055170997312</v>
      </c>
      <c r="JK93" s="107">
        <f t="shared" ref="JK93:JK156" si="359">GY93+HO93+IE93+IU93</f>
        <v>0.46695662556794143</v>
      </c>
      <c r="JL93" s="107">
        <f t="shared" ref="JL93:JL156" si="360">GZ93+HP93+IF93+IV93</f>
        <v>0.450693195826602</v>
      </c>
      <c r="JM93" s="107">
        <f t="shared" ref="JM93:JM156" si="361">HA93+HQ93+IG93+IW93</f>
        <v>0.4312824297148507</v>
      </c>
    </row>
    <row r="94" spans="2:273" x14ac:dyDescent="0.25">
      <c r="B94" s="2">
        <v>66</v>
      </c>
      <c r="C94" s="37">
        <v>148.48400000000001</v>
      </c>
      <c r="D94" s="37">
        <v>150.48400000000001</v>
      </c>
      <c r="E94" s="37">
        <v>102.703</v>
      </c>
      <c r="F94" s="37">
        <v>110</v>
      </c>
      <c r="G94" s="37">
        <v>78.046999999999997</v>
      </c>
      <c r="H94" s="37">
        <v>85.625</v>
      </c>
      <c r="I94" s="37">
        <v>91.233999999999995</v>
      </c>
      <c r="J94" s="37">
        <v>129.10900000000001</v>
      </c>
      <c r="K94" s="37">
        <v>133.21899999999999</v>
      </c>
      <c r="L94" s="37">
        <v>111.98399999999999</v>
      </c>
      <c r="M94" s="37">
        <v>116.625</v>
      </c>
      <c r="N94" s="37">
        <v>121.203</v>
      </c>
      <c r="O94" s="37">
        <v>131.71899999999999</v>
      </c>
      <c r="P94" s="37">
        <v>123.812</v>
      </c>
      <c r="Q94" s="37">
        <v>113.703</v>
      </c>
      <c r="S94" s="4">
        <f t="shared" si="248"/>
        <v>135.89904021188809</v>
      </c>
      <c r="T94" s="4">
        <f t="shared" si="249"/>
        <v>142.38934521592259</v>
      </c>
      <c r="U94" s="4">
        <f t="shared" si="250"/>
        <v>112.83565544475726</v>
      </c>
      <c r="V94" s="4">
        <f t="shared" si="251"/>
        <v>115.20397504909297</v>
      </c>
      <c r="W94" s="4">
        <f t="shared" si="252"/>
        <v>88.70664883751158</v>
      </c>
      <c r="X94" s="4">
        <f t="shared" si="253"/>
        <v>95.705204463052851</v>
      </c>
      <c r="Y94" s="4">
        <f t="shared" si="254"/>
        <v>99.044004646025499</v>
      </c>
      <c r="Z94" s="4">
        <f t="shared" si="255"/>
        <v>126.3210607290458</v>
      </c>
      <c r="AA94" s="4">
        <f t="shared" si="256"/>
        <v>127.55678870510472</v>
      </c>
      <c r="AB94" s="4">
        <f t="shared" si="257"/>
        <v>113.42407345571149</v>
      </c>
      <c r="AC94" s="4">
        <f t="shared" si="258"/>
        <v>117.53846171773813</v>
      </c>
      <c r="AD94" s="4">
        <f t="shared" si="259"/>
        <v>121.80945096598947</v>
      </c>
      <c r="AE94" s="4">
        <f t="shared" si="260"/>
        <v>128.14380682244214</v>
      </c>
      <c r="AF94" s="4">
        <f t="shared" si="261"/>
        <v>122.38647744387379</v>
      </c>
      <c r="AG94" s="4">
        <f t="shared" si="262"/>
        <v>111.62034255963916</v>
      </c>
      <c r="AI94" s="4">
        <f t="shared" si="263"/>
        <v>12.584959788111917</v>
      </c>
      <c r="AJ94" s="4">
        <f t="shared" si="264"/>
        <v>8.0946547840774201</v>
      </c>
      <c r="AK94" s="4">
        <f t="shared" si="265"/>
        <v>-10.132655444757262</v>
      </c>
      <c r="AL94" s="4">
        <f t="shared" si="266"/>
        <v>-5.2039750490929748</v>
      </c>
      <c r="AM94" s="4">
        <f t="shared" si="267"/>
        <v>-10.659648837511583</v>
      </c>
      <c r="AN94" s="4">
        <f t="shared" si="268"/>
        <v>-10.080204463052851</v>
      </c>
      <c r="AO94" s="4">
        <f t="shared" si="269"/>
        <v>-7.8100046460255044</v>
      </c>
      <c r="AP94" s="4">
        <f t="shared" si="270"/>
        <v>2.7879392709542117</v>
      </c>
      <c r="AQ94" s="4">
        <f t="shared" si="271"/>
        <v>5.6622112948952719</v>
      </c>
      <c r="AR94" s="4">
        <f t="shared" si="272"/>
        <v>-1.4400734557114987</v>
      </c>
      <c r="AS94" s="4">
        <f t="shared" si="273"/>
        <v>-0.91346171773813012</v>
      </c>
      <c r="AT94" s="4">
        <f t="shared" si="274"/>
        <v>-0.60645096598946679</v>
      </c>
      <c r="AU94" s="4">
        <f t="shared" si="275"/>
        <v>3.5751931775578498</v>
      </c>
      <c r="AV94" s="4">
        <f t="shared" si="276"/>
        <v>1.4255225561262108</v>
      </c>
      <c r="AW94" s="4">
        <f t="shared" si="276"/>
        <v>2.0826574403608475</v>
      </c>
      <c r="AY94" s="2">
        <f t="shared" si="297"/>
        <v>81.766273777104985</v>
      </c>
      <c r="AZ94" s="2">
        <f t="shared" si="151"/>
        <v>81.497916510036092</v>
      </c>
      <c r="BA94" s="2">
        <f t="shared" si="152"/>
        <v>80.092579833945734</v>
      </c>
      <c r="BB94" s="2">
        <f t="shared" si="153"/>
        <v>81.942764444130688</v>
      </c>
      <c r="BC94" s="2">
        <f t="shared" si="154"/>
        <v>79.927323173661946</v>
      </c>
      <c r="BD94" s="2">
        <f t="shared" si="155"/>
        <v>79.058001544481613</v>
      </c>
      <c r="BE94" s="2">
        <f t="shared" si="156"/>
        <v>80.5285202028642</v>
      </c>
      <c r="BF94" s="2">
        <f t="shared" si="157"/>
        <v>81.278752091004208</v>
      </c>
      <c r="BG94" s="2">
        <f t="shared" si="158"/>
        <v>81.331375973799581</v>
      </c>
      <c r="BH94" s="2">
        <f t="shared" si="159"/>
        <v>80.947692544071614</v>
      </c>
      <c r="BI94" s="2">
        <f t="shared" si="160"/>
        <v>81.3315364500139</v>
      </c>
      <c r="BJ94" s="2">
        <f t="shared" si="161"/>
        <v>80.798208240610734</v>
      </c>
      <c r="BK94" s="2">
        <f t="shared" si="162"/>
        <v>80.277992536142676</v>
      </c>
      <c r="BL94" s="2">
        <f t="shared" si="163"/>
        <v>79.409320457995747</v>
      </c>
      <c r="BM94" s="2">
        <f t="shared" si="164"/>
        <v>81.216637660327166</v>
      </c>
      <c r="BO94" s="2" t="str">
        <f t="shared" si="228"/>
        <v/>
      </c>
      <c r="BP94" s="2" t="str">
        <f t="shared" si="229"/>
        <v/>
      </c>
      <c r="BQ94" s="2" t="str">
        <f t="shared" si="230"/>
        <v/>
      </c>
      <c r="BR94" s="2" t="str">
        <f t="shared" si="231"/>
        <v/>
      </c>
      <c r="BS94" s="2" t="str">
        <f t="shared" si="232"/>
        <v/>
      </c>
      <c r="BT94" s="2" t="str">
        <f t="shared" si="233"/>
        <v/>
      </c>
      <c r="BU94" s="2" t="str">
        <f t="shared" si="234"/>
        <v/>
      </c>
      <c r="BV94" s="2" t="str">
        <f t="shared" si="235"/>
        <v/>
      </c>
      <c r="BW94" s="2" t="str">
        <f t="shared" si="236"/>
        <v/>
      </c>
      <c r="BX94" s="2" t="str">
        <f t="shared" si="237"/>
        <v/>
      </c>
      <c r="BY94" s="2" t="str">
        <f t="shared" si="238"/>
        <v/>
      </c>
      <c r="BZ94" s="2" t="str">
        <f t="shared" si="239"/>
        <v/>
      </c>
      <c r="CA94" s="2" t="str">
        <f t="shared" si="240"/>
        <v/>
      </c>
      <c r="CB94" s="2" t="str">
        <f t="shared" si="241"/>
        <v/>
      </c>
      <c r="CC94" s="2" t="str">
        <f t="shared" si="242"/>
        <v/>
      </c>
      <c r="CE94" s="2" t="str">
        <f t="shared" si="298"/>
        <v/>
      </c>
      <c r="CF94" s="2" t="str">
        <f t="shared" si="299"/>
        <v/>
      </c>
      <c r="CG94" s="2" t="str">
        <f t="shared" si="300"/>
        <v/>
      </c>
      <c r="CH94" s="2" t="str">
        <f t="shared" si="301"/>
        <v/>
      </c>
      <c r="CI94" s="2" t="str">
        <f t="shared" si="302"/>
        <v/>
      </c>
      <c r="CJ94" s="2" t="str">
        <f t="shared" si="303"/>
        <v/>
      </c>
      <c r="CK94" s="2" t="str">
        <f t="shared" si="304"/>
        <v/>
      </c>
      <c r="CL94" s="2" t="str">
        <f t="shared" si="305"/>
        <v/>
      </c>
      <c r="CM94" s="2" t="str">
        <f t="shared" si="306"/>
        <v/>
      </c>
      <c r="CN94" s="2" t="str">
        <f t="shared" si="307"/>
        <v/>
      </c>
      <c r="CO94" s="2" t="str">
        <f t="shared" si="308"/>
        <v/>
      </c>
      <c r="CP94" s="2" t="str">
        <f t="shared" si="309"/>
        <v/>
      </c>
      <c r="CQ94" s="2" t="str">
        <f t="shared" si="310"/>
        <v/>
      </c>
      <c r="CR94" s="2" t="str">
        <f t="shared" si="311"/>
        <v/>
      </c>
      <c r="CS94" s="2" t="str">
        <f t="shared" si="312"/>
        <v/>
      </c>
      <c r="CU94" s="2" t="str">
        <f t="shared" si="313"/>
        <v/>
      </c>
      <c r="CV94" s="2" t="str">
        <f t="shared" si="314"/>
        <v/>
      </c>
      <c r="CW94" s="2" t="str">
        <f t="shared" si="315"/>
        <v/>
      </c>
      <c r="CX94" s="2" t="str">
        <f t="shared" si="316"/>
        <v/>
      </c>
      <c r="CY94" s="2" t="str">
        <f t="shared" si="317"/>
        <v/>
      </c>
      <c r="CZ94" s="2" t="str">
        <f t="shared" si="318"/>
        <v/>
      </c>
      <c r="DA94" s="2" t="str">
        <f t="shared" si="319"/>
        <v/>
      </c>
      <c r="DB94" s="2" t="str">
        <f t="shared" si="320"/>
        <v/>
      </c>
      <c r="DC94" s="2" t="str">
        <f t="shared" si="321"/>
        <v/>
      </c>
      <c r="DD94" s="2" t="str">
        <f t="shared" si="322"/>
        <v/>
      </c>
      <c r="DE94" s="2" t="str">
        <f t="shared" si="323"/>
        <v/>
      </c>
      <c r="DF94" s="2" t="str">
        <f t="shared" si="324"/>
        <v/>
      </c>
      <c r="DG94" s="2" t="str">
        <f t="shared" si="325"/>
        <v/>
      </c>
      <c r="DH94" s="2" t="str">
        <f t="shared" si="326"/>
        <v/>
      </c>
      <c r="DI94" s="2" t="str">
        <f t="shared" si="327"/>
        <v/>
      </c>
      <c r="DK94" s="2">
        <f t="shared" si="277"/>
        <v>97.409043554006956</v>
      </c>
      <c r="DL94" s="2">
        <f t="shared" si="278"/>
        <v>94.227132404181177</v>
      </c>
      <c r="DM94" s="2">
        <f t="shared" si="278"/>
        <v>93.249691633947435</v>
      </c>
      <c r="DN94" s="2">
        <f t="shared" si="278"/>
        <v>95.844830413772272</v>
      </c>
      <c r="DO94" s="2">
        <f t="shared" si="278"/>
        <v>95.719324771088253</v>
      </c>
      <c r="DP94" s="2">
        <f t="shared" si="278"/>
        <v>90.571076713983672</v>
      </c>
      <c r="DQ94" s="2">
        <f t="shared" si="278"/>
        <v>92.389517970401698</v>
      </c>
      <c r="DR94" s="2">
        <f t="shared" si="278"/>
        <v>89.9673467230444</v>
      </c>
      <c r="DS94" s="2">
        <f t="shared" si="278"/>
        <v>89.40621402396053</v>
      </c>
      <c r="DT94" s="2">
        <f t="shared" si="278"/>
        <v>89.868892026578067</v>
      </c>
      <c r="DU94" s="2">
        <f t="shared" si="278"/>
        <v>90.26485637773078</v>
      </c>
      <c r="DV94" s="2">
        <f t="shared" si="278"/>
        <v>90.407943521594689</v>
      </c>
      <c r="DW94" s="2">
        <f t="shared" si="278"/>
        <v>87.414104198127433</v>
      </c>
      <c r="DX94" s="2">
        <f t="shared" si="278"/>
        <v>87.003088269454111</v>
      </c>
      <c r="DY94" s="2">
        <f t="shared" si="278"/>
        <v>85.908853658536586</v>
      </c>
      <c r="EA94" s="2">
        <f t="shared" si="247"/>
        <v>68.692590761223173</v>
      </c>
      <c r="EB94" s="2">
        <f t="shared" si="279"/>
        <v>70.608505578173734</v>
      </c>
      <c r="EC94" s="2">
        <f t="shared" si="280"/>
        <v>70.341422993492415</v>
      </c>
      <c r="ED94" s="2">
        <f t="shared" si="281"/>
        <v>71.561228235294109</v>
      </c>
      <c r="EE94" s="2">
        <f t="shared" si="282"/>
        <v>70.716522297905158</v>
      </c>
      <c r="EF94" s="2">
        <f t="shared" si="283"/>
        <v>71.47845262063683</v>
      </c>
      <c r="EG94" s="2">
        <f t="shared" si="284"/>
        <v>72.579579384762653</v>
      </c>
      <c r="EH94" s="2">
        <f t="shared" si="285"/>
        <v>74.244613176470594</v>
      </c>
      <c r="EI94" s="2">
        <f t="shared" si="286"/>
        <v>74.686576229728331</v>
      </c>
      <c r="EJ94" s="2">
        <f t="shared" si="287"/>
        <v>74.201649580271578</v>
      </c>
      <c r="EK94" s="2">
        <f t="shared" si="288"/>
        <v>74.386768317043575</v>
      </c>
      <c r="EL94" s="2">
        <f t="shared" si="289"/>
        <v>73.132168390763596</v>
      </c>
      <c r="EM94" s="2">
        <f t="shared" si="290"/>
        <v>74.379303780813075</v>
      </c>
      <c r="EN94" s="2">
        <f t="shared" si="291"/>
        <v>73.250462492969035</v>
      </c>
      <c r="EO94" s="2">
        <f t="shared" si="292"/>
        <v>77.47138215384615</v>
      </c>
      <c r="EQ94" s="2">
        <f t="shared" si="293"/>
        <v>67.363883365196884</v>
      </c>
      <c r="ER94" s="2">
        <f t="shared" si="294"/>
        <v>69.053593221563276</v>
      </c>
      <c r="ES94" s="2">
        <f t="shared" si="294"/>
        <v>69.623960896011852</v>
      </c>
      <c r="ET94" s="2">
        <f t="shared" si="294"/>
        <v>70.781434112345423</v>
      </c>
      <c r="EU94" s="2">
        <f t="shared" si="294"/>
        <v>70.148315772111914</v>
      </c>
      <c r="EV94" s="2">
        <f t="shared" si="294"/>
        <v>70.743921495529719</v>
      </c>
      <c r="EW94" s="2">
        <f t="shared" si="294"/>
        <v>72.351499396260891</v>
      </c>
      <c r="EX94" s="2">
        <f t="shared" si="294"/>
        <v>73.117237882643522</v>
      </c>
      <c r="EY94" s="2">
        <f t="shared" si="294"/>
        <v>73.533117968241214</v>
      </c>
      <c r="EZ94" s="2">
        <f t="shared" si="294"/>
        <v>73.023735513857901</v>
      </c>
      <c r="FA94" s="2">
        <f t="shared" si="294"/>
        <v>73.355968705138437</v>
      </c>
      <c r="FB94" s="2">
        <f t="shared" si="294"/>
        <v>72.582066850764747</v>
      </c>
      <c r="FC94" s="2">
        <f t="shared" si="294"/>
        <v>73.218372847937715</v>
      </c>
      <c r="FD94" s="2">
        <f t="shared" si="294"/>
        <v>73.265541584534006</v>
      </c>
      <c r="FE94" s="2">
        <f t="shared" si="294"/>
        <v>78.590620458197947</v>
      </c>
      <c r="FG94" s="2">
        <f t="shared" si="295"/>
        <v>0.54473192798556491</v>
      </c>
      <c r="FH94" s="2">
        <f t="shared" si="296"/>
        <v>0.53894809324185111</v>
      </c>
      <c r="FI94" s="2">
        <f t="shared" si="296"/>
        <v>0.57433894424365661</v>
      </c>
      <c r="FJ94" s="2">
        <f t="shared" si="296"/>
        <v>0.57248776760868114</v>
      </c>
      <c r="FK94" s="2">
        <f t="shared" si="296"/>
        <v>0.63160923362703014</v>
      </c>
      <c r="FL94" s="2">
        <f t="shared" si="296"/>
        <v>0.60301163149830206</v>
      </c>
      <c r="FM94" s="2">
        <f t="shared" si="296"/>
        <v>0.59873974099080851</v>
      </c>
      <c r="FN94" s="2">
        <f t="shared" si="296"/>
        <v>0.55261341626073657</v>
      </c>
      <c r="FO94" s="2">
        <f t="shared" si="296"/>
        <v>0.54857579266826295</v>
      </c>
      <c r="FP94" s="2">
        <f t="shared" si="296"/>
        <v>0.56941725386630926</v>
      </c>
      <c r="FQ94" s="2">
        <f t="shared" si="296"/>
        <v>0.56261930047968445</v>
      </c>
      <c r="FR94" s="2">
        <f t="shared" si="296"/>
        <v>0.5562549112736489</v>
      </c>
      <c r="FS94" s="2">
        <f t="shared" si="296"/>
        <v>0.54746605567435824</v>
      </c>
      <c r="FT94" s="2">
        <f t="shared" si="296"/>
        <v>0.55216857811154141</v>
      </c>
      <c r="FU94" s="2">
        <f t="shared" si="296"/>
        <v>0.55611642541669293</v>
      </c>
      <c r="FW94" s="2">
        <f t="shared" si="328"/>
        <v>8.1446254622282025E-7</v>
      </c>
      <c r="FX94" s="2">
        <f t="shared" si="168"/>
        <v>1.2870677472298067E-6</v>
      </c>
      <c r="FY94" s="2">
        <f t="shared" si="169"/>
        <v>1.3583891027568219E-6</v>
      </c>
      <c r="FZ94" s="2">
        <f t="shared" si="170"/>
        <v>9.8614144812701468E-7</v>
      </c>
      <c r="GA94" s="2">
        <f t="shared" si="171"/>
        <v>1.2122548331400107E-6</v>
      </c>
      <c r="GB94" s="2">
        <f t="shared" si="172"/>
        <v>1.0420105648185887E-6</v>
      </c>
      <c r="GC94" s="2">
        <f t="shared" si="173"/>
        <v>1.1826032880031111E-6</v>
      </c>
      <c r="GD94" s="2">
        <f t="shared" si="174"/>
        <v>1.005797061876342E-6</v>
      </c>
      <c r="GE94" s="2">
        <f t="shared" si="175"/>
        <v>9.3579484684693876E-7</v>
      </c>
      <c r="GF94" s="2">
        <f t="shared" si="176"/>
        <v>1.1147442526914295E-6</v>
      </c>
      <c r="GG94" s="2">
        <f t="shared" si="177"/>
        <v>1.096292830118238E-6</v>
      </c>
      <c r="GH94" s="2">
        <f t="shared" si="178"/>
        <v>9.4237146915130615E-7</v>
      </c>
      <c r="GI94" s="2">
        <f t="shared" si="179"/>
        <v>7.6750059571189498E-7</v>
      </c>
      <c r="GJ94" s="2">
        <f t="shared" si="180"/>
        <v>5.8647715177295752E-7</v>
      </c>
      <c r="GK94" s="2">
        <f t="shared" si="181"/>
        <v>4.4184891784840476E-7</v>
      </c>
      <c r="GM94" s="107">
        <f t="shared" si="329"/>
        <v>0.34092672514267947</v>
      </c>
      <c r="GN94" s="107">
        <f t="shared" si="182"/>
        <v>0.35956303887560892</v>
      </c>
      <c r="GO94" s="107">
        <f t="shared" si="183"/>
        <v>0.2055115171424671</v>
      </c>
      <c r="GP94" s="107">
        <f t="shared" si="184"/>
        <v>0.21601459543115628</v>
      </c>
      <c r="GQ94" s="107">
        <f t="shared" si="185"/>
        <v>5.2469554704865973E-2</v>
      </c>
      <c r="GR94" s="107">
        <f t="shared" si="186"/>
        <v>0.10994311757187436</v>
      </c>
      <c r="GS94" s="107">
        <f t="shared" si="187"/>
        <v>0.124119424335523</v>
      </c>
      <c r="GT94" s="107">
        <f t="shared" si="188"/>
        <v>0.28816735446111869</v>
      </c>
      <c r="GU94" s="107">
        <f t="shared" si="189"/>
        <v>0.30263413989442001</v>
      </c>
      <c r="GV94" s="107">
        <f t="shared" si="190"/>
        <v>0.21889761718498887</v>
      </c>
      <c r="GW94" s="107">
        <f t="shared" si="191"/>
        <v>0.24523195204016471</v>
      </c>
      <c r="GX94" s="107">
        <f t="shared" si="192"/>
        <v>0.27274329808205461</v>
      </c>
      <c r="GY94" s="107">
        <f t="shared" si="193"/>
        <v>0.31365707501202816</v>
      </c>
      <c r="GZ94" s="107">
        <f t="shared" si="194"/>
        <v>0.30187326767262146</v>
      </c>
      <c r="HA94" s="107">
        <f t="shared" si="195"/>
        <v>0.27696542021346654</v>
      </c>
      <c r="HC94" s="107">
        <f t="shared" si="330"/>
        <v>5.9681447484146131E-3</v>
      </c>
      <c r="HD94" s="107">
        <f t="shared" si="196"/>
        <v>6.610065348122948E-3</v>
      </c>
      <c r="HE94" s="107">
        <f t="shared" si="197"/>
        <v>3.6689282350959702E-3</v>
      </c>
      <c r="HF94" s="107">
        <f t="shared" si="198"/>
        <v>3.083195263605289E-3</v>
      </c>
      <c r="HG94" s="107">
        <f t="shared" si="199"/>
        <v>3.9028335013641638E-3</v>
      </c>
      <c r="HH94" s="107">
        <f t="shared" si="200"/>
        <v>2.8187073538147632E-3</v>
      </c>
      <c r="HI94" s="107">
        <f t="shared" si="201"/>
        <v>3.3137024414891325E-3</v>
      </c>
      <c r="HJ94" s="107">
        <f t="shared" si="202"/>
        <v>2.8312171990573847E-3</v>
      </c>
      <c r="HK94" s="107">
        <f t="shared" si="203"/>
        <v>2.5417337503904291E-3</v>
      </c>
      <c r="HL94" s="107">
        <f t="shared" si="204"/>
        <v>2.923005753815358E-3</v>
      </c>
      <c r="HM94" s="107">
        <f t="shared" si="205"/>
        <v>2.6528488835777485E-3</v>
      </c>
      <c r="HN94" s="107">
        <f t="shared" si="206"/>
        <v>2.3932272827283919E-3</v>
      </c>
      <c r="HO94" s="107">
        <f t="shared" si="207"/>
        <v>2.3855242374104268E-3</v>
      </c>
      <c r="HP94" s="107">
        <f t="shared" si="208"/>
        <v>2.8184743136742902E-3</v>
      </c>
      <c r="HQ94" s="107">
        <f t="shared" si="209"/>
        <v>2.9587752965943648E-4</v>
      </c>
      <c r="HS94" s="107">
        <f t="shared" si="331"/>
        <v>1.5909113161975835E-14</v>
      </c>
      <c r="HT94" s="107">
        <f t="shared" si="210"/>
        <v>4.0291729572430109E-14</v>
      </c>
      <c r="HU94" s="107">
        <f t="shared" si="211"/>
        <v>5.7992742758571638E-17</v>
      </c>
      <c r="HV94" s="107">
        <f t="shared" si="212"/>
        <v>2.6623195159310854E-17</v>
      </c>
      <c r="HW94" s="107">
        <f t="shared" si="213"/>
        <v>2.8226291977856975E-18</v>
      </c>
      <c r="HX94" s="107">
        <f t="shared" si="214"/>
        <v>1.2826736205082538E-18</v>
      </c>
      <c r="HY94" s="107">
        <f t="shared" si="215"/>
        <v>6.2648848700566416E-18</v>
      </c>
      <c r="HZ94" s="107">
        <f t="shared" si="216"/>
        <v>2.0535020280353391E-17</v>
      </c>
      <c r="IA94" s="107">
        <f t="shared" si="217"/>
        <v>8.8242651536903731E-18</v>
      </c>
      <c r="IB94" s="107">
        <f t="shared" si="218"/>
        <v>8.3011553988578872E-18</v>
      </c>
      <c r="IC94" s="107">
        <f t="shared" si="219"/>
        <v>8.1257997352495491E-18</v>
      </c>
      <c r="ID94" s="107">
        <f t="shared" si="220"/>
        <v>7.5082124430918169E-18</v>
      </c>
      <c r="IE94" s="107">
        <f t="shared" si="221"/>
        <v>1.8808396879940506E-17</v>
      </c>
      <c r="IF94" s="107">
        <f t="shared" si="222"/>
        <v>7.8528851528585293E-17</v>
      </c>
      <c r="IG94" s="107">
        <f t="shared" si="223"/>
        <v>5.3516259471818301E-14</v>
      </c>
      <c r="II94" s="107">
        <f t="shared" si="332"/>
        <v>3.6677818901351186E-56</v>
      </c>
      <c r="IJ94" s="107">
        <f t="shared" si="333"/>
        <v>2.0468630996966037E-54</v>
      </c>
      <c r="IK94" s="107">
        <f t="shared" si="334"/>
        <v>2.3211930913828226E-67</v>
      </c>
      <c r="IL94" s="107">
        <f t="shared" si="335"/>
        <v>2.47658293899552E-68</v>
      </c>
      <c r="IM94" s="107">
        <f t="shared" si="336"/>
        <v>7.1624312931265198E-74</v>
      </c>
      <c r="IN94" s="107">
        <f t="shared" si="337"/>
        <v>5.8117170527510259E-75</v>
      </c>
      <c r="IO94" s="107">
        <f t="shared" si="338"/>
        <v>7.1740715798617919E-72</v>
      </c>
      <c r="IP94" s="107">
        <f t="shared" si="339"/>
        <v>2.1454908762200609E-69</v>
      </c>
      <c r="IQ94" s="107">
        <f t="shared" si="340"/>
        <v>3.1027612819412952E-71</v>
      </c>
      <c r="IR94" s="107">
        <f t="shared" si="341"/>
        <v>1.6111805820334965E-71</v>
      </c>
      <c r="IS94" s="107">
        <f t="shared" si="342"/>
        <v>4.4647975708876872E-71</v>
      </c>
      <c r="IT94" s="107">
        <f t="shared" si="343"/>
        <v>9.1395690766070256E-71</v>
      </c>
      <c r="IU94" s="107">
        <f t="shared" si="344"/>
        <v>1.9224219293722063E-68</v>
      </c>
      <c r="IV94" s="107">
        <f t="shared" si="345"/>
        <v>1.4486702364428634E-66</v>
      </c>
      <c r="IW94" s="107">
        <f t="shared" si="346"/>
        <v>3.9900242426920934E-47</v>
      </c>
      <c r="IY94" s="107">
        <f t="shared" si="347"/>
        <v>0.34689486989111001</v>
      </c>
      <c r="IZ94" s="107">
        <f t="shared" si="348"/>
        <v>0.36617310422377219</v>
      </c>
      <c r="JA94" s="107">
        <f t="shared" si="349"/>
        <v>0.20918044537756311</v>
      </c>
      <c r="JB94" s="107">
        <f t="shared" si="350"/>
        <v>0.2190977906947616</v>
      </c>
      <c r="JC94" s="107">
        <f t="shared" si="351"/>
        <v>5.637238820623014E-2</v>
      </c>
      <c r="JD94" s="107">
        <f t="shared" si="352"/>
        <v>0.11276182492568912</v>
      </c>
      <c r="JE94" s="107">
        <f t="shared" si="353"/>
        <v>0.12743312677701213</v>
      </c>
      <c r="JF94" s="107">
        <f t="shared" si="354"/>
        <v>0.29099857166017606</v>
      </c>
      <c r="JG94" s="107">
        <f t="shared" si="355"/>
        <v>0.30517587364481041</v>
      </c>
      <c r="JH94" s="107">
        <f t="shared" si="356"/>
        <v>0.22182062293880422</v>
      </c>
      <c r="JI94" s="107">
        <f t="shared" si="357"/>
        <v>0.24788480092374246</v>
      </c>
      <c r="JJ94" s="107">
        <f t="shared" si="358"/>
        <v>0.275136525364783</v>
      </c>
      <c r="JK94" s="107">
        <f t="shared" si="359"/>
        <v>0.31604259924943862</v>
      </c>
      <c r="JL94" s="107">
        <f t="shared" si="360"/>
        <v>0.30469174198629578</v>
      </c>
      <c r="JM94" s="107">
        <f t="shared" si="361"/>
        <v>0.27726129774317948</v>
      </c>
    </row>
    <row r="95" spans="2:273" x14ac:dyDescent="0.25">
      <c r="B95" s="2">
        <v>67</v>
      </c>
      <c r="C95" s="37">
        <v>111.078</v>
      </c>
      <c r="D95" s="37">
        <v>113.578</v>
      </c>
      <c r="E95" s="37">
        <v>84.171999999999997</v>
      </c>
      <c r="F95" s="37">
        <v>88.016000000000005</v>
      </c>
      <c r="G95" s="37">
        <v>77.296999999999997</v>
      </c>
      <c r="H95" s="37">
        <v>80.858999999999995</v>
      </c>
      <c r="I95" s="37">
        <v>83.141000000000005</v>
      </c>
      <c r="J95" s="37">
        <v>99.875</v>
      </c>
      <c r="K95" s="37">
        <v>103.375</v>
      </c>
      <c r="L95" s="37">
        <v>89.703000000000003</v>
      </c>
      <c r="M95" s="37">
        <v>87.406000000000006</v>
      </c>
      <c r="N95" s="37">
        <v>89.718999999999994</v>
      </c>
      <c r="O95" s="37">
        <v>97.375</v>
      </c>
      <c r="P95" s="37">
        <v>96.156000000000006</v>
      </c>
      <c r="Q95" s="37">
        <v>90.891000000000005</v>
      </c>
      <c r="S95" s="4">
        <f t="shared" si="248"/>
        <v>114.18965939122094</v>
      </c>
      <c r="T95" s="4">
        <f t="shared" si="249"/>
        <v>118.53682973660666</v>
      </c>
      <c r="U95" s="4">
        <f t="shared" si="250"/>
        <v>95.798292735214446</v>
      </c>
      <c r="V95" s="4">
        <f t="shared" si="251"/>
        <v>97.848823317573391</v>
      </c>
      <c r="W95" s="4">
        <f t="shared" si="252"/>
        <v>84.470719213766657</v>
      </c>
      <c r="X95" s="4">
        <f t="shared" si="253"/>
        <v>86.130400769046943</v>
      </c>
      <c r="Y95" s="4">
        <f t="shared" si="254"/>
        <v>88.679302987853532</v>
      </c>
      <c r="Z95" s="4">
        <f t="shared" si="255"/>
        <v>104.23702321283007</v>
      </c>
      <c r="AA95" s="4">
        <f t="shared" si="256"/>
        <v>104.98495416129956</v>
      </c>
      <c r="AB95" s="4">
        <f t="shared" si="257"/>
        <v>96.172987400357087</v>
      </c>
      <c r="AC95" s="4">
        <f t="shared" si="258"/>
        <v>98.679872425702101</v>
      </c>
      <c r="AD95" s="4">
        <f t="shared" si="259"/>
        <v>101.0928334860815</v>
      </c>
      <c r="AE95" s="4">
        <f t="shared" si="260"/>
        <v>105.6837728964168</v>
      </c>
      <c r="AF95" s="4">
        <f t="shared" si="261"/>
        <v>102.58622635188468</v>
      </c>
      <c r="AG95" s="4">
        <f t="shared" si="262"/>
        <v>95.495567123348991</v>
      </c>
      <c r="AI95" s="4">
        <f t="shared" si="263"/>
        <v>-3.1116593912209396</v>
      </c>
      <c r="AJ95" s="4">
        <f t="shared" si="264"/>
        <v>-4.9588297366066598</v>
      </c>
      <c r="AK95" s="4">
        <f t="shared" si="265"/>
        <v>-11.626292735214449</v>
      </c>
      <c r="AL95" s="4">
        <f t="shared" si="266"/>
        <v>-9.8328233175733857</v>
      </c>
      <c r="AM95" s="4">
        <f t="shared" si="267"/>
        <v>-7.1737192137666597</v>
      </c>
      <c r="AN95" s="4">
        <f t="shared" si="268"/>
        <v>-5.2714007690469487</v>
      </c>
      <c r="AO95" s="4">
        <f t="shared" si="269"/>
        <v>-5.5383029878535268</v>
      </c>
      <c r="AP95" s="4">
        <f t="shared" si="270"/>
        <v>-4.3620232128300671</v>
      </c>
      <c r="AQ95" s="4">
        <f t="shared" si="271"/>
        <v>-1.6099541612995552</v>
      </c>
      <c r="AR95" s="4">
        <f t="shared" si="272"/>
        <v>-6.4699874003570841</v>
      </c>
      <c r="AS95" s="4">
        <f t="shared" si="273"/>
        <v>-11.273872425702095</v>
      </c>
      <c r="AT95" s="4">
        <f t="shared" si="274"/>
        <v>-11.373833486081509</v>
      </c>
      <c r="AU95" s="4">
        <f t="shared" si="275"/>
        <v>-8.3087728964167979</v>
      </c>
      <c r="AV95" s="4">
        <f t="shared" si="276"/>
        <v>-6.4302263518846701</v>
      </c>
      <c r="AW95" s="4">
        <f t="shared" si="276"/>
        <v>-4.6045671233489855</v>
      </c>
      <c r="AY95" s="2">
        <f t="shared" si="297"/>
        <v>80.801906038529182</v>
      </c>
      <c r="AZ95" s="2">
        <f t="shared" si="151"/>
        <v>80.677620015013261</v>
      </c>
      <c r="BA95" s="2">
        <f t="shared" si="152"/>
        <v>79.310791994323111</v>
      </c>
      <c r="BB95" s="2">
        <f t="shared" si="153"/>
        <v>81.120805105006639</v>
      </c>
      <c r="BC95" s="2">
        <f t="shared" si="154"/>
        <v>79.114300794147894</v>
      </c>
      <c r="BD95" s="2">
        <f t="shared" si="155"/>
        <v>78.401147339949063</v>
      </c>
      <c r="BE95" s="2">
        <f t="shared" si="156"/>
        <v>79.844778846326037</v>
      </c>
      <c r="BF95" s="2">
        <f t="shared" si="157"/>
        <v>80.700208914193126</v>
      </c>
      <c r="BG95" s="2">
        <f t="shared" si="158"/>
        <v>80.784835167419885</v>
      </c>
      <c r="BH95" s="2">
        <f t="shared" si="159"/>
        <v>80.378253084179335</v>
      </c>
      <c r="BI95" s="2">
        <f t="shared" si="160"/>
        <v>80.74351009678584</v>
      </c>
      <c r="BJ95" s="2">
        <f t="shared" si="161"/>
        <v>80.178642960300678</v>
      </c>
      <c r="BK95" s="2">
        <f t="shared" si="162"/>
        <v>79.761706792255055</v>
      </c>
      <c r="BL95" s="2">
        <f t="shared" si="163"/>
        <v>78.902928026595163</v>
      </c>
      <c r="BM95" s="2">
        <f t="shared" si="164"/>
        <v>80.909598422043231</v>
      </c>
      <c r="BO95" s="2" t="str">
        <f t="shared" si="228"/>
        <v/>
      </c>
      <c r="BP95" s="2" t="str">
        <f t="shared" si="229"/>
        <v/>
      </c>
      <c r="BQ95" s="2" t="str">
        <f t="shared" si="230"/>
        <v/>
      </c>
      <c r="BR95" s="2" t="str">
        <f t="shared" si="231"/>
        <v/>
      </c>
      <c r="BS95" s="2" t="str">
        <f t="shared" si="232"/>
        <v/>
      </c>
      <c r="BT95" s="2" t="str">
        <f t="shared" si="233"/>
        <v/>
      </c>
      <c r="BU95" s="2" t="str">
        <f t="shared" si="234"/>
        <v/>
      </c>
      <c r="BV95" s="2" t="str">
        <f t="shared" si="235"/>
        <v/>
      </c>
      <c r="BW95" s="2" t="str">
        <f t="shared" si="236"/>
        <v/>
      </c>
      <c r="BX95" s="2" t="str">
        <f t="shared" si="237"/>
        <v/>
      </c>
      <c r="BY95" s="2" t="str">
        <f t="shared" si="238"/>
        <v/>
      </c>
      <c r="BZ95" s="2" t="str">
        <f t="shared" si="239"/>
        <v/>
      </c>
      <c r="CA95" s="2" t="str">
        <f t="shared" si="240"/>
        <v/>
      </c>
      <c r="CB95" s="2" t="str">
        <f t="shared" si="241"/>
        <v/>
      </c>
      <c r="CC95" s="2" t="str">
        <f t="shared" si="242"/>
        <v/>
      </c>
      <c r="CE95" s="2" t="str">
        <f t="shared" si="298"/>
        <v/>
      </c>
      <c r="CF95" s="2" t="str">
        <f t="shared" si="299"/>
        <v/>
      </c>
      <c r="CG95" s="2" t="str">
        <f t="shared" si="300"/>
        <v/>
      </c>
      <c r="CH95" s="2" t="str">
        <f t="shared" si="301"/>
        <v/>
      </c>
      <c r="CI95" s="2" t="str">
        <f t="shared" si="302"/>
        <v/>
      </c>
      <c r="CJ95" s="2" t="str">
        <f t="shared" si="303"/>
        <v/>
      </c>
      <c r="CK95" s="2" t="str">
        <f t="shared" si="304"/>
        <v/>
      </c>
      <c r="CL95" s="2" t="str">
        <f t="shared" si="305"/>
        <v/>
      </c>
      <c r="CM95" s="2" t="str">
        <f t="shared" si="306"/>
        <v/>
      </c>
      <c r="CN95" s="2" t="str">
        <f t="shared" si="307"/>
        <v/>
      </c>
      <c r="CO95" s="2" t="str">
        <f t="shared" si="308"/>
        <v/>
      </c>
      <c r="CP95" s="2" t="str">
        <f t="shared" si="309"/>
        <v/>
      </c>
      <c r="CQ95" s="2" t="str">
        <f t="shared" si="310"/>
        <v/>
      </c>
      <c r="CR95" s="2" t="str">
        <f t="shared" si="311"/>
        <v/>
      </c>
      <c r="CS95" s="2" t="str">
        <f t="shared" si="312"/>
        <v/>
      </c>
      <c r="CU95" s="2" t="str">
        <f t="shared" si="313"/>
        <v/>
      </c>
      <c r="CV95" s="2" t="str">
        <f t="shared" si="314"/>
        <v/>
      </c>
      <c r="CW95" s="2" t="str">
        <f t="shared" si="315"/>
        <v/>
      </c>
      <c r="CX95" s="2" t="str">
        <f t="shared" si="316"/>
        <v/>
      </c>
      <c r="CY95" s="2" t="str">
        <f t="shared" si="317"/>
        <v/>
      </c>
      <c r="CZ95" s="2" t="str">
        <f t="shared" si="318"/>
        <v/>
      </c>
      <c r="DA95" s="2" t="str">
        <f t="shared" si="319"/>
        <v/>
      </c>
      <c r="DB95" s="2" t="str">
        <f t="shared" si="320"/>
        <v/>
      </c>
      <c r="DC95" s="2" t="str">
        <f t="shared" si="321"/>
        <v/>
      </c>
      <c r="DD95" s="2" t="str">
        <f t="shared" si="322"/>
        <v/>
      </c>
      <c r="DE95" s="2" t="str">
        <f t="shared" si="323"/>
        <v/>
      </c>
      <c r="DF95" s="2" t="str">
        <f t="shared" si="324"/>
        <v/>
      </c>
      <c r="DG95" s="2" t="str">
        <f t="shared" si="325"/>
        <v/>
      </c>
      <c r="DH95" s="2" t="str">
        <f t="shared" si="326"/>
        <v/>
      </c>
      <c r="DI95" s="2" t="str">
        <f t="shared" si="327"/>
        <v/>
      </c>
      <c r="DK95" s="2">
        <f t="shared" si="277"/>
        <v>97.846636759581884</v>
      </c>
      <c r="DL95" s="2">
        <f t="shared" si="278"/>
        <v>94.572299651567931</v>
      </c>
      <c r="DM95" s="2">
        <f t="shared" si="278"/>
        <v>93.591270311084259</v>
      </c>
      <c r="DN95" s="2">
        <f t="shared" si="278"/>
        <v>96.217504681365142</v>
      </c>
      <c r="DO95" s="2">
        <f t="shared" si="278"/>
        <v>96.089718094157689</v>
      </c>
      <c r="DP95" s="2">
        <f t="shared" si="278"/>
        <v>90.841997281787968</v>
      </c>
      <c r="DQ95" s="2">
        <f t="shared" si="278"/>
        <v>92.645919661733615</v>
      </c>
      <c r="DR95" s="2">
        <f t="shared" si="278"/>
        <v>90.164926004228334</v>
      </c>
      <c r="DS95" s="2">
        <f t="shared" si="278"/>
        <v>89.586627413671593</v>
      </c>
      <c r="DT95" s="2">
        <f t="shared" si="278"/>
        <v>90.076119601328884</v>
      </c>
      <c r="DU95" s="2">
        <f t="shared" si="278"/>
        <v>90.468162649753324</v>
      </c>
      <c r="DV95" s="2">
        <f t="shared" si="278"/>
        <v>90.650149501661133</v>
      </c>
      <c r="DW95" s="2">
        <f t="shared" si="278"/>
        <v>87.556308064028983</v>
      </c>
      <c r="DX95" s="2">
        <f t="shared" si="278"/>
        <v>87.179927990708464</v>
      </c>
      <c r="DY95" s="2">
        <f t="shared" si="278"/>
        <v>86.099290940766551</v>
      </c>
      <c r="EA95" s="2">
        <f t="shared" si="247"/>
        <v>68.583690956408589</v>
      </c>
      <c r="EB95" s="2">
        <f t="shared" si="279"/>
        <v>70.482682096970336</v>
      </c>
      <c r="EC95" s="2">
        <f t="shared" si="280"/>
        <v>70.233179219088953</v>
      </c>
      <c r="ED95" s="2">
        <f t="shared" si="281"/>
        <v>71.451447647058814</v>
      </c>
      <c r="EE95" s="2">
        <f t="shared" si="282"/>
        <v>70.622222336460624</v>
      </c>
      <c r="EF95" s="2">
        <f t="shared" si="283"/>
        <v>71.37632421490315</v>
      </c>
      <c r="EG95" s="2">
        <f t="shared" si="284"/>
        <v>72.486605012400474</v>
      </c>
      <c r="EH95" s="2">
        <f t="shared" si="285"/>
        <v>74.128136235294122</v>
      </c>
      <c r="EI95" s="2">
        <f t="shared" si="286"/>
        <v>74.572533957235819</v>
      </c>
      <c r="EJ95" s="2">
        <f t="shared" si="287"/>
        <v>74.088474376352522</v>
      </c>
      <c r="EK95" s="2">
        <f t="shared" si="288"/>
        <v>74.259371762859374</v>
      </c>
      <c r="EL95" s="2">
        <f t="shared" si="289"/>
        <v>73.013874794891919</v>
      </c>
      <c r="EM95" s="2">
        <f t="shared" si="290"/>
        <v>74.235577205026743</v>
      </c>
      <c r="EN95" s="2">
        <f t="shared" si="291"/>
        <v>73.145226320544069</v>
      </c>
      <c r="EO95" s="2">
        <f t="shared" si="292"/>
        <v>77.35673569230768</v>
      </c>
      <c r="EQ95" s="2">
        <f t="shared" si="293"/>
        <v>67.286982024128051</v>
      </c>
      <c r="ER95" s="2">
        <f t="shared" si="294"/>
        <v>68.962889410895741</v>
      </c>
      <c r="ES95" s="2">
        <f t="shared" si="294"/>
        <v>69.533063473506942</v>
      </c>
      <c r="ET95" s="2">
        <f t="shared" si="294"/>
        <v>70.688476791600763</v>
      </c>
      <c r="EU95" s="2">
        <f t="shared" si="294"/>
        <v>70.065892404855418</v>
      </c>
      <c r="EV95" s="2">
        <f t="shared" si="294"/>
        <v>70.658336418579978</v>
      </c>
      <c r="EW95" s="2">
        <f t="shared" si="294"/>
        <v>72.263165505728779</v>
      </c>
      <c r="EX95" s="2">
        <f t="shared" si="294"/>
        <v>73.026516535688458</v>
      </c>
      <c r="EY95" s="2">
        <f t="shared" si="294"/>
        <v>73.444400421589691</v>
      </c>
      <c r="EZ95" s="2">
        <f t="shared" si="294"/>
        <v>72.938328169464938</v>
      </c>
      <c r="FA95" s="2">
        <f t="shared" si="294"/>
        <v>73.25206426008917</v>
      </c>
      <c r="FB95" s="2">
        <f t="shared" si="294"/>
        <v>72.475439129579982</v>
      </c>
      <c r="FC95" s="2">
        <f t="shared" si="294"/>
        <v>73.099931335369334</v>
      </c>
      <c r="FD95" s="2">
        <f t="shared" si="294"/>
        <v>73.158265116607453</v>
      </c>
      <c r="FE95" s="2">
        <f t="shared" si="294"/>
        <v>78.443979720670811</v>
      </c>
      <c r="FG95" s="2">
        <f t="shared" si="295"/>
        <v>0.58246799909864211</v>
      </c>
      <c r="FH95" s="2">
        <f t="shared" si="296"/>
        <v>0.57679111444780684</v>
      </c>
      <c r="FI95" s="2">
        <f t="shared" si="296"/>
        <v>0.61137175772193741</v>
      </c>
      <c r="FJ95" s="2">
        <f t="shared" si="296"/>
        <v>0.60957215265295406</v>
      </c>
      <c r="FK95" s="2">
        <f t="shared" si="296"/>
        <v>0.66655224664446544</v>
      </c>
      <c r="FL95" s="2">
        <f t="shared" si="296"/>
        <v>0.63911733371930934</v>
      </c>
      <c r="FM95" s="2">
        <f t="shared" si="296"/>
        <v>0.63499879484987976</v>
      </c>
      <c r="FN95" s="2">
        <f t="shared" si="296"/>
        <v>0.59018768310663272</v>
      </c>
      <c r="FO95" s="2">
        <f t="shared" si="296"/>
        <v>0.58623526228427503</v>
      </c>
      <c r="FP95" s="2">
        <f t="shared" si="296"/>
        <v>0.60658495268325552</v>
      </c>
      <c r="FQ95" s="2">
        <f t="shared" si="296"/>
        <v>0.59996154761345599</v>
      </c>
      <c r="FR95" s="2">
        <f t="shared" si="296"/>
        <v>0.59374817663442858</v>
      </c>
      <c r="FS95" s="2">
        <f t="shared" si="296"/>
        <v>0.58514809270281654</v>
      </c>
      <c r="FT95" s="2">
        <f t="shared" si="296"/>
        <v>0.58975246981021445</v>
      </c>
      <c r="FU95" s="2">
        <f t="shared" si="296"/>
        <v>0.59361284330923603</v>
      </c>
      <c r="FW95" s="2">
        <f t="shared" si="328"/>
        <v>9.4959348354319974E-7</v>
      </c>
      <c r="FX95" s="2">
        <f t="shared" si="168"/>
        <v>1.500610501344333E-6</v>
      </c>
      <c r="FY95" s="2">
        <f t="shared" si="169"/>
        <v>1.5837650603667973E-6</v>
      </c>
      <c r="FZ95" s="2">
        <f t="shared" si="170"/>
        <v>1.1497563278541595E-6</v>
      </c>
      <c r="GA95" s="2">
        <f t="shared" si="171"/>
        <v>1.413385083582893E-6</v>
      </c>
      <c r="GB95" s="2">
        <f t="shared" si="172"/>
        <v>1.21489491366695E-6</v>
      </c>
      <c r="GC95" s="2">
        <f t="shared" si="173"/>
        <v>1.3788139338271002E-6</v>
      </c>
      <c r="GD95" s="2">
        <f t="shared" si="174"/>
        <v>1.1726730834147422E-6</v>
      </c>
      <c r="GE95" s="2">
        <f t="shared" si="175"/>
        <v>1.0910565190892751E-6</v>
      </c>
      <c r="GF95" s="2">
        <f t="shared" si="176"/>
        <v>1.2996961374638226E-6</v>
      </c>
      <c r="GG95" s="2">
        <f t="shared" si="177"/>
        <v>1.2781833660552944E-6</v>
      </c>
      <c r="GH95" s="2">
        <f t="shared" si="178"/>
        <v>1.0987242953556667E-6</v>
      </c>
      <c r="GI95" s="2">
        <f t="shared" si="179"/>
        <v>8.9483988350622165E-7</v>
      </c>
      <c r="GJ95" s="2">
        <f t="shared" si="180"/>
        <v>6.8378209067960255E-7</v>
      </c>
      <c r="GK95" s="2">
        <f t="shared" si="181"/>
        <v>5.1515797869941277E-7</v>
      </c>
      <c r="GM95" s="107">
        <f t="shared" si="329"/>
        <v>0.21192511505495343</v>
      </c>
      <c r="GN95" s="107">
        <f t="shared" si="182"/>
        <v>0.22578259960855207</v>
      </c>
      <c r="GO95" s="107">
        <f t="shared" si="183"/>
        <v>9.883491902151717E-2</v>
      </c>
      <c r="GP95" s="107">
        <f t="shared" si="184"/>
        <v>0.10691688470335646</v>
      </c>
      <c r="GQ95" s="107">
        <f t="shared" si="185"/>
        <v>1.6939189326549517E-2</v>
      </c>
      <c r="GR95" s="107">
        <f t="shared" si="186"/>
        <v>4.2717402248911726E-2</v>
      </c>
      <c r="GS95" s="107">
        <f t="shared" si="187"/>
        <v>5.0465769747948648E-2</v>
      </c>
      <c r="GT95" s="107">
        <f t="shared" si="188"/>
        <v>0.15607489914547298</v>
      </c>
      <c r="GU95" s="107">
        <f t="shared" si="189"/>
        <v>0.1659412745102167</v>
      </c>
      <c r="GV95" s="107">
        <f t="shared" si="190"/>
        <v>0.10598041979886563</v>
      </c>
      <c r="GW95" s="107">
        <f t="shared" si="191"/>
        <v>0.1237622252470887</v>
      </c>
      <c r="GX95" s="107">
        <f t="shared" si="192"/>
        <v>0.14427688247705237</v>
      </c>
      <c r="GY95" s="107">
        <f t="shared" si="193"/>
        <v>0.17843218989545867</v>
      </c>
      <c r="GZ95" s="107">
        <f t="shared" si="194"/>
        <v>0.1730561920142033</v>
      </c>
      <c r="HA95" s="107">
        <f t="shared" si="195"/>
        <v>0.14772427685226888</v>
      </c>
      <c r="HC95" s="107">
        <f t="shared" si="330"/>
        <v>8.6900788089565358E-3</v>
      </c>
      <c r="HD95" s="107">
        <f t="shared" si="196"/>
        <v>9.6470971314584347E-3</v>
      </c>
      <c r="HE95" s="107">
        <f t="shared" si="197"/>
        <v>5.7405624112923442E-3</v>
      </c>
      <c r="HF95" s="107">
        <f t="shared" si="198"/>
        <v>4.8243220458245011E-3</v>
      </c>
      <c r="HG95" s="107">
        <f t="shared" si="199"/>
        <v>6.1972446413142033E-3</v>
      </c>
      <c r="HH95" s="107">
        <f t="shared" si="200"/>
        <v>4.5309199249115913E-3</v>
      </c>
      <c r="HI95" s="107">
        <f t="shared" si="201"/>
        <v>5.2606050779659677E-3</v>
      </c>
      <c r="HJ95" s="107">
        <f t="shared" si="202"/>
        <v>4.4636929003260351E-3</v>
      </c>
      <c r="HK95" s="107">
        <f t="shared" si="203"/>
        <v>4.0396654212242096E-3</v>
      </c>
      <c r="HL95" s="107">
        <f t="shared" si="204"/>
        <v>4.6502354094155682E-3</v>
      </c>
      <c r="HM95" s="107">
        <f t="shared" si="205"/>
        <v>4.2287887166894654E-3</v>
      </c>
      <c r="HN95" s="107">
        <f t="shared" si="206"/>
        <v>3.8078388545586673E-3</v>
      </c>
      <c r="HO95" s="107">
        <f t="shared" si="207"/>
        <v>3.7422984141459166E-3</v>
      </c>
      <c r="HP95" s="107">
        <f t="shared" si="208"/>
        <v>4.3308224303850078E-3</v>
      </c>
      <c r="HQ95" s="107">
        <f t="shared" si="209"/>
        <v>5.5466617592748004E-4</v>
      </c>
      <c r="HS95" s="107">
        <f t="shared" si="331"/>
        <v>4.1282635279791969E-14</v>
      </c>
      <c r="HT95" s="107">
        <f t="shared" si="210"/>
        <v>1.0468880446356469E-13</v>
      </c>
      <c r="HU95" s="107">
        <f t="shared" si="211"/>
        <v>1.8891800323862692E-16</v>
      </c>
      <c r="HV95" s="107">
        <f t="shared" si="212"/>
        <v>8.6189007906367565E-17</v>
      </c>
      <c r="HW95" s="107">
        <f t="shared" si="213"/>
        <v>1.0129995997205358E-17</v>
      </c>
      <c r="HX95" s="107">
        <f t="shared" si="214"/>
        <v>4.6416822016859838E-18</v>
      </c>
      <c r="HY95" s="107">
        <f t="shared" si="215"/>
        <v>2.1756726799770205E-17</v>
      </c>
      <c r="HZ95" s="107">
        <f t="shared" si="216"/>
        <v>6.7491488499160922E-17</v>
      </c>
      <c r="IA95" s="107">
        <f t="shared" si="217"/>
        <v>2.9685718095898714E-17</v>
      </c>
      <c r="IB95" s="107">
        <f t="shared" si="218"/>
        <v>2.845722667756137E-17</v>
      </c>
      <c r="IC95" s="107">
        <f t="shared" si="219"/>
        <v>2.7716412351046654E-17</v>
      </c>
      <c r="ID95" s="107">
        <f t="shared" si="220"/>
        <v>2.5235511703857174E-17</v>
      </c>
      <c r="IE95" s="107">
        <f t="shared" si="221"/>
        <v>6.001993125291012E-17</v>
      </c>
      <c r="IF95" s="107">
        <f t="shared" si="222"/>
        <v>2.3616001058015022E-16</v>
      </c>
      <c r="IG95" s="107">
        <f t="shared" si="223"/>
        <v>1.2869645744889863E-13</v>
      </c>
      <c r="II95" s="107">
        <f t="shared" si="332"/>
        <v>5.5988894834494387E-55</v>
      </c>
      <c r="IJ95" s="107">
        <f t="shared" si="333"/>
        <v>3.1285333330008774E-53</v>
      </c>
      <c r="IK95" s="107">
        <f t="shared" si="334"/>
        <v>7.0165969308797391E-66</v>
      </c>
      <c r="IL95" s="107">
        <f t="shared" si="335"/>
        <v>7.2704484738209581E-67</v>
      </c>
      <c r="IM95" s="107">
        <f t="shared" si="336"/>
        <v>2.9418475055125505E-72</v>
      </c>
      <c r="IN95" s="107">
        <f t="shared" si="337"/>
        <v>2.422926212313915E-73</v>
      </c>
      <c r="IO95" s="107">
        <f t="shared" si="338"/>
        <v>2.6411670637171742E-70</v>
      </c>
      <c r="IP95" s="107">
        <f t="shared" si="339"/>
        <v>6.6793104085746198E-68</v>
      </c>
      <c r="IQ95" s="107">
        <f t="shared" si="340"/>
        <v>1.0412938785852904E-69</v>
      </c>
      <c r="IR95" s="107">
        <f t="shared" si="341"/>
        <v>5.7366519339755478E-70</v>
      </c>
      <c r="IS95" s="107">
        <f t="shared" si="342"/>
        <v>1.5474716637489525E-69</v>
      </c>
      <c r="IT95" s="107">
        <f t="shared" si="343"/>
        <v>3.0007129725164276E-69</v>
      </c>
      <c r="IU95" s="107">
        <f t="shared" si="344"/>
        <v>5.3450079553711602E-67</v>
      </c>
      <c r="IV95" s="107">
        <f t="shared" si="345"/>
        <v>3.4540112434705373E-65</v>
      </c>
      <c r="IW95" s="107">
        <f t="shared" si="346"/>
        <v>3.5290738793003423E-46</v>
      </c>
      <c r="IY95" s="107">
        <f t="shared" si="347"/>
        <v>0.22061519386395123</v>
      </c>
      <c r="IZ95" s="107">
        <f t="shared" si="348"/>
        <v>0.23542969674011521</v>
      </c>
      <c r="JA95" s="107">
        <f t="shared" si="349"/>
        <v>0.1045754814328097</v>
      </c>
      <c r="JB95" s="107">
        <f t="shared" si="350"/>
        <v>0.11174120674918105</v>
      </c>
      <c r="JC95" s="107">
        <f t="shared" si="351"/>
        <v>2.3136433967863732E-2</v>
      </c>
      <c r="JD95" s="107">
        <f t="shared" si="352"/>
        <v>4.7248322173823326E-2</v>
      </c>
      <c r="JE95" s="107">
        <f t="shared" si="353"/>
        <v>5.5726374825914637E-2</v>
      </c>
      <c r="JF95" s="107">
        <f t="shared" si="354"/>
        <v>0.16053859204579907</v>
      </c>
      <c r="JG95" s="107">
        <f t="shared" si="355"/>
        <v>0.16998093993144095</v>
      </c>
      <c r="JH95" s="107">
        <f t="shared" si="356"/>
        <v>0.11063065520828123</v>
      </c>
      <c r="JI95" s="107">
        <f t="shared" si="357"/>
        <v>0.12799101396377818</v>
      </c>
      <c r="JJ95" s="107">
        <f t="shared" si="358"/>
        <v>0.14808472133161105</v>
      </c>
      <c r="JK95" s="107">
        <f t="shared" si="359"/>
        <v>0.18217448830960464</v>
      </c>
      <c r="JL95" s="107">
        <f t="shared" si="360"/>
        <v>0.17738701444458857</v>
      </c>
      <c r="JM95" s="107">
        <f t="shared" si="361"/>
        <v>0.14827894302832506</v>
      </c>
    </row>
    <row r="96" spans="2:273" x14ac:dyDescent="0.25">
      <c r="B96" s="2">
        <v>68</v>
      </c>
      <c r="C96" s="37">
        <v>89.671999999999997</v>
      </c>
      <c r="D96" s="37">
        <v>92.25</v>
      </c>
      <c r="E96" s="37">
        <v>82.218999999999994</v>
      </c>
      <c r="F96" s="37">
        <v>80.421999999999997</v>
      </c>
      <c r="G96" s="37">
        <v>77.983999999999995</v>
      </c>
      <c r="H96" s="37">
        <v>79.296999999999997</v>
      </c>
      <c r="I96" s="37">
        <v>82.125</v>
      </c>
      <c r="J96" s="37">
        <v>87.375</v>
      </c>
      <c r="K96" s="37">
        <v>86.421999999999997</v>
      </c>
      <c r="L96" s="37">
        <v>82.125</v>
      </c>
      <c r="M96" s="37">
        <v>79.875</v>
      </c>
      <c r="N96" s="37">
        <v>78.046999999999997</v>
      </c>
      <c r="O96" s="37">
        <v>82.016000000000005</v>
      </c>
      <c r="P96" s="37">
        <v>83.875</v>
      </c>
      <c r="Q96" s="37">
        <v>79.281000000000006</v>
      </c>
      <c r="S96" s="4">
        <f t="shared" si="248"/>
        <v>100.08672757413106</v>
      </c>
      <c r="T96" s="4">
        <f t="shared" si="249"/>
        <v>102.87241381821272</v>
      </c>
      <c r="U96" s="4">
        <f t="shared" si="250"/>
        <v>88.015308156678387</v>
      </c>
      <c r="V96" s="4">
        <f t="shared" si="251"/>
        <v>89.422227101423431</v>
      </c>
      <c r="W96" s="4">
        <f t="shared" si="252"/>
        <v>83.949465969289975</v>
      </c>
      <c r="X96" s="4">
        <f t="shared" si="253"/>
        <v>83.016998448781166</v>
      </c>
      <c r="Y96" s="4">
        <f t="shared" si="254"/>
        <v>85.076590180646804</v>
      </c>
      <c r="Z96" s="4">
        <f t="shared" si="255"/>
        <v>92.022238089357202</v>
      </c>
      <c r="AA96" s="4">
        <f t="shared" si="256"/>
        <v>92.220822957618765</v>
      </c>
      <c r="AB96" s="4">
        <f t="shared" si="257"/>
        <v>88.065323785443681</v>
      </c>
      <c r="AC96" s="4">
        <f t="shared" si="258"/>
        <v>89.205400958614248</v>
      </c>
      <c r="AD96" s="4">
        <f t="shared" si="259"/>
        <v>89.927604993023166</v>
      </c>
      <c r="AE96" s="4">
        <f t="shared" si="260"/>
        <v>92.380100076539804</v>
      </c>
      <c r="AF96" s="4">
        <f t="shared" si="261"/>
        <v>90.824102407695065</v>
      </c>
      <c r="AG96" s="4">
        <f t="shared" si="262"/>
        <v>86.542955285727771</v>
      </c>
      <c r="AI96" s="4">
        <f t="shared" si="263"/>
        <v>-10.414727574131064</v>
      </c>
      <c r="AJ96" s="4">
        <f t="shared" si="264"/>
        <v>-10.622413818212721</v>
      </c>
      <c r="AK96" s="4">
        <f t="shared" si="265"/>
        <v>-5.7963081566783927</v>
      </c>
      <c r="AL96" s="4">
        <f t="shared" si="266"/>
        <v>-9.0002271014234339</v>
      </c>
      <c r="AM96" s="4">
        <f t="shared" si="267"/>
        <v>-5.9654659692899799</v>
      </c>
      <c r="AN96" s="4">
        <f t="shared" si="268"/>
        <v>-3.719998448781169</v>
      </c>
      <c r="AO96" s="4">
        <f t="shared" si="269"/>
        <v>-2.9515901806468037</v>
      </c>
      <c r="AP96" s="4">
        <f t="shared" si="270"/>
        <v>-4.6472380893572023</v>
      </c>
      <c r="AQ96" s="4">
        <f t="shared" si="271"/>
        <v>-5.7988229576187678</v>
      </c>
      <c r="AR96" s="4">
        <f t="shared" si="272"/>
        <v>-5.940323785443681</v>
      </c>
      <c r="AS96" s="4">
        <f t="shared" si="273"/>
        <v>-9.3304009586142485</v>
      </c>
      <c r="AT96" s="4">
        <f t="shared" si="274"/>
        <v>-11.880604993023169</v>
      </c>
      <c r="AU96" s="4">
        <f t="shared" si="275"/>
        <v>-10.364100076539799</v>
      </c>
      <c r="AV96" s="4">
        <f t="shared" si="276"/>
        <v>-6.9491024076950652</v>
      </c>
      <c r="AW96" s="4">
        <f t="shared" si="276"/>
        <v>-7.2619552857277654</v>
      </c>
      <c r="AY96" s="2">
        <f t="shared" si="297"/>
        <v>79.824363514150534</v>
      </c>
      <c r="AZ96" s="2">
        <f t="shared" si="151"/>
        <v>79.843291251229459</v>
      </c>
      <c r="BA96" s="2">
        <f t="shared" si="152"/>
        <v>78.525270480057713</v>
      </c>
      <c r="BB96" s="2">
        <f t="shared" si="153"/>
        <v>80.293979847194379</v>
      </c>
      <c r="BC96" s="2">
        <f t="shared" si="154"/>
        <v>78.313895935434346</v>
      </c>
      <c r="BD96" s="2">
        <f t="shared" si="155"/>
        <v>77.747250825599124</v>
      </c>
      <c r="BE96" s="2">
        <f t="shared" si="156"/>
        <v>79.16583814373756</v>
      </c>
      <c r="BF96" s="2">
        <f t="shared" si="157"/>
        <v>80.114811237880346</v>
      </c>
      <c r="BG96" s="2">
        <f t="shared" si="158"/>
        <v>80.231150985488355</v>
      </c>
      <c r="BH96" s="2">
        <f t="shared" si="159"/>
        <v>79.804473772077614</v>
      </c>
      <c r="BI96" s="2">
        <f t="shared" si="160"/>
        <v>80.149417276554971</v>
      </c>
      <c r="BJ96" s="2">
        <f t="shared" si="161"/>
        <v>79.551153279826522</v>
      </c>
      <c r="BK96" s="2">
        <f t="shared" si="162"/>
        <v>79.237077040952826</v>
      </c>
      <c r="BL96" s="2">
        <f t="shared" si="163"/>
        <v>78.389929626421818</v>
      </c>
      <c r="BM96" s="2">
        <f t="shared" si="164"/>
        <v>80.589273636562808</v>
      </c>
      <c r="BO96" s="2" t="str">
        <f t="shared" si="228"/>
        <v/>
      </c>
      <c r="BP96" s="2" t="str">
        <f t="shared" si="229"/>
        <v/>
      </c>
      <c r="BQ96" s="2" t="str">
        <f t="shared" si="230"/>
        <v/>
      </c>
      <c r="BR96" s="2" t="str">
        <f t="shared" si="231"/>
        <v/>
      </c>
      <c r="BS96" s="2" t="str">
        <f t="shared" si="232"/>
        <v/>
      </c>
      <c r="BT96" s="2" t="str">
        <f t="shared" si="233"/>
        <v/>
      </c>
      <c r="BU96" s="2" t="str">
        <f t="shared" si="234"/>
        <v/>
      </c>
      <c r="BV96" s="2" t="str">
        <f t="shared" si="235"/>
        <v/>
      </c>
      <c r="BW96" s="2" t="str">
        <f t="shared" si="236"/>
        <v/>
      </c>
      <c r="BX96" s="2" t="str">
        <f t="shared" si="237"/>
        <v/>
      </c>
      <c r="BY96" s="2" t="str">
        <f t="shared" si="238"/>
        <v/>
      </c>
      <c r="BZ96" s="2" t="str">
        <f t="shared" si="239"/>
        <v/>
      </c>
      <c r="CA96" s="2" t="str">
        <f t="shared" si="240"/>
        <v/>
      </c>
      <c r="CB96" s="2" t="str">
        <f t="shared" si="241"/>
        <v/>
      </c>
      <c r="CC96" s="2" t="str">
        <f t="shared" si="242"/>
        <v/>
      </c>
      <c r="CE96" s="2" t="str">
        <f t="shared" si="298"/>
        <v/>
      </c>
      <c r="CF96" s="2" t="str">
        <f t="shared" si="299"/>
        <v/>
      </c>
      <c r="CG96" s="2" t="str">
        <f t="shared" si="300"/>
        <v/>
      </c>
      <c r="CH96" s="2" t="str">
        <f t="shared" si="301"/>
        <v/>
      </c>
      <c r="CI96" s="2" t="str">
        <f t="shared" si="302"/>
        <v/>
      </c>
      <c r="CJ96" s="2" t="str">
        <f t="shared" si="303"/>
        <v/>
      </c>
      <c r="CK96" s="2" t="str">
        <f t="shared" si="304"/>
        <v/>
      </c>
      <c r="CL96" s="2" t="str">
        <f t="shared" si="305"/>
        <v/>
      </c>
      <c r="CM96" s="2" t="str">
        <f t="shared" si="306"/>
        <v/>
      </c>
      <c r="CN96" s="2" t="str">
        <f t="shared" si="307"/>
        <v/>
      </c>
      <c r="CO96" s="2" t="str">
        <f t="shared" si="308"/>
        <v/>
      </c>
      <c r="CP96" s="2" t="str">
        <f t="shared" si="309"/>
        <v/>
      </c>
      <c r="CQ96" s="2" t="str">
        <f t="shared" si="310"/>
        <v/>
      </c>
      <c r="CR96" s="2" t="str">
        <f t="shared" si="311"/>
        <v/>
      </c>
      <c r="CS96" s="2" t="str">
        <f t="shared" si="312"/>
        <v/>
      </c>
      <c r="CU96" s="2" t="str">
        <f t="shared" si="313"/>
        <v/>
      </c>
      <c r="CV96" s="2" t="str">
        <f t="shared" si="314"/>
        <v/>
      </c>
      <c r="CW96" s="2" t="str">
        <f t="shared" si="315"/>
        <v/>
      </c>
      <c r="CX96" s="2" t="str">
        <f t="shared" si="316"/>
        <v/>
      </c>
      <c r="CY96" s="2" t="str">
        <f t="shared" si="317"/>
        <v/>
      </c>
      <c r="CZ96" s="2" t="str">
        <f t="shared" si="318"/>
        <v/>
      </c>
      <c r="DA96" s="2" t="str">
        <f t="shared" si="319"/>
        <v/>
      </c>
      <c r="DB96" s="2" t="str">
        <f t="shared" si="320"/>
        <v/>
      </c>
      <c r="DC96" s="2" t="str">
        <f t="shared" si="321"/>
        <v/>
      </c>
      <c r="DD96" s="2" t="str">
        <f t="shared" si="322"/>
        <v/>
      </c>
      <c r="DE96" s="2" t="str">
        <f t="shared" si="323"/>
        <v/>
      </c>
      <c r="DF96" s="2" t="str">
        <f t="shared" si="324"/>
        <v/>
      </c>
      <c r="DG96" s="2" t="str">
        <f t="shared" si="325"/>
        <v/>
      </c>
      <c r="DH96" s="2" t="str">
        <f t="shared" si="326"/>
        <v/>
      </c>
      <c r="DI96" s="2" t="str">
        <f t="shared" si="327"/>
        <v/>
      </c>
      <c r="DK96" s="2">
        <f t="shared" si="277"/>
        <v>98.284229965156783</v>
      </c>
      <c r="DL96" s="2">
        <f t="shared" si="278"/>
        <v>94.9174668989547</v>
      </c>
      <c r="DM96" s="2">
        <f t="shared" si="278"/>
        <v>93.932848988221082</v>
      </c>
      <c r="DN96" s="2">
        <f t="shared" si="278"/>
        <v>96.590178948958012</v>
      </c>
      <c r="DO96" s="2">
        <f t="shared" si="278"/>
        <v>96.460111417227125</v>
      </c>
      <c r="DP96" s="2">
        <f t="shared" si="278"/>
        <v>91.11291784959225</v>
      </c>
      <c r="DQ96" s="2">
        <f t="shared" si="278"/>
        <v>92.902321353065531</v>
      </c>
      <c r="DR96" s="2">
        <f t="shared" si="278"/>
        <v>90.362505285412269</v>
      </c>
      <c r="DS96" s="2">
        <f t="shared" si="278"/>
        <v>89.767040803382656</v>
      </c>
      <c r="DT96" s="2">
        <f t="shared" si="278"/>
        <v>90.283347176079729</v>
      </c>
      <c r="DU96" s="2">
        <f t="shared" si="278"/>
        <v>90.671468921775883</v>
      </c>
      <c r="DV96" s="2">
        <f t="shared" si="278"/>
        <v>90.892355481727577</v>
      </c>
      <c r="DW96" s="2">
        <f t="shared" si="278"/>
        <v>87.698511929930518</v>
      </c>
      <c r="DX96" s="2">
        <f t="shared" si="278"/>
        <v>87.356767711962817</v>
      </c>
      <c r="DY96" s="2">
        <f t="shared" si="278"/>
        <v>86.289728222996516</v>
      </c>
      <c r="EA96" s="2">
        <f t="shared" si="247"/>
        <v>68.474791151594019</v>
      </c>
      <c r="EB96" s="2">
        <f t="shared" si="279"/>
        <v>70.356858615766924</v>
      </c>
      <c r="EC96" s="2">
        <f t="shared" si="280"/>
        <v>70.124935444685477</v>
      </c>
      <c r="ED96" s="2">
        <f t="shared" si="281"/>
        <v>71.341667058823518</v>
      </c>
      <c r="EE96" s="2">
        <f t="shared" si="282"/>
        <v>70.527922375016075</v>
      </c>
      <c r="EF96" s="2">
        <f t="shared" si="283"/>
        <v>71.274195809169484</v>
      </c>
      <c r="EG96" s="2">
        <f t="shared" si="284"/>
        <v>72.393630640038296</v>
      </c>
      <c r="EH96" s="2">
        <f t="shared" si="285"/>
        <v>74.011659294117649</v>
      </c>
      <c r="EI96" s="2">
        <f t="shared" si="286"/>
        <v>74.458491684743308</v>
      </c>
      <c r="EJ96" s="2">
        <f t="shared" si="287"/>
        <v>73.975299172433466</v>
      </c>
      <c r="EK96" s="2">
        <f t="shared" si="288"/>
        <v>74.131975208675172</v>
      </c>
      <c r="EL96" s="2">
        <f t="shared" si="289"/>
        <v>72.895581199020242</v>
      </c>
      <c r="EM96" s="2">
        <f t="shared" si="290"/>
        <v>74.091850629240426</v>
      </c>
      <c r="EN96" s="2">
        <f t="shared" si="291"/>
        <v>73.039990148119116</v>
      </c>
      <c r="EO96" s="2">
        <f t="shared" si="292"/>
        <v>77.242089230769224</v>
      </c>
      <c r="EQ96" s="2">
        <f t="shared" si="293"/>
        <v>67.210080683059218</v>
      </c>
      <c r="ER96" s="2">
        <f t="shared" si="294"/>
        <v>68.872185600228192</v>
      </c>
      <c r="ES96" s="2">
        <f t="shared" si="294"/>
        <v>69.442166051002033</v>
      </c>
      <c r="ET96" s="2">
        <f t="shared" si="294"/>
        <v>70.595519470856118</v>
      </c>
      <c r="EU96" s="2">
        <f t="shared" si="294"/>
        <v>69.983469037598937</v>
      </c>
      <c r="EV96" s="2">
        <f t="shared" si="294"/>
        <v>70.572751341630237</v>
      </c>
      <c r="EW96" s="2">
        <f t="shared" si="294"/>
        <v>72.17483161519668</v>
      </c>
      <c r="EX96" s="2">
        <f t="shared" si="294"/>
        <v>72.935795188733394</v>
      </c>
      <c r="EY96" s="2">
        <f t="shared" si="294"/>
        <v>73.355682874938168</v>
      </c>
      <c r="EZ96" s="2">
        <f t="shared" si="294"/>
        <v>72.85292082507199</v>
      </c>
      <c r="FA96" s="2">
        <f t="shared" si="294"/>
        <v>73.148159815039918</v>
      </c>
      <c r="FB96" s="2">
        <f t="shared" si="294"/>
        <v>72.368811408395203</v>
      </c>
      <c r="FC96" s="2">
        <f t="shared" si="294"/>
        <v>72.981489822800953</v>
      </c>
      <c r="FD96" s="2">
        <f t="shared" si="294"/>
        <v>73.050988648680914</v>
      </c>
      <c r="FE96" s="2">
        <f t="shared" si="294"/>
        <v>78.297338983143661</v>
      </c>
      <c r="FG96" s="2">
        <f t="shared" si="295"/>
        <v>0.61926241437292839</v>
      </c>
      <c r="FH96" s="2">
        <f t="shared" si="296"/>
        <v>0.61375406001182808</v>
      </c>
      <c r="FI96" s="2">
        <f t="shared" si="296"/>
        <v>0.64716201271614515</v>
      </c>
      <c r="FJ96" s="2">
        <f t="shared" si="296"/>
        <v>0.64543202278418099</v>
      </c>
      <c r="FK96" s="2">
        <f t="shared" si="296"/>
        <v>0.69975637440628313</v>
      </c>
      <c r="FL96" s="2">
        <f t="shared" si="296"/>
        <v>0.67371607925094101</v>
      </c>
      <c r="FM96" s="2">
        <f t="shared" si="296"/>
        <v>0.66978838628961535</v>
      </c>
      <c r="FN96" s="2">
        <f t="shared" si="296"/>
        <v>0.62673775913659746</v>
      </c>
      <c r="FO96" s="2">
        <f t="shared" si="296"/>
        <v>0.62291261837638756</v>
      </c>
      <c r="FP96" s="2">
        <f t="shared" si="296"/>
        <v>0.64255830623511645</v>
      </c>
      <c r="FQ96" s="2">
        <f t="shared" si="296"/>
        <v>0.63617728339251367</v>
      </c>
      <c r="FR96" s="2">
        <f t="shared" si="296"/>
        <v>0.63017968381127198</v>
      </c>
      <c r="FS96" s="2">
        <f t="shared" si="296"/>
        <v>0.62185965708588886</v>
      </c>
      <c r="FT96" s="2">
        <f t="shared" si="296"/>
        <v>0.62631678492754095</v>
      </c>
      <c r="FU96" s="2">
        <f t="shared" si="296"/>
        <v>0.63004892493451659</v>
      </c>
      <c r="FW96" s="2">
        <f t="shared" si="328"/>
        <v>1.1071445432975517E-6</v>
      </c>
      <c r="FX96" s="2">
        <f t="shared" si="168"/>
        <v>1.7495829584803155E-6</v>
      </c>
      <c r="FY96" s="2">
        <f t="shared" si="169"/>
        <v>1.8465340067544009E-6</v>
      </c>
      <c r="FZ96" s="2">
        <f t="shared" si="170"/>
        <v>1.3405172047742248E-6</v>
      </c>
      <c r="GA96" s="2">
        <f t="shared" si="171"/>
        <v>1.6478856369313224E-6</v>
      </c>
      <c r="GB96" s="2">
        <f t="shared" si="172"/>
        <v>1.4164631902499776E-6</v>
      </c>
      <c r="GC96" s="2">
        <f t="shared" si="173"/>
        <v>1.6075786542385574E-6</v>
      </c>
      <c r="GD96" s="2">
        <f t="shared" si="174"/>
        <v>1.3672361698151513E-6</v>
      </c>
      <c r="GE96" s="2">
        <f t="shared" si="175"/>
        <v>1.2720782778331843E-6</v>
      </c>
      <c r="GF96" s="2">
        <f t="shared" si="176"/>
        <v>1.5153341170627938E-6</v>
      </c>
      <c r="GG96" s="2">
        <f t="shared" si="177"/>
        <v>1.4902520777960717E-6</v>
      </c>
      <c r="GH96" s="2">
        <f t="shared" si="178"/>
        <v>1.281018245359158E-6</v>
      </c>
      <c r="GI96" s="2">
        <f t="shared" si="179"/>
        <v>1.0433065520335758E-6</v>
      </c>
      <c r="GJ96" s="2">
        <f t="shared" si="180"/>
        <v>7.9723129634687163E-7</v>
      </c>
      <c r="GK96" s="2">
        <f t="shared" si="181"/>
        <v>6.0063005491120997E-7</v>
      </c>
      <c r="GM96" s="107">
        <f t="shared" si="329"/>
        <v>0.11366034376059039</v>
      </c>
      <c r="GN96" s="107">
        <f t="shared" si="182"/>
        <v>0.12184492266411731</v>
      </c>
      <c r="GO96" s="107">
        <f t="shared" si="183"/>
        <v>3.8776149494209378E-2</v>
      </c>
      <c r="GP96" s="107">
        <f t="shared" si="184"/>
        <v>4.3487903542090117E-2</v>
      </c>
      <c r="GQ96" s="107">
        <f t="shared" si="185"/>
        <v>4.3300056343288078E-3</v>
      </c>
      <c r="GR96" s="107">
        <f t="shared" si="186"/>
        <v>1.3234252877686701E-2</v>
      </c>
      <c r="GS96" s="107">
        <f t="shared" si="187"/>
        <v>1.6472207441098768E-2</v>
      </c>
      <c r="GT96" s="107">
        <f t="shared" si="188"/>
        <v>6.9572555431727273E-2</v>
      </c>
      <c r="GU96" s="107">
        <f t="shared" si="189"/>
        <v>7.4722638188822701E-2</v>
      </c>
      <c r="GV96" s="107">
        <f t="shared" si="190"/>
        <v>4.1613940964929437E-2</v>
      </c>
      <c r="GW96" s="107">
        <f t="shared" si="191"/>
        <v>5.0850921785728392E-2</v>
      </c>
      <c r="GX96" s="107">
        <f t="shared" si="192"/>
        <v>6.2605767747495392E-2</v>
      </c>
      <c r="GY96" s="107">
        <f t="shared" si="193"/>
        <v>8.4567609806158656E-2</v>
      </c>
      <c r="GZ96" s="107">
        <f t="shared" si="194"/>
        <v>8.3587500428587841E-2</v>
      </c>
      <c r="HA96" s="107">
        <f t="shared" si="195"/>
        <v>6.4567830922901248E-2</v>
      </c>
      <c r="HC96" s="107">
        <f t="shared" si="330"/>
        <v>1.2472118016181175E-2</v>
      </c>
      <c r="HD96" s="107">
        <f t="shared" si="196"/>
        <v>1.3871231252147656E-2</v>
      </c>
      <c r="HE96" s="107">
        <f t="shared" si="197"/>
        <v>8.8141403277519834E-3</v>
      </c>
      <c r="HF96" s="107">
        <f t="shared" si="198"/>
        <v>7.411796288084643E-3</v>
      </c>
      <c r="HG96" s="107">
        <f t="shared" si="199"/>
        <v>9.6421128840783552E-3</v>
      </c>
      <c r="HH96" s="107">
        <f t="shared" si="200"/>
        <v>7.1368282778400084E-3</v>
      </c>
      <c r="HI96" s="107">
        <f t="shared" si="201"/>
        <v>8.1878838637429313E-3</v>
      </c>
      <c r="HJ96" s="107">
        <f t="shared" si="202"/>
        <v>6.907321039451699E-3</v>
      </c>
      <c r="HK96" s="107">
        <f t="shared" si="203"/>
        <v>6.2995681412828493E-3</v>
      </c>
      <c r="HL96" s="107">
        <f t="shared" si="204"/>
        <v>7.2550047908694175E-3</v>
      </c>
      <c r="HM96" s="107">
        <f t="shared" si="205"/>
        <v>6.6115277121147351E-3</v>
      </c>
      <c r="HN96" s="107">
        <f t="shared" si="206"/>
        <v>5.945182127831317E-3</v>
      </c>
      <c r="HO96" s="107">
        <f t="shared" si="207"/>
        <v>5.7675278396275348E-3</v>
      </c>
      <c r="HP96" s="107">
        <f t="shared" si="208"/>
        <v>6.5453178070929386E-3</v>
      </c>
      <c r="HQ96" s="107">
        <f t="shared" si="209"/>
        <v>1.0131569214099493E-3</v>
      </c>
      <c r="HS96" s="107">
        <f t="shared" si="331"/>
        <v>1.0553860561477717E-13</v>
      </c>
      <c r="HT96" s="107">
        <f t="shared" si="210"/>
        <v>2.6784793518435577E-13</v>
      </c>
      <c r="HU96" s="107">
        <f t="shared" si="211"/>
        <v>6.0358430996678634E-16</v>
      </c>
      <c r="HV96" s="107">
        <f t="shared" si="212"/>
        <v>2.7382487429061475E-16</v>
      </c>
      <c r="HW96" s="107">
        <f t="shared" si="213"/>
        <v>3.5598879662674615E-17</v>
      </c>
      <c r="HX96" s="107">
        <f t="shared" si="214"/>
        <v>1.6450088974312611E-17</v>
      </c>
      <c r="HY96" s="107">
        <f t="shared" si="215"/>
        <v>7.4034414272515097E-17</v>
      </c>
      <c r="HZ96" s="107">
        <f t="shared" si="216"/>
        <v>2.1760915150475682E-16</v>
      </c>
      <c r="IA96" s="107">
        <f t="shared" si="217"/>
        <v>9.7937793058124524E-17</v>
      </c>
      <c r="IB96" s="107">
        <f t="shared" si="218"/>
        <v>9.5615225936305305E-17</v>
      </c>
      <c r="IC96" s="107">
        <f t="shared" si="219"/>
        <v>9.2675462543065618E-17</v>
      </c>
      <c r="ID96" s="107">
        <f t="shared" si="220"/>
        <v>8.3189733298981129E-17</v>
      </c>
      <c r="IE96" s="107">
        <f t="shared" si="221"/>
        <v>1.8808007703435005E-16</v>
      </c>
      <c r="IF96" s="107">
        <f t="shared" si="222"/>
        <v>6.9822972235645834E-16</v>
      </c>
      <c r="IG96" s="107">
        <f t="shared" si="223"/>
        <v>3.0545402022932738E-13</v>
      </c>
      <c r="II96" s="107">
        <f t="shared" si="332"/>
        <v>8.2960895493938044E-54</v>
      </c>
      <c r="IJ96" s="107">
        <f t="shared" si="333"/>
        <v>4.6368668554969713E-52</v>
      </c>
      <c r="IK96" s="107">
        <f t="shared" si="334"/>
        <v>2.0404982759355096E-64</v>
      </c>
      <c r="IL96" s="107">
        <f t="shared" si="335"/>
        <v>2.0558650015198631E-65</v>
      </c>
      <c r="IM96" s="107">
        <f t="shared" si="336"/>
        <v>1.1587930797353922E-70</v>
      </c>
      <c r="IN96" s="107">
        <f t="shared" si="337"/>
        <v>9.690115955527857E-72</v>
      </c>
      <c r="IO96" s="107">
        <f t="shared" si="338"/>
        <v>9.3373283284769464E-69</v>
      </c>
      <c r="IP96" s="107">
        <f t="shared" si="339"/>
        <v>2.001490071481003E-66</v>
      </c>
      <c r="IQ96" s="107">
        <f t="shared" si="340"/>
        <v>3.3615419642120538E-68</v>
      </c>
      <c r="IR96" s="107">
        <f t="shared" si="341"/>
        <v>1.9624955750863074E-68</v>
      </c>
      <c r="IS96" s="107">
        <f t="shared" si="342"/>
        <v>5.1550415284513522E-68</v>
      </c>
      <c r="IT96" s="107">
        <f t="shared" si="343"/>
        <v>9.4789652362747875E-68</v>
      </c>
      <c r="IU96" s="107">
        <f t="shared" si="344"/>
        <v>1.4332478319862679E-65</v>
      </c>
      <c r="IV96" s="107">
        <f t="shared" si="345"/>
        <v>7.9609258773845002E-64</v>
      </c>
      <c r="IW96" s="107">
        <f t="shared" si="346"/>
        <v>3.0511061434502562E-45</v>
      </c>
      <c r="IY96" s="107">
        <f t="shared" si="347"/>
        <v>0.12613246177687709</v>
      </c>
      <c r="IZ96" s="107">
        <f t="shared" si="348"/>
        <v>0.1357161539165328</v>
      </c>
      <c r="JA96" s="107">
        <f t="shared" si="349"/>
        <v>4.7590289821961965E-2</v>
      </c>
      <c r="JB96" s="107">
        <f t="shared" si="350"/>
        <v>5.0899699830175033E-2</v>
      </c>
      <c r="JC96" s="107">
        <f t="shared" si="351"/>
        <v>1.3972118518407199E-2</v>
      </c>
      <c r="JD96" s="107">
        <f t="shared" si="352"/>
        <v>2.0371081155526726E-2</v>
      </c>
      <c r="JE96" s="107">
        <f t="shared" si="353"/>
        <v>2.4660091304841772E-2</v>
      </c>
      <c r="JF96" s="107">
        <f t="shared" si="354"/>
        <v>7.6479876471179195E-2</v>
      </c>
      <c r="JG96" s="107">
        <f t="shared" si="355"/>
        <v>8.1022206330105651E-2</v>
      </c>
      <c r="JH96" s="107">
        <f t="shared" si="356"/>
        <v>4.8868945755798948E-2</v>
      </c>
      <c r="JI96" s="107">
        <f t="shared" si="357"/>
        <v>5.7462449497843217E-2</v>
      </c>
      <c r="JJ96" s="107">
        <f t="shared" si="358"/>
        <v>6.8550949875326797E-2</v>
      </c>
      <c r="JK96" s="107">
        <f t="shared" si="359"/>
        <v>9.0335137645786379E-2</v>
      </c>
      <c r="JL96" s="107">
        <f t="shared" si="360"/>
        <v>9.0132818235681478E-2</v>
      </c>
      <c r="JM96" s="107">
        <f t="shared" si="361"/>
        <v>6.5580987844616648E-2</v>
      </c>
    </row>
    <row r="97" spans="2:273" x14ac:dyDescent="0.25">
      <c r="B97" s="2">
        <v>69</v>
      </c>
      <c r="C97" s="37">
        <v>84.875</v>
      </c>
      <c r="D97" s="37">
        <v>87.031000000000006</v>
      </c>
      <c r="E97" s="37">
        <v>82.561999999999998</v>
      </c>
      <c r="F97" s="37">
        <v>81.266000000000005</v>
      </c>
      <c r="G97" s="37">
        <v>80.171999999999997</v>
      </c>
      <c r="H97" s="37">
        <v>80.483999999999995</v>
      </c>
      <c r="I97" s="37">
        <v>84.578000000000003</v>
      </c>
      <c r="J97" s="37">
        <v>86.218999999999994</v>
      </c>
      <c r="K97" s="37">
        <v>83.483999999999995</v>
      </c>
      <c r="L97" s="37">
        <v>81.983999999999995</v>
      </c>
      <c r="M97" s="37">
        <v>80.953000000000003</v>
      </c>
      <c r="N97" s="37">
        <v>78.156000000000006</v>
      </c>
      <c r="O97" s="37">
        <v>79.141000000000005</v>
      </c>
      <c r="P97" s="37">
        <v>81.671999999999997</v>
      </c>
      <c r="Q97" s="37">
        <v>76.688000000000002</v>
      </c>
      <c r="S97" s="4">
        <f t="shared" si="248"/>
        <v>93.069369722959621</v>
      </c>
      <c r="T97" s="4">
        <f t="shared" si="249"/>
        <v>95.115290013595995</v>
      </c>
      <c r="U97" s="4">
        <f t="shared" si="250"/>
        <v>86.080448555890484</v>
      </c>
      <c r="V97" s="4">
        <f t="shared" si="251"/>
        <v>86.815575921673002</v>
      </c>
      <c r="W97" s="4">
        <f t="shared" si="252"/>
        <v>85.199193385712974</v>
      </c>
      <c r="X97" s="4">
        <f t="shared" si="253"/>
        <v>83.09370068131102</v>
      </c>
      <c r="Y97" s="4">
        <f t="shared" si="254"/>
        <v>84.973592577575644</v>
      </c>
      <c r="Z97" s="4">
        <f t="shared" si="255"/>
        <v>87.271236936258305</v>
      </c>
      <c r="AA97" s="4">
        <f t="shared" si="256"/>
        <v>87.073093782341516</v>
      </c>
      <c r="AB97" s="4">
        <f t="shared" si="257"/>
        <v>85.775437914955518</v>
      </c>
      <c r="AC97" s="4">
        <f t="shared" si="258"/>
        <v>86.077250150293821</v>
      </c>
      <c r="AD97" s="4">
        <f t="shared" si="259"/>
        <v>85.700053096658351</v>
      </c>
      <c r="AE97" s="4">
        <f t="shared" si="260"/>
        <v>86.556954079340883</v>
      </c>
      <c r="AF97" s="4">
        <f t="shared" si="261"/>
        <v>85.599827811594324</v>
      </c>
      <c r="AG97" s="4">
        <f t="shared" si="262"/>
        <v>82.701998808250409</v>
      </c>
      <c r="AI97" s="4">
        <f t="shared" si="263"/>
        <v>-8.1943697229596211</v>
      </c>
      <c r="AJ97" s="4">
        <f t="shared" si="264"/>
        <v>-8.0842900135959894</v>
      </c>
      <c r="AK97" s="4">
        <f t="shared" si="265"/>
        <v>-3.5184485558904868</v>
      </c>
      <c r="AL97" s="4">
        <f t="shared" si="266"/>
        <v>-5.5495759216729965</v>
      </c>
      <c r="AM97" s="4">
        <f t="shared" si="267"/>
        <v>-5.0271933857129767</v>
      </c>
      <c r="AN97" s="4">
        <f t="shared" si="268"/>
        <v>-2.6097006813110255</v>
      </c>
      <c r="AO97" s="4">
        <f t="shared" si="269"/>
        <v>-0.39559257757564126</v>
      </c>
      <c r="AP97" s="4">
        <f t="shared" si="270"/>
        <v>-1.0522369362583106</v>
      </c>
      <c r="AQ97" s="4">
        <f t="shared" si="271"/>
        <v>-3.5890937823415214</v>
      </c>
      <c r="AR97" s="4">
        <f t="shared" si="272"/>
        <v>-3.7914379149555231</v>
      </c>
      <c r="AS97" s="4">
        <f t="shared" si="273"/>
        <v>-5.1242501502938183</v>
      </c>
      <c r="AT97" s="4">
        <f t="shared" si="274"/>
        <v>-7.5440530966583452</v>
      </c>
      <c r="AU97" s="4">
        <f t="shared" si="275"/>
        <v>-7.415954079340878</v>
      </c>
      <c r="AV97" s="4">
        <f t="shared" si="276"/>
        <v>-3.9278278115943266</v>
      </c>
      <c r="AW97" s="4">
        <f t="shared" si="276"/>
        <v>-6.0139988082504061</v>
      </c>
      <c r="AY97" s="2">
        <f t="shared" si="297"/>
        <v>78.846688925492018</v>
      </c>
      <c r="AZ97" s="2">
        <f t="shared" si="151"/>
        <v>79.005841265451295</v>
      </c>
      <c r="BA97" s="2">
        <f t="shared" si="152"/>
        <v>77.745835608719261</v>
      </c>
      <c r="BB97" s="2">
        <f t="shared" si="153"/>
        <v>79.472774455664208</v>
      </c>
      <c r="BC97" s="2">
        <f t="shared" si="154"/>
        <v>77.534685873541207</v>
      </c>
      <c r="BD97" s="2">
        <f t="shared" si="155"/>
        <v>77.103797944043748</v>
      </c>
      <c r="BE97" s="2">
        <f t="shared" si="156"/>
        <v>78.499382517625051</v>
      </c>
      <c r="BF97" s="2">
        <f t="shared" si="157"/>
        <v>79.529659189310266</v>
      </c>
      <c r="BG97" s="2">
        <f t="shared" si="158"/>
        <v>79.677021603160881</v>
      </c>
      <c r="BH97" s="2">
        <f t="shared" si="159"/>
        <v>79.23321333987451</v>
      </c>
      <c r="BI97" s="2">
        <f t="shared" si="160"/>
        <v>79.556343376103001</v>
      </c>
      <c r="BJ97" s="2">
        <f t="shared" si="161"/>
        <v>78.923551514239108</v>
      </c>
      <c r="BK97" s="2">
        <f t="shared" si="162"/>
        <v>78.710147937889474</v>
      </c>
      <c r="BL97" s="2">
        <f t="shared" si="163"/>
        <v>77.876571626940915</v>
      </c>
      <c r="BM97" s="2">
        <f t="shared" si="164"/>
        <v>80.260030835290948</v>
      </c>
      <c r="BO97" s="2" t="str">
        <f t="shared" si="228"/>
        <v/>
      </c>
      <c r="BP97" s="2" t="str">
        <f t="shared" si="229"/>
        <v/>
      </c>
      <c r="BQ97" s="2" t="str">
        <f t="shared" si="230"/>
        <v/>
      </c>
      <c r="BR97" s="2" t="str">
        <f t="shared" si="231"/>
        <v/>
      </c>
      <c r="BS97" s="2" t="str">
        <f t="shared" si="232"/>
        <v/>
      </c>
      <c r="BT97" s="2" t="str">
        <f t="shared" si="233"/>
        <v/>
      </c>
      <c r="BU97" s="2" t="str">
        <f t="shared" si="234"/>
        <v/>
      </c>
      <c r="BV97" s="2" t="str">
        <f t="shared" si="235"/>
        <v/>
      </c>
      <c r="BW97" s="2" t="str">
        <f t="shared" si="236"/>
        <v/>
      </c>
      <c r="BX97" s="2" t="str">
        <f t="shared" si="237"/>
        <v/>
      </c>
      <c r="BY97" s="2" t="str">
        <f t="shared" si="238"/>
        <v/>
      </c>
      <c r="BZ97" s="2" t="str">
        <f t="shared" si="239"/>
        <v/>
      </c>
      <c r="CA97" s="2" t="str">
        <f t="shared" si="240"/>
        <v/>
      </c>
      <c r="CB97" s="2" t="str">
        <f t="shared" si="241"/>
        <v/>
      </c>
      <c r="CC97" s="2" t="str">
        <f t="shared" si="242"/>
        <v/>
      </c>
      <c r="CE97" s="2" t="str">
        <f t="shared" si="298"/>
        <v/>
      </c>
      <c r="CF97" s="2" t="str">
        <f t="shared" si="299"/>
        <v/>
      </c>
      <c r="CG97" s="2" t="str">
        <f t="shared" si="300"/>
        <v/>
      </c>
      <c r="CH97" s="2" t="str">
        <f t="shared" si="301"/>
        <v/>
      </c>
      <c r="CI97" s="2" t="str">
        <f t="shared" si="302"/>
        <v/>
      </c>
      <c r="CJ97" s="2" t="str">
        <f t="shared" si="303"/>
        <v/>
      </c>
      <c r="CK97" s="2" t="str">
        <f t="shared" si="304"/>
        <v/>
      </c>
      <c r="CL97" s="2" t="str">
        <f t="shared" si="305"/>
        <v/>
      </c>
      <c r="CM97" s="2" t="str">
        <f t="shared" si="306"/>
        <v/>
      </c>
      <c r="CN97" s="2" t="str">
        <f t="shared" si="307"/>
        <v/>
      </c>
      <c r="CO97" s="2" t="str">
        <f t="shared" si="308"/>
        <v/>
      </c>
      <c r="CP97" s="2" t="str">
        <f t="shared" si="309"/>
        <v/>
      </c>
      <c r="CQ97" s="2" t="str">
        <f t="shared" si="310"/>
        <v/>
      </c>
      <c r="CR97" s="2" t="str">
        <f t="shared" si="311"/>
        <v/>
      </c>
      <c r="CS97" s="2" t="str">
        <f t="shared" si="312"/>
        <v/>
      </c>
      <c r="CU97" s="2" t="str">
        <f t="shared" si="313"/>
        <v/>
      </c>
      <c r="CV97" s="2" t="str">
        <f t="shared" si="314"/>
        <v/>
      </c>
      <c r="CW97" s="2" t="str">
        <f t="shared" si="315"/>
        <v/>
      </c>
      <c r="CX97" s="2" t="str">
        <f t="shared" si="316"/>
        <v/>
      </c>
      <c r="CY97" s="2" t="str">
        <f t="shared" si="317"/>
        <v/>
      </c>
      <c r="CZ97" s="2" t="str">
        <f t="shared" si="318"/>
        <v/>
      </c>
      <c r="DA97" s="2" t="str">
        <f t="shared" si="319"/>
        <v/>
      </c>
      <c r="DB97" s="2" t="str">
        <f t="shared" si="320"/>
        <v/>
      </c>
      <c r="DC97" s="2" t="str">
        <f t="shared" si="321"/>
        <v/>
      </c>
      <c r="DD97" s="2" t="str">
        <f t="shared" si="322"/>
        <v/>
      </c>
      <c r="DE97" s="2" t="str">
        <f t="shared" si="323"/>
        <v/>
      </c>
      <c r="DF97" s="2" t="str">
        <f t="shared" si="324"/>
        <v/>
      </c>
      <c r="DG97" s="2" t="str">
        <f t="shared" si="325"/>
        <v/>
      </c>
      <c r="DH97" s="2" t="str">
        <f t="shared" si="326"/>
        <v/>
      </c>
      <c r="DI97" s="2" t="str">
        <f t="shared" si="327"/>
        <v/>
      </c>
      <c r="DK97" s="2">
        <f t="shared" si="277"/>
        <v>98.72182317073171</v>
      </c>
      <c r="DL97" s="2">
        <f t="shared" si="278"/>
        <v>95.262634146341455</v>
      </c>
      <c r="DM97" s="2">
        <f t="shared" si="278"/>
        <v>94.274427665357891</v>
      </c>
      <c r="DN97" s="2">
        <f t="shared" si="278"/>
        <v>96.962853216550883</v>
      </c>
      <c r="DO97" s="2">
        <f t="shared" si="278"/>
        <v>96.830504740296576</v>
      </c>
      <c r="DP97" s="2">
        <f t="shared" si="278"/>
        <v>91.383838417396532</v>
      </c>
      <c r="DQ97" s="2">
        <f t="shared" si="278"/>
        <v>93.158723044397462</v>
      </c>
      <c r="DR97" s="2">
        <f t="shared" si="278"/>
        <v>90.560084566596203</v>
      </c>
      <c r="DS97" s="2">
        <f t="shared" si="278"/>
        <v>89.947454193093719</v>
      </c>
      <c r="DT97" s="2">
        <f t="shared" si="278"/>
        <v>90.490574750830547</v>
      </c>
      <c r="DU97" s="2">
        <f t="shared" si="278"/>
        <v>90.874775193798428</v>
      </c>
      <c r="DV97" s="2">
        <f t="shared" si="278"/>
        <v>91.134561461794021</v>
      </c>
      <c r="DW97" s="2">
        <f t="shared" si="278"/>
        <v>87.840715795832054</v>
      </c>
      <c r="DX97" s="2">
        <f t="shared" si="278"/>
        <v>87.533607433217171</v>
      </c>
      <c r="DY97" s="2">
        <f t="shared" si="278"/>
        <v>86.480165505226481</v>
      </c>
      <c r="EA97" s="2">
        <f t="shared" si="247"/>
        <v>68.365891346779449</v>
      </c>
      <c r="EB97" s="2">
        <f t="shared" si="279"/>
        <v>70.231035134563527</v>
      </c>
      <c r="EC97" s="2">
        <f t="shared" si="280"/>
        <v>70.016691670282</v>
      </c>
      <c r="ED97" s="2">
        <f t="shared" si="281"/>
        <v>71.231886470588222</v>
      </c>
      <c r="EE97" s="2">
        <f t="shared" si="282"/>
        <v>70.433622413571527</v>
      </c>
      <c r="EF97" s="2">
        <f t="shared" si="283"/>
        <v>71.172067403435818</v>
      </c>
      <c r="EG97" s="2">
        <f t="shared" si="284"/>
        <v>72.300656267676118</v>
      </c>
      <c r="EH97" s="2">
        <f t="shared" si="285"/>
        <v>73.895182352941177</v>
      </c>
      <c r="EI97" s="2">
        <f t="shared" si="286"/>
        <v>74.344449412250796</v>
      </c>
      <c r="EJ97" s="2">
        <f t="shared" si="287"/>
        <v>73.862123968514425</v>
      </c>
      <c r="EK97" s="2">
        <f t="shared" si="288"/>
        <v>74.00457865449097</v>
      </c>
      <c r="EL97" s="2">
        <f t="shared" si="289"/>
        <v>72.777287603148551</v>
      </c>
      <c r="EM97" s="2">
        <f t="shared" si="290"/>
        <v>73.948124053454094</v>
      </c>
      <c r="EN97" s="2">
        <f t="shared" si="291"/>
        <v>72.93475397569415</v>
      </c>
      <c r="EO97" s="2">
        <f t="shared" si="292"/>
        <v>77.127442769230768</v>
      </c>
      <c r="EQ97" s="2">
        <f t="shared" si="293"/>
        <v>67.133179341990385</v>
      </c>
      <c r="ER97" s="2">
        <f t="shared" si="294"/>
        <v>68.781481789560658</v>
      </c>
      <c r="ES97" s="2">
        <f t="shared" si="294"/>
        <v>69.35126862849711</v>
      </c>
      <c r="ET97" s="2">
        <f t="shared" si="294"/>
        <v>70.502562150111473</v>
      </c>
      <c r="EU97" s="2">
        <f t="shared" si="294"/>
        <v>69.901045670342441</v>
      </c>
      <c r="EV97" s="2">
        <f t="shared" si="294"/>
        <v>70.487166264680496</v>
      </c>
      <c r="EW97" s="2">
        <f t="shared" si="294"/>
        <v>72.086497724664568</v>
      </c>
      <c r="EX97" s="2">
        <f t="shared" si="294"/>
        <v>72.845073841778316</v>
      </c>
      <c r="EY97" s="2">
        <f t="shared" si="294"/>
        <v>73.266965328286645</v>
      </c>
      <c r="EZ97" s="2">
        <f t="shared" si="294"/>
        <v>72.767513480679028</v>
      </c>
      <c r="FA97" s="2">
        <f t="shared" si="294"/>
        <v>73.044255369990651</v>
      </c>
      <c r="FB97" s="2">
        <f t="shared" si="294"/>
        <v>72.262183687210424</v>
      </c>
      <c r="FC97" s="2">
        <f t="shared" si="294"/>
        <v>72.863048310232571</v>
      </c>
      <c r="FD97" s="2">
        <f t="shared" si="294"/>
        <v>72.94371218075436</v>
      </c>
      <c r="FE97" s="2">
        <f t="shared" si="294"/>
        <v>78.15069824561651</v>
      </c>
      <c r="FG97" s="2">
        <f t="shared" si="295"/>
        <v>0.65473637143725649</v>
      </c>
      <c r="FH97" s="2">
        <f t="shared" si="296"/>
        <v>0.64945071692584233</v>
      </c>
      <c r="FI97" s="2">
        <f t="shared" si="296"/>
        <v>0.68137400074782573</v>
      </c>
      <c r="FJ97" s="2">
        <f t="shared" si="296"/>
        <v>0.67972874061366473</v>
      </c>
      <c r="FK97" s="2">
        <f t="shared" si="296"/>
        <v>0.73098851616971627</v>
      </c>
      <c r="FL97" s="2">
        <f t="shared" si="296"/>
        <v>0.70652093437989782</v>
      </c>
      <c r="FM97" s="2">
        <f t="shared" si="296"/>
        <v>0.70281394159385469</v>
      </c>
      <c r="FN97" s="2">
        <f t="shared" si="296"/>
        <v>0.66189549520973401</v>
      </c>
      <c r="FO97" s="2">
        <f t="shared" si="296"/>
        <v>0.65823417579730037</v>
      </c>
      <c r="FP97" s="2">
        <f t="shared" si="296"/>
        <v>0.67699388382142345</v>
      </c>
      <c r="FQ97" s="2">
        <f t="shared" si="296"/>
        <v>0.67091276161224067</v>
      </c>
      <c r="FR97" s="2">
        <f t="shared" si="296"/>
        <v>0.66518641451039096</v>
      </c>
      <c r="FS97" s="2">
        <f t="shared" si="296"/>
        <v>0.65722557081974398</v>
      </c>
      <c r="FT97" s="2">
        <f t="shared" si="296"/>
        <v>0.66149275644838523</v>
      </c>
      <c r="FU97" s="2">
        <f t="shared" si="296"/>
        <v>0.66506145451791832</v>
      </c>
      <c r="FW97" s="2">
        <f t="shared" si="328"/>
        <v>1.2908355301031255E-6</v>
      </c>
      <c r="FX97" s="2">
        <f t="shared" si="168"/>
        <v>2.0398633752174181E-6</v>
      </c>
      <c r="FY97" s="2">
        <f t="shared" si="169"/>
        <v>2.1528999311666601E-6</v>
      </c>
      <c r="FZ97" s="2">
        <f t="shared" si="170"/>
        <v>1.5629279664630605E-6</v>
      </c>
      <c r="GA97" s="2">
        <f t="shared" si="171"/>
        <v>1.9212930702988165E-6</v>
      </c>
      <c r="GB97" s="2">
        <f t="shared" si="172"/>
        <v>1.6514744441378572E-6</v>
      </c>
      <c r="GC97" s="2">
        <f t="shared" si="173"/>
        <v>1.8742986040922652E-6</v>
      </c>
      <c r="GD97" s="2">
        <f t="shared" si="174"/>
        <v>1.5940799785936868E-6</v>
      </c>
      <c r="GE97" s="2">
        <f t="shared" si="175"/>
        <v>1.4831340705292458E-6</v>
      </c>
      <c r="GF97" s="2">
        <f t="shared" si="176"/>
        <v>1.7667494254939979E-6</v>
      </c>
      <c r="GG97" s="2">
        <f t="shared" si="177"/>
        <v>1.7375059292848285E-6</v>
      </c>
      <c r="GH97" s="2">
        <f t="shared" si="178"/>
        <v>1.4935573029986291E-6</v>
      </c>
      <c r="GI97" s="2">
        <f t="shared" si="179"/>
        <v>1.2164059233018678E-6</v>
      </c>
      <c r="GJ97" s="2">
        <f t="shared" si="180"/>
        <v>9.2950332653467637E-7</v>
      </c>
      <c r="GK97" s="2">
        <f t="shared" si="181"/>
        <v>7.0028316101697083E-7</v>
      </c>
      <c r="GM97" s="107">
        <f t="shared" si="329"/>
        <v>5.2181183315232499E-2</v>
      </c>
      <c r="GN97" s="107">
        <f t="shared" si="182"/>
        <v>5.6027507865063053E-2</v>
      </c>
      <c r="GO97" s="107">
        <f t="shared" si="183"/>
        <v>1.2311931186898134E-2</v>
      </c>
      <c r="GP97" s="107">
        <f t="shared" si="184"/>
        <v>1.4421846179110936E-2</v>
      </c>
      <c r="GQ97" s="107">
        <f t="shared" si="185"/>
        <v>8.7210596170460026E-4</v>
      </c>
      <c r="GR97" s="107">
        <f t="shared" si="186"/>
        <v>3.2482209454806721E-3</v>
      </c>
      <c r="GS97" s="107">
        <f t="shared" si="187"/>
        <v>4.2878046216042846E-3</v>
      </c>
      <c r="GT97" s="107">
        <f t="shared" si="188"/>
        <v>2.5280117237271086E-2</v>
      </c>
      <c r="GU97" s="107">
        <f t="shared" si="189"/>
        <v>2.7352775844443299E-2</v>
      </c>
      <c r="GV97" s="107">
        <f t="shared" si="190"/>
        <v>1.3138156843910696E-2</v>
      </c>
      <c r="GW97" s="107">
        <f t="shared" si="191"/>
        <v>1.6855869947963457E-2</v>
      </c>
      <c r="GX97" s="107">
        <f t="shared" si="192"/>
        <v>2.2075889308845392E-2</v>
      </c>
      <c r="GY97" s="107">
        <f t="shared" si="193"/>
        <v>3.3075506453185535E-2</v>
      </c>
      <c r="GZ97" s="107">
        <f t="shared" si="194"/>
        <v>3.3727127001492017E-2</v>
      </c>
      <c r="HA97" s="107">
        <f t="shared" si="195"/>
        <v>2.2914153985822267E-2</v>
      </c>
      <c r="HC97" s="107">
        <f t="shared" si="330"/>
        <v>1.7645106790695628E-2</v>
      </c>
      <c r="HD97" s="107">
        <f t="shared" si="196"/>
        <v>1.9651649429354087E-2</v>
      </c>
      <c r="HE97" s="107">
        <f t="shared" si="197"/>
        <v>1.3282021796782098E-2</v>
      </c>
      <c r="HF97" s="107">
        <f t="shared" si="198"/>
        <v>1.118168108525828E-2</v>
      </c>
      <c r="HG97" s="107">
        <f t="shared" si="199"/>
        <v>1.4701313078873214E-2</v>
      </c>
      <c r="HH97" s="107">
        <f t="shared" si="200"/>
        <v>1.1016864738586983E-2</v>
      </c>
      <c r="HI97" s="107">
        <f t="shared" si="201"/>
        <v>1.2496041795325258E-2</v>
      </c>
      <c r="HJ97" s="107">
        <f t="shared" si="202"/>
        <v>1.0492145401528364E-2</v>
      </c>
      <c r="HK97" s="107">
        <f t="shared" si="203"/>
        <v>9.6398785177417446E-3</v>
      </c>
      <c r="HL97" s="107">
        <f t="shared" si="204"/>
        <v>1.1101118444381107E-2</v>
      </c>
      <c r="HM97" s="107">
        <f t="shared" si="205"/>
        <v>1.0139516575879989E-2</v>
      </c>
      <c r="HN97" s="107">
        <f t="shared" si="206"/>
        <v>9.1093671357090622E-3</v>
      </c>
      <c r="HO97" s="107">
        <f t="shared" si="207"/>
        <v>8.7332903044555592E-3</v>
      </c>
      <c r="HP97" s="107">
        <f t="shared" si="208"/>
        <v>9.7304416712340504E-3</v>
      </c>
      <c r="HQ97" s="107">
        <f t="shared" si="209"/>
        <v>1.8034223867033107E-3</v>
      </c>
      <c r="HS97" s="107">
        <f t="shared" si="331"/>
        <v>2.6581590528372524E-13</v>
      </c>
      <c r="HT97" s="107">
        <f t="shared" si="210"/>
        <v>6.7481322816212122E-13</v>
      </c>
      <c r="HU97" s="107">
        <f t="shared" si="211"/>
        <v>1.8913468595367458E-15</v>
      </c>
      <c r="HV97" s="107">
        <f t="shared" si="212"/>
        <v>8.5374207153785797E-16</v>
      </c>
      <c r="HW97" s="107">
        <f t="shared" si="213"/>
        <v>1.2250075661309653E-16</v>
      </c>
      <c r="HX97" s="107">
        <f t="shared" si="214"/>
        <v>5.7095033966791895E-17</v>
      </c>
      <c r="HY97" s="107">
        <f t="shared" si="215"/>
        <v>2.4685222812095586E-16</v>
      </c>
      <c r="HZ97" s="107">
        <f t="shared" si="216"/>
        <v>6.8830846604714079E-16</v>
      </c>
      <c r="IA97" s="107">
        <f t="shared" si="217"/>
        <v>3.168767080930205E-16</v>
      </c>
      <c r="IB97" s="107">
        <f t="shared" si="218"/>
        <v>3.1488041551389779E-16</v>
      </c>
      <c r="IC97" s="107">
        <f t="shared" si="219"/>
        <v>3.0377565547218095E-16</v>
      </c>
      <c r="ID97" s="107">
        <f t="shared" si="220"/>
        <v>2.6897558175521763E-16</v>
      </c>
      <c r="IE97" s="107">
        <f t="shared" si="221"/>
        <v>5.7875788789237857E-16</v>
      </c>
      <c r="IF97" s="107">
        <f t="shared" si="222"/>
        <v>2.0295897296473768E-15</v>
      </c>
      <c r="IG97" s="107">
        <f t="shared" si="223"/>
        <v>7.1552740753585277E-13</v>
      </c>
      <c r="II97" s="107">
        <f t="shared" si="332"/>
        <v>1.1932165048132699E-52</v>
      </c>
      <c r="IJ97" s="107">
        <f t="shared" si="333"/>
        <v>6.6641010684131598E-51</v>
      </c>
      <c r="IK97" s="107">
        <f t="shared" si="334"/>
        <v>5.708758447314036E-63</v>
      </c>
      <c r="IL97" s="107">
        <f t="shared" si="335"/>
        <v>5.5995645396429052E-64</v>
      </c>
      <c r="IM97" s="107">
        <f t="shared" si="336"/>
        <v>4.3774272628133623E-69</v>
      </c>
      <c r="IN97" s="107">
        <f t="shared" si="337"/>
        <v>3.7176802899428488E-70</v>
      </c>
      <c r="IO97" s="107">
        <f t="shared" si="338"/>
        <v>3.1699121771658799E-67</v>
      </c>
      <c r="IP97" s="107">
        <f t="shared" si="339"/>
        <v>5.7728904764442959E-65</v>
      </c>
      <c r="IQ97" s="107">
        <f t="shared" si="340"/>
        <v>1.043867119085999E-66</v>
      </c>
      <c r="IR97" s="107">
        <f t="shared" si="341"/>
        <v>6.4505391122239976E-67</v>
      </c>
      <c r="IS97" s="107">
        <f t="shared" si="342"/>
        <v>1.6505602934508964E-66</v>
      </c>
      <c r="IT97" s="107">
        <f t="shared" si="343"/>
        <v>2.880954067266957E-66</v>
      </c>
      <c r="IU97" s="107">
        <f t="shared" si="344"/>
        <v>3.7065397449156516E-64</v>
      </c>
      <c r="IV97" s="107">
        <f t="shared" si="345"/>
        <v>1.7737406100641932E-62</v>
      </c>
      <c r="IW97" s="107">
        <f t="shared" si="346"/>
        <v>2.578494597647493E-44</v>
      </c>
      <c r="IY97" s="107">
        <f t="shared" si="347"/>
        <v>6.9826290106193942E-2</v>
      </c>
      <c r="IZ97" s="107">
        <f t="shared" si="348"/>
        <v>7.5679157295091948E-2</v>
      </c>
      <c r="JA97" s="107">
        <f t="shared" si="349"/>
        <v>2.5593952983682122E-2</v>
      </c>
      <c r="JB97" s="107">
        <f t="shared" si="350"/>
        <v>2.5603527264370068E-2</v>
      </c>
      <c r="JC97" s="107">
        <f t="shared" si="351"/>
        <v>1.5573419040577937E-2</v>
      </c>
      <c r="JD97" s="107">
        <f t="shared" si="352"/>
        <v>1.4265085684067712E-2</v>
      </c>
      <c r="JE97" s="107">
        <f t="shared" si="353"/>
        <v>1.6783846416929791E-2</v>
      </c>
      <c r="JF97" s="107">
        <f t="shared" si="354"/>
        <v>3.5772262638800137E-2</v>
      </c>
      <c r="JG97" s="107">
        <f t="shared" si="355"/>
        <v>3.6992654362185365E-2</v>
      </c>
      <c r="JH97" s="107">
        <f t="shared" si="356"/>
        <v>2.423927528829212E-2</v>
      </c>
      <c r="JI97" s="107">
        <f t="shared" si="357"/>
        <v>2.6995386523843749E-2</v>
      </c>
      <c r="JJ97" s="107">
        <f t="shared" si="358"/>
        <v>3.1185256444554724E-2</v>
      </c>
      <c r="JK97" s="107">
        <f t="shared" si="359"/>
        <v>4.1808796757641674E-2</v>
      </c>
      <c r="JL97" s="107">
        <f t="shared" si="360"/>
        <v>4.3457568672728097E-2</v>
      </c>
      <c r="JM97" s="107">
        <f t="shared" si="361"/>
        <v>2.4717576373241106E-2</v>
      </c>
    </row>
    <row r="98" spans="2:273" x14ac:dyDescent="0.25">
      <c r="B98" s="2">
        <v>70</v>
      </c>
      <c r="C98" s="37">
        <v>84.796999999999997</v>
      </c>
      <c r="D98" s="37">
        <v>87.406000000000006</v>
      </c>
      <c r="E98" s="37">
        <v>85.391000000000005</v>
      </c>
      <c r="F98" s="37">
        <v>83.141000000000005</v>
      </c>
      <c r="G98" s="37">
        <v>81.921999999999997</v>
      </c>
      <c r="H98" s="37">
        <v>82.641000000000005</v>
      </c>
      <c r="I98" s="37">
        <v>85.906000000000006</v>
      </c>
      <c r="J98" s="37">
        <v>87.25</v>
      </c>
      <c r="K98" s="37">
        <v>84.641000000000005</v>
      </c>
      <c r="L98" s="37">
        <v>85.328000000000003</v>
      </c>
      <c r="M98" s="37">
        <v>81.453000000000003</v>
      </c>
      <c r="N98" s="37">
        <v>81.156000000000006</v>
      </c>
      <c r="O98" s="37">
        <v>80.625</v>
      </c>
      <c r="P98" s="37">
        <v>81.906000000000006</v>
      </c>
      <c r="Q98" s="37">
        <v>77.766000000000005</v>
      </c>
      <c r="S98" s="4">
        <f t="shared" si="248"/>
        <v>91.12159038264879</v>
      </c>
      <c r="T98" s="4">
        <f t="shared" si="249"/>
        <v>93.106442677362608</v>
      </c>
      <c r="U98" s="4">
        <f t="shared" si="250"/>
        <v>87.206081313915291</v>
      </c>
      <c r="V98" s="4">
        <f t="shared" si="251"/>
        <v>87.298516967785687</v>
      </c>
      <c r="W98" s="4">
        <f t="shared" si="252"/>
        <v>87.587693934903697</v>
      </c>
      <c r="X98" s="4">
        <f t="shared" si="253"/>
        <v>84.727380089358675</v>
      </c>
      <c r="Y98" s="4">
        <f t="shared" si="254"/>
        <v>86.590144032668533</v>
      </c>
      <c r="Z98" s="4">
        <f t="shared" si="255"/>
        <v>86.793956233536704</v>
      </c>
      <c r="AA98" s="4">
        <f t="shared" si="256"/>
        <v>86.331574544914872</v>
      </c>
      <c r="AB98" s="4">
        <f t="shared" si="257"/>
        <v>86.45675577580441</v>
      </c>
      <c r="AC98" s="4">
        <f t="shared" si="258"/>
        <v>86.301531507499476</v>
      </c>
      <c r="AD98" s="4">
        <f t="shared" si="259"/>
        <v>85.322997390099303</v>
      </c>
      <c r="AE98" s="4">
        <f t="shared" si="260"/>
        <v>85.304082220882435</v>
      </c>
      <c r="AF98" s="4">
        <f t="shared" si="261"/>
        <v>84.438501526001417</v>
      </c>
      <c r="AG98" s="4">
        <f t="shared" si="262"/>
        <v>81.555400716655427</v>
      </c>
      <c r="AI98" s="4">
        <f t="shared" si="263"/>
        <v>-6.3245903826487933</v>
      </c>
      <c r="AJ98" s="4">
        <f t="shared" si="264"/>
        <v>-5.7004426773626022</v>
      </c>
      <c r="AK98" s="4">
        <f t="shared" si="265"/>
        <v>-1.8150813139152859</v>
      </c>
      <c r="AL98" s="4">
        <f t="shared" si="266"/>
        <v>-4.157516967785682</v>
      </c>
      <c r="AM98" s="4">
        <f t="shared" si="267"/>
        <v>-5.6656939349037003</v>
      </c>
      <c r="AN98" s="4">
        <f t="shared" si="268"/>
        <v>-2.0863800893586699</v>
      </c>
      <c r="AO98" s="4">
        <f t="shared" si="269"/>
        <v>-0.6841440326685273</v>
      </c>
      <c r="AP98" s="4">
        <f t="shared" si="270"/>
        <v>0.4560437664632957</v>
      </c>
      <c r="AQ98" s="4">
        <f t="shared" si="271"/>
        <v>-1.6905745449148668</v>
      </c>
      <c r="AR98" s="4">
        <f t="shared" si="272"/>
        <v>-1.1287557758044073</v>
      </c>
      <c r="AS98" s="4">
        <f t="shared" si="273"/>
        <v>-4.848531507499473</v>
      </c>
      <c r="AT98" s="4">
        <f t="shared" si="274"/>
        <v>-4.1669973900992971</v>
      </c>
      <c r="AU98" s="4">
        <f t="shared" si="275"/>
        <v>-4.6790822208824352</v>
      </c>
      <c r="AV98" s="4">
        <f t="shared" si="276"/>
        <v>-2.5325015260014112</v>
      </c>
      <c r="AW98" s="4">
        <f t="shared" si="276"/>
        <v>-3.7894007166554218</v>
      </c>
      <c r="AY98" s="2">
        <f t="shared" si="297"/>
        <v>77.881013505015915</v>
      </c>
      <c r="AZ98" s="2">
        <f t="shared" si="151"/>
        <v>78.17552064217449</v>
      </c>
      <c r="BA98" s="2">
        <f t="shared" si="152"/>
        <v>76.981329069989513</v>
      </c>
      <c r="BB98" s="2">
        <f t="shared" si="153"/>
        <v>78.666659473704613</v>
      </c>
      <c r="BC98" s="2">
        <f t="shared" si="154"/>
        <v>76.783797692296417</v>
      </c>
      <c r="BD98" s="2">
        <f t="shared" si="155"/>
        <v>76.477290723949238</v>
      </c>
      <c r="BE98" s="2">
        <f t="shared" si="156"/>
        <v>77.852063574405918</v>
      </c>
      <c r="BF98" s="2">
        <f t="shared" si="157"/>
        <v>78.951319523466481</v>
      </c>
      <c r="BG98" s="2">
        <f t="shared" si="158"/>
        <v>79.128671725554113</v>
      </c>
      <c r="BH98" s="2">
        <f t="shared" si="159"/>
        <v>78.670703278844599</v>
      </c>
      <c r="BI98" s="2">
        <f t="shared" si="160"/>
        <v>78.970786524564815</v>
      </c>
      <c r="BJ98" s="2">
        <f t="shared" si="161"/>
        <v>78.303056522617368</v>
      </c>
      <c r="BK98" s="2">
        <f t="shared" si="162"/>
        <v>78.186583165489679</v>
      </c>
      <c r="BL98" s="2">
        <f t="shared" si="163"/>
        <v>77.368645582457461</v>
      </c>
      <c r="BM98" s="2">
        <f t="shared" si="164"/>
        <v>79.926104860330184</v>
      </c>
      <c r="BO98" s="2" t="str">
        <f t="shared" si="228"/>
        <v/>
      </c>
      <c r="BP98" s="2" t="str">
        <f t="shared" si="229"/>
        <v/>
      </c>
      <c r="BQ98" s="2" t="str">
        <f t="shared" si="230"/>
        <v/>
      </c>
      <c r="BR98" s="2" t="str">
        <f t="shared" si="231"/>
        <v/>
      </c>
      <c r="BS98" s="2" t="str">
        <f t="shared" si="232"/>
        <v/>
      </c>
      <c r="BT98" s="2" t="str">
        <f t="shared" si="233"/>
        <v/>
      </c>
      <c r="BU98" s="2" t="str">
        <f t="shared" si="234"/>
        <v/>
      </c>
      <c r="BV98" s="2" t="str">
        <f t="shared" si="235"/>
        <v/>
      </c>
      <c r="BW98" s="2" t="str">
        <f t="shared" si="236"/>
        <v/>
      </c>
      <c r="BX98" s="2" t="str">
        <f t="shared" si="237"/>
        <v/>
      </c>
      <c r="BY98" s="2" t="str">
        <f t="shared" si="238"/>
        <v/>
      </c>
      <c r="BZ98" s="2" t="str">
        <f t="shared" si="239"/>
        <v/>
      </c>
      <c r="CA98" s="2" t="str">
        <f t="shared" si="240"/>
        <v/>
      </c>
      <c r="CB98" s="2" t="str">
        <f t="shared" si="241"/>
        <v/>
      </c>
      <c r="CC98" s="2" t="str">
        <f t="shared" si="242"/>
        <v/>
      </c>
      <c r="CE98" s="2" t="str">
        <f t="shared" si="298"/>
        <v/>
      </c>
      <c r="CF98" s="2" t="str">
        <f t="shared" si="299"/>
        <v/>
      </c>
      <c r="CG98" s="2" t="str">
        <f t="shared" si="300"/>
        <v/>
      </c>
      <c r="CH98" s="2" t="str">
        <f t="shared" si="301"/>
        <v/>
      </c>
      <c r="CI98" s="2" t="str">
        <f t="shared" si="302"/>
        <v/>
      </c>
      <c r="CJ98" s="2" t="str">
        <f t="shared" si="303"/>
        <v/>
      </c>
      <c r="CK98" s="2" t="str">
        <f t="shared" si="304"/>
        <v/>
      </c>
      <c r="CL98" s="2" t="str">
        <f t="shared" si="305"/>
        <v/>
      </c>
      <c r="CM98" s="2" t="str">
        <f t="shared" si="306"/>
        <v/>
      </c>
      <c r="CN98" s="2" t="str">
        <f t="shared" si="307"/>
        <v/>
      </c>
      <c r="CO98" s="2" t="str">
        <f t="shared" si="308"/>
        <v/>
      </c>
      <c r="CP98" s="2" t="str">
        <f t="shared" si="309"/>
        <v/>
      </c>
      <c r="CQ98" s="2" t="str">
        <f t="shared" si="310"/>
        <v/>
      </c>
      <c r="CR98" s="2" t="str">
        <f t="shared" si="311"/>
        <v/>
      </c>
      <c r="CS98" s="2">
        <f t="shared" si="312"/>
        <v>77.766000000000005</v>
      </c>
      <c r="CU98" s="2" t="str">
        <f t="shared" si="313"/>
        <v/>
      </c>
      <c r="CV98" s="2" t="str">
        <f t="shared" si="314"/>
        <v/>
      </c>
      <c r="CW98" s="2" t="str">
        <f t="shared" si="315"/>
        <v/>
      </c>
      <c r="CX98" s="2" t="str">
        <f t="shared" si="316"/>
        <v/>
      </c>
      <c r="CY98" s="2" t="str">
        <f t="shared" si="317"/>
        <v/>
      </c>
      <c r="CZ98" s="2" t="str">
        <f t="shared" si="318"/>
        <v/>
      </c>
      <c r="DA98" s="2" t="str">
        <f t="shared" si="319"/>
        <v/>
      </c>
      <c r="DB98" s="2" t="str">
        <f t="shared" si="320"/>
        <v/>
      </c>
      <c r="DC98" s="2" t="str">
        <f t="shared" si="321"/>
        <v/>
      </c>
      <c r="DD98" s="2" t="str">
        <f t="shared" si="322"/>
        <v/>
      </c>
      <c r="DE98" s="2" t="str">
        <f t="shared" si="323"/>
        <v/>
      </c>
      <c r="DF98" s="2" t="str">
        <f t="shared" si="324"/>
        <v/>
      </c>
      <c r="DG98" s="2" t="str">
        <f t="shared" si="325"/>
        <v/>
      </c>
      <c r="DH98" s="2" t="str">
        <f t="shared" si="326"/>
        <v/>
      </c>
      <c r="DI98" s="2">
        <f t="shared" si="327"/>
        <v>77.766000000000005</v>
      </c>
      <c r="DK98" s="2">
        <f t="shared" si="277"/>
        <v>99.159416376306609</v>
      </c>
      <c r="DL98" s="2">
        <f t="shared" si="278"/>
        <v>95.607801393728209</v>
      </c>
      <c r="DM98" s="2">
        <f t="shared" si="278"/>
        <v>94.6160063424947</v>
      </c>
      <c r="DN98" s="2">
        <f t="shared" si="278"/>
        <v>97.335527484143768</v>
      </c>
      <c r="DO98" s="2">
        <f t="shared" si="278"/>
        <v>97.200898063366026</v>
      </c>
      <c r="DP98" s="2">
        <f t="shared" si="278"/>
        <v>91.654758985200829</v>
      </c>
      <c r="DQ98" s="2">
        <f t="shared" si="278"/>
        <v>93.415124735729393</v>
      </c>
      <c r="DR98" s="2">
        <f t="shared" si="278"/>
        <v>90.757663847780123</v>
      </c>
      <c r="DS98" s="2">
        <f t="shared" si="278"/>
        <v>90.127867582804782</v>
      </c>
      <c r="DT98" s="2">
        <f t="shared" si="278"/>
        <v>90.697802325581378</v>
      </c>
      <c r="DU98" s="2">
        <f t="shared" si="278"/>
        <v>91.078081465820986</v>
      </c>
      <c r="DV98" s="2">
        <f t="shared" si="278"/>
        <v>91.376767441860466</v>
      </c>
      <c r="DW98" s="2">
        <f t="shared" si="278"/>
        <v>87.982919661733604</v>
      </c>
      <c r="DX98" s="2">
        <f t="shared" si="278"/>
        <v>87.710447154471524</v>
      </c>
      <c r="DY98" s="2">
        <f t="shared" si="278"/>
        <v>86.670602787456446</v>
      </c>
      <c r="EA98" s="2">
        <f t="shared" si="247"/>
        <v>68.256991541964879</v>
      </c>
      <c r="EB98" s="2">
        <f t="shared" si="279"/>
        <v>70.105211653360115</v>
      </c>
      <c r="EC98" s="2">
        <f t="shared" si="280"/>
        <v>69.908447895878538</v>
      </c>
      <c r="ED98" s="2">
        <f t="shared" si="281"/>
        <v>71.122105882352926</v>
      </c>
      <c r="EE98" s="2">
        <f t="shared" si="282"/>
        <v>70.339322452126993</v>
      </c>
      <c r="EF98" s="2">
        <f t="shared" si="283"/>
        <v>71.069938997702153</v>
      </c>
      <c r="EG98" s="2">
        <f t="shared" si="284"/>
        <v>72.207681895313925</v>
      </c>
      <c r="EH98" s="2">
        <f t="shared" si="285"/>
        <v>73.778705411764705</v>
      </c>
      <c r="EI98" s="2">
        <f t="shared" si="286"/>
        <v>74.230407139758285</v>
      </c>
      <c r="EJ98" s="2">
        <f t="shared" si="287"/>
        <v>73.748948764595369</v>
      </c>
      <c r="EK98" s="2">
        <f t="shared" si="288"/>
        <v>73.877182100306754</v>
      </c>
      <c r="EL98" s="2">
        <f t="shared" si="289"/>
        <v>72.658994007276874</v>
      </c>
      <c r="EM98" s="2">
        <f t="shared" si="290"/>
        <v>73.804397477667763</v>
      </c>
      <c r="EN98" s="2">
        <f t="shared" si="291"/>
        <v>72.829517803269198</v>
      </c>
      <c r="EO98" s="2">
        <f t="shared" si="292"/>
        <v>77.012796307692298</v>
      </c>
      <c r="EQ98" s="2">
        <f t="shared" si="293"/>
        <v>67.056278000921552</v>
      </c>
      <c r="ER98" s="2">
        <f t="shared" si="294"/>
        <v>68.690777978893124</v>
      </c>
      <c r="ES98" s="2">
        <f t="shared" si="294"/>
        <v>69.2603712059922</v>
      </c>
      <c r="ET98" s="2">
        <f t="shared" si="294"/>
        <v>70.409604829366813</v>
      </c>
      <c r="EU98" s="2">
        <f t="shared" si="294"/>
        <v>69.818622303085959</v>
      </c>
      <c r="EV98" s="2">
        <f t="shared" si="294"/>
        <v>70.401581187730756</v>
      </c>
      <c r="EW98" s="2">
        <f t="shared" si="294"/>
        <v>71.99816383413247</v>
      </c>
      <c r="EX98" s="2">
        <f t="shared" si="294"/>
        <v>72.754352494823252</v>
      </c>
      <c r="EY98" s="2">
        <f t="shared" si="294"/>
        <v>73.178247781635136</v>
      </c>
      <c r="EZ98" s="2">
        <f t="shared" si="294"/>
        <v>72.68210613628608</v>
      </c>
      <c r="FA98" s="2">
        <f t="shared" si="294"/>
        <v>72.940350924941399</v>
      </c>
      <c r="FB98" s="2">
        <f t="shared" si="294"/>
        <v>72.155555966025645</v>
      </c>
      <c r="FC98" s="2">
        <f t="shared" si="294"/>
        <v>72.74460679766419</v>
      </c>
      <c r="FD98" s="2">
        <f t="shared" si="294"/>
        <v>72.836435712827807</v>
      </c>
      <c r="FE98" s="2">
        <f t="shared" si="294"/>
        <v>78.004057508089375</v>
      </c>
      <c r="FG98" s="2">
        <f t="shared" si="295"/>
        <v>0.68856735930204838</v>
      </c>
      <c r="FH98" s="2">
        <f t="shared" si="296"/>
        <v>0.68354930087766907</v>
      </c>
      <c r="FI98" s="2">
        <f t="shared" si="296"/>
        <v>0.71373606922239397</v>
      </c>
      <c r="FJ98" s="2">
        <f t="shared" si="296"/>
        <v>0.7121873289069599</v>
      </c>
      <c r="FK98" s="2">
        <f t="shared" si="296"/>
        <v>0.76008568894693151</v>
      </c>
      <c r="FL98" s="2">
        <f t="shared" si="296"/>
        <v>0.73731356327435393</v>
      </c>
      <c r="FM98" s="2">
        <f t="shared" si="296"/>
        <v>0.73384899917357627</v>
      </c>
      <c r="FN98" s="2">
        <f t="shared" si="296"/>
        <v>0.69535139419674885</v>
      </c>
      <c r="FO98" s="2">
        <f t="shared" si="296"/>
        <v>0.69188371798468051</v>
      </c>
      <c r="FP98" s="2">
        <f t="shared" si="296"/>
        <v>0.70961123157355588</v>
      </c>
      <c r="FQ98" s="2">
        <f t="shared" si="296"/>
        <v>0.70387558151253204</v>
      </c>
      <c r="FR98" s="2">
        <f t="shared" si="296"/>
        <v>0.69846502247008913</v>
      </c>
      <c r="FS98" s="2">
        <f t="shared" si="296"/>
        <v>0.69092778965580404</v>
      </c>
      <c r="FT98" s="2">
        <f t="shared" si="296"/>
        <v>0.69497014167838667</v>
      </c>
      <c r="FU98" s="2">
        <f t="shared" si="296"/>
        <v>0.69834685035293043</v>
      </c>
      <c r="FW98" s="2">
        <f t="shared" si="328"/>
        <v>1.5050034117779595E-6</v>
      </c>
      <c r="FX98" s="2">
        <f t="shared" si="168"/>
        <v>2.3783052806852029E-6</v>
      </c>
      <c r="FY98" s="2">
        <f t="shared" si="169"/>
        <v>2.5100961374472061E-6</v>
      </c>
      <c r="FZ98" s="2">
        <f t="shared" si="170"/>
        <v>1.8222397515768881E-6</v>
      </c>
      <c r="GA98" s="2">
        <f t="shared" si="171"/>
        <v>2.2400625454832403E-6</v>
      </c>
      <c r="GB98" s="2">
        <f t="shared" si="172"/>
        <v>1.9254773100134658E-6</v>
      </c>
      <c r="GC98" s="2">
        <f t="shared" si="173"/>
        <v>2.1852710550618442E-6</v>
      </c>
      <c r="GD98" s="2">
        <f t="shared" si="174"/>
        <v>1.8585603121212567E-6</v>
      </c>
      <c r="GE98" s="2">
        <f t="shared" si="175"/>
        <v>1.7292069461988542E-6</v>
      </c>
      <c r="GF98" s="2">
        <f t="shared" si="176"/>
        <v>2.0598779946493147E-6</v>
      </c>
      <c r="GG98" s="2">
        <f t="shared" si="177"/>
        <v>2.0257826011014767E-6</v>
      </c>
      <c r="GH98" s="2">
        <f t="shared" si="178"/>
        <v>1.7413595370398737E-6</v>
      </c>
      <c r="GI98" s="2">
        <f t="shared" si="179"/>
        <v>1.4182248974329961E-6</v>
      </c>
      <c r="GJ98" s="2">
        <f t="shared" si="180"/>
        <v>1.0837211472220447E-6</v>
      </c>
      <c r="GK98" s="2">
        <f t="shared" si="181"/>
        <v>8.1647012747015717E-7</v>
      </c>
      <c r="GM98" s="107">
        <f t="shared" si="329"/>
        <v>2.0387477869703567E-2</v>
      </c>
      <c r="GN98" s="107">
        <f t="shared" si="182"/>
        <v>2.1813745607112744E-2</v>
      </c>
      <c r="GO98" s="107">
        <f t="shared" si="183"/>
        <v>3.1458647532776208E-3</v>
      </c>
      <c r="GP98" s="107">
        <f t="shared" si="184"/>
        <v>3.8776310263823207E-3</v>
      </c>
      <c r="GQ98" s="107">
        <f t="shared" si="185"/>
        <v>1.3792599488076182E-4</v>
      </c>
      <c r="GR98" s="107">
        <f t="shared" si="186"/>
        <v>6.28753122098077E-4</v>
      </c>
      <c r="GS98" s="107">
        <f t="shared" si="187"/>
        <v>8.8599520571952658E-4</v>
      </c>
      <c r="GT98" s="107">
        <f t="shared" si="188"/>
        <v>7.4369221840617922E-3</v>
      </c>
      <c r="GU98" s="107">
        <f t="shared" si="189"/>
        <v>8.0813566250658494E-3</v>
      </c>
      <c r="GV98" s="107">
        <f t="shared" si="190"/>
        <v>3.3149679854892794E-3</v>
      </c>
      <c r="GW98" s="107">
        <f t="shared" si="191"/>
        <v>4.4787709199341497E-3</v>
      </c>
      <c r="GX98" s="107">
        <f t="shared" si="192"/>
        <v>6.2837102389154739E-3</v>
      </c>
      <c r="GY98" s="107">
        <f t="shared" si="193"/>
        <v>1.0602706070879264E-2</v>
      </c>
      <c r="GZ98" s="107">
        <f t="shared" si="194"/>
        <v>1.129844449261292E-2</v>
      </c>
      <c r="HA98" s="107">
        <f t="shared" si="195"/>
        <v>6.5598964728308014E-3</v>
      </c>
      <c r="HC98" s="107">
        <f t="shared" si="330"/>
        <v>2.4610155088037371E-2</v>
      </c>
      <c r="HD98" s="107">
        <f t="shared" si="196"/>
        <v>2.7434057850008846E-2</v>
      </c>
      <c r="HE98" s="107">
        <f t="shared" si="197"/>
        <v>1.9645364687568178E-2</v>
      </c>
      <c r="HF98" s="107">
        <f t="shared" si="198"/>
        <v>1.6566691377198399E-2</v>
      </c>
      <c r="HG98" s="107">
        <f t="shared" si="199"/>
        <v>2.1969046759807792E-2</v>
      </c>
      <c r="HH98" s="107">
        <f t="shared" si="200"/>
        <v>1.6668676678513114E-2</v>
      </c>
      <c r="HI98" s="107">
        <f t="shared" si="201"/>
        <v>1.8702257093259664E-2</v>
      </c>
      <c r="HJ98" s="107">
        <f t="shared" si="202"/>
        <v>1.5646152726206456E-2</v>
      </c>
      <c r="HK98" s="107">
        <f t="shared" si="203"/>
        <v>1.4476958277145789E-2</v>
      </c>
      <c r="HL98" s="107">
        <f t="shared" si="204"/>
        <v>1.6661551357696973E-2</v>
      </c>
      <c r="HM98" s="107">
        <f t="shared" si="205"/>
        <v>1.5255060819025199E-2</v>
      </c>
      <c r="HN98" s="107">
        <f t="shared" si="206"/>
        <v>1.3699232935706745E-2</v>
      </c>
      <c r="HO98" s="107">
        <f t="shared" si="207"/>
        <v>1.2994118130949256E-2</v>
      </c>
      <c r="HP98" s="107">
        <f t="shared" si="208"/>
        <v>1.4230378545875879E-2</v>
      </c>
      <c r="HQ98" s="107">
        <f t="shared" si="209"/>
        <v>3.1285952931732414E-3</v>
      </c>
      <c r="HS98" s="107">
        <f t="shared" si="331"/>
        <v>6.5959835710600985E-13</v>
      </c>
      <c r="HT98" s="107">
        <f t="shared" si="210"/>
        <v>1.674132179510348E-12</v>
      </c>
      <c r="HU98" s="107">
        <f t="shared" si="211"/>
        <v>5.8126877817300238E-15</v>
      </c>
      <c r="HV98" s="107">
        <f t="shared" si="212"/>
        <v>2.6122627933692232E-15</v>
      </c>
      <c r="HW98" s="107">
        <f t="shared" si="213"/>
        <v>4.1278180751106826E-16</v>
      </c>
      <c r="HX98" s="107">
        <f t="shared" si="214"/>
        <v>1.9407493737673609E-16</v>
      </c>
      <c r="HY98" s="107">
        <f t="shared" si="215"/>
        <v>8.0650609338982236E-16</v>
      </c>
      <c r="HZ98" s="107">
        <f t="shared" si="216"/>
        <v>2.1358491045173764E-15</v>
      </c>
      <c r="IA98" s="107">
        <f t="shared" si="217"/>
        <v>1.0054749177547079E-15</v>
      </c>
      <c r="IB98" s="107">
        <f t="shared" si="218"/>
        <v>1.0163708221414206E-15</v>
      </c>
      <c r="IC98" s="107">
        <f t="shared" si="219"/>
        <v>9.7612492976102137E-16</v>
      </c>
      <c r="ID98" s="107">
        <f t="shared" si="220"/>
        <v>8.5299227951795803E-16</v>
      </c>
      <c r="IE98" s="107">
        <f t="shared" si="221"/>
        <v>1.7488850698832989E-15</v>
      </c>
      <c r="IF98" s="107">
        <f t="shared" si="222"/>
        <v>5.8001518689757996E-15</v>
      </c>
      <c r="IG98" s="107">
        <f t="shared" si="223"/>
        <v>1.654286626037703E-12</v>
      </c>
      <c r="II98" s="107">
        <f t="shared" si="332"/>
        <v>1.6658678105829055E-51</v>
      </c>
      <c r="IJ98" s="107">
        <f t="shared" si="333"/>
        <v>9.2873740873384846E-50</v>
      </c>
      <c r="IK98" s="107">
        <f t="shared" si="334"/>
        <v>1.5365410519489766E-61</v>
      </c>
      <c r="IL98" s="107">
        <f t="shared" si="335"/>
        <v>1.4690664009574903E-62</v>
      </c>
      <c r="IM98" s="107">
        <f t="shared" si="336"/>
        <v>1.5858444886983899E-67</v>
      </c>
      <c r="IN98" s="107">
        <f t="shared" si="337"/>
        <v>1.3682663432387702E-68</v>
      </c>
      <c r="IO98" s="107">
        <f t="shared" si="338"/>
        <v>1.0334059753546683E-65</v>
      </c>
      <c r="IP98" s="107">
        <f t="shared" si="339"/>
        <v>1.6027010021514612E-63</v>
      </c>
      <c r="IQ98" s="107">
        <f t="shared" si="340"/>
        <v>3.1181326466305662E-65</v>
      </c>
      <c r="IR98" s="107">
        <f t="shared" si="341"/>
        <v>2.0371441372330492E-65</v>
      </c>
      <c r="IS98" s="107">
        <f t="shared" si="342"/>
        <v>5.0795080562332048E-65</v>
      </c>
      <c r="IT98" s="107">
        <f t="shared" si="343"/>
        <v>8.4246505786178144E-65</v>
      </c>
      <c r="IU98" s="107">
        <f t="shared" si="344"/>
        <v>9.2446747021025372E-63</v>
      </c>
      <c r="IV98" s="107">
        <f t="shared" si="345"/>
        <v>3.8203613327548218E-61</v>
      </c>
      <c r="IW98" s="107">
        <f t="shared" si="346"/>
        <v>2.1300436466949198E-43</v>
      </c>
      <c r="IY98" s="107">
        <f t="shared" si="347"/>
        <v>4.4997632958400535E-2</v>
      </c>
      <c r="IZ98" s="107">
        <f t="shared" si="348"/>
        <v>4.9247803458795723E-2</v>
      </c>
      <c r="JA98" s="107">
        <f t="shared" si="349"/>
        <v>2.2791229440851612E-2</v>
      </c>
      <c r="JB98" s="107">
        <f t="shared" si="350"/>
        <v>2.0444322403583331E-2</v>
      </c>
      <c r="JC98" s="107">
        <f t="shared" si="351"/>
        <v>2.2106972754688967E-2</v>
      </c>
      <c r="JD98" s="107">
        <f t="shared" si="352"/>
        <v>1.7297429800611386E-2</v>
      </c>
      <c r="JE98" s="107">
        <f t="shared" si="353"/>
        <v>1.9588252298979994E-2</v>
      </c>
      <c r="JF98" s="107">
        <f t="shared" si="354"/>
        <v>2.3083074910270385E-2</v>
      </c>
      <c r="JG98" s="107">
        <f t="shared" si="355"/>
        <v>2.2558314902212644E-2</v>
      </c>
      <c r="JH98" s="107">
        <f t="shared" si="356"/>
        <v>1.9976519343187268E-2</v>
      </c>
      <c r="JI98" s="107">
        <f t="shared" si="357"/>
        <v>1.9733831738960324E-2</v>
      </c>
      <c r="JJ98" s="107">
        <f t="shared" si="358"/>
        <v>1.9982943174623072E-2</v>
      </c>
      <c r="JK98" s="107">
        <f t="shared" si="359"/>
        <v>2.359682420183027E-2</v>
      </c>
      <c r="JL98" s="107">
        <f t="shared" si="360"/>
        <v>2.5528823038494602E-2</v>
      </c>
      <c r="JM98" s="107">
        <f t="shared" si="361"/>
        <v>9.688491767658328E-3</v>
      </c>
    </row>
    <row r="99" spans="2:273" x14ac:dyDescent="0.25">
      <c r="B99" s="2">
        <v>71</v>
      </c>
      <c r="C99" s="37">
        <v>89.141000000000005</v>
      </c>
      <c r="D99" s="37">
        <v>90.875</v>
      </c>
      <c r="E99" s="37">
        <v>89.046999999999997</v>
      </c>
      <c r="F99" s="37">
        <v>85.578000000000003</v>
      </c>
      <c r="G99" s="37">
        <v>85.781000000000006</v>
      </c>
      <c r="H99" s="37">
        <v>84.061999999999998</v>
      </c>
      <c r="I99" s="37">
        <v>88.281000000000006</v>
      </c>
      <c r="J99" s="37">
        <v>87.468999999999994</v>
      </c>
      <c r="K99" s="37">
        <v>85.75</v>
      </c>
      <c r="L99" s="37">
        <v>85.516000000000005</v>
      </c>
      <c r="M99" s="37">
        <v>83.468999999999994</v>
      </c>
      <c r="N99" s="37">
        <v>83.108999999999995</v>
      </c>
      <c r="O99" s="37">
        <v>83.031000000000006</v>
      </c>
      <c r="P99" s="37">
        <v>84.671999999999997</v>
      </c>
      <c r="Q99" s="37">
        <v>78.968999999999994</v>
      </c>
      <c r="S99" s="4">
        <f t="shared" si="248"/>
        <v>92.257600097672949</v>
      </c>
      <c r="T99" s="4">
        <f t="shared" si="249"/>
        <v>94.598064716953004</v>
      </c>
      <c r="U99" s="4">
        <f t="shared" si="250"/>
        <v>90.021309857644695</v>
      </c>
      <c r="V99" s="4">
        <f t="shared" si="251"/>
        <v>89.436135127330573</v>
      </c>
      <c r="W99" s="4">
        <f t="shared" si="252"/>
        <v>91.077769645253028</v>
      </c>
      <c r="X99" s="4">
        <f t="shared" si="253"/>
        <v>87.44387270259908</v>
      </c>
      <c r="Y99" s="4">
        <f t="shared" si="254"/>
        <v>89.337237437926518</v>
      </c>
      <c r="Z99" s="4">
        <f t="shared" si="255"/>
        <v>88.488150787145926</v>
      </c>
      <c r="AA99" s="4">
        <f t="shared" si="256"/>
        <v>87.806649498289858</v>
      </c>
      <c r="AB99" s="4">
        <f t="shared" si="257"/>
        <v>88.680542612630347</v>
      </c>
      <c r="AC99" s="4">
        <f t="shared" si="258"/>
        <v>88.223928773472934</v>
      </c>
      <c r="AD99" s="4">
        <f t="shared" si="259"/>
        <v>86.884104154395999</v>
      </c>
      <c r="AE99" s="4">
        <f t="shared" si="260"/>
        <v>86.432409375165349</v>
      </c>
      <c r="AF99" s="4">
        <f t="shared" si="261"/>
        <v>85.451497327334863</v>
      </c>
      <c r="AG99" s="4">
        <f t="shared" si="262"/>
        <v>81.614498693266654</v>
      </c>
      <c r="AI99" s="4">
        <f t="shared" si="263"/>
        <v>-3.1166000976729435</v>
      </c>
      <c r="AJ99" s="4">
        <f t="shared" si="264"/>
        <v>-3.7230647169530044</v>
      </c>
      <c r="AK99" s="4">
        <f t="shared" si="265"/>
        <v>-0.97430985764469824</v>
      </c>
      <c r="AL99" s="4">
        <f t="shared" si="266"/>
        <v>-3.85813512733057</v>
      </c>
      <c r="AM99" s="4">
        <f t="shared" si="267"/>
        <v>-5.296769645253022</v>
      </c>
      <c r="AN99" s="4">
        <f t="shared" si="268"/>
        <v>-3.3818727025990825</v>
      </c>
      <c r="AO99" s="4">
        <f t="shared" si="269"/>
        <v>-1.0562374379265123</v>
      </c>
      <c r="AP99" s="4">
        <f t="shared" si="270"/>
        <v>-1.0191507871459322</v>
      </c>
      <c r="AQ99" s="4">
        <f t="shared" si="271"/>
        <v>-2.0566494982898575</v>
      </c>
      <c r="AR99" s="4">
        <f t="shared" si="272"/>
        <v>-3.164542612630342</v>
      </c>
      <c r="AS99" s="4">
        <f t="shared" si="273"/>
        <v>-4.7549287734729404</v>
      </c>
      <c r="AT99" s="4">
        <f t="shared" si="274"/>
        <v>-3.7751041543960042</v>
      </c>
      <c r="AU99" s="4">
        <f t="shared" si="275"/>
        <v>-3.4014093751653434</v>
      </c>
      <c r="AV99" s="4">
        <f t="shared" si="276"/>
        <v>-0.77949732733486599</v>
      </c>
      <c r="AW99" s="4">
        <f t="shared" si="276"/>
        <v>-2.64549869326666</v>
      </c>
      <c r="AY99" s="2">
        <f t="shared" si="297"/>
        <v>76.938108930215989</v>
      </c>
      <c r="AZ99" s="2">
        <f t="shared" si="151"/>
        <v>77.361528149319838</v>
      </c>
      <c r="BA99" s="2">
        <f t="shared" si="152"/>
        <v>76.239336578754717</v>
      </c>
      <c r="BB99" s="2">
        <f t="shared" si="153"/>
        <v>77.883788405542859</v>
      </c>
      <c r="BC99" s="2">
        <f t="shared" si="154"/>
        <v>76.066803984818534</v>
      </c>
      <c r="BD99" s="2">
        <f t="shared" si="155"/>
        <v>75.873089497161558</v>
      </c>
      <c r="BE99" s="2">
        <f t="shared" si="156"/>
        <v>77.229338281066077</v>
      </c>
      <c r="BF99" s="2">
        <f t="shared" si="157"/>
        <v>78.385590235961061</v>
      </c>
      <c r="BG99" s="2">
        <f t="shared" si="158"/>
        <v>78.59162490701776</v>
      </c>
      <c r="BH99" s="2">
        <f t="shared" si="159"/>
        <v>78.122343754498104</v>
      </c>
      <c r="BI99" s="2">
        <f t="shared" si="160"/>
        <v>78.398434970927127</v>
      </c>
      <c r="BJ99" s="2">
        <f t="shared" si="161"/>
        <v>77.696037580199999</v>
      </c>
      <c r="BK99" s="2">
        <f t="shared" si="162"/>
        <v>77.671453765566085</v>
      </c>
      <c r="BL99" s="2">
        <f t="shared" si="163"/>
        <v>76.871279131352097</v>
      </c>
      <c r="BM99" s="2">
        <f t="shared" si="164"/>
        <v>79.591429123865609</v>
      </c>
      <c r="BO99" s="2" t="str">
        <f t="shared" si="228"/>
        <v/>
      </c>
      <c r="BP99" s="2" t="str">
        <f t="shared" si="229"/>
        <v/>
      </c>
      <c r="BQ99" s="2" t="str">
        <f t="shared" si="230"/>
        <v/>
      </c>
      <c r="BR99" s="2" t="str">
        <f t="shared" si="231"/>
        <v/>
      </c>
      <c r="BS99" s="2" t="str">
        <f t="shared" si="232"/>
        <v/>
      </c>
      <c r="BT99" s="2" t="str">
        <f t="shared" si="233"/>
        <v/>
      </c>
      <c r="BU99" s="2" t="str">
        <f t="shared" si="234"/>
        <v/>
      </c>
      <c r="BV99" s="2" t="str">
        <f t="shared" si="235"/>
        <v/>
      </c>
      <c r="BW99" s="2" t="str">
        <f t="shared" si="236"/>
        <v/>
      </c>
      <c r="BX99" s="2" t="str">
        <f t="shared" si="237"/>
        <v/>
      </c>
      <c r="BY99" s="2" t="str">
        <f t="shared" si="238"/>
        <v/>
      </c>
      <c r="BZ99" s="2" t="str">
        <f t="shared" si="239"/>
        <v/>
      </c>
      <c r="CA99" s="2" t="str">
        <f t="shared" si="240"/>
        <v/>
      </c>
      <c r="CB99" s="2" t="str">
        <f t="shared" si="241"/>
        <v/>
      </c>
      <c r="CC99" s="2" t="str">
        <f t="shared" si="242"/>
        <v/>
      </c>
      <c r="CE99" s="2" t="str">
        <f t="shared" si="298"/>
        <v/>
      </c>
      <c r="CF99" s="2" t="str">
        <f t="shared" si="299"/>
        <v/>
      </c>
      <c r="CG99" s="2" t="str">
        <f t="shared" si="300"/>
        <v/>
      </c>
      <c r="CH99" s="2" t="str">
        <f t="shared" si="301"/>
        <v/>
      </c>
      <c r="CI99" s="2" t="str">
        <f t="shared" si="302"/>
        <v/>
      </c>
      <c r="CJ99" s="2" t="str">
        <f t="shared" si="303"/>
        <v/>
      </c>
      <c r="CK99" s="2" t="str">
        <f t="shared" si="304"/>
        <v/>
      </c>
      <c r="CL99" s="2" t="str">
        <f t="shared" si="305"/>
        <v/>
      </c>
      <c r="CM99" s="2" t="str">
        <f t="shared" si="306"/>
        <v/>
      </c>
      <c r="CN99" s="2" t="str">
        <f t="shared" si="307"/>
        <v/>
      </c>
      <c r="CO99" s="2" t="str">
        <f t="shared" si="308"/>
        <v/>
      </c>
      <c r="CP99" s="2" t="str">
        <f t="shared" si="309"/>
        <v/>
      </c>
      <c r="CQ99" s="2" t="str">
        <f t="shared" si="310"/>
        <v/>
      </c>
      <c r="CR99" s="2" t="str">
        <f t="shared" si="311"/>
        <v/>
      </c>
      <c r="CS99" s="2">
        <f t="shared" si="312"/>
        <v>78.968999999999994</v>
      </c>
      <c r="CU99" s="2" t="str">
        <f t="shared" si="313"/>
        <v/>
      </c>
      <c r="CV99" s="2" t="str">
        <f t="shared" si="314"/>
        <v/>
      </c>
      <c r="CW99" s="2" t="str">
        <f t="shared" si="315"/>
        <v/>
      </c>
      <c r="CX99" s="2" t="str">
        <f t="shared" si="316"/>
        <v/>
      </c>
      <c r="CY99" s="2" t="str">
        <f t="shared" si="317"/>
        <v/>
      </c>
      <c r="CZ99" s="2" t="str">
        <f t="shared" si="318"/>
        <v/>
      </c>
      <c r="DA99" s="2" t="str">
        <f t="shared" si="319"/>
        <v/>
      </c>
      <c r="DB99" s="2" t="str">
        <f t="shared" si="320"/>
        <v/>
      </c>
      <c r="DC99" s="2" t="str">
        <f t="shared" si="321"/>
        <v/>
      </c>
      <c r="DD99" s="2" t="str">
        <f t="shared" si="322"/>
        <v/>
      </c>
      <c r="DE99" s="2" t="str">
        <f t="shared" si="323"/>
        <v/>
      </c>
      <c r="DF99" s="2" t="str">
        <f t="shared" si="324"/>
        <v/>
      </c>
      <c r="DG99" s="2" t="str">
        <f t="shared" si="325"/>
        <v/>
      </c>
      <c r="DH99" s="2" t="str">
        <f t="shared" si="326"/>
        <v/>
      </c>
      <c r="DI99" s="2">
        <f t="shared" si="327"/>
        <v>78.968999999999994</v>
      </c>
      <c r="DK99" s="2">
        <f t="shared" si="277"/>
        <v>99.597009581881522</v>
      </c>
      <c r="DL99" s="2">
        <f t="shared" si="278"/>
        <v>95.952968641114978</v>
      </c>
      <c r="DM99" s="2">
        <f t="shared" si="278"/>
        <v>94.957585019631523</v>
      </c>
      <c r="DN99" s="2">
        <f t="shared" si="278"/>
        <v>97.708201751736624</v>
      </c>
      <c r="DO99" s="2">
        <f t="shared" si="278"/>
        <v>97.571291386435462</v>
      </c>
      <c r="DP99" s="2">
        <f t="shared" si="278"/>
        <v>91.925679553005111</v>
      </c>
      <c r="DQ99" s="2">
        <f t="shared" si="278"/>
        <v>93.671526427061309</v>
      </c>
      <c r="DR99" s="2">
        <f t="shared" si="278"/>
        <v>90.955243128964057</v>
      </c>
      <c r="DS99" s="2">
        <f t="shared" si="278"/>
        <v>90.308280972515846</v>
      </c>
      <c r="DT99" s="2">
        <f t="shared" si="278"/>
        <v>90.90502990033221</v>
      </c>
      <c r="DU99" s="2">
        <f t="shared" si="278"/>
        <v>91.281387737843531</v>
      </c>
      <c r="DV99" s="2">
        <f t="shared" si="278"/>
        <v>91.61897342192691</v>
      </c>
      <c r="DW99" s="2">
        <f t="shared" si="278"/>
        <v>88.125123527635139</v>
      </c>
      <c r="DX99" s="2">
        <f t="shared" si="278"/>
        <v>87.887286875725877</v>
      </c>
      <c r="DY99" s="2">
        <f t="shared" si="278"/>
        <v>86.86104006968641</v>
      </c>
      <c r="EA99" s="2">
        <f t="shared" si="247"/>
        <v>68.148091737150295</v>
      </c>
      <c r="EB99" s="2">
        <f t="shared" si="279"/>
        <v>69.979388172156717</v>
      </c>
      <c r="EC99" s="2">
        <f t="shared" si="280"/>
        <v>69.800204121475062</v>
      </c>
      <c r="ED99" s="2">
        <f t="shared" si="281"/>
        <v>71.01232529411763</v>
      </c>
      <c r="EE99" s="2">
        <f t="shared" si="282"/>
        <v>70.245022490682445</v>
      </c>
      <c r="EF99" s="2">
        <f t="shared" si="283"/>
        <v>70.967810591968487</v>
      </c>
      <c r="EG99" s="2">
        <f t="shared" si="284"/>
        <v>72.114707522951747</v>
      </c>
      <c r="EH99" s="2">
        <f t="shared" si="285"/>
        <v>73.662228470588246</v>
      </c>
      <c r="EI99" s="2">
        <f t="shared" si="286"/>
        <v>74.116364867265773</v>
      </c>
      <c r="EJ99" s="2">
        <f t="shared" si="287"/>
        <v>73.635773560676313</v>
      </c>
      <c r="EK99" s="2">
        <f t="shared" si="288"/>
        <v>73.749785546122553</v>
      </c>
      <c r="EL99" s="2">
        <f t="shared" si="289"/>
        <v>72.540700411405197</v>
      </c>
      <c r="EM99" s="2">
        <f t="shared" si="290"/>
        <v>73.660670901881446</v>
      </c>
      <c r="EN99" s="2">
        <f t="shared" si="291"/>
        <v>72.724281630844231</v>
      </c>
      <c r="EO99" s="2">
        <f t="shared" si="292"/>
        <v>76.898149846153842</v>
      </c>
      <c r="EQ99" s="2">
        <f t="shared" si="293"/>
        <v>66.979376659852718</v>
      </c>
      <c r="ER99" s="2">
        <f t="shared" si="294"/>
        <v>68.600074168225589</v>
      </c>
      <c r="ES99" s="2">
        <f t="shared" si="294"/>
        <v>69.169473783487277</v>
      </c>
      <c r="ET99" s="2">
        <f t="shared" si="294"/>
        <v>70.316647508622168</v>
      </c>
      <c r="EU99" s="2">
        <f t="shared" si="294"/>
        <v>69.736198935829464</v>
      </c>
      <c r="EV99" s="2">
        <f t="shared" si="294"/>
        <v>70.315996110781015</v>
      </c>
      <c r="EW99" s="2">
        <f t="shared" si="294"/>
        <v>71.909829943600357</v>
      </c>
      <c r="EX99" s="2">
        <f t="shared" si="294"/>
        <v>72.663631147868188</v>
      </c>
      <c r="EY99" s="2">
        <f t="shared" si="294"/>
        <v>73.089530234983613</v>
      </c>
      <c r="EZ99" s="2">
        <f t="shared" si="294"/>
        <v>72.596698791893118</v>
      </c>
      <c r="FA99" s="2">
        <f t="shared" si="294"/>
        <v>72.836446479892146</v>
      </c>
      <c r="FB99" s="2">
        <f t="shared" si="294"/>
        <v>72.04892824484088</v>
      </c>
      <c r="FC99" s="2">
        <f t="shared" si="294"/>
        <v>72.626165285095809</v>
      </c>
      <c r="FD99" s="2">
        <f t="shared" si="294"/>
        <v>72.729159244901268</v>
      </c>
      <c r="FE99" s="2">
        <f t="shared" si="294"/>
        <v>77.857416770562224</v>
      </c>
      <c r="FG99" s="2">
        <f t="shared" si="295"/>
        <v>0.72049851485467964</v>
      </c>
      <c r="FH99" s="2">
        <f t="shared" si="296"/>
        <v>0.71578258874687961</v>
      </c>
      <c r="FI99" s="2">
        <f t="shared" si="296"/>
        <v>0.7440459191990374</v>
      </c>
      <c r="FJ99" s="2">
        <f t="shared" si="296"/>
        <v>0.74260202318685442</v>
      </c>
      <c r="FK99" s="2">
        <f t="shared" si="296"/>
        <v>0.78695288239860439</v>
      </c>
      <c r="FL99" s="2">
        <f t="shared" si="296"/>
        <v>0.76594565136380588</v>
      </c>
      <c r="FM99" s="2">
        <f t="shared" si="296"/>
        <v>0.76273719685355879</v>
      </c>
      <c r="FN99" s="2">
        <f t="shared" si="296"/>
        <v>0.72686289680745986</v>
      </c>
      <c r="FO99" s="2">
        <f t="shared" si="296"/>
        <v>0.7236113329101852</v>
      </c>
      <c r="FP99" s="2">
        <f t="shared" si="296"/>
        <v>0.74019884811117787</v>
      </c>
      <c r="FQ99" s="2">
        <f t="shared" si="296"/>
        <v>0.73484160026145884</v>
      </c>
      <c r="FR99" s="2">
        <f t="shared" si="296"/>
        <v>0.72977962080820236</v>
      </c>
      <c r="FS99" s="2">
        <f t="shared" si="296"/>
        <v>0.72271438968053503</v>
      </c>
      <c r="FT99" s="2">
        <f t="shared" si="296"/>
        <v>0.72650556882549955</v>
      </c>
      <c r="FU99" s="2">
        <f t="shared" si="296"/>
        <v>0.72966897113939411</v>
      </c>
      <c r="FW99" s="2">
        <f t="shared" si="328"/>
        <v>1.7547047134638816E-6</v>
      </c>
      <c r="FX99" s="2">
        <f t="shared" si="168"/>
        <v>2.7728992829804562E-6</v>
      </c>
      <c r="FY99" s="2">
        <f t="shared" si="169"/>
        <v>2.9265560161988399E-6</v>
      </c>
      <c r="FZ99" s="2">
        <f t="shared" si="170"/>
        <v>2.1245749264307542E-6</v>
      </c>
      <c r="GA99" s="2">
        <f t="shared" si="171"/>
        <v>2.611720210654093E-6</v>
      </c>
      <c r="GB99" s="2">
        <f t="shared" si="172"/>
        <v>2.244941007710939E-6</v>
      </c>
      <c r="GC99" s="2">
        <f t="shared" si="173"/>
        <v>2.5478380698136534E-6</v>
      </c>
      <c r="GD99" s="2">
        <f t="shared" si="174"/>
        <v>2.1669215651673565E-6</v>
      </c>
      <c r="GE99" s="2">
        <f t="shared" si="175"/>
        <v>2.0161067027717516E-6</v>
      </c>
      <c r="GF99" s="2">
        <f t="shared" si="176"/>
        <v>2.4016405978421555E-6</v>
      </c>
      <c r="GG99" s="2">
        <f t="shared" si="177"/>
        <v>2.3618883144377157E-6</v>
      </c>
      <c r="GH99" s="2">
        <f t="shared" si="178"/>
        <v>2.0302755752862648E-6</v>
      </c>
      <c r="GI99" s="2">
        <f t="shared" si="179"/>
        <v>1.6535284429471719E-6</v>
      </c>
      <c r="GJ99" s="2">
        <f t="shared" si="180"/>
        <v>1.2635258652211122E-6</v>
      </c>
      <c r="GK99" s="2">
        <f t="shared" si="181"/>
        <v>9.5193415079763689E-7</v>
      </c>
      <c r="GM99" s="107">
        <f t="shared" si="329"/>
        <v>6.7497725430454604E-3</v>
      </c>
      <c r="GN99" s="107">
        <f t="shared" si="182"/>
        <v>7.1578499156411731E-3</v>
      </c>
      <c r="GO99" s="107">
        <f t="shared" si="183"/>
        <v>6.4426894229391296E-4</v>
      </c>
      <c r="GP99" s="107">
        <f t="shared" si="184"/>
        <v>8.4191848710696347E-4</v>
      </c>
      <c r="GQ99" s="107">
        <f t="shared" si="185"/>
        <v>1.7087334280869933E-5</v>
      </c>
      <c r="GR99" s="107">
        <f t="shared" si="186"/>
        <v>9.5681008729866013E-5</v>
      </c>
      <c r="GS99" s="107">
        <f t="shared" si="187"/>
        <v>1.4485100488312389E-4</v>
      </c>
      <c r="GT99" s="107">
        <f t="shared" si="188"/>
        <v>1.7627052509014546E-3</v>
      </c>
      <c r="GU99" s="107">
        <f t="shared" si="189"/>
        <v>1.917330906213756E-3</v>
      </c>
      <c r="GV99" s="107">
        <f t="shared" si="190"/>
        <v>6.6560870507757406E-4</v>
      </c>
      <c r="GW99" s="107">
        <f t="shared" si="191"/>
        <v>9.4963683138181757E-4</v>
      </c>
      <c r="GX99" s="107">
        <f t="shared" si="192"/>
        <v>1.437014105230176E-3</v>
      </c>
      <c r="GY99" s="107">
        <f t="shared" si="193"/>
        <v>2.7721421815557548E-3</v>
      </c>
      <c r="GZ99" s="107">
        <f t="shared" si="194"/>
        <v>3.1283846781202992E-3</v>
      </c>
      <c r="HA99" s="107">
        <f t="shared" si="195"/>
        <v>1.5080781139221225E-3</v>
      </c>
      <c r="HC99" s="107">
        <f t="shared" si="330"/>
        <v>3.3841687945147504E-2</v>
      </c>
      <c r="HD99" s="107">
        <f t="shared" si="196"/>
        <v>3.7742712391467592E-2</v>
      </c>
      <c r="HE99" s="107">
        <f t="shared" si="197"/>
        <v>2.8525003218621496E-2</v>
      </c>
      <c r="HF99" s="107">
        <f t="shared" si="198"/>
        <v>2.4108081734986669E-2</v>
      </c>
      <c r="HG99" s="107">
        <f t="shared" si="199"/>
        <v>3.2181358155891834E-2</v>
      </c>
      <c r="HH99" s="107">
        <f t="shared" si="200"/>
        <v>2.4722736294152226E-2</v>
      </c>
      <c r="HI99" s="107">
        <f t="shared" si="201"/>
        <v>2.7453500509225386E-2</v>
      </c>
      <c r="HJ99" s="107">
        <f t="shared" si="202"/>
        <v>2.2908325475194648E-2</v>
      </c>
      <c r="HK99" s="107">
        <f t="shared" si="203"/>
        <v>2.133940576453245E-2</v>
      </c>
      <c r="HL99" s="107">
        <f t="shared" si="204"/>
        <v>2.4532530579766981E-2</v>
      </c>
      <c r="HM99" s="107">
        <f t="shared" si="205"/>
        <v>2.2518969960498562E-2</v>
      </c>
      <c r="HN99" s="107">
        <f t="shared" si="206"/>
        <v>2.0222852816687509E-2</v>
      </c>
      <c r="HO99" s="107">
        <f t="shared" si="207"/>
        <v>1.8999589501788934E-2</v>
      </c>
      <c r="HP99" s="107">
        <f t="shared" si="208"/>
        <v>2.0475128760966653E-2</v>
      </c>
      <c r="HQ99" s="107">
        <f t="shared" si="209"/>
        <v>5.2904636534285409E-3</v>
      </c>
      <c r="HS99" s="107">
        <f t="shared" si="331"/>
        <v>1.6125404754186741E-12</v>
      </c>
      <c r="HT99" s="107">
        <f t="shared" si="210"/>
        <v>4.0898802760715835E-12</v>
      </c>
      <c r="HU99" s="107">
        <f t="shared" si="211"/>
        <v>1.7521024633599529E-14</v>
      </c>
      <c r="HV99" s="107">
        <f t="shared" si="212"/>
        <v>7.8441742989401218E-15</v>
      </c>
      <c r="HW99" s="107">
        <f t="shared" si="213"/>
        <v>1.3620272863421445E-15</v>
      </c>
      <c r="HX99" s="107">
        <f t="shared" si="214"/>
        <v>6.4607894840142409E-16</v>
      </c>
      <c r="HY99" s="107">
        <f t="shared" si="215"/>
        <v>2.5819600060223068E-15</v>
      </c>
      <c r="HZ99" s="107">
        <f t="shared" si="216"/>
        <v>6.5019464988597013E-15</v>
      </c>
      <c r="IA99" s="107">
        <f t="shared" si="217"/>
        <v>3.1289377844447921E-15</v>
      </c>
      <c r="IB99" s="107">
        <f t="shared" si="218"/>
        <v>3.2155161148708336E-15</v>
      </c>
      <c r="IC99" s="107">
        <f t="shared" si="219"/>
        <v>3.0748648715906906E-15</v>
      </c>
      <c r="ID99" s="107">
        <f t="shared" si="220"/>
        <v>2.6532016078796325E-15</v>
      </c>
      <c r="IE99" s="107">
        <f t="shared" si="221"/>
        <v>5.1896656806983681E-15</v>
      </c>
      <c r="IF99" s="107">
        <f t="shared" si="222"/>
        <v>1.6296526083772912E-14</v>
      </c>
      <c r="IG99" s="107">
        <f t="shared" si="223"/>
        <v>3.7748726695857672E-12</v>
      </c>
      <c r="II99" s="107">
        <f t="shared" si="332"/>
        <v>2.2575558502799655E-50</v>
      </c>
      <c r="IJ99" s="107">
        <f t="shared" si="333"/>
        <v>1.2551050197972013E-48</v>
      </c>
      <c r="IK99" s="107">
        <f t="shared" si="334"/>
        <v>3.9787359129991291E-60</v>
      </c>
      <c r="IL99" s="107">
        <f t="shared" si="335"/>
        <v>3.7124224580912793E-61</v>
      </c>
      <c r="IM99" s="107">
        <f t="shared" si="336"/>
        <v>5.5097541265913575E-66</v>
      </c>
      <c r="IN99" s="107">
        <f t="shared" si="337"/>
        <v>4.8308782733298237E-67</v>
      </c>
      <c r="IO99" s="107">
        <f t="shared" si="338"/>
        <v>3.235155685572484E-64</v>
      </c>
      <c r="IP99" s="107">
        <f t="shared" si="339"/>
        <v>4.2828444487766867E-62</v>
      </c>
      <c r="IQ99" s="107">
        <f t="shared" si="340"/>
        <v>8.95958539333715E-64</v>
      </c>
      <c r="IR99" s="107">
        <f t="shared" si="341"/>
        <v>6.1814056517067831E-64</v>
      </c>
      <c r="IS99" s="107">
        <f t="shared" si="342"/>
        <v>1.5024646594355484E-63</v>
      </c>
      <c r="IT99" s="107">
        <f t="shared" si="343"/>
        <v>2.3703304285612207E-63</v>
      </c>
      <c r="IU99" s="107">
        <f t="shared" si="344"/>
        <v>2.2237779774807758E-61</v>
      </c>
      <c r="IV99" s="107">
        <f t="shared" si="345"/>
        <v>7.9544053288750582E-60</v>
      </c>
      <c r="IW99" s="107">
        <f t="shared" si="346"/>
        <v>1.7199871544031927E-42</v>
      </c>
      <c r="IY99" s="107">
        <f t="shared" si="347"/>
        <v>4.0591460489805511E-2</v>
      </c>
      <c r="IZ99" s="107">
        <f t="shared" si="348"/>
        <v>4.4900562311198648E-2</v>
      </c>
      <c r="JA99" s="107">
        <f t="shared" si="349"/>
        <v>2.916927216093293E-2</v>
      </c>
      <c r="JB99" s="107">
        <f t="shared" si="350"/>
        <v>2.4950000222101476E-2</v>
      </c>
      <c r="JC99" s="107">
        <f t="shared" si="351"/>
        <v>3.2198445490174067E-2</v>
      </c>
      <c r="JD99" s="107">
        <f t="shared" si="352"/>
        <v>2.4818417302882735E-2</v>
      </c>
      <c r="JE99" s="107">
        <f t="shared" si="353"/>
        <v>2.7598351514111091E-2</v>
      </c>
      <c r="JF99" s="107">
        <f t="shared" si="354"/>
        <v>2.4671030726102605E-2</v>
      </c>
      <c r="JG99" s="107">
        <f t="shared" si="355"/>
        <v>2.3256736670749335E-2</v>
      </c>
      <c r="JH99" s="107">
        <f t="shared" si="356"/>
        <v>2.5198139284847772E-2</v>
      </c>
      <c r="JI99" s="107">
        <f t="shared" si="357"/>
        <v>2.3468606791883454E-2</v>
      </c>
      <c r="JJ99" s="107">
        <f t="shared" si="358"/>
        <v>2.1659866921920339E-2</v>
      </c>
      <c r="JK99" s="107">
        <f t="shared" si="359"/>
        <v>2.1771731683349879E-2</v>
      </c>
      <c r="JL99" s="107">
        <f t="shared" si="360"/>
        <v>2.360351343910325E-2</v>
      </c>
      <c r="JM99" s="107">
        <f t="shared" si="361"/>
        <v>6.7985417711255366E-3</v>
      </c>
    </row>
    <row r="100" spans="2:273" x14ac:dyDescent="0.25">
      <c r="B100" s="2">
        <v>72</v>
      </c>
      <c r="C100" s="37">
        <v>91.766000000000005</v>
      </c>
      <c r="D100" s="37">
        <v>93.843999999999994</v>
      </c>
      <c r="E100" s="37">
        <v>93.328000000000003</v>
      </c>
      <c r="F100" s="37">
        <v>88.766000000000005</v>
      </c>
      <c r="G100" s="37">
        <v>91.125</v>
      </c>
      <c r="H100" s="37">
        <v>86.561999999999998</v>
      </c>
      <c r="I100" s="37">
        <v>91.233999999999995</v>
      </c>
      <c r="J100" s="37">
        <v>90.688000000000002</v>
      </c>
      <c r="K100" s="37">
        <v>88.516000000000005</v>
      </c>
      <c r="L100" s="37">
        <v>88.75</v>
      </c>
      <c r="M100" s="37">
        <v>86</v>
      </c>
      <c r="N100" s="37">
        <v>86.156000000000006</v>
      </c>
      <c r="O100" s="37">
        <v>85.703000000000003</v>
      </c>
      <c r="P100" s="37">
        <v>86.718999999999994</v>
      </c>
      <c r="Q100" s="37">
        <v>81.938000000000002</v>
      </c>
      <c r="S100" s="4">
        <f t="shared" si="248"/>
        <v>95.226558028430929</v>
      </c>
      <c r="T100" s="4">
        <f t="shared" si="249"/>
        <v>98.141729998489012</v>
      </c>
      <c r="U100" s="4">
        <f t="shared" si="250"/>
        <v>94.124316935182819</v>
      </c>
      <c r="V100" s="4">
        <f t="shared" si="251"/>
        <v>92.762896988832438</v>
      </c>
      <c r="W100" s="4">
        <f t="shared" si="252"/>
        <v>95.803374363758621</v>
      </c>
      <c r="X100" s="4">
        <f t="shared" si="253"/>
        <v>91.251457289503392</v>
      </c>
      <c r="Y100" s="4">
        <f t="shared" si="254"/>
        <v>93.165777947019009</v>
      </c>
      <c r="Z100" s="4">
        <f t="shared" si="255"/>
        <v>91.478158627984769</v>
      </c>
      <c r="AA100" s="4">
        <f t="shared" si="256"/>
        <v>90.564784881964059</v>
      </c>
      <c r="AB100" s="4">
        <f t="shared" si="257"/>
        <v>92.01815869468075</v>
      </c>
      <c r="AC100" s="4">
        <f t="shared" si="258"/>
        <v>91.282661866874903</v>
      </c>
      <c r="AD100" s="4">
        <f t="shared" si="259"/>
        <v>89.640413335930262</v>
      </c>
      <c r="AE100" s="4">
        <f t="shared" si="260"/>
        <v>88.897947855943912</v>
      </c>
      <c r="AF100" s="4">
        <f t="shared" si="261"/>
        <v>87.699327862656403</v>
      </c>
      <c r="AG100" s="4">
        <f t="shared" si="262"/>
        <v>82.311312624353704</v>
      </c>
      <c r="AI100" s="4">
        <f t="shared" si="263"/>
        <v>-3.4605580284309241</v>
      </c>
      <c r="AJ100" s="4">
        <f t="shared" si="264"/>
        <v>-4.297729998489018</v>
      </c>
      <c r="AK100" s="4">
        <f t="shared" si="265"/>
        <v>-0.79631693518281566</v>
      </c>
      <c r="AL100" s="4">
        <f t="shared" si="266"/>
        <v>-3.9968969888324324</v>
      </c>
      <c r="AM100" s="4">
        <f t="shared" si="267"/>
        <v>-4.6783743637586213</v>
      </c>
      <c r="AN100" s="4">
        <f t="shared" si="268"/>
        <v>-4.6894572895033946</v>
      </c>
      <c r="AO100" s="4">
        <f t="shared" si="269"/>
        <v>-1.9317779470190146</v>
      </c>
      <c r="AP100" s="4">
        <f t="shared" si="270"/>
        <v>-0.79015862798476633</v>
      </c>
      <c r="AQ100" s="4">
        <f t="shared" si="271"/>
        <v>-2.0487848819640533</v>
      </c>
      <c r="AR100" s="4">
        <f t="shared" si="272"/>
        <v>-3.2681586946807499</v>
      </c>
      <c r="AS100" s="4">
        <f t="shared" si="273"/>
        <v>-5.2826618668749035</v>
      </c>
      <c r="AT100" s="4">
        <f t="shared" si="274"/>
        <v>-3.484413335930256</v>
      </c>
      <c r="AU100" s="4">
        <f t="shared" si="275"/>
        <v>-3.1949478559439086</v>
      </c>
      <c r="AV100" s="4">
        <f t="shared" si="276"/>
        <v>-0.98032786265640937</v>
      </c>
      <c r="AW100" s="4">
        <f t="shared" si="276"/>
        <v>-0.37331262435370149</v>
      </c>
      <c r="AY100" s="2">
        <f t="shared" si="297"/>
        <v>76.027074119884048</v>
      </c>
      <c r="AZ100" s="2">
        <f t="shared" si="151"/>
        <v>76.571727518656445</v>
      </c>
      <c r="BA100" s="2">
        <f t="shared" si="152"/>
        <v>75.526023191146948</v>
      </c>
      <c r="BB100" s="2">
        <f t="shared" si="153"/>
        <v>77.130815248892716</v>
      </c>
      <c r="BC100" s="2">
        <f t="shared" si="154"/>
        <v>75.387726297636377</v>
      </c>
      <c r="BD100" s="2">
        <f t="shared" si="155"/>
        <v>75.295346420369782</v>
      </c>
      <c r="BE100" s="2">
        <f t="shared" si="156"/>
        <v>76.635402117336625</v>
      </c>
      <c r="BF100" s="2">
        <f t="shared" si="157"/>
        <v>77.837340286374612</v>
      </c>
      <c r="BG100" s="2">
        <f t="shared" si="158"/>
        <v>78.07054544442164</v>
      </c>
      <c r="BH100" s="2">
        <f t="shared" si="159"/>
        <v>77.59257631453444</v>
      </c>
      <c r="BI100" s="2">
        <f t="shared" si="160"/>
        <v>77.844021613273668</v>
      </c>
      <c r="BJ100" s="2">
        <f t="shared" si="161"/>
        <v>77.107841200068037</v>
      </c>
      <c r="BK100" s="2">
        <f t="shared" si="162"/>
        <v>77.16908730914659</v>
      </c>
      <c r="BL100" s="2">
        <f t="shared" si="163"/>
        <v>76.388792382488745</v>
      </c>
      <c r="BM100" s="2">
        <f t="shared" si="164"/>
        <v>79.259505299581164</v>
      </c>
      <c r="BO100" s="2" t="str">
        <f t="shared" si="228"/>
        <v/>
      </c>
      <c r="BP100" s="2" t="str">
        <f t="shared" si="229"/>
        <v/>
      </c>
      <c r="BQ100" s="2" t="str">
        <f t="shared" si="230"/>
        <v/>
      </c>
      <c r="BR100" s="2" t="str">
        <f t="shared" si="231"/>
        <v/>
      </c>
      <c r="BS100" s="2" t="str">
        <f t="shared" si="232"/>
        <v/>
      </c>
      <c r="BT100" s="2" t="str">
        <f t="shared" si="233"/>
        <v/>
      </c>
      <c r="BU100" s="2" t="str">
        <f t="shared" si="234"/>
        <v/>
      </c>
      <c r="BV100" s="2" t="str">
        <f t="shared" si="235"/>
        <v/>
      </c>
      <c r="BW100" s="2" t="str">
        <f t="shared" si="236"/>
        <v/>
      </c>
      <c r="BX100" s="2" t="str">
        <f t="shared" si="237"/>
        <v/>
      </c>
      <c r="BY100" s="2" t="str">
        <f t="shared" si="238"/>
        <v/>
      </c>
      <c r="BZ100" s="2" t="str">
        <f t="shared" si="239"/>
        <v/>
      </c>
      <c r="CA100" s="2" t="str">
        <f t="shared" si="240"/>
        <v/>
      </c>
      <c r="CB100" s="2" t="str">
        <f t="shared" si="241"/>
        <v/>
      </c>
      <c r="CC100" s="2" t="str">
        <f t="shared" si="242"/>
        <v/>
      </c>
      <c r="CE100" s="2" t="str">
        <f t="shared" si="298"/>
        <v/>
      </c>
      <c r="CF100" s="2" t="str">
        <f t="shared" si="299"/>
        <v/>
      </c>
      <c r="CG100" s="2" t="str">
        <f t="shared" si="300"/>
        <v/>
      </c>
      <c r="CH100" s="2" t="str">
        <f t="shared" si="301"/>
        <v/>
      </c>
      <c r="CI100" s="2" t="str">
        <f t="shared" si="302"/>
        <v/>
      </c>
      <c r="CJ100" s="2" t="str">
        <f t="shared" si="303"/>
        <v/>
      </c>
      <c r="CK100" s="2" t="str">
        <f t="shared" si="304"/>
        <v/>
      </c>
      <c r="CL100" s="2" t="str">
        <f t="shared" si="305"/>
        <v/>
      </c>
      <c r="CM100" s="2" t="str">
        <f t="shared" si="306"/>
        <v/>
      </c>
      <c r="CN100" s="2" t="str">
        <f t="shared" si="307"/>
        <v/>
      </c>
      <c r="CO100" s="2" t="str">
        <f t="shared" si="308"/>
        <v/>
      </c>
      <c r="CP100" s="2" t="str">
        <f t="shared" si="309"/>
        <v/>
      </c>
      <c r="CQ100" s="2" t="str">
        <f t="shared" si="310"/>
        <v/>
      </c>
      <c r="CR100" s="2" t="str">
        <f t="shared" si="311"/>
        <v/>
      </c>
      <c r="CS100" s="2">
        <f t="shared" si="312"/>
        <v>81.938000000000002</v>
      </c>
      <c r="CU100" s="2" t="str">
        <f t="shared" si="313"/>
        <v/>
      </c>
      <c r="CV100" s="2" t="str">
        <f t="shared" si="314"/>
        <v/>
      </c>
      <c r="CW100" s="2" t="str">
        <f t="shared" si="315"/>
        <v/>
      </c>
      <c r="CX100" s="2" t="str">
        <f t="shared" si="316"/>
        <v/>
      </c>
      <c r="CY100" s="2" t="str">
        <f t="shared" si="317"/>
        <v/>
      </c>
      <c r="CZ100" s="2" t="str">
        <f t="shared" si="318"/>
        <v/>
      </c>
      <c r="DA100" s="2" t="str">
        <f t="shared" si="319"/>
        <v/>
      </c>
      <c r="DB100" s="2" t="str">
        <f t="shared" si="320"/>
        <v/>
      </c>
      <c r="DC100" s="2" t="str">
        <f t="shared" si="321"/>
        <v/>
      </c>
      <c r="DD100" s="2" t="str">
        <f t="shared" si="322"/>
        <v/>
      </c>
      <c r="DE100" s="2" t="str">
        <f t="shared" si="323"/>
        <v/>
      </c>
      <c r="DF100" s="2" t="str">
        <f t="shared" si="324"/>
        <v/>
      </c>
      <c r="DG100" s="2" t="str">
        <f t="shared" si="325"/>
        <v/>
      </c>
      <c r="DH100" s="2" t="str">
        <f t="shared" si="326"/>
        <v/>
      </c>
      <c r="DI100" s="2">
        <f t="shared" si="327"/>
        <v>81.938000000000002</v>
      </c>
      <c r="DK100" s="2">
        <f t="shared" si="277"/>
        <v>100.03460278745644</v>
      </c>
      <c r="DL100" s="2">
        <f t="shared" si="278"/>
        <v>96.298135888501733</v>
      </c>
      <c r="DM100" s="2">
        <f t="shared" si="278"/>
        <v>95.299163696768346</v>
      </c>
      <c r="DN100" s="2">
        <f t="shared" si="278"/>
        <v>98.080876019329509</v>
      </c>
      <c r="DO100" s="2">
        <f t="shared" si="278"/>
        <v>97.941684709504898</v>
      </c>
      <c r="DP100" s="2">
        <f t="shared" si="278"/>
        <v>92.196600120809407</v>
      </c>
      <c r="DQ100" s="2">
        <f t="shared" si="278"/>
        <v>93.92792811839324</v>
      </c>
      <c r="DR100" s="2">
        <f t="shared" si="278"/>
        <v>91.152822410147991</v>
      </c>
      <c r="DS100" s="2">
        <f t="shared" si="278"/>
        <v>90.488694362226909</v>
      </c>
      <c r="DT100" s="2">
        <f t="shared" si="278"/>
        <v>91.112257475083041</v>
      </c>
      <c r="DU100" s="2">
        <f t="shared" si="278"/>
        <v>91.484694009866089</v>
      </c>
      <c r="DV100" s="2">
        <f t="shared" si="278"/>
        <v>91.861179401993354</v>
      </c>
      <c r="DW100" s="2">
        <f t="shared" si="278"/>
        <v>88.267327393536675</v>
      </c>
      <c r="DX100" s="2">
        <f t="shared" si="278"/>
        <v>88.06412659698023</v>
      </c>
      <c r="DY100" s="2">
        <f t="shared" si="278"/>
        <v>87.051477351916375</v>
      </c>
      <c r="EA100" s="2">
        <f t="shared" si="247"/>
        <v>68.039191932335726</v>
      </c>
      <c r="EB100" s="2">
        <f t="shared" si="279"/>
        <v>69.853564690953306</v>
      </c>
      <c r="EC100" s="2">
        <f t="shared" si="280"/>
        <v>69.691960347071586</v>
      </c>
      <c r="ED100" s="2">
        <f t="shared" si="281"/>
        <v>70.902544705882349</v>
      </c>
      <c r="EE100" s="2">
        <f t="shared" si="282"/>
        <v>70.150722529237896</v>
      </c>
      <c r="EF100" s="2">
        <f t="shared" si="283"/>
        <v>70.865682186234807</v>
      </c>
      <c r="EG100" s="2">
        <f t="shared" si="284"/>
        <v>72.021733150589569</v>
      </c>
      <c r="EH100" s="2">
        <f t="shared" si="285"/>
        <v>73.545751529411774</v>
      </c>
      <c r="EI100" s="2">
        <f t="shared" si="286"/>
        <v>74.002322594773261</v>
      </c>
      <c r="EJ100" s="2">
        <f t="shared" si="287"/>
        <v>73.522598356757271</v>
      </c>
      <c r="EK100" s="2">
        <f t="shared" si="288"/>
        <v>73.622388991938351</v>
      </c>
      <c r="EL100" s="2">
        <f t="shared" si="289"/>
        <v>72.42240681553352</v>
      </c>
      <c r="EM100" s="2">
        <f t="shared" si="290"/>
        <v>73.516944326095114</v>
      </c>
      <c r="EN100" s="2">
        <f t="shared" si="291"/>
        <v>72.619045458419265</v>
      </c>
      <c r="EO100" s="2">
        <f t="shared" si="292"/>
        <v>76.783503384615372</v>
      </c>
      <c r="EQ100" s="2">
        <f t="shared" si="293"/>
        <v>66.902475318783885</v>
      </c>
      <c r="ER100" s="2">
        <f t="shared" si="294"/>
        <v>68.509370357558055</v>
      </c>
      <c r="ES100" s="2">
        <f t="shared" si="294"/>
        <v>69.078576360982368</v>
      </c>
      <c r="ET100" s="2">
        <f t="shared" si="294"/>
        <v>70.223690187877523</v>
      </c>
      <c r="EU100" s="2">
        <f t="shared" si="294"/>
        <v>69.653775568572982</v>
      </c>
      <c r="EV100" s="2">
        <f t="shared" si="294"/>
        <v>70.230411033831274</v>
      </c>
      <c r="EW100" s="2">
        <f t="shared" si="294"/>
        <v>71.821496053068259</v>
      </c>
      <c r="EX100" s="2">
        <f t="shared" si="294"/>
        <v>72.572909800913123</v>
      </c>
      <c r="EY100" s="2">
        <f t="shared" si="294"/>
        <v>73.00081268833209</v>
      </c>
      <c r="EZ100" s="2">
        <f t="shared" si="294"/>
        <v>72.511291447500156</v>
      </c>
      <c r="FA100" s="2">
        <f t="shared" si="294"/>
        <v>72.732542034842879</v>
      </c>
      <c r="FB100" s="2">
        <f t="shared" si="294"/>
        <v>71.942300523656101</v>
      </c>
      <c r="FC100" s="2">
        <f t="shared" si="294"/>
        <v>72.507723772527441</v>
      </c>
      <c r="FD100" s="2">
        <f t="shared" si="294"/>
        <v>72.621882776974715</v>
      </c>
      <c r="FE100" s="2">
        <f t="shared" si="294"/>
        <v>77.710776033035074</v>
      </c>
      <c r="FG100" s="2">
        <f t="shared" si="295"/>
        <v>0.75034280543378562</v>
      </c>
      <c r="FH100" s="2">
        <f t="shared" si="296"/>
        <v>0.74595287920362319</v>
      </c>
      <c r="FI100" s="2">
        <f t="shared" si="296"/>
        <v>0.77217094513058615</v>
      </c>
      <c r="FJ100" s="2">
        <f t="shared" si="296"/>
        <v>0.77083684230826766</v>
      </c>
      <c r="FK100" s="2">
        <f t="shared" si="296"/>
        <v>0.81155725204286655</v>
      </c>
      <c r="FL100" s="2">
        <f t="shared" si="296"/>
        <v>0.79233589897606216</v>
      </c>
      <c r="FM100" s="2">
        <f t="shared" si="296"/>
        <v>0.78938973343639929</v>
      </c>
      <c r="FN100" s="2">
        <f t="shared" si="296"/>
        <v>0.75625751473014546</v>
      </c>
      <c r="FO100" s="2">
        <f t="shared" si="296"/>
        <v>0.75323708204640494</v>
      </c>
      <c r="FP100" s="2">
        <f t="shared" si="296"/>
        <v>0.76861514130744824</v>
      </c>
      <c r="FQ100" s="2">
        <f t="shared" si="296"/>
        <v>0.76365675832307978</v>
      </c>
      <c r="FR100" s="2">
        <f t="shared" si="296"/>
        <v>0.75896443563156757</v>
      </c>
      <c r="FS100" s="2">
        <f t="shared" si="296"/>
        <v>0.75240338423745823</v>
      </c>
      <c r="FT100" s="2">
        <f t="shared" si="296"/>
        <v>0.75592572897024746</v>
      </c>
      <c r="FU100" s="2">
        <f t="shared" si="296"/>
        <v>0.7588617877591648</v>
      </c>
      <c r="FW100" s="2">
        <f t="shared" si="328"/>
        <v>2.0458348996401532E-6</v>
      </c>
      <c r="FX100" s="2">
        <f t="shared" si="168"/>
        <v>3.2329617196790896E-6</v>
      </c>
      <c r="FY100" s="2">
        <f t="shared" si="169"/>
        <v>3.4121121483680692E-6</v>
      </c>
      <c r="FZ100" s="2">
        <f t="shared" si="170"/>
        <v>2.4770716299494522E-6</v>
      </c>
      <c r="GA100" s="2">
        <f t="shared" si="171"/>
        <v>3.0450408859708413E-6</v>
      </c>
      <c r="GB100" s="2">
        <f t="shared" si="172"/>
        <v>2.6174080757884851E-6</v>
      </c>
      <c r="GC100" s="2">
        <f t="shared" si="173"/>
        <v>2.9705598417459107E-6</v>
      </c>
      <c r="GD100" s="2">
        <f t="shared" si="174"/>
        <v>2.5264441507397354E-6</v>
      </c>
      <c r="GE100" s="2">
        <f t="shared" si="175"/>
        <v>2.3506070527960392E-6</v>
      </c>
      <c r="GF100" s="2">
        <f t="shared" si="176"/>
        <v>2.8001062437330439E-6</v>
      </c>
      <c r="GG100" s="2">
        <f t="shared" si="177"/>
        <v>2.7537585206624065E-6</v>
      </c>
      <c r="GH100" s="2">
        <f t="shared" si="178"/>
        <v>2.3671267342186535E-6</v>
      </c>
      <c r="GI100" s="2">
        <f t="shared" si="179"/>
        <v>1.9278720954920777E-6</v>
      </c>
      <c r="GJ100" s="2">
        <f t="shared" si="180"/>
        <v>1.4731626936948929E-6</v>
      </c>
      <c r="GK100" s="2">
        <f t="shared" si="181"/>
        <v>1.1098735600968902E-6</v>
      </c>
      <c r="GM100" s="107">
        <f t="shared" si="329"/>
        <v>1.8876059844539932E-3</v>
      </c>
      <c r="GN100" s="107">
        <f t="shared" si="182"/>
        <v>1.9727908480928146E-3</v>
      </c>
      <c r="GO100" s="107">
        <f t="shared" si="183"/>
        <v>1.054561893061888E-4</v>
      </c>
      <c r="GP100" s="107">
        <f t="shared" si="184"/>
        <v>1.471947681472287E-4</v>
      </c>
      <c r="GQ100" s="107">
        <f t="shared" si="185"/>
        <v>1.6554717049610556E-6</v>
      </c>
      <c r="GR100" s="107">
        <f t="shared" si="186"/>
        <v>1.1421273447238221E-5</v>
      </c>
      <c r="GS100" s="107">
        <f t="shared" si="187"/>
        <v>1.8694066391916495E-5</v>
      </c>
      <c r="GT100" s="107">
        <f t="shared" si="188"/>
        <v>3.3546333715704971E-4</v>
      </c>
      <c r="GU100" s="107">
        <f t="shared" si="189"/>
        <v>3.6398031329900319E-4</v>
      </c>
      <c r="GV100" s="107">
        <f t="shared" si="190"/>
        <v>1.0603355471117336E-4</v>
      </c>
      <c r="GW100" s="107">
        <f t="shared" si="191"/>
        <v>1.6016155114103833E-4</v>
      </c>
      <c r="GX100" s="107">
        <f t="shared" si="192"/>
        <v>2.6314774688047948E-4</v>
      </c>
      <c r="GY100" s="107">
        <f t="shared" si="193"/>
        <v>5.8909317192184E-4</v>
      </c>
      <c r="GZ100" s="107">
        <f t="shared" si="194"/>
        <v>7.1363974819615462E-4</v>
      </c>
      <c r="HA100" s="107">
        <f t="shared" si="195"/>
        <v>2.7752812395003972E-4</v>
      </c>
      <c r="HC100" s="107">
        <f t="shared" si="330"/>
        <v>4.5886238600452274E-2</v>
      </c>
      <c r="HD100" s="107">
        <f t="shared" si="196"/>
        <v>5.1177263626773696E-2</v>
      </c>
      <c r="HE100" s="107">
        <f t="shared" si="197"/>
        <v>4.0665362416321127E-2</v>
      </c>
      <c r="HF100" s="107">
        <f t="shared" si="198"/>
        <v>3.4462429311234694E-2</v>
      </c>
      <c r="HG100" s="107">
        <f t="shared" si="199"/>
        <v>4.6217799369184111E-2</v>
      </c>
      <c r="HH100" s="107">
        <f t="shared" si="200"/>
        <v>3.5951119659696308E-2</v>
      </c>
      <c r="HI100" s="107">
        <f t="shared" si="201"/>
        <v>3.9532206411965053E-2</v>
      </c>
      <c r="HJ100" s="107">
        <f t="shared" si="202"/>
        <v>3.2936745713201647E-2</v>
      </c>
      <c r="HK100" s="107">
        <f t="shared" si="203"/>
        <v>3.0877776318328092E-2</v>
      </c>
      <c r="HL100" s="107">
        <f t="shared" si="204"/>
        <v>3.5441471936868134E-2</v>
      </c>
      <c r="HM100" s="107">
        <f t="shared" si="205"/>
        <v>3.2619935551117439E-2</v>
      </c>
      <c r="HN100" s="107">
        <f t="shared" si="206"/>
        <v>2.9307914052584788E-2</v>
      </c>
      <c r="HO100" s="107">
        <f t="shared" si="207"/>
        <v>2.7303749719664684E-2</v>
      </c>
      <c r="HP100" s="107">
        <f t="shared" si="208"/>
        <v>2.8987533858463022E-2</v>
      </c>
      <c r="HQ100" s="107">
        <f t="shared" si="209"/>
        <v>8.7216407355209195E-3</v>
      </c>
      <c r="HS100" s="107">
        <f t="shared" si="331"/>
        <v>3.8839870078579111E-12</v>
      </c>
      <c r="HT100" s="107">
        <f t="shared" si="210"/>
        <v>9.8389814565038031E-12</v>
      </c>
      <c r="HU100" s="107">
        <f t="shared" si="211"/>
        <v>5.1799195535547203E-14</v>
      </c>
      <c r="HV100" s="107">
        <f t="shared" si="212"/>
        <v>2.3116483586721589E-14</v>
      </c>
      <c r="HW100" s="107">
        <f t="shared" si="213"/>
        <v>4.4008736626191533E-15</v>
      </c>
      <c r="HX100" s="107">
        <f t="shared" si="214"/>
        <v>2.1064488577791045E-15</v>
      </c>
      <c r="HY100" s="107">
        <f t="shared" si="215"/>
        <v>8.0996618264063986E-15</v>
      </c>
      <c r="HZ100" s="107">
        <f t="shared" si="216"/>
        <v>1.9418051151894159E-14</v>
      </c>
      <c r="IA100" s="107">
        <f t="shared" si="217"/>
        <v>9.5492971114210758E-15</v>
      </c>
      <c r="IB100" s="107">
        <f t="shared" si="218"/>
        <v>9.9711527385148445E-15</v>
      </c>
      <c r="IC100" s="107">
        <f t="shared" si="219"/>
        <v>9.4955256095032384E-15</v>
      </c>
      <c r="ID100" s="107">
        <f t="shared" si="220"/>
        <v>8.0945419224072418E-15</v>
      </c>
      <c r="IE100" s="107">
        <f t="shared" si="221"/>
        <v>1.5122896109530915E-14</v>
      </c>
      <c r="IF100" s="107">
        <f t="shared" si="222"/>
        <v>4.5017233607597336E-14</v>
      </c>
      <c r="IG100" s="107">
        <f t="shared" si="223"/>
        <v>8.5016663307499243E-12</v>
      </c>
      <c r="II100" s="107">
        <f t="shared" si="332"/>
        <v>2.9697125354266148E-49</v>
      </c>
      <c r="IJ100" s="107">
        <f t="shared" si="333"/>
        <v>1.6447668879690244E-47</v>
      </c>
      <c r="IK100" s="107">
        <f t="shared" si="334"/>
        <v>9.9116494658243854E-59</v>
      </c>
      <c r="IL100" s="107">
        <f t="shared" si="335"/>
        <v>9.0365671021159676E-60</v>
      </c>
      <c r="IM100" s="107">
        <f t="shared" si="336"/>
        <v>1.8358415717697171E-64</v>
      </c>
      <c r="IN100" s="107">
        <f t="shared" si="337"/>
        <v>1.6362126241592225E-65</v>
      </c>
      <c r="IO100" s="107">
        <f t="shared" si="338"/>
        <v>9.7257089216885988E-63</v>
      </c>
      <c r="IP100" s="107">
        <f t="shared" si="339"/>
        <v>1.1016256290806863E-60</v>
      </c>
      <c r="IQ100" s="107">
        <f t="shared" si="340"/>
        <v>2.4764325999823609E-62</v>
      </c>
      <c r="IR100" s="107">
        <f t="shared" si="341"/>
        <v>1.8021620520039431E-62</v>
      </c>
      <c r="IS100" s="107">
        <f t="shared" si="342"/>
        <v>4.2715017818957118E-62</v>
      </c>
      <c r="IT100" s="107">
        <f t="shared" si="343"/>
        <v>6.4166541804284051E-62</v>
      </c>
      <c r="IU100" s="107">
        <f t="shared" si="344"/>
        <v>5.1590446814636286E-60</v>
      </c>
      <c r="IV100" s="107">
        <f t="shared" si="345"/>
        <v>1.6010360831310206E-58</v>
      </c>
      <c r="IW100" s="107">
        <f t="shared" si="346"/>
        <v>1.3576174722099178E-41</v>
      </c>
      <c r="IY100" s="107">
        <f t="shared" si="347"/>
        <v>4.7773844588790255E-2</v>
      </c>
      <c r="IZ100" s="107">
        <f t="shared" si="348"/>
        <v>5.3150054484705493E-2</v>
      </c>
      <c r="JA100" s="107">
        <f t="shared" si="349"/>
        <v>4.0770818605679111E-2</v>
      </c>
      <c r="JB100" s="107">
        <f t="shared" si="350"/>
        <v>3.4609624079405037E-2</v>
      </c>
      <c r="JC100" s="107">
        <f t="shared" si="351"/>
        <v>4.6219454840893473E-2</v>
      </c>
      <c r="JD100" s="107">
        <f t="shared" si="352"/>
        <v>3.5962540933145659E-2</v>
      </c>
      <c r="JE100" s="107">
        <f t="shared" si="353"/>
        <v>3.955090047836507E-2</v>
      </c>
      <c r="JF100" s="107">
        <f t="shared" si="354"/>
        <v>3.3272209050378108E-2</v>
      </c>
      <c r="JG100" s="107">
        <f t="shared" si="355"/>
        <v>3.1241756631636645E-2</v>
      </c>
      <c r="JH100" s="107">
        <f t="shared" si="356"/>
        <v>3.5547505491589276E-2</v>
      </c>
      <c r="JI100" s="107">
        <f t="shared" si="357"/>
        <v>3.2780097102267973E-2</v>
      </c>
      <c r="JJ100" s="107">
        <f t="shared" si="358"/>
        <v>2.9571061799473362E-2</v>
      </c>
      <c r="JK100" s="107">
        <f t="shared" si="359"/>
        <v>2.7892842891601648E-2</v>
      </c>
      <c r="JL100" s="107">
        <f t="shared" si="360"/>
        <v>2.9701173606704195E-2</v>
      </c>
      <c r="JM100" s="107">
        <f t="shared" si="361"/>
        <v>8.9991688679726262E-3</v>
      </c>
    </row>
    <row r="101" spans="2:273" x14ac:dyDescent="0.25">
      <c r="B101" s="2">
        <v>73</v>
      </c>
      <c r="C101" s="37">
        <v>96.953000000000003</v>
      </c>
      <c r="D101" s="37">
        <v>98.483999999999995</v>
      </c>
      <c r="E101" s="37">
        <v>98.061999999999998</v>
      </c>
      <c r="F101" s="37">
        <v>93.828000000000003</v>
      </c>
      <c r="G101" s="37">
        <v>98.078000000000003</v>
      </c>
      <c r="H101" s="37">
        <v>90.016000000000005</v>
      </c>
      <c r="I101" s="37">
        <v>96.156000000000006</v>
      </c>
      <c r="J101" s="37">
        <v>94.218999999999994</v>
      </c>
      <c r="K101" s="37">
        <v>91.828000000000003</v>
      </c>
      <c r="L101" s="37">
        <v>92.828000000000003</v>
      </c>
      <c r="M101" s="37">
        <v>90.391000000000005</v>
      </c>
      <c r="N101" s="37">
        <v>89.016000000000005</v>
      </c>
      <c r="O101" s="37">
        <v>88.688000000000002</v>
      </c>
      <c r="P101" s="37">
        <v>88.843999999999994</v>
      </c>
      <c r="Q101" s="37">
        <v>82.046999999999997</v>
      </c>
      <c r="S101" s="4">
        <f t="shared" si="248"/>
        <v>99.466719967937806</v>
      </c>
      <c r="T101" s="4">
        <f t="shared" si="249"/>
        <v>103.07491515602685</v>
      </c>
      <c r="U101" s="4">
        <f t="shared" si="250"/>
        <v>99.509384250299433</v>
      </c>
      <c r="V101" s="4">
        <f t="shared" si="251"/>
        <v>97.245576518261373</v>
      </c>
      <c r="W101" s="4">
        <f t="shared" si="252"/>
        <v>101.90941817481034</v>
      </c>
      <c r="X101" s="4">
        <f t="shared" si="253"/>
        <v>96.282918812086606</v>
      </c>
      <c r="Y101" s="4">
        <f t="shared" si="254"/>
        <v>98.17831636805542</v>
      </c>
      <c r="Z101" s="4">
        <f t="shared" si="255"/>
        <v>95.565583383384904</v>
      </c>
      <c r="AA101" s="4">
        <f t="shared" si="256"/>
        <v>94.386646226533045</v>
      </c>
      <c r="AB101" s="4">
        <f t="shared" si="257"/>
        <v>96.456703198714919</v>
      </c>
      <c r="AC101" s="4">
        <f t="shared" si="258"/>
        <v>95.417594242324242</v>
      </c>
      <c r="AD101" s="4">
        <f t="shared" si="259"/>
        <v>93.456949439911725</v>
      </c>
      <c r="AE101" s="4">
        <f t="shared" si="260"/>
        <v>92.398302325248764</v>
      </c>
      <c r="AF101" s="4">
        <f t="shared" si="261"/>
        <v>90.882263806562904</v>
      </c>
      <c r="AG101" s="4">
        <f t="shared" si="262"/>
        <v>83.567300437464596</v>
      </c>
      <c r="AI101" s="4">
        <f t="shared" si="263"/>
        <v>-2.5137199679378028</v>
      </c>
      <c r="AJ101" s="4">
        <f t="shared" si="264"/>
        <v>-4.5909151560268526</v>
      </c>
      <c r="AK101" s="4">
        <f t="shared" si="265"/>
        <v>-1.4473842502994358</v>
      </c>
      <c r="AL101" s="4">
        <f t="shared" si="266"/>
        <v>-3.4175765182613702</v>
      </c>
      <c r="AM101" s="4">
        <f t="shared" si="267"/>
        <v>-3.831418174810338</v>
      </c>
      <c r="AN101" s="4">
        <f t="shared" si="268"/>
        <v>-6.2669188120866011</v>
      </c>
      <c r="AO101" s="4">
        <f t="shared" si="269"/>
        <v>-2.0223163680554137</v>
      </c>
      <c r="AP101" s="4">
        <f t="shared" si="270"/>
        <v>-1.3465833833849103</v>
      </c>
      <c r="AQ101" s="4">
        <f t="shared" si="271"/>
        <v>-2.5586462265330425</v>
      </c>
      <c r="AR101" s="4">
        <f t="shared" si="272"/>
        <v>-3.6287031987149163</v>
      </c>
      <c r="AS101" s="4">
        <f t="shared" si="273"/>
        <v>-5.0265942423242365</v>
      </c>
      <c r="AT101" s="4">
        <f t="shared" si="274"/>
        <v>-4.4409494399117193</v>
      </c>
      <c r="AU101" s="4">
        <f t="shared" si="275"/>
        <v>-3.7103023252487617</v>
      </c>
      <c r="AV101" s="4">
        <f t="shared" si="276"/>
        <v>-2.0382638065629095</v>
      </c>
      <c r="AW101" s="4">
        <f t="shared" si="276"/>
        <v>-1.5203004374645985</v>
      </c>
      <c r="AY101" s="2">
        <f t="shared" si="297"/>
        <v>75.15516573161797</v>
      </c>
      <c r="AZ101" s="2">
        <f t="shared" si="151"/>
        <v>75.812482746011185</v>
      </c>
      <c r="BA101" s="2">
        <f t="shared" si="152"/>
        <v>74.846077834691641</v>
      </c>
      <c r="BB101" s="2">
        <f t="shared" si="153"/>
        <v>76.412828540660172</v>
      </c>
      <c r="BC101" s="2">
        <f t="shared" si="154"/>
        <v>74.749125985798372</v>
      </c>
      <c r="BD101" s="2">
        <f t="shared" si="155"/>
        <v>74.747020181746365</v>
      </c>
      <c r="BE101" s="2">
        <f t="shared" si="156"/>
        <v>76.073206746906706</v>
      </c>
      <c r="BF101" s="2">
        <f t="shared" si="157"/>
        <v>77.310427657860842</v>
      </c>
      <c r="BG101" s="2">
        <f t="shared" si="158"/>
        <v>77.569153886709273</v>
      </c>
      <c r="BH101" s="2">
        <f t="shared" si="159"/>
        <v>77.08483258210758</v>
      </c>
      <c r="BI101" s="2">
        <f t="shared" si="160"/>
        <v>77.311256753498682</v>
      </c>
      <c r="BJ101" s="2">
        <f t="shared" si="161"/>
        <v>76.542703899234894</v>
      </c>
      <c r="BK101" s="2">
        <f t="shared" si="162"/>
        <v>76.682982575472593</v>
      </c>
      <c r="BL101" s="2">
        <f t="shared" si="163"/>
        <v>75.924622956368026</v>
      </c>
      <c r="BM101" s="2">
        <f t="shared" si="164"/>
        <v>78.933317112773011</v>
      </c>
      <c r="BO101" s="2" t="str">
        <f t="shared" si="228"/>
        <v/>
      </c>
      <c r="BP101" s="2" t="str">
        <f t="shared" si="229"/>
        <v/>
      </c>
      <c r="BQ101" s="2" t="str">
        <f t="shared" si="230"/>
        <v/>
      </c>
      <c r="BR101" s="2" t="str">
        <f t="shared" si="231"/>
        <v/>
      </c>
      <c r="BS101" s="2" t="str">
        <f t="shared" si="232"/>
        <v/>
      </c>
      <c r="BT101" s="2" t="str">
        <f t="shared" si="233"/>
        <v/>
      </c>
      <c r="BU101" s="2" t="str">
        <f t="shared" si="234"/>
        <v/>
      </c>
      <c r="BV101" s="2" t="str">
        <f t="shared" si="235"/>
        <v/>
      </c>
      <c r="BW101" s="2" t="str">
        <f t="shared" si="236"/>
        <v/>
      </c>
      <c r="BX101" s="2" t="str">
        <f t="shared" si="237"/>
        <v/>
      </c>
      <c r="BY101" s="2" t="str">
        <f t="shared" si="238"/>
        <v/>
      </c>
      <c r="BZ101" s="2" t="str">
        <f t="shared" si="239"/>
        <v/>
      </c>
      <c r="CA101" s="2" t="str">
        <f t="shared" si="240"/>
        <v/>
      </c>
      <c r="CB101" s="2" t="str">
        <f t="shared" si="241"/>
        <v/>
      </c>
      <c r="CC101" s="2" t="str">
        <f t="shared" si="242"/>
        <v/>
      </c>
      <c r="CE101" s="2" t="str">
        <f t="shared" si="298"/>
        <v/>
      </c>
      <c r="CF101" s="2" t="str">
        <f t="shared" si="299"/>
        <v/>
      </c>
      <c r="CG101" s="2" t="str">
        <f t="shared" si="300"/>
        <v/>
      </c>
      <c r="CH101" s="2" t="str">
        <f t="shared" si="301"/>
        <v/>
      </c>
      <c r="CI101" s="2" t="str">
        <f t="shared" si="302"/>
        <v/>
      </c>
      <c r="CJ101" s="2" t="str">
        <f t="shared" si="303"/>
        <v/>
      </c>
      <c r="CK101" s="2" t="str">
        <f t="shared" si="304"/>
        <v/>
      </c>
      <c r="CL101" s="2" t="str">
        <f t="shared" si="305"/>
        <v/>
      </c>
      <c r="CM101" s="2" t="str">
        <f t="shared" si="306"/>
        <v/>
      </c>
      <c r="CN101" s="2" t="str">
        <f t="shared" si="307"/>
        <v/>
      </c>
      <c r="CO101" s="2" t="str">
        <f t="shared" si="308"/>
        <v/>
      </c>
      <c r="CP101" s="2" t="str">
        <f t="shared" si="309"/>
        <v/>
      </c>
      <c r="CQ101" s="2" t="str">
        <f t="shared" si="310"/>
        <v/>
      </c>
      <c r="CR101" s="2" t="str">
        <f t="shared" si="311"/>
        <v/>
      </c>
      <c r="CS101" s="2" t="str">
        <f t="shared" si="312"/>
        <v/>
      </c>
      <c r="CU101" s="2" t="str">
        <f t="shared" si="313"/>
        <v/>
      </c>
      <c r="CV101" s="2" t="str">
        <f t="shared" si="314"/>
        <v/>
      </c>
      <c r="CW101" s="2" t="str">
        <f t="shared" si="315"/>
        <v/>
      </c>
      <c r="CX101" s="2" t="str">
        <f t="shared" si="316"/>
        <v/>
      </c>
      <c r="CY101" s="2" t="str">
        <f t="shared" si="317"/>
        <v/>
      </c>
      <c r="CZ101" s="2" t="str">
        <f t="shared" si="318"/>
        <v/>
      </c>
      <c r="DA101" s="2" t="str">
        <f t="shared" si="319"/>
        <v/>
      </c>
      <c r="DB101" s="2" t="str">
        <f t="shared" si="320"/>
        <v/>
      </c>
      <c r="DC101" s="2" t="str">
        <f t="shared" si="321"/>
        <v/>
      </c>
      <c r="DD101" s="2" t="str">
        <f t="shared" si="322"/>
        <v/>
      </c>
      <c r="DE101" s="2" t="str">
        <f t="shared" si="323"/>
        <v/>
      </c>
      <c r="DF101" s="2" t="str">
        <f t="shared" si="324"/>
        <v/>
      </c>
      <c r="DG101" s="2" t="str">
        <f t="shared" si="325"/>
        <v/>
      </c>
      <c r="DH101" s="2" t="str">
        <f t="shared" si="326"/>
        <v/>
      </c>
      <c r="DI101" s="2" t="str">
        <f t="shared" si="327"/>
        <v/>
      </c>
      <c r="DK101" s="2">
        <f t="shared" si="277"/>
        <v>100.47219599303135</v>
      </c>
      <c r="DL101" s="2">
        <f t="shared" si="278"/>
        <v>96.643303135888488</v>
      </c>
      <c r="DM101" s="2">
        <f t="shared" si="278"/>
        <v>95.640742373905155</v>
      </c>
      <c r="DN101" s="2">
        <f t="shared" si="278"/>
        <v>98.453550286922379</v>
      </c>
      <c r="DO101" s="2">
        <f t="shared" si="278"/>
        <v>98.312078032574348</v>
      </c>
      <c r="DP101" s="2">
        <f t="shared" si="278"/>
        <v>92.467520688613689</v>
      </c>
      <c r="DQ101" s="2">
        <f t="shared" si="278"/>
        <v>94.184329809725156</v>
      </c>
      <c r="DR101" s="2">
        <f t="shared" si="278"/>
        <v>91.350401691331925</v>
      </c>
      <c r="DS101" s="2">
        <f t="shared" si="278"/>
        <v>90.669107751937972</v>
      </c>
      <c r="DT101" s="2">
        <f t="shared" si="278"/>
        <v>91.319485049833872</v>
      </c>
      <c r="DU101" s="2">
        <f t="shared" si="278"/>
        <v>91.688000281888634</v>
      </c>
      <c r="DV101" s="2">
        <f t="shared" si="278"/>
        <v>92.103385382059798</v>
      </c>
      <c r="DW101" s="2">
        <f t="shared" si="278"/>
        <v>88.409531259438225</v>
      </c>
      <c r="DX101" s="2">
        <f t="shared" si="278"/>
        <v>88.240966318234598</v>
      </c>
      <c r="DY101" s="2">
        <f t="shared" si="278"/>
        <v>87.24191463414634</v>
      </c>
      <c r="EA101" s="2">
        <f t="shared" si="247"/>
        <v>67.930292127521156</v>
      </c>
      <c r="EB101" s="2">
        <f t="shared" si="279"/>
        <v>69.727741209749894</v>
      </c>
      <c r="EC101" s="2">
        <f t="shared" si="280"/>
        <v>69.583716572668123</v>
      </c>
      <c r="ED101" s="2">
        <f t="shared" si="281"/>
        <v>70.792764117647053</v>
      </c>
      <c r="EE101" s="2">
        <f t="shared" si="282"/>
        <v>70.056422567793348</v>
      </c>
      <c r="EF101" s="2">
        <f t="shared" si="283"/>
        <v>70.763553780501141</v>
      </c>
      <c r="EG101" s="2">
        <f t="shared" si="284"/>
        <v>71.92875877822739</v>
      </c>
      <c r="EH101" s="2">
        <f t="shared" si="285"/>
        <v>73.429274588235302</v>
      </c>
      <c r="EI101" s="2">
        <f t="shared" si="286"/>
        <v>73.88828032228075</v>
      </c>
      <c r="EJ101" s="2">
        <f t="shared" si="287"/>
        <v>73.409423152838215</v>
      </c>
      <c r="EK101" s="2">
        <f t="shared" si="288"/>
        <v>73.494992437754149</v>
      </c>
      <c r="EL101" s="2">
        <f t="shared" si="289"/>
        <v>72.304113219661843</v>
      </c>
      <c r="EM101" s="2">
        <f t="shared" si="290"/>
        <v>73.373217750308783</v>
      </c>
      <c r="EN101" s="2">
        <f t="shared" si="291"/>
        <v>72.513809285994313</v>
      </c>
      <c r="EO101" s="2">
        <f t="shared" si="292"/>
        <v>76.668856923076916</v>
      </c>
      <c r="EQ101" s="2">
        <f t="shared" si="293"/>
        <v>66.825573977715052</v>
      </c>
      <c r="ER101" s="2">
        <f t="shared" si="294"/>
        <v>68.41866654689052</v>
      </c>
      <c r="ES101" s="2">
        <f t="shared" si="294"/>
        <v>68.987678938477458</v>
      </c>
      <c r="ET101" s="2">
        <f t="shared" si="294"/>
        <v>70.130732867132863</v>
      </c>
      <c r="EU101" s="2">
        <f t="shared" si="294"/>
        <v>69.5713522013165</v>
      </c>
      <c r="EV101" s="2">
        <f t="shared" si="294"/>
        <v>70.144825956881547</v>
      </c>
      <c r="EW101" s="2">
        <f t="shared" si="294"/>
        <v>71.733162162536146</v>
      </c>
      <c r="EX101" s="2">
        <f t="shared" si="294"/>
        <v>72.482188453958045</v>
      </c>
      <c r="EY101" s="2">
        <f t="shared" si="294"/>
        <v>72.912095141680567</v>
      </c>
      <c r="EZ101" s="2">
        <f t="shared" si="294"/>
        <v>72.425884103107208</v>
      </c>
      <c r="FA101" s="2">
        <f t="shared" si="294"/>
        <v>72.628637589793627</v>
      </c>
      <c r="FB101" s="2">
        <f t="shared" si="294"/>
        <v>71.835672802471322</v>
      </c>
      <c r="FC101" s="2">
        <f t="shared" si="294"/>
        <v>72.38928225995906</v>
      </c>
      <c r="FD101" s="2">
        <f t="shared" si="294"/>
        <v>72.514606309048176</v>
      </c>
      <c r="FE101" s="2">
        <f t="shared" si="294"/>
        <v>77.564135295507938</v>
      </c>
      <c r="FG101" s="2">
        <f t="shared" si="295"/>
        <v>0.77798237407976223</v>
      </c>
      <c r="FH101" s="2">
        <f t="shared" si="296"/>
        <v>0.77393202908690528</v>
      </c>
      <c r="FI101" s="2">
        <f t="shared" si="296"/>
        <v>0.7980443480641769</v>
      </c>
      <c r="FJ101" s="2">
        <f t="shared" si="296"/>
        <v>0.79682188710758384</v>
      </c>
      <c r="FK101" s="2">
        <f t="shared" si="296"/>
        <v>0.83391979188103404</v>
      </c>
      <c r="FL101" s="2">
        <f t="shared" si="296"/>
        <v>0.81646358445603229</v>
      </c>
      <c r="FM101" s="2">
        <f t="shared" si="296"/>
        <v>0.8137792717047615</v>
      </c>
      <c r="FN101" s="2">
        <f t="shared" si="296"/>
        <v>0.78343126316495282</v>
      </c>
      <c r="FO101" s="2">
        <f t="shared" si="296"/>
        <v>0.78064989612718805</v>
      </c>
      <c r="FP101" s="2">
        <f t="shared" si="296"/>
        <v>0.79478503975305625</v>
      </c>
      <c r="FQ101" s="2">
        <f t="shared" si="296"/>
        <v>0.79023440598729877</v>
      </c>
      <c r="FR101" s="2">
        <f t="shared" si="296"/>
        <v>0.78592182896219631</v>
      </c>
      <c r="FS101" s="2">
        <f t="shared" si="296"/>
        <v>0.77988174862284865</v>
      </c>
      <c r="FT101" s="2">
        <f t="shared" si="296"/>
        <v>0.78312585917386823</v>
      </c>
      <c r="FU101" s="2">
        <f t="shared" si="296"/>
        <v>0.78582742163417763</v>
      </c>
      <c r="FW101" s="2">
        <f t="shared" si="328"/>
        <v>2.3852675622871049E-6</v>
      </c>
      <c r="FX101" s="2">
        <f t="shared" si="168"/>
        <v>3.7693546055743508E-6</v>
      </c>
      <c r="FY101" s="2">
        <f t="shared" si="169"/>
        <v>3.9782284400741045E-6</v>
      </c>
      <c r="FZ101" s="2">
        <f t="shared" si="170"/>
        <v>2.8880522991749727E-6</v>
      </c>
      <c r="GA101" s="2">
        <f t="shared" si="171"/>
        <v>3.5502552274885746E-6</v>
      </c>
      <c r="GB101" s="2">
        <f t="shared" si="172"/>
        <v>3.0516724440895385E-6</v>
      </c>
      <c r="GC101" s="2">
        <f t="shared" si="173"/>
        <v>3.4634167920830974E-6</v>
      </c>
      <c r="GD101" s="2">
        <f t="shared" si="174"/>
        <v>2.9456163843997677E-6</v>
      </c>
      <c r="GE101" s="2">
        <f t="shared" si="175"/>
        <v>2.7406055455348278E-6</v>
      </c>
      <c r="GF101" s="2">
        <f t="shared" si="176"/>
        <v>3.264682677702328E-6</v>
      </c>
      <c r="GG101" s="2">
        <f t="shared" si="177"/>
        <v>3.2106452497060485E-6</v>
      </c>
      <c r="GH101" s="2">
        <f t="shared" si="178"/>
        <v>2.7598660649323713E-6</v>
      </c>
      <c r="GI101" s="2">
        <f t="shared" si="179"/>
        <v>2.2477331208031214E-6</v>
      </c>
      <c r="GJ101" s="2">
        <f t="shared" si="180"/>
        <v>1.7175811800504336E-6</v>
      </c>
      <c r="GK101" s="2">
        <f t="shared" si="181"/>
        <v>1.2940173289201554E-6</v>
      </c>
      <c r="GM101" s="107">
        <f t="shared" si="329"/>
        <v>4.4484562378543056E-4</v>
      </c>
      <c r="GN101" s="107">
        <f t="shared" si="182"/>
        <v>4.5555220447093738E-4</v>
      </c>
      <c r="GO101" s="107">
        <f t="shared" si="183"/>
        <v>1.3768156816323354E-5</v>
      </c>
      <c r="GP101" s="107">
        <f t="shared" si="184"/>
        <v>2.0679841650330867E-5</v>
      </c>
      <c r="GQ101" s="107">
        <f t="shared" si="185"/>
        <v>1.2527906754005703E-7</v>
      </c>
      <c r="GR101" s="107">
        <f t="shared" si="186"/>
        <v>1.0677461078091033E-6</v>
      </c>
      <c r="GS101" s="107">
        <f t="shared" si="187"/>
        <v>1.901394846145554E-6</v>
      </c>
      <c r="GT101" s="107">
        <f t="shared" si="188"/>
        <v>5.1135804962425557E-5</v>
      </c>
      <c r="GU101" s="107">
        <f t="shared" si="189"/>
        <v>5.5146366047426559E-5</v>
      </c>
      <c r="GV101" s="107">
        <f t="shared" si="190"/>
        <v>1.3372900938487413E-5</v>
      </c>
      <c r="GW101" s="107">
        <f t="shared" si="191"/>
        <v>2.1437642597020007E-5</v>
      </c>
      <c r="GX101" s="107">
        <f t="shared" si="192"/>
        <v>3.8494451681630494E-5</v>
      </c>
      <c r="GY101" s="107">
        <f t="shared" si="193"/>
        <v>1.0149175232941729E-4</v>
      </c>
      <c r="GZ101" s="107">
        <f t="shared" si="194"/>
        <v>1.338058225248415E-4</v>
      </c>
      <c r="HA101" s="107">
        <f t="shared" si="195"/>
        <v>4.0793213674687204E-5</v>
      </c>
      <c r="HC101" s="107">
        <f t="shared" si="330"/>
        <v>6.1355674740735992E-2</v>
      </c>
      <c r="HD101" s="107">
        <f t="shared" si="196"/>
        <v>6.840299048714378E-2</v>
      </c>
      <c r="HE101" s="107">
        <f t="shared" si="197"/>
        <v>5.692811608197982E-2</v>
      </c>
      <c r="HF101" s="107">
        <f t="shared" si="198"/>
        <v>4.8400430606772592E-2</v>
      </c>
      <c r="HG101" s="107">
        <f t="shared" si="199"/>
        <v>6.5088929238436413E-2</v>
      </c>
      <c r="HH101" s="107">
        <f t="shared" si="200"/>
        <v>5.126534001687056E-2</v>
      </c>
      <c r="HI101" s="107">
        <f t="shared" si="201"/>
        <v>5.5850651640801309E-2</v>
      </c>
      <c r="HJ101" s="107">
        <f t="shared" si="202"/>
        <v>4.6508715633850152E-2</v>
      </c>
      <c r="HK101" s="107">
        <f t="shared" si="203"/>
        <v>4.3866567266020194E-2</v>
      </c>
      <c r="HL101" s="107">
        <f t="shared" si="204"/>
        <v>5.0245167319672872E-2</v>
      </c>
      <c r="HM101" s="107">
        <f t="shared" si="205"/>
        <v>4.6375211936681968E-2</v>
      </c>
      <c r="HN101" s="107">
        <f t="shared" si="206"/>
        <v>4.1704943470806347E-2</v>
      </c>
      <c r="HO101" s="107">
        <f t="shared" si="207"/>
        <v>3.8568974190045166E-2</v>
      </c>
      <c r="HP101" s="107">
        <f t="shared" si="208"/>
        <v>4.0385255921502133E-2</v>
      </c>
      <c r="HQ101" s="107">
        <f t="shared" si="209"/>
        <v>1.4019668662838849E-2</v>
      </c>
      <c r="HS101" s="107">
        <f t="shared" si="331"/>
        <v>9.2168982680965673E-12</v>
      </c>
      <c r="HT101" s="107">
        <f t="shared" si="210"/>
        <v>2.3308406349070121E-11</v>
      </c>
      <c r="HU101" s="107">
        <f t="shared" si="211"/>
        <v>1.5020074154022754E-13</v>
      </c>
      <c r="HV101" s="107">
        <f t="shared" si="212"/>
        <v>6.6856654726899354E-14</v>
      </c>
      <c r="HW101" s="107">
        <f t="shared" si="213"/>
        <v>1.3924653520065059E-14</v>
      </c>
      <c r="HX101" s="107">
        <f t="shared" si="214"/>
        <v>6.7262007602312784E-15</v>
      </c>
      <c r="HY101" s="107">
        <f t="shared" si="215"/>
        <v>2.4897988084560641E-14</v>
      </c>
      <c r="HZ101" s="107">
        <f t="shared" si="216"/>
        <v>5.6893358140869453E-14</v>
      </c>
      <c r="IA101" s="107">
        <f t="shared" si="217"/>
        <v>2.8582413758299668E-14</v>
      </c>
      <c r="IB101" s="107">
        <f t="shared" si="218"/>
        <v>3.0306839412197872E-14</v>
      </c>
      <c r="IC101" s="107">
        <f t="shared" si="219"/>
        <v>2.8746745537065816E-14</v>
      </c>
      <c r="ID101" s="107">
        <f t="shared" si="220"/>
        <v>2.4222297546107058E-14</v>
      </c>
      <c r="IE101" s="107">
        <f t="shared" si="221"/>
        <v>4.3276479132087207E-14</v>
      </c>
      <c r="IF101" s="107">
        <f t="shared" si="222"/>
        <v>1.2226280778806099E-13</v>
      </c>
      <c r="IG101" s="107">
        <f t="shared" si="223"/>
        <v>1.8898149581420307E-11</v>
      </c>
      <c r="II101" s="107">
        <f t="shared" si="332"/>
        <v>3.7920108036703743E-48</v>
      </c>
      <c r="IJ101" s="107">
        <f t="shared" si="333"/>
        <v>2.0901008789774461E-46</v>
      </c>
      <c r="IK101" s="107">
        <f t="shared" si="334"/>
        <v>2.3754621181344949E-57</v>
      </c>
      <c r="IL101" s="107">
        <f t="shared" si="335"/>
        <v>2.1187565588601483E-58</v>
      </c>
      <c r="IM101" s="107">
        <f t="shared" si="336"/>
        <v>5.866390749314682E-63</v>
      </c>
      <c r="IN101" s="107">
        <f t="shared" si="337"/>
        <v>5.3163427848932556E-64</v>
      </c>
      <c r="IO101" s="107">
        <f t="shared" si="338"/>
        <v>2.8076996776540829E-61</v>
      </c>
      <c r="IP101" s="107">
        <f t="shared" si="339"/>
        <v>2.7274643284809176E-59</v>
      </c>
      <c r="IQ101" s="107">
        <f t="shared" si="340"/>
        <v>6.5843323559906641E-61</v>
      </c>
      <c r="IR101" s="107">
        <f t="shared" si="341"/>
        <v>5.0482745016154717E-61</v>
      </c>
      <c r="IS101" s="107">
        <f t="shared" si="342"/>
        <v>1.1672181800817371E-60</v>
      </c>
      <c r="IT101" s="107">
        <f t="shared" si="343"/>
        <v>1.6712925831626829E-60</v>
      </c>
      <c r="IU101" s="107">
        <f t="shared" si="344"/>
        <v>1.1543208077679996E-58</v>
      </c>
      <c r="IV101" s="107">
        <f t="shared" si="345"/>
        <v>3.115199529880891E-57</v>
      </c>
      <c r="IW101" s="107">
        <f t="shared" si="346"/>
        <v>1.0474812891054907E-40</v>
      </c>
      <c r="IY101" s="107">
        <f t="shared" si="347"/>
        <v>6.1800520373738323E-2</v>
      </c>
      <c r="IZ101" s="107">
        <f t="shared" si="348"/>
        <v>6.8858542714923129E-2</v>
      </c>
      <c r="JA101" s="107">
        <f t="shared" si="349"/>
        <v>5.694188423894634E-2</v>
      </c>
      <c r="JB101" s="107">
        <f t="shared" si="350"/>
        <v>4.8421110448489776E-2</v>
      </c>
      <c r="JC101" s="107">
        <f t="shared" si="351"/>
        <v>6.5089054517517869E-2</v>
      </c>
      <c r="JD101" s="107">
        <f t="shared" si="352"/>
        <v>5.1266407762985092E-2</v>
      </c>
      <c r="JE101" s="107">
        <f t="shared" si="353"/>
        <v>5.5852553035672353E-2</v>
      </c>
      <c r="JF101" s="107">
        <f t="shared" si="354"/>
        <v>4.6559851438869468E-2</v>
      </c>
      <c r="JG101" s="107">
        <f t="shared" si="355"/>
        <v>4.3921713632096203E-2</v>
      </c>
      <c r="JH101" s="107">
        <f t="shared" si="356"/>
        <v>5.0258540220641669E-2</v>
      </c>
      <c r="JI101" s="107">
        <f t="shared" si="357"/>
        <v>4.6396649579307739E-2</v>
      </c>
      <c r="JJ101" s="107">
        <f t="shared" si="358"/>
        <v>4.17434379225122E-2</v>
      </c>
      <c r="JK101" s="107">
        <f t="shared" si="359"/>
        <v>3.867046594241786E-2</v>
      </c>
      <c r="JL101" s="107">
        <f t="shared" si="360"/>
        <v>4.0519061744149237E-2</v>
      </c>
      <c r="JM101" s="107">
        <f t="shared" si="361"/>
        <v>1.4060461895411686E-2</v>
      </c>
    </row>
    <row r="102" spans="2:273" x14ac:dyDescent="0.25">
      <c r="B102" s="2">
        <v>74</v>
      </c>
      <c r="C102" s="37">
        <v>103.01600000000001</v>
      </c>
      <c r="D102" s="37">
        <v>105.14100000000001</v>
      </c>
      <c r="E102" s="37">
        <v>105.73399999999999</v>
      </c>
      <c r="F102" s="37">
        <v>99.811999999999998</v>
      </c>
      <c r="G102" s="37">
        <v>108.578</v>
      </c>
      <c r="H102" s="37">
        <v>96.858999999999995</v>
      </c>
      <c r="I102" s="37">
        <v>101.672</v>
      </c>
      <c r="J102" s="37">
        <v>98.593999999999994</v>
      </c>
      <c r="K102" s="37">
        <v>96.718999999999994</v>
      </c>
      <c r="L102" s="37">
        <v>97.781000000000006</v>
      </c>
      <c r="M102" s="37">
        <v>98</v>
      </c>
      <c r="N102" s="37">
        <v>93.718999999999994</v>
      </c>
      <c r="O102" s="37">
        <v>92.328000000000003</v>
      </c>
      <c r="P102" s="37">
        <v>93.483999999999995</v>
      </c>
      <c r="Q102" s="37">
        <v>84.75</v>
      </c>
      <c r="S102" s="4">
        <f t="shared" si="248"/>
        <v>104.79895068853057</v>
      </c>
      <c r="T102" s="4">
        <f t="shared" si="249"/>
        <v>109.17486293926699</v>
      </c>
      <c r="U102" s="4">
        <f t="shared" si="250"/>
        <v>106.25686114135986</v>
      </c>
      <c r="V102" s="4">
        <f t="shared" si="251"/>
        <v>102.96680216062587</v>
      </c>
      <c r="W102" s="4">
        <f t="shared" si="252"/>
        <v>109.49478829965997</v>
      </c>
      <c r="X102" s="4">
        <f t="shared" si="253"/>
        <v>102.66625806062267</v>
      </c>
      <c r="Y102" s="4">
        <f t="shared" si="254"/>
        <v>104.47926793887034</v>
      </c>
      <c r="Z102" s="4">
        <f t="shared" si="255"/>
        <v>100.78449430585067</v>
      </c>
      <c r="AA102" s="4">
        <f t="shared" si="256"/>
        <v>99.304418633072274</v>
      </c>
      <c r="AB102" s="4">
        <f t="shared" si="257"/>
        <v>102.08178054327018</v>
      </c>
      <c r="AC102" s="4">
        <f t="shared" si="258"/>
        <v>100.70796088549031</v>
      </c>
      <c r="AD102" s="4">
        <f t="shared" si="259"/>
        <v>98.397173335000701</v>
      </c>
      <c r="AE102" s="4">
        <f t="shared" si="260"/>
        <v>96.933373688654001</v>
      </c>
      <c r="AF102" s="4">
        <f t="shared" si="261"/>
        <v>94.976644726203872</v>
      </c>
      <c r="AG102" s="4">
        <f t="shared" si="262"/>
        <v>85.485355788099923</v>
      </c>
      <c r="AI102" s="4">
        <f t="shared" si="263"/>
        <v>-1.7829506885305619</v>
      </c>
      <c r="AJ102" s="4">
        <f t="shared" si="264"/>
        <v>-4.0338629392669816</v>
      </c>
      <c r="AK102" s="4">
        <f t="shared" si="265"/>
        <v>-0.5228611413598685</v>
      </c>
      <c r="AL102" s="4">
        <f t="shared" si="266"/>
        <v>-3.1548021606258771</v>
      </c>
      <c r="AM102" s="4">
        <f t="shared" si="267"/>
        <v>-0.91678829965997011</v>
      </c>
      <c r="AN102" s="4">
        <f t="shared" si="268"/>
        <v>-5.8072580606226722</v>
      </c>
      <c r="AO102" s="4">
        <f t="shared" si="269"/>
        <v>-2.8072679388703392</v>
      </c>
      <c r="AP102" s="4">
        <f t="shared" si="270"/>
        <v>-2.1904943058506774</v>
      </c>
      <c r="AQ102" s="4">
        <f t="shared" si="271"/>
        <v>-2.5854186330722797</v>
      </c>
      <c r="AR102" s="4">
        <f t="shared" si="272"/>
        <v>-4.3007805432701787</v>
      </c>
      <c r="AS102" s="4">
        <f t="shared" si="273"/>
        <v>-2.7079608854903086</v>
      </c>
      <c r="AT102" s="4">
        <f t="shared" si="274"/>
        <v>-4.6781733350007073</v>
      </c>
      <c r="AU102" s="4">
        <f t="shared" si="275"/>
        <v>-4.605373688653998</v>
      </c>
      <c r="AV102" s="4">
        <f t="shared" si="276"/>
        <v>-1.4926447262038778</v>
      </c>
      <c r="AW102" s="4">
        <f t="shared" si="276"/>
        <v>-0.7353557880999233</v>
      </c>
      <c r="AY102" s="2">
        <f t="shared" si="297"/>
        <v>74.327763742844979</v>
      </c>
      <c r="AZ102" s="2">
        <f t="shared" si="151"/>
        <v>75.088607357289462</v>
      </c>
      <c r="BA102" s="2">
        <f t="shared" si="152"/>
        <v>74.202752427566793</v>
      </c>
      <c r="BB102" s="2">
        <f t="shared" si="153"/>
        <v>75.733386990044792</v>
      </c>
      <c r="BC102" s="2">
        <f t="shared" si="154"/>
        <v>74.152257703135248</v>
      </c>
      <c r="BD102" s="2">
        <f t="shared" si="155"/>
        <v>74.229955296042633</v>
      </c>
      <c r="BE102" s="2">
        <f t="shared" si="156"/>
        <v>75.544544924643262</v>
      </c>
      <c r="BF102" s="2">
        <f t="shared" si="157"/>
        <v>76.807689773553719</v>
      </c>
      <c r="BG102" s="2">
        <f t="shared" si="158"/>
        <v>77.090211359647867</v>
      </c>
      <c r="BH102" s="2">
        <f t="shared" si="159"/>
        <v>76.601550014256134</v>
      </c>
      <c r="BI102" s="2">
        <f t="shared" si="160"/>
        <v>76.802831401351995</v>
      </c>
      <c r="BJ102" s="2">
        <f t="shared" si="161"/>
        <v>76.003743923541279</v>
      </c>
      <c r="BK102" s="2">
        <f t="shared" si="162"/>
        <v>76.215786358498434</v>
      </c>
      <c r="BL102" s="2">
        <f t="shared" si="163"/>
        <v>75.481314720756728</v>
      </c>
      <c r="BM102" s="2">
        <f t="shared" si="164"/>
        <v>78.615288062019346</v>
      </c>
      <c r="BO102" s="2" t="str">
        <f t="shared" si="228"/>
        <v/>
      </c>
      <c r="BP102" s="2" t="str">
        <f t="shared" si="229"/>
        <v/>
      </c>
      <c r="BQ102" s="2" t="str">
        <f t="shared" si="230"/>
        <v/>
      </c>
      <c r="BR102" s="2" t="str">
        <f t="shared" si="231"/>
        <v/>
      </c>
      <c r="BS102" s="2" t="str">
        <f t="shared" si="232"/>
        <v/>
      </c>
      <c r="BT102" s="2" t="str">
        <f t="shared" si="233"/>
        <v/>
      </c>
      <c r="BU102" s="2" t="str">
        <f t="shared" si="234"/>
        <v/>
      </c>
      <c r="BV102" s="2" t="str">
        <f t="shared" si="235"/>
        <v/>
      </c>
      <c r="BW102" s="2" t="str">
        <f t="shared" si="236"/>
        <v/>
      </c>
      <c r="BX102" s="2" t="str">
        <f t="shared" si="237"/>
        <v/>
      </c>
      <c r="BY102" s="2" t="str">
        <f t="shared" si="238"/>
        <v/>
      </c>
      <c r="BZ102" s="2" t="str">
        <f t="shared" si="239"/>
        <v/>
      </c>
      <c r="CA102" s="2" t="str">
        <f t="shared" si="240"/>
        <v/>
      </c>
      <c r="CB102" s="2" t="str">
        <f t="shared" si="241"/>
        <v/>
      </c>
      <c r="CC102" s="2" t="str">
        <f t="shared" si="242"/>
        <v/>
      </c>
      <c r="CE102" s="2" t="str">
        <f t="shared" si="298"/>
        <v/>
      </c>
      <c r="CF102" s="2" t="str">
        <f t="shared" si="299"/>
        <v/>
      </c>
      <c r="CG102" s="2" t="str">
        <f t="shared" si="300"/>
        <v/>
      </c>
      <c r="CH102" s="2" t="str">
        <f t="shared" si="301"/>
        <v/>
      </c>
      <c r="CI102" s="2" t="str">
        <f t="shared" si="302"/>
        <v/>
      </c>
      <c r="CJ102" s="2" t="str">
        <f t="shared" si="303"/>
        <v/>
      </c>
      <c r="CK102" s="2" t="str">
        <f t="shared" si="304"/>
        <v/>
      </c>
      <c r="CL102" s="2" t="str">
        <f t="shared" si="305"/>
        <v/>
      </c>
      <c r="CM102" s="2" t="str">
        <f t="shared" si="306"/>
        <v/>
      </c>
      <c r="CN102" s="2" t="str">
        <f t="shared" si="307"/>
        <v/>
      </c>
      <c r="CO102" s="2" t="str">
        <f t="shared" si="308"/>
        <v/>
      </c>
      <c r="CP102" s="2" t="str">
        <f t="shared" si="309"/>
        <v/>
      </c>
      <c r="CQ102" s="2" t="str">
        <f t="shared" si="310"/>
        <v/>
      </c>
      <c r="CR102" s="2" t="str">
        <f t="shared" si="311"/>
        <v/>
      </c>
      <c r="CS102" s="2" t="str">
        <f t="shared" si="312"/>
        <v/>
      </c>
      <c r="CU102" s="2" t="str">
        <f t="shared" si="313"/>
        <v/>
      </c>
      <c r="CV102" s="2" t="str">
        <f t="shared" si="314"/>
        <v/>
      </c>
      <c r="CW102" s="2" t="str">
        <f t="shared" si="315"/>
        <v/>
      </c>
      <c r="CX102" s="2" t="str">
        <f t="shared" si="316"/>
        <v/>
      </c>
      <c r="CY102" s="2" t="str">
        <f t="shared" si="317"/>
        <v/>
      </c>
      <c r="CZ102" s="2" t="str">
        <f t="shared" si="318"/>
        <v/>
      </c>
      <c r="DA102" s="2" t="str">
        <f t="shared" si="319"/>
        <v/>
      </c>
      <c r="DB102" s="2" t="str">
        <f t="shared" si="320"/>
        <v/>
      </c>
      <c r="DC102" s="2" t="str">
        <f t="shared" si="321"/>
        <v/>
      </c>
      <c r="DD102" s="2" t="str">
        <f t="shared" si="322"/>
        <v/>
      </c>
      <c r="DE102" s="2" t="str">
        <f t="shared" si="323"/>
        <v/>
      </c>
      <c r="DF102" s="2" t="str">
        <f t="shared" si="324"/>
        <v/>
      </c>
      <c r="DG102" s="2" t="str">
        <f t="shared" si="325"/>
        <v/>
      </c>
      <c r="DH102" s="2" t="str">
        <f t="shared" si="326"/>
        <v/>
      </c>
      <c r="DI102" s="2" t="str">
        <f t="shared" si="327"/>
        <v/>
      </c>
      <c r="DK102" s="2">
        <f t="shared" si="277"/>
        <v>100.90978919860626</v>
      </c>
      <c r="DL102" s="2">
        <f t="shared" si="278"/>
        <v>96.988470383275256</v>
      </c>
      <c r="DM102" s="2">
        <f t="shared" si="278"/>
        <v>95.982321051041964</v>
      </c>
      <c r="DN102" s="2">
        <f t="shared" si="278"/>
        <v>98.82622455451525</v>
      </c>
      <c r="DO102" s="2">
        <f t="shared" si="278"/>
        <v>98.682471355643798</v>
      </c>
      <c r="DP102" s="2">
        <f t="shared" si="278"/>
        <v>92.738441256417985</v>
      </c>
      <c r="DQ102" s="2">
        <f t="shared" si="278"/>
        <v>94.440731501057087</v>
      </c>
      <c r="DR102" s="2">
        <f t="shared" si="278"/>
        <v>91.547980972515859</v>
      </c>
      <c r="DS102" s="2">
        <f t="shared" si="278"/>
        <v>90.849521141649035</v>
      </c>
      <c r="DT102" s="2">
        <f t="shared" si="278"/>
        <v>91.526712624584704</v>
      </c>
      <c r="DU102" s="2">
        <f t="shared" si="278"/>
        <v>91.891306553911193</v>
      </c>
      <c r="DV102" s="2">
        <f t="shared" si="278"/>
        <v>92.345591362126243</v>
      </c>
      <c r="DW102" s="2">
        <f t="shared" si="278"/>
        <v>88.551735125339761</v>
      </c>
      <c r="DX102" s="2">
        <f t="shared" si="278"/>
        <v>88.417806039488951</v>
      </c>
      <c r="DY102" s="2">
        <f t="shared" si="278"/>
        <v>87.432351916376305</v>
      </c>
      <c r="EA102" s="2">
        <f t="shared" si="247"/>
        <v>67.821392322706572</v>
      </c>
      <c r="EB102" s="2">
        <f t="shared" si="279"/>
        <v>69.601917728546496</v>
      </c>
      <c r="EC102" s="2">
        <f t="shared" si="280"/>
        <v>69.475472798264647</v>
      </c>
      <c r="ED102" s="2">
        <f t="shared" si="281"/>
        <v>70.682983529411757</v>
      </c>
      <c r="EE102" s="2">
        <f t="shared" si="282"/>
        <v>69.962122606348814</v>
      </c>
      <c r="EF102" s="2">
        <f t="shared" si="283"/>
        <v>70.661425374767475</v>
      </c>
      <c r="EG102" s="2">
        <f t="shared" si="284"/>
        <v>71.835784405865212</v>
      </c>
      <c r="EH102" s="2">
        <f t="shared" si="285"/>
        <v>73.312797647058829</v>
      </c>
      <c r="EI102" s="2">
        <f t="shared" si="286"/>
        <v>73.774238049788238</v>
      </c>
      <c r="EJ102" s="2">
        <f t="shared" si="287"/>
        <v>73.296247948919159</v>
      </c>
      <c r="EK102" s="2">
        <f t="shared" si="288"/>
        <v>73.367595883569948</v>
      </c>
      <c r="EL102" s="2">
        <f t="shared" si="289"/>
        <v>72.185819623790152</v>
      </c>
      <c r="EM102" s="2">
        <f t="shared" si="290"/>
        <v>73.229491174522465</v>
      </c>
      <c r="EN102" s="2">
        <f t="shared" si="291"/>
        <v>72.408573113569346</v>
      </c>
      <c r="EO102" s="2">
        <f t="shared" si="292"/>
        <v>76.55421046153846</v>
      </c>
      <c r="EQ102" s="2">
        <f t="shared" si="293"/>
        <v>66.748672636646219</v>
      </c>
      <c r="ER102" s="2">
        <f t="shared" si="294"/>
        <v>68.327962736222972</v>
      </c>
      <c r="ES102" s="2">
        <f t="shared" si="294"/>
        <v>68.896781515972535</v>
      </c>
      <c r="ET102" s="2">
        <f t="shared" si="294"/>
        <v>70.037775546388218</v>
      </c>
      <c r="EU102" s="2">
        <f t="shared" si="294"/>
        <v>69.488928834060005</v>
      </c>
      <c r="EV102" s="2">
        <f t="shared" si="294"/>
        <v>70.059240879931806</v>
      </c>
      <c r="EW102" s="2">
        <f t="shared" si="294"/>
        <v>71.644828272004048</v>
      </c>
      <c r="EX102" s="2">
        <f t="shared" si="294"/>
        <v>72.391467107002981</v>
      </c>
      <c r="EY102" s="2">
        <f t="shared" si="294"/>
        <v>72.823377595029044</v>
      </c>
      <c r="EZ102" s="2">
        <f t="shared" si="294"/>
        <v>72.340476758714246</v>
      </c>
      <c r="FA102" s="2">
        <f t="shared" si="294"/>
        <v>72.524733144744374</v>
      </c>
      <c r="FB102" s="2">
        <f t="shared" si="294"/>
        <v>71.729045081286543</v>
      </c>
      <c r="FC102" s="2">
        <f t="shared" si="294"/>
        <v>72.270840747390679</v>
      </c>
      <c r="FD102" s="2">
        <f t="shared" si="294"/>
        <v>72.407329841121623</v>
      </c>
      <c r="FE102" s="2">
        <f t="shared" si="294"/>
        <v>77.417494557980788</v>
      </c>
      <c r="FG102" s="2">
        <f t="shared" si="295"/>
        <v>0.80336386716490471</v>
      </c>
      <c r="FH102" s="2">
        <f t="shared" si="296"/>
        <v>0.79965732465056383</v>
      </c>
      <c r="FI102" s="2">
        <f t="shared" si="296"/>
        <v>0.82165807611873687</v>
      </c>
      <c r="FJ102" s="2">
        <f t="shared" si="296"/>
        <v>0.82054641010658802</v>
      </c>
      <c r="FK102" s="2">
        <f t="shared" si="296"/>
        <v>0.85410563457812705</v>
      </c>
      <c r="FL102" s="2">
        <f t="shared" si="296"/>
        <v>0.83835985429508142</v>
      </c>
      <c r="FM102" s="2">
        <f t="shared" si="296"/>
        <v>0.83593143243160206</v>
      </c>
      <c r="FN102" s="2">
        <f t="shared" si="296"/>
        <v>0.80834328735409611</v>
      </c>
      <c r="FO102" s="2">
        <f t="shared" si="296"/>
        <v>0.80580255505490372</v>
      </c>
      <c r="FP102" s="2">
        <f t="shared" si="296"/>
        <v>0.8186932828027339</v>
      </c>
      <c r="FQ102" s="2">
        <f t="shared" si="296"/>
        <v>0.81454910767957878</v>
      </c>
      <c r="FR102" s="2">
        <f t="shared" si="296"/>
        <v>0.810616617137358</v>
      </c>
      <c r="FS102" s="2">
        <f t="shared" si="296"/>
        <v>0.80510049925704319</v>
      </c>
      <c r="FT102" s="2">
        <f t="shared" si="296"/>
        <v>0.80806440733945439</v>
      </c>
      <c r="FU102" s="2">
        <f t="shared" si="296"/>
        <v>0.81053047465969175</v>
      </c>
      <c r="FW102" s="2">
        <f t="shared" si="328"/>
        <v>2.7810167009496185E-6</v>
      </c>
      <c r="FX102" s="2">
        <f t="shared" si="168"/>
        <v>4.394742069363979E-6</v>
      </c>
      <c r="FY102" s="2">
        <f t="shared" si="169"/>
        <v>4.6382707679963349E-6</v>
      </c>
      <c r="FZ102" s="2">
        <f t="shared" si="170"/>
        <v>3.3672201534995316E-6</v>
      </c>
      <c r="GA102" s="2">
        <f t="shared" si="171"/>
        <v>4.1392912593911133E-6</v>
      </c>
      <c r="GB102" s="2">
        <f t="shared" si="172"/>
        <v>3.5579870487804275E-6</v>
      </c>
      <c r="GC102" s="2">
        <f t="shared" si="173"/>
        <v>4.0380451947929028E-6</v>
      </c>
      <c r="GD102" s="2">
        <f t="shared" si="174"/>
        <v>3.4343348844942058E-6</v>
      </c>
      <c r="GE102" s="2">
        <f t="shared" si="175"/>
        <v>3.1953100205659536E-6</v>
      </c>
      <c r="GF102" s="2">
        <f t="shared" si="176"/>
        <v>3.8063384874822712E-6</v>
      </c>
      <c r="GG102" s="2">
        <f t="shared" si="177"/>
        <v>3.7433355396659425E-6</v>
      </c>
      <c r="GH102" s="2">
        <f t="shared" si="178"/>
        <v>3.2177661170121521E-6</v>
      </c>
      <c r="GI102" s="2">
        <f t="shared" si="179"/>
        <v>2.6206634382258333E-6</v>
      </c>
      <c r="GJ102" s="2">
        <f t="shared" si="180"/>
        <v>2.0025520623460842E-6</v>
      </c>
      <c r="GK102" s="2">
        <f t="shared" si="181"/>
        <v>1.5087131152494295E-6</v>
      </c>
      <c r="GM102" s="107">
        <f t="shared" si="329"/>
        <v>8.8191400431141475E-5</v>
      </c>
      <c r="GN102" s="107">
        <f t="shared" si="182"/>
        <v>8.7973484719686989E-5</v>
      </c>
      <c r="GO102" s="107">
        <f t="shared" si="183"/>
        <v>1.4317078673364462E-6</v>
      </c>
      <c r="GP102" s="107">
        <f t="shared" si="184"/>
        <v>2.3313179487917538E-6</v>
      </c>
      <c r="GQ102" s="107">
        <f t="shared" si="185"/>
        <v>7.3993448666981417E-9</v>
      </c>
      <c r="GR102" s="107">
        <f t="shared" si="186"/>
        <v>7.8093277908168168E-8</v>
      </c>
      <c r="GS102" s="107">
        <f t="shared" si="187"/>
        <v>1.5224127952293845E-7</v>
      </c>
      <c r="GT102" s="107">
        <f t="shared" si="188"/>
        <v>6.2324854185295204E-6</v>
      </c>
      <c r="GU102" s="107">
        <f t="shared" si="189"/>
        <v>6.6561825270384855E-6</v>
      </c>
      <c r="GV102" s="107">
        <f t="shared" si="190"/>
        <v>1.3332502402633475E-6</v>
      </c>
      <c r="GW102" s="107">
        <f t="shared" si="191"/>
        <v>2.2736183754714013E-6</v>
      </c>
      <c r="GX102" s="107">
        <f t="shared" si="192"/>
        <v>4.4907727837934457E-6</v>
      </c>
      <c r="GY102" s="107">
        <f t="shared" si="193"/>
        <v>1.4150465426281096E-5</v>
      </c>
      <c r="GZ102" s="107">
        <f t="shared" si="194"/>
        <v>2.0585727896527595E-5</v>
      </c>
      <c r="HA102" s="107">
        <f t="shared" si="195"/>
        <v>4.7819463029001609E-6</v>
      </c>
      <c r="HC102" s="107">
        <f t="shared" si="330"/>
        <v>8.0913720900646233E-2</v>
      </c>
      <c r="HD102" s="107">
        <f t="shared" si="196"/>
        <v>9.013326259036808E-2</v>
      </c>
      <c r="HE102" s="107">
        <f t="shared" si="197"/>
        <v>7.8272466249953862E-2</v>
      </c>
      <c r="HF102" s="107">
        <f t="shared" si="198"/>
        <v>6.6794791928205283E-2</v>
      </c>
      <c r="HG102" s="107">
        <f t="shared" si="199"/>
        <v>8.9905783732965636E-2</v>
      </c>
      <c r="HH102" s="107">
        <f t="shared" si="200"/>
        <v>7.1699078492059365E-2</v>
      </c>
      <c r="HI102" s="107">
        <f t="shared" si="201"/>
        <v>7.7430326022945542E-2</v>
      </c>
      <c r="HJ102" s="107">
        <f t="shared" si="202"/>
        <v>6.4509758899530076E-2</v>
      </c>
      <c r="HK102" s="107">
        <f t="shared" si="203"/>
        <v>6.1195134428059642E-2</v>
      </c>
      <c r="HL102" s="107">
        <f t="shared" si="204"/>
        <v>6.9914579200852187E-2</v>
      </c>
      <c r="HM102" s="107">
        <f t="shared" si="205"/>
        <v>6.4719028623022506E-2</v>
      </c>
      <c r="HN102" s="107">
        <f t="shared" si="206"/>
        <v>5.828011287087026E-2</v>
      </c>
      <c r="HO102" s="107">
        <f t="shared" si="207"/>
        <v>5.3561662042609835E-2</v>
      </c>
      <c r="HP102" s="107">
        <f t="shared" si="208"/>
        <v>5.5375628093509426E-2</v>
      </c>
      <c r="HQ102" s="107">
        <f t="shared" si="209"/>
        <v>2.1978377383387281E-2</v>
      </c>
      <c r="HS102" s="107">
        <f t="shared" si="331"/>
        <v>2.1549424517604277E-11</v>
      </c>
      <c r="HT102" s="107">
        <f t="shared" si="210"/>
        <v>5.437538078114341E-11</v>
      </c>
      <c r="HU102" s="107">
        <f t="shared" si="211"/>
        <v>4.2718053144772798E-13</v>
      </c>
      <c r="HV102" s="107">
        <f t="shared" si="212"/>
        <v>1.8976679541678668E-13</v>
      </c>
      <c r="HW102" s="107">
        <f t="shared" si="213"/>
        <v>4.3144664904936025E-14</v>
      </c>
      <c r="HX102" s="107">
        <f t="shared" si="214"/>
        <v>2.1035213016112514E-14</v>
      </c>
      <c r="HY102" s="107">
        <f t="shared" si="215"/>
        <v>7.4997418606622342E-14</v>
      </c>
      <c r="HZ102" s="107">
        <f t="shared" si="216"/>
        <v>1.6353685492469672E-13</v>
      </c>
      <c r="IA102" s="107">
        <f t="shared" si="217"/>
        <v>8.3904228970470314E-14</v>
      </c>
      <c r="IB102" s="107">
        <f t="shared" si="218"/>
        <v>9.0290316179019947E-14</v>
      </c>
      <c r="IC102" s="107">
        <f t="shared" si="219"/>
        <v>8.5317797596873904E-14</v>
      </c>
      <c r="ID102" s="107">
        <f t="shared" si="220"/>
        <v>7.109577472784072E-14</v>
      </c>
      <c r="IE102" s="107">
        <f t="shared" si="221"/>
        <v>1.216170073251582E-13</v>
      </c>
      <c r="IF102" s="107">
        <f t="shared" si="222"/>
        <v>3.2647174104735877E-13</v>
      </c>
      <c r="IG102" s="107">
        <f t="shared" si="223"/>
        <v>4.1462110903552869E-11</v>
      </c>
      <c r="II102" s="107">
        <f t="shared" si="332"/>
        <v>4.7000806749102253E-47</v>
      </c>
      <c r="IJ102" s="107">
        <f t="shared" si="333"/>
        <v>2.5755515379998059E-45</v>
      </c>
      <c r="IK102" s="107">
        <f t="shared" si="334"/>
        <v>5.4771315401202205E-56</v>
      </c>
      <c r="IL102" s="107">
        <f t="shared" si="335"/>
        <v>4.7851059709463017E-57</v>
      </c>
      <c r="IM102" s="107">
        <f t="shared" si="336"/>
        <v>1.7977987683082902E-61</v>
      </c>
      <c r="IN102" s="107">
        <f t="shared" si="337"/>
        <v>1.6570944014208251E-62</v>
      </c>
      <c r="IO102" s="107">
        <f t="shared" si="338"/>
        <v>7.7836773774655482E-60</v>
      </c>
      <c r="IP102" s="107">
        <f t="shared" si="339"/>
        <v>6.499932937991141E-58</v>
      </c>
      <c r="IQ102" s="107">
        <f t="shared" si="340"/>
        <v>1.6840113611526022E-59</v>
      </c>
      <c r="IR102" s="107">
        <f t="shared" si="341"/>
        <v>1.3587391075340483E-59</v>
      </c>
      <c r="IS102" s="107">
        <f t="shared" si="342"/>
        <v>3.0656324224881855E-59</v>
      </c>
      <c r="IT102" s="107">
        <f t="shared" si="343"/>
        <v>4.1883393007759153E-59</v>
      </c>
      <c r="IU102" s="107">
        <f t="shared" si="344"/>
        <v>2.4909469179691952E-57</v>
      </c>
      <c r="IV102" s="107">
        <f t="shared" si="345"/>
        <v>5.8595359780874029E-56</v>
      </c>
      <c r="IW102" s="107">
        <f t="shared" si="346"/>
        <v>7.9001062510046529E-40</v>
      </c>
      <c r="IY102" s="107">
        <f t="shared" si="347"/>
        <v>8.100191232262681E-2</v>
      </c>
      <c r="IZ102" s="107">
        <f t="shared" si="348"/>
        <v>9.0221236129463145E-2</v>
      </c>
      <c r="JA102" s="107">
        <f t="shared" si="349"/>
        <v>7.8273897958248378E-2</v>
      </c>
      <c r="JB102" s="107">
        <f t="shared" si="350"/>
        <v>6.6797123246343834E-2</v>
      </c>
      <c r="JC102" s="107">
        <f t="shared" si="351"/>
        <v>8.9905791132353655E-2</v>
      </c>
      <c r="JD102" s="107">
        <f t="shared" si="352"/>
        <v>7.1699156585358317E-2</v>
      </c>
      <c r="JE102" s="107">
        <f t="shared" si="353"/>
        <v>7.7430478264300065E-2</v>
      </c>
      <c r="JF102" s="107">
        <f t="shared" si="354"/>
        <v>6.4515991385112145E-2</v>
      </c>
      <c r="JG102" s="107">
        <f t="shared" si="355"/>
        <v>6.1201790610670583E-2</v>
      </c>
      <c r="JH102" s="107">
        <f t="shared" si="356"/>
        <v>6.9915912451182741E-2</v>
      </c>
      <c r="JI102" s="107">
        <f t="shared" si="357"/>
        <v>6.47213022414833E-2</v>
      </c>
      <c r="JJ102" s="107">
        <f t="shared" si="358"/>
        <v>5.8284603643725147E-2</v>
      </c>
      <c r="JK102" s="107">
        <f t="shared" si="359"/>
        <v>5.3575812508157732E-2</v>
      </c>
      <c r="JL102" s="107">
        <f t="shared" si="360"/>
        <v>5.5396213821732425E-2</v>
      </c>
      <c r="JM102" s="107">
        <f t="shared" si="361"/>
        <v>2.1983159371152292E-2</v>
      </c>
    </row>
    <row r="103" spans="2:273" x14ac:dyDescent="0.25">
      <c r="B103" s="2">
        <v>75</v>
      </c>
      <c r="C103" s="37">
        <v>112.03100000000001</v>
      </c>
      <c r="D103" s="37">
        <v>114.60899999999999</v>
      </c>
      <c r="E103" s="37">
        <v>115.125</v>
      </c>
      <c r="F103" s="37">
        <v>108.578</v>
      </c>
      <c r="G103" s="37">
        <v>119.797</v>
      </c>
      <c r="H103" s="37">
        <v>107.39100000000001</v>
      </c>
      <c r="I103" s="37">
        <v>110.172</v>
      </c>
      <c r="J103" s="37">
        <v>105.453</v>
      </c>
      <c r="K103" s="37">
        <v>102.875</v>
      </c>
      <c r="L103" s="37">
        <v>106.15600000000001</v>
      </c>
      <c r="M103" s="37">
        <v>103.96899999999999</v>
      </c>
      <c r="N103" s="37">
        <v>102.375</v>
      </c>
      <c r="O103" s="37">
        <v>100.953</v>
      </c>
      <c r="P103" s="37">
        <v>97.391000000000005</v>
      </c>
      <c r="Q103" s="37">
        <v>86.625</v>
      </c>
      <c r="S103" s="4">
        <f t="shared" si="248"/>
        <v>111.17911975389863</v>
      </c>
      <c r="T103" s="4">
        <f t="shared" si="249"/>
        <v>116.37195662921395</v>
      </c>
      <c r="U103" s="4">
        <f t="shared" si="250"/>
        <v>114.41485609197736</v>
      </c>
      <c r="V103" s="4">
        <f t="shared" si="251"/>
        <v>109.99837225799</v>
      </c>
      <c r="W103" s="4">
        <f t="shared" si="252"/>
        <v>118.58055064648674</v>
      </c>
      <c r="X103" s="4">
        <f t="shared" si="253"/>
        <v>110.4767999928453</v>
      </c>
      <c r="Y103" s="4">
        <f t="shared" si="254"/>
        <v>112.12157187076313</v>
      </c>
      <c r="Z103" s="4">
        <f t="shared" si="255"/>
        <v>107.19777733208939</v>
      </c>
      <c r="AA103" s="4">
        <f t="shared" si="256"/>
        <v>105.38694734958244</v>
      </c>
      <c r="AB103" s="4">
        <f t="shared" si="257"/>
        <v>108.95886012515706</v>
      </c>
      <c r="AC103" s="4">
        <f t="shared" si="258"/>
        <v>107.22877439045126</v>
      </c>
      <c r="AD103" s="4">
        <f t="shared" si="259"/>
        <v>104.54492268838629</v>
      </c>
      <c r="AE103" s="4">
        <f t="shared" si="260"/>
        <v>102.57243618904458</v>
      </c>
      <c r="AF103" s="4">
        <f t="shared" si="261"/>
        <v>100.02983207234328</v>
      </c>
      <c r="AG103" s="4">
        <f t="shared" si="262"/>
        <v>88.218571254845713</v>
      </c>
      <c r="AI103" s="4">
        <f t="shared" si="263"/>
        <v>0.85188024610137347</v>
      </c>
      <c r="AJ103" s="4">
        <f t="shared" si="264"/>
        <v>-1.76295662921396</v>
      </c>
      <c r="AK103" s="4">
        <f t="shared" si="265"/>
        <v>0.71014390802264415</v>
      </c>
      <c r="AL103" s="4">
        <f t="shared" si="266"/>
        <v>-1.420372257989996</v>
      </c>
      <c r="AM103" s="4">
        <f t="shared" si="267"/>
        <v>1.216449353513255</v>
      </c>
      <c r="AN103" s="4">
        <f t="shared" si="268"/>
        <v>-3.0857999928452955</v>
      </c>
      <c r="AO103" s="4">
        <f t="shared" si="269"/>
        <v>-1.9495718707631369</v>
      </c>
      <c r="AP103" s="4">
        <f t="shared" si="270"/>
        <v>-1.7447773320893845</v>
      </c>
      <c r="AQ103" s="4">
        <f t="shared" si="271"/>
        <v>-2.5119473495824423</v>
      </c>
      <c r="AR103" s="4">
        <f t="shared" si="272"/>
        <v>-2.8028601251570535</v>
      </c>
      <c r="AS103" s="4">
        <f t="shared" si="273"/>
        <v>-3.2597743904512697</v>
      </c>
      <c r="AT103" s="4">
        <f t="shared" si="274"/>
        <v>-2.1699226883862934</v>
      </c>
      <c r="AU103" s="4">
        <f t="shared" si="275"/>
        <v>-1.6194361890445776</v>
      </c>
      <c r="AV103" s="4">
        <f t="shared" si="276"/>
        <v>-2.638832072343277</v>
      </c>
      <c r="AW103" s="4">
        <f t="shared" si="276"/>
        <v>-1.5935712548457133</v>
      </c>
      <c r="AY103" s="2">
        <f t="shared" si="297"/>
        <v>73.548450641362095</v>
      </c>
      <c r="AZ103" s="2">
        <f t="shared" si="151"/>
        <v>74.403411637718023</v>
      </c>
      <c r="BA103" s="2">
        <f t="shared" si="152"/>
        <v>73.597974150441402</v>
      </c>
      <c r="BB103" s="2">
        <f t="shared" si="153"/>
        <v>75.094634259487648</v>
      </c>
      <c r="BC103" s="2">
        <f t="shared" si="154"/>
        <v>73.597260522926604</v>
      </c>
      <c r="BD103" s="2">
        <f t="shared" si="155"/>
        <v>73.745006577633973</v>
      </c>
      <c r="BE103" s="2">
        <f t="shared" si="156"/>
        <v>75.050182356729351</v>
      </c>
      <c r="BF103" s="2">
        <f t="shared" si="157"/>
        <v>76.330993752917877</v>
      </c>
      <c r="BG103" s="2">
        <f t="shared" si="158"/>
        <v>76.635561473261873</v>
      </c>
      <c r="BH103" s="2">
        <f t="shared" si="159"/>
        <v>76.144240614285337</v>
      </c>
      <c r="BI103" s="2">
        <f t="shared" si="160"/>
        <v>76.320477559169333</v>
      </c>
      <c r="BJ103" s="2">
        <f t="shared" si="161"/>
        <v>75.493017948033568</v>
      </c>
      <c r="BK103" s="2">
        <f t="shared" si="162"/>
        <v>75.769323020355714</v>
      </c>
      <c r="BL103" s="2">
        <f t="shared" si="163"/>
        <v>75.060559442445978</v>
      </c>
      <c r="BM103" s="2">
        <f t="shared" si="164"/>
        <v>78.307278281028943</v>
      </c>
      <c r="BO103" s="2" t="str">
        <f t="shared" si="228"/>
        <v/>
      </c>
      <c r="BP103" s="2" t="str">
        <f t="shared" si="229"/>
        <v/>
      </c>
      <c r="BQ103" s="2" t="str">
        <f t="shared" si="230"/>
        <v/>
      </c>
      <c r="BR103" s="2" t="str">
        <f t="shared" si="231"/>
        <v/>
      </c>
      <c r="BS103" s="2" t="str">
        <f t="shared" si="232"/>
        <v/>
      </c>
      <c r="BT103" s="2" t="str">
        <f t="shared" si="233"/>
        <v/>
      </c>
      <c r="BU103" s="2" t="str">
        <f t="shared" si="234"/>
        <v/>
      </c>
      <c r="BV103" s="2" t="str">
        <f t="shared" si="235"/>
        <v/>
      </c>
      <c r="BW103" s="2" t="str">
        <f t="shared" si="236"/>
        <v/>
      </c>
      <c r="BX103" s="2" t="str">
        <f t="shared" si="237"/>
        <v/>
      </c>
      <c r="BY103" s="2" t="str">
        <f t="shared" si="238"/>
        <v/>
      </c>
      <c r="BZ103" s="2" t="str">
        <f t="shared" si="239"/>
        <v/>
      </c>
      <c r="CA103" s="2" t="str">
        <f t="shared" si="240"/>
        <v/>
      </c>
      <c r="CB103" s="2" t="str">
        <f t="shared" si="241"/>
        <v/>
      </c>
      <c r="CC103" s="2" t="str">
        <f t="shared" si="242"/>
        <v/>
      </c>
      <c r="CE103" s="2" t="str">
        <f t="shared" si="298"/>
        <v/>
      </c>
      <c r="CF103" s="2" t="str">
        <f t="shared" si="299"/>
        <v/>
      </c>
      <c r="CG103" s="2" t="str">
        <f t="shared" si="300"/>
        <v/>
      </c>
      <c r="CH103" s="2" t="str">
        <f t="shared" si="301"/>
        <v/>
      </c>
      <c r="CI103" s="2" t="str">
        <f t="shared" si="302"/>
        <v/>
      </c>
      <c r="CJ103" s="2" t="str">
        <f t="shared" si="303"/>
        <v/>
      </c>
      <c r="CK103" s="2" t="str">
        <f t="shared" si="304"/>
        <v/>
      </c>
      <c r="CL103" s="2" t="str">
        <f t="shared" si="305"/>
        <v/>
      </c>
      <c r="CM103" s="2" t="str">
        <f t="shared" si="306"/>
        <v/>
      </c>
      <c r="CN103" s="2" t="str">
        <f t="shared" si="307"/>
        <v/>
      </c>
      <c r="CO103" s="2" t="str">
        <f t="shared" si="308"/>
        <v/>
      </c>
      <c r="CP103" s="2" t="str">
        <f t="shared" si="309"/>
        <v/>
      </c>
      <c r="CQ103" s="2" t="str">
        <f t="shared" si="310"/>
        <v/>
      </c>
      <c r="CR103" s="2" t="str">
        <f t="shared" si="311"/>
        <v/>
      </c>
      <c r="CS103" s="2" t="str">
        <f t="shared" si="312"/>
        <v/>
      </c>
      <c r="CU103" s="2" t="str">
        <f t="shared" si="313"/>
        <v/>
      </c>
      <c r="CV103" s="2" t="str">
        <f t="shared" si="314"/>
        <v/>
      </c>
      <c r="CW103" s="2" t="str">
        <f t="shared" si="315"/>
        <v/>
      </c>
      <c r="CX103" s="2" t="str">
        <f t="shared" si="316"/>
        <v/>
      </c>
      <c r="CY103" s="2" t="str">
        <f t="shared" si="317"/>
        <v/>
      </c>
      <c r="CZ103" s="2" t="str">
        <f t="shared" si="318"/>
        <v/>
      </c>
      <c r="DA103" s="2" t="str">
        <f t="shared" si="319"/>
        <v/>
      </c>
      <c r="DB103" s="2" t="str">
        <f t="shared" si="320"/>
        <v/>
      </c>
      <c r="DC103" s="2" t="str">
        <f t="shared" si="321"/>
        <v/>
      </c>
      <c r="DD103" s="2" t="str">
        <f t="shared" si="322"/>
        <v/>
      </c>
      <c r="DE103" s="2" t="str">
        <f t="shared" si="323"/>
        <v/>
      </c>
      <c r="DF103" s="2" t="str">
        <f t="shared" si="324"/>
        <v/>
      </c>
      <c r="DG103" s="2" t="str">
        <f t="shared" si="325"/>
        <v/>
      </c>
      <c r="DH103" s="2" t="str">
        <f t="shared" si="326"/>
        <v/>
      </c>
      <c r="DI103" s="2" t="str">
        <f t="shared" si="327"/>
        <v/>
      </c>
      <c r="DK103" s="2">
        <f t="shared" si="277"/>
        <v>101.34738240418118</v>
      </c>
      <c r="DL103" s="2">
        <f t="shared" si="278"/>
        <v>97.333637630662011</v>
      </c>
      <c r="DM103" s="2">
        <f t="shared" si="278"/>
        <v>96.323899728178787</v>
      </c>
      <c r="DN103" s="2">
        <f t="shared" si="278"/>
        <v>99.19889882210812</v>
      </c>
      <c r="DO103" s="2">
        <f t="shared" si="278"/>
        <v>99.052864678713235</v>
      </c>
      <c r="DP103" s="2">
        <f t="shared" si="278"/>
        <v>93.009361824222268</v>
      </c>
      <c r="DQ103" s="2">
        <f t="shared" si="278"/>
        <v>94.697133192389003</v>
      </c>
      <c r="DR103" s="2">
        <f t="shared" si="278"/>
        <v>91.745560253699793</v>
      </c>
      <c r="DS103" s="2">
        <f t="shared" si="278"/>
        <v>91.029934531360098</v>
      </c>
      <c r="DT103" s="2">
        <f t="shared" si="278"/>
        <v>91.733940199335535</v>
      </c>
      <c r="DU103" s="2">
        <f t="shared" si="278"/>
        <v>92.094612825933737</v>
      </c>
      <c r="DV103" s="2">
        <f t="shared" si="278"/>
        <v>92.587797342192687</v>
      </c>
      <c r="DW103" s="2">
        <f t="shared" si="278"/>
        <v>88.693938991241296</v>
      </c>
      <c r="DX103" s="2">
        <f t="shared" si="278"/>
        <v>88.594645760743305</v>
      </c>
      <c r="DY103" s="2">
        <f t="shared" si="278"/>
        <v>87.62278919860627</v>
      </c>
      <c r="EA103" s="2">
        <f t="shared" si="247"/>
        <v>67.712492517892002</v>
      </c>
      <c r="EB103" s="2">
        <f t="shared" si="279"/>
        <v>69.476094247343099</v>
      </c>
      <c r="EC103" s="2">
        <f t="shared" si="280"/>
        <v>69.367229023861185</v>
      </c>
      <c r="ED103" s="2">
        <f t="shared" si="281"/>
        <v>70.573202941176461</v>
      </c>
      <c r="EE103" s="2">
        <f t="shared" si="282"/>
        <v>69.867822644904265</v>
      </c>
      <c r="EF103" s="2">
        <f t="shared" si="283"/>
        <v>70.559296969033809</v>
      </c>
      <c r="EG103" s="2">
        <f t="shared" si="284"/>
        <v>71.742810033503034</v>
      </c>
      <c r="EH103" s="2">
        <f t="shared" si="285"/>
        <v>73.196320705882357</v>
      </c>
      <c r="EI103" s="2">
        <f t="shared" si="286"/>
        <v>73.660195777295741</v>
      </c>
      <c r="EJ103" s="2">
        <f t="shared" si="287"/>
        <v>73.183072745000118</v>
      </c>
      <c r="EK103" s="2">
        <f t="shared" si="288"/>
        <v>73.240199329385746</v>
      </c>
      <c r="EL103" s="2">
        <f t="shared" si="289"/>
        <v>72.067526027918476</v>
      </c>
      <c r="EM103" s="2">
        <f t="shared" si="290"/>
        <v>73.085764598736134</v>
      </c>
      <c r="EN103" s="2">
        <f t="shared" si="291"/>
        <v>72.303336941144394</v>
      </c>
      <c r="EO103" s="2">
        <f t="shared" si="292"/>
        <v>76.43956399999999</v>
      </c>
      <c r="EQ103" s="2">
        <f t="shared" si="293"/>
        <v>66.671771295577386</v>
      </c>
      <c r="ER103" s="2">
        <f t="shared" si="294"/>
        <v>68.237258925555437</v>
      </c>
      <c r="ES103" s="2">
        <f t="shared" si="294"/>
        <v>68.805884093467625</v>
      </c>
      <c r="ET103" s="2">
        <f t="shared" si="294"/>
        <v>69.944818225643573</v>
      </c>
      <c r="EU103" s="2">
        <f t="shared" si="294"/>
        <v>69.406505466803523</v>
      </c>
      <c r="EV103" s="2">
        <f t="shared" si="294"/>
        <v>69.973655802982066</v>
      </c>
      <c r="EW103" s="2">
        <f t="shared" si="294"/>
        <v>71.556494381471936</v>
      </c>
      <c r="EX103" s="2">
        <f t="shared" si="294"/>
        <v>72.300745760047917</v>
      </c>
      <c r="EY103" s="2">
        <f t="shared" si="294"/>
        <v>72.734660048377535</v>
      </c>
      <c r="EZ103" s="2">
        <f t="shared" si="294"/>
        <v>72.255069414321284</v>
      </c>
      <c r="FA103" s="2">
        <f t="shared" si="294"/>
        <v>72.420828699695107</v>
      </c>
      <c r="FB103" s="2">
        <f t="shared" si="294"/>
        <v>71.622417360101778</v>
      </c>
      <c r="FC103" s="2">
        <f t="shared" si="294"/>
        <v>72.152399234822298</v>
      </c>
      <c r="FD103" s="2">
        <f t="shared" si="294"/>
        <v>72.300053373195084</v>
      </c>
      <c r="FE103" s="2">
        <f t="shared" si="294"/>
        <v>77.270853820453638</v>
      </c>
      <c r="FG103" s="2">
        <f t="shared" si="295"/>
        <v>0.82649083978983029</v>
      </c>
      <c r="FH103" s="2">
        <f t="shared" si="296"/>
        <v>0.82312425506333431</v>
      </c>
      <c r="FI103" s="2">
        <f t="shared" si="296"/>
        <v>0.84305375806084426</v>
      </c>
      <c r="FJ103" s="2">
        <f t="shared" si="296"/>
        <v>0.84204982110876025</v>
      </c>
      <c r="FK103" s="2">
        <f t="shared" si="296"/>
        <v>0.87221398893157165</v>
      </c>
      <c r="FL103" s="2">
        <f t="shared" si="296"/>
        <v>0.85809786926817655</v>
      </c>
      <c r="FM103" s="2">
        <f t="shared" si="296"/>
        <v>0.8559150196889036</v>
      </c>
      <c r="FN103" s="2">
        <f t="shared" si="296"/>
        <v>0.83100780897456106</v>
      </c>
      <c r="FO103" s="2">
        <f t="shared" si="296"/>
        <v>0.82870386330292101</v>
      </c>
      <c r="FP103" s="2">
        <f t="shared" si="296"/>
        <v>0.84037555144387865</v>
      </c>
      <c r="FQ103" s="2">
        <f t="shared" si="296"/>
        <v>0.83662807615767443</v>
      </c>
      <c r="FR103" s="2">
        <f t="shared" si="296"/>
        <v>0.83306782169011584</v>
      </c>
      <c r="FS103" s="2">
        <f t="shared" si="296"/>
        <v>0.82806693428693945</v>
      </c>
      <c r="FT103" s="2">
        <f t="shared" si="296"/>
        <v>0.83075500320446638</v>
      </c>
      <c r="FU103" s="2">
        <f t="shared" si="296"/>
        <v>0.83298978732914564</v>
      </c>
      <c r="FW103" s="2">
        <f t="shared" si="328"/>
        <v>3.2424259254687048E-6</v>
      </c>
      <c r="FX103" s="2">
        <f t="shared" si="168"/>
        <v>5.1238893320532979E-6</v>
      </c>
      <c r="FY103" s="2">
        <f t="shared" si="169"/>
        <v>5.4078225233565363E-6</v>
      </c>
      <c r="FZ103" s="2">
        <f t="shared" si="170"/>
        <v>3.9258882756308277E-6</v>
      </c>
      <c r="GA103" s="2">
        <f t="shared" si="171"/>
        <v>4.8260559756209382E-6</v>
      </c>
      <c r="GB103" s="2">
        <f t="shared" si="172"/>
        <v>4.1483058905511378E-6</v>
      </c>
      <c r="GC103" s="2">
        <f t="shared" si="173"/>
        <v>4.7080118909980363E-6</v>
      </c>
      <c r="GD103" s="2">
        <f t="shared" si="174"/>
        <v>4.0041382187256199E-6</v>
      </c>
      <c r="GE103" s="2">
        <f t="shared" si="175"/>
        <v>3.7254559941692177E-6</v>
      </c>
      <c r="GF103" s="2">
        <f t="shared" si="176"/>
        <v>4.4378620556937314E-6</v>
      </c>
      <c r="GG103" s="2">
        <f t="shared" si="177"/>
        <v>4.3644061035288043E-6</v>
      </c>
      <c r="GH103" s="2">
        <f t="shared" si="178"/>
        <v>3.751637852552046E-6</v>
      </c>
      <c r="GI103" s="2">
        <f t="shared" si="179"/>
        <v>3.0554679147377615E-6</v>
      </c>
      <c r="GJ103" s="2">
        <f t="shared" si="180"/>
        <v>2.3348035128580034E-6</v>
      </c>
      <c r="GK103" s="2">
        <f t="shared" si="181"/>
        <v>1.7590299080027019E-6</v>
      </c>
      <c r="GM103" s="107">
        <f t="shared" si="329"/>
        <v>1.46892888423921E-5</v>
      </c>
      <c r="GN103" s="107">
        <f t="shared" si="182"/>
        <v>1.4188290555778273E-5</v>
      </c>
      <c r="GO103" s="107">
        <f t="shared" si="183"/>
        <v>1.1845885786558417E-7</v>
      </c>
      <c r="GP103" s="107">
        <f t="shared" si="184"/>
        <v>2.1067129299293164E-7</v>
      </c>
      <c r="GQ103" s="107">
        <f t="shared" si="185"/>
        <v>3.4090085919857855E-10</v>
      </c>
      <c r="GR103" s="107">
        <f t="shared" si="186"/>
        <v>4.4650508324576138E-9</v>
      </c>
      <c r="GS103" s="107">
        <f t="shared" si="187"/>
        <v>9.5882880606606057E-9</v>
      </c>
      <c r="GT103" s="107">
        <f t="shared" si="188"/>
        <v>6.0661720527349295E-7</v>
      </c>
      <c r="GU103" s="107">
        <f t="shared" si="189"/>
        <v>6.392105349569351E-7</v>
      </c>
      <c r="GV103" s="107">
        <f t="shared" si="190"/>
        <v>1.0496449400836019E-7</v>
      </c>
      <c r="GW103" s="107">
        <f t="shared" si="191"/>
        <v>1.9084894566503911E-7</v>
      </c>
      <c r="GX103" s="107">
        <f t="shared" si="192"/>
        <v>4.1729908618698975E-7</v>
      </c>
      <c r="GY103" s="107">
        <f t="shared" si="193"/>
        <v>1.5945579224999792E-6</v>
      </c>
      <c r="GZ103" s="107">
        <f t="shared" si="194"/>
        <v>2.5954580122328736E-6</v>
      </c>
      <c r="HA103" s="107">
        <f t="shared" si="195"/>
        <v>4.4658727494692284E-7</v>
      </c>
      <c r="HC103" s="107">
        <f t="shared" si="330"/>
        <v>0.10525500804360481</v>
      </c>
      <c r="HD103" s="107">
        <f t="shared" si="196"/>
        <v>0.11710357333978995</v>
      </c>
      <c r="HE103" s="107">
        <f t="shared" si="197"/>
        <v>0.10571966898803119</v>
      </c>
      <c r="HF103" s="107">
        <f t="shared" si="198"/>
        <v>9.0594705585272592E-2</v>
      </c>
      <c r="HG103" s="107">
        <f t="shared" si="199"/>
        <v>0.12182876593474554</v>
      </c>
      <c r="HH103" s="107">
        <f t="shared" si="200"/>
        <v>9.8372335661959326E-2</v>
      </c>
      <c r="HI103" s="107">
        <f t="shared" si="201"/>
        <v>0.10536339989762684</v>
      </c>
      <c r="HJ103" s="107">
        <f t="shared" si="202"/>
        <v>8.7908737079852542E-2</v>
      </c>
      <c r="HK103" s="107">
        <f t="shared" si="203"/>
        <v>8.3844496714448991E-2</v>
      </c>
      <c r="HL103" s="107">
        <f t="shared" si="204"/>
        <v>9.5503166814063262E-2</v>
      </c>
      <c r="HM103" s="107">
        <f t="shared" si="205"/>
        <v>8.8675565676187493E-2</v>
      </c>
      <c r="HN103" s="107">
        <f t="shared" si="206"/>
        <v>7.9994566105932419E-2</v>
      </c>
      <c r="HO103" s="107">
        <f t="shared" si="207"/>
        <v>7.3137243649638375E-2</v>
      </c>
      <c r="HP103" s="107">
        <f t="shared" si="208"/>
        <v>7.4741423857414724E-2</v>
      </c>
      <c r="HQ103" s="107">
        <f t="shared" si="209"/>
        <v>3.3609677561989466E-2</v>
      </c>
      <c r="HS103" s="107">
        <f t="shared" si="331"/>
        <v>4.9640321221074656E-11</v>
      </c>
      <c r="HT103" s="107">
        <f t="shared" si="210"/>
        <v>1.2491769193750504E-10</v>
      </c>
      <c r="HU103" s="107">
        <f t="shared" si="211"/>
        <v>1.1916429590918693E-12</v>
      </c>
      <c r="HV103" s="107">
        <f t="shared" si="212"/>
        <v>5.2863158735001984E-13</v>
      </c>
      <c r="HW103" s="107">
        <f t="shared" si="213"/>
        <v>1.3090977039315045E-13</v>
      </c>
      <c r="HX103" s="107">
        <f t="shared" si="214"/>
        <v>6.4429835926897927E-14</v>
      </c>
      <c r="HY103" s="107">
        <f t="shared" si="215"/>
        <v>2.2136961543829821E-13</v>
      </c>
      <c r="HZ103" s="107">
        <f t="shared" si="216"/>
        <v>4.6118221303710399E-13</v>
      </c>
      <c r="IA103" s="107">
        <f t="shared" si="217"/>
        <v>2.4156327680603906E-13</v>
      </c>
      <c r="IB103" s="107">
        <f t="shared" si="218"/>
        <v>2.6366460412749039E-13</v>
      </c>
      <c r="IC103" s="107">
        <f t="shared" si="219"/>
        <v>2.4824280595663363E-13</v>
      </c>
      <c r="ID103" s="107">
        <f t="shared" si="220"/>
        <v>2.0468321488985558E-13</v>
      </c>
      <c r="IE103" s="107">
        <f t="shared" si="221"/>
        <v>3.3563436382788141E-13</v>
      </c>
      <c r="IF103" s="107">
        <f t="shared" si="222"/>
        <v>8.5710998124411175E-13</v>
      </c>
      <c r="IG103" s="107">
        <f t="shared" si="223"/>
        <v>8.9785047205984889E-11</v>
      </c>
      <c r="II103" s="107">
        <f t="shared" si="332"/>
        <v>5.6548754825357098E-46</v>
      </c>
      <c r="IJ103" s="107">
        <f t="shared" si="333"/>
        <v>3.0776192970896385E-44</v>
      </c>
      <c r="IK103" s="107">
        <f t="shared" si="334"/>
        <v>1.2149620431361385E-54</v>
      </c>
      <c r="IL103" s="107">
        <f t="shared" si="335"/>
        <v>1.040965776410172E-55</v>
      </c>
      <c r="IM103" s="107">
        <f t="shared" si="336"/>
        <v>5.2838079871446574E-60</v>
      </c>
      <c r="IN103" s="107">
        <f t="shared" si="337"/>
        <v>4.9550045953206413E-61</v>
      </c>
      <c r="IO103" s="107">
        <f t="shared" si="338"/>
        <v>2.0721697673238821E-58</v>
      </c>
      <c r="IP103" s="107">
        <f t="shared" si="339"/>
        <v>1.4910249201889899E-56</v>
      </c>
      <c r="IQ103" s="107">
        <f t="shared" si="340"/>
        <v>4.1431226318235385E-58</v>
      </c>
      <c r="IR103" s="107">
        <f t="shared" si="341"/>
        <v>3.5137810930362585E-58</v>
      </c>
      <c r="IS103" s="107">
        <f t="shared" si="342"/>
        <v>7.7390244194385574E-58</v>
      </c>
      <c r="IT103" s="107">
        <f t="shared" si="343"/>
        <v>1.0098996163591283E-57</v>
      </c>
      <c r="IU103" s="107">
        <f t="shared" si="344"/>
        <v>5.1842331440323121E-56</v>
      </c>
      <c r="IV103" s="107">
        <f t="shared" si="345"/>
        <v>1.0654534852843811E-54</v>
      </c>
      <c r="IW103" s="107">
        <f t="shared" si="346"/>
        <v>5.8242310400067228E-39</v>
      </c>
      <c r="IY103" s="107">
        <f t="shared" si="347"/>
        <v>0.10526969738208752</v>
      </c>
      <c r="IZ103" s="107">
        <f t="shared" si="348"/>
        <v>0.11711776175526341</v>
      </c>
      <c r="JA103" s="107">
        <f t="shared" si="349"/>
        <v>0.10571978744808069</v>
      </c>
      <c r="JB103" s="107">
        <f t="shared" si="350"/>
        <v>9.0594916257094218E-2</v>
      </c>
      <c r="JC103" s="107">
        <f t="shared" si="351"/>
        <v>0.12182876627577731</v>
      </c>
      <c r="JD103" s="107">
        <f t="shared" si="352"/>
        <v>9.837234012707459E-2</v>
      </c>
      <c r="JE103" s="107">
        <f t="shared" si="353"/>
        <v>0.10536340948613628</v>
      </c>
      <c r="JF103" s="107">
        <f t="shared" si="354"/>
        <v>8.7909343697519002E-2</v>
      </c>
      <c r="JG103" s="107">
        <f t="shared" si="355"/>
        <v>8.3845135925225509E-2</v>
      </c>
      <c r="JH103" s="107">
        <f t="shared" si="356"/>
        <v>9.5503271778820939E-2</v>
      </c>
      <c r="JI103" s="107">
        <f t="shared" si="357"/>
        <v>8.86757565253814E-2</v>
      </c>
      <c r="JJ103" s="107">
        <f t="shared" si="358"/>
        <v>7.9994983405223291E-2</v>
      </c>
      <c r="JK103" s="107">
        <f t="shared" si="359"/>
        <v>7.3138838207896503E-2</v>
      </c>
      <c r="JL103" s="107">
        <f t="shared" si="360"/>
        <v>7.4744019316284063E-2</v>
      </c>
      <c r="JM103" s="107">
        <f t="shared" si="361"/>
        <v>3.3610124239049459E-2</v>
      </c>
    </row>
    <row r="104" spans="2:273" x14ac:dyDescent="0.25">
      <c r="B104" s="2">
        <v>76</v>
      </c>
      <c r="C104" s="37">
        <v>122.78100000000001</v>
      </c>
      <c r="D104" s="37">
        <v>124.73399999999999</v>
      </c>
      <c r="E104" s="37">
        <v>125.71899999999999</v>
      </c>
      <c r="F104" s="37">
        <v>119.625</v>
      </c>
      <c r="G104" s="37">
        <v>133.28100000000001</v>
      </c>
      <c r="H104" s="37">
        <v>119.453</v>
      </c>
      <c r="I104" s="37">
        <v>121.062</v>
      </c>
      <c r="J104" s="37">
        <v>113.46899999999999</v>
      </c>
      <c r="K104" s="37">
        <v>111.01600000000001</v>
      </c>
      <c r="L104" s="37">
        <v>116.047</v>
      </c>
      <c r="M104" s="37">
        <v>115.797</v>
      </c>
      <c r="N104" s="37">
        <v>111.312</v>
      </c>
      <c r="O104" s="37">
        <v>109.73399999999999</v>
      </c>
      <c r="P104" s="37">
        <v>105.672</v>
      </c>
      <c r="Q104" s="37">
        <v>90.733999999999995</v>
      </c>
      <c r="S104" s="4">
        <f t="shared" si="248"/>
        <v>118.57154863706464</v>
      </c>
      <c r="T104" s="4">
        <f t="shared" si="249"/>
        <v>124.60401460176692</v>
      </c>
      <c r="U104" s="4">
        <f t="shared" si="250"/>
        <v>123.95480241501747</v>
      </c>
      <c r="V104" s="4">
        <f t="shared" si="251"/>
        <v>118.35414501903253</v>
      </c>
      <c r="W104" s="4">
        <f t="shared" si="252"/>
        <v>129.08424495943814</v>
      </c>
      <c r="X104" s="4">
        <f t="shared" si="253"/>
        <v>119.7083321769817</v>
      </c>
      <c r="Y104" s="4">
        <f t="shared" si="254"/>
        <v>121.07895350789032</v>
      </c>
      <c r="Z104" s="4">
        <f t="shared" si="255"/>
        <v>114.82406757143062</v>
      </c>
      <c r="AA104" s="4">
        <f t="shared" si="256"/>
        <v>112.6628799719329</v>
      </c>
      <c r="AB104" s="4">
        <f t="shared" si="257"/>
        <v>117.08973277005171</v>
      </c>
      <c r="AC104" s="4">
        <f t="shared" si="258"/>
        <v>114.99949360344038</v>
      </c>
      <c r="AD104" s="4">
        <f t="shared" si="259"/>
        <v>111.94067174851862</v>
      </c>
      <c r="AE104" s="4">
        <f t="shared" si="260"/>
        <v>109.36413619462868</v>
      </c>
      <c r="AF104" s="4">
        <f t="shared" si="261"/>
        <v>106.0769338086106</v>
      </c>
      <c r="AG104" s="4">
        <f t="shared" si="262"/>
        <v>91.920980188268558</v>
      </c>
      <c r="AI104" s="4">
        <f t="shared" si="263"/>
        <v>4.2094513629353685</v>
      </c>
      <c r="AJ104" s="4">
        <f t="shared" si="264"/>
        <v>0.12998539823307453</v>
      </c>
      <c r="AK104" s="4">
        <f t="shared" si="265"/>
        <v>1.7641975849825258</v>
      </c>
      <c r="AL104" s="4">
        <f t="shared" si="266"/>
        <v>1.2708549809674707</v>
      </c>
      <c r="AM104" s="4">
        <f t="shared" si="267"/>
        <v>4.1967550405618681</v>
      </c>
      <c r="AN104" s="4">
        <f t="shared" si="268"/>
        <v>-0.25533217698169608</v>
      </c>
      <c r="AO104" s="4">
        <f t="shared" si="269"/>
        <v>-1.6953507890320907E-2</v>
      </c>
      <c r="AP104" s="4">
        <f t="shared" si="270"/>
        <v>-1.3550675714306237</v>
      </c>
      <c r="AQ104" s="4">
        <f t="shared" si="271"/>
        <v>-1.6468799719328899</v>
      </c>
      <c r="AR104" s="4">
        <f t="shared" si="272"/>
        <v>-1.0427327700517139</v>
      </c>
      <c r="AS104" s="4">
        <f t="shared" si="273"/>
        <v>0.79750639655961209</v>
      </c>
      <c r="AT104" s="4">
        <f t="shared" si="274"/>
        <v>-0.62867174851862728</v>
      </c>
      <c r="AU104" s="4">
        <f t="shared" si="275"/>
        <v>0.3698638053713097</v>
      </c>
      <c r="AV104" s="4">
        <f t="shared" si="276"/>
        <v>-0.40493380861060757</v>
      </c>
      <c r="AW104" s="4">
        <f t="shared" si="276"/>
        <v>-1.1869801882685636</v>
      </c>
      <c r="AY104" s="2">
        <f t="shared" si="297"/>
        <v>72.819175580018396</v>
      </c>
      <c r="AZ104" s="2">
        <f t="shared" si="151"/>
        <v>73.758824993291668</v>
      </c>
      <c r="BA104" s="2">
        <f t="shared" si="152"/>
        <v>73.032506998450884</v>
      </c>
      <c r="BB104" s="2">
        <f t="shared" si="153"/>
        <v>74.4974676100191</v>
      </c>
      <c r="BC104" s="2">
        <f t="shared" si="154"/>
        <v>73.083364511533503</v>
      </c>
      <c r="BD104" s="2">
        <f t="shared" si="155"/>
        <v>73.292189691738741</v>
      </c>
      <c r="BE104" s="2">
        <f t="shared" si="156"/>
        <v>74.590016516713803</v>
      </c>
      <c r="BF104" s="2">
        <f t="shared" si="157"/>
        <v>75.881330574256225</v>
      </c>
      <c r="BG104" s="2">
        <f t="shared" si="158"/>
        <v>76.206215066195497</v>
      </c>
      <c r="BH104" s="2">
        <f t="shared" si="159"/>
        <v>75.713596340228577</v>
      </c>
      <c r="BI104" s="2">
        <f t="shared" si="160"/>
        <v>75.865069155569344</v>
      </c>
      <c r="BJ104" s="2">
        <f t="shared" si="161"/>
        <v>75.011625197219487</v>
      </c>
      <c r="BK104" s="2">
        <f t="shared" si="162"/>
        <v>75.344663987009412</v>
      </c>
      <c r="BL104" s="2">
        <f t="shared" si="163"/>
        <v>74.663277487478538</v>
      </c>
      <c r="BM104" s="2">
        <f t="shared" si="164"/>
        <v>78.010612806492659</v>
      </c>
      <c r="BO104" s="2" t="str">
        <f t="shared" si="228"/>
        <v/>
      </c>
      <c r="BP104" s="2" t="str">
        <f t="shared" si="229"/>
        <v/>
      </c>
      <c r="BQ104" s="2" t="str">
        <f t="shared" si="230"/>
        <v/>
      </c>
      <c r="BR104" s="2" t="str">
        <f t="shared" si="231"/>
        <v/>
      </c>
      <c r="BS104" s="2" t="str">
        <f t="shared" si="232"/>
        <v/>
      </c>
      <c r="BT104" s="2" t="str">
        <f t="shared" si="233"/>
        <v/>
      </c>
      <c r="BU104" s="2" t="str">
        <f t="shared" si="234"/>
        <v/>
      </c>
      <c r="BV104" s="2" t="str">
        <f t="shared" si="235"/>
        <v/>
      </c>
      <c r="BW104" s="2" t="str">
        <f t="shared" si="236"/>
        <v/>
      </c>
      <c r="BX104" s="2" t="str">
        <f t="shared" si="237"/>
        <v/>
      </c>
      <c r="BY104" s="2" t="str">
        <f t="shared" si="238"/>
        <v/>
      </c>
      <c r="BZ104" s="2" t="str">
        <f t="shared" si="239"/>
        <v/>
      </c>
      <c r="CA104" s="2" t="str">
        <f t="shared" si="240"/>
        <v/>
      </c>
      <c r="CB104" s="2" t="str">
        <f t="shared" si="241"/>
        <v/>
      </c>
      <c r="CC104" s="2" t="str">
        <f t="shared" si="242"/>
        <v/>
      </c>
      <c r="CE104" s="2" t="str">
        <f t="shared" si="298"/>
        <v/>
      </c>
      <c r="CF104" s="2" t="str">
        <f t="shared" si="299"/>
        <v/>
      </c>
      <c r="CG104" s="2" t="str">
        <f t="shared" si="300"/>
        <v/>
      </c>
      <c r="CH104" s="2" t="str">
        <f t="shared" si="301"/>
        <v/>
      </c>
      <c r="CI104" s="2" t="str">
        <f t="shared" si="302"/>
        <v/>
      </c>
      <c r="CJ104" s="2" t="str">
        <f t="shared" si="303"/>
        <v/>
      </c>
      <c r="CK104" s="2" t="str">
        <f t="shared" si="304"/>
        <v/>
      </c>
      <c r="CL104" s="2" t="str">
        <f t="shared" si="305"/>
        <v/>
      </c>
      <c r="CM104" s="2" t="str">
        <f t="shared" si="306"/>
        <v/>
      </c>
      <c r="CN104" s="2" t="str">
        <f t="shared" si="307"/>
        <v/>
      </c>
      <c r="CO104" s="2" t="str">
        <f t="shared" si="308"/>
        <v/>
      </c>
      <c r="CP104" s="2" t="str">
        <f t="shared" si="309"/>
        <v/>
      </c>
      <c r="CQ104" s="2" t="str">
        <f t="shared" si="310"/>
        <v/>
      </c>
      <c r="CR104" s="2" t="str">
        <f t="shared" si="311"/>
        <v/>
      </c>
      <c r="CS104" s="2" t="str">
        <f t="shared" si="312"/>
        <v/>
      </c>
      <c r="CU104" s="2" t="str">
        <f t="shared" si="313"/>
        <v/>
      </c>
      <c r="CV104" s="2" t="str">
        <f t="shared" si="314"/>
        <v/>
      </c>
      <c r="CW104" s="2" t="str">
        <f t="shared" si="315"/>
        <v/>
      </c>
      <c r="CX104" s="2" t="str">
        <f t="shared" si="316"/>
        <v/>
      </c>
      <c r="CY104" s="2" t="str">
        <f t="shared" si="317"/>
        <v/>
      </c>
      <c r="CZ104" s="2" t="str">
        <f t="shared" si="318"/>
        <v/>
      </c>
      <c r="DA104" s="2" t="str">
        <f t="shared" si="319"/>
        <v/>
      </c>
      <c r="DB104" s="2" t="str">
        <f t="shared" si="320"/>
        <v/>
      </c>
      <c r="DC104" s="2" t="str">
        <f t="shared" si="321"/>
        <v/>
      </c>
      <c r="DD104" s="2" t="str">
        <f t="shared" si="322"/>
        <v/>
      </c>
      <c r="DE104" s="2" t="str">
        <f t="shared" si="323"/>
        <v/>
      </c>
      <c r="DF104" s="2" t="str">
        <f t="shared" si="324"/>
        <v/>
      </c>
      <c r="DG104" s="2" t="str">
        <f t="shared" si="325"/>
        <v/>
      </c>
      <c r="DH104" s="2" t="str">
        <f t="shared" si="326"/>
        <v/>
      </c>
      <c r="DI104" s="2" t="str">
        <f t="shared" si="327"/>
        <v/>
      </c>
      <c r="DK104" s="2">
        <f t="shared" si="277"/>
        <v>101.78497560975609</v>
      </c>
      <c r="DL104" s="2">
        <f t="shared" si="278"/>
        <v>97.678804878048766</v>
      </c>
      <c r="DM104" s="2">
        <f t="shared" si="278"/>
        <v>96.665478405315611</v>
      </c>
      <c r="DN104" s="2">
        <f t="shared" si="278"/>
        <v>99.571573089700991</v>
      </c>
      <c r="DO104" s="2">
        <f t="shared" si="278"/>
        <v>99.423258001782671</v>
      </c>
      <c r="DP104" s="2">
        <f t="shared" si="278"/>
        <v>93.28028239202655</v>
      </c>
      <c r="DQ104" s="2">
        <f t="shared" si="278"/>
        <v>94.953534883720934</v>
      </c>
      <c r="DR104" s="2">
        <f t="shared" si="278"/>
        <v>91.943139534883727</v>
      </c>
      <c r="DS104" s="2">
        <f t="shared" si="278"/>
        <v>91.210347921071161</v>
      </c>
      <c r="DT104" s="2">
        <f t="shared" si="278"/>
        <v>91.941167774086367</v>
      </c>
      <c r="DU104" s="2">
        <f t="shared" si="278"/>
        <v>92.297919097956282</v>
      </c>
      <c r="DV104" s="2">
        <f t="shared" si="278"/>
        <v>92.830003322259145</v>
      </c>
      <c r="DW104" s="2">
        <f t="shared" si="278"/>
        <v>88.836142857142846</v>
      </c>
      <c r="DX104" s="2">
        <f t="shared" si="278"/>
        <v>88.771485481997658</v>
      </c>
      <c r="DY104" s="2">
        <f t="shared" si="278"/>
        <v>87.813226480836235</v>
      </c>
      <c r="EA104" s="2">
        <f t="shared" si="247"/>
        <v>67.603592713077433</v>
      </c>
      <c r="EB104" s="2">
        <f t="shared" si="279"/>
        <v>69.350270766139687</v>
      </c>
      <c r="EC104" s="2">
        <f t="shared" si="280"/>
        <v>69.258985249457709</v>
      </c>
      <c r="ED104" s="2">
        <f t="shared" si="281"/>
        <v>70.463422352941166</v>
      </c>
      <c r="EE104" s="2">
        <f t="shared" si="282"/>
        <v>69.773522683459717</v>
      </c>
      <c r="EF104" s="2">
        <f t="shared" si="283"/>
        <v>70.457168563300129</v>
      </c>
      <c r="EG104" s="2">
        <f t="shared" si="284"/>
        <v>71.649835661140841</v>
      </c>
      <c r="EH104" s="2">
        <f t="shared" si="285"/>
        <v>73.079843764705885</v>
      </c>
      <c r="EI104" s="2">
        <f t="shared" si="286"/>
        <v>73.546153504803215</v>
      </c>
      <c r="EJ104" s="2">
        <f t="shared" si="287"/>
        <v>73.069897541081062</v>
      </c>
      <c r="EK104" s="2">
        <f t="shared" si="288"/>
        <v>73.11280277520153</v>
      </c>
      <c r="EL104" s="2">
        <f t="shared" si="289"/>
        <v>71.949232432046799</v>
      </c>
      <c r="EM104" s="2">
        <f t="shared" si="290"/>
        <v>72.942038022949802</v>
      </c>
      <c r="EN104" s="2">
        <f t="shared" si="291"/>
        <v>72.198100768719428</v>
      </c>
      <c r="EO104" s="2">
        <f t="shared" si="292"/>
        <v>76.324917538461534</v>
      </c>
      <c r="EQ104" s="2">
        <f t="shared" si="293"/>
        <v>66.594869954508553</v>
      </c>
      <c r="ER104" s="2">
        <f t="shared" si="294"/>
        <v>68.146555114887903</v>
      </c>
      <c r="ES104" s="2">
        <f t="shared" si="294"/>
        <v>68.714986670962702</v>
      </c>
      <c r="ET104" s="2">
        <f t="shared" si="294"/>
        <v>69.851860904898913</v>
      </c>
      <c r="EU104" s="2">
        <f t="shared" si="294"/>
        <v>69.324082099547027</v>
      </c>
      <c r="EV104" s="2">
        <f t="shared" si="294"/>
        <v>69.888070726032325</v>
      </c>
      <c r="EW104" s="2">
        <f t="shared" si="294"/>
        <v>71.468160490939837</v>
      </c>
      <c r="EX104" s="2">
        <f t="shared" si="294"/>
        <v>72.210024413092839</v>
      </c>
      <c r="EY104" s="2">
        <f t="shared" si="294"/>
        <v>72.645942501726012</v>
      </c>
      <c r="EZ104" s="2">
        <f t="shared" si="294"/>
        <v>72.169662069928336</v>
      </c>
      <c r="FA104" s="2">
        <f t="shared" si="294"/>
        <v>72.316924254645855</v>
      </c>
      <c r="FB104" s="2">
        <f t="shared" si="294"/>
        <v>71.515789638916999</v>
      </c>
      <c r="FC104" s="2">
        <f t="shared" si="294"/>
        <v>72.033957722253916</v>
      </c>
      <c r="FD104" s="2">
        <f t="shared" si="294"/>
        <v>72.192776905268531</v>
      </c>
      <c r="FE104" s="2">
        <f t="shared" si="294"/>
        <v>77.124213082926502</v>
      </c>
      <c r="FG104" s="2">
        <f t="shared" si="295"/>
        <v>0.84741440403184409</v>
      </c>
      <c r="FH104" s="2">
        <f t="shared" si="296"/>
        <v>0.84437735462247099</v>
      </c>
      <c r="FI104" s="2">
        <f t="shared" si="296"/>
        <v>0.86231273160440014</v>
      </c>
      <c r="FJ104" s="2">
        <f t="shared" si="296"/>
        <v>0.86141173677340244</v>
      </c>
      <c r="FK104" s="2">
        <f t="shared" si="296"/>
        <v>0.88836850240196574</v>
      </c>
      <c r="FL104" s="2">
        <f t="shared" si="296"/>
        <v>0.87578277433162122</v>
      </c>
      <c r="FM104" s="2">
        <f t="shared" si="296"/>
        <v>0.87383196870462843</v>
      </c>
      <c r="FN104" s="2">
        <f t="shared" si="296"/>
        <v>0.85148454944373864</v>
      </c>
      <c r="FO104" s="2">
        <f t="shared" si="296"/>
        <v>0.84940918284600186</v>
      </c>
      <c r="FP104" s="2">
        <f t="shared" si="296"/>
        <v>0.85990855811659916</v>
      </c>
      <c r="FQ104" s="2">
        <f t="shared" si="296"/>
        <v>0.85654137384888207</v>
      </c>
      <c r="FR104" s="2">
        <f t="shared" si="296"/>
        <v>0.85333900375660199</v>
      </c>
      <c r="FS104" s="2">
        <f t="shared" si="296"/>
        <v>0.84883519870542179</v>
      </c>
      <c r="FT104" s="2">
        <f t="shared" si="296"/>
        <v>0.85125689315130815</v>
      </c>
      <c r="FU104" s="2">
        <f t="shared" si="296"/>
        <v>0.85326877635088394</v>
      </c>
      <c r="FW104" s="2">
        <f t="shared" si="328"/>
        <v>3.7803890475452254E-6</v>
      </c>
      <c r="FX104" s="2">
        <f t="shared" si="168"/>
        <v>5.9740112836241695E-6</v>
      </c>
      <c r="FY104" s="2">
        <f t="shared" si="169"/>
        <v>6.3050525018882686E-6</v>
      </c>
      <c r="FZ104" s="2">
        <f t="shared" si="170"/>
        <v>4.5772466965392144E-6</v>
      </c>
      <c r="GA104" s="2">
        <f t="shared" si="171"/>
        <v>5.6267636574582108E-6</v>
      </c>
      <c r="GB104" s="2">
        <f t="shared" si="172"/>
        <v>4.8365662494597867E-6</v>
      </c>
      <c r="GC104" s="2">
        <f t="shared" si="173"/>
        <v>5.4891345769294253E-6</v>
      </c>
      <c r="GD104" s="2">
        <f t="shared" si="174"/>
        <v>4.6684793120496334E-6</v>
      </c>
      <c r="GE104" s="2">
        <f t="shared" si="175"/>
        <v>4.3435601097795721E-6</v>
      </c>
      <c r="GF104" s="2">
        <f t="shared" si="176"/>
        <v>5.1741634714192446E-6</v>
      </c>
      <c r="GG104" s="2">
        <f t="shared" si="177"/>
        <v>5.0885202440131881E-6</v>
      </c>
      <c r="GH104" s="2">
        <f t="shared" si="178"/>
        <v>4.3740858776487769E-6</v>
      </c>
      <c r="GI104" s="2">
        <f t="shared" si="179"/>
        <v>3.5624122381845728E-6</v>
      </c>
      <c r="GJ104" s="2">
        <f t="shared" si="180"/>
        <v>2.7221799850550534E-6</v>
      </c>
      <c r="GK104" s="2">
        <f t="shared" si="181"/>
        <v>2.0508777033010184E-6</v>
      </c>
      <c r="GM104" s="107">
        <f t="shared" si="329"/>
        <v>2.0536073052065141E-6</v>
      </c>
      <c r="GN104" s="107">
        <f t="shared" si="182"/>
        <v>1.9091369273090669E-6</v>
      </c>
      <c r="GO104" s="107">
        <f t="shared" si="183"/>
        <v>7.7930549898257199E-9</v>
      </c>
      <c r="GP104" s="107">
        <f t="shared" si="184"/>
        <v>1.5249023194197011E-8</v>
      </c>
      <c r="GQ104" s="107">
        <f t="shared" si="185"/>
        <v>1.224688058645776E-11</v>
      </c>
      <c r="GR104" s="107">
        <f t="shared" si="186"/>
        <v>1.9947411767514477E-10</v>
      </c>
      <c r="GS104" s="107">
        <f t="shared" si="187"/>
        <v>4.747491008397196E-10</v>
      </c>
      <c r="GT104" s="107">
        <f t="shared" si="188"/>
        <v>4.7109178336616213E-8</v>
      </c>
      <c r="GU104" s="107">
        <f t="shared" si="189"/>
        <v>4.8795518911027095E-8</v>
      </c>
      <c r="GV104" s="107">
        <f t="shared" si="190"/>
        <v>6.5207774598744408E-9</v>
      </c>
      <c r="GW104" s="107">
        <f t="shared" si="191"/>
        <v>1.2669281823045306E-8</v>
      </c>
      <c r="GX104" s="107">
        <f t="shared" si="192"/>
        <v>3.0861075950759419E-8</v>
      </c>
      <c r="GY104" s="107">
        <f t="shared" si="193"/>
        <v>1.4508988138230893E-7</v>
      </c>
      <c r="GZ104" s="107">
        <f t="shared" si="194"/>
        <v>2.6793474810780073E-7</v>
      </c>
      <c r="HA104" s="107">
        <f t="shared" si="195"/>
        <v>3.3204103607045875E-8</v>
      </c>
      <c r="HC104" s="107">
        <f t="shared" si="330"/>
        <v>0.13507644347655126</v>
      </c>
      <c r="HD104" s="107">
        <f t="shared" si="196"/>
        <v>0.15003719427888346</v>
      </c>
      <c r="HE104" s="107">
        <f t="shared" si="197"/>
        <v>0.14030081015274734</v>
      </c>
      <c r="HF104" s="107">
        <f t="shared" si="198"/>
        <v>0.1207853552181191</v>
      </c>
      <c r="HG104" s="107">
        <f t="shared" si="199"/>
        <v>0.16199556180344885</v>
      </c>
      <c r="HH104" s="107">
        <f t="shared" si="200"/>
        <v>0.13243506432208146</v>
      </c>
      <c r="HI104" s="107">
        <f t="shared" si="201"/>
        <v>0.14075499029485358</v>
      </c>
      <c r="HJ104" s="107">
        <f t="shared" si="202"/>
        <v>0.117717263252269</v>
      </c>
      <c r="HK104" s="107">
        <f t="shared" si="203"/>
        <v>0.11284788127196188</v>
      </c>
      <c r="HL104" s="107">
        <f t="shared" si="204"/>
        <v>0.12809695769040122</v>
      </c>
      <c r="HM104" s="107">
        <f t="shared" si="205"/>
        <v>0.11931440419272946</v>
      </c>
      <c r="HN104" s="107">
        <f t="shared" si="206"/>
        <v>0.10786799453265784</v>
      </c>
      <c r="HO104" s="107">
        <f t="shared" si="207"/>
        <v>9.8212499594476796E-2</v>
      </c>
      <c r="HP104" s="107">
        <f t="shared" si="208"/>
        <v>9.9316046369885502E-2</v>
      </c>
      <c r="HQ104" s="107">
        <f t="shared" si="209"/>
        <v>5.0147229924503614E-2</v>
      </c>
      <c r="HS104" s="107">
        <f t="shared" si="331"/>
        <v>1.1266418570022254E-10</v>
      </c>
      <c r="HT104" s="107">
        <f t="shared" si="210"/>
        <v>2.8260663289319664E-10</v>
      </c>
      <c r="HU104" s="107">
        <f t="shared" si="211"/>
        <v>3.2604793118170237E-12</v>
      </c>
      <c r="HV104" s="107">
        <f t="shared" si="212"/>
        <v>1.4452671403068065E-12</v>
      </c>
      <c r="HW104" s="107">
        <f t="shared" si="213"/>
        <v>3.889776051918596E-13</v>
      </c>
      <c r="HX104" s="107">
        <f t="shared" si="214"/>
        <v>1.9328370893652335E-13</v>
      </c>
      <c r="HY104" s="107">
        <f t="shared" si="215"/>
        <v>6.4030153155029886E-13</v>
      </c>
      <c r="HZ104" s="107">
        <f t="shared" si="216"/>
        <v>1.2759604782107918E-12</v>
      </c>
      <c r="IA104" s="107">
        <f t="shared" si="217"/>
        <v>6.8209518373693359E-13</v>
      </c>
      <c r="IB104" s="107">
        <f t="shared" si="218"/>
        <v>7.5470592392411721E-13</v>
      </c>
      <c r="IC104" s="107">
        <f t="shared" si="219"/>
        <v>7.0811671830968146E-13</v>
      </c>
      <c r="ID104" s="107">
        <f t="shared" si="220"/>
        <v>5.7801015356683932E-13</v>
      </c>
      <c r="IE104" s="107">
        <f t="shared" si="221"/>
        <v>9.0964665951450035E-13</v>
      </c>
      <c r="IF104" s="107">
        <f t="shared" si="222"/>
        <v>2.212439958495986E-12</v>
      </c>
      <c r="IG104" s="107">
        <f t="shared" si="223"/>
        <v>1.9190259387498304E-10</v>
      </c>
      <c r="II104" s="107">
        <f t="shared" si="332"/>
        <v>6.6042607514083428E-45</v>
      </c>
      <c r="IJ104" s="107">
        <f t="shared" si="333"/>
        <v>3.5661763140588597E-43</v>
      </c>
      <c r="IK104" s="107">
        <f t="shared" si="334"/>
        <v>2.5928558608604127E-53</v>
      </c>
      <c r="IL104" s="107">
        <f t="shared" si="335"/>
        <v>2.1813093489084824E-54</v>
      </c>
      <c r="IM104" s="107">
        <f t="shared" si="336"/>
        <v>1.4893283017384921E-58</v>
      </c>
      <c r="IN104" s="107">
        <f t="shared" si="337"/>
        <v>1.4213628601317306E-59</v>
      </c>
      <c r="IO104" s="107">
        <f t="shared" si="338"/>
        <v>5.2975342059077561E-57</v>
      </c>
      <c r="IP104" s="107">
        <f t="shared" si="339"/>
        <v>3.2922188151410369E-55</v>
      </c>
      <c r="IQ104" s="107">
        <f t="shared" si="340"/>
        <v>9.805315400803805E-57</v>
      </c>
      <c r="IR104" s="107">
        <f t="shared" si="341"/>
        <v>8.7309281732193072E-57</v>
      </c>
      <c r="IS104" s="107">
        <f t="shared" si="342"/>
        <v>1.8778116158174854E-56</v>
      </c>
      <c r="IT104" s="107">
        <f t="shared" si="343"/>
        <v>2.3429501534353148E-56</v>
      </c>
      <c r="IU104" s="107">
        <f t="shared" si="344"/>
        <v>1.0406102930769362E-54</v>
      </c>
      <c r="IV104" s="107">
        <f t="shared" si="345"/>
        <v>1.8728415079257161E-53</v>
      </c>
      <c r="IW104" s="107">
        <f t="shared" si="346"/>
        <v>4.1972467561331706E-38</v>
      </c>
      <c r="IY104" s="107">
        <f t="shared" si="347"/>
        <v>0.13507849719652065</v>
      </c>
      <c r="IZ104" s="107">
        <f t="shared" si="348"/>
        <v>0.15003910369841739</v>
      </c>
      <c r="JA104" s="107">
        <f t="shared" si="349"/>
        <v>0.14030081794906279</v>
      </c>
      <c r="JB104" s="107">
        <f t="shared" si="350"/>
        <v>0.12078537046858756</v>
      </c>
      <c r="JC104" s="107">
        <f t="shared" si="351"/>
        <v>0.16199556181608468</v>
      </c>
      <c r="JD104" s="107">
        <f t="shared" si="352"/>
        <v>0.13243506452174886</v>
      </c>
      <c r="JE104" s="107">
        <f t="shared" si="353"/>
        <v>0.14075499077024298</v>
      </c>
      <c r="JF104" s="107">
        <f t="shared" si="354"/>
        <v>0.1177173103627233</v>
      </c>
      <c r="JG104" s="107">
        <f t="shared" si="355"/>
        <v>0.11284793006816289</v>
      </c>
      <c r="JH104" s="107">
        <f t="shared" si="356"/>
        <v>0.1280969642119334</v>
      </c>
      <c r="JI104" s="107">
        <f t="shared" si="357"/>
        <v>0.11931441686271939</v>
      </c>
      <c r="JJ104" s="107">
        <f t="shared" si="358"/>
        <v>0.1078680253943118</v>
      </c>
      <c r="JK104" s="107">
        <f t="shared" si="359"/>
        <v>9.821264468526783E-2</v>
      </c>
      <c r="JL104" s="107">
        <f t="shared" si="360"/>
        <v>9.9316314306846051E-2</v>
      </c>
      <c r="JM104" s="107">
        <f t="shared" si="361"/>
        <v>5.0147263320509811E-2</v>
      </c>
    </row>
    <row r="105" spans="2:273" x14ac:dyDescent="0.25">
      <c r="B105" s="2">
        <v>77</v>
      </c>
      <c r="C105" s="37">
        <v>133.85900000000001</v>
      </c>
      <c r="D105" s="37">
        <v>137.73400000000001</v>
      </c>
      <c r="E105" s="37">
        <v>138.828</v>
      </c>
      <c r="F105" s="37">
        <v>130.48400000000001</v>
      </c>
      <c r="G105" s="37">
        <v>147.125</v>
      </c>
      <c r="H105" s="37">
        <v>133</v>
      </c>
      <c r="I105" s="37">
        <v>133.328</v>
      </c>
      <c r="J105" s="37">
        <v>123.60899999999999</v>
      </c>
      <c r="K105" s="37">
        <v>120.453</v>
      </c>
      <c r="L105" s="37">
        <v>128.422</v>
      </c>
      <c r="M105" s="37">
        <v>127.547</v>
      </c>
      <c r="N105" s="37">
        <v>122</v>
      </c>
      <c r="O105" s="37">
        <v>120.09399999999999</v>
      </c>
      <c r="P105" s="37">
        <v>112.59399999999999</v>
      </c>
      <c r="Q105" s="37">
        <v>96.171999999999997</v>
      </c>
      <c r="S105" s="4">
        <f t="shared" si="248"/>
        <v>126.89885034698739</v>
      </c>
      <c r="T105" s="4">
        <f t="shared" si="249"/>
        <v>133.76013917919175</v>
      </c>
      <c r="U105" s="4">
        <f t="shared" si="250"/>
        <v>134.74858469328544</v>
      </c>
      <c r="V105" s="4">
        <f t="shared" si="251"/>
        <v>127.966356289315</v>
      </c>
      <c r="W105" s="4">
        <f t="shared" si="252"/>
        <v>140.79993337509495</v>
      </c>
      <c r="X105" s="4">
        <f t="shared" si="253"/>
        <v>130.24989149362221</v>
      </c>
      <c r="Y105" s="4">
        <f t="shared" si="254"/>
        <v>131.22573914593968</v>
      </c>
      <c r="Z105" s="4">
        <f t="shared" si="255"/>
        <v>123.60840454073286</v>
      </c>
      <c r="AA105" s="4">
        <f t="shared" si="256"/>
        <v>121.09009055673128</v>
      </c>
      <c r="AB105" s="4">
        <f t="shared" si="257"/>
        <v>126.38948696361035</v>
      </c>
      <c r="AC105" s="4">
        <f t="shared" si="258"/>
        <v>123.95899088481607</v>
      </c>
      <c r="AD105" s="4">
        <f t="shared" si="259"/>
        <v>120.55343182086503</v>
      </c>
      <c r="AE105" s="4">
        <f t="shared" si="260"/>
        <v>117.301960179814</v>
      </c>
      <c r="AF105" s="4">
        <f t="shared" si="261"/>
        <v>113.10921371245269</v>
      </c>
      <c r="AG105" s="4">
        <f t="shared" si="262"/>
        <v>96.718425219459476</v>
      </c>
      <c r="AI105" s="4">
        <f t="shared" si="263"/>
        <v>6.9601496530126212</v>
      </c>
      <c r="AJ105" s="4">
        <f t="shared" si="264"/>
        <v>3.9738608208082553</v>
      </c>
      <c r="AK105" s="4">
        <f t="shared" si="265"/>
        <v>4.0794153067145658</v>
      </c>
      <c r="AL105" s="4">
        <f t="shared" si="266"/>
        <v>2.5176437106850074</v>
      </c>
      <c r="AM105" s="4">
        <f t="shared" si="267"/>
        <v>6.3250666249050482</v>
      </c>
      <c r="AN105" s="4">
        <f t="shared" si="268"/>
        <v>2.750108506377785</v>
      </c>
      <c r="AO105" s="4">
        <f t="shared" si="269"/>
        <v>2.1022608540603187</v>
      </c>
      <c r="AP105" s="4">
        <f t="shared" si="270"/>
        <v>5.954592671315595E-4</v>
      </c>
      <c r="AQ105" s="4">
        <f t="shared" si="271"/>
        <v>-0.63709055673128034</v>
      </c>
      <c r="AR105" s="4">
        <f t="shared" si="272"/>
        <v>2.0325130363896449</v>
      </c>
      <c r="AS105" s="4">
        <f t="shared" si="273"/>
        <v>3.5880091151839224</v>
      </c>
      <c r="AT105" s="4">
        <f t="shared" si="274"/>
        <v>1.4465681791349709</v>
      </c>
      <c r="AU105" s="4">
        <f t="shared" si="275"/>
        <v>2.7920398201859911</v>
      </c>
      <c r="AV105" s="4">
        <f t="shared" si="276"/>
        <v>-0.51521371245269165</v>
      </c>
      <c r="AW105" s="4">
        <f t="shared" si="276"/>
        <v>-0.54642521945947919</v>
      </c>
      <c r="AY105" s="2">
        <f t="shared" si="297"/>
        <v>72.140473064348143</v>
      </c>
      <c r="AZ105" s="2">
        <f t="shared" si="151"/>
        <v>73.155568345028911</v>
      </c>
      <c r="BA105" s="2">
        <f t="shared" si="152"/>
        <v>72.506139867943318</v>
      </c>
      <c r="BB105" s="2">
        <f t="shared" si="153"/>
        <v>73.941736129784275</v>
      </c>
      <c r="BC105" s="2">
        <f t="shared" si="154"/>
        <v>72.60909513300102</v>
      </c>
      <c r="BD105" s="2">
        <f t="shared" si="155"/>
        <v>72.870841175477679</v>
      </c>
      <c r="BE105" s="2">
        <f t="shared" si="156"/>
        <v>74.16324501339524</v>
      </c>
      <c r="BF105" s="2">
        <f t="shared" si="157"/>
        <v>75.458936645928219</v>
      </c>
      <c r="BG105" s="2">
        <f t="shared" si="158"/>
        <v>75.802462256307606</v>
      </c>
      <c r="BH105" s="2">
        <f t="shared" si="159"/>
        <v>75.309615363986211</v>
      </c>
      <c r="BI105" s="2">
        <f t="shared" si="160"/>
        <v>75.436747266041138</v>
      </c>
      <c r="BJ105" s="2">
        <f t="shared" si="161"/>
        <v>74.559840951214355</v>
      </c>
      <c r="BK105" s="2">
        <f t="shared" si="162"/>
        <v>74.942223417991613</v>
      </c>
      <c r="BL105" s="2">
        <f t="shared" si="163"/>
        <v>74.289723124926837</v>
      </c>
      <c r="BM105" s="2">
        <f t="shared" si="164"/>
        <v>77.726132280236172</v>
      </c>
      <c r="BO105" s="2" t="str">
        <f t="shared" si="228"/>
        <v/>
      </c>
      <c r="BP105" s="2" t="str">
        <f t="shared" si="229"/>
        <v/>
      </c>
      <c r="BQ105" s="2" t="str">
        <f t="shared" si="230"/>
        <v/>
      </c>
      <c r="BR105" s="2" t="str">
        <f t="shared" si="231"/>
        <v/>
      </c>
      <c r="BS105" s="2" t="str">
        <f t="shared" si="232"/>
        <v/>
      </c>
      <c r="BT105" s="2" t="str">
        <f t="shared" si="233"/>
        <v/>
      </c>
      <c r="BU105" s="2" t="str">
        <f t="shared" si="234"/>
        <v/>
      </c>
      <c r="BV105" s="2" t="str">
        <f t="shared" si="235"/>
        <v/>
      </c>
      <c r="BW105" s="2" t="str">
        <f t="shared" si="236"/>
        <v/>
      </c>
      <c r="BX105" s="2" t="str">
        <f t="shared" si="237"/>
        <v/>
      </c>
      <c r="BY105" s="2" t="str">
        <f t="shared" si="238"/>
        <v/>
      </c>
      <c r="BZ105" s="2" t="str">
        <f t="shared" si="239"/>
        <v/>
      </c>
      <c r="CA105" s="2" t="str">
        <f t="shared" si="240"/>
        <v/>
      </c>
      <c r="CB105" s="2" t="str">
        <f t="shared" si="241"/>
        <v/>
      </c>
      <c r="CC105" s="2" t="str">
        <f t="shared" si="242"/>
        <v/>
      </c>
      <c r="CE105" s="2" t="str">
        <f t="shared" si="298"/>
        <v/>
      </c>
      <c r="CF105" s="2" t="str">
        <f t="shared" si="299"/>
        <v/>
      </c>
      <c r="CG105" s="2" t="str">
        <f t="shared" si="300"/>
        <v/>
      </c>
      <c r="CH105" s="2" t="str">
        <f t="shared" si="301"/>
        <v/>
      </c>
      <c r="CI105" s="2" t="str">
        <f t="shared" si="302"/>
        <v/>
      </c>
      <c r="CJ105" s="2" t="str">
        <f t="shared" si="303"/>
        <v/>
      </c>
      <c r="CK105" s="2" t="str">
        <f t="shared" si="304"/>
        <v/>
      </c>
      <c r="CL105" s="2" t="str">
        <f t="shared" si="305"/>
        <v/>
      </c>
      <c r="CM105" s="2" t="str">
        <f t="shared" si="306"/>
        <v/>
      </c>
      <c r="CN105" s="2" t="str">
        <f t="shared" si="307"/>
        <v/>
      </c>
      <c r="CO105" s="2" t="str">
        <f t="shared" si="308"/>
        <v/>
      </c>
      <c r="CP105" s="2" t="str">
        <f t="shared" si="309"/>
        <v/>
      </c>
      <c r="CQ105" s="2" t="str">
        <f t="shared" si="310"/>
        <v/>
      </c>
      <c r="CR105" s="2" t="str">
        <f t="shared" si="311"/>
        <v/>
      </c>
      <c r="CS105" s="2" t="str">
        <f t="shared" si="312"/>
        <v/>
      </c>
      <c r="CU105" s="2" t="str">
        <f t="shared" si="313"/>
        <v/>
      </c>
      <c r="CV105" s="2" t="str">
        <f t="shared" si="314"/>
        <v/>
      </c>
      <c r="CW105" s="2" t="str">
        <f t="shared" si="315"/>
        <v/>
      </c>
      <c r="CX105" s="2" t="str">
        <f t="shared" si="316"/>
        <v/>
      </c>
      <c r="CY105" s="2" t="str">
        <f t="shared" si="317"/>
        <v/>
      </c>
      <c r="CZ105" s="2" t="str">
        <f t="shared" si="318"/>
        <v/>
      </c>
      <c r="DA105" s="2" t="str">
        <f t="shared" si="319"/>
        <v/>
      </c>
      <c r="DB105" s="2" t="str">
        <f t="shared" si="320"/>
        <v/>
      </c>
      <c r="DC105" s="2" t="str">
        <f t="shared" si="321"/>
        <v/>
      </c>
      <c r="DD105" s="2" t="str">
        <f t="shared" si="322"/>
        <v/>
      </c>
      <c r="DE105" s="2" t="str">
        <f t="shared" si="323"/>
        <v/>
      </c>
      <c r="DF105" s="2" t="str">
        <f t="shared" si="324"/>
        <v/>
      </c>
      <c r="DG105" s="2" t="str">
        <f t="shared" si="325"/>
        <v/>
      </c>
      <c r="DH105" s="2" t="str">
        <f t="shared" si="326"/>
        <v/>
      </c>
      <c r="DI105" s="2" t="str">
        <f t="shared" si="327"/>
        <v/>
      </c>
      <c r="DK105" s="2">
        <f t="shared" si="277"/>
        <v>102.222568815331</v>
      </c>
      <c r="DL105" s="2">
        <f t="shared" si="278"/>
        <v>98.023972125435535</v>
      </c>
      <c r="DM105" s="2">
        <f t="shared" si="278"/>
        <v>97.00705708245242</v>
      </c>
      <c r="DN105" s="2">
        <f t="shared" si="278"/>
        <v>99.944247357293861</v>
      </c>
      <c r="DO105" s="2">
        <f t="shared" si="278"/>
        <v>99.793651324852121</v>
      </c>
      <c r="DP105" s="2">
        <f t="shared" si="278"/>
        <v>93.551202959830846</v>
      </c>
      <c r="DQ105" s="2">
        <f t="shared" si="278"/>
        <v>95.209936575052851</v>
      </c>
      <c r="DR105" s="2">
        <f t="shared" si="278"/>
        <v>92.140718816067661</v>
      </c>
      <c r="DS105" s="2">
        <f t="shared" si="278"/>
        <v>91.390761310782239</v>
      </c>
      <c r="DT105" s="2">
        <f t="shared" si="278"/>
        <v>92.148395348837198</v>
      </c>
      <c r="DU105" s="2">
        <f t="shared" si="278"/>
        <v>92.50122536997884</v>
      </c>
      <c r="DV105" s="2">
        <f t="shared" si="278"/>
        <v>93.072209302325589</v>
      </c>
      <c r="DW105" s="2">
        <f t="shared" si="278"/>
        <v>88.978346723044382</v>
      </c>
      <c r="DX105" s="2">
        <f t="shared" si="278"/>
        <v>88.948325203252011</v>
      </c>
      <c r="DY105" s="2">
        <f t="shared" si="278"/>
        <v>88.0036637630662</v>
      </c>
      <c r="EA105" s="2">
        <f t="shared" si="247"/>
        <v>67.494692908262863</v>
      </c>
      <c r="EB105" s="2">
        <f t="shared" si="279"/>
        <v>69.224447284936275</v>
      </c>
      <c r="EC105" s="2">
        <f t="shared" si="280"/>
        <v>69.150741475054247</v>
      </c>
      <c r="ED105" s="2">
        <f t="shared" si="281"/>
        <v>70.35364176470587</v>
      </c>
      <c r="EE105" s="2">
        <f t="shared" si="282"/>
        <v>69.679222722015169</v>
      </c>
      <c r="EF105" s="2">
        <f t="shared" si="283"/>
        <v>70.355040157566464</v>
      </c>
      <c r="EG105" s="2">
        <f t="shared" si="284"/>
        <v>71.556861288778663</v>
      </c>
      <c r="EH105" s="2">
        <f t="shared" si="285"/>
        <v>72.963366823529412</v>
      </c>
      <c r="EI105" s="2">
        <f t="shared" si="286"/>
        <v>73.432111232310717</v>
      </c>
      <c r="EJ105" s="2">
        <f t="shared" si="287"/>
        <v>72.95672233716202</v>
      </c>
      <c r="EK105" s="2">
        <f t="shared" si="288"/>
        <v>72.985406221017328</v>
      </c>
      <c r="EL105" s="2">
        <f t="shared" si="289"/>
        <v>71.830938836175122</v>
      </c>
      <c r="EM105" s="2">
        <f t="shared" si="290"/>
        <v>72.798311447163485</v>
      </c>
      <c r="EN105" s="2">
        <f t="shared" si="291"/>
        <v>72.092864596294476</v>
      </c>
      <c r="EO105" s="2">
        <f t="shared" si="292"/>
        <v>76.210271076923064</v>
      </c>
      <c r="EQ105" s="2">
        <f t="shared" si="293"/>
        <v>66.51796861343972</v>
      </c>
      <c r="ER105" s="2">
        <f t="shared" si="294"/>
        <v>68.055851304220369</v>
      </c>
      <c r="ES105" s="2">
        <f t="shared" si="294"/>
        <v>68.624089248457793</v>
      </c>
      <c r="ET105" s="2">
        <f t="shared" si="294"/>
        <v>69.758903584154268</v>
      </c>
      <c r="EU105" s="2">
        <f t="shared" si="294"/>
        <v>69.241658732290546</v>
      </c>
      <c r="EV105" s="2">
        <f t="shared" si="294"/>
        <v>69.802485649082584</v>
      </c>
      <c r="EW105" s="2">
        <f t="shared" si="294"/>
        <v>71.379826600407725</v>
      </c>
      <c r="EX105" s="2">
        <f t="shared" si="294"/>
        <v>72.119303066137775</v>
      </c>
      <c r="EY105" s="2">
        <f t="shared" si="294"/>
        <v>72.557224955074489</v>
      </c>
      <c r="EZ105" s="2">
        <f t="shared" si="294"/>
        <v>72.084254725535374</v>
      </c>
      <c r="FA105" s="2">
        <f t="shared" si="294"/>
        <v>72.213019809596602</v>
      </c>
      <c r="FB105" s="2">
        <f t="shared" si="294"/>
        <v>71.40916191773222</v>
      </c>
      <c r="FC105" s="2">
        <f t="shared" si="294"/>
        <v>71.915516209685535</v>
      </c>
      <c r="FD105" s="2">
        <f t="shared" si="294"/>
        <v>72.085500437341977</v>
      </c>
      <c r="FE105" s="2">
        <f t="shared" si="294"/>
        <v>76.977572345399352</v>
      </c>
      <c r="FG105" s="2">
        <f t="shared" si="295"/>
        <v>0.86622318987966584</v>
      </c>
      <c r="FH105" s="2">
        <f t="shared" si="296"/>
        <v>0.86350020629352375</v>
      </c>
      <c r="FI105" s="2">
        <f t="shared" si="296"/>
        <v>0.87954608528723743</v>
      </c>
      <c r="FJ105" s="2">
        <f t="shared" si="296"/>
        <v>0.87874200385068035</v>
      </c>
      <c r="FK105" s="2">
        <f t="shared" si="296"/>
        <v>0.90270858796009046</v>
      </c>
      <c r="FL105" s="2">
        <f t="shared" si="296"/>
        <v>0.89154222811670047</v>
      </c>
      <c r="FM105" s="2">
        <f t="shared" si="296"/>
        <v>0.88980778076136946</v>
      </c>
      <c r="FN105" s="2">
        <f t="shared" si="296"/>
        <v>0.86986866499372895</v>
      </c>
      <c r="FO105" s="2">
        <f t="shared" si="296"/>
        <v>0.86801037693522476</v>
      </c>
      <c r="FP105" s="2">
        <f t="shared" si="296"/>
        <v>0.87740004278605288</v>
      </c>
      <c r="FQ105" s="2">
        <f t="shared" si="296"/>
        <v>0.87439186596744578</v>
      </c>
      <c r="FR105" s="2">
        <f t="shared" si="296"/>
        <v>0.87152819929634529</v>
      </c>
      <c r="FS105" s="2">
        <f t="shared" si="296"/>
        <v>0.8674962321816837</v>
      </c>
      <c r="FT105" s="2">
        <f t="shared" si="296"/>
        <v>0.86966487577929974</v>
      </c>
      <c r="FU105" s="2">
        <f t="shared" si="296"/>
        <v>0.87146536972655519</v>
      </c>
      <c r="FW105" s="2">
        <f t="shared" si="328"/>
        <v>4.4076072680517169E-6</v>
      </c>
      <c r="FX105" s="2">
        <f t="shared" si="168"/>
        <v>6.9651788846805172E-6</v>
      </c>
      <c r="FY105" s="2">
        <f t="shared" si="169"/>
        <v>7.3511438221221758E-6</v>
      </c>
      <c r="FZ105" s="2">
        <f t="shared" si="170"/>
        <v>5.3366737884116007E-6</v>
      </c>
      <c r="GA105" s="2">
        <f t="shared" si="171"/>
        <v>6.5603186558073724E-6</v>
      </c>
      <c r="GB105" s="2">
        <f t="shared" si="172"/>
        <v>5.6390177174419212E-6</v>
      </c>
      <c r="GC105" s="2">
        <f t="shared" si="173"/>
        <v>6.3998552247385853E-6</v>
      </c>
      <c r="GD105" s="2">
        <f t="shared" si="174"/>
        <v>5.4430430455220929E-6</v>
      </c>
      <c r="GE105" s="2">
        <f t="shared" si="175"/>
        <v>5.064215634808805E-6</v>
      </c>
      <c r="GF105" s="2">
        <f t="shared" si="176"/>
        <v>6.0326265265680918E-6</v>
      </c>
      <c r="GG105" s="2">
        <f t="shared" si="177"/>
        <v>5.9327740243934671E-6</v>
      </c>
      <c r="GH105" s="2">
        <f t="shared" si="178"/>
        <v>5.0998060156972447E-6</v>
      </c>
      <c r="GI105" s="2">
        <f t="shared" si="179"/>
        <v>4.1534652765102035E-6</v>
      </c>
      <c r="GJ105" s="2">
        <f t="shared" si="180"/>
        <v>3.1738274137236476E-6</v>
      </c>
      <c r="GK105" s="2">
        <f t="shared" si="181"/>
        <v>2.3911470357013254E-6</v>
      </c>
      <c r="GM105" s="107">
        <f t="shared" si="329"/>
        <v>2.4080749919415226E-7</v>
      </c>
      <c r="GN105" s="107">
        <f t="shared" si="182"/>
        <v>2.1416740021696125E-7</v>
      </c>
      <c r="GO105" s="107">
        <f t="shared" si="183"/>
        <v>4.07440074113696E-10</v>
      </c>
      <c r="GP105" s="107">
        <f t="shared" si="184"/>
        <v>8.836731895379137E-10</v>
      </c>
      <c r="GQ105" s="107">
        <f t="shared" si="185"/>
        <v>3.4299205487038639E-13</v>
      </c>
      <c r="GR105" s="107">
        <f t="shared" si="186"/>
        <v>6.9606385391274133E-12</v>
      </c>
      <c r="GS105" s="107">
        <f t="shared" si="187"/>
        <v>1.8473336353442881E-11</v>
      </c>
      <c r="GT105" s="107">
        <f t="shared" si="188"/>
        <v>2.9172195823724026E-9</v>
      </c>
      <c r="GU105" s="107">
        <f t="shared" si="189"/>
        <v>2.9591043781158123E-9</v>
      </c>
      <c r="GV105" s="107">
        <f t="shared" si="190"/>
        <v>3.1949585854558415E-10</v>
      </c>
      <c r="GW105" s="107">
        <f t="shared" si="191"/>
        <v>6.647674947794789E-10</v>
      </c>
      <c r="GX105" s="107">
        <f t="shared" si="192"/>
        <v>1.8153405087301422E-9</v>
      </c>
      <c r="GY105" s="107">
        <f t="shared" si="193"/>
        <v>1.0653119806198684E-8</v>
      </c>
      <c r="GZ105" s="107">
        <f t="shared" si="194"/>
        <v>2.2632490088864567E-8</v>
      </c>
      <c r="HA105" s="107">
        <f t="shared" si="195"/>
        <v>1.9645609363860232E-9</v>
      </c>
      <c r="HC105" s="107">
        <f t="shared" si="330"/>
        <v>0.17104135683403562</v>
      </c>
      <c r="HD105" s="107">
        <f t="shared" si="196"/>
        <v>0.18960318134126819</v>
      </c>
      <c r="HE105" s="107">
        <f t="shared" si="197"/>
        <v>0.18298862083710488</v>
      </c>
      <c r="HF105" s="107">
        <f t="shared" si="198"/>
        <v>0.15833235403686655</v>
      </c>
      <c r="HG105" s="107">
        <f t="shared" si="199"/>
        <v>0.21142978660840311</v>
      </c>
      <c r="HH105" s="107">
        <f t="shared" si="200"/>
        <v>0.17499061024956286</v>
      </c>
      <c r="HI105" s="107">
        <f t="shared" si="201"/>
        <v>0.18464704910429514</v>
      </c>
      <c r="HJ105" s="107">
        <f t="shared" si="202"/>
        <v>0.15493311208323063</v>
      </c>
      <c r="HK105" s="107">
        <f t="shared" si="203"/>
        <v>0.14923438740546865</v>
      </c>
      <c r="HL105" s="107">
        <f t="shared" si="204"/>
        <v>0.16874650922678777</v>
      </c>
      <c r="HM105" s="107">
        <f t="shared" si="205"/>
        <v>0.15768811420692141</v>
      </c>
      <c r="HN105" s="107">
        <f t="shared" si="206"/>
        <v>0.14292559475507075</v>
      </c>
      <c r="HO105" s="107">
        <f t="shared" si="207"/>
        <v>0.12972417522243546</v>
      </c>
      <c r="HP105" s="107">
        <f t="shared" si="208"/>
        <v>0.12994744541335329</v>
      </c>
      <c r="HQ105" s="107">
        <f t="shared" si="209"/>
        <v>7.3022779025903775E-2</v>
      </c>
      <c r="HS105" s="107">
        <f t="shared" si="331"/>
        <v>2.519382786547037E-10</v>
      </c>
      <c r="HT105" s="107">
        <f t="shared" si="210"/>
        <v>6.2962593123208686E-10</v>
      </c>
      <c r="HU105" s="107">
        <f t="shared" si="211"/>
        <v>8.7502990928258144E-12</v>
      </c>
      <c r="HV105" s="107">
        <f t="shared" si="212"/>
        <v>3.8780227843383162E-12</v>
      </c>
      <c r="HW105" s="107">
        <f t="shared" si="213"/>
        <v>1.1318537489666178E-12</v>
      </c>
      <c r="HX105" s="107">
        <f t="shared" si="214"/>
        <v>5.6790664533141275E-13</v>
      </c>
      <c r="HY105" s="107">
        <f t="shared" si="215"/>
        <v>1.8148944853156276E-12</v>
      </c>
      <c r="HZ105" s="107">
        <f t="shared" si="216"/>
        <v>3.4634972684246314E-12</v>
      </c>
      <c r="IA105" s="107">
        <f t="shared" si="217"/>
        <v>1.8889967672964232E-12</v>
      </c>
      <c r="IB105" s="107">
        <f t="shared" si="218"/>
        <v>2.1175046147317697E-12</v>
      </c>
      <c r="IC105" s="107">
        <f t="shared" si="219"/>
        <v>1.9802931598533654E-12</v>
      </c>
      <c r="ID105" s="107">
        <f t="shared" si="220"/>
        <v>1.6010635491388824E-12</v>
      </c>
      <c r="IE105" s="107">
        <f t="shared" si="221"/>
        <v>2.421129133358022E-12</v>
      </c>
      <c r="IF105" s="107">
        <f t="shared" si="222"/>
        <v>5.6150662502360947E-12</v>
      </c>
      <c r="IG105" s="107">
        <f t="shared" si="223"/>
        <v>4.0484223728607539E-10</v>
      </c>
      <c r="II105" s="107">
        <f t="shared" si="332"/>
        <v>7.4870426043150667E-44</v>
      </c>
      <c r="IJ105" s="107">
        <f t="shared" si="333"/>
        <v>4.0071505278960217E-42</v>
      </c>
      <c r="IK105" s="107">
        <f t="shared" si="334"/>
        <v>5.3235565813544708E-52</v>
      </c>
      <c r="IL105" s="107">
        <f t="shared" si="335"/>
        <v>4.4028670315683419E-53</v>
      </c>
      <c r="IM105" s="107">
        <f t="shared" si="336"/>
        <v>4.0259928085073131E-57</v>
      </c>
      <c r="IN105" s="107">
        <f t="shared" si="337"/>
        <v>3.9113940002332877E-58</v>
      </c>
      <c r="IO105" s="107">
        <f t="shared" si="338"/>
        <v>1.3005641959666853E-55</v>
      </c>
      <c r="IP105" s="107">
        <f t="shared" si="339"/>
        <v>6.997160540916372E-54</v>
      </c>
      <c r="IQ105" s="107">
        <f t="shared" si="340"/>
        <v>2.2322761630599827E-55</v>
      </c>
      <c r="IR105" s="107">
        <f t="shared" si="341"/>
        <v>2.0844661663125582E-55</v>
      </c>
      <c r="IS105" s="107">
        <f t="shared" si="342"/>
        <v>4.3794454331448889E-55</v>
      </c>
      <c r="IT105" s="107">
        <f t="shared" si="343"/>
        <v>5.2299549736658486E-55</v>
      </c>
      <c r="IU105" s="107">
        <f t="shared" si="344"/>
        <v>2.0145439298142702E-53</v>
      </c>
      <c r="IV105" s="107">
        <f t="shared" si="345"/>
        <v>3.1824692608804983E-52</v>
      </c>
      <c r="IW105" s="107">
        <f t="shared" si="346"/>
        <v>2.9567318409641922E-37</v>
      </c>
      <c r="IY105" s="107">
        <f t="shared" si="347"/>
        <v>0.17104159789347309</v>
      </c>
      <c r="IZ105" s="107">
        <f t="shared" si="348"/>
        <v>0.18960339613829433</v>
      </c>
      <c r="JA105" s="107">
        <f t="shared" si="349"/>
        <v>0.18298862125329526</v>
      </c>
      <c r="JB105" s="107">
        <f t="shared" si="350"/>
        <v>0.15833235492441775</v>
      </c>
      <c r="JC105" s="107">
        <f t="shared" si="351"/>
        <v>0.21142978660987796</v>
      </c>
      <c r="JD105" s="107">
        <f t="shared" si="352"/>
        <v>0.17499061025709139</v>
      </c>
      <c r="JE105" s="107">
        <f t="shared" si="353"/>
        <v>0.18464704912458335</v>
      </c>
      <c r="JF105" s="107">
        <f t="shared" si="354"/>
        <v>0.15493311500391371</v>
      </c>
      <c r="JG105" s="107">
        <f t="shared" si="355"/>
        <v>0.14923439036646202</v>
      </c>
      <c r="JH105" s="107">
        <f t="shared" si="356"/>
        <v>0.16874650954840112</v>
      </c>
      <c r="JI105" s="107">
        <f t="shared" si="357"/>
        <v>0.15768811487366921</v>
      </c>
      <c r="JJ105" s="107">
        <f t="shared" si="358"/>
        <v>0.14292559657201231</v>
      </c>
      <c r="JK105" s="107">
        <f t="shared" si="359"/>
        <v>0.12972418587797638</v>
      </c>
      <c r="JL105" s="107">
        <f t="shared" si="360"/>
        <v>0.12994746805145843</v>
      </c>
      <c r="JM105" s="107">
        <f t="shared" si="361"/>
        <v>7.3022781395306949E-2</v>
      </c>
    </row>
    <row r="106" spans="2:273" x14ac:dyDescent="0.25">
      <c r="B106" s="2">
        <v>78</v>
      </c>
      <c r="C106" s="37">
        <v>144.71899999999999</v>
      </c>
      <c r="D106" s="37">
        <v>150.25</v>
      </c>
      <c r="E106" s="37">
        <v>151.90600000000001</v>
      </c>
      <c r="F106" s="37">
        <v>143.703</v>
      </c>
      <c r="G106" s="37">
        <v>159.81200000000001</v>
      </c>
      <c r="H106" s="37">
        <v>145.98400000000001</v>
      </c>
      <c r="I106" s="37">
        <v>146.31200000000001</v>
      </c>
      <c r="J106" s="37">
        <v>136.65600000000001</v>
      </c>
      <c r="K106" s="37">
        <v>133.01599999999999</v>
      </c>
      <c r="L106" s="37">
        <v>141.125</v>
      </c>
      <c r="M106" s="37">
        <v>138.297</v>
      </c>
      <c r="N106" s="37">
        <v>134.578</v>
      </c>
      <c r="O106" s="37">
        <v>131.75</v>
      </c>
      <c r="P106" s="37">
        <v>122.312</v>
      </c>
      <c r="Q106" s="37">
        <v>104.125</v>
      </c>
      <c r="S106" s="4">
        <f t="shared" si="248"/>
        <v>136.0241776428285</v>
      </c>
      <c r="T106" s="4">
        <f t="shared" si="249"/>
        <v>143.66206882732934</v>
      </c>
      <c r="U106" s="4">
        <f t="shared" si="250"/>
        <v>146.55451126971241</v>
      </c>
      <c r="V106" s="4">
        <f t="shared" si="251"/>
        <v>138.67006887742596</v>
      </c>
      <c r="W106" s="4">
        <f t="shared" si="252"/>
        <v>153.38510966918753</v>
      </c>
      <c r="X106" s="4">
        <f t="shared" si="253"/>
        <v>141.86873583903173</v>
      </c>
      <c r="Y106" s="4">
        <f t="shared" si="254"/>
        <v>142.32292712357824</v>
      </c>
      <c r="Z106" s="4">
        <f t="shared" si="255"/>
        <v>133.40586732809555</v>
      </c>
      <c r="AA106" s="4">
        <f t="shared" si="256"/>
        <v>130.53841193308813</v>
      </c>
      <c r="AB106" s="4">
        <f t="shared" si="257"/>
        <v>136.67130774402722</v>
      </c>
      <c r="AC106" s="4">
        <f t="shared" si="258"/>
        <v>133.94910587819305</v>
      </c>
      <c r="AD106" s="4">
        <f t="shared" si="259"/>
        <v>130.26289712795605</v>
      </c>
      <c r="AE106" s="4">
        <f t="shared" si="260"/>
        <v>126.3059825033843</v>
      </c>
      <c r="AF106" s="4">
        <f t="shared" si="261"/>
        <v>121.05880999154742</v>
      </c>
      <c r="AG106" s="4">
        <f t="shared" si="262"/>
        <v>102.68012863227321</v>
      </c>
      <c r="AI106" s="4">
        <f t="shared" si="263"/>
        <v>8.6948223571714891</v>
      </c>
      <c r="AJ106" s="4">
        <f t="shared" si="264"/>
        <v>6.5879311726706646</v>
      </c>
      <c r="AK106" s="4">
        <f t="shared" si="265"/>
        <v>5.3514887302875991</v>
      </c>
      <c r="AL106" s="4">
        <f t="shared" si="266"/>
        <v>5.0329311225740412</v>
      </c>
      <c r="AM106" s="4">
        <f t="shared" si="267"/>
        <v>6.4268903308124834</v>
      </c>
      <c r="AN106" s="4">
        <f t="shared" si="268"/>
        <v>4.1152641609682803</v>
      </c>
      <c r="AO106" s="4">
        <f t="shared" si="269"/>
        <v>3.9890728764217727</v>
      </c>
      <c r="AP106" s="4">
        <f t="shared" si="270"/>
        <v>3.2501326719044528</v>
      </c>
      <c r="AQ106" s="4">
        <f t="shared" si="271"/>
        <v>2.4775880669118635</v>
      </c>
      <c r="AR106" s="4">
        <f t="shared" si="272"/>
        <v>4.4536922559727827</v>
      </c>
      <c r="AS106" s="4">
        <f t="shared" si="273"/>
        <v>4.3478941218069451</v>
      </c>
      <c r="AT106" s="4">
        <f t="shared" si="274"/>
        <v>4.3151028720439513</v>
      </c>
      <c r="AU106" s="4">
        <f t="shared" si="275"/>
        <v>5.4440174966157002</v>
      </c>
      <c r="AV106" s="4">
        <f t="shared" si="276"/>
        <v>1.2531900084525773</v>
      </c>
      <c r="AW106" s="4">
        <f t="shared" si="276"/>
        <v>1.4448713677267904</v>
      </c>
      <c r="AY106" s="2">
        <f t="shared" si="297"/>
        <v>71.511708127351895</v>
      </c>
      <c r="AZ106" s="2">
        <f t="shared" si="151"/>
        <v>72.593352852390765</v>
      </c>
      <c r="BA106" s="2">
        <f t="shared" si="152"/>
        <v>72.01788191747363</v>
      </c>
      <c r="BB106" s="2">
        <f t="shared" si="153"/>
        <v>73.426447846683445</v>
      </c>
      <c r="BC106" s="2">
        <f t="shared" si="154"/>
        <v>72.172462973443231</v>
      </c>
      <c r="BD106" s="2">
        <f t="shared" si="155"/>
        <v>72.479774972540369</v>
      </c>
      <c r="BE106" s="2">
        <f t="shared" si="156"/>
        <v>73.768529935919844</v>
      </c>
      <c r="BF106" s="2">
        <f t="shared" si="157"/>
        <v>75.063427863614308</v>
      </c>
      <c r="BG106" s="2">
        <f t="shared" si="158"/>
        <v>75.423997570349258</v>
      </c>
      <c r="BH106" s="2">
        <f t="shared" si="159"/>
        <v>74.93173550611472</v>
      </c>
      <c r="BI106" s="2">
        <f t="shared" si="160"/>
        <v>75.035055184469229</v>
      </c>
      <c r="BJ106" s="2">
        <f t="shared" si="161"/>
        <v>74.137263217718044</v>
      </c>
      <c r="BK106" s="2">
        <f t="shared" si="162"/>
        <v>74.561867242900846</v>
      </c>
      <c r="BL106" s="2">
        <f t="shared" si="163"/>
        <v>73.939601307613984</v>
      </c>
      <c r="BM106" s="2">
        <f t="shared" si="164"/>
        <v>77.454257286066749</v>
      </c>
      <c r="BO106" s="2" t="str">
        <f t="shared" si="228"/>
        <v/>
      </c>
      <c r="BP106" s="2" t="str">
        <f t="shared" si="229"/>
        <v/>
      </c>
      <c r="BQ106" s="2" t="str">
        <f t="shared" si="230"/>
        <v/>
      </c>
      <c r="BR106" s="2" t="str">
        <f t="shared" si="231"/>
        <v/>
      </c>
      <c r="BS106" s="2" t="str">
        <f t="shared" si="232"/>
        <v/>
      </c>
      <c r="BT106" s="2" t="str">
        <f t="shared" si="233"/>
        <v/>
      </c>
      <c r="BU106" s="2" t="str">
        <f t="shared" si="234"/>
        <v/>
      </c>
      <c r="BV106" s="2" t="str">
        <f t="shared" si="235"/>
        <v/>
      </c>
      <c r="BW106" s="2" t="str">
        <f t="shared" si="236"/>
        <v/>
      </c>
      <c r="BX106" s="2" t="str">
        <f t="shared" si="237"/>
        <v/>
      </c>
      <c r="BY106" s="2" t="str">
        <f t="shared" si="238"/>
        <v/>
      </c>
      <c r="BZ106" s="2" t="str">
        <f t="shared" si="239"/>
        <v/>
      </c>
      <c r="CA106" s="2" t="str">
        <f t="shared" si="240"/>
        <v/>
      </c>
      <c r="CB106" s="2" t="str">
        <f t="shared" si="241"/>
        <v/>
      </c>
      <c r="CC106" s="2" t="str">
        <f t="shared" si="242"/>
        <v/>
      </c>
      <c r="CE106" s="2" t="str">
        <f t="shared" si="298"/>
        <v/>
      </c>
      <c r="CF106" s="2" t="str">
        <f t="shared" si="299"/>
        <v/>
      </c>
      <c r="CG106" s="2" t="str">
        <f t="shared" si="300"/>
        <v/>
      </c>
      <c r="CH106" s="2" t="str">
        <f t="shared" si="301"/>
        <v/>
      </c>
      <c r="CI106" s="2" t="str">
        <f t="shared" si="302"/>
        <v/>
      </c>
      <c r="CJ106" s="2" t="str">
        <f t="shared" si="303"/>
        <v/>
      </c>
      <c r="CK106" s="2" t="str">
        <f t="shared" si="304"/>
        <v/>
      </c>
      <c r="CL106" s="2" t="str">
        <f t="shared" si="305"/>
        <v/>
      </c>
      <c r="CM106" s="2" t="str">
        <f t="shared" si="306"/>
        <v/>
      </c>
      <c r="CN106" s="2" t="str">
        <f t="shared" si="307"/>
        <v/>
      </c>
      <c r="CO106" s="2" t="str">
        <f t="shared" si="308"/>
        <v/>
      </c>
      <c r="CP106" s="2" t="str">
        <f t="shared" si="309"/>
        <v/>
      </c>
      <c r="CQ106" s="2" t="str">
        <f t="shared" si="310"/>
        <v/>
      </c>
      <c r="CR106" s="2" t="str">
        <f t="shared" si="311"/>
        <v/>
      </c>
      <c r="CS106" s="2" t="str">
        <f t="shared" si="312"/>
        <v/>
      </c>
      <c r="CU106" s="2" t="str">
        <f t="shared" si="313"/>
        <v/>
      </c>
      <c r="CV106" s="2" t="str">
        <f t="shared" si="314"/>
        <v/>
      </c>
      <c r="CW106" s="2" t="str">
        <f t="shared" si="315"/>
        <v/>
      </c>
      <c r="CX106" s="2" t="str">
        <f t="shared" si="316"/>
        <v/>
      </c>
      <c r="CY106" s="2" t="str">
        <f t="shared" si="317"/>
        <v/>
      </c>
      <c r="CZ106" s="2" t="str">
        <f t="shared" si="318"/>
        <v/>
      </c>
      <c r="DA106" s="2" t="str">
        <f t="shared" si="319"/>
        <v/>
      </c>
      <c r="DB106" s="2" t="str">
        <f t="shared" si="320"/>
        <v/>
      </c>
      <c r="DC106" s="2" t="str">
        <f t="shared" si="321"/>
        <v/>
      </c>
      <c r="DD106" s="2" t="str">
        <f t="shared" si="322"/>
        <v/>
      </c>
      <c r="DE106" s="2" t="str">
        <f t="shared" si="323"/>
        <v/>
      </c>
      <c r="DF106" s="2" t="str">
        <f t="shared" si="324"/>
        <v/>
      </c>
      <c r="DG106" s="2" t="str">
        <f t="shared" si="325"/>
        <v/>
      </c>
      <c r="DH106" s="2" t="str">
        <f t="shared" si="326"/>
        <v/>
      </c>
      <c r="DI106" s="2" t="str">
        <f t="shared" si="327"/>
        <v/>
      </c>
      <c r="DK106" s="2">
        <f t="shared" si="277"/>
        <v>102.66016202090591</v>
      </c>
      <c r="DL106" s="2">
        <f t="shared" si="278"/>
        <v>98.369139372822289</v>
      </c>
      <c r="DM106" s="2">
        <f t="shared" si="278"/>
        <v>97.348635759589243</v>
      </c>
      <c r="DN106" s="2">
        <f t="shared" si="278"/>
        <v>100.31692162488673</v>
      </c>
      <c r="DO106" s="2">
        <f t="shared" si="278"/>
        <v>100.16404464792157</v>
      </c>
      <c r="DP106" s="2">
        <f t="shared" si="278"/>
        <v>93.822123527635142</v>
      </c>
      <c r="DQ106" s="2">
        <f t="shared" si="278"/>
        <v>95.466338266384781</v>
      </c>
      <c r="DR106" s="2">
        <f t="shared" si="278"/>
        <v>92.338298097251595</v>
      </c>
      <c r="DS106" s="2">
        <f t="shared" si="278"/>
        <v>91.571174700493302</v>
      </c>
      <c r="DT106" s="2">
        <f t="shared" si="278"/>
        <v>92.355622923588029</v>
      </c>
      <c r="DU106" s="2">
        <f t="shared" si="278"/>
        <v>92.704531642001385</v>
      </c>
      <c r="DV106" s="2">
        <f t="shared" si="278"/>
        <v>93.314415282392034</v>
      </c>
      <c r="DW106" s="2">
        <f t="shared" si="278"/>
        <v>89.120550588945918</v>
      </c>
      <c r="DX106" s="2">
        <f t="shared" si="278"/>
        <v>89.125164924506365</v>
      </c>
      <c r="DY106" s="2">
        <f t="shared" si="278"/>
        <v>88.194101045296165</v>
      </c>
      <c r="EA106" s="2">
        <f t="shared" si="247"/>
        <v>67.385793103448279</v>
      </c>
      <c r="EB106" s="2">
        <f t="shared" si="279"/>
        <v>69.098623803732877</v>
      </c>
      <c r="EC106" s="2">
        <f t="shared" si="280"/>
        <v>69.04249770065077</v>
      </c>
      <c r="ED106" s="2">
        <f t="shared" si="281"/>
        <v>70.243861176470574</v>
      </c>
      <c r="EE106" s="2">
        <f t="shared" si="282"/>
        <v>69.584922760570635</v>
      </c>
      <c r="EF106" s="2">
        <f t="shared" si="283"/>
        <v>70.252911751832798</v>
      </c>
      <c r="EG106" s="2">
        <f t="shared" si="284"/>
        <v>71.463886916416484</v>
      </c>
      <c r="EH106" s="2">
        <f t="shared" si="285"/>
        <v>72.84688988235294</v>
      </c>
      <c r="EI106" s="2">
        <f t="shared" si="286"/>
        <v>73.318068959818206</v>
      </c>
      <c r="EJ106" s="2">
        <f t="shared" si="287"/>
        <v>72.843547133242964</v>
      </c>
      <c r="EK106" s="2">
        <f t="shared" si="288"/>
        <v>72.858009666833127</v>
      </c>
      <c r="EL106" s="2">
        <f t="shared" si="289"/>
        <v>71.712645240303445</v>
      </c>
      <c r="EM106" s="2">
        <f t="shared" si="290"/>
        <v>72.654584871377153</v>
      </c>
      <c r="EN106" s="2">
        <f t="shared" si="291"/>
        <v>71.987628423869509</v>
      </c>
      <c r="EO106" s="2">
        <f t="shared" si="292"/>
        <v>76.095624615384608</v>
      </c>
      <c r="EQ106" s="2">
        <f t="shared" si="293"/>
        <v>66.441067272370887</v>
      </c>
      <c r="ER106" s="2">
        <f t="shared" si="294"/>
        <v>67.965147493552834</v>
      </c>
      <c r="ES106" s="2">
        <f t="shared" si="294"/>
        <v>68.533191825952883</v>
      </c>
      <c r="ET106" s="2">
        <f t="shared" si="294"/>
        <v>69.665946263409609</v>
      </c>
      <c r="EU106" s="2">
        <f t="shared" si="294"/>
        <v>69.15923536503405</v>
      </c>
      <c r="EV106" s="2">
        <f t="shared" si="294"/>
        <v>69.716900572132843</v>
      </c>
      <c r="EW106" s="2">
        <f t="shared" si="294"/>
        <v>71.291492709875627</v>
      </c>
      <c r="EX106" s="2">
        <f t="shared" si="294"/>
        <v>72.028581719182711</v>
      </c>
      <c r="EY106" s="2">
        <f t="shared" si="294"/>
        <v>72.468507408422965</v>
      </c>
      <c r="EZ106" s="2">
        <f t="shared" si="294"/>
        <v>71.998847381142411</v>
      </c>
      <c r="FA106" s="2">
        <f t="shared" si="294"/>
        <v>72.109115364547336</v>
      </c>
      <c r="FB106" s="2">
        <f t="shared" si="294"/>
        <v>71.302534196547441</v>
      </c>
      <c r="FC106" s="2">
        <f t="shared" si="294"/>
        <v>71.797074697117154</v>
      </c>
      <c r="FD106" s="2">
        <f t="shared" si="294"/>
        <v>71.978223969415438</v>
      </c>
      <c r="FE106" s="2">
        <f t="shared" si="294"/>
        <v>76.830931607872202</v>
      </c>
      <c r="FG106" s="2">
        <f t="shared" si="295"/>
        <v>0.88303348846865215</v>
      </c>
      <c r="FH106" s="2">
        <f t="shared" si="296"/>
        <v>0.88060551085492633</v>
      </c>
      <c r="FI106" s="2">
        <f t="shared" si="296"/>
        <v>0.89488539285072044</v>
      </c>
      <c r="FJ106" s="2">
        <f t="shared" si="296"/>
        <v>0.89417138732800738</v>
      </c>
      <c r="FK106" s="2">
        <f t="shared" si="296"/>
        <v>0.91538202181258932</v>
      </c>
      <c r="FL106" s="2">
        <f t="shared" si="296"/>
        <v>0.90551797972912995</v>
      </c>
      <c r="FM106" s="2">
        <f t="shared" si="296"/>
        <v>0.90398296106301546</v>
      </c>
      <c r="FN106" s="2">
        <f t="shared" si="296"/>
        <v>0.88628101418315852</v>
      </c>
      <c r="FO106" s="2">
        <f t="shared" si="296"/>
        <v>0.88462601068371349</v>
      </c>
      <c r="FP106" s="2">
        <f t="shared" si="296"/>
        <v>0.89297938689245548</v>
      </c>
      <c r="FQ106" s="2">
        <f t="shared" si="296"/>
        <v>0.89030568174430402</v>
      </c>
      <c r="FR106" s="2">
        <f t="shared" si="296"/>
        <v>0.88775825262545693</v>
      </c>
      <c r="FS106" s="2">
        <f t="shared" si="296"/>
        <v>0.88416795244194435</v>
      </c>
      <c r="FT106" s="2">
        <f t="shared" si="296"/>
        <v>0.88609956171517079</v>
      </c>
      <c r="FU106" s="2">
        <f t="shared" si="296"/>
        <v>0.88770233767769191</v>
      </c>
      <c r="FW106" s="2">
        <f t="shared" si="328"/>
        <v>5.1388890305712452E-6</v>
      </c>
      <c r="FX106" s="2">
        <f t="shared" si="168"/>
        <v>8.1207929838636033E-6</v>
      </c>
      <c r="FY106" s="2">
        <f t="shared" si="169"/>
        <v>8.5707939938964377E-6</v>
      </c>
      <c r="FZ106" s="2">
        <f t="shared" si="170"/>
        <v>6.2220993150681644E-6</v>
      </c>
      <c r="GA106" s="2">
        <f t="shared" si="171"/>
        <v>7.648761671829634E-6</v>
      </c>
      <c r="GB106" s="2">
        <f t="shared" si="172"/>
        <v>6.5746058141103826E-6</v>
      </c>
      <c r="GC106" s="2">
        <f t="shared" si="173"/>
        <v>7.4616754489716916E-6</v>
      </c>
      <c r="GD106" s="2">
        <f t="shared" si="174"/>
        <v>6.346116541969906E-6</v>
      </c>
      <c r="GE106" s="2">
        <f t="shared" si="175"/>
        <v>5.9044369782403802E-6</v>
      </c>
      <c r="GF106" s="2">
        <f t="shared" si="176"/>
        <v>7.0335191044186142E-6</v>
      </c>
      <c r="GG106" s="2">
        <f t="shared" si="177"/>
        <v>6.9170998652587347E-6</v>
      </c>
      <c r="GH106" s="2">
        <f t="shared" si="178"/>
        <v>5.9459322458857983E-6</v>
      </c>
      <c r="GI106" s="2">
        <f t="shared" si="179"/>
        <v>4.8425816435651925E-6</v>
      </c>
      <c r="GJ106" s="2">
        <f t="shared" si="180"/>
        <v>3.7004091399446996E-6</v>
      </c>
      <c r="GK106" s="2">
        <f t="shared" si="181"/>
        <v>2.7878716582422225E-6</v>
      </c>
      <c r="GM106" s="107">
        <f t="shared" si="329"/>
        <v>2.367199481415131E-8</v>
      </c>
      <c r="GN106" s="107">
        <f t="shared" si="182"/>
        <v>2.0019202984947636E-8</v>
      </c>
      <c r="GO106" s="107">
        <f t="shared" si="183"/>
        <v>1.6923626159744836E-11</v>
      </c>
      <c r="GP106" s="107">
        <f t="shared" si="184"/>
        <v>4.0983090042330028E-11</v>
      </c>
      <c r="GQ106" s="107">
        <f t="shared" si="185"/>
        <v>7.4875635374759479E-15</v>
      </c>
      <c r="GR106" s="107">
        <f t="shared" si="186"/>
        <v>1.896797608925072E-13</v>
      </c>
      <c r="GS106" s="107">
        <f t="shared" si="187"/>
        <v>5.6478482935046707E-13</v>
      </c>
      <c r="GT106" s="107">
        <f t="shared" si="188"/>
        <v>1.4398739344757696E-10</v>
      </c>
      <c r="GU106" s="107">
        <f t="shared" si="189"/>
        <v>1.4249469588129399E-10</v>
      </c>
      <c r="GV106" s="107">
        <f t="shared" si="190"/>
        <v>1.2342267162172434E-11</v>
      </c>
      <c r="GW106" s="107">
        <f t="shared" si="191"/>
        <v>2.7560395922691667E-11</v>
      </c>
      <c r="GX106" s="107">
        <f t="shared" si="192"/>
        <v>8.490157514661798E-11</v>
      </c>
      <c r="GY106" s="107">
        <f t="shared" si="193"/>
        <v>6.3090106391467343E-10</v>
      </c>
      <c r="GZ106" s="107">
        <f t="shared" si="194"/>
        <v>1.5636029903510482E-9</v>
      </c>
      <c r="HA106" s="107">
        <f t="shared" si="195"/>
        <v>9.2470952044330443E-11</v>
      </c>
      <c r="HC106" s="107">
        <f t="shared" si="330"/>
        <v>0.21373704777670122</v>
      </c>
      <c r="HD106" s="107">
        <f t="shared" si="196"/>
        <v>0.23636668660991453</v>
      </c>
      <c r="HE106" s="107">
        <f t="shared" si="197"/>
        <v>0.2346143497663255</v>
      </c>
      <c r="HF106" s="107">
        <f t="shared" si="198"/>
        <v>0.20411240584173748</v>
      </c>
      <c r="HG106" s="107">
        <f t="shared" si="199"/>
        <v>0.27092691161623028</v>
      </c>
      <c r="HH106" s="107">
        <f t="shared" si="200"/>
        <v>0.22700063109535376</v>
      </c>
      <c r="HI106" s="107">
        <f t="shared" si="201"/>
        <v>0.23792497826292805</v>
      </c>
      <c r="HJ106" s="107">
        <f t="shared" si="202"/>
        <v>0.20046890052616168</v>
      </c>
      <c r="HK106" s="107">
        <f t="shared" si="203"/>
        <v>0.19395691356835582</v>
      </c>
      <c r="HL106" s="107">
        <f t="shared" si="204"/>
        <v>0.21838234687235608</v>
      </c>
      <c r="HM106" s="107">
        <f t="shared" si="205"/>
        <v>0.20475341886480819</v>
      </c>
      <c r="HN106" s="107">
        <f t="shared" si="206"/>
        <v>0.1861293074701228</v>
      </c>
      <c r="HO106" s="107">
        <f t="shared" si="207"/>
        <v>0.16857424075196037</v>
      </c>
      <c r="HP106" s="107">
        <f t="shared" si="208"/>
        <v>0.16745114153936028</v>
      </c>
      <c r="HQ106" s="107">
        <f t="shared" si="209"/>
        <v>0.1038070544671075</v>
      </c>
      <c r="HS106" s="107">
        <f t="shared" si="331"/>
        <v>5.5509104779660955E-10</v>
      </c>
      <c r="HT106" s="107">
        <f t="shared" si="210"/>
        <v>1.3814338006823275E-9</v>
      </c>
      <c r="HU106" s="107">
        <f t="shared" si="211"/>
        <v>2.3034370642130615E-11</v>
      </c>
      <c r="HV106" s="107">
        <f t="shared" si="212"/>
        <v>1.0212807253047834E-11</v>
      </c>
      <c r="HW106" s="107">
        <f t="shared" si="213"/>
        <v>3.2253371150049606E-12</v>
      </c>
      <c r="HX106" s="107">
        <f t="shared" si="214"/>
        <v>1.6343225476159008E-12</v>
      </c>
      <c r="HY106" s="107">
        <f t="shared" si="215"/>
        <v>5.0410882718494154E-12</v>
      </c>
      <c r="HZ106" s="107">
        <f t="shared" si="216"/>
        <v>9.2238215028536009E-12</v>
      </c>
      <c r="IA106" s="107">
        <f t="shared" si="217"/>
        <v>5.13091748269606E-12</v>
      </c>
      <c r="IB106" s="107">
        <f t="shared" si="218"/>
        <v>5.8236779492122721E-12</v>
      </c>
      <c r="IC106" s="107">
        <f t="shared" si="219"/>
        <v>5.4294544672098564E-12</v>
      </c>
      <c r="ID106" s="107">
        <f t="shared" si="220"/>
        <v>4.350176410823869E-12</v>
      </c>
      <c r="IE106" s="107">
        <f t="shared" si="221"/>
        <v>6.3285912575799529E-12</v>
      </c>
      <c r="IF106" s="107">
        <f t="shared" si="222"/>
        <v>1.4011718898714383E-11</v>
      </c>
      <c r="IG106" s="107">
        <f t="shared" si="223"/>
        <v>8.4299118384010202E-10</v>
      </c>
      <c r="II106" s="107">
        <f t="shared" si="332"/>
        <v>8.2391588063828785E-43</v>
      </c>
      <c r="IJ106" s="107">
        <f t="shared" si="333"/>
        <v>4.3663160066931802E-41</v>
      </c>
      <c r="IK106" s="107">
        <f t="shared" si="334"/>
        <v>1.0515622434415406E-50</v>
      </c>
      <c r="IL106" s="107">
        <f t="shared" si="335"/>
        <v>8.5603795208293936E-52</v>
      </c>
      <c r="IM106" s="107">
        <f t="shared" si="336"/>
        <v>1.0437498274088997E-55</v>
      </c>
      <c r="IN106" s="107">
        <f t="shared" si="337"/>
        <v>1.032584348286949E-56</v>
      </c>
      <c r="IO106" s="107">
        <f t="shared" si="338"/>
        <v>3.0662045647563695E-54</v>
      </c>
      <c r="IP106" s="107">
        <f t="shared" si="339"/>
        <v>1.4314823222927439E-52</v>
      </c>
      <c r="IQ106" s="107">
        <f t="shared" si="340"/>
        <v>4.8886446804903929E-54</v>
      </c>
      <c r="IR106" s="107">
        <f t="shared" si="341"/>
        <v>4.7816711046952724E-54</v>
      </c>
      <c r="IS106" s="107">
        <f t="shared" si="342"/>
        <v>9.8172352705751869E-54</v>
      </c>
      <c r="IT106" s="107">
        <f t="shared" si="343"/>
        <v>1.1232709702311715E-53</v>
      </c>
      <c r="IU106" s="107">
        <f t="shared" si="344"/>
        <v>3.7614209828887352E-52</v>
      </c>
      <c r="IV106" s="107">
        <f t="shared" si="345"/>
        <v>5.2278788575756416E-51</v>
      </c>
      <c r="IW106" s="107">
        <f t="shared" si="346"/>
        <v>2.0360208914703772E-36</v>
      </c>
      <c r="IY106" s="107">
        <f t="shared" si="347"/>
        <v>0.21373707200378708</v>
      </c>
      <c r="IZ106" s="107">
        <f t="shared" si="348"/>
        <v>0.23636670801055132</v>
      </c>
      <c r="JA106" s="107">
        <f t="shared" si="349"/>
        <v>0.23461434980628351</v>
      </c>
      <c r="JB106" s="107">
        <f t="shared" si="350"/>
        <v>0.20411240589293336</v>
      </c>
      <c r="JC106" s="107">
        <f t="shared" si="351"/>
        <v>0.27092691161946314</v>
      </c>
      <c r="JD106" s="107">
        <f t="shared" si="352"/>
        <v>0.22700063109717777</v>
      </c>
      <c r="JE106" s="107">
        <f t="shared" si="353"/>
        <v>0.23792497826853393</v>
      </c>
      <c r="JF106" s="107">
        <f t="shared" si="354"/>
        <v>0.2004689006793729</v>
      </c>
      <c r="JG106" s="107">
        <f t="shared" si="355"/>
        <v>0.19395691371598142</v>
      </c>
      <c r="JH106" s="107">
        <f t="shared" si="356"/>
        <v>0.21838234689052202</v>
      </c>
      <c r="JI106" s="107">
        <f t="shared" si="357"/>
        <v>0.20475341889779805</v>
      </c>
      <c r="JJ106" s="107">
        <f t="shared" si="358"/>
        <v>0.18612930755937457</v>
      </c>
      <c r="JK106" s="107">
        <f t="shared" si="359"/>
        <v>0.16857424138919003</v>
      </c>
      <c r="JL106" s="107">
        <f t="shared" si="360"/>
        <v>0.16745114311697498</v>
      </c>
      <c r="JM106" s="107">
        <f t="shared" si="361"/>
        <v>0.10380705540256964</v>
      </c>
    </row>
    <row r="107" spans="2:273" x14ac:dyDescent="0.25">
      <c r="B107" s="2">
        <v>79</v>
      </c>
      <c r="C107" s="37">
        <v>155.09399999999999</v>
      </c>
      <c r="D107" s="37">
        <v>162.422</v>
      </c>
      <c r="E107" s="37">
        <v>165.375</v>
      </c>
      <c r="F107" s="37">
        <v>156.14099999999999</v>
      </c>
      <c r="G107" s="37">
        <v>170.75</v>
      </c>
      <c r="H107" s="37">
        <v>158.078</v>
      </c>
      <c r="I107" s="37">
        <v>157.73400000000001</v>
      </c>
      <c r="J107" s="37">
        <v>148.23400000000001</v>
      </c>
      <c r="K107" s="37">
        <v>144.34399999999999</v>
      </c>
      <c r="L107" s="37">
        <v>152.125</v>
      </c>
      <c r="M107" s="37">
        <v>150.01599999999999</v>
      </c>
      <c r="N107" s="37">
        <v>146.23400000000001</v>
      </c>
      <c r="O107" s="37">
        <v>142.48400000000001</v>
      </c>
      <c r="P107" s="37">
        <v>133.78100000000001</v>
      </c>
      <c r="Q107" s="37">
        <v>111.828</v>
      </c>
      <c r="S107" s="4">
        <f t="shared" si="248"/>
        <v>145.74449410524159</v>
      </c>
      <c r="T107" s="4">
        <f t="shared" si="249"/>
        <v>154.05648653956084</v>
      </c>
      <c r="U107" s="4">
        <f t="shared" si="250"/>
        <v>159.00726527773358</v>
      </c>
      <c r="V107" s="4">
        <f t="shared" si="251"/>
        <v>150.19330851510159</v>
      </c>
      <c r="W107" s="4">
        <f t="shared" si="252"/>
        <v>166.34146912149563</v>
      </c>
      <c r="X107" s="4">
        <f t="shared" si="253"/>
        <v>154.19872850437741</v>
      </c>
      <c r="Y107" s="4">
        <f t="shared" si="254"/>
        <v>154.00766826402534</v>
      </c>
      <c r="Z107" s="4">
        <f t="shared" si="255"/>
        <v>143.97164321677513</v>
      </c>
      <c r="AA107" s="4">
        <f t="shared" si="256"/>
        <v>140.77893675026107</v>
      </c>
      <c r="AB107" s="4">
        <f t="shared" si="257"/>
        <v>147.63667809394312</v>
      </c>
      <c r="AC107" s="4">
        <f t="shared" si="258"/>
        <v>144.70417511205508</v>
      </c>
      <c r="AD107" s="4">
        <f t="shared" si="259"/>
        <v>140.84767088845098</v>
      </c>
      <c r="AE107" s="4">
        <f t="shared" si="260"/>
        <v>136.2110392956674</v>
      </c>
      <c r="AF107" s="4">
        <f t="shared" si="261"/>
        <v>129.78942693191971</v>
      </c>
      <c r="AG107" s="4">
        <f t="shared" si="262"/>
        <v>109.78953384793975</v>
      </c>
      <c r="AI107" s="4">
        <f t="shared" si="263"/>
        <v>9.3495058947584084</v>
      </c>
      <c r="AJ107" s="4">
        <f t="shared" si="264"/>
        <v>8.3655134604391606</v>
      </c>
      <c r="AK107" s="4">
        <f t="shared" si="265"/>
        <v>6.3677347222664196</v>
      </c>
      <c r="AL107" s="4">
        <f t="shared" si="266"/>
        <v>5.9476914848983995</v>
      </c>
      <c r="AM107" s="4">
        <f t="shared" si="267"/>
        <v>4.4085308785043651</v>
      </c>
      <c r="AN107" s="4">
        <f t="shared" si="268"/>
        <v>3.8792714956225893</v>
      </c>
      <c r="AO107" s="4">
        <f t="shared" si="269"/>
        <v>3.7263317359746679</v>
      </c>
      <c r="AP107" s="4">
        <f t="shared" si="270"/>
        <v>4.2623567832248739</v>
      </c>
      <c r="AQ107" s="4">
        <f t="shared" si="271"/>
        <v>3.5650632497389267</v>
      </c>
      <c r="AR107" s="4">
        <f t="shared" si="272"/>
        <v>4.488321906056882</v>
      </c>
      <c r="AS107" s="4">
        <f t="shared" si="273"/>
        <v>5.3118248879449084</v>
      </c>
      <c r="AT107" s="4">
        <f t="shared" si="274"/>
        <v>5.3863291115490313</v>
      </c>
      <c r="AU107" s="4">
        <f t="shared" si="275"/>
        <v>6.2729607043326041</v>
      </c>
      <c r="AV107" s="4">
        <f t="shared" si="276"/>
        <v>3.9915730680802994</v>
      </c>
      <c r="AW107" s="4">
        <f t="shared" si="276"/>
        <v>2.0384661520602521</v>
      </c>
      <c r="AY107" s="2">
        <f t="shared" si="297"/>
        <v>70.931324921078286</v>
      </c>
      <c r="AZ107" s="2">
        <f t="shared" si="151"/>
        <v>72.071085043934659</v>
      </c>
      <c r="BA107" s="2">
        <f t="shared" si="152"/>
        <v>71.566150566276562</v>
      </c>
      <c r="BB107" s="2">
        <f t="shared" si="153"/>
        <v>72.949969887807214</v>
      </c>
      <c r="BC107" s="2">
        <f t="shared" si="154"/>
        <v>71.771131089954309</v>
      </c>
      <c r="BD107" s="2">
        <f t="shared" si="155"/>
        <v>72.117426470680002</v>
      </c>
      <c r="BE107" s="2">
        <f t="shared" si="156"/>
        <v>73.404148751060731</v>
      </c>
      <c r="BF107" s="2">
        <f t="shared" si="157"/>
        <v>74.693934076444179</v>
      </c>
      <c r="BG107" s="2">
        <f t="shared" si="158"/>
        <v>75.07004650703216</v>
      </c>
      <c r="BH107" s="2">
        <f t="shared" si="159"/>
        <v>74.57896425274609</v>
      </c>
      <c r="BI107" s="2">
        <f t="shared" si="160"/>
        <v>74.659071922634766</v>
      </c>
      <c r="BJ107" s="2">
        <f t="shared" si="161"/>
        <v>73.742959504886983</v>
      </c>
      <c r="BK107" s="2">
        <f t="shared" si="162"/>
        <v>74.203024931083036</v>
      </c>
      <c r="BL107" s="2">
        <f t="shared" si="163"/>
        <v>73.612185259335277</v>
      </c>
      <c r="BM107" s="2">
        <f t="shared" si="164"/>
        <v>77.19505865377927</v>
      </c>
      <c r="BO107" s="2" t="str">
        <f t="shared" si="228"/>
        <v/>
      </c>
      <c r="BP107" s="2" t="str">
        <f t="shared" si="229"/>
        <v/>
      </c>
      <c r="BQ107" s="2" t="str">
        <f t="shared" si="230"/>
        <v/>
      </c>
      <c r="BR107" s="2" t="str">
        <f t="shared" si="231"/>
        <v/>
      </c>
      <c r="BS107" s="2" t="str">
        <f t="shared" si="232"/>
        <v/>
      </c>
      <c r="BT107" s="2" t="str">
        <f t="shared" si="233"/>
        <v/>
      </c>
      <c r="BU107" s="2" t="str">
        <f t="shared" si="234"/>
        <v/>
      </c>
      <c r="BV107" s="2" t="str">
        <f t="shared" si="235"/>
        <v/>
      </c>
      <c r="BW107" s="2" t="str">
        <f t="shared" si="236"/>
        <v/>
      </c>
      <c r="BX107" s="2" t="str">
        <f t="shared" si="237"/>
        <v/>
      </c>
      <c r="BY107" s="2" t="str">
        <f t="shared" si="238"/>
        <v/>
      </c>
      <c r="BZ107" s="2" t="str">
        <f t="shared" si="239"/>
        <v/>
      </c>
      <c r="CA107" s="2" t="str">
        <f t="shared" si="240"/>
        <v/>
      </c>
      <c r="CB107" s="2" t="str">
        <f t="shared" si="241"/>
        <v/>
      </c>
      <c r="CC107" s="2" t="str">
        <f t="shared" si="242"/>
        <v/>
      </c>
      <c r="CE107" s="2" t="str">
        <f t="shared" si="298"/>
        <v/>
      </c>
      <c r="CF107" s="2" t="str">
        <f t="shared" si="299"/>
        <v/>
      </c>
      <c r="CG107" s="2" t="str">
        <f t="shared" si="300"/>
        <v/>
      </c>
      <c r="CH107" s="2" t="str">
        <f t="shared" si="301"/>
        <v/>
      </c>
      <c r="CI107" s="2" t="str">
        <f t="shared" si="302"/>
        <v/>
      </c>
      <c r="CJ107" s="2" t="str">
        <f t="shared" si="303"/>
        <v/>
      </c>
      <c r="CK107" s="2" t="str">
        <f t="shared" si="304"/>
        <v/>
      </c>
      <c r="CL107" s="2" t="str">
        <f t="shared" si="305"/>
        <v/>
      </c>
      <c r="CM107" s="2" t="str">
        <f t="shared" si="306"/>
        <v/>
      </c>
      <c r="CN107" s="2" t="str">
        <f t="shared" si="307"/>
        <v/>
      </c>
      <c r="CO107" s="2" t="str">
        <f t="shared" si="308"/>
        <v/>
      </c>
      <c r="CP107" s="2" t="str">
        <f t="shared" si="309"/>
        <v/>
      </c>
      <c r="CQ107" s="2" t="str">
        <f t="shared" si="310"/>
        <v/>
      </c>
      <c r="CR107" s="2" t="str">
        <f t="shared" si="311"/>
        <v/>
      </c>
      <c r="CS107" s="2" t="str">
        <f t="shared" si="312"/>
        <v/>
      </c>
      <c r="CU107" s="2" t="str">
        <f t="shared" si="313"/>
        <v/>
      </c>
      <c r="CV107" s="2" t="str">
        <f t="shared" si="314"/>
        <v/>
      </c>
      <c r="CW107" s="2" t="str">
        <f t="shared" si="315"/>
        <v/>
      </c>
      <c r="CX107" s="2" t="str">
        <f t="shared" si="316"/>
        <v/>
      </c>
      <c r="CY107" s="2" t="str">
        <f t="shared" si="317"/>
        <v/>
      </c>
      <c r="CZ107" s="2" t="str">
        <f t="shared" si="318"/>
        <v/>
      </c>
      <c r="DA107" s="2" t="str">
        <f t="shared" si="319"/>
        <v/>
      </c>
      <c r="DB107" s="2" t="str">
        <f t="shared" si="320"/>
        <v/>
      </c>
      <c r="DC107" s="2" t="str">
        <f t="shared" si="321"/>
        <v/>
      </c>
      <c r="DD107" s="2" t="str">
        <f t="shared" si="322"/>
        <v/>
      </c>
      <c r="DE107" s="2" t="str">
        <f t="shared" si="323"/>
        <v/>
      </c>
      <c r="DF107" s="2" t="str">
        <f t="shared" si="324"/>
        <v/>
      </c>
      <c r="DG107" s="2" t="str">
        <f t="shared" si="325"/>
        <v/>
      </c>
      <c r="DH107" s="2" t="str">
        <f t="shared" si="326"/>
        <v/>
      </c>
      <c r="DI107" s="2" t="str">
        <f t="shared" si="327"/>
        <v/>
      </c>
      <c r="DK107" s="2">
        <f t="shared" si="277"/>
        <v>103.09775522648083</v>
      </c>
      <c r="DL107" s="2">
        <f t="shared" si="278"/>
        <v>98.714306620209044</v>
      </c>
      <c r="DM107" s="2">
        <f t="shared" si="278"/>
        <v>97.690214436726052</v>
      </c>
      <c r="DN107" s="2">
        <f t="shared" si="278"/>
        <v>100.68959589247962</v>
      </c>
      <c r="DO107" s="2">
        <f t="shared" si="278"/>
        <v>100.53443797099101</v>
      </c>
      <c r="DP107" s="2">
        <f t="shared" si="278"/>
        <v>94.093044095439424</v>
      </c>
      <c r="DQ107" s="2">
        <f t="shared" si="278"/>
        <v>95.722739957716698</v>
      </c>
      <c r="DR107" s="2">
        <f t="shared" si="278"/>
        <v>92.535877378435515</v>
      </c>
      <c r="DS107" s="2">
        <f t="shared" si="278"/>
        <v>91.751588090204365</v>
      </c>
      <c r="DT107" s="2">
        <f t="shared" si="278"/>
        <v>92.562850498338861</v>
      </c>
      <c r="DU107" s="2">
        <f t="shared" si="278"/>
        <v>92.907837914023943</v>
      </c>
      <c r="DV107" s="2">
        <f t="shared" si="278"/>
        <v>93.556621262458478</v>
      </c>
      <c r="DW107" s="2">
        <f t="shared" si="278"/>
        <v>89.262754454847467</v>
      </c>
      <c r="DX107" s="2">
        <f t="shared" si="278"/>
        <v>89.302004645760732</v>
      </c>
      <c r="DY107" s="2">
        <f t="shared" si="278"/>
        <v>88.38453832752613</v>
      </c>
      <c r="EA107" s="2">
        <f t="shared" si="247"/>
        <v>67.276893298633709</v>
      </c>
      <c r="EB107" s="2">
        <f t="shared" si="279"/>
        <v>68.972800322529466</v>
      </c>
      <c r="EC107" s="2">
        <f t="shared" si="280"/>
        <v>68.934253926247294</v>
      </c>
      <c r="ED107" s="2">
        <f t="shared" si="281"/>
        <v>70.134080588235278</v>
      </c>
      <c r="EE107" s="2">
        <f t="shared" si="282"/>
        <v>69.490622799126086</v>
      </c>
      <c r="EF107" s="2">
        <f t="shared" si="283"/>
        <v>70.150783346099132</v>
      </c>
      <c r="EG107" s="2">
        <f t="shared" si="284"/>
        <v>71.370912544054306</v>
      </c>
      <c r="EH107" s="2">
        <f t="shared" si="285"/>
        <v>72.730412941176468</v>
      </c>
      <c r="EI107" s="2">
        <f t="shared" si="286"/>
        <v>73.204026687325694</v>
      </c>
      <c r="EJ107" s="2">
        <f t="shared" si="287"/>
        <v>72.730371929323908</v>
      </c>
      <c r="EK107" s="2">
        <f t="shared" si="288"/>
        <v>72.730613112648925</v>
      </c>
      <c r="EL107" s="2">
        <f t="shared" si="289"/>
        <v>71.594351644431754</v>
      </c>
      <c r="EM107" s="2">
        <f t="shared" si="290"/>
        <v>72.510858295590822</v>
      </c>
      <c r="EN107" s="2">
        <f t="shared" si="291"/>
        <v>71.882392251444543</v>
      </c>
      <c r="EO107" s="2">
        <f t="shared" si="292"/>
        <v>75.980978153846152</v>
      </c>
      <c r="EQ107" s="2">
        <f t="shared" si="293"/>
        <v>66.364165931302054</v>
      </c>
      <c r="ER107" s="2">
        <f t="shared" si="294"/>
        <v>67.8744436828853</v>
      </c>
      <c r="ES107" s="2">
        <f t="shared" si="294"/>
        <v>68.44229440344796</v>
      </c>
      <c r="ET107" s="2">
        <f t="shared" si="294"/>
        <v>69.572988942664963</v>
      </c>
      <c r="EU107" s="2">
        <f t="shared" si="294"/>
        <v>69.076811997777568</v>
      </c>
      <c r="EV107" s="2">
        <f t="shared" si="294"/>
        <v>69.631315495183102</v>
      </c>
      <c r="EW107" s="2">
        <f t="shared" si="294"/>
        <v>71.203158819343514</v>
      </c>
      <c r="EX107" s="2">
        <f t="shared" si="294"/>
        <v>71.937860372227647</v>
      </c>
      <c r="EY107" s="2">
        <f t="shared" si="294"/>
        <v>72.379789861771442</v>
      </c>
      <c r="EZ107" s="2">
        <f t="shared" si="294"/>
        <v>71.913440036749464</v>
      </c>
      <c r="FA107" s="2">
        <f t="shared" si="294"/>
        <v>72.005210919498083</v>
      </c>
      <c r="FB107" s="2">
        <f t="shared" si="294"/>
        <v>71.195906475362676</v>
      </c>
      <c r="FC107" s="2">
        <f t="shared" si="294"/>
        <v>71.678633184548772</v>
      </c>
      <c r="FD107" s="2">
        <f t="shared" si="294"/>
        <v>71.870947501488885</v>
      </c>
      <c r="FE107" s="2">
        <f t="shared" si="294"/>
        <v>76.684290870345052</v>
      </c>
      <c r="FG107" s="2">
        <f t="shared" si="295"/>
        <v>0.89798020219582464</v>
      </c>
      <c r="FH107" s="2">
        <f t="shared" si="296"/>
        <v>0.89582588421092291</v>
      </c>
      <c r="FI107" s="2">
        <f t="shared" si="296"/>
        <v>0.90847457329334202</v>
      </c>
      <c r="FJ107" s="2">
        <f t="shared" si="296"/>
        <v>0.90784336831067691</v>
      </c>
      <c r="FK107" s="2">
        <f t="shared" si="296"/>
        <v>0.9265389267240286</v>
      </c>
      <c r="FL107" s="2">
        <f t="shared" si="296"/>
        <v>0.91785875498102587</v>
      </c>
      <c r="FM107" s="2">
        <f t="shared" si="296"/>
        <v>0.91650574587816114</v>
      </c>
      <c r="FN107" s="2">
        <f t="shared" si="296"/>
        <v>0.90085933073668145</v>
      </c>
      <c r="FO107" s="2">
        <f t="shared" si="296"/>
        <v>0.89939240780657392</v>
      </c>
      <c r="FP107" s="2">
        <f t="shared" si="296"/>
        <v>0.90678930945438463</v>
      </c>
      <c r="FQ107" s="2">
        <f t="shared" si="296"/>
        <v>0.90442369160537939</v>
      </c>
      <c r="FR107" s="2">
        <f t="shared" si="296"/>
        <v>0.90216809737690529</v>
      </c>
      <c r="FS107" s="2">
        <f t="shared" si="296"/>
        <v>0.89898628082612175</v>
      </c>
      <c r="FT107" s="2">
        <f t="shared" si="296"/>
        <v>0.9006985334626687</v>
      </c>
      <c r="FU107" s="2">
        <f t="shared" si="296"/>
        <v>0.90211856943711199</v>
      </c>
      <c r="FW107" s="2">
        <f t="shared" si="328"/>
        <v>5.9914996183614538E-6</v>
      </c>
      <c r="FX107" s="2">
        <f t="shared" si="168"/>
        <v>9.4681367319311005E-6</v>
      </c>
      <c r="FY107" s="2">
        <f t="shared" si="169"/>
        <v>9.9927979370893856E-6</v>
      </c>
      <c r="FZ107" s="2">
        <f t="shared" si="170"/>
        <v>7.2544277080031049E-6</v>
      </c>
      <c r="GA107" s="2">
        <f t="shared" si="171"/>
        <v>8.9177900673487422E-6</v>
      </c>
      <c r="GB107" s="2">
        <f t="shared" si="172"/>
        <v>7.6654192391456273E-6</v>
      </c>
      <c r="GC107" s="2">
        <f t="shared" si="173"/>
        <v>8.6996640927070248E-6</v>
      </c>
      <c r="GD107" s="2">
        <f t="shared" si="174"/>
        <v>7.3990208773294704E-6</v>
      </c>
      <c r="GE107" s="2">
        <f t="shared" si="175"/>
        <v>6.8840613599484143E-6</v>
      </c>
      <c r="GF107" s="2">
        <f t="shared" si="176"/>
        <v>8.2004716451754561E-6</v>
      </c>
      <c r="GG107" s="2">
        <f t="shared" si="177"/>
        <v>8.0647370918370846E-6</v>
      </c>
      <c r="GH107" s="2">
        <f t="shared" si="178"/>
        <v>6.9324411949551085E-6</v>
      </c>
      <c r="GI107" s="2">
        <f t="shared" si="179"/>
        <v>5.6460311407952561E-6</v>
      </c>
      <c r="GJ107" s="2">
        <f t="shared" si="180"/>
        <v>4.3143576577140858E-6</v>
      </c>
      <c r="GK107" s="2">
        <f t="shared" si="181"/>
        <v>3.2504182115110852E-6</v>
      </c>
      <c r="GM107" s="107">
        <f t="shared" si="329"/>
        <v>1.950070412156165E-9</v>
      </c>
      <c r="GN107" s="107">
        <f t="shared" si="182"/>
        <v>1.5586572923410309E-9</v>
      </c>
      <c r="GO107" s="107">
        <f t="shared" si="183"/>
        <v>5.5834628366860544E-13</v>
      </c>
      <c r="GP107" s="107">
        <f t="shared" si="184"/>
        <v>1.5208335432636234E-12</v>
      </c>
      <c r="GQ107" s="107">
        <f t="shared" si="185"/>
        <v>1.2739611516439602E-16</v>
      </c>
      <c r="GR107" s="107">
        <f t="shared" si="186"/>
        <v>4.0359370060740763E-15</v>
      </c>
      <c r="GS107" s="107">
        <f t="shared" si="187"/>
        <v>1.3564789756113587E-14</v>
      </c>
      <c r="GT107" s="107">
        <f t="shared" si="188"/>
        <v>5.6630513175543423E-12</v>
      </c>
      <c r="GU107" s="107">
        <f t="shared" si="189"/>
        <v>5.4471708585449201E-12</v>
      </c>
      <c r="GV107" s="107">
        <f t="shared" si="190"/>
        <v>3.7583247431596201E-13</v>
      </c>
      <c r="GW107" s="107">
        <f t="shared" si="191"/>
        <v>9.0260086918738882E-13</v>
      </c>
      <c r="GX107" s="107">
        <f t="shared" si="192"/>
        <v>3.1562337556314306E-12</v>
      </c>
      <c r="GY107" s="107">
        <f t="shared" si="193"/>
        <v>3.0126948504291229E-11</v>
      </c>
      <c r="GZ107" s="107">
        <f t="shared" si="194"/>
        <v>8.8323074144056621E-11</v>
      </c>
      <c r="HA107" s="107">
        <f t="shared" si="195"/>
        <v>3.4620880994224962E-12</v>
      </c>
      <c r="HC107" s="107">
        <f t="shared" si="330"/>
        <v>0.26362286044307481</v>
      </c>
      <c r="HD107" s="107">
        <f t="shared" si="196"/>
        <v>0.29072219771431895</v>
      </c>
      <c r="HE107" s="107">
        <f t="shared" si="197"/>
        <v>0.29575680739587218</v>
      </c>
      <c r="HF107" s="107">
        <f t="shared" si="198"/>
        <v>0.258828618256358</v>
      </c>
      <c r="HG107" s="107">
        <f t="shared" si="199"/>
        <v>0.34086057751875343</v>
      </c>
      <c r="HH107" s="107">
        <f t="shared" si="200"/>
        <v>0.28916164924078319</v>
      </c>
      <c r="HI107" s="107">
        <f t="shared" si="201"/>
        <v>0.30119084610823127</v>
      </c>
      <c r="HJ107" s="107">
        <f t="shared" si="202"/>
        <v>0.25506512425236599</v>
      </c>
      <c r="HK107" s="107">
        <f t="shared" si="203"/>
        <v>0.24780439829192474</v>
      </c>
      <c r="HL107" s="107">
        <f t="shared" si="204"/>
        <v>0.27770827057448316</v>
      </c>
      <c r="HM107" s="107">
        <f t="shared" si="205"/>
        <v>0.26127424832277163</v>
      </c>
      <c r="HN107" s="107">
        <f t="shared" si="206"/>
        <v>0.23829413204884911</v>
      </c>
      <c r="HO107" s="107">
        <f t="shared" si="207"/>
        <v>0.21556301291644642</v>
      </c>
      <c r="HP107" s="107">
        <f t="shared" si="208"/>
        <v>0.21255336969574487</v>
      </c>
      <c r="HQ107" s="107">
        <f t="shared" si="209"/>
        <v>0.14411033029291304</v>
      </c>
      <c r="HS107" s="107">
        <f t="shared" si="331"/>
        <v>1.2050390926818359E-9</v>
      </c>
      <c r="HT107" s="107">
        <f t="shared" si="210"/>
        <v>2.9849042724553542E-9</v>
      </c>
      <c r="HU107" s="107">
        <f t="shared" si="211"/>
        <v>5.9476852898099165E-11</v>
      </c>
      <c r="HV107" s="107">
        <f t="shared" si="212"/>
        <v>2.6397213965840221E-11</v>
      </c>
      <c r="HW107" s="107">
        <f t="shared" si="213"/>
        <v>9.0008854007413253E-12</v>
      </c>
      <c r="HX107" s="107">
        <f t="shared" si="214"/>
        <v>4.606633600773557E-12</v>
      </c>
      <c r="HY107" s="107">
        <f t="shared" si="215"/>
        <v>1.3721746452717122E-11</v>
      </c>
      <c r="HZ107" s="107">
        <f t="shared" si="216"/>
        <v>2.4100779962406732E-11</v>
      </c>
      <c r="IA107" s="107">
        <f t="shared" si="217"/>
        <v>1.3669169938770885E-11</v>
      </c>
      <c r="IB107" s="107">
        <f t="shared" si="218"/>
        <v>1.5700111009685106E-11</v>
      </c>
      <c r="IC107" s="107">
        <f t="shared" si="219"/>
        <v>1.459455579555924E-11</v>
      </c>
      <c r="ID107" s="107">
        <f t="shared" si="220"/>
        <v>1.1594071628879021E-11</v>
      </c>
      <c r="IE107" s="107">
        <f t="shared" si="221"/>
        <v>1.6245954015073641E-11</v>
      </c>
      <c r="IF107" s="107">
        <f t="shared" si="222"/>
        <v>3.4378428111718412E-11</v>
      </c>
      <c r="IG107" s="107">
        <f t="shared" si="223"/>
        <v>1.7325939540881317E-9</v>
      </c>
      <c r="II107" s="107">
        <f t="shared" si="332"/>
        <v>8.8012331560461676E-42</v>
      </c>
      <c r="IJ107" s="107">
        <f t="shared" si="333"/>
        <v>4.6136338884645585E-40</v>
      </c>
      <c r="IK107" s="107">
        <f t="shared" si="334"/>
        <v>1.9983867780043638E-49</v>
      </c>
      <c r="IL107" s="107">
        <f t="shared" si="335"/>
        <v>1.6032133162875745E-50</v>
      </c>
      <c r="IM107" s="107">
        <f t="shared" si="336"/>
        <v>2.5951502499792979E-54</v>
      </c>
      <c r="IN107" s="107">
        <f t="shared" si="337"/>
        <v>2.6151018868023374E-55</v>
      </c>
      <c r="IO107" s="107">
        <f t="shared" si="338"/>
        <v>6.941983081361283E-53</v>
      </c>
      <c r="IP107" s="107">
        <f t="shared" si="339"/>
        <v>2.8189206867819968E-51</v>
      </c>
      <c r="IQ107" s="107">
        <f t="shared" si="340"/>
        <v>1.0298759213642594E-52</v>
      </c>
      <c r="IR107" s="107">
        <f t="shared" si="341"/>
        <v>1.0539420345888739E-52</v>
      </c>
      <c r="IS107" s="107">
        <f t="shared" si="342"/>
        <v>2.1152612354319346E-52</v>
      </c>
      <c r="IT107" s="107">
        <f t="shared" si="343"/>
        <v>2.3212637571008243E-52</v>
      </c>
      <c r="IU107" s="107">
        <f t="shared" si="344"/>
        <v>6.773534079335603E-51</v>
      </c>
      <c r="IV107" s="107">
        <f t="shared" si="345"/>
        <v>8.3020705204363429E-50</v>
      </c>
      <c r="IW107" s="107">
        <f t="shared" si="346"/>
        <v>1.3704927745992796E-35</v>
      </c>
      <c r="IY107" s="107">
        <f t="shared" si="347"/>
        <v>0.26362286359818432</v>
      </c>
      <c r="IZ107" s="107">
        <f t="shared" si="348"/>
        <v>0.29072220225788054</v>
      </c>
      <c r="JA107" s="107">
        <f t="shared" si="349"/>
        <v>0.29575680745590738</v>
      </c>
      <c r="JB107" s="107">
        <f t="shared" si="350"/>
        <v>0.25882861828427606</v>
      </c>
      <c r="JC107" s="107">
        <f t="shared" si="351"/>
        <v>0.34086057752775445</v>
      </c>
      <c r="JD107" s="107">
        <f t="shared" si="352"/>
        <v>0.28916164924539389</v>
      </c>
      <c r="JE107" s="107">
        <f t="shared" si="353"/>
        <v>0.30119084612196656</v>
      </c>
      <c r="JF107" s="107">
        <f t="shared" si="354"/>
        <v>0.2550651242821298</v>
      </c>
      <c r="JG107" s="107">
        <f t="shared" si="355"/>
        <v>0.24780439831104109</v>
      </c>
      <c r="JH107" s="107">
        <f t="shared" si="356"/>
        <v>0.27770827059055908</v>
      </c>
      <c r="JI107" s="107">
        <f t="shared" si="357"/>
        <v>0.26127424833826879</v>
      </c>
      <c r="JJ107" s="107">
        <f t="shared" si="358"/>
        <v>0.2382941320635994</v>
      </c>
      <c r="JK107" s="107">
        <f t="shared" si="359"/>
        <v>0.21556301296281932</v>
      </c>
      <c r="JL107" s="107">
        <f t="shared" si="360"/>
        <v>0.21255336981844636</v>
      </c>
      <c r="JM107" s="107">
        <f t="shared" si="361"/>
        <v>0.14411033202896908</v>
      </c>
    </row>
    <row r="108" spans="2:273" x14ac:dyDescent="0.25">
      <c r="B108" s="2">
        <v>80</v>
      </c>
      <c r="C108" s="37">
        <v>162.96899999999999</v>
      </c>
      <c r="D108" s="37">
        <v>170.453</v>
      </c>
      <c r="E108" s="37">
        <v>174.65600000000001</v>
      </c>
      <c r="F108" s="37">
        <v>167</v>
      </c>
      <c r="G108" s="37">
        <v>179.35900000000001</v>
      </c>
      <c r="H108" s="37">
        <v>169.39099999999999</v>
      </c>
      <c r="I108" s="37">
        <v>168.90600000000001</v>
      </c>
      <c r="J108" s="37">
        <v>159.672</v>
      </c>
      <c r="K108" s="37">
        <v>155.93799999999999</v>
      </c>
      <c r="L108" s="37">
        <v>163.547</v>
      </c>
      <c r="M108" s="37">
        <v>160.703</v>
      </c>
      <c r="N108" s="37">
        <v>157.51599999999999</v>
      </c>
      <c r="O108" s="37">
        <v>153.34399999999999</v>
      </c>
      <c r="P108" s="37">
        <v>142.953</v>
      </c>
      <c r="Q108" s="37">
        <v>122.125</v>
      </c>
      <c r="S108" s="4">
        <f t="shared" si="248"/>
        <v>155.7828285147406</v>
      </c>
      <c r="T108" s="4">
        <f t="shared" si="249"/>
        <v>164.59850745546743</v>
      </c>
      <c r="U108" s="4">
        <f t="shared" si="250"/>
        <v>171.58839488439139</v>
      </c>
      <c r="V108" s="4">
        <f t="shared" si="251"/>
        <v>162.1454092603563</v>
      </c>
      <c r="W108" s="4">
        <f t="shared" si="252"/>
        <v>178.92341921094246</v>
      </c>
      <c r="X108" s="4">
        <f t="shared" si="253"/>
        <v>166.71278600014122</v>
      </c>
      <c r="Y108" s="4">
        <f t="shared" si="254"/>
        <v>165.75990952275603</v>
      </c>
      <c r="Z108" s="4">
        <f t="shared" si="255"/>
        <v>154.95062016926275</v>
      </c>
      <c r="AA108" s="4">
        <f t="shared" si="256"/>
        <v>151.47451379800799</v>
      </c>
      <c r="AB108" s="4">
        <f t="shared" si="257"/>
        <v>158.85745517395699</v>
      </c>
      <c r="AC108" s="4">
        <f t="shared" si="258"/>
        <v>155.83850464586482</v>
      </c>
      <c r="AD108" s="4">
        <f t="shared" si="259"/>
        <v>151.97623325615143</v>
      </c>
      <c r="AE108" s="4">
        <f t="shared" si="260"/>
        <v>146.75915538882577</v>
      </c>
      <c r="AF108" s="4">
        <f t="shared" si="261"/>
        <v>139.09051234051901</v>
      </c>
      <c r="AG108" s="4">
        <f t="shared" si="262"/>
        <v>117.91796549460503</v>
      </c>
      <c r="AI108" s="4">
        <f t="shared" si="263"/>
        <v>7.1861714852593934</v>
      </c>
      <c r="AJ108" s="4">
        <f t="shared" si="264"/>
        <v>5.8544925445325759</v>
      </c>
      <c r="AK108" s="4">
        <f t="shared" si="265"/>
        <v>3.0676051156086146</v>
      </c>
      <c r="AL108" s="4">
        <f t="shared" si="266"/>
        <v>4.8545907396436974</v>
      </c>
      <c r="AM108" s="4">
        <f t="shared" si="267"/>
        <v>0.43558078905755337</v>
      </c>
      <c r="AN108" s="4">
        <f t="shared" si="268"/>
        <v>2.6782139998587695</v>
      </c>
      <c r="AO108" s="4">
        <f t="shared" si="269"/>
        <v>3.1460904772439733</v>
      </c>
      <c r="AP108" s="4">
        <f t="shared" si="270"/>
        <v>4.7213798307372485</v>
      </c>
      <c r="AQ108" s="4">
        <f t="shared" si="271"/>
        <v>4.4634862019919979</v>
      </c>
      <c r="AR108" s="4">
        <f t="shared" si="272"/>
        <v>4.6895448260430044</v>
      </c>
      <c r="AS108" s="4">
        <f t="shared" si="273"/>
        <v>4.8644953541351867</v>
      </c>
      <c r="AT108" s="4">
        <f t="shared" si="274"/>
        <v>5.5397667438485598</v>
      </c>
      <c r="AU108" s="4">
        <f t="shared" si="275"/>
        <v>6.5848446111742192</v>
      </c>
      <c r="AV108" s="4">
        <f t="shared" ref="AV108:AW123" si="362">IF(OR($B108 &lt; P$231, $B108 &gt; P$234), 0, P108-AF108)</f>
        <v>3.8624876594809905</v>
      </c>
      <c r="AW108" s="4">
        <f t="shared" si="362"/>
        <v>4.2070345053949723</v>
      </c>
      <c r="AY108" s="2">
        <f t="shared" si="297"/>
        <v>70.3970817182595</v>
      </c>
      <c r="AZ108" s="2">
        <f t="shared" ref="AZ108:AZ171" si="363">IF(OR($B108 &lt; D$231, $B108 &gt; D$234), #N/A, ((1-FH108)*DL108) + (FH108 - FX108)*EB108 + (FX108*ER108))</f>
        <v>71.587063330786293</v>
      </c>
      <c r="BA108" s="2">
        <f t="shared" ref="BA108:BA171" si="364">IF(OR($B108 &lt; E$231, $B108 &gt; E$234), #N/A, ((1-FI108)*DM108) + (FI108 - FY108)*EC108 + (FY108*ES108))</f>
        <v>71.148942267422868</v>
      </c>
      <c r="BB108" s="2">
        <f t="shared" ref="BB108:BB171" si="365">IF(OR($B108 &lt; F$231, $B108 &gt; F$234), #N/A, ((1-FJ108)*DN108) + (FJ108 - FZ108)*ED108 + (FZ108*ET108))</f>
        <v>72.510210922786612</v>
      </c>
      <c r="BC108" s="2">
        <f t="shared" ref="BC108:BC171" si="366">IF(OR($B108 &lt; G$231, $B108 &gt; G$234), #N/A, ((1-FK108)*DO108) + (FK108 - GA108)*EE108 + (GA108*EU108))</f>
        <v>71.402556314006929</v>
      </c>
      <c r="BD108" s="2">
        <f t="shared" ref="BD108:BD171" si="367">IF(OR($B108 &lt; H$231, $B108 &gt; H$234), #N/A, ((1-FL108)*DP108) + (FL108 - GB108)*EF108 + (GB108*EV108))</f>
        <v>71.781978663135718</v>
      </c>
      <c r="BE108" s="2">
        <f t="shared" ref="BE108:BE171" si="368">IF(OR($B108 &lt; I$231, $B108 &gt; I$234), #N/A, ((1-FM108)*DQ108) + (FM108 - GC108)*EG108 + (GC108*EW108))</f>
        <v>73.068126152644311</v>
      </c>
      <c r="BF108" s="2">
        <f t="shared" ref="BF108:BF171" si="369">IF(OR($B108 &lt; J$231, $B108 &gt; J$234), #N/A, ((1-FN108)*DR108) + (FN108 - GD108)*EH108 + (GD108*EX108))</f>
        <v>74.349225207653859</v>
      </c>
      <c r="BG108" s="2">
        <f t="shared" ref="BG108:BG171" si="370">IF(OR($B108 &lt; K$231, $B108 &gt; K$234), #N/A, ((1-FO108)*DS108) + (FO108 - GE108)*EI108 + (GE108*EY108))</f>
        <v>74.739484988182582</v>
      </c>
      <c r="BH108" s="2">
        <f t="shared" ref="BH108:BH171" si="371">IF(OR($B108 &lt; L$231, $B108 &gt; L$234), #N/A, ((1-FP108)*DT108) + (FP108 - GF108)*EJ108 + (GF108*EZ108))</f>
        <v>74.249998044515451</v>
      </c>
      <c r="BI108" s="2">
        <f t="shared" ref="BI108:BI171" si="372">IF(OR($B108 &lt; M$231, $B108 &gt; M$234), #N/A, ((1-FQ108)*DU108) + (FQ108 - GG108)*EK108 + (GG108*FA108))</f>
        <v>74.307536057165265</v>
      </c>
      <c r="BJ108" s="2">
        <f t="shared" ref="BJ108:BJ171" si="373">IF(OR($B108 &lt; N$231, $B108 &gt; N$234), #N/A, ((1-FR108)*DV108) + (FR108 - GH108)*EL108 + (GH108*FB108))</f>
        <v>73.375604268233232</v>
      </c>
      <c r="BK108" s="2">
        <f t="shared" ref="BK108:BK171" si="374">IF(OR($B108 &lt; O$231, $B108 &gt; O$234), #N/A, ((1-FS108)*DW108) + (FS108 - GI108)*EM108 + (GI108*FC108))</f>
        <v>73.864796065500855</v>
      </c>
      <c r="BL108" s="2">
        <f t="shared" ref="BL108:BL171" si="375">IF(OR($B108 &lt; P$231, $B108 &gt; P$234), #N/A, ((1-FT108)*DX108) + (FT108 - GJ108)*EN108 + (GJ108*FD108))</f>
        <v>73.306427094395787</v>
      </c>
      <c r="BM108" s="2">
        <f t="shared" ref="BM108:BM171" si="376">IF(OR($B108 &lt; Q$231, $B108 &gt; Q$234), #N/A, ((1-FU108)*DY108) + (FU108 - GK108)*EO108 + (GK108*FE108))</f>
        <v>76.948327694564128</v>
      </c>
      <c r="BO108" s="2" t="str">
        <f t="shared" si="228"/>
        <v/>
      </c>
      <c r="BP108" s="2" t="str">
        <f t="shared" si="229"/>
        <v/>
      </c>
      <c r="BQ108" s="2" t="str">
        <f t="shared" si="230"/>
        <v/>
      </c>
      <c r="BR108" s="2" t="str">
        <f t="shared" si="231"/>
        <v/>
      </c>
      <c r="BS108" s="2" t="str">
        <f t="shared" si="232"/>
        <v/>
      </c>
      <c r="BT108" s="2" t="str">
        <f t="shared" si="233"/>
        <v/>
      </c>
      <c r="BU108" s="2" t="str">
        <f t="shared" si="234"/>
        <v/>
      </c>
      <c r="BV108" s="2" t="str">
        <f t="shared" si="235"/>
        <v/>
      </c>
      <c r="BW108" s="2" t="str">
        <f t="shared" si="236"/>
        <v/>
      </c>
      <c r="BX108" s="2" t="str">
        <f t="shared" si="237"/>
        <v/>
      </c>
      <c r="BY108" s="2" t="str">
        <f t="shared" si="238"/>
        <v/>
      </c>
      <c r="BZ108" s="2" t="str">
        <f t="shared" si="239"/>
        <v/>
      </c>
      <c r="CA108" s="2" t="str">
        <f t="shared" si="240"/>
        <v/>
      </c>
      <c r="CB108" s="2" t="str">
        <f t="shared" si="241"/>
        <v/>
      </c>
      <c r="CC108" s="2" t="str">
        <f t="shared" si="242"/>
        <v/>
      </c>
      <c r="CE108" s="2" t="str">
        <f t="shared" si="298"/>
        <v/>
      </c>
      <c r="CF108" s="2" t="str">
        <f t="shared" si="299"/>
        <v/>
      </c>
      <c r="CG108" s="2" t="str">
        <f t="shared" si="300"/>
        <v/>
      </c>
      <c r="CH108" s="2" t="str">
        <f t="shared" si="301"/>
        <v/>
      </c>
      <c r="CI108" s="2" t="str">
        <f t="shared" si="302"/>
        <v/>
      </c>
      <c r="CJ108" s="2" t="str">
        <f t="shared" si="303"/>
        <v/>
      </c>
      <c r="CK108" s="2" t="str">
        <f t="shared" si="304"/>
        <v/>
      </c>
      <c r="CL108" s="2" t="str">
        <f t="shared" si="305"/>
        <v/>
      </c>
      <c r="CM108" s="2" t="str">
        <f t="shared" si="306"/>
        <v/>
      </c>
      <c r="CN108" s="2" t="str">
        <f t="shared" si="307"/>
        <v/>
      </c>
      <c r="CO108" s="2" t="str">
        <f t="shared" si="308"/>
        <v/>
      </c>
      <c r="CP108" s="2" t="str">
        <f t="shared" si="309"/>
        <v/>
      </c>
      <c r="CQ108" s="2" t="str">
        <f t="shared" si="310"/>
        <v/>
      </c>
      <c r="CR108" s="2" t="str">
        <f t="shared" si="311"/>
        <v/>
      </c>
      <c r="CS108" s="2" t="str">
        <f t="shared" si="312"/>
        <v/>
      </c>
      <c r="CU108" s="2" t="str">
        <f t="shared" si="313"/>
        <v/>
      </c>
      <c r="CV108" s="2" t="str">
        <f t="shared" si="314"/>
        <v/>
      </c>
      <c r="CW108" s="2" t="str">
        <f t="shared" si="315"/>
        <v/>
      </c>
      <c r="CX108" s="2" t="str">
        <f t="shared" si="316"/>
        <v/>
      </c>
      <c r="CY108" s="2" t="str">
        <f t="shared" si="317"/>
        <v/>
      </c>
      <c r="CZ108" s="2" t="str">
        <f t="shared" si="318"/>
        <v/>
      </c>
      <c r="DA108" s="2" t="str">
        <f t="shared" si="319"/>
        <v/>
      </c>
      <c r="DB108" s="2" t="str">
        <f t="shared" si="320"/>
        <v/>
      </c>
      <c r="DC108" s="2" t="str">
        <f t="shared" si="321"/>
        <v/>
      </c>
      <c r="DD108" s="2" t="str">
        <f t="shared" si="322"/>
        <v/>
      </c>
      <c r="DE108" s="2" t="str">
        <f t="shared" si="323"/>
        <v/>
      </c>
      <c r="DF108" s="2" t="str">
        <f t="shared" si="324"/>
        <v/>
      </c>
      <c r="DG108" s="2" t="str">
        <f t="shared" si="325"/>
        <v/>
      </c>
      <c r="DH108" s="2" t="str">
        <f t="shared" si="326"/>
        <v/>
      </c>
      <c r="DI108" s="2" t="str">
        <f t="shared" si="327"/>
        <v/>
      </c>
      <c r="DK108" s="2">
        <f t="shared" si="277"/>
        <v>103.53534843205574</v>
      </c>
      <c r="DL108" s="2">
        <f t="shared" ref="DL108:DY123" si="377">BP$229*$B108+BP$230</f>
        <v>99.059473867595813</v>
      </c>
      <c r="DM108" s="2">
        <f t="shared" si="377"/>
        <v>98.031793113862875</v>
      </c>
      <c r="DN108" s="2">
        <f t="shared" si="377"/>
        <v>101.06227016007249</v>
      </c>
      <c r="DO108" s="2">
        <f t="shared" si="377"/>
        <v>100.90483129406044</v>
      </c>
      <c r="DP108" s="2">
        <f t="shared" si="377"/>
        <v>94.363964663243706</v>
      </c>
      <c r="DQ108" s="2">
        <f t="shared" si="377"/>
        <v>95.979141649048628</v>
      </c>
      <c r="DR108" s="2">
        <f t="shared" si="377"/>
        <v>92.733456659619449</v>
      </c>
      <c r="DS108" s="2">
        <f t="shared" si="377"/>
        <v>91.932001479915428</v>
      </c>
      <c r="DT108" s="2">
        <f t="shared" si="377"/>
        <v>92.770078073089692</v>
      </c>
      <c r="DU108" s="2">
        <f t="shared" si="377"/>
        <v>93.111144186046488</v>
      </c>
      <c r="DV108" s="2">
        <f t="shared" si="377"/>
        <v>93.798827242524922</v>
      </c>
      <c r="DW108" s="2">
        <f t="shared" si="377"/>
        <v>89.404958320749003</v>
      </c>
      <c r="DX108" s="2">
        <f t="shared" si="377"/>
        <v>89.478844367015085</v>
      </c>
      <c r="DY108" s="2">
        <f t="shared" si="377"/>
        <v>88.574975609756095</v>
      </c>
      <c r="EA108" s="2">
        <f t="shared" si="247"/>
        <v>67.167993493819139</v>
      </c>
      <c r="EB108" s="2">
        <f t="shared" si="279"/>
        <v>68.846976841326068</v>
      </c>
      <c r="EC108" s="2">
        <f t="shared" si="280"/>
        <v>68.826010151843832</v>
      </c>
      <c r="ED108" s="2">
        <f t="shared" si="281"/>
        <v>70.024299999999982</v>
      </c>
      <c r="EE108" s="2">
        <f t="shared" si="282"/>
        <v>69.396322837681538</v>
      </c>
      <c r="EF108" s="2">
        <f t="shared" si="283"/>
        <v>70.048654940365452</v>
      </c>
      <c r="EG108" s="2">
        <f t="shared" si="284"/>
        <v>71.277938171692128</v>
      </c>
      <c r="EH108" s="2">
        <f t="shared" si="285"/>
        <v>72.61393600000001</v>
      </c>
      <c r="EI108" s="2">
        <f t="shared" si="286"/>
        <v>73.089984414833182</v>
      </c>
      <c r="EJ108" s="2">
        <f t="shared" si="287"/>
        <v>72.617196725404867</v>
      </c>
      <c r="EK108" s="2">
        <f t="shared" si="288"/>
        <v>72.603216558464709</v>
      </c>
      <c r="EL108" s="2">
        <f t="shared" si="289"/>
        <v>71.476058048560077</v>
      </c>
      <c r="EM108" s="2">
        <f t="shared" si="290"/>
        <v>72.367131719804505</v>
      </c>
      <c r="EN108" s="2">
        <f t="shared" si="291"/>
        <v>71.777156079019591</v>
      </c>
      <c r="EO108" s="2">
        <f t="shared" si="292"/>
        <v>75.866331692307682</v>
      </c>
      <c r="EQ108" s="2">
        <f t="shared" si="293"/>
        <v>66.287264590233221</v>
      </c>
      <c r="ER108" s="2">
        <f t="shared" ref="ER108:FE123" si="378">CV$229*$B108+CV$230</f>
        <v>67.783739872217751</v>
      </c>
      <c r="ES108" s="2">
        <f t="shared" si="378"/>
        <v>68.351396980943051</v>
      </c>
      <c r="ET108" s="2">
        <f t="shared" si="378"/>
        <v>69.480031621920318</v>
      </c>
      <c r="EU108" s="2">
        <f t="shared" si="378"/>
        <v>68.994388630521087</v>
      </c>
      <c r="EV108" s="2">
        <f t="shared" si="378"/>
        <v>69.545730418233362</v>
      </c>
      <c r="EW108" s="2">
        <f t="shared" si="378"/>
        <v>71.114824928811416</v>
      </c>
      <c r="EX108" s="2">
        <f t="shared" si="378"/>
        <v>71.847139025272568</v>
      </c>
      <c r="EY108" s="2">
        <f t="shared" si="378"/>
        <v>72.291072315119933</v>
      </c>
      <c r="EZ108" s="2">
        <f t="shared" si="378"/>
        <v>71.828032692356501</v>
      </c>
      <c r="FA108" s="2">
        <f t="shared" si="378"/>
        <v>71.901306474448816</v>
      </c>
      <c r="FB108" s="2">
        <f t="shared" si="378"/>
        <v>71.089278754177897</v>
      </c>
      <c r="FC108" s="2">
        <f t="shared" si="378"/>
        <v>71.560191671980405</v>
      </c>
      <c r="FD108" s="2">
        <f t="shared" si="378"/>
        <v>71.763671033562346</v>
      </c>
      <c r="FE108" s="2">
        <f t="shared" si="378"/>
        <v>76.537650132817916</v>
      </c>
      <c r="FG108" s="2">
        <f t="shared" si="295"/>
        <v>0.91120898447751586</v>
      </c>
      <c r="FH108" s="2">
        <f t="shared" ref="FH108:FU123" si="379">POWER(10,($B108-D$232)/D$230)/(1+POWER(10,($B108-D$232)/D$230))</f>
        <v>0.90930580070321632</v>
      </c>
      <c r="FI108" s="2">
        <f t="shared" si="379"/>
        <v>0.92046309293646611</v>
      </c>
      <c r="FJ108" s="2">
        <f t="shared" si="379"/>
        <v>0.91990727765362501</v>
      </c>
      <c r="FK108" s="2">
        <f t="shared" si="379"/>
        <v>0.93632711436787586</v>
      </c>
      <c r="FL108" s="2">
        <f t="shared" si="379"/>
        <v>0.92871453264351744</v>
      </c>
      <c r="FM108" s="2">
        <f t="shared" si="379"/>
        <v>0.9275262180217716</v>
      </c>
      <c r="FN108" s="2">
        <f t="shared" si="379"/>
        <v>0.91375063790667377</v>
      </c>
      <c r="FO108" s="2">
        <f t="shared" si="379"/>
        <v>0.912455923381568</v>
      </c>
      <c r="FP108" s="2">
        <f t="shared" si="379"/>
        <v>0.9189788876257593</v>
      </c>
      <c r="FQ108" s="2">
        <f t="shared" si="379"/>
        <v>0.91689427963872772</v>
      </c>
      <c r="FR108" s="2">
        <f t="shared" si="379"/>
        <v>0.91490530008354776</v>
      </c>
      <c r="FS108" s="2">
        <f t="shared" si="379"/>
        <v>0.91209737646206435</v>
      </c>
      <c r="FT108" s="2">
        <f t="shared" si="379"/>
        <v>0.91360874407412673</v>
      </c>
      <c r="FU108" s="2">
        <f t="shared" si="379"/>
        <v>0.91486161189310777</v>
      </c>
      <c r="FW108" s="2">
        <f t="shared" si="328"/>
        <v>6.985568745524366E-6</v>
      </c>
      <c r="FX108" s="2">
        <f t="shared" ref="FX108:FX171" si="380">POWER(10,($B108-D$233)/D$230)/(1+POWER(10,($B108-D$233)/D$230))</f>
        <v>1.1039019626899666E-5</v>
      </c>
      <c r="FY108" s="2">
        <f t="shared" ref="FY108:FY171" si="381">POWER(10,($B108-E$233)/E$230)/(1+POWER(10,($B108-E$233)/E$230))</f>
        <v>1.1650727706619305E-5</v>
      </c>
      <c r="FZ108" s="2">
        <f t="shared" ref="FZ108:FZ171" si="382">POWER(10,($B108-F$233)/F$230)/(1+POWER(10,($B108-F$233)/F$230))</f>
        <v>8.4580315568734009E-6</v>
      </c>
      <c r="GA108" s="2">
        <f t="shared" ref="GA108:GA171" si="383">POWER(10,($B108-G$233)/G$230)/(1+POWER(10,($B108-G$233)/G$230))</f>
        <v>1.0397364482385961E-5</v>
      </c>
      <c r="GB108" s="2">
        <f t="shared" ref="GB108:GB171" si="384">POWER(10,($B108-H$233)/H$230)/(1+POWER(10,($B108-H$233)/H$230))</f>
        <v>8.9372113156247353E-6</v>
      </c>
      <c r="GC108" s="2">
        <f t="shared" ref="GC108:GC171" si="385">POWER(10,($B108-I$233)/I$230)/(1+POWER(10,($B108-I$233)/I$230))</f>
        <v>1.0143049010641739E-5</v>
      </c>
      <c r="GD108" s="2">
        <f t="shared" ref="GD108:GD171" si="386">POWER(10,($B108-J$233)/J$230)/(1+POWER(10,($B108-J$233)/J$230))</f>
        <v>8.6266144054412815E-6</v>
      </c>
      <c r="GE108" s="2">
        <f t="shared" ref="GE108:GE171" si="387">POWER(10,($B108-K$233)/K$230)/(1+POWER(10,($B108-K$233)/K$230))</f>
        <v>8.0262171109058534E-6</v>
      </c>
      <c r="GF108" s="2">
        <f t="shared" ref="GF108:GF171" si="388">POWER(10,($B108-L$233)/L$230)/(1+POWER(10,($B108-L$233)/L$230))</f>
        <v>9.5610349790589175E-6</v>
      </c>
      <c r="GG108" s="2">
        <f t="shared" ref="GG108:GG171" si="389">POWER(10,($B108-M$233)/M$230)/(1+POWER(10,($B108-M$233)/M$230))</f>
        <v>9.4027805356548499E-6</v>
      </c>
      <c r="GH108" s="2">
        <f t="shared" ref="GH108:GH171" si="390">POWER(10,($B108-N$233)/N$230)/(1+POWER(10,($B108-N$233)/N$230))</f>
        <v>8.0826237279626975E-6</v>
      </c>
      <c r="GI108" s="2">
        <f t="shared" ref="GI108:GI171" si="391">POWER(10,($B108-O$233)/O$230)/(1+POWER(10,($B108-O$233)/O$230))</f>
        <v>6.5827828500893062E-6</v>
      </c>
      <c r="GJ108" s="2">
        <f t="shared" ref="GJ108:GJ171" si="392">POWER(10,($B108-P$233)/P$230)/(1+POWER(10,($B108-P$233)/P$230))</f>
        <v>5.0301681243042294E-6</v>
      </c>
      <c r="GK108" s="2">
        <f t="shared" ref="GK108:GK171" si="393">POWER(10,($B108-Q$233)/Q$230)/(1+POWER(10,($B108-Q$233)/Q$230))</f>
        <v>3.7897073589021664E-6</v>
      </c>
      <c r="GM108" s="107">
        <f t="shared" si="329"/>
        <v>1.3458642709573859E-10</v>
      </c>
      <c r="GN108" s="107">
        <f t="shared" ref="GN108:GN171" si="394" xml:space="preserve"> _xlfn.NORM.DIST($B108, D$7, ABS(D$11), TRUE) * _xlfn.NORM.DIST(($B108 - D$7)*D$15, 0, ABS(D$11), TRUE) * 2</f>
        <v>1.0105251004483796E-10</v>
      </c>
      <c r="GO108" s="107">
        <f t="shared" ref="GO108:GO171" si="395" xml:space="preserve"> _xlfn.NORM.DIST($B108, E$7, ABS(E$11), TRUE) * _xlfn.NORM.DIST(($B108 - E$7)*E$15, 0, ABS(E$11), TRUE) * 2</f>
        <v>1.4629685646166096E-14</v>
      </c>
      <c r="GP108" s="107">
        <f t="shared" ref="GP108:GP171" si="396" xml:space="preserve"> _xlfn.NORM.DIST($B108, F$7, ABS(F$11), TRUE) * _xlfn.NORM.DIST(($B108 - F$7)*F$15, 0, ABS(F$11), TRUE) * 2</f>
        <v>4.5150062029234942E-14</v>
      </c>
      <c r="GQ108" s="107">
        <f t="shared" ref="GQ108:GQ171" si="397" xml:space="preserve"> _xlfn.NORM.DIST($B108, G$7, ABS(G$11), TRUE) * _xlfn.NORM.DIST(($B108 - G$7)*G$15, 0, ABS(G$11), TRUE) * 2</f>
        <v>1.6893012710043044E-18</v>
      </c>
      <c r="GR108" s="107">
        <f t="shared" ref="GR108:GR171" si="398" xml:space="preserve"> _xlfn.NORM.DIST($B108, H$7, ABS(H$11), TRUE) * _xlfn.NORM.DIST(($B108 - H$7)*H$15, 0, ABS(H$11), TRUE) * 2</f>
        <v>6.7047693246260539E-17</v>
      </c>
      <c r="GS108" s="107">
        <f t="shared" ref="GS108:GS171" si="399" xml:space="preserve"> _xlfn.NORM.DIST($B108, I$7, ABS(I$11), TRUE) * _xlfn.NORM.DIST(($B108 - I$7)*I$15, 0, ABS(I$11), TRUE) * 2</f>
        <v>2.5591510208269285E-16</v>
      </c>
      <c r="GT108" s="107">
        <f t="shared" ref="GT108:GT171" si="400" xml:space="preserve"> _xlfn.NORM.DIST($B108, J$7, ABS(J$11), TRUE) * _xlfn.NORM.DIST(($B108 - J$7)*J$15, 0, ABS(J$11), TRUE) * 2</f>
        <v>1.7744687598301634E-13</v>
      </c>
      <c r="GU108" s="107">
        <f t="shared" ref="GU108:GU171" si="401" xml:space="preserve"> _xlfn.NORM.DIST($B108, K$7, ABS(K$11), TRUE) * _xlfn.NORM.DIST(($B108 - K$7)*K$15, 0, ABS(K$11), TRUE) * 2</f>
        <v>1.6527098135217038E-13</v>
      </c>
      <c r="GV108" s="107">
        <f t="shared" ref="GV108:GV171" si="402" xml:space="preserve"> _xlfn.NORM.DIST($B108, L$7, ABS(L$11), TRUE) * _xlfn.NORM.DIST(($B108 - L$7)*L$15, 0, ABS(L$11), TRUE) * 2</f>
        <v>9.0199444924842472E-15</v>
      </c>
      <c r="GW108" s="107">
        <f t="shared" ref="GW108:GW171" si="403" xml:space="preserve"> _xlfn.NORM.DIST($B108, M$7, ABS(M$11), TRUE) * _xlfn.NORM.DIST(($B108 - M$7)*M$15, 0, ABS(M$11), TRUE) * 2</f>
        <v>2.3347206028784838E-14</v>
      </c>
      <c r="GX108" s="107">
        <f t="shared" ref="GX108:GX171" si="404" xml:space="preserve"> _xlfn.NORM.DIST($B108, N$7, ABS(N$11), TRUE) * _xlfn.NORM.DIST(($B108 - N$7)*N$15, 0, ABS(N$11), TRUE) * 2</f>
        <v>9.3248976260283155E-14</v>
      </c>
      <c r="GY108" s="107">
        <f t="shared" ref="GY108:GY171" si="405" xml:space="preserve"> _xlfn.NORM.DIST($B108, O$7, ABS(O$11), TRUE) * _xlfn.NORM.DIST(($B108 - O$7)*O$15, 0, ABS(O$11), TRUE) * 2</f>
        <v>1.1597602080499424E-12</v>
      </c>
      <c r="GZ108" s="107">
        <f t="shared" ref="GZ108:GZ171" si="406" xml:space="preserve"> _xlfn.NORM.DIST($B108, P$7, ABS(P$11), TRUE) * _xlfn.NORM.DIST(($B108 - P$7)*P$15, 0, ABS(P$11), TRUE) * 2</f>
        <v>4.0783254158496471E-12</v>
      </c>
      <c r="HA108" s="107">
        <f t="shared" ref="HA108:HA171" si="407" xml:space="preserve"> _xlfn.NORM.DIST($B108, Q$7, ABS(Q$11), TRUE) * _xlfn.NORM.DIST(($B108 - Q$7)*Q$15, 0, ABS(Q$11), TRUE) * 2</f>
        <v>1.0309130645856485E-13</v>
      </c>
      <c r="HC108" s="107">
        <f t="shared" si="330"/>
        <v>0.32094567179582323</v>
      </c>
      <c r="HD108" s="107">
        <f t="shared" ref="HD108:HD171" si="408" xml:space="preserve"> _xlfn.NORM.DIST($B108, D$8, ABS(D$12), TRUE) * _xlfn.NORM.DIST(($B108 - D$8)*D$16, 0, ABS(D$12), TRUE) * 2</f>
        <v>0.35275705084452635</v>
      </c>
      <c r="HE108" s="107">
        <f t="shared" ref="HE108:HE171" si="409" xml:space="preserve"> _xlfn.NORM.DIST($B108, E$8, ABS(E$12), TRUE) * _xlfn.NORM.DIST(($B108 - E$8)*E$16, 0, ABS(E$12), TRUE) * 2</f>
        <v>0.36650676521920555</v>
      </c>
      <c r="HF108" s="107">
        <f t="shared" ref="HF108:HF171" si="410" xml:space="preserve"> _xlfn.NORM.DIST($B108, F$8, ABS(F$12), TRUE) * _xlfn.NORM.DIST(($B108 - F$8)*F$16, 0, ABS(F$12), TRUE) * 2</f>
        <v>0.32287923805242336</v>
      </c>
      <c r="HG108" s="107">
        <f t="shared" ref="HG108:HG171" si="411" xml:space="preserve"> _xlfn.NORM.DIST($B108, G$8, ABS(G$12), TRUE) * _xlfn.NORM.DIST(($B108 - G$8)*G$16, 0, ABS(G$12), TRUE) * 2</f>
        <v>0.42060778194945048</v>
      </c>
      <c r="HH108" s="107">
        <f t="shared" ref="HH108:HH171" si="412" xml:space="preserve"> _xlfn.NORM.DIST($B108, H$8, ABS(H$12), TRUE) * _xlfn.NORM.DIST(($B108 - H$8)*H$16, 0, ABS(H$12), TRUE) * 2</f>
        <v>0.36165882666478066</v>
      </c>
      <c r="HI108" s="107">
        <f t="shared" ref="HI108:HI171" si="413" xml:space="preserve"> _xlfn.NORM.DIST($B108, I$8, ABS(I$12), TRUE) * _xlfn.NORM.DIST(($B108 - I$8)*I$16, 0, ABS(I$12), TRUE) * 2</f>
        <v>0.37448148534932119</v>
      </c>
      <c r="HJ108" s="107">
        <f t="shared" ref="HJ108:HJ171" si="414" xml:space="preserve"> _xlfn.NORM.DIST($B108, J$8, ABS(J$12), TRUE) * _xlfn.NORM.DIST(($B108 - J$8)*J$16, 0, ABS(J$12), TRUE) * 2</f>
        <v>0.31915912972034605</v>
      </c>
      <c r="HK108" s="107">
        <f t="shared" ref="HK108:HK171" si="415" xml:space="preserve"> _xlfn.NORM.DIST($B108, K$8, ABS(K$12), TRUE) * _xlfn.NORM.DIST(($B108 - K$8)*K$16, 0, ABS(K$12), TRUE) * 2</f>
        <v>0.31127592803146925</v>
      </c>
      <c r="HL108" s="107">
        <f t="shared" ref="HL108:HL171" si="416" xml:space="preserve"> _xlfn.NORM.DIST($B108, L$8, ABS(L$12), TRUE) * _xlfn.NORM.DIST(($B108 - L$8)*L$16, 0, ABS(L$12), TRUE) * 2</f>
        <v>0.34700880233845616</v>
      </c>
      <c r="HM108" s="107">
        <f t="shared" ref="HM108:HM171" si="417" xml:space="preserve"> _xlfn.NORM.DIST($B108, M$8, ABS(M$12), TRUE) * _xlfn.NORM.DIST(($B108 - M$8)*M$16, 0, ABS(M$12), TRUE) * 2</f>
        <v>0.32766900597378879</v>
      </c>
      <c r="HN108" s="107">
        <f t="shared" ref="HN108:HN171" si="418" xml:space="preserve"> _xlfn.NORM.DIST($B108, N$8, ABS(N$12), TRUE) * _xlfn.NORM.DIST(($B108 - N$8)*N$16, 0, ABS(N$12), TRUE) * 2</f>
        <v>0.29997441142997439</v>
      </c>
      <c r="HO108" s="107">
        <f t="shared" ref="HO108:HO171" si="419" xml:space="preserve"> _xlfn.NORM.DIST($B108, O$8, ABS(O$12), TRUE) * _xlfn.NORM.DIST(($B108 - O$8)*O$16, 0, ABS(O$12), TRUE) * 2</f>
        <v>0.27130599381656195</v>
      </c>
      <c r="HP108" s="107">
        <f t="shared" ref="HP108:HP171" si="420" xml:space="preserve"> _xlfn.NORM.DIST($B108, P$8, ABS(P$12), TRUE) * _xlfn.NORM.DIST(($B108 - P$8)*P$16, 0, ABS(P$12), TRUE) * 2</f>
        <v>0.26582121707073214</v>
      </c>
      <c r="HQ108" s="107">
        <f t="shared" ref="HQ108:HQ171" si="421" xml:space="preserve"> _xlfn.NORM.DIST($B108, Q$8, ABS(Q$12), TRUE) * _xlfn.NORM.DIST(($B108 - Q$8)*Q$16, 0, ABS(Q$12), TRUE) * 2</f>
        <v>0.19544071107021918</v>
      </c>
      <c r="HS108" s="107">
        <f t="shared" si="331"/>
        <v>2.5775684866590596E-9</v>
      </c>
      <c r="HT108" s="107">
        <f t="shared" ref="HT108:HT171" si="422" xml:space="preserve"> _xlfn.NORM.DIST($B108, D$9, ABS(D$13), TRUE) * _xlfn.NORM.DIST(($B108 - D$9)*D$17, 0, ABS(D$13), TRUE) * 2</f>
        <v>6.3516935517590057E-9</v>
      </c>
      <c r="HU108" s="107">
        <f t="shared" ref="HU108:HU171" si="423" xml:space="preserve"> _xlfn.NORM.DIST($B108, E$9, ABS(E$13), TRUE) * _xlfn.NORM.DIST(($B108 - E$9)*E$17, 0, ABS(E$13), TRUE) * 2</f>
        <v>1.5064138642439261E-10</v>
      </c>
      <c r="HV108" s="107">
        <f t="shared" ref="HV108:HV171" si="424" xml:space="preserve"> _xlfn.NORM.DIST($B108, F$9, ABS(F$13), TRUE) * _xlfn.NORM.DIST(($B108 - F$9)*F$17, 0, ABS(F$13), TRUE) * 2</f>
        <v>6.6966123284166856E-11</v>
      </c>
      <c r="HW108" s="107">
        <f t="shared" ref="HW108:HW171" si="425" xml:space="preserve"> _xlfn.NORM.DIST($B108, G$9, ABS(G$13), TRUE) * _xlfn.NORM.DIST(($B108 - G$9)*G$17, 0, ABS(G$13), TRUE) * 2</f>
        <v>2.4599554965192333E-11</v>
      </c>
      <c r="HX108" s="107">
        <f t="shared" ref="HX108:HX171" si="426" xml:space="preserve"> _xlfn.NORM.DIST($B108, H$9, ABS(H$13), TRUE) * _xlfn.NORM.DIST(($B108 - H$9)*H$17, 0, ABS(H$13), TRUE) * 2</f>
        <v>1.2718061787668735E-11</v>
      </c>
      <c r="HY108" s="107">
        <f t="shared" ref="HY108:HY171" si="427" xml:space="preserve"> _xlfn.NORM.DIST($B108, I$9, ABS(I$13), TRUE) * _xlfn.NORM.DIST(($B108 - I$9)*I$17, 0, ABS(I$13), TRUE) * 2</f>
        <v>3.6602695548167564E-11</v>
      </c>
      <c r="HZ108" s="107">
        <f t="shared" ref="HZ108:HZ171" si="428" xml:space="preserve"> _xlfn.NORM.DIST($B108, J$9, ABS(J$13), TRUE) * _xlfn.NORM.DIST(($B108 - J$9)*J$17, 0, ABS(J$13), TRUE) * 2</f>
        <v>6.1784784882926577E-11</v>
      </c>
      <c r="IA108" s="107">
        <f t="shared" ref="IA108:IA171" si="429" xml:space="preserve"> _xlfn.NORM.DIST($B108, K$9, ABS(K$13), TRUE) * _xlfn.NORM.DIST(($B108 - K$9)*K$17, 0, ABS(K$13), TRUE) * 2</f>
        <v>3.5717296279554991E-11</v>
      </c>
      <c r="IB108" s="107">
        <f t="shared" ref="IB108:IB171" si="430" xml:space="preserve"> _xlfn.NORM.DIST($B108, L$9, ABS(L$13), TRUE) * _xlfn.NORM.DIST(($B108 - L$9)*L$17, 0, ABS(L$13), TRUE) * 2</f>
        <v>4.1490323949492555E-11</v>
      </c>
      <c r="IC108" s="107">
        <f t="shared" ref="IC108:IC171" si="431" xml:space="preserve"> _xlfn.NORM.DIST($B108, M$9, ABS(M$13), TRUE) * _xlfn.NORM.DIST(($B108 - M$9)*M$17, 0, ABS(M$13), TRUE) * 2</f>
        <v>3.8462701024660901E-11</v>
      </c>
      <c r="ID108" s="107">
        <f t="shared" ref="ID108:ID171" si="432" xml:space="preserve"> _xlfn.NORM.DIST($B108, N$9, ABS(N$13), TRUE) * _xlfn.NORM.DIST(($B108 - N$9)*N$17, 0, ABS(N$13), TRUE) * 2</f>
        <v>3.0311108497832418E-11</v>
      </c>
      <c r="IE108" s="107">
        <f t="shared" ref="IE108:IE171" si="433" xml:space="preserve"> _xlfn.NORM.DIST($B108, O$9, ABS(O$13), TRUE) * _xlfn.NORM.DIST(($B108 - O$9)*O$17, 0, ABS(O$13), TRUE) * 2</f>
        <v>4.0957925938665099E-11</v>
      </c>
      <c r="IF108" s="107">
        <f t="shared" ref="IF108:IF171" si="434" xml:space="preserve"> _xlfn.NORM.DIST($B108, P$9, ABS(P$13), TRUE) * _xlfn.NORM.DIST(($B108 - P$9)*P$17, 0, ABS(P$13), TRUE) * 2</f>
        <v>8.2936148952052469E-11</v>
      </c>
      <c r="IG108" s="107">
        <f t="shared" ref="IG108:IG171" si="435" xml:space="preserve"> _xlfn.NORM.DIST($B108, Q$9, ABS(Q$13), TRUE) * _xlfn.NORM.DIST(($B108 - Q$9)*Q$17, 0, ABS(Q$13), TRUE) * 2</f>
        <v>3.5148889703405108E-9</v>
      </c>
      <c r="II108" s="107">
        <f t="shared" si="332"/>
        <v>9.1262829041970604E-41</v>
      </c>
      <c r="IJ108" s="107">
        <f t="shared" si="333"/>
        <v>4.7273898132498368E-39</v>
      </c>
      <c r="IK108" s="107">
        <f t="shared" si="334"/>
        <v>3.6537386480444102E-48</v>
      </c>
      <c r="IL108" s="107">
        <f t="shared" si="335"/>
        <v>2.8922259100777984E-49</v>
      </c>
      <c r="IM108" s="107">
        <f t="shared" si="336"/>
        <v>6.1883252868626796E-53</v>
      </c>
      <c r="IN108" s="107">
        <f t="shared" si="337"/>
        <v>6.3536398439681739E-54</v>
      </c>
      <c r="IO108" s="107">
        <f t="shared" si="338"/>
        <v>1.5093185965866117E-51</v>
      </c>
      <c r="IP108" s="107">
        <f t="shared" si="339"/>
        <v>5.3433573240475745E-50</v>
      </c>
      <c r="IQ108" s="107">
        <f t="shared" si="340"/>
        <v>2.0870793628053072E-51</v>
      </c>
      <c r="IR108" s="107">
        <f t="shared" si="341"/>
        <v>2.2320696961151831E-51</v>
      </c>
      <c r="IS108" s="107">
        <f t="shared" si="342"/>
        <v>4.3807187524650434E-51</v>
      </c>
      <c r="IT108" s="107">
        <f t="shared" si="343"/>
        <v>4.6155086147474899E-51</v>
      </c>
      <c r="IU108" s="107">
        <f t="shared" si="344"/>
        <v>1.1764366181111012E-49</v>
      </c>
      <c r="IV108" s="107">
        <f t="shared" si="345"/>
        <v>1.2745253515473086E-48</v>
      </c>
      <c r="IW108" s="107">
        <f t="shared" si="346"/>
        <v>9.017723604631116E-35</v>
      </c>
      <c r="IY108" s="107">
        <f t="shared" si="347"/>
        <v>0.32094567450797817</v>
      </c>
      <c r="IZ108" s="107">
        <f t="shared" si="348"/>
        <v>0.35275705729727241</v>
      </c>
      <c r="JA108" s="107">
        <f t="shared" si="349"/>
        <v>0.3665067653698616</v>
      </c>
      <c r="JB108" s="107">
        <f t="shared" si="350"/>
        <v>0.32287923811943459</v>
      </c>
      <c r="JC108" s="107">
        <f t="shared" si="351"/>
        <v>0.42060778197405002</v>
      </c>
      <c r="JD108" s="107">
        <f t="shared" si="352"/>
        <v>0.36165882667749877</v>
      </c>
      <c r="JE108" s="107">
        <f t="shared" si="353"/>
        <v>0.37448148538592418</v>
      </c>
      <c r="JF108" s="107">
        <f t="shared" si="354"/>
        <v>0.31915912978230832</v>
      </c>
      <c r="JG108" s="107">
        <f t="shared" si="355"/>
        <v>0.31127592806735183</v>
      </c>
      <c r="JH108" s="107">
        <f t="shared" si="356"/>
        <v>0.34700880237995546</v>
      </c>
      <c r="JI108" s="107">
        <f t="shared" si="357"/>
        <v>0.32766900601227483</v>
      </c>
      <c r="JJ108" s="107">
        <f t="shared" si="358"/>
        <v>0.29997441146037873</v>
      </c>
      <c r="JK108" s="107">
        <f t="shared" si="359"/>
        <v>0.27130599385867959</v>
      </c>
      <c r="JL108" s="107">
        <f t="shared" si="360"/>
        <v>0.26582121715774665</v>
      </c>
      <c r="JM108" s="107">
        <f t="shared" si="361"/>
        <v>0.19544071458521123</v>
      </c>
    </row>
    <row r="109" spans="2:273" x14ac:dyDescent="0.25">
      <c r="B109" s="2">
        <v>81</v>
      </c>
      <c r="C109" s="37">
        <v>169.5</v>
      </c>
      <c r="D109" s="37">
        <v>177.65600000000001</v>
      </c>
      <c r="E109" s="37">
        <v>183.53100000000001</v>
      </c>
      <c r="F109" s="37">
        <v>176.03100000000001</v>
      </c>
      <c r="G109" s="37">
        <v>186.31200000000001</v>
      </c>
      <c r="H109" s="37">
        <v>178.125</v>
      </c>
      <c r="I109" s="37">
        <v>175.93799999999999</v>
      </c>
      <c r="J109" s="37">
        <v>168.21899999999999</v>
      </c>
      <c r="K109" s="37">
        <v>165.21899999999999</v>
      </c>
      <c r="L109" s="37">
        <v>171.75</v>
      </c>
      <c r="M109" s="37">
        <v>169.34399999999999</v>
      </c>
      <c r="N109" s="37">
        <v>166.93799999999999</v>
      </c>
      <c r="O109" s="37">
        <v>162.56200000000001</v>
      </c>
      <c r="P109" s="37">
        <v>153.85900000000001</v>
      </c>
      <c r="Q109" s="37">
        <v>131.90600000000001</v>
      </c>
      <c r="S109" s="4">
        <f t="shared" si="248"/>
        <v>165.75759439900875</v>
      </c>
      <c r="T109" s="4">
        <f t="shared" si="249"/>
        <v>174.78763887248186</v>
      </c>
      <c r="U109" s="4">
        <f t="shared" si="250"/>
        <v>183.49615974099899</v>
      </c>
      <c r="V109" s="4">
        <f t="shared" si="251"/>
        <v>173.96640996473408</v>
      </c>
      <c r="W109" s="4">
        <f t="shared" si="252"/>
        <v>189.81574449339067</v>
      </c>
      <c r="X109" s="4">
        <f t="shared" si="253"/>
        <v>178.59351540177556</v>
      </c>
      <c r="Y109" s="4">
        <f t="shared" si="254"/>
        <v>176.75526747471943</v>
      </c>
      <c r="Z109" s="4">
        <f t="shared" si="255"/>
        <v>165.83371181364723</v>
      </c>
      <c r="AA109" s="4">
        <f t="shared" si="256"/>
        <v>162.1433655960559</v>
      </c>
      <c r="AB109" s="4">
        <f t="shared" si="257"/>
        <v>169.6915752979526</v>
      </c>
      <c r="AC109" s="4">
        <f t="shared" si="258"/>
        <v>166.7904483549724</v>
      </c>
      <c r="AD109" s="4">
        <f t="shared" si="259"/>
        <v>163.1779877317455</v>
      </c>
      <c r="AE109" s="4">
        <f t="shared" si="260"/>
        <v>157.58670510135431</v>
      </c>
      <c r="AF109" s="4">
        <f t="shared" si="261"/>
        <v>148.66823138425201</v>
      </c>
      <c r="AG109" s="4">
        <f t="shared" si="262"/>
        <v>126.80211963940178</v>
      </c>
      <c r="AI109" s="4">
        <f t="shared" si="263"/>
        <v>3.7424056009912476</v>
      </c>
      <c r="AJ109" s="4">
        <f t="shared" si="264"/>
        <v>2.868361127518142</v>
      </c>
      <c r="AK109" s="4">
        <f t="shared" si="265"/>
        <v>3.4840259001015284E-2</v>
      </c>
      <c r="AL109" s="4">
        <f t="shared" si="266"/>
        <v>2.0645900352659226</v>
      </c>
      <c r="AM109" s="4">
        <f t="shared" si="267"/>
        <v>-3.5037444933906556</v>
      </c>
      <c r="AN109" s="4">
        <f t="shared" si="268"/>
        <v>-0.46851540177556217</v>
      </c>
      <c r="AO109" s="4">
        <f t="shared" si="269"/>
        <v>-0.8172674747194435</v>
      </c>
      <c r="AP109" s="4">
        <f t="shared" si="270"/>
        <v>2.3852881863527671</v>
      </c>
      <c r="AQ109" s="4">
        <f t="shared" si="271"/>
        <v>3.0756344039440933</v>
      </c>
      <c r="AR109" s="4">
        <f t="shared" si="272"/>
        <v>2.0584247020474038</v>
      </c>
      <c r="AS109" s="4">
        <f t="shared" si="273"/>
        <v>2.5535516450275964</v>
      </c>
      <c r="AT109" s="4">
        <f t="shared" si="274"/>
        <v>3.760012268254485</v>
      </c>
      <c r="AU109" s="4">
        <f t="shared" si="275"/>
        <v>4.9752948986457</v>
      </c>
      <c r="AV109" s="4">
        <f t="shared" si="362"/>
        <v>5.1907686157479986</v>
      </c>
      <c r="AW109" s="4">
        <f t="shared" si="362"/>
        <v>5.1038803605982253</v>
      </c>
      <c r="AY109" s="2">
        <f t="shared" si="297"/>
        <v>69.906261309320101</v>
      </c>
      <c r="AZ109" s="2">
        <f t="shared" si="363"/>
        <v>71.139155875034305</v>
      </c>
      <c r="BA109" s="2">
        <f t="shared" si="364"/>
        <v>70.763980457673398</v>
      </c>
      <c r="BB109" s="2">
        <f t="shared" si="365"/>
        <v>72.104779695077113</v>
      </c>
      <c r="BC109" s="2">
        <f t="shared" si="366"/>
        <v>71.064103878563969</v>
      </c>
      <c r="BD109" s="2">
        <f t="shared" si="367"/>
        <v>71.471468036187986</v>
      </c>
      <c r="BE109" s="2">
        <f t="shared" si="368"/>
        <v>72.758344403364376</v>
      </c>
      <c r="BF109" s="2">
        <f t="shared" si="369"/>
        <v>74.027823482169964</v>
      </c>
      <c r="BG109" s="2">
        <f t="shared" si="370"/>
        <v>74.430946192581473</v>
      </c>
      <c r="BH109" s="2">
        <f t="shared" si="371"/>
        <v>73.943326523484629</v>
      </c>
      <c r="BI109" s="2">
        <f t="shared" si="372"/>
        <v>73.978954972585953</v>
      </c>
      <c r="BJ109" s="2">
        <f t="shared" si="373"/>
        <v>73.033601090629304</v>
      </c>
      <c r="BK109" s="2">
        <f t="shared" si="374"/>
        <v>73.546046495741692</v>
      </c>
      <c r="BL109" s="2">
        <f t="shared" si="375"/>
        <v>73.021056506250702</v>
      </c>
      <c r="BM109" s="2">
        <f t="shared" si="376"/>
        <v>76.713642084556696</v>
      </c>
      <c r="BO109" s="2" t="str">
        <f t="shared" si="228"/>
        <v/>
      </c>
      <c r="BP109" s="2" t="str">
        <f t="shared" si="229"/>
        <v/>
      </c>
      <c r="BQ109" s="2" t="str">
        <f t="shared" si="230"/>
        <v/>
      </c>
      <c r="BR109" s="2" t="str">
        <f t="shared" si="231"/>
        <v/>
      </c>
      <c r="BS109" s="2" t="str">
        <f t="shared" si="232"/>
        <v/>
      </c>
      <c r="BT109" s="2" t="str">
        <f t="shared" si="233"/>
        <v/>
      </c>
      <c r="BU109" s="2" t="str">
        <f t="shared" si="234"/>
        <v/>
      </c>
      <c r="BV109" s="2" t="str">
        <f t="shared" si="235"/>
        <v/>
      </c>
      <c r="BW109" s="2" t="str">
        <f t="shared" si="236"/>
        <v/>
      </c>
      <c r="BX109" s="2" t="str">
        <f t="shared" si="237"/>
        <v/>
      </c>
      <c r="BY109" s="2" t="str">
        <f t="shared" si="238"/>
        <v/>
      </c>
      <c r="BZ109" s="2" t="str">
        <f t="shared" si="239"/>
        <v/>
      </c>
      <c r="CA109" s="2" t="str">
        <f t="shared" si="240"/>
        <v/>
      </c>
      <c r="CB109" s="2" t="str">
        <f t="shared" si="241"/>
        <v/>
      </c>
      <c r="CC109" s="2" t="str">
        <f t="shared" si="242"/>
        <v/>
      </c>
      <c r="CE109" s="2" t="str">
        <f t="shared" si="298"/>
        <v/>
      </c>
      <c r="CF109" s="2" t="str">
        <f t="shared" si="299"/>
        <v/>
      </c>
      <c r="CG109" s="2" t="str">
        <f t="shared" si="300"/>
        <v/>
      </c>
      <c r="CH109" s="2" t="str">
        <f t="shared" si="301"/>
        <v/>
      </c>
      <c r="CI109" s="2" t="str">
        <f t="shared" si="302"/>
        <v/>
      </c>
      <c r="CJ109" s="2" t="str">
        <f t="shared" si="303"/>
        <v/>
      </c>
      <c r="CK109" s="2" t="str">
        <f t="shared" si="304"/>
        <v/>
      </c>
      <c r="CL109" s="2" t="str">
        <f t="shared" si="305"/>
        <v/>
      </c>
      <c r="CM109" s="2" t="str">
        <f t="shared" si="306"/>
        <v/>
      </c>
      <c r="CN109" s="2" t="str">
        <f t="shared" si="307"/>
        <v/>
      </c>
      <c r="CO109" s="2" t="str">
        <f t="shared" si="308"/>
        <v/>
      </c>
      <c r="CP109" s="2" t="str">
        <f t="shared" si="309"/>
        <v/>
      </c>
      <c r="CQ109" s="2" t="str">
        <f t="shared" si="310"/>
        <v/>
      </c>
      <c r="CR109" s="2" t="str">
        <f t="shared" si="311"/>
        <v/>
      </c>
      <c r="CS109" s="2" t="str">
        <f t="shared" si="312"/>
        <v/>
      </c>
      <c r="CU109" s="2" t="str">
        <f t="shared" si="313"/>
        <v/>
      </c>
      <c r="CV109" s="2" t="str">
        <f t="shared" si="314"/>
        <v/>
      </c>
      <c r="CW109" s="2" t="str">
        <f t="shared" si="315"/>
        <v/>
      </c>
      <c r="CX109" s="2" t="str">
        <f t="shared" si="316"/>
        <v/>
      </c>
      <c r="CY109" s="2" t="str">
        <f t="shared" si="317"/>
        <v/>
      </c>
      <c r="CZ109" s="2" t="str">
        <f t="shared" si="318"/>
        <v/>
      </c>
      <c r="DA109" s="2" t="str">
        <f t="shared" si="319"/>
        <v/>
      </c>
      <c r="DB109" s="2" t="str">
        <f t="shared" si="320"/>
        <v/>
      </c>
      <c r="DC109" s="2" t="str">
        <f t="shared" si="321"/>
        <v/>
      </c>
      <c r="DD109" s="2" t="str">
        <f t="shared" si="322"/>
        <v/>
      </c>
      <c r="DE109" s="2" t="str">
        <f t="shared" si="323"/>
        <v/>
      </c>
      <c r="DF109" s="2" t="str">
        <f t="shared" si="324"/>
        <v/>
      </c>
      <c r="DG109" s="2" t="str">
        <f t="shared" si="325"/>
        <v/>
      </c>
      <c r="DH109" s="2" t="str">
        <f t="shared" si="326"/>
        <v/>
      </c>
      <c r="DI109" s="2" t="str">
        <f t="shared" si="327"/>
        <v/>
      </c>
      <c r="DK109" s="2">
        <f t="shared" si="277"/>
        <v>103.97294163763065</v>
      </c>
      <c r="DL109" s="2">
        <f t="shared" si="377"/>
        <v>99.404641114982567</v>
      </c>
      <c r="DM109" s="2">
        <f t="shared" si="377"/>
        <v>98.373371790999684</v>
      </c>
      <c r="DN109" s="2">
        <f t="shared" si="377"/>
        <v>101.43494442766536</v>
      </c>
      <c r="DO109" s="2">
        <f t="shared" si="377"/>
        <v>101.27522461712989</v>
      </c>
      <c r="DP109" s="2">
        <f t="shared" si="377"/>
        <v>94.634885231048003</v>
      </c>
      <c r="DQ109" s="2">
        <f t="shared" si="377"/>
        <v>96.235543340380559</v>
      </c>
      <c r="DR109" s="2">
        <f t="shared" si="377"/>
        <v>92.931035940803383</v>
      </c>
      <c r="DS109" s="2">
        <f t="shared" si="377"/>
        <v>92.112414869626491</v>
      </c>
      <c r="DT109" s="2">
        <f t="shared" si="377"/>
        <v>92.977305647840524</v>
      </c>
      <c r="DU109" s="2">
        <f t="shared" si="377"/>
        <v>93.314450458069047</v>
      </c>
      <c r="DV109" s="2">
        <f t="shared" si="377"/>
        <v>94.041033222591366</v>
      </c>
      <c r="DW109" s="2">
        <f t="shared" si="377"/>
        <v>89.547162186650539</v>
      </c>
      <c r="DX109" s="2">
        <f t="shared" si="377"/>
        <v>89.655684088269439</v>
      </c>
      <c r="DY109" s="2">
        <f t="shared" si="377"/>
        <v>88.76541289198606</v>
      </c>
      <c r="EA109" s="2">
        <f t="shared" si="247"/>
        <v>67.059093689004555</v>
      </c>
      <c r="EB109" s="2">
        <f t="shared" si="279"/>
        <v>68.721153360122656</v>
      </c>
      <c r="EC109" s="2">
        <f t="shared" si="280"/>
        <v>68.717766377440356</v>
      </c>
      <c r="ED109" s="2">
        <f t="shared" si="281"/>
        <v>69.914519411764701</v>
      </c>
      <c r="EE109" s="2">
        <f t="shared" si="282"/>
        <v>69.302022876237004</v>
      </c>
      <c r="EF109" s="2">
        <f t="shared" si="283"/>
        <v>69.946526534631786</v>
      </c>
      <c r="EG109" s="2">
        <f t="shared" si="284"/>
        <v>71.18496379932995</v>
      </c>
      <c r="EH109" s="2">
        <f t="shared" si="285"/>
        <v>72.497459058823537</v>
      </c>
      <c r="EI109" s="2">
        <f t="shared" si="286"/>
        <v>72.975942142340671</v>
      </c>
      <c r="EJ109" s="2">
        <f t="shared" si="287"/>
        <v>72.504021521485811</v>
      </c>
      <c r="EK109" s="2">
        <f t="shared" si="288"/>
        <v>72.475820004280507</v>
      </c>
      <c r="EL109" s="2">
        <f t="shared" si="289"/>
        <v>71.3577644526884</v>
      </c>
      <c r="EM109" s="2">
        <f t="shared" si="290"/>
        <v>72.223405144018173</v>
      </c>
      <c r="EN109" s="2">
        <f t="shared" si="291"/>
        <v>71.671919906594624</v>
      </c>
      <c r="EO109" s="2">
        <f t="shared" si="292"/>
        <v>75.751685230769226</v>
      </c>
      <c r="EQ109" s="2">
        <f t="shared" si="293"/>
        <v>66.210363249164388</v>
      </c>
      <c r="ER109" s="2">
        <f t="shared" si="378"/>
        <v>67.693036061550217</v>
      </c>
      <c r="ES109" s="2">
        <f t="shared" si="378"/>
        <v>68.260499558438141</v>
      </c>
      <c r="ET109" s="2">
        <f t="shared" si="378"/>
        <v>69.387074301175659</v>
      </c>
      <c r="EU109" s="2">
        <f t="shared" si="378"/>
        <v>68.911965263264591</v>
      </c>
      <c r="EV109" s="2">
        <f t="shared" si="378"/>
        <v>69.460145341283635</v>
      </c>
      <c r="EW109" s="2">
        <f t="shared" si="378"/>
        <v>71.026491038279318</v>
      </c>
      <c r="EX109" s="2">
        <f t="shared" si="378"/>
        <v>71.756417678317504</v>
      </c>
      <c r="EY109" s="2">
        <f t="shared" si="378"/>
        <v>72.20235476846841</v>
      </c>
      <c r="EZ109" s="2">
        <f t="shared" si="378"/>
        <v>71.742625347963553</v>
      </c>
      <c r="FA109" s="2">
        <f t="shared" si="378"/>
        <v>71.797402029399564</v>
      </c>
      <c r="FB109" s="2">
        <f t="shared" si="378"/>
        <v>70.982651032993118</v>
      </c>
      <c r="FC109" s="2">
        <f t="shared" si="378"/>
        <v>71.441750159412024</v>
      </c>
      <c r="FD109" s="2">
        <f t="shared" si="378"/>
        <v>71.656394565635793</v>
      </c>
      <c r="FE109" s="2">
        <f t="shared" si="378"/>
        <v>76.391009395290766</v>
      </c>
      <c r="FG109" s="2">
        <f t="shared" si="295"/>
        <v>0.92286974425373058</v>
      </c>
      <c r="FH109" s="2">
        <f t="shared" si="379"/>
        <v>0.92119488610151412</v>
      </c>
      <c r="FI109" s="2">
        <f t="shared" si="379"/>
        <v>0.93100055577741958</v>
      </c>
      <c r="FJ109" s="2">
        <f t="shared" si="379"/>
        <v>0.93051281879872449</v>
      </c>
      <c r="FK109" s="2">
        <f t="shared" si="379"/>
        <v>0.94488866817132122</v>
      </c>
      <c r="FL109" s="2">
        <f t="shared" si="379"/>
        <v>0.93823216081701433</v>
      </c>
      <c r="FM109" s="2">
        <f t="shared" si="379"/>
        <v>0.937191773326431</v>
      </c>
      <c r="FN109" s="2">
        <f t="shared" si="379"/>
        <v>0.92510504227965018</v>
      </c>
      <c r="FO109" s="2">
        <f t="shared" si="379"/>
        <v>0.92396658934454634</v>
      </c>
      <c r="FP109" s="2">
        <f t="shared" si="379"/>
        <v>0.92969796732899557</v>
      </c>
      <c r="FQ109" s="2">
        <f t="shared" si="379"/>
        <v>0.92786750506406679</v>
      </c>
      <c r="FR109" s="2">
        <f t="shared" si="379"/>
        <v>0.92611998782572513</v>
      </c>
      <c r="FS109" s="2">
        <f t="shared" si="379"/>
        <v>0.9236512410308102</v>
      </c>
      <c r="FT109" s="2">
        <f t="shared" si="379"/>
        <v>0.92498029461023934</v>
      </c>
      <c r="FU109" s="2">
        <f t="shared" si="379"/>
        <v>0.92608159214683772</v>
      </c>
      <c r="FW109" s="2">
        <f t="shared" si="328"/>
        <v>8.1445657612342873E-6</v>
      </c>
      <c r="FX109" s="2">
        <f t="shared" si="380"/>
        <v>1.2870528385120312E-5</v>
      </c>
      <c r="FY109" s="2">
        <f t="shared" si="381"/>
        <v>1.3583724959712596E-5</v>
      </c>
      <c r="FZ109" s="2">
        <f t="shared" si="382"/>
        <v>9.8613269593009076E-6</v>
      </c>
      <c r="GA109" s="2">
        <f t="shared" si="383"/>
        <v>1.212241607228284E-5</v>
      </c>
      <c r="GB109" s="2">
        <f t="shared" si="384"/>
        <v>1.0420007928360756E-5</v>
      </c>
      <c r="GC109" s="2">
        <f t="shared" si="385"/>
        <v>1.1825907011822463E-5</v>
      </c>
      <c r="GD109" s="2">
        <f t="shared" si="386"/>
        <v>1.0057879573091924E-5</v>
      </c>
      <c r="GE109" s="2">
        <f t="shared" si="387"/>
        <v>9.3578696550535744E-6</v>
      </c>
      <c r="GF109" s="2">
        <f t="shared" si="388"/>
        <v>1.1147330689108919E-5</v>
      </c>
      <c r="GG109" s="2">
        <f t="shared" si="389"/>
        <v>1.0962820135032386E-5</v>
      </c>
      <c r="GH109" s="2">
        <f t="shared" si="390"/>
        <v>9.423634766432218E-6</v>
      </c>
      <c r="GI109" s="2">
        <f t="shared" si="391"/>
        <v>7.674952942340348E-6</v>
      </c>
      <c r="GJ109" s="2">
        <f t="shared" si="392"/>
        <v>5.8647405619025051E-6</v>
      </c>
      <c r="GK109" s="2">
        <f t="shared" si="393"/>
        <v>4.4184716078119592E-6</v>
      </c>
      <c r="GM109" s="107">
        <f t="shared" si="329"/>
        <v>7.7804980264024269E-12</v>
      </c>
      <c r="GN109" s="107">
        <f t="shared" si="394"/>
        <v>5.4544947581133272E-12</v>
      </c>
      <c r="GO109" s="107">
        <f t="shared" si="395"/>
        <v>3.0440410839833298E-16</v>
      </c>
      <c r="GP109" s="107">
        <f t="shared" si="396"/>
        <v>1.0722452955037645E-15</v>
      </c>
      <c r="GQ109" s="107">
        <f t="shared" si="397"/>
        <v>1.7457296404574E-20</v>
      </c>
      <c r="GR109" s="107">
        <f t="shared" si="398"/>
        <v>8.6959543914894096E-19</v>
      </c>
      <c r="GS109" s="107">
        <f t="shared" si="399"/>
        <v>3.7923380785285564E-18</v>
      </c>
      <c r="GT109" s="107">
        <f t="shared" si="400"/>
        <v>4.4292284759912596E-15</v>
      </c>
      <c r="GU109" s="107">
        <f t="shared" si="401"/>
        <v>3.979464730604651E-15</v>
      </c>
      <c r="GV109" s="107">
        <f t="shared" si="402"/>
        <v>1.7060309299446034E-16</v>
      </c>
      <c r="GW109" s="107">
        <f t="shared" si="403"/>
        <v>4.7693820416094668E-16</v>
      </c>
      <c r="GX109" s="107">
        <f t="shared" si="404"/>
        <v>2.1892417614319949E-15</v>
      </c>
      <c r="GY109" s="107">
        <f t="shared" si="405"/>
        <v>3.5986681205987206E-14</v>
      </c>
      <c r="GZ109" s="107">
        <f t="shared" si="406"/>
        <v>1.5391730088483205E-13</v>
      </c>
      <c r="HA109" s="107">
        <f t="shared" si="407"/>
        <v>2.441369688055942E-15</v>
      </c>
      <c r="HC109" s="107">
        <f t="shared" si="330"/>
        <v>0.38552673097634965</v>
      </c>
      <c r="HD109" s="107">
        <f t="shared" si="408"/>
        <v>0.42186154877722865</v>
      </c>
      <c r="HE109" s="107">
        <f t="shared" si="409"/>
        <v>0.44571782981299379</v>
      </c>
      <c r="HF109" s="107">
        <f t="shared" si="410"/>
        <v>0.39601269971228747</v>
      </c>
      <c r="HG109" s="107">
        <f t="shared" si="411"/>
        <v>0.50668493015606875</v>
      </c>
      <c r="HH109" s="107">
        <f t="shared" si="412"/>
        <v>0.44337279225831955</v>
      </c>
      <c r="HI109" s="107">
        <f t="shared" si="413"/>
        <v>0.45634480050887238</v>
      </c>
      <c r="HJ109" s="107">
        <f t="shared" si="414"/>
        <v>0.39254894981820343</v>
      </c>
      <c r="HK109" s="107">
        <f t="shared" si="415"/>
        <v>0.38427612522472038</v>
      </c>
      <c r="HL109" s="107">
        <f t="shared" si="416"/>
        <v>0.42556612154567652</v>
      </c>
      <c r="HM109" s="107">
        <f t="shared" si="417"/>
        <v>0.40359413783738485</v>
      </c>
      <c r="HN109" s="107">
        <f t="shared" si="418"/>
        <v>0.37121330649458295</v>
      </c>
      <c r="HO109" s="107">
        <f t="shared" si="419"/>
        <v>0.33609103477703278</v>
      </c>
      <c r="HP109" s="107">
        <f t="shared" si="420"/>
        <v>0.32754760255993742</v>
      </c>
      <c r="HQ109" s="107">
        <f t="shared" si="421"/>
        <v>0.25900241449724715</v>
      </c>
      <c r="HS109" s="107">
        <f t="shared" si="331"/>
        <v>5.4324664166342655E-9</v>
      </c>
      <c r="HT109" s="107">
        <f t="shared" si="422"/>
        <v>1.3311093312338923E-8</v>
      </c>
      <c r="HU109" s="107">
        <f t="shared" si="423"/>
        <v>3.7425895959407629E-10</v>
      </c>
      <c r="HV109" s="107">
        <f t="shared" si="424"/>
        <v>1.6674107120760754E-10</v>
      </c>
      <c r="HW109" s="107">
        <f t="shared" si="425"/>
        <v>6.5842774906266408E-11</v>
      </c>
      <c r="HX109" s="107">
        <f t="shared" si="426"/>
        <v>3.4391901515686213E-11</v>
      </c>
      <c r="HY109" s="107">
        <f t="shared" si="427"/>
        <v>9.5684617938921309E-11</v>
      </c>
      <c r="HZ109" s="107">
        <f t="shared" si="428"/>
        <v>1.5540629821973025E-10</v>
      </c>
      <c r="IA109" s="107">
        <f t="shared" si="429"/>
        <v>9.153995349347329E-11</v>
      </c>
      <c r="IB109" s="107">
        <f t="shared" si="430"/>
        <v>1.0748215282058238E-10</v>
      </c>
      <c r="IC109" s="107">
        <f t="shared" si="431"/>
        <v>9.9382398021090933E-11</v>
      </c>
      <c r="ID109" s="107">
        <f t="shared" si="432"/>
        <v>7.7733931402204527E-11</v>
      </c>
      <c r="IE109" s="107">
        <f t="shared" si="433"/>
        <v>1.0141239404796496E-10</v>
      </c>
      <c r="IF109" s="107">
        <f t="shared" si="434"/>
        <v>1.9672992176791129E-10</v>
      </c>
      <c r="IG109" s="107">
        <f t="shared" si="435"/>
        <v>7.038371932276256E-9</v>
      </c>
      <c r="II109" s="107">
        <f t="shared" si="332"/>
        <v>9.1861980658649036E-40</v>
      </c>
      <c r="IJ109" s="107">
        <f t="shared" si="333"/>
        <v>4.697339621925503E-38</v>
      </c>
      <c r="IK109" s="107">
        <f t="shared" si="334"/>
        <v>6.4270365357157492E-47</v>
      </c>
      <c r="IL109" s="107">
        <f t="shared" si="335"/>
        <v>5.0259429713722098E-48</v>
      </c>
      <c r="IM109" s="107">
        <f t="shared" si="336"/>
        <v>1.4152404711503614E-51</v>
      </c>
      <c r="IN109" s="107">
        <f t="shared" si="337"/>
        <v>1.4809123128044532E-52</v>
      </c>
      <c r="IO109" s="107">
        <f t="shared" si="338"/>
        <v>3.1513393240770429E-50</v>
      </c>
      <c r="IP109" s="107">
        <f t="shared" si="339"/>
        <v>9.7494904105041319E-49</v>
      </c>
      <c r="IQ109" s="107">
        <f t="shared" si="340"/>
        <v>4.0686699805858059E-50</v>
      </c>
      <c r="IR109" s="107">
        <f t="shared" si="341"/>
        <v>4.5420788982776209E-50</v>
      </c>
      <c r="IS109" s="107">
        <f t="shared" si="342"/>
        <v>8.7203751985988899E-50</v>
      </c>
      <c r="IT109" s="107">
        <f t="shared" si="343"/>
        <v>8.8302210870596276E-50</v>
      </c>
      <c r="IU109" s="107">
        <f t="shared" si="344"/>
        <v>1.9706672839799998E-48</v>
      </c>
      <c r="IV109" s="107">
        <f t="shared" si="345"/>
        <v>1.8915303153739774E-47</v>
      </c>
      <c r="IW109" s="107">
        <f t="shared" si="346"/>
        <v>5.8002165767468433E-34</v>
      </c>
      <c r="IY109" s="107">
        <f t="shared" si="347"/>
        <v>0.38552673641659657</v>
      </c>
      <c r="IZ109" s="107">
        <f t="shared" si="348"/>
        <v>0.42186156209377645</v>
      </c>
      <c r="JA109" s="107">
        <f t="shared" si="349"/>
        <v>0.44571783018725303</v>
      </c>
      <c r="JB109" s="107">
        <f t="shared" si="350"/>
        <v>0.39601269987902959</v>
      </c>
      <c r="JC109" s="107">
        <f t="shared" si="351"/>
        <v>0.50668493022191152</v>
      </c>
      <c r="JD109" s="107">
        <f t="shared" si="352"/>
        <v>0.44337279229271143</v>
      </c>
      <c r="JE109" s="107">
        <f t="shared" si="353"/>
        <v>0.45634480060455701</v>
      </c>
      <c r="JF109" s="107">
        <f t="shared" si="354"/>
        <v>0.39254894997361417</v>
      </c>
      <c r="JG109" s="107">
        <f t="shared" si="355"/>
        <v>0.38427612531626432</v>
      </c>
      <c r="JH109" s="107">
        <f t="shared" si="356"/>
        <v>0.42556612165315882</v>
      </c>
      <c r="JI109" s="107">
        <f t="shared" si="357"/>
        <v>0.40359413793676774</v>
      </c>
      <c r="JJ109" s="107">
        <f t="shared" si="358"/>
        <v>0.37121330657231905</v>
      </c>
      <c r="JK109" s="107">
        <f t="shared" si="359"/>
        <v>0.33609103487848113</v>
      </c>
      <c r="JL109" s="107">
        <f t="shared" si="360"/>
        <v>0.32754760275682127</v>
      </c>
      <c r="JM109" s="107">
        <f t="shared" si="361"/>
        <v>0.25900242153562153</v>
      </c>
    </row>
    <row r="110" spans="2:273" x14ac:dyDescent="0.25">
      <c r="B110" s="2">
        <v>82</v>
      </c>
      <c r="C110" s="37">
        <v>176.40600000000001</v>
      </c>
      <c r="D110" s="37">
        <v>182.203</v>
      </c>
      <c r="E110" s="37">
        <v>188.01599999999999</v>
      </c>
      <c r="F110" s="37">
        <v>182.703</v>
      </c>
      <c r="G110" s="37">
        <v>189.797</v>
      </c>
      <c r="H110" s="37">
        <v>183.89099999999999</v>
      </c>
      <c r="I110" s="37">
        <v>182.078</v>
      </c>
      <c r="J110" s="37">
        <v>175.5</v>
      </c>
      <c r="K110" s="37">
        <v>171.98400000000001</v>
      </c>
      <c r="L110" s="37">
        <v>177.43799999999999</v>
      </c>
      <c r="M110" s="37">
        <v>174.828</v>
      </c>
      <c r="N110" s="37">
        <v>173.40600000000001</v>
      </c>
      <c r="O110" s="37">
        <v>169.76599999999999</v>
      </c>
      <c r="P110" s="37">
        <v>160.56200000000001</v>
      </c>
      <c r="Q110" s="37">
        <v>139.84399999999999</v>
      </c>
      <c r="S110" s="4">
        <f t="shared" si="248"/>
        <v>175.08175904231192</v>
      </c>
      <c r="T110" s="4">
        <f t="shared" si="249"/>
        <v>183.7917431124437</v>
      </c>
      <c r="U110" s="4">
        <f t="shared" si="250"/>
        <v>193.27725119919208</v>
      </c>
      <c r="V110" s="4">
        <f t="shared" si="251"/>
        <v>184.73908831460878</v>
      </c>
      <c r="W110" s="4">
        <f t="shared" si="252"/>
        <v>196.50842499887872</v>
      </c>
      <c r="X110" s="4">
        <f t="shared" si="253"/>
        <v>188.34003956130314</v>
      </c>
      <c r="Y110" s="4">
        <f t="shared" si="254"/>
        <v>185.46197509883967</v>
      </c>
      <c r="Z110" s="4">
        <f t="shared" si="255"/>
        <v>175.79004786874441</v>
      </c>
      <c r="AA110" s="4">
        <f t="shared" si="256"/>
        <v>172.01105703160658</v>
      </c>
      <c r="AB110" s="4">
        <f t="shared" si="257"/>
        <v>179.00560938153723</v>
      </c>
      <c r="AC110" s="4">
        <f t="shared" si="258"/>
        <v>176.61423997674521</v>
      </c>
      <c r="AD110" s="4">
        <f t="shared" si="259"/>
        <v>173.71837539421253</v>
      </c>
      <c r="AE110" s="4">
        <f t="shared" si="260"/>
        <v>168.16670962756962</v>
      </c>
      <c r="AF110" s="4">
        <f t="shared" si="261"/>
        <v>158.10628875571129</v>
      </c>
      <c r="AG110" s="4">
        <f t="shared" si="262"/>
        <v>136.0062887548325</v>
      </c>
      <c r="AI110" s="4">
        <f t="shared" si="263"/>
        <v>1.3242409576880902</v>
      </c>
      <c r="AJ110" s="4">
        <f t="shared" si="264"/>
        <v>-1.5887431124436944</v>
      </c>
      <c r="AK110" s="4">
        <f t="shared" si="265"/>
        <v>-5.2612511991920883</v>
      </c>
      <c r="AL110" s="4">
        <f t="shared" si="266"/>
        <v>-2.0360883146087758</v>
      </c>
      <c r="AM110" s="4">
        <f t="shared" si="267"/>
        <v>-6.7114249988787265</v>
      </c>
      <c r="AN110" s="4">
        <f t="shared" si="268"/>
        <v>-4.4490395613031524</v>
      </c>
      <c r="AO110" s="4">
        <f t="shared" si="269"/>
        <v>-3.3839750988396702</v>
      </c>
      <c r="AP110" s="4">
        <f t="shared" si="270"/>
        <v>-0.29004786874440924</v>
      </c>
      <c r="AQ110" s="4">
        <f t="shared" si="271"/>
        <v>-2.7057031606574355E-2</v>
      </c>
      <c r="AR110" s="4">
        <f t="shared" si="272"/>
        <v>-1.5676093815372383</v>
      </c>
      <c r="AS110" s="4">
        <f t="shared" si="273"/>
        <v>-1.7862399767452075</v>
      </c>
      <c r="AT110" s="4">
        <f t="shared" si="274"/>
        <v>-0.31237539421252336</v>
      </c>
      <c r="AU110" s="4">
        <f t="shared" si="275"/>
        <v>1.5992903724303744</v>
      </c>
      <c r="AV110" s="4">
        <f t="shared" si="362"/>
        <v>2.4557112442887217</v>
      </c>
      <c r="AW110" s="4">
        <f t="shared" si="362"/>
        <v>3.8377112451674975</v>
      </c>
      <c r="AY110" s="2">
        <f t="shared" si="297"/>
        <v>69.455850969129713</v>
      </c>
      <c r="AZ110" s="2">
        <f t="shared" si="363"/>
        <v>70.724954212188308</v>
      </c>
      <c r="BA110" s="2">
        <f t="shared" si="364"/>
        <v>70.408838501611385</v>
      </c>
      <c r="BB110" s="2">
        <f t="shared" si="365"/>
        <v>71.731117125633176</v>
      </c>
      <c r="BC110" s="2">
        <f t="shared" si="366"/>
        <v>70.753136807125728</v>
      </c>
      <c r="BD110" s="2">
        <f t="shared" si="367"/>
        <v>71.183869998720851</v>
      </c>
      <c r="BE110" s="2">
        <f t="shared" si="368"/>
        <v>72.472632038836963</v>
      </c>
      <c r="BF110" s="2">
        <f t="shared" si="369"/>
        <v>73.728098943517665</v>
      </c>
      <c r="BG110" s="2">
        <f t="shared" si="370"/>
        <v>74.142911885597655</v>
      </c>
      <c r="BH110" s="2">
        <f t="shared" si="371"/>
        <v>73.657319866644869</v>
      </c>
      <c r="BI110" s="2">
        <f t="shared" si="372"/>
        <v>73.671697153034231</v>
      </c>
      <c r="BJ110" s="2">
        <f t="shared" si="373"/>
        <v>72.715186607364956</v>
      </c>
      <c r="BK110" s="2">
        <f t="shared" si="374"/>
        <v>73.245491208710092</v>
      </c>
      <c r="BL110" s="2">
        <f t="shared" si="375"/>
        <v>72.754664965723848</v>
      </c>
      <c r="BM110" s="2">
        <f t="shared" si="376"/>
        <v>76.490424726985609</v>
      </c>
      <c r="BO110" s="2" t="str">
        <f t="shared" si="228"/>
        <v/>
      </c>
      <c r="BP110" s="2" t="str">
        <f t="shared" si="229"/>
        <v/>
      </c>
      <c r="BQ110" s="2" t="str">
        <f t="shared" si="230"/>
        <v/>
      </c>
      <c r="BR110" s="2" t="str">
        <f t="shared" si="231"/>
        <v/>
      </c>
      <c r="BS110" s="2" t="str">
        <f t="shared" si="232"/>
        <v/>
      </c>
      <c r="BT110" s="2" t="str">
        <f t="shared" si="233"/>
        <v/>
      </c>
      <c r="BU110" s="2" t="str">
        <f t="shared" si="234"/>
        <v/>
      </c>
      <c r="BV110" s="2" t="str">
        <f t="shared" si="235"/>
        <v/>
      </c>
      <c r="BW110" s="2" t="str">
        <f t="shared" si="236"/>
        <v/>
      </c>
      <c r="BX110" s="2" t="str">
        <f t="shared" si="237"/>
        <v/>
      </c>
      <c r="BY110" s="2" t="str">
        <f t="shared" si="238"/>
        <v/>
      </c>
      <c r="BZ110" s="2" t="str">
        <f t="shared" si="239"/>
        <v/>
      </c>
      <c r="CA110" s="2" t="str">
        <f t="shared" si="240"/>
        <v/>
      </c>
      <c r="CB110" s="2" t="str">
        <f t="shared" si="241"/>
        <v/>
      </c>
      <c r="CC110" s="2" t="str">
        <f t="shared" si="242"/>
        <v/>
      </c>
      <c r="CE110" s="2" t="str">
        <f t="shared" si="298"/>
        <v/>
      </c>
      <c r="CF110" s="2" t="str">
        <f t="shared" si="299"/>
        <v/>
      </c>
      <c r="CG110" s="2" t="str">
        <f t="shared" si="300"/>
        <v/>
      </c>
      <c r="CH110" s="2" t="str">
        <f t="shared" si="301"/>
        <v/>
      </c>
      <c r="CI110" s="2" t="str">
        <f t="shared" si="302"/>
        <v/>
      </c>
      <c r="CJ110" s="2" t="str">
        <f t="shared" si="303"/>
        <v/>
      </c>
      <c r="CK110" s="2" t="str">
        <f t="shared" si="304"/>
        <v/>
      </c>
      <c r="CL110" s="2" t="str">
        <f t="shared" si="305"/>
        <v/>
      </c>
      <c r="CM110" s="2" t="str">
        <f t="shared" si="306"/>
        <v/>
      </c>
      <c r="CN110" s="2" t="str">
        <f t="shared" si="307"/>
        <v/>
      </c>
      <c r="CO110" s="2" t="str">
        <f t="shared" si="308"/>
        <v/>
      </c>
      <c r="CP110" s="2" t="str">
        <f t="shared" si="309"/>
        <v/>
      </c>
      <c r="CQ110" s="2" t="str">
        <f t="shared" si="310"/>
        <v/>
      </c>
      <c r="CR110" s="2" t="str">
        <f t="shared" si="311"/>
        <v/>
      </c>
      <c r="CS110" s="2" t="str">
        <f t="shared" si="312"/>
        <v/>
      </c>
      <c r="CU110" s="2" t="str">
        <f t="shared" si="313"/>
        <v/>
      </c>
      <c r="CV110" s="2" t="str">
        <f t="shared" si="314"/>
        <v/>
      </c>
      <c r="CW110" s="2" t="str">
        <f t="shared" si="315"/>
        <v/>
      </c>
      <c r="CX110" s="2" t="str">
        <f t="shared" si="316"/>
        <v/>
      </c>
      <c r="CY110" s="2" t="str">
        <f t="shared" si="317"/>
        <v/>
      </c>
      <c r="CZ110" s="2" t="str">
        <f t="shared" si="318"/>
        <v/>
      </c>
      <c r="DA110" s="2" t="str">
        <f t="shared" si="319"/>
        <v/>
      </c>
      <c r="DB110" s="2" t="str">
        <f t="shared" si="320"/>
        <v/>
      </c>
      <c r="DC110" s="2" t="str">
        <f t="shared" si="321"/>
        <v/>
      </c>
      <c r="DD110" s="2" t="str">
        <f t="shared" si="322"/>
        <v/>
      </c>
      <c r="DE110" s="2" t="str">
        <f t="shared" si="323"/>
        <v/>
      </c>
      <c r="DF110" s="2" t="str">
        <f t="shared" si="324"/>
        <v/>
      </c>
      <c r="DG110" s="2" t="str">
        <f t="shared" si="325"/>
        <v/>
      </c>
      <c r="DH110" s="2" t="str">
        <f t="shared" si="326"/>
        <v/>
      </c>
      <c r="DI110" s="2" t="str">
        <f t="shared" si="327"/>
        <v/>
      </c>
      <c r="DK110" s="2">
        <f t="shared" si="277"/>
        <v>104.41053484320557</v>
      </c>
      <c r="DL110" s="2">
        <f t="shared" si="377"/>
        <v>99.749808362369322</v>
      </c>
      <c r="DM110" s="2">
        <f t="shared" si="377"/>
        <v>98.714950468136507</v>
      </c>
      <c r="DN110" s="2">
        <f t="shared" si="377"/>
        <v>101.80761869525823</v>
      </c>
      <c r="DO110" s="2">
        <f t="shared" si="377"/>
        <v>101.64561794019934</v>
      </c>
      <c r="DP110" s="2">
        <f t="shared" si="377"/>
        <v>94.905805798852299</v>
      </c>
      <c r="DQ110" s="2">
        <f t="shared" si="377"/>
        <v>96.491945031712476</v>
      </c>
      <c r="DR110" s="2">
        <f t="shared" si="377"/>
        <v>93.128615221987317</v>
      </c>
      <c r="DS110" s="2">
        <f t="shared" si="377"/>
        <v>92.292828259337554</v>
      </c>
      <c r="DT110" s="2">
        <f t="shared" si="377"/>
        <v>93.184533222591341</v>
      </c>
      <c r="DU110" s="2">
        <f t="shared" si="377"/>
        <v>93.517756730091591</v>
      </c>
      <c r="DV110" s="2">
        <f t="shared" si="377"/>
        <v>94.283239202657811</v>
      </c>
      <c r="DW110" s="2">
        <f t="shared" si="377"/>
        <v>89.689366052552089</v>
      </c>
      <c r="DX110" s="2">
        <f t="shared" si="377"/>
        <v>89.832523809523792</v>
      </c>
      <c r="DY110" s="2">
        <f t="shared" si="377"/>
        <v>88.955850174216039</v>
      </c>
      <c r="EA110" s="2">
        <f t="shared" si="247"/>
        <v>66.950193884189986</v>
      </c>
      <c r="EB110" s="2">
        <f t="shared" si="279"/>
        <v>68.595329878919259</v>
      </c>
      <c r="EC110" s="2">
        <f t="shared" si="280"/>
        <v>68.609522603036879</v>
      </c>
      <c r="ED110" s="2">
        <f t="shared" si="281"/>
        <v>69.804738823529405</v>
      </c>
      <c r="EE110" s="2">
        <f t="shared" si="282"/>
        <v>69.207722914792456</v>
      </c>
      <c r="EF110" s="2">
        <f t="shared" si="283"/>
        <v>69.844398128898121</v>
      </c>
      <c r="EG110" s="2">
        <f t="shared" si="284"/>
        <v>71.091989426967757</v>
      </c>
      <c r="EH110" s="2">
        <f t="shared" si="285"/>
        <v>72.380982117647065</v>
      </c>
      <c r="EI110" s="2">
        <f t="shared" si="286"/>
        <v>72.861899869848159</v>
      </c>
      <c r="EJ110" s="2">
        <f t="shared" si="287"/>
        <v>72.390846317566755</v>
      </c>
      <c r="EK110" s="2">
        <f t="shared" si="288"/>
        <v>72.348423450096305</v>
      </c>
      <c r="EL110" s="2">
        <f t="shared" si="289"/>
        <v>71.239470856816723</v>
      </c>
      <c r="EM110" s="2">
        <f t="shared" si="290"/>
        <v>72.079678568231841</v>
      </c>
      <c r="EN110" s="2">
        <f t="shared" si="291"/>
        <v>71.566683734169672</v>
      </c>
      <c r="EO110" s="2">
        <f t="shared" si="292"/>
        <v>75.637038769230756</v>
      </c>
      <c r="EQ110" s="2">
        <f t="shared" si="293"/>
        <v>66.133461908095555</v>
      </c>
      <c r="ER110" s="2">
        <f t="shared" si="378"/>
        <v>67.602332250882682</v>
      </c>
      <c r="ES110" s="2">
        <f t="shared" si="378"/>
        <v>68.169602135933218</v>
      </c>
      <c r="ET110" s="2">
        <f t="shared" si="378"/>
        <v>69.294116980431014</v>
      </c>
      <c r="EU110" s="2">
        <f t="shared" si="378"/>
        <v>68.829541896008109</v>
      </c>
      <c r="EV110" s="2">
        <f t="shared" si="378"/>
        <v>69.374560264333894</v>
      </c>
      <c r="EW110" s="2">
        <f t="shared" si="378"/>
        <v>70.938157147747205</v>
      </c>
      <c r="EX110" s="2">
        <f t="shared" si="378"/>
        <v>71.66569633136244</v>
      </c>
      <c r="EY110" s="2">
        <f t="shared" si="378"/>
        <v>72.113637221816887</v>
      </c>
      <c r="EZ110" s="2">
        <f t="shared" si="378"/>
        <v>71.657218003570591</v>
      </c>
      <c r="FA110" s="2">
        <f t="shared" si="378"/>
        <v>71.693497584350311</v>
      </c>
      <c r="FB110" s="2">
        <f t="shared" si="378"/>
        <v>70.876023311808353</v>
      </c>
      <c r="FC110" s="2">
        <f t="shared" si="378"/>
        <v>71.323308646843643</v>
      </c>
      <c r="FD110" s="2">
        <f t="shared" si="378"/>
        <v>71.549118097709254</v>
      </c>
      <c r="FE110" s="2">
        <f t="shared" si="378"/>
        <v>76.24436865776363</v>
      </c>
      <c r="FG110" s="2">
        <f t="shared" si="295"/>
        <v>0.93311153138599401</v>
      </c>
      <c r="FH110" s="2">
        <f t="shared" si="379"/>
        <v>0.93164259721998566</v>
      </c>
      <c r="FI110" s="2">
        <f t="shared" si="379"/>
        <v>0.94023260942031839</v>
      </c>
      <c r="FJ110" s="2">
        <f t="shared" si="379"/>
        <v>0.93980591182196316</v>
      </c>
      <c r="FK110" s="2">
        <f t="shared" si="379"/>
        <v>0.95235759792030461</v>
      </c>
      <c r="FL110" s="2">
        <f t="shared" si="379"/>
        <v>0.94655218112897399</v>
      </c>
      <c r="FM110" s="2">
        <f t="shared" si="379"/>
        <v>0.94564381314722168</v>
      </c>
      <c r="FN110" s="2">
        <f t="shared" si="379"/>
        <v>0.93507089666704479</v>
      </c>
      <c r="FO110" s="2">
        <f t="shared" si="379"/>
        <v>0.93407313567525352</v>
      </c>
      <c r="FP110" s="2">
        <f t="shared" si="379"/>
        <v>0.93909290402947176</v>
      </c>
      <c r="FQ110" s="2">
        <f t="shared" si="379"/>
        <v>0.9374906117026568</v>
      </c>
      <c r="FR110" s="2">
        <f t="shared" si="379"/>
        <v>0.93596013804480205</v>
      </c>
      <c r="FS110" s="2">
        <f t="shared" si="379"/>
        <v>0.93379670083517874</v>
      </c>
      <c r="FT110" s="2">
        <f t="shared" si="379"/>
        <v>0.934961581467745</v>
      </c>
      <c r="FU110" s="2">
        <f t="shared" si="379"/>
        <v>0.93592650251496512</v>
      </c>
      <c r="FW110" s="2">
        <f t="shared" si="328"/>
        <v>9.495853680625027E-6</v>
      </c>
      <c r="FX110" s="2">
        <f t="shared" si="380"/>
        <v>1.5005902351311492E-5</v>
      </c>
      <c r="FY110" s="2">
        <f t="shared" si="381"/>
        <v>1.5837424858826723E-5</v>
      </c>
      <c r="FZ110" s="2">
        <f t="shared" si="382"/>
        <v>1.1497444305207511E-5</v>
      </c>
      <c r="GA110" s="2">
        <f t="shared" si="383"/>
        <v>1.4133671048950412E-5</v>
      </c>
      <c r="GB110" s="2">
        <f t="shared" si="384"/>
        <v>1.2148816300853313E-5</v>
      </c>
      <c r="GC110" s="2">
        <f t="shared" si="385"/>
        <v>1.3787968238886478E-5</v>
      </c>
      <c r="GD110" s="2">
        <f t="shared" si="386"/>
        <v>1.1726607070859166E-5</v>
      </c>
      <c r="GE110" s="2">
        <f t="shared" si="387"/>
        <v>1.0910458055555272E-5</v>
      </c>
      <c r="GF110" s="2">
        <f t="shared" si="388"/>
        <v>1.2996809347512065E-5</v>
      </c>
      <c r="GG110" s="2">
        <f t="shared" si="389"/>
        <v>1.2781686624499833E-5</v>
      </c>
      <c r="GH110" s="2">
        <f t="shared" si="390"/>
        <v>1.0987134307074061E-5</v>
      </c>
      <c r="GI110" s="2">
        <f t="shared" si="391"/>
        <v>8.9483267691850576E-6</v>
      </c>
      <c r="GJ110" s="2">
        <f t="shared" si="392"/>
        <v>6.8377788268397028E-6</v>
      </c>
      <c r="GK110" s="2">
        <f t="shared" si="393"/>
        <v>5.1515559022080019E-6</v>
      </c>
      <c r="GM110" s="107">
        <f t="shared" si="329"/>
        <v>3.7671570649268313E-13</v>
      </c>
      <c r="GN110" s="107">
        <f t="shared" si="394"/>
        <v>2.450854579674733E-13</v>
      </c>
      <c r="GO110" s="107">
        <f t="shared" si="395"/>
        <v>5.0295253884285726E-18</v>
      </c>
      <c r="GP110" s="107">
        <f t="shared" si="396"/>
        <v>2.0368716041267995E-17</v>
      </c>
      <c r="GQ110" s="107">
        <f t="shared" si="397"/>
        <v>1.405892949715459E-22</v>
      </c>
      <c r="GR110" s="107">
        <f t="shared" si="398"/>
        <v>8.8049958635669398E-21</v>
      </c>
      <c r="GS110" s="107">
        <f t="shared" si="399"/>
        <v>4.4139768417523577E-20</v>
      </c>
      <c r="GT110" s="107">
        <f t="shared" si="400"/>
        <v>8.8064023169545655E-17</v>
      </c>
      <c r="GU110" s="107">
        <f t="shared" si="401"/>
        <v>7.6036754850499868E-17</v>
      </c>
      <c r="GV110" s="107">
        <f t="shared" si="402"/>
        <v>2.5428484830423658E-18</v>
      </c>
      <c r="GW110" s="107">
        <f t="shared" si="403"/>
        <v>7.6939964603789959E-18</v>
      </c>
      <c r="GX110" s="107">
        <f t="shared" si="404"/>
        <v>4.0840310879674475E-17</v>
      </c>
      <c r="GY110" s="107">
        <f t="shared" si="405"/>
        <v>8.9999209014236442E-16</v>
      </c>
      <c r="GZ110" s="107">
        <f t="shared" si="406"/>
        <v>4.7473421137904356E-15</v>
      </c>
      <c r="HA110" s="107">
        <f t="shared" si="407"/>
        <v>4.597884149974417E-17</v>
      </c>
      <c r="HC110" s="107">
        <f t="shared" si="330"/>
        <v>0.45615396259992957</v>
      </c>
      <c r="HD110" s="107">
        <f t="shared" si="408"/>
        <v>0.4956733003619706</v>
      </c>
      <c r="HE110" s="107">
        <f t="shared" si="409"/>
        <v>0.52884624829364746</v>
      </c>
      <c r="HF110" s="107">
        <f t="shared" si="410"/>
        <v>0.4762347902924845</v>
      </c>
      <c r="HG110" s="107">
        <f t="shared" si="411"/>
        <v>0.58842362536170267</v>
      </c>
      <c r="HH110" s="107">
        <f t="shared" si="412"/>
        <v>0.5294697443416958</v>
      </c>
      <c r="HI110" s="107">
        <f t="shared" si="413"/>
        <v>0.54119840224240745</v>
      </c>
      <c r="HJ110" s="107">
        <f t="shared" si="414"/>
        <v>0.47331535115958873</v>
      </c>
      <c r="HK110" s="107">
        <f t="shared" si="415"/>
        <v>0.46512874717127478</v>
      </c>
      <c r="HL110" s="107">
        <f t="shared" si="416"/>
        <v>0.50984034972673198</v>
      </c>
      <c r="HM110" s="107">
        <f t="shared" si="417"/>
        <v>0.48659653842542072</v>
      </c>
      <c r="HN110" s="107">
        <f t="shared" si="418"/>
        <v>0.45074113562131995</v>
      </c>
      <c r="HO110" s="107">
        <f t="shared" si="419"/>
        <v>0.40947531078116806</v>
      </c>
      <c r="HP110" s="107">
        <f t="shared" si="420"/>
        <v>0.39744434379380622</v>
      </c>
      <c r="HQ110" s="107">
        <f t="shared" si="421"/>
        <v>0.33529308363098981</v>
      </c>
      <c r="HS110" s="107">
        <f t="shared" si="331"/>
        <v>1.1281517920005383E-8</v>
      </c>
      <c r="HT110" s="107">
        <f t="shared" si="422"/>
        <v>2.7473221506008256E-8</v>
      </c>
      <c r="HU110" s="107">
        <f t="shared" si="423"/>
        <v>9.1209267282270163E-10</v>
      </c>
      <c r="HV110" s="107">
        <f t="shared" si="424"/>
        <v>4.0749941007379366E-10</v>
      </c>
      <c r="HW110" s="107">
        <f t="shared" si="425"/>
        <v>1.7259778558484643E-10</v>
      </c>
      <c r="HX110" s="107">
        <f t="shared" si="426"/>
        <v>9.1095402974576439E-11</v>
      </c>
      <c r="HY110" s="107">
        <f t="shared" si="427"/>
        <v>2.4513410612618422E-10</v>
      </c>
      <c r="HZ110" s="107">
        <f t="shared" si="428"/>
        <v>3.8352977837127152E-10</v>
      </c>
      <c r="IA110" s="107">
        <f t="shared" si="429"/>
        <v>2.3011513811756553E-10</v>
      </c>
      <c r="IB110" s="107">
        <f t="shared" si="430"/>
        <v>2.729470449681844E-10</v>
      </c>
      <c r="IC110" s="107">
        <f t="shared" si="431"/>
        <v>2.5177170195926535E-10</v>
      </c>
      <c r="ID110" s="107">
        <f t="shared" si="432"/>
        <v>1.9555503953000293E-10</v>
      </c>
      <c r="IE110" s="107">
        <f t="shared" si="433"/>
        <v>2.4660992323669342E-10</v>
      </c>
      <c r="IF110" s="107">
        <f t="shared" si="434"/>
        <v>4.5885072223638207E-10</v>
      </c>
      <c r="IG110" s="107">
        <f t="shared" si="435"/>
        <v>1.3911807747199441E-8</v>
      </c>
      <c r="II110" s="107">
        <f t="shared" si="332"/>
        <v>8.9757542451745813E-39</v>
      </c>
      <c r="IJ110" s="107">
        <f t="shared" si="333"/>
        <v>4.5262316857346567E-37</v>
      </c>
      <c r="IK110" s="107">
        <f t="shared" si="334"/>
        <v>1.0876808598963306E-45</v>
      </c>
      <c r="IL110" s="107">
        <f t="shared" si="335"/>
        <v>8.4129682248468881E-47</v>
      </c>
      <c r="IM110" s="107">
        <f t="shared" si="336"/>
        <v>3.1041009822594822E-50</v>
      </c>
      <c r="IN110" s="107">
        <f t="shared" si="337"/>
        <v>3.3113936241882007E-51</v>
      </c>
      <c r="IO110" s="107">
        <f t="shared" si="338"/>
        <v>6.3187080636887042E-49</v>
      </c>
      <c r="IP110" s="107">
        <f t="shared" si="339"/>
        <v>1.7123315944620949E-47</v>
      </c>
      <c r="IQ110" s="107">
        <f t="shared" si="340"/>
        <v>7.6300483670701192E-49</v>
      </c>
      <c r="IR110" s="107">
        <f t="shared" si="341"/>
        <v>8.8809508197223318E-49</v>
      </c>
      <c r="IS110" s="107">
        <f t="shared" si="342"/>
        <v>1.6685351897622915E-48</v>
      </c>
      <c r="IT110" s="107">
        <f t="shared" si="343"/>
        <v>1.6254829248658332E-48</v>
      </c>
      <c r="IU110" s="107">
        <f t="shared" si="344"/>
        <v>3.1838414022931704E-47</v>
      </c>
      <c r="IV110" s="107">
        <f t="shared" si="345"/>
        <v>2.7138295712393215E-46</v>
      </c>
      <c r="IW110" s="107">
        <f t="shared" si="346"/>
        <v>3.6468688431305736E-33</v>
      </c>
      <c r="IY110" s="107">
        <f t="shared" si="347"/>
        <v>0.45615397388182422</v>
      </c>
      <c r="IZ110" s="107">
        <f t="shared" si="348"/>
        <v>0.49567332783543722</v>
      </c>
      <c r="JA110" s="107">
        <f t="shared" si="349"/>
        <v>0.52884624920574008</v>
      </c>
      <c r="JB110" s="107">
        <f t="shared" si="350"/>
        <v>0.47623479069998392</v>
      </c>
      <c r="JC110" s="107">
        <f t="shared" si="351"/>
        <v>0.5884236255343005</v>
      </c>
      <c r="JD110" s="107">
        <f t="shared" si="352"/>
        <v>0.52946974443279116</v>
      </c>
      <c r="JE110" s="107">
        <f t="shared" si="353"/>
        <v>0.54119840248754159</v>
      </c>
      <c r="JF110" s="107">
        <f t="shared" si="354"/>
        <v>0.4733153515431186</v>
      </c>
      <c r="JG110" s="107">
        <f t="shared" si="355"/>
        <v>0.46512874740138999</v>
      </c>
      <c r="JH110" s="107">
        <f t="shared" si="356"/>
        <v>0.50984034999967898</v>
      </c>
      <c r="JI110" s="107">
        <f t="shared" si="357"/>
        <v>0.48659653867719244</v>
      </c>
      <c r="JJ110" s="107">
        <f t="shared" si="358"/>
        <v>0.45074113581687503</v>
      </c>
      <c r="JK110" s="107">
        <f t="shared" si="359"/>
        <v>0.40947531102777884</v>
      </c>
      <c r="JL110" s="107">
        <f t="shared" si="360"/>
        <v>0.39744434425266173</v>
      </c>
      <c r="JM110" s="107">
        <f t="shared" si="361"/>
        <v>0.33529309754279762</v>
      </c>
    </row>
    <row r="111" spans="2:273" x14ac:dyDescent="0.25">
      <c r="B111" s="2">
        <v>83</v>
      </c>
      <c r="C111" s="37">
        <v>179.047</v>
      </c>
      <c r="D111" s="37">
        <v>184.547</v>
      </c>
      <c r="E111" s="37">
        <v>190.71899999999999</v>
      </c>
      <c r="F111" s="37">
        <v>187.578</v>
      </c>
      <c r="G111" s="37">
        <v>189.59399999999999</v>
      </c>
      <c r="H111" s="37">
        <v>187.15600000000001</v>
      </c>
      <c r="I111" s="37">
        <v>183.422</v>
      </c>
      <c r="J111" s="37">
        <v>180.047</v>
      </c>
      <c r="K111" s="37">
        <v>177.672</v>
      </c>
      <c r="L111" s="37">
        <v>179.828</v>
      </c>
      <c r="M111" s="37">
        <v>178.53100000000001</v>
      </c>
      <c r="N111" s="37">
        <v>178.43799999999999</v>
      </c>
      <c r="O111" s="37">
        <v>175.26599999999999</v>
      </c>
      <c r="P111" s="37">
        <v>166.43799999999999</v>
      </c>
      <c r="Q111" s="37">
        <v>145.797</v>
      </c>
      <c r="S111" s="4">
        <f t="shared" si="248"/>
        <v>182.74156751327936</v>
      </c>
      <c r="T111" s="4">
        <f t="shared" si="249"/>
        <v>190.14523675405539</v>
      </c>
      <c r="U111" s="4">
        <f t="shared" si="250"/>
        <v>198.27970683803272</v>
      </c>
      <c r="V111" s="4">
        <f t="shared" si="251"/>
        <v>192.76477176705276</v>
      </c>
      <c r="W111" s="4">
        <f t="shared" si="252"/>
        <v>195.0262131598881</v>
      </c>
      <c r="X111" s="4">
        <f t="shared" si="253"/>
        <v>193.1560878991867</v>
      </c>
      <c r="Y111" s="4">
        <f t="shared" si="254"/>
        <v>189.10319184598919</v>
      </c>
      <c r="Z111" s="4">
        <f t="shared" si="255"/>
        <v>183.2751887285641</v>
      </c>
      <c r="AA111" s="4">
        <f t="shared" si="256"/>
        <v>179.6405424755298</v>
      </c>
      <c r="AB111" s="4">
        <f t="shared" si="257"/>
        <v>184.66850810909867</v>
      </c>
      <c r="AC111" s="4">
        <f t="shared" si="258"/>
        <v>183.52561521825595</v>
      </c>
      <c r="AD111" s="4">
        <f t="shared" si="259"/>
        <v>182.25742036389414</v>
      </c>
      <c r="AE111" s="4">
        <f t="shared" si="260"/>
        <v>177.61598917670227</v>
      </c>
      <c r="AF111" s="4">
        <f t="shared" si="261"/>
        <v>166.73287198337994</v>
      </c>
      <c r="AG111" s="4">
        <f t="shared" si="262"/>
        <v>144.79375025731514</v>
      </c>
      <c r="AI111" s="4">
        <f t="shared" si="263"/>
        <v>-3.6945675132793667</v>
      </c>
      <c r="AJ111" s="4">
        <f t="shared" si="264"/>
        <v>-5.5982367540553923</v>
      </c>
      <c r="AK111" s="4">
        <f t="shared" si="265"/>
        <v>-7.5607068380327291</v>
      </c>
      <c r="AL111" s="4">
        <f t="shared" si="266"/>
        <v>-5.1867717670527611</v>
      </c>
      <c r="AM111" s="4">
        <f t="shared" si="267"/>
        <v>-5.4322131598881072</v>
      </c>
      <c r="AN111" s="4">
        <f t="shared" si="268"/>
        <v>-6.0000878991866955</v>
      </c>
      <c r="AO111" s="4">
        <f t="shared" si="269"/>
        <v>-5.6811918459891899</v>
      </c>
      <c r="AP111" s="4">
        <f t="shared" si="270"/>
        <v>-3.2281887285641062</v>
      </c>
      <c r="AQ111" s="4">
        <f t="shared" si="271"/>
        <v>-1.9685424755298015</v>
      </c>
      <c r="AR111" s="4">
        <f t="shared" si="272"/>
        <v>-4.8405081090986641</v>
      </c>
      <c r="AS111" s="4">
        <f t="shared" si="273"/>
        <v>-4.9946152182559445</v>
      </c>
      <c r="AT111" s="4">
        <f t="shared" si="274"/>
        <v>-3.8194203638941531</v>
      </c>
      <c r="AU111" s="4">
        <f t="shared" si="275"/>
        <v>-2.3499891767022802</v>
      </c>
      <c r="AV111" s="4">
        <f t="shared" si="362"/>
        <v>-0.29487198337994869</v>
      </c>
      <c r="AW111" s="4">
        <f t="shared" si="362"/>
        <v>1.0032497426848579</v>
      </c>
      <c r="AY111" s="2">
        <f t="shared" si="297"/>
        <v>69.042690212579998</v>
      </c>
      <c r="AZ111" s="2">
        <f t="shared" si="363"/>
        <v>70.341900547755941</v>
      </c>
      <c r="BA111" s="2">
        <f t="shared" si="364"/>
        <v>70.081037923303242</v>
      </c>
      <c r="BB111" s="2">
        <f t="shared" si="365"/>
        <v>71.386602158069735</v>
      </c>
      <c r="BC111" s="2">
        <f t="shared" si="366"/>
        <v>70.467082738302224</v>
      </c>
      <c r="BD111" s="2">
        <f t="shared" si="367"/>
        <v>70.917165148925633</v>
      </c>
      <c r="BE111" s="2">
        <f t="shared" si="368"/>
        <v>72.208832356424097</v>
      </c>
      <c r="BF111" s="2">
        <f t="shared" si="369"/>
        <v>73.448347539430245</v>
      </c>
      <c r="BG111" s="2">
        <f t="shared" si="370"/>
        <v>73.873787390221935</v>
      </c>
      <c r="BH111" s="2">
        <f t="shared" si="371"/>
        <v>73.39029913712892</v>
      </c>
      <c r="BI111" s="2">
        <f t="shared" si="372"/>
        <v>73.384067134928188</v>
      </c>
      <c r="BJ111" s="2">
        <f t="shared" si="373"/>
        <v>72.418515447215654</v>
      </c>
      <c r="BK111" s="2">
        <f t="shared" si="374"/>
        <v>72.961762915603998</v>
      </c>
      <c r="BL111" s="2">
        <f t="shared" si="375"/>
        <v>72.5057747234723</v>
      </c>
      <c r="BM111" s="2">
        <f t="shared" si="376"/>
        <v>76.27799425632567</v>
      </c>
      <c r="BO111" s="2" t="str">
        <f t="shared" si="228"/>
        <v/>
      </c>
      <c r="BP111" s="2" t="str">
        <f t="shared" si="229"/>
        <v/>
      </c>
      <c r="BQ111" s="2" t="str">
        <f t="shared" si="230"/>
        <v/>
      </c>
      <c r="BR111" s="2" t="str">
        <f t="shared" si="231"/>
        <v/>
      </c>
      <c r="BS111" s="2" t="str">
        <f t="shared" si="232"/>
        <v/>
      </c>
      <c r="BT111" s="2" t="str">
        <f t="shared" si="233"/>
        <v/>
      </c>
      <c r="BU111" s="2" t="str">
        <f t="shared" si="234"/>
        <v/>
      </c>
      <c r="BV111" s="2" t="str">
        <f t="shared" si="235"/>
        <v/>
      </c>
      <c r="BW111" s="2" t="str">
        <f t="shared" si="236"/>
        <v/>
      </c>
      <c r="BX111" s="2" t="str">
        <f t="shared" si="237"/>
        <v/>
      </c>
      <c r="BY111" s="2" t="str">
        <f t="shared" si="238"/>
        <v/>
      </c>
      <c r="BZ111" s="2" t="str">
        <f t="shared" si="239"/>
        <v/>
      </c>
      <c r="CA111" s="2" t="str">
        <f t="shared" si="240"/>
        <v/>
      </c>
      <c r="CB111" s="2" t="str">
        <f t="shared" si="241"/>
        <v/>
      </c>
      <c r="CC111" s="2" t="str">
        <f t="shared" si="242"/>
        <v/>
      </c>
      <c r="CE111" s="2" t="str">
        <f t="shared" si="298"/>
        <v/>
      </c>
      <c r="CF111" s="2" t="str">
        <f t="shared" si="299"/>
        <v/>
      </c>
      <c r="CG111" s="2" t="str">
        <f t="shared" si="300"/>
        <v/>
      </c>
      <c r="CH111" s="2" t="str">
        <f t="shared" si="301"/>
        <v/>
      </c>
      <c r="CI111" s="2" t="str">
        <f t="shared" si="302"/>
        <v/>
      </c>
      <c r="CJ111" s="2" t="str">
        <f t="shared" si="303"/>
        <v/>
      </c>
      <c r="CK111" s="2" t="str">
        <f t="shared" si="304"/>
        <v/>
      </c>
      <c r="CL111" s="2" t="str">
        <f t="shared" si="305"/>
        <v/>
      </c>
      <c r="CM111" s="2" t="str">
        <f t="shared" si="306"/>
        <v/>
      </c>
      <c r="CN111" s="2" t="str">
        <f t="shared" si="307"/>
        <v/>
      </c>
      <c r="CO111" s="2" t="str">
        <f t="shared" si="308"/>
        <v/>
      </c>
      <c r="CP111" s="2" t="str">
        <f t="shared" si="309"/>
        <v/>
      </c>
      <c r="CQ111" s="2" t="str">
        <f t="shared" si="310"/>
        <v/>
      </c>
      <c r="CR111" s="2" t="str">
        <f t="shared" si="311"/>
        <v/>
      </c>
      <c r="CS111" s="2" t="str">
        <f t="shared" si="312"/>
        <v/>
      </c>
      <c r="CU111" s="2" t="str">
        <f t="shared" si="313"/>
        <v/>
      </c>
      <c r="CV111" s="2" t="str">
        <f t="shared" si="314"/>
        <v/>
      </c>
      <c r="CW111" s="2" t="str">
        <f t="shared" si="315"/>
        <v/>
      </c>
      <c r="CX111" s="2" t="str">
        <f t="shared" si="316"/>
        <v/>
      </c>
      <c r="CY111" s="2" t="str">
        <f t="shared" si="317"/>
        <v/>
      </c>
      <c r="CZ111" s="2" t="str">
        <f t="shared" si="318"/>
        <v/>
      </c>
      <c r="DA111" s="2" t="str">
        <f t="shared" si="319"/>
        <v/>
      </c>
      <c r="DB111" s="2" t="str">
        <f t="shared" si="320"/>
        <v/>
      </c>
      <c r="DC111" s="2" t="str">
        <f t="shared" si="321"/>
        <v/>
      </c>
      <c r="DD111" s="2" t="str">
        <f t="shared" si="322"/>
        <v/>
      </c>
      <c r="DE111" s="2" t="str">
        <f t="shared" si="323"/>
        <v/>
      </c>
      <c r="DF111" s="2" t="str">
        <f t="shared" si="324"/>
        <v/>
      </c>
      <c r="DG111" s="2" t="str">
        <f t="shared" si="325"/>
        <v/>
      </c>
      <c r="DH111" s="2" t="str">
        <f t="shared" si="326"/>
        <v/>
      </c>
      <c r="DI111" s="2" t="str">
        <f t="shared" si="327"/>
        <v/>
      </c>
      <c r="DK111" s="2">
        <f t="shared" si="277"/>
        <v>104.84812804878048</v>
      </c>
      <c r="DL111" s="2">
        <f t="shared" si="377"/>
        <v>100.09497560975609</v>
      </c>
      <c r="DM111" s="2">
        <f t="shared" si="377"/>
        <v>99.056529145273316</v>
      </c>
      <c r="DN111" s="2">
        <f t="shared" si="377"/>
        <v>102.1802929628511</v>
      </c>
      <c r="DO111" s="2">
        <f t="shared" si="377"/>
        <v>102.01601126326878</v>
      </c>
      <c r="DP111" s="2">
        <f t="shared" si="377"/>
        <v>95.176726366656581</v>
      </c>
      <c r="DQ111" s="2">
        <f t="shared" si="377"/>
        <v>96.748346723044392</v>
      </c>
      <c r="DR111" s="2">
        <f t="shared" si="377"/>
        <v>93.326194503171251</v>
      </c>
      <c r="DS111" s="2">
        <f t="shared" si="377"/>
        <v>92.473241649048617</v>
      </c>
      <c r="DT111" s="2">
        <f t="shared" si="377"/>
        <v>93.391760797342187</v>
      </c>
      <c r="DU111" s="2">
        <f t="shared" si="377"/>
        <v>93.72106300211415</v>
      </c>
      <c r="DV111" s="2">
        <f t="shared" si="377"/>
        <v>94.525445182724255</v>
      </c>
      <c r="DW111" s="2">
        <f t="shared" si="377"/>
        <v>89.831569918453624</v>
      </c>
      <c r="DX111" s="2">
        <f t="shared" si="377"/>
        <v>90.009363530778145</v>
      </c>
      <c r="DY111" s="2">
        <f t="shared" si="377"/>
        <v>89.146287456446004</v>
      </c>
      <c r="EA111" s="2">
        <f t="shared" si="247"/>
        <v>66.841294079375416</v>
      </c>
      <c r="EB111" s="2">
        <f t="shared" si="279"/>
        <v>68.469506397715847</v>
      </c>
      <c r="EC111" s="2">
        <f t="shared" si="280"/>
        <v>68.501278828633417</v>
      </c>
      <c r="ED111" s="2">
        <f t="shared" si="281"/>
        <v>69.694958235294109</v>
      </c>
      <c r="EE111" s="2">
        <f t="shared" si="282"/>
        <v>69.113422953347907</v>
      </c>
      <c r="EF111" s="2">
        <f t="shared" si="283"/>
        <v>69.742269723164455</v>
      </c>
      <c r="EG111" s="2">
        <f t="shared" si="284"/>
        <v>70.999015054605579</v>
      </c>
      <c r="EH111" s="2">
        <f t="shared" si="285"/>
        <v>72.264505176470593</v>
      </c>
      <c r="EI111" s="2">
        <f t="shared" si="286"/>
        <v>72.747857597355647</v>
      </c>
      <c r="EJ111" s="2">
        <f t="shared" si="287"/>
        <v>72.277671113647713</v>
      </c>
      <c r="EK111" s="2">
        <f t="shared" si="288"/>
        <v>72.221026895912104</v>
      </c>
      <c r="EL111" s="2">
        <f t="shared" si="289"/>
        <v>71.121177260945046</v>
      </c>
      <c r="EM111" s="2">
        <f t="shared" si="290"/>
        <v>71.935951992445524</v>
      </c>
      <c r="EN111" s="2">
        <f t="shared" si="291"/>
        <v>71.461447561744706</v>
      </c>
      <c r="EO111" s="2">
        <f t="shared" si="292"/>
        <v>75.5223923076923</v>
      </c>
      <c r="EQ111" s="2">
        <f t="shared" si="293"/>
        <v>66.056560567026722</v>
      </c>
      <c r="ER111" s="2">
        <f t="shared" si="378"/>
        <v>67.511628440215148</v>
      </c>
      <c r="ES111" s="2">
        <f t="shared" si="378"/>
        <v>68.078704713428309</v>
      </c>
      <c r="ET111" s="2">
        <f t="shared" si="378"/>
        <v>69.201159659686368</v>
      </c>
      <c r="EU111" s="2">
        <f t="shared" si="378"/>
        <v>68.747118528751614</v>
      </c>
      <c r="EV111" s="2">
        <f t="shared" si="378"/>
        <v>69.288975187384153</v>
      </c>
      <c r="EW111" s="2">
        <f t="shared" si="378"/>
        <v>70.849823257215107</v>
      </c>
      <c r="EX111" s="2">
        <f t="shared" si="378"/>
        <v>71.574974984407362</v>
      </c>
      <c r="EY111" s="2">
        <f t="shared" si="378"/>
        <v>72.024919675165364</v>
      </c>
      <c r="EZ111" s="2">
        <f t="shared" si="378"/>
        <v>71.571810659177629</v>
      </c>
      <c r="FA111" s="2">
        <f t="shared" si="378"/>
        <v>71.589593139301044</v>
      </c>
      <c r="FB111" s="2">
        <f t="shared" si="378"/>
        <v>70.769395590623574</v>
      </c>
      <c r="FC111" s="2">
        <f t="shared" si="378"/>
        <v>71.204867134275261</v>
      </c>
      <c r="FD111" s="2">
        <f t="shared" si="378"/>
        <v>71.441841629782701</v>
      </c>
      <c r="FE111" s="2">
        <f t="shared" si="378"/>
        <v>76.09772792023648</v>
      </c>
      <c r="FG111" s="2">
        <f t="shared" si="295"/>
        <v>0.94207871081752381</v>
      </c>
      <c r="FH111" s="2">
        <f t="shared" si="379"/>
        <v>0.94079420937309377</v>
      </c>
      <c r="FI111" s="2">
        <f t="shared" si="379"/>
        <v>0.94829802141550201</v>
      </c>
      <c r="FJ111" s="2">
        <f t="shared" si="379"/>
        <v>0.94792571613197485</v>
      </c>
      <c r="FK111" s="2">
        <f t="shared" si="379"/>
        <v>0.95885837890952075</v>
      </c>
      <c r="FL111" s="2">
        <f t="shared" si="379"/>
        <v>0.95380668583182848</v>
      </c>
      <c r="FM111" s="2">
        <f t="shared" si="379"/>
        <v>0.95301549120817797</v>
      </c>
      <c r="FN111" s="2">
        <f t="shared" si="379"/>
        <v>0.9437912233920851</v>
      </c>
      <c r="FO111" s="2">
        <f t="shared" si="379"/>
        <v>0.94291928683636284</v>
      </c>
      <c r="FP111" s="2">
        <f t="shared" si="379"/>
        <v>0.94730349562080118</v>
      </c>
      <c r="FQ111" s="2">
        <f t="shared" si="379"/>
        <v>0.9459047583408916</v>
      </c>
      <c r="FR111" s="2">
        <f t="shared" si="379"/>
        <v>0.94456811480102831</v>
      </c>
      <c r="FS111" s="2">
        <f t="shared" si="379"/>
        <v>0.9426776680869885</v>
      </c>
      <c r="FT111" s="2">
        <f t="shared" si="379"/>
        <v>0.94369570577230111</v>
      </c>
      <c r="FU111" s="2">
        <f t="shared" si="379"/>
        <v>0.94453873251640708</v>
      </c>
      <c r="FW111" s="2">
        <f t="shared" si="328"/>
        <v>1.1071335114861175E-5</v>
      </c>
      <c r="FX111" s="2">
        <f t="shared" si="380"/>
        <v>1.7495554095493491E-5</v>
      </c>
      <c r="FY111" s="2">
        <f t="shared" si="381"/>
        <v>1.8465033200738366E-5</v>
      </c>
      <c r="FZ111" s="2">
        <f t="shared" si="382"/>
        <v>1.3405010320919552E-5</v>
      </c>
      <c r="GA111" s="2">
        <f t="shared" si="383"/>
        <v>1.6478611975501322E-5</v>
      </c>
      <c r="GB111" s="2">
        <f t="shared" si="384"/>
        <v>1.4164451331684499E-5</v>
      </c>
      <c r="GC111" s="2">
        <f t="shared" si="385"/>
        <v>1.6075553957929012E-5</v>
      </c>
      <c r="GD111" s="2">
        <f t="shared" si="386"/>
        <v>1.3672193460094755E-5</v>
      </c>
      <c r="GE111" s="2">
        <f t="shared" si="387"/>
        <v>1.272063714351612E-5</v>
      </c>
      <c r="GF111" s="2">
        <f t="shared" si="388"/>
        <v>1.5153134512072571E-5</v>
      </c>
      <c r="GG111" s="2">
        <f t="shared" si="389"/>
        <v>1.4902320904028513E-5</v>
      </c>
      <c r="GH111" s="2">
        <f t="shared" si="390"/>
        <v>1.2810034764597257E-5</v>
      </c>
      <c r="GI111" s="2">
        <f t="shared" si="391"/>
        <v>1.0432967557285085E-5</v>
      </c>
      <c r="GJ111" s="2">
        <f t="shared" si="392"/>
        <v>7.9722557618825497E-6</v>
      </c>
      <c r="GK111" s="2">
        <f t="shared" si="393"/>
        <v>6.0062680812059486E-6</v>
      </c>
      <c r="GM111" s="107">
        <f t="shared" si="329"/>
        <v>1.52750791694627E-14</v>
      </c>
      <c r="GN111" s="107">
        <f t="shared" si="394"/>
        <v>9.1664132574576062E-15</v>
      </c>
      <c r="GO111" s="107">
        <f t="shared" si="395"/>
        <v>6.5985561313105944E-20</v>
      </c>
      <c r="GP111" s="107">
        <f t="shared" si="396"/>
        <v>3.0949256540306421E-19</v>
      </c>
      <c r="GQ111" s="107">
        <f t="shared" si="397"/>
        <v>8.8230541127709402E-25</v>
      </c>
      <c r="GR111" s="107">
        <f t="shared" si="398"/>
        <v>6.9599518121167639E-23</v>
      </c>
      <c r="GS111" s="107">
        <f t="shared" si="399"/>
        <v>4.0350766216802299E-22</v>
      </c>
      <c r="GT111" s="107">
        <f t="shared" si="400"/>
        <v>1.394632752066083E-18</v>
      </c>
      <c r="GU111" s="107">
        <f t="shared" si="401"/>
        <v>1.152851311554176E-18</v>
      </c>
      <c r="GV111" s="107">
        <f t="shared" si="402"/>
        <v>2.986682275984429E-20</v>
      </c>
      <c r="GW111" s="107">
        <f t="shared" si="403"/>
        <v>9.8013926759634918E-20</v>
      </c>
      <c r="GX111" s="107">
        <f t="shared" si="404"/>
        <v>6.0535671412251503E-19</v>
      </c>
      <c r="GY111" s="107">
        <f t="shared" si="405"/>
        <v>1.8139919417393582E-17</v>
      </c>
      <c r="GZ111" s="107">
        <f t="shared" si="406"/>
        <v>1.1965898790710423E-16</v>
      </c>
      <c r="HA111" s="107">
        <f t="shared" si="407"/>
        <v>6.8862615537640851E-19</v>
      </c>
      <c r="HC111" s="107">
        <f t="shared" si="330"/>
        <v>0.52914040217941183</v>
      </c>
      <c r="HD111" s="107">
        <f t="shared" si="408"/>
        <v>0.5679298288542024</v>
      </c>
      <c r="HE111" s="107">
        <f t="shared" si="409"/>
        <v>0.60377583597544426</v>
      </c>
      <c r="HF111" s="107">
        <f t="shared" si="410"/>
        <v>0.55706705209830121</v>
      </c>
      <c r="HG111" s="107">
        <f t="shared" si="411"/>
        <v>0.64295052013076681</v>
      </c>
      <c r="HH111" s="107">
        <f t="shared" si="412"/>
        <v>0.60654434437493976</v>
      </c>
      <c r="HI111" s="107">
        <f t="shared" si="413"/>
        <v>0.61449869115552425</v>
      </c>
      <c r="HJ111" s="107">
        <f t="shared" si="414"/>
        <v>0.55505026949742919</v>
      </c>
      <c r="HK111" s="107">
        <f t="shared" si="415"/>
        <v>0.54792472584568108</v>
      </c>
      <c r="HL111" s="107">
        <f t="shared" si="416"/>
        <v>0.58944288149377455</v>
      </c>
      <c r="HM111" s="107">
        <f t="shared" si="417"/>
        <v>0.56877175000075486</v>
      </c>
      <c r="HN111" s="107">
        <f t="shared" si="418"/>
        <v>0.5337074169082795</v>
      </c>
      <c r="HO111" s="107">
        <f t="shared" si="419"/>
        <v>0.48905523329897255</v>
      </c>
      <c r="HP111" s="107">
        <f t="shared" si="420"/>
        <v>0.47372083962386974</v>
      </c>
      <c r="HQ111" s="107">
        <f t="shared" si="421"/>
        <v>0.42290867125642329</v>
      </c>
      <c r="HS111" s="107">
        <f t="shared" si="331"/>
        <v>2.308489392714306E-8</v>
      </c>
      <c r="HT111" s="107">
        <f t="shared" si="422"/>
        <v>5.5844973651915324E-8</v>
      </c>
      <c r="HU111" s="107">
        <f t="shared" si="423"/>
        <v>2.1804809293738517E-9</v>
      </c>
      <c r="HV111" s="107">
        <f t="shared" si="424"/>
        <v>9.7749676203051336E-10</v>
      </c>
      <c r="HW111" s="107">
        <f t="shared" si="425"/>
        <v>4.431148722320449E-10</v>
      </c>
      <c r="HX111" s="107">
        <f t="shared" si="426"/>
        <v>2.3634649898346186E-10</v>
      </c>
      <c r="HY111" s="107">
        <f t="shared" si="427"/>
        <v>6.1546803717705984E-10</v>
      </c>
      <c r="HZ111" s="107">
        <f t="shared" si="428"/>
        <v>9.2870997036144397E-10</v>
      </c>
      <c r="IA111" s="107">
        <f t="shared" si="429"/>
        <v>5.6739980137231679E-10</v>
      </c>
      <c r="IB111" s="107">
        <f t="shared" si="430"/>
        <v>6.7948588405553476E-10</v>
      </c>
      <c r="IC111" s="107">
        <f t="shared" si="431"/>
        <v>6.2537349295566183E-10</v>
      </c>
      <c r="ID111" s="107">
        <f t="shared" si="432"/>
        <v>4.8259622913318009E-10</v>
      </c>
      <c r="IE111" s="107">
        <f t="shared" si="433"/>
        <v>5.8898322040592869E-10</v>
      </c>
      <c r="IF111" s="107">
        <f t="shared" si="434"/>
        <v>1.0523323448305819E-9</v>
      </c>
      <c r="IG111" s="107">
        <f t="shared" si="435"/>
        <v>2.7142565428500244E-8</v>
      </c>
      <c r="II111" s="107">
        <f t="shared" si="332"/>
        <v>8.513364607914753E-38</v>
      </c>
      <c r="IJ111" s="107">
        <f t="shared" si="333"/>
        <v>4.2293922677182018E-36</v>
      </c>
      <c r="IK111" s="107">
        <f t="shared" si="334"/>
        <v>1.7709723663763932E-44</v>
      </c>
      <c r="IL111" s="107">
        <f t="shared" si="335"/>
        <v>1.3565295828145264E-45</v>
      </c>
      <c r="IM111" s="107">
        <f t="shared" si="336"/>
        <v>6.5296821115185396E-49</v>
      </c>
      <c r="IN111" s="107">
        <f t="shared" si="337"/>
        <v>7.1034447131111627E-50</v>
      </c>
      <c r="IO111" s="107">
        <f t="shared" si="338"/>
        <v>1.2166968141737195E-47</v>
      </c>
      <c r="IP111" s="107">
        <f t="shared" si="339"/>
        <v>2.8949033587286211E-46</v>
      </c>
      <c r="IQ111" s="107">
        <f t="shared" si="340"/>
        <v>1.3764657215075602E-47</v>
      </c>
      <c r="IR111" s="107">
        <f t="shared" si="341"/>
        <v>1.6684921765689376E-47</v>
      </c>
      <c r="IS111" s="107">
        <f t="shared" si="342"/>
        <v>3.0686546139411337E-47</v>
      </c>
      <c r="IT111" s="107">
        <f t="shared" si="343"/>
        <v>2.8790819686954159E-47</v>
      </c>
      <c r="IU111" s="107">
        <f t="shared" si="344"/>
        <v>4.9611773032816672E-46</v>
      </c>
      <c r="IV111" s="107">
        <f t="shared" si="345"/>
        <v>3.7640727062395287E-45</v>
      </c>
      <c r="IW111" s="107">
        <f t="shared" si="346"/>
        <v>2.2414357870978688E-32</v>
      </c>
      <c r="IY111" s="107">
        <f t="shared" si="347"/>
        <v>0.52914042526432103</v>
      </c>
      <c r="IZ111" s="107">
        <f t="shared" si="348"/>
        <v>0.56792988469918526</v>
      </c>
      <c r="JA111" s="107">
        <f t="shared" si="349"/>
        <v>0.60377583815592517</v>
      </c>
      <c r="JB111" s="107">
        <f t="shared" si="350"/>
        <v>0.55706705307579796</v>
      </c>
      <c r="JC111" s="107">
        <f t="shared" si="351"/>
        <v>0.64295052057388169</v>
      </c>
      <c r="JD111" s="107">
        <f t="shared" si="352"/>
        <v>0.60654434461128626</v>
      </c>
      <c r="JE111" s="107">
        <f t="shared" si="353"/>
        <v>0.61449869177099226</v>
      </c>
      <c r="JF111" s="107">
        <f t="shared" si="354"/>
        <v>0.55505027042613919</v>
      </c>
      <c r="JG111" s="107">
        <f t="shared" si="355"/>
        <v>0.54792472641308088</v>
      </c>
      <c r="JH111" s="107">
        <f t="shared" si="356"/>
        <v>0.58944288217326046</v>
      </c>
      <c r="JI111" s="107">
        <f t="shared" si="357"/>
        <v>0.56877175062612839</v>
      </c>
      <c r="JJ111" s="107">
        <f t="shared" si="358"/>
        <v>0.53370741739087568</v>
      </c>
      <c r="JK111" s="107">
        <f t="shared" si="359"/>
        <v>0.48905523388795574</v>
      </c>
      <c r="JL111" s="107">
        <f t="shared" si="360"/>
        <v>0.47372084067620218</v>
      </c>
      <c r="JM111" s="107">
        <f t="shared" si="361"/>
        <v>0.4229086983989887</v>
      </c>
    </row>
    <row r="112" spans="2:273" x14ac:dyDescent="0.25">
      <c r="B112" s="2">
        <v>84</v>
      </c>
      <c r="C112" s="37">
        <v>179.71899999999999</v>
      </c>
      <c r="D112" s="37">
        <v>183.5</v>
      </c>
      <c r="E112" s="37">
        <v>189.578</v>
      </c>
      <c r="F112" s="37">
        <v>189.09399999999999</v>
      </c>
      <c r="G112" s="37">
        <v>182.625</v>
      </c>
      <c r="H112" s="37">
        <v>186.26599999999999</v>
      </c>
      <c r="I112" s="37">
        <v>181.578</v>
      </c>
      <c r="J112" s="37">
        <v>180.06200000000001</v>
      </c>
      <c r="K112" s="37">
        <v>177.578</v>
      </c>
      <c r="L112" s="37">
        <v>178.39099999999999</v>
      </c>
      <c r="M112" s="37">
        <v>178.84399999999999</v>
      </c>
      <c r="N112" s="37">
        <v>179.76599999999999</v>
      </c>
      <c r="O112" s="37">
        <v>177.953</v>
      </c>
      <c r="P112" s="37">
        <v>169.81200000000001</v>
      </c>
      <c r="Q112" s="37">
        <v>149.31200000000001</v>
      </c>
      <c r="S112" s="4">
        <f t="shared" si="248"/>
        <v>187.02318939055849</v>
      </c>
      <c r="T112" s="4">
        <f t="shared" si="249"/>
        <v>191.55733832843546</v>
      </c>
      <c r="U112" s="4">
        <f t="shared" si="250"/>
        <v>194.7087380598079</v>
      </c>
      <c r="V112" s="4">
        <f t="shared" si="251"/>
        <v>195.14404594194994</v>
      </c>
      <c r="W112" s="4">
        <f t="shared" si="252"/>
        <v>181.58722038694657</v>
      </c>
      <c r="X112" s="4">
        <f t="shared" si="253"/>
        <v>189.02439683214948</v>
      </c>
      <c r="Y112" s="4">
        <f t="shared" si="254"/>
        <v>183.92539558071164</v>
      </c>
      <c r="Z112" s="4">
        <f t="shared" si="255"/>
        <v>185.62353362102908</v>
      </c>
      <c r="AA112" s="4">
        <f t="shared" si="256"/>
        <v>182.49637196829153</v>
      </c>
      <c r="AB112" s="4">
        <f t="shared" si="257"/>
        <v>183.36664246922771</v>
      </c>
      <c r="AC112" s="4">
        <f t="shared" si="258"/>
        <v>184.52984861745159</v>
      </c>
      <c r="AD112" s="4">
        <f t="shared" si="259"/>
        <v>186.36987932519392</v>
      </c>
      <c r="AE112" s="4">
        <f t="shared" si="260"/>
        <v>184.30799004459297</v>
      </c>
      <c r="AF112" s="4">
        <f t="shared" si="261"/>
        <v>173.33633637122364</v>
      </c>
      <c r="AG112" s="4">
        <f t="shared" si="262"/>
        <v>151.79496271257662</v>
      </c>
      <c r="AI112" s="4">
        <f t="shared" si="263"/>
        <v>-7.3041893905584914</v>
      </c>
      <c r="AJ112" s="4">
        <f t="shared" si="264"/>
        <v>-8.0573383284354634</v>
      </c>
      <c r="AK112" s="4">
        <f t="shared" si="265"/>
        <v>-5.1307380598078964</v>
      </c>
      <c r="AL112" s="4">
        <f t="shared" si="266"/>
        <v>-6.0500459419499464</v>
      </c>
      <c r="AM112" s="4">
        <f t="shared" si="267"/>
        <v>1.0377796130534307</v>
      </c>
      <c r="AN112" s="4">
        <f t="shared" si="268"/>
        <v>-2.7583968321494865</v>
      </c>
      <c r="AO112" s="4">
        <f t="shared" si="269"/>
        <v>-2.347395580711634</v>
      </c>
      <c r="AP112" s="4">
        <f t="shared" si="270"/>
        <v>-5.5615336210290707</v>
      </c>
      <c r="AQ112" s="4">
        <f t="shared" si="271"/>
        <v>-4.9183719682915239</v>
      </c>
      <c r="AR112" s="4">
        <f t="shared" si="272"/>
        <v>-4.9756424692277221</v>
      </c>
      <c r="AS112" s="4">
        <f t="shared" si="273"/>
        <v>-5.6858486174515974</v>
      </c>
      <c r="AT112" s="4">
        <f t="shared" si="274"/>
        <v>-6.6038793251939296</v>
      </c>
      <c r="AU112" s="4">
        <f t="shared" si="275"/>
        <v>-6.3549900445929666</v>
      </c>
      <c r="AV112" s="4">
        <f t="shared" si="362"/>
        <v>-3.524336371223626</v>
      </c>
      <c r="AW112" s="4">
        <f t="shared" si="362"/>
        <v>-2.4829627125766081</v>
      </c>
      <c r="AY112" s="2">
        <f t="shared" si="297"/>
        <v>68.663587407746121</v>
      </c>
      <c r="AZ112" s="2">
        <f t="shared" si="363"/>
        <v>69.987389182131793</v>
      </c>
      <c r="BA112" s="2">
        <f t="shared" si="364"/>
        <v>69.778123825713749</v>
      </c>
      <c r="BB112" s="2">
        <f t="shared" si="365"/>
        <v>71.06863327084011</v>
      </c>
      <c r="BC112" s="2">
        <f t="shared" si="366"/>
        <v>70.203481447306871</v>
      </c>
      <c r="BD112" s="2">
        <f t="shared" si="367"/>
        <v>70.66938853335634</v>
      </c>
      <c r="BE112" s="2">
        <f t="shared" si="368"/>
        <v>71.964854008863583</v>
      </c>
      <c r="BF112" s="2">
        <f t="shared" si="369"/>
        <v>73.186852510967299</v>
      </c>
      <c r="BG112" s="2">
        <f t="shared" si="370"/>
        <v>73.621960771685181</v>
      </c>
      <c r="BH112" s="2">
        <f t="shared" si="371"/>
        <v>73.140590780549914</v>
      </c>
      <c r="BI112" s="2">
        <f t="shared" si="372"/>
        <v>73.114364063570719</v>
      </c>
      <c r="BJ112" s="2">
        <f t="shared" si="373"/>
        <v>72.14172702245024</v>
      </c>
      <c r="BK112" s="2">
        <f t="shared" si="374"/>
        <v>72.693466679814307</v>
      </c>
      <c r="BL112" s="2">
        <f t="shared" si="375"/>
        <v>72.272893204635551</v>
      </c>
      <c r="BM112" s="2">
        <f t="shared" si="376"/>
        <v>76.075606851448782</v>
      </c>
      <c r="BO112" s="2" t="str">
        <f t="shared" si="228"/>
        <v/>
      </c>
      <c r="BP112" s="2" t="str">
        <f t="shared" si="229"/>
        <v/>
      </c>
      <c r="BQ112" s="2" t="str">
        <f t="shared" si="230"/>
        <v/>
      </c>
      <c r="BR112" s="2" t="str">
        <f t="shared" si="231"/>
        <v/>
      </c>
      <c r="BS112" s="2" t="str">
        <f t="shared" si="232"/>
        <v/>
      </c>
      <c r="BT112" s="2" t="str">
        <f t="shared" si="233"/>
        <v/>
      </c>
      <c r="BU112" s="2" t="str">
        <f t="shared" si="234"/>
        <v/>
      </c>
      <c r="BV112" s="2" t="str">
        <f t="shared" si="235"/>
        <v/>
      </c>
      <c r="BW112" s="2" t="str">
        <f t="shared" si="236"/>
        <v/>
      </c>
      <c r="BX112" s="2" t="str">
        <f t="shared" si="237"/>
        <v/>
      </c>
      <c r="BY112" s="2" t="str">
        <f t="shared" si="238"/>
        <v/>
      </c>
      <c r="BZ112" s="2" t="str">
        <f t="shared" si="239"/>
        <v/>
      </c>
      <c r="CA112" s="2" t="str">
        <f t="shared" si="240"/>
        <v/>
      </c>
      <c r="CB112" s="2" t="str">
        <f t="shared" si="241"/>
        <v/>
      </c>
      <c r="CC112" s="2" t="str">
        <f t="shared" si="242"/>
        <v/>
      </c>
      <c r="CE112" s="2" t="str">
        <f t="shared" si="298"/>
        <v/>
      </c>
      <c r="CF112" s="2" t="str">
        <f t="shared" si="299"/>
        <v/>
      </c>
      <c r="CG112" s="2" t="str">
        <f t="shared" si="300"/>
        <v/>
      </c>
      <c r="CH112" s="2" t="str">
        <f t="shared" si="301"/>
        <v/>
      </c>
      <c r="CI112" s="2" t="str">
        <f t="shared" si="302"/>
        <v/>
      </c>
      <c r="CJ112" s="2" t="str">
        <f t="shared" si="303"/>
        <v/>
      </c>
      <c r="CK112" s="2" t="str">
        <f t="shared" si="304"/>
        <v/>
      </c>
      <c r="CL112" s="2" t="str">
        <f t="shared" si="305"/>
        <v/>
      </c>
      <c r="CM112" s="2" t="str">
        <f t="shared" si="306"/>
        <v/>
      </c>
      <c r="CN112" s="2" t="str">
        <f t="shared" si="307"/>
        <v/>
      </c>
      <c r="CO112" s="2" t="str">
        <f t="shared" si="308"/>
        <v/>
      </c>
      <c r="CP112" s="2" t="str">
        <f t="shared" si="309"/>
        <v/>
      </c>
      <c r="CQ112" s="2" t="str">
        <f t="shared" si="310"/>
        <v/>
      </c>
      <c r="CR112" s="2" t="str">
        <f t="shared" si="311"/>
        <v/>
      </c>
      <c r="CS112" s="2" t="str">
        <f t="shared" si="312"/>
        <v/>
      </c>
      <c r="CU112" s="2" t="str">
        <f t="shared" si="313"/>
        <v/>
      </c>
      <c r="CV112" s="2" t="str">
        <f t="shared" si="314"/>
        <v/>
      </c>
      <c r="CW112" s="2" t="str">
        <f t="shared" si="315"/>
        <v/>
      </c>
      <c r="CX112" s="2" t="str">
        <f t="shared" si="316"/>
        <v/>
      </c>
      <c r="CY112" s="2" t="str">
        <f t="shared" si="317"/>
        <v/>
      </c>
      <c r="CZ112" s="2" t="str">
        <f t="shared" si="318"/>
        <v/>
      </c>
      <c r="DA112" s="2" t="str">
        <f t="shared" si="319"/>
        <v/>
      </c>
      <c r="DB112" s="2" t="str">
        <f t="shared" si="320"/>
        <v/>
      </c>
      <c r="DC112" s="2" t="str">
        <f t="shared" si="321"/>
        <v/>
      </c>
      <c r="DD112" s="2" t="str">
        <f t="shared" si="322"/>
        <v/>
      </c>
      <c r="DE112" s="2" t="str">
        <f t="shared" si="323"/>
        <v/>
      </c>
      <c r="DF112" s="2" t="str">
        <f t="shared" si="324"/>
        <v/>
      </c>
      <c r="DG112" s="2" t="str">
        <f t="shared" si="325"/>
        <v/>
      </c>
      <c r="DH112" s="2" t="str">
        <f t="shared" si="326"/>
        <v/>
      </c>
      <c r="DI112" s="2" t="str">
        <f t="shared" si="327"/>
        <v/>
      </c>
      <c r="DK112" s="2">
        <f t="shared" si="277"/>
        <v>105.28572125435539</v>
      </c>
      <c r="DL112" s="2">
        <f t="shared" si="377"/>
        <v>100.44014285714285</v>
      </c>
      <c r="DM112" s="2">
        <f t="shared" si="377"/>
        <v>99.39810782241014</v>
      </c>
      <c r="DN112" s="2">
        <f t="shared" si="377"/>
        <v>102.55296723044397</v>
      </c>
      <c r="DO112" s="2">
        <f t="shared" si="377"/>
        <v>102.38640458633823</v>
      </c>
      <c r="DP112" s="2">
        <f t="shared" si="377"/>
        <v>95.447646934460863</v>
      </c>
      <c r="DQ112" s="2">
        <f t="shared" si="377"/>
        <v>97.004748414376323</v>
      </c>
      <c r="DR112" s="2">
        <f t="shared" si="377"/>
        <v>93.523773784355186</v>
      </c>
      <c r="DS112" s="2">
        <f t="shared" si="377"/>
        <v>92.65365503875968</v>
      </c>
      <c r="DT112" s="2">
        <f t="shared" si="377"/>
        <v>93.598988372093004</v>
      </c>
      <c r="DU112" s="2">
        <f t="shared" si="377"/>
        <v>93.924369274136694</v>
      </c>
      <c r="DV112" s="2">
        <f t="shared" si="377"/>
        <v>94.767651162790699</v>
      </c>
      <c r="DW112" s="2">
        <f t="shared" si="377"/>
        <v>89.97377378435516</v>
      </c>
      <c r="DX112" s="2">
        <f t="shared" si="377"/>
        <v>90.186203252032499</v>
      </c>
      <c r="DY112" s="2">
        <f t="shared" si="377"/>
        <v>89.336724738675969</v>
      </c>
      <c r="EA112" s="2">
        <f t="shared" si="247"/>
        <v>66.732394274560846</v>
      </c>
      <c r="EB112" s="2">
        <f t="shared" si="279"/>
        <v>68.343682916512449</v>
      </c>
      <c r="EC112" s="2">
        <f t="shared" si="280"/>
        <v>68.393035054229941</v>
      </c>
      <c r="ED112" s="2">
        <f t="shared" si="281"/>
        <v>69.585177647058813</v>
      </c>
      <c r="EE112" s="2">
        <f t="shared" si="282"/>
        <v>69.019122991903359</v>
      </c>
      <c r="EF112" s="2">
        <f t="shared" si="283"/>
        <v>69.640141317430789</v>
      </c>
      <c r="EG112" s="2">
        <f t="shared" si="284"/>
        <v>70.9060406822434</v>
      </c>
      <c r="EH112" s="2">
        <f t="shared" si="285"/>
        <v>72.14802823529412</v>
      </c>
      <c r="EI112" s="2">
        <f t="shared" si="286"/>
        <v>72.633815324863136</v>
      </c>
      <c r="EJ112" s="2">
        <f t="shared" si="287"/>
        <v>72.164495909728657</v>
      </c>
      <c r="EK112" s="2">
        <f t="shared" si="288"/>
        <v>72.093630341727902</v>
      </c>
      <c r="EL112" s="2">
        <f t="shared" si="289"/>
        <v>71.002883665073355</v>
      </c>
      <c r="EM112" s="2">
        <f t="shared" si="290"/>
        <v>71.792225416659193</v>
      </c>
      <c r="EN112" s="2">
        <f t="shared" si="291"/>
        <v>71.356211389319753</v>
      </c>
      <c r="EO112" s="2">
        <f t="shared" si="292"/>
        <v>75.407745846153844</v>
      </c>
      <c r="EQ112" s="2">
        <f t="shared" si="293"/>
        <v>65.979659225957889</v>
      </c>
      <c r="ER112" s="2">
        <f t="shared" si="378"/>
        <v>67.420924629547613</v>
      </c>
      <c r="ES112" s="2">
        <f t="shared" si="378"/>
        <v>67.987807290923399</v>
      </c>
      <c r="ET112" s="2">
        <f t="shared" si="378"/>
        <v>69.108202338941709</v>
      </c>
      <c r="EU112" s="2">
        <f t="shared" si="378"/>
        <v>68.664695161495132</v>
      </c>
      <c r="EV112" s="2">
        <f t="shared" si="378"/>
        <v>69.203390110434412</v>
      </c>
      <c r="EW112" s="2">
        <f t="shared" si="378"/>
        <v>70.761489366682994</v>
      </c>
      <c r="EX112" s="2">
        <f t="shared" si="378"/>
        <v>71.484253637452298</v>
      </c>
      <c r="EY112" s="2">
        <f t="shared" si="378"/>
        <v>71.936202128513855</v>
      </c>
      <c r="EZ112" s="2">
        <f t="shared" si="378"/>
        <v>71.486403314784681</v>
      </c>
      <c r="FA112" s="2">
        <f t="shared" si="378"/>
        <v>71.485688694251792</v>
      </c>
      <c r="FB112" s="2">
        <f t="shared" si="378"/>
        <v>70.662767869438795</v>
      </c>
      <c r="FC112" s="2">
        <f t="shared" si="378"/>
        <v>71.08642562170688</v>
      </c>
      <c r="FD112" s="2">
        <f t="shared" si="378"/>
        <v>71.334565161856148</v>
      </c>
      <c r="FE112" s="2">
        <f t="shared" si="378"/>
        <v>75.95108718270933</v>
      </c>
      <c r="FG112" s="2">
        <f t="shared" si="295"/>
        <v>0.94990826989701882</v>
      </c>
      <c r="FH112" s="2">
        <f t="shared" si="379"/>
        <v>0.94878796317966063</v>
      </c>
      <c r="FI112" s="2">
        <f t="shared" si="379"/>
        <v>0.9553267458580359</v>
      </c>
      <c r="FJ112" s="2">
        <f t="shared" si="379"/>
        <v>0.95500265267391338</v>
      </c>
      <c r="FK112" s="2">
        <f t="shared" si="379"/>
        <v>0.96450519166414073</v>
      </c>
      <c r="FL112" s="2">
        <f t="shared" si="379"/>
        <v>0.96011801977585431</v>
      </c>
      <c r="FM112" s="2">
        <f t="shared" si="379"/>
        <v>0.95943032709645837</v>
      </c>
      <c r="FN112" s="2">
        <f t="shared" si="379"/>
        <v>0.95140123397169807</v>
      </c>
      <c r="FO112" s="2">
        <f t="shared" si="379"/>
        <v>0.9506411735885667</v>
      </c>
      <c r="FP112" s="2">
        <f t="shared" si="379"/>
        <v>0.95446093008538968</v>
      </c>
      <c r="FQ112" s="2">
        <f t="shared" si="379"/>
        <v>0.95324279732993988</v>
      </c>
      <c r="FR112" s="2">
        <f t="shared" si="379"/>
        <v>0.95207828407148143</v>
      </c>
      <c r="FS112" s="2">
        <f t="shared" si="379"/>
        <v>0.9504305227351848</v>
      </c>
      <c r="FT112" s="2">
        <f t="shared" si="379"/>
        <v>0.95131798127158218</v>
      </c>
      <c r="FU112" s="2">
        <f t="shared" si="379"/>
        <v>0.95205268056299663</v>
      </c>
      <c r="FW112" s="2">
        <f t="shared" si="328"/>
        <v>1.290820533970053E-5</v>
      </c>
      <c r="FX112" s="2">
        <f t="shared" si="380"/>
        <v>2.0398259265216267E-5</v>
      </c>
      <c r="FY112" s="2">
        <f t="shared" si="381"/>
        <v>2.1528582171718908E-5</v>
      </c>
      <c r="FZ112" s="2">
        <f t="shared" si="382"/>
        <v>1.5629059820778474E-5</v>
      </c>
      <c r="GA112" s="2">
        <f t="shared" si="383"/>
        <v>1.9212598485697156E-5</v>
      </c>
      <c r="GB112" s="2">
        <f t="shared" si="384"/>
        <v>1.6514498981921322E-5</v>
      </c>
      <c r="GC112" s="2">
        <f t="shared" si="385"/>
        <v>1.8742669876682757E-5</v>
      </c>
      <c r="GD112" s="2">
        <f t="shared" si="386"/>
        <v>1.5940571091029874E-5</v>
      </c>
      <c r="GE112" s="2">
        <f t="shared" si="387"/>
        <v>1.4831142736134602E-5</v>
      </c>
      <c r="GF112" s="2">
        <f t="shared" si="388"/>
        <v>1.7667213333088938E-5</v>
      </c>
      <c r="GG112" s="2">
        <f t="shared" si="389"/>
        <v>1.7374787593680097E-5</v>
      </c>
      <c r="GH112" s="2">
        <f t="shared" si="390"/>
        <v>1.4935372268477358E-5</v>
      </c>
      <c r="GI112" s="2">
        <f t="shared" si="391"/>
        <v>1.2163926066573208E-5</v>
      </c>
      <c r="GJ112" s="2">
        <f t="shared" si="392"/>
        <v>9.2949555081181923E-6</v>
      </c>
      <c r="GK112" s="2">
        <f t="shared" si="393"/>
        <v>7.0027874747623773E-6</v>
      </c>
      <c r="GM112" s="107">
        <f t="shared" si="329"/>
        <v>5.1867149622636763E-16</v>
      </c>
      <c r="GN112" s="107">
        <f t="shared" si="394"/>
        <v>2.8534889479309026E-16</v>
      </c>
      <c r="GO112" s="107">
        <f t="shared" si="395"/>
        <v>6.8739107120322958E-22</v>
      </c>
      <c r="GP112" s="107">
        <f t="shared" si="396"/>
        <v>3.761329850505436E-21</v>
      </c>
      <c r="GQ112" s="107">
        <f t="shared" si="397"/>
        <v>4.3148020840678213E-27</v>
      </c>
      <c r="GR112" s="107">
        <f t="shared" si="398"/>
        <v>4.2947158304439972E-25</v>
      </c>
      <c r="GS112" s="107">
        <f t="shared" si="399"/>
        <v>2.8970714214357562E-24</v>
      </c>
      <c r="GT112" s="107">
        <f t="shared" si="400"/>
        <v>1.759131043717911E-20</v>
      </c>
      <c r="GU112" s="107">
        <f t="shared" si="401"/>
        <v>1.3869465581895973E-20</v>
      </c>
      <c r="GV112" s="107">
        <f t="shared" si="402"/>
        <v>2.7642656017235894E-22</v>
      </c>
      <c r="GW112" s="107">
        <f t="shared" si="403"/>
        <v>9.8595378030735124E-22</v>
      </c>
      <c r="GX112" s="107">
        <f t="shared" si="404"/>
        <v>7.1293056017147719E-21</v>
      </c>
      <c r="GY112" s="107">
        <f t="shared" si="405"/>
        <v>2.9465662052234322E-19</v>
      </c>
      <c r="GZ112" s="107">
        <f t="shared" si="406"/>
        <v>2.4646485044293448E-18</v>
      </c>
      <c r="HA112" s="107">
        <f t="shared" si="407"/>
        <v>8.2015651198378856E-21</v>
      </c>
      <c r="HC112" s="107">
        <f t="shared" si="330"/>
        <v>0.59594422757541354</v>
      </c>
      <c r="HD112" s="107">
        <f t="shared" si="408"/>
        <v>0.6258440328092495</v>
      </c>
      <c r="HE112" s="107">
        <f t="shared" si="409"/>
        <v>0.64742756611864638</v>
      </c>
      <c r="HF112" s="107">
        <f t="shared" si="410"/>
        <v>0.62334634950218049</v>
      </c>
      <c r="HG112" s="107">
        <f t="shared" si="411"/>
        <v>0.63837723884971576</v>
      </c>
      <c r="HH112" s="107">
        <f t="shared" si="412"/>
        <v>0.64868255004703823</v>
      </c>
      <c r="HI112" s="107">
        <f t="shared" si="413"/>
        <v>0.649802738429197</v>
      </c>
      <c r="HJ112" s="107">
        <f t="shared" si="414"/>
        <v>0.62248351385603506</v>
      </c>
      <c r="HK112" s="107">
        <f t="shared" si="415"/>
        <v>0.61803926624813665</v>
      </c>
      <c r="HL112" s="107">
        <f t="shared" si="416"/>
        <v>0.64269071711604209</v>
      </c>
      <c r="HM112" s="107">
        <f t="shared" si="417"/>
        <v>0.6320126462971698</v>
      </c>
      <c r="HN112" s="107">
        <f t="shared" si="418"/>
        <v>0.60744422666272202</v>
      </c>
      <c r="HO112" s="107">
        <f t="shared" si="419"/>
        <v>0.56761938397326983</v>
      </c>
      <c r="HP112" s="107">
        <f t="shared" si="420"/>
        <v>0.5508885604374838</v>
      </c>
      <c r="HQ112" s="107">
        <f t="shared" si="421"/>
        <v>0.51525009569215074</v>
      </c>
      <c r="HS112" s="107">
        <f t="shared" si="331"/>
        <v>4.6546243157515967E-8</v>
      </c>
      <c r="HT112" s="107">
        <f t="shared" si="422"/>
        <v>1.1180072107105638E-7</v>
      </c>
      <c r="HU112" s="107">
        <f t="shared" si="423"/>
        <v>5.1135245658112242E-9</v>
      </c>
      <c r="HV112" s="107">
        <f t="shared" si="424"/>
        <v>2.3015212873559559E-9</v>
      </c>
      <c r="HW112" s="107">
        <f t="shared" si="425"/>
        <v>1.1141911614043643E-9</v>
      </c>
      <c r="HX112" s="107">
        <f t="shared" si="426"/>
        <v>6.0065097665718521E-10</v>
      </c>
      <c r="HY112" s="107">
        <f t="shared" si="427"/>
        <v>1.5144518339477418E-9</v>
      </c>
      <c r="HZ112" s="107">
        <f t="shared" si="428"/>
        <v>2.2065777454635911E-9</v>
      </c>
      <c r="IA112" s="107">
        <f t="shared" si="429"/>
        <v>1.3723034802496962E-9</v>
      </c>
      <c r="IB112" s="107">
        <f t="shared" si="430"/>
        <v>1.6582515725559661E-9</v>
      </c>
      <c r="IC112" s="107">
        <f t="shared" si="431"/>
        <v>1.5230526716348825E-9</v>
      </c>
      <c r="ID112" s="107">
        <f t="shared" si="432"/>
        <v>1.1683224871259763E-9</v>
      </c>
      <c r="IE112" s="107">
        <f t="shared" si="433"/>
        <v>1.3815765268746647E-9</v>
      </c>
      <c r="IF112" s="107">
        <f t="shared" si="434"/>
        <v>2.3731287570560517E-9</v>
      </c>
      <c r="IG112" s="107">
        <f t="shared" si="435"/>
        <v>5.2273271063177797E-8</v>
      </c>
      <c r="II112" s="107">
        <f t="shared" si="332"/>
        <v>7.8384209170416129E-37</v>
      </c>
      <c r="IJ112" s="107">
        <f t="shared" si="333"/>
        <v>3.8324606002380046E-35</v>
      </c>
      <c r="IK112" s="107">
        <f t="shared" si="334"/>
        <v>2.7742392079322759E-43</v>
      </c>
      <c r="IL112" s="107">
        <f t="shared" si="335"/>
        <v>2.1069764281606541E-44</v>
      </c>
      <c r="IM112" s="107">
        <f t="shared" si="336"/>
        <v>1.3173495173176186E-47</v>
      </c>
      <c r="IN112" s="107">
        <f t="shared" si="337"/>
        <v>1.4618608414317339E-48</v>
      </c>
      <c r="IO112" s="107">
        <f t="shared" si="338"/>
        <v>2.2498811475715812E-46</v>
      </c>
      <c r="IP112" s="107">
        <f t="shared" si="339"/>
        <v>4.7111028804352162E-45</v>
      </c>
      <c r="IQ112" s="107">
        <f t="shared" si="340"/>
        <v>2.3887397068225124E-46</v>
      </c>
      <c r="IR112" s="107">
        <f t="shared" si="341"/>
        <v>3.0119720323828123E-46</v>
      </c>
      <c r="IS112" s="107">
        <f t="shared" si="342"/>
        <v>5.4246935863802768E-46</v>
      </c>
      <c r="IT112" s="107">
        <f t="shared" si="343"/>
        <v>4.906688292213674E-46</v>
      </c>
      <c r="IU112" s="107">
        <f t="shared" si="344"/>
        <v>7.4561597126354905E-45</v>
      </c>
      <c r="IV112" s="107">
        <f t="shared" si="345"/>
        <v>5.0470941172641016E-44</v>
      </c>
      <c r="IW112" s="107">
        <f t="shared" si="346"/>
        <v>1.3466797135892531E-31</v>
      </c>
      <c r="IY112" s="107">
        <f t="shared" si="347"/>
        <v>0.59594427412165729</v>
      </c>
      <c r="IZ112" s="107">
        <f t="shared" si="348"/>
        <v>0.62584414460997095</v>
      </c>
      <c r="JA112" s="107">
        <f t="shared" si="349"/>
        <v>0.64742757123217098</v>
      </c>
      <c r="JB112" s="107">
        <f t="shared" si="350"/>
        <v>0.62334635180370179</v>
      </c>
      <c r="JC112" s="107">
        <f t="shared" si="351"/>
        <v>0.63837723996390694</v>
      </c>
      <c r="JD112" s="107">
        <f t="shared" si="352"/>
        <v>0.6486825506476892</v>
      </c>
      <c r="JE112" s="107">
        <f t="shared" si="353"/>
        <v>0.64980273994364879</v>
      </c>
      <c r="JF112" s="107">
        <f t="shared" si="354"/>
        <v>0.62248351606261276</v>
      </c>
      <c r="JG112" s="107">
        <f t="shared" si="355"/>
        <v>0.61803926762044015</v>
      </c>
      <c r="JH112" s="107">
        <f t="shared" si="356"/>
        <v>0.64269071877429362</v>
      </c>
      <c r="JI112" s="107">
        <f t="shared" si="357"/>
        <v>0.63201264782022248</v>
      </c>
      <c r="JJ112" s="107">
        <f t="shared" si="358"/>
        <v>0.60744422783104446</v>
      </c>
      <c r="JK112" s="107">
        <f t="shared" si="359"/>
        <v>0.56761938535484635</v>
      </c>
      <c r="JL112" s="107">
        <f t="shared" si="360"/>
        <v>0.5508885628106126</v>
      </c>
      <c r="JM112" s="107">
        <f t="shared" si="361"/>
        <v>0.51525014796542179</v>
      </c>
    </row>
    <row r="113" spans="2:273" x14ac:dyDescent="0.25">
      <c r="B113" s="2">
        <v>85</v>
      </c>
      <c r="C113" s="37">
        <v>179.40600000000001</v>
      </c>
      <c r="D113" s="37">
        <v>180.40600000000001</v>
      </c>
      <c r="E113" s="37">
        <v>181.96899999999999</v>
      </c>
      <c r="F113" s="37">
        <v>185.35900000000001</v>
      </c>
      <c r="G113" s="37">
        <v>165.90600000000001</v>
      </c>
      <c r="H113" s="37">
        <v>179.53100000000001</v>
      </c>
      <c r="I113" s="37">
        <v>172.26599999999999</v>
      </c>
      <c r="J113" s="37">
        <v>176.76599999999999</v>
      </c>
      <c r="K113" s="37">
        <v>174.453</v>
      </c>
      <c r="L113" s="37">
        <v>172.5</v>
      </c>
      <c r="M113" s="37">
        <v>174.59399999999999</v>
      </c>
      <c r="N113" s="37">
        <v>178.047</v>
      </c>
      <c r="O113" s="37">
        <v>177.5</v>
      </c>
      <c r="P113" s="37">
        <v>170.48400000000001</v>
      </c>
      <c r="Q113" s="37">
        <v>151.18799999999999</v>
      </c>
      <c r="S113" s="4">
        <f t="shared" si="248"/>
        <v>185.54482147798188</v>
      </c>
      <c r="T113" s="4">
        <f t="shared" si="249"/>
        <v>185.39903845337554</v>
      </c>
      <c r="U113" s="4">
        <f t="shared" si="250"/>
        <v>179.53669524470379</v>
      </c>
      <c r="V113" s="4">
        <f t="shared" si="251"/>
        <v>188.30845428506242</v>
      </c>
      <c r="W113" s="4">
        <f t="shared" si="252"/>
        <v>156.41312214768109</v>
      </c>
      <c r="X113" s="4">
        <f t="shared" si="253"/>
        <v>172.93756306189673</v>
      </c>
      <c r="Y113" s="4">
        <f t="shared" si="254"/>
        <v>167.496853727027</v>
      </c>
      <c r="Z113" s="4">
        <f t="shared" si="255"/>
        <v>179.51231167611158</v>
      </c>
      <c r="AA113" s="4">
        <f t="shared" si="256"/>
        <v>177.28241177057535</v>
      </c>
      <c r="AB113" s="4">
        <f t="shared" si="257"/>
        <v>171.96066057978797</v>
      </c>
      <c r="AC113" s="4">
        <f t="shared" si="258"/>
        <v>176.22084083179152</v>
      </c>
      <c r="AD113" s="4">
        <f t="shared" si="259"/>
        <v>182.66381806208815</v>
      </c>
      <c r="AE113" s="4">
        <f t="shared" si="260"/>
        <v>185.57639810215812</v>
      </c>
      <c r="AF113" s="4">
        <f t="shared" si="261"/>
        <v>175.87812397621178</v>
      </c>
      <c r="AG113" s="4">
        <f t="shared" si="262"/>
        <v>154.62560602190615</v>
      </c>
      <c r="AI113" s="4">
        <f t="shared" si="263"/>
        <v>-6.1388214779818782</v>
      </c>
      <c r="AJ113" s="4">
        <f t="shared" si="264"/>
        <v>-4.993038453375533</v>
      </c>
      <c r="AK113" s="4">
        <f t="shared" si="265"/>
        <v>2.4323047552962009</v>
      </c>
      <c r="AL113" s="4">
        <f t="shared" si="266"/>
        <v>-2.9494542850624157</v>
      </c>
      <c r="AM113" s="4">
        <f t="shared" si="267"/>
        <v>9.4928778523189123</v>
      </c>
      <c r="AN113" s="4">
        <f t="shared" si="268"/>
        <v>6.5934369381032809</v>
      </c>
      <c r="AO113" s="4">
        <f t="shared" si="269"/>
        <v>4.7691462729729892</v>
      </c>
      <c r="AP113" s="4">
        <f t="shared" si="270"/>
        <v>-2.7463116761115884</v>
      </c>
      <c r="AQ113" s="4">
        <f t="shared" si="271"/>
        <v>-2.8294117705753479</v>
      </c>
      <c r="AR113" s="4">
        <f t="shared" si="272"/>
        <v>0.53933942021203052</v>
      </c>
      <c r="AS113" s="4">
        <f t="shared" si="273"/>
        <v>-1.6268408317915259</v>
      </c>
      <c r="AT113" s="4">
        <f t="shared" si="274"/>
        <v>-4.6168180620881571</v>
      </c>
      <c r="AU113" s="4">
        <f t="shared" si="275"/>
        <v>-8.076398102158123</v>
      </c>
      <c r="AV113" s="4">
        <f t="shared" si="362"/>
        <v>-5.3941239762117732</v>
      </c>
      <c r="AW113" s="4">
        <f t="shared" si="362"/>
        <v>-3.4376060219061628</v>
      </c>
      <c r="AY113" s="2">
        <f t="shared" si="297"/>
        <v>68.315408098387991</v>
      </c>
      <c r="AZ113" s="2">
        <f t="shared" si="363"/>
        <v>69.658844148571958</v>
      </c>
      <c r="BA113" s="2">
        <f t="shared" si="364"/>
        <v>69.497720290765656</v>
      </c>
      <c r="BB113" s="2">
        <f t="shared" si="365"/>
        <v>70.77468857033746</v>
      </c>
      <c r="BC113" s="2">
        <f t="shared" si="366"/>
        <v>69.960016453810425</v>
      </c>
      <c r="BD113" s="2">
        <f t="shared" si="367"/>
        <v>70.438664439968491</v>
      </c>
      <c r="BE113" s="2">
        <f t="shared" si="368"/>
        <v>71.738706419503458</v>
      </c>
      <c r="BF113" s="2">
        <f t="shared" si="369"/>
        <v>72.94193071324797</v>
      </c>
      <c r="BG113" s="2">
        <f t="shared" si="370"/>
        <v>73.385847696711068</v>
      </c>
      <c r="BH113" s="2">
        <f t="shared" si="371"/>
        <v>72.906567082591295</v>
      </c>
      <c r="BI113" s="2">
        <f t="shared" si="372"/>
        <v>72.860925589396274</v>
      </c>
      <c r="BJ113" s="2">
        <f t="shared" si="373"/>
        <v>71.882995955191376</v>
      </c>
      <c r="BK113" s="2">
        <f t="shared" si="374"/>
        <v>72.439221754766962</v>
      </c>
      <c r="BL113" s="2">
        <f t="shared" si="375"/>
        <v>72.054554183041859</v>
      </c>
      <c r="BM113" s="2">
        <f t="shared" si="376"/>
        <v>75.882489712746533</v>
      </c>
      <c r="BO113" s="2" t="str">
        <f t="shared" si="228"/>
        <v/>
      </c>
      <c r="BP113" s="2" t="str">
        <f t="shared" si="229"/>
        <v/>
      </c>
      <c r="BQ113" s="2" t="str">
        <f t="shared" si="230"/>
        <v/>
      </c>
      <c r="BR113" s="2" t="str">
        <f t="shared" si="231"/>
        <v/>
      </c>
      <c r="BS113" s="2" t="str">
        <f t="shared" si="232"/>
        <v/>
      </c>
      <c r="BT113" s="2" t="str">
        <f t="shared" si="233"/>
        <v/>
      </c>
      <c r="BU113" s="2" t="str">
        <f t="shared" si="234"/>
        <v/>
      </c>
      <c r="BV113" s="2" t="str">
        <f t="shared" si="235"/>
        <v/>
      </c>
      <c r="BW113" s="2" t="str">
        <f t="shared" si="236"/>
        <v/>
      </c>
      <c r="BX113" s="2" t="str">
        <f t="shared" si="237"/>
        <v/>
      </c>
      <c r="BY113" s="2" t="str">
        <f t="shared" si="238"/>
        <v/>
      </c>
      <c r="BZ113" s="2" t="str">
        <f t="shared" si="239"/>
        <v/>
      </c>
      <c r="CA113" s="2" t="str">
        <f t="shared" si="240"/>
        <v/>
      </c>
      <c r="CB113" s="2" t="str">
        <f t="shared" si="241"/>
        <v/>
      </c>
      <c r="CC113" s="2" t="str">
        <f t="shared" si="242"/>
        <v/>
      </c>
      <c r="CE113" s="2" t="str">
        <f t="shared" si="298"/>
        <v/>
      </c>
      <c r="CF113" s="2" t="str">
        <f t="shared" si="299"/>
        <v/>
      </c>
      <c r="CG113" s="2" t="str">
        <f t="shared" si="300"/>
        <v/>
      </c>
      <c r="CH113" s="2" t="str">
        <f t="shared" si="301"/>
        <v/>
      </c>
      <c r="CI113" s="2" t="str">
        <f t="shared" si="302"/>
        <v/>
      </c>
      <c r="CJ113" s="2" t="str">
        <f t="shared" si="303"/>
        <v/>
      </c>
      <c r="CK113" s="2" t="str">
        <f t="shared" si="304"/>
        <v/>
      </c>
      <c r="CL113" s="2" t="str">
        <f t="shared" si="305"/>
        <v/>
      </c>
      <c r="CM113" s="2" t="str">
        <f t="shared" si="306"/>
        <v/>
      </c>
      <c r="CN113" s="2" t="str">
        <f t="shared" si="307"/>
        <v/>
      </c>
      <c r="CO113" s="2" t="str">
        <f t="shared" si="308"/>
        <v/>
      </c>
      <c r="CP113" s="2" t="str">
        <f t="shared" si="309"/>
        <v/>
      </c>
      <c r="CQ113" s="2" t="str">
        <f t="shared" si="310"/>
        <v/>
      </c>
      <c r="CR113" s="2" t="str">
        <f t="shared" si="311"/>
        <v/>
      </c>
      <c r="CS113" s="2" t="str">
        <f t="shared" si="312"/>
        <v/>
      </c>
      <c r="CU113" s="2" t="str">
        <f t="shared" si="313"/>
        <v/>
      </c>
      <c r="CV113" s="2" t="str">
        <f t="shared" si="314"/>
        <v/>
      </c>
      <c r="CW113" s="2" t="str">
        <f t="shared" si="315"/>
        <v/>
      </c>
      <c r="CX113" s="2" t="str">
        <f t="shared" si="316"/>
        <v/>
      </c>
      <c r="CY113" s="2" t="str">
        <f t="shared" si="317"/>
        <v/>
      </c>
      <c r="CZ113" s="2" t="str">
        <f t="shared" si="318"/>
        <v/>
      </c>
      <c r="DA113" s="2" t="str">
        <f t="shared" si="319"/>
        <v/>
      </c>
      <c r="DB113" s="2" t="str">
        <f t="shared" si="320"/>
        <v/>
      </c>
      <c r="DC113" s="2" t="str">
        <f t="shared" si="321"/>
        <v/>
      </c>
      <c r="DD113" s="2" t="str">
        <f t="shared" si="322"/>
        <v/>
      </c>
      <c r="DE113" s="2" t="str">
        <f t="shared" si="323"/>
        <v/>
      </c>
      <c r="DF113" s="2" t="str">
        <f t="shared" si="324"/>
        <v/>
      </c>
      <c r="DG113" s="2" t="str">
        <f t="shared" si="325"/>
        <v/>
      </c>
      <c r="DH113" s="2" t="str">
        <f t="shared" si="326"/>
        <v/>
      </c>
      <c r="DI113" s="2" t="str">
        <f t="shared" si="327"/>
        <v/>
      </c>
      <c r="DK113" s="2">
        <f t="shared" si="277"/>
        <v>105.72331445993031</v>
      </c>
      <c r="DL113" s="2">
        <f t="shared" si="377"/>
        <v>100.7853101045296</v>
      </c>
      <c r="DM113" s="2">
        <f t="shared" si="377"/>
        <v>99.739686499546963</v>
      </c>
      <c r="DN113" s="2">
        <f t="shared" si="377"/>
        <v>102.92564149803684</v>
      </c>
      <c r="DO113" s="2">
        <f t="shared" si="377"/>
        <v>102.75679790940767</v>
      </c>
      <c r="DP113" s="2">
        <f t="shared" si="377"/>
        <v>95.718567502265159</v>
      </c>
      <c r="DQ113" s="2">
        <f t="shared" si="377"/>
        <v>97.261150105708253</v>
      </c>
      <c r="DR113" s="2">
        <f t="shared" si="377"/>
        <v>93.72135306553912</v>
      </c>
      <c r="DS113" s="2">
        <f t="shared" si="377"/>
        <v>92.834068428470744</v>
      </c>
      <c r="DT113" s="2">
        <f t="shared" si="377"/>
        <v>93.806215946843835</v>
      </c>
      <c r="DU113" s="2">
        <f t="shared" si="377"/>
        <v>94.127675546159253</v>
      </c>
      <c r="DV113" s="2">
        <f t="shared" si="377"/>
        <v>95.009857142857143</v>
      </c>
      <c r="DW113" s="2">
        <f t="shared" si="377"/>
        <v>90.115977650256696</v>
      </c>
      <c r="DX113" s="2">
        <f t="shared" si="377"/>
        <v>90.363042973286866</v>
      </c>
      <c r="DY113" s="2">
        <f t="shared" si="377"/>
        <v>89.527162020905934</v>
      </c>
      <c r="EA113" s="2">
        <f t="shared" si="247"/>
        <v>66.623494469746262</v>
      </c>
      <c r="EB113" s="2">
        <f t="shared" si="279"/>
        <v>68.217859435309038</v>
      </c>
      <c r="EC113" s="2">
        <f t="shared" si="280"/>
        <v>68.284791279826479</v>
      </c>
      <c r="ED113" s="2">
        <f t="shared" si="281"/>
        <v>69.475397058823518</v>
      </c>
      <c r="EE113" s="2">
        <f t="shared" si="282"/>
        <v>68.924823030458825</v>
      </c>
      <c r="EF113" s="2">
        <f t="shared" si="283"/>
        <v>69.538012911697109</v>
      </c>
      <c r="EG113" s="2">
        <f t="shared" si="284"/>
        <v>70.813066309881222</v>
      </c>
      <c r="EH113" s="2">
        <f t="shared" si="285"/>
        <v>72.031551294117648</v>
      </c>
      <c r="EI113" s="2">
        <f t="shared" si="286"/>
        <v>72.519773052370624</v>
      </c>
      <c r="EJ113" s="2">
        <f t="shared" si="287"/>
        <v>72.051320705809616</v>
      </c>
      <c r="EK113" s="2">
        <f t="shared" si="288"/>
        <v>71.966233787543686</v>
      </c>
      <c r="EL113" s="2">
        <f t="shared" si="289"/>
        <v>70.884590069201678</v>
      </c>
      <c r="EM113" s="2">
        <f t="shared" si="290"/>
        <v>71.648498840872861</v>
      </c>
      <c r="EN113" s="2">
        <f t="shared" si="291"/>
        <v>71.250975216894787</v>
      </c>
      <c r="EO113" s="2">
        <f t="shared" si="292"/>
        <v>75.293099384615374</v>
      </c>
      <c r="EQ113" s="2">
        <f t="shared" si="293"/>
        <v>65.902757884889056</v>
      </c>
      <c r="ER113" s="2">
        <f t="shared" si="378"/>
        <v>67.330220818880079</v>
      </c>
      <c r="ES113" s="2">
        <f t="shared" si="378"/>
        <v>67.896909868418476</v>
      </c>
      <c r="ET113" s="2">
        <f t="shared" si="378"/>
        <v>69.015245018197064</v>
      </c>
      <c r="EU113" s="2">
        <f t="shared" si="378"/>
        <v>68.582271794238636</v>
      </c>
      <c r="EV113" s="2">
        <f t="shared" si="378"/>
        <v>69.117805033484672</v>
      </c>
      <c r="EW113" s="2">
        <f t="shared" si="378"/>
        <v>70.673155476150896</v>
      </c>
      <c r="EX113" s="2">
        <f t="shared" si="378"/>
        <v>71.393532290497234</v>
      </c>
      <c r="EY113" s="2">
        <f t="shared" si="378"/>
        <v>71.847484581862332</v>
      </c>
      <c r="EZ113" s="2">
        <f t="shared" si="378"/>
        <v>71.400995970391719</v>
      </c>
      <c r="FA113" s="2">
        <f t="shared" si="378"/>
        <v>71.381784249202525</v>
      </c>
      <c r="FB113" s="2">
        <f t="shared" si="378"/>
        <v>70.556140148254016</v>
      </c>
      <c r="FC113" s="2">
        <f t="shared" si="378"/>
        <v>70.967984109138499</v>
      </c>
      <c r="FD113" s="2">
        <f t="shared" si="378"/>
        <v>71.227288693929609</v>
      </c>
      <c r="FE113" s="2">
        <f t="shared" si="378"/>
        <v>75.80444644518218</v>
      </c>
      <c r="FG113" s="2">
        <f t="shared" si="295"/>
        <v>0.95672807506454605</v>
      </c>
      <c r="FH113" s="2">
        <f t="shared" si="379"/>
        <v>0.95575318933609277</v>
      </c>
      <c r="FI113" s="2">
        <f t="shared" si="379"/>
        <v>0.96143879232650875</v>
      </c>
      <c r="FJ113" s="2">
        <f t="shared" si="379"/>
        <v>0.96115723761567851</v>
      </c>
      <c r="FK113" s="2">
        <f t="shared" si="379"/>
        <v>0.9694016946908125</v>
      </c>
      <c r="FL113" s="2">
        <f t="shared" si="379"/>
        <v>0.96559814590547333</v>
      </c>
      <c r="FM113" s="2">
        <f t="shared" si="379"/>
        <v>0.96500150354412051</v>
      </c>
      <c r="FN113" s="2">
        <f t="shared" si="379"/>
        <v>0.95802675900434053</v>
      </c>
      <c r="FO113" s="2">
        <f t="shared" si="379"/>
        <v>0.95736567508822334</v>
      </c>
      <c r="FP113" s="2">
        <f t="shared" si="379"/>
        <v>0.96068655983154316</v>
      </c>
      <c r="FQ113" s="2">
        <f t="shared" si="379"/>
        <v>0.95962791360512611</v>
      </c>
      <c r="FR113" s="2">
        <f t="shared" si="379"/>
        <v>0.95861552113201975</v>
      </c>
      <c r="FS113" s="2">
        <f t="shared" si="379"/>
        <v>0.95718243008902282</v>
      </c>
      <c r="FT113" s="2">
        <f t="shared" si="379"/>
        <v>0.95795435464738443</v>
      </c>
      <c r="FU113" s="2">
        <f t="shared" si="379"/>
        <v>0.95859325842341336</v>
      </c>
      <c r="FW113" s="2">
        <f t="shared" si="328"/>
        <v>1.5049830267366492E-5</v>
      </c>
      <c r="FX113" s="2">
        <f t="shared" si="380"/>
        <v>2.3782543747507564E-5</v>
      </c>
      <c r="FY113" s="2">
        <f t="shared" si="381"/>
        <v>2.5100394334846278E-5</v>
      </c>
      <c r="FZ113" s="2">
        <f t="shared" si="382"/>
        <v>1.8222098670475883E-5</v>
      </c>
      <c r="GA113" s="2">
        <f t="shared" si="383"/>
        <v>2.2400173854718252E-5</v>
      </c>
      <c r="GB113" s="2">
        <f t="shared" si="384"/>
        <v>1.925443943425845E-5</v>
      </c>
      <c r="GC113" s="2">
        <f t="shared" si="385"/>
        <v>2.1852280772208533E-5</v>
      </c>
      <c r="GD113" s="2">
        <f t="shared" si="386"/>
        <v>1.8585292244233596E-5</v>
      </c>
      <c r="GE113" s="2">
        <f t="shared" si="387"/>
        <v>1.7291800352077003E-5</v>
      </c>
      <c r="GF113" s="2">
        <f t="shared" si="388"/>
        <v>2.0598398074810855E-5</v>
      </c>
      <c r="GG113" s="2">
        <f t="shared" si="389"/>
        <v>2.0257456676185294E-5</v>
      </c>
      <c r="GH113" s="2">
        <f t="shared" si="390"/>
        <v>1.7413322464702416E-5</v>
      </c>
      <c r="GI113" s="2">
        <f t="shared" si="391"/>
        <v>1.418206795407315E-5</v>
      </c>
      <c r="GJ113" s="2">
        <f t="shared" si="392"/>
        <v>1.0837105772614135E-5</v>
      </c>
      <c r="GK113" s="2">
        <f t="shared" si="393"/>
        <v>8.1646412790302137E-6</v>
      </c>
      <c r="GM113" s="107">
        <f t="shared" si="329"/>
        <v>1.4747704185964142E-17</v>
      </c>
      <c r="GN113" s="107">
        <f t="shared" si="394"/>
        <v>7.3931920092647424E-18</v>
      </c>
      <c r="GO113" s="107">
        <f t="shared" si="395"/>
        <v>5.6856462942742488E-24</v>
      </c>
      <c r="GP113" s="107">
        <f t="shared" si="396"/>
        <v>3.6561659716772868E-23</v>
      </c>
      <c r="GQ113" s="107">
        <f t="shared" si="397"/>
        <v>1.6442160490770283E-29</v>
      </c>
      <c r="GR113" s="107">
        <f t="shared" si="398"/>
        <v>2.0686992900110737E-27</v>
      </c>
      <c r="GS113" s="107">
        <f t="shared" si="399"/>
        <v>1.6335688482332763E-26</v>
      </c>
      <c r="GT113" s="107">
        <f t="shared" si="400"/>
        <v>1.7672652596437767E-22</v>
      </c>
      <c r="GU113" s="107">
        <f t="shared" si="401"/>
        <v>1.3239476514148098E-22</v>
      </c>
      <c r="GV113" s="107">
        <f t="shared" si="402"/>
        <v>2.0159504062183496E-24</v>
      </c>
      <c r="GW113" s="107">
        <f t="shared" si="403"/>
        <v>7.831515720745319E-24</v>
      </c>
      <c r="GX113" s="107">
        <f t="shared" si="404"/>
        <v>6.6709050914347789E-23</v>
      </c>
      <c r="GY113" s="107">
        <f t="shared" si="405"/>
        <v>3.8571763307484741E-21</v>
      </c>
      <c r="GZ113" s="107">
        <f t="shared" si="406"/>
        <v>4.148275584223349E-20</v>
      </c>
      <c r="HA113" s="107">
        <f t="shared" si="407"/>
        <v>7.7674940939436877E-23</v>
      </c>
      <c r="HC113" s="107">
        <f t="shared" si="330"/>
        <v>0.64132000046384963</v>
      </c>
      <c r="HD113" s="107">
        <f t="shared" si="408"/>
        <v>0.6500333501084915</v>
      </c>
      <c r="HE113" s="107">
        <f t="shared" si="409"/>
        <v>0.63131489946769548</v>
      </c>
      <c r="HF113" s="107">
        <f t="shared" si="410"/>
        <v>0.64998423332273536</v>
      </c>
      <c r="HG113" s="107">
        <f t="shared" si="411"/>
        <v>0.5540782875627851</v>
      </c>
      <c r="HH113" s="107">
        <f t="shared" si="412"/>
        <v>0.62462425785192655</v>
      </c>
      <c r="HI113" s="107">
        <f t="shared" si="413"/>
        <v>0.61759233221393683</v>
      </c>
      <c r="HJ113" s="107">
        <f t="shared" si="414"/>
        <v>0.65000133257817327</v>
      </c>
      <c r="HK113" s="107">
        <f t="shared" si="415"/>
        <v>0.64997256582044216</v>
      </c>
      <c r="HL113" s="107">
        <f t="shared" si="416"/>
        <v>0.63968257288688768</v>
      </c>
      <c r="HM113" s="107">
        <f t="shared" si="417"/>
        <v>0.64792482803820206</v>
      </c>
      <c r="HN113" s="107">
        <f t="shared" si="418"/>
        <v>0.64836071748232549</v>
      </c>
      <c r="HO113" s="107">
        <f t="shared" si="419"/>
        <v>0.62928848462518649</v>
      </c>
      <c r="HP113" s="107">
        <f t="shared" si="420"/>
        <v>0.6164303012180774</v>
      </c>
      <c r="HQ113" s="107">
        <f t="shared" si="421"/>
        <v>0.59477304553677213</v>
      </c>
      <c r="HS113" s="107">
        <f t="shared" si="331"/>
        <v>9.247933503004565E-8</v>
      </c>
      <c r="HT113" s="107">
        <f t="shared" si="422"/>
        <v>2.2044432462168515E-7</v>
      </c>
      <c r="HU113" s="107">
        <f t="shared" si="423"/>
        <v>1.1763912494011195E-8</v>
      </c>
      <c r="HV113" s="107">
        <f t="shared" si="424"/>
        <v>5.3190466789410622E-9</v>
      </c>
      <c r="HW113" s="107">
        <f t="shared" si="425"/>
        <v>2.7439369831125703E-9</v>
      </c>
      <c r="HX113" s="107">
        <f t="shared" si="426"/>
        <v>1.4952845255433282E-9</v>
      </c>
      <c r="HY113" s="107">
        <f t="shared" si="427"/>
        <v>3.6522639559753302E-9</v>
      </c>
      <c r="HZ113" s="107">
        <f t="shared" si="428"/>
        <v>5.144278535623777E-9</v>
      </c>
      <c r="IA113" s="107">
        <f t="shared" si="429"/>
        <v>3.2556379043388261E-9</v>
      </c>
      <c r="IB113" s="107">
        <f t="shared" si="430"/>
        <v>3.967315553924573E-9</v>
      </c>
      <c r="IC113" s="107">
        <f t="shared" si="431"/>
        <v>3.6369851793200132E-9</v>
      </c>
      <c r="ID113" s="107">
        <f t="shared" si="432"/>
        <v>2.7746821920730981E-9</v>
      </c>
      <c r="IE113" s="107">
        <f t="shared" si="433"/>
        <v>3.1829791439146107E-9</v>
      </c>
      <c r="IF113" s="107">
        <f t="shared" si="434"/>
        <v>5.2623933477653103E-9</v>
      </c>
      <c r="IG113" s="107">
        <f t="shared" si="435"/>
        <v>9.9374668232320678E-8</v>
      </c>
      <c r="II113" s="107">
        <f t="shared" si="332"/>
        <v>7.0057559759699755E-36</v>
      </c>
      <c r="IJ113" s="107">
        <f t="shared" si="333"/>
        <v>3.367737581908327E-34</v>
      </c>
      <c r="IK113" s="107">
        <f t="shared" si="334"/>
        <v>4.1811926880572429E-42</v>
      </c>
      <c r="IL113" s="107">
        <f t="shared" si="335"/>
        <v>3.1524094001427291E-43</v>
      </c>
      <c r="IM113" s="107">
        <f t="shared" si="336"/>
        <v>2.5489719096650082E-46</v>
      </c>
      <c r="IN113" s="107">
        <f t="shared" si="337"/>
        <v>2.8861844204202508E-47</v>
      </c>
      <c r="IO113" s="107">
        <f t="shared" si="338"/>
        <v>3.9954174652376198E-45</v>
      </c>
      <c r="IP113" s="107">
        <f t="shared" si="339"/>
        <v>7.379986712897064E-44</v>
      </c>
      <c r="IQ113" s="107">
        <f t="shared" si="340"/>
        <v>3.9878580653905351E-45</v>
      </c>
      <c r="IR113" s="107">
        <f t="shared" si="341"/>
        <v>5.2244666995570944E-45</v>
      </c>
      <c r="IS113" s="107">
        <f t="shared" si="342"/>
        <v>9.2176281720329013E-45</v>
      </c>
      <c r="IT113" s="107">
        <f t="shared" si="343"/>
        <v>8.0461449382916637E-45</v>
      </c>
      <c r="IU113" s="107">
        <f t="shared" si="344"/>
        <v>1.0807986474221669E-43</v>
      </c>
      <c r="IV113" s="107">
        <f t="shared" si="345"/>
        <v>6.5423629997351324E-43</v>
      </c>
      <c r="IW113" s="107">
        <f t="shared" si="346"/>
        <v>7.9092606914278456E-31</v>
      </c>
      <c r="IY113" s="107">
        <f t="shared" si="347"/>
        <v>0.64132009294318471</v>
      </c>
      <c r="IZ113" s="107">
        <f t="shared" si="348"/>
        <v>0.65003357055281608</v>
      </c>
      <c r="JA113" s="107">
        <f t="shared" si="349"/>
        <v>0.63131491123160799</v>
      </c>
      <c r="JB113" s="107">
        <f t="shared" si="350"/>
        <v>0.64998423864178201</v>
      </c>
      <c r="JC113" s="107">
        <f t="shared" si="351"/>
        <v>0.55407829030672207</v>
      </c>
      <c r="JD113" s="107">
        <f t="shared" si="352"/>
        <v>0.62462425934721111</v>
      </c>
      <c r="JE113" s="107">
        <f t="shared" si="353"/>
        <v>0.61759233586620077</v>
      </c>
      <c r="JF113" s="107">
        <f t="shared" si="354"/>
        <v>0.65000133772245183</v>
      </c>
      <c r="JG113" s="107">
        <f t="shared" si="355"/>
        <v>0.64997256907608003</v>
      </c>
      <c r="JH113" s="107">
        <f t="shared" si="356"/>
        <v>0.63968257685420327</v>
      </c>
      <c r="JI113" s="107">
        <f t="shared" si="357"/>
        <v>0.64792483167518722</v>
      </c>
      <c r="JJ113" s="107">
        <f t="shared" si="358"/>
        <v>0.64836072025700764</v>
      </c>
      <c r="JK113" s="107">
        <f t="shared" si="359"/>
        <v>0.6292884878081656</v>
      </c>
      <c r="JL113" s="107">
        <f t="shared" si="360"/>
        <v>0.6164303064804707</v>
      </c>
      <c r="JM113" s="107">
        <f t="shared" si="361"/>
        <v>0.5947731449114404</v>
      </c>
    </row>
    <row r="114" spans="2:273" x14ac:dyDescent="0.25">
      <c r="B114" s="2">
        <v>86</v>
      </c>
      <c r="C114" s="37">
        <v>174.578</v>
      </c>
      <c r="D114" s="37">
        <v>171.953</v>
      </c>
      <c r="E114" s="37">
        <v>162.76599999999999</v>
      </c>
      <c r="F114" s="37">
        <v>175.297</v>
      </c>
      <c r="G114" s="37">
        <v>129.922</v>
      </c>
      <c r="H114" s="37">
        <v>157.10900000000001</v>
      </c>
      <c r="I114" s="37">
        <v>150.797</v>
      </c>
      <c r="J114" s="37">
        <v>166.78100000000001</v>
      </c>
      <c r="K114" s="37">
        <v>164.078</v>
      </c>
      <c r="L114" s="37">
        <v>157.35900000000001</v>
      </c>
      <c r="M114" s="37">
        <v>162.68799999999999</v>
      </c>
      <c r="N114" s="37">
        <v>170.453</v>
      </c>
      <c r="O114" s="37">
        <v>173.828</v>
      </c>
      <c r="P114" s="37">
        <v>167.51599999999999</v>
      </c>
      <c r="Q114" s="37">
        <v>149.453</v>
      </c>
      <c r="S114" s="4">
        <f t="shared" si="248"/>
        <v>176.11370064556201</v>
      </c>
      <c r="T114" s="4">
        <f t="shared" si="249"/>
        <v>170.23715018703783</v>
      </c>
      <c r="U114" s="4">
        <f t="shared" si="250"/>
        <v>153.83000808621424</v>
      </c>
      <c r="V114" s="4">
        <f t="shared" si="251"/>
        <v>170.36091728849419</v>
      </c>
      <c r="W114" s="4">
        <f t="shared" si="252"/>
        <v>125.91609575234087</v>
      </c>
      <c r="X114" s="4">
        <f t="shared" si="253"/>
        <v>146.60810258814041</v>
      </c>
      <c r="Y114" s="4">
        <f t="shared" si="254"/>
        <v>142.00286533775784</v>
      </c>
      <c r="Z114" s="4">
        <f t="shared" si="255"/>
        <v>163.14511061322082</v>
      </c>
      <c r="AA114" s="4">
        <f t="shared" si="256"/>
        <v>161.99692207720182</v>
      </c>
      <c r="AB114" s="4">
        <f t="shared" si="257"/>
        <v>150.52616062408779</v>
      </c>
      <c r="AC114" s="4">
        <f t="shared" si="258"/>
        <v>157.44975155457141</v>
      </c>
      <c r="AD114" s="4">
        <f t="shared" si="259"/>
        <v>168.5814429641014</v>
      </c>
      <c r="AE114" s="4">
        <f t="shared" si="260"/>
        <v>178.35723209060336</v>
      </c>
      <c r="AF114" s="4">
        <f t="shared" si="261"/>
        <v>171.76790900729299</v>
      </c>
      <c r="AG114" s="4">
        <f t="shared" si="262"/>
        <v>150.32595015966672</v>
      </c>
      <c r="AI114" s="4">
        <f t="shared" si="263"/>
        <v>-1.5357006455620024</v>
      </c>
      <c r="AJ114" s="4">
        <f t="shared" si="264"/>
        <v>1.7158498129621762</v>
      </c>
      <c r="AK114" s="4">
        <f t="shared" si="265"/>
        <v>8.935991913785756</v>
      </c>
      <c r="AL114" s="4">
        <f t="shared" si="266"/>
        <v>4.9360827115058044</v>
      </c>
      <c r="AM114" s="4">
        <f t="shared" si="267"/>
        <v>4.0059042476591316</v>
      </c>
      <c r="AN114" s="4">
        <f t="shared" si="268"/>
        <v>10.500897411859597</v>
      </c>
      <c r="AO114" s="4">
        <f t="shared" si="269"/>
        <v>8.7941346622421577</v>
      </c>
      <c r="AP114" s="4">
        <f t="shared" si="270"/>
        <v>3.6358893867791835</v>
      </c>
      <c r="AQ114" s="4">
        <f t="shared" si="271"/>
        <v>2.0810779227981868</v>
      </c>
      <c r="AR114" s="4">
        <f t="shared" si="272"/>
        <v>6.832839375912215</v>
      </c>
      <c r="AS114" s="4">
        <f t="shared" si="273"/>
        <v>5.2382484454285816</v>
      </c>
      <c r="AT114" s="4">
        <f t="shared" si="274"/>
        <v>1.8715570358986042</v>
      </c>
      <c r="AU114" s="4">
        <f t="shared" si="275"/>
        <v>-4.5292320906033581</v>
      </c>
      <c r="AV114" s="4">
        <f t="shared" si="362"/>
        <v>-4.2519090072929941</v>
      </c>
      <c r="AW114" s="4">
        <f t="shared" si="362"/>
        <v>-0.87295015966671485</v>
      </c>
      <c r="AY114" s="2">
        <f t="shared" si="297"/>
        <v>67.995138816527103</v>
      </c>
      <c r="AZ114" s="2">
        <f t="shared" si="363"/>
        <v>69.353776041778275</v>
      </c>
      <c r="BA114" s="2">
        <f t="shared" si="364"/>
        <v>69.237568910883297</v>
      </c>
      <c r="BB114" s="2">
        <f t="shared" si="365"/>
        <v>70.502367789016873</v>
      </c>
      <c r="BC114" s="2">
        <f t="shared" si="366"/>
        <v>69.734533937143652</v>
      </c>
      <c r="BD114" s="2">
        <f t="shared" si="367"/>
        <v>70.223229321823368</v>
      </c>
      <c r="BE114" s="2">
        <f t="shared" si="368"/>
        <v>71.528522783127386</v>
      </c>
      <c r="BF114" s="2">
        <f t="shared" si="369"/>
        <v>72.711965945442216</v>
      </c>
      <c r="BG114" s="2">
        <f t="shared" si="370"/>
        <v>73.163923888560518</v>
      </c>
      <c r="BH114" s="2">
        <f t="shared" si="371"/>
        <v>72.686674706572944</v>
      </c>
      <c r="BI114" s="2">
        <f t="shared" si="372"/>
        <v>72.622159215662833</v>
      </c>
      <c r="BJ114" s="2">
        <f t="shared" si="373"/>
        <v>71.640568404300325</v>
      </c>
      <c r="BK114" s="2">
        <f t="shared" si="374"/>
        <v>72.197692255869185</v>
      </c>
      <c r="BL114" s="2">
        <f t="shared" si="375"/>
        <v>71.849347530341802</v>
      </c>
      <c r="BM114" s="2">
        <f t="shared" si="376"/>
        <v>75.697866978296418</v>
      </c>
      <c r="BO114" s="2" t="str">
        <f t="shared" si="228"/>
        <v/>
      </c>
      <c r="BP114" s="2" t="str">
        <f t="shared" si="229"/>
        <v/>
      </c>
      <c r="BQ114" s="2" t="str">
        <f t="shared" si="230"/>
        <v/>
      </c>
      <c r="BR114" s="2" t="str">
        <f t="shared" si="231"/>
        <v/>
      </c>
      <c r="BS114" s="2" t="str">
        <f t="shared" si="232"/>
        <v/>
      </c>
      <c r="BT114" s="2" t="str">
        <f t="shared" si="233"/>
        <v/>
      </c>
      <c r="BU114" s="2" t="str">
        <f t="shared" si="234"/>
        <v/>
      </c>
      <c r="BV114" s="2" t="str">
        <f t="shared" si="235"/>
        <v/>
      </c>
      <c r="BW114" s="2" t="str">
        <f t="shared" si="236"/>
        <v/>
      </c>
      <c r="BX114" s="2" t="str">
        <f t="shared" si="237"/>
        <v/>
      </c>
      <c r="BY114" s="2" t="str">
        <f t="shared" si="238"/>
        <v/>
      </c>
      <c r="BZ114" s="2" t="str">
        <f t="shared" si="239"/>
        <v/>
      </c>
      <c r="CA114" s="2" t="str">
        <f t="shared" si="240"/>
        <v/>
      </c>
      <c r="CB114" s="2" t="str">
        <f t="shared" si="241"/>
        <v/>
      </c>
      <c r="CC114" s="2" t="str">
        <f t="shared" si="242"/>
        <v/>
      </c>
      <c r="CE114" s="2" t="str">
        <f t="shared" si="298"/>
        <v/>
      </c>
      <c r="CF114" s="2" t="str">
        <f t="shared" si="299"/>
        <v/>
      </c>
      <c r="CG114" s="2" t="str">
        <f t="shared" si="300"/>
        <v/>
      </c>
      <c r="CH114" s="2" t="str">
        <f t="shared" si="301"/>
        <v/>
      </c>
      <c r="CI114" s="2" t="str">
        <f t="shared" si="302"/>
        <v/>
      </c>
      <c r="CJ114" s="2" t="str">
        <f t="shared" si="303"/>
        <v/>
      </c>
      <c r="CK114" s="2" t="str">
        <f t="shared" si="304"/>
        <v/>
      </c>
      <c r="CL114" s="2" t="str">
        <f t="shared" si="305"/>
        <v/>
      </c>
      <c r="CM114" s="2" t="str">
        <f t="shared" si="306"/>
        <v/>
      </c>
      <c r="CN114" s="2" t="str">
        <f t="shared" si="307"/>
        <v/>
      </c>
      <c r="CO114" s="2" t="str">
        <f t="shared" si="308"/>
        <v/>
      </c>
      <c r="CP114" s="2" t="str">
        <f t="shared" si="309"/>
        <v/>
      </c>
      <c r="CQ114" s="2" t="str">
        <f t="shared" si="310"/>
        <v/>
      </c>
      <c r="CR114" s="2" t="str">
        <f t="shared" si="311"/>
        <v/>
      </c>
      <c r="CS114" s="2" t="str">
        <f t="shared" si="312"/>
        <v/>
      </c>
      <c r="CU114" s="2" t="str">
        <f t="shared" si="313"/>
        <v/>
      </c>
      <c r="CV114" s="2" t="str">
        <f t="shared" si="314"/>
        <v/>
      </c>
      <c r="CW114" s="2" t="str">
        <f t="shared" si="315"/>
        <v/>
      </c>
      <c r="CX114" s="2" t="str">
        <f t="shared" si="316"/>
        <v/>
      </c>
      <c r="CY114" s="2" t="str">
        <f t="shared" si="317"/>
        <v/>
      </c>
      <c r="CZ114" s="2" t="str">
        <f t="shared" si="318"/>
        <v/>
      </c>
      <c r="DA114" s="2" t="str">
        <f t="shared" si="319"/>
        <v/>
      </c>
      <c r="DB114" s="2" t="str">
        <f t="shared" si="320"/>
        <v/>
      </c>
      <c r="DC114" s="2" t="str">
        <f t="shared" si="321"/>
        <v/>
      </c>
      <c r="DD114" s="2" t="str">
        <f t="shared" si="322"/>
        <v/>
      </c>
      <c r="DE114" s="2" t="str">
        <f t="shared" si="323"/>
        <v/>
      </c>
      <c r="DF114" s="2" t="str">
        <f t="shared" si="324"/>
        <v/>
      </c>
      <c r="DG114" s="2" t="str">
        <f t="shared" si="325"/>
        <v/>
      </c>
      <c r="DH114" s="2" t="str">
        <f t="shared" si="326"/>
        <v/>
      </c>
      <c r="DI114" s="2" t="str">
        <f t="shared" si="327"/>
        <v/>
      </c>
      <c r="DK114" s="2">
        <f t="shared" si="277"/>
        <v>106.16090766550522</v>
      </c>
      <c r="DL114" s="2">
        <f t="shared" si="377"/>
        <v>101.13047735191637</v>
      </c>
      <c r="DM114" s="2">
        <f t="shared" si="377"/>
        <v>100.08126517668377</v>
      </c>
      <c r="DN114" s="2">
        <f t="shared" si="377"/>
        <v>103.29831576562972</v>
      </c>
      <c r="DO114" s="2">
        <f t="shared" si="377"/>
        <v>103.12719123247712</v>
      </c>
      <c r="DP114" s="2">
        <f t="shared" si="377"/>
        <v>95.989488070069442</v>
      </c>
      <c r="DQ114" s="2">
        <f t="shared" si="377"/>
        <v>97.51755179704017</v>
      </c>
      <c r="DR114" s="2">
        <f t="shared" si="377"/>
        <v>93.918932346723039</v>
      </c>
      <c r="DS114" s="2">
        <f t="shared" si="377"/>
        <v>93.014481818181807</v>
      </c>
      <c r="DT114" s="2">
        <f t="shared" si="377"/>
        <v>94.013443521594667</v>
      </c>
      <c r="DU114" s="2">
        <f t="shared" si="377"/>
        <v>94.330981818181797</v>
      </c>
      <c r="DV114" s="2">
        <f t="shared" si="377"/>
        <v>95.252063122923602</v>
      </c>
      <c r="DW114" s="2">
        <f t="shared" si="377"/>
        <v>90.258181516158245</v>
      </c>
      <c r="DX114" s="2">
        <f t="shared" si="377"/>
        <v>90.53988269454122</v>
      </c>
      <c r="DY114" s="2">
        <f t="shared" si="377"/>
        <v>89.717599303135898</v>
      </c>
      <c r="EA114" s="2">
        <f t="shared" si="247"/>
        <v>66.514594664931693</v>
      </c>
      <c r="EB114" s="2">
        <f t="shared" si="279"/>
        <v>68.09203595410564</v>
      </c>
      <c r="EC114" s="2">
        <f t="shared" si="280"/>
        <v>68.176547505423002</v>
      </c>
      <c r="ED114" s="2">
        <f t="shared" si="281"/>
        <v>69.365616470588222</v>
      </c>
      <c r="EE114" s="2">
        <f t="shared" si="282"/>
        <v>68.830523069014276</v>
      </c>
      <c r="EF114" s="2">
        <f t="shared" si="283"/>
        <v>69.435884505963443</v>
      </c>
      <c r="EG114" s="2">
        <f t="shared" si="284"/>
        <v>70.720091937519044</v>
      </c>
      <c r="EH114" s="2">
        <f t="shared" si="285"/>
        <v>71.915074352941176</v>
      </c>
      <c r="EI114" s="2">
        <f t="shared" si="286"/>
        <v>72.405730779878112</v>
      </c>
      <c r="EJ114" s="2">
        <f t="shared" si="287"/>
        <v>71.93814550189056</v>
      </c>
      <c r="EK114" s="2">
        <f t="shared" si="288"/>
        <v>71.838837233359484</v>
      </c>
      <c r="EL114" s="2">
        <f t="shared" si="289"/>
        <v>70.766296473330002</v>
      </c>
      <c r="EM114" s="2">
        <f t="shared" si="290"/>
        <v>71.504772265086544</v>
      </c>
      <c r="EN114" s="2">
        <f t="shared" si="291"/>
        <v>71.145739044469821</v>
      </c>
      <c r="EO114" s="2">
        <f t="shared" si="292"/>
        <v>75.178452923076918</v>
      </c>
      <c r="EQ114" s="2">
        <f t="shared" si="293"/>
        <v>65.825856543820223</v>
      </c>
      <c r="ER114" s="2">
        <f t="shared" si="378"/>
        <v>67.239517008212545</v>
      </c>
      <c r="ES114" s="2">
        <f t="shared" si="378"/>
        <v>67.806012445913566</v>
      </c>
      <c r="ET114" s="2">
        <f t="shared" si="378"/>
        <v>68.922287697452418</v>
      </c>
      <c r="EU114" s="2">
        <f t="shared" si="378"/>
        <v>68.499848426982155</v>
      </c>
      <c r="EV114" s="2">
        <f t="shared" si="378"/>
        <v>69.032219956534931</v>
      </c>
      <c r="EW114" s="2">
        <f t="shared" si="378"/>
        <v>70.584821585618784</v>
      </c>
      <c r="EX114" s="2">
        <f t="shared" si="378"/>
        <v>71.30281094354217</v>
      </c>
      <c r="EY114" s="2">
        <f t="shared" si="378"/>
        <v>71.758767035210809</v>
      </c>
      <c r="EZ114" s="2">
        <f t="shared" si="378"/>
        <v>71.315588625998757</v>
      </c>
      <c r="FA114" s="2">
        <f t="shared" si="378"/>
        <v>71.277879804153272</v>
      </c>
      <c r="FB114" s="2">
        <f t="shared" si="378"/>
        <v>70.449512427069251</v>
      </c>
      <c r="FC114" s="2">
        <f t="shared" si="378"/>
        <v>70.849542596570117</v>
      </c>
      <c r="FD114" s="2">
        <f t="shared" si="378"/>
        <v>71.120012226003055</v>
      </c>
      <c r="FE114" s="2">
        <f t="shared" si="378"/>
        <v>75.657805707655044</v>
      </c>
      <c r="FG114" s="2">
        <f t="shared" si="295"/>
        <v>0.96265589093484139</v>
      </c>
      <c r="FH114" s="2">
        <f t="shared" si="379"/>
        <v>0.9618092236440049</v>
      </c>
      <c r="FI114" s="2">
        <f t="shared" si="379"/>
        <v>0.96674371921972779</v>
      </c>
      <c r="FJ114" s="2">
        <f t="shared" si="379"/>
        <v>0.96649954879166866</v>
      </c>
      <c r="FK114" s="2">
        <f t="shared" si="379"/>
        <v>0.97364118578766456</v>
      </c>
      <c r="FL114" s="2">
        <f t="shared" si="379"/>
        <v>0.9703485112366389</v>
      </c>
      <c r="FM114" s="2">
        <f t="shared" si="379"/>
        <v>0.96983168194907832</v>
      </c>
      <c r="FN114" s="2">
        <f t="shared" si="379"/>
        <v>0.96378340290437459</v>
      </c>
      <c r="FO114" s="2">
        <f t="shared" si="379"/>
        <v>0.96320950500513347</v>
      </c>
      <c r="FP114" s="2">
        <f t="shared" si="379"/>
        <v>0.96609132274138465</v>
      </c>
      <c r="FQ114" s="2">
        <f t="shared" si="379"/>
        <v>0.96517294167945755</v>
      </c>
      <c r="FR114" s="2">
        <f t="shared" si="379"/>
        <v>0.96429442561658851</v>
      </c>
      <c r="FS114" s="2">
        <f t="shared" si="379"/>
        <v>0.96305040775501904</v>
      </c>
      <c r="FT114" s="2">
        <f t="shared" si="379"/>
        <v>0.96372055277982316</v>
      </c>
      <c r="FU114" s="2">
        <f t="shared" si="379"/>
        <v>0.96427510401517513</v>
      </c>
      <c r="FW114" s="2">
        <f t="shared" si="328"/>
        <v>1.75467700300381E-5</v>
      </c>
      <c r="FX114" s="2">
        <f t="shared" si="380"/>
        <v>2.7728300839734942E-5</v>
      </c>
      <c r="FY114" s="2">
        <f t="shared" si="381"/>
        <v>2.9264789356580181E-5</v>
      </c>
      <c r="FZ114" s="2">
        <f t="shared" si="382"/>
        <v>2.1245343028399611E-5</v>
      </c>
      <c r="GA114" s="2">
        <f t="shared" si="383"/>
        <v>2.6116588223549241E-5</v>
      </c>
      <c r="GB114" s="2">
        <f t="shared" si="384"/>
        <v>2.2448956507861969E-5</v>
      </c>
      <c r="GC114" s="2">
        <f t="shared" si="385"/>
        <v>2.5477796478438294E-5</v>
      </c>
      <c r="GD114" s="2">
        <f t="shared" si="386"/>
        <v>2.1668793060498826E-5</v>
      </c>
      <c r="GE114" s="2">
        <f t="shared" si="387"/>
        <v>2.0160701212593917E-5</v>
      </c>
      <c r="GF114" s="2">
        <f t="shared" si="388"/>
        <v>2.4015886880661246E-5</v>
      </c>
      <c r="GG114" s="2">
        <f t="shared" si="389"/>
        <v>2.3618381088572486E-5</v>
      </c>
      <c r="GH114" s="2">
        <f t="shared" si="390"/>
        <v>2.0302384777939254E-5</v>
      </c>
      <c r="GI114" s="2">
        <f t="shared" si="391"/>
        <v>1.6535038359065622E-5</v>
      </c>
      <c r="GJ114" s="2">
        <f t="shared" si="392"/>
        <v>1.2635114969059977E-5</v>
      </c>
      <c r="GK114" s="2">
        <f t="shared" si="393"/>
        <v>9.5192599525986262E-6</v>
      </c>
      <c r="GM114" s="107">
        <f t="shared" si="329"/>
        <v>3.511303928433871E-19</v>
      </c>
      <c r="GN114" s="107">
        <f t="shared" si="394"/>
        <v>1.5942472984139431E-19</v>
      </c>
      <c r="GO114" s="107">
        <f t="shared" si="395"/>
        <v>3.733904298492234E-26</v>
      </c>
      <c r="GP114" s="107">
        <f t="shared" si="396"/>
        <v>2.8424406170538278E-25</v>
      </c>
      <c r="GQ114" s="107">
        <f t="shared" si="397"/>
        <v>4.8819201918749517E-32</v>
      </c>
      <c r="GR114" s="107">
        <f t="shared" si="398"/>
        <v>7.7781376718935699E-30</v>
      </c>
      <c r="GS114" s="107">
        <f t="shared" si="399"/>
        <v>7.2338405715455369E-29</v>
      </c>
      <c r="GT114" s="107">
        <f t="shared" si="400"/>
        <v>1.4140291832131551E-24</v>
      </c>
      <c r="GU114" s="107">
        <f t="shared" si="401"/>
        <v>1.0027531776818201E-24</v>
      </c>
      <c r="GV114" s="107">
        <f t="shared" si="402"/>
        <v>1.1584425923926473E-26</v>
      </c>
      <c r="GW114" s="107">
        <f t="shared" si="403"/>
        <v>4.9118111432751292E-26</v>
      </c>
      <c r="GX114" s="107">
        <f t="shared" si="404"/>
        <v>4.9591968335403753E-25</v>
      </c>
      <c r="GY114" s="107">
        <f t="shared" si="405"/>
        <v>4.0689696257372948E-23</v>
      </c>
      <c r="GZ114" s="107">
        <f t="shared" si="406"/>
        <v>5.7052307377693462E-22</v>
      </c>
      <c r="HA114" s="107">
        <f t="shared" si="407"/>
        <v>5.8494497703279812E-25</v>
      </c>
      <c r="HC114" s="107">
        <f t="shared" si="330"/>
        <v>0.64560877585100196</v>
      </c>
      <c r="HD114" s="107">
        <f t="shared" si="408"/>
        <v>0.62121347977716901</v>
      </c>
      <c r="HE114" s="107">
        <f t="shared" si="409"/>
        <v>0.54087289423181995</v>
      </c>
      <c r="HF114" s="107">
        <f t="shared" si="410"/>
        <v>0.61158574978705971</v>
      </c>
      <c r="HG114" s="107">
        <f t="shared" si="411"/>
        <v>0.40577970109997591</v>
      </c>
      <c r="HH114" s="107">
        <f t="shared" si="412"/>
        <v>0.52130471374458187</v>
      </c>
      <c r="HI114" s="107">
        <f t="shared" si="413"/>
        <v>0.50868502261831761</v>
      </c>
      <c r="HJ114" s="107">
        <f t="shared" si="414"/>
        <v>0.61143011742665998</v>
      </c>
      <c r="HK114" s="107">
        <f t="shared" si="415"/>
        <v>0.61628629958590353</v>
      </c>
      <c r="HL114" s="107">
        <f t="shared" si="416"/>
        <v>0.56053452425975103</v>
      </c>
      <c r="HM114" s="107">
        <f t="shared" si="417"/>
        <v>0.59147905762117581</v>
      </c>
      <c r="HN114" s="107">
        <f t="shared" si="418"/>
        <v>0.62824750087180725</v>
      </c>
      <c r="HO114" s="107">
        <f t="shared" si="419"/>
        <v>0.64934272664601977</v>
      </c>
      <c r="HP114" s="107">
        <f t="shared" si="420"/>
        <v>0.64940605664764539</v>
      </c>
      <c r="HQ114" s="107">
        <f t="shared" si="421"/>
        <v>0.63045577216304427</v>
      </c>
      <c r="HS114" s="107">
        <f t="shared" si="331"/>
        <v>1.8105702241240481E-7</v>
      </c>
      <c r="HT114" s="107">
        <f t="shared" si="422"/>
        <v>4.2810991880693643E-7</v>
      </c>
      <c r="HU114" s="107">
        <f t="shared" si="423"/>
        <v>2.6549466386669433E-8</v>
      </c>
      <c r="HV114" s="107">
        <f t="shared" si="424"/>
        <v>1.2066463945074302E-8</v>
      </c>
      <c r="HW114" s="107">
        <f t="shared" si="425"/>
        <v>6.6186422803686413E-9</v>
      </c>
      <c r="HX114" s="107">
        <f t="shared" si="426"/>
        <v>3.6463887841274387E-9</v>
      </c>
      <c r="HY114" s="107">
        <f t="shared" si="427"/>
        <v>8.6324612125440324E-9</v>
      </c>
      <c r="HZ114" s="107">
        <f t="shared" si="428"/>
        <v>1.1768045034318798E-8</v>
      </c>
      <c r="IA114" s="107">
        <f t="shared" si="429"/>
        <v>7.5762692580436252E-9</v>
      </c>
      <c r="IB114" s="107">
        <f t="shared" si="430"/>
        <v>9.305256425498961E-9</v>
      </c>
      <c r="IC114" s="107">
        <f t="shared" si="431"/>
        <v>8.5158509455017931E-9</v>
      </c>
      <c r="ID114" s="107">
        <f t="shared" si="432"/>
        <v>6.4646307186806227E-9</v>
      </c>
      <c r="IE114" s="107">
        <f t="shared" si="433"/>
        <v>7.2025627829796907E-9</v>
      </c>
      <c r="IF114" s="107">
        <f t="shared" si="434"/>
        <v>1.1474824559394794E-8</v>
      </c>
      <c r="IG114" s="107">
        <f t="shared" si="435"/>
        <v>1.864854759607554E-7</v>
      </c>
      <c r="II114" s="107">
        <f t="shared" si="332"/>
        <v>6.0783065441201784E-35</v>
      </c>
      <c r="IJ114" s="107">
        <f t="shared" si="333"/>
        <v>2.8698682675266317E-33</v>
      </c>
      <c r="IK114" s="107">
        <f t="shared" si="334"/>
        <v>6.0629368943849158E-41</v>
      </c>
      <c r="IL114" s="107">
        <f t="shared" si="335"/>
        <v>4.5433930484005082E-42</v>
      </c>
      <c r="IM114" s="107">
        <f t="shared" si="336"/>
        <v>4.7302762745344135E-45</v>
      </c>
      <c r="IN114" s="107">
        <f t="shared" si="337"/>
        <v>5.4667021858679612E-46</v>
      </c>
      <c r="IO114" s="107">
        <f t="shared" si="338"/>
        <v>6.8138486361025734E-44</v>
      </c>
      <c r="IP114" s="107">
        <f t="shared" si="339"/>
        <v>1.1128465609166837E-42</v>
      </c>
      <c r="IQ114" s="107">
        <f t="shared" si="340"/>
        <v>6.4044257614403105E-44</v>
      </c>
      <c r="IR114" s="107">
        <f t="shared" si="341"/>
        <v>8.7076221850527067E-44</v>
      </c>
      <c r="IS114" s="107">
        <f t="shared" si="342"/>
        <v>1.5055050939302119E-43</v>
      </c>
      <c r="IT114" s="107">
        <f t="shared" si="343"/>
        <v>1.2695633669182383E-43</v>
      </c>
      <c r="IU114" s="107">
        <f t="shared" si="344"/>
        <v>1.511038758078906E-42</v>
      </c>
      <c r="IV114" s="107">
        <f t="shared" si="345"/>
        <v>8.1985989813709284E-42</v>
      </c>
      <c r="IW114" s="107">
        <f t="shared" si="346"/>
        <v>4.5409087927623677E-30</v>
      </c>
      <c r="IY114" s="107">
        <f t="shared" si="347"/>
        <v>0.64560895690802433</v>
      </c>
      <c r="IZ114" s="107">
        <f t="shared" si="348"/>
        <v>0.62121390788708786</v>
      </c>
      <c r="JA114" s="107">
        <f t="shared" si="349"/>
        <v>0.54087292078128635</v>
      </c>
      <c r="JB114" s="107">
        <f t="shared" si="350"/>
        <v>0.61158576185352365</v>
      </c>
      <c r="JC114" s="107">
        <f t="shared" si="351"/>
        <v>0.40577970771861821</v>
      </c>
      <c r="JD114" s="107">
        <f t="shared" si="352"/>
        <v>0.52130471739097062</v>
      </c>
      <c r="JE114" s="107">
        <f t="shared" si="353"/>
        <v>0.5086850312507788</v>
      </c>
      <c r="JF114" s="107">
        <f t="shared" si="354"/>
        <v>0.61143012919470496</v>
      </c>
      <c r="JG114" s="107">
        <f t="shared" si="355"/>
        <v>0.61628630716217281</v>
      </c>
      <c r="JH114" s="107">
        <f t="shared" si="356"/>
        <v>0.56053453356500749</v>
      </c>
      <c r="JI114" s="107">
        <f t="shared" si="357"/>
        <v>0.59147906613702672</v>
      </c>
      <c r="JJ114" s="107">
        <f t="shared" si="358"/>
        <v>0.62824750733643797</v>
      </c>
      <c r="JK114" s="107">
        <f t="shared" si="359"/>
        <v>0.64934273384858254</v>
      </c>
      <c r="JL114" s="107">
        <f t="shared" si="360"/>
        <v>0.64940606812246993</v>
      </c>
      <c r="JM114" s="107">
        <f t="shared" si="361"/>
        <v>0.63045595864852022</v>
      </c>
    </row>
    <row r="115" spans="2:273" x14ac:dyDescent="0.25">
      <c r="B115" s="2">
        <v>87</v>
      </c>
      <c r="C115" s="37">
        <v>165.375</v>
      </c>
      <c r="D115" s="37">
        <v>157.15600000000001</v>
      </c>
      <c r="E115" s="37">
        <v>126.828</v>
      </c>
      <c r="F115" s="37">
        <v>151.71899999999999</v>
      </c>
      <c r="G115" s="37">
        <v>89.468999999999994</v>
      </c>
      <c r="H115" s="37">
        <v>118.203</v>
      </c>
      <c r="I115" s="37">
        <v>113.203</v>
      </c>
      <c r="J115" s="37">
        <v>145.39099999999999</v>
      </c>
      <c r="K115" s="37">
        <v>144.35900000000001</v>
      </c>
      <c r="L115" s="37">
        <v>127.46899999999999</v>
      </c>
      <c r="M115" s="37">
        <v>138.59399999999999</v>
      </c>
      <c r="N115" s="37">
        <v>153.328</v>
      </c>
      <c r="O115" s="37">
        <v>164.922</v>
      </c>
      <c r="P115" s="37">
        <v>159.43799999999999</v>
      </c>
      <c r="Q115" s="37">
        <v>139.73400000000001</v>
      </c>
      <c r="S115" s="4">
        <f t="shared" si="248"/>
        <v>158.37151533615926</v>
      </c>
      <c r="T115" s="4">
        <f t="shared" si="249"/>
        <v>147.61546181481677</v>
      </c>
      <c r="U115" s="4">
        <f t="shared" si="250"/>
        <v>123.99713671154414</v>
      </c>
      <c r="V115" s="4">
        <f t="shared" si="251"/>
        <v>143.89167172547226</v>
      </c>
      <c r="W115" s="4">
        <f t="shared" si="252"/>
        <v>99.220749367533372</v>
      </c>
      <c r="X115" s="4">
        <f t="shared" si="253"/>
        <v>117.36312676987288</v>
      </c>
      <c r="Y115" s="4">
        <f t="shared" si="254"/>
        <v>114.5473093467395</v>
      </c>
      <c r="Z115" s="4">
        <f t="shared" si="255"/>
        <v>138.9235294357884</v>
      </c>
      <c r="AA115" s="4">
        <f t="shared" si="256"/>
        <v>138.68660020908948</v>
      </c>
      <c r="AB115" s="4">
        <f t="shared" si="257"/>
        <v>124.18449689668989</v>
      </c>
      <c r="AC115" s="4">
        <f t="shared" si="258"/>
        <v>131.87739337533642</v>
      </c>
      <c r="AD115" s="4">
        <f t="shared" si="259"/>
        <v>145.3404266262398</v>
      </c>
      <c r="AE115" s="4">
        <f t="shared" si="260"/>
        <v>161.33262195336937</v>
      </c>
      <c r="AF115" s="4">
        <f t="shared" si="261"/>
        <v>159.28015589372023</v>
      </c>
      <c r="AG115" s="4">
        <f t="shared" si="262"/>
        <v>137.49957121062076</v>
      </c>
      <c r="AI115" s="4">
        <f t="shared" si="263"/>
        <v>7.0034846638407373</v>
      </c>
      <c r="AJ115" s="4">
        <f t="shared" si="264"/>
        <v>9.5405381851832374</v>
      </c>
      <c r="AK115" s="4">
        <f t="shared" si="265"/>
        <v>2.8308632884558591</v>
      </c>
      <c r="AL115" s="4">
        <f t="shared" si="266"/>
        <v>7.8273282745277299</v>
      </c>
      <c r="AM115" s="4">
        <f t="shared" si="267"/>
        <v>-9.7517493675333782</v>
      </c>
      <c r="AN115" s="4">
        <f t="shared" si="268"/>
        <v>0.83987323012712523</v>
      </c>
      <c r="AO115" s="4">
        <f t="shared" si="269"/>
        <v>-1.3443093467394931</v>
      </c>
      <c r="AP115" s="4">
        <f t="shared" si="270"/>
        <v>6.4674705642115953</v>
      </c>
      <c r="AQ115" s="4">
        <f t="shared" si="271"/>
        <v>5.6723997909105321</v>
      </c>
      <c r="AR115" s="4">
        <f t="shared" si="272"/>
        <v>3.2845031033101009</v>
      </c>
      <c r="AS115" s="4">
        <f t="shared" si="273"/>
        <v>6.7166066246635694</v>
      </c>
      <c r="AT115" s="4">
        <f t="shared" si="274"/>
        <v>7.987573373760199</v>
      </c>
      <c r="AU115" s="4">
        <f t="shared" si="275"/>
        <v>3.5893780466306282</v>
      </c>
      <c r="AV115" s="4">
        <f t="shared" si="362"/>
        <v>0.15784410627975376</v>
      </c>
      <c r="AW115" s="4">
        <f t="shared" si="362"/>
        <v>2.2344287893792512</v>
      </c>
      <c r="AY115" s="2">
        <f t="shared" si="297"/>
        <v>67.699930471005587</v>
      </c>
      <c r="AZ115" s="2">
        <f t="shared" si="363"/>
        <v>69.069821358433387</v>
      </c>
      <c r="BA115" s="2">
        <f t="shared" si="364"/>
        <v>68.995553594982212</v>
      </c>
      <c r="BB115" s="2">
        <f t="shared" si="365"/>
        <v>70.24941952488318</v>
      </c>
      <c r="BC115" s="2">
        <f t="shared" si="366"/>
        <v>69.525051843187597</v>
      </c>
      <c r="BD115" s="2">
        <f t="shared" si="367"/>
        <v>70.021445293138143</v>
      </c>
      <c r="BE115" s="2">
        <f t="shared" si="368"/>
        <v>71.332573242845427</v>
      </c>
      <c r="BF115" s="2">
        <f t="shared" si="369"/>
        <v>72.495431497098537</v>
      </c>
      <c r="BG115" s="2">
        <f t="shared" si="370"/>
        <v>72.954747246943299</v>
      </c>
      <c r="BH115" s="2">
        <f t="shared" si="371"/>
        <v>72.479453463646294</v>
      </c>
      <c r="BI115" s="2">
        <f t="shared" si="372"/>
        <v>72.396563290274841</v>
      </c>
      <c r="BJ115" s="2">
        <f t="shared" si="373"/>
        <v>71.412786690183822</v>
      </c>
      <c r="BK115" s="2">
        <f t="shared" si="374"/>
        <v>71.967608458662511</v>
      </c>
      <c r="BL115" s="2">
        <f t="shared" si="375"/>
        <v>71.655939459922479</v>
      </c>
      <c r="BM115" s="2">
        <f t="shared" si="376"/>
        <v>75.520979066703163</v>
      </c>
      <c r="BO115" s="2" t="str">
        <f t="shared" si="228"/>
        <v/>
      </c>
      <c r="BP115" s="2" t="str">
        <f t="shared" si="229"/>
        <v/>
      </c>
      <c r="BQ115" s="2" t="str">
        <f t="shared" si="230"/>
        <v/>
      </c>
      <c r="BR115" s="2" t="str">
        <f t="shared" si="231"/>
        <v/>
      </c>
      <c r="BS115" s="2" t="str">
        <f t="shared" si="232"/>
        <v/>
      </c>
      <c r="BT115" s="2" t="str">
        <f t="shared" si="233"/>
        <v/>
      </c>
      <c r="BU115" s="2" t="str">
        <f t="shared" si="234"/>
        <v/>
      </c>
      <c r="BV115" s="2" t="str">
        <f t="shared" si="235"/>
        <v/>
      </c>
      <c r="BW115" s="2" t="str">
        <f t="shared" si="236"/>
        <v/>
      </c>
      <c r="BX115" s="2" t="str">
        <f t="shared" si="237"/>
        <v/>
      </c>
      <c r="BY115" s="2" t="str">
        <f t="shared" si="238"/>
        <v/>
      </c>
      <c r="BZ115" s="2" t="str">
        <f t="shared" si="239"/>
        <v/>
      </c>
      <c r="CA115" s="2" t="str">
        <f t="shared" si="240"/>
        <v/>
      </c>
      <c r="CB115" s="2" t="str">
        <f t="shared" si="241"/>
        <v/>
      </c>
      <c r="CC115" s="2" t="str">
        <f t="shared" si="242"/>
        <v/>
      </c>
      <c r="CE115" s="2" t="str">
        <f t="shared" si="298"/>
        <v/>
      </c>
      <c r="CF115" s="2" t="str">
        <f t="shared" si="299"/>
        <v/>
      </c>
      <c r="CG115" s="2" t="str">
        <f t="shared" si="300"/>
        <v/>
      </c>
      <c r="CH115" s="2" t="str">
        <f t="shared" si="301"/>
        <v/>
      </c>
      <c r="CI115" s="2" t="str">
        <f t="shared" si="302"/>
        <v/>
      </c>
      <c r="CJ115" s="2" t="str">
        <f t="shared" si="303"/>
        <v/>
      </c>
      <c r="CK115" s="2" t="str">
        <f t="shared" si="304"/>
        <v/>
      </c>
      <c r="CL115" s="2" t="str">
        <f t="shared" si="305"/>
        <v/>
      </c>
      <c r="CM115" s="2" t="str">
        <f t="shared" si="306"/>
        <v/>
      </c>
      <c r="CN115" s="2" t="str">
        <f t="shared" si="307"/>
        <v/>
      </c>
      <c r="CO115" s="2" t="str">
        <f t="shared" si="308"/>
        <v/>
      </c>
      <c r="CP115" s="2" t="str">
        <f t="shared" si="309"/>
        <v/>
      </c>
      <c r="CQ115" s="2" t="str">
        <f t="shared" si="310"/>
        <v/>
      </c>
      <c r="CR115" s="2" t="str">
        <f t="shared" si="311"/>
        <v/>
      </c>
      <c r="CS115" s="2" t="str">
        <f t="shared" si="312"/>
        <v/>
      </c>
      <c r="CU115" s="2" t="str">
        <f t="shared" si="313"/>
        <v/>
      </c>
      <c r="CV115" s="2" t="str">
        <f t="shared" si="314"/>
        <v/>
      </c>
      <c r="CW115" s="2" t="str">
        <f t="shared" si="315"/>
        <v/>
      </c>
      <c r="CX115" s="2" t="str">
        <f t="shared" si="316"/>
        <v/>
      </c>
      <c r="CY115" s="2" t="str">
        <f t="shared" si="317"/>
        <v/>
      </c>
      <c r="CZ115" s="2" t="str">
        <f t="shared" si="318"/>
        <v/>
      </c>
      <c r="DA115" s="2" t="str">
        <f t="shared" si="319"/>
        <v/>
      </c>
      <c r="DB115" s="2" t="str">
        <f t="shared" si="320"/>
        <v/>
      </c>
      <c r="DC115" s="2" t="str">
        <f t="shared" si="321"/>
        <v/>
      </c>
      <c r="DD115" s="2" t="str">
        <f t="shared" si="322"/>
        <v/>
      </c>
      <c r="DE115" s="2" t="str">
        <f t="shared" si="323"/>
        <v/>
      </c>
      <c r="DF115" s="2" t="str">
        <f t="shared" si="324"/>
        <v/>
      </c>
      <c r="DG115" s="2" t="str">
        <f t="shared" si="325"/>
        <v/>
      </c>
      <c r="DH115" s="2" t="str">
        <f t="shared" si="326"/>
        <v/>
      </c>
      <c r="DI115" s="2" t="str">
        <f t="shared" si="327"/>
        <v/>
      </c>
      <c r="DK115" s="2">
        <f t="shared" si="277"/>
        <v>106.59850087108013</v>
      </c>
      <c r="DL115" s="2">
        <f t="shared" si="377"/>
        <v>101.47564459930312</v>
      </c>
      <c r="DM115" s="2">
        <f t="shared" si="377"/>
        <v>100.42284385382058</v>
      </c>
      <c r="DN115" s="2">
        <f t="shared" si="377"/>
        <v>103.67099003322258</v>
      </c>
      <c r="DO115" s="2">
        <f t="shared" si="377"/>
        <v>103.49758455554655</v>
      </c>
      <c r="DP115" s="2">
        <f t="shared" si="377"/>
        <v>96.260408637873738</v>
      </c>
      <c r="DQ115" s="2">
        <f t="shared" si="377"/>
        <v>97.773953488372086</v>
      </c>
      <c r="DR115" s="2">
        <f t="shared" si="377"/>
        <v>94.116511627906988</v>
      </c>
      <c r="DS115" s="2">
        <f t="shared" si="377"/>
        <v>93.19489520789287</v>
      </c>
      <c r="DT115" s="2">
        <f t="shared" si="377"/>
        <v>94.220671096345498</v>
      </c>
      <c r="DU115" s="2">
        <f t="shared" si="377"/>
        <v>94.534288090204342</v>
      </c>
      <c r="DV115" s="2">
        <f t="shared" si="377"/>
        <v>95.494269102990046</v>
      </c>
      <c r="DW115" s="2">
        <f t="shared" si="377"/>
        <v>90.400385382059781</v>
      </c>
      <c r="DX115" s="2">
        <f t="shared" si="377"/>
        <v>90.716722415795573</v>
      </c>
      <c r="DY115" s="2">
        <f t="shared" si="377"/>
        <v>89.908036585365863</v>
      </c>
      <c r="EA115" s="2">
        <f t="shared" si="247"/>
        <v>66.405694860117123</v>
      </c>
      <c r="EB115" s="2">
        <f t="shared" si="279"/>
        <v>67.966212472902228</v>
      </c>
      <c r="EC115" s="2">
        <f t="shared" si="280"/>
        <v>68.068303731019526</v>
      </c>
      <c r="ED115" s="2">
        <f t="shared" si="281"/>
        <v>69.255835882352926</v>
      </c>
      <c r="EE115" s="2">
        <f t="shared" si="282"/>
        <v>68.736223107569728</v>
      </c>
      <c r="EF115" s="2">
        <f t="shared" si="283"/>
        <v>69.333756100229778</v>
      </c>
      <c r="EG115" s="2">
        <f t="shared" si="284"/>
        <v>70.627117565156865</v>
      </c>
      <c r="EH115" s="2">
        <f t="shared" si="285"/>
        <v>71.798597411764717</v>
      </c>
      <c r="EI115" s="2">
        <f t="shared" si="286"/>
        <v>72.291688507385601</v>
      </c>
      <c r="EJ115" s="2">
        <f t="shared" si="287"/>
        <v>71.824970297971504</v>
      </c>
      <c r="EK115" s="2">
        <f t="shared" si="288"/>
        <v>71.711440679175283</v>
      </c>
      <c r="EL115" s="2">
        <f t="shared" si="289"/>
        <v>70.648002877458325</v>
      </c>
      <c r="EM115" s="2">
        <f t="shared" si="290"/>
        <v>71.361045689300212</v>
      </c>
      <c r="EN115" s="2">
        <f t="shared" si="291"/>
        <v>71.040502872044868</v>
      </c>
      <c r="EO115" s="2">
        <f t="shared" si="292"/>
        <v>75.063806461538448</v>
      </c>
      <c r="EQ115" s="2">
        <f t="shared" si="293"/>
        <v>65.748955202751389</v>
      </c>
      <c r="ER115" s="2">
        <f t="shared" si="378"/>
        <v>67.148813197544996</v>
      </c>
      <c r="ES115" s="2">
        <f t="shared" si="378"/>
        <v>67.715115023408643</v>
      </c>
      <c r="ET115" s="2">
        <f t="shared" si="378"/>
        <v>68.829330376707759</v>
      </c>
      <c r="EU115" s="2">
        <f t="shared" si="378"/>
        <v>68.417425059725659</v>
      </c>
      <c r="EV115" s="2">
        <f t="shared" si="378"/>
        <v>68.94663487958519</v>
      </c>
      <c r="EW115" s="2">
        <f t="shared" si="378"/>
        <v>70.496487695086685</v>
      </c>
      <c r="EX115" s="2">
        <f t="shared" si="378"/>
        <v>71.212089596587091</v>
      </c>
      <c r="EY115" s="2">
        <f t="shared" si="378"/>
        <v>71.670049488559286</v>
      </c>
      <c r="EZ115" s="2">
        <f t="shared" si="378"/>
        <v>71.230181281605809</v>
      </c>
      <c r="FA115" s="2">
        <f t="shared" si="378"/>
        <v>71.17397535910402</v>
      </c>
      <c r="FB115" s="2">
        <f t="shared" si="378"/>
        <v>70.342884705884472</v>
      </c>
      <c r="FC115" s="2">
        <f t="shared" si="378"/>
        <v>70.73110108400175</v>
      </c>
      <c r="FD115" s="2">
        <f t="shared" si="378"/>
        <v>71.012735758076516</v>
      </c>
      <c r="FE115" s="2">
        <f t="shared" si="378"/>
        <v>75.511164970127894</v>
      </c>
      <c r="FG115" s="2">
        <f t="shared" si="295"/>
        <v>0.96779898755769456</v>
      </c>
      <c r="FH115" s="2">
        <f t="shared" si="379"/>
        <v>0.96706493542460192</v>
      </c>
      <c r="FI115" s="2">
        <f t="shared" si="379"/>
        <v>0.97134059358383706</v>
      </c>
      <c r="FJ115" s="2">
        <f t="shared" si="379"/>
        <v>0.97112916586728404</v>
      </c>
      <c r="FK115" s="2">
        <f t="shared" si="379"/>
        <v>0.97730703257801643</v>
      </c>
      <c r="FL115" s="2">
        <f t="shared" si="379"/>
        <v>0.97446027410015623</v>
      </c>
      <c r="FM115" s="2">
        <f t="shared" si="379"/>
        <v>0.97401319402310194</v>
      </c>
      <c r="FN115" s="2">
        <f t="shared" si="379"/>
        <v>0.96877625319102356</v>
      </c>
      <c r="FO115" s="2">
        <f t="shared" si="379"/>
        <v>0.96827886931228035</v>
      </c>
      <c r="FP115" s="2">
        <f t="shared" si="379"/>
        <v>0.97077564904658009</v>
      </c>
      <c r="FQ115" s="2">
        <f t="shared" si="379"/>
        <v>0.96998019577089634</v>
      </c>
      <c r="FR115" s="2">
        <f t="shared" si="379"/>
        <v>0.96921907588998024</v>
      </c>
      <c r="FS115" s="2">
        <f t="shared" si="379"/>
        <v>0.9681409689901942</v>
      </c>
      <c r="FT115" s="2">
        <f t="shared" si="379"/>
        <v>0.96872178644080964</v>
      </c>
      <c r="FU115" s="2">
        <f t="shared" si="379"/>
        <v>0.96920233408624679</v>
      </c>
      <c r="FW115" s="2">
        <f t="shared" si="328"/>
        <v>2.0457972313697937E-5</v>
      </c>
      <c r="FX115" s="2">
        <f t="shared" si="380"/>
        <v>3.2328676540427554E-5</v>
      </c>
      <c r="FY115" s="2">
        <f t="shared" si="381"/>
        <v>3.4120073690019261E-5</v>
      </c>
      <c r="FZ115" s="2">
        <f t="shared" si="382"/>
        <v>2.4770164082258094E-5</v>
      </c>
      <c r="GA115" s="2">
        <f t="shared" si="383"/>
        <v>3.0449574377917979E-5</v>
      </c>
      <c r="GB115" s="2">
        <f t="shared" si="384"/>
        <v>2.6173464198155803E-5</v>
      </c>
      <c r="GC115" s="2">
        <f t="shared" si="385"/>
        <v>2.9704804258371403E-5</v>
      </c>
      <c r="GD115" s="2">
        <f t="shared" si="386"/>
        <v>2.5263867057654965E-5</v>
      </c>
      <c r="GE115" s="2">
        <f t="shared" si="387"/>
        <v>2.3505573256663922E-5</v>
      </c>
      <c r="GF115" s="2">
        <f t="shared" si="388"/>
        <v>2.8000356801565256E-5</v>
      </c>
      <c r="GG115" s="2">
        <f t="shared" si="389"/>
        <v>2.7536902736799195E-5</v>
      </c>
      <c r="GH115" s="2">
        <f t="shared" si="390"/>
        <v>2.3670763056922057E-5</v>
      </c>
      <c r="GI115" s="2">
        <f t="shared" si="391"/>
        <v>1.9278386458551101E-5</v>
      </c>
      <c r="GJ115" s="2">
        <f t="shared" si="392"/>
        <v>1.4731431620789523E-5</v>
      </c>
      <c r="GK115" s="2">
        <f t="shared" si="393"/>
        <v>1.1098624738337539E-5</v>
      </c>
      <c r="GM115" s="107">
        <f t="shared" si="329"/>
        <v>7.0002844066733876E-21</v>
      </c>
      <c r="GN115" s="107">
        <f t="shared" si="394"/>
        <v>2.8611353792529343E-21</v>
      </c>
      <c r="GO115" s="107">
        <f t="shared" si="395"/>
        <v>1.9468743088865823E-28</v>
      </c>
      <c r="GP115" s="107">
        <f t="shared" si="396"/>
        <v>1.7673543093914995E-27</v>
      </c>
      <c r="GQ115" s="107">
        <f t="shared" si="397"/>
        <v>1.129357012399236E-34</v>
      </c>
      <c r="GR115" s="107">
        <f t="shared" si="398"/>
        <v>2.2826892041433587E-32</v>
      </c>
      <c r="GS115" s="107">
        <f t="shared" si="399"/>
        <v>2.5155512026608855E-31</v>
      </c>
      <c r="GT115" s="107">
        <f t="shared" si="400"/>
        <v>9.0106092700922032E-27</v>
      </c>
      <c r="GU115" s="107">
        <f t="shared" si="401"/>
        <v>6.0258038917021381E-27</v>
      </c>
      <c r="GV115" s="107">
        <f t="shared" si="402"/>
        <v>5.2450106419898021E-29</v>
      </c>
      <c r="GW115" s="107">
        <f t="shared" si="403"/>
        <v>2.4323588188463855E-28</v>
      </c>
      <c r="GX115" s="107">
        <f t="shared" si="404"/>
        <v>2.9289525499404778E-27</v>
      </c>
      <c r="GY115" s="107">
        <f t="shared" si="405"/>
        <v>3.4589910852116903E-25</v>
      </c>
      <c r="GZ115" s="107">
        <f t="shared" si="406"/>
        <v>6.4115333336754008E-24</v>
      </c>
      <c r="HA115" s="107">
        <f t="shared" si="407"/>
        <v>3.502463947093147E-27</v>
      </c>
      <c r="HC115" s="107">
        <f t="shared" si="330"/>
        <v>0.59391473100727565</v>
      </c>
      <c r="HD115" s="107">
        <f t="shared" si="408"/>
        <v>0.53314462509689942</v>
      </c>
      <c r="HE115" s="107">
        <f t="shared" si="409"/>
        <v>0.39477569077746977</v>
      </c>
      <c r="HF115" s="107">
        <f t="shared" si="410"/>
        <v>0.50280685208840226</v>
      </c>
      <c r="HG115" s="107">
        <f t="shared" si="411"/>
        <v>0.24377046004273523</v>
      </c>
      <c r="HH115" s="107">
        <f t="shared" si="412"/>
        <v>0.36470012994303364</v>
      </c>
      <c r="HI115" s="107">
        <f t="shared" si="413"/>
        <v>0.35180982176447256</v>
      </c>
      <c r="HJ115" s="107">
        <f t="shared" si="414"/>
        <v>0.50123028650558243</v>
      </c>
      <c r="HK115" s="107">
        <f t="shared" si="415"/>
        <v>0.50916089958586552</v>
      </c>
      <c r="HL115" s="107">
        <f t="shared" si="416"/>
        <v>0.41826476657116163</v>
      </c>
      <c r="HM115" s="107">
        <f t="shared" si="417"/>
        <v>0.46462901394663214</v>
      </c>
      <c r="HN115" s="107">
        <f t="shared" si="418"/>
        <v>0.53406645527295293</v>
      </c>
      <c r="HO115" s="107">
        <f t="shared" si="419"/>
        <v>0.60467567842158432</v>
      </c>
      <c r="HP115" s="107">
        <f t="shared" si="420"/>
        <v>0.62679179785790007</v>
      </c>
      <c r="HQ115" s="107">
        <f t="shared" si="421"/>
        <v>0.59052961120082137</v>
      </c>
      <c r="HS115" s="107">
        <f t="shared" si="331"/>
        <v>3.4930465606992827E-7</v>
      </c>
      <c r="HT115" s="107">
        <f t="shared" si="422"/>
        <v>8.1888410806513033E-7</v>
      </c>
      <c r="HU115" s="107">
        <f t="shared" si="423"/>
        <v>5.8781700108745544E-8</v>
      </c>
      <c r="HV115" s="107">
        <f t="shared" si="424"/>
        <v>2.6869675767441553E-8</v>
      </c>
      <c r="HW115" s="107">
        <f t="shared" si="425"/>
        <v>1.5637017973383292E-8</v>
      </c>
      <c r="HX115" s="107">
        <f t="shared" si="426"/>
        <v>8.7106182617403756E-9</v>
      </c>
      <c r="HY115" s="107">
        <f t="shared" si="427"/>
        <v>1.9997813911504557E-8</v>
      </c>
      <c r="HZ115" s="107">
        <f t="shared" si="428"/>
        <v>2.641604402804724E-8</v>
      </c>
      <c r="IA115" s="107">
        <f t="shared" si="429"/>
        <v>1.729485877026534E-8</v>
      </c>
      <c r="IB115" s="107">
        <f t="shared" si="430"/>
        <v>2.1397089308545103E-8</v>
      </c>
      <c r="IC115" s="107">
        <f t="shared" si="431"/>
        <v>1.9551666458683662E-8</v>
      </c>
      <c r="ID115" s="107">
        <f t="shared" si="432"/>
        <v>1.4776205581970697E-8</v>
      </c>
      <c r="IE115" s="107">
        <f t="shared" si="433"/>
        <v>1.6008209531840891E-8</v>
      </c>
      <c r="IF115" s="107">
        <f t="shared" si="434"/>
        <v>2.4604643208180022E-8</v>
      </c>
      <c r="IG115" s="107">
        <f t="shared" si="435"/>
        <v>3.4545703779670619E-7</v>
      </c>
      <c r="II115" s="107">
        <f t="shared" si="332"/>
        <v>5.1193348196119911E-34</v>
      </c>
      <c r="IJ115" s="107">
        <f t="shared" si="333"/>
        <v>2.3716539210534719E-32</v>
      </c>
      <c r="IK115" s="107">
        <f t="shared" si="334"/>
        <v>8.4585328111676271E-40</v>
      </c>
      <c r="IL115" s="107">
        <f t="shared" si="335"/>
        <v>6.3077588934714457E-41</v>
      </c>
      <c r="IM115" s="107">
        <f t="shared" si="336"/>
        <v>8.4191424575285209E-44</v>
      </c>
      <c r="IN115" s="107">
        <f t="shared" si="337"/>
        <v>9.93373142808003E-45</v>
      </c>
      <c r="IO115" s="107">
        <f t="shared" si="338"/>
        <v>1.115971181944702E-42</v>
      </c>
      <c r="IP115" s="107">
        <f t="shared" si="339"/>
        <v>1.6153403781878766E-41</v>
      </c>
      <c r="IQ115" s="107">
        <f t="shared" si="340"/>
        <v>9.8944721935002457E-43</v>
      </c>
      <c r="IR115" s="107">
        <f t="shared" si="341"/>
        <v>1.3945245958205427E-42</v>
      </c>
      <c r="IS115" s="107">
        <f t="shared" si="342"/>
        <v>2.3635605927037703E-42</v>
      </c>
      <c r="IT115" s="107">
        <f t="shared" si="343"/>
        <v>1.9274821290873081E-42</v>
      </c>
      <c r="IU115" s="107">
        <f t="shared" si="344"/>
        <v>2.0375571840139728E-41</v>
      </c>
      <c r="IV115" s="107">
        <f t="shared" si="345"/>
        <v>9.932496972015975E-41</v>
      </c>
      <c r="IW115" s="107">
        <f t="shared" si="346"/>
        <v>2.5485127511870747E-29</v>
      </c>
      <c r="IY115" s="107">
        <f t="shared" si="347"/>
        <v>0.59391508031193174</v>
      </c>
      <c r="IZ115" s="107">
        <f t="shared" si="348"/>
        <v>0.53314544398100749</v>
      </c>
      <c r="JA115" s="107">
        <f t="shared" si="349"/>
        <v>0.39477574955916989</v>
      </c>
      <c r="JB115" s="107">
        <f t="shared" si="350"/>
        <v>0.50280687895807807</v>
      </c>
      <c r="JC115" s="107">
        <f t="shared" si="351"/>
        <v>0.24377047567975321</v>
      </c>
      <c r="JD115" s="107">
        <f t="shared" si="352"/>
        <v>0.36470013865365192</v>
      </c>
      <c r="JE115" s="107">
        <f t="shared" si="353"/>
        <v>0.35180984176228647</v>
      </c>
      <c r="JF115" s="107">
        <f t="shared" si="354"/>
        <v>0.50123031292162645</v>
      </c>
      <c r="JG115" s="107">
        <f t="shared" si="355"/>
        <v>0.50916091688072429</v>
      </c>
      <c r="JH115" s="107">
        <f t="shared" si="356"/>
        <v>0.41826478796825095</v>
      </c>
      <c r="JI115" s="107">
        <f t="shared" si="357"/>
        <v>0.46462903349829859</v>
      </c>
      <c r="JJ115" s="107">
        <f t="shared" si="358"/>
        <v>0.53406647004915853</v>
      </c>
      <c r="JK115" s="107">
        <f t="shared" si="359"/>
        <v>0.60467569442979385</v>
      </c>
      <c r="JL115" s="107">
        <f t="shared" si="360"/>
        <v>0.62679182246254328</v>
      </c>
      <c r="JM115" s="107">
        <f t="shared" si="361"/>
        <v>0.59052995665785912</v>
      </c>
    </row>
    <row r="116" spans="2:273" x14ac:dyDescent="0.25">
      <c r="B116" s="2">
        <v>88</v>
      </c>
      <c r="C116" s="37">
        <v>149.75</v>
      </c>
      <c r="D116" s="37">
        <v>130.125</v>
      </c>
      <c r="E116" s="37">
        <v>91.483999999999995</v>
      </c>
      <c r="F116" s="37">
        <v>116.28100000000001</v>
      </c>
      <c r="G116" s="37">
        <v>72.296999999999997</v>
      </c>
      <c r="H116" s="37">
        <v>81.093999999999994</v>
      </c>
      <c r="I116" s="37">
        <v>80.843999999999994</v>
      </c>
      <c r="J116" s="37">
        <v>112.39100000000001</v>
      </c>
      <c r="K116" s="37">
        <v>114</v>
      </c>
      <c r="L116" s="37">
        <v>93.233999999999995</v>
      </c>
      <c r="M116" s="37">
        <v>103.047</v>
      </c>
      <c r="N116" s="37">
        <v>123.328</v>
      </c>
      <c r="O116" s="37">
        <v>146.56200000000001</v>
      </c>
      <c r="P116" s="37">
        <v>145.203</v>
      </c>
      <c r="Q116" s="37">
        <v>122.547</v>
      </c>
      <c r="S116" s="4">
        <f t="shared" si="248"/>
        <v>135.02005653100707</v>
      </c>
      <c r="T116" s="4">
        <f t="shared" si="249"/>
        <v>122.24616151360031</v>
      </c>
      <c r="U116" s="4">
        <f t="shared" si="250"/>
        <v>98.265059832979915</v>
      </c>
      <c r="V116" s="4">
        <f t="shared" si="251"/>
        <v>115.83725492153212</v>
      </c>
      <c r="W116" s="4">
        <f t="shared" si="252"/>
        <v>81.825407848852947</v>
      </c>
      <c r="X116" s="4">
        <f t="shared" si="253"/>
        <v>93.590409334115662</v>
      </c>
      <c r="Y116" s="4">
        <f t="shared" si="254"/>
        <v>92.680114706652049</v>
      </c>
      <c r="Z116" s="4">
        <f t="shared" si="255"/>
        <v>113.31869480289254</v>
      </c>
      <c r="AA116" s="4">
        <f t="shared" si="256"/>
        <v>113.59821006146473</v>
      </c>
      <c r="AB116" s="4">
        <f t="shared" si="257"/>
        <v>100.52771410980553</v>
      </c>
      <c r="AC116" s="4">
        <f t="shared" si="258"/>
        <v>106.79315980118689</v>
      </c>
      <c r="AD116" s="4">
        <f t="shared" si="259"/>
        <v>118.83044121581652</v>
      </c>
      <c r="AE116" s="4">
        <f t="shared" si="260"/>
        <v>137.18469730436266</v>
      </c>
      <c r="AF116" s="4">
        <f t="shared" si="261"/>
        <v>139.52074283019104</v>
      </c>
      <c r="AG116" s="4">
        <f t="shared" si="262"/>
        <v>118.74904515210724</v>
      </c>
      <c r="AI116" s="4">
        <f t="shared" si="263"/>
        <v>14.729943468992929</v>
      </c>
      <c r="AJ116" s="4">
        <f t="shared" si="264"/>
        <v>7.8788384863996868</v>
      </c>
      <c r="AK116" s="4">
        <f t="shared" si="265"/>
        <v>-6.7810598329799205</v>
      </c>
      <c r="AL116" s="4">
        <f t="shared" si="266"/>
        <v>0.44374507846788447</v>
      </c>
      <c r="AM116" s="4">
        <f t="shared" si="267"/>
        <v>-9.5284078488529502</v>
      </c>
      <c r="AN116" s="4">
        <f t="shared" si="268"/>
        <v>-12.496409334115668</v>
      </c>
      <c r="AO116" s="4">
        <f t="shared" si="269"/>
        <v>-11.836114706652054</v>
      </c>
      <c r="AP116" s="4">
        <f t="shared" si="270"/>
        <v>-0.92769480289253181</v>
      </c>
      <c r="AQ116" s="4">
        <f t="shared" si="271"/>
        <v>0.40178993853527345</v>
      </c>
      <c r="AR116" s="4">
        <f t="shared" si="272"/>
        <v>-7.2937141098055349</v>
      </c>
      <c r="AS116" s="4">
        <f t="shared" si="273"/>
        <v>-3.7461598011868915</v>
      </c>
      <c r="AT116" s="4">
        <f t="shared" si="274"/>
        <v>4.4975587841834823</v>
      </c>
      <c r="AU116" s="4">
        <f t="shared" si="275"/>
        <v>9.3773026956373542</v>
      </c>
      <c r="AV116" s="4">
        <f t="shared" si="362"/>
        <v>5.6822571698089632</v>
      </c>
      <c r="AW116" s="4">
        <f t="shared" si="362"/>
        <v>3.7979548478927541</v>
      </c>
      <c r="AY116" s="2">
        <f t="shared" si="297"/>
        <v>67.427125287681676</v>
      </c>
      <c r="AZ116" s="2">
        <f t="shared" si="363"/>
        <v>68.804767641748441</v>
      </c>
      <c r="BA116" s="2">
        <f t="shared" si="364"/>
        <v>68.769714558529984</v>
      </c>
      <c r="BB116" s="2">
        <f t="shared" si="365"/>
        <v>70.0137568237609</v>
      </c>
      <c r="BC116" s="2">
        <f t="shared" si="366"/>
        <v>69.329761655238741</v>
      </c>
      <c r="BD116" s="2">
        <f t="shared" si="367"/>
        <v>69.831806368253723</v>
      </c>
      <c r="BE116" s="2">
        <f t="shared" si="368"/>
        <v>71.149270539016541</v>
      </c>
      <c r="BF116" s="2">
        <f t="shared" si="369"/>
        <v>72.290904036987953</v>
      </c>
      <c r="BG116" s="2">
        <f t="shared" si="370"/>
        <v>72.756971642484785</v>
      </c>
      <c r="BH116" s="2">
        <f t="shared" si="371"/>
        <v>72.283547332923433</v>
      </c>
      <c r="BI116" s="2">
        <f t="shared" si="372"/>
        <v>72.182739725178024</v>
      </c>
      <c r="BJ116" s="2">
        <f t="shared" si="373"/>
        <v>71.19810452307604</v>
      </c>
      <c r="BK116" s="2">
        <f t="shared" si="374"/>
        <v>71.747780489481954</v>
      </c>
      <c r="BL116" s="2">
        <f t="shared" si="375"/>
        <v>71.473085122708582</v>
      </c>
      <c r="BM116" s="2">
        <f t="shared" si="376"/>
        <v>75.351096498558562</v>
      </c>
      <c r="BO116" s="2" t="str">
        <f t="shared" si="228"/>
        <v/>
      </c>
      <c r="BP116" s="2" t="str">
        <f t="shared" si="229"/>
        <v/>
      </c>
      <c r="BQ116" s="2" t="str">
        <f t="shared" si="230"/>
        <v/>
      </c>
      <c r="BR116" s="2" t="str">
        <f t="shared" si="231"/>
        <v/>
      </c>
      <c r="BS116" s="2" t="str">
        <f t="shared" si="232"/>
        <v/>
      </c>
      <c r="BT116" s="2" t="str">
        <f t="shared" si="233"/>
        <v/>
      </c>
      <c r="BU116" s="2" t="str">
        <f t="shared" si="234"/>
        <v/>
      </c>
      <c r="BV116" s="2" t="str">
        <f t="shared" si="235"/>
        <v/>
      </c>
      <c r="BW116" s="2" t="str">
        <f t="shared" si="236"/>
        <v/>
      </c>
      <c r="BX116" s="2" t="str">
        <f t="shared" si="237"/>
        <v/>
      </c>
      <c r="BY116" s="2" t="str">
        <f t="shared" si="238"/>
        <v/>
      </c>
      <c r="BZ116" s="2" t="str">
        <f t="shared" si="239"/>
        <v/>
      </c>
      <c r="CA116" s="2" t="str">
        <f t="shared" si="240"/>
        <v/>
      </c>
      <c r="CB116" s="2" t="str">
        <f t="shared" si="241"/>
        <v/>
      </c>
      <c r="CC116" s="2" t="str">
        <f t="shared" si="242"/>
        <v/>
      </c>
      <c r="CE116" s="2" t="str">
        <f t="shared" si="298"/>
        <v/>
      </c>
      <c r="CF116" s="2" t="str">
        <f t="shared" si="299"/>
        <v/>
      </c>
      <c r="CG116" s="2" t="str">
        <f t="shared" si="300"/>
        <v/>
      </c>
      <c r="CH116" s="2" t="str">
        <f t="shared" si="301"/>
        <v/>
      </c>
      <c r="CI116" s="2" t="str">
        <f t="shared" si="302"/>
        <v/>
      </c>
      <c r="CJ116" s="2" t="str">
        <f t="shared" si="303"/>
        <v/>
      </c>
      <c r="CK116" s="2" t="str">
        <f t="shared" si="304"/>
        <v/>
      </c>
      <c r="CL116" s="2" t="str">
        <f t="shared" si="305"/>
        <v/>
      </c>
      <c r="CM116" s="2" t="str">
        <f t="shared" si="306"/>
        <v/>
      </c>
      <c r="CN116" s="2" t="str">
        <f t="shared" si="307"/>
        <v/>
      </c>
      <c r="CO116" s="2" t="str">
        <f t="shared" si="308"/>
        <v/>
      </c>
      <c r="CP116" s="2" t="str">
        <f t="shared" si="309"/>
        <v/>
      </c>
      <c r="CQ116" s="2" t="str">
        <f t="shared" si="310"/>
        <v/>
      </c>
      <c r="CR116" s="2" t="str">
        <f t="shared" si="311"/>
        <v/>
      </c>
      <c r="CS116" s="2" t="str">
        <f t="shared" si="312"/>
        <v/>
      </c>
      <c r="CU116" s="2" t="str">
        <f t="shared" si="313"/>
        <v/>
      </c>
      <c r="CV116" s="2" t="str">
        <f t="shared" si="314"/>
        <v/>
      </c>
      <c r="CW116" s="2" t="str">
        <f t="shared" si="315"/>
        <v/>
      </c>
      <c r="CX116" s="2" t="str">
        <f t="shared" si="316"/>
        <v/>
      </c>
      <c r="CY116" s="2" t="str">
        <f t="shared" si="317"/>
        <v/>
      </c>
      <c r="CZ116" s="2" t="str">
        <f t="shared" si="318"/>
        <v/>
      </c>
      <c r="DA116" s="2" t="str">
        <f t="shared" si="319"/>
        <v/>
      </c>
      <c r="DB116" s="2" t="str">
        <f t="shared" si="320"/>
        <v/>
      </c>
      <c r="DC116" s="2" t="str">
        <f t="shared" si="321"/>
        <v/>
      </c>
      <c r="DD116" s="2" t="str">
        <f t="shared" si="322"/>
        <v/>
      </c>
      <c r="DE116" s="2" t="str">
        <f t="shared" si="323"/>
        <v/>
      </c>
      <c r="DF116" s="2" t="str">
        <f t="shared" si="324"/>
        <v/>
      </c>
      <c r="DG116" s="2" t="str">
        <f t="shared" si="325"/>
        <v/>
      </c>
      <c r="DH116" s="2" t="str">
        <f t="shared" si="326"/>
        <v/>
      </c>
      <c r="DI116" s="2" t="str">
        <f t="shared" si="327"/>
        <v/>
      </c>
      <c r="DK116" s="2">
        <f t="shared" si="277"/>
        <v>107.03609407665505</v>
      </c>
      <c r="DL116" s="2">
        <f t="shared" si="377"/>
        <v>101.82081184668988</v>
      </c>
      <c r="DM116" s="2">
        <f t="shared" si="377"/>
        <v>100.7644225309574</v>
      </c>
      <c r="DN116" s="2">
        <f t="shared" si="377"/>
        <v>104.04366430081546</v>
      </c>
      <c r="DO116" s="2">
        <f t="shared" si="377"/>
        <v>103.86797787861599</v>
      </c>
      <c r="DP116" s="2">
        <f t="shared" si="377"/>
        <v>96.53132920567802</v>
      </c>
      <c r="DQ116" s="2">
        <f t="shared" si="377"/>
        <v>98.030355179704017</v>
      </c>
      <c r="DR116" s="2">
        <f t="shared" si="377"/>
        <v>94.314090909090908</v>
      </c>
      <c r="DS116" s="2">
        <f t="shared" si="377"/>
        <v>93.375308597603933</v>
      </c>
      <c r="DT116" s="2">
        <f t="shared" si="377"/>
        <v>94.42789867109633</v>
      </c>
      <c r="DU116" s="2">
        <f t="shared" si="377"/>
        <v>94.737594362226901</v>
      </c>
      <c r="DV116" s="2">
        <f t="shared" si="377"/>
        <v>95.73647508305649</v>
      </c>
      <c r="DW116" s="2">
        <f t="shared" si="377"/>
        <v>90.542589247961331</v>
      </c>
      <c r="DX116" s="2">
        <f t="shared" si="377"/>
        <v>90.893562137049926</v>
      </c>
      <c r="DY116" s="2">
        <f t="shared" si="377"/>
        <v>90.098473867595828</v>
      </c>
      <c r="EA116" s="2">
        <f t="shared" si="247"/>
        <v>66.296795055302539</v>
      </c>
      <c r="EB116" s="2">
        <f t="shared" si="279"/>
        <v>67.840388991698831</v>
      </c>
      <c r="EC116" s="2">
        <f t="shared" si="280"/>
        <v>67.960059956616064</v>
      </c>
      <c r="ED116" s="2">
        <f t="shared" si="281"/>
        <v>69.146055294117645</v>
      </c>
      <c r="EE116" s="2">
        <f t="shared" si="282"/>
        <v>68.641923146125194</v>
      </c>
      <c r="EF116" s="2">
        <f t="shared" si="283"/>
        <v>69.231627694496112</v>
      </c>
      <c r="EG116" s="2">
        <f t="shared" si="284"/>
        <v>70.534143192794687</v>
      </c>
      <c r="EH116" s="2">
        <f t="shared" si="285"/>
        <v>71.682120470588245</v>
      </c>
      <c r="EI116" s="2">
        <f t="shared" si="286"/>
        <v>72.177646234893089</v>
      </c>
      <c r="EJ116" s="2">
        <f t="shared" si="287"/>
        <v>71.711795094052462</v>
      </c>
      <c r="EK116" s="2">
        <f t="shared" si="288"/>
        <v>71.584044124991081</v>
      </c>
      <c r="EL116" s="2">
        <f t="shared" si="289"/>
        <v>70.529709281586648</v>
      </c>
      <c r="EM116" s="2">
        <f t="shared" si="290"/>
        <v>71.217319113513881</v>
      </c>
      <c r="EN116" s="2">
        <f t="shared" si="291"/>
        <v>70.935266699619902</v>
      </c>
      <c r="EO116" s="2">
        <f t="shared" si="292"/>
        <v>74.949159999999992</v>
      </c>
      <c r="EQ116" s="2">
        <f t="shared" si="293"/>
        <v>65.672053861682556</v>
      </c>
      <c r="ER116" s="2">
        <f t="shared" si="378"/>
        <v>67.058109386877462</v>
      </c>
      <c r="ES116" s="2">
        <f t="shared" si="378"/>
        <v>67.624217600903734</v>
      </c>
      <c r="ET116" s="2">
        <f t="shared" si="378"/>
        <v>68.736373055963114</v>
      </c>
      <c r="EU116" s="2">
        <f t="shared" si="378"/>
        <v>68.335001692469177</v>
      </c>
      <c r="EV116" s="2">
        <f t="shared" si="378"/>
        <v>68.861049802635449</v>
      </c>
      <c r="EW116" s="2">
        <f t="shared" si="378"/>
        <v>70.408153804554573</v>
      </c>
      <c r="EX116" s="2">
        <f t="shared" si="378"/>
        <v>71.121368249632027</v>
      </c>
      <c r="EY116" s="2">
        <f t="shared" si="378"/>
        <v>71.581331941907763</v>
      </c>
      <c r="EZ116" s="2">
        <f t="shared" si="378"/>
        <v>71.144773937212847</v>
      </c>
      <c r="FA116" s="2">
        <f t="shared" si="378"/>
        <v>71.070070914054753</v>
      </c>
      <c r="FB116" s="2">
        <f t="shared" si="378"/>
        <v>70.236256984699693</v>
      </c>
      <c r="FC116" s="2">
        <f t="shared" si="378"/>
        <v>70.612659571433369</v>
      </c>
      <c r="FD116" s="2">
        <f t="shared" si="378"/>
        <v>70.905459290149963</v>
      </c>
      <c r="FE116" s="2">
        <f t="shared" si="378"/>
        <v>75.364524232600743</v>
      </c>
      <c r="FG116" s="2">
        <f t="shared" si="295"/>
        <v>0.97225418303795952</v>
      </c>
      <c r="FH116" s="2">
        <f t="shared" si="379"/>
        <v>0.97161871292605195</v>
      </c>
      <c r="FI116" s="2">
        <f t="shared" si="379"/>
        <v>0.97531828395760456</v>
      </c>
      <c r="FJ116" s="2">
        <f t="shared" si="379"/>
        <v>0.97513544950869013</v>
      </c>
      <c r="FK116" s="2">
        <f t="shared" si="379"/>
        <v>0.98047327722380706</v>
      </c>
      <c r="FL116" s="2">
        <f t="shared" si="379"/>
        <v>0.97801477858559727</v>
      </c>
      <c r="FM116" s="2">
        <f t="shared" si="379"/>
        <v>0.97762849261140661</v>
      </c>
      <c r="FN116" s="2">
        <f t="shared" si="379"/>
        <v>0.97309999651928647</v>
      </c>
      <c r="FO116" s="2">
        <f t="shared" si="379"/>
        <v>0.97266954535372174</v>
      </c>
      <c r="FP116" s="2">
        <f t="shared" si="379"/>
        <v>0.97482971726073786</v>
      </c>
      <c r="FQ116" s="2">
        <f t="shared" si="379"/>
        <v>0.97414167177680788</v>
      </c>
      <c r="FR116" s="2">
        <f t="shared" si="379"/>
        <v>0.9734831772769672</v>
      </c>
      <c r="FS116" s="2">
        <f t="shared" si="379"/>
        <v>0.97255019137453813</v>
      </c>
      <c r="FT116" s="2">
        <f t="shared" si="379"/>
        <v>0.9730528623181619</v>
      </c>
      <c r="FU116" s="2">
        <f t="shared" si="379"/>
        <v>0.97346869123916224</v>
      </c>
      <c r="FW116" s="2">
        <f t="shared" si="328"/>
        <v>2.3852163578742357E-5</v>
      </c>
      <c r="FX116" s="2">
        <f t="shared" si="380"/>
        <v>3.7692267376048904E-5</v>
      </c>
      <c r="FY116" s="2">
        <f t="shared" si="381"/>
        <v>3.9780860084600385E-5</v>
      </c>
      <c r="FZ116" s="2">
        <f t="shared" si="382"/>
        <v>2.8879772335113679E-5</v>
      </c>
      <c r="GA116" s="2">
        <f t="shared" si="383"/>
        <v>3.5501417923034644E-5</v>
      </c>
      <c r="GB116" s="2">
        <f t="shared" si="384"/>
        <v>3.0515886320490849E-5</v>
      </c>
      <c r="GC116" s="2">
        <f t="shared" si="385"/>
        <v>3.4633088381452187E-5</v>
      </c>
      <c r="GD116" s="2">
        <f t="shared" si="386"/>
        <v>2.9455382965669649E-5</v>
      </c>
      <c r="GE116" s="2">
        <f t="shared" si="387"/>
        <v>2.7405379489333257E-5</v>
      </c>
      <c r="GF116" s="2">
        <f t="shared" si="388"/>
        <v>3.2645867571438081E-5</v>
      </c>
      <c r="GG116" s="2">
        <f t="shared" si="389"/>
        <v>3.2105524782004844E-5</v>
      </c>
      <c r="GH116" s="2">
        <f t="shared" si="390"/>
        <v>2.7597975148888074E-5</v>
      </c>
      <c r="GI116" s="2">
        <f t="shared" si="391"/>
        <v>2.2476876509853149E-5</v>
      </c>
      <c r="GJ116" s="2">
        <f t="shared" si="392"/>
        <v>1.7175546296948661E-5</v>
      </c>
      <c r="GK116" s="2">
        <f t="shared" si="393"/>
        <v>1.2940022587680363E-5</v>
      </c>
      <c r="GM116" s="107">
        <f t="shared" si="329"/>
        <v>1.1685793267019436E-22</v>
      </c>
      <c r="GN116" s="107">
        <f t="shared" si="394"/>
        <v>4.2733817834590193E-23</v>
      </c>
      <c r="GO116" s="107">
        <f t="shared" si="395"/>
        <v>8.0590777732367998E-31</v>
      </c>
      <c r="GP116" s="107">
        <f t="shared" si="396"/>
        <v>8.7883187853263143E-30</v>
      </c>
      <c r="GQ116" s="107">
        <f t="shared" si="397"/>
        <v>2.0354175235360588E-37</v>
      </c>
      <c r="GR116" s="107">
        <f t="shared" si="398"/>
        <v>5.2286045169596861E-35</v>
      </c>
      <c r="GS116" s="107">
        <f t="shared" si="399"/>
        <v>6.8692122646646735E-34</v>
      </c>
      <c r="GT116" s="107">
        <f t="shared" si="400"/>
        <v>4.5726997226289654E-29</v>
      </c>
      <c r="GU116" s="107">
        <f t="shared" si="401"/>
        <v>2.8728743623094968E-29</v>
      </c>
      <c r="GV116" s="107">
        <f t="shared" si="402"/>
        <v>1.8710058607713871E-31</v>
      </c>
      <c r="GW116" s="107">
        <f t="shared" si="403"/>
        <v>9.5100880672874364E-31</v>
      </c>
      <c r="GX116" s="107">
        <f t="shared" si="404"/>
        <v>1.3742649969778393E-29</v>
      </c>
      <c r="GY116" s="107">
        <f t="shared" si="405"/>
        <v>2.3694686811933565E-27</v>
      </c>
      <c r="GZ116" s="107">
        <f t="shared" si="406"/>
        <v>5.8873863715206428E-26</v>
      </c>
      <c r="HA116" s="107">
        <f t="shared" si="407"/>
        <v>1.6673547074305794E-29</v>
      </c>
      <c r="HC116" s="107">
        <f t="shared" si="330"/>
        <v>0.48827055673606595</v>
      </c>
      <c r="HD116" s="107">
        <f t="shared" si="408"/>
        <v>0.40218024773864874</v>
      </c>
      <c r="HE116" s="107">
        <f t="shared" si="409"/>
        <v>0.23953487337167087</v>
      </c>
      <c r="HF116" s="107">
        <f t="shared" si="410"/>
        <v>0.35130833996569727</v>
      </c>
      <c r="HG116" s="107">
        <f t="shared" si="411"/>
        <v>0.11766852679628785</v>
      </c>
      <c r="HH116" s="107">
        <f t="shared" si="412"/>
        <v>0.20838241297374988</v>
      </c>
      <c r="HI116" s="107">
        <f t="shared" si="413"/>
        <v>0.19937410078445938</v>
      </c>
      <c r="HJ116" s="107">
        <f t="shared" si="414"/>
        <v>0.34802950656083864</v>
      </c>
      <c r="HK116" s="107">
        <f t="shared" si="415"/>
        <v>0.35585433932164928</v>
      </c>
      <c r="HL116" s="107">
        <f t="shared" si="416"/>
        <v>0.25873817629294227</v>
      </c>
      <c r="HM116" s="107">
        <f t="shared" si="417"/>
        <v>0.30524044316871279</v>
      </c>
      <c r="HN116" s="107">
        <f t="shared" si="418"/>
        <v>0.38637436432234523</v>
      </c>
      <c r="HO116" s="107">
        <f t="shared" si="419"/>
        <v>0.49296031416442715</v>
      </c>
      <c r="HP116" s="107">
        <f t="shared" si="420"/>
        <v>0.53887316260307927</v>
      </c>
      <c r="HQ116" s="107">
        <f t="shared" si="421"/>
        <v>0.47068899720167373</v>
      </c>
      <c r="HS116" s="107">
        <f t="shared" si="331"/>
        <v>6.6407917564852948E-7</v>
      </c>
      <c r="HT116" s="107">
        <f t="shared" si="422"/>
        <v>1.5428000416348407E-6</v>
      </c>
      <c r="HU116" s="107">
        <f t="shared" si="423"/>
        <v>1.2767950962810368E-7</v>
      </c>
      <c r="HV116" s="107">
        <f t="shared" si="424"/>
        <v>5.8734102414898292E-8</v>
      </c>
      <c r="HW116" s="107">
        <f t="shared" si="425"/>
        <v>3.6185930577318454E-8</v>
      </c>
      <c r="HX116" s="107">
        <f t="shared" si="426"/>
        <v>2.0384114781960087E-8</v>
      </c>
      <c r="HY116" s="107">
        <f t="shared" si="427"/>
        <v>4.5406293543720859E-8</v>
      </c>
      <c r="HZ116" s="107">
        <f t="shared" si="428"/>
        <v>5.8186792160847265E-8</v>
      </c>
      <c r="IA116" s="107">
        <f t="shared" si="429"/>
        <v>3.8728479650097646E-8</v>
      </c>
      <c r="IB116" s="107">
        <f t="shared" si="430"/>
        <v>4.8237621519485756E-8</v>
      </c>
      <c r="IC116" s="107">
        <f t="shared" si="431"/>
        <v>4.4016813328650332E-8</v>
      </c>
      <c r="ID116" s="107">
        <f t="shared" si="432"/>
        <v>3.3134480179670344E-8</v>
      </c>
      <c r="IE116" s="107">
        <f t="shared" si="433"/>
        <v>3.4946962274514984E-8</v>
      </c>
      <c r="IF116" s="107">
        <f t="shared" si="434"/>
        <v>5.1880520770502143E-8</v>
      </c>
      <c r="IG116" s="107">
        <f t="shared" si="435"/>
        <v>6.3172714179085498E-7</v>
      </c>
      <c r="II116" s="107">
        <f t="shared" si="332"/>
        <v>4.1855263162290267E-33</v>
      </c>
      <c r="IJ116" s="107">
        <f t="shared" si="333"/>
        <v>1.9006794057703535E-31</v>
      </c>
      <c r="IK116" s="107">
        <f t="shared" si="334"/>
        <v>1.1353736187119948E-38</v>
      </c>
      <c r="IL116" s="107">
        <f t="shared" si="335"/>
        <v>8.4358599082280562E-40</v>
      </c>
      <c r="IM116" s="107">
        <f t="shared" si="336"/>
        <v>1.4371817028321513E-42</v>
      </c>
      <c r="IN116" s="107">
        <f t="shared" si="337"/>
        <v>1.7317593661454223E-43</v>
      </c>
      <c r="IO116" s="107">
        <f t="shared" si="338"/>
        <v>1.7552792186773233E-41</v>
      </c>
      <c r="IP116" s="107">
        <f t="shared" si="339"/>
        <v>2.2570662037757649E-40</v>
      </c>
      <c r="IQ116" s="107">
        <f t="shared" si="340"/>
        <v>1.4705486353283189E-41</v>
      </c>
      <c r="IR116" s="107">
        <f t="shared" si="341"/>
        <v>2.145973129922144E-41</v>
      </c>
      <c r="IS116" s="107">
        <f t="shared" si="342"/>
        <v>3.5667709136262423E-41</v>
      </c>
      <c r="IT116" s="107">
        <f t="shared" si="343"/>
        <v>2.8157764888928173E-41</v>
      </c>
      <c r="IU116" s="107">
        <f t="shared" si="344"/>
        <v>2.6500230795283025E-40</v>
      </c>
      <c r="IV116" s="107">
        <f t="shared" si="345"/>
        <v>1.163303742184941E-39</v>
      </c>
      <c r="IW116" s="107">
        <f t="shared" si="346"/>
        <v>1.3982018846446156E-28</v>
      </c>
      <c r="IY116" s="107">
        <f t="shared" si="347"/>
        <v>0.4882712208152416</v>
      </c>
      <c r="IZ116" s="107">
        <f t="shared" si="348"/>
        <v>0.40218179053869035</v>
      </c>
      <c r="JA116" s="107">
        <f t="shared" si="349"/>
        <v>0.2395350010511805</v>
      </c>
      <c r="JB116" s="107">
        <f t="shared" si="350"/>
        <v>0.35130839869979968</v>
      </c>
      <c r="JC116" s="107">
        <f t="shared" si="351"/>
        <v>0.11766856298221842</v>
      </c>
      <c r="JD116" s="107">
        <f t="shared" si="352"/>
        <v>0.20838243335786466</v>
      </c>
      <c r="JE116" s="107">
        <f t="shared" si="353"/>
        <v>0.19937414619075292</v>
      </c>
      <c r="JF116" s="107">
        <f t="shared" si="354"/>
        <v>0.3480295647476308</v>
      </c>
      <c r="JG116" s="107">
        <f t="shared" si="355"/>
        <v>0.35585437805012893</v>
      </c>
      <c r="JH116" s="107">
        <f t="shared" si="356"/>
        <v>0.25873822453056378</v>
      </c>
      <c r="JI116" s="107">
        <f t="shared" si="357"/>
        <v>0.3052404871855261</v>
      </c>
      <c r="JJ116" s="107">
        <f t="shared" si="358"/>
        <v>0.38637439745682539</v>
      </c>
      <c r="JK116" s="107">
        <f t="shared" si="359"/>
        <v>0.49296034911138942</v>
      </c>
      <c r="JL116" s="107">
        <f t="shared" si="360"/>
        <v>0.53887321448360004</v>
      </c>
      <c r="JM116" s="107">
        <f t="shared" si="361"/>
        <v>0.4706896289288155</v>
      </c>
    </row>
    <row r="117" spans="2:273" x14ac:dyDescent="0.25">
      <c r="B117" s="2">
        <v>89</v>
      </c>
      <c r="C117" s="37">
        <v>121.703</v>
      </c>
      <c r="D117" s="37">
        <v>94.891000000000005</v>
      </c>
      <c r="E117" s="37">
        <v>72.141000000000005</v>
      </c>
      <c r="F117" s="37">
        <v>85.061999999999998</v>
      </c>
      <c r="G117" s="37">
        <v>68.531000000000006</v>
      </c>
      <c r="H117" s="37">
        <v>70.561999999999998</v>
      </c>
      <c r="I117" s="37">
        <v>71.781000000000006</v>
      </c>
      <c r="J117" s="37">
        <v>83.406000000000006</v>
      </c>
      <c r="K117" s="37">
        <v>86.858999999999995</v>
      </c>
      <c r="L117" s="37">
        <v>75.031000000000006</v>
      </c>
      <c r="M117" s="37">
        <v>77.733999999999995</v>
      </c>
      <c r="N117" s="37">
        <v>90.125</v>
      </c>
      <c r="O117" s="37">
        <v>115.578</v>
      </c>
      <c r="P117" s="37">
        <v>121.09399999999999</v>
      </c>
      <c r="Q117" s="37">
        <v>103.26600000000001</v>
      </c>
      <c r="S117" s="4">
        <f t="shared" si="248"/>
        <v>111.10316678291247</v>
      </c>
      <c r="T117" s="4">
        <f t="shared" si="249"/>
        <v>99.770156943470127</v>
      </c>
      <c r="U117" s="4">
        <f t="shared" si="250"/>
        <v>81.361109289191944</v>
      </c>
      <c r="V117" s="4">
        <f t="shared" si="251"/>
        <v>93.323662654850892</v>
      </c>
      <c r="W117" s="4">
        <f t="shared" si="252"/>
        <v>73.26931679008274</v>
      </c>
      <c r="X117" s="4">
        <f t="shared" si="253"/>
        <v>79.12034343930614</v>
      </c>
      <c r="Y117" s="4">
        <f t="shared" si="254"/>
        <v>79.534052999988717</v>
      </c>
      <c r="Z117" s="4">
        <f t="shared" si="255"/>
        <v>92.924368056851463</v>
      </c>
      <c r="AA117" s="4">
        <f t="shared" si="256"/>
        <v>93.379272724384791</v>
      </c>
      <c r="AB117" s="4">
        <f t="shared" si="257"/>
        <v>84.526730526897893</v>
      </c>
      <c r="AC117" s="4">
        <f t="shared" si="258"/>
        <v>88.322951975938253</v>
      </c>
      <c r="AD117" s="4">
        <f t="shared" si="259"/>
        <v>96.291935009453525</v>
      </c>
      <c r="AE117" s="4">
        <f t="shared" si="260"/>
        <v>112.12802070097671</v>
      </c>
      <c r="AF117" s="4">
        <f t="shared" si="261"/>
        <v>116.91500992292882</v>
      </c>
      <c r="AG117" s="4">
        <f t="shared" si="262"/>
        <v>99.990788607300033</v>
      </c>
      <c r="AI117" s="4">
        <f t="shared" si="263"/>
        <v>10.599833217087536</v>
      </c>
      <c r="AJ117" s="4">
        <f t="shared" si="264"/>
        <v>-4.8791569434701216</v>
      </c>
      <c r="AK117" s="4">
        <f t="shared" si="265"/>
        <v>-9.2201092891919387</v>
      </c>
      <c r="AL117" s="4">
        <f t="shared" si="266"/>
        <v>-8.2616626548508947</v>
      </c>
      <c r="AM117" s="4">
        <f t="shared" si="267"/>
        <v>-4.7383167900827345</v>
      </c>
      <c r="AN117" s="4">
        <f t="shared" si="268"/>
        <v>-8.5583434393061424</v>
      </c>
      <c r="AO117" s="4">
        <f t="shared" si="269"/>
        <v>-7.7530529999887108</v>
      </c>
      <c r="AP117" s="4">
        <f t="shared" si="270"/>
        <v>-9.5183680568514575</v>
      </c>
      <c r="AQ117" s="4">
        <f t="shared" si="271"/>
        <v>-6.520272724384796</v>
      </c>
      <c r="AR117" s="4">
        <f t="shared" si="272"/>
        <v>-9.4957305268978871</v>
      </c>
      <c r="AS117" s="4">
        <f t="shared" si="273"/>
        <v>-10.588951975938258</v>
      </c>
      <c r="AT117" s="4">
        <f t="shared" si="274"/>
        <v>-6.1669350094535247</v>
      </c>
      <c r="AU117" s="4">
        <f t="shared" si="275"/>
        <v>3.4499792990232976</v>
      </c>
      <c r="AV117" s="4">
        <f t="shared" si="362"/>
        <v>4.1789900770711768</v>
      </c>
      <c r="AW117" s="4">
        <f t="shared" si="362"/>
        <v>3.2752113926999726</v>
      </c>
      <c r="AY117" s="2">
        <f t="shared" si="297"/>
        <v>67.174270919866686</v>
      </c>
      <c r="AZ117" s="2">
        <f t="shared" si="363"/>
        <v>68.556567464821896</v>
      </c>
      <c r="BA117" s="2">
        <f t="shared" si="364"/>
        <v>68.558254055024761</v>
      </c>
      <c r="BB117" s="2">
        <f t="shared" si="365"/>
        <v>69.793463838666355</v>
      </c>
      <c r="BC117" s="2">
        <f t="shared" si="366"/>
        <v>69.147024875646025</v>
      </c>
      <c r="BD117" s="2">
        <f t="shared" si="367"/>
        <v>69.65293929397356</v>
      </c>
      <c r="BE117" s="2">
        <f t="shared" si="368"/>
        <v>70.977170081715684</v>
      </c>
      <c r="BF117" s="2">
        <f t="shared" si="369"/>
        <v>72.097070767028711</v>
      </c>
      <c r="BG117" s="2">
        <f t="shared" si="370"/>
        <v>72.569354213288179</v>
      </c>
      <c r="BH117" s="2">
        <f t="shared" si="371"/>
        <v>72.097709520813964</v>
      </c>
      <c r="BI117" s="2">
        <f t="shared" si="372"/>
        <v>71.979400309735183</v>
      </c>
      <c r="BJ117" s="2">
        <f t="shared" si="373"/>
        <v>70.995094917645616</v>
      </c>
      <c r="BK117" s="2">
        <f t="shared" si="374"/>
        <v>71.537106031728143</v>
      </c>
      <c r="BL117" s="2">
        <f t="shared" si="375"/>
        <v>71.299635239152508</v>
      </c>
      <c r="BM117" s="2">
        <f t="shared" si="376"/>
        <v>75.18752921553471</v>
      </c>
      <c r="BO117" s="2" t="str">
        <f t="shared" si="228"/>
        <v/>
      </c>
      <c r="BP117" s="2" t="str">
        <f t="shared" si="229"/>
        <v/>
      </c>
      <c r="BQ117" s="2" t="str">
        <f t="shared" si="230"/>
        <v/>
      </c>
      <c r="BR117" s="2" t="str">
        <f t="shared" si="231"/>
        <v/>
      </c>
      <c r="BS117" s="2" t="str">
        <f t="shared" si="232"/>
        <v/>
      </c>
      <c r="BT117" s="2" t="str">
        <f t="shared" si="233"/>
        <v/>
      </c>
      <c r="BU117" s="2" t="str">
        <f t="shared" si="234"/>
        <v/>
      </c>
      <c r="BV117" s="2" t="str">
        <f t="shared" si="235"/>
        <v/>
      </c>
      <c r="BW117" s="2" t="str">
        <f t="shared" si="236"/>
        <v/>
      </c>
      <c r="BX117" s="2" t="str">
        <f t="shared" si="237"/>
        <v/>
      </c>
      <c r="BY117" s="2" t="str">
        <f t="shared" si="238"/>
        <v/>
      </c>
      <c r="BZ117" s="2" t="str">
        <f t="shared" si="239"/>
        <v/>
      </c>
      <c r="CA117" s="2" t="str">
        <f t="shared" si="240"/>
        <v/>
      </c>
      <c r="CB117" s="2" t="str">
        <f t="shared" si="241"/>
        <v/>
      </c>
      <c r="CC117" s="2" t="str">
        <f t="shared" si="242"/>
        <v/>
      </c>
      <c r="CE117" s="2" t="str">
        <f t="shared" si="298"/>
        <v/>
      </c>
      <c r="CF117" s="2" t="str">
        <f t="shared" si="299"/>
        <v/>
      </c>
      <c r="CG117" s="2" t="str">
        <f t="shared" si="300"/>
        <v/>
      </c>
      <c r="CH117" s="2" t="str">
        <f t="shared" si="301"/>
        <v/>
      </c>
      <c r="CI117" s="2" t="str">
        <f t="shared" si="302"/>
        <v/>
      </c>
      <c r="CJ117" s="2" t="str">
        <f t="shared" si="303"/>
        <v/>
      </c>
      <c r="CK117" s="2" t="str">
        <f t="shared" si="304"/>
        <v/>
      </c>
      <c r="CL117" s="2" t="str">
        <f t="shared" si="305"/>
        <v/>
      </c>
      <c r="CM117" s="2" t="str">
        <f t="shared" si="306"/>
        <v/>
      </c>
      <c r="CN117" s="2" t="str">
        <f t="shared" si="307"/>
        <v/>
      </c>
      <c r="CO117" s="2" t="str">
        <f t="shared" si="308"/>
        <v/>
      </c>
      <c r="CP117" s="2" t="str">
        <f t="shared" si="309"/>
        <v/>
      </c>
      <c r="CQ117" s="2" t="str">
        <f t="shared" si="310"/>
        <v/>
      </c>
      <c r="CR117" s="2" t="str">
        <f t="shared" si="311"/>
        <v/>
      </c>
      <c r="CS117" s="2" t="str">
        <f t="shared" si="312"/>
        <v/>
      </c>
      <c r="CU117" s="2" t="str">
        <f t="shared" si="313"/>
        <v/>
      </c>
      <c r="CV117" s="2" t="str">
        <f t="shared" si="314"/>
        <v/>
      </c>
      <c r="CW117" s="2" t="str">
        <f t="shared" si="315"/>
        <v/>
      </c>
      <c r="CX117" s="2" t="str">
        <f t="shared" si="316"/>
        <v/>
      </c>
      <c r="CY117" s="2" t="str">
        <f t="shared" si="317"/>
        <v/>
      </c>
      <c r="CZ117" s="2" t="str">
        <f t="shared" si="318"/>
        <v/>
      </c>
      <c r="DA117" s="2" t="str">
        <f t="shared" si="319"/>
        <v/>
      </c>
      <c r="DB117" s="2" t="str">
        <f t="shared" si="320"/>
        <v/>
      </c>
      <c r="DC117" s="2" t="str">
        <f t="shared" si="321"/>
        <v/>
      </c>
      <c r="DD117" s="2" t="str">
        <f t="shared" si="322"/>
        <v/>
      </c>
      <c r="DE117" s="2" t="str">
        <f t="shared" si="323"/>
        <v/>
      </c>
      <c r="DF117" s="2" t="str">
        <f t="shared" si="324"/>
        <v/>
      </c>
      <c r="DG117" s="2" t="str">
        <f t="shared" si="325"/>
        <v/>
      </c>
      <c r="DH117" s="2" t="str">
        <f t="shared" si="326"/>
        <v/>
      </c>
      <c r="DI117" s="2" t="str">
        <f t="shared" si="327"/>
        <v/>
      </c>
      <c r="DK117" s="2">
        <f t="shared" si="277"/>
        <v>107.47368728222996</v>
      </c>
      <c r="DL117" s="2">
        <f t="shared" si="377"/>
        <v>102.16597909407665</v>
      </c>
      <c r="DM117" s="2">
        <f t="shared" si="377"/>
        <v>101.10600120809423</v>
      </c>
      <c r="DN117" s="2">
        <f t="shared" si="377"/>
        <v>104.41633856840834</v>
      </c>
      <c r="DO117" s="2">
        <f t="shared" si="377"/>
        <v>104.23837120168544</v>
      </c>
      <c r="DP117" s="2">
        <f t="shared" si="377"/>
        <v>96.802249773482316</v>
      </c>
      <c r="DQ117" s="2">
        <f t="shared" si="377"/>
        <v>98.286756871035948</v>
      </c>
      <c r="DR117" s="2">
        <f t="shared" si="377"/>
        <v>94.511670190274842</v>
      </c>
      <c r="DS117" s="2">
        <f t="shared" si="377"/>
        <v>93.555721987314996</v>
      </c>
      <c r="DT117" s="2">
        <f t="shared" si="377"/>
        <v>94.635126245847161</v>
      </c>
      <c r="DU117" s="2">
        <f t="shared" si="377"/>
        <v>94.940900634249459</v>
      </c>
      <c r="DV117" s="2">
        <f t="shared" si="377"/>
        <v>95.978681063122934</v>
      </c>
      <c r="DW117" s="2">
        <f t="shared" si="377"/>
        <v>90.684793113862867</v>
      </c>
      <c r="DX117" s="2">
        <f t="shared" si="377"/>
        <v>91.07040185830428</v>
      </c>
      <c r="DY117" s="2">
        <f t="shared" si="377"/>
        <v>90.288911149825793</v>
      </c>
      <c r="EA117" s="2">
        <f t="shared" si="247"/>
        <v>66.187895250487969</v>
      </c>
      <c r="EB117" s="2">
        <f t="shared" si="279"/>
        <v>67.714565510495419</v>
      </c>
      <c r="EC117" s="2">
        <f t="shared" si="280"/>
        <v>67.851816182212588</v>
      </c>
      <c r="ED117" s="2">
        <f t="shared" si="281"/>
        <v>69.036274705882349</v>
      </c>
      <c r="EE117" s="2">
        <f t="shared" si="282"/>
        <v>68.547623184680646</v>
      </c>
      <c r="EF117" s="2">
        <f t="shared" si="283"/>
        <v>69.129499288762446</v>
      </c>
      <c r="EG117" s="2">
        <f t="shared" si="284"/>
        <v>70.441168820432495</v>
      </c>
      <c r="EH117" s="2">
        <f t="shared" si="285"/>
        <v>71.565643529411773</v>
      </c>
      <c r="EI117" s="2">
        <f t="shared" si="286"/>
        <v>72.063603962400578</v>
      </c>
      <c r="EJ117" s="2">
        <f t="shared" si="287"/>
        <v>71.598619890133406</v>
      </c>
      <c r="EK117" s="2">
        <f t="shared" si="288"/>
        <v>71.456647570806865</v>
      </c>
      <c r="EL117" s="2">
        <f t="shared" si="289"/>
        <v>70.411415685714957</v>
      </c>
      <c r="EM117" s="2">
        <f t="shared" si="290"/>
        <v>71.073592537727563</v>
      </c>
      <c r="EN117" s="2">
        <f t="shared" si="291"/>
        <v>70.830030527194936</v>
      </c>
      <c r="EO117" s="2">
        <f t="shared" si="292"/>
        <v>74.834513538461536</v>
      </c>
      <c r="EQ117" s="2">
        <f t="shared" si="293"/>
        <v>65.595152520613723</v>
      </c>
      <c r="ER117" s="2">
        <f t="shared" si="378"/>
        <v>66.967405576209927</v>
      </c>
      <c r="ES117" s="2">
        <f t="shared" si="378"/>
        <v>67.533320178398824</v>
      </c>
      <c r="ET117" s="2">
        <f t="shared" si="378"/>
        <v>68.643415735218454</v>
      </c>
      <c r="EU117" s="2">
        <f t="shared" si="378"/>
        <v>68.252578325212696</v>
      </c>
      <c r="EV117" s="2">
        <f t="shared" si="378"/>
        <v>68.775464725685708</v>
      </c>
      <c r="EW117" s="2">
        <f t="shared" si="378"/>
        <v>70.319819914022474</v>
      </c>
      <c r="EX117" s="2">
        <f t="shared" si="378"/>
        <v>71.030646902676963</v>
      </c>
      <c r="EY117" s="2">
        <f t="shared" si="378"/>
        <v>71.492614395256254</v>
      </c>
      <c r="EZ117" s="2">
        <f t="shared" si="378"/>
        <v>71.059366592819885</v>
      </c>
      <c r="FA117" s="2">
        <f t="shared" si="378"/>
        <v>70.966166469005501</v>
      </c>
      <c r="FB117" s="2">
        <f t="shared" si="378"/>
        <v>70.129629263514914</v>
      </c>
      <c r="FC117" s="2">
        <f t="shared" si="378"/>
        <v>70.494218058864988</v>
      </c>
      <c r="FD117" s="2">
        <f t="shared" si="378"/>
        <v>70.798182822223424</v>
      </c>
      <c r="FE117" s="2">
        <f t="shared" si="378"/>
        <v>75.217883495073607</v>
      </c>
      <c r="FG117" s="2">
        <f t="shared" si="295"/>
        <v>0.97610819352860967</v>
      </c>
      <c r="FH117" s="2">
        <f t="shared" si="379"/>
        <v>0.97555877390235624</v>
      </c>
      <c r="FI117" s="2">
        <f t="shared" si="379"/>
        <v>0.97875597780090751</v>
      </c>
      <c r="FJ117" s="2">
        <f t="shared" si="379"/>
        <v>0.97859804991444332</v>
      </c>
      <c r="FK117" s="2">
        <f t="shared" si="379"/>
        <v>0.98320534209619492</v>
      </c>
      <c r="FL117" s="2">
        <f t="shared" si="379"/>
        <v>0.98108418599008773</v>
      </c>
      <c r="FM117" s="2">
        <f t="shared" si="379"/>
        <v>0.9807507688379673</v>
      </c>
      <c r="FN117" s="2">
        <f t="shared" si="379"/>
        <v>0.97683931869863672</v>
      </c>
      <c r="FO117" s="2">
        <f t="shared" si="379"/>
        <v>0.97646725675601209</v>
      </c>
      <c r="FP117" s="2">
        <f t="shared" si="379"/>
        <v>0.97833394751459646</v>
      </c>
      <c r="FQ117" s="2">
        <f t="shared" si="379"/>
        <v>0.97773950496739626</v>
      </c>
      <c r="FR117" s="2">
        <f t="shared" si="379"/>
        <v>0.97717048380888383</v>
      </c>
      <c r="FS117" s="2">
        <f t="shared" si="379"/>
        <v>0.97636408463122504</v>
      </c>
      <c r="FT117" s="2">
        <f t="shared" si="379"/>
        <v>0.9767985803209468</v>
      </c>
      <c r="FU117" s="2">
        <f t="shared" si="379"/>
        <v>0.97715796486695017</v>
      </c>
      <c r="FW117" s="2">
        <f t="shared" si="328"/>
        <v>2.7809470962067506E-5</v>
      </c>
      <c r="FX117" s="2">
        <f t="shared" si="380"/>
        <v>4.3945682524182042E-5</v>
      </c>
      <c r="FY117" s="2">
        <f t="shared" si="381"/>
        <v>4.6380771540771802E-5</v>
      </c>
      <c r="FZ117" s="2">
        <f t="shared" si="382"/>
        <v>3.3671181130478099E-5</v>
      </c>
      <c r="GA117" s="2">
        <f t="shared" si="383"/>
        <v>4.1391370615463751E-5</v>
      </c>
      <c r="GB117" s="2">
        <f t="shared" si="384"/>
        <v>3.5578731189821185E-5</v>
      </c>
      <c r="GC117" s="2">
        <f t="shared" si="385"/>
        <v>4.0378984478450881E-5</v>
      </c>
      <c r="GD117" s="2">
        <f t="shared" si="386"/>
        <v>3.4342287358702633E-5</v>
      </c>
      <c r="GE117" s="2">
        <f t="shared" si="387"/>
        <v>3.1952181331532873E-5</v>
      </c>
      <c r="GF117" s="2">
        <f t="shared" si="388"/>
        <v>3.8062080980349016E-5</v>
      </c>
      <c r="GG117" s="2">
        <f t="shared" si="389"/>
        <v>3.7432094308658854E-5</v>
      </c>
      <c r="GH117" s="2">
        <f t="shared" si="390"/>
        <v>3.2176729335416799E-5</v>
      </c>
      <c r="GI117" s="2">
        <f t="shared" si="391"/>
        <v>2.6206016287919638E-5</v>
      </c>
      <c r="GJ117" s="2">
        <f t="shared" si="392"/>
        <v>2.002515971063693E-5</v>
      </c>
      <c r="GK117" s="2">
        <f t="shared" si="393"/>
        <v>1.508692629590217E-5</v>
      </c>
      <c r="GM117" s="107">
        <f t="shared" si="329"/>
        <v>1.6333809940558645E-24</v>
      </c>
      <c r="GN117" s="107">
        <f t="shared" si="394"/>
        <v>5.3118574124266366E-25</v>
      </c>
      <c r="GO117" s="107">
        <f t="shared" si="395"/>
        <v>2.6484042912031376E-33</v>
      </c>
      <c r="GP117" s="107">
        <f t="shared" si="396"/>
        <v>3.4947708643308565E-32</v>
      </c>
      <c r="GQ117" s="107">
        <f t="shared" si="397"/>
        <v>2.8577811379904247E-40</v>
      </c>
      <c r="GR117" s="107">
        <f t="shared" si="398"/>
        <v>9.3468574670384006E-38</v>
      </c>
      <c r="GS117" s="107">
        <f t="shared" si="399"/>
        <v>1.4728716926561195E-36</v>
      </c>
      <c r="GT117" s="107">
        <f t="shared" si="400"/>
        <v>1.8479700861960645E-31</v>
      </c>
      <c r="GU117" s="107">
        <f t="shared" si="401"/>
        <v>1.0866239402614762E-31</v>
      </c>
      <c r="GV117" s="107">
        <f t="shared" si="402"/>
        <v>5.2582107322874753E-34</v>
      </c>
      <c r="GW117" s="107">
        <f t="shared" si="403"/>
        <v>2.9355566977333815E-33</v>
      </c>
      <c r="GX117" s="107">
        <f t="shared" si="404"/>
        <v>5.1223107137518766E-32</v>
      </c>
      <c r="GY117" s="107">
        <f t="shared" si="405"/>
        <v>1.3078960405815639E-29</v>
      </c>
      <c r="GZ117" s="107">
        <f t="shared" si="406"/>
        <v>4.4171497917756442E-28</v>
      </c>
      <c r="HA117" s="107">
        <f t="shared" si="407"/>
        <v>6.3102482220813521E-32</v>
      </c>
      <c r="HC117" s="107">
        <f t="shared" si="330"/>
        <v>0.35198217874872684</v>
      </c>
      <c r="HD117" s="107">
        <f t="shared" si="408"/>
        <v>0.26207416879692869</v>
      </c>
      <c r="HE117" s="107">
        <f t="shared" si="409"/>
        <v>0.11865661605813567</v>
      </c>
      <c r="HF117" s="107">
        <f t="shared" si="410"/>
        <v>0.20414997974020493</v>
      </c>
      <c r="HG117" s="107">
        <f t="shared" si="411"/>
        <v>4.4981869651612889E-2</v>
      </c>
      <c r="HH117" s="107">
        <f t="shared" si="412"/>
        <v>9.5433081533483108E-2</v>
      </c>
      <c r="HI117" s="107">
        <f t="shared" si="413"/>
        <v>9.0961384040530877E-2</v>
      </c>
      <c r="HJ117" s="107">
        <f t="shared" si="414"/>
        <v>0.20021230750165336</v>
      </c>
      <c r="HK117" s="107">
        <f t="shared" si="415"/>
        <v>0.2056120116885336</v>
      </c>
      <c r="HL117" s="107">
        <f t="shared" si="416"/>
        <v>0.13007466329426223</v>
      </c>
      <c r="HM117" s="107">
        <f t="shared" si="417"/>
        <v>0.16412293710957473</v>
      </c>
      <c r="HN117" s="107">
        <f t="shared" si="418"/>
        <v>0.23223354756009151</v>
      </c>
      <c r="HO117" s="107">
        <f t="shared" si="419"/>
        <v>0.3428379608226384</v>
      </c>
      <c r="HP117" s="107">
        <f t="shared" si="420"/>
        <v>0.4024557095509807</v>
      </c>
      <c r="HQ117" s="107">
        <f t="shared" si="421"/>
        <v>0.30936611613503906</v>
      </c>
      <c r="HS117" s="107">
        <f t="shared" si="331"/>
        <v>1.2441435055966558E-6</v>
      </c>
      <c r="HT117" s="107">
        <f t="shared" si="422"/>
        <v>2.8630353769344154E-6</v>
      </c>
      <c r="HU117" s="107">
        <f t="shared" si="423"/>
        <v>2.7208464951692029E-7</v>
      </c>
      <c r="HV117" s="107">
        <f t="shared" si="424"/>
        <v>1.2602991645678201E-7</v>
      </c>
      <c r="HW117" s="107">
        <f t="shared" si="425"/>
        <v>8.2023361507998804E-8</v>
      </c>
      <c r="HX117" s="107">
        <f t="shared" si="426"/>
        <v>4.6730693743478334E-8</v>
      </c>
      <c r="HY117" s="107">
        <f t="shared" si="427"/>
        <v>1.0105228091164218E-7</v>
      </c>
      <c r="HZ117" s="107">
        <f t="shared" si="428"/>
        <v>1.2577212461477476E-7</v>
      </c>
      <c r="IA117" s="107">
        <f t="shared" si="429"/>
        <v>8.5075748858218506E-8</v>
      </c>
      <c r="IB117" s="107">
        <f t="shared" si="430"/>
        <v>1.0661851564330694E-7</v>
      </c>
      <c r="IC117" s="107">
        <f t="shared" si="431"/>
        <v>9.7172419918043203E-8</v>
      </c>
      <c r="ID117" s="107">
        <f t="shared" si="432"/>
        <v>7.289627231127185E-8</v>
      </c>
      <c r="IE117" s="107">
        <f t="shared" si="433"/>
        <v>7.49369647760945E-8</v>
      </c>
      <c r="IF117" s="107">
        <f t="shared" si="434"/>
        <v>1.0757621479550051E-7</v>
      </c>
      <c r="IG117" s="107">
        <f t="shared" si="435"/>
        <v>1.1404036833072697E-6</v>
      </c>
      <c r="II117" s="107">
        <f t="shared" si="332"/>
        <v>3.3219614081681402E-32</v>
      </c>
      <c r="IJ117" s="107">
        <f t="shared" si="333"/>
        <v>1.477193193932187E-30</v>
      </c>
      <c r="IK117" s="107">
        <f t="shared" si="334"/>
        <v>1.4662806079226686E-37</v>
      </c>
      <c r="IL117" s="107">
        <f t="shared" si="335"/>
        <v>1.0867900508542839E-38</v>
      </c>
      <c r="IM117" s="107">
        <f t="shared" si="336"/>
        <v>2.3529931252936432E-41</v>
      </c>
      <c r="IN117" s="107">
        <f t="shared" si="337"/>
        <v>2.8963656256207125E-42</v>
      </c>
      <c r="IO117" s="107">
        <f t="shared" si="338"/>
        <v>2.6513974837569173E-40</v>
      </c>
      <c r="IP117" s="107">
        <f t="shared" si="339"/>
        <v>3.0358378591587176E-39</v>
      </c>
      <c r="IQ117" s="107">
        <f t="shared" si="340"/>
        <v>2.1025337098276637E-40</v>
      </c>
      <c r="IR117" s="107">
        <f t="shared" si="341"/>
        <v>3.173193088244477E-40</v>
      </c>
      <c r="IS117" s="107">
        <f t="shared" si="342"/>
        <v>5.1738074555308373E-40</v>
      </c>
      <c r="IT117" s="107">
        <f t="shared" si="343"/>
        <v>3.958041398932178E-40</v>
      </c>
      <c r="IU117" s="107">
        <f t="shared" si="344"/>
        <v>3.3242793100679259E-39</v>
      </c>
      <c r="IV117" s="107">
        <f t="shared" si="345"/>
        <v>1.317182273739731E-38</v>
      </c>
      <c r="IW117" s="107">
        <f t="shared" si="346"/>
        <v>7.4988379117439214E-28</v>
      </c>
      <c r="IY117" s="107">
        <f t="shared" si="347"/>
        <v>0.35198342289223244</v>
      </c>
      <c r="IZ117" s="107">
        <f t="shared" si="348"/>
        <v>0.26207703183230563</v>
      </c>
      <c r="JA117" s="107">
        <f t="shared" si="349"/>
        <v>0.11865688814278519</v>
      </c>
      <c r="JB117" s="107">
        <f t="shared" si="350"/>
        <v>0.20415010577012138</v>
      </c>
      <c r="JC117" s="107">
        <f t="shared" si="351"/>
        <v>4.4981951674974395E-2</v>
      </c>
      <c r="JD117" s="107">
        <f t="shared" si="352"/>
        <v>9.5433128264176853E-2</v>
      </c>
      <c r="JE117" s="107">
        <f t="shared" si="353"/>
        <v>9.0961485092811795E-2</v>
      </c>
      <c r="JF117" s="107">
        <f t="shared" si="354"/>
        <v>0.20021243327377797</v>
      </c>
      <c r="JG117" s="107">
        <f t="shared" si="355"/>
        <v>0.20561209676428246</v>
      </c>
      <c r="JH117" s="107">
        <f t="shared" si="356"/>
        <v>0.13007476991277789</v>
      </c>
      <c r="JI117" s="107">
        <f t="shared" si="357"/>
        <v>0.16412303428199465</v>
      </c>
      <c r="JJ117" s="107">
        <f t="shared" si="358"/>
        <v>0.23223362045636384</v>
      </c>
      <c r="JK117" s="107">
        <f t="shared" si="359"/>
        <v>0.3428380357596032</v>
      </c>
      <c r="JL117" s="107">
        <f t="shared" si="360"/>
        <v>0.40245581712719547</v>
      </c>
      <c r="JM117" s="107">
        <f t="shared" si="361"/>
        <v>0.30936725653872238</v>
      </c>
    </row>
    <row r="118" spans="2:273" x14ac:dyDescent="0.25">
      <c r="B118" s="2">
        <v>90</v>
      </c>
      <c r="C118" s="37">
        <v>88.641000000000005</v>
      </c>
      <c r="D118" s="37">
        <v>74.796999999999997</v>
      </c>
      <c r="E118" s="37">
        <v>67.953000000000003</v>
      </c>
      <c r="F118" s="37">
        <v>70.593999999999994</v>
      </c>
      <c r="G118" s="37">
        <v>68.093999999999994</v>
      </c>
      <c r="H118" s="37">
        <v>68.016000000000005</v>
      </c>
      <c r="I118" s="37">
        <v>69.656000000000006</v>
      </c>
      <c r="J118" s="37">
        <v>72.061999999999998</v>
      </c>
      <c r="K118" s="37">
        <v>74.311999999999998</v>
      </c>
      <c r="L118" s="37">
        <v>70.031000000000006</v>
      </c>
      <c r="M118" s="37">
        <v>71.483999999999995</v>
      </c>
      <c r="N118" s="37">
        <v>73.438000000000002</v>
      </c>
      <c r="O118" s="37">
        <v>85.828000000000003</v>
      </c>
      <c r="P118" s="37">
        <v>95.578000000000003</v>
      </c>
      <c r="Q118" s="37">
        <v>84.468999999999994</v>
      </c>
      <c r="S118" s="4">
        <f t="shared" si="248"/>
        <v>91.445772688848805</v>
      </c>
      <c r="T118" s="4">
        <f t="shared" si="249"/>
        <v>83.75994375899046</v>
      </c>
      <c r="U118" s="4">
        <f t="shared" si="250"/>
        <v>72.79711422590961</v>
      </c>
      <c r="V118" s="4">
        <f t="shared" si="251"/>
        <v>79.395034895329644</v>
      </c>
      <c r="W118" s="4">
        <f t="shared" si="252"/>
        <v>70.030120413500114</v>
      </c>
      <c r="X118" s="4">
        <f t="shared" si="253"/>
        <v>72.437710806143031</v>
      </c>
      <c r="Y118" s="4">
        <f t="shared" si="254"/>
        <v>73.492239773733075</v>
      </c>
      <c r="Z118" s="4">
        <f t="shared" si="255"/>
        <v>80.457953480744266</v>
      </c>
      <c r="AA118" s="4">
        <f t="shared" si="256"/>
        <v>80.935619100057053</v>
      </c>
      <c r="AB118" s="4">
        <f t="shared" si="257"/>
        <v>76.262024498886277</v>
      </c>
      <c r="AC118" s="4">
        <f t="shared" si="258"/>
        <v>77.947825444713416</v>
      </c>
      <c r="AD118" s="4">
        <f t="shared" si="259"/>
        <v>81.674376397768015</v>
      </c>
      <c r="AE118" s="4">
        <f t="shared" si="260"/>
        <v>92.226820213509029</v>
      </c>
      <c r="AF118" s="4">
        <f t="shared" si="261"/>
        <v>96.988718608777788</v>
      </c>
      <c r="AG118" s="4">
        <f t="shared" si="262"/>
        <v>86.319298568622358</v>
      </c>
      <c r="AI118" s="4">
        <f t="shared" si="263"/>
        <v>-2.8047726888488</v>
      </c>
      <c r="AJ118" s="4">
        <f t="shared" si="264"/>
        <v>-8.9629437589904626</v>
      </c>
      <c r="AK118" s="4">
        <f t="shared" si="265"/>
        <v>-4.8441142259096068</v>
      </c>
      <c r="AL118" s="4">
        <f t="shared" si="266"/>
        <v>-8.80103489532965</v>
      </c>
      <c r="AM118" s="4">
        <f t="shared" si="267"/>
        <v>-1.9361204135001202</v>
      </c>
      <c r="AN118" s="4">
        <f t="shared" si="268"/>
        <v>-4.4217108061430253</v>
      </c>
      <c r="AO118" s="4">
        <f t="shared" si="269"/>
        <v>-3.8362397737330696</v>
      </c>
      <c r="AP118" s="4">
        <f t="shared" si="270"/>
        <v>-8.3959534807442679</v>
      </c>
      <c r="AQ118" s="4">
        <f t="shared" si="271"/>
        <v>-6.6236191000570557</v>
      </c>
      <c r="AR118" s="4">
        <f t="shared" si="272"/>
        <v>-6.2310244988862706</v>
      </c>
      <c r="AS118" s="4">
        <f t="shared" si="273"/>
        <v>-6.4638254447134216</v>
      </c>
      <c r="AT118" s="4">
        <f t="shared" si="274"/>
        <v>-8.2363763977680122</v>
      </c>
      <c r="AU118" s="4">
        <f t="shared" si="275"/>
        <v>-6.3988202135090262</v>
      </c>
      <c r="AV118" s="4">
        <f t="shared" si="362"/>
        <v>-1.4107186087777848</v>
      </c>
      <c r="AW118" s="4">
        <f t="shared" si="362"/>
        <v>-1.8502985686223639</v>
      </c>
      <c r="AY118" s="2">
        <f t="shared" si="297"/>
        <v>66.939124868862649</v>
      </c>
      <c r="AZ118" s="2">
        <f t="shared" si="363"/>
        <v>68.323343911856213</v>
      </c>
      <c r="BA118" s="2">
        <f t="shared" si="364"/>
        <v>68.359536009642014</v>
      </c>
      <c r="BB118" s="2">
        <f t="shared" si="365"/>
        <v>69.586795882326214</v>
      </c>
      <c r="BC118" s="2">
        <f t="shared" si="366"/>
        <v>68.975365863791183</v>
      </c>
      <c r="BD118" s="2">
        <f t="shared" si="367"/>
        <v>69.483600500803419</v>
      </c>
      <c r="BE118" s="2">
        <f t="shared" si="368"/>
        <v>70.814966050514016</v>
      </c>
      <c r="BF118" s="2">
        <f t="shared" si="369"/>
        <v>71.912731501797765</v>
      </c>
      <c r="BG118" s="2">
        <f t="shared" si="370"/>
        <v>72.390757748770966</v>
      </c>
      <c r="BH118" s="2">
        <f t="shared" si="371"/>
        <v>71.920803082561122</v>
      </c>
      <c r="BI118" s="2">
        <f t="shared" si="372"/>
        <v>71.78536821914534</v>
      </c>
      <c r="BJ118" s="2">
        <f t="shared" si="373"/>
        <v>70.802452592145613</v>
      </c>
      <c r="BK118" s="2">
        <f t="shared" si="374"/>
        <v>71.33457346746475</v>
      </c>
      <c r="BL118" s="2">
        <f t="shared" si="375"/>
        <v>71.134538225669885</v>
      </c>
      <c r="BM118" s="2">
        <f t="shared" si="376"/>
        <v>75.029632325994996</v>
      </c>
      <c r="BO118" s="2" t="str">
        <f t="shared" si="228"/>
        <v/>
      </c>
      <c r="BP118" s="2" t="str">
        <f t="shared" si="229"/>
        <v/>
      </c>
      <c r="BQ118" s="2" t="str">
        <f t="shared" si="230"/>
        <v/>
      </c>
      <c r="BR118" s="2" t="str">
        <f t="shared" si="231"/>
        <v/>
      </c>
      <c r="BS118" s="2" t="str">
        <f t="shared" si="232"/>
        <v/>
      </c>
      <c r="BT118" s="2" t="str">
        <f t="shared" si="233"/>
        <v/>
      </c>
      <c r="BU118" s="2" t="str">
        <f t="shared" si="234"/>
        <v/>
      </c>
      <c r="BV118" s="2" t="str">
        <f t="shared" si="235"/>
        <v/>
      </c>
      <c r="BW118" s="2" t="str">
        <f t="shared" si="236"/>
        <v/>
      </c>
      <c r="BX118" s="2" t="str">
        <f t="shared" si="237"/>
        <v/>
      </c>
      <c r="BY118" s="2" t="str">
        <f t="shared" si="238"/>
        <v/>
      </c>
      <c r="BZ118" s="2" t="str">
        <f t="shared" si="239"/>
        <v/>
      </c>
      <c r="CA118" s="2" t="str">
        <f t="shared" si="240"/>
        <v/>
      </c>
      <c r="CB118" s="2" t="str">
        <f t="shared" si="241"/>
        <v/>
      </c>
      <c r="CC118" s="2" t="str">
        <f t="shared" si="242"/>
        <v/>
      </c>
      <c r="CE118" s="2" t="str">
        <f t="shared" si="298"/>
        <v/>
      </c>
      <c r="CF118" s="2" t="str">
        <f t="shared" si="299"/>
        <v/>
      </c>
      <c r="CG118" s="2" t="str">
        <f t="shared" si="300"/>
        <v/>
      </c>
      <c r="CH118" s="2" t="str">
        <f t="shared" si="301"/>
        <v/>
      </c>
      <c r="CI118" s="2" t="str">
        <f t="shared" si="302"/>
        <v/>
      </c>
      <c r="CJ118" s="2" t="str">
        <f t="shared" si="303"/>
        <v/>
      </c>
      <c r="CK118" s="2" t="str">
        <f t="shared" si="304"/>
        <v/>
      </c>
      <c r="CL118" s="2" t="str">
        <f t="shared" si="305"/>
        <v/>
      </c>
      <c r="CM118" s="2" t="str">
        <f t="shared" si="306"/>
        <v/>
      </c>
      <c r="CN118" s="2" t="str">
        <f t="shared" si="307"/>
        <v/>
      </c>
      <c r="CO118" s="2" t="str">
        <f t="shared" si="308"/>
        <v/>
      </c>
      <c r="CP118" s="2" t="str">
        <f t="shared" si="309"/>
        <v/>
      </c>
      <c r="CQ118" s="2" t="str">
        <f t="shared" si="310"/>
        <v/>
      </c>
      <c r="CR118" s="2" t="str">
        <f t="shared" si="311"/>
        <v/>
      </c>
      <c r="CS118" s="2" t="str">
        <f t="shared" si="312"/>
        <v/>
      </c>
      <c r="CU118" s="2" t="str">
        <f t="shared" si="313"/>
        <v/>
      </c>
      <c r="CV118" s="2" t="str">
        <f t="shared" si="314"/>
        <v/>
      </c>
      <c r="CW118" s="2" t="str">
        <f t="shared" si="315"/>
        <v/>
      </c>
      <c r="CX118" s="2" t="str">
        <f t="shared" si="316"/>
        <v/>
      </c>
      <c r="CY118" s="2" t="str">
        <f t="shared" si="317"/>
        <v/>
      </c>
      <c r="CZ118" s="2" t="str">
        <f t="shared" si="318"/>
        <v/>
      </c>
      <c r="DA118" s="2" t="str">
        <f t="shared" si="319"/>
        <v/>
      </c>
      <c r="DB118" s="2" t="str">
        <f t="shared" si="320"/>
        <v/>
      </c>
      <c r="DC118" s="2" t="str">
        <f t="shared" si="321"/>
        <v/>
      </c>
      <c r="DD118" s="2" t="str">
        <f t="shared" si="322"/>
        <v/>
      </c>
      <c r="DE118" s="2" t="str">
        <f t="shared" si="323"/>
        <v/>
      </c>
      <c r="DF118" s="2" t="str">
        <f t="shared" si="324"/>
        <v/>
      </c>
      <c r="DG118" s="2" t="str">
        <f t="shared" si="325"/>
        <v/>
      </c>
      <c r="DH118" s="2" t="str">
        <f t="shared" si="326"/>
        <v/>
      </c>
      <c r="DI118" s="2" t="str">
        <f t="shared" si="327"/>
        <v/>
      </c>
      <c r="DK118" s="2">
        <f t="shared" si="277"/>
        <v>107.91128048780487</v>
      </c>
      <c r="DL118" s="2">
        <f t="shared" si="377"/>
        <v>102.5111463414634</v>
      </c>
      <c r="DM118" s="2">
        <f t="shared" si="377"/>
        <v>101.44757988523104</v>
      </c>
      <c r="DN118" s="2">
        <f t="shared" si="377"/>
        <v>104.78901283600121</v>
      </c>
      <c r="DO118" s="2">
        <f t="shared" si="377"/>
        <v>104.60876452475489</v>
      </c>
      <c r="DP118" s="2">
        <f t="shared" si="377"/>
        <v>97.073170341286598</v>
      </c>
      <c r="DQ118" s="2">
        <f t="shared" si="377"/>
        <v>98.543158562367864</v>
      </c>
      <c r="DR118" s="2">
        <f t="shared" si="377"/>
        <v>94.709249471458776</v>
      </c>
      <c r="DS118" s="2">
        <f t="shared" si="377"/>
        <v>93.736135377026073</v>
      </c>
      <c r="DT118" s="2">
        <f t="shared" si="377"/>
        <v>94.842353820597992</v>
      </c>
      <c r="DU118" s="2">
        <f t="shared" si="377"/>
        <v>95.144206906272004</v>
      </c>
      <c r="DV118" s="2">
        <f t="shared" si="377"/>
        <v>96.220887043189379</v>
      </c>
      <c r="DW118" s="2">
        <f t="shared" si="377"/>
        <v>90.826996979764402</v>
      </c>
      <c r="DX118" s="2">
        <f t="shared" si="377"/>
        <v>91.247241579558633</v>
      </c>
      <c r="DY118" s="2">
        <f t="shared" si="377"/>
        <v>90.479348432055758</v>
      </c>
      <c r="EA118" s="2">
        <f t="shared" si="247"/>
        <v>66.078995445673399</v>
      </c>
      <c r="EB118" s="2">
        <f t="shared" si="279"/>
        <v>67.588742029292007</v>
      </c>
      <c r="EC118" s="2">
        <f t="shared" si="280"/>
        <v>67.743572407809125</v>
      </c>
      <c r="ED118" s="2">
        <f t="shared" si="281"/>
        <v>68.926494117647053</v>
      </c>
      <c r="EE118" s="2">
        <f t="shared" si="282"/>
        <v>68.453323223236097</v>
      </c>
      <c r="EF118" s="2">
        <f t="shared" si="283"/>
        <v>69.027370883028766</v>
      </c>
      <c r="EG118" s="2">
        <f t="shared" si="284"/>
        <v>70.348194448070316</v>
      </c>
      <c r="EH118" s="2">
        <f t="shared" si="285"/>
        <v>71.4491665882353</v>
      </c>
      <c r="EI118" s="2">
        <f t="shared" si="286"/>
        <v>71.949561689908066</v>
      </c>
      <c r="EJ118" s="2">
        <f t="shared" si="287"/>
        <v>71.48544468621435</v>
      </c>
      <c r="EK118" s="2">
        <f t="shared" si="288"/>
        <v>71.329251016622663</v>
      </c>
      <c r="EL118" s="2">
        <f t="shared" si="289"/>
        <v>70.29312208984328</v>
      </c>
      <c r="EM118" s="2">
        <f t="shared" si="290"/>
        <v>70.929865961941232</v>
      </c>
      <c r="EN118" s="2">
        <f t="shared" si="291"/>
        <v>70.724794354769983</v>
      </c>
      <c r="EO118" s="2">
        <f t="shared" si="292"/>
        <v>74.719867076923066</v>
      </c>
      <c r="EQ118" s="2">
        <f t="shared" si="293"/>
        <v>65.51825117954489</v>
      </c>
      <c r="ER118" s="2">
        <f t="shared" si="378"/>
        <v>66.876701765542393</v>
      </c>
      <c r="ES118" s="2">
        <f t="shared" si="378"/>
        <v>67.442422755893901</v>
      </c>
      <c r="ET118" s="2">
        <f t="shared" si="378"/>
        <v>68.550458414473809</v>
      </c>
      <c r="EU118" s="2">
        <f t="shared" si="378"/>
        <v>68.1701549579562</v>
      </c>
      <c r="EV118" s="2">
        <f t="shared" si="378"/>
        <v>68.689879648735982</v>
      </c>
      <c r="EW118" s="2">
        <f t="shared" si="378"/>
        <v>70.231486023490362</v>
      </c>
      <c r="EX118" s="2">
        <f t="shared" si="378"/>
        <v>70.939925555721885</v>
      </c>
      <c r="EY118" s="2">
        <f t="shared" si="378"/>
        <v>71.403896848604731</v>
      </c>
      <c r="EZ118" s="2">
        <f t="shared" si="378"/>
        <v>70.973959248426937</v>
      </c>
      <c r="FA118" s="2">
        <f t="shared" si="378"/>
        <v>70.862262023956248</v>
      </c>
      <c r="FB118" s="2">
        <f t="shared" si="378"/>
        <v>70.02300154233015</v>
      </c>
      <c r="FC118" s="2">
        <f t="shared" si="378"/>
        <v>70.375776546296606</v>
      </c>
      <c r="FD118" s="2">
        <f t="shared" si="378"/>
        <v>70.690906354296871</v>
      </c>
      <c r="FE118" s="2">
        <f t="shared" si="378"/>
        <v>75.071242757546457</v>
      </c>
      <c r="FG118" s="2">
        <f t="shared" si="295"/>
        <v>0.97943818743083588</v>
      </c>
      <c r="FH118" s="2">
        <f t="shared" si="379"/>
        <v>0.97896369452486698</v>
      </c>
      <c r="FI118" s="2">
        <f t="shared" si="379"/>
        <v>0.98172383841619915</v>
      </c>
      <c r="FJ118" s="2">
        <f t="shared" si="379"/>
        <v>0.98158755852914459</v>
      </c>
      <c r="FK118" s="2">
        <f t="shared" si="379"/>
        <v>0.98556078180689832</v>
      </c>
      <c r="FL118" s="2">
        <f t="shared" si="379"/>
        <v>0.98373219425961478</v>
      </c>
      <c r="FM118" s="2">
        <f t="shared" si="379"/>
        <v>0.9834446642682303</v>
      </c>
      <c r="FN118" s="2">
        <f t="shared" si="379"/>
        <v>0.98006949047129832</v>
      </c>
      <c r="FO118" s="2">
        <f t="shared" si="379"/>
        <v>0.97974824343555489</v>
      </c>
      <c r="FP118" s="2">
        <f t="shared" si="379"/>
        <v>0.98135964429396927</v>
      </c>
      <c r="FQ118" s="2">
        <f t="shared" si="379"/>
        <v>0.9808465913129617</v>
      </c>
      <c r="FR118" s="2">
        <f t="shared" si="379"/>
        <v>0.98035539751222756</v>
      </c>
      <c r="FS118" s="2">
        <f t="shared" si="379"/>
        <v>0.97965915615071564</v>
      </c>
      <c r="FT118" s="2">
        <f t="shared" si="379"/>
        <v>0.98003431766136617</v>
      </c>
      <c r="FU118" s="2">
        <f t="shared" si="379"/>
        <v>0.98034458994010176</v>
      </c>
      <c r="FW118" s="2">
        <f t="shared" si="328"/>
        <v>3.242331308296866E-5</v>
      </c>
      <c r="FX118" s="2">
        <f t="shared" si="380"/>
        <v>5.1236530547722388E-5</v>
      </c>
      <c r="FY118" s="2">
        <f t="shared" si="381"/>
        <v>5.4075593352660157E-5</v>
      </c>
      <c r="FZ118" s="2">
        <f t="shared" si="382"/>
        <v>3.9257495671430367E-5</v>
      </c>
      <c r="GA118" s="2">
        <f t="shared" si="383"/>
        <v>4.8258463673786545E-5</v>
      </c>
      <c r="GB118" s="2">
        <f t="shared" si="384"/>
        <v>4.1481510203573276E-5</v>
      </c>
      <c r="GC118" s="2">
        <f t="shared" si="385"/>
        <v>4.7078124110667346E-5</v>
      </c>
      <c r="GD118" s="2">
        <f t="shared" si="386"/>
        <v>4.0039939258196719E-5</v>
      </c>
      <c r="GE118" s="2">
        <f t="shared" si="387"/>
        <v>3.7253310871559557E-5</v>
      </c>
      <c r="GF118" s="2">
        <f t="shared" si="388"/>
        <v>4.4376848111963786E-5</v>
      </c>
      <c r="GG118" s="2">
        <f t="shared" si="389"/>
        <v>4.3642346778966199E-5</v>
      </c>
      <c r="GH118" s="2">
        <f t="shared" si="390"/>
        <v>3.7515111837497992E-5</v>
      </c>
      <c r="GI118" s="2">
        <f t="shared" si="391"/>
        <v>3.0553838940906637E-5</v>
      </c>
      <c r="GJ118" s="2">
        <f t="shared" si="392"/>
        <v>2.3347544521219335E-5</v>
      </c>
      <c r="GK118" s="2">
        <f t="shared" si="393"/>
        <v>1.7590020607676023E-5</v>
      </c>
      <c r="GM118" s="107">
        <f t="shared" si="329"/>
        <v>1.9115864716466887E-26</v>
      </c>
      <c r="GN118" s="107">
        <f t="shared" si="394"/>
        <v>5.4948019461637075E-27</v>
      </c>
      <c r="GO118" s="107">
        <f t="shared" si="395"/>
        <v>6.9089404762307654E-36</v>
      </c>
      <c r="GP118" s="107">
        <f t="shared" si="396"/>
        <v>1.1113246867071357E-34</v>
      </c>
      <c r="GQ118" s="107">
        <f t="shared" si="397"/>
        <v>3.1255646957170751E-43</v>
      </c>
      <c r="GR118" s="107">
        <f t="shared" si="398"/>
        <v>1.3039410808345732E-40</v>
      </c>
      <c r="GS118" s="107">
        <f t="shared" si="399"/>
        <v>2.4795922086013371E-39</v>
      </c>
      <c r="GT118" s="107">
        <f t="shared" si="400"/>
        <v>5.9470221321756245E-34</v>
      </c>
      <c r="GU118" s="107">
        <f t="shared" si="401"/>
        <v>3.2604744983889625E-34</v>
      </c>
      <c r="GV118" s="107">
        <f t="shared" si="402"/>
        <v>1.1641527741417397E-36</v>
      </c>
      <c r="GW118" s="107">
        <f t="shared" si="403"/>
        <v>7.153546053806326E-36</v>
      </c>
      <c r="GX118" s="107">
        <f t="shared" si="404"/>
        <v>1.5166188650956495E-34</v>
      </c>
      <c r="GY118" s="107">
        <f t="shared" si="405"/>
        <v>5.8169867794350332E-32</v>
      </c>
      <c r="GZ118" s="107">
        <f t="shared" si="406"/>
        <v>2.7077316595317483E-30</v>
      </c>
      <c r="HA118" s="107">
        <f t="shared" si="407"/>
        <v>1.8984354144386027E-34</v>
      </c>
      <c r="HC118" s="107">
        <f t="shared" si="330"/>
        <v>0.21916158253758966</v>
      </c>
      <c r="HD118" s="107">
        <f t="shared" si="408"/>
        <v>0.14557851796864188</v>
      </c>
      <c r="HE118" s="107">
        <f t="shared" si="409"/>
        <v>4.7374979401209119E-2</v>
      </c>
      <c r="HF118" s="107">
        <f t="shared" si="410"/>
        <v>9.7124196777523056E-2</v>
      </c>
      <c r="HG118" s="107">
        <f t="shared" si="411"/>
        <v>1.3483527644886037E-2</v>
      </c>
      <c r="HH118" s="107">
        <f t="shared" si="412"/>
        <v>3.4575058185764125E-2</v>
      </c>
      <c r="HI118" s="107">
        <f t="shared" si="413"/>
        <v>3.3000141090071503E-2</v>
      </c>
      <c r="HJ118" s="107">
        <f t="shared" si="414"/>
        <v>9.3900583481206043E-2</v>
      </c>
      <c r="HK118" s="107">
        <f t="shared" si="415"/>
        <v>9.6583987548102115E-2</v>
      </c>
      <c r="HL118" s="107">
        <f t="shared" si="416"/>
        <v>5.2400250879051646E-2</v>
      </c>
      <c r="HM118" s="107">
        <f t="shared" si="417"/>
        <v>7.1116094630780474E-2</v>
      </c>
      <c r="HN118" s="107">
        <f t="shared" si="418"/>
        <v>0.11393367504408521</v>
      </c>
      <c r="HO118" s="107">
        <f t="shared" si="419"/>
        <v>0.19934868056486491</v>
      </c>
      <c r="HP118" s="107">
        <f t="shared" si="420"/>
        <v>0.25589385867959702</v>
      </c>
      <c r="HQ118" s="107">
        <f t="shared" si="421"/>
        <v>0.16376252423915733</v>
      </c>
      <c r="HS118" s="107">
        <f t="shared" si="331"/>
        <v>2.2970231834207116E-6</v>
      </c>
      <c r="HT118" s="107">
        <f t="shared" si="422"/>
        <v>5.2334020285105397E-6</v>
      </c>
      <c r="HU118" s="107">
        <f t="shared" si="423"/>
        <v>5.6885611022342908E-7</v>
      </c>
      <c r="HV118" s="107">
        <f t="shared" si="424"/>
        <v>2.6547454799953698E-7</v>
      </c>
      <c r="HW118" s="107">
        <f t="shared" si="425"/>
        <v>1.8212072085100109E-7</v>
      </c>
      <c r="HX118" s="107">
        <f t="shared" si="426"/>
        <v>1.0495217119612954E-7</v>
      </c>
      <c r="HY118" s="107">
        <f t="shared" si="427"/>
        <v>2.2043692334280754E-7</v>
      </c>
      <c r="HZ118" s="107">
        <f t="shared" si="428"/>
        <v>2.6678324361881111E-7</v>
      </c>
      <c r="IA118" s="107">
        <f t="shared" si="429"/>
        <v>1.8333853575184953E-7</v>
      </c>
      <c r="IB118" s="107">
        <f t="shared" si="430"/>
        <v>2.3105021031917148E-7</v>
      </c>
      <c r="IC118" s="107">
        <f t="shared" si="431"/>
        <v>2.1036245834124129E-7</v>
      </c>
      <c r="ID118" s="107">
        <f t="shared" si="432"/>
        <v>1.5734354107891212E-7</v>
      </c>
      <c r="IE118" s="107">
        <f t="shared" si="433"/>
        <v>1.578382850143059E-7</v>
      </c>
      <c r="IF118" s="107">
        <f t="shared" si="434"/>
        <v>2.1936221155558762E-7</v>
      </c>
      <c r="IG118" s="107">
        <f t="shared" si="435"/>
        <v>2.0323045544787449E-6</v>
      </c>
      <c r="II118" s="107">
        <f t="shared" si="332"/>
        <v>2.5594668482206786E-31</v>
      </c>
      <c r="IJ118" s="107">
        <f t="shared" si="333"/>
        <v>1.1133696931230449E-29</v>
      </c>
      <c r="IK118" s="107">
        <f t="shared" si="334"/>
        <v>1.8219346630912261E-36</v>
      </c>
      <c r="IL118" s="107">
        <f t="shared" si="335"/>
        <v>1.3487349142121086E-37</v>
      </c>
      <c r="IM118" s="107">
        <f t="shared" si="336"/>
        <v>3.6948567119683761E-40</v>
      </c>
      <c r="IN118" s="107">
        <f t="shared" si="337"/>
        <v>4.6474274678826649E-41</v>
      </c>
      <c r="IO118" s="107">
        <f t="shared" si="338"/>
        <v>3.8462866458751816E-39</v>
      </c>
      <c r="IP118" s="107">
        <f t="shared" si="339"/>
        <v>3.9306965845727306E-38</v>
      </c>
      <c r="IQ118" s="107">
        <f t="shared" si="340"/>
        <v>2.8919178772420258E-39</v>
      </c>
      <c r="IR118" s="107">
        <f t="shared" si="341"/>
        <v>4.5086401178979782E-39</v>
      </c>
      <c r="IS118" s="107">
        <f t="shared" si="342"/>
        <v>7.2139744019775653E-39</v>
      </c>
      <c r="IT118" s="107">
        <f t="shared" si="343"/>
        <v>5.3535199408550512E-39</v>
      </c>
      <c r="IU118" s="107">
        <f t="shared" si="344"/>
        <v>4.0221272610553769E-38</v>
      </c>
      <c r="IV118" s="107">
        <f t="shared" si="345"/>
        <v>1.4418463070323113E-37</v>
      </c>
      <c r="IW118" s="107">
        <f t="shared" si="346"/>
        <v>3.9315256042838632E-27</v>
      </c>
      <c r="IY118" s="107">
        <f t="shared" si="347"/>
        <v>0.21916387956077307</v>
      </c>
      <c r="IZ118" s="107">
        <f t="shared" si="348"/>
        <v>0.14558375137067039</v>
      </c>
      <c r="JA118" s="107">
        <f t="shared" si="349"/>
        <v>4.7375548257319343E-2</v>
      </c>
      <c r="JB118" s="107">
        <f t="shared" si="350"/>
        <v>9.7124462252071053E-2</v>
      </c>
      <c r="JC118" s="107">
        <f t="shared" si="351"/>
        <v>1.3483709765606889E-2</v>
      </c>
      <c r="JD118" s="107">
        <f t="shared" si="352"/>
        <v>3.4575163137935322E-2</v>
      </c>
      <c r="JE118" s="107">
        <f t="shared" si="353"/>
        <v>3.3000361526994842E-2</v>
      </c>
      <c r="JF118" s="107">
        <f t="shared" si="354"/>
        <v>9.3900850264449665E-2</v>
      </c>
      <c r="JG118" s="107">
        <f t="shared" si="355"/>
        <v>9.6584170886637871E-2</v>
      </c>
      <c r="JH118" s="107">
        <f t="shared" si="356"/>
        <v>5.2400481929261965E-2</v>
      </c>
      <c r="JI118" s="107">
        <f t="shared" si="357"/>
        <v>7.1116304993238816E-2</v>
      </c>
      <c r="JJ118" s="107">
        <f t="shared" si="358"/>
        <v>0.11393383238762629</v>
      </c>
      <c r="JK118" s="107">
        <f t="shared" si="359"/>
        <v>0.19934883840314993</v>
      </c>
      <c r="JL118" s="107">
        <f t="shared" si="360"/>
        <v>0.25589407804180858</v>
      </c>
      <c r="JM118" s="107">
        <f t="shared" si="361"/>
        <v>0.1637645565437118</v>
      </c>
    </row>
    <row r="119" spans="2:273" x14ac:dyDescent="0.25">
      <c r="B119" s="2">
        <v>91</v>
      </c>
      <c r="C119" s="37">
        <v>70.406000000000006</v>
      </c>
      <c r="D119" s="37">
        <v>67.608999999999995</v>
      </c>
      <c r="E119" s="37">
        <v>66.811999999999998</v>
      </c>
      <c r="F119" s="37">
        <v>69.483999999999995</v>
      </c>
      <c r="G119" s="37">
        <v>67.608999999999995</v>
      </c>
      <c r="H119" s="37">
        <v>67.375</v>
      </c>
      <c r="I119" s="37">
        <v>69.093999999999994</v>
      </c>
      <c r="J119" s="37">
        <v>69.578000000000003</v>
      </c>
      <c r="K119" s="37">
        <v>71.046999999999997</v>
      </c>
      <c r="L119" s="37">
        <v>70.858999999999995</v>
      </c>
      <c r="M119" s="37">
        <v>69.141000000000005</v>
      </c>
      <c r="N119" s="37">
        <v>69.375</v>
      </c>
      <c r="O119" s="37">
        <v>72.188000000000002</v>
      </c>
      <c r="P119" s="37">
        <v>77.656000000000006</v>
      </c>
      <c r="Q119" s="37">
        <v>74</v>
      </c>
      <c r="S119" s="4">
        <f t="shared" si="248"/>
        <v>78.316840013539036</v>
      </c>
      <c r="T119" s="4">
        <f t="shared" si="249"/>
        <v>74.501343062444221</v>
      </c>
      <c r="U119" s="4">
        <f t="shared" si="250"/>
        <v>69.388508047019144</v>
      </c>
      <c r="V119" s="4">
        <f t="shared" si="251"/>
        <v>72.671807646888183</v>
      </c>
      <c r="W119" s="4">
        <f t="shared" si="252"/>
        <v>69.021229682039703</v>
      </c>
      <c r="X119" s="4">
        <f t="shared" si="253"/>
        <v>70.037426647427537</v>
      </c>
      <c r="Y119" s="4">
        <f t="shared" si="254"/>
        <v>71.314903613824541</v>
      </c>
      <c r="Z119" s="4">
        <f t="shared" si="255"/>
        <v>74.53647938942926</v>
      </c>
      <c r="AA119" s="4">
        <f t="shared" si="256"/>
        <v>75.012438427447776</v>
      </c>
      <c r="AB119" s="4">
        <f t="shared" si="257"/>
        <v>72.942772278803034</v>
      </c>
      <c r="AC119" s="4">
        <f t="shared" si="258"/>
        <v>73.433681070772579</v>
      </c>
      <c r="AD119" s="4">
        <f t="shared" si="259"/>
        <v>74.350293051306252</v>
      </c>
      <c r="AE119" s="4">
        <f t="shared" si="260"/>
        <v>79.9255029255133</v>
      </c>
      <c r="AF119" s="4">
        <f t="shared" si="261"/>
        <v>83.173075635257931</v>
      </c>
      <c r="AG119" s="4">
        <f t="shared" si="262"/>
        <v>78.898508771681108</v>
      </c>
      <c r="AI119" s="4">
        <f t="shared" si="263"/>
        <v>-7.9108400135390298</v>
      </c>
      <c r="AJ119" s="4">
        <f t="shared" si="264"/>
        <v>-6.8923430624442261</v>
      </c>
      <c r="AK119" s="4">
        <f t="shared" si="265"/>
        <v>-2.5765080470191464</v>
      </c>
      <c r="AL119" s="4">
        <f t="shared" si="266"/>
        <v>-3.1878076468881886</v>
      </c>
      <c r="AM119" s="4">
        <f t="shared" si="267"/>
        <v>-1.4122296820397082</v>
      </c>
      <c r="AN119" s="4">
        <f t="shared" si="268"/>
        <v>-2.6624266474275373</v>
      </c>
      <c r="AO119" s="4">
        <f t="shared" si="269"/>
        <v>-2.2209036138245466</v>
      </c>
      <c r="AP119" s="4">
        <f t="shared" si="270"/>
        <v>-4.9584793894292574</v>
      </c>
      <c r="AQ119" s="4">
        <f t="shared" si="271"/>
        <v>-3.9654384274477792</v>
      </c>
      <c r="AR119" s="4">
        <f t="shared" si="272"/>
        <v>-2.0837722788030391</v>
      </c>
      <c r="AS119" s="4">
        <f t="shared" si="273"/>
        <v>-4.2926810707725735</v>
      </c>
      <c r="AT119" s="4">
        <f t="shared" si="274"/>
        <v>-4.9752930513062523</v>
      </c>
      <c r="AU119" s="4">
        <f t="shared" si="275"/>
        <v>-7.7375029255132972</v>
      </c>
      <c r="AV119" s="4">
        <f t="shared" si="362"/>
        <v>-5.5170756352579247</v>
      </c>
      <c r="AW119" s="4">
        <f t="shared" si="362"/>
        <v>-4.898508771681108</v>
      </c>
      <c r="AY119" s="2">
        <f t="shared" si="297"/>
        <v>66.71965183971642</v>
      </c>
      <c r="AZ119" s="2">
        <f t="shared" si="363"/>
        <v>68.103389798330468</v>
      </c>
      <c r="BA119" s="2">
        <f t="shared" si="364"/>
        <v>68.172081323031279</v>
      </c>
      <c r="BB119" s="2">
        <f t="shared" si="365"/>
        <v>69.392174771983861</v>
      </c>
      <c r="BC119" s="2">
        <f t="shared" si="366"/>
        <v>68.813462319075683</v>
      </c>
      <c r="BD119" s="2">
        <f t="shared" si="367"/>
        <v>69.322670395358116</v>
      </c>
      <c r="BE119" s="2">
        <f t="shared" si="368"/>
        <v>70.661484802060571</v>
      </c>
      <c r="BF119" s="2">
        <f t="shared" si="369"/>
        <v>71.736797057202281</v>
      </c>
      <c r="BG119" s="2">
        <f t="shared" si="370"/>
        <v>72.220149486131632</v>
      </c>
      <c r="BH119" s="2">
        <f t="shared" si="371"/>
        <v>71.751798360149749</v>
      </c>
      <c r="BI119" s="2">
        <f t="shared" si="372"/>
        <v>71.599576044982058</v>
      </c>
      <c r="BJ119" s="2">
        <f t="shared" si="373"/>
        <v>70.618992350380864</v>
      </c>
      <c r="BK119" s="2">
        <f t="shared" si="374"/>
        <v>71.139261650065365</v>
      </c>
      <c r="BL119" s="2">
        <f t="shared" si="375"/>
        <v>70.976839033167607</v>
      </c>
      <c r="BM119" s="2">
        <f t="shared" si="376"/>
        <v>74.876809087843938</v>
      </c>
      <c r="BO119" s="2" t="str">
        <f t="shared" si="228"/>
        <v/>
      </c>
      <c r="BP119" s="2" t="str">
        <f t="shared" si="229"/>
        <v/>
      </c>
      <c r="BQ119" s="2" t="str">
        <f t="shared" si="230"/>
        <v/>
      </c>
      <c r="BR119" s="2" t="str">
        <f t="shared" si="231"/>
        <v/>
      </c>
      <c r="BS119" s="2" t="str">
        <f t="shared" si="232"/>
        <v/>
      </c>
      <c r="BT119" s="2" t="str">
        <f t="shared" si="233"/>
        <v/>
      </c>
      <c r="BU119" s="2" t="str">
        <f t="shared" si="234"/>
        <v/>
      </c>
      <c r="BV119" s="2" t="str">
        <f t="shared" si="235"/>
        <v/>
      </c>
      <c r="BW119" s="2" t="str">
        <f t="shared" si="236"/>
        <v/>
      </c>
      <c r="BX119" s="2" t="str">
        <f t="shared" si="237"/>
        <v/>
      </c>
      <c r="BY119" s="2" t="str">
        <f t="shared" si="238"/>
        <v/>
      </c>
      <c r="BZ119" s="2" t="str">
        <f t="shared" si="239"/>
        <v/>
      </c>
      <c r="CA119" s="2" t="str">
        <f t="shared" si="240"/>
        <v/>
      </c>
      <c r="CB119" s="2" t="str">
        <f t="shared" si="241"/>
        <v/>
      </c>
      <c r="CC119" s="2" t="str">
        <f t="shared" si="242"/>
        <v/>
      </c>
      <c r="CE119" s="2" t="str">
        <f t="shared" si="298"/>
        <v/>
      </c>
      <c r="CF119" s="2" t="str">
        <f t="shared" si="299"/>
        <v/>
      </c>
      <c r="CG119" s="2" t="str">
        <f t="shared" si="300"/>
        <v/>
      </c>
      <c r="CH119" s="2" t="str">
        <f t="shared" si="301"/>
        <v/>
      </c>
      <c r="CI119" s="2">
        <f t="shared" si="302"/>
        <v>67.608999999999995</v>
      </c>
      <c r="CJ119" s="2">
        <f t="shared" si="303"/>
        <v>67.375</v>
      </c>
      <c r="CK119" s="2">
        <f t="shared" si="304"/>
        <v>69.093999999999994</v>
      </c>
      <c r="CL119" s="2" t="str">
        <f t="shared" si="305"/>
        <v/>
      </c>
      <c r="CM119" s="2" t="str">
        <f t="shared" si="306"/>
        <v/>
      </c>
      <c r="CN119" s="2" t="str">
        <f t="shared" si="307"/>
        <v/>
      </c>
      <c r="CO119" s="2" t="str">
        <f t="shared" si="308"/>
        <v/>
      </c>
      <c r="CP119" s="2" t="str">
        <f t="shared" si="309"/>
        <v/>
      </c>
      <c r="CQ119" s="2" t="str">
        <f t="shared" si="310"/>
        <v/>
      </c>
      <c r="CR119" s="2" t="str">
        <f t="shared" si="311"/>
        <v/>
      </c>
      <c r="CS119" s="2" t="str">
        <f t="shared" si="312"/>
        <v/>
      </c>
      <c r="CU119" s="2" t="str">
        <f t="shared" si="313"/>
        <v/>
      </c>
      <c r="CV119" s="2" t="str">
        <f t="shared" si="314"/>
        <v/>
      </c>
      <c r="CW119" s="2" t="str">
        <f t="shared" si="315"/>
        <v/>
      </c>
      <c r="CX119" s="2" t="str">
        <f t="shared" si="316"/>
        <v/>
      </c>
      <c r="CY119" s="2">
        <f t="shared" si="317"/>
        <v>67.608999999999995</v>
      </c>
      <c r="CZ119" s="2">
        <f t="shared" si="318"/>
        <v>67.375</v>
      </c>
      <c r="DA119" s="2">
        <f t="shared" si="319"/>
        <v>69.093999999999994</v>
      </c>
      <c r="DB119" s="2" t="str">
        <f t="shared" si="320"/>
        <v/>
      </c>
      <c r="DC119" s="2" t="str">
        <f t="shared" si="321"/>
        <v/>
      </c>
      <c r="DD119" s="2" t="str">
        <f t="shared" si="322"/>
        <v/>
      </c>
      <c r="DE119" s="2" t="str">
        <f t="shared" si="323"/>
        <v/>
      </c>
      <c r="DF119" s="2" t="str">
        <f t="shared" si="324"/>
        <v/>
      </c>
      <c r="DG119" s="2" t="str">
        <f t="shared" si="325"/>
        <v/>
      </c>
      <c r="DH119" s="2" t="str">
        <f t="shared" si="326"/>
        <v/>
      </c>
      <c r="DI119" s="2" t="str">
        <f t="shared" si="327"/>
        <v/>
      </c>
      <c r="DK119" s="2">
        <f t="shared" si="277"/>
        <v>108.34887369337979</v>
      </c>
      <c r="DL119" s="2">
        <f t="shared" si="377"/>
        <v>102.85631358885017</v>
      </c>
      <c r="DM119" s="2">
        <f t="shared" si="377"/>
        <v>101.78915856236786</v>
      </c>
      <c r="DN119" s="2">
        <f t="shared" si="377"/>
        <v>105.16168710359408</v>
      </c>
      <c r="DO119" s="2">
        <f t="shared" si="377"/>
        <v>104.97915784782433</v>
      </c>
      <c r="DP119" s="2">
        <f t="shared" si="377"/>
        <v>97.344090909090895</v>
      </c>
      <c r="DQ119" s="2">
        <f t="shared" si="377"/>
        <v>98.799560253699795</v>
      </c>
      <c r="DR119" s="2">
        <f t="shared" si="377"/>
        <v>94.90682875264271</v>
      </c>
      <c r="DS119" s="2">
        <f t="shared" si="377"/>
        <v>93.916548766737122</v>
      </c>
      <c r="DT119" s="2">
        <f t="shared" si="377"/>
        <v>95.049581395348824</v>
      </c>
      <c r="DU119" s="2">
        <f t="shared" si="377"/>
        <v>95.347513178294548</v>
      </c>
      <c r="DV119" s="2">
        <f t="shared" si="377"/>
        <v>96.463093023255823</v>
      </c>
      <c r="DW119" s="2">
        <f t="shared" si="377"/>
        <v>90.969200845665938</v>
      </c>
      <c r="DX119" s="2">
        <f t="shared" si="377"/>
        <v>91.424081300812986</v>
      </c>
      <c r="DY119" s="2">
        <f t="shared" si="377"/>
        <v>90.669785714285723</v>
      </c>
      <c r="EA119" s="2">
        <f t="shared" si="247"/>
        <v>65.970095640858815</v>
      </c>
      <c r="EB119" s="2">
        <f t="shared" si="279"/>
        <v>67.462918548088609</v>
      </c>
      <c r="EC119" s="2">
        <f t="shared" si="280"/>
        <v>67.635328633405649</v>
      </c>
      <c r="ED119" s="2">
        <f t="shared" si="281"/>
        <v>68.816713529411757</v>
      </c>
      <c r="EE119" s="2">
        <f t="shared" si="282"/>
        <v>68.359023261791549</v>
      </c>
      <c r="EF119" s="2">
        <f t="shared" si="283"/>
        <v>68.9252424772951</v>
      </c>
      <c r="EG119" s="2">
        <f t="shared" si="284"/>
        <v>70.255220075708138</v>
      </c>
      <c r="EH119" s="2">
        <f t="shared" si="285"/>
        <v>71.332689647058828</v>
      </c>
      <c r="EI119" s="2">
        <f t="shared" si="286"/>
        <v>71.835519417415554</v>
      </c>
      <c r="EJ119" s="2">
        <f t="shared" si="287"/>
        <v>71.372269482295309</v>
      </c>
      <c r="EK119" s="2">
        <f t="shared" si="288"/>
        <v>71.201854462438462</v>
      </c>
      <c r="EL119" s="2">
        <f t="shared" si="289"/>
        <v>70.174828493971603</v>
      </c>
      <c r="EM119" s="2">
        <f t="shared" si="290"/>
        <v>70.7861393861549</v>
      </c>
      <c r="EN119" s="2">
        <f t="shared" si="291"/>
        <v>70.619558182345017</v>
      </c>
      <c r="EO119" s="2">
        <f t="shared" si="292"/>
        <v>74.60522061538461</v>
      </c>
      <c r="EQ119" s="2">
        <f t="shared" si="293"/>
        <v>65.441349838476057</v>
      </c>
      <c r="ER119" s="2">
        <f t="shared" si="378"/>
        <v>66.785997954874858</v>
      </c>
      <c r="ES119" s="2">
        <f t="shared" si="378"/>
        <v>67.351525333388992</v>
      </c>
      <c r="ET119" s="2">
        <f t="shared" si="378"/>
        <v>68.457501093729164</v>
      </c>
      <c r="EU119" s="2">
        <f t="shared" si="378"/>
        <v>68.087731590699718</v>
      </c>
      <c r="EV119" s="2">
        <f t="shared" si="378"/>
        <v>68.604294571786241</v>
      </c>
      <c r="EW119" s="2">
        <f t="shared" si="378"/>
        <v>70.143152132958264</v>
      </c>
      <c r="EX119" s="2">
        <f t="shared" si="378"/>
        <v>70.849204208766821</v>
      </c>
      <c r="EY119" s="2">
        <f t="shared" si="378"/>
        <v>71.315179301953208</v>
      </c>
      <c r="EZ119" s="2">
        <f t="shared" si="378"/>
        <v>70.888551904033974</v>
      </c>
      <c r="FA119" s="2">
        <f t="shared" si="378"/>
        <v>70.758357578906981</v>
      </c>
      <c r="FB119" s="2">
        <f t="shared" si="378"/>
        <v>69.91637382114537</v>
      </c>
      <c r="FC119" s="2">
        <f t="shared" si="378"/>
        <v>70.257335033728225</v>
      </c>
      <c r="FD119" s="2">
        <f t="shared" si="378"/>
        <v>70.583629886370318</v>
      </c>
      <c r="FE119" s="2">
        <f t="shared" si="378"/>
        <v>74.924602020019307</v>
      </c>
      <c r="FG119" s="2">
        <f t="shared" si="295"/>
        <v>0.98231246342457113</v>
      </c>
      <c r="FH119" s="2">
        <f t="shared" si="379"/>
        <v>0.98190307297046009</v>
      </c>
      <c r="FI119" s="2">
        <f t="shared" si="379"/>
        <v>0.98428373673834491</v>
      </c>
      <c r="FJ119" s="2">
        <f t="shared" si="379"/>
        <v>0.984166237381916</v>
      </c>
      <c r="FK119" s="2">
        <f t="shared" si="379"/>
        <v>0.98759004229259084</v>
      </c>
      <c r="FL119" s="2">
        <f t="shared" si="379"/>
        <v>0.98601479432921857</v>
      </c>
      <c r="FM119" s="2">
        <f t="shared" si="379"/>
        <v>0.98576702508884806</v>
      </c>
      <c r="FN119" s="2">
        <f t="shared" si="379"/>
        <v>0.98285706303832521</v>
      </c>
      <c r="FO119" s="2">
        <f t="shared" si="379"/>
        <v>0.98257994846920127</v>
      </c>
      <c r="FP119" s="2">
        <f t="shared" si="379"/>
        <v>0.98396972146073791</v>
      </c>
      <c r="FQ119" s="2">
        <f t="shared" si="379"/>
        <v>0.98352730179700487</v>
      </c>
      <c r="FR119" s="2">
        <f t="shared" si="379"/>
        <v>0.98310367120283704</v>
      </c>
      <c r="FS119" s="2">
        <f t="shared" si="379"/>
        <v>0.98250309537005143</v>
      </c>
      <c r="FT119" s="2">
        <f t="shared" si="379"/>
        <v>0.9828267234583058</v>
      </c>
      <c r="FU119" s="2">
        <f t="shared" si="379"/>
        <v>0.98309434953350916</v>
      </c>
      <c r="FW119" s="2">
        <f t="shared" si="328"/>
        <v>3.7802604298490969E-5</v>
      </c>
      <c r="FX119" s="2">
        <f t="shared" si="380"/>
        <v>5.9736901015955299E-5</v>
      </c>
      <c r="FY119" s="2">
        <f t="shared" si="381"/>
        <v>6.304694739006224E-5</v>
      </c>
      <c r="FZ119" s="2">
        <f t="shared" si="382"/>
        <v>4.5770581436208097E-5</v>
      </c>
      <c r="GA119" s="2">
        <f t="shared" si="383"/>
        <v>5.6264787276639993E-5</v>
      </c>
      <c r="GB119" s="2">
        <f t="shared" si="384"/>
        <v>4.8363557272658545E-5</v>
      </c>
      <c r="GC119" s="2">
        <f t="shared" si="385"/>
        <v>5.4888634149397911E-5</v>
      </c>
      <c r="GD119" s="2">
        <f t="shared" si="386"/>
        <v>4.668283167999096E-5</v>
      </c>
      <c r="GE119" s="2">
        <f t="shared" si="387"/>
        <v>4.3433903177872466E-5</v>
      </c>
      <c r="GF119" s="2">
        <f t="shared" si="388"/>
        <v>5.1739225349303929E-5</v>
      </c>
      <c r="GG119" s="2">
        <f t="shared" si="389"/>
        <v>5.08828721734057E-5</v>
      </c>
      <c r="GH119" s="2">
        <f t="shared" si="390"/>
        <v>4.3739136907818384E-5</v>
      </c>
      <c r="GI119" s="2">
        <f t="shared" si="391"/>
        <v>3.5622980248178532E-5</v>
      </c>
      <c r="GJ119" s="2">
        <f t="shared" si="392"/>
        <v>2.7221132943141151E-5</v>
      </c>
      <c r="GK119" s="2">
        <f t="shared" si="393"/>
        <v>2.0508398491055445E-5</v>
      </c>
      <c r="GM119" s="107">
        <f t="shared" si="329"/>
        <v>1.8731234559369435E-28</v>
      </c>
      <c r="GN119" s="107">
        <f t="shared" si="394"/>
        <v>4.7301664819852134E-29</v>
      </c>
      <c r="GO119" s="107">
        <f t="shared" si="395"/>
        <v>1.4306785957853986E-38</v>
      </c>
      <c r="GP119" s="107">
        <f t="shared" si="396"/>
        <v>2.8258528150447205E-37</v>
      </c>
      <c r="GQ119" s="107">
        <f t="shared" si="397"/>
        <v>2.6627044244671762E-46</v>
      </c>
      <c r="GR119" s="107">
        <f t="shared" si="398"/>
        <v>1.4194953793039141E-43</v>
      </c>
      <c r="GS119" s="107">
        <f t="shared" si="399"/>
        <v>3.2773689155178939E-42</v>
      </c>
      <c r="GT119" s="107">
        <f t="shared" si="400"/>
        <v>1.5239239437404053E-36</v>
      </c>
      <c r="GU119" s="107">
        <f t="shared" si="401"/>
        <v>7.7606351560310093E-37</v>
      </c>
      <c r="GV119" s="107">
        <f t="shared" si="402"/>
        <v>2.0303213498282363E-39</v>
      </c>
      <c r="GW119" s="107">
        <f t="shared" si="403"/>
        <v>1.3761050904563506E-38</v>
      </c>
      <c r="GX119" s="107">
        <f t="shared" si="404"/>
        <v>3.5667946986211436E-37</v>
      </c>
      <c r="GY119" s="107">
        <f t="shared" si="405"/>
        <v>2.0845166751387009E-34</v>
      </c>
      <c r="GZ119" s="107">
        <f t="shared" si="406"/>
        <v>1.356113412086142E-32</v>
      </c>
      <c r="HA119" s="107">
        <f t="shared" si="407"/>
        <v>4.5398585395643485E-37</v>
      </c>
      <c r="HC119" s="107">
        <f t="shared" si="330"/>
        <v>0.1165326695960998</v>
      </c>
      <c r="HD119" s="107">
        <f t="shared" si="408"/>
        <v>6.8263880957967898E-2</v>
      </c>
      <c r="HE119" s="107">
        <f t="shared" si="409"/>
        <v>1.5110141768446807E-2</v>
      </c>
      <c r="HF119" s="107">
        <f t="shared" si="410"/>
        <v>3.7408290522036466E-2</v>
      </c>
      <c r="HG119" s="107">
        <f t="shared" si="411"/>
        <v>3.1480059110530847E-3</v>
      </c>
      <c r="HH119" s="107">
        <f t="shared" si="412"/>
        <v>9.8211989005029723E-3</v>
      </c>
      <c r="HI119" s="107">
        <f t="shared" si="413"/>
        <v>9.4398928395200577E-3</v>
      </c>
      <c r="HJ119" s="107">
        <f t="shared" si="414"/>
        <v>3.5498981778857838E-2</v>
      </c>
      <c r="HK119" s="107">
        <f t="shared" si="415"/>
        <v>3.6451687631682272E-2</v>
      </c>
      <c r="HL119" s="107">
        <f t="shared" si="416"/>
        <v>1.6751408004055422E-2</v>
      </c>
      <c r="HM119" s="107">
        <f t="shared" si="417"/>
        <v>2.4567237794497328E-2</v>
      </c>
      <c r="HN119" s="107">
        <f t="shared" si="418"/>
        <v>4.5054807573531586E-2</v>
      </c>
      <c r="HO119" s="107">
        <f t="shared" si="419"/>
        <v>9.5493224681896624E-2</v>
      </c>
      <c r="HP119" s="107">
        <f t="shared" si="420"/>
        <v>0.13642966995207587</v>
      </c>
      <c r="HQ119" s="107">
        <f t="shared" si="421"/>
        <v>6.8666124633343872E-2</v>
      </c>
      <c r="HS119" s="107">
        <f t="shared" si="331"/>
        <v>4.1794032985305163E-6</v>
      </c>
      <c r="HT119" s="107">
        <f t="shared" si="422"/>
        <v>9.4230802804563425E-6</v>
      </c>
      <c r="HU119" s="107">
        <f t="shared" si="423"/>
        <v>1.1668873646478088E-6</v>
      </c>
      <c r="HV119" s="107">
        <f t="shared" si="424"/>
        <v>5.4897083185794413E-7</v>
      </c>
      <c r="HW119" s="107">
        <f t="shared" si="425"/>
        <v>3.9611192720177529E-7</v>
      </c>
      <c r="HX119" s="107">
        <f t="shared" si="426"/>
        <v>2.3092531180614241E-7</v>
      </c>
      <c r="HY119" s="107">
        <f t="shared" si="427"/>
        <v>4.7134955911199283E-7</v>
      </c>
      <c r="HZ119" s="107">
        <f t="shared" si="428"/>
        <v>5.5533928671088902E-7</v>
      </c>
      <c r="IA119" s="107">
        <f t="shared" si="429"/>
        <v>3.8760183623549167E-7</v>
      </c>
      <c r="IB119" s="107">
        <f t="shared" si="430"/>
        <v>4.9092967693419815E-7</v>
      </c>
      <c r="IC119" s="107">
        <f t="shared" si="431"/>
        <v>4.4658711978638201E-7</v>
      </c>
      <c r="ID119" s="107">
        <f t="shared" si="432"/>
        <v>3.3321317258525924E-7</v>
      </c>
      <c r="IE119" s="107">
        <f t="shared" si="433"/>
        <v>3.265640620163841E-7</v>
      </c>
      <c r="IF119" s="107">
        <f t="shared" si="434"/>
        <v>4.3989648614133224E-7</v>
      </c>
      <c r="IG119" s="107">
        <f t="shared" si="435"/>
        <v>3.5754278773614365E-6</v>
      </c>
      <c r="II119" s="107">
        <f t="shared" si="332"/>
        <v>1.9143326859898029E-30</v>
      </c>
      <c r="IJ119" s="107">
        <f t="shared" si="333"/>
        <v>8.1380073434441733E-29</v>
      </c>
      <c r="IK119" s="107">
        <f t="shared" si="334"/>
        <v>2.1781557741138972E-35</v>
      </c>
      <c r="IL119" s="107">
        <f t="shared" si="335"/>
        <v>1.6124079936983654E-36</v>
      </c>
      <c r="IM119" s="107">
        <f t="shared" si="336"/>
        <v>5.5647471931716717E-39</v>
      </c>
      <c r="IN119" s="107">
        <f t="shared" si="337"/>
        <v>7.1543150275697007E-40</v>
      </c>
      <c r="IO119" s="107">
        <f t="shared" si="338"/>
        <v>5.3585777695273799E-38</v>
      </c>
      <c r="IP119" s="107">
        <f t="shared" si="339"/>
        <v>4.8991406526689699E-37</v>
      </c>
      <c r="IQ119" s="107">
        <f t="shared" si="340"/>
        <v>3.8265823969683896E-38</v>
      </c>
      <c r="IR119" s="107">
        <f t="shared" si="341"/>
        <v>6.155656088073097E-38</v>
      </c>
      <c r="IS119" s="107">
        <f t="shared" si="342"/>
        <v>9.6687662117430532E-38</v>
      </c>
      <c r="IT119" s="107">
        <f t="shared" si="343"/>
        <v>6.9675191512735555E-38</v>
      </c>
      <c r="IU119" s="107">
        <f t="shared" si="344"/>
        <v>4.6938273877746705E-37</v>
      </c>
      <c r="IV119" s="107">
        <f t="shared" si="345"/>
        <v>1.5258602749968677E-36</v>
      </c>
      <c r="IW119" s="107">
        <f t="shared" si="346"/>
        <v>2.0149925210116836E-26</v>
      </c>
      <c r="IY119" s="107">
        <f t="shared" si="347"/>
        <v>0.11653684899939833</v>
      </c>
      <c r="IZ119" s="107">
        <f t="shared" si="348"/>
        <v>6.8273304038248356E-2</v>
      </c>
      <c r="JA119" s="107">
        <f t="shared" si="349"/>
        <v>1.5111308655811454E-2</v>
      </c>
      <c r="JB119" s="107">
        <f t="shared" si="350"/>
        <v>3.7408839492868322E-2</v>
      </c>
      <c r="JC119" s="107">
        <f t="shared" si="351"/>
        <v>3.1484020229802863E-3</v>
      </c>
      <c r="JD119" s="107">
        <f t="shared" si="352"/>
        <v>9.821429825814779E-3</v>
      </c>
      <c r="JE119" s="107">
        <f t="shared" si="353"/>
        <v>9.4403641890791704E-3</v>
      </c>
      <c r="JF119" s="107">
        <f t="shared" si="354"/>
        <v>3.5499537118144547E-2</v>
      </c>
      <c r="JG119" s="107">
        <f t="shared" si="355"/>
        <v>3.6452075233518511E-2</v>
      </c>
      <c r="JH119" s="107">
        <f t="shared" si="356"/>
        <v>1.6751898933732357E-2</v>
      </c>
      <c r="JI119" s="107">
        <f t="shared" si="357"/>
        <v>2.4567684381617116E-2</v>
      </c>
      <c r="JJ119" s="107">
        <f t="shared" si="358"/>
        <v>4.5055140786704168E-2</v>
      </c>
      <c r="JK119" s="107">
        <f t="shared" si="359"/>
        <v>9.5493551245958638E-2</v>
      </c>
      <c r="JL119" s="107">
        <f t="shared" si="360"/>
        <v>0.13643010984856202</v>
      </c>
      <c r="JM119" s="107">
        <f t="shared" si="361"/>
        <v>6.8669700061221237E-2</v>
      </c>
    </row>
    <row r="120" spans="2:273" x14ac:dyDescent="0.25">
      <c r="B120" s="2">
        <v>92</v>
      </c>
      <c r="C120" s="37">
        <v>66.188000000000002</v>
      </c>
      <c r="D120" s="37">
        <v>66.233999999999995</v>
      </c>
      <c r="E120" s="37">
        <v>67.156000000000006</v>
      </c>
      <c r="F120" s="37">
        <v>67.891000000000005</v>
      </c>
      <c r="G120" s="37">
        <v>67.093999999999994</v>
      </c>
      <c r="H120" s="37">
        <v>66.921999999999997</v>
      </c>
      <c r="I120" s="37">
        <v>69.25</v>
      </c>
      <c r="J120" s="37">
        <v>70.546999999999997</v>
      </c>
      <c r="K120" s="37">
        <v>71.328000000000003</v>
      </c>
      <c r="L120" s="37">
        <v>69.483999999999995</v>
      </c>
      <c r="M120" s="37">
        <v>70.718999999999994</v>
      </c>
      <c r="N120" s="37">
        <v>69.828000000000003</v>
      </c>
      <c r="O120" s="37">
        <v>69.171999999999997</v>
      </c>
      <c r="P120" s="37">
        <v>71.578000000000003</v>
      </c>
      <c r="Q120" s="37">
        <v>71.031000000000006</v>
      </c>
      <c r="S120" s="4">
        <f t="shared" si="248"/>
        <v>71.128309388912797</v>
      </c>
      <c r="T120" s="4">
        <f t="shared" si="249"/>
        <v>70.101006659583931</v>
      </c>
      <c r="U120" s="4">
        <f t="shared" si="250"/>
        <v>68.256596059934751</v>
      </c>
      <c r="V120" s="4">
        <f t="shared" si="251"/>
        <v>70.080487254768244</v>
      </c>
      <c r="W120" s="4">
        <f t="shared" si="252"/>
        <v>68.691578495952456</v>
      </c>
      <c r="X120" s="4">
        <f t="shared" si="253"/>
        <v>69.30238719610098</v>
      </c>
      <c r="Y120" s="4">
        <f t="shared" si="254"/>
        <v>70.639402323268413</v>
      </c>
      <c r="Z120" s="4">
        <f t="shared" si="255"/>
        <v>72.294609686928453</v>
      </c>
      <c r="AA120" s="4">
        <f t="shared" si="256"/>
        <v>72.776420179056032</v>
      </c>
      <c r="AB120" s="4">
        <f t="shared" si="257"/>
        <v>71.844679886484826</v>
      </c>
      <c r="AC120" s="4">
        <f t="shared" si="258"/>
        <v>71.848597556772233</v>
      </c>
      <c r="AD120" s="4">
        <f t="shared" si="259"/>
        <v>71.456777435942271</v>
      </c>
      <c r="AE120" s="4">
        <f t="shared" si="260"/>
        <v>73.936018017492145</v>
      </c>
      <c r="AF120" s="4">
        <f t="shared" si="261"/>
        <v>75.558881190292624</v>
      </c>
      <c r="AG120" s="4">
        <f t="shared" si="262"/>
        <v>75.838246856225155</v>
      </c>
      <c r="AI120" s="4">
        <f t="shared" si="263"/>
        <v>-4.9403093889127945</v>
      </c>
      <c r="AJ120" s="4">
        <f t="shared" si="264"/>
        <v>-3.8670066595839359</v>
      </c>
      <c r="AK120" s="4">
        <f t="shared" si="265"/>
        <v>-1.1005960599347446</v>
      </c>
      <c r="AL120" s="4">
        <f t="shared" si="266"/>
        <v>-2.1894872547682382</v>
      </c>
      <c r="AM120" s="4">
        <f t="shared" si="267"/>
        <v>-1.5975784959524617</v>
      </c>
      <c r="AN120" s="4">
        <f t="shared" si="268"/>
        <v>-2.3803871961009833</v>
      </c>
      <c r="AO120" s="4">
        <f t="shared" si="269"/>
        <v>-1.3894023232684134</v>
      </c>
      <c r="AP120" s="4">
        <f t="shared" si="270"/>
        <v>-1.7476096869284561</v>
      </c>
      <c r="AQ120" s="4">
        <f t="shared" si="271"/>
        <v>-1.4484201790560292</v>
      </c>
      <c r="AR120" s="4">
        <f t="shared" si="272"/>
        <v>-2.3606798864848315</v>
      </c>
      <c r="AS120" s="4">
        <f t="shared" si="273"/>
        <v>-1.1295975567722394</v>
      </c>
      <c r="AT120" s="4">
        <f t="shared" si="274"/>
        <v>-1.6287774359422684</v>
      </c>
      <c r="AU120" s="4">
        <f t="shared" si="275"/>
        <v>-4.7640180174921483</v>
      </c>
      <c r="AV120" s="4">
        <f t="shared" si="362"/>
        <v>-3.9808811902926209</v>
      </c>
      <c r="AW120" s="4">
        <f t="shared" si="362"/>
        <v>-4.8072468562251487</v>
      </c>
      <c r="AY120" s="2">
        <f t="shared" si="297"/>
        <v>66.514016160385353</v>
      </c>
      <c r="AZ120" s="2">
        <f t="shared" si="363"/>
        <v>67.895162459986636</v>
      </c>
      <c r="BA120" s="2">
        <f t="shared" si="364"/>
        <v>67.994560252287357</v>
      </c>
      <c r="BB120" s="2">
        <f t="shared" si="365"/>
        <v>69.208180980910058</v>
      </c>
      <c r="BC120" s="2">
        <f t="shared" si="366"/>
        <v>68.660134393051948</v>
      </c>
      <c r="BD120" s="2">
        <f t="shared" si="367"/>
        <v>69.169145948272501</v>
      </c>
      <c r="BE120" s="2">
        <f t="shared" si="368"/>
        <v>70.515676581319582</v>
      </c>
      <c r="BF120" s="2">
        <f t="shared" si="369"/>
        <v>71.568285067097932</v>
      </c>
      <c r="BG120" s="2">
        <f t="shared" si="370"/>
        <v>72.056597394319795</v>
      </c>
      <c r="BH120" s="2">
        <f t="shared" si="371"/>
        <v>71.589768240651651</v>
      </c>
      <c r="BI120" s="2">
        <f t="shared" si="372"/>
        <v>71.421061416448339</v>
      </c>
      <c r="BJ120" s="2">
        <f t="shared" si="373"/>
        <v>70.443644658370587</v>
      </c>
      <c r="BK120" s="2">
        <f t="shared" si="374"/>
        <v>70.9503372842983</v>
      </c>
      <c r="BL120" s="2">
        <f t="shared" si="375"/>
        <v>70.825675684250498</v>
      </c>
      <c r="BM120" s="2">
        <f t="shared" si="376"/>
        <v>74.728511812924538</v>
      </c>
      <c r="BO120" s="2" t="str">
        <f t="shared" si="228"/>
        <v/>
      </c>
      <c r="BP120" s="2" t="str">
        <f t="shared" si="229"/>
        <v/>
      </c>
      <c r="BQ120" s="2" t="str">
        <f t="shared" si="230"/>
        <v/>
      </c>
      <c r="BR120" s="2" t="str">
        <f t="shared" si="231"/>
        <v/>
      </c>
      <c r="BS120" s="2" t="str">
        <f t="shared" si="232"/>
        <v/>
      </c>
      <c r="BT120" s="2" t="str">
        <f t="shared" si="233"/>
        <v/>
      </c>
      <c r="BU120" s="2" t="str">
        <f t="shared" si="234"/>
        <v/>
      </c>
      <c r="BV120" s="2" t="str">
        <f t="shared" si="235"/>
        <v/>
      </c>
      <c r="BW120" s="2" t="str">
        <f t="shared" si="236"/>
        <v/>
      </c>
      <c r="BX120" s="2" t="str">
        <f t="shared" si="237"/>
        <v/>
      </c>
      <c r="BY120" s="2" t="str">
        <f t="shared" si="238"/>
        <v/>
      </c>
      <c r="BZ120" s="2" t="str">
        <f t="shared" si="239"/>
        <v/>
      </c>
      <c r="CA120" s="2" t="str">
        <f t="shared" si="240"/>
        <v/>
      </c>
      <c r="CB120" s="2" t="str">
        <f t="shared" si="241"/>
        <v/>
      </c>
      <c r="CC120" s="2" t="str">
        <f t="shared" si="242"/>
        <v/>
      </c>
      <c r="CE120" s="2" t="str">
        <f t="shared" si="298"/>
        <v/>
      </c>
      <c r="CF120" s="2" t="str">
        <f t="shared" si="299"/>
        <v/>
      </c>
      <c r="CG120" s="2">
        <f t="shared" si="300"/>
        <v>67.156000000000006</v>
      </c>
      <c r="CH120" s="2" t="str">
        <f t="shared" si="301"/>
        <v/>
      </c>
      <c r="CI120" s="2">
        <f t="shared" si="302"/>
        <v>67.093999999999994</v>
      </c>
      <c r="CJ120" s="2">
        <f t="shared" si="303"/>
        <v>66.921999999999997</v>
      </c>
      <c r="CK120" s="2">
        <f t="shared" si="304"/>
        <v>69.25</v>
      </c>
      <c r="CL120" s="2" t="str">
        <f t="shared" si="305"/>
        <v/>
      </c>
      <c r="CM120" s="2" t="str">
        <f t="shared" si="306"/>
        <v/>
      </c>
      <c r="CN120" s="2">
        <f t="shared" si="307"/>
        <v>69.483999999999995</v>
      </c>
      <c r="CO120" s="2">
        <f t="shared" si="308"/>
        <v>70.718999999999994</v>
      </c>
      <c r="CP120" s="2" t="str">
        <f t="shared" si="309"/>
        <v/>
      </c>
      <c r="CQ120" s="2" t="str">
        <f t="shared" si="310"/>
        <v/>
      </c>
      <c r="CR120" s="2" t="str">
        <f t="shared" si="311"/>
        <v/>
      </c>
      <c r="CS120" s="2" t="str">
        <f t="shared" si="312"/>
        <v/>
      </c>
      <c r="CU120" s="2" t="str">
        <f t="shared" si="313"/>
        <v/>
      </c>
      <c r="CV120" s="2" t="str">
        <f t="shared" si="314"/>
        <v/>
      </c>
      <c r="CW120" s="2">
        <f t="shared" si="315"/>
        <v>67.156000000000006</v>
      </c>
      <c r="CX120" s="2" t="str">
        <f t="shared" si="316"/>
        <v/>
      </c>
      <c r="CY120" s="2">
        <f t="shared" si="317"/>
        <v>67.093999999999994</v>
      </c>
      <c r="CZ120" s="2">
        <f t="shared" si="318"/>
        <v>66.921999999999997</v>
      </c>
      <c r="DA120" s="2">
        <f t="shared" si="319"/>
        <v>69.25</v>
      </c>
      <c r="DB120" s="2" t="str">
        <f t="shared" si="320"/>
        <v/>
      </c>
      <c r="DC120" s="2" t="str">
        <f t="shared" si="321"/>
        <v/>
      </c>
      <c r="DD120" s="2">
        <f t="shared" si="322"/>
        <v>69.483999999999995</v>
      </c>
      <c r="DE120" s="2">
        <f t="shared" si="323"/>
        <v>70.718999999999994</v>
      </c>
      <c r="DF120" s="2" t="str">
        <f t="shared" si="324"/>
        <v/>
      </c>
      <c r="DG120" s="2" t="str">
        <f t="shared" si="325"/>
        <v/>
      </c>
      <c r="DH120" s="2" t="str">
        <f t="shared" si="326"/>
        <v/>
      </c>
      <c r="DI120" s="2" t="str">
        <f t="shared" si="327"/>
        <v/>
      </c>
      <c r="DK120" s="2">
        <f t="shared" si="277"/>
        <v>108.7864668989547</v>
      </c>
      <c r="DL120" s="2">
        <f t="shared" si="377"/>
        <v>103.20148083623693</v>
      </c>
      <c r="DM120" s="2">
        <f t="shared" si="377"/>
        <v>102.13073723950467</v>
      </c>
      <c r="DN120" s="2">
        <f t="shared" si="377"/>
        <v>105.53436137118695</v>
      </c>
      <c r="DO120" s="2">
        <f t="shared" si="377"/>
        <v>105.34955117089376</v>
      </c>
      <c r="DP120" s="2">
        <f t="shared" si="377"/>
        <v>97.615011476895177</v>
      </c>
      <c r="DQ120" s="2">
        <f t="shared" si="377"/>
        <v>99.055961945031711</v>
      </c>
      <c r="DR120" s="2">
        <f t="shared" si="377"/>
        <v>95.104408033826644</v>
      </c>
      <c r="DS120" s="2">
        <f t="shared" si="377"/>
        <v>94.0969621564482</v>
      </c>
      <c r="DT120" s="2">
        <f t="shared" si="377"/>
        <v>95.256808970099655</v>
      </c>
      <c r="DU120" s="2">
        <f t="shared" si="377"/>
        <v>95.550819450317107</v>
      </c>
      <c r="DV120" s="2">
        <f t="shared" si="377"/>
        <v>96.705299003322267</v>
      </c>
      <c r="DW120" s="2">
        <f t="shared" si="377"/>
        <v>91.111404711567488</v>
      </c>
      <c r="DX120" s="2">
        <f t="shared" si="377"/>
        <v>91.600921022067354</v>
      </c>
      <c r="DY120" s="2">
        <f t="shared" si="377"/>
        <v>90.860222996515688</v>
      </c>
      <c r="EA120" s="2">
        <f t="shared" si="247"/>
        <v>65.861195836044246</v>
      </c>
      <c r="EB120" s="2">
        <f t="shared" si="279"/>
        <v>67.337095066885212</v>
      </c>
      <c r="EC120" s="2">
        <f t="shared" si="280"/>
        <v>67.527084859002173</v>
      </c>
      <c r="ED120" s="2">
        <f t="shared" si="281"/>
        <v>68.706932941176461</v>
      </c>
      <c r="EE120" s="2">
        <f t="shared" si="282"/>
        <v>68.264723300347015</v>
      </c>
      <c r="EF120" s="2">
        <f t="shared" si="283"/>
        <v>68.823114071561434</v>
      </c>
      <c r="EG120" s="2">
        <f t="shared" si="284"/>
        <v>70.16224570334596</v>
      </c>
      <c r="EH120" s="2">
        <f t="shared" si="285"/>
        <v>71.216212705882356</v>
      </c>
      <c r="EI120" s="2">
        <f t="shared" si="286"/>
        <v>71.721477144923043</v>
      </c>
      <c r="EJ120" s="2">
        <f t="shared" si="287"/>
        <v>71.259094278376253</v>
      </c>
      <c r="EK120" s="2">
        <f t="shared" si="288"/>
        <v>71.07445790825426</v>
      </c>
      <c r="EL120" s="2">
        <f t="shared" si="289"/>
        <v>70.056534898099926</v>
      </c>
      <c r="EM120" s="2">
        <f t="shared" si="290"/>
        <v>70.642412810368583</v>
      </c>
      <c r="EN120" s="2">
        <f t="shared" si="291"/>
        <v>70.514322009920065</v>
      </c>
      <c r="EO120" s="2">
        <f t="shared" si="292"/>
        <v>74.49057415384614</v>
      </c>
      <c r="EQ120" s="2">
        <f t="shared" si="293"/>
        <v>65.364448497407224</v>
      </c>
      <c r="ER120" s="2">
        <f t="shared" si="378"/>
        <v>66.695294144207324</v>
      </c>
      <c r="ES120" s="2">
        <f t="shared" si="378"/>
        <v>67.260627910884068</v>
      </c>
      <c r="ET120" s="2">
        <f t="shared" si="378"/>
        <v>68.364543772984504</v>
      </c>
      <c r="EU120" s="2">
        <f t="shared" si="378"/>
        <v>68.005308223443222</v>
      </c>
      <c r="EV120" s="2">
        <f t="shared" si="378"/>
        <v>68.5187094948365</v>
      </c>
      <c r="EW120" s="2">
        <f t="shared" si="378"/>
        <v>70.054818242426165</v>
      </c>
      <c r="EX120" s="2">
        <f t="shared" si="378"/>
        <v>70.758482861811757</v>
      </c>
      <c r="EY120" s="2">
        <f t="shared" si="378"/>
        <v>71.226461755301685</v>
      </c>
      <c r="EZ120" s="2">
        <f t="shared" si="378"/>
        <v>70.803144559641026</v>
      </c>
      <c r="FA120" s="2">
        <f t="shared" si="378"/>
        <v>70.654453133857729</v>
      </c>
      <c r="FB120" s="2">
        <f t="shared" si="378"/>
        <v>69.809746099960591</v>
      </c>
      <c r="FC120" s="2">
        <f t="shared" si="378"/>
        <v>70.138893521159844</v>
      </c>
      <c r="FD120" s="2">
        <f t="shared" si="378"/>
        <v>70.476353418443779</v>
      </c>
      <c r="FE120" s="2">
        <f t="shared" si="378"/>
        <v>74.777961282492171</v>
      </c>
      <c r="FG120" s="2">
        <f t="shared" si="295"/>
        <v>0.98479119171577023</v>
      </c>
      <c r="FH120" s="2">
        <f t="shared" si="379"/>
        <v>0.98443826428616432</v>
      </c>
      <c r="FI120" s="2">
        <f t="shared" si="379"/>
        <v>0.9864900105202119</v>
      </c>
      <c r="FJ120" s="2">
        <f t="shared" si="379"/>
        <v>0.98638877780995027</v>
      </c>
      <c r="FK120" s="2">
        <f t="shared" si="379"/>
        <v>0.98933719979674206</v>
      </c>
      <c r="FL120" s="2">
        <f t="shared" si="379"/>
        <v>0.98798102687029421</v>
      </c>
      <c r="FM120" s="2">
        <f t="shared" si="379"/>
        <v>0.9877676602821448</v>
      </c>
      <c r="FN120" s="2">
        <f t="shared" si="379"/>
        <v>0.98526061640095042</v>
      </c>
      <c r="FO120" s="2">
        <f t="shared" si="379"/>
        <v>0.98502176302643873</v>
      </c>
      <c r="FP120" s="2">
        <f t="shared" si="379"/>
        <v>0.98621946002884098</v>
      </c>
      <c r="FQ120" s="2">
        <f t="shared" si="379"/>
        <v>0.9858382372640585</v>
      </c>
      <c r="FR120" s="2">
        <f t="shared" si="379"/>
        <v>0.9854731595088444</v>
      </c>
      <c r="FS120" s="2">
        <f t="shared" si="379"/>
        <v>0.98495551768581313</v>
      </c>
      <c r="FT120" s="2">
        <f t="shared" si="379"/>
        <v>0.98523446672580006</v>
      </c>
      <c r="FU120" s="2">
        <f t="shared" si="379"/>
        <v>0.98546512575411638</v>
      </c>
      <c r="FW120" s="2">
        <f t="shared" si="328"/>
        <v>4.4074324319707278E-5</v>
      </c>
      <c r="FX120" s="2">
        <f t="shared" si="380"/>
        <v>6.9647422885971797E-5</v>
      </c>
      <c r="FY120" s="2">
        <f t="shared" si="381"/>
        <v>7.3506575004579253E-5</v>
      </c>
      <c r="FZ120" s="2">
        <f t="shared" si="382"/>
        <v>5.3364174799379933E-5</v>
      </c>
      <c r="GA120" s="2">
        <f t="shared" si="383"/>
        <v>6.5599313386479046E-5</v>
      </c>
      <c r="GB120" s="2">
        <f t="shared" si="384"/>
        <v>5.6387315452781383E-5</v>
      </c>
      <c r="GC120" s="2">
        <f t="shared" si="385"/>
        <v>6.3994866226475149E-5</v>
      </c>
      <c r="GD120" s="2">
        <f t="shared" si="386"/>
        <v>5.4427764181251196E-5</v>
      </c>
      <c r="GE120" s="2">
        <f t="shared" si="387"/>
        <v>5.063984828808502E-5</v>
      </c>
      <c r="GF120" s="2">
        <f t="shared" si="388"/>
        <v>6.0322990111048124E-5</v>
      </c>
      <c r="GG120" s="2">
        <f t="shared" si="389"/>
        <v>5.9324572610384208E-5</v>
      </c>
      <c r="GH120" s="2">
        <f t="shared" si="390"/>
        <v>5.0995719542476731E-5</v>
      </c>
      <c r="GI120" s="2">
        <f t="shared" si="391"/>
        <v>4.1533100208496215E-5</v>
      </c>
      <c r="GJ120" s="2">
        <f t="shared" si="392"/>
        <v>3.1737367576891164E-5</v>
      </c>
      <c r="GK120" s="2">
        <f t="shared" si="393"/>
        <v>2.3910955785513817E-5</v>
      </c>
      <c r="GM120" s="107">
        <f t="shared" si="329"/>
        <v>1.5367106960456767E-30</v>
      </c>
      <c r="GN120" s="107">
        <f t="shared" si="394"/>
        <v>3.388485967131767E-31</v>
      </c>
      <c r="GO120" s="107">
        <f t="shared" si="395"/>
        <v>2.3515298971016462E-41</v>
      </c>
      <c r="GP120" s="107">
        <f t="shared" si="396"/>
        <v>5.7454004513031677E-40</v>
      </c>
      <c r="GQ120" s="107">
        <f t="shared" si="397"/>
        <v>1.7667852668037364E-49</v>
      </c>
      <c r="GR120" s="107">
        <f t="shared" si="398"/>
        <v>1.2057711174847359E-46</v>
      </c>
      <c r="GS120" s="107">
        <f t="shared" si="399"/>
        <v>3.4007309951457909E-45</v>
      </c>
      <c r="GT120" s="107">
        <f t="shared" si="400"/>
        <v>3.1092926211613315E-39</v>
      </c>
      <c r="GU120" s="107">
        <f t="shared" si="401"/>
        <v>1.4652218011875336E-39</v>
      </c>
      <c r="GV120" s="107">
        <f t="shared" si="402"/>
        <v>2.7891719867396769E-42</v>
      </c>
      <c r="GW120" s="107">
        <f t="shared" si="403"/>
        <v>2.0895585927781532E-41</v>
      </c>
      <c r="GX120" s="107">
        <f t="shared" si="404"/>
        <v>6.6626303476201096E-40</v>
      </c>
      <c r="GY120" s="107">
        <f t="shared" si="405"/>
        <v>6.0182935838563803E-37</v>
      </c>
      <c r="GZ120" s="107">
        <f t="shared" si="406"/>
        <v>5.548742878944405E-35</v>
      </c>
      <c r="HA120" s="107">
        <f t="shared" si="407"/>
        <v>8.6288371234921546E-40</v>
      </c>
      <c r="HC120" s="107">
        <f t="shared" si="330"/>
        <v>5.2472381274908081E-2</v>
      </c>
      <c r="HD120" s="107">
        <f t="shared" si="408"/>
        <v>2.683032083442603E-2</v>
      </c>
      <c r="HE120" s="107">
        <f t="shared" si="409"/>
        <v>3.8263493228159282E-3</v>
      </c>
      <c r="HF120" s="107">
        <f t="shared" si="410"/>
        <v>1.1574093747322791E-2</v>
      </c>
      <c r="HG120" s="107">
        <f t="shared" si="411"/>
        <v>5.6985276641226387E-4</v>
      </c>
      <c r="HH120" s="107">
        <f t="shared" si="412"/>
        <v>2.1740351207725946E-3</v>
      </c>
      <c r="HI120" s="107">
        <f t="shared" si="413"/>
        <v>2.1169238868811637E-3</v>
      </c>
      <c r="HJ120" s="107">
        <f t="shared" si="414"/>
        <v>1.0732691398369546E-2</v>
      </c>
      <c r="HK120" s="107">
        <f t="shared" si="415"/>
        <v>1.0963196533270731E-2</v>
      </c>
      <c r="HL120" s="107">
        <f t="shared" si="416"/>
        <v>4.221324389844263E-3</v>
      </c>
      <c r="HM120" s="107">
        <f t="shared" si="417"/>
        <v>6.7160710426327095E-3</v>
      </c>
      <c r="HN120" s="107">
        <f t="shared" si="418"/>
        <v>1.4236598352848585E-2</v>
      </c>
      <c r="HO120" s="107">
        <f t="shared" si="419"/>
        <v>3.7290945311852515E-2</v>
      </c>
      <c r="HP120" s="107">
        <f t="shared" si="420"/>
        <v>6.03208926326739E-2</v>
      </c>
      <c r="HQ120" s="107">
        <f t="shared" si="421"/>
        <v>2.2549814272056944E-2</v>
      </c>
      <c r="HS120" s="107">
        <f t="shared" si="331"/>
        <v>7.4942383071614194E-6</v>
      </c>
      <c r="HT120" s="107">
        <f t="shared" si="422"/>
        <v>1.6713403641250301E-5</v>
      </c>
      <c r="HU120" s="107">
        <f t="shared" si="423"/>
        <v>2.348534788805176E-6</v>
      </c>
      <c r="HV120" s="107">
        <f t="shared" si="424"/>
        <v>1.1144606400240217E-6</v>
      </c>
      <c r="HW120" s="107">
        <f t="shared" si="425"/>
        <v>8.4396980034351656E-7</v>
      </c>
      <c r="HX120" s="107">
        <f t="shared" si="426"/>
        <v>4.9780066089180752E-7</v>
      </c>
      <c r="HY120" s="107">
        <f t="shared" si="427"/>
        <v>9.8795156029318113E-7</v>
      </c>
      <c r="HZ120" s="107">
        <f t="shared" si="428"/>
        <v>1.1344784277175043E-6</v>
      </c>
      <c r="IA120" s="107">
        <f t="shared" si="429"/>
        <v>8.0392250554087294E-7</v>
      </c>
      <c r="IB120" s="107">
        <f t="shared" si="430"/>
        <v>1.0227851293778071E-6</v>
      </c>
      <c r="IC120" s="107">
        <f t="shared" si="431"/>
        <v>9.2975736671164512E-7</v>
      </c>
      <c r="ID120" s="107">
        <f t="shared" si="432"/>
        <v>6.9236799881622878E-7</v>
      </c>
      <c r="IE120" s="107">
        <f t="shared" si="433"/>
        <v>6.6370494224303824E-7</v>
      </c>
      <c r="IF120" s="107">
        <f t="shared" si="434"/>
        <v>8.6754572911741468E-7</v>
      </c>
      <c r="IG120" s="107">
        <f t="shared" si="435"/>
        <v>6.2099015078862024E-6</v>
      </c>
      <c r="II120" s="107">
        <f t="shared" si="332"/>
        <v>1.3899557407904995E-29</v>
      </c>
      <c r="IJ120" s="107">
        <f t="shared" si="333"/>
        <v>5.7686792513481354E-28</v>
      </c>
      <c r="IK120" s="107">
        <f t="shared" si="334"/>
        <v>2.5054668115154111E-34</v>
      </c>
      <c r="IL120" s="107">
        <f t="shared" si="335"/>
        <v>1.8569215156871037E-35</v>
      </c>
      <c r="IM120" s="107">
        <f t="shared" si="336"/>
        <v>8.0383560253489831E-38</v>
      </c>
      <c r="IN120" s="107">
        <f t="shared" si="337"/>
        <v>1.0566292632186715E-38</v>
      </c>
      <c r="IO120" s="107">
        <f t="shared" si="338"/>
        <v>7.1697093320837822E-37</v>
      </c>
      <c r="IP120" s="107">
        <f t="shared" si="339"/>
        <v>5.8780411153817871E-36</v>
      </c>
      <c r="IQ120" s="107">
        <f t="shared" si="340"/>
        <v>4.8710337519459808E-37</v>
      </c>
      <c r="IR120" s="107">
        <f t="shared" si="341"/>
        <v>8.0758048012656264E-37</v>
      </c>
      <c r="IS120" s="107">
        <f t="shared" si="342"/>
        <v>1.2456688819461246E-36</v>
      </c>
      <c r="IT120" s="107">
        <f t="shared" si="343"/>
        <v>8.7256825232188754E-37</v>
      </c>
      <c r="IU120" s="107">
        <f t="shared" si="344"/>
        <v>5.283407317815245E-36</v>
      </c>
      <c r="IV120" s="107">
        <f t="shared" si="345"/>
        <v>1.5611180094389408E-35</v>
      </c>
      <c r="IW120" s="107">
        <f t="shared" si="346"/>
        <v>1.0095624103343399E-25</v>
      </c>
      <c r="IY120" s="107">
        <f t="shared" si="347"/>
        <v>5.2479875513215243E-2</v>
      </c>
      <c r="IZ120" s="107">
        <f t="shared" si="348"/>
        <v>2.684703423806728E-2</v>
      </c>
      <c r="JA120" s="107">
        <f t="shared" si="349"/>
        <v>3.8286978576047336E-3</v>
      </c>
      <c r="JB120" s="107">
        <f t="shared" si="350"/>
        <v>1.1575208207962815E-2</v>
      </c>
      <c r="JC120" s="107">
        <f t="shared" si="351"/>
        <v>5.7069673621260736E-4</v>
      </c>
      <c r="JD120" s="107">
        <f t="shared" si="352"/>
        <v>2.1745329214334862E-3</v>
      </c>
      <c r="JE120" s="107">
        <f t="shared" si="353"/>
        <v>2.117911838441457E-3</v>
      </c>
      <c r="JF120" s="107">
        <f t="shared" si="354"/>
        <v>1.0733825876797264E-2</v>
      </c>
      <c r="JG120" s="107">
        <f t="shared" si="355"/>
        <v>1.0964000455776272E-2</v>
      </c>
      <c r="JH120" s="107">
        <f t="shared" si="356"/>
        <v>4.222347174973641E-3</v>
      </c>
      <c r="JI120" s="107">
        <f t="shared" si="357"/>
        <v>6.7170007999994208E-3</v>
      </c>
      <c r="JJ120" s="107">
        <f t="shared" si="358"/>
        <v>1.4237290720847401E-2</v>
      </c>
      <c r="JK120" s="107">
        <f t="shared" si="359"/>
        <v>3.7291609016794756E-2</v>
      </c>
      <c r="JL120" s="107">
        <f t="shared" si="360"/>
        <v>6.0321760178403017E-2</v>
      </c>
      <c r="JM120" s="107">
        <f t="shared" si="361"/>
        <v>2.255602417356483E-2</v>
      </c>
    </row>
    <row r="121" spans="2:273" x14ac:dyDescent="0.25">
      <c r="B121" s="2">
        <v>93</v>
      </c>
      <c r="C121" s="37">
        <v>65.781000000000006</v>
      </c>
      <c r="D121" s="37">
        <v>66.811999999999998</v>
      </c>
      <c r="E121" s="37">
        <v>67.108999999999995</v>
      </c>
      <c r="F121" s="37">
        <v>67.093999999999994</v>
      </c>
      <c r="G121" s="37">
        <v>68.843999999999994</v>
      </c>
      <c r="H121" s="37">
        <v>67.906000000000006</v>
      </c>
      <c r="I121" s="37">
        <v>68.608999999999995</v>
      </c>
      <c r="J121" s="37">
        <v>71.046999999999997</v>
      </c>
      <c r="K121" s="37">
        <v>71.391000000000005</v>
      </c>
      <c r="L121" s="37">
        <v>70.406000000000006</v>
      </c>
      <c r="M121" s="37">
        <v>69.453000000000003</v>
      </c>
      <c r="N121" s="37">
        <v>68.766000000000005</v>
      </c>
      <c r="O121" s="37">
        <v>69.203000000000003</v>
      </c>
      <c r="P121" s="37">
        <v>69.203000000000003</v>
      </c>
      <c r="Q121" s="37">
        <v>71.25</v>
      </c>
      <c r="S121" s="4">
        <f t="shared" si="248"/>
        <v>67.854153279889843</v>
      </c>
      <c r="T121" s="4">
        <f t="shared" si="249"/>
        <v>68.327101404373366</v>
      </c>
      <c r="U121" s="4">
        <f t="shared" si="250"/>
        <v>67.870233588972525</v>
      </c>
      <c r="V121" s="4">
        <f t="shared" si="251"/>
        <v>69.217179177131356</v>
      </c>
      <c r="W121" s="4">
        <f t="shared" si="252"/>
        <v>68.518206890004862</v>
      </c>
      <c r="X121" s="4">
        <f t="shared" si="253"/>
        <v>69.041340221828861</v>
      </c>
      <c r="Y121" s="4">
        <f t="shared" si="254"/>
        <v>70.395020556584143</v>
      </c>
      <c r="Z121" s="4">
        <f t="shared" si="255"/>
        <v>71.554959234028971</v>
      </c>
      <c r="AA121" s="4">
        <f t="shared" si="256"/>
        <v>72.045006318566209</v>
      </c>
      <c r="AB121" s="4">
        <f t="shared" si="257"/>
        <v>71.476656665782599</v>
      </c>
      <c r="AC121" s="4">
        <f t="shared" si="258"/>
        <v>71.326967733316934</v>
      </c>
      <c r="AD121" s="4">
        <f t="shared" si="259"/>
        <v>70.491921500418925</v>
      </c>
      <c r="AE121" s="4">
        <f t="shared" si="260"/>
        <v>71.580534232122602</v>
      </c>
      <c r="AF121" s="4">
        <f t="shared" si="261"/>
        <v>72.179062948165011</v>
      </c>
      <c r="AG121" s="4">
        <f t="shared" si="262"/>
        <v>74.823986538071338</v>
      </c>
      <c r="AI121" s="4">
        <f t="shared" si="263"/>
        <v>-2.0731532798898371</v>
      </c>
      <c r="AJ121" s="4">
        <f t="shared" si="264"/>
        <v>-1.5151014043733682</v>
      </c>
      <c r="AK121" s="4">
        <f t="shared" si="265"/>
        <v>-0.76123358897253013</v>
      </c>
      <c r="AL121" s="4">
        <f t="shared" si="266"/>
        <v>-2.1231791771313624</v>
      </c>
      <c r="AM121" s="4">
        <f t="shared" si="267"/>
        <v>0.32579310999513211</v>
      </c>
      <c r="AN121" s="4">
        <f t="shared" si="268"/>
        <v>-1.1353402218288551</v>
      </c>
      <c r="AO121" s="4">
        <f t="shared" si="269"/>
        <v>-1.7860205565841483</v>
      </c>
      <c r="AP121" s="4">
        <f t="shared" si="270"/>
        <v>-0.50795923402897358</v>
      </c>
      <c r="AQ121" s="4">
        <f t="shared" si="271"/>
        <v>-0.6540063185662035</v>
      </c>
      <c r="AR121" s="4">
        <f t="shared" si="272"/>
        <v>-1.0706566657825931</v>
      </c>
      <c r="AS121" s="4">
        <f t="shared" si="273"/>
        <v>-1.8739677333169311</v>
      </c>
      <c r="AT121" s="4">
        <f t="shared" si="274"/>
        <v>-1.7259215004189201</v>
      </c>
      <c r="AU121" s="4">
        <f t="shared" si="275"/>
        <v>-2.3775342321225992</v>
      </c>
      <c r="AV121" s="4">
        <f t="shared" si="362"/>
        <v>-2.9760629481650085</v>
      </c>
      <c r="AW121" s="4">
        <f t="shared" si="362"/>
        <v>-3.5739865380713383</v>
      </c>
      <c r="AY121" s="2">
        <f t="shared" si="297"/>
        <v>66.320570943488249</v>
      </c>
      <c r="AZ121" s="2">
        <f t="shared" si="363"/>
        <v>67.697275564132909</v>
      </c>
      <c r="BA121" s="2">
        <f t="shared" si="364"/>
        <v>67.825782960695818</v>
      </c>
      <c r="BB121" s="2">
        <f t="shared" si="365"/>
        <v>69.033543773828612</v>
      </c>
      <c r="BC121" s="2">
        <f t="shared" si="366"/>
        <v>68.514333163205592</v>
      </c>
      <c r="BD121" s="2">
        <f t="shared" si="367"/>
        <v>69.022132304469906</v>
      </c>
      <c r="BE121" s="2">
        <f t="shared" si="368"/>
        <v>70.376606291426768</v>
      </c>
      <c r="BF121" s="2">
        <f t="shared" si="369"/>
        <v>71.406314108832163</v>
      </c>
      <c r="BG121" s="2">
        <f t="shared" si="370"/>
        <v>71.899264794174712</v>
      </c>
      <c r="BH121" s="2">
        <f t="shared" si="371"/>
        <v>71.433882018558094</v>
      </c>
      <c r="BI121" s="2">
        <f t="shared" si="372"/>
        <v>71.248961050833245</v>
      </c>
      <c r="BJ121" s="2">
        <f t="shared" si="373"/>
        <v>70.275449370521926</v>
      </c>
      <c r="BK121" s="2">
        <f t="shared" si="374"/>
        <v>70.767050690005902</v>
      </c>
      <c r="BL121" s="2">
        <f t="shared" si="375"/>
        <v>70.680274287531958</v>
      </c>
      <c r="BM121" s="2">
        <f t="shared" si="376"/>
        <v>74.584241255005665</v>
      </c>
      <c r="BO121" s="2" t="str">
        <f t="shared" si="228"/>
        <v/>
      </c>
      <c r="BP121" s="2" t="str">
        <f t="shared" si="229"/>
        <v/>
      </c>
      <c r="BQ121" s="2" t="str">
        <f t="shared" si="230"/>
        <v/>
      </c>
      <c r="BR121" s="2" t="str">
        <f t="shared" si="231"/>
        <v/>
      </c>
      <c r="BS121" s="2" t="str">
        <f t="shared" si="232"/>
        <v/>
      </c>
      <c r="BT121" s="2" t="str">
        <f t="shared" si="233"/>
        <v/>
      </c>
      <c r="BU121" s="2" t="str">
        <f t="shared" si="234"/>
        <v/>
      </c>
      <c r="BV121" s="2" t="str">
        <f t="shared" si="235"/>
        <v/>
      </c>
      <c r="BW121" s="2" t="str">
        <f t="shared" si="236"/>
        <v/>
      </c>
      <c r="BX121" s="2" t="str">
        <f t="shared" si="237"/>
        <v/>
      </c>
      <c r="BY121" s="2" t="str">
        <f t="shared" si="238"/>
        <v/>
      </c>
      <c r="BZ121" s="2" t="str">
        <f t="shared" si="239"/>
        <v/>
      </c>
      <c r="CA121" s="2" t="str">
        <f t="shared" si="240"/>
        <v/>
      </c>
      <c r="CB121" s="2" t="str">
        <f t="shared" si="241"/>
        <v/>
      </c>
      <c r="CC121" s="2" t="str">
        <f t="shared" si="242"/>
        <v/>
      </c>
      <c r="CE121" s="2" t="str">
        <f t="shared" si="298"/>
        <v/>
      </c>
      <c r="CF121" s="2">
        <f t="shared" si="299"/>
        <v>66.811999999999998</v>
      </c>
      <c r="CG121" s="2">
        <f t="shared" si="300"/>
        <v>67.108999999999995</v>
      </c>
      <c r="CH121" s="2">
        <f t="shared" si="301"/>
        <v>67.093999999999994</v>
      </c>
      <c r="CI121" s="2">
        <f t="shared" si="302"/>
        <v>68.843999999999994</v>
      </c>
      <c r="CJ121" s="2">
        <f t="shared" si="303"/>
        <v>67.906000000000006</v>
      </c>
      <c r="CK121" s="2">
        <f t="shared" si="304"/>
        <v>68.608999999999995</v>
      </c>
      <c r="CL121" s="2">
        <f t="shared" si="305"/>
        <v>71.046999999999997</v>
      </c>
      <c r="CM121" s="2">
        <f t="shared" si="306"/>
        <v>71.391000000000005</v>
      </c>
      <c r="CN121" s="2">
        <f t="shared" si="307"/>
        <v>70.406000000000006</v>
      </c>
      <c r="CO121" s="2">
        <f t="shared" si="308"/>
        <v>69.453000000000003</v>
      </c>
      <c r="CP121" s="2">
        <f t="shared" si="309"/>
        <v>68.766000000000005</v>
      </c>
      <c r="CQ121" s="2" t="str">
        <f t="shared" si="310"/>
        <v/>
      </c>
      <c r="CR121" s="2" t="str">
        <f t="shared" si="311"/>
        <v/>
      </c>
      <c r="CS121" s="2">
        <f t="shared" si="312"/>
        <v>71.25</v>
      </c>
      <c r="CU121" s="2" t="str">
        <f t="shared" si="313"/>
        <v/>
      </c>
      <c r="CV121" s="2">
        <f t="shared" si="314"/>
        <v>66.811999999999998</v>
      </c>
      <c r="CW121" s="2">
        <f t="shared" si="315"/>
        <v>67.108999999999995</v>
      </c>
      <c r="CX121" s="2">
        <f t="shared" si="316"/>
        <v>67.093999999999994</v>
      </c>
      <c r="CY121" s="2">
        <f t="shared" si="317"/>
        <v>68.843999999999994</v>
      </c>
      <c r="CZ121" s="2">
        <f t="shared" si="318"/>
        <v>67.906000000000006</v>
      </c>
      <c r="DA121" s="2">
        <f t="shared" si="319"/>
        <v>68.608999999999995</v>
      </c>
      <c r="DB121" s="2">
        <f t="shared" si="320"/>
        <v>71.046999999999997</v>
      </c>
      <c r="DC121" s="2">
        <f t="shared" si="321"/>
        <v>71.391000000000005</v>
      </c>
      <c r="DD121" s="2">
        <f t="shared" si="322"/>
        <v>70.406000000000006</v>
      </c>
      <c r="DE121" s="2">
        <f t="shared" si="323"/>
        <v>69.453000000000003</v>
      </c>
      <c r="DF121" s="2">
        <f t="shared" si="324"/>
        <v>68.766000000000005</v>
      </c>
      <c r="DG121" s="2" t="str">
        <f t="shared" si="325"/>
        <v/>
      </c>
      <c r="DH121" s="2" t="str">
        <f t="shared" si="326"/>
        <v/>
      </c>
      <c r="DI121" s="2">
        <f t="shared" si="327"/>
        <v>71.25</v>
      </c>
      <c r="DK121" s="2">
        <f t="shared" si="277"/>
        <v>109.22406010452961</v>
      </c>
      <c r="DL121" s="2">
        <f t="shared" si="377"/>
        <v>103.54664808362369</v>
      </c>
      <c r="DM121" s="2">
        <f t="shared" si="377"/>
        <v>102.47231591664149</v>
      </c>
      <c r="DN121" s="2">
        <f t="shared" si="377"/>
        <v>105.90703563877983</v>
      </c>
      <c r="DO121" s="2">
        <f t="shared" si="377"/>
        <v>105.71994449396321</v>
      </c>
      <c r="DP121" s="2">
        <f t="shared" si="377"/>
        <v>97.885932044699473</v>
      </c>
      <c r="DQ121" s="2">
        <f t="shared" si="377"/>
        <v>99.312363636363642</v>
      </c>
      <c r="DR121" s="2">
        <f t="shared" si="377"/>
        <v>95.301987315010578</v>
      </c>
      <c r="DS121" s="2">
        <f t="shared" si="377"/>
        <v>94.277375546159263</v>
      </c>
      <c r="DT121" s="2">
        <f t="shared" si="377"/>
        <v>95.464036544850487</v>
      </c>
      <c r="DU121" s="2">
        <f t="shared" si="377"/>
        <v>95.754125722339666</v>
      </c>
      <c r="DV121" s="2">
        <f t="shared" si="377"/>
        <v>96.947504983388711</v>
      </c>
      <c r="DW121" s="2">
        <f t="shared" si="377"/>
        <v>91.253608577469024</v>
      </c>
      <c r="DX121" s="2">
        <f t="shared" si="377"/>
        <v>91.777760743321693</v>
      </c>
      <c r="DY121" s="2">
        <f t="shared" si="377"/>
        <v>91.050660278745653</v>
      </c>
      <c r="EA121" s="2">
        <f t="shared" si="247"/>
        <v>65.752296031229676</v>
      </c>
      <c r="EB121" s="2">
        <f t="shared" si="279"/>
        <v>67.2112715856818</v>
      </c>
      <c r="EC121" s="2">
        <f t="shared" si="280"/>
        <v>67.418841084598711</v>
      </c>
      <c r="ED121" s="2">
        <f t="shared" si="281"/>
        <v>68.597152352941166</v>
      </c>
      <c r="EE121" s="2">
        <f t="shared" si="282"/>
        <v>68.170423338902467</v>
      </c>
      <c r="EF121" s="2">
        <f t="shared" si="283"/>
        <v>68.720985665827769</v>
      </c>
      <c r="EG121" s="2">
        <f t="shared" si="284"/>
        <v>70.069271330983781</v>
      </c>
      <c r="EH121" s="2">
        <f t="shared" si="285"/>
        <v>71.099735764705883</v>
      </c>
      <c r="EI121" s="2">
        <f t="shared" si="286"/>
        <v>71.607434872430531</v>
      </c>
      <c r="EJ121" s="2">
        <f t="shared" si="287"/>
        <v>71.145919074457197</v>
      </c>
      <c r="EK121" s="2">
        <f t="shared" si="288"/>
        <v>70.947061354070058</v>
      </c>
      <c r="EL121" s="2">
        <f t="shared" si="289"/>
        <v>69.938241302228249</v>
      </c>
      <c r="EM121" s="2">
        <f t="shared" si="290"/>
        <v>70.498686234582252</v>
      </c>
      <c r="EN121" s="2">
        <f t="shared" si="291"/>
        <v>70.409085837495098</v>
      </c>
      <c r="EO121" s="2">
        <f t="shared" si="292"/>
        <v>74.375927692307684</v>
      </c>
      <c r="EQ121" s="2">
        <f t="shared" si="293"/>
        <v>65.287547156338391</v>
      </c>
      <c r="ER121" s="2">
        <f t="shared" si="378"/>
        <v>66.60459033353979</v>
      </c>
      <c r="ES121" s="2">
        <f t="shared" si="378"/>
        <v>67.169730488379159</v>
      </c>
      <c r="ET121" s="2">
        <f t="shared" si="378"/>
        <v>68.271586452239859</v>
      </c>
      <c r="EU121" s="2">
        <f t="shared" si="378"/>
        <v>67.922884856186741</v>
      </c>
      <c r="EV121" s="2">
        <f t="shared" si="378"/>
        <v>68.433124417886759</v>
      </c>
      <c r="EW121" s="2">
        <f t="shared" si="378"/>
        <v>69.966484351894053</v>
      </c>
      <c r="EX121" s="2">
        <f t="shared" si="378"/>
        <v>70.667761514856679</v>
      </c>
      <c r="EY121" s="2">
        <f t="shared" si="378"/>
        <v>71.137744208650162</v>
      </c>
      <c r="EZ121" s="2">
        <f t="shared" si="378"/>
        <v>70.717737215248064</v>
      </c>
      <c r="FA121" s="2">
        <f t="shared" si="378"/>
        <v>70.550548688808476</v>
      </c>
      <c r="FB121" s="2">
        <f t="shared" si="378"/>
        <v>69.703118378775812</v>
      </c>
      <c r="FC121" s="2">
        <f t="shared" si="378"/>
        <v>70.020452008591462</v>
      </c>
      <c r="FD121" s="2">
        <f t="shared" si="378"/>
        <v>70.369076950517226</v>
      </c>
      <c r="FE121" s="2">
        <f t="shared" si="378"/>
        <v>74.631320544965021</v>
      </c>
      <c r="FG121" s="2">
        <f t="shared" si="295"/>
        <v>0.98692717431193377</v>
      </c>
      <c r="FH121" s="2">
        <f t="shared" si="379"/>
        <v>0.98662314006278007</v>
      </c>
      <c r="FI121" s="2">
        <f t="shared" si="379"/>
        <v>0.98839021731351118</v>
      </c>
      <c r="FJ121" s="2">
        <f t="shared" si="379"/>
        <v>0.98830305435577559</v>
      </c>
      <c r="FK121" s="2">
        <f t="shared" si="379"/>
        <v>0.99084066198319343</v>
      </c>
      <c r="FL121" s="2">
        <f t="shared" si="379"/>
        <v>0.98967371448751051</v>
      </c>
      <c r="FM121" s="2">
        <f t="shared" si="379"/>
        <v>0.98949007764468833</v>
      </c>
      <c r="FN121" s="2">
        <f t="shared" si="379"/>
        <v>0.98733151932113961</v>
      </c>
      <c r="FO121" s="2">
        <f t="shared" si="379"/>
        <v>0.98712578665024853</v>
      </c>
      <c r="FP121" s="2">
        <f t="shared" si="379"/>
        <v>0.98815726345601829</v>
      </c>
      <c r="FQ121" s="2">
        <f t="shared" si="379"/>
        <v>0.98782898622139848</v>
      </c>
      <c r="FR121" s="2">
        <f t="shared" si="379"/>
        <v>0.98751457826558475</v>
      </c>
      <c r="FS121" s="2">
        <f t="shared" si="379"/>
        <v>0.98706872476498697</v>
      </c>
      <c r="FT121" s="2">
        <f t="shared" si="379"/>
        <v>0.98730899638488467</v>
      </c>
      <c r="FU121" s="2">
        <f t="shared" si="379"/>
        <v>0.98750765916203609</v>
      </c>
      <c r="FW121" s="2">
        <f t="shared" si="328"/>
        <v>5.1386513679389212E-5</v>
      </c>
      <c r="FX121" s="2">
        <f t="shared" si="380"/>
        <v>8.1201995017313441E-5</v>
      </c>
      <c r="FY121" s="2">
        <f t="shared" si="381"/>
        <v>8.570132918302746E-5</v>
      </c>
      <c r="FZ121" s="2">
        <f t="shared" si="382"/>
        <v>6.2217509038998213E-5</v>
      </c>
      <c r="GA121" s="2">
        <f t="shared" si="383"/>
        <v>7.6482351760769822E-5</v>
      </c>
      <c r="GB121" s="2">
        <f t="shared" si="384"/>
        <v>6.5742168081539255E-5</v>
      </c>
      <c r="GC121" s="2">
        <f t="shared" si="385"/>
        <v>7.4611743932155754E-5</v>
      </c>
      <c r="GD121" s="2">
        <f t="shared" si="386"/>
        <v>6.3457541039141019E-5</v>
      </c>
      <c r="GE121" s="2">
        <f t="shared" si="387"/>
        <v>5.9041232335284908E-5</v>
      </c>
      <c r="GF121" s="2">
        <f t="shared" si="388"/>
        <v>7.0330738990819329E-5</v>
      </c>
      <c r="GG121" s="2">
        <f t="shared" si="389"/>
        <v>6.9166692756296983E-5</v>
      </c>
      <c r="GH121" s="2">
        <f t="shared" si="390"/>
        <v>5.9456140759197051E-5</v>
      </c>
      <c r="GI121" s="2">
        <f t="shared" si="391"/>
        <v>4.8423705973904926E-5</v>
      </c>
      <c r="GJ121" s="2">
        <f t="shared" si="392"/>
        <v>3.7002859067985946E-5</v>
      </c>
      <c r="GK121" s="2">
        <f t="shared" si="393"/>
        <v>2.7878017099418422E-5</v>
      </c>
      <c r="GM121" s="107">
        <f t="shared" si="329"/>
        <v>1.0554966171440274E-32</v>
      </c>
      <c r="GN121" s="107">
        <f t="shared" si="394"/>
        <v>2.0198747310187615E-33</v>
      </c>
      <c r="GO121" s="107">
        <f t="shared" si="395"/>
        <v>3.0676848610565261E-44</v>
      </c>
      <c r="GP121" s="107">
        <f t="shared" si="396"/>
        <v>9.3396065626190196E-43</v>
      </c>
      <c r="GQ121" s="107">
        <f t="shared" si="397"/>
        <v>9.1302625245014536E-53</v>
      </c>
      <c r="GR121" s="107">
        <f t="shared" si="398"/>
        <v>7.9913920651763829E-50</v>
      </c>
      <c r="GS121" s="107">
        <f t="shared" si="399"/>
        <v>2.7700883228341572E-48</v>
      </c>
      <c r="GT121" s="107">
        <f t="shared" si="400"/>
        <v>5.0509048293388643E-42</v>
      </c>
      <c r="GU121" s="107">
        <f t="shared" si="401"/>
        <v>2.1941846075926888E-42</v>
      </c>
      <c r="GV121" s="107">
        <f t="shared" si="402"/>
        <v>3.017965330951932E-45</v>
      </c>
      <c r="GW121" s="107">
        <f t="shared" si="403"/>
        <v>2.5043977931824541E-44</v>
      </c>
      <c r="GX121" s="107">
        <f t="shared" si="404"/>
        <v>9.8844723840618213E-43</v>
      </c>
      <c r="GY121" s="107">
        <f t="shared" si="405"/>
        <v>1.3998426945620177E-39</v>
      </c>
      <c r="GZ121" s="107">
        <f t="shared" si="406"/>
        <v>1.8547330871235142E-37</v>
      </c>
      <c r="HA121" s="107">
        <f t="shared" si="407"/>
        <v>1.3034454517080434E-42</v>
      </c>
      <c r="HC121" s="107">
        <f t="shared" si="330"/>
        <v>1.9887080257635782E-2</v>
      </c>
      <c r="HD121" s="107">
        <f t="shared" si="408"/>
        <v>8.7940714347648323E-3</v>
      </c>
      <c r="HE121" s="107">
        <f t="shared" si="409"/>
        <v>7.660754466859369E-4</v>
      </c>
      <c r="HF121" s="107">
        <f t="shared" si="410"/>
        <v>2.8611732595547525E-3</v>
      </c>
      <c r="HG121" s="107">
        <f t="shared" si="411"/>
        <v>7.9738099185025035E-5</v>
      </c>
      <c r="HH121" s="107">
        <f t="shared" si="412"/>
        <v>3.7350029434020165E-4</v>
      </c>
      <c r="HI121" s="107">
        <f t="shared" si="413"/>
        <v>3.7070889706028622E-4</v>
      </c>
      <c r="HJ121" s="107">
        <f t="shared" si="414"/>
        <v>2.58098833984449E-3</v>
      </c>
      <c r="HK121" s="107">
        <f t="shared" si="415"/>
        <v>2.6129139149386662E-3</v>
      </c>
      <c r="HL121" s="107">
        <f t="shared" si="416"/>
        <v>8.3474220596619188E-4</v>
      </c>
      <c r="HM121" s="107">
        <f t="shared" si="417"/>
        <v>1.4455903891144072E-3</v>
      </c>
      <c r="HN121" s="107">
        <f t="shared" si="418"/>
        <v>3.5730570292639798E-3</v>
      </c>
      <c r="HO121" s="107">
        <f t="shared" si="419"/>
        <v>1.1784385551582786E-2</v>
      </c>
      <c r="HP121" s="107">
        <f t="shared" si="420"/>
        <v>2.1944079547972249E-2</v>
      </c>
      <c r="HQ121" s="107">
        <f t="shared" si="421"/>
        <v>5.756186601061186E-3</v>
      </c>
      <c r="HS121" s="107">
        <f t="shared" si="331"/>
        <v>1.3243903040816062E-5</v>
      </c>
      <c r="HT121" s="107">
        <f t="shared" si="422"/>
        <v>2.9202007620477301E-5</v>
      </c>
      <c r="HU121" s="107">
        <f t="shared" si="423"/>
        <v>4.6378956029187411E-6</v>
      </c>
      <c r="HV121" s="107">
        <f t="shared" si="424"/>
        <v>2.2211711915789989E-6</v>
      </c>
      <c r="HW121" s="107">
        <f t="shared" si="425"/>
        <v>1.7615742356926718E-6</v>
      </c>
      <c r="HX121" s="107">
        <f t="shared" si="426"/>
        <v>1.0513734797693664E-6</v>
      </c>
      <c r="HY121" s="107">
        <f t="shared" si="427"/>
        <v>2.0299069842048526E-6</v>
      </c>
      <c r="HZ121" s="107">
        <f t="shared" si="428"/>
        <v>2.2744961631603935E-6</v>
      </c>
      <c r="IA121" s="107">
        <f t="shared" si="429"/>
        <v>1.6358816137830307E-6</v>
      </c>
      <c r="IB121" s="107">
        <f t="shared" si="430"/>
        <v>2.0893713884373221E-6</v>
      </c>
      <c r="IC121" s="107">
        <f t="shared" si="431"/>
        <v>1.8983319563841593E-6</v>
      </c>
      <c r="ID121" s="107">
        <f t="shared" si="432"/>
        <v>1.4115820873887202E-6</v>
      </c>
      <c r="IE121" s="107">
        <f t="shared" si="433"/>
        <v>1.3250854644564383E-6</v>
      </c>
      <c r="IF121" s="107">
        <f t="shared" si="434"/>
        <v>1.6826670480667092E-6</v>
      </c>
      <c r="IG121" s="107">
        <f t="shared" si="435"/>
        <v>1.0647993035595595E-5</v>
      </c>
      <c r="II121" s="107">
        <f t="shared" si="332"/>
        <v>9.7972223952951205E-29</v>
      </c>
      <c r="IJ121" s="107">
        <f t="shared" si="333"/>
        <v>3.9656787117316035E-27</v>
      </c>
      <c r="IK121" s="107">
        <f t="shared" si="334"/>
        <v>2.7729066675867501E-33</v>
      </c>
      <c r="IL121" s="107">
        <f t="shared" si="335"/>
        <v>2.0600862958962312E-34</v>
      </c>
      <c r="IM121" s="107">
        <f t="shared" si="336"/>
        <v>1.1136948264352619E-36</v>
      </c>
      <c r="IN121" s="107">
        <f t="shared" si="337"/>
        <v>1.4971985908935811E-37</v>
      </c>
      <c r="IO121" s="107">
        <f t="shared" si="338"/>
        <v>9.2129954448219563E-36</v>
      </c>
      <c r="IP121" s="107">
        <f t="shared" si="339"/>
        <v>6.7890760334920204E-35</v>
      </c>
      <c r="IQ121" s="107">
        <f t="shared" si="340"/>
        <v>5.9651191467406503E-36</v>
      </c>
      <c r="IR121" s="107">
        <f t="shared" si="341"/>
        <v>1.0180827627350532E-35</v>
      </c>
      <c r="IS121" s="107">
        <f t="shared" si="342"/>
        <v>1.5426676305457783E-35</v>
      </c>
      <c r="IT121" s="107">
        <f t="shared" si="343"/>
        <v>1.0514922999479063E-35</v>
      </c>
      <c r="IU121" s="107">
        <f t="shared" si="344"/>
        <v>5.7361371453530113E-35</v>
      </c>
      <c r="IV121" s="107">
        <f t="shared" si="345"/>
        <v>1.5441320658993647E-34</v>
      </c>
      <c r="IW121" s="107">
        <f t="shared" si="346"/>
        <v>4.944730354507867E-25</v>
      </c>
      <c r="IY121" s="107">
        <f t="shared" si="347"/>
        <v>1.9900324160676598E-2</v>
      </c>
      <c r="IZ121" s="107">
        <f t="shared" si="348"/>
        <v>8.8232734423853102E-3</v>
      </c>
      <c r="JA121" s="107">
        <f t="shared" si="349"/>
        <v>7.7071334228885559E-4</v>
      </c>
      <c r="JB121" s="107">
        <f t="shared" si="350"/>
        <v>2.8633944307463314E-3</v>
      </c>
      <c r="JC121" s="107">
        <f t="shared" si="351"/>
        <v>8.1499673420717709E-5</v>
      </c>
      <c r="JD121" s="107">
        <f t="shared" si="352"/>
        <v>3.7455166781997102E-4</v>
      </c>
      <c r="JE121" s="107">
        <f t="shared" si="353"/>
        <v>3.7273880404449104E-4</v>
      </c>
      <c r="JF121" s="107">
        <f t="shared" si="354"/>
        <v>2.5832628360076505E-3</v>
      </c>
      <c r="JG121" s="107">
        <f t="shared" si="355"/>
        <v>2.6145497965524493E-3</v>
      </c>
      <c r="JH121" s="107">
        <f t="shared" si="356"/>
        <v>8.3683157735462918E-4</v>
      </c>
      <c r="JI121" s="107">
        <f t="shared" si="357"/>
        <v>1.4474887210707914E-3</v>
      </c>
      <c r="JJ121" s="107">
        <f t="shared" si="358"/>
        <v>3.5744686113513688E-3</v>
      </c>
      <c r="JK121" s="107">
        <f t="shared" si="359"/>
        <v>1.1785710637047243E-2</v>
      </c>
      <c r="JL121" s="107">
        <f t="shared" si="360"/>
        <v>2.1945762215020315E-2</v>
      </c>
      <c r="JM121" s="107">
        <f t="shared" si="361"/>
        <v>5.7668345940967815E-3</v>
      </c>
    </row>
    <row r="122" spans="2:273" x14ac:dyDescent="0.25">
      <c r="B122" s="2">
        <v>94</v>
      </c>
      <c r="C122" s="37">
        <v>65.438000000000002</v>
      </c>
      <c r="D122" s="37">
        <v>66.546999999999997</v>
      </c>
      <c r="E122" s="37">
        <v>67.188000000000002</v>
      </c>
      <c r="F122" s="37">
        <v>67.546999999999997</v>
      </c>
      <c r="G122" s="37">
        <v>66.906000000000006</v>
      </c>
      <c r="H122" s="37">
        <v>68.453000000000003</v>
      </c>
      <c r="I122" s="37">
        <v>69.625</v>
      </c>
      <c r="J122" s="37">
        <v>71.578000000000003</v>
      </c>
      <c r="K122" s="37">
        <v>71.311999999999998</v>
      </c>
      <c r="L122" s="37">
        <v>70.858999999999995</v>
      </c>
      <c r="M122" s="37">
        <v>69.828000000000003</v>
      </c>
      <c r="N122" s="37">
        <v>69.156000000000006</v>
      </c>
      <c r="O122" s="37">
        <v>69.093999999999994</v>
      </c>
      <c r="P122" s="37">
        <v>68.266000000000005</v>
      </c>
      <c r="Q122" s="37">
        <v>69.781000000000006</v>
      </c>
      <c r="S122" s="4">
        <f t="shared" si="248"/>
        <v>66.561748652831014</v>
      </c>
      <c r="T122" s="4">
        <f t="shared" si="249"/>
        <v>67.65818769238652</v>
      </c>
      <c r="U122" s="4">
        <f t="shared" si="250"/>
        <v>67.67123365091058</v>
      </c>
      <c r="V122" s="4">
        <f t="shared" si="251"/>
        <v>68.898033411310905</v>
      </c>
      <c r="W122" s="4">
        <f t="shared" si="252"/>
        <v>68.375991278921319</v>
      </c>
      <c r="X122" s="4">
        <f t="shared" si="253"/>
        <v>68.883319803299827</v>
      </c>
      <c r="Y122" s="4">
        <f t="shared" si="254"/>
        <v>70.246257485886275</v>
      </c>
      <c r="Z122" s="4">
        <f t="shared" si="255"/>
        <v>71.27473469586856</v>
      </c>
      <c r="AA122" s="4">
        <f t="shared" si="256"/>
        <v>71.771083113204313</v>
      </c>
      <c r="AB122" s="4">
        <f t="shared" si="257"/>
        <v>71.289902229181891</v>
      </c>
      <c r="AC122" s="4">
        <f t="shared" si="258"/>
        <v>71.09444906729469</v>
      </c>
      <c r="AD122" s="4">
        <f t="shared" si="259"/>
        <v>70.150428192889052</v>
      </c>
      <c r="AE122" s="4">
        <f t="shared" si="260"/>
        <v>70.765997075675244</v>
      </c>
      <c r="AF122" s="4">
        <f t="shared" si="261"/>
        <v>70.925596902481928</v>
      </c>
      <c r="AG122" s="4">
        <f t="shared" si="262"/>
        <v>74.49216492561429</v>
      </c>
      <c r="AI122" s="4">
        <f t="shared" si="263"/>
        <v>-1.1237486528310114</v>
      </c>
      <c r="AJ122" s="4">
        <f t="shared" si="264"/>
        <v>-1.1111876923865225</v>
      </c>
      <c r="AK122" s="4">
        <f t="shared" si="265"/>
        <v>-0.48323365091057724</v>
      </c>
      <c r="AL122" s="4">
        <f t="shared" si="266"/>
        <v>-1.3510334113109081</v>
      </c>
      <c r="AM122" s="4">
        <f t="shared" si="267"/>
        <v>-1.469991278921313</v>
      </c>
      <c r="AN122" s="4">
        <f t="shared" si="268"/>
        <v>-0.43031980329982389</v>
      </c>
      <c r="AO122" s="4">
        <f t="shared" si="269"/>
        <v>-0.62125748588627516</v>
      </c>
      <c r="AP122" s="4">
        <f t="shared" si="270"/>
        <v>0.30326530413144326</v>
      </c>
      <c r="AQ122" s="4">
        <f t="shared" si="271"/>
        <v>-0.45908311320431494</v>
      </c>
      <c r="AR122" s="4">
        <f t="shared" si="272"/>
        <v>-0.43090222918189625</v>
      </c>
      <c r="AS122" s="4">
        <f t="shared" si="273"/>
        <v>-1.2664490672946869</v>
      </c>
      <c r="AT122" s="4">
        <f t="shared" si="274"/>
        <v>-0.99442819288904616</v>
      </c>
      <c r="AU122" s="4">
        <f t="shared" si="275"/>
        <v>-1.6719970756752502</v>
      </c>
      <c r="AV122" s="4">
        <f t="shared" si="362"/>
        <v>-2.6595969024819226</v>
      </c>
      <c r="AW122" s="4">
        <f t="shared" si="362"/>
        <v>-4.711164925614284</v>
      </c>
      <c r="AY122" s="2">
        <f t="shared" si="297"/>
        <v>66.137845282291394</v>
      </c>
      <c r="AZ122" s="2">
        <f t="shared" si="363"/>
        <v>67.508489068875591</v>
      </c>
      <c r="BA122" s="2">
        <f t="shared" si="364"/>
        <v>67.664689062277404</v>
      </c>
      <c r="BB122" s="2">
        <f t="shared" si="365"/>
        <v>68.86713021887995</v>
      </c>
      <c r="BC122" s="2">
        <f t="shared" si="366"/>
        <v>68.375128998352807</v>
      </c>
      <c r="BD122" s="2">
        <f t="shared" si="367"/>
        <v>68.880833955362533</v>
      </c>
      <c r="BE122" s="2">
        <f t="shared" si="368"/>
        <v>70.243443879458638</v>
      </c>
      <c r="BF122" s="2">
        <f t="shared" si="369"/>
        <v>71.250096814297322</v>
      </c>
      <c r="BG122" s="2">
        <f t="shared" si="370"/>
        <v>71.747403968191918</v>
      </c>
      <c r="BH122" s="2">
        <f t="shared" si="371"/>
        <v>71.283398458675023</v>
      </c>
      <c r="BI122" s="2">
        <f t="shared" si="372"/>
        <v>71.082503875097757</v>
      </c>
      <c r="BJ122" s="2">
        <f t="shared" si="373"/>
        <v>70.113548339225517</v>
      </c>
      <c r="BK122" s="2">
        <f t="shared" si="374"/>
        <v>70.588730551278928</v>
      </c>
      <c r="BL122" s="2">
        <f t="shared" si="375"/>
        <v>70.539943128127149</v>
      </c>
      <c r="BM122" s="2">
        <f t="shared" si="376"/>
        <v>74.443544932250134</v>
      </c>
      <c r="BO122" s="2" t="str">
        <f t="shared" si="228"/>
        <v/>
      </c>
      <c r="BP122" s="2" t="str">
        <f t="shared" si="229"/>
        <v/>
      </c>
      <c r="BQ122" s="2" t="str">
        <f t="shared" si="230"/>
        <v/>
      </c>
      <c r="BR122" s="2" t="str">
        <f t="shared" si="231"/>
        <v/>
      </c>
      <c r="BS122" s="2" t="str">
        <f t="shared" si="232"/>
        <v/>
      </c>
      <c r="BT122" s="2" t="str">
        <f t="shared" si="233"/>
        <v/>
      </c>
      <c r="BU122" s="2" t="str">
        <f t="shared" si="234"/>
        <v/>
      </c>
      <c r="BV122" s="2" t="str">
        <f t="shared" si="235"/>
        <v/>
      </c>
      <c r="BW122" s="2" t="str">
        <f t="shared" si="236"/>
        <v/>
      </c>
      <c r="BX122" s="2" t="str">
        <f t="shared" si="237"/>
        <v/>
      </c>
      <c r="BY122" s="2" t="str">
        <f t="shared" si="238"/>
        <v/>
      </c>
      <c r="BZ122" s="2" t="str">
        <f t="shared" si="239"/>
        <v/>
      </c>
      <c r="CA122" s="2" t="str">
        <f t="shared" si="240"/>
        <v/>
      </c>
      <c r="CB122" s="2" t="str">
        <f t="shared" si="241"/>
        <v/>
      </c>
      <c r="CC122" s="2" t="str">
        <f t="shared" si="242"/>
        <v/>
      </c>
      <c r="CE122" s="2">
        <f t="shared" si="298"/>
        <v>65.438000000000002</v>
      </c>
      <c r="CF122" s="2">
        <f t="shared" si="299"/>
        <v>66.546999999999997</v>
      </c>
      <c r="CG122" s="2">
        <f t="shared" si="300"/>
        <v>67.188000000000002</v>
      </c>
      <c r="CH122" s="2">
        <f t="shared" si="301"/>
        <v>67.546999999999997</v>
      </c>
      <c r="CI122" s="2">
        <f t="shared" si="302"/>
        <v>66.906000000000006</v>
      </c>
      <c r="CJ122" s="2">
        <f t="shared" si="303"/>
        <v>68.453000000000003</v>
      </c>
      <c r="CK122" s="2">
        <f t="shared" si="304"/>
        <v>69.625</v>
      </c>
      <c r="CL122" s="2">
        <f t="shared" si="305"/>
        <v>71.578000000000003</v>
      </c>
      <c r="CM122" s="2">
        <f t="shared" si="306"/>
        <v>71.311999999999998</v>
      </c>
      <c r="CN122" s="2">
        <f t="shared" si="307"/>
        <v>70.858999999999995</v>
      </c>
      <c r="CO122" s="2">
        <f t="shared" si="308"/>
        <v>69.828000000000003</v>
      </c>
      <c r="CP122" s="2">
        <f t="shared" si="309"/>
        <v>69.156000000000006</v>
      </c>
      <c r="CQ122" s="2">
        <f t="shared" si="310"/>
        <v>69.093999999999994</v>
      </c>
      <c r="CR122" s="2">
        <f t="shared" si="311"/>
        <v>68.266000000000005</v>
      </c>
      <c r="CS122" s="2">
        <f t="shared" si="312"/>
        <v>69.781000000000006</v>
      </c>
      <c r="CU122" s="2">
        <f t="shared" si="313"/>
        <v>65.438000000000002</v>
      </c>
      <c r="CV122" s="2">
        <f t="shared" si="314"/>
        <v>66.546999999999997</v>
      </c>
      <c r="CW122" s="2">
        <f t="shared" si="315"/>
        <v>67.188000000000002</v>
      </c>
      <c r="CX122" s="2">
        <f t="shared" si="316"/>
        <v>67.546999999999997</v>
      </c>
      <c r="CY122" s="2">
        <f t="shared" si="317"/>
        <v>66.906000000000006</v>
      </c>
      <c r="CZ122" s="2">
        <f t="shared" si="318"/>
        <v>68.453000000000003</v>
      </c>
      <c r="DA122" s="2">
        <f t="shared" si="319"/>
        <v>69.625</v>
      </c>
      <c r="DB122" s="2">
        <f t="shared" si="320"/>
        <v>71.578000000000003</v>
      </c>
      <c r="DC122" s="2">
        <f t="shared" si="321"/>
        <v>71.311999999999998</v>
      </c>
      <c r="DD122" s="2">
        <f t="shared" si="322"/>
        <v>70.858999999999995</v>
      </c>
      <c r="DE122" s="2">
        <f t="shared" si="323"/>
        <v>69.828000000000003</v>
      </c>
      <c r="DF122" s="2">
        <f t="shared" si="324"/>
        <v>69.156000000000006</v>
      </c>
      <c r="DG122" s="2">
        <f t="shared" si="325"/>
        <v>69.093999999999994</v>
      </c>
      <c r="DH122" s="2">
        <f t="shared" si="326"/>
        <v>68.266000000000005</v>
      </c>
      <c r="DI122" s="2">
        <f t="shared" si="327"/>
        <v>69.781000000000006</v>
      </c>
      <c r="DK122" s="2">
        <f t="shared" si="277"/>
        <v>109.66165331010453</v>
      </c>
      <c r="DL122" s="2">
        <f t="shared" si="377"/>
        <v>103.89181533101043</v>
      </c>
      <c r="DM122" s="2">
        <f t="shared" si="377"/>
        <v>102.81389459377831</v>
      </c>
      <c r="DN122" s="2">
        <f t="shared" si="377"/>
        <v>106.27970990637269</v>
      </c>
      <c r="DO122" s="2">
        <f t="shared" si="377"/>
        <v>106.09033781703266</v>
      </c>
      <c r="DP122" s="2">
        <f t="shared" si="377"/>
        <v>98.156852612503755</v>
      </c>
      <c r="DQ122" s="2">
        <f t="shared" si="377"/>
        <v>99.568765327695559</v>
      </c>
      <c r="DR122" s="2">
        <f t="shared" si="377"/>
        <v>95.499566596194512</v>
      </c>
      <c r="DS122" s="2">
        <f t="shared" si="377"/>
        <v>94.457788935870326</v>
      </c>
      <c r="DT122" s="2">
        <f t="shared" si="377"/>
        <v>95.671264119601318</v>
      </c>
      <c r="DU122" s="2">
        <f t="shared" si="377"/>
        <v>95.95743199436221</v>
      </c>
      <c r="DV122" s="2">
        <f t="shared" si="377"/>
        <v>97.189710963455155</v>
      </c>
      <c r="DW122" s="2">
        <f t="shared" si="377"/>
        <v>91.395812443370573</v>
      </c>
      <c r="DX122" s="2">
        <f t="shared" si="377"/>
        <v>91.95460046457606</v>
      </c>
      <c r="DY122" s="2">
        <f t="shared" si="377"/>
        <v>91.241097560975618</v>
      </c>
      <c r="EA122" s="2">
        <f t="shared" si="247"/>
        <v>65.643396226415092</v>
      </c>
      <c r="EB122" s="2">
        <f t="shared" si="279"/>
        <v>67.085448104478388</v>
      </c>
      <c r="EC122" s="2">
        <f t="shared" si="280"/>
        <v>67.310597310195234</v>
      </c>
      <c r="ED122" s="2">
        <f t="shared" si="281"/>
        <v>68.48737176470587</v>
      </c>
      <c r="EE122" s="2">
        <f t="shared" si="282"/>
        <v>68.076123377457918</v>
      </c>
      <c r="EF122" s="2">
        <f t="shared" si="283"/>
        <v>68.618857260094103</v>
      </c>
      <c r="EG122" s="2">
        <f t="shared" si="284"/>
        <v>69.976296958621589</v>
      </c>
      <c r="EH122" s="2">
        <f t="shared" si="285"/>
        <v>70.983258823529411</v>
      </c>
      <c r="EI122" s="2">
        <f t="shared" si="286"/>
        <v>71.493392599938019</v>
      </c>
      <c r="EJ122" s="2">
        <f t="shared" si="287"/>
        <v>71.032743870538155</v>
      </c>
      <c r="EK122" s="2">
        <f t="shared" si="288"/>
        <v>70.819664799885842</v>
      </c>
      <c r="EL122" s="2">
        <f t="shared" si="289"/>
        <v>69.819947706356572</v>
      </c>
      <c r="EM122" s="2">
        <f t="shared" si="290"/>
        <v>70.35495965879592</v>
      </c>
      <c r="EN122" s="2">
        <f t="shared" si="291"/>
        <v>70.303849665070146</v>
      </c>
      <c r="EO122" s="2">
        <f t="shared" si="292"/>
        <v>74.261281230769228</v>
      </c>
      <c r="EQ122" s="2">
        <f t="shared" si="293"/>
        <v>65.210645815269558</v>
      </c>
      <c r="ER122" s="2">
        <f t="shared" si="378"/>
        <v>66.513886522872241</v>
      </c>
      <c r="ES122" s="2">
        <f t="shared" si="378"/>
        <v>67.07883306587425</v>
      </c>
      <c r="ET122" s="2">
        <f t="shared" si="378"/>
        <v>68.178629131495214</v>
      </c>
      <c r="EU122" s="2">
        <f t="shared" si="378"/>
        <v>67.840461488930245</v>
      </c>
      <c r="EV122" s="2">
        <f t="shared" si="378"/>
        <v>68.347539340937018</v>
      </c>
      <c r="EW122" s="2">
        <f t="shared" si="378"/>
        <v>69.878150461361955</v>
      </c>
      <c r="EX122" s="2">
        <f t="shared" si="378"/>
        <v>70.577040167901615</v>
      </c>
      <c r="EY122" s="2">
        <f t="shared" si="378"/>
        <v>71.049026661998653</v>
      </c>
      <c r="EZ122" s="2">
        <f t="shared" si="378"/>
        <v>70.632329870855102</v>
      </c>
      <c r="FA122" s="2">
        <f t="shared" si="378"/>
        <v>70.446644243759209</v>
      </c>
      <c r="FB122" s="2">
        <f t="shared" si="378"/>
        <v>69.596490657591048</v>
      </c>
      <c r="FC122" s="2">
        <f t="shared" si="378"/>
        <v>69.902010496023081</v>
      </c>
      <c r="FD122" s="2">
        <f t="shared" si="378"/>
        <v>70.261800482590687</v>
      </c>
      <c r="FE122" s="2">
        <f t="shared" si="378"/>
        <v>74.484679807437871</v>
      </c>
      <c r="FG122" s="2">
        <f t="shared" si="295"/>
        <v>0.98876659333018668</v>
      </c>
      <c r="FH122" s="2">
        <f t="shared" si="379"/>
        <v>0.98850484011599948</v>
      </c>
      <c r="FI122" s="2">
        <f t="shared" si="379"/>
        <v>0.99002585853072722</v>
      </c>
      <c r="FJ122" s="2">
        <f t="shared" si="379"/>
        <v>0.98995085065127875</v>
      </c>
      <c r="FK122" s="2">
        <f t="shared" si="379"/>
        <v>0.99213382048138588</v>
      </c>
      <c r="FL122" s="2">
        <f t="shared" si="379"/>
        <v>0.99113015326991993</v>
      </c>
      <c r="FM122" s="2">
        <f t="shared" si="379"/>
        <v>0.99097218064906867</v>
      </c>
      <c r="FN122" s="2">
        <f t="shared" si="379"/>
        <v>0.98911467226450545</v>
      </c>
      <c r="FO122" s="2">
        <f t="shared" si="379"/>
        <v>0.98893757305585817</v>
      </c>
      <c r="FP122" s="2">
        <f t="shared" si="379"/>
        <v>0.98982538646736828</v>
      </c>
      <c r="FQ122" s="2">
        <f t="shared" si="379"/>
        <v>0.98954285978853918</v>
      </c>
      <c r="FR122" s="2">
        <f t="shared" si="379"/>
        <v>0.98927224469671471</v>
      </c>
      <c r="FS122" s="2">
        <f t="shared" si="379"/>
        <v>0.98888845108950363</v>
      </c>
      <c r="FT122" s="2">
        <f t="shared" si="379"/>
        <v>0.98909528453193041</v>
      </c>
      <c r="FU122" s="2">
        <f t="shared" si="379"/>
        <v>0.98926628905984759</v>
      </c>
      <c r="FW122" s="2">
        <f t="shared" si="328"/>
        <v>5.9911765531731738E-5</v>
      </c>
      <c r="FX122" s="2">
        <f t="shared" si="380"/>
        <v>9.4673299901575965E-5</v>
      </c>
      <c r="FY122" s="2">
        <f t="shared" si="381"/>
        <v>9.9918993138117386E-5</v>
      </c>
      <c r="FZ122" s="2">
        <f t="shared" si="382"/>
        <v>7.2539540984326744E-5</v>
      </c>
      <c r="GA122" s="2">
        <f t="shared" si="383"/>
        <v>8.9170743819725704E-5</v>
      </c>
      <c r="GB122" s="2">
        <f t="shared" si="384"/>
        <v>7.6648904477572973E-5</v>
      </c>
      <c r="GC122" s="2">
        <f t="shared" si="385"/>
        <v>8.6989829886374901E-5</v>
      </c>
      <c r="GD122" s="2">
        <f t="shared" si="386"/>
        <v>7.3985282005479099E-5</v>
      </c>
      <c r="GE122" s="2">
        <f t="shared" si="387"/>
        <v>6.8836348736647608E-5</v>
      </c>
      <c r="GF122" s="2">
        <f t="shared" si="388"/>
        <v>8.1998664602238392E-5</v>
      </c>
      <c r="GG122" s="2">
        <f t="shared" si="389"/>
        <v>8.0641517744617255E-5</v>
      </c>
      <c r="GH122" s="2">
        <f t="shared" si="390"/>
        <v>6.9320086932714425E-5</v>
      </c>
      <c r="GI122" s="2">
        <f t="shared" si="391"/>
        <v>5.6457442563643019E-5</v>
      </c>
      <c r="GJ122" s="2">
        <f t="shared" si="392"/>
        <v>4.3141901410806355E-5</v>
      </c>
      <c r="GK122" s="2">
        <f t="shared" si="393"/>
        <v>3.2503231273257066E-5</v>
      </c>
      <c r="GM122" s="107">
        <f t="shared" si="329"/>
        <v>6.0693906608079038E-35</v>
      </c>
      <c r="GN122" s="107">
        <f t="shared" si="394"/>
        <v>1.0018806614537794E-35</v>
      </c>
      <c r="GO122" s="107">
        <f t="shared" si="395"/>
        <v>3.1761206666264189E-47</v>
      </c>
      <c r="GP122" s="107">
        <f t="shared" si="396"/>
        <v>1.2138070077310546E-45</v>
      </c>
      <c r="GQ122" s="107">
        <f t="shared" si="397"/>
        <v>3.6744726951495415E-56</v>
      </c>
      <c r="GR122" s="107">
        <f t="shared" si="398"/>
        <v>4.1321818259753669E-53</v>
      </c>
      <c r="GS122" s="107">
        <f t="shared" si="399"/>
        <v>1.7711796268705625E-51</v>
      </c>
      <c r="GT122" s="107">
        <f t="shared" si="400"/>
        <v>6.5322168890711217E-45</v>
      </c>
      <c r="GU122" s="107">
        <f t="shared" si="401"/>
        <v>2.6060368643820311E-45</v>
      </c>
      <c r="GV122" s="107">
        <f t="shared" si="402"/>
        <v>2.5719037469522617E-48</v>
      </c>
      <c r="GW122" s="107">
        <f t="shared" si="403"/>
        <v>2.3690332413813086E-47</v>
      </c>
      <c r="GX122" s="107">
        <f t="shared" si="404"/>
        <v>1.1645967883073736E-45</v>
      </c>
      <c r="GY122" s="107">
        <f t="shared" si="405"/>
        <v>2.6230077046532185E-42</v>
      </c>
      <c r="GZ122" s="107">
        <f t="shared" si="406"/>
        <v>5.0644892238921852E-40</v>
      </c>
      <c r="HA122" s="107">
        <f t="shared" si="407"/>
        <v>1.5647054059428604E-45</v>
      </c>
      <c r="HC122" s="107">
        <f t="shared" si="330"/>
        <v>6.3163024139458977E-3</v>
      </c>
      <c r="HD122" s="107">
        <f t="shared" si="408"/>
        <v>2.3949808873003084E-3</v>
      </c>
      <c r="HE122" s="107">
        <f t="shared" si="409"/>
        <v>1.2091694152634913E-4</v>
      </c>
      <c r="HF122" s="107">
        <f t="shared" si="410"/>
        <v>5.6302599979974179E-4</v>
      </c>
      <c r="HG122" s="107">
        <f t="shared" si="411"/>
        <v>8.6074338981665969E-6</v>
      </c>
      <c r="HH122" s="107">
        <f t="shared" si="412"/>
        <v>4.9664811396738526E-5</v>
      </c>
      <c r="HI122" s="107">
        <f t="shared" si="413"/>
        <v>5.0560348472053971E-5</v>
      </c>
      <c r="HJ122" s="107">
        <f t="shared" si="414"/>
        <v>4.9184673565195243E-4</v>
      </c>
      <c r="HK122" s="107">
        <f t="shared" si="415"/>
        <v>4.9160292601229403E-4</v>
      </c>
      <c r="HL122" s="107">
        <f t="shared" si="416"/>
        <v>1.2913008496253417E-4</v>
      </c>
      <c r="HM122" s="107">
        <f t="shared" si="417"/>
        <v>2.4414745134537964E-4</v>
      </c>
      <c r="HN122" s="107">
        <f t="shared" si="418"/>
        <v>7.0934269170222931E-4</v>
      </c>
      <c r="HO122" s="107">
        <f t="shared" si="419"/>
        <v>2.9981716098816222E-3</v>
      </c>
      <c r="HP122" s="107">
        <f t="shared" si="420"/>
        <v>6.5319478656724501E-3</v>
      </c>
      <c r="HQ122" s="107">
        <f t="shared" si="421"/>
        <v>1.1364769994190815E-3</v>
      </c>
      <c r="HS122" s="107">
        <f t="shared" si="331"/>
        <v>2.3067016199570885E-5</v>
      </c>
      <c r="HT122" s="107">
        <f t="shared" si="422"/>
        <v>5.0263153035309417E-5</v>
      </c>
      <c r="HU122" s="107">
        <f t="shared" si="423"/>
        <v>8.9870306806839918E-6</v>
      </c>
      <c r="HV122" s="107">
        <f t="shared" si="424"/>
        <v>4.3462507432784968E-6</v>
      </c>
      <c r="HW122" s="107">
        <f t="shared" si="425"/>
        <v>3.6020996703458131E-6</v>
      </c>
      <c r="HX122" s="107">
        <f t="shared" si="426"/>
        <v>2.175659659290454E-6</v>
      </c>
      <c r="HY122" s="107">
        <f t="shared" si="427"/>
        <v>4.0886480175139128E-6</v>
      </c>
      <c r="HZ122" s="107">
        <f t="shared" si="428"/>
        <v>4.4754770020638815E-6</v>
      </c>
      <c r="IA122" s="107">
        <f t="shared" si="429"/>
        <v>3.2659746289096977E-6</v>
      </c>
      <c r="IB122" s="107">
        <f t="shared" si="430"/>
        <v>4.1853125777398263E-6</v>
      </c>
      <c r="IC122" s="107">
        <f t="shared" si="431"/>
        <v>3.8012668055822285E-6</v>
      </c>
      <c r="ID122" s="107">
        <f t="shared" si="432"/>
        <v>2.8238604653614843E-6</v>
      </c>
      <c r="IE122" s="107">
        <f t="shared" si="433"/>
        <v>2.5988859337414803E-6</v>
      </c>
      <c r="IF122" s="107">
        <f t="shared" si="434"/>
        <v>3.2098101688062616E-6</v>
      </c>
      <c r="IG122" s="107">
        <f t="shared" si="435"/>
        <v>1.8025469548583335E-5</v>
      </c>
      <c r="II122" s="107">
        <f t="shared" si="332"/>
        <v>6.7038812105768173E-28</v>
      </c>
      <c r="IJ122" s="107">
        <f t="shared" si="333"/>
        <v>2.6438987107270781E-26</v>
      </c>
      <c r="IK122" s="107">
        <f t="shared" si="334"/>
        <v>2.9527874225266601E-32</v>
      </c>
      <c r="IL122" s="107">
        <f t="shared" si="335"/>
        <v>2.2016773229360331E-33</v>
      </c>
      <c r="IM122" s="107">
        <f t="shared" si="336"/>
        <v>1.4799453850886846E-35</v>
      </c>
      <c r="IN122" s="107">
        <f t="shared" si="337"/>
        <v>2.0353616738569208E-36</v>
      </c>
      <c r="IO122" s="107">
        <f t="shared" si="338"/>
        <v>1.1369746538635693E-34</v>
      </c>
      <c r="IP122" s="107">
        <f t="shared" si="339"/>
        <v>7.5484402521807552E-34</v>
      </c>
      <c r="IQ122" s="107">
        <f t="shared" si="340"/>
        <v>7.0276174607690909E-35</v>
      </c>
      <c r="IR122" s="107">
        <f t="shared" si="341"/>
        <v>1.2333019679469693E-34</v>
      </c>
      <c r="IS122" s="107">
        <f t="shared" si="342"/>
        <v>1.8364688148729948E-34</v>
      </c>
      <c r="IT122" s="107">
        <f t="shared" si="343"/>
        <v>1.219274065661608E-34</v>
      </c>
      <c r="IU122" s="107">
        <f t="shared" si="344"/>
        <v>6.0068435372864112E-34</v>
      </c>
      <c r="IV122" s="107">
        <f t="shared" si="345"/>
        <v>1.4766024054771763E-33</v>
      </c>
      <c r="IW122" s="107">
        <f t="shared" si="346"/>
        <v>2.3675772846556803E-24</v>
      </c>
      <c r="IY122" s="107">
        <f t="shared" si="347"/>
        <v>6.3393694301454688E-3</v>
      </c>
      <c r="IZ122" s="107">
        <f t="shared" si="348"/>
        <v>2.4452440403356177E-3</v>
      </c>
      <c r="JA122" s="107">
        <f t="shared" si="349"/>
        <v>1.2990397220703312E-4</v>
      </c>
      <c r="JB122" s="107">
        <f t="shared" si="350"/>
        <v>5.6737225054302026E-4</v>
      </c>
      <c r="JC122" s="107">
        <f t="shared" si="351"/>
        <v>1.220953356851241E-5</v>
      </c>
      <c r="JD122" s="107">
        <f t="shared" si="352"/>
        <v>5.184047105602898E-5</v>
      </c>
      <c r="JE122" s="107">
        <f t="shared" si="353"/>
        <v>5.4648996489567886E-5</v>
      </c>
      <c r="JF122" s="107">
        <f t="shared" si="354"/>
        <v>4.9632221265401635E-4</v>
      </c>
      <c r="JG122" s="107">
        <f t="shared" si="355"/>
        <v>4.9486890064120374E-4</v>
      </c>
      <c r="JH122" s="107">
        <f t="shared" si="356"/>
        <v>1.3331539754027398E-4</v>
      </c>
      <c r="JI122" s="107">
        <f t="shared" si="357"/>
        <v>2.4794871815096188E-4</v>
      </c>
      <c r="JJ122" s="107">
        <f t="shared" si="358"/>
        <v>7.1216655216759081E-4</v>
      </c>
      <c r="JK122" s="107">
        <f t="shared" si="359"/>
        <v>3.0007704958153639E-3</v>
      </c>
      <c r="JL122" s="107">
        <f t="shared" si="360"/>
        <v>6.535157675841256E-3</v>
      </c>
      <c r="JM122" s="107">
        <f t="shared" si="361"/>
        <v>1.1545024689676648E-3</v>
      </c>
    </row>
    <row r="123" spans="2:273" x14ac:dyDescent="0.25">
      <c r="B123" s="2">
        <v>95</v>
      </c>
      <c r="C123" s="37">
        <v>65.625</v>
      </c>
      <c r="D123" s="37">
        <v>67.483999999999995</v>
      </c>
      <c r="E123" s="37">
        <v>67.296999999999997</v>
      </c>
      <c r="F123" s="37">
        <v>68.296999999999997</v>
      </c>
      <c r="G123" s="37">
        <v>67.843999999999994</v>
      </c>
      <c r="H123" s="37">
        <v>67.266000000000005</v>
      </c>
      <c r="I123" s="37">
        <v>68.718999999999994</v>
      </c>
      <c r="J123" s="37">
        <v>69.983999999999995</v>
      </c>
      <c r="K123" s="37">
        <v>71.093999999999994</v>
      </c>
      <c r="L123" s="37">
        <v>70.016000000000005</v>
      </c>
      <c r="M123" s="37">
        <v>70.483999999999995</v>
      </c>
      <c r="N123" s="37">
        <v>67.468999999999994</v>
      </c>
      <c r="O123" s="37">
        <v>68.953000000000003</v>
      </c>
      <c r="P123" s="37">
        <v>69.046999999999997</v>
      </c>
      <c r="Q123" s="37">
        <v>69.858999999999995</v>
      </c>
      <c r="S123" s="4">
        <f t="shared" si="248"/>
        <v>66.062066929521762</v>
      </c>
      <c r="T123" s="4">
        <f t="shared" si="249"/>
        <v>67.359698860406155</v>
      </c>
      <c r="U123" s="4">
        <f t="shared" si="250"/>
        <v>67.512360319570121</v>
      </c>
      <c r="V123" s="4">
        <f t="shared" si="251"/>
        <v>68.712948797367019</v>
      </c>
      <c r="W123" s="4">
        <f t="shared" si="252"/>
        <v>68.242786923752888</v>
      </c>
      <c r="X123" s="4">
        <f t="shared" si="253"/>
        <v>68.74553707859728</v>
      </c>
      <c r="Y123" s="4">
        <f t="shared" si="254"/>
        <v>70.117155712730295</v>
      </c>
      <c r="Z123" s="4">
        <f t="shared" si="255"/>
        <v>71.103701686572094</v>
      </c>
      <c r="AA123" s="4">
        <f t="shared" si="256"/>
        <v>71.604646387522578</v>
      </c>
      <c r="AB123" s="4">
        <f t="shared" si="257"/>
        <v>71.140291410315257</v>
      </c>
      <c r="AC123" s="4">
        <f t="shared" si="258"/>
        <v>70.924215027588531</v>
      </c>
      <c r="AD123" s="4">
        <f t="shared" si="259"/>
        <v>69.963499461954186</v>
      </c>
      <c r="AE123" s="4">
        <f t="shared" si="260"/>
        <v>70.446731323937613</v>
      </c>
      <c r="AF123" s="4">
        <f t="shared" si="261"/>
        <v>70.485943900100764</v>
      </c>
      <c r="AG123" s="4">
        <f t="shared" si="262"/>
        <v>74.328940582674164</v>
      </c>
      <c r="AI123" s="4">
        <f t="shared" si="263"/>
        <v>-0.4370669295217624</v>
      </c>
      <c r="AJ123" s="4">
        <f t="shared" si="264"/>
        <v>0.12430113959383959</v>
      </c>
      <c r="AK123" s="4">
        <f t="shared" si="265"/>
        <v>-0.21536031957012369</v>
      </c>
      <c r="AL123" s="4">
        <f t="shared" si="266"/>
        <v>-0.41594879736702239</v>
      </c>
      <c r="AM123" s="4">
        <f t="shared" si="267"/>
        <v>-0.39878692375289404</v>
      </c>
      <c r="AN123" s="4">
        <f t="shared" si="268"/>
        <v>-1.479537078597275</v>
      </c>
      <c r="AO123" s="4">
        <f t="shared" si="269"/>
        <v>-1.3981557127303006</v>
      </c>
      <c r="AP123" s="4">
        <f t="shared" si="270"/>
        <v>-1.1197016865720997</v>
      </c>
      <c r="AQ123" s="4">
        <f t="shared" si="271"/>
        <v>-0.51064638752258418</v>
      </c>
      <c r="AR123" s="4">
        <f t="shared" si="272"/>
        <v>-1.1242914103152515</v>
      </c>
      <c r="AS123" s="4">
        <f t="shared" si="273"/>
        <v>-0.44021502758853615</v>
      </c>
      <c r="AT123" s="4">
        <f t="shared" si="274"/>
        <v>-2.4944994619541916</v>
      </c>
      <c r="AU123" s="4">
        <f t="shared" si="275"/>
        <v>-1.4937313239376095</v>
      </c>
      <c r="AV123" s="4">
        <f t="shared" si="362"/>
        <v>-1.4389439001007673</v>
      </c>
      <c r="AW123" s="4">
        <f t="shared" si="362"/>
        <v>-4.4699405826741696</v>
      </c>
      <c r="AY123" s="2">
        <f t="shared" si="297"/>
        <v>65.9645304495141</v>
      </c>
      <c r="AZ123" s="2">
        <f t="shared" si="363"/>
        <v>67.327698180460075</v>
      </c>
      <c r="BA123" s="2">
        <f t="shared" si="364"/>
        <v>67.510336770007399</v>
      </c>
      <c r="BB123" s="2">
        <f t="shared" si="365"/>
        <v>68.70793373558972</v>
      </c>
      <c r="BC123" s="2">
        <f t="shared" si="366"/>
        <v>68.241700186224392</v>
      </c>
      <c r="BD123" s="2">
        <f t="shared" si="367"/>
        <v>68.744545862248074</v>
      </c>
      <c r="BE123" s="2">
        <f t="shared" si="368"/>
        <v>70.1154547372971</v>
      </c>
      <c r="BF123" s="2">
        <f t="shared" si="369"/>
        <v>71.098932473182899</v>
      </c>
      <c r="BG123" s="2">
        <f t="shared" si="370"/>
        <v>71.600349250604978</v>
      </c>
      <c r="BH123" s="2">
        <f t="shared" si="371"/>
        <v>71.137658502369902</v>
      </c>
      <c r="BI123" s="2">
        <f t="shared" si="372"/>
        <v>70.921003697883791</v>
      </c>
      <c r="BJ123" s="2">
        <f t="shared" si="373"/>
        <v>69.957177458127177</v>
      </c>
      <c r="BK123" s="2">
        <f t="shared" si="374"/>
        <v>70.414778106684949</v>
      </c>
      <c r="BL123" s="2">
        <f t="shared" si="375"/>
        <v>70.404066284014377</v>
      </c>
      <c r="BM123" s="2">
        <f t="shared" si="376"/>
        <v>74.306014738237195</v>
      </c>
      <c r="BO123" s="2" t="str">
        <f t="shared" si="228"/>
        <v/>
      </c>
      <c r="BP123" s="2" t="str">
        <f t="shared" si="229"/>
        <v/>
      </c>
      <c r="BQ123" s="2" t="str">
        <f t="shared" si="230"/>
        <v/>
      </c>
      <c r="BR123" s="2" t="str">
        <f t="shared" si="231"/>
        <v/>
      </c>
      <c r="BS123" s="2" t="str">
        <f t="shared" si="232"/>
        <v/>
      </c>
      <c r="BT123" s="2" t="str">
        <f t="shared" si="233"/>
        <v/>
      </c>
      <c r="BU123" s="2" t="str">
        <f t="shared" si="234"/>
        <v/>
      </c>
      <c r="BV123" s="2" t="str">
        <f t="shared" si="235"/>
        <v/>
      </c>
      <c r="BW123" s="2" t="str">
        <f t="shared" si="236"/>
        <v/>
      </c>
      <c r="BX123" s="2" t="str">
        <f t="shared" si="237"/>
        <v/>
      </c>
      <c r="BY123" s="2" t="str">
        <f t="shared" si="238"/>
        <v/>
      </c>
      <c r="BZ123" s="2" t="str">
        <f t="shared" si="239"/>
        <v/>
      </c>
      <c r="CA123" s="2" t="str">
        <f t="shared" si="240"/>
        <v/>
      </c>
      <c r="CB123" s="2" t="str">
        <f t="shared" si="241"/>
        <v/>
      </c>
      <c r="CC123" s="2" t="str">
        <f t="shared" si="242"/>
        <v/>
      </c>
      <c r="CE123" s="2">
        <f t="shared" si="298"/>
        <v>65.625</v>
      </c>
      <c r="CF123" s="2">
        <f t="shared" si="299"/>
        <v>67.483999999999995</v>
      </c>
      <c r="CG123" s="2">
        <f t="shared" si="300"/>
        <v>67.296999999999997</v>
      </c>
      <c r="CH123" s="2">
        <f t="shared" si="301"/>
        <v>68.296999999999997</v>
      </c>
      <c r="CI123" s="2">
        <f t="shared" si="302"/>
        <v>67.843999999999994</v>
      </c>
      <c r="CJ123" s="2">
        <f t="shared" si="303"/>
        <v>67.266000000000005</v>
      </c>
      <c r="CK123" s="2">
        <f t="shared" si="304"/>
        <v>68.718999999999994</v>
      </c>
      <c r="CL123" s="2">
        <f t="shared" si="305"/>
        <v>69.983999999999995</v>
      </c>
      <c r="CM123" s="2">
        <f t="shared" si="306"/>
        <v>71.093999999999994</v>
      </c>
      <c r="CN123" s="2">
        <f t="shared" si="307"/>
        <v>70.016000000000005</v>
      </c>
      <c r="CO123" s="2">
        <f t="shared" si="308"/>
        <v>70.483999999999995</v>
      </c>
      <c r="CP123" s="2">
        <f t="shared" si="309"/>
        <v>67.468999999999994</v>
      </c>
      <c r="CQ123" s="2">
        <f t="shared" si="310"/>
        <v>68.953000000000003</v>
      </c>
      <c r="CR123" s="2">
        <f t="shared" si="311"/>
        <v>69.046999999999997</v>
      </c>
      <c r="CS123" s="2">
        <f t="shared" si="312"/>
        <v>69.858999999999995</v>
      </c>
      <c r="CU123" s="2">
        <f t="shared" si="313"/>
        <v>65.625</v>
      </c>
      <c r="CV123" s="2">
        <f t="shared" si="314"/>
        <v>67.483999999999995</v>
      </c>
      <c r="CW123" s="2">
        <f t="shared" si="315"/>
        <v>67.296999999999997</v>
      </c>
      <c r="CX123" s="2">
        <f t="shared" si="316"/>
        <v>68.296999999999997</v>
      </c>
      <c r="CY123" s="2">
        <f t="shared" si="317"/>
        <v>67.843999999999994</v>
      </c>
      <c r="CZ123" s="2">
        <f t="shared" si="318"/>
        <v>67.266000000000005</v>
      </c>
      <c r="DA123" s="2">
        <f t="shared" si="319"/>
        <v>68.718999999999994</v>
      </c>
      <c r="DB123" s="2">
        <f t="shared" si="320"/>
        <v>69.983999999999995</v>
      </c>
      <c r="DC123" s="2">
        <f t="shared" si="321"/>
        <v>71.093999999999994</v>
      </c>
      <c r="DD123" s="2">
        <f t="shared" si="322"/>
        <v>70.016000000000005</v>
      </c>
      <c r="DE123" s="2">
        <f t="shared" si="323"/>
        <v>70.483999999999995</v>
      </c>
      <c r="DF123" s="2">
        <f t="shared" si="324"/>
        <v>67.468999999999994</v>
      </c>
      <c r="DG123" s="2">
        <f t="shared" si="325"/>
        <v>68.953000000000003</v>
      </c>
      <c r="DH123" s="2">
        <f t="shared" si="326"/>
        <v>69.046999999999997</v>
      </c>
      <c r="DI123" s="2">
        <f t="shared" si="327"/>
        <v>69.858999999999995</v>
      </c>
      <c r="DK123" s="2">
        <f t="shared" si="277"/>
        <v>110.09924651567944</v>
      </c>
      <c r="DL123" s="2">
        <f t="shared" si="377"/>
        <v>104.2369825783972</v>
      </c>
      <c r="DM123" s="2">
        <f t="shared" si="377"/>
        <v>103.15547327091512</v>
      </c>
      <c r="DN123" s="2">
        <f t="shared" si="377"/>
        <v>106.65238417396557</v>
      </c>
      <c r="DO123" s="2">
        <f t="shared" si="377"/>
        <v>106.4607311401021</v>
      </c>
      <c r="DP123" s="2">
        <f t="shared" si="377"/>
        <v>98.427773180308037</v>
      </c>
      <c r="DQ123" s="2">
        <f t="shared" si="377"/>
        <v>99.825167019027489</v>
      </c>
      <c r="DR123" s="2">
        <f t="shared" si="377"/>
        <v>95.697145877378432</v>
      </c>
      <c r="DS123" s="2">
        <f t="shared" si="377"/>
        <v>94.638202325581389</v>
      </c>
      <c r="DT123" s="2">
        <f t="shared" si="377"/>
        <v>95.878491694352149</v>
      </c>
      <c r="DU123" s="2">
        <f t="shared" si="377"/>
        <v>96.160738266384755</v>
      </c>
      <c r="DV123" s="2">
        <f t="shared" si="377"/>
        <v>97.4319169435216</v>
      </c>
      <c r="DW123" s="2">
        <f t="shared" si="377"/>
        <v>91.538016309272109</v>
      </c>
      <c r="DX123" s="2">
        <f t="shared" si="377"/>
        <v>92.131440185830414</v>
      </c>
      <c r="DY123" s="2">
        <f t="shared" si="377"/>
        <v>91.431534843205583</v>
      </c>
      <c r="EA123" s="2">
        <f t="shared" si="247"/>
        <v>65.534496421600522</v>
      </c>
      <c r="EB123" s="2">
        <f t="shared" si="279"/>
        <v>66.959624623274991</v>
      </c>
      <c r="EC123" s="2">
        <f t="shared" si="280"/>
        <v>67.202353535791772</v>
      </c>
      <c r="ED123" s="2">
        <f t="shared" si="281"/>
        <v>68.377591176470574</v>
      </c>
      <c r="EE123" s="2">
        <f t="shared" si="282"/>
        <v>67.981823416013384</v>
      </c>
      <c r="EF123" s="2">
        <f t="shared" si="283"/>
        <v>68.516728854360423</v>
      </c>
      <c r="EG123" s="2">
        <f t="shared" si="284"/>
        <v>69.883322586259411</v>
      </c>
      <c r="EH123" s="2">
        <f t="shared" si="285"/>
        <v>70.866781882352939</v>
      </c>
      <c r="EI123" s="2">
        <f t="shared" si="286"/>
        <v>71.379350327445508</v>
      </c>
      <c r="EJ123" s="2">
        <f t="shared" si="287"/>
        <v>70.919568666619099</v>
      </c>
      <c r="EK123" s="2">
        <f t="shared" si="288"/>
        <v>70.692268245701641</v>
      </c>
      <c r="EL123" s="2">
        <f t="shared" si="289"/>
        <v>69.701654110484881</v>
      </c>
      <c r="EM123" s="2">
        <f t="shared" si="290"/>
        <v>70.211233083009603</v>
      </c>
      <c r="EN123" s="2">
        <f t="shared" si="291"/>
        <v>70.19861349264518</v>
      </c>
      <c r="EO123" s="2">
        <f t="shared" si="292"/>
        <v>74.146634769230758</v>
      </c>
      <c r="EQ123" s="2">
        <f t="shared" si="293"/>
        <v>65.133744474200725</v>
      </c>
      <c r="ER123" s="2">
        <f t="shared" si="378"/>
        <v>66.423182712204706</v>
      </c>
      <c r="ES123" s="2">
        <f t="shared" si="378"/>
        <v>66.987935643369326</v>
      </c>
      <c r="ET123" s="2">
        <f t="shared" si="378"/>
        <v>68.085671810750554</v>
      </c>
      <c r="EU123" s="2">
        <f t="shared" si="378"/>
        <v>67.758038121673763</v>
      </c>
      <c r="EV123" s="2">
        <f t="shared" si="378"/>
        <v>68.261954263987278</v>
      </c>
      <c r="EW123" s="2">
        <f t="shared" si="378"/>
        <v>69.789816570829842</v>
      </c>
      <c r="EX123" s="2">
        <f t="shared" si="378"/>
        <v>70.486318820946551</v>
      </c>
      <c r="EY123" s="2">
        <f t="shared" si="378"/>
        <v>70.96030911534713</v>
      </c>
      <c r="EZ123" s="2">
        <f t="shared" si="378"/>
        <v>70.546922526462154</v>
      </c>
      <c r="FA123" s="2">
        <f t="shared" si="378"/>
        <v>70.342739798709957</v>
      </c>
      <c r="FB123" s="2">
        <f t="shared" si="378"/>
        <v>69.489862936406269</v>
      </c>
      <c r="FC123" s="2">
        <f t="shared" si="378"/>
        <v>69.783568983454714</v>
      </c>
      <c r="FD123" s="2">
        <f t="shared" si="378"/>
        <v>70.154524014664133</v>
      </c>
      <c r="FE123" s="2">
        <f t="shared" si="378"/>
        <v>74.338039069910735</v>
      </c>
      <c r="FG123" s="2">
        <f t="shared" si="295"/>
        <v>0.99034972663262899</v>
      </c>
      <c r="FH123" s="2">
        <f t="shared" si="379"/>
        <v>0.99012449407832648</v>
      </c>
      <c r="FI123" s="2">
        <f t="shared" si="379"/>
        <v>0.99143306018753175</v>
      </c>
      <c r="FJ123" s="2">
        <f t="shared" si="379"/>
        <v>0.99136854253154338</v>
      </c>
      <c r="FK123" s="2">
        <f t="shared" si="379"/>
        <v>0.99324564933936721</v>
      </c>
      <c r="FL123" s="2">
        <f t="shared" si="379"/>
        <v>0.99238275423228295</v>
      </c>
      <c r="FM123" s="2">
        <f t="shared" si="379"/>
        <v>0.99224691601567205</v>
      </c>
      <c r="FN123" s="2">
        <f t="shared" si="379"/>
        <v>0.9906492144291672</v>
      </c>
      <c r="FO123" s="2">
        <f t="shared" si="379"/>
        <v>0.99049684163666785</v>
      </c>
      <c r="FP123" s="2">
        <f t="shared" si="379"/>
        <v>0.99126062205205467</v>
      </c>
      <c r="FQ123" s="2">
        <f t="shared" si="379"/>
        <v>0.9910175870553608</v>
      </c>
      <c r="FR123" s="2">
        <f t="shared" si="379"/>
        <v>0.99078478028789563</v>
      </c>
      <c r="FS123" s="2">
        <f t="shared" si="379"/>
        <v>0.99045457666790193</v>
      </c>
      <c r="FT123" s="2">
        <f t="shared" si="379"/>
        <v>0.99063253396756623</v>
      </c>
      <c r="FU123" s="2">
        <f t="shared" si="379"/>
        <v>0.99077965652628086</v>
      </c>
      <c r="FW123" s="2">
        <f t="shared" si="328"/>
        <v>6.9851295895978597E-5</v>
      </c>
      <c r="FX123" s="2">
        <f t="shared" si="380"/>
        <v>1.1037922996262316E-4</v>
      </c>
      <c r="FY123" s="2">
        <f t="shared" si="381"/>
        <v>1.164950617959956E-4</v>
      </c>
      <c r="FZ123" s="2">
        <f t="shared" si="382"/>
        <v>8.4573877612002376E-5</v>
      </c>
      <c r="GA123" s="2">
        <f t="shared" si="383"/>
        <v>1.0396391626728551E-4</v>
      </c>
      <c r="GB123" s="2">
        <f t="shared" si="384"/>
        <v>8.9364925097269087E-5</v>
      </c>
      <c r="GC123" s="2">
        <f t="shared" si="385"/>
        <v>1.0142123162170995E-4</v>
      </c>
      <c r="GD123" s="2">
        <f t="shared" si="386"/>
        <v>8.6259446911526926E-5</v>
      </c>
      <c r="GE123" s="2">
        <f t="shared" si="387"/>
        <v>8.0256373713338865E-5</v>
      </c>
      <c r="GF123" s="2">
        <f t="shared" si="388"/>
        <v>9.5602123293385359E-5</v>
      </c>
      <c r="GG123" s="2">
        <f t="shared" si="389"/>
        <v>9.4019848924499716E-5</v>
      </c>
      <c r="GH123" s="2">
        <f t="shared" si="390"/>
        <v>8.0820358114729266E-5</v>
      </c>
      <c r="GI123" s="2">
        <f t="shared" si="391"/>
        <v>6.5823928759228782E-5</v>
      </c>
      <c r="GJ123" s="2">
        <f t="shared" si="392"/>
        <v>5.02994041129092E-5</v>
      </c>
      <c r="GK123" s="2">
        <f t="shared" si="393"/>
        <v>3.7895781063738327E-5</v>
      </c>
      <c r="GM123" s="107">
        <f t="shared" si="329"/>
        <v>2.9217319744888838E-37</v>
      </c>
      <c r="GN123" s="107">
        <f t="shared" si="394"/>
        <v>4.134878608861715E-38</v>
      </c>
      <c r="GO123" s="107">
        <f t="shared" si="395"/>
        <v>2.609660674840064E-50</v>
      </c>
      <c r="GP123" s="107">
        <f t="shared" si="396"/>
        <v>1.2611278575907231E-48</v>
      </c>
      <c r="GQ123" s="107">
        <f t="shared" si="397"/>
        <v>1.1515797939902837E-59</v>
      </c>
      <c r="GR123" s="107">
        <f t="shared" si="398"/>
        <v>1.6669010739862145E-56</v>
      </c>
      <c r="GS123" s="107">
        <f t="shared" si="399"/>
        <v>8.8890139849681615E-55</v>
      </c>
      <c r="GT123" s="107">
        <f t="shared" si="400"/>
        <v>6.7252842029451773E-48</v>
      </c>
      <c r="GU123" s="107">
        <f t="shared" si="401"/>
        <v>2.4547077665599127E-48</v>
      </c>
      <c r="GV123" s="107">
        <f t="shared" si="402"/>
        <v>1.7261181162481015E-51</v>
      </c>
      <c r="GW123" s="107">
        <f t="shared" si="403"/>
        <v>1.7686096164200042E-50</v>
      </c>
      <c r="GX123" s="107">
        <f t="shared" si="404"/>
        <v>1.0896488046305368E-48</v>
      </c>
      <c r="GY123" s="107">
        <f t="shared" si="405"/>
        <v>3.9592310836693525E-45</v>
      </c>
      <c r="GZ123" s="107">
        <f t="shared" si="406"/>
        <v>1.1296295945313846E-42</v>
      </c>
      <c r="HA123" s="107">
        <f t="shared" si="407"/>
        <v>1.4925935349723966E-48</v>
      </c>
      <c r="HC123" s="107">
        <f t="shared" si="330"/>
        <v>1.6758614142001198E-3</v>
      </c>
      <c r="HD123" s="107">
        <f t="shared" si="408"/>
        <v>5.4055068331745372E-4</v>
      </c>
      <c r="HE123" s="107">
        <f t="shared" si="409"/>
        <v>1.501742808721008E-5</v>
      </c>
      <c r="HF123" s="107">
        <f t="shared" si="410"/>
        <v>8.7970882536402464E-5</v>
      </c>
      <c r="HG123" s="107">
        <f t="shared" si="411"/>
        <v>7.1585041019157672E-7</v>
      </c>
      <c r="HH123" s="107">
        <f t="shared" si="412"/>
        <v>5.102188557760699E-6</v>
      </c>
      <c r="HI123" s="107">
        <f t="shared" si="413"/>
        <v>5.3614349068880338E-6</v>
      </c>
      <c r="HJ123" s="107">
        <f t="shared" si="414"/>
        <v>7.4086408610764875E-5</v>
      </c>
      <c r="HK123" s="107">
        <f t="shared" si="415"/>
        <v>7.2823973361875601E-5</v>
      </c>
      <c r="HL123" s="107">
        <f t="shared" si="416"/>
        <v>1.5594837702644462E-5</v>
      </c>
      <c r="HM123" s="107">
        <f t="shared" si="417"/>
        <v>3.2279778152978604E-5</v>
      </c>
      <c r="HN123" s="107">
        <f t="shared" si="418"/>
        <v>1.1108086253744087E-4</v>
      </c>
      <c r="HO123" s="107">
        <f t="shared" si="419"/>
        <v>6.1194119649651227E-4</v>
      </c>
      <c r="HP123" s="107">
        <f t="shared" si="420"/>
        <v>1.5846987878278239E-3</v>
      </c>
      <c r="HQ123" s="107">
        <f t="shared" si="421"/>
        <v>1.7299250833136681E-4</v>
      </c>
      <c r="HS123" s="107">
        <f t="shared" si="331"/>
        <v>3.9597356721900717E-5</v>
      </c>
      <c r="HT123" s="107">
        <f t="shared" si="422"/>
        <v>8.5229565538165377E-5</v>
      </c>
      <c r="HU123" s="107">
        <f t="shared" si="423"/>
        <v>1.7088315185808408E-5</v>
      </c>
      <c r="HV123" s="107">
        <f t="shared" si="424"/>
        <v>8.3498280894349961E-6</v>
      </c>
      <c r="HW123" s="107">
        <f t="shared" si="425"/>
        <v>7.2161915951421141E-6</v>
      </c>
      <c r="HX123" s="107">
        <f t="shared" si="426"/>
        <v>4.4113663534918755E-6</v>
      </c>
      <c r="HY123" s="107">
        <f t="shared" si="427"/>
        <v>8.0735151727411422E-6</v>
      </c>
      <c r="HZ123" s="107">
        <f t="shared" si="428"/>
        <v>8.643181285759611E-6</v>
      </c>
      <c r="IA123" s="107">
        <f t="shared" si="429"/>
        <v>6.3975236062189466E-6</v>
      </c>
      <c r="IB123" s="107">
        <f t="shared" si="430"/>
        <v>8.2212363980990379E-6</v>
      </c>
      <c r="IC123" s="107">
        <f t="shared" si="431"/>
        <v>7.4654126148356123E-6</v>
      </c>
      <c r="ID123" s="107">
        <f t="shared" si="432"/>
        <v>5.5432291777461733E-6</v>
      </c>
      <c r="IE123" s="107">
        <f t="shared" si="433"/>
        <v>5.0074679658951254E-6</v>
      </c>
      <c r="IF123" s="107">
        <f t="shared" si="434"/>
        <v>6.0221006923462619E-6</v>
      </c>
      <c r="IG123" s="107">
        <f t="shared" si="435"/>
        <v>3.0126674132924118E-5</v>
      </c>
      <c r="II123" s="107">
        <f t="shared" si="332"/>
        <v>4.4532189011682641E-27</v>
      </c>
      <c r="IJ123" s="107">
        <f t="shared" si="333"/>
        <v>1.7094710246929293E-25</v>
      </c>
      <c r="IK123" s="107">
        <f t="shared" si="334"/>
        <v>3.0254018165100768E-31</v>
      </c>
      <c r="IL123" s="107">
        <f t="shared" si="335"/>
        <v>2.2667394022608051E-32</v>
      </c>
      <c r="IM123" s="107">
        <f t="shared" si="336"/>
        <v>1.8862932568351316E-34</v>
      </c>
      <c r="IN123" s="107">
        <f t="shared" si="337"/>
        <v>2.654682205545413E-35</v>
      </c>
      <c r="IO123" s="107">
        <f t="shared" si="338"/>
        <v>1.3475807866579828E-33</v>
      </c>
      <c r="IP123" s="107">
        <f t="shared" si="339"/>
        <v>8.0793341169538278E-33</v>
      </c>
      <c r="IQ123" s="107">
        <f t="shared" si="340"/>
        <v>7.9651020718593519E-34</v>
      </c>
      <c r="IR123" s="107">
        <f t="shared" si="341"/>
        <v>1.4356489216718117E-33</v>
      </c>
      <c r="IS123" s="107">
        <f t="shared" si="342"/>
        <v>2.1015493125397168E-33</v>
      </c>
      <c r="IT123" s="107">
        <f t="shared" si="343"/>
        <v>1.3604681118487222E-33</v>
      </c>
      <c r="IU123" s="107">
        <f t="shared" si="344"/>
        <v>6.0673285272364935E-33</v>
      </c>
      <c r="IV123" s="107">
        <f t="shared" si="345"/>
        <v>1.3651360089033157E-32</v>
      </c>
      <c r="IW123" s="107">
        <f t="shared" si="346"/>
        <v>1.108205561655606E-23</v>
      </c>
      <c r="IY123" s="107">
        <f t="shared" si="347"/>
        <v>1.7154587709220204E-3</v>
      </c>
      <c r="IZ123" s="107">
        <f t="shared" si="348"/>
        <v>6.257802488556191E-4</v>
      </c>
      <c r="JA123" s="107">
        <f t="shared" si="349"/>
        <v>3.210574327301849E-5</v>
      </c>
      <c r="JB123" s="107">
        <f t="shared" si="350"/>
        <v>9.6320710625837457E-5</v>
      </c>
      <c r="JC123" s="107">
        <f t="shared" si="351"/>
        <v>7.9320420053336914E-6</v>
      </c>
      <c r="JD123" s="107">
        <f t="shared" si="352"/>
        <v>9.5135549112525737E-6</v>
      </c>
      <c r="JE123" s="107">
        <f t="shared" si="353"/>
        <v>1.3434950079629177E-5</v>
      </c>
      <c r="JF123" s="107">
        <f t="shared" si="354"/>
        <v>8.2729589896524491E-5</v>
      </c>
      <c r="JG123" s="107">
        <f t="shared" si="355"/>
        <v>7.9221496968094544E-5</v>
      </c>
      <c r="JH123" s="107">
        <f t="shared" si="356"/>
        <v>2.3816074100743499E-5</v>
      </c>
      <c r="JI123" s="107">
        <f t="shared" si="357"/>
        <v>3.9745190767814217E-5</v>
      </c>
      <c r="JJ123" s="107">
        <f t="shared" si="358"/>
        <v>1.1662409171518704E-4</v>
      </c>
      <c r="JK123" s="107">
        <f t="shared" si="359"/>
        <v>6.1694866446240738E-4</v>
      </c>
      <c r="JL123" s="107">
        <f t="shared" si="360"/>
        <v>1.5907208885201701E-3</v>
      </c>
      <c r="JM123" s="107">
        <f t="shared" si="361"/>
        <v>2.0311918246429094E-4</v>
      </c>
    </row>
    <row r="124" spans="2:273" x14ac:dyDescent="0.25">
      <c r="B124" s="2">
        <v>96</v>
      </c>
      <c r="C124" s="37">
        <v>65.656000000000006</v>
      </c>
      <c r="D124" s="37">
        <v>67.438000000000002</v>
      </c>
      <c r="E124" s="37">
        <v>67.171999999999997</v>
      </c>
      <c r="F124" s="37">
        <v>69.108999999999995</v>
      </c>
      <c r="G124" s="37">
        <v>67.891000000000005</v>
      </c>
      <c r="H124" s="37">
        <v>68.688000000000002</v>
      </c>
      <c r="I124" s="37">
        <v>68.406000000000006</v>
      </c>
      <c r="J124" s="37">
        <v>69.906000000000006</v>
      </c>
      <c r="K124" s="37">
        <v>69.516000000000005</v>
      </c>
      <c r="L124" s="37">
        <v>70.733999999999995</v>
      </c>
      <c r="M124" s="37">
        <v>69.953000000000003</v>
      </c>
      <c r="N124" s="37">
        <v>68.641000000000005</v>
      </c>
      <c r="O124" s="37">
        <v>68.203000000000003</v>
      </c>
      <c r="P124" s="37">
        <v>68.108999999999995</v>
      </c>
      <c r="Q124" s="37">
        <v>70.061999999999998</v>
      </c>
      <c r="S124" s="4">
        <f t="shared" si="248"/>
        <v>65.818883830233318</v>
      </c>
      <c r="T124" s="4">
        <f t="shared" si="249"/>
        <v>67.164209701224209</v>
      </c>
      <c r="U124" s="4">
        <f t="shared" si="250"/>
        <v>67.364540536719687</v>
      </c>
      <c r="V124" s="4">
        <f t="shared" si="251"/>
        <v>68.557443721779279</v>
      </c>
      <c r="W124" s="4">
        <f t="shared" si="252"/>
        <v>68.115352803353247</v>
      </c>
      <c r="X124" s="4">
        <f t="shared" si="253"/>
        <v>68.614236462488961</v>
      </c>
      <c r="Y124" s="4">
        <f t="shared" si="254"/>
        <v>69.994872219869819</v>
      </c>
      <c r="Z124" s="4">
        <f t="shared" si="255"/>
        <v>70.95583220579941</v>
      </c>
      <c r="AA124" s="4">
        <f t="shared" si="256"/>
        <v>71.460565119955746</v>
      </c>
      <c r="AB124" s="4">
        <f t="shared" si="257"/>
        <v>71.00004560243427</v>
      </c>
      <c r="AC124" s="4">
        <f t="shared" si="258"/>
        <v>70.767748514799848</v>
      </c>
      <c r="AD124" s="4">
        <f t="shared" si="259"/>
        <v>69.809208287201315</v>
      </c>
      <c r="AE124" s="4">
        <f t="shared" si="260"/>
        <v>70.251708477620738</v>
      </c>
      <c r="AF124" s="4">
        <f t="shared" si="261"/>
        <v>70.289460903380743</v>
      </c>
      <c r="AG124" s="4">
        <f t="shared" si="262"/>
        <v>74.201285399897927</v>
      </c>
      <c r="AI124" s="4">
        <f t="shared" si="263"/>
        <v>-0.16288383023331221</v>
      </c>
      <c r="AJ124" s="4">
        <f t="shared" si="264"/>
        <v>0.27379029877579342</v>
      </c>
      <c r="AK124" s="4">
        <f t="shared" si="265"/>
        <v>-0.19254053671969018</v>
      </c>
      <c r="AL124" s="4">
        <f t="shared" si="266"/>
        <v>0.55155627822071551</v>
      </c>
      <c r="AM124" s="4">
        <f t="shared" si="267"/>
        <v>-0.22435280335324137</v>
      </c>
      <c r="AN124" s="4">
        <f t="shared" si="268"/>
        <v>7.3763537511041477E-2</v>
      </c>
      <c r="AO124" s="4">
        <f t="shared" si="269"/>
        <v>-1.5888722198698133</v>
      </c>
      <c r="AP124" s="4">
        <f t="shared" si="270"/>
        <v>-1.0498322057994045</v>
      </c>
      <c r="AQ124" s="4">
        <f t="shared" si="271"/>
        <v>-1.9445651199557403</v>
      </c>
      <c r="AR124" s="4">
        <f t="shared" si="272"/>
        <v>-0.266045602434275</v>
      </c>
      <c r="AS124" s="4">
        <f t="shared" si="273"/>
        <v>-0.81474851479984522</v>
      </c>
      <c r="AT124" s="4">
        <f t="shared" si="274"/>
        <v>-1.1682082872013098</v>
      </c>
      <c r="AU124" s="4">
        <f t="shared" si="275"/>
        <v>-2.0487084776207354</v>
      </c>
      <c r="AV124" s="4">
        <f t="shared" ref="AV124:AW139" si="436">IF(OR($B124 &lt; P$231, $B124 &gt; P$234), 0, P124-AF124)</f>
        <v>-2.1804609033807481</v>
      </c>
      <c r="AW124" s="4">
        <f t="shared" si="436"/>
        <v>-4.1392853998979291</v>
      </c>
      <c r="AY124" s="2">
        <f t="shared" si="297"/>
        <v>65.799465805599795</v>
      </c>
      <c r="AZ124" s="2">
        <f t="shared" si="363"/>
        <v>67.153921934130338</v>
      </c>
      <c r="BA124" s="2">
        <f t="shared" si="364"/>
        <v>67.361892083325927</v>
      </c>
      <c r="BB124" s="2">
        <f t="shared" si="365"/>
        <v>68.555062651943643</v>
      </c>
      <c r="BC124" s="2">
        <f t="shared" si="366"/>
        <v>68.113322070934885</v>
      </c>
      <c r="BD124" s="2">
        <f t="shared" si="367"/>
        <v>68.612644802159977</v>
      </c>
      <c r="BE124" s="2">
        <f t="shared" si="368"/>
        <v>69.9919903930967</v>
      </c>
      <c r="BF124" s="2">
        <f t="shared" si="369"/>
        <v>70.95219949765108</v>
      </c>
      <c r="BG124" s="2">
        <f t="shared" si="370"/>
        <v>71.457509956425767</v>
      </c>
      <c r="BH124" s="2">
        <f t="shared" si="371"/>
        <v>70.996077936605985</v>
      </c>
      <c r="BI124" s="2">
        <f t="shared" si="372"/>
        <v>70.763851780114294</v>
      </c>
      <c r="BJ124" s="2">
        <f t="shared" si="373"/>
        <v>69.805658540666926</v>
      </c>
      <c r="BK124" s="2">
        <f t="shared" si="374"/>
        <v>70.244661116624343</v>
      </c>
      <c r="BL124" s="2">
        <f t="shared" si="375"/>
        <v>70.272097096847517</v>
      </c>
      <c r="BM124" s="2">
        <f t="shared" si="376"/>
        <v>74.171284113931634</v>
      </c>
      <c r="BO124" s="2" t="str">
        <f t="shared" si="228"/>
        <v/>
      </c>
      <c r="BP124" s="2" t="str">
        <f t="shared" si="229"/>
        <v/>
      </c>
      <c r="BQ124" s="2" t="str">
        <f t="shared" si="230"/>
        <v/>
      </c>
      <c r="BR124" s="2" t="str">
        <f t="shared" si="231"/>
        <v/>
      </c>
      <c r="BS124" s="2" t="str">
        <f t="shared" si="232"/>
        <v/>
      </c>
      <c r="BT124" s="2" t="str">
        <f t="shared" si="233"/>
        <v/>
      </c>
      <c r="BU124" s="2" t="str">
        <f t="shared" si="234"/>
        <v/>
      </c>
      <c r="BV124" s="2" t="str">
        <f t="shared" si="235"/>
        <v/>
      </c>
      <c r="BW124" s="2" t="str">
        <f t="shared" si="236"/>
        <v/>
      </c>
      <c r="BX124" s="2" t="str">
        <f t="shared" si="237"/>
        <v/>
      </c>
      <c r="BY124" s="2" t="str">
        <f t="shared" si="238"/>
        <v/>
      </c>
      <c r="BZ124" s="2" t="str">
        <f t="shared" si="239"/>
        <v/>
      </c>
      <c r="CA124" s="2" t="str">
        <f t="shared" si="240"/>
        <v/>
      </c>
      <c r="CB124" s="2" t="str">
        <f t="shared" si="241"/>
        <v/>
      </c>
      <c r="CC124" s="2" t="str">
        <f t="shared" si="242"/>
        <v/>
      </c>
      <c r="CE124" s="2">
        <f t="shared" si="298"/>
        <v>65.656000000000006</v>
      </c>
      <c r="CF124" s="2">
        <f t="shared" si="299"/>
        <v>67.438000000000002</v>
      </c>
      <c r="CG124" s="2">
        <f t="shared" si="300"/>
        <v>67.171999999999997</v>
      </c>
      <c r="CH124" s="2">
        <f t="shared" si="301"/>
        <v>69.108999999999995</v>
      </c>
      <c r="CI124" s="2">
        <f t="shared" si="302"/>
        <v>67.891000000000005</v>
      </c>
      <c r="CJ124" s="2">
        <f t="shared" si="303"/>
        <v>68.688000000000002</v>
      </c>
      <c r="CK124" s="2">
        <f t="shared" si="304"/>
        <v>68.406000000000006</v>
      </c>
      <c r="CL124" s="2">
        <f t="shared" si="305"/>
        <v>69.906000000000006</v>
      </c>
      <c r="CM124" s="2">
        <f t="shared" si="306"/>
        <v>69.516000000000005</v>
      </c>
      <c r="CN124" s="2">
        <f t="shared" si="307"/>
        <v>70.733999999999995</v>
      </c>
      <c r="CO124" s="2">
        <f t="shared" si="308"/>
        <v>69.953000000000003</v>
      </c>
      <c r="CP124" s="2">
        <f t="shared" si="309"/>
        <v>68.641000000000005</v>
      </c>
      <c r="CQ124" s="2">
        <f t="shared" si="310"/>
        <v>68.203000000000003</v>
      </c>
      <c r="CR124" s="2">
        <f t="shared" si="311"/>
        <v>68.108999999999995</v>
      </c>
      <c r="CS124" s="2">
        <f t="shared" si="312"/>
        <v>70.061999999999998</v>
      </c>
      <c r="CU124" s="2">
        <f t="shared" si="313"/>
        <v>65.656000000000006</v>
      </c>
      <c r="CV124" s="2">
        <f t="shared" si="314"/>
        <v>67.438000000000002</v>
      </c>
      <c r="CW124" s="2">
        <f t="shared" si="315"/>
        <v>67.171999999999997</v>
      </c>
      <c r="CX124" s="2">
        <f t="shared" si="316"/>
        <v>69.108999999999995</v>
      </c>
      <c r="CY124" s="2">
        <f t="shared" si="317"/>
        <v>67.891000000000005</v>
      </c>
      <c r="CZ124" s="2">
        <f t="shared" si="318"/>
        <v>68.688000000000002</v>
      </c>
      <c r="DA124" s="2">
        <f t="shared" si="319"/>
        <v>68.406000000000006</v>
      </c>
      <c r="DB124" s="2">
        <f t="shared" si="320"/>
        <v>69.906000000000006</v>
      </c>
      <c r="DC124" s="2">
        <f t="shared" si="321"/>
        <v>69.516000000000005</v>
      </c>
      <c r="DD124" s="2">
        <f t="shared" si="322"/>
        <v>70.733999999999995</v>
      </c>
      <c r="DE124" s="2">
        <f t="shared" si="323"/>
        <v>69.953000000000003</v>
      </c>
      <c r="DF124" s="2">
        <f t="shared" si="324"/>
        <v>68.641000000000005</v>
      </c>
      <c r="DG124" s="2">
        <f t="shared" si="325"/>
        <v>68.203000000000003</v>
      </c>
      <c r="DH124" s="2">
        <f t="shared" si="326"/>
        <v>68.108999999999995</v>
      </c>
      <c r="DI124" s="2">
        <f t="shared" si="327"/>
        <v>70.061999999999998</v>
      </c>
      <c r="DK124" s="2">
        <f t="shared" si="277"/>
        <v>110.53683972125435</v>
      </c>
      <c r="DL124" s="2">
        <f t="shared" ref="DL124:DY139" si="437">BP$229*$B124+BP$230</f>
        <v>104.58214982578397</v>
      </c>
      <c r="DM124" s="2">
        <f t="shared" si="437"/>
        <v>103.49705194805193</v>
      </c>
      <c r="DN124" s="2">
        <f t="shared" si="437"/>
        <v>107.02505844155843</v>
      </c>
      <c r="DO124" s="2">
        <f t="shared" si="437"/>
        <v>106.83112446317155</v>
      </c>
      <c r="DP124" s="2">
        <f t="shared" si="437"/>
        <v>98.698693748112333</v>
      </c>
      <c r="DQ124" s="2">
        <f t="shared" si="437"/>
        <v>100.08156871035941</v>
      </c>
      <c r="DR124" s="2">
        <f t="shared" si="437"/>
        <v>95.89472515856238</v>
      </c>
      <c r="DS124" s="2">
        <f t="shared" si="437"/>
        <v>94.818615715292452</v>
      </c>
      <c r="DT124" s="2">
        <f t="shared" si="437"/>
        <v>96.085719269102981</v>
      </c>
      <c r="DU124" s="2">
        <f t="shared" si="437"/>
        <v>96.364044538407313</v>
      </c>
      <c r="DV124" s="2">
        <f t="shared" si="437"/>
        <v>97.674122923588044</v>
      </c>
      <c r="DW124" s="2">
        <f t="shared" si="437"/>
        <v>91.680220175173645</v>
      </c>
      <c r="DX124" s="2">
        <f t="shared" si="437"/>
        <v>92.308279907084767</v>
      </c>
      <c r="DY124" s="2">
        <f t="shared" si="437"/>
        <v>91.621972125435548</v>
      </c>
      <c r="EA124" s="2">
        <f t="shared" si="247"/>
        <v>65.425596616785953</v>
      </c>
      <c r="EB124" s="2">
        <f t="shared" si="279"/>
        <v>66.833801142071579</v>
      </c>
      <c r="EC124" s="2">
        <f t="shared" si="280"/>
        <v>67.094109761388296</v>
      </c>
      <c r="ED124" s="2">
        <f t="shared" si="281"/>
        <v>68.267810588235278</v>
      </c>
      <c r="EE124" s="2">
        <f t="shared" si="282"/>
        <v>67.887523454568836</v>
      </c>
      <c r="EF124" s="2">
        <f t="shared" si="283"/>
        <v>68.414600448626757</v>
      </c>
      <c r="EG124" s="2">
        <f t="shared" si="284"/>
        <v>69.790348213897232</v>
      </c>
      <c r="EH124" s="2">
        <f t="shared" si="285"/>
        <v>70.750304941176466</v>
      </c>
      <c r="EI124" s="2">
        <f t="shared" si="286"/>
        <v>71.265308054952996</v>
      </c>
      <c r="EJ124" s="2">
        <f t="shared" si="287"/>
        <v>70.806393462700058</v>
      </c>
      <c r="EK124" s="2">
        <f t="shared" si="288"/>
        <v>70.564871691517439</v>
      </c>
      <c r="EL124" s="2">
        <f t="shared" si="289"/>
        <v>69.583360514613204</v>
      </c>
      <c r="EM124" s="2">
        <f t="shared" si="290"/>
        <v>70.067506507223271</v>
      </c>
      <c r="EN124" s="2">
        <f t="shared" si="291"/>
        <v>70.093377320220213</v>
      </c>
      <c r="EO124" s="2">
        <f t="shared" si="292"/>
        <v>74.031988307692302</v>
      </c>
      <c r="EQ124" s="2">
        <f t="shared" si="293"/>
        <v>65.056843133131892</v>
      </c>
      <c r="ER124" s="2">
        <f t="shared" ref="ER124:FE139" si="438">CV$229*$B124+CV$230</f>
        <v>66.332478901537172</v>
      </c>
      <c r="ES124" s="2">
        <f t="shared" si="438"/>
        <v>66.897038220864417</v>
      </c>
      <c r="ET124" s="2">
        <f t="shared" si="438"/>
        <v>67.992714490005909</v>
      </c>
      <c r="EU124" s="2">
        <f t="shared" si="438"/>
        <v>67.675614754417282</v>
      </c>
      <c r="EV124" s="2">
        <f t="shared" si="438"/>
        <v>68.176369187037537</v>
      </c>
      <c r="EW124" s="2">
        <f t="shared" si="438"/>
        <v>69.701482680297744</v>
      </c>
      <c r="EX124" s="2">
        <f t="shared" si="438"/>
        <v>70.395597473991472</v>
      </c>
      <c r="EY124" s="2">
        <f t="shared" si="438"/>
        <v>70.871591568695607</v>
      </c>
      <c r="EZ124" s="2">
        <f t="shared" si="438"/>
        <v>70.461515182069192</v>
      </c>
      <c r="FA124" s="2">
        <f t="shared" si="438"/>
        <v>70.238835353660704</v>
      </c>
      <c r="FB124" s="2">
        <f t="shared" si="438"/>
        <v>69.38323521522149</v>
      </c>
      <c r="FC124" s="2">
        <f t="shared" si="438"/>
        <v>69.665127470886333</v>
      </c>
      <c r="FD124" s="2">
        <f t="shared" si="438"/>
        <v>70.047247546737594</v>
      </c>
      <c r="FE124" s="2">
        <f t="shared" si="438"/>
        <v>74.191398332383585</v>
      </c>
      <c r="FG124" s="2">
        <f t="shared" si="295"/>
        <v>0.99171161789719187</v>
      </c>
      <c r="FH124" s="2">
        <f t="shared" ref="FH124:FU139" si="439">POWER(10,($B124-D$232)/D$230)/(1+POWER(10,($B124-D$232)/D$230))</f>
        <v>0.99151789896586751</v>
      </c>
      <c r="FI124" s="2">
        <f t="shared" si="439"/>
        <v>0.99264320210855095</v>
      </c>
      <c r="FJ124" s="2">
        <f t="shared" si="439"/>
        <v>0.99258772989986788</v>
      </c>
      <c r="FK124" s="2">
        <f t="shared" si="439"/>
        <v>0.99420124754338624</v>
      </c>
      <c r="FL124" s="2">
        <f t="shared" si="439"/>
        <v>0.99345963001226156</v>
      </c>
      <c r="FM124" s="2">
        <f t="shared" si="439"/>
        <v>0.99334286687920048</v>
      </c>
      <c r="FN124" s="2">
        <f t="shared" si="439"/>
        <v>0.99196918331981487</v>
      </c>
      <c r="FO124" s="2">
        <f t="shared" si="439"/>
        <v>0.99183814245464297</v>
      </c>
      <c r="FP124" s="2">
        <f t="shared" si="439"/>
        <v>0.99249493771215747</v>
      </c>
      <c r="FQ124" s="2">
        <f t="shared" si="439"/>
        <v>0.99228596090932752</v>
      </c>
      <c r="FR124" s="2">
        <f t="shared" si="439"/>
        <v>0.99208576540946347</v>
      </c>
      <c r="FS124" s="2">
        <f t="shared" si="439"/>
        <v>0.99180179350025521</v>
      </c>
      <c r="FT124" s="2">
        <f t="shared" si="439"/>
        <v>0.99195483837134901</v>
      </c>
      <c r="FU124" s="2">
        <f t="shared" si="439"/>
        <v>0.99208135922829899</v>
      </c>
      <c r="FW124" s="2">
        <f t="shared" si="328"/>
        <v>8.1439687994292956E-5</v>
      </c>
      <c r="FX124" s="2">
        <f t="shared" si="380"/>
        <v>1.2869037703284837E-4</v>
      </c>
      <c r="FY124" s="2">
        <f t="shared" si="381"/>
        <v>1.3582064504455063E-4</v>
      </c>
      <c r="FZ124" s="2">
        <f t="shared" si="382"/>
        <v>9.8604518250462001E-5</v>
      </c>
      <c r="GA124" s="2">
        <f t="shared" si="383"/>
        <v>1.2121093639819678E-4</v>
      </c>
      <c r="GB124" s="2">
        <f t="shared" si="384"/>
        <v>1.0419030830905994E-4</v>
      </c>
      <c r="GC124" s="2">
        <f t="shared" si="385"/>
        <v>1.1824648477082417E-4</v>
      </c>
      <c r="GD124" s="2">
        <f t="shared" si="386"/>
        <v>1.0056969207025525E-4</v>
      </c>
      <c r="GE124" s="2">
        <f t="shared" si="387"/>
        <v>9.3570815939044154E-5</v>
      </c>
      <c r="GF124" s="2">
        <f t="shared" si="388"/>
        <v>1.1146212434465489E-4</v>
      </c>
      <c r="GG124" s="2">
        <f t="shared" si="389"/>
        <v>1.0961738590915522E-4</v>
      </c>
      <c r="GH124" s="2">
        <f t="shared" si="390"/>
        <v>9.4228355901826178E-5</v>
      </c>
      <c r="GI124" s="2">
        <f t="shared" si="391"/>
        <v>7.6744228348333036E-5</v>
      </c>
      <c r="GJ124" s="2">
        <f t="shared" si="392"/>
        <v>5.8644310216041477E-5</v>
      </c>
      <c r="GK124" s="2">
        <f t="shared" si="393"/>
        <v>4.418295908776713E-5</v>
      </c>
      <c r="GM124" s="107">
        <f t="shared" si="329"/>
        <v>1.1774041217663359E-39</v>
      </c>
      <c r="GN124" s="107">
        <f t="shared" si="394"/>
        <v>1.4198633792117836E-40</v>
      </c>
      <c r="GO124" s="107">
        <f t="shared" si="395"/>
        <v>1.7015611504347084E-53</v>
      </c>
      <c r="GP124" s="107">
        <f t="shared" si="396"/>
        <v>1.0474501253522768E-51</v>
      </c>
      <c r="GQ124" s="107">
        <f t="shared" si="397"/>
        <v>2.8103265926206937E-63</v>
      </c>
      <c r="GR124" s="107">
        <f t="shared" si="398"/>
        <v>5.2455260387727655E-60</v>
      </c>
      <c r="GS124" s="107">
        <f t="shared" si="399"/>
        <v>3.5014035420546994E-58</v>
      </c>
      <c r="GT124" s="107">
        <f t="shared" si="400"/>
        <v>5.5118169114347519E-51</v>
      </c>
      <c r="GU124" s="107">
        <f t="shared" si="401"/>
        <v>1.8336052951773662E-51</v>
      </c>
      <c r="GV124" s="107">
        <f t="shared" si="402"/>
        <v>9.1229755058875364E-55</v>
      </c>
      <c r="GW124" s="107">
        <f t="shared" si="403"/>
        <v>1.0419830196968984E-53</v>
      </c>
      <c r="GX124" s="107">
        <f t="shared" si="404"/>
        <v>8.095835033480432E-52</v>
      </c>
      <c r="GY124" s="107">
        <f t="shared" si="405"/>
        <v>4.813820177980119E-48</v>
      </c>
      <c r="GZ124" s="107">
        <f t="shared" si="406"/>
        <v>2.0580758812680698E-45</v>
      </c>
      <c r="HA124" s="107">
        <f t="shared" si="407"/>
        <v>1.1313362394273813E-51</v>
      </c>
      <c r="HC124" s="107">
        <f t="shared" si="330"/>
        <v>3.7061102490246764E-4</v>
      </c>
      <c r="HD124" s="107">
        <f t="shared" si="408"/>
        <v>1.0092454097310808E-4</v>
      </c>
      <c r="HE124" s="107">
        <f t="shared" si="409"/>
        <v>1.4656972318130794E-6</v>
      </c>
      <c r="HF124" s="107">
        <f t="shared" si="410"/>
        <v>1.0895120181347638E-5</v>
      </c>
      <c r="HG124" s="107">
        <f t="shared" si="411"/>
        <v>4.5830884360029652E-8</v>
      </c>
      <c r="HH124" s="107">
        <f t="shared" si="412"/>
        <v>4.0449151458118708E-7</v>
      </c>
      <c r="HI124" s="107">
        <f t="shared" si="413"/>
        <v>4.4152643571706664E-7</v>
      </c>
      <c r="HJ124" s="107">
        <f t="shared" si="414"/>
        <v>8.805864192365734E-6</v>
      </c>
      <c r="HK124" s="107">
        <f t="shared" si="415"/>
        <v>8.4790492448969206E-6</v>
      </c>
      <c r="HL124" s="107">
        <f t="shared" si="416"/>
        <v>1.4683374976800778E-6</v>
      </c>
      <c r="HM124" s="107">
        <f t="shared" si="417"/>
        <v>3.3359064621392802E-6</v>
      </c>
      <c r="HN124" s="107">
        <f t="shared" si="418"/>
        <v>1.3695300099322915E-5</v>
      </c>
      <c r="HO124" s="107">
        <f t="shared" si="419"/>
        <v>9.9955192881589458E-5</v>
      </c>
      <c r="HP124" s="107">
        <f t="shared" si="420"/>
        <v>3.1249478208682523E-4</v>
      </c>
      <c r="HQ124" s="107">
        <f t="shared" si="421"/>
        <v>2.0260936897676356E-5</v>
      </c>
      <c r="HS124" s="107">
        <f t="shared" si="331"/>
        <v>6.6996721042235596E-5</v>
      </c>
      <c r="HT124" s="107">
        <f t="shared" si="422"/>
        <v>1.4238021512084627E-4</v>
      </c>
      <c r="HU124" s="107">
        <f t="shared" si="423"/>
        <v>3.1885095467319824E-5</v>
      </c>
      <c r="HV124" s="107">
        <f t="shared" si="424"/>
        <v>1.5750193394631991E-5</v>
      </c>
      <c r="HW124" s="107">
        <f t="shared" si="425"/>
        <v>1.4163676959707571E-5</v>
      </c>
      <c r="HX124" s="107">
        <f t="shared" si="426"/>
        <v>8.7643661373284986E-6</v>
      </c>
      <c r="HY124" s="107">
        <f t="shared" si="427"/>
        <v>1.5629403686224489E-5</v>
      </c>
      <c r="HZ124" s="107">
        <f t="shared" si="428"/>
        <v>1.6383405264535294E-5</v>
      </c>
      <c r="IA124" s="107">
        <f t="shared" si="429"/>
        <v>1.2296035563948969E-5</v>
      </c>
      <c r="IB124" s="107">
        <f t="shared" si="430"/>
        <v>1.5836546742172138E-5</v>
      </c>
      <c r="IC124" s="107">
        <f t="shared" si="431"/>
        <v>1.4380211822708401E-5</v>
      </c>
      <c r="ID124" s="107">
        <f t="shared" si="432"/>
        <v>1.0677769427131281E-5</v>
      </c>
      <c r="IE124" s="107">
        <f t="shared" si="433"/>
        <v>9.4787444719455027E-6</v>
      </c>
      <c r="IF124" s="107">
        <f t="shared" si="434"/>
        <v>1.1112637626496992E-5</v>
      </c>
      <c r="IG124" s="107">
        <f t="shared" si="435"/>
        <v>4.9713251924250785E-5</v>
      </c>
      <c r="II124" s="107">
        <f t="shared" si="332"/>
        <v>2.8717679660351926E-26</v>
      </c>
      <c r="IJ124" s="107">
        <f t="shared" si="333"/>
        <v>1.0719436983368913E-24</v>
      </c>
      <c r="IK124" s="107">
        <f t="shared" si="334"/>
        <v>2.9825771678451088E-30</v>
      </c>
      <c r="IL124" s="107">
        <f t="shared" si="335"/>
        <v>2.2481879629581283E-31</v>
      </c>
      <c r="IM124" s="107">
        <f t="shared" si="336"/>
        <v>2.3060061262858632E-33</v>
      </c>
      <c r="IN124" s="107">
        <f t="shared" si="337"/>
        <v>3.3219704435597993E-34</v>
      </c>
      <c r="IO124" s="107">
        <f t="shared" si="338"/>
        <v>1.5339690082642487E-32</v>
      </c>
      <c r="IP124" s="107">
        <f t="shared" si="339"/>
        <v>8.3247110687877444E-32</v>
      </c>
      <c r="IQ124" s="107">
        <f t="shared" si="340"/>
        <v>8.6850476649911685E-33</v>
      </c>
      <c r="IR124" s="107">
        <f t="shared" si="341"/>
        <v>1.605917152403945E-32</v>
      </c>
      <c r="IS124" s="107">
        <f t="shared" si="342"/>
        <v>2.3117667144041966E-32</v>
      </c>
      <c r="IT124" s="107">
        <f t="shared" si="343"/>
        <v>1.4607321236000057E-32</v>
      </c>
      <c r="IU124" s="107">
        <f t="shared" si="344"/>
        <v>5.9112084860924771E-32</v>
      </c>
      <c r="IV124" s="107">
        <f t="shared" si="345"/>
        <v>1.220181448676044E-31</v>
      </c>
      <c r="IW124" s="107">
        <f t="shared" si="346"/>
        <v>5.0710010807129584E-23</v>
      </c>
      <c r="IY124" s="107">
        <f t="shared" si="347"/>
        <v>4.3760774594470326E-4</v>
      </c>
      <c r="IZ124" s="107">
        <f t="shared" si="348"/>
        <v>2.4330475609395433E-4</v>
      </c>
      <c r="JA124" s="107">
        <f t="shared" si="349"/>
        <v>3.3350792699132901E-5</v>
      </c>
      <c r="JB124" s="107">
        <f t="shared" si="350"/>
        <v>2.6645313575979629E-5</v>
      </c>
      <c r="JC124" s="107">
        <f t="shared" si="351"/>
        <v>1.4209507844067601E-5</v>
      </c>
      <c r="JD124" s="107">
        <f t="shared" si="352"/>
        <v>9.1688576519096857E-6</v>
      </c>
      <c r="JE124" s="107">
        <f t="shared" si="353"/>
        <v>1.6070930121941554E-5</v>
      </c>
      <c r="JF124" s="107">
        <f t="shared" si="354"/>
        <v>2.5189269456901028E-5</v>
      </c>
      <c r="JG124" s="107">
        <f t="shared" si="355"/>
        <v>2.077508480884589E-5</v>
      </c>
      <c r="JH124" s="107">
        <f t="shared" si="356"/>
        <v>1.7304884239852216E-5</v>
      </c>
      <c r="JI124" s="107">
        <f t="shared" si="357"/>
        <v>1.771611828484768E-5</v>
      </c>
      <c r="JJ124" s="107">
        <f t="shared" si="358"/>
        <v>2.4373069526454196E-5</v>
      </c>
      <c r="JK124" s="107">
        <f t="shared" si="359"/>
        <v>1.0943393735353497E-4</v>
      </c>
      <c r="JL124" s="107">
        <f t="shared" si="360"/>
        <v>3.2360741971332221E-4</v>
      </c>
      <c r="JM124" s="107">
        <f t="shared" si="361"/>
        <v>6.9974188821927133E-5</v>
      </c>
    </row>
    <row r="125" spans="2:273" x14ac:dyDescent="0.25">
      <c r="B125" s="2">
        <v>97</v>
      </c>
      <c r="C125" s="37">
        <v>64.875</v>
      </c>
      <c r="D125" s="37">
        <v>67.311999999999998</v>
      </c>
      <c r="E125" s="37">
        <v>66.483999999999995</v>
      </c>
      <c r="F125" s="37">
        <v>66.531000000000006</v>
      </c>
      <c r="G125" s="37">
        <v>67.203000000000003</v>
      </c>
      <c r="H125" s="37">
        <v>67.843999999999994</v>
      </c>
      <c r="I125" s="37">
        <v>69.296999999999997</v>
      </c>
      <c r="J125" s="37">
        <v>70.156000000000006</v>
      </c>
      <c r="K125" s="37">
        <v>71.156000000000006</v>
      </c>
      <c r="L125" s="37">
        <v>70.046999999999997</v>
      </c>
      <c r="M125" s="37">
        <v>70.358999999999995</v>
      </c>
      <c r="N125" s="37">
        <v>69.141000000000005</v>
      </c>
      <c r="O125" s="37">
        <v>69.281000000000006</v>
      </c>
      <c r="P125" s="37">
        <v>68.468999999999994</v>
      </c>
      <c r="Q125" s="37">
        <v>72.031000000000006</v>
      </c>
      <c r="S125" s="4">
        <f t="shared" si="248"/>
        <v>65.646301797588237</v>
      </c>
      <c r="T125" s="4">
        <f t="shared" si="249"/>
        <v>66.996140857631644</v>
      </c>
      <c r="U125" s="4">
        <f t="shared" si="250"/>
        <v>67.223240373653454</v>
      </c>
      <c r="V125" s="4">
        <f t="shared" si="251"/>
        <v>68.411324321784022</v>
      </c>
      <c r="W125" s="4">
        <f t="shared" si="252"/>
        <v>67.993140368902004</v>
      </c>
      <c r="X125" s="4">
        <f t="shared" si="253"/>
        <v>68.487567026379963</v>
      </c>
      <c r="Y125" s="4">
        <f t="shared" si="254"/>
        <v>69.877763057586705</v>
      </c>
      <c r="Z125" s="4">
        <f t="shared" si="255"/>
        <v>70.815411604585975</v>
      </c>
      <c r="AA125" s="4">
        <f t="shared" si="256"/>
        <v>71.323488311010209</v>
      </c>
      <c r="AB125" s="4">
        <f t="shared" si="257"/>
        <v>70.865338050101656</v>
      </c>
      <c r="AC125" s="4">
        <f t="shared" si="258"/>
        <v>70.617477255340745</v>
      </c>
      <c r="AD125" s="4">
        <f t="shared" si="259"/>
        <v>69.664076885647319</v>
      </c>
      <c r="AE125" s="4">
        <f t="shared" si="260"/>
        <v>70.083616711424128</v>
      </c>
      <c r="AF125" s="4">
        <f t="shared" si="261"/>
        <v>70.152582435123648</v>
      </c>
      <c r="AG125" s="4">
        <f t="shared" si="262"/>
        <v>74.086015601542996</v>
      </c>
      <c r="AI125" s="4">
        <f t="shared" si="263"/>
        <v>-0.77130179758823658</v>
      </c>
      <c r="AJ125" s="4">
        <f t="shared" si="264"/>
        <v>0.31585914236835322</v>
      </c>
      <c r="AK125" s="4">
        <f t="shared" si="265"/>
        <v>-0.73924037365345896</v>
      </c>
      <c r="AL125" s="4">
        <f t="shared" si="266"/>
        <v>-1.8803243217840162</v>
      </c>
      <c r="AM125" s="4">
        <f t="shared" si="267"/>
        <v>-0.79014036890200146</v>
      </c>
      <c r="AN125" s="4">
        <f t="shared" si="268"/>
        <v>-0.64356702637996932</v>
      </c>
      <c r="AO125" s="4">
        <f t="shared" si="269"/>
        <v>-0.58076305758670799</v>
      </c>
      <c r="AP125" s="4">
        <f t="shared" si="270"/>
        <v>-0.65941160458596926</v>
      </c>
      <c r="AQ125" s="4">
        <f t="shared" si="271"/>
        <v>-0.16748831101020301</v>
      </c>
      <c r="AR125" s="4">
        <f t="shared" si="272"/>
        <v>-0.81833805010165861</v>
      </c>
      <c r="AS125" s="4">
        <f t="shared" si="273"/>
        <v>-0.25847725534075039</v>
      </c>
      <c r="AT125" s="4">
        <f t="shared" si="274"/>
        <v>-0.52307688564731336</v>
      </c>
      <c r="AU125" s="4">
        <f t="shared" si="275"/>
        <v>-0.80261671142412183</v>
      </c>
      <c r="AV125" s="4">
        <f t="shared" si="436"/>
        <v>-1.6835824351236539</v>
      </c>
      <c r="AW125" s="4">
        <f t="shared" si="436"/>
        <v>-2.0550156015429906</v>
      </c>
      <c r="AY125" s="2">
        <f t="shared" si="297"/>
        <v>65.64162491567518</v>
      </c>
      <c r="AZ125" s="2">
        <f t="shared" si="363"/>
        <v>66.986291844875083</v>
      </c>
      <c r="BA125" s="2">
        <f t="shared" si="364"/>
        <v>67.218618315258354</v>
      </c>
      <c r="BB125" s="2">
        <f t="shared" si="365"/>
        <v>68.407729097896535</v>
      </c>
      <c r="BC125" s="2">
        <f t="shared" si="366"/>
        <v>67.989356855177647</v>
      </c>
      <c r="BD125" s="2">
        <f t="shared" si="367"/>
        <v>68.484581116640214</v>
      </c>
      <c r="BE125" s="2">
        <f t="shared" si="368"/>
        <v>69.872479674101939</v>
      </c>
      <c r="BF125" s="2">
        <f t="shared" si="369"/>
        <v>70.809348008974538</v>
      </c>
      <c r="BG125" s="2">
        <f t="shared" si="370"/>
        <v>71.31836340344671</v>
      </c>
      <c r="BH125" s="2">
        <f t="shared" si="371"/>
        <v>70.858140248394989</v>
      </c>
      <c r="BI125" s="2">
        <f t="shared" si="372"/>
        <v>70.610509548968551</v>
      </c>
      <c r="BJ125" s="2">
        <f t="shared" si="373"/>
        <v>69.658391317850786</v>
      </c>
      <c r="BK125" s="2">
        <f t="shared" si="374"/>
        <v>70.077907848614274</v>
      </c>
      <c r="BL125" s="2">
        <f t="shared" si="375"/>
        <v>70.143551729868278</v>
      </c>
      <c r="BM125" s="2">
        <f t="shared" si="376"/>
        <v>74.039024985793347</v>
      </c>
      <c r="BO125" s="2" t="str">
        <f t="shared" si="228"/>
        <v/>
      </c>
      <c r="BP125" s="2" t="str">
        <f t="shared" si="229"/>
        <v/>
      </c>
      <c r="BQ125" s="2" t="str">
        <f t="shared" si="230"/>
        <v/>
      </c>
      <c r="BR125" s="2" t="str">
        <f t="shared" si="231"/>
        <v/>
      </c>
      <c r="BS125" s="2" t="str">
        <f t="shared" si="232"/>
        <v/>
      </c>
      <c r="BT125" s="2" t="str">
        <f t="shared" si="233"/>
        <v/>
      </c>
      <c r="BU125" s="2" t="str">
        <f t="shared" si="234"/>
        <v/>
      </c>
      <c r="BV125" s="2" t="str">
        <f t="shared" si="235"/>
        <v/>
      </c>
      <c r="BW125" s="2" t="str">
        <f t="shared" si="236"/>
        <v/>
      </c>
      <c r="BX125" s="2" t="str">
        <f t="shared" si="237"/>
        <v/>
      </c>
      <c r="BY125" s="2" t="str">
        <f t="shared" si="238"/>
        <v/>
      </c>
      <c r="BZ125" s="2" t="str">
        <f t="shared" si="239"/>
        <v/>
      </c>
      <c r="CA125" s="2" t="str">
        <f t="shared" si="240"/>
        <v/>
      </c>
      <c r="CB125" s="2" t="str">
        <f t="shared" si="241"/>
        <v/>
      </c>
      <c r="CC125" s="2" t="str">
        <f t="shared" si="242"/>
        <v/>
      </c>
      <c r="CE125" s="2">
        <f t="shared" si="298"/>
        <v>64.875</v>
      </c>
      <c r="CF125" s="2">
        <f t="shared" si="299"/>
        <v>67.311999999999998</v>
      </c>
      <c r="CG125" s="2">
        <f t="shared" si="300"/>
        <v>66.483999999999995</v>
      </c>
      <c r="CH125" s="2">
        <f t="shared" si="301"/>
        <v>66.531000000000006</v>
      </c>
      <c r="CI125" s="2">
        <f t="shared" si="302"/>
        <v>67.203000000000003</v>
      </c>
      <c r="CJ125" s="2">
        <f t="shared" si="303"/>
        <v>67.843999999999994</v>
      </c>
      <c r="CK125" s="2">
        <f t="shared" si="304"/>
        <v>69.296999999999997</v>
      </c>
      <c r="CL125" s="2">
        <f t="shared" si="305"/>
        <v>70.156000000000006</v>
      </c>
      <c r="CM125" s="2">
        <f t="shared" si="306"/>
        <v>71.156000000000006</v>
      </c>
      <c r="CN125" s="2">
        <f t="shared" si="307"/>
        <v>70.046999999999997</v>
      </c>
      <c r="CO125" s="2">
        <f t="shared" si="308"/>
        <v>70.358999999999995</v>
      </c>
      <c r="CP125" s="2">
        <f t="shared" si="309"/>
        <v>69.141000000000005</v>
      </c>
      <c r="CQ125" s="2">
        <f t="shared" si="310"/>
        <v>69.281000000000006</v>
      </c>
      <c r="CR125" s="2">
        <f t="shared" si="311"/>
        <v>68.468999999999994</v>
      </c>
      <c r="CS125" s="2">
        <f t="shared" si="312"/>
        <v>72.031000000000006</v>
      </c>
      <c r="CU125" s="2">
        <f t="shared" si="313"/>
        <v>64.875</v>
      </c>
      <c r="CV125" s="2">
        <f t="shared" si="314"/>
        <v>67.311999999999998</v>
      </c>
      <c r="CW125" s="2">
        <f t="shared" si="315"/>
        <v>66.483999999999995</v>
      </c>
      <c r="CX125" s="2">
        <f t="shared" si="316"/>
        <v>66.531000000000006</v>
      </c>
      <c r="CY125" s="2">
        <f t="shared" si="317"/>
        <v>67.203000000000003</v>
      </c>
      <c r="CZ125" s="2">
        <f t="shared" si="318"/>
        <v>67.843999999999994</v>
      </c>
      <c r="DA125" s="2">
        <f t="shared" si="319"/>
        <v>69.296999999999997</v>
      </c>
      <c r="DB125" s="2">
        <f t="shared" si="320"/>
        <v>70.156000000000006</v>
      </c>
      <c r="DC125" s="2">
        <f t="shared" si="321"/>
        <v>71.156000000000006</v>
      </c>
      <c r="DD125" s="2">
        <f t="shared" si="322"/>
        <v>70.046999999999997</v>
      </c>
      <c r="DE125" s="2">
        <f t="shared" si="323"/>
        <v>70.358999999999995</v>
      </c>
      <c r="DF125" s="2">
        <f t="shared" si="324"/>
        <v>69.141000000000005</v>
      </c>
      <c r="DG125" s="2">
        <f t="shared" si="325"/>
        <v>69.281000000000006</v>
      </c>
      <c r="DH125" s="2">
        <f t="shared" si="326"/>
        <v>68.468999999999994</v>
      </c>
      <c r="DI125" s="2">
        <f t="shared" si="327"/>
        <v>72.031000000000006</v>
      </c>
      <c r="DK125" s="2">
        <f t="shared" si="277"/>
        <v>110.97443292682925</v>
      </c>
      <c r="DL125" s="2">
        <f t="shared" si="437"/>
        <v>104.92731707317071</v>
      </c>
      <c r="DM125" s="2">
        <f t="shared" si="437"/>
        <v>103.83863062518876</v>
      </c>
      <c r="DN125" s="2">
        <f t="shared" si="437"/>
        <v>107.39773270915131</v>
      </c>
      <c r="DO125" s="2">
        <f t="shared" si="437"/>
        <v>107.201517786241</v>
      </c>
      <c r="DP125" s="2">
        <f t="shared" si="437"/>
        <v>98.96961431591663</v>
      </c>
      <c r="DQ125" s="2">
        <f t="shared" si="437"/>
        <v>100.33797040169134</v>
      </c>
      <c r="DR125" s="2">
        <f t="shared" si="437"/>
        <v>96.0923044397463</v>
      </c>
      <c r="DS125" s="2">
        <f t="shared" si="437"/>
        <v>94.999029105003515</v>
      </c>
      <c r="DT125" s="2">
        <f t="shared" si="437"/>
        <v>96.292946843853798</v>
      </c>
      <c r="DU125" s="2">
        <f t="shared" si="437"/>
        <v>96.567350810429858</v>
      </c>
      <c r="DV125" s="2">
        <f t="shared" si="437"/>
        <v>97.916328903654488</v>
      </c>
      <c r="DW125" s="2">
        <f t="shared" si="437"/>
        <v>91.82242404107518</v>
      </c>
      <c r="DX125" s="2">
        <f t="shared" si="437"/>
        <v>92.48511962833912</v>
      </c>
      <c r="DY125" s="2">
        <f t="shared" si="437"/>
        <v>91.812409407665513</v>
      </c>
      <c r="EA125" s="2">
        <f t="shared" si="247"/>
        <v>65.316696811971383</v>
      </c>
      <c r="EB125" s="2">
        <f t="shared" si="279"/>
        <v>66.707977660868181</v>
      </c>
      <c r="EC125" s="2">
        <f t="shared" si="280"/>
        <v>66.98586598698482</v>
      </c>
      <c r="ED125" s="2">
        <f t="shared" si="281"/>
        <v>68.158029999999997</v>
      </c>
      <c r="EE125" s="2">
        <f t="shared" si="282"/>
        <v>67.793223493124287</v>
      </c>
      <c r="EF125" s="2">
        <f t="shared" si="283"/>
        <v>68.312472042893091</v>
      </c>
      <c r="EG125" s="2">
        <f t="shared" si="284"/>
        <v>69.697373841535054</v>
      </c>
      <c r="EH125" s="2">
        <f t="shared" si="285"/>
        <v>70.633828000000008</v>
      </c>
      <c r="EI125" s="2">
        <f t="shared" si="286"/>
        <v>71.151265782460484</v>
      </c>
      <c r="EJ125" s="2">
        <f t="shared" si="287"/>
        <v>70.693218258781002</v>
      </c>
      <c r="EK125" s="2">
        <f t="shared" si="288"/>
        <v>70.437475137333237</v>
      </c>
      <c r="EL125" s="2">
        <f t="shared" si="289"/>
        <v>69.465066918741528</v>
      </c>
      <c r="EM125" s="2">
        <f t="shared" si="290"/>
        <v>69.92377993143694</v>
      </c>
      <c r="EN125" s="2">
        <f t="shared" si="291"/>
        <v>69.988141147795261</v>
      </c>
      <c r="EO125" s="2">
        <f t="shared" si="292"/>
        <v>73.917341846153846</v>
      </c>
      <c r="EQ125" s="2">
        <f t="shared" si="293"/>
        <v>64.979941792063059</v>
      </c>
      <c r="ER125" s="2">
        <f t="shared" si="438"/>
        <v>66.241775090869638</v>
      </c>
      <c r="ES125" s="2">
        <f t="shared" si="438"/>
        <v>66.806140798359507</v>
      </c>
      <c r="ET125" s="2">
        <f t="shared" si="438"/>
        <v>67.89975716926125</v>
      </c>
      <c r="EU125" s="2">
        <f t="shared" si="438"/>
        <v>67.593191387160786</v>
      </c>
      <c r="EV125" s="2">
        <f t="shared" si="438"/>
        <v>68.090784110087796</v>
      </c>
      <c r="EW125" s="2">
        <f t="shared" si="438"/>
        <v>69.613148789765631</v>
      </c>
      <c r="EX125" s="2">
        <f t="shared" si="438"/>
        <v>70.304876127036408</v>
      </c>
      <c r="EY125" s="2">
        <f t="shared" si="438"/>
        <v>70.782874022044084</v>
      </c>
      <c r="EZ125" s="2">
        <f t="shared" si="438"/>
        <v>70.37610783767623</v>
      </c>
      <c r="FA125" s="2">
        <f t="shared" si="438"/>
        <v>70.134930908611437</v>
      </c>
      <c r="FB125" s="2">
        <f t="shared" si="438"/>
        <v>69.27660749403671</v>
      </c>
      <c r="FC125" s="2">
        <f t="shared" si="438"/>
        <v>69.546685958317951</v>
      </c>
      <c r="FD125" s="2">
        <f t="shared" si="438"/>
        <v>69.939971078811041</v>
      </c>
      <c r="FE125" s="2">
        <f t="shared" si="438"/>
        <v>74.044757594856435</v>
      </c>
      <c r="FG125" s="2">
        <f t="shared" si="295"/>
        <v>0.99288269401011053</v>
      </c>
      <c r="FH125" s="2">
        <f t="shared" si="439"/>
        <v>0.99271614484333681</v>
      </c>
      <c r="FI125" s="2">
        <f t="shared" si="439"/>
        <v>0.99368349185348881</v>
      </c>
      <c r="FJ125" s="2">
        <f t="shared" si="439"/>
        <v>0.99363581341454033</v>
      </c>
      <c r="FK125" s="2">
        <f t="shared" si="439"/>
        <v>0.99502232629308052</v>
      </c>
      <c r="FL125" s="2">
        <f t="shared" si="439"/>
        <v>0.99438512560207382</v>
      </c>
      <c r="FM125" s="2">
        <f t="shared" si="439"/>
        <v>0.99428478999403369</v>
      </c>
      <c r="FN125" s="2">
        <f t="shared" si="439"/>
        <v>0.99310412073507714</v>
      </c>
      <c r="FO125" s="2">
        <f t="shared" si="439"/>
        <v>0.99299146808831373</v>
      </c>
      <c r="FP125" s="2">
        <f t="shared" si="439"/>
        <v>0.99355605671824576</v>
      </c>
      <c r="FQ125" s="2">
        <f t="shared" si="439"/>
        <v>0.99337642935588877</v>
      </c>
      <c r="FR125" s="2">
        <f t="shared" si="439"/>
        <v>0.99320433998834334</v>
      </c>
      <c r="FS125" s="2">
        <f t="shared" si="439"/>
        <v>0.99296021903049692</v>
      </c>
      <c r="FT125" s="2">
        <f t="shared" si="439"/>
        <v>0.99309178893656702</v>
      </c>
      <c r="FU125" s="2">
        <f t="shared" si="439"/>
        <v>0.99320055229565063</v>
      </c>
      <c r="FW125" s="2">
        <f t="shared" si="328"/>
        <v>9.4950422088414612E-5</v>
      </c>
      <c r="FX125" s="2">
        <f t="shared" si="380"/>
        <v>1.5003876031023964E-4</v>
      </c>
      <c r="FY125" s="2">
        <f t="shared" si="381"/>
        <v>1.5835167764310397E-4</v>
      </c>
      <c r="FZ125" s="2">
        <f t="shared" si="382"/>
        <v>1.1496254707273565E-4</v>
      </c>
      <c r="GA125" s="2">
        <f t="shared" si="383"/>
        <v>1.41318734316969E-4</v>
      </c>
      <c r="GB125" s="2">
        <f t="shared" si="384"/>
        <v>1.2147488102440069E-4</v>
      </c>
      <c r="GC125" s="2">
        <f t="shared" si="385"/>
        <v>1.3786257478564238E-4</v>
      </c>
      <c r="GD125" s="2">
        <f t="shared" si="386"/>
        <v>1.1725369581642578E-4</v>
      </c>
      <c r="GE125" s="2">
        <f t="shared" si="387"/>
        <v>1.0909386817889669E-4</v>
      </c>
      <c r="GF125" s="2">
        <f t="shared" si="388"/>
        <v>1.2995289271838345E-4</v>
      </c>
      <c r="GG125" s="2">
        <f t="shared" si="389"/>
        <v>1.2780216450004932E-4</v>
      </c>
      <c r="GH125" s="2">
        <f t="shared" si="390"/>
        <v>1.098604796041407E-4</v>
      </c>
      <c r="GI125" s="2">
        <f t="shared" si="391"/>
        <v>8.9476061742504252E-5</v>
      </c>
      <c r="GJ125" s="2">
        <f t="shared" si="392"/>
        <v>6.8373580557604043E-5</v>
      </c>
      <c r="GK125" s="2">
        <f t="shared" si="393"/>
        <v>5.1513170665274535E-5</v>
      </c>
      <c r="GM125" s="107">
        <f t="shared" si="329"/>
        <v>3.9717613225854751E-42</v>
      </c>
      <c r="GN125" s="107">
        <f t="shared" si="394"/>
        <v>4.0564761595507602E-43</v>
      </c>
      <c r="GO125" s="107">
        <f t="shared" si="395"/>
        <v>8.8036817024876637E-57</v>
      </c>
      <c r="GP125" s="107">
        <f t="shared" si="396"/>
        <v>6.9542390455013993E-55</v>
      </c>
      <c r="GQ125" s="107">
        <f t="shared" si="397"/>
        <v>5.3402466606378632E-67</v>
      </c>
      <c r="GR125" s="107">
        <f t="shared" si="398"/>
        <v>1.2876385610965955E-63</v>
      </c>
      <c r="GS125" s="107">
        <f t="shared" si="399"/>
        <v>1.0824437369303151E-61</v>
      </c>
      <c r="GT125" s="107">
        <f t="shared" si="400"/>
        <v>3.595749267622535E-54</v>
      </c>
      <c r="GU125" s="107">
        <f t="shared" si="401"/>
        <v>1.0861121628856883E-54</v>
      </c>
      <c r="GV125" s="107">
        <f t="shared" si="402"/>
        <v>3.7968969188280506E-58</v>
      </c>
      <c r="GW125" s="107">
        <f t="shared" si="403"/>
        <v>4.8443235906748522E-57</v>
      </c>
      <c r="GX125" s="107">
        <f t="shared" si="404"/>
        <v>4.7761414196983827E-55</v>
      </c>
      <c r="GY125" s="107">
        <f t="shared" si="405"/>
        <v>4.7142649065684217E-51</v>
      </c>
      <c r="GZ125" s="107">
        <f t="shared" si="406"/>
        <v>3.0626025640112995E-48</v>
      </c>
      <c r="HA125" s="107">
        <f t="shared" si="407"/>
        <v>6.8132887723611222E-55</v>
      </c>
      <c r="HC125" s="107">
        <f t="shared" si="330"/>
        <v>6.8203865402392485E-5</v>
      </c>
      <c r="HD125" s="107">
        <f t="shared" si="408"/>
        <v>1.5567734328624748E-5</v>
      </c>
      <c r="HE125" s="107">
        <f t="shared" si="409"/>
        <v>1.1232536314611063E-7</v>
      </c>
      <c r="HF125" s="107">
        <f t="shared" si="410"/>
        <v>1.0683528238190238E-6</v>
      </c>
      <c r="HG125" s="107">
        <f t="shared" si="411"/>
        <v>2.2577188476780023E-9</v>
      </c>
      <c r="HH125" s="107">
        <f t="shared" si="412"/>
        <v>2.4728252187853696E-8</v>
      </c>
      <c r="HI125" s="107">
        <f t="shared" si="413"/>
        <v>2.8218282122264086E-8</v>
      </c>
      <c r="HJ125" s="107">
        <f t="shared" si="414"/>
        <v>8.2497771708975182E-7</v>
      </c>
      <c r="HK125" s="107">
        <f t="shared" si="415"/>
        <v>7.7505993149614449E-7</v>
      </c>
      <c r="HL125" s="107">
        <f t="shared" si="416"/>
        <v>1.0769301501102229E-7</v>
      </c>
      <c r="HM125" s="107">
        <f t="shared" si="417"/>
        <v>2.6919748584825006E-7</v>
      </c>
      <c r="HN125" s="107">
        <f t="shared" si="418"/>
        <v>1.3277388988734759E-6</v>
      </c>
      <c r="HO125" s="107">
        <f t="shared" si="419"/>
        <v>1.3044319254162556E-5</v>
      </c>
      <c r="HP125" s="107">
        <f t="shared" si="420"/>
        <v>4.9992806762089126E-5</v>
      </c>
      <c r="HQ125" s="107">
        <f t="shared" si="421"/>
        <v>1.8236006344255582E-6</v>
      </c>
      <c r="HS125" s="107">
        <f t="shared" si="331"/>
        <v>1.1172943154247023E-4</v>
      </c>
      <c r="HT125" s="107">
        <f t="shared" si="422"/>
        <v>2.3433879935601709E-4</v>
      </c>
      <c r="HU125" s="107">
        <f t="shared" si="423"/>
        <v>5.838491613133845E-5</v>
      </c>
      <c r="HV125" s="107">
        <f t="shared" si="424"/>
        <v>2.9171352132894826E-5</v>
      </c>
      <c r="HW125" s="107">
        <f t="shared" si="425"/>
        <v>2.723823999233616E-5</v>
      </c>
      <c r="HX125" s="107">
        <f t="shared" si="426"/>
        <v>1.7062842269799547E-5</v>
      </c>
      <c r="HY125" s="107">
        <f t="shared" si="427"/>
        <v>2.9664546009867849E-5</v>
      </c>
      <c r="HZ125" s="107">
        <f t="shared" si="428"/>
        <v>3.0482335862854313E-5</v>
      </c>
      <c r="IA125" s="107">
        <f t="shared" si="429"/>
        <v>2.3189403452810261E-5</v>
      </c>
      <c r="IB125" s="107">
        <f t="shared" si="430"/>
        <v>2.9916883787069037E-5</v>
      </c>
      <c r="IC125" s="107">
        <f t="shared" si="431"/>
        <v>2.7169442367081504E-5</v>
      </c>
      <c r="ID125" s="107">
        <f t="shared" si="432"/>
        <v>2.0184271021702485E-5</v>
      </c>
      <c r="IE125" s="107">
        <f t="shared" si="433"/>
        <v>1.762788251323038E-5</v>
      </c>
      <c r="IF125" s="107">
        <f t="shared" si="434"/>
        <v>2.0169754646007636E-5</v>
      </c>
      <c r="IG125" s="107">
        <f t="shared" si="435"/>
        <v>8.0995482673080886E-5</v>
      </c>
      <c r="II125" s="107">
        <f t="shared" si="332"/>
        <v>1.7978586575390423E-25</v>
      </c>
      <c r="IJ125" s="107">
        <f t="shared" si="333"/>
        <v>6.5189753889084061E-24</v>
      </c>
      <c r="IK125" s="107">
        <f t="shared" si="334"/>
        <v>2.8291895152545831E-29</v>
      </c>
      <c r="IL125" s="107">
        <f t="shared" si="335"/>
        <v>2.1480794315920131E-30</v>
      </c>
      <c r="IM125" s="107">
        <f t="shared" si="336"/>
        <v>2.7039788277316366E-32</v>
      </c>
      <c r="IN125" s="107">
        <f t="shared" si="337"/>
        <v>3.9883655223697626E-33</v>
      </c>
      <c r="IO125" s="107">
        <f t="shared" si="338"/>
        <v>1.6770265325784321E-31</v>
      </c>
      <c r="IP125" s="107">
        <f t="shared" si="339"/>
        <v>8.2573681003209756E-31</v>
      </c>
      <c r="IQ125" s="107">
        <f t="shared" si="340"/>
        <v>9.1107523653470633E-32</v>
      </c>
      <c r="IR125" s="107">
        <f t="shared" si="341"/>
        <v>1.7262267374843201E-31</v>
      </c>
      <c r="IS125" s="107">
        <f t="shared" si="342"/>
        <v>2.4445591569831178E-31</v>
      </c>
      <c r="IT125" s="107">
        <f t="shared" si="343"/>
        <v>1.5092164481153088E-31</v>
      </c>
      <c r="IU125" s="107">
        <f t="shared" si="344"/>
        <v>5.5550240157018929E-31</v>
      </c>
      <c r="IV125" s="107">
        <f t="shared" si="345"/>
        <v>1.0544163053003929E-30</v>
      </c>
      <c r="IW125" s="107">
        <f t="shared" si="346"/>
        <v>2.2684385367599529E-22</v>
      </c>
      <c r="IY125" s="107">
        <f t="shared" si="347"/>
        <v>1.799332969448627E-4</v>
      </c>
      <c r="IZ125" s="107">
        <f t="shared" si="348"/>
        <v>2.4990653368464182E-4</v>
      </c>
      <c r="JA125" s="107">
        <f t="shared" si="349"/>
        <v>5.8497241494484558E-5</v>
      </c>
      <c r="JB125" s="107">
        <f t="shared" si="350"/>
        <v>3.023970495671385E-5</v>
      </c>
      <c r="JC125" s="107">
        <f t="shared" si="351"/>
        <v>2.7240497711183838E-5</v>
      </c>
      <c r="JD125" s="107">
        <f t="shared" si="352"/>
        <v>1.7087570521987401E-5</v>
      </c>
      <c r="JE125" s="107">
        <f t="shared" si="353"/>
        <v>2.9692764291990112E-5</v>
      </c>
      <c r="JF125" s="107">
        <f t="shared" si="354"/>
        <v>3.1307313579944065E-5</v>
      </c>
      <c r="JG125" s="107">
        <f t="shared" si="355"/>
        <v>2.3964463384306407E-5</v>
      </c>
      <c r="JH125" s="107">
        <f t="shared" si="356"/>
        <v>3.002457680208006E-5</v>
      </c>
      <c r="JI125" s="107">
        <f t="shared" si="357"/>
        <v>2.7438639852929752E-5</v>
      </c>
      <c r="JJ125" s="107">
        <f t="shared" si="358"/>
        <v>2.1512009920575961E-5</v>
      </c>
      <c r="JK125" s="107">
        <f t="shared" si="359"/>
        <v>3.0672201767392935E-5</v>
      </c>
      <c r="JL125" s="107">
        <f t="shared" si="360"/>
        <v>7.0162561408096765E-5</v>
      </c>
      <c r="JM125" s="107">
        <f t="shared" si="361"/>
        <v>8.281908330750645E-5</v>
      </c>
    </row>
    <row r="126" spans="2:273" x14ac:dyDescent="0.25">
      <c r="B126" s="2">
        <v>98</v>
      </c>
      <c r="C126" s="37">
        <v>64.125</v>
      </c>
      <c r="D126" s="37">
        <v>65.25</v>
      </c>
      <c r="E126" s="37">
        <v>65.625</v>
      </c>
      <c r="F126" s="37">
        <v>68.311999999999998</v>
      </c>
      <c r="G126" s="37">
        <v>67.375</v>
      </c>
      <c r="H126" s="37">
        <v>68.561999999999998</v>
      </c>
      <c r="I126" s="37">
        <v>68.546999999999997</v>
      </c>
      <c r="J126" s="37">
        <v>70.688000000000002</v>
      </c>
      <c r="K126" s="37">
        <v>69.828000000000003</v>
      </c>
      <c r="L126" s="37">
        <v>70.391000000000005</v>
      </c>
      <c r="M126" s="37">
        <v>69.608999999999995</v>
      </c>
      <c r="N126" s="37">
        <v>69.328000000000003</v>
      </c>
      <c r="O126" s="37">
        <v>68</v>
      </c>
      <c r="P126" s="37">
        <v>70.281000000000006</v>
      </c>
      <c r="Q126" s="37">
        <v>70.578000000000003</v>
      </c>
      <c r="S126" s="4">
        <f t="shared" si="248"/>
        <v>65.493391287374294</v>
      </c>
      <c r="T126" s="4">
        <f t="shared" si="249"/>
        <v>66.838681371731397</v>
      </c>
      <c r="U126" s="4">
        <f t="shared" si="250"/>
        <v>67.087905865207901</v>
      </c>
      <c r="V126" s="4">
        <f t="shared" si="251"/>
        <v>68.271526965818367</v>
      </c>
      <c r="W126" s="4">
        <f t="shared" si="252"/>
        <v>67.876148257719834</v>
      </c>
      <c r="X126" s="4">
        <f t="shared" si="253"/>
        <v>68.365390905222071</v>
      </c>
      <c r="Y126" s="4">
        <f t="shared" si="254"/>
        <v>69.76594455212971</v>
      </c>
      <c r="Z126" s="4">
        <f t="shared" si="255"/>
        <v>70.680593782453272</v>
      </c>
      <c r="AA126" s="4">
        <f t="shared" si="256"/>
        <v>71.191611864647754</v>
      </c>
      <c r="AB126" s="4">
        <f t="shared" si="257"/>
        <v>70.736307562194625</v>
      </c>
      <c r="AC126" s="4">
        <f t="shared" si="258"/>
        <v>70.473006563817549</v>
      </c>
      <c r="AD126" s="4">
        <f t="shared" si="259"/>
        <v>69.525013022170839</v>
      </c>
      <c r="AE126" s="4">
        <f t="shared" si="260"/>
        <v>69.923481239870668</v>
      </c>
      <c r="AF126" s="4">
        <f t="shared" si="261"/>
        <v>70.03079197421755</v>
      </c>
      <c r="AG126" s="4">
        <f t="shared" si="262"/>
        <v>73.982501527341554</v>
      </c>
      <c r="AI126" s="4">
        <f t="shared" si="263"/>
        <v>-1.3683912873742941</v>
      </c>
      <c r="AJ126" s="4">
        <f t="shared" si="264"/>
        <v>-1.588681371731397</v>
      </c>
      <c r="AK126" s="4">
        <f t="shared" si="265"/>
        <v>-1.462905865207901</v>
      </c>
      <c r="AL126" s="4">
        <f t="shared" si="266"/>
        <v>4.0473034181630396E-2</v>
      </c>
      <c r="AM126" s="4">
        <f t="shared" si="267"/>
        <v>-0.50114825771983362</v>
      </c>
      <c r="AN126" s="4">
        <f t="shared" si="268"/>
        <v>0.19660909477792643</v>
      </c>
      <c r="AO126" s="4">
        <f t="shared" si="269"/>
        <v>-1.2189445521297131</v>
      </c>
      <c r="AP126" s="4">
        <f t="shared" si="270"/>
        <v>7.4062175467304314E-3</v>
      </c>
      <c r="AQ126" s="4">
        <f t="shared" si="271"/>
        <v>-1.3636118646477513</v>
      </c>
      <c r="AR126" s="4">
        <f t="shared" si="272"/>
        <v>-0.34530756219461978</v>
      </c>
      <c r="AS126" s="4">
        <f t="shared" si="273"/>
        <v>-0.86400656381755425</v>
      </c>
      <c r="AT126" s="4">
        <f t="shared" si="274"/>
        <v>-0.19701302217083594</v>
      </c>
      <c r="AU126" s="4">
        <f t="shared" si="275"/>
        <v>-1.923481239870668</v>
      </c>
      <c r="AV126" s="4">
        <f t="shared" si="436"/>
        <v>0.25020802578245593</v>
      </c>
      <c r="AW126" s="4">
        <f t="shared" si="436"/>
        <v>-3.4045015273415515</v>
      </c>
      <c r="AY126" s="2">
        <f t="shared" si="297"/>
        <v>65.490102213605851</v>
      </c>
      <c r="AZ126" s="2">
        <f t="shared" si="363"/>
        <v>66.824040934837612</v>
      </c>
      <c r="BA126" s="2">
        <f t="shared" si="364"/>
        <v>67.079866155912285</v>
      </c>
      <c r="BB126" s="2">
        <f t="shared" si="365"/>
        <v>68.265238450881967</v>
      </c>
      <c r="BC126" s="2">
        <f t="shared" si="366"/>
        <v>67.869244153237076</v>
      </c>
      <c r="BD126" s="2">
        <f t="shared" si="367"/>
        <v>68.359870975418843</v>
      </c>
      <c r="BE126" s="2">
        <f t="shared" si="368"/>
        <v>69.756420450415433</v>
      </c>
      <c r="BF126" s="2">
        <f t="shared" si="369"/>
        <v>70.669892722503491</v>
      </c>
      <c r="BG126" s="2">
        <f t="shared" si="370"/>
        <v>71.182448200001133</v>
      </c>
      <c r="BH126" s="2">
        <f t="shared" si="371"/>
        <v>70.723389812840082</v>
      </c>
      <c r="BI126" s="2">
        <f t="shared" si="372"/>
        <v>70.46050162013853</v>
      </c>
      <c r="BJ126" s="2">
        <f t="shared" si="373"/>
        <v>69.514845748041793</v>
      </c>
      <c r="BK126" s="2">
        <f t="shared" si="374"/>
        <v>69.914101246899051</v>
      </c>
      <c r="BL126" s="2">
        <f t="shared" si="375"/>
        <v>70.01800297113067</v>
      </c>
      <c r="BM126" s="2">
        <f t="shared" si="376"/>
        <v>73.90894462108308</v>
      </c>
      <c r="BO126" s="2" t="str">
        <f t="shared" si="228"/>
        <v/>
      </c>
      <c r="BP126" s="2" t="str">
        <f t="shared" si="229"/>
        <v/>
      </c>
      <c r="BQ126" s="2" t="str">
        <f t="shared" si="230"/>
        <v/>
      </c>
      <c r="BR126" s="2" t="str">
        <f t="shared" si="231"/>
        <v/>
      </c>
      <c r="BS126" s="2" t="str">
        <f t="shared" si="232"/>
        <v/>
      </c>
      <c r="BT126" s="2" t="str">
        <f t="shared" si="233"/>
        <v/>
      </c>
      <c r="BU126" s="2" t="str">
        <f t="shared" si="234"/>
        <v/>
      </c>
      <c r="BV126" s="2" t="str">
        <f t="shared" si="235"/>
        <v/>
      </c>
      <c r="BW126" s="2" t="str">
        <f t="shared" si="236"/>
        <v/>
      </c>
      <c r="BX126" s="2" t="str">
        <f t="shared" si="237"/>
        <v/>
      </c>
      <c r="BY126" s="2" t="str">
        <f t="shared" si="238"/>
        <v/>
      </c>
      <c r="BZ126" s="2" t="str">
        <f t="shared" si="239"/>
        <v/>
      </c>
      <c r="CA126" s="2" t="str">
        <f t="shared" si="240"/>
        <v/>
      </c>
      <c r="CB126" s="2" t="str">
        <f t="shared" si="241"/>
        <v/>
      </c>
      <c r="CC126" s="2" t="str">
        <f t="shared" si="242"/>
        <v/>
      </c>
      <c r="CE126" s="2">
        <f t="shared" si="298"/>
        <v>64.125</v>
      </c>
      <c r="CF126" s="2">
        <f t="shared" si="299"/>
        <v>65.25</v>
      </c>
      <c r="CG126" s="2">
        <f t="shared" si="300"/>
        <v>65.625</v>
      </c>
      <c r="CH126" s="2">
        <f t="shared" si="301"/>
        <v>68.311999999999998</v>
      </c>
      <c r="CI126" s="2">
        <f t="shared" si="302"/>
        <v>67.375</v>
      </c>
      <c r="CJ126" s="2">
        <f t="shared" si="303"/>
        <v>68.561999999999998</v>
      </c>
      <c r="CK126" s="2">
        <f t="shared" si="304"/>
        <v>68.546999999999997</v>
      </c>
      <c r="CL126" s="2">
        <f t="shared" si="305"/>
        <v>70.688000000000002</v>
      </c>
      <c r="CM126" s="2">
        <f t="shared" si="306"/>
        <v>69.828000000000003</v>
      </c>
      <c r="CN126" s="2">
        <f t="shared" si="307"/>
        <v>70.391000000000005</v>
      </c>
      <c r="CO126" s="2">
        <f t="shared" si="308"/>
        <v>69.608999999999995</v>
      </c>
      <c r="CP126" s="2">
        <f t="shared" si="309"/>
        <v>69.328000000000003</v>
      </c>
      <c r="CQ126" s="2">
        <f t="shared" si="310"/>
        <v>68</v>
      </c>
      <c r="CR126" s="2">
        <f t="shared" si="311"/>
        <v>70.281000000000006</v>
      </c>
      <c r="CS126" s="2">
        <f t="shared" si="312"/>
        <v>70.578000000000003</v>
      </c>
      <c r="CU126" s="2">
        <f t="shared" si="313"/>
        <v>64.125</v>
      </c>
      <c r="CV126" s="2">
        <f t="shared" si="314"/>
        <v>65.25</v>
      </c>
      <c r="CW126" s="2">
        <f t="shared" si="315"/>
        <v>65.625</v>
      </c>
      <c r="CX126" s="2">
        <f t="shared" si="316"/>
        <v>68.311999999999998</v>
      </c>
      <c r="CY126" s="2">
        <f t="shared" si="317"/>
        <v>67.375</v>
      </c>
      <c r="CZ126" s="2">
        <f t="shared" si="318"/>
        <v>68.561999999999998</v>
      </c>
      <c r="DA126" s="2">
        <f t="shared" si="319"/>
        <v>68.546999999999997</v>
      </c>
      <c r="DB126" s="2">
        <f t="shared" si="320"/>
        <v>70.688000000000002</v>
      </c>
      <c r="DC126" s="2">
        <f t="shared" si="321"/>
        <v>69.828000000000003</v>
      </c>
      <c r="DD126" s="2">
        <f t="shared" si="322"/>
        <v>70.391000000000005</v>
      </c>
      <c r="DE126" s="2">
        <f t="shared" si="323"/>
        <v>69.608999999999995</v>
      </c>
      <c r="DF126" s="2">
        <f t="shared" si="324"/>
        <v>69.328000000000003</v>
      </c>
      <c r="DG126" s="2">
        <f t="shared" si="325"/>
        <v>68</v>
      </c>
      <c r="DH126" s="2">
        <f t="shared" si="326"/>
        <v>70.281000000000006</v>
      </c>
      <c r="DI126" s="2">
        <f t="shared" si="327"/>
        <v>70.578000000000003</v>
      </c>
      <c r="DK126" s="2">
        <f t="shared" si="277"/>
        <v>111.41202613240418</v>
      </c>
      <c r="DL126" s="2">
        <f t="shared" si="437"/>
        <v>105.27248432055748</v>
      </c>
      <c r="DM126" s="2">
        <f t="shared" si="437"/>
        <v>104.18020930232558</v>
      </c>
      <c r="DN126" s="2">
        <f t="shared" si="437"/>
        <v>107.77040697674418</v>
      </c>
      <c r="DO126" s="2">
        <f t="shared" si="437"/>
        <v>107.57191110931043</v>
      </c>
      <c r="DP126" s="2">
        <f t="shared" si="437"/>
        <v>99.240534883720912</v>
      </c>
      <c r="DQ126" s="2">
        <f t="shared" si="437"/>
        <v>100.59437209302325</v>
      </c>
      <c r="DR126" s="2">
        <f t="shared" si="437"/>
        <v>96.289883720930234</v>
      </c>
      <c r="DS126" s="2">
        <f t="shared" si="437"/>
        <v>95.179442494714579</v>
      </c>
      <c r="DT126" s="2">
        <f t="shared" si="437"/>
        <v>96.500174418604644</v>
      </c>
      <c r="DU126" s="2">
        <f t="shared" si="437"/>
        <v>96.770657082452416</v>
      </c>
      <c r="DV126" s="2">
        <f t="shared" si="437"/>
        <v>98.158534883720932</v>
      </c>
      <c r="DW126" s="2">
        <f t="shared" si="437"/>
        <v>91.96462790697673</v>
      </c>
      <c r="DX126" s="2">
        <f t="shared" si="437"/>
        <v>92.661959349593474</v>
      </c>
      <c r="DY126" s="2">
        <f t="shared" si="437"/>
        <v>92.002846689895478</v>
      </c>
      <c r="EA126" s="2">
        <f t="shared" si="247"/>
        <v>65.207797007156799</v>
      </c>
      <c r="EB126" s="2">
        <f t="shared" si="279"/>
        <v>66.582154179664769</v>
      </c>
      <c r="EC126" s="2">
        <f t="shared" si="280"/>
        <v>66.877622212581358</v>
      </c>
      <c r="ED126" s="2">
        <f t="shared" si="281"/>
        <v>68.048249411764701</v>
      </c>
      <c r="EE126" s="2">
        <f t="shared" si="282"/>
        <v>67.698923531679739</v>
      </c>
      <c r="EF126" s="2">
        <f t="shared" si="283"/>
        <v>68.210343637159411</v>
      </c>
      <c r="EG126" s="2">
        <f t="shared" si="284"/>
        <v>69.604399469172876</v>
      </c>
      <c r="EH126" s="2">
        <f t="shared" si="285"/>
        <v>70.517351058823536</v>
      </c>
      <c r="EI126" s="2">
        <f t="shared" si="286"/>
        <v>71.037223509967973</v>
      </c>
      <c r="EJ126" s="2">
        <f t="shared" si="287"/>
        <v>70.580043054861946</v>
      </c>
      <c r="EK126" s="2">
        <f t="shared" si="288"/>
        <v>70.310078583149021</v>
      </c>
      <c r="EL126" s="2">
        <f t="shared" si="289"/>
        <v>69.346773322869851</v>
      </c>
      <c r="EM126" s="2">
        <f t="shared" si="290"/>
        <v>69.780053355650622</v>
      </c>
      <c r="EN126" s="2">
        <f t="shared" si="291"/>
        <v>69.882904975370295</v>
      </c>
      <c r="EO126" s="2">
        <f t="shared" si="292"/>
        <v>73.802695384615376</v>
      </c>
      <c r="EQ126" s="2">
        <f t="shared" si="293"/>
        <v>64.903040450994226</v>
      </c>
      <c r="ER126" s="2">
        <f t="shared" si="438"/>
        <v>66.151071280202103</v>
      </c>
      <c r="ES126" s="2">
        <f t="shared" si="438"/>
        <v>66.715243375854584</v>
      </c>
      <c r="ET126" s="2">
        <f t="shared" si="438"/>
        <v>67.806799848516604</v>
      </c>
      <c r="EU126" s="2">
        <f t="shared" si="438"/>
        <v>67.510768019904305</v>
      </c>
      <c r="EV126" s="2">
        <f t="shared" si="438"/>
        <v>68.005199033138069</v>
      </c>
      <c r="EW126" s="2">
        <f t="shared" si="438"/>
        <v>69.524814899233533</v>
      </c>
      <c r="EX126" s="2">
        <f t="shared" si="438"/>
        <v>70.214154780081344</v>
      </c>
      <c r="EY126" s="2">
        <f t="shared" si="438"/>
        <v>70.69415647539256</v>
      </c>
      <c r="EZ126" s="2">
        <f t="shared" si="438"/>
        <v>70.290700493283282</v>
      </c>
      <c r="FA126" s="2">
        <f t="shared" si="438"/>
        <v>70.031026463562185</v>
      </c>
      <c r="FB126" s="2">
        <f t="shared" si="438"/>
        <v>69.169979772851946</v>
      </c>
      <c r="FC126" s="2">
        <f t="shared" si="438"/>
        <v>69.42824444574957</v>
      </c>
      <c r="FD126" s="2">
        <f t="shared" si="438"/>
        <v>69.832694610884488</v>
      </c>
      <c r="FE126" s="2">
        <f t="shared" si="438"/>
        <v>73.898116857329285</v>
      </c>
      <c r="FG126" s="2">
        <f t="shared" si="295"/>
        <v>0.99388932682024245</v>
      </c>
      <c r="FH126" s="2">
        <f t="shared" si="439"/>
        <v>0.99374618508656343</v>
      </c>
      <c r="FI126" s="2">
        <f t="shared" si="439"/>
        <v>0.99457748275827507</v>
      </c>
      <c r="FJ126" s="2">
        <f t="shared" si="439"/>
        <v>0.9945365152636344</v>
      </c>
      <c r="FK126" s="2">
        <f t="shared" si="439"/>
        <v>0.99572764338150677</v>
      </c>
      <c r="FL126" s="2">
        <f t="shared" si="439"/>
        <v>0.99518029421814125</v>
      </c>
      <c r="FM126" s="2">
        <f t="shared" si="439"/>
        <v>0.99509409785875957</v>
      </c>
      <c r="FN126" s="2">
        <f t="shared" si="439"/>
        <v>0.99407962290078455</v>
      </c>
      <c r="FO126" s="2">
        <f t="shared" si="439"/>
        <v>0.9939828097225879</v>
      </c>
      <c r="FP126" s="2">
        <f t="shared" si="439"/>
        <v>0.99446798341972675</v>
      </c>
      <c r="FQ126" s="2">
        <f t="shared" si="439"/>
        <v>0.99431363087322078</v>
      </c>
      <c r="FR126" s="2">
        <f t="shared" si="439"/>
        <v>0.99416574826494319</v>
      </c>
      <c r="FS126" s="2">
        <f t="shared" si="439"/>
        <v>0.99395595387229185</v>
      </c>
      <c r="FT126" s="2">
        <f t="shared" si="439"/>
        <v>0.99406902516002793</v>
      </c>
      <c r="FU126" s="2">
        <f t="shared" si="439"/>
        <v>0.99416249328228301</v>
      </c>
      <c r="FW126" s="2">
        <f t="shared" si="328"/>
        <v>1.1070232054621302E-4</v>
      </c>
      <c r="FX126" s="2">
        <f t="shared" si="380"/>
        <v>1.7492799679485847E-4</v>
      </c>
      <c r="FY126" s="2">
        <f t="shared" si="381"/>
        <v>1.8461965093552753E-4</v>
      </c>
      <c r="FZ126" s="2">
        <f t="shared" si="382"/>
        <v>1.3403393267293818E-4</v>
      </c>
      <c r="GA126" s="2">
        <f t="shared" si="383"/>
        <v>1.647616843602284E-4</v>
      </c>
      <c r="GB126" s="2">
        <f t="shared" si="384"/>
        <v>1.4162645876710254E-4</v>
      </c>
      <c r="GC126" s="2">
        <f t="shared" si="385"/>
        <v>1.6073228483463151E-4</v>
      </c>
      <c r="GD126" s="2">
        <f t="shared" si="386"/>
        <v>1.3670511307217132E-4</v>
      </c>
      <c r="GE126" s="2">
        <f t="shared" si="387"/>
        <v>1.2719180978742198E-4</v>
      </c>
      <c r="GF126" s="2">
        <f t="shared" si="388"/>
        <v>1.5151068236497658E-4</v>
      </c>
      <c r="GG126" s="2">
        <f t="shared" si="389"/>
        <v>1.4900322459546713E-4</v>
      </c>
      <c r="GH126" s="2">
        <f t="shared" si="390"/>
        <v>1.2808558061930774E-4</v>
      </c>
      <c r="GI126" s="2">
        <f t="shared" si="391"/>
        <v>1.0431988027951214E-4</v>
      </c>
      <c r="GJ126" s="2">
        <f t="shared" si="392"/>
        <v>7.971683791164234E-5</v>
      </c>
      <c r="GK126" s="2">
        <f t="shared" si="393"/>
        <v>6.0059434214495281E-5</v>
      </c>
      <c r="GM126" s="107">
        <f t="shared" si="329"/>
        <v>1.1214904914548211E-44</v>
      </c>
      <c r="GN126" s="107">
        <f t="shared" si="394"/>
        <v>9.641652186108434E-46</v>
      </c>
      <c r="GO126" s="107">
        <f t="shared" si="395"/>
        <v>3.6142015213573896E-60</v>
      </c>
      <c r="GP126" s="107">
        <f t="shared" si="396"/>
        <v>3.6905090484656504E-58</v>
      </c>
      <c r="GQ126" s="107">
        <f t="shared" si="397"/>
        <v>7.9010922628056855E-71</v>
      </c>
      <c r="GR126" s="107">
        <f t="shared" si="398"/>
        <v>2.4654886184677594E-67</v>
      </c>
      <c r="GS126" s="107">
        <f t="shared" si="399"/>
        <v>2.6261619759042953E-65</v>
      </c>
      <c r="GT126" s="107">
        <f t="shared" si="400"/>
        <v>1.8671189329158955E-57</v>
      </c>
      <c r="GU126" s="107">
        <f t="shared" si="401"/>
        <v>5.1013295418086487E-58</v>
      </c>
      <c r="GV126" s="107">
        <f t="shared" si="402"/>
        <v>1.2442992918635592E-61</v>
      </c>
      <c r="GW126" s="107">
        <f t="shared" si="403"/>
        <v>1.7771611193546516E-60</v>
      </c>
      <c r="GX126" s="107">
        <f t="shared" si="404"/>
        <v>2.2372297001183834E-58</v>
      </c>
      <c r="GY126" s="107">
        <f t="shared" si="405"/>
        <v>3.718445562561321E-54</v>
      </c>
      <c r="GZ126" s="107">
        <f t="shared" si="406"/>
        <v>3.7222318101872261E-51</v>
      </c>
      <c r="HA126" s="107">
        <f t="shared" si="407"/>
        <v>3.2599616363924584E-58</v>
      </c>
      <c r="HC126" s="107">
        <f t="shared" si="330"/>
        <v>1.0433310539281195E-5</v>
      </c>
      <c r="HD126" s="107">
        <f t="shared" si="408"/>
        <v>1.9821550013466779E-6</v>
      </c>
      <c r="HE126" s="107">
        <f t="shared" si="409"/>
        <v>6.7557909030176059E-9</v>
      </c>
      <c r="HF126" s="107">
        <f t="shared" si="410"/>
        <v>8.2883696365313675E-8</v>
      </c>
      <c r="HG126" s="107">
        <f t="shared" si="411"/>
        <v>8.5553499019982837E-11</v>
      </c>
      <c r="HH126" s="107">
        <f t="shared" si="412"/>
        <v>1.1652582863231954E-9</v>
      </c>
      <c r="HI126" s="107">
        <f t="shared" si="413"/>
        <v>1.3990051627627242E-9</v>
      </c>
      <c r="HJ126" s="107">
        <f t="shared" si="414"/>
        <v>6.0874716775191143E-8</v>
      </c>
      <c r="HK126" s="107">
        <f t="shared" si="415"/>
        <v>5.5580396591176897E-8</v>
      </c>
      <c r="HL126" s="107">
        <f t="shared" si="416"/>
        <v>6.1494379865531063E-9</v>
      </c>
      <c r="HM126" s="107">
        <f t="shared" si="417"/>
        <v>1.6952454224835669E-8</v>
      </c>
      <c r="HN126" s="107">
        <f t="shared" si="418"/>
        <v>1.0113820852850179E-7</v>
      </c>
      <c r="HO126" s="107">
        <f t="shared" si="419"/>
        <v>1.3585484610356583E-6</v>
      </c>
      <c r="HP126" s="107">
        <f t="shared" si="420"/>
        <v>6.4800285599908961E-6</v>
      </c>
      <c r="HQ126" s="107">
        <f t="shared" si="421"/>
        <v>1.2604895026331483E-7</v>
      </c>
      <c r="HS126" s="107">
        <f t="shared" si="331"/>
        <v>1.8366372590092149E-4</v>
      </c>
      <c r="HT126" s="107">
        <f t="shared" si="422"/>
        <v>3.8000688047828339E-4</v>
      </c>
      <c r="HU126" s="107">
        <f t="shared" si="423"/>
        <v>1.0492005664297416E-4</v>
      </c>
      <c r="HV126" s="107">
        <f t="shared" si="424"/>
        <v>5.3052698168356617E-5</v>
      </c>
      <c r="HW126" s="107">
        <f t="shared" si="425"/>
        <v>5.1326079216395829E-5</v>
      </c>
      <c r="HX126" s="107">
        <f t="shared" si="426"/>
        <v>3.2552576257079512E-5</v>
      </c>
      <c r="HY126" s="107">
        <f t="shared" si="427"/>
        <v>5.5203770510435911E-5</v>
      </c>
      <c r="HZ126" s="107">
        <f t="shared" si="428"/>
        <v>5.5670403213825637E-5</v>
      </c>
      <c r="IA126" s="107">
        <f t="shared" si="429"/>
        <v>4.2914463996520137E-5</v>
      </c>
      <c r="IB126" s="107">
        <f t="shared" si="430"/>
        <v>5.5427403745873346E-5</v>
      </c>
      <c r="IC126" s="107">
        <f t="shared" si="431"/>
        <v>5.0352317343059703E-5</v>
      </c>
      <c r="ID126" s="107">
        <f t="shared" si="432"/>
        <v>3.7443667332590589E-5</v>
      </c>
      <c r="IE126" s="107">
        <f t="shared" si="433"/>
        <v>3.220937223208574E-5</v>
      </c>
      <c r="IF126" s="107">
        <f t="shared" si="434"/>
        <v>3.6009177472675513E-5</v>
      </c>
      <c r="IG126" s="107">
        <f t="shared" si="435"/>
        <v>1.3029538598558637E-4</v>
      </c>
      <c r="II126" s="107">
        <f t="shared" si="332"/>
        <v>1.0926878729788863E-24</v>
      </c>
      <c r="IJ126" s="107">
        <f t="shared" si="333"/>
        <v>3.8449249196322919E-23</v>
      </c>
      <c r="IK126" s="107">
        <f t="shared" si="334"/>
        <v>2.5822500616239362E-28</v>
      </c>
      <c r="IL126" s="107">
        <f t="shared" si="335"/>
        <v>1.9772360386822003E-29</v>
      </c>
      <c r="IM126" s="107">
        <f t="shared" si="336"/>
        <v>3.041177429437622E-31</v>
      </c>
      <c r="IN126" s="107">
        <f t="shared" si="337"/>
        <v>4.5942430962486934E-32</v>
      </c>
      <c r="IO126" s="107">
        <f t="shared" si="338"/>
        <v>1.7608763881341785E-30</v>
      </c>
      <c r="IP126" s="107">
        <f t="shared" si="339"/>
        <v>7.8849109739338932E-30</v>
      </c>
      <c r="IQ126" s="107">
        <f t="shared" si="340"/>
        <v>9.194776400593473E-31</v>
      </c>
      <c r="IR126" s="107">
        <f t="shared" si="341"/>
        <v>1.7831024318487738E-30</v>
      </c>
      <c r="IS126" s="107">
        <f t="shared" si="342"/>
        <v>2.4849241286904833E-30</v>
      </c>
      <c r="IT126" s="107">
        <f t="shared" si="343"/>
        <v>1.5004963388490552E-30</v>
      </c>
      <c r="IU126" s="107">
        <f t="shared" si="344"/>
        <v>5.0353537107312837E-30</v>
      </c>
      <c r="IV126" s="107">
        <f t="shared" si="345"/>
        <v>8.8093163002950297E-30</v>
      </c>
      <c r="IW126" s="107">
        <f t="shared" si="346"/>
        <v>9.9202611026264269E-22</v>
      </c>
      <c r="IY126" s="107">
        <f t="shared" si="347"/>
        <v>1.940970364402027E-4</v>
      </c>
      <c r="IZ126" s="107">
        <f t="shared" si="348"/>
        <v>3.8198903547963009E-4</v>
      </c>
      <c r="JA126" s="107">
        <f t="shared" si="349"/>
        <v>1.0492681243387718E-4</v>
      </c>
      <c r="JB126" s="107">
        <f t="shared" si="350"/>
        <v>5.3135581864721931E-5</v>
      </c>
      <c r="JC126" s="107">
        <f t="shared" si="351"/>
        <v>5.1326164769894847E-5</v>
      </c>
      <c r="JD126" s="107">
        <f t="shared" si="352"/>
        <v>3.2553741515365838E-5</v>
      </c>
      <c r="JE126" s="107">
        <f t="shared" si="353"/>
        <v>5.5205169515598672E-5</v>
      </c>
      <c r="JF126" s="107">
        <f t="shared" si="354"/>
        <v>5.5731277930600828E-5</v>
      </c>
      <c r="JG126" s="107">
        <f t="shared" si="355"/>
        <v>4.2970044393111315E-5</v>
      </c>
      <c r="JH126" s="107">
        <f t="shared" si="356"/>
        <v>5.5433553183859901E-5</v>
      </c>
      <c r="JI126" s="107">
        <f t="shared" si="357"/>
        <v>5.0369269797284542E-5</v>
      </c>
      <c r="JJ126" s="107">
        <f t="shared" si="358"/>
        <v>3.7544805541119091E-5</v>
      </c>
      <c r="JK126" s="107">
        <f t="shared" si="359"/>
        <v>3.3567920693121398E-5</v>
      </c>
      <c r="JL126" s="107">
        <f t="shared" si="360"/>
        <v>4.2489206032666411E-5</v>
      </c>
      <c r="JM126" s="107">
        <f t="shared" si="361"/>
        <v>1.3042143493584968E-4</v>
      </c>
    </row>
    <row r="127" spans="2:273" x14ac:dyDescent="0.25">
      <c r="B127" s="2">
        <v>99</v>
      </c>
      <c r="C127" s="37">
        <v>64.953000000000003</v>
      </c>
      <c r="D127" s="37">
        <v>65.891000000000005</v>
      </c>
      <c r="E127" s="37">
        <v>66</v>
      </c>
      <c r="F127" s="37">
        <v>68.311999999999998</v>
      </c>
      <c r="G127" s="37">
        <v>68.766000000000005</v>
      </c>
      <c r="H127" s="37">
        <v>67.953000000000003</v>
      </c>
      <c r="I127" s="37">
        <v>69.718999999999994</v>
      </c>
      <c r="J127" s="37">
        <v>69.061999999999998</v>
      </c>
      <c r="K127" s="37">
        <v>70.843999999999994</v>
      </c>
      <c r="L127" s="37">
        <v>70.108999999999995</v>
      </c>
      <c r="M127" s="37">
        <v>71.438000000000002</v>
      </c>
      <c r="N127" s="37">
        <v>68.781000000000006</v>
      </c>
      <c r="O127" s="37">
        <v>69.343999999999994</v>
      </c>
      <c r="P127" s="37">
        <v>68.593999999999994</v>
      </c>
      <c r="Q127" s="37">
        <v>71.188000000000002</v>
      </c>
      <c r="S127" s="4">
        <f t="shared" si="248"/>
        <v>65.348739390403324</v>
      </c>
      <c r="T127" s="4">
        <f t="shared" si="249"/>
        <v>66.689070353506082</v>
      </c>
      <c r="U127" s="4">
        <f t="shared" si="250"/>
        <v>66.958784067893376</v>
      </c>
      <c r="V127" s="4">
        <f t="shared" si="251"/>
        <v>68.137860246675146</v>
      </c>
      <c r="W127" s="4">
        <f t="shared" si="252"/>
        <v>67.764825618299</v>
      </c>
      <c r="X127" s="4">
        <f t="shared" si="253"/>
        <v>68.248081912398519</v>
      </c>
      <c r="Y127" s="4">
        <f t="shared" si="254"/>
        <v>69.660191988905765</v>
      </c>
      <c r="Z127" s="4">
        <f t="shared" si="255"/>
        <v>70.55199008553754</v>
      </c>
      <c r="AA127" s="4">
        <f t="shared" si="256"/>
        <v>71.065480334600551</v>
      </c>
      <c r="AB127" s="4">
        <f t="shared" si="257"/>
        <v>70.614148955817129</v>
      </c>
      <c r="AC127" s="4">
        <f t="shared" si="258"/>
        <v>70.335422843924633</v>
      </c>
      <c r="AD127" s="4">
        <f t="shared" si="259"/>
        <v>69.392491618920019</v>
      </c>
      <c r="AE127" s="4">
        <f t="shared" si="260"/>
        <v>69.769151380971948</v>
      </c>
      <c r="AF127" s="4">
        <f t="shared" si="261"/>
        <v>69.916580295973489</v>
      </c>
      <c r="AG127" s="4">
        <f t="shared" si="262"/>
        <v>73.894463172938259</v>
      </c>
      <c r="AI127" s="4">
        <f t="shared" si="263"/>
        <v>-0.39573939040332107</v>
      </c>
      <c r="AJ127" s="4">
        <f t="shared" si="264"/>
        <v>-0.79807035350607691</v>
      </c>
      <c r="AK127" s="4">
        <f t="shared" si="265"/>
        <v>-0.95878406789337589</v>
      </c>
      <c r="AL127" s="4">
        <f t="shared" si="266"/>
        <v>0.17413975332485165</v>
      </c>
      <c r="AM127" s="4">
        <f t="shared" si="267"/>
        <v>1.0011743817010057</v>
      </c>
      <c r="AN127" s="4">
        <f t="shared" si="268"/>
        <v>-0.29508191239851556</v>
      </c>
      <c r="AO127" s="4">
        <f t="shared" si="269"/>
        <v>5.8808011094228618E-2</v>
      </c>
      <c r="AP127" s="4">
        <f t="shared" si="270"/>
        <v>-1.4899900855375421</v>
      </c>
      <c r="AQ127" s="4">
        <f t="shared" si="271"/>
        <v>-0.22148033460055672</v>
      </c>
      <c r="AR127" s="4">
        <f t="shared" si="272"/>
        <v>-0.50514895581713404</v>
      </c>
      <c r="AS127" s="4">
        <f t="shared" si="273"/>
        <v>1.1025771560753697</v>
      </c>
      <c r="AT127" s="4">
        <f t="shared" si="274"/>
        <v>-0.61149161892001302</v>
      </c>
      <c r="AU127" s="4">
        <f t="shared" si="275"/>
        <v>-0.42515138097195404</v>
      </c>
      <c r="AV127" s="4">
        <f t="shared" si="436"/>
        <v>-1.3225802959734949</v>
      </c>
      <c r="AW127" s="4">
        <f t="shared" si="436"/>
        <v>-2.7064631729382569</v>
      </c>
      <c r="AY127" s="2">
        <f t="shared" si="297"/>
        <v>65.344100429362783</v>
      </c>
      <c r="AZ127" s="2">
        <f t="shared" si="363"/>
        <v>66.666493337493421</v>
      </c>
      <c r="BA127" s="2">
        <f t="shared" si="364"/>
        <v>66.945064391418313</v>
      </c>
      <c r="BB127" s="2">
        <f t="shared" si="365"/>
        <v>68.126979464881828</v>
      </c>
      <c r="BC127" s="2">
        <f t="shared" si="366"/>
        <v>67.752492331145518</v>
      </c>
      <c r="BD127" s="2">
        <f t="shared" si="367"/>
        <v>68.238089216372828</v>
      </c>
      <c r="BE127" s="2">
        <f t="shared" si="368"/>
        <v>69.643372017027573</v>
      </c>
      <c r="BF127" s="2">
        <f t="shared" si="369"/>
        <v>70.533406243425915</v>
      </c>
      <c r="BG127" s="2">
        <f t="shared" si="370"/>
        <v>71.049357909496592</v>
      </c>
      <c r="BH127" s="2">
        <f t="shared" si="371"/>
        <v>70.591425506782514</v>
      </c>
      <c r="BI127" s="2">
        <f t="shared" si="372"/>
        <v>70.313409232748853</v>
      </c>
      <c r="BJ127" s="2">
        <f t="shared" si="373"/>
        <v>69.374554762244273</v>
      </c>
      <c r="BK127" s="2">
        <f t="shared" si="374"/>
        <v>69.752873395808905</v>
      </c>
      <c r="BL127" s="2">
        <f t="shared" si="375"/>
        <v>69.895074383617114</v>
      </c>
      <c r="BM127" s="2">
        <f t="shared" si="376"/>
        <v>73.78078250858897</v>
      </c>
      <c r="BO127" s="2" t="str">
        <f t="shared" si="228"/>
        <v/>
      </c>
      <c r="BP127" s="2" t="str">
        <f t="shared" si="229"/>
        <v/>
      </c>
      <c r="BQ127" s="2" t="str">
        <f t="shared" si="230"/>
        <v/>
      </c>
      <c r="BR127" s="2" t="str">
        <f t="shared" si="231"/>
        <v/>
      </c>
      <c r="BS127" s="2" t="str">
        <f t="shared" si="232"/>
        <v/>
      </c>
      <c r="BT127" s="2" t="str">
        <f t="shared" si="233"/>
        <v/>
      </c>
      <c r="BU127" s="2" t="str">
        <f t="shared" si="234"/>
        <v/>
      </c>
      <c r="BV127" s="2" t="str">
        <f t="shared" si="235"/>
        <v/>
      </c>
      <c r="BW127" s="2" t="str">
        <f t="shared" si="236"/>
        <v/>
      </c>
      <c r="BX127" s="2" t="str">
        <f t="shared" si="237"/>
        <v/>
      </c>
      <c r="BY127" s="2" t="str">
        <f t="shared" si="238"/>
        <v/>
      </c>
      <c r="BZ127" s="2" t="str">
        <f t="shared" si="239"/>
        <v/>
      </c>
      <c r="CA127" s="2" t="str">
        <f t="shared" si="240"/>
        <v/>
      </c>
      <c r="CB127" s="2" t="str">
        <f t="shared" si="241"/>
        <v/>
      </c>
      <c r="CC127" s="2" t="str">
        <f t="shared" si="242"/>
        <v/>
      </c>
      <c r="CE127" s="2">
        <f t="shared" si="298"/>
        <v>64.953000000000003</v>
      </c>
      <c r="CF127" s="2">
        <f t="shared" si="299"/>
        <v>65.891000000000005</v>
      </c>
      <c r="CG127" s="2">
        <f t="shared" si="300"/>
        <v>66</v>
      </c>
      <c r="CH127" s="2">
        <f t="shared" si="301"/>
        <v>68.311999999999998</v>
      </c>
      <c r="CI127" s="2">
        <f t="shared" si="302"/>
        <v>68.766000000000005</v>
      </c>
      <c r="CJ127" s="2">
        <f t="shared" si="303"/>
        <v>67.953000000000003</v>
      </c>
      <c r="CK127" s="2">
        <f t="shared" si="304"/>
        <v>69.718999999999994</v>
      </c>
      <c r="CL127" s="2">
        <f t="shared" si="305"/>
        <v>69.061999999999998</v>
      </c>
      <c r="CM127" s="2">
        <f t="shared" si="306"/>
        <v>70.843999999999994</v>
      </c>
      <c r="CN127" s="2">
        <f t="shared" si="307"/>
        <v>70.108999999999995</v>
      </c>
      <c r="CO127" s="2">
        <f t="shared" si="308"/>
        <v>71.438000000000002</v>
      </c>
      <c r="CP127" s="2">
        <f t="shared" si="309"/>
        <v>68.781000000000006</v>
      </c>
      <c r="CQ127" s="2">
        <f t="shared" si="310"/>
        <v>69.343999999999994</v>
      </c>
      <c r="CR127" s="2">
        <f t="shared" si="311"/>
        <v>68.593999999999994</v>
      </c>
      <c r="CS127" s="2">
        <f t="shared" si="312"/>
        <v>71.188000000000002</v>
      </c>
      <c r="CU127" s="2">
        <f t="shared" si="313"/>
        <v>64.953000000000003</v>
      </c>
      <c r="CV127" s="2">
        <f t="shared" si="314"/>
        <v>65.891000000000005</v>
      </c>
      <c r="CW127" s="2">
        <f t="shared" si="315"/>
        <v>66</v>
      </c>
      <c r="CX127" s="2">
        <f t="shared" si="316"/>
        <v>68.311999999999998</v>
      </c>
      <c r="CY127" s="2">
        <f t="shared" si="317"/>
        <v>68.766000000000005</v>
      </c>
      <c r="CZ127" s="2">
        <f t="shared" si="318"/>
        <v>67.953000000000003</v>
      </c>
      <c r="DA127" s="2">
        <f t="shared" si="319"/>
        <v>69.718999999999994</v>
      </c>
      <c r="DB127" s="2">
        <f t="shared" si="320"/>
        <v>69.061999999999998</v>
      </c>
      <c r="DC127" s="2">
        <f t="shared" si="321"/>
        <v>70.843999999999994</v>
      </c>
      <c r="DD127" s="2">
        <f t="shared" si="322"/>
        <v>70.108999999999995</v>
      </c>
      <c r="DE127" s="2">
        <f t="shared" si="323"/>
        <v>71.438000000000002</v>
      </c>
      <c r="DF127" s="2">
        <f t="shared" si="324"/>
        <v>68.781000000000006</v>
      </c>
      <c r="DG127" s="2">
        <f t="shared" si="325"/>
        <v>69.343999999999994</v>
      </c>
      <c r="DH127" s="2">
        <f t="shared" si="326"/>
        <v>68.593999999999994</v>
      </c>
      <c r="DI127" s="2">
        <f t="shared" si="327"/>
        <v>71.188000000000002</v>
      </c>
      <c r="DK127" s="2">
        <f t="shared" si="277"/>
        <v>111.84961933797908</v>
      </c>
      <c r="DL127" s="2">
        <f t="shared" si="437"/>
        <v>105.61765156794425</v>
      </c>
      <c r="DM127" s="2">
        <f t="shared" si="437"/>
        <v>104.52178797946239</v>
      </c>
      <c r="DN127" s="2">
        <f t="shared" si="437"/>
        <v>108.14308124433705</v>
      </c>
      <c r="DO127" s="2">
        <f t="shared" si="437"/>
        <v>107.94230443237987</v>
      </c>
      <c r="DP127" s="2">
        <f t="shared" si="437"/>
        <v>99.511455451525194</v>
      </c>
      <c r="DQ127" s="2">
        <f t="shared" si="437"/>
        <v>100.85077378435518</v>
      </c>
      <c r="DR127" s="2">
        <f t="shared" si="437"/>
        <v>96.487463002114168</v>
      </c>
      <c r="DS127" s="2">
        <f t="shared" si="437"/>
        <v>95.359855884425642</v>
      </c>
      <c r="DT127" s="2">
        <f t="shared" si="437"/>
        <v>96.707401993355461</v>
      </c>
      <c r="DU127" s="2">
        <f t="shared" si="437"/>
        <v>96.973963354474961</v>
      </c>
      <c r="DV127" s="2">
        <f t="shared" si="437"/>
        <v>98.400740863787377</v>
      </c>
      <c r="DW127" s="2">
        <f t="shared" si="437"/>
        <v>92.106831772878266</v>
      </c>
      <c r="DX127" s="2">
        <f t="shared" si="437"/>
        <v>92.838799070847841</v>
      </c>
      <c r="DY127" s="2">
        <f t="shared" si="437"/>
        <v>92.193283972125442</v>
      </c>
      <c r="EA127" s="2">
        <f t="shared" si="247"/>
        <v>65.098897202342229</v>
      </c>
      <c r="EB127" s="2">
        <f t="shared" si="279"/>
        <v>66.456330698461372</v>
      </c>
      <c r="EC127" s="2">
        <f t="shared" si="280"/>
        <v>66.769378438177881</v>
      </c>
      <c r="ED127" s="2">
        <f t="shared" si="281"/>
        <v>67.938468823529405</v>
      </c>
      <c r="EE127" s="2">
        <f t="shared" si="282"/>
        <v>67.604623570235205</v>
      </c>
      <c r="EF127" s="2">
        <f t="shared" si="283"/>
        <v>68.108215231425746</v>
      </c>
      <c r="EG127" s="2">
        <f t="shared" si="284"/>
        <v>69.511425096810697</v>
      </c>
      <c r="EH127" s="2">
        <f t="shared" si="285"/>
        <v>70.400874117647064</v>
      </c>
      <c r="EI127" s="2">
        <f t="shared" si="286"/>
        <v>70.923181237475461</v>
      </c>
      <c r="EJ127" s="2">
        <f t="shared" si="287"/>
        <v>70.466867850942904</v>
      </c>
      <c r="EK127" s="2">
        <f t="shared" si="288"/>
        <v>70.18268202896482</v>
      </c>
      <c r="EL127" s="2">
        <f t="shared" si="289"/>
        <v>69.22847972699816</v>
      </c>
      <c r="EM127" s="2">
        <f t="shared" si="290"/>
        <v>69.636326779864291</v>
      </c>
      <c r="EN127" s="2">
        <f t="shared" si="291"/>
        <v>69.777668802945342</v>
      </c>
      <c r="EO127" s="2">
        <f t="shared" si="292"/>
        <v>73.68804892307692</v>
      </c>
      <c r="EQ127" s="2">
        <f t="shared" si="293"/>
        <v>64.826139109925393</v>
      </c>
      <c r="ER127" s="2">
        <f t="shared" si="438"/>
        <v>66.060367469534555</v>
      </c>
      <c r="ES127" s="2">
        <f t="shared" si="438"/>
        <v>66.624345953349675</v>
      </c>
      <c r="ET127" s="2">
        <f t="shared" si="438"/>
        <v>67.713842527771959</v>
      </c>
      <c r="EU127" s="2">
        <f t="shared" si="438"/>
        <v>67.428344652647809</v>
      </c>
      <c r="EV127" s="2">
        <f t="shared" si="438"/>
        <v>67.919613956188329</v>
      </c>
      <c r="EW127" s="2">
        <f t="shared" si="438"/>
        <v>69.436481008701421</v>
      </c>
      <c r="EX127" s="2">
        <f t="shared" si="438"/>
        <v>70.12343343312628</v>
      </c>
      <c r="EY127" s="2">
        <f t="shared" si="438"/>
        <v>70.605438928741052</v>
      </c>
      <c r="EZ127" s="2">
        <f t="shared" si="438"/>
        <v>70.20529314889032</v>
      </c>
      <c r="FA127" s="2">
        <f t="shared" si="438"/>
        <v>69.927122018512918</v>
      </c>
      <c r="FB127" s="2">
        <f t="shared" si="438"/>
        <v>69.063352051667167</v>
      </c>
      <c r="FC127" s="2">
        <f t="shared" si="438"/>
        <v>69.309802933181189</v>
      </c>
      <c r="FD127" s="2">
        <f t="shared" si="438"/>
        <v>69.725418142957949</v>
      </c>
      <c r="FE127" s="2">
        <f t="shared" si="438"/>
        <v>73.751476119802149</v>
      </c>
      <c r="FG127" s="2">
        <f t="shared" si="295"/>
        <v>0.99475433918659262</v>
      </c>
      <c r="FH127" s="2">
        <f t="shared" si="439"/>
        <v>0.99463135080368037</v>
      </c>
      <c r="FI127" s="2">
        <f t="shared" si="439"/>
        <v>0.99534553760237876</v>
      </c>
      <c r="FJ127" s="2">
        <f t="shared" si="439"/>
        <v>0.99531034545440666</v>
      </c>
      <c r="FK127" s="2">
        <f t="shared" si="439"/>
        <v>0.99633338804674354</v>
      </c>
      <c r="FL127" s="2">
        <f t="shared" si="439"/>
        <v>0.99586332091963636</v>
      </c>
      <c r="FM127" s="2">
        <f t="shared" si="439"/>
        <v>0.99578928823037971</v>
      </c>
      <c r="FN127" s="2">
        <f t="shared" si="439"/>
        <v>0.99491783515078813</v>
      </c>
      <c r="FO127" s="2">
        <f t="shared" si="439"/>
        <v>0.99483465764590651</v>
      </c>
      <c r="FP127" s="2">
        <f t="shared" si="439"/>
        <v>0.99525147389237301</v>
      </c>
      <c r="FQ127" s="2">
        <f t="shared" si="439"/>
        <v>0.99511887474653316</v>
      </c>
      <c r="FR127" s="2">
        <f t="shared" si="439"/>
        <v>0.994991828241238</v>
      </c>
      <c r="FS127" s="2">
        <f t="shared" si="439"/>
        <v>0.99481158390732694</v>
      </c>
      <c r="FT127" s="2">
        <f t="shared" si="439"/>
        <v>0.99490873016295567</v>
      </c>
      <c r="FU127" s="2">
        <f t="shared" si="439"/>
        <v>0.99498903181319232</v>
      </c>
      <c r="FW127" s="2">
        <f t="shared" si="328"/>
        <v>1.2906705918008281E-4</v>
      </c>
      <c r="FX127" s="2">
        <f t="shared" si="380"/>
        <v>2.0394515151747372E-4</v>
      </c>
      <c r="FY127" s="2">
        <f t="shared" si="381"/>
        <v>2.1524411661132594E-4</v>
      </c>
      <c r="FZ127" s="2">
        <f t="shared" si="382"/>
        <v>1.5626861722368431E-4</v>
      </c>
      <c r="GA127" s="2">
        <f t="shared" si="383"/>
        <v>1.9209276944570912E-4</v>
      </c>
      <c r="GB127" s="2">
        <f t="shared" si="384"/>
        <v>1.6512044788599686E-4</v>
      </c>
      <c r="GC127" s="2">
        <f t="shared" si="385"/>
        <v>1.8739508820835423E-4</v>
      </c>
      <c r="GD127" s="2">
        <f t="shared" si="386"/>
        <v>1.5938284502815215E-4</v>
      </c>
      <c r="GE127" s="2">
        <f t="shared" si="387"/>
        <v>1.4829163335191886E-4</v>
      </c>
      <c r="GF127" s="2">
        <f t="shared" si="388"/>
        <v>1.7664404605847767E-4</v>
      </c>
      <c r="GG127" s="2">
        <f t="shared" si="389"/>
        <v>1.73720710692761E-4</v>
      </c>
      <c r="GH127" s="2">
        <f t="shared" si="390"/>
        <v>1.4933364950194577E-4</v>
      </c>
      <c r="GI127" s="2">
        <f t="shared" si="391"/>
        <v>1.2162594562463882E-4</v>
      </c>
      <c r="GJ127" s="2">
        <f t="shared" si="392"/>
        <v>9.2941780073786169E-5</v>
      </c>
      <c r="GK127" s="2">
        <f t="shared" si="393"/>
        <v>7.0023461512850739E-5</v>
      </c>
      <c r="GM127" s="107">
        <f t="shared" si="329"/>
        <v>2.6506082406416603E-47</v>
      </c>
      <c r="GN127" s="107">
        <f t="shared" si="394"/>
        <v>1.9064965593863775E-48</v>
      </c>
      <c r="GO127" s="107">
        <f t="shared" si="395"/>
        <v>1.1772561388321555E-63</v>
      </c>
      <c r="GP127" s="107">
        <f t="shared" si="396"/>
        <v>1.5653912019621167E-61</v>
      </c>
      <c r="GQ127" s="107">
        <f t="shared" si="397"/>
        <v>9.1015468465362024E-75</v>
      </c>
      <c r="GR127" s="107">
        <f t="shared" si="398"/>
        <v>3.6821035973200768E-71</v>
      </c>
      <c r="GS127" s="107">
        <f t="shared" si="399"/>
        <v>5.0000062484667002E-69</v>
      </c>
      <c r="GT127" s="107">
        <f t="shared" si="400"/>
        <v>7.7165155314374195E-61</v>
      </c>
      <c r="GU127" s="107">
        <f t="shared" si="401"/>
        <v>1.8998107735167398E-61</v>
      </c>
      <c r="GV127" s="107">
        <f t="shared" si="402"/>
        <v>3.2107278365867362E-65</v>
      </c>
      <c r="GW127" s="107">
        <f t="shared" si="403"/>
        <v>5.1442289128050145E-64</v>
      </c>
      <c r="GX127" s="107">
        <f t="shared" si="404"/>
        <v>8.3203300721080809E-62</v>
      </c>
      <c r="GY127" s="107">
        <f t="shared" si="405"/>
        <v>2.3621714383231481E-57</v>
      </c>
      <c r="GZ127" s="107">
        <f t="shared" si="406"/>
        <v>3.6947072392020792E-54</v>
      </c>
      <c r="HA127" s="107">
        <f t="shared" si="407"/>
        <v>1.2391851734871472E-61</v>
      </c>
      <c r="HC127" s="107">
        <f t="shared" si="330"/>
        <v>1.3256244953997005E-6</v>
      </c>
      <c r="HD127" s="107">
        <f t="shared" si="408"/>
        <v>2.0819668380057608E-7</v>
      </c>
      <c r="HE127" s="107">
        <f t="shared" si="409"/>
        <v>3.1879392545312396E-10</v>
      </c>
      <c r="HF127" s="107">
        <f t="shared" si="410"/>
        <v>5.0850837972344556E-9</v>
      </c>
      <c r="HG127" s="107">
        <f t="shared" si="411"/>
        <v>2.4934432374529874E-12</v>
      </c>
      <c r="HH127" s="107">
        <f t="shared" si="412"/>
        <v>4.2314776192366943E-11</v>
      </c>
      <c r="HI127" s="107">
        <f t="shared" si="413"/>
        <v>5.379227157019439E-11</v>
      </c>
      <c r="HJ127" s="107">
        <f t="shared" si="414"/>
        <v>3.5364238028321039E-9</v>
      </c>
      <c r="HK127" s="107">
        <f t="shared" si="415"/>
        <v>3.1254487621769388E-9</v>
      </c>
      <c r="HL127" s="107">
        <f t="shared" si="416"/>
        <v>2.7329736075016348E-10</v>
      </c>
      <c r="HM127" s="107">
        <f t="shared" si="417"/>
        <v>8.3279528822613192E-10</v>
      </c>
      <c r="HN127" s="107">
        <f t="shared" si="418"/>
        <v>6.0501269249269822E-9</v>
      </c>
      <c r="HO127" s="107">
        <f t="shared" si="419"/>
        <v>1.1283715075271787E-7</v>
      </c>
      <c r="HP127" s="107">
        <f t="shared" si="420"/>
        <v>6.7994206986486889E-7</v>
      </c>
      <c r="HQ127" s="107">
        <f t="shared" si="421"/>
        <v>6.6885848426238869E-9</v>
      </c>
      <c r="HS127" s="107">
        <f t="shared" si="331"/>
        <v>2.9760283341892556E-4</v>
      </c>
      <c r="HT127" s="107">
        <f t="shared" si="422"/>
        <v>6.0716985464934507E-4</v>
      </c>
      <c r="HU127" s="107">
        <f t="shared" si="423"/>
        <v>1.8504754399120717E-4</v>
      </c>
      <c r="HV127" s="107">
        <f t="shared" si="424"/>
        <v>9.4745351820412323E-5</v>
      </c>
      <c r="HW127" s="107">
        <f t="shared" si="425"/>
        <v>9.4771063374653633E-5</v>
      </c>
      <c r="HX127" s="107">
        <f t="shared" si="426"/>
        <v>6.0861639390703082E-5</v>
      </c>
      <c r="HY127" s="107">
        <f t="shared" si="427"/>
        <v>1.0072963634316888E-4</v>
      </c>
      <c r="HZ127" s="107">
        <f t="shared" si="428"/>
        <v>9.9805040578501331E-5</v>
      </c>
      <c r="IA127" s="107">
        <f t="shared" si="429"/>
        <v>7.7934049594208639E-5</v>
      </c>
      <c r="IB127" s="107">
        <f t="shared" si="430"/>
        <v>1.0071782953672556E-4</v>
      </c>
      <c r="IC127" s="107">
        <f t="shared" si="431"/>
        <v>9.1538185161077907E-5</v>
      </c>
      <c r="ID127" s="107">
        <f t="shared" si="432"/>
        <v>6.8170387538217411E-5</v>
      </c>
      <c r="IE127" s="107">
        <f t="shared" si="433"/>
        <v>5.7824834916008028E-5</v>
      </c>
      <c r="IF127" s="107">
        <f t="shared" si="434"/>
        <v>6.3236925501343588E-5</v>
      </c>
      <c r="IG127" s="107">
        <f t="shared" si="435"/>
        <v>2.0696153034816881E-4</v>
      </c>
      <c r="II127" s="107">
        <f t="shared" si="332"/>
        <v>6.4472532071791528E-24</v>
      </c>
      <c r="IJ127" s="107">
        <f t="shared" si="333"/>
        <v>2.199387562133761E-22</v>
      </c>
      <c r="IK127" s="107">
        <f t="shared" si="334"/>
        <v>2.267800523111304E-27</v>
      </c>
      <c r="IL127" s="107">
        <f t="shared" si="335"/>
        <v>1.7533197095022014E-28</v>
      </c>
      <c r="IM127" s="107">
        <f t="shared" si="336"/>
        <v>3.2808028504891251E-30</v>
      </c>
      <c r="IN127" s="107">
        <f t="shared" si="337"/>
        <v>5.077581176652367E-31</v>
      </c>
      <c r="IO127" s="107">
        <f t="shared" si="338"/>
        <v>1.7757736628700551E-29</v>
      </c>
      <c r="IP127" s="107">
        <f t="shared" si="339"/>
        <v>7.2483407340477559E-29</v>
      </c>
      <c r="IQ127" s="107">
        <f t="shared" si="340"/>
        <v>8.9276446734050217E-30</v>
      </c>
      <c r="IR127" s="107">
        <f t="shared" si="341"/>
        <v>1.7699566468076889E-29</v>
      </c>
      <c r="IS127" s="107">
        <f t="shared" si="342"/>
        <v>2.4282078514565817E-29</v>
      </c>
      <c r="IT127" s="107">
        <f t="shared" si="343"/>
        <v>1.4355711385395215E-29</v>
      </c>
      <c r="IU127" s="107">
        <f t="shared" si="344"/>
        <v>4.4026286043758745E-29</v>
      </c>
      <c r="IV127" s="107">
        <f t="shared" si="345"/>
        <v>7.1157066066969986E-29</v>
      </c>
      <c r="IW127" s="107">
        <f t="shared" si="346"/>
        <v>4.2411626170298295E-21</v>
      </c>
      <c r="IY127" s="107">
        <f t="shared" si="347"/>
        <v>2.9892845791432528E-4</v>
      </c>
      <c r="IZ127" s="107">
        <f t="shared" si="348"/>
        <v>6.0737805133314563E-4</v>
      </c>
      <c r="JA127" s="107">
        <f t="shared" si="349"/>
        <v>1.8504786278513262E-4</v>
      </c>
      <c r="JB127" s="107">
        <f t="shared" si="350"/>
        <v>9.475043690420956E-5</v>
      </c>
      <c r="JC127" s="107">
        <f t="shared" si="351"/>
        <v>9.477106586809687E-5</v>
      </c>
      <c r="JD127" s="107">
        <f t="shared" si="352"/>
        <v>6.0861681705479276E-5</v>
      </c>
      <c r="JE127" s="107">
        <f t="shared" si="353"/>
        <v>1.0072969013544044E-4</v>
      </c>
      <c r="JF127" s="107">
        <f t="shared" si="354"/>
        <v>9.9808577002304162E-5</v>
      </c>
      <c r="JG127" s="107">
        <f t="shared" si="355"/>
        <v>7.793717504297081E-5</v>
      </c>
      <c r="JH127" s="107">
        <f t="shared" si="356"/>
        <v>1.0071810283408631E-4</v>
      </c>
      <c r="JI127" s="107">
        <f t="shared" si="357"/>
        <v>9.1539017956366136E-5</v>
      </c>
      <c r="JJ127" s="107">
        <f t="shared" si="358"/>
        <v>6.8176437665142333E-5</v>
      </c>
      <c r="JK127" s="107">
        <f t="shared" si="359"/>
        <v>5.7937672066760748E-5</v>
      </c>
      <c r="JL127" s="107">
        <f t="shared" si="360"/>
        <v>6.3916867571208453E-5</v>
      </c>
      <c r="JM127" s="107">
        <f t="shared" si="361"/>
        <v>2.0696821893301142E-4</v>
      </c>
    </row>
    <row r="128" spans="2:273" x14ac:dyDescent="0.25">
      <c r="B128" s="2">
        <v>100</v>
      </c>
      <c r="C128" s="37">
        <v>64.953000000000003</v>
      </c>
      <c r="D128" s="37">
        <v>66.156000000000006</v>
      </c>
      <c r="E128" s="37">
        <v>66.921999999999997</v>
      </c>
      <c r="F128" s="37">
        <v>68.061999999999998</v>
      </c>
      <c r="G128" s="37">
        <v>68.266000000000005</v>
      </c>
      <c r="H128" s="37">
        <v>68.421999999999997</v>
      </c>
      <c r="I128" s="37">
        <v>70.516000000000005</v>
      </c>
      <c r="J128" s="37">
        <v>71.328000000000003</v>
      </c>
      <c r="K128" s="37">
        <v>71.828000000000003</v>
      </c>
      <c r="L128" s="37">
        <v>70.421999999999997</v>
      </c>
      <c r="M128" s="37">
        <v>69.438000000000002</v>
      </c>
      <c r="N128" s="37">
        <v>68.906000000000006</v>
      </c>
      <c r="O128" s="37">
        <v>69.438000000000002</v>
      </c>
      <c r="P128" s="37">
        <v>68.921999999999997</v>
      </c>
      <c r="Q128" s="37">
        <v>71</v>
      </c>
      <c r="S128" s="4">
        <f t="shared" si="248"/>
        <v>65.210049728870857</v>
      </c>
      <c r="T128" s="4">
        <f t="shared" si="249"/>
        <v>66.547456598088587</v>
      </c>
      <c r="U128" s="4">
        <f t="shared" si="250"/>
        <v>66.836667689607367</v>
      </c>
      <c r="V128" s="4">
        <f t="shared" si="251"/>
        <v>68.010891605565078</v>
      </c>
      <c r="W128" s="4">
        <f t="shared" si="252"/>
        <v>67.660238415162212</v>
      </c>
      <c r="X128" s="4">
        <f t="shared" si="253"/>
        <v>68.136574202909841</v>
      </c>
      <c r="Y128" s="4">
        <f t="shared" si="254"/>
        <v>69.562046725807136</v>
      </c>
      <c r="Z128" s="4">
        <f t="shared" si="255"/>
        <v>70.431168799804936</v>
      </c>
      <c r="AA128" s="4">
        <f t="shared" si="256"/>
        <v>70.946549199600213</v>
      </c>
      <c r="AB128" s="4">
        <f t="shared" si="257"/>
        <v>70.501062774857999</v>
      </c>
      <c r="AC128" s="4">
        <f t="shared" si="258"/>
        <v>70.206844146882375</v>
      </c>
      <c r="AD128" s="4">
        <f t="shared" si="259"/>
        <v>69.268142429474224</v>
      </c>
      <c r="AE128" s="4">
        <f t="shared" si="260"/>
        <v>69.621736385743674</v>
      </c>
      <c r="AF128" s="4">
        <f t="shared" si="261"/>
        <v>69.810461390675599</v>
      </c>
      <c r="AG128" s="4">
        <f t="shared" si="262"/>
        <v>73.827672142087678</v>
      </c>
      <c r="AI128" s="4">
        <f t="shared" si="263"/>
        <v>-0.25704972887085376</v>
      </c>
      <c r="AJ128" s="4">
        <f t="shared" si="264"/>
        <v>-0.39145659808858113</v>
      </c>
      <c r="AK128" s="4">
        <f t="shared" si="265"/>
        <v>8.5332310392630006E-2</v>
      </c>
      <c r="AL128" s="4">
        <f t="shared" si="266"/>
        <v>5.1108394434919546E-2</v>
      </c>
      <c r="AM128" s="4">
        <f t="shared" si="267"/>
        <v>0.60576158483779352</v>
      </c>
      <c r="AN128" s="4">
        <f t="shared" si="268"/>
        <v>0.2854257970901557</v>
      </c>
      <c r="AO128" s="4">
        <f t="shared" si="269"/>
        <v>0.95395327419286957</v>
      </c>
      <c r="AP128" s="4">
        <f t="shared" si="270"/>
        <v>0.89683120019506646</v>
      </c>
      <c r="AQ128" s="4">
        <f t="shared" si="271"/>
        <v>0.88145080039979007</v>
      </c>
      <c r="AR128" s="4">
        <f t="shared" si="272"/>
        <v>-7.9062774858002172E-2</v>
      </c>
      <c r="AS128" s="4">
        <f t="shared" si="273"/>
        <v>-0.76884414688237257</v>
      </c>
      <c r="AT128" s="4">
        <f t="shared" si="274"/>
        <v>-0.36214242947421837</v>
      </c>
      <c r="AU128" s="4">
        <f t="shared" si="275"/>
        <v>-0.18373638574367135</v>
      </c>
      <c r="AV128" s="4">
        <f t="shared" si="436"/>
        <v>-0.88846139067560159</v>
      </c>
      <c r="AW128" s="4">
        <f t="shared" si="436"/>
        <v>-2.8276721420876783</v>
      </c>
      <c r="AY128" s="2">
        <f t="shared" si="297"/>
        <v>65.202918904930826</v>
      </c>
      <c r="AZ128" s="2">
        <f t="shared" si="363"/>
        <v>66.5130545987913</v>
      </c>
      <c r="BA128" s="2">
        <f t="shared" si="364"/>
        <v>66.813711340292272</v>
      </c>
      <c r="BB128" s="2">
        <f t="shared" si="365"/>
        <v>67.992415152763954</v>
      </c>
      <c r="BC128" s="2">
        <f t="shared" si="366"/>
        <v>67.63867063524458</v>
      </c>
      <c r="BD128" s="2">
        <f t="shared" si="367"/>
        <v>68.11886278657073</v>
      </c>
      <c r="BE128" s="2">
        <f t="shared" si="368"/>
        <v>69.53294813389526</v>
      </c>
      <c r="BF128" s="2">
        <f t="shared" si="369"/>
        <v>70.399512838233292</v>
      </c>
      <c r="BG128" s="2">
        <f t="shared" si="370"/>
        <v>70.918735156664596</v>
      </c>
      <c r="BH128" s="2">
        <f t="shared" si="371"/>
        <v>70.461894798564785</v>
      </c>
      <c r="BI128" s="2">
        <f t="shared" si="372"/>
        <v>70.168864156373616</v>
      </c>
      <c r="BJ128" s="2">
        <f t="shared" si="373"/>
        <v>69.237107516699965</v>
      </c>
      <c r="BK128" s="2">
        <f t="shared" si="374"/>
        <v>69.593900343490006</v>
      </c>
      <c r="BL128" s="2">
        <f t="shared" si="375"/>
        <v>69.774434861580147</v>
      </c>
      <c r="BM128" s="2">
        <f t="shared" si="376"/>
        <v>73.654307339668705</v>
      </c>
      <c r="BO128" s="2" t="str">
        <f t="shared" si="228"/>
        <v/>
      </c>
      <c r="BP128" s="2" t="str">
        <f t="shared" si="229"/>
        <v/>
      </c>
      <c r="BQ128" s="2" t="str">
        <f t="shared" si="230"/>
        <v/>
      </c>
      <c r="BR128" s="2" t="str">
        <f t="shared" si="231"/>
        <v/>
      </c>
      <c r="BS128" s="2" t="str">
        <f t="shared" si="232"/>
        <v/>
      </c>
      <c r="BT128" s="2" t="str">
        <f t="shared" si="233"/>
        <v/>
      </c>
      <c r="BU128" s="2" t="str">
        <f t="shared" si="234"/>
        <v/>
      </c>
      <c r="BV128" s="2" t="str">
        <f t="shared" si="235"/>
        <v/>
      </c>
      <c r="BW128" s="2" t="str">
        <f t="shared" si="236"/>
        <v/>
      </c>
      <c r="BX128" s="2" t="str">
        <f t="shared" si="237"/>
        <v/>
      </c>
      <c r="BY128" s="2" t="str">
        <f t="shared" si="238"/>
        <v/>
      </c>
      <c r="BZ128" s="2" t="str">
        <f t="shared" si="239"/>
        <v/>
      </c>
      <c r="CA128" s="2" t="str">
        <f t="shared" si="240"/>
        <v/>
      </c>
      <c r="CB128" s="2" t="str">
        <f t="shared" si="241"/>
        <v/>
      </c>
      <c r="CC128" s="2" t="str">
        <f t="shared" si="242"/>
        <v/>
      </c>
      <c r="CE128" s="2">
        <f t="shared" si="298"/>
        <v>64.953000000000003</v>
      </c>
      <c r="CF128" s="2">
        <f t="shared" si="299"/>
        <v>66.156000000000006</v>
      </c>
      <c r="CG128" s="2">
        <f t="shared" si="300"/>
        <v>66.921999999999997</v>
      </c>
      <c r="CH128" s="2">
        <f t="shared" si="301"/>
        <v>68.061999999999998</v>
      </c>
      <c r="CI128" s="2">
        <f t="shared" si="302"/>
        <v>68.266000000000005</v>
      </c>
      <c r="CJ128" s="2">
        <f t="shared" si="303"/>
        <v>68.421999999999997</v>
      </c>
      <c r="CK128" s="2">
        <f t="shared" si="304"/>
        <v>70.516000000000005</v>
      </c>
      <c r="CL128" s="2">
        <f t="shared" si="305"/>
        <v>71.328000000000003</v>
      </c>
      <c r="CM128" s="2">
        <f t="shared" si="306"/>
        <v>71.828000000000003</v>
      </c>
      <c r="CN128" s="2">
        <f t="shared" si="307"/>
        <v>70.421999999999997</v>
      </c>
      <c r="CO128" s="2">
        <f t="shared" si="308"/>
        <v>69.438000000000002</v>
      </c>
      <c r="CP128" s="2">
        <f t="shared" si="309"/>
        <v>68.906000000000006</v>
      </c>
      <c r="CQ128" s="2">
        <f t="shared" si="310"/>
        <v>69.438000000000002</v>
      </c>
      <c r="CR128" s="2">
        <f t="shared" si="311"/>
        <v>68.921999999999997</v>
      </c>
      <c r="CS128" s="2">
        <f t="shared" si="312"/>
        <v>71</v>
      </c>
      <c r="CU128" s="2">
        <f t="shared" si="313"/>
        <v>64.953000000000003</v>
      </c>
      <c r="CV128" s="2">
        <f t="shared" si="314"/>
        <v>66.156000000000006</v>
      </c>
      <c r="CW128" s="2">
        <f t="shared" si="315"/>
        <v>66.921999999999997</v>
      </c>
      <c r="CX128" s="2">
        <f t="shared" si="316"/>
        <v>68.061999999999998</v>
      </c>
      <c r="CY128" s="2">
        <f t="shared" si="317"/>
        <v>68.266000000000005</v>
      </c>
      <c r="CZ128" s="2">
        <f t="shared" si="318"/>
        <v>68.421999999999997</v>
      </c>
      <c r="DA128" s="2">
        <f t="shared" si="319"/>
        <v>70.516000000000005</v>
      </c>
      <c r="DB128" s="2">
        <f t="shared" si="320"/>
        <v>71.328000000000003</v>
      </c>
      <c r="DC128" s="2">
        <f t="shared" si="321"/>
        <v>71.828000000000003</v>
      </c>
      <c r="DD128" s="2">
        <f t="shared" si="322"/>
        <v>70.421999999999997</v>
      </c>
      <c r="DE128" s="2">
        <f t="shared" si="323"/>
        <v>69.438000000000002</v>
      </c>
      <c r="DF128" s="2">
        <f t="shared" si="324"/>
        <v>68.906000000000006</v>
      </c>
      <c r="DG128" s="2">
        <f t="shared" si="325"/>
        <v>69.438000000000002</v>
      </c>
      <c r="DH128" s="2">
        <f t="shared" si="326"/>
        <v>68.921999999999997</v>
      </c>
      <c r="DI128" s="2">
        <f t="shared" si="327"/>
        <v>71</v>
      </c>
      <c r="DK128" s="2">
        <f t="shared" si="277"/>
        <v>112.28721254355401</v>
      </c>
      <c r="DL128" s="2">
        <f t="shared" si="437"/>
        <v>105.962818815331</v>
      </c>
      <c r="DM128" s="2">
        <f t="shared" si="437"/>
        <v>104.8633666565992</v>
      </c>
      <c r="DN128" s="2">
        <f t="shared" si="437"/>
        <v>108.51575551192992</v>
      </c>
      <c r="DO128" s="2">
        <f t="shared" si="437"/>
        <v>108.31269775544932</v>
      </c>
      <c r="DP128" s="2">
        <f t="shared" si="437"/>
        <v>99.78237601932949</v>
      </c>
      <c r="DQ128" s="2">
        <f t="shared" si="437"/>
        <v>101.1071754756871</v>
      </c>
      <c r="DR128" s="2">
        <f t="shared" si="437"/>
        <v>96.685042283298102</v>
      </c>
      <c r="DS128" s="2">
        <f t="shared" si="437"/>
        <v>95.540269274136705</v>
      </c>
      <c r="DT128" s="2">
        <f t="shared" si="437"/>
        <v>96.914629568106292</v>
      </c>
      <c r="DU128" s="2">
        <f t="shared" si="437"/>
        <v>97.17726962649752</v>
      </c>
      <c r="DV128" s="2">
        <f t="shared" si="437"/>
        <v>98.642946843853821</v>
      </c>
      <c r="DW128" s="2">
        <f t="shared" si="437"/>
        <v>92.249035638779802</v>
      </c>
      <c r="DX128" s="2">
        <f t="shared" si="437"/>
        <v>93.015638792102195</v>
      </c>
      <c r="DY128" s="2">
        <f t="shared" si="437"/>
        <v>92.383721254355407</v>
      </c>
      <c r="EA128" s="2">
        <f t="shared" si="247"/>
        <v>64.989997397527659</v>
      </c>
      <c r="EB128" s="2">
        <f t="shared" si="279"/>
        <v>66.33050721725796</v>
      </c>
      <c r="EC128" s="2">
        <f t="shared" si="280"/>
        <v>66.661134663774419</v>
      </c>
      <c r="ED128" s="2">
        <f t="shared" si="281"/>
        <v>67.828688235294109</v>
      </c>
      <c r="EE128" s="2">
        <f t="shared" si="282"/>
        <v>67.510323608790657</v>
      </c>
      <c r="EF128" s="2">
        <f t="shared" si="283"/>
        <v>68.00608682569208</v>
      </c>
      <c r="EG128" s="2">
        <f t="shared" si="284"/>
        <v>69.418450724448519</v>
      </c>
      <c r="EH128" s="2">
        <f t="shared" si="285"/>
        <v>70.284397176470591</v>
      </c>
      <c r="EI128" s="2">
        <f t="shared" si="286"/>
        <v>70.809138964982949</v>
      </c>
      <c r="EJ128" s="2">
        <f t="shared" si="287"/>
        <v>70.353692647023848</v>
      </c>
      <c r="EK128" s="2">
        <f t="shared" si="288"/>
        <v>70.055285474780618</v>
      </c>
      <c r="EL128" s="2">
        <f t="shared" si="289"/>
        <v>69.110186131126483</v>
      </c>
      <c r="EM128" s="2">
        <f t="shared" si="290"/>
        <v>69.492600204077959</v>
      </c>
      <c r="EN128" s="2">
        <f t="shared" si="291"/>
        <v>69.672432630520376</v>
      </c>
      <c r="EO128" s="2">
        <f t="shared" si="292"/>
        <v>73.57340246153845</v>
      </c>
      <c r="EQ128" s="2">
        <f t="shared" si="293"/>
        <v>64.74923776885656</v>
      </c>
      <c r="ER128" s="2">
        <f t="shared" si="438"/>
        <v>65.96966365886702</v>
      </c>
      <c r="ES128" s="2">
        <f t="shared" si="438"/>
        <v>66.533448530844765</v>
      </c>
      <c r="ET128" s="2">
        <f t="shared" si="438"/>
        <v>67.6208852070273</v>
      </c>
      <c r="EU128" s="2">
        <f t="shared" si="438"/>
        <v>67.345921285391327</v>
      </c>
      <c r="EV128" s="2">
        <f t="shared" si="438"/>
        <v>67.834028879238588</v>
      </c>
      <c r="EW128" s="2">
        <f t="shared" si="438"/>
        <v>69.348147118169322</v>
      </c>
      <c r="EX128" s="2">
        <f t="shared" si="438"/>
        <v>70.032712086171202</v>
      </c>
      <c r="EY128" s="2">
        <f t="shared" si="438"/>
        <v>70.516721382089528</v>
      </c>
      <c r="EZ128" s="2">
        <f t="shared" si="438"/>
        <v>70.119885804497358</v>
      </c>
      <c r="FA128" s="2">
        <f t="shared" si="438"/>
        <v>69.823217573463666</v>
      </c>
      <c r="FB128" s="2">
        <f t="shared" si="438"/>
        <v>68.956724330482388</v>
      </c>
      <c r="FC128" s="2">
        <f t="shared" si="438"/>
        <v>69.191361420612807</v>
      </c>
      <c r="FD128" s="2">
        <f t="shared" si="438"/>
        <v>69.618141675031396</v>
      </c>
      <c r="FE128" s="2">
        <f t="shared" si="438"/>
        <v>73.604835382274999</v>
      </c>
      <c r="FG128" s="2">
        <f t="shared" si="295"/>
        <v>0.99549745718106286</v>
      </c>
      <c r="FH128" s="2">
        <f t="shared" si="439"/>
        <v>0.99539181103545327</v>
      </c>
      <c r="FI128" s="2">
        <f t="shared" si="439"/>
        <v>0.99600524076627539</v>
      </c>
      <c r="FJ128" s="2">
        <f t="shared" si="439"/>
        <v>0.99597501642916952</v>
      </c>
      <c r="FK128" s="2">
        <f t="shared" si="439"/>
        <v>0.99685352021487839</v>
      </c>
      <c r="FL128" s="2">
        <f t="shared" si="439"/>
        <v>0.99644989749292523</v>
      </c>
      <c r="FM128" s="2">
        <f t="shared" si="439"/>
        <v>0.99638632446504971</v>
      </c>
      <c r="FN128" s="2">
        <f t="shared" si="439"/>
        <v>0.99563789332103769</v>
      </c>
      <c r="FO128" s="2">
        <f t="shared" si="439"/>
        <v>0.99556644816845286</v>
      </c>
      <c r="FP128" s="2">
        <f t="shared" si="439"/>
        <v>0.99592445464555301</v>
      </c>
      <c r="FQ128" s="2">
        <f t="shared" si="439"/>
        <v>0.99581056889338926</v>
      </c>
      <c r="FR128" s="2">
        <f t="shared" si="439"/>
        <v>0.99570144811657779</v>
      </c>
      <c r="FS128" s="2">
        <f t="shared" si="439"/>
        <v>0.99554662872664967</v>
      </c>
      <c r="FT128" s="2">
        <f t="shared" si="439"/>
        <v>0.99563007269232262</v>
      </c>
      <c r="FU128" s="2">
        <f t="shared" si="439"/>
        <v>0.99569904620837701</v>
      </c>
      <c r="FW128" s="2">
        <f t="shared" si="328"/>
        <v>1.5047792066917958E-4</v>
      </c>
      <c r="FX128" s="2">
        <f t="shared" si="380"/>
        <v>2.3777454352372535E-4</v>
      </c>
      <c r="FY128" s="2">
        <f t="shared" si="381"/>
        <v>2.5094725347328778E-4</v>
      </c>
      <c r="FZ128" s="2">
        <f t="shared" si="382"/>
        <v>1.8219110756570854E-4</v>
      </c>
      <c r="GA128" s="2">
        <f t="shared" si="383"/>
        <v>2.2395658854850779E-4</v>
      </c>
      <c r="GB128" s="2">
        <f t="shared" si="384"/>
        <v>1.9251103411416337E-4</v>
      </c>
      <c r="GC128" s="2">
        <f t="shared" si="385"/>
        <v>2.1847983917698636E-4</v>
      </c>
      <c r="GD128" s="2">
        <f t="shared" si="386"/>
        <v>1.8582184046344216E-4</v>
      </c>
      <c r="GE128" s="2">
        <f t="shared" si="387"/>
        <v>1.7289109713576099E-4</v>
      </c>
      <c r="GF128" s="2">
        <f t="shared" si="388"/>
        <v>2.059458013657235E-4</v>
      </c>
      <c r="GG128" s="2">
        <f t="shared" si="389"/>
        <v>2.0253764068451963E-4</v>
      </c>
      <c r="GH128" s="2">
        <f t="shared" si="390"/>
        <v>1.741059387813292E-4</v>
      </c>
      <c r="GI128" s="2">
        <f t="shared" si="391"/>
        <v>1.4180258005629362E-4</v>
      </c>
      <c r="GJ128" s="2">
        <f t="shared" si="392"/>
        <v>1.0836048889942349E-4</v>
      </c>
      <c r="GK128" s="2">
        <f t="shared" si="393"/>
        <v>8.1640413708076041E-5</v>
      </c>
      <c r="GM128" s="107">
        <f t="shared" si="329"/>
        <v>5.2434363210992548E-50</v>
      </c>
      <c r="GN128" s="107">
        <f t="shared" si="394"/>
        <v>3.1360644001084841E-51</v>
      </c>
      <c r="GO128" s="107">
        <f t="shared" si="395"/>
        <v>3.0424310436767732E-67</v>
      </c>
      <c r="GP128" s="107">
        <f t="shared" si="396"/>
        <v>5.3068918788877376E-65</v>
      </c>
      <c r="GQ128" s="107">
        <f t="shared" si="397"/>
        <v>8.1625879660486447E-79</v>
      </c>
      <c r="GR128" s="107">
        <f t="shared" si="398"/>
        <v>4.2889824295687064E-75</v>
      </c>
      <c r="GS128" s="107">
        <f t="shared" si="399"/>
        <v>7.4702249241610272E-73</v>
      </c>
      <c r="GT128" s="107">
        <f t="shared" si="400"/>
        <v>2.53814908964362E-64</v>
      </c>
      <c r="GU128" s="107">
        <f t="shared" si="401"/>
        <v>5.6096436644271084E-65</v>
      </c>
      <c r="GV128" s="107">
        <f t="shared" si="402"/>
        <v>6.5229636022551101E-69</v>
      </c>
      <c r="GW128" s="107">
        <f t="shared" si="403"/>
        <v>1.1748803341764893E-67</v>
      </c>
      <c r="GX128" s="107">
        <f t="shared" si="404"/>
        <v>2.456671708562066E-65</v>
      </c>
      <c r="GY128" s="107">
        <f t="shared" si="405"/>
        <v>1.2084933168188552E-60</v>
      </c>
      <c r="GZ128" s="107">
        <f t="shared" si="406"/>
        <v>2.9950335465899593E-57</v>
      </c>
      <c r="HA128" s="107">
        <f t="shared" si="407"/>
        <v>3.7420283844027911E-65</v>
      </c>
      <c r="HC128" s="107">
        <f t="shared" si="330"/>
        <v>1.3982225379598617E-7</v>
      </c>
      <c r="HD128" s="107">
        <f t="shared" si="408"/>
        <v>1.8032836055977569E-8</v>
      </c>
      <c r="HE128" s="107">
        <f t="shared" si="409"/>
        <v>1.180071059460409E-11</v>
      </c>
      <c r="HF128" s="107">
        <f t="shared" si="410"/>
        <v>2.46652575206481E-10</v>
      </c>
      <c r="HG128" s="107">
        <f t="shared" si="411"/>
        <v>5.5888711386926512E-14</v>
      </c>
      <c r="HH128" s="107">
        <f t="shared" si="412"/>
        <v>1.1839936601712109E-12</v>
      </c>
      <c r="HI128" s="107">
        <f t="shared" si="413"/>
        <v>1.6039040224686328E-12</v>
      </c>
      <c r="HJ128" s="107">
        <f t="shared" si="414"/>
        <v>1.6170097285320238E-10</v>
      </c>
      <c r="HK128" s="107">
        <f t="shared" si="415"/>
        <v>1.3778294372101701E-10</v>
      </c>
      <c r="HL128" s="107">
        <f t="shared" si="416"/>
        <v>9.4518018967695512E-12</v>
      </c>
      <c r="HM128" s="107">
        <f t="shared" si="417"/>
        <v>3.1907913715423038E-11</v>
      </c>
      <c r="HN128" s="107">
        <f t="shared" si="418"/>
        <v>2.8414127238619375E-10</v>
      </c>
      <c r="HO128" s="107">
        <f t="shared" si="419"/>
        <v>7.4705906697836909E-9</v>
      </c>
      <c r="HP128" s="107">
        <f t="shared" si="420"/>
        <v>5.772244184008163E-8</v>
      </c>
      <c r="HQ128" s="107">
        <f t="shared" si="421"/>
        <v>2.7242462266350656E-10</v>
      </c>
      <c r="HS128" s="107">
        <f t="shared" si="331"/>
        <v>4.7536351087429179E-4</v>
      </c>
      <c r="HT128" s="107">
        <f t="shared" si="422"/>
        <v>9.5591785239145183E-4</v>
      </c>
      <c r="HU128" s="107">
        <f t="shared" si="423"/>
        <v>3.2033092031338997E-4</v>
      </c>
      <c r="HV128" s="107">
        <f t="shared" si="424"/>
        <v>1.6616081151379095E-4</v>
      </c>
      <c r="HW128" s="107">
        <f t="shared" si="425"/>
        <v>1.7148117264975768E-4</v>
      </c>
      <c r="HX128" s="107">
        <f t="shared" si="426"/>
        <v>1.1151904941642732E-4</v>
      </c>
      <c r="HY128" s="107">
        <f t="shared" si="427"/>
        <v>1.8022986248739505E-4</v>
      </c>
      <c r="HZ128" s="107">
        <f t="shared" si="428"/>
        <v>1.7565237754622011E-4</v>
      </c>
      <c r="IA128" s="107">
        <f t="shared" si="429"/>
        <v>1.388933759963418E-4</v>
      </c>
      <c r="IB128" s="107">
        <f t="shared" si="430"/>
        <v>1.7950841854359813E-4</v>
      </c>
      <c r="IC128" s="107">
        <f t="shared" si="431"/>
        <v>1.6324942274254705E-4</v>
      </c>
      <c r="ID128" s="107">
        <f t="shared" si="432"/>
        <v>1.2181085509466959E-4</v>
      </c>
      <c r="IE128" s="107">
        <f t="shared" si="433"/>
        <v>1.0200350249401704E-4</v>
      </c>
      <c r="IF128" s="107">
        <f t="shared" si="434"/>
        <v>1.0924214431215284E-4</v>
      </c>
      <c r="IG128" s="107">
        <f t="shared" si="435"/>
        <v>3.2460569331955455E-4</v>
      </c>
      <c r="II128" s="107">
        <f t="shared" si="332"/>
        <v>3.693134980257588E-23</v>
      </c>
      <c r="IJ128" s="107">
        <f t="shared" si="333"/>
        <v>1.2201844354076617E-21</v>
      </c>
      <c r="IK128" s="107">
        <f t="shared" si="334"/>
        <v>1.9164007127169084E-26</v>
      </c>
      <c r="IL128" s="107">
        <f t="shared" si="335"/>
        <v>1.4978291525261869E-27</v>
      </c>
      <c r="IM128" s="107">
        <f t="shared" si="336"/>
        <v>3.3948679902957902E-29</v>
      </c>
      <c r="IN128" s="107">
        <f t="shared" si="337"/>
        <v>5.3842835992223765E-30</v>
      </c>
      <c r="IO128" s="107">
        <f t="shared" si="338"/>
        <v>1.7199688719497312E-28</v>
      </c>
      <c r="IP128" s="107">
        <f t="shared" si="339"/>
        <v>6.4146246473485801E-28</v>
      </c>
      <c r="IQ128" s="107">
        <f t="shared" si="340"/>
        <v>8.3396055454971511E-29</v>
      </c>
      <c r="IR128" s="107">
        <f t="shared" si="341"/>
        <v>1.6883449808184509E-28</v>
      </c>
      <c r="IS128" s="107">
        <f t="shared" si="342"/>
        <v>2.280988232065229E-28</v>
      </c>
      <c r="IT128" s="107">
        <f t="shared" si="343"/>
        <v>1.3216758857725954E-28</v>
      </c>
      <c r="IU128" s="107">
        <f t="shared" si="344"/>
        <v>3.7130942067205949E-28</v>
      </c>
      <c r="IV128" s="107">
        <f t="shared" si="345"/>
        <v>5.5570346189826292E-28</v>
      </c>
      <c r="IW128" s="107">
        <f t="shared" si="346"/>
        <v>1.7726197210139721E-20</v>
      </c>
      <c r="IY128" s="107">
        <f t="shared" si="347"/>
        <v>4.7550333312808778E-4</v>
      </c>
      <c r="IZ128" s="107">
        <f t="shared" si="348"/>
        <v>9.5593588522750782E-4</v>
      </c>
      <c r="JA128" s="107">
        <f t="shared" si="349"/>
        <v>3.2033093211410055E-4</v>
      </c>
      <c r="JB128" s="107">
        <f t="shared" si="350"/>
        <v>1.6616105816636616E-4</v>
      </c>
      <c r="JC128" s="107">
        <f t="shared" si="351"/>
        <v>1.7148117270564641E-4</v>
      </c>
      <c r="JD128" s="107">
        <f t="shared" si="352"/>
        <v>1.1151905060042098E-4</v>
      </c>
      <c r="JE128" s="107">
        <f t="shared" si="353"/>
        <v>1.8022986409129907E-4</v>
      </c>
      <c r="JF128" s="107">
        <f t="shared" si="354"/>
        <v>1.7565253924719295E-4</v>
      </c>
      <c r="JG128" s="107">
        <f t="shared" si="355"/>
        <v>1.3889351377928551E-4</v>
      </c>
      <c r="JH128" s="107">
        <f t="shared" si="356"/>
        <v>1.7950842799540002E-4</v>
      </c>
      <c r="JI128" s="107">
        <f t="shared" si="357"/>
        <v>1.6324945465046075E-4</v>
      </c>
      <c r="JJ128" s="107">
        <f t="shared" si="358"/>
        <v>1.2181113923594198E-4</v>
      </c>
      <c r="JK128" s="107">
        <f t="shared" si="359"/>
        <v>1.0201097308468682E-4</v>
      </c>
      <c r="JL128" s="107">
        <f t="shared" si="360"/>
        <v>1.0929986675399292E-4</v>
      </c>
      <c r="JM128" s="107">
        <f t="shared" si="361"/>
        <v>3.2460596574417723E-4</v>
      </c>
    </row>
    <row r="129" spans="2:273" x14ac:dyDescent="0.25">
      <c r="B129" s="2">
        <v>101</v>
      </c>
      <c r="C129" s="37">
        <v>64.061999999999998</v>
      </c>
      <c r="D129" s="37">
        <v>66.796999999999997</v>
      </c>
      <c r="E129" s="37">
        <v>67.031000000000006</v>
      </c>
      <c r="F129" s="37">
        <v>68.25</v>
      </c>
      <c r="G129" s="37">
        <v>66.656000000000006</v>
      </c>
      <c r="H129" s="37">
        <v>68.718999999999994</v>
      </c>
      <c r="I129" s="37">
        <v>69.906000000000006</v>
      </c>
      <c r="J129" s="37">
        <v>68.921999999999997</v>
      </c>
      <c r="K129" s="37">
        <v>71.281000000000006</v>
      </c>
      <c r="L129" s="37">
        <v>70.061999999999998</v>
      </c>
      <c r="M129" s="37">
        <v>70.266000000000005</v>
      </c>
      <c r="N129" s="37">
        <v>68.516000000000005</v>
      </c>
      <c r="O129" s="37">
        <v>69.938000000000002</v>
      </c>
      <c r="P129" s="37">
        <v>68.953000000000003</v>
      </c>
      <c r="Q129" s="37">
        <v>72.311999999999998</v>
      </c>
      <c r="S129" s="4">
        <f t="shared" si="248"/>
        <v>65.076819153039423</v>
      </c>
      <c r="T129" s="4">
        <f t="shared" si="249"/>
        <v>66.414818745085086</v>
      </c>
      <c r="U129" s="4">
        <f t="shared" si="250"/>
        <v>66.723029647118466</v>
      </c>
      <c r="V129" s="4">
        <f t="shared" si="251"/>
        <v>67.891856649177953</v>
      </c>
      <c r="W129" s="4">
        <f t="shared" si="252"/>
        <v>67.564324245387496</v>
      </c>
      <c r="X129" s="4">
        <f t="shared" si="253"/>
        <v>68.032600546467876</v>
      </c>
      <c r="Y129" s="4">
        <f t="shared" si="254"/>
        <v>69.474123920112618</v>
      </c>
      <c r="Z129" s="4">
        <f t="shared" si="255"/>
        <v>70.320768552659558</v>
      </c>
      <c r="AA129" s="4">
        <f t="shared" si="256"/>
        <v>70.837312102770014</v>
      </c>
      <c r="AB129" s="4">
        <f t="shared" si="257"/>
        <v>70.400642044204233</v>
      </c>
      <c r="AC129" s="4">
        <f t="shared" si="258"/>
        <v>70.090761904296372</v>
      </c>
      <c r="AD129" s="4">
        <f t="shared" si="259"/>
        <v>69.154796919574594</v>
      </c>
      <c r="AE129" s="4">
        <f t="shared" si="260"/>
        <v>69.483635836991752</v>
      </c>
      <c r="AF129" s="4">
        <f t="shared" si="261"/>
        <v>69.715154406707228</v>
      </c>
      <c r="AG129" s="4">
        <f t="shared" si="262"/>
        <v>73.790192639482285</v>
      </c>
      <c r="AI129" s="4">
        <f t="shared" si="263"/>
        <v>-1.0148191530394257</v>
      </c>
      <c r="AJ129" s="4">
        <f t="shared" si="264"/>
        <v>0.38218125491491151</v>
      </c>
      <c r="AK129" s="4">
        <f t="shared" si="265"/>
        <v>0.30797035288154007</v>
      </c>
      <c r="AL129" s="4">
        <f t="shared" si="266"/>
        <v>0.35814335082204707</v>
      </c>
      <c r="AM129" s="4">
        <f t="shared" si="267"/>
        <v>-0.90832424538749024</v>
      </c>
      <c r="AN129" s="4">
        <f t="shared" si="268"/>
        <v>0.68639945353211829</v>
      </c>
      <c r="AO129" s="4">
        <f t="shared" si="269"/>
        <v>0.43187607988738819</v>
      </c>
      <c r="AP129" s="4">
        <f t="shared" si="270"/>
        <v>-1.3987685526595612</v>
      </c>
      <c r="AQ129" s="4">
        <f t="shared" si="271"/>
        <v>0.44368789722999225</v>
      </c>
      <c r="AR129" s="4">
        <f t="shared" si="272"/>
        <v>-0.33864204420423505</v>
      </c>
      <c r="AS129" s="4">
        <f t="shared" si="273"/>
        <v>0.17523809570363369</v>
      </c>
      <c r="AT129" s="4">
        <f t="shared" si="274"/>
        <v>-0.63879691957458817</v>
      </c>
      <c r="AU129" s="4">
        <f t="shared" si="275"/>
        <v>0.45436416300825044</v>
      </c>
      <c r="AV129" s="4">
        <f t="shared" si="436"/>
        <v>-0.76215440670722501</v>
      </c>
      <c r="AW129" s="4">
        <f t="shared" si="436"/>
        <v>-1.4781926394822875</v>
      </c>
      <c r="AY129" s="2">
        <f t="shared" si="297"/>
        <v>65.065942857723059</v>
      </c>
      <c r="AZ129" s="2">
        <f t="shared" si="363"/>
        <v>66.363202736853211</v>
      </c>
      <c r="BA129" s="2">
        <f t="shared" si="364"/>
        <v>66.685367028233657</v>
      </c>
      <c r="BB129" s="2">
        <f t="shared" si="365"/>
        <v>67.861074447108649</v>
      </c>
      <c r="BC129" s="2">
        <f t="shared" si="366"/>
        <v>67.527402086537776</v>
      </c>
      <c r="BD129" s="2">
        <f t="shared" si="367"/>
        <v>68.001864783507287</v>
      </c>
      <c r="BE129" s="2">
        <f t="shared" si="368"/>
        <v>69.424810717706549</v>
      </c>
      <c r="BF129" s="2">
        <f t="shared" si="369"/>
        <v>70.26788271218993</v>
      </c>
      <c r="BG129" s="2">
        <f t="shared" si="370"/>
        <v>70.79026620685093</v>
      </c>
      <c r="BH129" s="2">
        <f t="shared" si="371"/>
        <v>70.334488334446675</v>
      </c>
      <c r="BI129" s="2">
        <f t="shared" si="372"/>
        <v>70.026543096925479</v>
      </c>
      <c r="BJ129" s="2">
        <f t="shared" si="373"/>
        <v>69.102143186931741</v>
      </c>
      <c r="BK129" s="2">
        <f t="shared" si="374"/>
        <v>69.436897321130786</v>
      </c>
      <c r="BL129" s="2">
        <f t="shared" si="375"/>
        <v>69.655793621601731</v>
      </c>
      <c r="BM129" s="2">
        <f t="shared" si="376"/>
        <v>73.529314138976673</v>
      </c>
      <c r="BO129" s="2" t="str">
        <f t="shared" si="228"/>
        <v/>
      </c>
      <c r="BP129" s="2" t="str">
        <f t="shared" si="229"/>
        <v/>
      </c>
      <c r="BQ129" s="2" t="str">
        <f t="shared" si="230"/>
        <v/>
      </c>
      <c r="BR129" s="2" t="str">
        <f t="shared" si="231"/>
        <v/>
      </c>
      <c r="BS129" s="2" t="str">
        <f t="shared" si="232"/>
        <v/>
      </c>
      <c r="BT129" s="2" t="str">
        <f t="shared" si="233"/>
        <v/>
      </c>
      <c r="BU129" s="2" t="str">
        <f t="shared" si="234"/>
        <v/>
      </c>
      <c r="BV129" s="2" t="str">
        <f t="shared" si="235"/>
        <v/>
      </c>
      <c r="BW129" s="2" t="str">
        <f t="shared" si="236"/>
        <v/>
      </c>
      <c r="BX129" s="2" t="str">
        <f t="shared" si="237"/>
        <v/>
      </c>
      <c r="BY129" s="2" t="str">
        <f t="shared" si="238"/>
        <v/>
      </c>
      <c r="BZ129" s="2" t="str">
        <f t="shared" si="239"/>
        <v/>
      </c>
      <c r="CA129" s="2" t="str">
        <f t="shared" si="240"/>
        <v/>
      </c>
      <c r="CB129" s="2" t="str">
        <f t="shared" si="241"/>
        <v/>
      </c>
      <c r="CC129" s="2" t="str">
        <f t="shared" si="242"/>
        <v/>
      </c>
      <c r="CE129" s="2">
        <f t="shared" si="298"/>
        <v>64.061999999999998</v>
      </c>
      <c r="CF129" s="2">
        <f t="shared" si="299"/>
        <v>66.796999999999997</v>
      </c>
      <c r="CG129" s="2">
        <f t="shared" si="300"/>
        <v>67.031000000000006</v>
      </c>
      <c r="CH129" s="2">
        <f t="shared" si="301"/>
        <v>68.25</v>
      </c>
      <c r="CI129" s="2">
        <f t="shared" si="302"/>
        <v>66.656000000000006</v>
      </c>
      <c r="CJ129" s="2">
        <f t="shared" si="303"/>
        <v>68.718999999999994</v>
      </c>
      <c r="CK129" s="2">
        <f t="shared" si="304"/>
        <v>69.906000000000006</v>
      </c>
      <c r="CL129" s="2">
        <f t="shared" si="305"/>
        <v>68.921999999999997</v>
      </c>
      <c r="CM129" s="2">
        <f t="shared" si="306"/>
        <v>71.281000000000006</v>
      </c>
      <c r="CN129" s="2">
        <f t="shared" si="307"/>
        <v>70.061999999999998</v>
      </c>
      <c r="CO129" s="2">
        <f t="shared" si="308"/>
        <v>70.266000000000005</v>
      </c>
      <c r="CP129" s="2">
        <f t="shared" si="309"/>
        <v>68.516000000000005</v>
      </c>
      <c r="CQ129" s="2">
        <f t="shared" si="310"/>
        <v>69.938000000000002</v>
      </c>
      <c r="CR129" s="2">
        <f t="shared" si="311"/>
        <v>68.953000000000003</v>
      </c>
      <c r="CS129" s="2">
        <f t="shared" si="312"/>
        <v>72.311999999999998</v>
      </c>
      <c r="CU129" s="2">
        <f t="shared" si="313"/>
        <v>64.061999999999998</v>
      </c>
      <c r="CV129" s="2">
        <f t="shared" si="314"/>
        <v>66.796999999999997</v>
      </c>
      <c r="CW129" s="2">
        <f t="shared" si="315"/>
        <v>67.031000000000006</v>
      </c>
      <c r="CX129" s="2">
        <f t="shared" si="316"/>
        <v>68.25</v>
      </c>
      <c r="CY129" s="2">
        <f t="shared" si="317"/>
        <v>66.656000000000006</v>
      </c>
      <c r="CZ129" s="2">
        <f t="shared" si="318"/>
        <v>68.718999999999994</v>
      </c>
      <c r="DA129" s="2">
        <f t="shared" si="319"/>
        <v>69.906000000000006</v>
      </c>
      <c r="DB129" s="2">
        <f t="shared" si="320"/>
        <v>68.921999999999997</v>
      </c>
      <c r="DC129" s="2">
        <f t="shared" si="321"/>
        <v>71.281000000000006</v>
      </c>
      <c r="DD129" s="2">
        <f t="shared" si="322"/>
        <v>70.061999999999998</v>
      </c>
      <c r="DE129" s="2">
        <f t="shared" si="323"/>
        <v>70.266000000000005</v>
      </c>
      <c r="DF129" s="2">
        <f t="shared" si="324"/>
        <v>68.516000000000005</v>
      </c>
      <c r="DG129" s="2">
        <f t="shared" si="325"/>
        <v>69.938000000000002</v>
      </c>
      <c r="DH129" s="2">
        <f t="shared" si="326"/>
        <v>68.953000000000003</v>
      </c>
      <c r="DI129" s="2">
        <f t="shared" si="327"/>
        <v>72.311999999999998</v>
      </c>
      <c r="DK129" s="2">
        <f t="shared" si="277"/>
        <v>112.7248057491289</v>
      </c>
      <c r="DL129" s="2">
        <f t="shared" si="437"/>
        <v>106.30798606271776</v>
      </c>
      <c r="DM129" s="2">
        <f t="shared" si="437"/>
        <v>105.20494533373602</v>
      </c>
      <c r="DN129" s="2">
        <f t="shared" si="437"/>
        <v>108.8884297795228</v>
      </c>
      <c r="DO129" s="2">
        <f t="shared" si="437"/>
        <v>108.68309107851877</v>
      </c>
      <c r="DP129" s="2">
        <f t="shared" si="437"/>
        <v>100.05329658713377</v>
      </c>
      <c r="DQ129" s="2">
        <f t="shared" si="437"/>
        <v>101.36357716701903</v>
      </c>
      <c r="DR129" s="2">
        <f t="shared" si="437"/>
        <v>96.882621564482037</v>
      </c>
      <c r="DS129" s="2">
        <f t="shared" si="437"/>
        <v>95.720682663847768</v>
      </c>
      <c r="DT129" s="2">
        <f t="shared" si="437"/>
        <v>97.121857142857124</v>
      </c>
      <c r="DU129" s="2">
        <f t="shared" si="437"/>
        <v>97.380575898520064</v>
      </c>
      <c r="DV129" s="2">
        <f t="shared" si="437"/>
        <v>98.885152823920265</v>
      </c>
      <c r="DW129" s="2">
        <f t="shared" si="437"/>
        <v>92.391239504681351</v>
      </c>
      <c r="DX129" s="2">
        <f t="shared" si="437"/>
        <v>93.192478513356548</v>
      </c>
      <c r="DY129" s="2">
        <f t="shared" si="437"/>
        <v>92.574158536585372</v>
      </c>
      <c r="EA129" s="2">
        <f t="shared" si="247"/>
        <v>64.881097592713076</v>
      </c>
      <c r="EB129" s="2">
        <f t="shared" si="279"/>
        <v>66.204683736054562</v>
      </c>
      <c r="EC129" s="2">
        <f t="shared" si="280"/>
        <v>66.552890889370943</v>
      </c>
      <c r="ED129" s="2">
        <f t="shared" si="281"/>
        <v>67.718907647058813</v>
      </c>
      <c r="EE129" s="2">
        <f t="shared" si="282"/>
        <v>67.416023647346108</v>
      </c>
      <c r="EF129" s="2">
        <f t="shared" si="283"/>
        <v>67.903958419958414</v>
      </c>
      <c r="EG129" s="2">
        <f t="shared" si="284"/>
        <v>69.325476352086326</v>
      </c>
      <c r="EH129" s="2">
        <f t="shared" si="285"/>
        <v>70.167920235294119</v>
      </c>
      <c r="EI129" s="2">
        <f t="shared" si="286"/>
        <v>70.695096692490438</v>
      </c>
      <c r="EJ129" s="2">
        <f t="shared" si="287"/>
        <v>70.240517443104807</v>
      </c>
      <c r="EK129" s="2">
        <f t="shared" si="288"/>
        <v>69.927888920596416</v>
      </c>
      <c r="EL129" s="2">
        <f t="shared" si="289"/>
        <v>68.991892535254806</v>
      </c>
      <c r="EM129" s="2">
        <f t="shared" si="290"/>
        <v>69.348873628291642</v>
      </c>
      <c r="EN129" s="2">
        <f t="shared" si="291"/>
        <v>69.567196458095424</v>
      </c>
      <c r="EO129" s="2">
        <f t="shared" si="292"/>
        <v>73.458755999999994</v>
      </c>
      <c r="EQ129" s="2">
        <f t="shared" si="293"/>
        <v>64.672336427787727</v>
      </c>
      <c r="ER129" s="2">
        <f t="shared" si="438"/>
        <v>65.878959848199486</v>
      </c>
      <c r="ES129" s="2">
        <f t="shared" si="438"/>
        <v>66.442551108339842</v>
      </c>
      <c r="ET129" s="2">
        <f t="shared" si="438"/>
        <v>67.527927886282654</v>
      </c>
      <c r="EU129" s="2">
        <f t="shared" si="438"/>
        <v>67.263497918134831</v>
      </c>
      <c r="EV129" s="2">
        <f t="shared" si="438"/>
        <v>67.748443802288847</v>
      </c>
      <c r="EW129" s="2">
        <f t="shared" si="438"/>
        <v>69.25981322763721</v>
      </c>
      <c r="EX129" s="2">
        <f t="shared" si="438"/>
        <v>69.941990739216138</v>
      </c>
      <c r="EY129" s="2">
        <f t="shared" si="438"/>
        <v>70.428003835438005</v>
      </c>
      <c r="EZ129" s="2">
        <f t="shared" si="438"/>
        <v>70.03447846010441</v>
      </c>
      <c r="FA129" s="2">
        <f t="shared" si="438"/>
        <v>69.719313128414413</v>
      </c>
      <c r="FB129" s="2">
        <f t="shared" si="438"/>
        <v>68.850096609297623</v>
      </c>
      <c r="FC129" s="2">
        <f t="shared" si="438"/>
        <v>69.072919908044426</v>
      </c>
      <c r="FD129" s="2">
        <f t="shared" si="438"/>
        <v>69.510865207104857</v>
      </c>
      <c r="FE129" s="2">
        <f t="shared" si="438"/>
        <v>73.458194644747849</v>
      </c>
      <c r="FG129" s="2">
        <f t="shared" si="295"/>
        <v>0.9961357115242151</v>
      </c>
      <c r="FH129" s="2">
        <f t="shared" si="439"/>
        <v>0.99604498166578315</v>
      </c>
      <c r="FI129" s="2">
        <f t="shared" si="439"/>
        <v>0.99657176253708957</v>
      </c>
      <c r="FJ129" s="2">
        <f t="shared" si="439"/>
        <v>0.99654580963701944</v>
      </c>
      <c r="FK129" s="2">
        <f t="shared" si="439"/>
        <v>0.99730006828003315</v>
      </c>
      <c r="FL129" s="2">
        <f t="shared" si="439"/>
        <v>0.99695355259270491</v>
      </c>
      <c r="FM129" s="2">
        <f t="shared" si="439"/>
        <v>0.9968989706388609</v>
      </c>
      <c r="FN129" s="2">
        <f t="shared" si="439"/>
        <v>0.99625631511605206</v>
      </c>
      <c r="FO129" s="2">
        <f t="shared" si="439"/>
        <v>0.99619496013025866</v>
      </c>
      <c r="FP129" s="2">
        <f t="shared" si="439"/>
        <v>0.99650239296894427</v>
      </c>
      <c r="FQ129" s="2">
        <f t="shared" si="439"/>
        <v>0.99640459864039266</v>
      </c>
      <c r="FR129" s="2">
        <f t="shared" si="439"/>
        <v>0.99631089304721909</v>
      </c>
      <c r="FS129" s="2">
        <f t="shared" si="439"/>
        <v>0.99617793955812528</v>
      </c>
      <c r="FT129" s="2">
        <f t="shared" si="439"/>
        <v>0.99624959905206156</v>
      </c>
      <c r="FU129" s="2">
        <f t="shared" si="439"/>
        <v>0.99630883041704543</v>
      </c>
      <c r="FW129" s="2">
        <f t="shared" si="328"/>
        <v>1.7543999465321895E-4</v>
      </c>
      <c r="FX129" s="2">
        <f t="shared" si="380"/>
        <v>2.7721382838147654E-4</v>
      </c>
      <c r="FY129" s="2">
        <f t="shared" si="381"/>
        <v>2.9257083535098638E-4</v>
      </c>
      <c r="FZ129" s="2">
        <f t="shared" si="382"/>
        <v>2.1241281523588651E-4</v>
      </c>
      <c r="GA129" s="2">
        <f t="shared" si="383"/>
        <v>2.6110450980479979E-4</v>
      </c>
      <c r="GB129" s="2">
        <f t="shared" si="384"/>
        <v>2.2444421823217815E-4</v>
      </c>
      <c r="GC129" s="2">
        <f t="shared" si="385"/>
        <v>2.5471955754696686E-4</v>
      </c>
      <c r="GD129" s="2">
        <f t="shared" si="386"/>
        <v>2.1664568055121427E-4</v>
      </c>
      <c r="GE129" s="2">
        <f t="shared" si="387"/>
        <v>2.0157043791359044E-4</v>
      </c>
      <c r="GF129" s="2">
        <f t="shared" si="388"/>
        <v>2.4010697136983924E-4</v>
      </c>
      <c r="GG129" s="2">
        <f t="shared" si="389"/>
        <v>2.3613361704192902E-4</v>
      </c>
      <c r="GH129" s="2">
        <f t="shared" si="390"/>
        <v>2.029867577420479E-4</v>
      </c>
      <c r="GI129" s="2">
        <f t="shared" si="391"/>
        <v>1.6532578057754406E-4</v>
      </c>
      <c r="GJ129" s="2">
        <f t="shared" si="392"/>
        <v>1.2633678317257782E-4</v>
      </c>
      <c r="GK129" s="2">
        <f t="shared" si="393"/>
        <v>9.5184444756728464E-5</v>
      </c>
      <c r="GM129" s="107">
        <f t="shared" si="329"/>
        <v>8.6814147330827093E-53</v>
      </c>
      <c r="GN129" s="107">
        <f t="shared" si="394"/>
        <v>4.2912249030066735E-54</v>
      </c>
      <c r="GO129" s="107">
        <f t="shared" si="395"/>
        <v>6.2379745667235813E-71</v>
      </c>
      <c r="GP129" s="107">
        <f t="shared" si="396"/>
        <v>1.4378723406357855E-68</v>
      </c>
      <c r="GQ129" s="107">
        <f t="shared" si="397"/>
        <v>5.6991322249491304E-83</v>
      </c>
      <c r="GR129" s="107">
        <f t="shared" si="398"/>
        <v>3.8963720436415236E-79</v>
      </c>
      <c r="GS129" s="107">
        <f t="shared" si="399"/>
        <v>8.7577682913353856E-77</v>
      </c>
      <c r="GT129" s="107">
        <f t="shared" si="400"/>
        <v>6.6441726338762323E-68</v>
      </c>
      <c r="GU129" s="107">
        <f t="shared" si="401"/>
        <v>1.313225094282724E-68</v>
      </c>
      <c r="GV129" s="107">
        <f t="shared" si="402"/>
        <v>1.0433519126659845E-72</v>
      </c>
      <c r="GW129" s="107">
        <f t="shared" si="403"/>
        <v>2.1170359285739691E-71</v>
      </c>
      <c r="GX129" s="107">
        <f t="shared" si="404"/>
        <v>5.7585293517715167E-69</v>
      </c>
      <c r="GY129" s="107">
        <f t="shared" si="405"/>
        <v>4.9789916265084292E-64</v>
      </c>
      <c r="GZ129" s="107">
        <f t="shared" si="406"/>
        <v>1.9826705619966535E-60</v>
      </c>
      <c r="HA129" s="107">
        <f t="shared" si="407"/>
        <v>8.976474382373896E-69</v>
      </c>
      <c r="HC129" s="107">
        <f t="shared" si="330"/>
        <v>1.2238838371702465E-8</v>
      </c>
      <c r="HD129" s="107">
        <f t="shared" si="408"/>
        <v>1.2876603947484437E-9</v>
      </c>
      <c r="HE129" s="107">
        <f t="shared" si="409"/>
        <v>3.4263672774422694E-13</v>
      </c>
      <c r="HF129" s="107">
        <f t="shared" si="410"/>
        <v>9.4573115164407812E-12</v>
      </c>
      <c r="HG129" s="107">
        <f t="shared" si="411"/>
        <v>9.633740055135362E-16</v>
      </c>
      <c r="HH129" s="107">
        <f t="shared" si="412"/>
        <v>2.5525112828832297E-14</v>
      </c>
      <c r="HI129" s="107">
        <f t="shared" si="413"/>
        <v>3.7082407404158269E-14</v>
      </c>
      <c r="HJ129" s="107">
        <f t="shared" si="414"/>
        <v>5.8186360850190774E-12</v>
      </c>
      <c r="HK129" s="107">
        <f t="shared" si="415"/>
        <v>4.7611336729637277E-12</v>
      </c>
      <c r="HL129" s="107">
        <f t="shared" si="416"/>
        <v>2.5435241054123071E-13</v>
      </c>
      <c r="HM129" s="107">
        <f t="shared" si="417"/>
        <v>9.5338072898002711E-13</v>
      </c>
      <c r="HN129" s="107">
        <f t="shared" si="418"/>
        <v>1.0475035783615346E-11</v>
      </c>
      <c r="HO129" s="107">
        <f t="shared" si="419"/>
        <v>3.9415369019118473E-10</v>
      </c>
      <c r="HP129" s="107">
        <f t="shared" si="420"/>
        <v>3.9631385377387919E-9</v>
      </c>
      <c r="HQ129" s="107">
        <f t="shared" si="421"/>
        <v>8.5163019039462003E-12</v>
      </c>
      <c r="HS129" s="107">
        <f t="shared" si="331"/>
        <v>7.4852825301173335E-4</v>
      </c>
      <c r="HT129" s="107">
        <f t="shared" si="422"/>
        <v>1.483010472316495E-3</v>
      </c>
      <c r="HU129" s="107">
        <f t="shared" si="423"/>
        <v>5.4429056597179147E-4</v>
      </c>
      <c r="HV129" s="107">
        <f t="shared" si="424"/>
        <v>2.8618171976333199E-4</v>
      </c>
      <c r="HW129" s="107">
        <f t="shared" si="425"/>
        <v>3.0407910064992125E-4</v>
      </c>
      <c r="HX129" s="107">
        <f t="shared" si="426"/>
        <v>2.0027478612080852E-4</v>
      </c>
      <c r="HY129" s="107">
        <f t="shared" si="427"/>
        <v>3.1622963209263774E-4</v>
      </c>
      <c r="HZ129" s="107">
        <f t="shared" si="428"/>
        <v>3.0349544535985276E-4</v>
      </c>
      <c r="IA129" s="107">
        <f t="shared" si="429"/>
        <v>2.4293469047275681E-4</v>
      </c>
      <c r="IB129" s="107">
        <f t="shared" si="430"/>
        <v>3.1382299822333521E-4</v>
      </c>
      <c r="IC129" s="107">
        <f t="shared" si="431"/>
        <v>2.8562205384635503E-4</v>
      </c>
      <c r="ID129" s="107">
        <f t="shared" si="432"/>
        <v>2.136345285180539E-4</v>
      </c>
      <c r="IE129" s="107">
        <f t="shared" si="433"/>
        <v>1.7680893427182863E-4</v>
      </c>
      <c r="IF129" s="107">
        <f t="shared" si="434"/>
        <v>1.8564779788358005E-4</v>
      </c>
      <c r="IG129" s="107">
        <f t="shared" si="435"/>
        <v>5.0273950284992932E-4</v>
      </c>
      <c r="II129" s="107">
        <f t="shared" si="332"/>
        <v>2.0538158295377695E-22</v>
      </c>
      <c r="IJ129" s="107">
        <f t="shared" si="333"/>
        <v>6.5654375794010777E-21</v>
      </c>
      <c r="IK129" s="107">
        <f t="shared" si="334"/>
        <v>1.5582874628394915E-25</v>
      </c>
      <c r="IL129" s="107">
        <f t="shared" si="335"/>
        <v>1.2327254768809E-26</v>
      </c>
      <c r="IM129" s="107">
        <f t="shared" si="336"/>
        <v>3.3695720350947403E-28</v>
      </c>
      <c r="IN129" s="107">
        <f t="shared" si="337"/>
        <v>5.4781208183786813E-29</v>
      </c>
      <c r="IO129" s="107">
        <f t="shared" si="338"/>
        <v>1.6000459743137923E-27</v>
      </c>
      <c r="IP129" s="107">
        <f t="shared" si="339"/>
        <v>5.4651128576506334E-27</v>
      </c>
      <c r="IQ129" s="107">
        <f t="shared" si="340"/>
        <v>7.4949943866252026E-28</v>
      </c>
      <c r="IR129" s="107">
        <f t="shared" si="341"/>
        <v>1.5476635158241373E-27</v>
      </c>
      <c r="IS129" s="107">
        <f t="shared" si="342"/>
        <v>2.0598197953438329E-27</v>
      </c>
      <c r="IT129" s="107">
        <f t="shared" si="343"/>
        <v>1.1709544255963626E-27</v>
      </c>
      <c r="IU129" s="107">
        <f t="shared" si="344"/>
        <v>3.0206871435653327E-27</v>
      </c>
      <c r="IV129" s="107">
        <f t="shared" si="345"/>
        <v>4.1958608812816643E-27</v>
      </c>
      <c r="IW129" s="107">
        <f t="shared" si="346"/>
        <v>7.242996811278191E-20</v>
      </c>
      <c r="IY129" s="107">
        <f t="shared" si="347"/>
        <v>7.4854049185010504E-4</v>
      </c>
      <c r="IZ129" s="107">
        <f t="shared" si="348"/>
        <v>1.4830117599768898E-3</v>
      </c>
      <c r="JA129" s="107">
        <f t="shared" si="349"/>
        <v>5.4429056631442819E-4</v>
      </c>
      <c r="JB129" s="107">
        <f t="shared" si="350"/>
        <v>2.8618172922064349E-4</v>
      </c>
      <c r="JC129" s="107">
        <f t="shared" si="351"/>
        <v>3.0407910065088461E-4</v>
      </c>
      <c r="JD129" s="107">
        <f t="shared" si="352"/>
        <v>2.0027478614633362E-4</v>
      </c>
      <c r="JE129" s="107">
        <f t="shared" si="353"/>
        <v>3.1622963212972016E-4</v>
      </c>
      <c r="JF129" s="107">
        <f t="shared" si="354"/>
        <v>3.0349545117848886E-4</v>
      </c>
      <c r="JG129" s="107">
        <f t="shared" si="355"/>
        <v>2.4293469523389049E-4</v>
      </c>
      <c r="JH129" s="107">
        <f t="shared" si="356"/>
        <v>3.1382299847768763E-4</v>
      </c>
      <c r="JI129" s="107">
        <f t="shared" si="357"/>
        <v>2.8562205479973574E-4</v>
      </c>
      <c r="JJ129" s="107">
        <f t="shared" si="358"/>
        <v>2.136345389930897E-4</v>
      </c>
      <c r="JK129" s="107">
        <f t="shared" si="359"/>
        <v>1.7680932842551882E-4</v>
      </c>
      <c r="JL129" s="107">
        <f t="shared" si="360"/>
        <v>1.856517610221178E-4</v>
      </c>
      <c r="JM129" s="107">
        <f t="shared" si="361"/>
        <v>5.0273951136623135E-4</v>
      </c>
    </row>
    <row r="130" spans="2:273" x14ac:dyDescent="0.25">
      <c r="B130" s="2">
        <v>102</v>
      </c>
      <c r="C130" s="37">
        <v>64.921999999999997</v>
      </c>
      <c r="D130" s="37">
        <v>66.188000000000002</v>
      </c>
      <c r="E130" s="37">
        <v>68.141000000000005</v>
      </c>
      <c r="F130" s="37">
        <v>67.906000000000006</v>
      </c>
      <c r="G130" s="37">
        <v>67.921999999999997</v>
      </c>
      <c r="H130" s="37">
        <v>68.781000000000006</v>
      </c>
      <c r="I130" s="37">
        <v>69.311999999999998</v>
      </c>
      <c r="J130" s="37">
        <v>68.608999999999995</v>
      </c>
      <c r="K130" s="37">
        <v>70.953000000000003</v>
      </c>
      <c r="L130" s="37">
        <v>70.875</v>
      </c>
      <c r="M130" s="37">
        <v>69.578000000000003</v>
      </c>
      <c r="N130" s="37">
        <v>69.593999999999994</v>
      </c>
      <c r="O130" s="37">
        <v>69.016000000000005</v>
      </c>
      <c r="P130" s="37">
        <v>69.656000000000006</v>
      </c>
      <c r="Q130" s="37">
        <v>73.311999999999998</v>
      </c>
      <c r="S130" s="4">
        <f t="shared" si="248"/>
        <v>64.948980030731462</v>
      </c>
      <c r="T130" s="4">
        <f t="shared" si="249"/>
        <v>66.292719859305578</v>
      </c>
      <c r="U130" s="4">
        <f t="shared" si="250"/>
        <v>66.62023132913906</v>
      </c>
      <c r="V130" s="4">
        <f t="shared" si="251"/>
        <v>67.782859909643392</v>
      </c>
      <c r="W130" s="4">
        <f t="shared" si="252"/>
        <v>67.480233322311989</v>
      </c>
      <c r="X130" s="4">
        <f t="shared" si="253"/>
        <v>67.939031231261879</v>
      </c>
      <c r="Y130" s="4">
        <f t="shared" si="254"/>
        <v>69.400529289910892</v>
      </c>
      <c r="Z130" s="4">
        <f t="shared" si="255"/>
        <v>70.224880266853546</v>
      </c>
      <c r="AA130" s="4">
        <f t="shared" si="256"/>
        <v>70.74169531767798</v>
      </c>
      <c r="AB130" s="4">
        <f t="shared" si="257"/>
        <v>70.318417191115458</v>
      </c>
      <c r="AC130" s="4">
        <f t="shared" si="258"/>
        <v>69.992580146468342</v>
      </c>
      <c r="AD130" s="4">
        <f t="shared" si="259"/>
        <v>69.056940422118416</v>
      </c>
      <c r="AE130" s="4">
        <f t="shared" si="260"/>
        <v>69.358658985417208</v>
      </c>
      <c r="AF130" s="4">
        <f t="shared" si="261"/>
        <v>69.635035093356151</v>
      </c>
      <c r="AG130" s="4">
        <f t="shared" si="262"/>
        <v>73.792984878210348</v>
      </c>
      <c r="AI130" s="4">
        <f t="shared" si="263"/>
        <v>-2.6980030731465376E-2</v>
      </c>
      <c r="AJ130" s="4">
        <f t="shared" si="264"/>
        <v>-0.10471985930557537</v>
      </c>
      <c r="AK130" s="4">
        <f t="shared" si="265"/>
        <v>1.5207686708609458</v>
      </c>
      <c r="AL130" s="4">
        <f t="shared" si="266"/>
        <v>0.123140090356614</v>
      </c>
      <c r="AM130" s="4">
        <f t="shared" si="267"/>
        <v>0.44176667768800826</v>
      </c>
      <c r="AN130" s="4">
        <f t="shared" si="268"/>
        <v>0.84196876873812698</v>
      </c>
      <c r="AO130" s="4">
        <f t="shared" si="269"/>
        <v>-8.8529289910894704E-2</v>
      </c>
      <c r="AP130" s="4">
        <f t="shared" si="270"/>
        <v>-1.6158802668535515</v>
      </c>
      <c r="AQ130" s="4">
        <f t="shared" si="271"/>
        <v>0.21130468232202304</v>
      </c>
      <c r="AR130" s="4">
        <f t="shared" si="272"/>
        <v>0.55658280888454215</v>
      </c>
      <c r="AS130" s="4">
        <f t="shared" si="273"/>
        <v>-0.41458014646833874</v>
      </c>
      <c r="AT130" s="4">
        <f t="shared" si="274"/>
        <v>0.53705957788157832</v>
      </c>
      <c r="AU130" s="4">
        <f t="shared" si="275"/>
        <v>-0.34265898541720219</v>
      </c>
      <c r="AV130" s="4">
        <f t="shared" si="436"/>
        <v>2.096490664385442E-2</v>
      </c>
      <c r="AW130" s="4">
        <f t="shared" si="436"/>
        <v>-0.48098487821035008</v>
      </c>
      <c r="AY130" s="2">
        <f t="shared" si="297"/>
        <v>64.932633603415979</v>
      </c>
      <c r="AZ130" s="2">
        <f t="shared" si="363"/>
        <v>66.216480079880029</v>
      </c>
      <c r="BA130" s="2">
        <f t="shared" si="364"/>
        <v>66.559646093826842</v>
      </c>
      <c r="BB130" s="2">
        <f t="shared" si="365"/>
        <v>67.732544633639804</v>
      </c>
      <c r="BC130" s="2">
        <f t="shared" si="366"/>
        <v>67.418357102738611</v>
      </c>
      <c r="BD130" s="2">
        <f t="shared" si="367"/>
        <v>67.886809078187085</v>
      </c>
      <c r="BE130" s="2">
        <f t="shared" si="368"/>
        <v>69.318664161428813</v>
      </c>
      <c r="BF130" s="2">
        <f t="shared" si="369"/>
        <v>70.13822679854303</v>
      </c>
      <c r="BG130" s="2">
        <f t="shared" si="370"/>
        <v>70.663676025746824</v>
      </c>
      <c r="BH130" s="2">
        <f t="shared" si="371"/>
        <v>70.208935021140192</v>
      </c>
      <c r="BI130" s="2">
        <f t="shared" si="372"/>
        <v>69.886162605071718</v>
      </c>
      <c r="BJ130" s="2">
        <f t="shared" si="373"/>
        <v>68.969345310560144</v>
      </c>
      <c r="BK130" s="2">
        <f t="shared" si="374"/>
        <v>69.281614370161279</v>
      </c>
      <c r="BL130" s="2">
        <f t="shared" si="375"/>
        <v>69.538895634889158</v>
      </c>
      <c r="BM130" s="2">
        <f t="shared" si="376"/>
        <v>73.40562157500672</v>
      </c>
      <c r="BO130" s="2" t="str">
        <f t="shared" si="228"/>
        <v/>
      </c>
      <c r="BP130" s="2" t="str">
        <f t="shared" si="229"/>
        <v/>
      </c>
      <c r="BQ130" s="2" t="str">
        <f t="shared" si="230"/>
        <v/>
      </c>
      <c r="BR130" s="2" t="str">
        <f t="shared" si="231"/>
        <v/>
      </c>
      <c r="BS130" s="2" t="str">
        <f t="shared" si="232"/>
        <v/>
      </c>
      <c r="BT130" s="2" t="str">
        <f t="shared" si="233"/>
        <v/>
      </c>
      <c r="BU130" s="2" t="str">
        <f t="shared" si="234"/>
        <v/>
      </c>
      <c r="BV130" s="2" t="str">
        <f t="shared" si="235"/>
        <v/>
      </c>
      <c r="BW130" s="2" t="str">
        <f t="shared" si="236"/>
        <v/>
      </c>
      <c r="BX130" s="2" t="str">
        <f t="shared" si="237"/>
        <v/>
      </c>
      <c r="BY130" s="2" t="str">
        <f t="shared" si="238"/>
        <v/>
      </c>
      <c r="BZ130" s="2" t="str">
        <f t="shared" si="239"/>
        <v/>
      </c>
      <c r="CA130" s="2" t="str">
        <f t="shared" si="240"/>
        <v/>
      </c>
      <c r="CB130" s="2" t="str">
        <f t="shared" si="241"/>
        <v/>
      </c>
      <c r="CC130" s="2" t="str">
        <f t="shared" si="242"/>
        <v/>
      </c>
      <c r="CE130" s="2">
        <f t="shared" si="298"/>
        <v>64.921999999999997</v>
      </c>
      <c r="CF130" s="2">
        <f t="shared" si="299"/>
        <v>66.188000000000002</v>
      </c>
      <c r="CG130" s="2">
        <f t="shared" si="300"/>
        <v>68.141000000000005</v>
      </c>
      <c r="CH130" s="2">
        <f t="shared" si="301"/>
        <v>67.906000000000006</v>
      </c>
      <c r="CI130" s="2">
        <f t="shared" si="302"/>
        <v>67.921999999999997</v>
      </c>
      <c r="CJ130" s="2">
        <f t="shared" si="303"/>
        <v>68.781000000000006</v>
      </c>
      <c r="CK130" s="2">
        <f t="shared" si="304"/>
        <v>69.311999999999998</v>
      </c>
      <c r="CL130" s="2">
        <f t="shared" si="305"/>
        <v>68.608999999999995</v>
      </c>
      <c r="CM130" s="2">
        <f t="shared" si="306"/>
        <v>70.953000000000003</v>
      </c>
      <c r="CN130" s="2">
        <f t="shared" si="307"/>
        <v>70.875</v>
      </c>
      <c r="CO130" s="2">
        <f t="shared" si="308"/>
        <v>69.578000000000003</v>
      </c>
      <c r="CP130" s="2">
        <f t="shared" si="309"/>
        <v>69.593999999999994</v>
      </c>
      <c r="CQ130" s="2">
        <f t="shared" si="310"/>
        <v>69.016000000000005</v>
      </c>
      <c r="CR130" s="2">
        <f t="shared" si="311"/>
        <v>69.656000000000006</v>
      </c>
      <c r="CS130" s="2">
        <f t="shared" si="312"/>
        <v>73.311999999999998</v>
      </c>
      <c r="CU130" s="2">
        <f t="shared" si="313"/>
        <v>64.921999999999997</v>
      </c>
      <c r="CV130" s="2">
        <f t="shared" si="314"/>
        <v>66.188000000000002</v>
      </c>
      <c r="CW130" s="2">
        <f t="shared" si="315"/>
        <v>68.141000000000005</v>
      </c>
      <c r="CX130" s="2">
        <f t="shared" si="316"/>
        <v>67.906000000000006</v>
      </c>
      <c r="CY130" s="2">
        <f t="shared" si="317"/>
        <v>67.921999999999997</v>
      </c>
      <c r="CZ130" s="2">
        <f t="shared" si="318"/>
        <v>68.781000000000006</v>
      </c>
      <c r="DA130" s="2">
        <f t="shared" si="319"/>
        <v>69.311999999999998</v>
      </c>
      <c r="DB130" s="2">
        <f t="shared" si="320"/>
        <v>68.608999999999995</v>
      </c>
      <c r="DC130" s="2">
        <f t="shared" si="321"/>
        <v>70.953000000000003</v>
      </c>
      <c r="DD130" s="2">
        <f t="shared" si="322"/>
        <v>70.875</v>
      </c>
      <c r="DE130" s="2">
        <f t="shared" si="323"/>
        <v>69.578000000000003</v>
      </c>
      <c r="DF130" s="2">
        <f t="shared" si="324"/>
        <v>69.593999999999994</v>
      </c>
      <c r="DG130" s="2">
        <f t="shared" si="325"/>
        <v>69.016000000000005</v>
      </c>
      <c r="DH130" s="2">
        <f t="shared" si="326"/>
        <v>69.656000000000006</v>
      </c>
      <c r="DI130" s="2">
        <f t="shared" si="327"/>
        <v>73.311999999999998</v>
      </c>
      <c r="DK130" s="2">
        <f t="shared" si="277"/>
        <v>113.16239895470383</v>
      </c>
      <c r="DL130" s="2">
        <f t="shared" si="437"/>
        <v>106.65315331010453</v>
      </c>
      <c r="DM130" s="2">
        <f t="shared" si="437"/>
        <v>105.54652401087284</v>
      </c>
      <c r="DN130" s="2">
        <f t="shared" si="437"/>
        <v>109.26110404711568</v>
      </c>
      <c r="DO130" s="2">
        <f t="shared" si="437"/>
        <v>109.05348440158821</v>
      </c>
      <c r="DP130" s="2">
        <f t="shared" si="437"/>
        <v>100.32421715493807</v>
      </c>
      <c r="DQ130" s="2">
        <f t="shared" si="437"/>
        <v>101.61997885835095</v>
      </c>
      <c r="DR130" s="2">
        <f t="shared" si="437"/>
        <v>97.080200845665971</v>
      </c>
      <c r="DS130" s="2">
        <f t="shared" si="437"/>
        <v>95.901096053558831</v>
      </c>
      <c r="DT130" s="2">
        <f t="shared" si="437"/>
        <v>97.329084717607955</v>
      </c>
      <c r="DU130" s="2">
        <f t="shared" si="437"/>
        <v>97.583882170542608</v>
      </c>
      <c r="DV130" s="2">
        <f t="shared" si="437"/>
        <v>99.127358803986709</v>
      </c>
      <c r="DW130" s="2">
        <f t="shared" si="437"/>
        <v>92.533443370582887</v>
      </c>
      <c r="DX130" s="2">
        <f t="shared" si="437"/>
        <v>93.369318234610901</v>
      </c>
      <c r="DY130" s="2">
        <f t="shared" si="437"/>
        <v>92.764595818815337</v>
      </c>
      <c r="EA130" s="2">
        <f t="shared" si="247"/>
        <v>64.772197787898506</v>
      </c>
      <c r="EB130" s="2">
        <f t="shared" si="279"/>
        <v>66.078860254851151</v>
      </c>
      <c r="EC130" s="2">
        <f t="shared" si="280"/>
        <v>66.444647114967466</v>
      </c>
      <c r="ED130" s="2">
        <f t="shared" si="281"/>
        <v>67.609127058823518</v>
      </c>
      <c r="EE130" s="2">
        <f t="shared" si="282"/>
        <v>67.32172368590156</v>
      </c>
      <c r="EF130" s="2">
        <f t="shared" si="283"/>
        <v>67.801830014224748</v>
      </c>
      <c r="EG130" s="2">
        <f t="shared" si="284"/>
        <v>69.232501979724148</v>
      </c>
      <c r="EH130" s="2">
        <f t="shared" si="285"/>
        <v>70.051443294117647</v>
      </c>
      <c r="EI130" s="2">
        <f t="shared" si="286"/>
        <v>70.581054419997926</v>
      </c>
      <c r="EJ130" s="2">
        <f t="shared" si="287"/>
        <v>70.127342239185751</v>
      </c>
      <c r="EK130" s="2">
        <f t="shared" si="288"/>
        <v>69.800492366412215</v>
      </c>
      <c r="EL130" s="2">
        <f t="shared" si="289"/>
        <v>68.873598939383129</v>
      </c>
      <c r="EM130" s="2">
        <f t="shared" si="290"/>
        <v>69.205147052505311</v>
      </c>
      <c r="EN130" s="2">
        <f t="shared" si="291"/>
        <v>69.461960285670457</v>
      </c>
      <c r="EO130" s="2">
        <f t="shared" si="292"/>
        <v>73.344109538461538</v>
      </c>
      <c r="EQ130" s="2">
        <f t="shared" si="293"/>
        <v>64.595435086718894</v>
      </c>
      <c r="ER130" s="2">
        <f t="shared" si="438"/>
        <v>65.788256037531951</v>
      </c>
      <c r="ES130" s="2">
        <f t="shared" si="438"/>
        <v>66.351653685834933</v>
      </c>
      <c r="ET130" s="2">
        <f t="shared" si="438"/>
        <v>67.434970565538009</v>
      </c>
      <c r="EU130" s="2">
        <f t="shared" si="438"/>
        <v>67.18107455087835</v>
      </c>
      <c r="EV130" s="2">
        <f t="shared" si="438"/>
        <v>67.662858725339106</v>
      </c>
      <c r="EW130" s="2">
        <f t="shared" si="438"/>
        <v>69.171479337105112</v>
      </c>
      <c r="EX130" s="2">
        <f t="shared" si="438"/>
        <v>69.851269392261074</v>
      </c>
      <c r="EY130" s="2">
        <f t="shared" si="438"/>
        <v>70.339286288786482</v>
      </c>
      <c r="EZ130" s="2">
        <f t="shared" si="438"/>
        <v>69.949071115711448</v>
      </c>
      <c r="FA130" s="2">
        <f t="shared" si="438"/>
        <v>69.615408683365146</v>
      </c>
      <c r="FB130" s="2">
        <f t="shared" si="438"/>
        <v>68.743468888112844</v>
      </c>
      <c r="FC130" s="2">
        <f t="shared" si="438"/>
        <v>68.954478395476059</v>
      </c>
      <c r="FD130" s="2">
        <f t="shared" si="438"/>
        <v>69.403588739178304</v>
      </c>
      <c r="FE130" s="2">
        <f t="shared" si="438"/>
        <v>73.311553907220713</v>
      </c>
      <c r="FG130" s="2">
        <f t="shared" si="295"/>
        <v>0.99668379202698931</v>
      </c>
      <c r="FH130" s="2">
        <f t="shared" si="439"/>
        <v>0.99660588673691386</v>
      </c>
      <c r="FI130" s="2">
        <f t="shared" si="439"/>
        <v>0.99705817961496745</v>
      </c>
      <c r="FJ130" s="2">
        <f t="shared" si="439"/>
        <v>0.99703589810190119</v>
      </c>
      <c r="FK130" s="2">
        <f t="shared" si="439"/>
        <v>0.99768338956927105</v>
      </c>
      <c r="FL130" s="2">
        <f t="shared" si="439"/>
        <v>0.9973859413016376</v>
      </c>
      <c r="FM130" s="2">
        <f t="shared" si="439"/>
        <v>0.9973390856027643</v>
      </c>
      <c r="FN130" s="2">
        <f t="shared" si="439"/>
        <v>0.99678734531425939</v>
      </c>
      <c r="FO130" s="2">
        <f t="shared" si="439"/>
        <v>0.99673466481963191</v>
      </c>
      <c r="FP130" s="2">
        <f t="shared" si="439"/>
        <v>0.99699862293770725</v>
      </c>
      <c r="FQ130" s="2">
        <f t="shared" si="439"/>
        <v>0.996914660415822</v>
      </c>
      <c r="FR130" s="2">
        <f t="shared" si="439"/>
        <v>0.99683420613434404</v>
      </c>
      <c r="FS130" s="2">
        <f t="shared" si="439"/>
        <v>0.99672005048710155</v>
      </c>
      <c r="FT130" s="2">
        <f t="shared" si="439"/>
        <v>0.99678157882575058</v>
      </c>
      <c r="FU130" s="2">
        <f t="shared" si="439"/>
        <v>0.99683243516544329</v>
      </c>
      <c r="FW130" s="2">
        <f t="shared" si="328"/>
        <v>2.0454206249431614E-4</v>
      </c>
      <c r="FX130" s="2">
        <f t="shared" si="380"/>
        <v>3.2319272986525963E-4</v>
      </c>
      <c r="FY130" s="2">
        <f t="shared" si="381"/>
        <v>3.4109599291646956E-4</v>
      </c>
      <c r="FZ130" s="2">
        <f t="shared" si="382"/>
        <v>2.476464326376434E-4</v>
      </c>
      <c r="GA130" s="2">
        <f t="shared" si="383"/>
        <v>3.0441232074875985E-4</v>
      </c>
      <c r="GB130" s="2">
        <f t="shared" si="384"/>
        <v>2.6167300198101716E-4</v>
      </c>
      <c r="GC130" s="2">
        <f t="shared" si="385"/>
        <v>2.9696865002313611E-4</v>
      </c>
      <c r="GD130" s="2">
        <f t="shared" si="386"/>
        <v>2.5258123996673993E-4</v>
      </c>
      <c r="GE130" s="2">
        <f t="shared" si="387"/>
        <v>2.3500601700630295E-4</v>
      </c>
      <c r="GF130" s="2">
        <f t="shared" si="388"/>
        <v>2.7993302399468141E-4</v>
      </c>
      <c r="GG130" s="2">
        <f t="shared" si="389"/>
        <v>2.7530079898606592E-4</v>
      </c>
      <c r="GH130" s="2">
        <f t="shared" si="390"/>
        <v>2.366572138577064E-4</v>
      </c>
      <c r="GI130" s="2">
        <f t="shared" si="391"/>
        <v>1.9275042133149887E-4</v>
      </c>
      <c r="GJ130" s="2">
        <f t="shared" si="392"/>
        <v>1.4729478744009194E-4</v>
      </c>
      <c r="GK130" s="2">
        <f t="shared" si="393"/>
        <v>1.1097516233823687E-4</v>
      </c>
      <c r="GM130" s="107">
        <f t="shared" si="329"/>
        <v>1.2029657219975004E-55</v>
      </c>
      <c r="GN130" s="107">
        <f t="shared" si="394"/>
        <v>4.8843709900631876E-57</v>
      </c>
      <c r="GO130" s="107">
        <f t="shared" si="395"/>
        <v>1.0146649482084487E-74</v>
      </c>
      <c r="GP130" s="107">
        <f t="shared" si="396"/>
        <v>3.1134819151543081E-72</v>
      </c>
      <c r="GQ130" s="107">
        <f t="shared" si="397"/>
        <v>3.09772288298819E-87</v>
      </c>
      <c r="GR130" s="107">
        <f t="shared" si="398"/>
        <v>2.7605672404666448E-83</v>
      </c>
      <c r="GS130" s="107">
        <f t="shared" si="399"/>
        <v>8.0562632200226431E-81</v>
      </c>
      <c r="GT130" s="107">
        <f t="shared" si="400"/>
        <v>1.3841241807818971E-71</v>
      </c>
      <c r="GU130" s="107">
        <f t="shared" si="401"/>
        <v>2.4372738051432932E-72</v>
      </c>
      <c r="GV130" s="107">
        <f t="shared" si="402"/>
        <v>1.3138444081413651E-76</v>
      </c>
      <c r="GW130" s="107">
        <f t="shared" si="403"/>
        <v>3.0095858204661435E-75</v>
      </c>
      <c r="GX130" s="107">
        <f t="shared" si="404"/>
        <v>1.0715599942632014E-72</v>
      </c>
      <c r="GY130" s="107">
        <f t="shared" si="405"/>
        <v>1.6519064062619634E-67</v>
      </c>
      <c r="GZ130" s="107">
        <f t="shared" si="406"/>
        <v>1.0717902296117376E-63</v>
      </c>
      <c r="HA130" s="107">
        <f t="shared" si="407"/>
        <v>1.7104662851970776E-72</v>
      </c>
      <c r="HC130" s="107">
        <f t="shared" si="330"/>
        <v>8.8882914862790584E-10</v>
      </c>
      <c r="HD130" s="107">
        <f t="shared" si="408"/>
        <v>7.5791708781609638E-11</v>
      </c>
      <c r="HE130" s="107">
        <f t="shared" si="409"/>
        <v>7.803122522881914E-15</v>
      </c>
      <c r="HF130" s="107">
        <f t="shared" si="410"/>
        <v>2.8662301975729734E-13</v>
      </c>
      <c r="HG130" s="107">
        <f t="shared" si="411"/>
        <v>1.2770214143111262E-17</v>
      </c>
      <c r="HH130" s="107">
        <f t="shared" si="412"/>
        <v>4.2396668468299232E-16</v>
      </c>
      <c r="HI130" s="107">
        <f t="shared" si="413"/>
        <v>6.6477304716698739E-16</v>
      </c>
      <c r="HJ130" s="107">
        <f t="shared" si="414"/>
        <v>1.6476269875771628E-13</v>
      </c>
      <c r="HK130" s="107">
        <f t="shared" si="415"/>
        <v>1.2895149363261591E-13</v>
      </c>
      <c r="HL130" s="107">
        <f t="shared" si="416"/>
        <v>5.3257423241201582E-15</v>
      </c>
      <c r="HM130" s="107">
        <f t="shared" si="417"/>
        <v>2.2213585620042768E-14</v>
      </c>
      <c r="HN130" s="107">
        <f t="shared" si="418"/>
        <v>3.0310454706909198E-13</v>
      </c>
      <c r="HO130" s="107">
        <f t="shared" si="419"/>
        <v>1.6569817341462953E-11</v>
      </c>
      <c r="HP130" s="107">
        <f t="shared" si="420"/>
        <v>2.2001996665134799E-10</v>
      </c>
      <c r="HQ130" s="107">
        <f t="shared" si="421"/>
        <v>2.0433364572025037E-13</v>
      </c>
      <c r="HS130" s="107">
        <f t="shared" si="331"/>
        <v>1.1619941161815296E-3</v>
      </c>
      <c r="HT130" s="107">
        <f t="shared" si="422"/>
        <v>2.2672761148018008E-3</v>
      </c>
      <c r="HU130" s="107">
        <f t="shared" si="423"/>
        <v>9.0783504385369223E-4</v>
      </c>
      <c r="HV130" s="107">
        <f t="shared" si="424"/>
        <v>4.8408526279752499E-4</v>
      </c>
      <c r="HW130" s="107">
        <f t="shared" si="425"/>
        <v>5.2846319631169754E-4</v>
      </c>
      <c r="HX130" s="107">
        <f t="shared" si="426"/>
        <v>3.5253480169681418E-4</v>
      </c>
      <c r="HY130" s="107">
        <f t="shared" si="427"/>
        <v>5.4414187580414226E-4</v>
      </c>
      <c r="HZ130" s="107">
        <f t="shared" si="428"/>
        <v>5.1483953931782446E-4</v>
      </c>
      <c r="IA130" s="107">
        <f t="shared" si="429"/>
        <v>4.1703840237895129E-4</v>
      </c>
      <c r="IB130" s="107">
        <f t="shared" si="430"/>
        <v>5.3818683093926842E-4</v>
      </c>
      <c r="IC130" s="107">
        <f t="shared" si="431"/>
        <v>4.9028512063495041E-4</v>
      </c>
      <c r="ID130" s="107">
        <f t="shared" si="432"/>
        <v>3.6776998198768897E-4</v>
      </c>
      <c r="IE130" s="107">
        <f t="shared" si="433"/>
        <v>3.0116408497135784E-4</v>
      </c>
      <c r="IF130" s="107">
        <f t="shared" si="434"/>
        <v>3.1037664704211125E-4</v>
      </c>
      <c r="IG130" s="107">
        <f t="shared" si="435"/>
        <v>7.6889261021719857E-4</v>
      </c>
      <c r="II130" s="107">
        <f t="shared" si="332"/>
        <v>1.1088629822764802E-21</v>
      </c>
      <c r="IJ130" s="107">
        <f t="shared" si="333"/>
        <v>3.4262674507476291E-20</v>
      </c>
      <c r="IK130" s="107">
        <f t="shared" si="334"/>
        <v>1.219252716589759E-24</v>
      </c>
      <c r="IL130" s="107">
        <f t="shared" si="335"/>
        <v>9.7741270203071725E-26</v>
      </c>
      <c r="IM130" s="107">
        <f t="shared" si="336"/>
        <v>3.2080465262533672E-27</v>
      </c>
      <c r="IN130" s="107">
        <f t="shared" si="337"/>
        <v>5.3477688530548014E-28</v>
      </c>
      <c r="IO130" s="107">
        <f t="shared" si="338"/>
        <v>1.4296447750103433E-26</v>
      </c>
      <c r="IP130" s="107">
        <f t="shared" si="339"/>
        <v>4.4825679655081033E-26</v>
      </c>
      <c r="IQ130" s="107">
        <f t="shared" si="340"/>
        <v>6.4806538638988618E-27</v>
      </c>
      <c r="IR130" s="107">
        <f t="shared" si="341"/>
        <v>1.3633692521431418E-26</v>
      </c>
      <c r="IS130" s="107">
        <f t="shared" si="342"/>
        <v>1.7881715545736142E-26</v>
      </c>
      <c r="IT130" s="107">
        <f t="shared" si="343"/>
        <v>9.9833047075536481E-27</v>
      </c>
      <c r="IU130" s="107">
        <f t="shared" si="344"/>
        <v>2.3704216320659194E-26</v>
      </c>
      <c r="IV130" s="107">
        <f t="shared" si="345"/>
        <v>3.0630621825634964E-26</v>
      </c>
      <c r="IW130" s="107">
        <f t="shared" si="346"/>
        <v>2.8933199442630419E-19</v>
      </c>
      <c r="IY130" s="107">
        <f t="shared" si="347"/>
        <v>1.1619950050106782E-3</v>
      </c>
      <c r="IZ130" s="107">
        <f t="shared" si="348"/>
        <v>2.2672761905935097E-3</v>
      </c>
      <c r="JA130" s="107">
        <f t="shared" si="349"/>
        <v>9.0783504386149534E-4</v>
      </c>
      <c r="JB130" s="107">
        <f t="shared" si="350"/>
        <v>4.8408526308414798E-4</v>
      </c>
      <c r="JC130" s="107">
        <f t="shared" si="351"/>
        <v>5.2846319631171034E-4</v>
      </c>
      <c r="JD130" s="107">
        <f t="shared" si="352"/>
        <v>3.5253480169723816E-4</v>
      </c>
      <c r="JE130" s="107">
        <f t="shared" si="353"/>
        <v>5.4414187580480698E-4</v>
      </c>
      <c r="JF130" s="107">
        <f t="shared" si="354"/>
        <v>5.1483953948258719E-4</v>
      </c>
      <c r="JG130" s="107">
        <f t="shared" si="355"/>
        <v>4.1703840250790277E-4</v>
      </c>
      <c r="JH130" s="107">
        <f t="shared" si="356"/>
        <v>5.3818683094459412E-4</v>
      </c>
      <c r="JI130" s="107">
        <f t="shared" si="357"/>
        <v>4.9028512065716397E-4</v>
      </c>
      <c r="JJ130" s="107">
        <f t="shared" si="358"/>
        <v>3.6776998229079351E-4</v>
      </c>
      <c r="JK130" s="107">
        <f t="shared" si="359"/>
        <v>3.0116410154117519E-4</v>
      </c>
      <c r="JL130" s="107">
        <f t="shared" si="360"/>
        <v>3.1037686706207791E-4</v>
      </c>
      <c r="JM130" s="107">
        <f t="shared" si="361"/>
        <v>7.6889261042153252E-4</v>
      </c>
    </row>
    <row r="131" spans="2:273" x14ac:dyDescent="0.25">
      <c r="B131" s="2">
        <v>103</v>
      </c>
      <c r="C131" s="37">
        <v>65.171999999999997</v>
      </c>
      <c r="D131" s="37">
        <v>65.891000000000005</v>
      </c>
      <c r="E131" s="37">
        <v>65.703000000000003</v>
      </c>
      <c r="F131" s="37">
        <v>66.733999999999995</v>
      </c>
      <c r="G131" s="37">
        <v>67.108999999999995</v>
      </c>
      <c r="H131" s="37">
        <v>68.046999999999997</v>
      </c>
      <c r="I131" s="37">
        <v>70.938000000000002</v>
      </c>
      <c r="J131" s="37">
        <v>70.141000000000005</v>
      </c>
      <c r="K131" s="37">
        <v>70.688000000000002</v>
      </c>
      <c r="L131" s="37">
        <v>69.546999999999997</v>
      </c>
      <c r="M131" s="37">
        <v>70.233999999999995</v>
      </c>
      <c r="N131" s="37">
        <v>68.968999999999994</v>
      </c>
      <c r="O131" s="37">
        <v>69.625</v>
      </c>
      <c r="P131" s="37">
        <v>69.406000000000006</v>
      </c>
      <c r="Q131" s="37">
        <v>74.125</v>
      </c>
      <c r="S131" s="4">
        <f t="shared" si="248"/>
        <v>64.826718368211644</v>
      </c>
      <c r="T131" s="4">
        <f t="shared" si="249"/>
        <v>66.183344944235856</v>
      </c>
      <c r="U131" s="4">
        <f t="shared" si="250"/>
        <v>66.531770415228991</v>
      </c>
      <c r="V131" s="4">
        <f t="shared" si="251"/>
        <v>67.687154405363017</v>
      </c>
      <c r="W131" s="4">
        <f t="shared" si="252"/>
        <v>67.412759360111565</v>
      </c>
      <c r="X131" s="4">
        <f t="shared" si="253"/>
        <v>67.860318650145999</v>
      </c>
      <c r="Y131" s="4">
        <f t="shared" si="254"/>
        <v>69.347381247537328</v>
      </c>
      <c r="Z131" s="4">
        <f t="shared" si="255"/>
        <v>70.149542015718126</v>
      </c>
      <c r="AA131" s="4">
        <f t="shared" si="256"/>
        <v>70.665578018872324</v>
      </c>
      <c r="AB131" s="4">
        <f t="shared" si="257"/>
        <v>70.262538610137426</v>
      </c>
      <c r="AC131" s="4">
        <f t="shared" si="258"/>
        <v>69.9202999676628</v>
      </c>
      <c r="AD131" s="4">
        <f t="shared" si="259"/>
        <v>68.98132691815961</v>
      </c>
      <c r="AE131" s="4">
        <f t="shared" si="260"/>
        <v>69.252515510647257</v>
      </c>
      <c r="AF131" s="4">
        <f t="shared" si="261"/>
        <v>69.576561569931798</v>
      </c>
      <c r="AG131" s="4">
        <f t="shared" si="262"/>
        <v>73.850616009557001</v>
      </c>
      <c r="AI131" s="4">
        <f t="shared" si="263"/>
        <v>0.34528163178835314</v>
      </c>
      <c r="AJ131" s="4">
        <f t="shared" si="264"/>
        <v>-0.29234494423585033</v>
      </c>
      <c r="AK131" s="4">
        <f t="shared" si="265"/>
        <v>-0.82877041522898764</v>
      </c>
      <c r="AL131" s="4">
        <f t="shared" si="266"/>
        <v>-0.95315440536302276</v>
      </c>
      <c r="AM131" s="4">
        <f t="shared" si="267"/>
        <v>-0.30375936011157023</v>
      </c>
      <c r="AN131" s="4">
        <f t="shared" si="268"/>
        <v>0.18668134985399831</v>
      </c>
      <c r="AO131" s="4">
        <f t="shared" si="269"/>
        <v>1.5906187524626745</v>
      </c>
      <c r="AP131" s="4">
        <f t="shared" si="270"/>
        <v>-8.5420157181204104E-3</v>
      </c>
      <c r="AQ131" s="4">
        <f t="shared" si="271"/>
        <v>2.2421981127678237E-2</v>
      </c>
      <c r="AR131" s="4">
        <f t="shared" si="272"/>
        <v>-0.71553861013742903</v>
      </c>
      <c r="AS131" s="4">
        <f t="shared" si="273"/>
        <v>0.31370003233719501</v>
      </c>
      <c r="AT131" s="4">
        <f t="shared" si="274"/>
        <v>-1.232691815961573E-2</v>
      </c>
      <c r="AU131" s="4">
        <f t="shared" si="275"/>
        <v>0.37248448935274325</v>
      </c>
      <c r="AV131" s="4">
        <f t="shared" si="436"/>
        <v>-0.17056156993179172</v>
      </c>
      <c r="AW131" s="4">
        <f t="shared" si="436"/>
        <v>0.27438399044299899</v>
      </c>
      <c r="AY131" s="2">
        <f t="shared" si="297"/>
        <v>64.802519717776732</v>
      </c>
      <c r="AZ131" s="2">
        <f t="shared" si="363"/>
        <v>66.072485872769917</v>
      </c>
      <c r="BA131" s="2">
        <f t="shared" si="364"/>
        <v>66.436211398468913</v>
      </c>
      <c r="BB131" s="2">
        <f t="shared" si="365"/>
        <v>67.606464530425441</v>
      </c>
      <c r="BC131" s="2">
        <f t="shared" si="366"/>
        <v>67.311247800629062</v>
      </c>
      <c r="BD131" s="2">
        <f t="shared" si="367"/>
        <v>67.773445490464795</v>
      </c>
      <c r="BE131" s="2">
        <f t="shared" si="368"/>
        <v>69.21425024661815</v>
      </c>
      <c r="BF131" s="2">
        <f t="shared" si="369"/>
        <v>70.010292048340645</v>
      </c>
      <c r="BG131" s="2">
        <f t="shared" si="370"/>
        <v>70.538723810463551</v>
      </c>
      <c r="BH131" s="2">
        <f t="shared" si="371"/>
        <v>70.08499758964318</v>
      </c>
      <c r="BI131" s="2">
        <f t="shared" si="372"/>
        <v>69.747474474996139</v>
      </c>
      <c r="BJ131" s="2">
        <f t="shared" si="373"/>
        <v>68.838436667728757</v>
      </c>
      <c r="BK131" s="2">
        <f t="shared" si="374"/>
        <v>69.127832374071147</v>
      </c>
      <c r="BL131" s="2">
        <f t="shared" si="375"/>
        <v>69.42351749215122</v>
      </c>
      <c r="BM131" s="2">
        <f t="shared" si="376"/>
        <v>73.283069466330303</v>
      </c>
      <c r="BO131" s="2" t="str">
        <f t="shared" ref="BO131:BO194" si="440">IF(AND(IY131 &lt; $CC$23, $B131 &lt; C$7, $B131 &gt; C$231), C131, "")</f>
        <v/>
      </c>
      <c r="BP131" s="2" t="str">
        <f t="shared" ref="BP131:BP194" si="441">IF(AND(IZ131 &lt; $CC$23, $B131 &lt; D$7, $B131 &gt; D$231), D131, "")</f>
        <v/>
      </c>
      <c r="BQ131" s="2" t="str">
        <f t="shared" ref="BQ131:BQ194" si="442">IF(AND(JA131 &lt; $CC$23, $B131 &lt; E$7, $B131 &gt; E$231), E131, "")</f>
        <v/>
      </c>
      <c r="BR131" s="2" t="str">
        <f t="shared" ref="BR131:BR194" si="443">IF(AND(JB131 &lt; $CC$23, $B131 &lt; F$7, $B131 &gt; F$231), F131, "")</f>
        <v/>
      </c>
      <c r="BS131" s="2" t="str">
        <f t="shared" ref="BS131:BS194" si="444">IF(AND(JC131 &lt; $CC$23, $B131 &lt; G$7, $B131 &gt; G$231), G131, "")</f>
        <v/>
      </c>
      <c r="BT131" s="2" t="str">
        <f t="shared" ref="BT131:BT194" si="445">IF(AND(JD131 &lt; $CC$23, $B131 &lt; H$7, $B131 &gt; H$231), H131, "")</f>
        <v/>
      </c>
      <c r="BU131" s="2" t="str">
        <f t="shared" ref="BU131:BU194" si="446">IF(AND(JE131 &lt; $CC$23, $B131 &lt; I$7, $B131 &gt; I$231), I131, "")</f>
        <v/>
      </c>
      <c r="BV131" s="2" t="str">
        <f t="shared" ref="BV131:BV194" si="447">IF(AND(JF131 &lt; $CC$23, $B131 &lt; J$7, $B131 &gt; J$231), J131, "")</f>
        <v/>
      </c>
      <c r="BW131" s="2" t="str">
        <f t="shared" ref="BW131:BW194" si="448">IF(AND(JG131 &lt; $CC$23, $B131 &lt; K$7, $B131 &gt; K$231), K131, "")</f>
        <v/>
      </c>
      <c r="BX131" s="2" t="str">
        <f t="shared" ref="BX131:BX194" si="449">IF(AND(JH131 &lt; $CC$23, $B131 &lt; L$7, $B131 &gt; L$231), L131, "")</f>
        <v/>
      </c>
      <c r="BY131" s="2" t="str">
        <f t="shared" ref="BY131:BY194" si="450">IF(AND(JI131 &lt; $CC$23, $B131 &lt; M$7, $B131 &gt; M$231), M131, "")</f>
        <v/>
      </c>
      <c r="BZ131" s="2" t="str">
        <f t="shared" ref="BZ131:BZ194" si="451">IF(AND(JJ131 &lt; $CC$23, $B131 &lt; N$7, $B131 &gt; N$231), N131, "")</f>
        <v/>
      </c>
      <c r="CA131" s="2" t="str">
        <f t="shared" ref="CA131:CA194" si="452">IF(AND(JK131 &lt; $CC$23, $B131 &lt; O$7, $B131 &gt; O$231), O131, "")</f>
        <v/>
      </c>
      <c r="CB131" s="2" t="str">
        <f t="shared" ref="CB131:CB194" si="453">IF(AND(JL131 &lt; $CC$23, $B131 &lt; P$7, $B131 &gt; P$231), P131, "")</f>
        <v/>
      </c>
      <c r="CC131" s="2" t="str">
        <f t="shared" ref="CC131:CC194" si="454">IF(AND(JM131 &lt; $CC$23, $B131 &lt; Q$7, $B131 &gt; Q$231), Q131, "")</f>
        <v/>
      </c>
      <c r="CE131" s="2">
        <f t="shared" si="298"/>
        <v>65.171999999999997</v>
      </c>
      <c r="CF131" s="2">
        <f t="shared" si="299"/>
        <v>65.891000000000005</v>
      </c>
      <c r="CG131" s="2">
        <f t="shared" si="300"/>
        <v>65.703000000000003</v>
      </c>
      <c r="CH131" s="2">
        <f t="shared" si="301"/>
        <v>66.733999999999995</v>
      </c>
      <c r="CI131" s="2">
        <f t="shared" si="302"/>
        <v>67.108999999999995</v>
      </c>
      <c r="CJ131" s="2">
        <f t="shared" si="303"/>
        <v>68.046999999999997</v>
      </c>
      <c r="CK131" s="2">
        <f t="shared" si="304"/>
        <v>70.938000000000002</v>
      </c>
      <c r="CL131" s="2">
        <f t="shared" si="305"/>
        <v>70.141000000000005</v>
      </c>
      <c r="CM131" s="2">
        <f t="shared" si="306"/>
        <v>70.688000000000002</v>
      </c>
      <c r="CN131" s="2">
        <f t="shared" si="307"/>
        <v>69.546999999999997</v>
      </c>
      <c r="CO131" s="2">
        <f t="shared" si="308"/>
        <v>70.233999999999995</v>
      </c>
      <c r="CP131" s="2">
        <f t="shared" si="309"/>
        <v>68.968999999999994</v>
      </c>
      <c r="CQ131" s="2">
        <f t="shared" si="310"/>
        <v>69.625</v>
      </c>
      <c r="CR131" s="2">
        <f t="shared" si="311"/>
        <v>69.406000000000006</v>
      </c>
      <c r="CS131" s="2">
        <f t="shared" si="312"/>
        <v>74.125</v>
      </c>
      <c r="CU131" s="2">
        <f t="shared" si="313"/>
        <v>65.171999999999997</v>
      </c>
      <c r="CV131" s="2">
        <f t="shared" si="314"/>
        <v>65.891000000000005</v>
      </c>
      <c r="CW131" s="2">
        <f t="shared" si="315"/>
        <v>65.703000000000003</v>
      </c>
      <c r="CX131" s="2">
        <f t="shared" si="316"/>
        <v>66.733999999999995</v>
      </c>
      <c r="CY131" s="2">
        <f t="shared" si="317"/>
        <v>67.108999999999995</v>
      </c>
      <c r="CZ131" s="2">
        <f t="shared" si="318"/>
        <v>68.046999999999997</v>
      </c>
      <c r="DA131" s="2">
        <f t="shared" si="319"/>
        <v>70.938000000000002</v>
      </c>
      <c r="DB131" s="2">
        <f t="shared" si="320"/>
        <v>70.141000000000005</v>
      </c>
      <c r="DC131" s="2">
        <f t="shared" si="321"/>
        <v>70.688000000000002</v>
      </c>
      <c r="DD131" s="2">
        <f t="shared" si="322"/>
        <v>69.546999999999997</v>
      </c>
      <c r="DE131" s="2">
        <f t="shared" si="323"/>
        <v>70.233999999999995</v>
      </c>
      <c r="DF131" s="2">
        <f t="shared" si="324"/>
        <v>68.968999999999994</v>
      </c>
      <c r="DG131" s="2">
        <f t="shared" si="325"/>
        <v>69.625</v>
      </c>
      <c r="DH131" s="2">
        <f t="shared" si="326"/>
        <v>69.406000000000006</v>
      </c>
      <c r="DI131" s="2">
        <f t="shared" si="327"/>
        <v>74.125</v>
      </c>
      <c r="DK131" s="2">
        <f t="shared" si="277"/>
        <v>113.59999216027873</v>
      </c>
      <c r="DL131" s="2">
        <f t="shared" si="437"/>
        <v>106.99832055749128</v>
      </c>
      <c r="DM131" s="2">
        <f t="shared" si="437"/>
        <v>105.88810268800965</v>
      </c>
      <c r="DN131" s="2">
        <f t="shared" si="437"/>
        <v>109.63377831470854</v>
      </c>
      <c r="DO131" s="2">
        <f t="shared" si="437"/>
        <v>109.42387772465764</v>
      </c>
      <c r="DP131" s="2">
        <f t="shared" si="437"/>
        <v>100.59513772274235</v>
      </c>
      <c r="DQ131" s="2">
        <f t="shared" si="437"/>
        <v>101.87638054968288</v>
      </c>
      <c r="DR131" s="2">
        <f t="shared" si="437"/>
        <v>97.277780126849905</v>
      </c>
      <c r="DS131" s="2">
        <f t="shared" si="437"/>
        <v>96.081509443269908</v>
      </c>
      <c r="DT131" s="2">
        <f t="shared" si="437"/>
        <v>97.536312292358787</v>
      </c>
      <c r="DU131" s="2">
        <f t="shared" si="437"/>
        <v>97.787188442565167</v>
      </c>
      <c r="DV131" s="2">
        <f t="shared" si="437"/>
        <v>99.369564784053168</v>
      </c>
      <c r="DW131" s="2">
        <f t="shared" si="437"/>
        <v>92.675647236484423</v>
      </c>
      <c r="DX131" s="2">
        <f t="shared" si="437"/>
        <v>93.546157955865255</v>
      </c>
      <c r="DY131" s="2">
        <f t="shared" si="437"/>
        <v>92.955033101045302</v>
      </c>
      <c r="EA131" s="2">
        <f t="shared" si="247"/>
        <v>64.663297983083936</v>
      </c>
      <c r="EB131" s="2">
        <f t="shared" si="279"/>
        <v>65.953036773647753</v>
      </c>
      <c r="EC131" s="2">
        <f t="shared" si="280"/>
        <v>66.336403340564004</v>
      </c>
      <c r="ED131" s="2">
        <f t="shared" si="281"/>
        <v>67.499346470588222</v>
      </c>
      <c r="EE131" s="2">
        <f t="shared" si="282"/>
        <v>67.227423724457026</v>
      </c>
      <c r="EF131" s="2">
        <f t="shared" si="283"/>
        <v>67.699701608491068</v>
      </c>
      <c r="EG131" s="2">
        <f t="shared" si="284"/>
        <v>69.13952760736197</v>
      </c>
      <c r="EH131" s="2">
        <f t="shared" si="285"/>
        <v>69.934966352941174</v>
      </c>
      <c r="EI131" s="2">
        <f t="shared" si="286"/>
        <v>70.467012147505415</v>
      </c>
      <c r="EJ131" s="2">
        <f t="shared" si="287"/>
        <v>70.014167035266695</v>
      </c>
      <c r="EK131" s="2">
        <f t="shared" si="288"/>
        <v>69.673095812227999</v>
      </c>
      <c r="EL131" s="2">
        <f t="shared" si="289"/>
        <v>68.755305343511452</v>
      </c>
      <c r="EM131" s="2">
        <f t="shared" si="290"/>
        <v>69.061420476718979</v>
      </c>
      <c r="EN131" s="2">
        <f t="shared" si="291"/>
        <v>69.356724113245491</v>
      </c>
      <c r="EO131" s="2">
        <f t="shared" si="292"/>
        <v>73.229463076923068</v>
      </c>
      <c r="EQ131" s="2">
        <f t="shared" si="293"/>
        <v>64.51853374565006</v>
      </c>
      <c r="ER131" s="2">
        <f t="shared" si="438"/>
        <v>65.697552226864417</v>
      </c>
      <c r="ES131" s="2">
        <f t="shared" si="438"/>
        <v>66.260756263330009</v>
      </c>
      <c r="ET131" s="2">
        <f t="shared" si="438"/>
        <v>67.34201324479335</v>
      </c>
      <c r="EU131" s="2">
        <f t="shared" si="438"/>
        <v>67.098651183621854</v>
      </c>
      <c r="EV131" s="2">
        <f t="shared" si="438"/>
        <v>67.577273648389365</v>
      </c>
      <c r="EW131" s="2">
        <f t="shared" si="438"/>
        <v>69.083145446572999</v>
      </c>
      <c r="EX131" s="2">
        <f t="shared" si="438"/>
        <v>69.760548045305995</v>
      </c>
      <c r="EY131" s="2">
        <f t="shared" si="438"/>
        <v>70.250568742134959</v>
      </c>
      <c r="EZ131" s="2">
        <f t="shared" si="438"/>
        <v>69.8636637713185</v>
      </c>
      <c r="FA131" s="2">
        <f t="shared" si="438"/>
        <v>69.511504238315894</v>
      </c>
      <c r="FB131" s="2">
        <f t="shared" si="438"/>
        <v>68.636841166928065</v>
      </c>
      <c r="FC131" s="2">
        <f t="shared" si="438"/>
        <v>68.836036882907678</v>
      </c>
      <c r="FD131" s="2">
        <f t="shared" si="438"/>
        <v>69.296312271251765</v>
      </c>
      <c r="FE131" s="2">
        <f t="shared" si="438"/>
        <v>73.164913169693563</v>
      </c>
      <c r="FG131" s="2">
        <f t="shared" si="295"/>
        <v>0.99715435913630657</v>
      </c>
      <c r="FH131" s="2">
        <f t="shared" si="439"/>
        <v>0.99708747623687743</v>
      </c>
      <c r="FI131" s="2">
        <f t="shared" si="439"/>
        <v>0.99747575598925498</v>
      </c>
      <c r="FJ131" s="2">
        <f t="shared" si="439"/>
        <v>0.99745662915536282</v>
      </c>
      <c r="FK131" s="2">
        <f t="shared" si="439"/>
        <v>0.99801239749559723</v>
      </c>
      <c r="FL131" s="2">
        <f t="shared" si="439"/>
        <v>0.99775709823585379</v>
      </c>
      <c r="FM131" s="2">
        <f t="shared" si="439"/>
        <v>0.99771688011102189</v>
      </c>
      <c r="FN131" s="2">
        <f t="shared" si="439"/>
        <v>0.99724325894228549</v>
      </c>
      <c r="FO131" s="2">
        <f t="shared" si="439"/>
        <v>0.99719803341681224</v>
      </c>
      <c r="FP131" s="2">
        <f t="shared" si="439"/>
        <v>0.99742463124226266</v>
      </c>
      <c r="FQ131" s="2">
        <f t="shared" si="439"/>
        <v>0.99735255451480243</v>
      </c>
      <c r="FR131" s="2">
        <f t="shared" si="439"/>
        <v>0.99728348778207998</v>
      </c>
      <c r="FS131" s="2">
        <f t="shared" si="439"/>
        <v>0.99718548708054211</v>
      </c>
      <c r="FT131" s="2">
        <f t="shared" si="439"/>
        <v>0.99723830851930773</v>
      </c>
      <c r="FU131" s="2">
        <f t="shared" si="439"/>
        <v>0.99728196745941555</v>
      </c>
      <c r="FW131" s="2">
        <f t="shared" si="328"/>
        <v>2.3847044346318784E-4</v>
      </c>
      <c r="FX131" s="2">
        <f t="shared" si="380"/>
        <v>3.7679485348921567E-4</v>
      </c>
      <c r="FY131" s="2">
        <f t="shared" si="381"/>
        <v>3.9766622530578019E-4</v>
      </c>
      <c r="FZ131" s="2">
        <f t="shared" si="382"/>
        <v>2.8872267914396214E-4</v>
      </c>
      <c r="GA131" s="2">
        <f t="shared" si="383"/>
        <v>3.5490078390089223E-4</v>
      </c>
      <c r="GB131" s="2">
        <f t="shared" si="384"/>
        <v>3.0507507647773167E-4</v>
      </c>
      <c r="GC131" s="2">
        <f t="shared" si="385"/>
        <v>3.4622296687901715E-4</v>
      </c>
      <c r="GD131" s="2">
        <f t="shared" si="386"/>
        <v>2.944757645889162E-4</v>
      </c>
      <c r="GE131" s="2">
        <f t="shared" si="387"/>
        <v>2.7398621662715826E-4</v>
      </c>
      <c r="GF131" s="2">
        <f t="shared" si="388"/>
        <v>3.2636278614770923E-4</v>
      </c>
      <c r="GG131" s="2">
        <f t="shared" si="389"/>
        <v>3.2096250579289384E-4</v>
      </c>
      <c r="GH131" s="2">
        <f t="shared" si="390"/>
        <v>2.759112201699026E-4</v>
      </c>
      <c r="GI131" s="2">
        <f t="shared" si="391"/>
        <v>2.2472330539667276E-4</v>
      </c>
      <c r="GJ131" s="2">
        <f t="shared" si="392"/>
        <v>1.7172891712778694E-4</v>
      </c>
      <c r="GK131" s="2">
        <f t="shared" si="393"/>
        <v>1.2938515765504064E-4</v>
      </c>
      <c r="GM131" s="107">
        <f t="shared" si="329"/>
        <v>1.3950480055318624E-58</v>
      </c>
      <c r="GN131" s="107">
        <f t="shared" si="394"/>
        <v>4.6243593018589617E-60</v>
      </c>
      <c r="GO131" s="107">
        <f t="shared" si="395"/>
        <v>1.3093091672369117E-78</v>
      </c>
      <c r="GP131" s="107">
        <f t="shared" si="396"/>
        <v>5.3876901959501212E-76</v>
      </c>
      <c r="GQ131" s="107">
        <f t="shared" si="397"/>
        <v>1.3107360060454482E-91</v>
      </c>
      <c r="GR131" s="107">
        <f t="shared" si="398"/>
        <v>1.5252921182076869E-87</v>
      </c>
      <c r="GS131" s="107">
        <f t="shared" si="399"/>
        <v>5.8148591674186153E-85</v>
      </c>
      <c r="GT131" s="107">
        <f t="shared" si="400"/>
        <v>2.2945802059385042E-75</v>
      </c>
      <c r="GU131" s="107">
        <f t="shared" si="401"/>
        <v>3.5860324372355002E-76</v>
      </c>
      <c r="GV131" s="107">
        <f t="shared" si="402"/>
        <v>1.302471957339566E-80</v>
      </c>
      <c r="GW131" s="107">
        <f t="shared" si="403"/>
        <v>3.3753049754047441E-79</v>
      </c>
      <c r="GX131" s="107">
        <f t="shared" si="404"/>
        <v>1.5828712573378934E-76</v>
      </c>
      <c r="GY131" s="107">
        <f t="shared" si="405"/>
        <v>4.4132658663260596E-71</v>
      </c>
      <c r="GZ131" s="107">
        <f t="shared" si="406"/>
        <v>4.7311156036551678E-67</v>
      </c>
      <c r="HA131" s="107">
        <f t="shared" si="407"/>
        <v>2.5889086865476114E-76</v>
      </c>
      <c r="HC131" s="107">
        <f t="shared" si="330"/>
        <v>5.3549365702807158E-11</v>
      </c>
      <c r="HD131" s="107">
        <f t="shared" si="408"/>
        <v>3.676960026187472E-12</v>
      </c>
      <c r="HE131" s="107">
        <f t="shared" si="409"/>
        <v>1.3937959998632037E-16</v>
      </c>
      <c r="HF131" s="107">
        <f t="shared" si="410"/>
        <v>6.8659149715207206E-15</v>
      </c>
      <c r="HG131" s="107">
        <f t="shared" si="411"/>
        <v>1.3017163131443194E-19</v>
      </c>
      <c r="HH131" s="107">
        <f t="shared" si="412"/>
        <v>5.4253478532858527E-18</v>
      </c>
      <c r="HI131" s="107">
        <f t="shared" si="413"/>
        <v>9.2402042503552765E-18</v>
      </c>
      <c r="HJ131" s="107">
        <f t="shared" si="414"/>
        <v>3.6712103765272669E-15</v>
      </c>
      <c r="HK131" s="107">
        <f t="shared" si="415"/>
        <v>2.7373297358723933E-15</v>
      </c>
      <c r="HL131" s="107">
        <f t="shared" si="416"/>
        <v>8.6762993355147884E-17</v>
      </c>
      <c r="HM131" s="107">
        <f t="shared" si="417"/>
        <v>4.0359095130026256E-16</v>
      </c>
      <c r="HN131" s="107">
        <f t="shared" si="418"/>
        <v>6.8837757657300868E-15</v>
      </c>
      <c r="HO131" s="107">
        <f t="shared" si="419"/>
        <v>5.5497869343398952E-13</v>
      </c>
      <c r="HP131" s="107">
        <f t="shared" si="420"/>
        <v>9.8755307452482053E-12</v>
      </c>
      <c r="HQ131" s="107">
        <f t="shared" si="421"/>
        <v>3.7627333672214225E-15</v>
      </c>
      <c r="HS131" s="107">
        <f t="shared" si="331"/>
        <v>1.778419831927222E-3</v>
      </c>
      <c r="HT131" s="107">
        <f t="shared" si="422"/>
        <v>3.4160657029450956E-3</v>
      </c>
      <c r="HU131" s="107">
        <f t="shared" si="423"/>
        <v>1.4864741595249527E-3</v>
      </c>
      <c r="HV131" s="107">
        <f t="shared" si="424"/>
        <v>8.0425643768450598E-4</v>
      </c>
      <c r="HW131" s="107">
        <f t="shared" si="425"/>
        <v>9.00185498999025E-4</v>
      </c>
      <c r="HX131" s="107">
        <f t="shared" si="426"/>
        <v>6.0828225041195585E-4</v>
      </c>
      <c r="HY131" s="107">
        <f t="shared" si="427"/>
        <v>9.1830142358074931E-4</v>
      </c>
      <c r="HZ131" s="107">
        <f t="shared" si="428"/>
        <v>8.5751195544547191E-4</v>
      </c>
      <c r="IA131" s="107">
        <f t="shared" si="429"/>
        <v>7.0269665361893171E-4</v>
      </c>
      <c r="IB131" s="107">
        <f t="shared" si="430"/>
        <v>9.0543821499124914E-4</v>
      </c>
      <c r="IC131" s="107">
        <f t="shared" si="431"/>
        <v>8.257544123667506E-4</v>
      </c>
      <c r="ID131" s="107">
        <f t="shared" si="432"/>
        <v>6.2147918063244615E-4</v>
      </c>
      <c r="IE131" s="107">
        <f t="shared" si="433"/>
        <v>5.0412132905784516E-4</v>
      </c>
      <c r="IF131" s="107">
        <f t="shared" si="434"/>
        <v>5.1051548332145503E-4</v>
      </c>
      <c r="IG131" s="107">
        <f t="shared" si="435"/>
        <v>1.1612898495213957E-3</v>
      </c>
      <c r="II131" s="107">
        <f t="shared" si="332"/>
        <v>5.8123100177071411E-21</v>
      </c>
      <c r="IJ131" s="107">
        <f t="shared" si="333"/>
        <v>1.7342168501455099E-19</v>
      </c>
      <c r="IK131" s="107">
        <f t="shared" si="334"/>
        <v>9.1797359695063145E-24</v>
      </c>
      <c r="IL131" s="107">
        <f t="shared" si="335"/>
        <v>7.4662396549307623E-25</v>
      </c>
      <c r="IM131" s="107">
        <f t="shared" si="336"/>
        <v>2.9297182814186406E-26</v>
      </c>
      <c r="IN131" s="107">
        <f t="shared" si="337"/>
        <v>5.0090567736194057E-27</v>
      </c>
      <c r="IO131" s="107">
        <f t="shared" si="338"/>
        <v>1.2269102588929522E-25</v>
      </c>
      <c r="IP131" s="107">
        <f t="shared" si="339"/>
        <v>3.5396421703013812E-25</v>
      </c>
      <c r="IQ131" s="107">
        <f t="shared" si="340"/>
        <v>5.3912914478284521E-26</v>
      </c>
      <c r="IR131" s="107">
        <f t="shared" si="341"/>
        <v>1.1541894584647762E-25</v>
      </c>
      <c r="IS131" s="107">
        <f t="shared" si="342"/>
        <v>1.4923405389778823E-25</v>
      </c>
      <c r="IT131" s="107">
        <f t="shared" si="343"/>
        <v>8.190920976170838E-26</v>
      </c>
      <c r="IU131" s="107">
        <f t="shared" si="344"/>
        <v>1.7943202560409425E-25</v>
      </c>
      <c r="IV131" s="107">
        <f t="shared" si="345"/>
        <v>2.1619783388351961E-25</v>
      </c>
      <c r="IW131" s="107">
        <f t="shared" si="346"/>
        <v>1.1299354097183101E-18</v>
      </c>
      <c r="IY131" s="107">
        <f t="shared" si="347"/>
        <v>1.7784198854765877E-3</v>
      </c>
      <c r="IZ131" s="107">
        <f t="shared" si="348"/>
        <v>3.4160657066220558E-3</v>
      </c>
      <c r="JA131" s="107">
        <f t="shared" si="349"/>
        <v>1.4864741595250921E-3</v>
      </c>
      <c r="JB131" s="107">
        <f t="shared" si="350"/>
        <v>8.0425643769137191E-4</v>
      </c>
      <c r="JC131" s="107">
        <f t="shared" si="351"/>
        <v>9.0018549899902511E-4</v>
      </c>
      <c r="JD131" s="107">
        <f t="shared" si="352"/>
        <v>6.0828225041196127E-4</v>
      </c>
      <c r="JE131" s="107">
        <f t="shared" si="353"/>
        <v>9.1830142358075852E-4</v>
      </c>
      <c r="JF131" s="107">
        <f t="shared" si="354"/>
        <v>8.5751195544914313E-4</v>
      </c>
      <c r="JG131" s="107">
        <f t="shared" si="355"/>
        <v>7.0269665362166899E-4</v>
      </c>
      <c r="JH131" s="107">
        <f t="shared" si="356"/>
        <v>9.0543821499133588E-4</v>
      </c>
      <c r="JI131" s="107">
        <f t="shared" si="357"/>
        <v>8.2575441236715414E-4</v>
      </c>
      <c r="JJ131" s="107">
        <f t="shared" si="358"/>
        <v>6.2147918063932997E-4</v>
      </c>
      <c r="JK131" s="107">
        <f t="shared" si="359"/>
        <v>5.0412132961282386E-4</v>
      </c>
      <c r="JL131" s="107">
        <f t="shared" si="360"/>
        <v>5.1051549319698576E-4</v>
      </c>
      <c r="JM131" s="107">
        <f t="shared" si="361"/>
        <v>1.1612898495251597E-3</v>
      </c>
    </row>
    <row r="132" spans="2:273" x14ac:dyDescent="0.25">
      <c r="B132" s="2">
        <v>104</v>
      </c>
      <c r="C132" s="37">
        <v>65.233999999999995</v>
      </c>
      <c r="D132" s="37">
        <v>65.608999999999995</v>
      </c>
      <c r="E132" s="37">
        <v>66.953000000000003</v>
      </c>
      <c r="F132" s="37">
        <v>66.796999999999997</v>
      </c>
      <c r="G132" s="37">
        <v>66.875</v>
      </c>
      <c r="H132" s="37">
        <v>66.796999999999997</v>
      </c>
      <c r="I132" s="37">
        <v>70.233999999999995</v>
      </c>
      <c r="J132" s="37">
        <v>71.141000000000005</v>
      </c>
      <c r="K132" s="37">
        <v>70.578000000000003</v>
      </c>
      <c r="L132" s="37">
        <v>70.078000000000003</v>
      </c>
      <c r="M132" s="37">
        <v>69.968999999999994</v>
      </c>
      <c r="N132" s="37">
        <v>68.608999999999995</v>
      </c>
      <c r="O132" s="37">
        <v>69.578000000000003</v>
      </c>
      <c r="P132" s="37">
        <v>68.781000000000006</v>
      </c>
      <c r="Q132" s="37">
        <v>73.781000000000006</v>
      </c>
      <c r="S132" s="4">
        <f t="shared" si="248"/>
        <v>64.710473079551889</v>
      </c>
      <c r="T132" s="4">
        <f t="shared" si="249"/>
        <v>66.089560907217873</v>
      </c>
      <c r="U132" s="4">
        <f t="shared" si="250"/>
        <v>66.462551525438855</v>
      </c>
      <c r="V132" s="4">
        <f t="shared" si="251"/>
        <v>67.609475542465049</v>
      </c>
      <c r="W132" s="4">
        <f t="shared" si="252"/>
        <v>67.368850952474645</v>
      </c>
      <c r="X132" s="4">
        <f t="shared" si="253"/>
        <v>67.803048993775519</v>
      </c>
      <c r="Y132" s="4">
        <f t="shared" si="254"/>
        <v>69.323425677648601</v>
      </c>
      <c r="Z132" s="4">
        <f t="shared" si="255"/>
        <v>70.103323005642281</v>
      </c>
      <c r="AA132" s="4">
        <f t="shared" si="256"/>
        <v>70.617421887834311</v>
      </c>
      <c r="AB132" s="4">
        <f t="shared" si="257"/>
        <v>70.244579699864587</v>
      </c>
      <c r="AC132" s="4">
        <f t="shared" si="258"/>
        <v>69.885333356552707</v>
      </c>
      <c r="AD132" s="4">
        <f t="shared" si="259"/>
        <v>68.93773315884377</v>
      </c>
      <c r="AE132" s="4">
        <f t="shared" si="260"/>
        <v>69.1734534052177</v>
      </c>
      <c r="AF132" s="4">
        <f t="shared" si="261"/>
        <v>69.54892965161639</v>
      </c>
      <c r="AG132" s="4">
        <f t="shared" si="262"/>
        <v>73.982032975152308</v>
      </c>
      <c r="AI132" s="4">
        <f t="shared" si="263"/>
        <v>0.52352692044810567</v>
      </c>
      <c r="AJ132" s="4">
        <f t="shared" si="264"/>
        <v>-0.48056090721787825</v>
      </c>
      <c r="AK132" s="4">
        <f t="shared" si="265"/>
        <v>0.49044847456114837</v>
      </c>
      <c r="AL132" s="4">
        <f t="shared" si="266"/>
        <v>-0.8124755424650516</v>
      </c>
      <c r="AM132" s="4">
        <f t="shared" si="267"/>
        <v>-0.49385095247464506</v>
      </c>
      <c r="AN132" s="4">
        <f t="shared" si="268"/>
        <v>-1.0060489937755221</v>
      </c>
      <c r="AO132" s="4">
        <f t="shared" si="269"/>
        <v>0.91057432235139402</v>
      </c>
      <c r="AP132" s="4">
        <f t="shared" si="270"/>
        <v>1.0376769943577244</v>
      </c>
      <c r="AQ132" s="4">
        <f t="shared" si="271"/>
        <v>-3.9421887834308222E-2</v>
      </c>
      <c r="AR132" s="4">
        <f t="shared" si="272"/>
        <v>-0.16657969986458454</v>
      </c>
      <c r="AS132" s="4">
        <f t="shared" si="273"/>
        <v>8.366664344728747E-2</v>
      </c>
      <c r="AT132" s="4">
        <f t="shared" si="274"/>
        <v>-0.32873315884377519</v>
      </c>
      <c r="AU132" s="4">
        <f t="shared" si="275"/>
        <v>0.40454659478230326</v>
      </c>
      <c r="AV132" s="4">
        <f t="shared" si="436"/>
        <v>-0.76792965161638449</v>
      </c>
      <c r="AW132" s="4">
        <f t="shared" si="436"/>
        <v>-0.20103297515230167</v>
      </c>
      <c r="AY132" s="2">
        <f t="shared" si="297"/>
        <v>64.675189095785072</v>
      </c>
      <c r="AZ132" s="2">
        <f t="shared" si="363"/>
        <v>65.930869623508514</v>
      </c>
      <c r="BA132" s="2">
        <f t="shared" si="364"/>
        <v>66.314768301722324</v>
      </c>
      <c r="BB132" s="2">
        <f t="shared" si="365"/>
        <v>67.482518372644293</v>
      </c>
      <c r="BC132" s="2">
        <f t="shared" si="366"/>
        <v>67.205822926535618</v>
      </c>
      <c r="BD132" s="2">
        <f t="shared" si="367"/>
        <v>67.66155548035465</v>
      </c>
      <c r="BE132" s="2">
        <f t="shared" si="368"/>
        <v>69.111343607051893</v>
      </c>
      <c r="BF132" s="2">
        <f t="shared" si="369"/>
        <v>69.883857198648329</v>
      </c>
      <c r="BG132" s="2">
        <f t="shared" si="370"/>
        <v>70.415198971960521</v>
      </c>
      <c r="BH132" s="2">
        <f t="shared" si="371"/>
        <v>69.962468616345788</v>
      </c>
      <c r="BI132" s="2">
        <f t="shared" si="372"/>
        <v>69.610261610972657</v>
      </c>
      <c r="BJ132" s="2">
        <f t="shared" si="373"/>
        <v>68.709174675760366</v>
      </c>
      <c r="BK132" s="2">
        <f t="shared" si="374"/>
        <v>68.975359480836971</v>
      </c>
      <c r="BL132" s="2">
        <f t="shared" si="375"/>
        <v>69.309463682347442</v>
      </c>
      <c r="BM132" s="2">
        <f t="shared" si="376"/>
        <v>73.161516489057846</v>
      </c>
      <c r="BO132" s="2" t="str">
        <f t="shared" si="440"/>
        <v/>
      </c>
      <c r="BP132" s="2" t="str">
        <f t="shared" si="441"/>
        <v/>
      </c>
      <c r="BQ132" s="2" t="str">
        <f t="shared" si="442"/>
        <v/>
      </c>
      <c r="BR132" s="2" t="str">
        <f t="shared" si="443"/>
        <v/>
      </c>
      <c r="BS132" s="2" t="str">
        <f t="shared" si="444"/>
        <v/>
      </c>
      <c r="BT132" s="2" t="str">
        <f t="shared" si="445"/>
        <v/>
      </c>
      <c r="BU132" s="2" t="str">
        <f t="shared" si="446"/>
        <v/>
      </c>
      <c r="BV132" s="2" t="str">
        <f t="shared" si="447"/>
        <v/>
      </c>
      <c r="BW132" s="2" t="str">
        <f t="shared" si="448"/>
        <v/>
      </c>
      <c r="BX132" s="2" t="str">
        <f t="shared" si="449"/>
        <v/>
      </c>
      <c r="BY132" s="2" t="str">
        <f t="shared" si="450"/>
        <v/>
      </c>
      <c r="BZ132" s="2" t="str">
        <f t="shared" si="451"/>
        <v/>
      </c>
      <c r="CA132" s="2" t="str">
        <f t="shared" si="452"/>
        <v/>
      </c>
      <c r="CB132" s="2" t="str">
        <f t="shared" si="453"/>
        <v/>
      </c>
      <c r="CC132" s="2" t="str">
        <f t="shared" si="454"/>
        <v/>
      </c>
      <c r="CE132" s="2">
        <f t="shared" si="298"/>
        <v>65.233999999999995</v>
      </c>
      <c r="CF132" s="2">
        <f t="shared" si="299"/>
        <v>65.608999999999995</v>
      </c>
      <c r="CG132" s="2">
        <f t="shared" si="300"/>
        <v>66.953000000000003</v>
      </c>
      <c r="CH132" s="2">
        <f t="shared" si="301"/>
        <v>66.796999999999997</v>
      </c>
      <c r="CI132" s="2">
        <f t="shared" si="302"/>
        <v>66.875</v>
      </c>
      <c r="CJ132" s="2">
        <f t="shared" si="303"/>
        <v>66.796999999999997</v>
      </c>
      <c r="CK132" s="2">
        <f t="shared" si="304"/>
        <v>70.233999999999995</v>
      </c>
      <c r="CL132" s="2">
        <f t="shared" si="305"/>
        <v>71.141000000000005</v>
      </c>
      <c r="CM132" s="2">
        <f t="shared" si="306"/>
        <v>70.578000000000003</v>
      </c>
      <c r="CN132" s="2">
        <f t="shared" si="307"/>
        <v>70.078000000000003</v>
      </c>
      <c r="CO132" s="2">
        <f t="shared" si="308"/>
        <v>69.968999999999994</v>
      </c>
      <c r="CP132" s="2">
        <f t="shared" si="309"/>
        <v>68.608999999999995</v>
      </c>
      <c r="CQ132" s="2">
        <f t="shared" si="310"/>
        <v>69.578000000000003</v>
      </c>
      <c r="CR132" s="2">
        <f t="shared" si="311"/>
        <v>68.781000000000006</v>
      </c>
      <c r="CS132" s="2">
        <f t="shared" si="312"/>
        <v>73.781000000000006</v>
      </c>
      <c r="CU132" s="2">
        <f t="shared" si="313"/>
        <v>65.233999999999995</v>
      </c>
      <c r="CV132" s="2">
        <f t="shared" si="314"/>
        <v>65.608999999999995</v>
      </c>
      <c r="CW132" s="2">
        <f t="shared" si="315"/>
        <v>66.953000000000003</v>
      </c>
      <c r="CX132" s="2">
        <f t="shared" si="316"/>
        <v>66.796999999999997</v>
      </c>
      <c r="CY132" s="2">
        <f t="shared" si="317"/>
        <v>66.875</v>
      </c>
      <c r="CZ132" s="2">
        <f t="shared" si="318"/>
        <v>66.796999999999997</v>
      </c>
      <c r="DA132" s="2">
        <f t="shared" si="319"/>
        <v>70.233999999999995</v>
      </c>
      <c r="DB132" s="2">
        <f t="shared" si="320"/>
        <v>71.141000000000005</v>
      </c>
      <c r="DC132" s="2">
        <f t="shared" si="321"/>
        <v>70.578000000000003</v>
      </c>
      <c r="DD132" s="2">
        <f t="shared" si="322"/>
        <v>70.078000000000003</v>
      </c>
      <c r="DE132" s="2">
        <f t="shared" si="323"/>
        <v>69.968999999999994</v>
      </c>
      <c r="DF132" s="2">
        <f t="shared" si="324"/>
        <v>68.608999999999995</v>
      </c>
      <c r="DG132" s="2">
        <f t="shared" si="325"/>
        <v>69.578000000000003</v>
      </c>
      <c r="DH132" s="2">
        <f t="shared" si="326"/>
        <v>68.781000000000006</v>
      </c>
      <c r="DI132" s="2">
        <f t="shared" si="327"/>
        <v>73.781000000000006</v>
      </c>
      <c r="DK132" s="2">
        <f t="shared" si="277"/>
        <v>114.03758536585366</v>
      </c>
      <c r="DL132" s="2">
        <f t="shared" si="437"/>
        <v>107.34348780487804</v>
      </c>
      <c r="DM132" s="2">
        <f t="shared" si="437"/>
        <v>106.22968136514646</v>
      </c>
      <c r="DN132" s="2">
        <f t="shared" si="437"/>
        <v>110.00645258230142</v>
      </c>
      <c r="DO132" s="2">
        <f t="shared" si="437"/>
        <v>109.79427104772709</v>
      </c>
      <c r="DP132" s="2">
        <f t="shared" si="437"/>
        <v>100.86605829054665</v>
      </c>
      <c r="DQ132" s="2">
        <f t="shared" si="437"/>
        <v>102.13278224101481</v>
      </c>
      <c r="DR132" s="2">
        <f t="shared" si="437"/>
        <v>97.475359408033825</v>
      </c>
      <c r="DS132" s="2">
        <f t="shared" si="437"/>
        <v>96.261922832980957</v>
      </c>
      <c r="DT132" s="2">
        <f t="shared" si="437"/>
        <v>97.743539867109618</v>
      </c>
      <c r="DU132" s="2">
        <f t="shared" si="437"/>
        <v>97.990494714587726</v>
      </c>
      <c r="DV132" s="2">
        <f t="shared" si="437"/>
        <v>99.611770764119612</v>
      </c>
      <c r="DW132" s="2">
        <f t="shared" si="437"/>
        <v>92.817851102385973</v>
      </c>
      <c r="DX132" s="2">
        <f t="shared" si="437"/>
        <v>93.722997677119608</v>
      </c>
      <c r="DY132" s="2">
        <f t="shared" si="437"/>
        <v>93.145470383275267</v>
      </c>
      <c r="EA132" s="2">
        <f t="shared" si="247"/>
        <v>64.554398178269366</v>
      </c>
      <c r="EB132" s="2">
        <f t="shared" si="279"/>
        <v>65.827213292444341</v>
      </c>
      <c r="EC132" s="2">
        <f t="shared" si="280"/>
        <v>66.228159566160528</v>
      </c>
      <c r="ED132" s="2">
        <f t="shared" si="281"/>
        <v>67.389565882352926</v>
      </c>
      <c r="EE132" s="2">
        <f t="shared" si="282"/>
        <v>67.133123763012478</v>
      </c>
      <c r="EF132" s="2">
        <f t="shared" si="283"/>
        <v>67.597573202757403</v>
      </c>
      <c r="EG132" s="2">
        <f t="shared" si="284"/>
        <v>69.046553234999791</v>
      </c>
      <c r="EH132" s="2">
        <f t="shared" si="285"/>
        <v>69.818489411764716</v>
      </c>
      <c r="EI132" s="2">
        <f t="shared" si="286"/>
        <v>70.352969875012917</v>
      </c>
      <c r="EJ132" s="2">
        <f t="shared" si="287"/>
        <v>69.900991831347653</v>
      </c>
      <c r="EK132" s="2">
        <f t="shared" si="288"/>
        <v>69.545699258043797</v>
      </c>
      <c r="EL132" s="2">
        <f t="shared" si="289"/>
        <v>68.637011747639775</v>
      </c>
      <c r="EM132" s="2">
        <f t="shared" si="290"/>
        <v>68.917693900932662</v>
      </c>
      <c r="EN132" s="2">
        <f t="shared" si="291"/>
        <v>69.251487940820539</v>
      </c>
      <c r="EO132" s="2">
        <f t="shared" si="292"/>
        <v>73.114816615384612</v>
      </c>
      <c r="EQ132" s="2">
        <f t="shared" si="293"/>
        <v>64.441632404581227</v>
      </c>
      <c r="ER132" s="2">
        <f t="shared" si="438"/>
        <v>65.606848416196883</v>
      </c>
      <c r="ES132" s="2">
        <f t="shared" si="438"/>
        <v>66.1698588408251</v>
      </c>
      <c r="ET132" s="2">
        <f t="shared" si="438"/>
        <v>67.249055924048704</v>
      </c>
      <c r="EU132" s="2">
        <f t="shared" si="438"/>
        <v>67.016227816365372</v>
      </c>
      <c r="EV132" s="2">
        <f t="shared" si="438"/>
        <v>67.491688571439624</v>
      </c>
      <c r="EW132" s="2">
        <f t="shared" si="438"/>
        <v>68.994811556040901</v>
      </c>
      <c r="EX132" s="2">
        <f t="shared" si="438"/>
        <v>69.669826698350931</v>
      </c>
      <c r="EY132" s="2">
        <f t="shared" si="438"/>
        <v>70.16185119548345</v>
      </c>
      <c r="EZ132" s="2">
        <f t="shared" si="438"/>
        <v>69.778256426925537</v>
      </c>
      <c r="FA132" s="2">
        <f t="shared" si="438"/>
        <v>69.407599793266627</v>
      </c>
      <c r="FB132" s="2">
        <f t="shared" si="438"/>
        <v>68.530213445743286</v>
      </c>
      <c r="FC132" s="2">
        <f t="shared" si="438"/>
        <v>68.717595370339296</v>
      </c>
      <c r="FD132" s="2">
        <f t="shared" si="438"/>
        <v>69.189035803325211</v>
      </c>
      <c r="FE132" s="2">
        <f t="shared" si="438"/>
        <v>73.018272432166413</v>
      </c>
      <c r="FG132" s="2">
        <f t="shared" si="295"/>
        <v>0.99755831675158901</v>
      </c>
      <c r="FH132" s="2">
        <f t="shared" si="439"/>
        <v>0.99750090452852347</v>
      </c>
      <c r="FI132" s="2">
        <f t="shared" si="439"/>
        <v>0.99783418828311754</v>
      </c>
      <c r="FJ132" s="2">
        <f t="shared" si="439"/>
        <v>0.99781777143938777</v>
      </c>
      <c r="FK132" s="2">
        <f t="shared" si="439"/>
        <v>0.99829475916682642</v>
      </c>
      <c r="FL132" s="2">
        <f t="shared" si="439"/>
        <v>0.99807565815583466</v>
      </c>
      <c r="FM132" s="2">
        <f t="shared" si="439"/>
        <v>0.99804114100718688</v>
      </c>
      <c r="FN132" s="2">
        <f t="shared" si="439"/>
        <v>0.99763462657583135</v>
      </c>
      <c r="FO132" s="2">
        <f t="shared" si="439"/>
        <v>0.99759580612617382</v>
      </c>
      <c r="FP132" s="2">
        <f t="shared" si="439"/>
        <v>0.99779030695858895</v>
      </c>
      <c r="FQ132" s="2">
        <f t="shared" si="439"/>
        <v>0.99772844107315306</v>
      </c>
      <c r="FR132" s="2">
        <f t="shared" si="439"/>
        <v>0.9976691575765273</v>
      </c>
      <c r="FS132" s="2">
        <f t="shared" si="439"/>
        <v>0.99758503657919295</v>
      </c>
      <c r="FT132" s="2">
        <f t="shared" si="439"/>
        <v>0.99763037728205051</v>
      </c>
      <c r="FU132" s="2">
        <f t="shared" si="439"/>
        <v>0.99766785259298929</v>
      </c>
      <c r="FW132" s="2">
        <f t="shared" si="328"/>
        <v>2.7802512403615238E-4</v>
      </c>
      <c r="FX132" s="2">
        <f t="shared" si="380"/>
        <v>4.3928308388733577E-4</v>
      </c>
      <c r="FY132" s="2">
        <f t="shared" si="381"/>
        <v>4.636141903531061E-4</v>
      </c>
      <c r="FZ132" s="2">
        <f t="shared" si="382"/>
        <v>3.3660980485739392E-4</v>
      </c>
      <c r="GA132" s="2">
        <f t="shared" si="383"/>
        <v>4.1375957147272053E-4</v>
      </c>
      <c r="GB132" s="2">
        <f t="shared" si="384"/>
        <v>3.5567342221648864E-4</v>
      </c>
      <c r="GC132" s="2">
        <f t="shared" si="385"/>
        <v>4.0364315647775623E-4</v>
      </c>
      <c r="GD132" s="2">
        <f t="shared" si="386"/>
        <v>3.4331676104126145E-4</v>
      </c>
      <c r="GE132" s="2">
        <f t="shared" si="387"/>
        <v>3.1942995496073596E-4</v>
      </c>
      <c r="GF132" s="2">
        <f t="shared" si="388"/>
        <v>3.804904694719389E-4</v>
      </c>
      <c r="GG132" s="2">
        <f t="shared" si="389"/>
        <v>3.7419488100390899E-4</v>
      </c>
      <c r="GH132" s="2">
        <f t="shared" si="390"/>
        <v>3.2167413955866322E-4</v>
      </c>
      <c r="GI132" s="2">
        <f t="shared" si="391"/>
        <v>2.6199836947735474E-4</v>
      </c>
      <c r="GJ132" s="2">
        <f t="shared" si="392"/>
        <v>2.0021551297775381E-4</v>
      </c>
      <c r="GK132" s="2">
        <f t="shared" si="393"/>
        <v>1.5084878035914192E-4</v>
      </c>
      <c r="GM132" s="107">
        <f t="shared" si="329"/>
        <v>1.3538915364456543E-61</v>
      </c>
      <c r="GN132" s="107">
        <f t="shared" si="394"/>
        <v>3.6416263250404841E-63</v>
      </c>
      <c r="GO132" s="107">
        <f t="shared" si="395"/>
        <v>1.3402556039690095E-82</v>
      </c>
      <c r="GP132" s="107">
        <f t="shared" si="396"/>
        <v>7.4503130529530138E-80</v>
      </c>
      <c r="GQ132" s="107">
        <f t="shared" si="397"/>
        <v>4.3173135050479396E-96</v>
      </c>
      <c r="GR132" s="107">
        <f t="shared" si="398"/>
        <v>6.5721973119107193E-92</v>
      </c>
      <c r="GS132" s="107">
        <f t="shared" si="399"/>
        <v>3.2930331660250111E-89</v>
      </c>
      <c r="GT132" s="107">
        <f t="shared" si="400"/>
        <v>3.0269849441786416E-79</v>
      </c>
      <c r="GU132" s="107">
        <f t="shared" si="401"/>
        <v>4.1826689277989692E-80</v>
      </c>
      <c r="GV132" s="107">
        <f t="shared" si="402"/>
        <v>1.0164577627214748E-84</v>
      </c>
      <c r="GW132" s="107">
        <f t="shared" si="403"/>
        <v>2.9862908031827376E-83</v>
      </c>
      <c r="GX132" s="107">
        <f t="shared" si="404"/>
        <v>1.8560247487698123E-80</v>
      </c>
      <c r="GY132" s="107">
        <f t="shared" si="405"/>
        <v>9.4940200622857838E-75</v>
      </c>
      <c r="GZ132" s="107">
        <f t="shared" si="406"/>
        <v>1.7052851224079315E-70</v>
      </c>
      <c r="HA132" s="107">
        <f t="shared" si="407"/>
        <v>3.1124124515906246E-80</v>
      </c>
      <c r="HC132" s="107">
        <f t="shared" si="330"/>
        <v>2.6761870263712223E-12</v>
      </c>
      <c r="HD132" s="107">
        <f t="shared" si="408"/>
        <v>1.4702233529142935E-13</v>
      </c>
      <c r="HE132" s="107">
        <f t="shared" si="409"/>
        <v>1.9525987150936997E-18</v>
      </c>
      <c r="HF132" s="107">
        <f t="shared" si="410"/>
        <v>1.2999240082233585E-16</v>
      </c>
      <c r="HG132" s="107">
        <f t="shared" si="411"/>
        <v>1.0202933118456831E-21</v>
      </c>
      <c r="HH132" s="107">
        <f t="shared" si="412"/>
        <v>5.3485585630244758E-20</v>
      </c>
      <c r="HI132" s="107">
        <f t="shared" si="413"/>
        <v>9.958072460803949E-20</v>
      </c>
      <c r="HJ132" s="107">
        <f t="shared" si="414"/>
        <v>6.4366573095772087E-17</v>
      </c>
      <c r="HK132" s="107">
        <f t="shared" si="415"/>
        <v>4.5540772140821016E-17</v>
      </c>
      <c r="HL132" s="107">
        <f t="shared" si="416"/>
        <v>1.0997263986291124E-18</v>
      </c>
      <c r="HM132" s="107">
        <f t="shared" si="417"/>
        <v>5.7177030606124721E-18</v>
      </c>
      <c r="HN132" s="107">
        <f t="shared" si="418"/>
        <v>1.2270039020240024E-16</v>
      </c>
      <c r="HO132" s="107">
        <f t="shared" si="419"/>
        <v>1.4808910566993153E-14</v>
      </c>
      <c r="HP132" s="107">
        <f t="shared" si="420"/>
        <v>3.5834897611717653E-13</v>
      </c>
      <c r="HQ132" s="107">
        <f t="shared" si="421"/>
        <v>5.3176812966093384E-17</v>
      </c>
      <c r="HS132" s="107">
        <f t="shared" si="331"/>
        <v>2.6836268578210002E-3</v>
      </c>
      <c r="HT132" s="107">
        <f t="shared" si="422"/>
        <v>5.0726702312099293E-3</v>
      </c>
      <c r="HU132" s="107">
        <f t="shared" si="423"/>
        <v>2.3895422411263335E-3</v>
      </c>
      <c r="HV132" s="107">
        <f t="shared" si="424"/>
        <v>1.3124660811214782E-3</v>
      </c>
      <c r="HW132" s="107">
        <f t="shared" si="425"/>
        <v>1.503045401113963E-3</v>
      </c>
      <c r="HX132" s="107">
        <f t="shared" si="426"/>
        <v>1.0288856423893691E-3</v>
      </c>
      <c r="HY132" s="107">
        <f t="shared" si="427"/>
        <v>1.5200370348660076E-3</v>
      </c>
      <c r="HZ132" s="107">
        <f t="shared" si="428"/>
        <v>1.4024464361822656E-3</v>
      </c>
      <c r="IA132" s="107">
        <f t="shared" si="429"/>
        <v>1.1622353335322909E-3</v>
      </c>
      <c r="IB132" s="107">
        <f t="shared" si="430"/>
        <v>1.4944919916679714E-3</v>
      </c>
      <c r="IC132" s="107">
        <f t="shared" si="431"/>
        <v>1.3646742804647623E-3</v>
      </c>
      <c r="ID132" s="107">
        <f t="shared" si="432"/>
        <v>1.0309808565770687E-3</v>
      </c>
      <c r="IE132" s="107">
        <f t="shared" si="433"/>
        <v>8.2932503171533826E-4</v>
      </c>
      <c r="IF132" s="107">
        <f t="shared" si="434"/>
        <v>8.2617498646060596E-4</v>
      </c>
      <c r="IG132" s="107">
        <f t="shared" si="435"/>
        <v>1.7321497873404722E-3</v>
      </c>
      <c r="II132" s="107">
        <f t="shared" si="332"/>
        <v>2.9578680988879064E-20</v>
      </c>
      <c r="IJ132" s="107">
        <f t="shared" si="333"/>
        <v>8.5136452219104991E-19</v>
      </c>
      <c r="IK132" s="107">
        <f t="shared" si="334"/>
        <v>6.6506278985781325E-23</v>
      </c>
      <c r="IL132" s="107">
        <f t="shared" si="335"/>
        <v>5.4946912830624705E-24</v>
      </c>
      <c r="IM132" s="107">
        <f t="shared" si="336"/>
        <v>2.5664681035750543E-25</v>
      </c>
      <c r="IN132" s="107">
        <f t="shared" si="337"/>
        <v>4.5018064321925045E-26</v>
      </c>
      <c r="IO132" s="107">
        <f t="shared" si="338"/>
        <v>1.0113276570816322E-24</v>
      </c>
      <c r="IP132" s="107">
        <f t="shared" si="339"/>
        <v>2.690925621150207E-24</v>
      </c>
      <c r="IQ132" s="107">
        <f t="shared" si="340"/>
        <v>4.3151736176359278E-25</v>
      </c>
      <c r="IR132" s="107">
        <f t="shared" si="341"/>
        <v>9.3901537842167946E-25</v>
      </c>
      <c r="IS132" s="107">
        <f t="shared" si="342"/>
        <v>1.1973215281165209E-24</v>
      </c>
      <c r="IT132" s="107">
        <f t="shared" si="343"/>
        <v>6.4672587882400201E-25</v>
      </c>
      <c r="IU132" s="107">
        <f t="shared" si="344"/>
        <v>1.3101875807784859E-24</v>
      </c>
      <c r="IV132" s="107">
        <f t="shared" si="345"/>
        <v>1.475407183731932E-24</v>
      </c>
      <c r="IW132" s="107">
        <f t="shared" si="346"/>
        <v>4.3141324792241728E-18</v>
      </c>
      <c r="IY132" s="107">
        <f t="shared" si="347"/>
        <v>2.6836268604971871E-3</v>
      </c>
      <c r="IZ132" s="107">
        <f t="shared" si="348"/>
        <v>5.0726702313569523E-3</v>
      </c>
      <c r="JA132" s="107">
        <f t="shared" si="349"/>
        <v>2.3895422411263356E-3</v>
      </c>
      <c r="JB132" s="107">
        <f t="shared" si="350"/>
        <v>1.3124660811216081E-3</v>
      </c>
      <c r="JC132" s="107">
        <f t="shared" si="351"/>
        <v>1.503045401113963E-3</v>
      </c>
      <c r="JD132" s="107">
        <f t="shared" si="352"/>
        <v>1.0288856423893691E-3</v>
      </c>
      <c r="JE132" s="107">
        <f t="shared" si="353"/>
        <v>1.5200370348660076E-3</v>
      </c>
      <c r="JF132" s="107">
        <f t="shared" si="354"/>
        <v>1.40244643618233E-3</v>
      </c>
      <c r="JG132" s="107">
        <f t="shared" si="355"/>
        <v>1.1622353335323365E-3</v>
      </c>
      <c r="JH132" s="107">
        <f t="shared" si="356"/>
        <v>1.4944919916679725E-3</v>
      </c>
      <c r="JI132" s="107">
        <f t="shared" si="357"/>
        <v>1.3646742804647679E-3</v>
      </c>
      <c r="JJ132" s="107">
        <f t="shared" si="358"/>
        <v>1.0309808565771915E-3</v>
      </c>
      <c r="JK132" s="107">
        <f t="shared" si="359"/>
        <v>8.2932503173014716E-4</v>
      </c>
      <c r="JL132" s="107">
        <f t="shared" si="360"/>
        <v>8.2617498681895494E-4</v>
      </c>
      <c r="JM132" s="107">
        <f t="shared" si="361"/>
        <v>1.7321497873405297E-3</v>
      </c>
    </row>
    <row r="133" spans="2:273" x14ac:dyDescent="0.25">
      <c r="B133" s="2">
        <v>105</v>
      </c>
      <c r="C133" s="37">
        <v>66.125</v>
      </c>
      <c r="D133" s="37">
        <v>66.641000000000005</v>
      </c>
      <c r="E133" s="37">
        <v>66.688000000000002</v>
      </c>
      <c r="F133" s="37">
        <v>68.703000000000003</v>
      </c>
      <c r="G133" s="37">
        <v>67.608999999999995</v>
      </c>
      <c r="H133" s="37">
        <v>69.703000000000003</v>
      </c>
      <c r="I133" s="37">
        <v>70.016000000000005</v>
      </c>
      <c r="J133" s="37">
        <v>70.156000000000006</v>
      </c>
      <c r="K133" s="37">
        <v>70.328000000000003</v>
      </c>
      <c r="L133" s="37">
        <v>70.266000000000005</v>
      </c>
      <c r="M133" s="37">
        <v>69.968999999999994</v>
      </c>
      <c r="N133" s="37">
        <v>69.625</v>
      </c>
      <c r="O133" s="37">
        <v>68.811999999999998</v>
      </c>
      <c r="P133" s="37">
        <v>69.391000000000005</v>
      </c>
      <c r="Q133" s="37">
        <v>75.921999999999997</v>
      </c>
      <c r="S133" s="4">
        <f t="shared" si="248"/>
        <v>64.600955472707824</v>
      </c>
      <c r="T133" s="4">
        <f t="shared" si="249"/>
        <v>66.014953640540895</v>
      </c>
      <c r="U133" s="4">
        <f t="shared" si="250"/>
        <v>66.41915198805269</v>
      </c>
      <c r="V133" s="4">
        <f t="shared" si="251"/>
        <v>67.556411562554644</v>
      </c>
      <c r="W133" s="4">
        <f t="shared" si="252"/>
        <v>67.35817249450028</v>
      </c>
      <c r="X133" s="4">
        <f t="shared" si="253"/>
        <v>67.77658385871004</v>
      </c>
      <c r="Y133" s="4">
        <f t="shared" si="254"/>
        <v>69.340705956275343</v>
      </c>
      <c r="Z133" s="4">
        <f t="shared" si="255"/>
        <v>70.09796445038431</v>
      </c>
      <c r="AA133" s="4">
        <f t="shared" si="256"/>
        <v>70.608984044448263</v>
      </c>
      <c r="AB133" s="4">
        <f t="shared" si="257"/>
        <v>70.280412863455766</v>
      </c>
      <c r="AC133" s="4">
        <f t="shared" si="258"/>
        <v>69.903403947950878</v>
      </c>
      <c r="AD133" s="4">
        <f t="shared" si="259"/>
        <v>68.939826591967375</v>
      </c>
      <c r="AE133" s="4">
        <f t="shared" si="260"/>
        <v>69.133009482553959</v>
      </c>
      <c r="AF133" s="4">
        <f t="shared" si="261"/>
        <v>69.564847799122106</v>
      </c>
      <c r="AG133" s="4">
        <f t="shared" si="262"/>
        <v>74.211350328888088</v>
      </c>
      <c r="AI133" s="4">
        <f t="shared" si="263"/>
        <v>1.5240445272921761</v>
      </c>
      <c r="AJ133" s="4">
        <f t="shared" si="264"/>
        <v>0.62604635945911014</v>
      </c>
      <c r="AK133" s="4">
        <f t="shared" si="265"/>
        <v>0.26884801194731267</v>
      </c>
      <c r="AL133" s="4">
        <f t="shared" si="266"/>
        <v>1.1465884374453594</v>
      </c>
      <c r="AM133" s="4">
        <f t="shared" si="267"/>
        <v>0.25082750549971422</v>
      </c>
      <c r="AN133" s="4">
        <f t="shared" si="268"/>
        <v>1.9264161412899625</v>
      </c>
      <c r="AO133" s="4">
        <f t="shared" si="269"/>
        <v>0.67529404372466217</v>
      </c>
      <c r="AP133" s="4">
        <f t="shared" si="270"/>
        <v>5.8035549615695459E-2</v>
      </c>
      <c r="AQ133" s="4">
        <f t="shared" si="271"/>
        <v>-0.28098404444826031</v>
      </c>
      <c r="AR133" s="4">
        <f t="shared" si="272"/>
        <v>-1.4412863455760316E-2</v>
      </c>
      <c r="AS133" s="4">
        <f t="shared" si="273"/>
        <v>6.5596052049116338E-2</v>
      </c>
      <c r="AT133" s="4">
        <f t="shared" si="274"/>
        <v>0.68517340803262528</v>
      </c>
      <c r="AU133" s="4">
        <f t="shared" si="275"/>
        <v>-0.32100948255396133</v>
      </c>
      <c r="AV133" s="4">
        <f t="shared" si="436"/>
        <v>-0.17384779912210035</v>
      </c>
      <c r="AW133" s="4">
        <f t="shared" si="436"/>
        <v>1.7106496711119092</v>
      </c>
      <c r="AY133" s="2">
        <f t="shared" si="297"/>
        <v>64.55028185328824</v>
      </c>
      <c r="AZ133" s="2">
        <f t="shared" si="363"/>
        <v>65.791325148170557</v>
      </c>
      <c r="BA133" s="2">
        <f t="shared" si="364"/>
        <v>66.195059556312273</v>
      </c>
      <c r="BB133" s="2">
        <f t="shared" si="365"/>
        <v>67.360430354920425</v>
      </c>
      <c r="BC133" s="2">
        <f t="shared" si="366"/>
        <v>67.101863361102843</v>
      </c>
      <c r="BD133" s="2">
        <f t="shared" si="367"/>
        <v>67.550948315633107</v>
      </c>
      <c r="BE133" s="2">
        <f t="shared" si="368"/>
        <v>69.009747699207324</v>
      </c>
      <c r="BF133" s="2">
        <f t="shared" si="369"/>
        <v>69.758728990172358</v>
      </c>
      <c r="BG133" s="2">
        <f t="shared" si="370"/>
        <v>70.292917542104547</v>
      </c>
      <c r="BH133" s="2">
        <f t="shared" si="371"/>
        <v>69.841166971932822</v>
      </c>
      <c r="BI133" s="2">
        <f t="shared" si="372"/>
        <v>69.474334332921941</v>
      </c>
      <c r="BJ133" s="2">
        <f t="shared" si="373"/>
        <v>68.581347267109223</v>
      </c>
      <c r="BK133" s="2">
        <f t="shared" si="374"/>
        <v>68.824027895161848</v>
      </c>
      <c r="BL133" s="2">
        <f t="shared" si="375"/>
        <v>69.196563260353486</v>
      </c>
      <c r="BM133" s="2">
        <f t="shared" si="376"/>
        <v>73.040838083707243</v>
      </c>
      <c r="BO133" s="2" t="str">
        <f t="shared" si="440"/>
        <v/>
      </c>
      <c r="BP133" s="2" t="str">
        <f t="shared" si="441"/>
        <v/>
      </c>
      <c r="BQ133" s="2" t="str">
        <f t="shared" si="442"/>
        <v/>
      </c>
      <c r="BR133" s="2" t="str">
        <f t="shared" si="443"/>
        <v/>
      </c>
      <c r="BS133" s="2" t="str">
        <f t="shared" si="444"/>
        <v/>
      </c>
      <c r="BT133" s="2" t="str">
        <f t="shared" si="445"/>
        <v/>
      </c>
      <c r="BU133" s="2" t="str">
        <f t="shared" si="446"/>
        <v/>
      </c>
      <c r="BV133" s="2" t="str">
        <f t="shared" si="447"/>
        <v/>
      </c>
      <c r="BW133" s="2" t="str">
        <f t="shared" si="448"/>
        <v/>
      </c>
      <c r="BX133" s="2" t="str">
        <f t="shared" si="449"/>
        <v/>
      </c>
      <c r="BY133" s="2" t="str">
        <f t="shared" si="450"/>
        <v/>
      </c>
      <c r="BZ133" s="2" t="str">
        <f t="shared" si="451"/>
        <v/>
      </c>
      <c r="CA133" s="2" t="str">
        <f t="shared" si="452"/>
        <v/>
      </c>
      <c r="CB133" s="2" t="str">
        <f t="shared" si="453"/>
        <v/>
      </c>
      <c r="CC133" s="2" t="str">
        <f t="shared" si="454"/>
        <v/>
      </c>
      <c r="CE133" s="2">
        <f t="shared" si="298"/>
        <v>66.125</v>
      </c>
      <c r="CF133" s="2">
        <f t="shared" si="299"/>
        <v>66.641000000000005</v>
      </c>
      <c r="CG133" s="2">
        <f t="shared" si="300"/>
        <v>66.688000000000002</v>
      </c>
      <c r="CH133" s="2">
        <f t="shared" si="301"/>
        <v>68.703000000000003</v>
      </c>
      <c r="CI133" s="2">
        <f t="shared" si="302"/>
        <v>67.608999999999995</v>
      </c>
      <c r="CJ133" s="2">
        <f t="shared" si="303"/>
        <v>69.703000000000003</v>
      </c>
      <c r="CK133" s="2">
        <f t="shared" si="304"/>
        <v>70.016000000000005</v>
      </c>
      <c r="CL133" s="2">
        <f t="shared" si="305"/>
        <v>70.156000000000006</v>
      </c>
      <c r="CM133" s="2">
        <f t="shared" si="306"/>
        <v>70.328000000000003</v>
      </c>
      <c r="CN133" s="2">
        <f t="shared" si="307"/>
        <v>70.266000000000005</v>
      </c>
      <c r="CO133" s="2">
        <f t="shared" si="308"/>
        <v>69.968999999999994</v>
      </c>
      <c r="CP133" s="2">
        <f t="shared" si="309"/>
        <v>69.625</v>
      </c>
      <c r="CQ133" s="2">
        <f t="shared" si="310"/>
        <v>68.811999999999998</v>
      </c>
      <c r="CR133" s="2">
        <f t="shared" si="311"/>
        <v>69.391000000000005</v>
      </c>
      <c r="CS133" s="2">
        <f t="shared" si="312"/>
        <v>75.921999999999997</v>
      </c>
      <c r="CU133" s="2">
        <f t="shared" si="313"/>
        <v>66.125</v>
      </c>
      <c r="CV133" s="2">
        <f t="shared" si="314"/>
        <v>66.641000000000005</v>
      </c>
      <c r="CW133" s="2">
        <f t="shared" si="315"/>
        <v>66.688000000000002</v>
      </c>
      <c r="CX133" s="2">
        <f t="shared" si="316"/>
        <v>68.703000000000003</v>
      </c>
      <c r="CY133" s="2">
        <f t="shared" si="317"/>
        <v>67.608999999999995</v>
      </c>
      <c r="CZ133" s="2">
        <f t="shared" si="318"/>
        <v>69.703000000000003</v>
      </c>
      <c r="DA133" s="2">
        <f t="shared" si="319"/>
        <v>70.016000000000005</v>
      </c>
      <c r="DB133" s="2">
        <f t="shared" si="320"/>
        <v>70.156000000000006</v>
      </c>
      <c r="DC133" s="2">
        <f t="shared" si="321"/>
        <v>70.328000000000003</v>
      </c>
      <c r="DD133" s="2">
        <f t="shared" si="322"/>
        <v>70.266000000000005</v>
      </c>
      <c r="DE133" s="2">
        <f t="shared" si="323"/>
        <v>69.968999999999994</v>
      </c>
      <c r="DF133" s="2">
        <f t="shared" si="324"/>
        <v>69.625</v>
      </c>
      <c r="DG133" s="2">
        <f t="shared" si="325"/>
        <v>68.811999999999998</v>
      </c>
      <c r="DH133" s="2">
        <f t="shared" si="326"/>
        <v>69.391000000000005</v>
      </c>
      <c r="DI133" s="2">
        <f t="shared" si="327"/>
        <v>75.921999999999997</v>
      </c>
      <c r="DK133" s="2">
        <f t="shared" si="277"/>
        <v>114.47517857142856</v>
      </c>
      <c r="DL133" s="2">
        <f t="shared" si="437"/>
        <v>107.68865505226481</v>
      </c>
      <c r="DM133" s="2">
        <f t="shared" si="437"/>
        <v>106.57126004228328</v>
      </c>
      <c r="DN133" s="2">
        <f t="shared" si="437"/>
        <v>110.37912684989428</v>
      </c>
      <c r="DO133" s="2">
        <f t="shared" si="437"/>
        <v>110.16466437079654</v>
      </c>
      <c r="DP133" s="2">
        <f t="shared" si="437"/>
        <v>101.13697885835093</v>
      </c>
      <c r="DQ133" s="2">
        <f t="shared" si="437"/>
        <v>102.38918393234673</v>
      </c>
      <c r="DR133" s="2">
        <f t="shared" si="437"/>
        <v>97.672938689217759</v>
      </c>
      <c r="DS133" s="2">
        <f t="shared" si="437"/>
        <v>96.442336222692035</v>
      </c>
      <c r="DT133" s="2">
        <f t="shared" si="437"/>
        <v>97.950767441860449</v>
      </c>
      <c r="DU133" s="2">
        <f t="shared" si="437"/>
        <v>98.19380098661027</v>
      </c>
      <c r="DV133" s="2">
        <f t="shared" si="437"/>
        <v>99.853976744186056</v>
      </c>
      <c r="DW133" s="2">
        <f t="shared" si="437"/>
        <v>92.960054968287508</v>
      </c>
      <c r="DX133" s="2">
        <f t="shared" si="437"/>
        <v>93.899837398373961</v>
      </c>
      <c r="DY133" s="2">
        <f t="shared" si="437"/>
        <v>93.335907665505232</v>
      </c>
      <c r="EA133" s="2">
        <f t="shared" si="247"/>
        <v>64.445498373454782</v>
      </c>
      <c r="EB133" s="2">
        <f t="shared" si="279"/>
        <v>65.701389811240944</v>
      </c>
      <c r="EC133" s="2">
        <f t="shared" si="280"/>
        <v>66.119915791757052</v>
      </c>
      <c r="ED133" s="2">
        <f t="shared" si="281"/>
        <v>67.27978529411763</v>
      </c>
      <c r="EE133" s="2">
        <f t="shared" si="282"/>
        <v>67.038823801567929</v>
      </c>
      <c r="EF133" s="2">
        <f t="shared" si="283"/>
        <v>67.495444797023737</v>
      </c>
      <c r="EG133" s="2">
        <f t="shared" si="284"/>
        <v>68.953578862637613</v>
      </c>
      <c r="EH133" s="2">
        <f t="shared" si="285"/>
        <v>69.702012470588244</v>
      </c>
      <c r="EI133" s="2">
        <f t="shared" si="286"/>
        <v>70.238927602520391</v>
      </c>
      <c r="EJ133" s="2">
        <f t="shared" si="287"/>
        <v>69.787816627428597</v>
      </c>
      <c r="EK133" s="2">
        <f t="shared" si="288"/>
        <v>69.418302703859595</v>
      </c>
      <c r="EL133" s="2">
        <f t="shared" si="289"/>
        <v>68.518718151768084</v>
      </c>
      <c r="EM133" s="2">
        <f t="shared" si="290"/>
        <v>68.77396732514633</v>
      </c>
      <c r="EN133" s="2">
        <f t="shared" si="291"/>
        <v>69.146251768395572</v>
      </c>
      <c r="EO133" s="2">
        <f t="shared" si="292"/>
        <v>73.000170153846142</v>
      </c>
      <c r="EQ133" s="2">
        <f t="shared" si="293"/>
        <v>64.364731063512394</v>
      </c>
      <c r="ER133" s="2">
        <f t="shared" si="438"/>
        <v>65.516144605529348</v>
      </c>
      <c r="ES133" s="2">
        <f t="shared" si="438"/>
        <v>66.078961418320191</v>
      </c>
      <c r="ET133" s="2">
        <f t="shared" si="438"/>
        <v>67.156098603304059</v>
      </c>
      <c r="EU133" s="2">
        <f t="shared" si="438"/>
        <v>66.933804449108891</v>
      </c>
      <c r="EV133" s="2">
        <f t="shared" si="438"/>
        <v>67.406103494489884</v>
      </c>
      <c r="EW133" s="2">
        <f t="shared" si="438"/>
        <v>68.906477665508788</v>
      </c>
      <c r="EX133" s="2">
        <f t="shared" si="438"/>
        <v>69.579105351395867</v>
      </c>
      <c r="EY133" s="2">
        <f t="shared" si="438"/>
        <v>70.073133648831927</v>
      </c>
      <c r="EZ133" s="2">
        <f t="shared" si="438"/>
        <v>69.692849082532575</v>
      </c>
      <c r="FA133" s="2">
        <f t="shared" si="438"/>
        <v>69.303695348217374</v>
      </c>
      <c r="FB133" s="2">
        <f t="shared" si="438"/>
        <v>68.423585724558521</v>
      </c>
      <c r="FC133" s="2">
        <f t="shared" si="438"/>
        <v>68.599153857770915</v>
      </c>
      <c r="FD133" s="2">
        <f t="shared" si="438"/>
        <v>69.081759335398658</v>
      </c>
      <c r="FE133" s="2">
        <f t="shared" si="438"/>
        <v>72.871631694639277</v>
      </c>
      <c r="FG133" s="2">
        <f t="shared" si="295"/>
        <v>0.99790505037775667</v>
      </c>
      <c r="FH133" s="2">
        <f t="shared" si="439"/>
        <v>0.99785577350936838</v>
      </c>
      <c r="FI133" s="2">
        <f t="shared" si="439"/>
        <v>0.99814181947484326</v>
      </c>
      <c r="FJ133" s="2">
        <f t="shared" si="439"/>
        <v>0.99812773009894062</v>
      </c>
      <c r="FK133" s="2">
        <f t="shared" si="439"/>
        <v>0.99853706693189481</v>
      </c>
      <c r="FL133" s="2">
        <f t="shared" si="439"/>
        <v>0.99834904779315259</v>
      </c>
      <c r="FM133" s="2">
        <f t="shared" si="439"/>
        <v>0.99831942620983671</v>
      </c>
      <c r="FN133" s="2">
        <f t="shared" si="439"/>
        <v>0.99797054579642164</v>
      </c>
      <c r="FO133" s="2">
        <f t="shared" si="439"/>
        <v>0.99793722704540366</v>
      </c>
      <c r="FP133" s="2">
        <f t="shared" si="439"/>
        <v>0.99810415919716278</v>
      </c>
      <c r="FQ133" s="2">
        <f t="shared" si="439"/>
        <v>0.99805106322703008</v>
      </c>
      <c r="FR133" s="2">
        <f t="shared" si="439"/>
        <v>0.99800018269685109</v>
      </c>
      <c r="FS133" s="2">
        <f t="shared" si="439"/>
        <v>0.99792798371126756</v>
      </c>
      <c r="FT133" s="2">
        <f t="shared" si="439"/>
        <v>0.99796689873756539</v>
      </c>
      <c r="FU133" s="2">
        <f t="shared" si="439"/>
        <v>0.99799906267474126</v>
      </c>
      <c r="FW133" s="2">
        <f t="shared" si="328"/>
        <v>3.2413854402023171E-4</v>
      </c>
      <c r="FX133" s="2">
        <f t="shared" si="380"/>
        <v>5.1212914799060572E-4</v>
      </c>
      <c r="FY133" s="2">
        <f t="shared" si="381"/>
        <v>5.4049288626485323E-4</v>
      </c>
      <c r="FZ133" s="2">
        <f t="shared" si="382"/>
        <v>3.9243630211641925E-4</v>
      </c>
      <c r="GA133" s="2">
        <f t="shared" si="383"/>
        <v>4.8237512859428231E-4</v>
      </c>
      <c r="GB133" s="2">
        <f t="shared" si="384"/>
        <v>4.1466029541825455E-4</v>
      </c>
      <c r="GC133" s="2">
        <f t="shared" si="385"/>
        <v>4.7058185410828619E-4</v>
      </c>
      <c r="GD133" s="2">
        <f t="shared" si="386"/>
        <v>4.0025515685245347E-4</v>
      </c>
      <c r="GE133" s="2">
        <f t="shared" si="387"/>
        <v>3.724082477535737E-4</v>
      </c>
      <c r="GF133" s="2">
        <f t="shared" si="388"/>
        <v>4.4359131446016777E-4</v>
      </c>
      <c r="GG133" s="2">
        <f t="shared" si="389"/>
        <v>4.3625211619442039E-4</v>
      </c>
      <c r="GH133" s="2">
        <f t="shared" si="390"/>
        <v>3.7502449660159335E-4</v>
      </c>
      <c r="GI133" s="2">
        <f t="shared" si="391"/>
        <v>3.0545439416979688E-4</v>
      </c>
      <c r="GJ133" s="2">
        <f t="shared" si="392"/>
        <v>2.3342639581367547E-4</v>
      </c>
      <c r="GK133" s="2">
        <f t="shared" si="393"/>
        <v>1.7587236369024544E-4</v>
      </c>
      <c r="GM133" s="107">
        <f t="shared" si="329"/>
        <v>1.0995724742780579E-64</v>
      </c>
      <c r="GN133" s="107">
        <f t="shared" si="394"/>
        <v>2.3852078109737054E-66</v>
      </c>
      <c r="GO133" s="107">
        <f t="shared" si="395"/>
        <v>1.0882917029615981E-86</v>
      </c>
      <c r="GP133" s="107">
        <f t="shared" si="396"/>
        <v>8.232816864453054E-84</v>
      </c>
      <c r="GQ133" s="107">
        <f t="shared" si="397"/>
        <v>1.1069433590083056E-100</v>
      </c>
      <c r="GR133" s="107">
        <f t="shared" si="398"/>
        <v>2.2083000967686849E-96</v>
      </c>
      <c r="GS133" s="107">
        <f t="shared" si="399"/>
        <v>1.4631583462379255E-93</v>
      </c>
      <c r="GT133" s="107">
        <f t="shared" si="400"/>
        <v>3.1774735887318686E-83</v>
      </c>
      <c r="GU133" s="107">
        <f t="shared" si="401"/>
        <v>3.8672999320027145E-84</v>
      </c>
      <c r="GV133" s="107">
        <f t="shared" si="402"/>
        <v>6.2444332394574027E-89</v>
      </c>
      <c r="GW133" s="107">
        <f t="shared" si="403"/>
        <v>2.0842509936341462E-87</v>
      </c>
      <c r="GX133" s="107">
        <f t="shared" si="404"/>
        <v>1.727495484586884E-84</v>
      </c>
      <c r="GY133" s="107">
        <f t="shared" si="405"/>
        <v>1.6445284981962417E-78</v>
      </c>
      <c r="GZ133" s="107">
        <f t="shared" si="406"/>
        <v>5.0187575390227367E-74</v>
      </c>
      <c r="HA133" s="107">
        <f t="shared" si="407"/>
        <v>2.9719504637720455E-84</v>
      </c>
      <c r="HC133" s="107">
        <f t="shared" si="330"/>
        <v>1.1093976336569791E-13</v>
      </c>
      <c r="HD133" s="107">
        <f t="shared" si="408"/>
        <v>4.8449986576993841E-15</v>
      </c>
      <c r="HE133" s="107">
        <f t="shared" si="409"/>
        <v>2.1453183533266444E-20</v>
      </c>
      <c r="HF133" s="107">
        <f t="shared" si="410"/>
        <v>1.9451674047190914E-18</v>
      </c>
      <c r="HG133" s="107">
        <f t="shared" si="411"/>
        <v>6.1488273399536531E-24</v>
      </c>
      <c r="HH133" s="107">
        <f t="shared" si="412"/>
        <v>4.0619416360495867E-22</v>
      </c>
      <c r="HI133" s="107">
        <f t="shared" si="413"/>
        <v>8.3201435942551251E-22</v>
      </c>
      <c r="HJ133" s="107">
        <f t="shared" si="414"/>
        <v>8.8797057100339963E-19</v>
      </c>
      <c r="HK133" s="107">
        <f t="shared" si="415"/>
        <v>5.9378860992744879E-19</v>
      </c>
      <c r="HL133" s="107">
        <f t="shared" si="416"/>
        <v>1.0844531977019579E-20</v>
      </c>
      <c r="HM133" s="107">
        <f t="shared" si="417"/>
        <v>6.3159980280871897E-20</v>
      </c>
      <c r="HN133" s="107">
        <f t="shared" si="418"/>
        <v>1.7164723549626078E-18</v>
      </c>
      <c r="HO133" s="107">
        <f t="shared" si="419"/>
        <v>3.148085441548339E-16</v>
      </c>
      <c r="HP133" s="107">
        <f t="shared" si="420"/>
        <v>1.0511970245155256E-14</v>
      </c>
      <c r="HQ133" s="107">
        <f t="shared" si="421"/>
        <v>5.7671840468007493E-19</v>
      </c>
      <c r="HS133" s="107">
        <f t="shared" si="331"/>
        <v>3.9929328869529566E-3</v>
      </c>
      <c r="HT133" s="107">
        <f t="shared" si="422"/>
        <v>7.4244586903957459E-3</v>
      </c>
      <c r="HU133" s="107">
        <f t="shared" si="423"/>
        <v>3.7715028916988106E-3</v>
      </c>
      <c r="HV133" s="107">
        <f t="shared" si="424"/>
        <v>2.1039381565186831E-3</v>
      </c>
      <c r="HW133" s="107">
        <f t="shared" si="425"/>
        <v>2.4602073541648613E-3</v>
      </c>
      <c r="HX133" s="107">
        <f t="shared" si="426"/>
        <v>1.7061687891013193E-3</v>
      </c>
      <c r="HY133" s="107">
        <f t="shared" si="427"/>
        <v>2.4680500899964385E-3</v>
      </c>
      <c r="HZ133" s="107">
        <f t="shared" si="428"/>
        <v>2.2523811239082803E-3</v>
      </c>
      <c r="IA133" s="107">
        <f t="shared" si="429"/>
        <v>1.8870616298338778E-3</v>
      </c>
      <c r="IB133" s="107">
        <f t="shared" si="430"/>
        <v>2.4203137329823488E-3</v>
      </c>
      <c r="IC133" s="107">
        <f t="shared" si="431"/>
        <v>2.2131780196311193E-3</v>
      </c>
      <c r="ID133" s="107">
        <f t="shared" si="432"/>
        <v>1.6791091299965721E-3</v>
      </c>
      <c r="IE133" s="107">
        <f t="shared" si="433"/>
        <v>1.340908571358615E-3</v>
      </c>
      <c r="IF133" s="107">
        <f t="shared" si="434"/>
        <v>1.3155360582062397E-3</v>
      </c>
      <c r="IG133" s="107">
        <f t="shared" si="435"/>
        <v>2.5516374355531715E-3</v>
      </c>
      <c r="II133" s="107">
        <f t="shared" si="332"/>
        <v>1.4614127004022504E-19</v>
      </c>
      <c r="IJ133" s="107">
        <f t="shared" si="333"/>
        <v>4.0538105491745769E-18</v>
      </c>
      <c r="IK133" s="107">
        <f t="shared" si="334"/>
        <v>4.6365733035209208E-22</v>
      </c>
      <c r="IL133" s="107">
        <f t="shared" si="335"/>
        <v>3.8958968442012248E-23</v>
      </c>
      <c r="IM133" s="107">
        <f t="shared" si="336"/>
        <v>2.1566343276855871E-24</v>
      </c>
      <c r="IN133" s="107">
        <f t="shared" si="337"/>
        <v>3.8821359065492139E-25</v>
      </c>
      <c r="IO133" s="107">
        <f t="shared" si="338"/>
        <v>8.0070244808005881E-24</v>
      </c>
      <c r="IP133" s="107">
        <f t="shared" si="339"/>
        <v>1.9695149786892333E-23</v>
      </c>
      <c r="IQ133" s="107">
        <f t="shared" si="340"/>
        <v>3.3230777184087293E-24</v>
      </c>
      <c r="IR133" s="107">
        <f t="shared" si="341"/>
        <v>7.3418571226769987E-24</v>
      </c>
      <c r="IS133" s="107">
        <f t="shared" si="342"/>
        <v>9.2351368926091081E-24</v>
      </c>
      <c r="IT133" s="107">
        <f t="shared" si="343"/>
        <v>4.9140789322147543E-24</v>
      </c>
      <c r="IU133" s="107">
        <f t="shared" si="344"/>
        <v>9.2284987804395968E-24</v>
      </c>
      <c r="IV133" s="107">
        <f t="shared" si="345"/>
        <v>9.7351339958493108E-24</v>
      </c>
      <c r="IW133" s="107">
        <f t="shared" si="346"/>
        <v>1.6103486899048588E-17</v>
      </c>
      <c r="IY133" s="107">
        <f t="shared" si="347"/>
        <v>3.9929328870638965E-3</v>
      </c>
      <c r="IZ133" s="107">
        <f t="shared" si="348"/>
        <v>7.4244586904005953E-3</v>
      </c>
      <c r="JA133" s="107">
        <f t="shared" si="349"/>
        <v>3.7715028916988106E-3</v>
      </c>
      <c r="JB133" s="107">
        <f t="shared" si="350"/>
        <v>2.1039381565186848E-3</v>
      </c>
      <c r="JC133" s="107">
        <f t="shared" si="351"/>
        <v>2.4602073541648613E-3</v>
      </c>
      <c r="JD133" s="107">
        <f t="shared" si="352"/>
        <v>1.7061687891013193E-3</v>
      </c>
      <c r="JE133" s="107">
        <f t="shared" si="353"/>
        <v>2.4680500899964385E-3</v>
      </c>
      <c r="JF133" s="107">
        <f t="shared" si="354"/>
        <v>2.2523811239082811E-3</v>
      </c>
      <c r="JG133" s="107">
        <f t="shared" si="355"/>
        <v>1.8870616298338784E-3</v>
      </c>
      <c r="JH133" s="107">
        <f t="shared" si="356"/>
        <v>2.4203137329823488E-3</v>
      </c>
      <c r="JI133" s="107">
        <f t="shared" si="357"/>
        <v>2.2131780196311193E-3</v>
      </c>
      <c r="JJ133" s="107">
        <f t="shared" si="358"/>
        <v>1.6791091299965739E-3</v>
      </c>
      <c r="JK133" s="107">
        <f t="shared" si="359"/>
        <v>1.3409085713589298E-3</v>
      </c>
      <c r="JL133" s="107">
        <f t="shared" si="360"/>
        <v>1.3155360582167517E-3</v>
      </c>
      <c r="JM133" s="107">
        <f t="shared" si="361"/>
        <v>2.551637435553188E-3</v>
      </c>
    </row>
    <row r="134" spans="2:273" x14ac:dyDescent="0.25">
      <c r="B134" s="2">
        <v>106</v>
      </c>
      <c r="C134" s="37">
        <v>63.188000000000002</v>
      </c>
      <c r="D134" s="37">
        <v>67.046999999999997</v>
      </c>
      <c r="E134" s="37">
        <v>66.343999999999994</v>
      </c>
      <c r="F134" s="37">
        <v>67.453000000000003</v>
      </c>
      <c r="G134" s="37">
        <v>67.516000000000005</v>
      </c>
      <c r="H134" s="37">
        <v>68.358999999999995</v>
      </c>
      <c r="I134" s="37">
        <v>70.531000000000006</v>
      </c>
      <c r="J134" s="37">
        <v>70.891000000000005</v>
      </c>
      <c r="K134" s="37">
        <v>70.953000000000003</v>
      </c>
      <c r="L134" s="37">
        <v>70.921999999999997</v>
      </c>
      <c r="M134" s="37">
        <v>70.453000000000003</v>
      </c>
      <c r="N134" s="37">
        <v>69.733999999999995</v>
      </c>
      <c r="O134" s="37">
        <v>69.921999999999997</v>
      </c>
      <c r="P134" s="37">
        <v>71.233999999999995</v>
      </c>
      <c r="Q134" s="37">
        <v>77.406000000000006</v>
      </c>
      <c r="S134" s="4">
        <f t="shared" si="248"/>
        <v>64.499165011855126</v>
      </c>
      <c r="T134" s="4">
        <f t="shared" si="249"/>
        <v>65.963822146669472</v>
      </c>
      <c r="U134" s="4">
        <f t="shared" si="250"/>
        <v>66.410039936688946</v>
      </c>
      <c r="V134" s="4">
        <f t="shared" si="251"/>
        <v>67.536778052234325</v>
      </c>
      <c r="W134" s="4">
        <f t="shared" si="252"/>
        <v>67.393654464088499</v>
      </c>
      <c r="X134" s="4">
        <f t="shared" si="253"/>
        <v>67.793746253724706</v>
      </c>
      <c r="Y134" s="4">
        <f t="shared" si="254"/>
        <v>69.415217229962124</v>
      </c>
      <c r="Z134" s="4">
        <f t="shared" si="255"/>
        <v>70.149017139021353</v>
      </c>
      <c r="AA134" s="4">
        <f t="shared" si="256"/>
        <v>70.656057691157471</v>
      </c>
      <c r="AB134" s="4">
        <f t="shared" si="257"/>
        <v>70.391068258709794</v>
      </c>
      <c r="AC134" s="4">
        <f t="shared" si="258"/>
        <v>69.995450504764946</v>
      </c>
      <c r="AD134" s="4">
        <f t="shared" si="259"/>
        <v>69.006088141258729</v>
      </c>
      <c r="AE134" s="4">
        <f t="shared" si="260"/>
        <v>69.146833615526603</v>
      </c>
      <c r="AF134" s="4">
        <f t="shared" si="261"/>
        <v>69.641385276521248</v>
      </c>
      <c r="AG134" s="4">
        <f t="shared" si="262"/>
        <v>74.568583925025621</v>
      </c>
      <c r="AI134" s="4">
        <f t="shared" si="263"/>
        <v>-1.3111650118551239</v>
      </c>
      <c r="AJ134" s="4">
        <f t="shared" si="264"/>
        <v>1.0831778533305254</v>
      </c>
      <c r="AK134" s="4">
        <f t="shared" si="265"/>
        <v>-6.6039936688952139E-2</v>
      </c>
      <c r="AL134" s="4">
        <f t="shared" si="266"/>
        <v>-8.3778052234322331E-2</v>
      </c>
      <c r="AM134" s="4">
        <f t="shared" si="267"/>
        <v>0.12234553591150643</v>
      </c>
      <c r="AN134" s="4">
        <f t="shared" si="268"/>
        <v>0.5652537462752889</v>
      </c>
      <c r="AO134" s="4">
        <f t="shared" si="269"/>
        <v>1.1157827700378817</v>
      </c>
      <c r="AP134" s="4">
        <f t="shared" si="270"/>
        <v>0.74198286097865207</v>
      </c>
      <c r="AQ134" s="4">
        <f t="shared" si="271"/>
        <v>0.29694230884253159</v>
      </c>
      <c r="AR134" s="4">
        <f t="shared" si="272"/>
        <v>0.53093174129020326</v>
      </c>
      <c r="AS134" s="4">
        <f t="shared" si="273"/>
        <v>0.45754949523505672</v>
      </c>
      <c r="AT134" s="4">
        <f t="shared" si="274"/>
        <v>0.72791185874126541</v>
      </c>
      <c r="AU134" s="4">
        <f t="shared" si="275"/>
        <v>0.77516638447339403</v>
      </c>
      <c r="AV134" s="4">
        <f t="shared" si="436"/>
        <v>1.5926147234787464</v>
      </c>
      <c r="AW134" s="4">
        <f t="shared" si="436"/>
        <v>2.8374160749743851</v>
      </c>
      <c r="AY134" s="2">
        <f t="shared" si="297"/>
        <v>64.42748400934137</v>
      </c>
      <c r="AZ134" s="2">
        <f t="shared" si="363"/>
        <v>65.653585266451842</v>
      </c>
      <c r="BA134" s="2">
        <f t="shared" si="364"/>
        <v>66.07686077371973</v>
      </c>
      <c r="BB134" s="2">
        <f t="shared" si="365"/>
        <v>67.239959779451524</v>
      </c>
      <c r="BC134" s="2">
        <f t="shared" si="366"/>
        <v>66.99917814511268</v>
      </c>
      <c r="BD134" s="2">
        <f t="shared" si="367"/>
        <v>67.441457675007399</v>
      </c>
      <c r="BE134" s="2">
        <f t="shared" si="368"/>
        <v>68.90929123444451</v>
      </c>
      <c r="BF134" s="2">
        <f t="shared" si="369"/>
        <v>69.634738801648083</v>
      </c>
      <c r="BG134" s="2">
        <f t="shared" si="370"/>
        <v>70.171718974946074</v>
      </c>
      <c r="BH134" s="2">
        <f t="shared" si="371"/>
        <v>69.720934665872818</v>
      </c>
      <c r="BI134" s="2">
        <f t="shared" si="372"/>
        <v>69.339527088786312</v>
      </c>
      <c r="BJ134" s="2">
        <f t="shared" si="373"/>
        <v>68.454769215515455</v>
      </c>
      <c r="BK134" s="2">
        <f t="shared" si="374"/>
        <v>68.673691015792357</v>
      </c>
      <c r="BL134" s="2">
        <f t="shared" si="375"/>
        <v>69.084666875111907</v>
      </c>
      <c r="BM134" s="2">
        <f t="shared" si="376"/>
        <v>72.920924554611844</v>
      </c>
      <c r="BO134" s="2" t="str">
        <f t="shared" si="440"/>
        <v/>
      </c>
      <c r="BP134" s="2" t="str">
        <f t="shared" si="441"/>
        <v/>
      </c>
      <c r="BQ134" s="2" t="str">
        <f t="shared" si="442"/>
        <v/>
      </c>
      <c r="BR134" s="2" t="str">
        <f t="shared" si="443"/>
        <v/>
      </c>
      <c r="BS134" s="2" t="str">
        <f t="shared" si="444"/>
        <v/>
      </c>
      <c r="BT134" s="2" t="str">
        <f t="shared" si="445"/>
        <v/>
      </c>
      <c r="BU134" s="2" t="str">
        <f t="shared" si="446"/>
        <v/>
      </c>
      <c r="BV134" s="2" t="str">
        <f t="shared" si="447"/>
        <v/>
      </c>
      <c r="BW134" s="2" t="str">
        <f t="shared" si="448"/>
        <v/>
      </c>
      <c r="BX134" s="2" t="str">
        <f t="shared" si="449"/>
        <v/>
      </c>
      <c r="BY134" s="2" t="str">
        <f t="shared" si="450"/>
        <v/>
      </c>
      <c r="BZ134" s="2" t="str">
        <f t="shared" si="451"/>
        <v/>
      </c>
      <c r="CA134" s="2" t="str">
        <f t="shared" si="452"/>
        <v/>
      </c>
      <c r="CB134" s="2" t="str">
        <f t="shared" si="453"/>
        <v/>
      </c>
      <c r="CC134" s="2" t="str">
        <f t="shared" si="454"/>
        <v/>
      </c>
      <c r="CE134" s="2">
        <f t="shared" si="298"/>
        <v>63.188000000000002</v>
      </c>
      <c r="CF134" s="2" t="str">
        <f t="shared" si="299"/>
        <v/>
      </c>
      <c r="CG134" s="2">
        <f t="shared" si="300"/>
        <v>66.343999999999994</v>
      </c>
      <c r="CH134" s="2">
        <f t="shared" si="301"/>
        <v>67.453000000000003</v>
      </c>
      <c r="CI134" s="2">
        <f t="shared" si="302"/>
        <v>67.516000000000005</v>
      </c>
      <c r="CJ134" s="2">
        <f t="shared" si="303"/>
        <v>68.358999999999995</v>
      </c>
      <c r="CK134" s="2">
        <f t="shared" si="304"/>
        <v>70.531000000000006</v>
      </c>
      <c r="CL134" s="2">
        <f t="shared" si="305"/>
        <v>70.891000000000005</v>
      </c>
      <c r="CM134" s="2">
        <f t="shared" si="306"/>
        <v>70.953000000000003</v>
      </c>
      <c r="CN134" s="2">
        <f t="shared" si="307"/>
        <v>70.921999999999997</v>
      </c>
      <c r="CO134" s="2">
        <f t="shared" si="308"/>
        <v>70.453000000000003</v>
      </c>
      <c r="CP134" s="2">
        <f t="shared" si="309"/>
        <v>69.733999999999995</v>
      </c>
      <c r="CQ134" s="2">
        <f t="shared" si="310"/>
        <v>69.921999999999997</v>
      </c>
      <c r="CR134" s="2">
        <f t="shared" si="311"/>
        <v>71.233999999999995</v>
      </c>
      <c r="CS134" s="2">
        <f t="shared" si="312"/>
        <v>77.406000000000006</v>
      </c>
      <c r="CU134" s="2">
        <f t="shared" si="313"/>
        <v>63.188000000000002</v>
      </c>
      <c r="CV134" s="2" t="str">
        <f t="shared" si="314"/>
        <v/>
      </c>
      <c r="CW134" s="2">
        <f t="shared" si="315"/>
        <v>66.343999999999994</v>
      </c>
      <c r="CX134" s="2">
        <f t="shared" si="316"/>
        <v>67.453000000000003</v>
      </c>
      <c r="CY134" s="2">
        <f t="shared" si="317"/>
        <v>67.516000000000005</v>
      </c>
      <c r="CZ134" s="2">
        <f t="shared" si="318"/>
        <v>68.358999999999995</v>
      </c>
      <c r="DA134" s="2">
        <f t="shared" si="319"/>
        <v>70.531000000000006</v>
      </c>
      <c r="DB134" s="2">
        <f t="shared" si="320"/>
        <v>70.891000000000005</v>
      </c>
      <c r="DC134" s="2">
        <f t="shared" si="321"/>
        <v>70.953000000000003</v>
      </c>
      <c r="DD134" s="2">
        <f t="shared" si="322"/>
        <v>70.921999999999997</v>
      </c>
      <c r="DE134" s="2">
        <f t="shared" si="323"/>
        <v>70.453000000000003</v>
      </c>
      <c r="DF134" s="2">
        <f t="shared" si="324"/>
        <v>69.733999999999995</v>
      </c>
      <c r="DG134" s="2">
        <f t="shared" si="325"/>
        <v>69.921999999999997</v>
      </c>
      <c r="DH134" s="2">
        <f t="shared" si="326"/>
        <v>71.233999999999995</v>
      </c>
      <c r="DI134" s="2">
        <f t="shared" si="327"/>
        <v>77.406000000000006</v>
      </c>
      <c r="DK134" s="2">
        <f t="shared" si="277"/>
        <v>114.91277177700348</v>
      </c>
      <c r="DL134" s="2">
        <f t="shared" si="437"/>
        <v>108.03382229965156</v>
      </c>
      <c r="DM134" s="2">
        <f t="shared" si="437"/>
        <v>106.91283871942011</v>
      </c>
      <c r="DN134" s="2">
        <f t="shared" si="437"/>
        <v>110.75180111748716</v>
      </c>
      <c r="DO134" s="2">
        <f t="shared" si="437"/>
        <v>110.53505769386598</v>
      </c>
      <c r="DP134" s="2">
        <f t="shared" si="437"/>
        <v>101.40789942615523</v>
      </c>
      <c r="DQ134" s="2">
        <f t="shared" si="437"/>
        <v>102.64558562367864</v>
      </c>
      <c r="DR134" s="2">
        <f t="shared" si="437"/>
        <v>97.870517970401693</v>
      </c>
      <c r="DS134" s="2">
        <f t="shared" si="437"/>
        <v>96.622749612403098</v>
      </c>
      <c r="DT134" s="2">
        <f t="shared" si="437"/>
        <v>98.157995016611281</v>
      </c>
      <c r="DU134" s="2">
        <f t="shared" si="437"/>
        <v>98.397107258632815</v>
      </c>
      <c r="DV134" s="2">
        <f t="shared" si="437"/>
        <v>100.0961827242525</v>
      </c>
      <c r="DW134" s="2">
        <f t="shared" si="437"/>
        <v>93.102258834189044</v>
      </c>
      <c r="DX134" s="2">
        <f t="shared" si="437"/>
        <v>94.076677119628329</v>
      </c>
      <c r="DY134" s="2">
        <f t="shared" si="437"/>
        <v>93.526344947735197</v>
      </c>
      <c r="EA134" s="2">
        <f t="shared" si="247"/>
        <v>64.336598568640213</v>
      </c>
      <c r="EB134" s="2">
        <f t="shared" si="279"/>
        <v>65.575566330037532</v>
      </c>
      <c r="EC134" s="2">
        <f t="shared" si="280"/>
        <v>66.01167201735359</v>
      </c>
      <c r="ED134" s="2">
        <f t="shared" si="281"/>
        <v>67.170004705882349</v>
      </c>
      <c r="EE134" s="2">
        <f t="shared" si="282"/>
        <v>66.944523840123395</v>
      </c>
      <c r="EF134" s="2">
        <f t="shared" si="283"/>
        <v>67.393316391290071</v>
      </c>
      <c r="EG134" s="2">
        <f t="shared" si="284"/>
        <v>68.860604490275421</v>
      </c>
      <c r="EH134" s="2">
        <f t="shared" si="285"/>
        <v>69.585535529411771</v>
      </c>
      <c r="EI134" s="2">
        <f t="shared" si="286"/>
        <v>70.124885330027894</v>
      </c>
      <c r="EJ134" s="2">
        <f t="shared" si="287"/>
        <v>69.674641423509541</v>
      </c>
      <c r="EK134" s="2">
        <f t="shared" si="288"/>
        <v>69.290906149675394</v>
      </c>
      <c r="EL134" s="2">
        <f t="shared" si="289"/>
        <v>68.400424555896407</v>
      </c>
      <c r="EM134" s="2">
        <f t="shared" si="290"/>
        <v>68.630240749359999</v>
      </c>
      <c r="EN134" s="2">
        <f t="shared" si="291"/>
        <v>69.04101559597062</v>
      </c>
      <c r="EO134" s="2">
        <f t="shared" si="292"/>
        <v>72.885523692307686</v>
      </c>
      <c r="EQ134" s="2">
        <f t="shared" si="293"/>
        <v>64.287829722443561</v>
      </c>
      <c r="ER134" s="2">
        <f t="shared" si="438"/>
        <v>65.4254407948618</v>
      </c>
      <c r="ES134" s="2">
        <f t="shared" si="438"/>
        <v>65.988063995815267</v>
      </c>
      <c r="ET134" s="2">
        <f t="shared" si="438"/>
        <v>67.0631412825594</v>
      </c>
      <c r="EU134" s="2">
        <f t="shared" si="438"/>
        <v>66.851381081852395</v>
      </c>
      <c r="EV134" s="2">
        <f t="shared" si="438"/>
        <v>67.320518417540143</v>
      </c>
      <c r="EW134" s="2">
        <f t="shared" si="438"/>
        <v>68.81814377497669</v>
      </c>
      <c r="EX134" s="2">
        <f t="shared" si="438"/>
        <v>69.488384004440803</v>
      </c>
      <c r="EY134" s="2">
        <f t="shared" si="438"/>
        <v>69.984416102180404</v>
      </c>
      <c r="EZ134" s="2">
        <f t="shared" si="438"/>
        <v>69.607441738139627</v>
      </c>
      <c r="FA134" s="2">
        <f t="shared" si="438"/>
        <v>69.199790903168122</v>
      </c>
      <c r="FB134" s="2">
        <f t="shared" si="438"/>
        <v>68.316958003373742</v>
      </c>
      <c r="FC134" s="2">
        <f t="shared" si="438"/>
        <v>68.480712345202534</v>
      </c>
      <c r="FD134" s="2">
        <f t="shared" si="438"/>
        <v>68.974482867472119</v>
      </c>
      <c r="FE134" s="2">
        <f t="shared" si="438"/>
        <v>72.724990957112126</v>
      </c>
      <c r="FG134" s="2">
        <f t="shared" si="295"/>
        <v>0.99820263447077329</v>
      </c>
      <c r="FH134" s="2">
        <f t="shared" si="439"/>
        <v>0.99816034439512924</v>
      </c>
      <c r="FI134" s="2">
        <f t="shared" si="439"/>
        <v>0.99840582464218675</v>
      </c>
      <c r="FJ134" s="2">
        <f t="shared" si="439"/>
        <v>0.99839373382460117</v>
      </c>
      <c r="FK134" s="2">
        <f t="shared" si="439"/>
        <v>0.99874498703724812</v>
      </c>
      <c r="FL134" s="2">
        <f t="shared" si="439"/>
        <v>0.99858365231055746</v>
      </c>
      <c r="FM134" s="2">
        <f t="shared" si="439"/>
        <v>0.99855823395088039</v>
      </c>
      <c r="FN134" s="2">
        <f t="shared" si="439"/>
        <v>0.99825884260755537</v>
      </c>
      <c r="FO134" s="2">
        <f t="shared" si="439"/>
        <v>0.99823024860243204</v>
      </c>
      <c r="FP134" s="2">
        <f t="shared" si="439"/>
        <v>0.99837350631392674</v>
      </c>
      <c r="FQ134" s="2">
        <f t="shared" si="439"/>
        <v>0.99832794119158463</v>
      </c>
      <c r="FR134" s="2">
        <f t="shared" si="439"/>
        <v>0.9982842766368214</v>
      </c>
      <c r="FS134" s="2">
        <f t="shared" si="439"/>
        <v>0.99822231596579736</v>
      </c>
      <c r="FT134" s="2">
        <f t="shared" si="439"/>
        <v>0.99825571273095504</v>
      </c>
      <c r="FU134" s="2">
        <f t="shared" si="439"/>
        <v>0.99828331545130355</v>
      </c>
      <c r="FW134" s="2">
        <f t="shared" si="328"/>
        <v>3.7789747340703577E-4</v>
      </c>
      <c r="FX134" s="2">
        <f t="shared" si="380"/>
        <v>5.9704801797439019E-4</v>
      </c>
      <c r="FY134" s="2">
        <f t="shared" si="381"/>
        <v>6.3011193419493727E-4</v>
      </c>
      <c r="FZ134" s="2">
        <f t="shared" si="382"/>
        <v>4.5751734684723903E-4</v>
      </c>
      <c r="GA134" s="2">
        <f t="shared" si="383"/>
        <v>5.6236310160384336E-4</v>
      </c>
      <c r="GB134" s="2">
        <f t="shared" si="384"/>
        <v>4.8342515128666397E-4</v>
      </c>
      <c r="GC134" s="2">
        <f t="shared" si="385"/>
        <v>5.4861532678033664E-4</v>
      </c>
      <c r="GD134" s="2">
        <f t="shared" si="386"/>
        <v>4.6663226336124766E-4</v>
      </c>
      <c r="GE134" s="2">
        <f t="shared" si="387"/>
        <v>4.341693127676831E-4</v>
      </c>
      <c r="GF134" s="2">
        <f t="shared" si="388"/>
        <v>5.171514403588274E-4</v>
      </c>
      <c r="GG134" s="2">
        <f t="shared" si="389"/>
        <v>5.0859581239266738E-4</v>
      </c>
      <c r="GH134" s="2">
        <f t="shared" si="390"/>
        <v>4.3721925674181995E-4</v>
      </c>
      <c r="GI134" s="2">
        <f t="shared" si="391"/>
        <v>3.5611562938150227E-4</v>
      </c>
      <c r="GJ134" s="2">
        <f t="shared" si="392"/>
        <v>2.7214465665850333E-4</v>
      </c>
      <c r="GK134" s="2">
        <f t="shared" si="393"/>
        <v>2.0504613839931617E-4</v>
      </c>
      <c r="GM134" s="107">
        <f t="shared" si="329"/>
        <v>7.4730231420817187E-68</v>
      </c>
      <c r="GN134" s="107">
        <f t="shared" si="394"/>
        <v>1.2993647089683372E-69</v>
      </c>
      <c r="GO134" s="107">
        <f t="shared" si="395"/>
        <v>7.009751015263783E-91</v>
      </c>
      <c r="GP134" s="107">
        <f t="shared" si="396"/>
        <v>7.2696202798496115E-88</v>
      </c>
      <c r="GQ134" s="107">
        <f t="shared" si="397"/>
        <v>2.2092215153841667E-105</v>
      </c>
      <c r="GR134" s="107">
        <f t="shared" si="398"/>
        <v>5.7860671650167571E-101</v>
      </c>
      <c r="GS134" s="107">
        <f t="shared" si="399"/>
        <v>5.1004998446496477E-98</v>
      </c>
      <c r="GT134" s="107">
        <f t="shared" si="400"/>
        <v>2.6540256757387151E-87</v>
      </c>
      <c r="GU134" s="107">
        <f t="shared" si="401"/>
        <v>2.834418687499799E-88</v>
      </c>
      <c r="GV134" s="107">
        <f t="shared" si="402"/>
        <v>3.0197196806836056E-93</v>
      </c>
      <c r="GW134" s="107">
        <f t="shared" si="403"/>
        <v>1.1475029233101716E-91</v>
      </c>
      <c r="GX134" s="107">
        <f t="shared" si="404"/>
        <v>1.2762388359543526E-88</v>
      </c>
      <c r="GY134" s="107">
        <f t="shared" si="405"/>
        <v>2.293615555483317E-82</v>
      </c>
      <c r="GZ134" s="107">
        <f t="shared" si="406"/>
        <v>1.2060024414850022E-77</v>
      </c>
      <c r="HA134" s="107">
        <f t="shared" si="407"/>
        <v>2.2539113097155354E-88</v>
      </c>
      <c r="HC134" s="107">
        <f t="shared" si="330"/>
        <v>3.8146649838093314E-15</v>
      </c>
      <c r="HD134" s="107">
        <f t="shared" si="408"/>
        <v>1.3158651593690951E-16</v>
      </c>
      <c r="HE134" s="107">
        <f t="shared" si="409"/>
        <v>1.8484643174787384E-22</v>
      </c>
      <c r="HF134" s="107">
        <f t="shared" si="410"/>
        <v>2.3003729243539608E-20</v>
      </c>
      <c r="HG134" s="107">
        <f t="shared" si="411"/>
        <v>2.8489145723633676E-26</v>
      </c>
      <c r="HH134" s="107">
        <f t="shared" si="412"/>
        <v>2.3762131906274248E-24</v>
      </c>
      <c r="HI134" s="107">
        <f t="shared" si="413"/>
        <v>5.3891140643817444E-24</v>
      </c>
      <c r="HJ134" s="107">
        <f t="shared" si="414"/>
        <v>9.6384030209681541E-21</v>
      </c>
      <c r="HK134" s="107">
        <f t="shared" si="415"/>
        <v>6.0673881805179801E-21</v>
      </c>
      <c r="HL134" s="107">
        <f t="shared" si="416"/>
        <v>8.3192937203547034E-23</v>
      </c>
      <c r="HM134" s="107">
        <f t="shared" si="417"/>
        <v>5.4397500798394617E-22</v>
      </c>
      <c r="HN134" s="107">
        <f t="shared" si="418"/>
        <v>1.8844351083250631E-20</v>
      </c>
      <c r="HO134" s="107">
        <f t="shared" si="419"/>
        <v>5.3313230107206927E-18</v>
      </c>
      <c r="HP134" s="107">
        <f t="shared" si="420"/>
        <v>2.4927807936045102E-16</v>
      </c>
      <c r="HQ134" s="107">
        <f t="shared" si="421"/>
        <v>4.7993524709112676E-21</v>
      </c>
      <c r="HS134" s="107">
        <f t="shared" si="331"/>
        <v>5.8582836430008918E-3</v>
      </c>
      <c r="HT134" s="107">
        <f t="shared" si="422"/>
        <v>1.0711299932266582E-2</v>
      </c>
      <c r="HU134" s="107">
        <f t="shared" si="423"/>
        <v>5.8451428537738097E-3</v>
      </c>
      <c r="HV134" s="107">
        <f t="shared" si="424"/>
        <v>3.3133113163330177E-3</v>
      </c>
      <c r="HW134" s="107">
        <f t="shared" si="425"/>
        <v>3.9479428334644852E-3</v>
      </c>
      <c r="HX134" s="107">
        <f t="shared" si="426"/>
        <v>2.7740029751238187E-3</v>
      </c>
      <c r="HY134" s="107">
        <f t="shared" si="427"/>
        <v>3.9311792227466665E-3</v>
      </c>
      <c r="HZ134" s="107">
        <f t="shared" si="428"/>
        <v>3.5525595467803574E-3</v>
      </c>
      <c r="IA134" s="107">
        <f t="shared" si="429"/>
        <v>3.0080016929709859E-3</v>
      </c>
      <c r="IB134" s="107">
        <f t="shared" si="430"/>
        <v>3.8461864067562582E-3</v>
      </c>
      <c r="IC134" s="107">
        <f t="shared" si="431"/>
        <v>3.5224849963818314E-3</v>
      </c>
      <c r="ID134" s="107">
        <f t="shared" si="432"/>
        <v>2.6850028040369765E-3</v>
      </c>
      <c r="IE134" s="107">
        <f t="shared" si="433"/>
        <v>2.1310190281342849E-3</v>
      </c>
      <c r="IF134" s="107">
        <f t="shared" si="434"/>
        <v>2.0612341442129609E-3</v>
      </c>
      <c r="IG134" s="107">
        <f t="shared" si="435"/>
        <v>3.7124563737032127E-3</v>
      </c>
      <c r="II134" s="107">
        <f t="shared" si="332"/>
        <v>7.0102925962415421E-19</v>
      </c>
      <c r="IJ134" s="107">
        <f t="shared" si="333"/>
        <v>1.8722040075291345E-17</v>
      </c>
      <c r="IK134" s="107">
        <f t="shared" si="334"/>
        <v>3.1105701141178599E-21</v>
      </c>
      <c r="IL134" s="107">
        <f t="shared" si="335"/>
        <v>2.6613380052309568E-22</v>
      </c>
      <c r="IM134" s="107">
        <f t="shared" si="336"/>
        <v>1.7384169372177011E-23</v>
      </c>
      <c r="IN134" s="107">
        <f t="shared" si="337"/>
        <v>3.2122810319541774E-24</v>
      </c>
      <c r="IO134" s="107">
        <f t="shared" si="338"/>
        <v>6.0891503203353302E-23</v>
      </c>
      <c r="IP134" s="107">
        <f t="shared" si="339"/>
        <v>1.3878350367662352E-22</v>
      </c>
      <c r="IQ134" s="107">
        <f t="shared" si="340"/>
        <v>2.4622097909139068E-23</v>
      </c>
      <c r="IR134" s="107">
        <f t="shared" si="341"/>
        <v>5.5167425798893733E-23</v>
      </c>
      <c r="IS134" s="107">
        <f t="shared" si="342"/>
        <v>6.8481218452280562E-23</v>
      </c>
      <c r="IT134" s="107">
        <f t="shared" si="343"/>
        <v>3.5933869137749441E-23</v>
      </c>
      <c r="IU134" s="107">
        <f t="shared" si="344"/>
        <v>6.2704378211216805E-23</v>
      </c>
      <c r="IV134" s="107">
        <f t="shared" si="345"/>
        <v>6.210779953079664E-23</v>
      </c>
      <c r="IW134" s="107">
        <f t="shared" si="346"/>
        <v>5.8767475704008711E-17</v>
      </c>
      <c r="IY134" s="107">
        <f t="shared" si="347"/>
        <v>5.8582836430047074E-3</v>
      </c>
      <c r="IZ134" s="107">
        <f t="shared" si="348"/>
        <v>1.0711299932266733E-2</v>
      </c>
      <c r="JA134" s="107">
        <f t="shared" si="349"/>
        <v>5.8451428537738097E-3</v>
      </c>
      <c r="JB134" s="107">
        <f t="shared" si="350"/>
        <v>3.3133113163330177E-3</v>
      </c>
      <c r="JC134" s="107">
        <f t="shared" si="351"/>
        <v>3.9479428334644852E-3</v>
      </c>
      <c r="JD134" s="107">
        <f t="shared" si="352"/>
        <v>2.7740029751238187E-3</v>
      </c>
      <c r="JE134" s="107">
        <f t="shared" si="353"/>
        <v>3.9311792227466665E-3</v>
      </c>
      <c r="JF134" s="107">
        <f t="shared" si="354"/>
        <v>3.5525595467803574E-3</v>
      </c>
      <c r="JG134" s="107">
        <f t="shared" si="355"/>
        <v>3.0080016929709859E-3</v>
      </c>
      <c r="JH134" s="107">
        <f t="shared" si="356"/>
        <v>3.8461864067562582E-3</v>
      </c>
      <c r="JI134" s="107">
        <f t="shared" si="357"/>
        <v>3.5224849963818314E-3</v>
      </c>
      <c r="JJ134" s="107">
        <f t="shared" si="358"/>
        <v>2.6850028040369765E-3</v>
      </c>
      <c r="JK134" s="107">
        <f t="shared" si="359"/>
        <v>2.1310190281342901E-3</v>
      </c>
      <c r="JL134" s="107">
        <f t="shared" si="360"/>
        <v>2.0612341442132103E-3</v>
      </c>
      <c r="JM134" s="107">
        <f t="shared" si="361"/>
        <v>3.7124563737032717E-3</v>
      </c>
    </row>
    <row r="135" spans="2:273" x14ac:dyDescent="0.25">
      <c r="B135" s="2">
        <v>107</v>
      </c>
      <c r="C135" s="37">
        <v>65.266000000000005</v>
      </c>
      <c r="D135" s="37">
        <v>67.156000000000006</v>
      </c>
      <c r="E135" s="37">
        <v>66.483999999999995</v>
      </c>
      <c r="F135" s="37">
        <v>67.938000000000002</v>
      </c>
      <c r="G135" s="37">
        <v>67.781000000000006</v>
      </c>
      <c r="H135" s="37">
        <v>67.953000000000003</v>
      </c>
      <c r="I135" s="37">
        <v>69.203000000000003</v>
      </c>
      <c r="J135" s="37">
        <v>70.531000000000006</v>
      </c>
      <c r="K135" s="37">
        <v>69.968999999999994</v>
      </c>
      <c r="L135" s="37">
        <v>72.016000000000005</v>
      </c>
      <c r="M135" s="37">
        <v>71.391000000000005</v>
      </c>
      <c r="N135" s="37">
        <v>69.483999999999995</v>
      </c>
      <c r="O135" s="37">
        <v>70.578000000000003</v>
      </c>
      <c r="P135" s="37">
        <v>71.593999999999994</v>
      </c>
      <c r="Q135" s="37">
        <v>77.391000000000005</v>
      </c>
      <c r="S135" s="4">
        <f t="shared" si="248"/>
        <v>64.40639395404844</v>
      </c>
      <c r="T135" s="4">
        <f t="shared" si="249"/>
        <v>65.941110730578757</v>
      </c>
      <c r="U135" s="4">
        <f t="shared" si="250"/>
        <v>66.445686434368469</v>
      </c>
      <c r="V135" s="4">
        <f t="shared" si="251"/>
        <v>67.561944744643881</v>
      </c>
      <c r="W135" s="4">
        <f t="shared" si="252"/>
        <v>67.491938065730949</v>
      </c>
      <c r="X135" s="4">
        <f t="shared" si="253"/>
        <v>67.871468375843762</v>
      </c>
      <c r="Y135" s="4">
        <f t="shared" si="254"/>
        <v>69.567434294069884</v>
      </c>
      <c r="Z135" s="4">
        <f t="shared" si="255"/>
        <v>70.276381108369563</v>
      </c>
      <c r="AA135" s="4">
        <f t="shared" si="256"/>
        <v>70.779146790461994</v>
      </c>
      <c r="AB135" s="4">
        <f t="shared" si="257"/>
        <v>70.603434433321567</v>
      </c>
      <c r="AC135" s="4">
        <f t="shared" si="258"/>
        <v>70.188398144687099</v>
      </c>
      <c r="AD135" s="4">
        <f t="shared" si="259"/>
        <v>69.160685936953527</v>
      </c>
      <c r="AE135" s="4">
        <f t="shared" si="260"/>
        <v>69.235515490473816</v>
      </c>
      <c r="AF135" s="4">
        <f t="shared" si="261"/>
        <v>69.800824219360976</v>
      </c>
      <c r="AG135" s="4">
        <f t="shared" si="262"/>
        <v>75.090236306383716</v>
      </c>
      <c r="AI135" s="4">
        <f t="shared" si="263"/>
        <v>0.85960604595156553</v>
      </c>
      <c r="AJ135" s="4">
        <f t="shared" si="264"/>
        <v>1.2148892694212492</v>
      </c>
      <c r="AK135" s="4">
        <f t="shared" si="265"/>
        <v>3.8313565631526103E-2</v>
      </c>
      <c r="AL135" s="4">
        <f t="shared" si="266"/>
        <v>0.37605525535612117</v>
      </c>
      <c r="AM135" s="4">
        <f t="shared" si="267"/>
        <v>0.28906193426905702</v>
      </c>
      <c r="AN135" s="4">
        <f t="shared" si="268"/>
        <v>8.1531624156241378E-2</v>
      </c>
      <c r="AO135" s="4">
        <f t="shared" si="269"/>
        <v>-0.36443429406988059</v>
      </c>
      <c r="AP135" s="4">
        <f t="shared" si="270"/>
        <v>0.25461889163044304</v>
      </c>
      <c r="AQ135" s="4">
        <f t="shared" si="271"/>
        <v>-0.81014679046199944</v>
      </c>
      <c r="AR135" s="4">
        <f t="shared" si="272"/>
        <v>1.4125655666784382</v>
      </c>
      <c r="AS135" s="4">
        <f t="shared" si="273"/>
        <v>1.2026018553129063</v>
      </c>
      <c r="AT135" s="4">
        <f t="shared" si="274"/>
        <v>0.32331406304646748</v>
      </c>
      <c r="AU135" s="4">
        <f t="shared" si="275"/>
        <v>1.3424845095261873</v>
      </c>
      <c r="AV135" s="4">
        <f t="shared" si="436"/>
        <v>1.7931757806390181</v>
      </c>
      <c r="AW135" s="4">
        <f t="shared" si="436"/>
        <v>2.3007636936162896</v>
      </c>
      <c r="AY135" s="2">
        <f t="shared" si="297"/>
        <v>64.306521884565456</v>
      </c>
      <c r="AZ135" s="2">
        <f t="shared" si="363"/>
        <v>65.51741709654614</v>
      </c>
      <c r="BA135" s="2">
        <f t="shared" si="364"/>
        <v>65.959976410662065</v>
      </c>
      <c r="BB135" s="2">
        <f t="shared" si="365"/>
        <v>67.120896757215689</v>
      </c>
      <c r="BC135" s="2">
        <f t="shared" si="366"/>
        <v>66.897600975128327</v>
      </c>
      <c r="BD135" s="2">
        <f t="shared" si="367"/>
        <v>67.332938646687836</v>
      </c>
      <c r="BE135" s="2">
        <f t="shared" si="368"/>
        <v>68.809825028700672</v>
      </c>
      <c r="BF135" s="2">
        <f t="shared" si="369"/>
        <v>69.511739666939278</v>
      </c>
      <c r="BG135" s="2">
        <f t="shared" si="370"/>
        <v>70.05146331028287</v>
      </c>
      <c r="BH135" s="2">
        <f t="shared" si="371"/>
        <v>69.601634053488652</v>
      </c>
      <c r="BI135" s="2">
        <f t="shared" si="372"/>
        <v>69.205695540334034</v>
      </c>
      <c r="BJ135" s="2">
        <f t="shared" si="373"/>
        <v>68.329278873540602</v>
      </c>
      <c r="BK135" s="2">
        <f t="shared" si="374"/>
        <v>68.52422089129459</v>
      </c>
      <c r="BL135" s="2">
        <f t="shared" si="375"/>
        <v>68.973644128345768</v>
      </c>
      <c r="BM135" s="2">
        <f t="shared" si="376"/>
        <v>72.801679351669335</v>
      </c>
      <c r="BO135" s="2" t="str">
        <f t="shared" si="440"/>
        <v/>
      </c>
      <c r="BP135" s="2" t="str">
        <f t="shared" si="441"/>
        <v/>
      </c>
      <c r="BQ135" s="2" t="str">
        <f t="shared" si="442"/>
        <v/>
      </c>
      <c r="BR135" s="2" t="str">
        <f t="shared" si="443"/>
        <v/>
      </c>
      <c r="BS135" s="2" t="str">
        <f t="shared" si="444"/>
        <v/>
      </c>
      <c r="BT135" s="2" t="str">
        <f t="shared" si="445"/>
        <v/>
      </c>
      <c r="BU135" s="2" t="str">
        <f t="shared" si="446"/>
        <v/>
      </c>
      <c r="BV135" s="2" t="str">
        <f t="shared" si="447"/>
        <v/>
      </c>
      <c r="BW135" s="2" t="str">
        <f t="shared" si="448"/>
        <v/>
      </c>
      <c r="BX135" s="2" t="str">
        <f t="shared" si="449"/>
        <v/>
      </c>
      <c r="BY135" s="2" t="str">
        <f t="shared" si="450"/>
        <v/>
      </c>
      <c r="BZ135" s="2" t="str">
        <f t="shared" si="451"/>
        <v/>
      </c>
      <c r="CA135" s="2" t="str">
        <f t="shared" si="452"/>
        <v/>
      </c>
      <c r="CB135" s="2" t="str">
        <f t="shared" si="453"/>
        <v/>
      </c>
      <c r="CC135" s="2" t="str">
        <f t="shared" si="454"/>
        <v/>
      </c>
      <c r="CE135" s="2">
        <f t="shared" si="298"/>
        <v>65.266000000000005</v>
      </c>
      <c r="CF135" s="2" t="str">
        <f t="shared" si="299"/>
        <v/>
      </c>
      <c r="CG135" s="2">
        <f t="shared" si="300"/>
        <v>66.483999999999995</v>
      </c>
      <c r="CH135" s="2">
        <f t="shared" si="301"/>
        <v>67.938000000000002</v>
      </c>
      <c r="CI135" s="2">
        <f t="shared" si="302"/>
        <v>67.781000000000006</v>
      </c>
      <c r="CJ135" s="2">
        <f t="shared" si="303"/>
        <v>67.953000000000003</v>
      </c>
      <c r="CK135" s="2">
        <f t="shared" si="304"/>
        <v>69.203000000000003</v>
      </c>
      <c r="CL135" s="2">
        <f t="shared" si="305"/>
        <v>70.531000000000006</v>
      </c>
      <c r="CM135" s="2">
        <f t="shared" si="306"/>
        <v>69.968999999999994</v>
      </c>
      <c r="CN135" s="2">
        <f t="shared" si="307"/>
        <v>72.016000000000005</v>
      </c>
      <c r="CO135" s="2">
        <f t="shared" si="308"/>
        <v>71.391000000000005</v>
      </c>
      <c r="CP135" s="2">
        <f t="shared" si="309"/>
        <v>69.483999999999995</v>
      </c>
      <c r="CQ135" s="2">
        <f t="shared" si="310"/>
        <v>70.578000000000003</v>
      </c>
      <c r="CR135" s="2">
        <f t="shared" si="311"/>
        <v>71.593999999999994</v>
      </c>
      <c r="CS135" s="2">
        <f t="shared" si="312"/>
        <v>77.391000000000005</v>
      </c>
      <c r="CU135" s="2">
        <f t="shared" si="313"/>
        <v>65.266000000000005</v>
      </c>
      <c r="CV135" s="2" t="str">
        <f t="shared" si="314"/>
        <v/>
      </c>
      <c r="CW135" s="2">
        <f t="shared" si="315"/>
        <v>66.483999999999995</v>
      </c>
      <c r="CX135" s="2">
        <f t="shared" si="316"/>
        <v>67.938000000000002</v>
      </c>
      <c r="CY135" s="2">
        <f t="shared" si="317"/>
        <v>67.781000000000006</v>
      </c>
      <c r="CZ135" s="2">
        <f t="shared" si="318"/>
        <v>67.953000000000003</v>
      </c>
      <c r="DA135" s="2">
        <f t="shared" si="319"/>
        <v>69.203000000000003</v>
      </c>
      <c r="DB135" s="2">
        <f t="shared" si="320"/>
        <v>70.531000000000006</v>
      </c>
      <c r="DC135" s="2">
        <f t="shared" si="321"/>
        <v>69.968999999999994</v>
      </c>
      <c r="DD135" s="2">
        <f t="shared" si="322"/>
        <v>72.016000000000005</v>
      </c>
      <c r="DE135" s="2">
        <f t="shared" si="323"/>
        <v>71.391000000000005</v>
      </c>
      <c r="DF135" s="2">
        <f t="shared" si="324"/>
        <v>69.483999999999995</v>
      </c>
      <c r="DG135" s="2">
        <f t="shared" si="325"/>
        <v>70.578000000000003</v>
      </c>
      <c r="DH135" s="2">
        <f t="shared" si="326"/>
        <v>71.593999999999994</v>
      </c>
      <c r="DI135" s="2">
        <f t="shared" si="327"/>
        <v>77.391000000000005</v>
      </c>
      <c r="DK135" s="2">
        <f t="shared" si="277"/>
        <v>115.35036498257838</v>
      </c>
      <c r="DL135" s="2">
        <f t="shared" si="437"/>
        <v>108.37898954703832</v>
      </c>
      <c r="DM135" s="2">
        <f t="shared" si="437"/>
        <v>107.25441739655693</v>
      </c>
      <c r="DN135" s="2">
        <f t="shared" si="437"/>
        <v>111.12447538508003</v>
      </c>
      <c r="DO135" s="2">
        <f t="shared" si="437"/>
        <v>110.90545101693542</v>
      </c>
      <c r="DP135" s="2">
        <f t="shared" si="437"/>
        <v>101.67881999395951</v>
      </c>
      <c r="DQ135" s="2">
        <f t="shared" si="437"/>
        <v>102.90198731501057</v>
      </c>
      <c r="DR135" s="2">
        <f t="shared" si="437"/>
        <v>98.068097251585627</v>
      </c>
      <c r="DS135" s="2">
        <f t="shared" si="437"/>
        <v>96.803163002114161</v>
      </c>
      <c r="DT135" s="2">
        <f t="shared" si="437"/>
        <v>98.365222591362112</v>
      </c>
      <c r="DU135" s="2">
        <f t="shared" si="437"/>
        <v>98.600413530655374</v>
      </c>
      <c r="DV135" s="2">
        <f t="shared" si="437"/>
        <v>100.33838870431894</v>
      </c>
      <c r="DW135" s="2">
        <f t="shared" si="437"/>
        <v>93.244462700090594</v>
      </c>
      <c r="DX135" s="2">
        <f t="shared" si="437"/>
        <v>94.253516840882682</v>
      </c>
      <c r="DY135" s="2">
        <f t="shared" si="437"/>
        <v>93.716782229965162</v>
      </c>
      <c r="EA135" s="2">
        <f t="shared" si="247"/>
        <v>64.227698763825643</v>
      </c>
      <c r="EB135" s="2">
        <f t="shared" si="279"/>
        <v>65.449742848834134</v>
      </c>
      <c r="EC135" s="2">
        <f t="shared" si="280"/>
        <v>65.903428242950113</v>
      </c>
      <c r="ED135" s="2">
        <f t="shared" si="281"/>
        <v>67.060224117647053</v>
      </c>
      <c r="EE135" s="2">
        <f t="shared" si="282"/>
        <v>66.850223878678847</v>
      </c>
      <c r="EF135" s="2">
        <f t="shared" si="283"/>
        <v>67.291187985556405</v>
      </c>
      <c r="EG135" s="2">
        <f t="shared" si="284"/>
        <v>68.767630117913242</v>
      </c>
      <c r="EH135" s="2">
        <f t="shared" si="285"/>
        <v>69.469058588235299</v>
      </c>
      <c r="EI135" s="2">
        <f t="shared" si="286"/>
        <v>70.010843057535368</v>
      </c>
      <c r="EJ135" s="2">
        <f t="shared" si="287"/>
        <v>69.5614662195905</v>
      </c>
      <c r="EK135" s="2">
        <f t="shared" si="288"/>
        <v>69.163509595491178</v>
      </c>
      <c r="EL135" s="2">
        <f t="shared" si="289"/>
        <v>68.28213096002473</v>
      </c>
      <c r="EM135" s="2">
        <f t="shared" si="290"/>
        <v>68.486514173573681</v>
      </c>
      <c r="EN135" s="2">
        <f t="shared" si="291"/>
        <v>68.935779423545654</v>
      </c>
      <c r="EO135" s="2">
        <f t="shared" si="292"/>
        <v>72.77087723076923</v>
      </c>
      <c r="EQ135" s="2">
        <f t="shared" si="293"/>
        <v>64.210928381374728</v>
      </c>
      <c r="ER135" s="2">
        <f t="shared" si="438"/>
        <v>65.334736984194265</v>
      </c>
      <c r="ES135" s="2">
        <f t="shared" si="438"/>
        <v>65.897166573310358</v>
      </c>
      <c r="ET135" s="2">
        <f t="shared" si="438"/>
        <v>66.970183961814755</v>
      </c>
      <c r="EU135" s="2">
        <f t="shared" si="438"/>
        <v>66.768957714595913</v>
      </c>
      <c r="EV135" s="2">
        <f t="shared" si="438"/>
        <v>67.234933340590402</v>
      </c>
      <c r="EW135" s="2">
        <f t="shared" si="438"/>
        <v>68.729809884444592</v>
      </c>
      <c r="EX135" s="2">
        <f t="shared" si="438"/>
        <v>69.397662657485725</v>
      </c>
      <c r="EY135" s="2">
        <f t="shared" si="438"/>
        <v>69.895698555528881</v>
      </c>
      <c r="EZ135" s="2">
        <f t="shared" si="438"/>
        <v>69.522034393746665</v>
      </c>
      <c r="FA135" s="2">
        <f t="shared" si="438"/>
        <v>69.095886458118855</v>
      </c>
      <c r="FB135" s="2">
        <f t="shared" si="438"/>
        <v>68.210330282188963</v>
      </c>
      <c r="FC135" s="2">
        <f t="shared" si="438"/>
        <v>68.362270832634152</v>
      </c>
      <c r="FD135" s="2">
        <f t="shared" si="438"/>
        <v>68.867206399545566</v>
      </c>
      <c r="FE135" s="2">
        <f t="shared" si="438"/>
        <v>72.578350219584976</v>
      </c>
      <c r="FG135" s="2">
        <f t="shared" si="295"/>
        <v>0.99845801255935163</v>
      </c>
      <c r="FH135" s="2">
        <f t="shared" si="439"/>
        <v>0.998421721754572</v>
      </c>
      <c r="FI135" s="2">
        <f t="shared" si="439"/>
        <v>0.99863237207705502</v>
      </c>
      <c r="FJ135" s="2">
        <f t="shared" si="439"/>
        <v>0.9986219971078053</v>
      </c>
      <c r="FK135" s="2">
        <f t="shared" si="439"/>
        <v>0.99892338825331795</v>
      </c>
      <c r="FL135" s="2">
        <f t="shared" si="439"/>
        <v>0.99878495950184043</v>
      </c>
      <c r="FM135" s="2">
        <f t="shared" si="439"/>
        <v>0.99876314940926902</v>
      </c>
      <c r="FN135" s="2">
        <f t="shared" si="439"/>
        <v>0.99850624633261964</v>
      </c>
      <c r="FO135" s="2">
        <f t="shared" si="439"/>
        <v>0.99848170911402745</v>
      </c>
      <c r="FP135" s="2">
        <f t="shared" si="439"/>
        <v>0.99860464007093508</v>
      </c>
      <c r="FQ135" s="2">
        <f t="shared" si="439"/>
        <v>0.9985655407013887</v>
      </c>
      <c r="FR135" s="2">
        <f t="shared" si="439"/>
        <v>0.99852807173041647</v>
      </c>
      <c r="FS135" s="2">
        <f t="shared" si="439"/>
        <v>0.99847490188816757</v>
      </c>
      <c r="FT135" s="2">
        <f t="shared" si="439"/>
        <v>0.99850356051831635</v>
      </c>
      <c r="FU135" s="2">
        <f t="shared" si="439"/>
        <v>0.99852724692271544</v>
      </c>
      <c r="FW135" s="2">
        <f t="shared" si="328"/>
        <v>4.4056848337308186E-4</v>
      </c>
      <c r="FX135" s="2">
        <f t="shared" si="380"/>
        <v>6.9603793362494682E-4</v>
      </c>
      <c r="FY135" s="2">
        <f t="shared" si="381"/>
        <v>7.3457978205117693E-4</v>
      </c>
      <c r="FZ135" s="2">
        <f t="shared" si="382"/>
        <v>5.3338557486432676E-4</v>
      </c>
      <c r="GA135" s="2">
        <f t="shared" si="383"/>
        <v>6.5560606809352017E-4</v>
      </c>
      <c r="GB135" s="2">
        <f t="shared" si="384"/>
        <v>5.6358714203414686E-4</v>
      </c>
      <c r="GC135" s="2">
        <f t="shared" si="385"/>
        <v>6.3958029356680005E-4</v>
      </c>
      <c r="GD135" s="2">
        <f t="shared" si="386"/>
        <v>5.4401115801332818E-4</v>
      </c>
      <c r="GE135" s="2">
        <f t="shared" si="387"/>
        <v>5.0616779253884756E-4</v>
      </c>
      <c r="GF135" s="2">
        <f t="shared" si="388"/>
        <v>6.0290258113252556E-4</v>
      </c>
      <c r="GG135" s="2">
        <f t="shared" si="389"/>
        <v>5.9292914868883378E-4</v>
      </c>
      <c r="GH135" s="2">
        <f t="shared" si="390"/>
        <v>5.0972325208869726E-4</v>
      </c>
      <c r="GI135" s="2">
        <f t="shared" si="391"/>
        <v>4.1517581023818492E-4</v>
      </c>
      <c r="GJ135" s="2">
        <f t="shared" si="392"/>
        <v>3.1728304821036925E-4</v>
      </c>
      <c r="GK135" s="2">
        <f t="shared" si="393"/>
        <v>2.3905811288343253E-4</v>
      </c>
      <c r="GM135" s="107">
        <f t="shared" si="329"/>
        <v>4.2500030783072648E-71</v>
      </c>
      <c r="GN135" s="107">
        <f t="shared" si="394"/>
        <v>5.8870492579893833E-73</v>
      </c>
      <c r="GO135" s="107">
        <f t="shared" si="395"/>
        <v>3.5813571875997813E-95</v>
      </c>
      <c r="GP135" s="107">
        <f t="shared" si="396"/>
        <v>5.1292338942232454E-92</v>
      </c>
      <c r="GQ135" s="107">
        <f t="shared" si="397"/>
        <v>3.4319783396802193E-110</v>
      </c>
      <c r="GR135" s="107">
        <f t="shared" si="398"/>
        <v>1.1821579206663736E-105</v>
      </c>
      <c r="GS135" s="107">
        <f t="shared" si="399"/>
        <v>1.3949190947878581E-102</v>
      </c>
      <c r="GT135" s="107">
        <f t="shared" si="400"/>
        <v>1.7638736882559648E-91</v>
      </c>
      <c r="GU135" s="107">
        <f t="shared" si="401"/>
        <v>1.6466812292385624E-92</v>
      </c>
      <c r="GV135" s="107">
        <f t="shared" si="402"/>
        <v>1.1494714769363388E-97</v>
      </c>
      <c r="GW135" s="107">
        <f t="shared" si="403"/>
        <v>4.9834643353044526E-96</v>
      </c>
      <c r="GX135" s="107">
        <f t="shared" si="404"/>
        <v>7.4837048575220479E-93</v>
      </c>
      <c r="GY135" s="107">
        <f t="shared" si="405"/>
        <v>2.5755824364562001E-86</v>
      </c>
      <c r="GZ135" s="107">
        <f t="shared" si="406"/>
        <v>2.3661417368621192E-81</v>
      </c>
      <c r="HA135" s="107">
        <f t="shared" si="407"/>
        <v>1.357596331073278E-92</v>
      </c>
      <c r="HC135" s="107">
        <f t="shared" si="330"/>
        <v>1.0879673882910273E-16</v>
      </c>
      <c r="HD135" s="107">
        <f t="shared" si="408"/>
        <v>2.9452825974542659E-18</v>
      </c>
      <c r="HE135" s="107">
        <f t="shared" si="409"/>
        <v>1.248936159883931E-24</v>
      </c>
      <c r="HF135" s="107">
        <f t="shared" si="410"/>
        <v>2.1499014797991578E-22</v>
      </c>
      <c r="HG135" s="107">
        <f t="shared" si="411"/>
        <v>1.0147116463648308E-28</v>
      </c>
      <c r="HH135" s="107">
        <f t="shared" si="412"/>
        <v>1.0706624776494893E-26</v>
      </c>
      <c r="HI135" s="107">
        <f t="shared" si="413"/>
        <v>2.7058134889832726E-26</v>
      </c>
      <c r="HJ135" s="107">
        <f t="shared" si="414"/>
        <v>8.2310433148729136E-23</v>
      </c>
      <c r="HK135" s="107">
        <f t="shared" si="415"/>
        <v>4.858294895015366E-23</v>
      </c>
      <c r="HL135" s="107">
        <f t="shared" si="416"/>
        <v>4.964532609833733E-25</v>
      </c>
      <c r="HM135" s="107">
        <f t="shared" si="417"/>
        <v>3.6525997204642458E-24</v>
      </c>
      <c r="HN135" s="107">
        <f t="shared" si="418"/>
        <v>1.6235085810280765E-22</v>
      </c>
      <c r="HO135" s="107">
        <f t="shared" si="419"/>
        <v>7.1923921827804029E-20</v>
      </c>
      <c r="HP135" s="107">
        <f t="shared" si="420"/>
        <v>4.7785431528605931E-18</v>
      </c>
      <c r="HQ135" s="107">
        <f t="shared" si="421"/>
        <v>3.0642451345106275E-23</v>
      </c>
      <c r="HS135" s="107">
        <f t="shared" si="331"/>
        <v>8.4758996627415338E-3</v>
      </c>
      <c r="HT135" s="107">
        <f t="shared" si="422"/>
        <v>1.5233609284156145E-2</v>
      </c>
      <c r="HU135" s="107">
        <f t="shared" si="423"/>
        <v>8.8960819147158865E-3</v>
      </c>
      <c r="HV135" s="107">
        <f t="shared" si="424"/>
        <v>5.1263918685288887E-3</v>
      </c>
      <c r="HW135" s="107">
        <f t="shared" si="425"/>
        <v>6.2117388566974843E-3</v>
      </c>
      <c r="HX135" s="107">
        <f t="shared" si="426"/>
        <v>4.4224440996465152E-3</v>
      </c>
      <c r="HY135" s="107">
        <f t="shared" si="427"/>
        <v>6.1433097387335661E-3</v>
      </c>
      <c r="HZ135" s="107">
        <f t="shared" si="428"/>
        <v>5.5032865723567779E-3</v>
      </c>
      <c r="IA135" s="107">
        <f t="shared" si="429"/>
        <v>4.7076827561339848E-3</v>
      </c>
      <c r="IB135" s="107">
        <f t="shared" si="430"/>
        <v>5.9980516463180632E-3</v>
      </c>
      <c r="IC135" s="107">
        <f t="shared" si="431"/>
        <v>5.5025861289276388E-3</v>
      </c>
      <c r="ID135" s="107">
        <f t="shared" si="432"/>
        <v>4.2158400653624162E-3</v>
      </c>
      <c r="IE135" s="107">
        <f t="shared" si="433"/>
        <v>3.3290532740001114E-3</v>
      </c>
      <c r="IF135" s="107">
        <f t="shared" si="434"/>
        <v>3.1781480693081556E-3</v>
      </c>
      <c r="IG135" s="107">
        <f t="shared" si="435"/>
        <v>5.3349977745793141E-3</v>
      </c>
      <c r="II135" s="107">
        <f t="shared" si="332"/>
        <v>3.2649312229347181E-18</v>
      </c>
      <c r="IJ135" s="107">
        <f t="shared" si="333"/>
        <v>8.3867003821695837E-17</v>
      </c>
      <c r="IK135" s="107">
        <f t="shared" si="334"/>
        <v>2.0081584554893439E-20</v>
      </c>
      <c r="IL135" s="107">
        <f t="shared" si="335"/>
        <v>1.7515680998687944E-21</v>
      </c>
      <c r="IM135" s="107">
        <f t="shared" si="336"/>
        <v>1.3442333800003944E-22</v>
      </c>
      <c r="IN135" s="107">
        <f t="shared" si="337"/>
        <v>2.550476744748922E-23</v>
      </c>
      <c r="IO135" s="107">
        <f t="shared" si="338"/>
        <v>4.4478991568461236E-22</v>
      </c>
      <c r="IP135" s="107">
        <f t="shared" si="339"/>
        <v>9.4155001783541652E-22</v>
      </c>
      <c r="IQ135" s="107">
        <f t="shared" si="340"/>
        <v>1.7553261450671524E-22</v>
      </c>
      <c r="IR135" s="107">
        <f t="shared" si="341"/>
        <v>3.9839085592135287E-22</v>
      </c>
      <c r="IS135" s="107">
        <f t="shared" si="342"/>
        <v>4.8820413776206124E-22</v>
      </c>
      <c r="IT135" s="107">
        <f t="shared" si="343"/>
        <v>2.5287837582325897E-22</v>
      </c>
      <c r="IU135" s="107">
        <f t="shared" si="344"/>
        <v>4.109976532667215E-22</v>
      </c>
      <c r="IV135" s="107">
        <f t="shared" si="345"/>
        <v>3.8311526022175775E-22</v>
      </c>
      <c r="IW135" s="107">
        <f t="shared" si="346"/>
        <v>2.0967617837056817E-16</v>
      </c>
      <c r="IY135" s="107">
        <f t="shared" si="347"/>
        <v>8.4758996627416466E-3</v>
      </c>
      <c r="IZ135" s="107">
        <f t="shared" si="348"/>
        <v>1.5233609284156232E-2</v>
      </c>
      <c r="JA135" s="107">
        <f t="shared" si="349"/>
        <v>8.8960819147158865E-3</v>
      </c>
      <c r="JB135" s="107">
        <f t="shared" si="350"/>
        <v>5.1263918685288887E-3</v>
      </c>
      <c r="JC135" s="107">
        <f t="shared" si="351"/>
        <v>6.2117388566974843E-3</v>
      </c>
      <c r="JD135" s="107">
        <f t="shared" si="352"/>
        <v>4.4224440996465152E-3</v>
      </c>
      <c r="JE135" s="107">
        <f t="shared" si="353"/>
        <v>6.1433097387335661E-3</v>
      </c>
      <c r="JF135" s="107">
        <f t="shared" si="354"/>
        <v>5.5032865723567779E-3</v>
      </c>
      <c r="JG135" s="107">
        <f t="shared" si="355"/>
        <v>4.7076827561339848E-3</v>
      </c>
      <c r="JH135" s="107">
        <f t="shared" si="356"/>
        <v>5.9980516463180632E-3</v>
      </c>
      <c r="JI135" s="107">
        <f t="shared" si="357"/>
        <v>5.5025861289276388E-3</v>
      </c>
      <c r="JJ135" s="107">
        <f t="shared" si="358"/>
        <v>4.2158400653624162E-3</v>
      </c>
      <c r="JK135" s="107">
        <f t="shared" si="359"/>
        <v>3.3290532740001114E-3</v>
      </c>
      <c r="JL135" s="107">
        <f t="shared" si="360"/>
        <v>3.1781480693081603E-3</v>
      </c>
      <c r="JM135" s="107">
        <f t="shared" si="361"/>
        <v>5.334997774579524E-3</v>
      </c>
    </row>
    <row r="136" spans="2:273" x14ac:dyDescent="0.25">
      <c r="B136" s="2">
        <v>108</v>
      </c>
      <c r="C136" s="37">
        <v>64.983999999999995</v>
      </c>
      <c r="D136" s="37">
        <v>65.438000000000002</v>
      </c>
      <c r="E136" s="37">
        <v>66.906000000000006</v>
      </c>
      <c r="F136" s="37">
        <v>68.375</v>
      </c>
      <c r="G136" s="37">
        <v>68.516000000000005</v>
      </c>
      <c r="H136" s="37">
        <v>69.546999999999997</v>
      </c>
      <c r="I136" s="37">
        <v>70.406000000000006</v>
      </c>
      <c r="J136" s="37">
        <v>70.438000000000002</v>
      </c>
      <c r="K136" s="37">
        <v>71.343999999999994</v>
      </c>
      <c r="L136" s="37">
        <v>72.031000000000006</v>
      </c>
      <c r="M136" s="37">
        <v>69.843999999999994</v>
      </c>
      <c r="N136" s="37">
        <v>69.891000000000005</v>
      </c>
      <c r="O136" s="37">
        <v>70.531000000000006</v>
      </c>
      <c r="P136" s="37">
        <v>71.875</v>
      </c>
      <c r="Q136" s="37">
        <v>79.093999999999994</v>
      </c>
      <c r="S136" s="4">
        <f t="shared" si="248"/>
        <v>64.324214352794883</v>
      </c>
      <c r="T136" s="4">
        <f t="shared" si="249"/>
        <v>65.952260785022787</v>
      </c>
      <c r="U136" s="4">
        <f t="shared" si="250"/>
        <v>66.538500617007116</v>
      </c>
      <c r="V136" s="4">
        <f t="shared" si="251"/>
        <v>67.646042257636537</v>
      </c>
      <c r="W136" s="4">
        <f t="shared" si="252"/>
        <v>67.67358370344796</v>
      </c>
      <c r="X136" s="4">
        <f t="shared" si="253"/>
        <v>68.031275903811249</v>
      </c>
      <c r="Y136" s="4">
        <f t="shared" si="254"/>
        <v>69.822562098639509</v>
      </c>
      <c r="Z136" s="4">
        <f t="shared" si="255"/>
        <v>70.504616933191627</v>
      </c>
      <c r="AA136" s="4">
        <f t="shared" si="256"/>
        <v>71.003939003689652</v>
      </c>
      <c r="AB136" s="4">
        <f t="shared" si="257"/>
        <v>70.950608227883023</v>
      </c>
      <c r="AC136" s="4">
        <f t="shared" si="258"/>
        <v>70.515608815561421</v>
      </c>
      <c r="AD136" s="4">
        <f t="shared" si="259"/>
        <v>69.434144711098398</v>
      </c>
      <c r="AE136" s="4">
        <f t="shared" si="260"/>
        <v>69.425302122698184</v>
      </c>
      <c r="AF136" s="4">
        <f t="shared" si="261"/>
        <v>70.071409167251304</v>
      </c>
      <c r="AG136" s="4">
        <f t="shared" si="262"/>
        <v>75.819615360763976</v>
      </c>
      <c r="AI136" s="4">
        <f t="shared" si="263"/>
        <v>0.65978564720511201</v>
      </c>
      <c r="AJ136" s="4">
        <f t="shared" si="264"/>
        <v>-0.51426078502278472</v>
      </c>
      <c r="AK136" s="4">
        <f t="shared" si="265"/>
        <v>0.36749938299288942</v>
      </c>
      <c r="AL136" s="4">
        <f t="shared" si="266"/>
        <v>0.72895774236346256</v>
      </c>
      <c r="AM136" s="4">
        <f t="shared" si="267"/>
        <v>0.8424162965520452</v>
      </c>
      <c r="AN136" s="4">
        <f t="shared" si="268"/>
        <v>1.5157240961887481</v>
      </c>
      <c r="AO136" s="4">
        <f t="shared" si="269"/>
        <v>0.58343790136049734</v>
      </c>
      <c r="AP136" s="4">
        <f t="shared" si="270"/>
        <v>-6.6616933191625094E-2</v>
      </c>
      <c r="AQ136" s="4">
        <f t="shared" si="271"/>
        <v>0.34006099631034203</v>
      </c>
      <c r="AR136" s="4">
        <f t="shared" si="272"/>
        <v>1.0803917721169825</v>
      </c>
      <c r="AS136" s="4">
        <f t="shared" si="273"/>
        <v>-0.67160881556142726</v>
      </c>
      <c r="AT136" s="4">
        <f t="shared" si="274"/>
        <v>0.45685528890160754</v>
      </c>
      <c r="AU136" s="4">
        <f t="shared" si="275"/>
        <v>1.1056978773018216</v>
      </c>
      <c r="AV136" s="4">
        <f t="shared" si="436"/>
        <v>1.8035908327486965</v>
      </c>
      <c r="AW136" s="4">
        <f t="shared" si="436"/>
        <v>3.2743846392360183</v>
      </c>
      <c r="AY136" s="2">
        <f t="shared" si="297"/>
        <v>64.187157151009558</v>
      </c>
      <c r="AZ136" s="2">
        <f t="shared" si="363"/>
        <v>65.382617897765925</v>
      </c>
      <c r="BA136" s="2">
        <f t="shared" si="364"/>
        <v>65.844236227886014</v>
      </c>
      <c r="BB136" s="2">
        <f t="shared" si="365"/>
        <v>67.003058410548178</v>
      </c>
      <c r="BC136" s="2">
        <f t="shared" si="366"/>
        <v>66.796987120695789</v>
      </c>
      <c r="BD136" s="2">
        <f t="shared" si="367"/>
        <v>67.225265083844448</v>
      </c>
      <c r="BE136" s="2">
        <f t="shared" si="368"/>
        <v>68.711219227510426</v>
      </c>
      <c r="BF136" s="2">
        <f t="shared" si="369"/>
        <v>69.389603640948664</v>
      </c>
      <c r="BG136" s="2">
        <f t="shared" si="370"/>
        <v>69.932028667593627</v>
      </c>
      <c r="BH136" s="2">
        <f t="shared" si="371"/>
        <v>69.483145373150919</v>
      </c>
      <c r="BI136" s="2">
        <f t="shared" si="372"/>
        <v>69.072713989255021</v>
      </c>
      <c r="BJ136" s="2">
        <f t="shared" si="373"/>
        <v>68.204735284635618</v>
      </c>
      <c r="BK136" s="2">
        <f t="shared" si="374"/>
        <v>68.37550596725093</v>
      </c>
      <c r="BL136" s="2">
        <f t="shared" si="375"/>
        <v>68.863381233804162</v>
      </c>
      <c r="BM136" s="2">
        <f t="shared" si="376"/>
        <v>72.683017522176485</v>
      </c>
      <c r="BO136" s="2" t="str">
        <f t="shared" si="440"/>
        <v/>
      </c>
      <c r="BP136" s="2" t="str">
        <f t="shared" si="441"/>
        <v/>
      </c>
      <c r="BQ136" s="2" t="str">
        <f t="shared" si="442"/>
        <v/>
      </c>
      <c r="BR136" s="2" t="str">
        <f t="shared" si="443"/>
        <v/>
      </c>
      <c r="BS136" s="2" t="str">
        <f t="shared" si="444"/>
        <v/>
      </c>
      <c r="BT136" s="2" t="str">
        <f t="shared" si="445"/>
        <v/>
      </c>
      <c r="BU136" s="2" t="str">
        <f t="shared" si="446"/>
        <v/>
      </c>
      <c r="BV136" s="2" t="str">
        <f t="shared" si="447"/>
        <v/>
      </c>
      <c r="BW136" s="2" t="str">
        <f t="shared" si="448"/>
        <v/>
      </c>
      <c r="BX136" s="2" t="str">
        <f t="shared" si="449"/>
        <v/>
      </c>
      <c r="BY136" s="2" t="str">
        <f t="shared" si="450"/>
        <v/>
      </c>
      <c r="BZ136" s="2" t="str">
        <f t="shared" si="451"/>
        <v/>
      </c>
      <c r="CA136" s="2" t="str">
        <f t="shared" si="452"/>
        <v/>
      </c>
      <c r="CB136" s="2" t="str">
        <f t="shared" si="453"/>
        <v/>
      </c>
      <c r="CC136" s="2" t="str">
        <f t="shared" si="454"/>
        <v/>
      </c>
      <c r="CE136" s="2" t="str">
        <f t="shared" si="298"/>
        <v/>
      </c>
      <c r="CF136" s="2" t="str">
        <f t="shared" si="299"/>
        <v/>
      </c>
      <c r="CG136" s="2" t="str">
        <f t="shared" si="300"/>
        <v/>
      </c>
      <c r="CH136" s="2">
        <f t="shared" si="301"/>
        <v>68.375</v>
      </c>
      <c r="CI136" s="2">
        <f t="shared" si="302"/>
        <v>68.516000000000005</v>
      </c>
      <c r="CJ136" s="2">
        <f t="shared" si="303"/>
        <v>69.546999999999997</v>
      </c>
      <c r="CK136" s="2">
        <f t="shared" si="304"/>
        <v>70.406000000000006</v>
      </c>
      <c r="CL136" s="2">
        <f t="shared" si="305"/>
        <v>70.438000000000002</v>
      </c>
      <c r="CM136" s="2">
        <f t="shared" si="306"/>
        <v>71.343999999999994</v>
      </c>
      <c r="CN136" s="2">
        <f t="shared" si="307"/>
        <v>72.031000000000006</v>
      </c>
      <c r="CO136" s="2">
        <f t="shared" si="308"/>
        <v>69.843999999999994</v>
      </c>
      <c r="CP136" s="2">
        <f t="shared" si="309"/>
        <v>69.891000000000005</v>
      </c>
      <c r="CQ136" s="2">
        <f t="shared" si="310"/>
        <v>70.531000000000006</v>
      </c>
      <c r="CR136" s="2">
        <f t="shared" si="311"/>
        <v>71.875</v>
      </c>
      <c r="CS136" s="2">
        <f t="shared" si="312"/>
        <v>79.093999999999994</v>
      </c>
      <c r="CU136" s="2" t="str">
        <f t="shared" si="313"/>
        <v/>
      </c>
      <c r="CV136" s="2" t="str">
        <f t="shared" si="314"/>
        <v/>
      </c>
      <c r="CW136" s="2" t="str">
        <f t="shared" si="315"/>
        <v/>
      </c>
      <c r="CX136" s="2">
        <f t="shared" si="316"/>
        <v>68.375</v>
      </c>
      <c r="CY136" s="2">
        <f t="shared" si="317"/>
        <v>68.516000000000005</v>
      </c>
      <c r="CZ136" s="2">
        <f t="shared" si="318"/>
        <v>69.546999999999997</v>
      </c>
      <c r="DA136" s="2">
        <f t="shared" si="319"/>
        <v>70.406000000000006</v>
      </c>
      <c r="DB136" s="2">
        <f t="shared" si="320"/>
        <v>70.438000000000002</v>
      </c>
      <c r="DC136" s="2">
        <f t="shared" si="321"/>
        <v>71.343999999999994</v>
      </c>
      <c r="DD136" s="2">
        <f t="shared" si="322"/>
        <v>72.031000000000006</v>
      </c>
      <c r="DE136" s="2">
        <f t="shared" si="323"/>
        <v>69.843999999999994</v>
      </c>
      <c r="DF136" s="2">
        <f t="shared" si="324"/>
        <v>69.891000000000005</v>
      </c>
      <c r="DG136" s="2">
        <f t="shared" si="325"/>
        <v>70.531000000000006</v>
      </c>
      <c r="DH136" s="2">
        <f t="shared" si="326"/>
        <v>71.875</v>
      </c>
      <c r="DI136" s="2">
        <f t="shared" si="327"/>
        <v>79.093999999999994</v>
      </c>
      <c r="DK136" s="2">
        <f t="shared" si="277"/>
        <v>115.78795818815331</v>
      </c>
      <c r="DL136" s="2">
        <f t="shared" si="437"/>
        <v>108.72415679442508</v>
      </c>
      <c r="DM136" s="2">
        <f t="shared" si="437"/>
        <v>107.59599607369374</v>
      </c>
      <c r="DN136" s="2">
        <f t="shared" si="437"/>
        <v>111.4971496526729</v>
      </c>
      <c r="DO136" s="2">
        <f t="shared" si="437"/>
        <v>111.27584434000487</v>
      </c>
      <c r="DP136" s="2">
        <f t="shared" si="437"/>
        <v>101.9497405617638</v>
      </c>
      <c r="DQ136" s="2">
        <f t="shared" si="437"/>
        <v>103.1583890063425</v>
      </c>
      <c r="DR136" s="2">
        <f t="shared" si="437"/>
        <v>98.265676532769561</v>
      </c>
      <c r="DS136" s="2">
        <f t="shared" si="437"/>
        <v>96.983576391825224</v>
      </c>
      <c r="DT136" s="2">
        <f t="shared" si="437"/>
        <v>98.572450166112944</v>
      </c>
      <c r="DU136" s="2">
        <f t="shared" si="437"/>
        <v>98.803719802677932</v>
      </c>
      <c r="DV136" s="2">
        <f t="shared" si="437"/>
        <v>100.58059468438539</v>
      </c>
      <c r="DW136" s="2">
        <f t="shared" si="437"/>
        <v>93.38666656599213</v>
      </c>
      <c r="DX136" s="2">
        <f t="shared" si="437"/>
        <v>94.430356562137035</v>
      </c>
      <c r="DY136" s="2">
        <f t="shared" si="437"/>
        <v>93.907219512195127</v>
      </c>
      <c r="EA136" s="2">
        <f t="shared" si="247"/>
        <v>64.118798959011059</v>
      </c>
      <c r="EB136" s="2">
        <f t="shared" si="279"/>
        <v>65.323919367630722</v>
      </c>
      <c r="EC136" s="2">
        <f t="shared" si="280"/>
        <v>65.795184468546651</v>
      </c>
      <c r="ED136" s="2">
        <f t="shared" si="281"/>
        <v>66.950443529411757</v>
      </c>
      <c r="EE136" s="2">
        <f t="shared" si="282"/>
        <v>66.755923917234298</v>
      </c>
      <c r="EF136" s="2">
        <f t="shared" si="283"/>
        <v>67.189059579822725</v>
      </c>
      <c r="EG136" s="2">
        <f t="shared" si="284"/>
        <v>68.674655745551064</v>
      </c>
      <c r="EH136" s="2">
        <f t="shared" si="285"/>
        <v>69.352581647058827</v>
      </c>
      <c r="EI136" s="2">
        <f t="shared" si="286"/>
        <v>69.896800785042871</v>
      </c>
      <c r="EJ136" s="2">
        <f t="shared" si="287"/>
        <v>69.448291015671444</v>
      </c>
      <c r="EK136" s="2">
        <f t="shared" si="288"/>
        <v>69.036113041306976</v>
      </c>
      <c r="EL136" s="2">
        <f t="shared" si="289"/>
        <v>68.163837364153053</v>
      </c>
      <c r="EM136" s="2">
        <f t="shared" si="290"/>
        <v>68.34278759778735</v>
      </c>
      <c r="EN136" s="2">
        <f t="shared" si="291"/>
        <v>68.830543251120702</v>
      </c>
      <c r="EO136" s="2">
        <f t="shared" si="292"/>
        <v>72.65623076923076</v>
      </c>
      <c r="EQ136" s="2">
        <f t="shared" si="293"/>
        <v>64.134027040305895</v>
      </c>
      <c r="ER136" s="2">
        <f t="shared" si="438"/>
        <v>65.244033173526731</v>
      </c>
      <c r="ES136" s="2">
        <f t="shared" si="438"/>
        <v>65.806269150805434</v>
      </c>
      <c r="ET136" s="2">
        <f t="shared" si="438"/>
        <v>66.877226641070109</v>
      </c>
      <c r="EU136" s="2">
        <f t="shared" si="438"/>
        <v>66.686534347339418</v>
      </c>
      <c r="EV136" s="2">
        <f t="shared" si="438"/>
        <v>67.149348263640675</v>
      </c>
      <c r="EW136" s="2">
        <f t="shared" si="438"/>
        <v>68.641475993912479</v>
      </c>
      <c r="EX136" s="2">
        <f t="shared" si="438"/>
        <v>69.306941310530661</v>
      </c>
      <c r="EY136" s="2">
        <f t="shared" si="438"/>
        <v>69.806981008877358</v>
      </c>
      <c r="EZ136" s="2">
        <f t="shared" si="438"/>
        <v>69.436627049353717</v>
      </c>
      <c r="FA136" s="2">
        <f t="shared" si="438"/>
        <v>68.991982013069602</v>
      </c>
      <c r="FB136" s="2">
        <f t="shared" si="438"/>
        <v>68.103702561004184</v>
      </c>
      <c r="FC136" s="2">
        <f t="shared" si="438"/>
        <v>68.243829320065771</v>
      </c>
      <c r="FD136" s="2">
        <f t="shared" si="438"/>
        <v>68.759929931619027</v>
      </c>
      <c r="FE136" s="2">
        <f t="shared" si="438"/>
        <v>72.43170948205784</v>
      </c>
      <c r="FG136" s="2">
        <f t="shared" si="295"/>
        <v>0.99867715342274854</v>
      </c>
      <c r="FH136" s="2">
        <f t="shared" si="439"/>
        <v>0.99864601312274548</v>
      </c>
      <c r="FI136" s="2">
        <f t="shared" si="439"/>
        <v>0.99882676280536864</v>
      </c>
      <c r="FJ136" s="2">
        <f t="shared" si="439"/>
        <v>0.99881786075897605</v>
      </c>
      <c r="FK136" s="2">
        <f t="shared" si="439"/>
        <v>0.99907645302731185</v>
      </c>
      <c r="FL136" s="2">
        <f t="shared" si="439"/>
        <v>0.99895768452629308</v>
      </c>
      <c r="FM136" s="2">
        <f t="shared" si="439"/>
        <v>0.998938971570701</v>
      </c>
      <c r="FN136" s="2">
        <f t="shared" si="439"/>
        <v>0.99871854120978176</v>
      </c>
      <c r="FO136" s="2">
        <f t="shared" si="439"/>
        <v>0.9986974867144891</v>
      </c>
      <c r="FP136" s="2">
        <f t="shared" si="439"/>
        <v>0.99880296782256095</v>
      </c>
      <c r="FQ136" s="2">
        <f t="shared" si="439"/>
        <v>0.99876941894506199</v>
      </c>
      <c r="FR136" s="2">
        <f t="shared" si="439"/>
        <v>0.99873726866664769</v>
      </c>
      <c r="FS136" s="2">
        <f t="shared" si="439"/>
        <v>0.99869164565537694</v>
      </c>
      <c r="FT136" s="2">
        <f t="shared" si="439"/>
        <v>0.99871623661733111</v>
      </c>
      <c r="FU136" s="2">
        <f t="shared" si="439"/>
        <v>0.99873656093592889</v>
      </c>
      <c r="FW136" s="2">
        <f t="shared" si="328"/>
        <v>5.1362759501095848E-4</v>
      </c>
      <c r="FX136" s="2">
        <f t="shared" si="380"/>
        <v>8.1142694479258213E-4</v>
      </c>
      <c r="FY136" s="2">
        <f t="shared" si="381"/>
        <v>8.563527766893681E-4</v>
      </c>
      <c r="FZ136" s="2">
        <f t="shared" si="382"/>
        <v>6.2182689370656385E-4</v>
      </c>
      <c r="GA136" s="2">
        <f t="shared" si="383"/>
        <v>7.6429742023040391E-4</v>
      </c>
      <c r="GB136" s="2">
        <f t="shared" si="384"/>
        <v>6.5703292789276706E-4</v>
      </c>
      <c r="GC136" s="2">
        <f t="shared" si="385"/>
        <v>7.4561675342505558E-4</v>
      </c>
      <c r="GD136" s="2">
        <f t="shared" si="386"/>
        <v>6.3421319989996844E-4</v>
      </c>
      <c r="GE136" s="2">
        <f t="shared" si="387"/>
        <v>5.9009876192991364E-4</v>
      </c>
      <c r="GF136" s="2">
        <f t="shared" si="388"/>
        <v>7.028624943604578E-4</v>
      </c>
      <c r="GG136" s="2">
        <f t="shared" si="389"/>
        <v>6.9123663259687215E-4</v>
      </c>
      <c r="GH136" s="2">
        <f t="shared" si="390"/>
        <v>5.942434248055764E-4</v>
      </c>
      <c r="GI136" s="2">
        <f t="shared" si="391"/>
        <v>4.8402611469469485E-4</v>
      </c>
      <c r="GJ136" s="2">
        <f t="shared" si="392"/>
        <v>3.6990540266250996E-4</v>
      </c>
      <c r="GK136" s="2">
        <f t="shared" si="393"/>
        <v>2.7871024199415566E-4</v>
      </c>
      <c r="GM136" s="107">
        <f t="shared" si="329"/>
        <v>2.0225129168301558E-74</v>
      </c>
      <c r="GN136" s="107">
        <f t="shared" si="394"/>
        <v>2.2182706946671164E-76</v>
      </c>
      <c r="GO136" s="107">
        <f t="shared" si="395"/>
        <v>1.4513408773563348E-99</v>
      </c>
      <c r="GP136" s="107">
        <f t="shared" si="396"/>
        <v>2.891743303888265E-96</v>
      </c>
      <c r="GQ136" s="107">
        <f t="shared" si="397"/>
        <v>4.1498392498818921E-115</v>
      </c>
      <c r="GR136" s="107">
        <f t="shared" si="398"/>
        <v>1.8833180982236687E-110</v>
      </c>
      <c r="GS136" s="107">
        <f t="shared" si="399"/>
        <v>2.9928820904763046E-107</v>
      </c>
      <c r="GT136" s="107">
        <f t="shared" si="400"/>
        <v>9.3273348934580548E-96</v>
      </c>
      <c r="GU136" s="107">
        <f t="shared" si="401"/>
        <v>7.5828574664929364E-97</v>
      </c>
      <c r="GV136" s="107">
        <f t="shared" si="402"/>
        <v>3.4441066658979172E-102</v>
      </c>
      <c r="GW136" s="107">
        <f t="shared" si="403"/>
        <v>1.7071488944994111E-100</v>
      </c>
      <c r="GX136" s="107">
        <f t="shared" si="404"/>
        <v>3.483049219408158E-97</v>
      </c>
      <c r="GY136" s="107">
        <f t="shared" si="405"/>
        <v>2.3285971350278301E-90</v>
      </c>
      <c r="GZ136" s="107">
        <f t="shared" si="406"/>
        <v>3.7902036863869734E-85</v>
      </c>
      <c r="HA136" s="107">
        <f t="shared" si="407"/>
        <v>6.4942895014165598E-97</v>
      </c>
      <c r="HC136" s="107">
        <f t="shared" si="330"/>
        <v>2.5736914450191524E-18</v>
      </c>
      <c r="HD136" s="107">
        <f t="shared" si="408"/>
        <v>5.4328510196861788E-20</v>
      </c>
      <c r="HE136" s="107">
        <f t="shared" si="409"/>
        <v>6.616726476298335E-27</v>
      </c>
      <c r="HF136" s="107">
        <f t="shared" si="410"/>
        <v>1.5877742762759233E-24</v>
      </c>
      <c r="HG136" s="107">
        <f t="shared" si="411"/>
        <v>2.7780177739816348E-31</v>
      </c>
      <c r="HH136" s="107">
        <f t="shared" si="412"/>
        <v>3.7152770054047473E-29</v>
      </c>
      <c r="HI136" s="107">
        <f t="shared" si="413"/>
        <v>1.0530050436163374E-28</v>
      </c>
      <c r="HJ136" s="107">
        <f t="shared" si="414"/>
        <v>5.5298951905633504E-25</v>
      </c>
      <c r="HK136" s="107">
        <f t="shared" si="415"/>
        <v>3.0482156185326658E-25</v>
      </c>
      <c r="HL136" s="107">
        <f t="shared" si="416"/>
        <v>2.3043469330878052E-27</v>
      </c>
      <c r="HM136" s="107">
        <f t="shared" si="417"/>
        <v>1.9119436877269334E-26</v>
      </c>
      <c r="HN136" s="107">
        <f t="shared" si="418"/>
        <v>1.0975549002639522E-24</v>
      </c>
      <c r="HO136" s="107">
        <f t="shared" si="419"/>
        <v>7.7293147320500814E-22</v>
      </c>
      <c r="HP136" s="107">
        <f t="shared" si="420"/>
        <v>7.4046485711650798E-20</v>
      </c>
      <c r="HQ136" s="107">
        <f t="shared" si="421"/>
        <v>1.500806098276141E-25</v>
      </c>
      <c r="HS136" s="107">
        <f t="shared" si="331"/>
        <v>1.2093973861542238E-2</v>
      </c>
      <c r="HT136" s="107">
        <f t="shared" si="422"/>
        <v>2.1359128095012829E-2</v>
      </c>
      <c r="HU136" s="107">
        <f t="shared" si="423"/>
        <v>1.3297536509907081E-2</v>
      </c>
      <c r="HV136" s="107">
        <f t="shared" si="424"/>
        <v>7.7932869333392088E-3</v>
      </c>
      <c r="HW136" s="107">
        <f t="shared" si="425"/>
        <v>9.5839919309752622E-3</v>
      </c>
      <c r="HX136" s="107">
        <f t="shared" si="426"/>
        <v>6.9140488143436514E-3</v>
      </c>
      <c r="HY136" s="107">
        <f t="shared" si="427"/>
        <v>9.4197224201975228E-3</v>
      </c>
      <c r="HZ136" s="107">
        <f t="shared" si="428"/>
        <v>8.3738437628655057E-3</v>
      </c>
      <c r="IA136" s="107">
        <f t="shared" si="429"/>
        <v>7.2345887495558394E-3</v>
      </c>
      <c r="IB136" s="107">
        <f t="shared" si="430"/>
        <v>9.1802728121584409E-3</v>
      </c>
      <c r="IC136" s="107">
        <f t="shared" si="431"/>
        <v>8.4374735235121841E-3</v>
      </c>
      <c r="ID136" s="107">
        <f t="shared" si="432"/>
        <v>6.5003435330052177E-3</v>
      </c>
      <c r="IE136" s="107">
        <f t="shared" si="433"/>
        <v>5.1125028743165581E-3</v>
      </c>
      <c r="IF136" s="107">
        <f t="shared" si="434"/>
        <v>4.8225177383151747E-3</v>
      </c>
      <c r="IG136" s="107">
        <f t="shared" si="435"/>
        <v>7.5728753365323261E-3</v>
      </c>
      <c r="II136" s="107">
        <f t="shared" si="332"/>
        <v>1.4763600397421962E-17</v>
      </c>
      <c r="IJ136" s="107">
        <f t="shared" si="333"/>
        <v>3.6440481354453027E-16</v>
      </c>
      <c r="IK136" s="107">
        <f t="shared" si="334"/>
        <v>1.2476081793383653E-19</v>
      </c>
      <c r="IL136" s="107">
        <f t="shared" si="335"/>
        <v>1.1106947840759134E-20</v>
      </c>
      <c r="IM136" s="107">
        <f t="shared" si="336"/>
        <v>9.9711580807208659E-22</v>
      </c>
      <c r="IN136" s="107">
        <f t="shared" si="337"/>
        <v>1.9431250537773685E-22</v>
      </c>
      <c r="IO136" s="107">
        <f t="shared" si="338"/>
        <v>3.1208484117583327E-21</v>
      </c>
      <c r="IP136" s="107">
        <f t="shared" si="339"/>
        <v>6.1501017775210855E-21</v>
      </c>
      <c r="IQ136" s="107">
        <f t="shared" si="340"/>
        <v>1.2040513710753474E-21</v>
      </c>
      <c r="IR136" s="107">
        <f t="shared" si="341"/>
        <v>2.7649832457397459E-21</v>
      </c>
      <c r="IS136" s="107">
        <f t="shared" si="342"/>
        <v>3.3461073505124565E-21</v>
      </c>
      <c r="IT136" s="107">
        <f t="shared" si="343"/>
        <v>1.7126613220302277E-21</v>
      </c>
      <c r="IU136" s="107">
        <f t="shared" si="344"/>
        <v>2.5987304407135897E-21</v>
      </c>
      <c r="IV136" s="107">
        <f t="shared" si="345"/>
        <v>2.2850570808655312E-21</v>
      </c>
      <c r="IW136" s="107">
        <f t="shared" si="346"/>
        <v>7.3140948089829443E-16</v>
      </c>
      <c r="IY136" s="107">
        <f t="shared" si="347"/>
        <v>1.2093973861542255E-2</v>
      </c>
      <c r="IZ136" s="107">
        <f t="shared" si="348"/>
        <v>2.1359128095013193E-2</v>
      </c>
      <c r="JA136" s="107">
        <f t="shared" si="349"/>
        <v>1.3297536509907081E-2</v>
      </c>
      <c r="JB136" s="107">
        <f t="shared" si="350"/>
        <v>7.7932869333392088E-3</v>
      </c>
      <c r="JC136" s="107">
        <f t="shared" si="351"/>
        <v>9.5839919309752622E-3</v>
      </c>
      <c r="JD136" s="107">
        <f t="shared" si="352"/>
        <v>6.9140488143436514E-3</v>
      </c>
      <c r="JE136" s="107">
        <f t="shared" si="353"/>
        <v>9.4197224201975228E-3</v>
      </c>
      <c r="JF136" s="107">
        <f t="shared" si="354"/>
        <v>8.3738437628655057E-3</v>
      </c>
      <c r="JG136" s="107">
        <f t="shared" si="355"/>
        <v>7.2345887495558394E-3</v>
      </c>
      <c r="JH136" s="107">
        <f t="shared" si="356"/>
        <v>9.1802728121584409E-3</v>
      </c>
      <c r="JI136" s="107">
        <f t="shared" si="357"/>
        <v>8.4374735235121841E-3</v>
      </c>
      <c r="JJ136" s="107">
        <f t="shared" si="358"/>
        <v>6.5003435330052177E-3</v>
      </c>
      <c r="JK136" s="107">
        <f t="shared" si="359"/>
        <v>5.1125028743165581E-3</v>
      </c>
      <c r="JL136" s="107">
        <f t="shared" si="360"/>
        <v>4.8225177383151747E-3</v>
      </c>
      <c r="JM136" s="107">
        <f t="shared" si="361"/>
        <v>7.5728753365330572E-3</v>
      </c>
    </row>
    <row r="137" spans="2:273" x14ac:dyDescent="0.25">
      <c r="B137" s="2">
        <v>109</v>
      </c>
      <c r="C137" s="37">
        <v>65.343999999999994</v>
      </c>
      <c r="D137" s="37">
        <v>66.031000000000006</v>
      </c>
      <c r="E137" s="37">
        <v>67.233999999999995</v>
      </c>
      <c r="F137" s="37">
        <v>67.953000000000003</v>
      </c>
      <c r="G137" s="37">
        <v>68.781000000000006</v>
      </c>
      <c r="H137" s="37">
        <v>69.608999999999995</v>
      </c>
      <c r="I137" s="37">
        <v>69.578000000000003</v>
      </c>
      <c r="J137" s="37">
        <v>71.078000000000003</v>
      </c>
      <c r="K137" s="37">
        <v>71.203000000000003</v>
      </c>
      <c r="L137" s="37">
        <v>71.921999999999997</v>
      </c>
      <c r="M137" s="37">
        <v>70.358999999999995</v>
      </c>
      <c r="N137" s="37">
        <v>70.921999999999997</v>
      </c>
      <c r="O137" s="37">
        <v>71.203000000000003</v>
      </c>
      <c r="P137" s="37">
        <v>73.266000000000005</v>
      </c>
      <c r="Q137" s="37">
        <v>79.046999999999997</v>
      </c>
      <c r="S137" s="4">
        <f t="shared" si="248"/>
        <v>64.254440699189445</v>
      </c>
      <c r="T137" s="4">
        <f t="shared" si="249"/>
        <v>66.002966791037849</v>
      </c>
      <c r="U137" s="4">
        <f t="shared" si="250"/>
        <v>66.702511135026839</v>
      </c>
      <c r="V137" s="4">
        <f t="shared" si="251"/>
        <v>67.805958213036448</v>
      </c>
      <c r="W137" s="4">
        <f t="shared" si="252"/>
        <v>67.96288441581035</v>
      </c>
      <c r="X137" s="4">
        <f t="shared" si="253"/>
        <v>68.299442129430403</v>
      </c>
      <c r="Y137" s="4">
        <f t="shared" si="254"/>
        <v>70.210325752510158</v>
      </c>
      <c r="Z137" s="4">
        <f t="shared" si="255"/>
        <v>70.862867618183216</v>
      </c>
      <c r="AA137" s="4">
        <f t="shared" si="256"/>
        <v>71.361401926812007</v>
      </c>
      <c r="AB137" s="4">
        <f t="shared" si="257"/>
        <v>71.471659422617734</v>
      </c>
      <c r="AC137" s="4">
        <f t="shared" si="258"/>
        <v>71.016776643449461</v>
      </c>
      <c r="AD137" s="4">
        <f t="shared" si="259"/>
        <v>69.863605314161163</v>
      </c>
      <c r="AE137" s="4">
        <f t="shared" si="260"/>
        <v>69.748551501043437</v>
      </c>
      <c r="AF137" s="4">
        <f t="shared" si="261"/>
        <v>70.487847599890642</v>
      </c>
      <c r="AG137" s="4">
        <f t="shared" si="262"/>
        <v>76.806748182072255</v>
      </c>
      <c r="AI137" s="4">
        <f t="shared" si="263"/>
        <v>1.0895593008105493</v>
      </c>
      <c r="AJ137" s="4">
        <f t="shared" si="264"/>
        <v>2.8033208962156664E-2</v>
      </c>
      <c r="AK137" s="4">
        <f t="shared" si="265"/>
        <v>0.53148886497315573</v>
      </c>
      <c r="AL137" s="4">
        <f t="shared" si="266"/>
        <v>0.14704178696355541</v>
      </c>
      <c r="AM137" s="4">
        <f t="shared" si="267"/>
        <v>0.81811558418965546</v>
      </c>
      <c r="AN137" s="4">
        <f t="shared" si="268"/>
        <v>1.3095578705695914</v>
      </c>
      <c r="AO137" s="4">
        <f t="shared" si="269"/>
        <v>-0.63232575251015533</v>
      </c>
      <c r="AP137" s="4">
        <f t="shared" si="270"/>
        <v>0.21513238181678673</v>
      </c>
      <c r="AQ137" s="4">
        <f t="shared" si="271"/>
        <v>-0.15840192681200449</v>
      </c>
      <c r="AR137" s="4">
        <f t="shared" si="272"/>
        <v>0.45034057738226352</v>
      </c>
      <c r="AS137" s="4">
        <f t="shared" si="273"/>
        <v>-0.65777664344946629</v>
      </c>
      <c r="AT137" s="4">
        <f t="shared" si="274"/>
        <v>1.0583946858388344</v>
      </c>
      <c r="AU137" s="4">
        <f t="shared" si="275"/>
        <v>1.454448498956566</v>
      </c>
      <c r="AV137" s="4">
        <f t="shared" si="436"/>
        <v>2.7781524001093629</v>
      </c>
      <c r="AW137" s="4">
        <f t="shared" si="436"/>
        <v>2.2402518179277422</v>
      </c>
      <c r="AY137" s="2">
        <f t="shared" si="297"/>
        <v>64.069182471163586</v>
      </c>
      <c r="AZ137" s="2">
        <f t="shared" si="363"/>
        <v>65.249011410737268</v>
      </c>
      <c r="BA137" s="2">
        <f t="shared" si="364"/>
        <v>65.729492175006584</v>
      </c>
      <c r="BB137" s="2">
        <f t="shared" si="365"/>
        <v>66.88628552766879</v>
      </c>
      <c r="BC137" s="2">
        <f t="shared" si="366"/>
        <v>66.697210718324826</v>
      </c>
      <c r="BD137" s="2">
        <f t="shared" si="367"/>
        <v>67.118327280748986</v>
      </c>
      <c r="BE137" s="2">
        <f t="shared" si="368"/>
        <v>68.613360866816947</v>
      </c>
      <c r="BF137" s="2">
        <f t="shared" si="369"/>
        <v>69.268219481653773</v>
      </c>
      <c r="BG137" s="2">
        <f t="shared" si="370"/>
        <v>69.813309039471932</v>
      </c>
      <c r="BH137" s="2">
        <f t="shared" si="371"/>
        <v>69.365364582585414</v>
      </c>
      <c r="BI137" s="2">
        <f t="shared" si="372"/>
        <v>68.940473111658051</v>
      </c>
      <c r="BJ137" s="2">
        <f t="shared" si="373"/>
        <v>68.081015634014747</v>
      </c>
      <c r="BK137" s="2">
        <f t="shared" si="374"/>
        <v>68.227449098422241</v>
      </c>
      <c r="BL137" s="2">
        <f t="shared" si="375"/>
        <v>68.753778947833965</v>
      </c>
      <c r="BM137" s="2">
        <f t="shared" si="376"/>
        <v>72.564864319363878</v>
      </c>
      <c r="BO137" s="2" t="str">
        <f t="shared" si="440"/>
        <v/>
      </c>
      <c r="BP137" s="2" t="str">
        <f t="shared" si="441"/>
        <v/>
      </c>
      <c r="BQ137" s="2" t="str">
        <f t="shared" si="442"/>
        <v/>
      </c>
      <c r="BR137" s="2" t="str">
        <f t="shared" si="443"/>
        <v/>
      </c>
      <c r="BS137" s="2" t="str">
        <f t="shared" si="444"/>
        <v/>
      </c>
      <c r="BT137" s="2" t="str">
        <f t="shared" si="445"/>
        <v/>
      </c>
      <c r="BU137" s="2" t="str">
        <f t="shared" si="446"/>
        <v/>
      </c>
      <c r="BV137" s="2" t="str">
        <f t="shared" si="447"/>
        <v/>
      </c>
      <c r="BW137" s="2" t="str">
        <f t="shared" si="448"/>
        <v/>
      </c>
      <c r="BX137" s="2" t="str">
        <f t="shared" si="449"/>
        <v/>
      </c>
      <c r="BY137" s="2" t="str">
        <f t="shared" si="450"/>
        <v/>
      </c>
      <c r="BZ137" s="2" t="str">
        <f t="shared" si="451"/>
        <v/>
      </c>
      <c r="CA137" s="2" t="str">
        <f t="shared" si="452"/>
        <v/>
      </c>
      <c r="CB137" s="2" t="str">
        <f t="shared" si="453"/>
        <v/>
      </c>
      <c r="CC137" s="2" t="str">
        <f t="shared" si="454"/>
        <v/>
      </c>
      <c r="CE137" s="2" t="str">
        <f t="shared" si="298"/>
        <v/>
      </c>
      <c r="CF137" s="2" t="str">
        <f t="shared" si="299"/>
        <v/>
      </c>
      <c r="CG137" s="2" t="str">
        <f t="shared" si="300"/>
        <v/>
      </c>
      <c r="CH137" s="2" t="str">
        <f t="shared" si="301"/>
        <v/>
      </c>
      <c r="CI137" s="2" t="str">
        <f t="shared" si="302"/>
        <v/>
      </c>
      <c r="CJ137" s="2" t="str">
        <f t="shared" si="303"/>
        <v/>
      </c>
      <c r="CK137" s="2" t="str">
        <f t="shared" si="304"/>
        <v/>
      </c>
      <c r="CL137" s="2" t="str">
        <f t="shared" si="305"/>
        <v/>
      </c>
      <c r="CM137" s="2" t="str">
        <f t="shared" si="306"/>
        <v/>
      </c>
      <c r="CN137" s="2" t="str">
        <f t="shared" si="307"/>
        <v/>
      </c>
      <c r="CO137" s="2" t="str">
        <f t="shared" si="308"/>
        <v/>
      </c>
      <c r="CP137" s="2">
        <f t="shared" si="309"/>
        <v>70.921999999999997</v>
      </c>
      <c r="CQ137" s="2">
        <f t="shared" si="310"/>
        <v>71.203000000000003</v>
      </c>
      <c r="CR137" s="2">
        <f t="shared" si="311"/>
        <v>73.266000000000005</v>
      </c>
      <c r="CS137" s="2" t="str">
        <f t="shared" si="312"/>
        <v/>
      </c>
      <c r="CU137" s="2" t="str">
        <f t="shared" si="313"/>
        <v/>
      </c>
      <c r="CV137" s="2" t="str">
        <f t="shared" si="314"/>
        <v/>
      </c>
      <c r="CW137" s="2" t="str">
        <f t="shared" si="315"/>
        <v/>
      </c>
      <c r="CX137" s="2" t="str">
        <f t="shared" si="316"/>
        <v/>
      </c>
      <c r="CY137" s="2" t="str">
        <f t="shared" si="317"/>
        <v/>
      </c>
      <c r="CZ137" s="2" t="str">
        <f t="shared" si="318"/>
        <v/>
      </c>
      <c r="DA137" s="2" t="str">
        <f t="shared" si="319"/>
        <v/>
      </c>
      <c r="DB137" s="2" t="str">
        <f t="shared" si="320"/>
        <v/>
      </c>
      <c r="DC137" s="2" t="str">
        <f t="shared" si="321"/>
        <v/>
      </c>
      <c r="DD137" s="2" t="str">
        <f t="shared" si="322"/>
        <v/>
      </c>
      <c r="DE137" s="2" t="str">
        <f t="shared" si="323"/>
        <v/>
      </c>
      <c r="DF137" s="2">
        <f t="shared" si="324"/>
        <v>70.921999999999997</v>
      </c>
      <c r="DG137" s="2">
        <f t="shared" si="325"/>
        <v>71.203000000000003</v>
      </c>
      <c r="DH137" s="2">
        <f t="shared" si="326"/>
        <v>73.266000000000005</v>
      </c>
      <c r="DI137" s="2" t="str">
        <f t="shared" si="327"/>
        <v/>
      </c>
      <c r="DK137" s="2">
        <f t="shared" si="277"/>
        <v>116.22555139372821</v>
      </c>
      <c r="DL137" s="2">
        <f t="shared" si="437"/>
        <v>109.06932404181184</v>
      </c>
      <c r="DM137" s="2">
        <f t="shared" si="437"/>
        <v>107.93757475083055</v>
      </c>
      <c r="DN137" s="2">
        <f t="shared" si="437"/>
        <v>111.86982392026577</v>
      </c>
      <c r="DO137" s="2">
        <f t="shared" si="437"/>
        <v>111.64623766307432</v>
      </c>
      <c r="DP137" s="2">
        <f t="shared" si="437"/>
        <v>102.22066112956809</v>
      </c>
      <c r="DQ137" s="2">
        <f t="shared" si="437"/>
        <v>103.41479069767442</v>
      </c>
      <c r="DR137" s="2">
        <f t="shared" si="437"/>
        <v>98.463255813953495</v>
      </c>
      <c r="DS137" s="2">
        <f t="shared" si="437"/>
        <v>97.163989781536287</v>
      </c>
      <c r="DT137" s="2">
        <f t="shared" si="437"/>
        <v>98.779677740863775</v>
      </c>
      <c r="DU137" s="2">
        <f t="shared" si="437"/>
        <v>99.007026074700477</v>
      </c>
      <c r="DV137" s="2">
        <f t="shared" si="437"/>
        <v>100.82280066445183</v>
      </c>
      <c r="DW137" s="2">
        <f t="shared" si="437"/>
        <v>93.528870431893665</v>
      </c>
      <c r="DX137" s="2">
        <f t="shared" si="437"/>
        <v>94.607196283391389</v>
      </c>
      <c r="DY137" s="2">
        <f t="shared" si="437"/>
        <v>94.097656794425092</v>
      </c>
      <c r="EA137" s="2">
        <f t="shared" si="247"/>
        <v>64.009899154196489</v>
      </c>
      <c r="EB137" s="2">
        <f t="shared" si="279"/>
        <v>65.198095886427325</v>
      </c>
      <c r="EC137" s="2">
        <f t="shared" si="280"/>
        <v>65.686940694143175</v>
      </c>
      <c r="ED137" s="2">
        <f t="shared" si="281"/>
        <v>66.840662941176461</v>
      </c>
      <c r="EE137" s="2">
        <f t="shared" si="282"/>
        <v>66.661623955789764</v>
      </c>
      <c r="EF137" s="2">
        <f t="shared" si="283"/>
        <v>67.086931174089059</v>
      </c>
      <c r="EG137" s="2">
        <f t="shared" si="284"/>
        <v>68.581681373188886</v>
      </c>
      <c r="EH137" s="2">
        <f t="shared" si="285"/>
        <v>69.236104705882354</v>
      </c>
      <c r="EI137" s="2">
        <f t="shared" si="286"/>
        <v>69.782758512550359</v>
      </c>
      <c r="EJ137" s="2">
        <f t="shared" si="287"/>
        <v>69.335115811752388</v>
      </c>
      <c r="EK137" s="2">
        <f t="shared" si="288"/>
        <v>68.908716487122774</v>
      </c>
      <c r="EL137" s="2">
        <f t="shared" si="289"/>
        <v>68.045543768281362</v>
      </c>
      <c r="EM137" s="2">
        <f t="shared" si="290"/>
        <v>68.199061022001018</v>
      </c>
      <c r="EN137" s="2">
        <f t="shared" si="291"/>
        <v>68.725307078695735</v>
      </c>
      <c r="EO137" s="2">
        <f t="shared" si="292"/>
        <v>72.541584307692304</v>
      </c>
      <c r="EQ137" s="2">
        <f t="shared" si="293"/>
        <v>64.057125699237062</v>
      </c>
      <c r="ER137" s="2">
        <f t="shared" si="438"/>
        <v>65.153329362859196</v>
      </c>
      <c r="ES137" s="2">
        <f t="shared" si="438"/>
        <v>65.715371728300525</v>
      </c>
      <c r="ET137" s="2">
        <f t="shared" si="438"/>
        <v>66.78426932032545</v>
      </c>
      <c r="EU137" s="2">
        <f t="shared" si="438"/>
        <v>66.604110980082936</v>
      </c>
      <c r="EV137" s="2">
        <f t="shared" si="438"/>
        <v>67.063763186690935</v>
      </c>
      <c r="EW137" s="2">
        <f t="shared" si="438"/>
        <v>68.553142103380381</v>
      </c>
      <c r="EX137" s="2">
        <f t="shared" si="438"/>
        <v>69.216219963575597</v>
      </c>
      <c r="EY137" s="2">
        <f t="shared" si="438"/>
        <v>69.718263462225849</v>
      </c>
      <c r="EZ137" s="2">
        <f t="shared" si="438"/>
        <v>69.351219704960755</v>
      </c>
      <c r="FA137" s="2">
        <f t="shared" si="438"/>
        <v>68.88807756802035</v>
      </c>
      <c r="FB137" s="2">
        <f t="shared" si="438"/>
        <v>67.997074839819419</v>
      </c>
      <c r="FC137" s="2">
        <f t="shared" si="438"/>
        <v>68.12538780749739</v>
      </c>
      <c r="FD137" s="2">
        <f t="shared" si="438"/>
        <v>68.652653463692474</v>
      </c>
      <c r="FE137" s="2">
        <f t="shared" si="438"/>
        <v>72.28506874453069</v>
      </c>
      <c r="FG137" s="2">
        <f t="shared" si="295"/>
        <v>0.9988651862915251</v>
      </c>
      <c r="FH137" s="2">
        <f t="shared" si="439"/>
        <v>0.99883846720695002</v>
      </c>
      <c r="FI137" s="2">
        <f t="shared" si="439"/>
        <v>0.99899355123696298</v>
      </c>
      <c r="FJ137" s="2">
        <f t="shared" si="439"/>
        <v>0.99898591342845888</v>
      </c>
      <c r="FK137" s="2">
        <f t="shared" si="439"/>
        <v>0.99920777343137113</v>
      </c>
      <c r="FL137" s="2">
        <f t="shared" si="439"/>
        <v>0.99910587767178372</v>
      </c>
      <c r="FM137" s="2">
        <f t="shared" si="439"/>
        <v>0.99908982284143855</v>
      </c>
      <c r="FN137" s="2">
        <f t="shared" si="439"/>
        <v>0.99890069758610045</v>
      </c>
      <c r="FO137" s="2">
        <f t="shared" si="439"/>
        <v>0.99888263258977494</v>
      </c>
      <c r="FP137" s="2">
        <f t="shared" si="439"/>
        <v>0.99897313549217104</v>
      </c>
      <c r="FQ137" s="2">
        <f t="shared" si="439"/>
        <v>0.99894435081446131</v>
      </c>
      <c r="FR137" s="2">
        <f t="shared" si="439"/>
        <v>0.99891676586601852</v>
      </c>
      <c r="FS137" s="2">
        <f t="shared" si="439"/>
        <v>0.99887762087546583</v>
      </c>
      <c r="FT137" s="2">
        <f t="shared" si="439"/>
        <v>0.99889872022485415</v>
      </c>
      <c r="FU137" s="2">
        <f t="shared" si="439"/>
        <v>0.99891615863001137</v>
      </c>
      <c r="FW137" s="2">
        <f t="shared" si="328"/>
        <v>5.9879478164428254E-4</v>
      </c>
      <c r="FX137" s="2">
        <f t="shared" si="380"/>
        <v>9.4592701272990941E-4</v>
      </c>
      <c r="FY137" s="2">
        <f t="shared" si="381"/>
        <v>9.9829219622123763E-4</v>
      </c>
      <c r="FZ137" s="2">
        <f t="shared" si="382"/>
        <v>7.2492214016959286E-4</v>
      </c>
      <c r="GA137" s="2">
        <f t="shared" si="383"/>
        <v>8.9099238411459523E-4</v>
      </c>
      <c r="GB137" s="2">
        <f t="shared" si="384"/>
        <v>7.6596065437045625E-4</v>
      </c>
      <c r="GC137" s="2">
        <f t="shared" si="385"/>
        <v>8.692177809016948E-4</v>
      </c>
      <c r="GD137" s="2">
        <f t="shared" si="386"/>
        <v>7.3936050389633145E-4</v>
      </c>
      <c r="GE137" s="2">
        <f t="shared" si="387"/>
        <v>6.8793729154468879E-4</v>
      </c>
      <c r="GF137" s="2">
        <f t="shared" si="388"/>
        <v>8.1938195198962244E-4</v>
      </c>
      <c r="GG137" s="2">
        <f t="shared" si="389"/>
        <v>8.0583032702063117E-4</v>
      </c>
      <c r="GH137" s="2">
        <f t="shared" si="390"/>
        <v>6.9276866427086072E-4</v>
      </c>
      <c r="GI137" s="2">
        <f t="shared" si="391"/>
        <v>5.6428770147197286E-4</v>
      </c>
      <c r="GJ137" s="2">
        <f t="shared" si="392"/>
        <v>4.3125156899400839E-4</v>
      </c>
      <c r="GK137" s="2">
        <f t="shared" si="393"/>
        <v>3.2493725913462388E-4</v>
      </c>
      <c r="GM137" s="107">
        <f t="shared" si="329"/>
        <v>8.053633927565145E-78</v>
      </c>
      <c r="GN137" s="107">
        <f t="shared" si="394"/>
        <v>6.951378039866964E-80</v>
      </c>
      <c r="GO137" s="107">
        <f t="shared" si="395"/>
        <v>4.6650645648371098E-104</v>
      </c>
      <c r="GP137" s="107">
        <f t="shared" si="396"/>
        <v>1.3026360969303119E-100</v>
      </c>
      <c r="GQ137" s="107">
        <f t="shared" si="397"/>
        <v>3.905621579388962E-120</v>
      </c>
      <c r="GR137" s="107">
        <f t="shared" si="398"/>
        <v>2.3394739562125356E-115</v>
      </c>
      <c r="GS137" s="107">
        <f t="shared" si="399"/>
        <v>5.0376109907440784E-112</v>
      </c>
      <c r="GT137" s="107">
        <f t="shared" si="400"/>
        <v>3.9243223981459996E-100</v>
      </c>
      <c r="GU137" s="107">
        <f t="shared" si="401"/>
        <v>2.7677272188729418E-101</v>
      </c>
      <c r="GV137" s="107">
        <f t="shared" si="402"/>
        <v>8.1225315228071691E-107</v>
      </c>
      <c r="GW137" s="107">
        <f t="shared" si="403"/>
        <v>4.6127870870468529E-105</v>
      </c>
      <c r="GX137" s="107">
        <f t="shared" si="404"/>
        <v>1.2866196957904688E-101</v>
      </c>
      <c r="GY137" s="107">
        <f t="shared" si="405"/>
        <v>1.6949877417777115E-94</v>
      </c>
      <c r="GZ137" s="107">
        <f t="shared" si="406"/>
        <v>4.956817489035357E-89</v>
      </c>
      <c r="HA137" s="107">
        <f t="shared" si="407"/>
        <v>2.4672271391105925E-101</v>
      </c>
      <c r="HC137" s="107">
        <f t="shared" si="330"/>
        <v>5.0497056607015258E-20</v>
      </c>
      <c r="HD137" s="107">
        <f t="shared" si="408"/>
        <v>8.258424984919486E-22</v>
      </c>
      <c r="HE137" s="107">
        <f t="shared" si="409"/>
        <v>2.7484001666153845E-29</v>
      </c>
      <c r="HF137" s="107">
        <f t="shared" si="410"/>
        <v>9.2656235319603697E-27</v>
      </c>
      <c r="HG137" s="107">
        <f t="shared" si="411"/>
        <v>5.8453203306933528E-34</v>
      </c>
      <c r="HH137" s="107">
        <f t="shared" si="412"/>
        <v>9.9278329467561845E-32</v>
      </c>
      <c r="HI137" s="107">
        <f t="shared" si="413"/>
        <v>3.1759261933564392E-31</v>
      </c>
      <c r="HJ137" s="107">
        <f t="shared" si="414"/>
        <v>2.9225035578802249E-27</v>
      </c>
      <c r="HK137" s="107">
        <f t="shared" si="415"/>
        <v>1.4984759029716362E-27</v>
      </c>
      <c r="HL137" s="107">
        <f t="shared" si="416"/>
        <v>8.3186424463407604E-30</v>
      </c>
      <c r="HM137" s="107">
        <f t="shared" si="417"/>
        <v>7.8011262348569251E-29</v>
      </c>
      <c r="HN137" s="107">
        <f t="shared" si="418"/>
        <v>5.8218382889844909E-27</v>
      </c>
      <c r="HO137" s="107">
        <f t="shared" si="419"/>
        <v>6.6162454634036085E-24</v>
      </c>
      <c r="HP137" s="107">
        <f t="shared" si="420"/>
        <v>9.274536218674054E-22</v>
      </c>
      <c r="HQ137" s="107">
        <f t="shared" si="421"/>
        <v>5.6379475609822128E-28</v>
      </c>
      <c r="HS137" s="107">
        <f t="shared" si="331"/>
        <v>1.7019754859671655E-2</v>
      </c>
      <c r="HT137" s="107">
        <f t="shared" si="422"/>
        <v>2.9527331850182637E-2</v>
      </c>
      <c r="HU137" s="107">
        <f t="shared" si="423"/>
        <v>1.952371321773386E-2</v>
      </c>
      <c r="HV137" s="107">
        <f t="shared" si="424"/>
        <v>1.1642100014802438E-2</v>
      </c>
      <c r="HW137" s="107">
        <f t="shared" si="425"/>
        <v>1.4501831235700527E-2</v>
      </c>
      <c r="HX137" s="107">
        <f t="shared" si="426"/>
        <v>1.0601454700575174E-2</v>
      </c>
      <c r="HY137" s="107">
        <f t="shared" si="427"/>
        <v>1.4173580630750969E-2</v>
      </c>
      <c r="HZ137" s="107">
        <f t="shared" si="428"/>
        <v>1.2516816482797557E-2</v>
      </c>
      <c r="IA137" s="107">
        <f t="shared" si="429"/>
        <v>1.0917975753372151E-2</v>
      </c>
      <c r="IB137" s="107">
        <f t="shared" si="430"/>
        <v>1.3791607321049802E-2</v>
      </c>
      <c r="IC137" s="107">
        <f t="shared" si="431"/>
        <v>1.2700850208875982E-2</v>
      </c>
      <c r="ID137" s="107">
        <f t="shared" si="432"/>
        <v>9.8433751093872108E-3</v>
      </c>
      <c r="IE137" s="107">
        <f t="shared" si="433"/>
        <v>7.7190323666950873E-3</v>
      </c>
      <c r="IF137" s="107">
        <f t="shared" si="434"/>
        <v>7.2021085936422799E-3</v>
      </c>
      <c r="IG137" s="107">
        <f t="shared" si="435"/>
        <v>1.0618568102570803E-2</v>
      </c>
      <c r="II137" s="107">
        <f t="shared" si="332"/>
        <v>6.4818193947026002E-17</v>
      </c>
      <c r="IJ137" s="107">
        <f t="shared" si="333"/>
        <v>1.5358163450860277E-15</v>
      </c>
      <c r="IK137" s="107">
        <f t="shared" si="334"/>
        <v>7.4591315228308351E-19</v>
      </c>
      <c r="IL137" s="107">
        <f t="shared" si="335"/>
        <v>6.7859370698793992E-20</v>
      </c>
      <c r="IM137" s="107">
        <f t="shared" si="336"/>
        <v>7.0953533874288004E-21</v>
      </c>
      <c r="IN137" s="107">
        <f t="shared" si="337"/>
        <v>1.4205567194130125E-21</v>
      </c>
      <c r="IO137" s="107">
        <f t="shared" si="338"/>
        <v>2.1033770669303163E-20</v>
      </c>
      <c r="IP137" s="107">
        <f t="shared" si="339"/>
        <v>3.8677759468093337E-20</v>
      </c>
      <c r="IQ137" s="107">
        <f t="shared" si="340"/>
        <v>7.9468170245942835E-21</v>
      </c>
      <c r="IR137" s="107">
        <f t="shared" si="341"/>
        <v>1.8443323708443133E-20</v>
      </c>
      <c r="IS137" s="107">
        <f t="shared" si="342"/>
        <v>2.2049244430372306E-20</v>
      </c>
      <c r="IT137" s="107">
        <f t="shared" si="343"/>
        <v>1.1163232203746818E-20</v>
      </c>
      <c r="IU137" s="107">
        <f t="shared" si="344"/>
        <v>1.5851472379117582E-20</v>
      </c>
      <c r="IV137" s="107">
        <f t="shared" si="345"/>
        <v>1.3178149340882714E-20</v>
      </c>
      <c r="IW137" s="107">
        <f t="shared" si="346"/>
        <v>2.494458243594665E-15</v>
      </c>
      <c r="IY137" s="107">
        <f t="shared" si="347"/>
        <v>1.7019754859671721E-2</v>
      </c>
      <c r="IZ137" s="107">
        <f t="shared" si="348"/>
        <v>2.9527331850184173E-2</v>
      </c>
      <c r="JA137" s="107">
        <f t="shared" si="349"/>
        <v>1.952371321773386E-2</v>
      </c>
      <c r="JB137" s="107">
        <f t="shared" si="350"/>
        <v>1.1642100014802438E-2</v>
      </c>
      <c r="JC137" s="107">
        <f t="shared" si="351"/>
        <v>1.4501831235700527E-2</v>
      </c>
      <c r="JD137" s="107">
        <f t="shared" si="352"/>
        <v>1.0601454700575174E-2</v>
      </c>
      <c r="JE137" s="107">
        <f t="shared" si="353"/>
        <v>1.4173580630750969E-2</v>
      </c>
      <c r="JF137" s="107">
        <f t="shared" si="354"/>
        <v>1.2516816482797557E-2</v>
      </c>
      <c r="JG137" s="107">
        <f t="shared" si="355"/>
        <v>1.0917975753372151E-2</v>
      </c>
      <c r="JH137" s="107">
        <f t="shared" si="356"/>
        <v>1.3791607321049802E-2</v>
      </c>
      <c r="JI137" s="107">
        <f t="shared" si="357"/>
        <v>1.2700850208875982E-2</v>
      </c>
      <c r="JJ137" s="107">
        <f t="shared" si="358"/>
        <v>9.8433751093872108E-3</v>
      </c>
      <c r="JK137" s="107">
        <f t="shared" si="359"/>
        <v>7.7190323666950873E-3</v>
      </c>
      <c r="JL137" s="107">
        <f t="shared" si="360"/>
        <v>7.2021085936422799E-3</v>
      </c>
      <c r="JM137" s="107">
        <f t="shared" si="361"/>
        <v>1.0618568102573297E-2</v>
      </c>
    </row>
    <row r="138" spans="2:273" x14ac:dyDescent="0.25">
      <c r="B138" s="2">
        <v>110</v>
      </c>
      <c r="C138" s="37">
        <v>64.125</v>
      </c>
      <c r="D138" s="37">
        <v>66.188000000000002</v>
      </c>
      <c r="E138" s="37">
        <v>66.125</v>
      </c>
      <c r="F138" s="37">
        <v>69.296999999999997</v>
      </c>
      <c r="G138" s="37">
        <v>68.125</v>
      </c>
      <c r="H138" s="37">
        <v>69.233999999999995</v>
      </c>
      <c r="I138" s="37">
        <v>69.828000000000003</v>
      </c>
      <c r="J138" s="37">
        <v>70.766000000000005</v>
      </c>
      <c r="K138" s="37">
        <v>71.733999999999995</v>
      </c>
      <c r="L138" s="37">
        <v>70.891000000000005</v>
      </c>
      <c r="M138" s="37">
        <v>71.281000000000006</v>
      </c>
      <c r="N138" s="37">
        <v>72.311999999999998</v>
      </c>
      <c r="O138" s="37">
        <v>70.811999999999998</v>
      </c>
      <c r="P138" s="37">
        <v>73.703000000000003</v>
      </c>
      <c r="Q138" s="37">
        <v>80.141000000000005</v>
      </c>
      <c r="S138" s="4">
        <f t="shared" si="248"/>
        <v>64.199061910730521</v>
      </c>
      <c r="T138" s="4">
        <f t="shared" si="249"/>
        <v>66.098827636556578</v>
      </c>
      <c r="U138" s="4">
        <f t="shared" si="250"/>
        <v>66.952723100050704</v>
      </c>
      <c r="V138" s="4">
        <f t="shared" si="251"/>
        <v>68.06102137474393</v>
      </c>
      <c r="W138" s="4">
        <f t="shared" si="252"/>
        <v>68.387114775250154</v>
      </c>
      <c r="X138" s="4">
        <f t="shared" si="253"/>
        <v>68.706615318403735</v>
      </c>
      <c r="Y138" s="4">
        <f t="shared" si="254"/>
        <v>70.764104459881523</v>
      </c>
      <c r="Z138" s="4">
        <f t="shared" si="255"/>
        <v>71.38421414928554</v>
      </c>
      <c r="AA138" s="4">
        <f t="shared" si="256"/>
        <v>71.88730136903321</v>
      </c>
      <c r="AB138" s="4">
        <f t="shared" si="257"/>
        <v>72.210558039221894</v>
      </c>
      <c r="AC138" s="4">
        <f t="shared" si="258"/>
        <v>71.737009672363683</v>
      </c>
      <c r="AD138" s="4">
        <f t="shared" si="259"/>
        <v>70.492431080980055</v>
      </c>
      <c r="AE138" s="4">
        <f t="shared" si="260"/>
        <v>70.243730016477343</v>
      </c>
      <c r="AF138" s="4">
        <f t="shared" si="261"/>
        <v>71.091379099655711</v>
      </c>
      <c r="AG138" s="4">
        <f t="shared" si="262"/>
        <v>78.107741744189028</v>
      </c>
      <c r="AI138" s="4">
        <f t="shared" si="263"/>
        <v>-7.4061910730520708E-2</v>
      </c>
      <c r="AJ138" s="4">
        <f t="shared" si="264"/>
        <v>8.9172363443424274E-2</v>
      </c>
      <c r="AK138" s="4">
        <f t="shared" si="265"/>
        <v>-0.82772310005070437</v>
      </c>
      <c r="AL138" s="4">
        <f t="shared" si="266"/>
        <v>1.2359786252560667</v>
      </c>
      <c r="AM138" s="4">
        <f t="shared" si="267"/>
        <v>-0.26211477525015425</v>
      </c>
      <c r="AN138" s="4">
        <f t="shared" si="268"/>
        <v>0.52738468159625995</v>
      </c>
      <c r="AO138" s="4">
        <f t="shared" si="269"/>
        <v>-0.9361044598815198</v>
      </c>
      <c r="AP138" s="4">
        <f t="shared" si="270"/>
        <v>-0.61821414928553509</v>
      </c>
      <c r="AQ138" s="4">
        <f t="shared" si="271"/>
        <v>-0.15330136903321545</v>
      </c>
      <c r="AR138" s="4">
        <f t="shared" si="272"/>
        <v>-1.3195580392218886</v>
      </c>
      <c r="AS138" s="4">
        <f t="shared" si="273"/>
        <v>-0.45600967236367751</v>
      </c>
      <c r="AT138" s="4">
        <f t="shared" si="274"/>
        <v>1.8195689190199431</v>
      </c>
      <c r="AU138" s="4">
        <f t="shared" si="275"/>
        <v>0.56826998352265434</v>
      </c>
      <c r="AV138" s="4">
        <f t="shared" si="436"/>
        <v>2.6116209003442918</v>
      </c>
      <c r="AW138" s="4">
        <f t="shared" si="436"/>
        <v>2.0332582558109777</v>
      </c>
      <c r="AY138" s="2">
        <f t="shared" si="297"/>
        <v>63.95241766722426</v>
      </c>
      <c r="AZ138" s="2">
        <f t="shared" si="363"/>
        <v>65.1164446476498</v>
      </c>
      <c r="BA138" s="2">
        <f t="shared" si="364"/>
        <v>65.615615658171791</v>
      </c>
      <c r="BB138" s="2">
        <f t="shared" si="365"/>
        <v>66.770439622834218</v>
      </c>
      <c r="BC138" s="2">
        <f t="shared" si="366"/>
        <v>66.598162401217465</v>
      </c>
      <c r="BD138" s="2">
        <f t="shared" si="367"/>
        <v>67.012029936122559</v>
      </c>
      <c r="BE138" s="2">
        <f t="shared" si="368"/>
        <v>68.51615173304387</v>
      </c>
      <c r="BF138" s="2">
        <f t="shared" si="369"/>
        <v>69.14749061748698</v>
      </c>
      <c r="BG138" s="2">
        <f t="shared" si="370"/>
        <v>69.695212355419685</v>
      </c>
      <c r="BH138" s="2">
        <f t="shared" si="371"/>
        <v>69.248201465314011</v>
      </c>
      <c r="BI138" s="2">
        <f t="shared" si="372"/>
        <v>68.808877970977207</v>
      </c>
      <c r="BJ138" s="2">
        <f t="shared" si="373"/>
        <v>67.958013004477564</v>
      </c>
      <c r="BK138" s="2">
        <f t="shared" si="374"/>
        <v>68.079965800676149</v>
      </c>
      <c r="BL138" s="2">
        <f t="shared" si="375"/>
        <v>68.644750743499486</v>
      </c>
      <c r="BM138" s="2">
        <f t="shared" si="376"/>
        <v>72.447153953771789</v>
      </c>
      <c r="BO138" s="2" t="str">
        <f t="shared" si="440"/>
        <v/>
      </c>
      <c r="BP138" s="2" t="str">
        <f t="shared" si="441"/>
        <v/>
      </c>
      <c r="BQ138" s="2" t="str">
        <f t="shared" si="442"/>
        <v/>
      </c>
      <c r="BR138" s="2" t="str">
        <f t="shared" si="443"/>
        <v/>
      </c>
      <c r="BS138" s="2" t="str">
        <f t="shared" si="444"/>
        <v/>
      </c>
      <c r="BT138" s="2" t="str">
        <f t="shared" si="445"/>
        <v/>
      </c>
      <c r="BU138" s="2" t="str">
        <f t="shared" si="446"/>
        <v/>
      </c>
      <c r="BV138" s="2" t="str">
        <f t="shared" si="447"/>
        <v/>
      </c>
      <c r="BW138" s="2" t="str">
        <f t="shared" si="448"/>
        <v/>
      </c>
      <c r="BX138" s="2" t="str">
        <f t="shared" si="449"/>
        <v/>
      </c>
      <c r="BY138" s="2" t="str">
        <f t="shared" si="450"/>
        <v/>
      </c>
      <c r="BZ138" s="2" t="str">
        <f t="shared" si="451"/>
        <v/>
      </c>
      <c r="CA138" s="2" t="str">
        <f t="shared" si="452"/>
        <v/>
      </c>
      <c r="CB138" s="2" t="str">
        <f t="shared" si="453"/>
        <v/>
      </c>
      <c r="CC138" s="2" t="str">
        <f t="shared" si="454"/>
        <v/>
      </c>
      <c r="CE138" s="2" t="str">
        <f t="shared" si="298"/>
        <v/>
      </c>
      <c r="CF138" s="2" t="str">
        <f t="shared" si="299"/>
        <v/>
      </c>
      <c r="CG138" s="2" t="str">
        <f t="shared" si="300"/>
        <v/>
      </c>
      <c r="CH138" s="2" t="str">
        <f t="shared" si="301"/>
        <v/>
      </c>
      <c r="CI138" s="2" t="str">
        <f t="shared" si="302"/>
        <v/>
      </c>
      <c r="CJ138" s="2" t="str">
        <f t="shared" si="303"/>
        <v/>
      </c>
      <c r="CK138" s="2" t="str">
        <f t="shared" si="304"/>
        <v/>
      </c>
      <c r="CL138" s="2" t="str">
        <f t="shared" si="305"/>
        <v/>
      </c>
      <c r="CM138" s="2" t="str">
        <f t="shared" si="306"/>
        <v/>
      </c>
      <c r="CN138" s="2" t="str">
        <f t="shared" si="307"/>
        <v/>
      </c>
      <c r="CO138" s="2" t="str">
        <f t="shared" si="308"/>
        <v/>
      </c>
      <c r="CP138" s="2" t="str">
        <f t="shared" si="309"/>
        <v/>
      </c>
      <c r="CQ138" s="2" t="str">
        <f t="shared" si="310"/>
        <v/>
      </c>
      <c r="CR138" s="2" t="str">
        <f t="shared" si="311"/>
        <v/>
      </c>
      <c r="CS138" s="2" t="str">
        <f t="shared" si="312"/>
        <v/>
      </c>
      <c r="CU138" s="2" t="str">
        <f t="shared" si="313"/>
        <v/>
      </c>
      <c r="CV138" s="2" t="str">
        <f t="shared" si="314"/>
        <v/>
      </c>
      <c r="CW138" s="2" t="str">
        <f t="shared" si="315"/>
        <v/>
      </c>
      <c r="CX138" s="2" t="str">
        <f t="shared" si="316"/>
        <v/>
      </c>
      <c r="CY138" s="2" t="str">
        <f t="shared" si="317"/>
        <v/>
      </c>
      <c r="CZ138" s="2" t="str">
        <f t="shared" si="318"/>
        <v/>
      </c>
      <c r="DA138" s="2" t="str">
        <f t="shared" si="319"/>
        <v/>
      </c>
      <c r="DB138" s="2" t="str">
        <f t="shared" si="320"/>
        <v/>
      </c>
      <c r="DC138" s="2" t="str">
        <f t="shared" si="321"/>
        <v/>
      </c>
      <c r="DD138" s="2" t="str">
        <f t="shared" si="322"/>
        <v/>
      </c>
      <c r="DE138" s="2" t="str">
        <f t="shared" si="323"/>
        <v/>
      </c>
      <c r="DF138" s="2" t="str">
        <f t="shared" si="324"/>
        <v/>
      </c>
      <c r="DG138" s="2" t="str">
        <f t="shared" si="325"/>
        <v/>
      </c>
      <c r="DH138" s="2" t="str">
        <f t="shared" si="326"/>
        <v/>
      </c>
      <c r="DI138" s="2" t="str">
        <f t="shared" si="327"/>
        <v/>
      </c>
      <c r="DK138" s="2">
        <f t="shared" si="277"/>
        <v>116.66314459930314</v>
      </c>
      <c r="DL138" s="2">
        <f t="shared" si="437"/>
        <v>109.41449128919859</v>
      </c>
      <c r="DM138" s="2">
        <f t="shared" si="437"/>
        <v>108.27915342796737</v>
      </c>
      <c r="DN138" s="2">
        <f t="shared" si="437"/>
        <v>112.24249818785864</v>
      </c>
      <c r="DO138" s="2">
        <f t="shared" si="437"/>
        <v>112.01663098614375</v>
      </c>
      <c r="DP138" s="2">
        <f t="shared" si="437"/>
        <v>102.49158169737237</v>
      </c>
      <c r="DQ138" s="2">
        <f t="shared" si="437"/>
        <v>103.67119238900634</v>
      </c>
      <c r="DR138" s="2">
        <f t="shared" si="437"/>
        <v>98.660835095137429</v>
      </c>
      <c r="DS138" s="2">
        <f t="shared" si="437"/>
        <v>97.34440317124735</v>
      </c>
      <c r="DT138" s="2">
        <f t="shared" si="437"/>
        <v>98.986905315614607</v>
      </c>
      <c r="DU138" s="2">
        <f t="shared" si="437"/>
        <v>99.210332346723021</v>
      </c>
      <c r="DV138" s="2">
        <f t="shared" si="437"/>
        <v>101.06500664451828</v>
      </c>
      <c r="DW138" s="2">
        <f t="shared" si="437"/>
        <v>93.671074297795215</v>
      </c>
      <c r="DX138" s="2">
        <f t="shared" si="437"/>
        <v>94.784036004645742</v>
      </c>
      <c r="DY138" s="2">
        <f t="shared" si="437"/>
        <v>94.288094076655057</v>
      </c>
      <c r="EA138" s="2">
        <f t="shared" si="247"/>
        <v>63.90099934938192</v>
      </c>
      <c r="EB138" s="2">
        <f t="shared" si="279"/>
        <v>65.072272405223913</v>
      </c>
      <c r="EC138" s="2">
        <f t="shared" si="280"/>
        <v>65.578696919739713</v>
      </c>
      <c r="ED138" s="2">
        <f t="shared" si="281"/>
        <v>66.730882352941165</v>
      </c>
      <c r="EE138" s="2">
        <f t="shared" si="282"/>
        <v>66.567323994345216</v>
      </c>
      <c r="EF138" s="2">
        <f t="shared" si="283"/>
        <v>66.984802768355394</v>
      </c>
      <c r="EG138" s="2">
        <f t="shared" si="284"/>
        <v>68.488707000826707</v>
      </c>
      <c r="EH138" s="2">
        <f t="shared" si="285"/>
        <v>69.119627764705882</v>
      </c>
      <c r="EI138" s="2">
        <f t="shared" si="286"/>
        <v>69.668716240057847</v>
      </c>
      <c r="EJ138" s="2">
        <f t="shared" si="287"/>
        <v>69.221940607833346</v>
      </c>
      <c r="EK138" s="2">
        <f t="shared" si="288"/>
        <v>68.781319932938572</v>
      </c>
      <c r="EL138" s="2">
        <f t="shared" si="289"/>
        <v>67.927250172409686</v>
      </c>
      <c r="EM138" s="2">
        <f t="shared" si="290"/>
        <v>68.055334446214701</v>
      </c>
      <c r="EN138" s="2">
        <f t="shared" si="291"/>
        <v>68.620070906270769</v>
      </c>
      <c r="EO138" s="2">
        <f t="shared" si="292"/>
        <v>72.426937846153834</v>
      </c>
      <c r="EQ138" s="2">
        <f t="shared" si="293"/>
        <v>63.980224358168229</v>
      </c>
      <c r="ER138" s="2">
        <f t="shared" si="438"/>
        <v>65.062625552191662</v>
      </c>
      <c r="ES138" s="2">
        <f t="shared" si="438"/>
        <v>65.624474305795616</v>
      </c>
      <c r="ET138" s="2">
        <f t="shared" si="438"/>
        <v>66.691311999580805</v>
      </c>
      <c r="EU138" s="2">
        <f t="shared" si="438"/>
        <v>66.52168761282644</v>
      </c>
      <c r="EV138" s="2">
        <f t="shared" si="438"/>
        <v>66.978178109741194</v>
      </c>
      <c r="EW138" s="2">
        <f t="shared" si="438"/>
        <v>68.464808212848268</v>
      </c>
      <c r="EX138" s="2">
        <f t="shared" si="438"/>
        <v>69.125498616620519</v>
      </c>
      <c r="EY138" s="2">
        <f t="shared" si="438"/>
        <v>69.629545915574326</v>
      </c>
      <c r="EZ138" s="2">
        <f t="shared" si="438"/>
        <v>69.265812360567793</v>
      </c>
      <c r="FA138" s="2">
        <f t="shared" si="438"/>
        <v>68.784173122971083</v>
      </c>
      <c r="FB138" s="2">
        <f t="shared" si="438"/>
        <v>67.89044711863464</v>
      </c>
      <c r="FC138" s="2">
        <f t="shared" si="438"/>
        <v>68.006946294929023</v>
      </c>
      <c r="FD138" s="2">
        <f t="shared" si="438"/>
        <v>68.545376995765935</v>
      </c>
      <c r="FE138" s="2">
        <f t="shared" si="438"/>
        <v>72.13842800700354</v>
      </c>
      <c r="FG138" s="2">
        <f t="shared" si="295"/>
        <v>0.99902651773024365</v>
      </c>
      <c r="FH138" s="2">
        <f t="shared" si="439"/>
        <v>0.99900359339039646</v>
      </c>
      <c r="FI138" s="2">
        <f t="shared" si="439"/>
        <v>0.99913664937318192</v>
      </c>
      <c r="FJ138" s="2">
        <f t="shared" si="439"/>
        <v>0.99913009657215923</v>
      </c>
      <c r="FK138" s="2">
        <f t="shared" si="439"/>
        <v>0.9993204339090288</v>
      </c>
      <c r="FL138" s="2">
        <f t="shared" si="439"/>
        <v>0.99923301735746939</v>
      </c>
      <c r="FM138" s="2">
        <f t="shared" si="439"/>
        <v>0.9992192436590327</v>
      </c>
      <c r="FN138" s="2">
        <f t="shared" si="439"/>
        <v>0.99905698530755549</v>
      </c>
      <c r="FO138" s="2">
        <f t="shared" si="439"/>
        <v>0.99904148614561028</v>
      </c>
      <c r="FP138" s="2">
        <f t="shared" si="439"/>
        <v>0.99911913380486472</v>
      </c>
      <c r="FQ138" s="2">
        <f t="shared" si="439"/>
        <v>0.99909443798678133</v>
      </c>
      <c r="FR138" s="2">
        <f t="shared" si="439"/>
        <v>0.9990707712867094</v>
      </c>
      <c r="FS138" s="2">
        <f t="shared" si="439"/>
        <v>0.9990371862484263</v>
      </c>
      <c r="FT138" s="2">
        <f t="shared" si="439"/>
        <v>0.99905528880170213</v>
      </c>
      <c r="FU138" s="2">
        <f t="shared" si="439"/>
        <v>0.99907025030222585</v>
      </c>
      <c r="FW138" s="2">
        <f t="shared" si="328"/>
        <v>6.9807410653103272E-4</v>
      </c>
      <c r="FX138" s="2">
        <f t="shared" si="380"/>
        <v>1.1026968661475237E-3</v>
      </c>
      <c r="FY138" s="2">
        <f t="shared" si="381"/>
        <v>1.1637304982531846E-3</v>
      </c>
      <c r="FZ138" s="2">
        <f t="shared" si="382"/>
        <v>8.450955190750177E-4</v>
      </c>
      <c r="GA138" s="2">
        <f t="shared" si="383"/>
        <v>1.0386673073840842E-3</v>
      </c>
      <c r="GB138" s="2">
        <f t="shared" si="384"/>
        <v>8.9293108050055665E-4</v>
      </c>
      <c r="GC138" s="2">
        <f t="shared" si="385"/>
        <v>1.0132873965154267E-3</v>
      </c>
      <c r="GD138" s="2">
        <f t="shared" si="386"/>
        <v>8.6192532629794064E-4</v>
      </c>
      <c r="GE138" s="2">
        <f t="shared" si="387"/>
        <v>8.0198445785413367E-4</v>
      </c>
      <c r="GF138" s="2">
        <f t="shared" si="388"/>
        <v>9.5519936115000324E-4</v>
      </c>
      <c r="GG138" s="2">
        <f t="shared" si="389"/>
        <v>9.3940358599588713E-4</v>
      </c>
      <c r="GH138" s="2">
        <f t="shared" si="390"/>
        <v>8.0761613472024704E-4</v>
      </c>
      <c r="GI138" s="2">
        <f t="shared" si="391"/>
        <v>6.5784956740475616E-4</v>
      </c>
      <c r="GJ138" s="2">
        <f t="shared" si="392"/>
        <v>5.0276644145737226E-4</v>
      </c>
      <c r="GK138" s="2">
        <f t="shared" si="393"/>
        <v>3.7882860658396155E-4</v>
      </c>
      <c r="GM138" s="107">
        <f t="shared" si="329"/>
        <v>2.6833728253379375E-81</v>
      </c>
      <c r="GN138" s="107">
        <f t="shared" si="394"/>
        <v>1.8115764236717654E-83</v>
      </c>
      <c r="GO138" s="107">
        <f t="shared" si="395"/>
        <v>1.1893308756327572E-108</v>
      </c>
      <c r="GP138" s="107">
        <f t="shared" si="396"/>
        <v>4.6884895743424053E-105</v>
      </c>
      <c r="GQ138" s="107">
        <f t="shared" si="397"/>
        <v>2.8609645474849521E-125</v>
      </c>
      <c r="GR138" s="107">
        <f t="shared" si="398"/>
        <v>2.2659479035189321E-120</v>
      </c>
      <c r="GS138" s="107">
        <f t="shared" si="399"/>
        <v>6.6518865874380958E-117</v>
      </c>
      <c r="GT138" s="107">
        <f t="shared" si="400"/>
        <v>1.3136473679507015E-104</v>
      </c>
      <c r="GU138" s="107">
        <f t="shared" si="401"/>
        <v>8.0070146840815986E-106</v>
      </c>
      <c r="GV138" s="107">
        <f t="shared" si="402"/>
        <v>1.5077623814910764E-111</v>
      </c>
      <c r="GW138" s="107">
        <f t="shared" si="403"/>
        <v>9.830996291279545E-110</v>
      </c>
      <c r="GX138" s="107">
        <f t="shared" si="404"/>
        <v>3.7720588004681375E-106</v>
      </c>
      <c r="GY138" s="107">
        <f t="shared" si="405"/>
        <v>9.9330354751692368E-99</v>
      </c>
      <c r="GZ138" s="107">
        <f t="shared" si="406"/>
        <v>5.2923911322987483E-93</v>
      </c>
      <c r="HA138" s="107">
        <f t="shared" si="407"/>
        <v>7.4437737471177304E-106</v>
      </c>
      <c r="HC138" s="107">
        <f t="shared" si="330"/>
        <v>8.217291939666035E-22</v>
      </c>
      <c r="HD138" s="107">
        <f t="shared" si="408"/>
        <v>1.0344619703742389E-23</v>
      </c>
      <c r="HE138" s="107">
        <f t="shared" si="409"/>
        <v>8.949698343883424E-32</v>
      </c>
      <c r="HF138" s="107">
        <f t="shared" si="410"/>
        <v>4.2720696890528878E-29</v>
      </c>
      <c r="HG138" s="107">
        <f t="shared" si="411"/>
        <v>9.4518007428984878E-37</v>
      </c>
      <c r="HH138" s="107">
        <f t="shared" si="412"/>
        <v>2.0426529287265906E-34</v>
      </c>
      <c r="HI138" s="107">
        <f t="shared" si="413"/>
        <v>7.4228676863524599E-34</v>
      </c>
      <c r="HJ138" s="107">
        <f t="shared" si="414"/>
        <v>1.2148698316425004E-29</v>
      </c>
      <c r="HK138" s="107">
        <f t="shared" si="415"/>
        <v>5.7710550247661467E-30</v>
      </c>
      <c r="HL138" s="107">
        <f t="shared" si="416"/>
        <v>2.3353262553149782E-32</v>
      </c>
      <c r="HM138" s="107">
        <f t="shared" si="417"/>
        <v>2.4808774845719443E-31</v>
      </c>
      <c r="HN138" s="107">
        <f t="shared" si="418"/>
        <v>2.4227935021732327E-29</v>
      </c>
      <c r="HO138" s="107">
        <f t="shared" si="419"/>
        <v>4.510803704389729E-26</v>
      </c>
      <c r="HP138" s="107">
        <f t="shared" si="420"/>
        <v>9.3893403621936519E-24</v>
      </c>
      <c r="HQ138" s="107">
        <f t="shared" si="421"/>
        <v>1.6242311465643141E-30</v>
      </c>
      <c r="HS138" s="107">
        <f t="shared" si="331"/>
        <v>2.3625150470217411E-2</v>
      </c>
      <c r="HT138" s="107">
        <f t="shared" si="422"/>
        <v>4.0250208677406148E-2</v>
      </c>
      <c r="HU138" s="107">
        <f t="shared" si="423"/>
        <v>2.8159644757570015E-2</v>
      </c>
      <c r="HV138" s="107">
        <f t="shared" si="424"/>
        <v>1.709189023808216E-2</v>
      </c>
      <c r="HW138" s="107">
        <f t="shared" si="425"/>
        <v>2.152284506824486E-2</v>
      </c>
      <c r="HX138" s="107">
        <f t="shared" si="426"/>
        <v>1.5944623022460878E-2</v>
      </c>
      <c r="HY138" s="107">
        <f t="shared" si="427"/>
        <v>2.0930576235990438E-2</v>
      </c>
      <c r="HZ138" s="107">
        <f t="shared" si="428"/>
        <v>1.8381358738394291E-2</v>
      </c>
      <c r="IA138" s="107">
        <f t="shared" si="429"/>
        <v>1.6182295308572771E-2</v>
      </c>
      <c r="IB138" s="107">
        <f t="shared" si="430"/>
        <v>2.0339535138016958E-2</v>
      </c>
      <c r="IC138" s="107">
        <f t="shared" si="431"/>
        <v>1.8770647282525903E-2</v>
      </c>
      <c r="ID138" s="107">
        <f t="shared" si="432"/>
        <v>1.464043351580774E-2</v>
      </c>
      <c r="IE138" s="107">
        <f t="shared" si="433"/>
        <v>1.1459058598772819E-2</v>
      </c>
      <c r="IF138" s="107">
        <f t="shared" si="434"/>
        <v>1.0586871194805251E-2</v>
      </c>
      <c r="IG138" s="107">
        <f t="shared" si="435"/>
        <v>1.4708773331070867E-2</v>
      </c>
      <c r="II138" s="107">
        <f t="shared" si="332"/>
        <v>2.7630857275075187E-16</v>
      </c>
      <c r="IJ138" s="107">
        <f t="shared" si="333"/>
        <v>6.2786212036559167E-15</v>
      </c>
      <c r="IK138" s="107">
        <f t="shared" si="334"/>
        <v>4.2917672652556308E-18</v>
      </c>
      <c r="IL138" s="107">
        <f t="shared" si="335"/>
        <v>3.994655979868753E-19</v>
      </c>
      <c r="IM138" s="107">
        <f t="shared" si="336"/>
        <v>4.8435938290373025E-20</v>
      </c>
      <c r="IN138" s="107">
        <f t="shared" si="337"/>
        <v>9.9655703288373472E-21</v>
      </c>
      <c r="IO138" s="107">
        <f t="shared" si="338"/>
        <v>1.3617455484385177E-19</v>
      </c>
      <c r="IP138" s="107">
        <f t="shared" si="339"/>
        <v>2.3420035628008447E-19</v>
      </c>
      <c r="IQ138" s="107">
        <f t="shared" si="340"/>
        <v>5.0467219040444316E-20</v>
      </c>
      <c r="IR138" s="107">
        <f t="shared" si="341"/>
        <v>1.1823794759617162E-19</v>
      </c>
      <c r="IS138" s="107">
        <f t="shared" si="342"/>
        <v>1.3969163249743266E-19</v>
      </c>
      <c r="IT138" s="107">
        <f t="shared" si="343"/>
        <v>7.0028379126697955E-20</v>
      </c>
      <c r="IU138" s="107">
        <f t="shared" si="344"/>
        <v>9.3276207810245591E-20</v>
      </c>
      <c r="IV138" s="107">
        <f t="shared" si="345"/>
        <v>7.3486462936357302E-20</v>
      </c>
      <c r="IW138" s="107">
        <f t="shared" si="346"/>
        <v>8.3176572025144942E-15</v>
      </c>
      <c r="IY138" s="107">
        <f t="shared" si="347"/>
        <v>2.3625150470217689E-2</v>
      </c>
      <c r="IZ138" s="107">
        <f t="shared" si="348"/>
        <v>4.0250208677412427E-2</v>
      </c>
      <c r="JA138" s="107">
        <f t="shared" si="349"/>
        <v>2.8159644757570018E-2</v>
      </c>
      <c r="JB138" s="107">
        <f t="shared" si="350"/>
        <v>1.709189023808216E-2</v>
      </c>
      <c r="JC138" s="107">
        <f t="shared" si="351"/>
        <v>2.152284506824486E-2</v>
      </c>
      <c r="JD138" s="107">
        <f t="shared" si="352"/>
        <v>1.5944623022460878E-2</v>
      </c>
      <c r="JE138" s="107">
        <f t="shared" si="353"/>
        <v>2.0930576235990438E-2</v>
      </c>
      <c r="JF138" s="107">
        <f t="shared" si="354"/>
        <v>1.8381358738394291E-2</v>
      </c>
      <c r="JG138" s="107">
        <f t="shared" si="355"/>
        <v>1.6182295308572771E-2</v>
      </c>
      <c r="JH138" s="107">
        <f t="shared" si="356"/>
        <v>2.0339535138016958E-2</v>
      </c>
      <c r="JI138" s="107">
        <f t="shared" si="357"/>
        <v>1.8770647282525903E-2</v>
      </c>
      <c r="JJ138" s="107">
        <f t="shared" si="358"/>
        <v>1.464043351580774E-2</v>
      </c>
      <c r="JK138" s="107">
        <f t="shared" si="359"/>
        <v>1.1459058598772819E-2</v>
      </c>
      <c r="JL138" s="107">
        <f t="shared" si="360"/>
        <v>1.0586871194805251E-2</v>
      </c>
      <c r="JM138" s="107">
        <f t="shared" si="361"/>
        <v>1.4708773331079185E-2</v>
      </c>
    </row>
    <row r="139" spans="2:273" x14ac:dyDescent="0.25">
      <c r="B139" s="2">
        <v>111</v>
      </c>
      <c r="C139" s="37">
        <v>64.75</v>
      </c>
      <c r="D139" s="37">
        <v>66.438000000000002</v>
      </c>
      <c r="E139" s="37">
        <v>66.281000000000006</v>
      </c>
      <c r="F139" s="37">
        <v>69.438000000000002</v>
      </c>
      <c r="G139" s="37">
        <v>66.953000000000003</v>
      </c>
      <c r="H139" s="37">
        <v>69.516000000000005</v>
      </c>
      <c r="I139" s="37">
        <v>68.5</v>
      </c>
      <c r="J139" s="37">
        <v>70.781000000000006</v>
      </c>
      <c r="K139" s="37">
        <v>71.656000000000006</v>
      </c>
      <c r="L139" s="37">
        <v>71.5</v>
      </c>
      <c r="M139" s="37">
        <v>72.343999999999994</v>
      </c>
      <c r="N139" s="37">
        <v>72.125</v>
      </c>
      <c r="O139" s="37">
        <v>72.233999999999995</v>
      </c>
      <c r="P139" s="37">
        <v>74.406000000000006</v>
      </c>
      <c r="Q139" s="37">
        <v>81.391000000000005</v>
      </c>
      <c r="S139" s="4">
        <f t="shared" si="248"/>
        <v>64.160137850678723</v>
      </c>
      <c r="T139" s="4">
        <f t="shared" si="249"/>
        <v>66.244894425731559</v>
      </c>
      <c r="U139" s="4">
        <f t="shared" si="250"/>
        <v>67.304101468715402</v>
      </c>
      <c r="V139" s="4">
        <f t="shared" si="251"/>
        <v>68.432274877307535</v>
      </c>
      <c r="W139" s="4">
        <f t="shared" si="252"/>
        <v>68.975064341106602</v>
      </c>
      <c r="X139" s="4">
        <f t="shared" si="253"/>
        <v>69.286717282263822</v>
      </c>
      <c r="Y139" s="4">
        <f t="shared" si="254"/>
        <v>71.519233793883842</v>
      </c>
      <c r="Z139" s="4">
        <f t="shared" si="255"/>
        <v>72.104296952456068</v>
      </c>
      <c r="AA139" s="4">
        <f t="shared" si="256"/>
        <v>72.620939190054926</v>
      </c>
      <c r="AB139" s="4">
        <f t="shared" si="257"/>
        <v>73.214035017702514</v>
      </c>
      <c r="AC139" s="4">
        <f t="shared" si="258"/>
        <v>72.724853391848981</v>
      </c>
      <c r="AD139" s="4">
        <f t="shared" si="259"/>
        <v>71.368907019899808</v>
      </c>
      <c r="AE139" s="4">
        <f t="shared" si="260"/>
        <v>70.95473893097811</v>
      </c>
      <c r="AF139" s="4">
        <f t="shared" si="261"/>
        <v>71.929207684590864</v>
      </c>
      <c r="AG139" s="4">
        <f t="shared" si="262"/>
        <v>79.783446073027733</v>
      </c>
      <c r="AI139" s="4">
        <f t="shared" si="263"/>
        <v>0.58986214932127723</v>
      </c>
      <c r="AJ139" s="4">
        <f t="shared" si="264"/>
        <v>0.19310557426844355</v>
      </c>
      <c r="AK139" s="4">
        <f t="shared" si="265"/>
        <v>-1.0231014687153959</v>
      </c>
      <c r="AL139" s="4">
        <f t="shared" si="266"/>
        <v>1.0057251226924677</v>
      </c>
      <c r="AM139" s="4">
        <f t="shared" si="267"/>
        <v>-2.0220643411065993</v>
      </c>
      <c r="AN139" s="4">
        <f t="shared" si="268"/>
        <v>0.22928271773618292</v>
      </c>
      <c r="AO139" s="4">
        <f t="shared" si="269"/>
        <v>-3.0192337938838421</v>
      </c>
      <c r="AP139" s="4">
        <f t="shared" si="270"/>
        <v>-1.3232969524560616</v>
      </c>
      <c r="AQ139" s="4">
        <f t="shared" si="271"/>
        <v>-0.96493919005492046</v>
      </c>
      <c r="AR139" s="4">
        <f t="shared" si="272"/>
        <v>-1.7140350177025141</v>
      </c>
      <c r="AS139" s="4">
        <f t="shared" si="273"/>
        <v>-0.38085339184898714</v>
      </c>
      <c r="AT139" s="4">
        <f t="shared" si="274"/>
        <v>0.75609298010019188</v>
      </c>
      <c r="AU139" s="4">
        <f t="shared" si="275"/>
        <v>1.2792610690218851</v>
      </c>
      <c r="AV139" s="4">
        <f t="shared" si="436"/>
        <v>2.476792315409142</v>
      </c>
      <c r="AW139" s="4">
        <f t="shared" si="436"/>
        <v>1.6075539269722725</v>
      </c>
      <c r="AY139" s="2">
        <f t="shared" si="297"/>
        <v>63.836706365952921</v>
      </c>
      <c r="AZ139" s="2">
        <f t="shared" si="363"/>
        <v>64.984785088462075</v>
      </c>
      <c r="BA139" s="2">
        <f t="shared" si="364"/>
        <v>65.502495150790992</v>
      </c>
      <c r="BB139" s="2">
        <f t="shared" si="365"/>
        <v>66.655400359334422</v>
      </c>
      <c r="BC139" s="2">
        <f t="shared" si="366"/>
        <v>66.499747227525418</v>
      </c>
      <c r="BD139" s="2">
        <f t="shared" si="367"/>
        <v>66.906290373118694</v>
      </c>
      <c r="BE139" s="2">
        <f t="shared" si="368"/>
        <v>68.419506489047279</v>
      </c>
      <c r="BF139" s="2">
        <f t="shared" si="369"/>
        <v>69.027333371606503</v>
      </c>
      <c r="BG139" s="2">
        <f t="shared" si="370"/>
        <v>69.577658789004644</v>
      </c>
      <c r="BH139" s="2">
        <f t="shared" si="371"/>
        <v>69.131577980629331</v>
      </c>
      <c r="BI139" s="2">
        <f t="shared" si="372"/>
        <v>68.67784628158573</v>
      </c>
      <c r="BJ139" s="2">
        <f t="shared" si="373"/>
        <v>67.835634405640093</v>
      </c>
      <c r="BK139" s="2">
        <f t="shared" si="374"/>
        <v>67.932982719166858</v>
      </c>
      <c r="BL139" s="2">
        <f t="shared" si="375"/>
        <v>68.536221202254907</v>
      </c>
      <c r="BM139" s="2">
        <f t="shared" si="376"/>
        <v>72.329828473588378</v>
      </c>
      <c r="BO139" s="2" t="str">
        <f t="shared" si="440"/>
        <v/>
      </c>
      <c r="BP139" s="2" t="str">
        <f t="shared" si="441"/>
        <v/>
      </c>
      <c r="BQ139" s="2" t="str">
        <f t="shared" si="442"/>
        <v/>
      </c>
      <c r="BR139" s="2" t="str">
        <f t="shared" si="443"/>
        <v/>
      </c>
      <c r="BS139" s="2" t="str">
        <f t="shared" si="444"/>
        <v/>
      </c>
      <c r="BT139" s="2" t="str">
        <f t="shared" si="445"/>
        <v/>
      </c>
      <c r="BU139" s="2" t="str">
        <f t="shared" si="446"/>
        <v/>
      </c>
      <c r="BV139" s="2" t="str">
        <f t="shared" si="447"/>
        <v/>
      </c>
      <c r="BW139" s="2" t="str">
        <f t="shared" si="448"/>
        <v/>
      </c>
      <c r="BX139" s="2" t="str">
        <f t="shared" si="449"/>
        <v/>
      </c>
      <c r="BY139" s="2" t="str">
        <f t="shared" si="450"/>
        <v/>
      </c>
      <c r="BZ139" s="2" t="str">
        <f t="shared" si="451"/>
        <v/>
      </c>
      <c r="CA139" s="2" t="str">
        <f t="shared" si="452"/>
        <v/>
      </c>
      <c r="CB139" s="2" t="str">
        <f t="shared" si="453"/>
        <v/>
      </c>
      <c r="CC139" s="2" t="str">
        <f t="shared" si="454"/>
        <v/>
      </c>
      <c r="CE139" s="2" t="str">
        <f t="shared" si="298"/>
        <v/>
      </c>
      <c r="CF139" s="2" t="str">
        <f t="shared" si="299"/>
        <v/>
      </c>
      <c r="CG139" s="2" t="str">
        <f t="shared" si="300"/>
        <v/>
      </c>
      <c r="CH139" s="2" t="str">
        <f t="shared" si="301"/>
        <v/>
      </c>
      <c r="CI139" s="2" t="str">
        <f t="shared" si="302"/>
        <v/>
      </c>
      <c r="CJ139" s="2" t="str">
        <f t="shared" si="303"/>
        <v/>
      </c>
      <c r="CK139" s="2" t="str">
        <f t="shared" si="304"/>
        <v/>
      </c>
      <c r="CL139" s="2" t="str">
        <f t="shared" si="305"/>
        <v/>
      </c>
      <c r="CM139" s="2" t="str">
        <f t="shared" si="306"/>
        <v/>
      </c>
      <c r="CN139" s="2" t="str">
        <f t="shared" si="307"/>
        <v/>
      </c>
      <c r="CO139" s="2" t="str">
        <f t="shared" si="308"/>
        <v/>
      </c>
      <c r="CP139" s="2" t="str">
        <f t="shared" si="309"/>
        <v/>
      </c>
      <c r="CQ139" s="2" t="str">
        <f t="shared" si="310"/>
        <v/>
      </c>
      <c r="CR139" s="2" t="str">
        <f t="shared" si="311"/>
        <v/>
      </c>
      <c r="CS139" s="2" t="str">
        <f t="shared" si="312"/>
        <v/>
      </c>
      <c r="CU139" s="2" t="str">
        <f t="shared" si="313"/>
        <v/>
      </c>
      <c r="CV139" s="2" t="str">
        <f t="shared" si="314"/>
        <v/>
      </c>
      <c r="CW139" s="2" t="str">
        <f t="shared" si="315"/>
        <v/>
      </c>
      <c r="CX139" s="2" t="str">
        <f t="shared" si="316"/>
        <v/>
      </c>
      <c r="CY139" s="2" t="str">
        <f t="shared" si="317"/>
        <v/>
      </c>
      <c r="CZ139" s="2" t="str">
        <f t="shared" si="318"/>
        <v/>
      </c>
      <c r="DA139" s="2" t="str">
        <f t="shared" si="319"/>
        <v/>
      </c>
      <c r="DB139" s="2" t="str">
        <f t="shared" si="320"/>
        <v/>
      </c>
      <c r="DC139" s="2" t="str">
        <f t="shared" si="321"/>
        <v/>
      </c>
      <c r="DD139" s="2" t="str">
        <f t="shared" si="322"/>
        <v/>
      </c>
      <c r="DE139" s="2" t="str">
        <f t="shared" si="323"/>
        <v/>
      </c>
      <c r="DF139" s="2" t="str">
        <f t="shared" si="324"/>
        <v/>
      </c>
      <c r="DG139" s="2" t="str">
        <f t="shared" si="325"/>
        <v/>
      </c>
      <c r="DH139" s="2" t="str">
        <f t="shared" si="326"/>
        <v/>
      </c>
      <c r="DI139" s="2" t="str">
        <f t="shared" si="327"/>
        <v/>
      </c>
      <c r="DK139" s="2">
        <f t="shared" si="277"/>
        <v>117.10073780487804</v>
      </c>
      <c r="DL139" s="2">
        <f t="shared" si="437"/>
        <v>109.75965853658536</v>
      </c>
      <c r="DM139" s="2">
        <f t="shared" si="437"/>
        <v>108.6207321051042</v>
      </c>
      <c r="DN139" s="2">
        <f t="shared" si="437"/>
        <v>112.61517245545153</v>
      </c>
      <c r="DO139" s="2">
        <f t="shared" si="437"/>
        <v>112.38702430921319</v>
      </c>
      <c r="DP139" s="2">
        <f t="shared" si="437"/>
        <v>102.76250226517666</v>
      </c>
      <c r="DQ139" s="2">
        <f t="shared" si="437"/>
        <v>103.92759408033827</v>
      </c>
      <c r="DR139" s="2">
        <f t="shared" si="437"/>
        <v>98.858414376321349</v>
      </c>
      <c r="DS139" s="2">
        <f t="shared" si="437"/>
        <v>97.524816560958413</v>
      </c>
      <c r="DT139" s="2">
        <f t="shared" si="437"/>
        <v>99.194132890365438</v>
      </c>
      <c r="DU139" s="2">
        <f t="shared" si="437"/>
        <v>99.41363861874558</v>
      </c>
      <c r="DV139" s="2">
        <f t="shared" si="437"/>
        <v>101.30721262458472</v>
      </c>
      <c r="DW139" s="2">
        <f t="shared" si="437"/>
        <v>93.813278163696751</v>
      </c>
      <c r="DX139" s="2">
        <f t="shared" si="437"/>
        <v>94.960875725900095</v>
      </c>
      <c r="DY139" s="2">
        <f t="shared" si="437"/>
        <v>94.478531358885022</v>
      </c>
      <c r="EA139" s="2">
        <f t="shared" si="247"/>
        <v>63.792099544567343</v>
      </c>
      <c r="EB139" s="2">
        <f t="shared" si="279"/>
        <v>64.946448924020501</v>
      </c>
      <c r="EC139" s="2">
        <f t="shared" si="280"/>
        <v>65.470453145336236</v>
      </c>
      <c r="ED139" s="2">
        <f t="shared" si="281"/>
        <v>66.62110176470587</v>
      </c>
      <c r="EE139" s="2">
        <f t="shared" si="282"/>
        <v>66.473024032900668</v>
      </c>
      <c r="EF139" s="2">
        <f t="shared" si="283"/>
        <v>66.882674362621728</v>
      </c>
      <c r="EG139" s="2">
        <f t="shared" si="284"/>
        <v>68.395732628464529</v>
      </c>
      <c r="EH139" s="2">
        <f t="shared" si="285"/>
        <v>69.00315082352941</v>
      </c>
      <c r="EI139" s="2">
        <f t="shared" si="286"/>
        <v>69.554673967565336</v>
      </c>
      <c r="EJ139" s="2">
        <f t="shared" si="287"/>
        <v>69.10876540391429</v>
      </c>
      <c r="EK139" s="2">
        <f t="shared" si="288"/>
        <v>68.653923378754371</v>
      </c>
      <c r="EL139" s="2">
        <f t="shared" si="289"/>
        <v>67.808956576538009</v>
      </c>
      <c r="EM139" s="2">
        <f t="shared" si="290"/>
        <v>67.911607870428369</v>
      </c>
      <c r="EN139" s="2">
        <f t="shared" si="291"/>
        <v>68.514834733845817</v>
      </c>
      <c r="EO139" s="2">
        <f t="shared" si="292"/>
        <v>72.312291384615378</v>
      </c>
      <c r="EQ139" s="2">
        <f t="shared" si="293"/>
        <v>63.903323017099396</v>
      </c>
      <c r="ER139" s="2">
        <f t="shared" si="438"/>
        <v>64.971921741524127</v>
      </c>
      <c r="ES139" s="2">
        <f t="shared" si="438"/>
        <v>65.533576883290692</v>
      </c>
      <c r="ET139" s="2">
        <f t="shared" si="438"/>
        <v>66.598354678836145</v>
      </c>
      <c r="EU139" s="2">
        <f t="shared" si="438"/>
        <v>66.439264245569959</v>
      </c>
      <c r="EV139" s="2">
        <f t="shared" si="438"/>
        <v>66.892593032791453</v>
      </c>
      <c r="EW139" s="2">
        <f t="shared" si="438"/>
        <v>68.37647432231617</v>
      </c>
      <c r="EX139" s="2">
        <f t="shared" si="438"/>
        <v>69.034777269665454</v>
      </c>
      <c r="EY139" s="2">
        <f t="shared" si="438"/>
        <v>69.540828368922803</v>
      </c>
      <c r="EZ139" s="2">
        <f t="shared" si="438"/>
        <v>69.180405016174831</v>
      </c>
      <c r="FA139" s="2">
        <f t="shared" si="438"/>
        <v>68.680268677921831</v>
      </c>
      <c r="FB139" s="2">
        <f t="shared" si="438"/>
        <v>67.783819397449861</v>
      </c>
      <c r="FC139" s="2">
        <f t="shared" si="438"/>
        <v>67.888504782360641</v>
      </c>
      <c r="FD139" s="2">
        <f t="shared" si="438"/>
        <v>68.438100527839381</v>
      </c>
      <c r="FE139" s="2">
        <f t="shared" si="438"/>
        <v>71.99178726947639</v>
      </c>
      <c r="FG139" s="2">
        <f t="shared" si="295"/>
        <v>0.99916493256755368</v>
      </c>
      <c r="FH139" s="2">
        <f t="shared" si="439"/>
        <v>0.99914526494238221</v>
      </c>
      <c r="FI139" s="2">
        <f t="shared" si="439"/>
        <v>0.99925941672150354</v>
      </c>
      <c r="FJ139" s="2">
        <f t="shared" si="439"/>
        <v>0.99925379502444078</v>
      </c>
      <c r="FK139" s="2">
        <f t="shared" si="439"/>
        <v>0.99941708257989903</v>
      </c>
      <c r="FL139" s="2">
        <f t="shared" si="439"/>
        <v>0.99934209032580723</v>
      </c>
      <c r="FM139" s="2">
        <f t="shared" si="439"/>
        <v>0.99933027407876918</v>
      </c>
      <c r="FN139" s="2">
        <f t="shared" si="439"/>
        <v>0.99919107161194887</v>
      </c>
      <c r="FO139" s="2">
        <f t="shared" si="439"/>
        <v>0.99917777444640954</v>
      </c>
      <c r="FP139" s="2">
        <f t="shared" si="439"/>
        <v>0.99924438996084752</v>
      </c>
      <c r="FQ139" s="2">
        <f t="shared" si="439"/>
        <v>0.99922320307326018</v>
      </c>
      <c r="FR139" s="2">
        <f t="shared" si="439"/>
        <v>0.99920289894064784</v>
      </c>
      <c r="FS139" s="2">
        <f t="shared" si="439"/>
        <v>0.99917408543367625</v>
      </c>
      <c r="FT139" s="2">
        <f t="shared" si="439"/>
        <v>0.99918961613487633</v>
      </c>
      <c r="FU139" s="2">
        <f t="shared" si="439"/>
        <v>0.99920245197616087</v>
      </c>
      <c r="FW139" s="2">
        <f t="shared" si="328"/>
        <v>8.1380039908760795E-4</v>
      </c>
      <c r="FX139" s="2">
        <f t="shared" si="380"/>
        <v>1.2854149854763632E-3</v>
      </c>
      <c r="FY139" s="2">
        <f t="shared" si="381"/>
        <v>1.3565482251507418E-3</v>
      </c>
      <c r="FZ139" s="2">
        <f t="shared" si="382"/>
        <v>9.8517090178513599E-4</v>
      </c>
      <c r="GA139" s="2">
        <f t="shared" si="383"/>
        <v>1.2107885166929701E-3</v>
      </c>
      <c r="GB139" s="2">
        <f t="shared" si="384"/>
        <v>1.0409269925520676E-3</v>
      </c>
      <c r="GC139" s="2">
        <f t="shared" si="385"/>
        <v>1.1812077846933267E-3</v>
      </c>
      <c r="GD139" s="2">
        <f t="shared" si="386"/>
        <v>1.0047874602133245E-3</v>
      </c>
      <c r="GE139" s="2">
        <f t="shared" si="387"/>
        <v>9.3492082764830796E-4</v>
      </c>
      <c r="GF139" s="2">
        <f t="shared" si="388"/>
        <v>1.1135042215325605E-3</v>
      </c>
      <c r="GG139" s="2">
        <f t="shared" si="389"/>
        <v>1.0950934875226981E-3</v>
      </c>
      <c r="GH139" s="2">
        <f t="shared" si="390"/>
        <v>9.4148512765709468E-4</v>
      </c>
      <c r="GI139" s="2">
        <f t="shared" si="391"/>
        <v>7.6691257845693049E-4</v>
      </c>
      <c r="GJ139" s="2">
        <f t="shared" si="392"/>
        <v>5.8613374147974443E-4</v>
      </c>
      <c r="GK139" s="2">
        <f t="shared" si="393"/>
        <v>4.4165396866461577E-4</v>
      </c>
      <c r="GM139" s="107">
        <f t="shared" si="329"/>
        <v>7.48082228677225E-85</v>
      </c>
      <c r="GN139" s="107">
        <f t="shared" si="394"/>
        <v>3.9261086783134233E-87</v>
      </c>
      <c r="GO139" s="107">
        <f t="shared" si="395"/>
        <v>2.4048915904870174E-113</v>
      </c>
      <c r="GP139" s="107">
        <f t="shared" si="396"/>
        <v>1.3482804230720295E-109</v>
      </c>
      <c r="GQ139" s="107">
        <f t="shared" si="397"/>
        <v>1.631135462311763E-130</v>
      </c>
      <c r="GR139" s="107">
        <f t="shared" si="398"/>
        <v>1.7112371157827055E-125</v>
      </c>
      <c r="GS139" s="107">
        <f t="shared" si="399"/>
        <v>6.8903545053695665E-122</v>
      </c>
      <c r="GT139" s="107">
        <f t="shared" si="400"/>
        <v>3.4985699693735155E-109</v>
      </c>
      <c r="GU139" s="107">
        <f t="shared" si="401"/>
        <v>1.8359695499043258E-110</v>
      </c>
      <c r="GV139" s="107">
        <f t="shared" si="402"/>
        <v>2.2028857527357936E-116</v>
      </c>
      <c r="GW139" s="107">
        <f t="shared" si="403"/>
        <v>1.6525878344891037E-114</v>
      </c>
      <c r="GX139" s="107">
        <f t="shared" si="404"/>
        <v>8.7767772119466198E-111</v>
      </c>
      <c r="GY139" s="107">
        <f t="shared" si="405"/>
        <v>4.6863119960403242E-103</v>
      </c>
      <c r="GZ139" s="107">
        <f t="shared" si="406"/>
        <v>4.613178215416389E-97</v>
      </c>
      <c r="HA139" s="107">
        <f t="shared" si="407"/>
        <v>1.7835053551587266E-110</v>
      </c>
      <c r="HC139" s="107">
        <f t="shared" si="330"/>
        <v>1.1089824699516975E-23</v>
      </c>
      <c r="HD139" s="107">
        <f t="shared" si="408"/>
        <v>1.0677149425269221E-25</v>
      </c>
      <c r="HE139" s="107">
        <f t="shared" si="409"/>
        <v>2.2844701956756124E-34</v>
      </c>
      <c r="HF139" s="107">
        <f t="shared" si="410"/>
        <v>1.5561078189123661E-31</v>
      </c>
      <c r="HG139" s="107">
        <f t="shared" si="411"/>
        <v>1.1743761418070635E-39</v>
      </c>
      <c r="HH139" s="107">
        <f t="shared" si="412"/>
        <v>3.2356702720302133E-37</v>
      </c>
      <c r="HI139" s="107">
        <f t="shared" si="413"/>
        <v>1.3442765895708199E-36</v>
      </c>
      <c r="HJ139" s="107">
        <f t="shared" si="414"/>
        <v>3.97191037480058E-32</v>
      </c>
      <c r="HK139" s="107">
        <f t="shared" si="415"/>
        <v>1.7410822811890198E-32</v>
      </c>
      <c r="HL139" s="107">
        <f t="shared" si="416"/>
        <v>5.0978618178850254E-35</v>
      </c>
      <c r="HM139" s="107">
        <f t="shared" si="417"/>
        <v>6.1485774444488E-34</v>
      </c>
      <c r="HN139" s="107">
        <f t="shared" si="418"/>
        <v>7.9095719994108095E-32</v>
      </c>
      <c r="HO139" s="107">
        <f t="shared" si="419"/>
        <v>2.4492483950371393E-28</v>
      </c>
      <c r="HP139" s="107">
        <f t="shared" si="420"/>
        <v>7.6825429289446305E-26</v>
      </c>
      <c r="HQ139" s="107">
        <f t="shared" si="421"/>
        <v>3.5879136618178375E-33</v>
      </c>
      <c r="HS139" s="107">
        <f t="shared" si="331"/>
        <v>3.2349813736917615E-2</v>
      </c>
      <c r="HT139" s="107">
        <f t="shared" si="422"/>
        <v>5.4108098037496943E-2</v>
      </c>
      <c r="HU139" s="107">
        <f t="shared" si="423"/>
        <v>3.9904819225855537E-2</v>
      </c>
      <c r="HV139" s="107">
        <f t="shared" si="424"/>
        <v>2.4663092222378832E-2</v>
      </c>
      <c r="HW139" s="107">
        <f t="shared" si="425"/>
        <v>3.1335728843273847E-2</v>
      </c>
      <c r="HX139" s="107">
        <f t="shared" si="426"/>
        <v>2.3525385499684311E-2</v>
      </c>
      <c r="HY139" s="107">
        <f t="shared" si="427"/>
        <v>3.0339086100953341E-2</v>
      </c>
      <c r="HZ139" s="107">
        <f t="shared" si="428"/>
        <v>2.6523382229109788E-2</v>
      </c>
      <c r="IA139" s="107">
        <f t="shared" si="429"/>
        <v>2.355919321059962E-2</v>
      </c>
      <c r="IB139" s="107">
        <f t="shared" si="430"/>
        <v>2.9450453120483219E-2</v>
      </c>
      <c r="IC139" s="107">
        <f t="shared" si="431"/>
        <v>2.7240051303355224E-2</v>
      </c>
      <c r="ID139" s="107">
        <f t="shared" si="432"/>
        <v>2.1390303597922343E-2</v>
      </c>
      <c r="IE139" s="107">
        <f t="shared" si="433"/>
        <v>1.6727678451933691E-2</v>
      </c>
      <c r="IF139" s="107">
        <f t="shared" si="434"/>
        <v>1.5319225272336853E-2</v>
      </c>
      <c r="IG139" s="107">
        <f t="shared" si="435"/>
        <v>2.0128948816283288E-2</v>
      </c>
      <c r="II139" s="107">
        <f t="shared" si="332"/>
        <v>1.1436452767341244E-15</v>
      </c>
      <c r="IJ139" s="107">
        <f t="shared" si="333"/>
        <v>2.4898155467163631E-14</v>
      </c>
      <c r="IK139" s="107">
        <f t="shared" si="334"/>
        <v>2.3764596299972099E-17</v>
      </c>
      <c r="IL139" s="107">
        <f t="shared" si="335"/>
        <v>2.2657442984262622E-18</v>
      </c>
      <c r="IM139" s="107">
        <f t="shared" si="336"/>
        <v>3.172012561786697E-19</v>
      </c>
      <c r="IN139" s="107">
        <f t="shared" si="337"/>
        <v>6.708713492491077E-20</v>
      </c>
      <c r="IO139" s="107">
        <f t="shared" si="338"/>
        <v>8.4687105269467443E-19</v>
      </c>
      <c r="IP139" s="107">
        <f t="shared" si="339"/>
        <v>1.3654273670505645E-18</v>
      </c>
      <c r="IQ139" s="107">
        <f t="shared" si="340"/>
        <v>3.0839041873504828E-19</v>
      </c>
      <c r="IR139" s="107">
        <f t="shared" si="341"/>
        <v>7.2854018182359183E-19</v>
      </c>
      <c r="IS139" s="107">
        <f t="shared" si="342"/>
        <v>8.5089853695162781E-19</v>
      </c>
      <c r="IT139" s="107">
        <f t="shared" si="343"/>
        <v>4.2279635138501423E-19</v>
      </c>
      <c r="IU139" s="107">
        <f t="shared" si="344"/>
        <v>5.2950716564043167E-19</v>
      </c>
      <c r="IV139" s="107">
        <f t="shared" si="345"/>
        <v>3.9624328428317405E-19</v>
      </c>
      <c r="IW139" s="107">
        <f t="shared" si="346"/>
        <v>2.7116906996849198E-14</v>
      </c>
      <c r="IY139" s="107">
        <f t="shared" si="347"/>
        <v>3.234981373691876E-2</v>
      </c>
      <c r="IZ139" s="107">
        <f t="shared" si="348"/>
        <v>5.410809803752184E-2</v>
      </c>
      <c r="JA139" s="107">
        <f t="shared" si="349"/>
        <v>3.9904819225855558E-2</v>
      </c>
      <c r="JB139" s="107">
        <f t="shared" si="350"/>
        <v>2.4663092222378835E-2</v>
      </c>
      <c r="JC139" s="107">
        <f t="shared" si="351"/>
        <v>3.1335728843273847E-2</v>
      </c>
      <c r="JD139" s="107">
        <f t="shared" si="352"/>
        <v>2.3525385499684311E-2</v>
      </c>
      <c r="JE139" s="107">
        <f t="shared" si="353"/>
        <v>3.0339086100953341E-2</v>
      </c>
      <c r="JF139" s="107">
        <f t="shared" si="354"/>
        <v>2.6523382229109788E-2</v>
      </c>
      <c r="JG139" s="107">
        <f t="shared" si="355"/>
        <v>2.355919321059962E-2</v>
      </c>
      <c r="JH139" s="107">
        <f t="shared" si="356"/>
        <v>2.9450453120483219E-2</v>
      </c>
      <c r="JI139" s="107">
        <f t="shared" si="357"/>
        <v>2.7240051303355224E-2</v>
      </c>
      <c r="JJ139" s="107">
        <f t="shared" si="358"/>
        <v>2.1390303597922343E-2</v>
      </c>
      <c r="JK139" s="107">
        <f t="shared" si="359"/>
        <v>1.6727678451933691E-2</v>
      </c>
      <c r="JL139" s="107">
        <f t="shared" si="360"/>
        <v>1.5319225272336853E-2</v>
      </c>
      <c r="JM139" s="107">
        <f t="shared" si="361"/>
        <v>2.0128948816310405E-2</v>
      </c>
    </row>
    <row r="140" spans="2:273" x14ac:dyDescent="0.25">
      <c r="B140" s="2">
        <v>112</v>
      </c>
      <c r="C140" s="37">
        <v>64.358999999999995</v>
      </c>
      <c r="D140" s="37">
        <v>66.421999999999997</v>
      </c>
      <c r="E140" s="37">
        <v>66.125</v>
      </c>
      <c r="F140" s="37">
        <v>68.233999999999995</v>
      </c>
      <c r="G140" s="37">
        <v>68.016000000000005</v>
      </c>
      <c r="H140" s="37">
        <v>68.733999999999995</v>
      </c>
      <c r="I140" s="37">
        <v>69.641000000000005</v>
      </c>
      <c r="J140" s="37">
        <v>71.796999999999997</v>
      </c>
      <c r="K140" s="37">
        <v>71.671999999999997</v>
      </c>
      <c r="L140" s="37">
        <v>70.641000000000005</v>
      </c>
      <c r="M140" s="37">
        <v>72.233999999999995</v>
      </c>
      <c r="N140" s="37">
        <v>72.656000000000006</v>
      </c>
      <c r="O140" s="37">
        <v>72.671999999999997</v>
      </c>
      <c r="P140" s="37">
        <v>75.171999999999997</v>
      </c>
      <c r="Q140" s="37">
        <v>84.061999999999998</v>
      </c>
      <c r="S140" s="4">
        <f t="shared" si="248"/>
        <v>64.139658235575041</v>
      </c>
      <c r="T140" s="4">
        <f t="shared" si="249"/>
        <v>66.445129126444172</v>
      </c>
      <c r="U140" s="4">
        <f t="shared" si="250"/>
        <v>67.770171643000836</v>
      </c>
      <c r="V140" s="4">
        <f t="shared" si="251"/>
        <v>68.941260935005246</v>
      </c>
      <c r="W140" s="4">
        <f t="shared" si="252"/>
        <v>69.754762380118521</v>
      </c>
      <c r="X140" s="4">
        <f t="shared" si="253"/>
        <v>70.074943804754923</v>
      </c>
      <c r="Y140" s="4">
        <f t="shared" si="254"/>
        <v>72.510364016931874</v>
      </c>
      <c r="Z140" s="4">
        <f t="shared" si="255"/>
        <v>73.059079568843671</v>
      </c>
      <c r="AA140" s="4">
        <f t="shared" si="256"/>
        <v>73.602944301142799</v>
      </c>
      <c r="AB140" s="4">
        <f t="shared" si="257"/>
        <v>74.528224225541138</v>
      </c>
      <c r="AC140" s="4">
        <f t="shared" si="258"/>
        <v>74.029078330748504</v>
      </c>
      <c r="AD140" s="4">
        <f t="shared" si="259"/>
        <v>72.543809347749246</v>
      </c>
      <c r="AE140" s="4">
        <f t="shared" si="260"/>
        <v>71.929359851555375</v>
      </c>
      <c r="AF140" s="4">
        <f t="shared" si="261"/>
        <v>73.053091839882157</v>
      </c>
      <c r="AG140" s="4">
        <f t="shared" si="262"/>
        <v>81.897298926995504</v>
      </c>
      <c r="AI140" s="4">
        <f t="shared" si="263"/>
        <v>0.21934176442495357</v>
      </c>
      <c r="AJ140" s="4">
        <f t="shared" si="264"/>
        <v>-2.3129126444175085E-2</v>
      </c>
      <c r="AK140" s="4">
        <f t="shared" si="265"/>
        <v>-1.6451716430008361</v>
      </c>
      <c r="AL140" s="4">
        <f t="shared" si="266"/>
        <v>-0.70726093500525167</v>
      </c>
      <c r="AM140" s="4">
        <f t="shared" si="267"/>
        <v>-1.7387623801185157</v>
      </c>
      <c r="AN140" s="4">
        <f t="shared" si="268"/>
        <v>-1.3409438047549287</v>
      </c>
      <c r="AO140" s="4">
        <f t="shared" si="269"/>
        <v>-2.8693640169318684</v>
      </c>
      <c r="AP140" s="4">
        <f t="shared" si="270"/>
        <v>-1.2620795688436743</v>
      </c>
      <c r="AQ140" s="4">
        <f t="shared" si="271"/>
        <v>-1.9309443011428016</v>
      </c>
      <c r="AR140" s="4">
        <f t="shared" si="272"/>
        <v>-3.8872242255411322</v>
      </c>
      <c r="AS140" s="4">
        <f t="shared" si="273"/>
        <v>-1.7950783307485096</v>
      </c>
      <c r="AT140" s="4">
        <f t="shared" si="274"/>
        <v>0.11219065225076008</v>
      </c>
      <c r="AU140" s="4">
        <f t="shared" si="275"/>
        <v>0.74264014844462167</v>
      </c>
      <c r="AV140" s="4">
        <f t="shared" ref="AV140:AW155" si="455">IF(OR($B140 &lt; P$231, $B140 &gt; P$234), 0, P140-AF140)</f>
        <v>2.1189081601178401</v>
      </c>
      <c r="AW140" s="4">
        <f t="shared" si="455"/>
        <v>2.164701073004494</v>
      </c>
      <c r="AY140" s="2">
        <f t="shared" si="297"/>
        <v>63.72191306911278</v>
      </c>
      <c r="AZ140" s="2">
        <f t="shared" si="363"/>
        <v>64.8539182428255</v>
      </c>
      <c r="BA140" s="2">
        <f t="shared" si="364"/>
        <v>65.390034111213666</v>
      </c>
      <c r="BB140" s="2">
        <f t="shared" si="365"/>
        <v>66.541063296306106</v>
      </c>
      <c r="BC140" s="2">
        <f t="shared" si="366"/>
        <v>66.401882873667205</v>
      </c>
      <c r="BD140" s="2">
        <f t="shared" si="367"/>
        <v>66.801036988336477</v>
      </c>
      <c r="BE140" s="2">
        <f t="shared" si="368"/>
        <v>68.323351035718304</v>
      </c>
      <c r="BF140" s="2">
        <f t="shared" si="369"/>
        <v>68.907675417164711</v>
      </c>
      <c r="BG140" s="2">
        <f t="shared" si="370"/>
        <v>69.460579283764631</v>
      </c>
      <c r="BH140" s="2">
        <f t="shared" si="371"/>
        <v>69.015426833067679</v>
      </c>
      <c r="BI140" s="2">
        <f t="shared" si="372"/>
        <v>68.547306897923661</v>
      </c>
      <c r="BJ140" s="2">
        <f t="shared" si="373"/>
        <v>67.713799047596112</v>
      </c>
      <c r="BK140" s="2">
        <f t="shared" si="374"/>
        <v>67.78643629118632</v>
      </c>
      <c r="BL140" s="2">
        <f t="shared" si="375"/>
        <v>68.428124599144127</v>
      </c>
      <c r="BM140" s="2">
        <f t="shared" si="376"/>
        <v>72.212836760348353</v>
      </c>
      <c r="BO140" s="2" t="str">
        <f t="shared" si="440"/>
        <v/>
      </c>
      <c r="BP140" s="2" t="str">
        <f t="shared" si="441"/>
        <v/>
      </c>
      <c r="BQ140" s="2" t="str">
        <f t="shared" si="442"/>
        <v/>
      </c>
      <c r="BR140" s="2" t="str">
        <f t="shared" si="443"/>
        <v/>
      </c>
      <c r="BS140" s="2" t="str">
        <f t="shared" si="444"/>
        <v/>
      </c>
      <c r="BT140" s="2" t="str">
        <f t="shared" si="445"/>
        <v/>
      </c>
      <c r="BU140" s="2" t="str">
        <f t="shared" si="446"/>
        <v/>
      </c>
      <c r="BV140" s="2" t="str">
        <f t="shared" si="447"/>
        <v/>
      </c>
      <c r="BW140" s="2" t="str">
        <f t="shared" si="448"/>
        <v/>
      </c>
      <c r="BX140" s="2" t="str">
        <f t="shared" si="449"/>
        <v/>
      </c>
      <c r="BY140" s="2" t="str">
        <f t="shared" si="450"/>
        <v/>
      </c>
      <c r="BZ140" s="2" t="str">
        <f t="shared" si="451"/>
        <v/>
      </c>
      <c r="CA140" s="2" t="str">
        <f t="shared" si="452"/>
        <v/>
      </c>
      <c r="CB140" s="2" t="str">
        <f t="shared" si="453"/>
        <v/>
      </c>
      <c r="CC140" s="2" t="str">
        <f t="shared" si="454"/>
        <v/>
      </c>
      <c r="CE140" s="2" t="str">
        <f t="shared" si="298"/>
        <v/>
      </c>
      <c r="CF140" s="2" t="str">
        <f t="shared" si="299"/>
        <v/>
      </c>
      <c r="CG140" s="2" t="str">
        <f t="shared" si="300"/>
        <v/>
      </c>
      <c r="CH140" s="2" t="str">
        <f t="shared" si="301"/>
        <v/>
      </c>
      <c r="CI140" s="2" t="str">
        <f t="shared" si="302"/>
        <v/>
      </c>
      <c r="CJ140" s="2" t="str">
        <f t="shared" si="303"/>
        <v/>
      </c>
      <c r="CK140" s="2" t="str">
        <f t="shared" si="304"/>
        <v/>
      </c>
      <c r="CL140" s="2" t="str">
        <f t="shared" si="305"/>
        <v/>
      </c>
      <c r="CM140" s="2" t="str">
        <f t="shared" si="306"/>
        <v/>
      </c>
      <c r="CN140" s="2" t="str">
        <f t="shared" si="307"/>
        <v/>
      </c>
      <c r="CO140" s="2" t="str">
        <f t="shared" si="308"/>
        <v/>
      </c>
      <c r="CP140" s="2" t="str">
        <f t="shared" si="309"/>
        <v/>
      </c>
      <c r="CQ140" s="2" t="str">
        <f t="shared" si="310"/>
        <v/>
      </c>
      <c r="CR140" s="2" t="str">
        <f t="shared" si="311"/>
        <v/>
      </c>
      <c r="CS140" s="2" t="str">
        <f t="shared" si="312"/>
        <v/>
      </c>
      <c r="CU140" s="2" t="str">
        <f t="shared" si="313"/>
        <v/>
      </c>
      <c r="CV140" s="2" t="str">
        <f t="shared" si="314"/>
        <v/>
      </c>
      <c r="CW140" s="2" t="str">
        <f t="shared" si="315"/>
        <v/>
      </c>
      <c r="CX140" s="2" t="str">
        <f t="shared" si="316"/>
        <v/>
      </c>
      <c r="CY140" s="2" t="str">
        <f t="shared" si="317"/>
        <v/>
      </c>
      <c r="CZ140" s="2" t="str">
        <f t="shared" si="318"/>
        <v/>
      </c>
      <c r="DA140" s="2" t="str">
        <f t="shared" si="319"/>
        <v/>
      </c>
      <c r="DB140" s="2" t="str">
        <f t="shared" si="320"/>
        <v/>
      </c>
      <c r="DC140" s="2" t="str">
        <f t="shared" si="321"/>
        <v/>
      </c>
      <c r="DD140" s="2" t="str">
        <f t="shared" si="322"/>
        <v/>
      </c>
      <c r="DE140" s="2" t="str">
        <f t="shared" si="323"/>
        <v/>
      </c>
      <c r="DF140" s="2" t="str">
        <f t="shared" si="324"/>
        <v/>
      </c>
      <c r="DG140" s="2" t="str">
        <f t="shared" si="325"/>
        <v/>
      </c>
      <c r="DH140" s="2" t="str">
        <f t="shared" si="326"/>
        <v/>
      </c>
      <c r="DI140" s="2" t="str">
        <f t="shared" si="327"/>
        <v/>
      </c>
      <c r="DK140" s="2">
        <f t="shared" si="277"/>
        <v>117.53833101045296</v>
      </c>
      <c r="DL140" s="2">
        <f t="shared" ref="DL140:DY155" si="456">BP$229*$B140+BP$230</f>
        <v>110.10482578397212</v>
      </c>
      <c r="DM140" s="2">
        <f t="shared" si="456"/>
        <v>108.962310782241</v>
      </c>
      <c r="DN140" s="2">
        <f t="shared" si="456"/>
        <v>112.98784672304438</v>
      </c>
      <c r="DO140" s="2">
        <f t="shared" si="456"/>
        <v>112.75741763228264</v>
      </c>
      <c r="DP140" s="2">
        <f t="shared" si="456"/>
        <v>103.03342283298096</v>
      </c>
      <c r="DQ140" s="2">
        <f t="shared" si="456"/>
        <v>104.1839957716702</v>
      </c>
      <c r="DR140" s="2">
        <f t="shared" si="456"/>
        <v>99.055993657505297</v>
      </c>
      <c r="DS140" s="2">
        <f t="shared" si="456"/>
        <v>97.705229950669477</v>
      </c>
      <c r="DT140" s="2">
        <f t="shared" si="456"/>
        <v>99.401360465116255</v>
      </c>
      <c r="DU140" s="2">
        <f t="shared" si="456"/>
        <v>99.616944890768124</v>
      </c>
      <c r="DV140" s="2">
        <f t="shared" si="456"/>
        <v>101.54941860465117</v>
      </c>
      <c r="DW140" s="2">
        <f t="shared" si="456"/>
        <v>93.955482029598286</v>
      </c>
      <c r="DX140" s="2">
        <f t="shared" si="456"/>
        <v>95.137715447154449</v>
      </c>
      <c r="DY140" s="2">
        <f t="shared" si="456"/>
        <v>94.668968641114986</v>
      </c>
      <c r="EA140" s="2">
        <f t="shared" si="247"/>
        <v>63.683199739752766</v>
      </c>
      <c r="EB140" s="2">
        <f t="shared" si="279"/>
        <v>64.820625442817104</v>
      </c>
      <c r="EC140" s="2">
        <f t="shared" si="280"/>
        <v>65.36220937093276</v>
      </c>
      <c r="ED140" s="2">
        <f t="shared" si="281"/>
        <v>66.511321176470574</v>
      </c>
      <c r="EE140" s="2">
        <f t="shared" si="282"/>
        <v>66.378724071456119</v>
      </c>
      <c r="EF140" s="2">
        <f t="shared" si="283"/>
        <v>66.780545956888062</v>
      </c>
      <c r="EG140" s="2">
        <f t="shared" si="284"/>
        <v>68.302758256102351</v>
      </c>
      <c r="EH140" s="2">
        <f t="shared" si="285"/>
        <v>68.886673882352937</v>
      </c>
      <c r="EI140" s="2">
        <f t="shared" si="286"/>
        <v>69.440631695072824</v>
      </c>
      <c r="EJ140" s="2">
        <f t="shared" si="287"/>
        <v>68.995590199995235</v>
      </c>
      <c r="EK140" s="2">
        <f t="shared" si="288"/>
        <v>68.526526824570155</v>
      </c>
      <c r="EL140" s="2">
        <f t="shared" si="289"/>
        <v>67.690662980666332</v>
      </c>
      <c r="EM140" s="2">
        <f t="shared" si="290"/>
        <v>67.767881294642052</v>
      </c>
      <c r="EN140" s="2">
        <f t="shared" si="291"/>
        <v>68.40959856142085</v>
      </c>
      <c r="EO140" s="2">
        <f t="shared" si="292"/>
        <v>72.197644923076922</v>
      </c>
      <c r="EQ140" s="2">
        <f t="shared" si="293"/>
        <v>63.826421676030563</v>
      </c>
      <c r="ER140" s="2">
        <f t="shared" ref="ER140:FE155" si="457">CV$229*$B140+CV$230</f>
        <v>64.881217930856593</v>
      </c>
      <c r="ES140" s="2">
        <f t="shared" si="457"/>
        <v>65.442679460785783</v>
      </c>
      <c r="ET140" s="2">
        <f t="shared" si="457"/>
        <v>66.5053973580915</v>
      </c>
      <c r="EU140" s="2">
        <f t="shared" si="457"/>
        <v>66.356840878313477</v>
      </c>
      <c r="EV140" s="2">
        <f t="shared" si="457"/>
        <v>66.807007955841712</v>
      </c>
      <c r="EW140" s="2">
        <f t="shared" si="457"/>
        <v>68.288140431784058</v>
      </c>
      <c r="EX140" s="2">
        <f t="shared" si="457"/>
        <v>68.94405592271039</v>
      </c>
      <c r="EY140" s="2">
        <f t="shared" si="457"/>
        <v>69.45211082227128</v>
      </c>
      <c r="EZ140" s="2">
        <f t="shared" si="457"/>
        <v>69.094997671781883</v>
      </c>
      <c r="FA140" s="2">
        <f t="shared" si="457"/>
        <v>68.576364232872578</v>
      </c>
      <c r="FB140" s="2">
        <f t="shared" si="457"/>
        <v>67.677191676265082</v>
      </c>
      <c r="FC140" s="2">
        <f t="shared" si="457"/>
        <v>67.77006326979226</v>
      </c>
      <c r="FD140" s="2">
        <f t="shared" si="457"/>
        <v>68.330824059912828</v>
      </c>
      <c r="FE140" s="2">
        <f t="shared" si="457"/>
        <v>71.845146531949254</v>
      </c>
      <c r="FG140" s="2">
        <f t="shared" si="295"/>
        <v>0.99928368096543119</v>
      </c>
      <c r="FH140" s="2">
        <f t="shared" ref="FH140:FU155" si="458">POWER(10,($B140-D$232)/D$230)/(1+POWER(10,($B140-D$232)/D$230))</f>
        <v>0.99926680806687507</v>
      </c>
      <c r="FI140" s="2">
        <f t="shared" si="458"/>
        <v>0.99936473781043289</v>
      </c>
      <c r="FJ140" s="2">
        <f t="shared" si="458"/>
        <v>0.99935991508359934</v>
      </c>
      <c r="FK140" s="2">
        <f t="shared" si="458"/>
        <v>0.99949999264318212</v>
      </c>
      <c r="FL140" s="2">
        <f t="shared" si="458"/>
        <v>0.99943566073552836</v>
      </c>
      <c r="FM140" s="2">
        <f t="shared" si="458"/>
        <v>0.9994255240738984</v>
      </c>
      <c r="FN140" s="2">
        <f t="shared" si="458"/>
        <v>0.99930610556247024</v>
      </c>
      <c r="FO140" s="2">
        <f t="shared" si="458"/>
        <v>0.99929469799035353</v>
      </c>
      <c r="FP140" s="2">
        <f t="shared" si="458"/>
        <v>0.99935184667488619</v>
      </c>
      <c r="FQ140" s="2">
        <f t="shared" si="458"/>
        <v>0.99933367080494273</v>
      </c>
      <c r="FR140" s="2">
        <f t="shared" si="458"/>
        <v>0.99931625213259778</v>
      </c>
      <c r="FS140" s="2">
        <f t="shared" si="458"/>
        <v>0.99929153319704445</v>
      </c>
      <c r="FT140" s="2">
        <f t="shared" si="458"/>
        <v>0.99930485691804016</v>
      </c>
      <c r="FU140" s="2">
        <f t="shared" si="458"/>
        <v>0.99931586868598177</v>
      </c>
      <c r="FW140" s="2">
        <f t="shared" si="328"/>
        <v>9.4869351124022335E-4</v>
      </c>
      <c r="FX140" s="2">
        <f t="shared" si="380"/>
        <v>1.4983642886191803E-3</v>
      </c>
      <c r="FY140" s="2">
        <f t="shared" si="381"/>
        <v>1.5812632152846192E-3</v>
      </c>
      <c r="FZ140" s="2">
        <f t="shared" si="382"/>
        <v>1.1484372253101837E-3</v>
      </c>
      <c r="GA140" s="2">
        <f t="shared" si="383"/>
        <v>1.411392237687797E-3</v>
      </c>
      <c r="GB140" s="2">
        <f t="shared" si="384"/>
        <v>1.2134222073795441E-3</v>
      </c>
      <c r="GC140" s="2">
        <f t="shared" si="385"/>
        <v>1.376917319553958E-3</v>
      </c>
      <c r="GD140" s="2">
        <f t="shared" si="386"/>
        <v>1.1713009039251718E-3</v>
      </c>
      <c r="GE140" s="2">
        <f t="shared" si="387"/>
        <v>1.0898685999565843E-3</v>
      </c>
      <c r="GF140" s="2">
        <f t="shared" si="388"/>
        <v>1.2980108048540001E-3</v>
      </c>
      <c r="GG140" s="2">
        <f t="shared" si="389"/>
        <v>1.2765533284941632E-3</v>
      </c>
      <c r="GH140" s="2">
        <f t="shared" si="390"/>
        <v>1.0975196297453172E-3</v>
      </c>
      <c r="GI140" s="2">
        <f t="shared" si="391"/>
        <v>8.9404066028915975E-4</v>
      </c>
      <c r="GJ140" s="2">
        <f t="shared" si="392"/>
        <v>6.8331531914086368E-4</v>
      </c>
      <c r="GK140" s="2">
        <f t="shared" si="393"/>
        <v>5.1489299271727186E-4</v>
      </c>
      <c r="GM140" s="107">
        <f t="shared" si="329"/>
        <v>1.7449703495146293E-88</v>
      </c>
      <c r="GN140" s="107">
        <f t="shared" si="394"/>
        <v>7.0758558704356397E-91</v>
      </c>
      <c r="GO140" s="107">
        <f t="shared" si="395"/>
        <v>3.8568044718965457E-118</v>
      </c>
      <c r="GP140" s="107">
        <f t="shared" si="396"/>
        <v>3.09782189019248E-114</v>
      </c>
      <c r="GQ140" s="107">
        <f t="shared" si="397"/>
        <v>7.2379425077637967E-136</v>
      </c>
      <c r="GR140" s="107">
        <f t="shared" si="398"/>
        <v>1.00760647039485E-130</v>
      </c>
      <c r="GS140" s="107">
        <f t="shared" si="399"/>
        <v>5.5989512578513473E-127</v>
      </c>
      <c r="GT140" s="107">
        <f t="shared" si="400"/>
        <v>7.4129520374102279E-114</v>
      </c>
      <c r="GU140" s="107">
        <f t="shared" si="401"/>
        <v>3.3365603673772555E-115</v>
      </c>
      <c r="GV140" s="107">
        <f t="shared" si="402"/>
        <v>2.5331451292883421E-121</v>
      </c>
      <c r="GW140" s="107">
        <f t="shared" si="403"/>
        <v>2.1910678403846948E-119</v>
      </c>
      <c r="GX140" s="107">
        <f t="shared" si="404"/>
        <v>1.6207324474625171E-115</v>
      </c>
      <c r="GY140" s="107">
        <f t="shared" si="405"/>
        <v>1.7799399699873726E-107</v>
      </c>
      <c r="GZ140" s="107">
        <f t="shared" si="406"/>
        <v>3.2827595631880784E-101</v>
      </c>
      <c r="HA140" s="107">
        <f t="shared" si="407"/>
        <v>3.3934711416187344E-115</v>
      </c>
      <c r="HC140" s="107">
        <f t="shared" si="330"/>
        <v>1.2411686583147863E-25</v>
      </c>
      <c r="HD140" s="107">
        <f t="shared" si="408"/>
        <v>9.0801361143823347E-28</v>
      </c>
      <c r="HE140" s="107">
        <f t="shared" si="409"/>
        <v>4.5705527616404781E-37</v>
      </c>
      <c r="HF140" s="107">
        <f t="shared" si="410"/>
        <v>4.4775224565065316E-34</v>
      </c>
      <c r="HG140" s="107">
        <f t="shared" si="411"/>
        <v>1.1210940367414047E-42</v>
      </c>
      <c r="HH140" s="107">
        <f t="shared" si="412"/>
        <v>3.9456429424411925E-40</v>
      </c>
      <c r="HI140" s="107">
        <f t="shared" si="413"/>
        <v>1.8861520794202552E-39</v>
      </c>
      <c r="HJ140" s="107">
        <f t="shared" si="414"/>
        <v>1.0212263148135464E-34</v>
      </c>
      <c r="HK140" s="107">
        <f t="shared" si="415"/>
        <v>4.1143273528289498E-35</v>
      </c>
      <c r="HL140" s="107">
        <f t="shared" si="416"/>
        <v>8.6522598973607885E-38</v>
      </c>
      <c r="HM140" s="107">
        <f t="shared" si="417"/>
        <v>1.18746568809342E-36</v>
      </c>
      <c r="HN140" s="107">
        <f t="shared" si="418"/>
        <v>2.0254759138277374E-34</v>
      </c>
      <c r="HO140" s="107">
        <f t="shared" si="419"/>
        <v>1.0590359933888466E-30</v>
      </c>
      <c r="HP140" s="107">
        <f t="shared" si="420"/>
        <v>5.080078263719272E-28</v>
      </c>
      <c r="HQ140" s="107">
        <f t="shared" si="421"/>
        <v>6.0763654623958103E-36</v>
      </c>
      <c r="HS140" s="107">
        <f t="shared" si="331"/>
        <v>4.3700565092964452E-2</v>
      </c>
      <c r="HT140" s="107">
        <f t="shared" si="422"/>
        <v>7.1739366082061412E-2</v>
      </c>
      <c r="HU140" s="107">
        <f t="shared" si="423"/>
        <v>5.5567721074628214E-2</v>
      </c>
      <c r="HV140" s="107">
        <f t="shared" si="424"/>
        <v>3.4983146126246333E-2</v>
      </c>
      <c r="HW140" s="107">
        <f t="shared" si="425"/>
        <v>4.476229039879593E-2</v>
      </c>
      <c r="HX140" s="107">
        <f t="shared" si="426"/>
        <v>3.4056226481535438E-2</v>
      </c>
      <c r="HY140" s="107">
        <f t="shared" si="427"/>
        <v>4.3172666794224344E-2</v>
      </c>
      <c r="HZ140" s="107">
        <f t="shared" si="428"/>
        <v>3.7610196455179157E-2</v>
      </c>
      <c r="IA140" s="107">
        <f t="shared" si="429"/>
        <v>3.3694617747227616E-2</v>
      </c>
      <c r="IB140" s="107">
        <f t="shared" si="430"/>
        <v>4.1872735234461486E-2</v>
      </c>
      <c r="IC140" s="107">
        <f t="shared" si="431"/>
        <v>3.8822216246940926E-2</v>
      </c>
      <c r="ID140" s="107">
        <f t="shared" si="432"/>
        <v>3.0703563211533128E-2</v>
      </c>
      <c r="IE140" s="107">
        <f t="shared" si="433"/>
        <v>2.4014351745995102E-2</v>
      </c>
      <c r="IF140" s="107">
        <f t="shared" si="434"/>
        <v>2.1822758299145532E-2</v>
      </c>
      <c r="IG140" s="107">
        <f t="shared" si="435"/>
        <v>2.7216412366938756E-2</v>
      </c>
      <c r="II140" s="107">
        <f t="shared" si="332"/>
        <v>4.596158785144055E-15</v>
      </c>
      <c r="IJ140" s="107">
        <f t="shared" si="333"/>
        <v>9.5775966080038551E-14</v>
      </c>
      <c r="IK140" s="107">
        <f t="shared" si="334"/>
        <v>1.2664270520253136E-16</v>
      </c>
      <c r="IL140" s="107">
        <f t="shared" si="335"/>
        <v>1.2382613540256291E-17</v>
      </c>
      <c r="IM140" s="107">
        <f t="shared" si="336"/>
        <v>1.9928946179315622E-18</v>
      </c>
      <c r="IN140" s="107">
        <f t="shared" si="337"/>
        <v>4.3338919100124754E-19</v>
      </c>
      <c r="IO140" s="107">
        <f t="shared" si="338"/>
        <v>5.0592919810225502E-18</v>
      </c>
      <c r="IP140" s="107">
        <f t="shared" si="339"/>
        <v>7.6650060114820436E-18</v>
      </c>
      <c r="IQ140" s="107">
        <f t="shared" si="340"/>
        <v>1.8133245912630803E-18</v>
      </c>
      <c r="IR140" s="107">
        <f t="shared" si="341"/>
        <v>4.3145697184653984E-18</v>
      </c>
      <c r="IS140" s="107">
        <f t="shared" si="342"/>
        <v>4.9833824634612125E-18</v>
      </c>
      <c r="IT140" s="107">
        <f t="shared" si="343"/>
        <v>2.4567970000816608E-18</v>
      </c>
      <c r="IU140" s="107">
        <f t="shared" si="344"/>
        <v>2.8998776895780182E-18</v>
      </c>
      <c r="IV140" s="107">
        <f t="shared" si="345"/>
        <v>2.0659727440912915E-18</v>
      </c>
      <c r="IW140" s="107">
        <f t="shared" si="346"/>
        <v>8.6436892940085099E-14</v>
      </c>
      <c r="IY140" s="107">
        <f t="shared" si="347"/>
        <v>4.3700565092969046E-2</v>
      </c>
      <c r="IZ140" s="107">
        <f t="shared" si="348"/>
        <v>7.1739366082157183E-2</v>
      </c>
      <c r="JA140" s="107">
        <f t="shared" si="349"/>
        <v>5.5567721074628339E-2</v>
      </c>
      <c r="JB140" s="107">
        <f t="shared" si="350"/>
        <v>3.4983146126246346E-2</v>
      </c>
      <c r="JC140" s="107">
        <f t="shared" si="351"/>
        <v>4.476229039879593E-2</v>
      </c>
      <c r="JD140" s="107">
        <f t="shared" si="352"/>
        <v>3.4056226481535438E-2</v>
      </c>
      <c r="JE140" s="107">
        <f t="shared" si="353"/>
        <v>4.3172666794224351E-2</v>
      </c>
      <c r="JF140" s="107">
        <f t="shared" si="354"/>
        <v>3.7610196455179164E-2</v>
      </c>
      <c r="JG140" s="107">
        <f t="shared" si="355"/>
        <v>3.3694617747227616E-2</v>
      </c>
      <c r="JH140" s="107">
        <f t="shared" si="356"/>
        <v>4.1872735234461493E-2</v>
      </c>
      <c r="JI140" s="107">
        <f t="shared" si="357"/>
        <v>3.8822216246940933E-2</v>
      </c>
      <c r="JJ140" s="107">
        <f t="shared" si="358"/>
        <v>3.0703563211533131E-2</v>
      </c>
      <c r="JK140" s="107">
        <f t="shared" si="359"/>
        <v>2.4014351745995106E-2</v>
      </c>
      <c r="JL140" s="107">
        <f t="shared" si="360"/>
        <v>2.1822758299145536E-2</v>
      </c>
      <c r="JM140" s="107">
        <f t="shared" si="361"/>
        <v>2.7216412367025194E-2</v>
      </c>
    </row>
    <row r="141" spans="2:273" x14ac:dyDescent="0.25">
      <c r="B141" s="2">
        <v>113</v>
      </c>
      <c r="C141" s="37">
        <v>65.218999999999994</v>
      </c>
      <c r="D141" s="37">
        <v>65.468999999999994</v>
      </c>
      <c r="E141" s="37">
        <v>66.218999999999994</v>
      </c>
      <c r="F141" s="37">
        <v>68.421999999999997</v>
      </c>
      <c r="G141" s="37">
        <v>69.061999999999998</v>
      </c>
      <c r="H141" s="37">
        <v>68.828000000000003</v>
      </c>
      <c r="I141" s="37">
        <v>69.516000000000005</v>
      </c>
      <c r="J141" s="37">
        <v>72.093999999999994</v>
      </c>
      <c r="K141" s="37">
        <v>72.061999999999998</v>
      </c>
      <c r="L141" s="37">
        <v>72</v>
      </c>
      <c r="M141" s="37">
        <v>74.281000000000006</v>
      </c>
      <c r="N141" s="37">
        <v>73.921999999999997</v>
      </c>
      <c r="O141" s="37">
        <v>72.828000000000003</v>
      </c>
      <c r="P141" s="37">
        <v>75.438000000000002</v>
      </c>
      <c r="Q141" s="37">
        <v>85.453000000000003</v>
      </c>
      <c r="S141" s="4">
        <f t="shared" si="248"/>
        <v>64.139365666815166</v>
      </c>
      <c r="T141" s="4">
        <f t="shared" si="249"/>
        <v>66.7018029447282</v>
      </c>
      <c r="U141" s="4">
        <f t="shared" si="250"/>
        <v>68.361284775937335</v>
      </c>
      <c r="V141" s="4">
        <f t="shared" si="251"/>
        <v>69.608283553406011</v>
      </c>
      <c r="W141" s="4">
        <f t="shared" si="252"/>
        <v>70.750401623773925</v>
      </c>
      <c r="X141" s="4">
        <f t="shared" si="253"/>
        <v>71.104778872055022</v>
      </c>
      <c r="Y141" s="4">
        <f t="shared" si="254"/>
        <v>73.767874029532578</v>
      </c>
      <c r="Z141" s="4">
        <f t="shared" si="255"/>
        <v>74.281715902776611</v>
      </c>
      <c r="AA141" s="4">
        <f t="shared" si="256"/>
        <v>74.872033067860784</v>
      </c>
      <c r="AB141" s="4">
        <f t="shared" si="257"/>
        <v>76.194072670335444</v>
      </c>
      <c r="AC141" s="4">
        <f t="shared" si="258"/>
        <v>75.694183106124171</v>
      </c>
      <c r="AD141" s="4">
        <f t="shared" si="259"/>
        <v>74.066709441795282</v>
      </c>
      <c r="AE141" s="4">
        <f t="shared" si="260"/>
        <v>73.216652390790671</v>
      </c>
      <c r="AF141" s="4">
        <f t="shared" si="261"/>
        <v>74.516919994968291</v>
      </c>
      <c r="AG141" s="4">
        <f t="shared" si="262"/>
        <v>84.512277235178317</v>
      </c>
      <c r="AI141" s="4">
        <f t="shared" si="263"/>
        <v>1.0796343331848277</v>
      </c>
      <c r="AJ141" s="4">
        <f t="shared" si="264"/>
        <v>-1.2328029447282063</v>
      </c>
      <c r="AK141" s="4">
        <f t="shared" si="265"/>
        <v>-2.1422847759373411</v>
      </c>
      <c r="AL141" s="4">
        <f t="shared" si="266"/>
        <v>-1.1862835534060139</v>
      </c>
      <c r="AM141" s="4">
        <f t="shared" si="267"/>
        <v>-1.6884016237739274</v>
      </c>
      <c r="AN141" s="4">
        <f t="shared" si="268"/>
        <v>-2.2767788720550186</v>
      </c>
      <c r="AO141" s="4">
        <f t="shared" si="269"/>
        <v>-4.2518740295325728</v>
      </c>
      <c r="AP141" s="4">
        <f t="shared" si="270"/>
        <v>-2.1877159027766169</v>
      </c>
      <c r="AQ141" s="4">
        <f t="shared" si="271"/>
        <v>-2.8100330678607861</v>
      </c>
      <c r="AR141" s="4">
        <f t="shared" si="272"/>
        <v>-4.1940726703354443</v>
      </c>
      <c r="AS141" s="4">
        <f t="shared" si="273"/>
        <v>-1.4131831061241655</v>
      </c>
      <c r="AT141" s="4">
        <f t="shared" si="274"/>
        <v>-0.14470944179528544</v>
      </c>
      <c r="AU141" s="4">
        <f t="shared" si="275"/>
        <v>-0.38865239079066782</v>
      </c>
      <c r="AV141" s="4">
        <f t="shared" si="455"/>
        <v>0.92108000503171183</v>
      </c>
      <c r="AW141" s="4">
        <f t="shared" si="455"/>
        <v>0.94072276482168604</v>
      </c>
      <c r="AY141" s="2">
        <f t="shared" si="297"/>
        <v>63.607920604279677</v>
      </c>
      <c r="AZ141" s="2">
        <f t="shared" si="363"/>
        <v>64.723745541568306</v>
      </c>
      <c r="BA141" s="2">
        <f t="shared" si="364"/>
        <v>65.278149174929695</v>
      </c>
      <c r="BB141" s="2">
        <f t="shared" si="365"/>
        <v>66.427337924128423</v>
      </c>
      <c r="BC141" s="2">
        <f t="shared" si="366"/>
        <v>66.304498062841915</v>
      </c>
      <c r="BD141" s="2">
        <f t="shared" si="367"/>
        <v>66.696207905183215</v>
      </c>
      <c r="BE141" s="2">
        <f t="shared" si="368"/>
        <v>68.227621082068254</v>
      </c>
      <c r="BF141" s="2">
        <f t="shared" si="369"/>
        <v>68.788454440341141</v>
      </c>
      <c r="BG141" s="2">
        <f t="shared" si="370"/>
        <v>69.343914275726348</v>
      </c>
      <c r="BH141" s="2">
        <f t="shared" si="371"/>
        <v>68.899690239984977</v>
      </c>
      <c r="BI141" s="2">
        <f t="shared" si="372"/>
        <v>68.417198506542135</v>
      </c>
      <c r="BJ141" s="2">
        <f t="shared" si="373"/>
        <v>67.5924368326814</v>
      </c>
      <c r="BK141" s="2">
        <f t="shared" si="374"/>
        <v>67.640271584170392</v>
      </c>
      <c r="BL141" s="2">
        <f t="shared" si="375"/>
        <v>68.320403659532445</v>
      </c>
      <c r="BM141" s="2">
        <f t="shared" si="376"/>
        <v>72.096133626847191</v>
      </c>
      <c r="BO141" s="2" t="str">
        <f t="shared" si="440"/>
        <v/>
      </c>
      <c r="BP141" s="2" t="str">
        <f t="shared" si="441"/>
        <v/>
      </c>
      <c r="BQ141" s="2" t="str">
        <f t="shared" si="442"/>
        <v/>
      </c>
      <c r="BR141" s="2" t="str">
        <f t="shared" si="443"/>
        <v/>
      </c>
      <c r="BS141" s="2" t="str">
        <f t="shared" si="444"/>
        <v/>
      </c>
      <c r="BT141" s="2" t="str">
        <f t="shared" si="445"/>
        <v/>
      </c>
      <c r="BU141" s="2" t="str">
        <f t="shared" si="446"/>
        <v/>
      </c>
      <c r="BV141" s="2" t="str">
        <f t="shared" si="447"/>
        <v/>
      </c>
      <c r="BW141" s="2" t="str">
        <f t="shared" si="448"/>
        <v/>
      </c>
      <c r="BX141" s="2" t="str">
        <f t="shared" si="449"/>
        <v/>
      </c>
      <c r="BY141" s="2" t="str">
        <f t="shared" si="450"/>
        <v/>
      </c>
      <c r="BZ141" s="2" t="str">
        <f t="shared" si="451"/>
        <v/>
      </c>
      <c r="CA141" s="2" t="str">
        <f t="shared" si="452"/>
        <v/>
      </c>
      <c r="CB141" s="2" t="str">
        <f t="shared" si="453"/>
        <v/>
      </c>
      <c r="CC141" s="2" t="str">
        <f t="shared" si="454"/>
        <v/>
      </c>
      <c r="CE141" s="2" t="str">
        <f t="shared" si="298"/>
        <v/>
      </c>
      <c r="CF141" s="2" t="str">
        <f t="shared" si="299"/>
        <v/>
      </c>
      <c r="CG141" s="2" t="str">
        <f t="shared" si="300"/>
        <v/>
      </c>
      <c r="CH141" s="2" t="str">
        <f t="shared" si="301"/>
        <v/>
      </c>
      <c r="CI141" s="2" t="str">
        <f t="shared" si="302"/>
        <v/>
      </c>
      <c r="CJ141" s="2" t="str">
        <f t="shared" si="303"/>
        <v/>
      </c>
      <c r="CK141" s="2" t="str">
        <f t="shared" si="304"/>
        <v/>
      </c>
      <c r="CL141" s="2" t="str">
        <f t="shared" si="305"/>
        <v/>
      </c>
      <c r="CM141" s="2" t="str">
        <f t="shared" si="306"/>
        <v/>
      </c>
      <c r="CN141" s="2" t="str">
        <f t="shared" si="307"/>
        <v/>
      </c>
      <c r="CO141" s="2" t="str">
        <f t="shared" si="308"/>
        <v/>
      </c>
      <c r="CP141" s="2" t="str">
        <f t="shared" si="309"/>
        <v/>
      </c>
      <c r="CQ141" s="2" t="str">
        <f t="shared" si="310"/>
        <v/>
      </c>
      <c r="CR141" s="2" t="str">
        <f t="shared" si="311"/>
        <v/>
      </c>
      <c r="CS141" s="2" t="str">
        <f t="shared" si="312"/>
        <v/>
      </c>
      <c r="CU141" s="2" t="str">
        <f t="shared" si="313"/>
        <v/>
      </c>
      <c r="CV141" s="2" t="str">
        <f t="shared" si="314"/>
        <v/>
      </c>
      <c r="CW141" s="2" t="str">
        <f t="shared" si="315"/>
        <v/>
      </c>
      <c r="CX141" s="2" t="str">
        <f t="shared" si="316"/>
        <v/>
      </c>
      <c r="CY141" s="2" t="str">
        <f t="shared" si="317"/>
        <v/>
      </c>
      <c r="CZ141" s="2" t="str">
        <f t="shared" si="318"/>
        <v/>
      </c>
      <c r="DA141" s="2" t="str">
        <f t="shared" si="319"/>
        <v/>
      </c>
      <c r="DB141" s="2" t="str">
        <f t="shared" si="320"/>
        <v/>
      </c>
      <c r="DC141" s="2" t="str">
        <f t="shared" si="321"/>
        <v/>
      </c>
      <c r="DD141" s="2" t="str">
        <f t="shared" si="322"/>
        <v/>
      </c>
      <c r="DE141" s="2" t="str">
        <f t="shared" si="323"/>
        <v/>
      </c>
      <c r="DF141" s="2" t="str">
        <f t="shared" si="324"/>
        <v/>
      </c>
      <c r="DG141" s="2" t="str">
        <f t="shared" si="325"/>
        <v/>
      </c>
      <c r="DH141" s="2" t="str">
        <f t="shared" si="326"/>
        <v/>
      </c>
      <c r="DI141" s="2" t="str">
        <f t="shared" si="327"/>
        <v/>
      </c>
      <c r="DK141" s="2">
        <f t="shared" si="277"/>
        <v>117.97592421602786</v>
      </c>
      <c r="DL141" s="2">
        <f t="shared" si="456"/>
        <v>110.44999303135887</v>
      </c>
      <c r="DM141" s="2">
        <f t="shared" si="456"/>
        <v>109.30388945937781</v>
      </c>
      <c r="DN141" s="2">
        <f t="shared" si="456"/>
        <v>113.36052099063727</v>
      </c>
      <c r="DO141" s="2">
        <f t="shared" si="456"/>
        <v>113.12781095535209</v>
      </c>
      <c r="DP141" s="2">
        <f t="shared" si="456"/>
        <v>103.30434340078524</v>
      </c>
      <c r="DQ141" s="2">
        <f t="shared" si="456"/>
        <v>104.44039746300211</v>
      </c>
      <c r="DR141" s="2">
        <f t="shared" si="456"/>
        <v>99.253572938689217</v>
      </c>
      <c r="DS141" s="2">
        <f t="shared" si="456"/>
        <v>97.88564334038054</v>
      </c>
      <c r="DT141" s="2">
        <f t="shared" si="456"/>
        <v>99.608588039867101</v>
      </c>
      <c r="DU141" s="2">
        <f t="shared" si="456"/>
        <v>99.820251162790683</v>
      </c>
      <c r="DV141" s="2">
        <f t="shared" si="456"/>
        <v>101.79162458471762</v>
      </c>
      <c r="DW141" s="2">
        <f t="shared" si="456"/>
        <v>94.097685895499836</v>
      </c>
      <c r="DX141" s="2">
        <f t="shared" si="456"/>
        <v>95.314555168408816</v>
      </c>
      <c r="DY141" s="2">
        <f t="shared" si="456"/>
        <v>94.859405923344951</v>
      </c>
      <c r="EA141" s="2">
        <f t="shared" si="247"/>
        <v>63.574299934938196</v>
      </c>
      <c r="EB141" s="2">
        <f t="shared" si="279"/>
        <v>64.694801961613692</v>
      </c>
      <c r="EC141" s="2">
        <f t="shared" si="280"/>
        <v>65.253965596529298</v>
      </c>
      <c r="ED141" s="2">
        <f t="shared" si="281"/>
        <v>66.401540588235292</v>
      </c>
      <c r="EE141" s="2">
        <f t="shared" si="282"/>
        <v>66.284424110011571</v>
      </c>
      <c r="EF141" s="2">
        <f t="shared" si="283"/>
        <v>66.678417551154382</v>
      </c>
      <c r="EG141" s="2">
        <f t="shared" si="284"/>
        <v>68.209783883740158</v>
      </c>
      <c r="EH141" s="2">
        <f t="shared" si="285"/>
        <v>68.770196941176479</v>
      </c>
      <c r="EI141" s="2">
        <f t="shared" si="286"/>
        <v>69.326589422580312</v>
      </c>
      <c r="EJ141" s="2">
        <f t="shared" si="287"/>
        <v>68.882414996076193</v>
      </c>
      <c r="EK141" s="2">
        <f t="shared" si="288"/>
        <v>68.399130270385953</v>
      </c>
      <c r="EL141" s="2">
        <f t="shared" si="289"/>
        <v>67.572369384794655</v>
      </c>
      <c r="EM141" s="2">
        <f t="shared" si="290"/>
        <v>67.624154718855721</v>
      </c>
      <c r="EN141" s="2">
        <f t="shared" si="291"/>
        <v>68.304362388995898</v>
      </c>
      <c r="EO141" s="2">
        <f t="shared" si="292"/>
        <v>72.082998461538452</v>
      </c>
      <c r="EQ141" s="2">
        <f t="shared" si="293"/>
        <v>63.749520334961737</v>
      </c>
      <c r="ER141" s="2">
        <f t="shared" si="457"/>
        <v>64.790514120189044</v>
      </c>
      <c r="ES141" s="2">
        <f t="shared" si="457"/>
        <v>65.351782038280874</v>
      </c>
      <c r="ET141" s="2">
        <f t="shared" si="457"/>
        <v>66.412440037346855</v>
      </c>
      <c r="EU141" s="2">
        <f t="shared" si="457"/>
        <v>66.274417511056981</v>
      </c>
      <c r="EV141" s="2">
        <f t="shared" si="457"/>
        <v>66.721422878891971</v>
      </c>
      <c r="EW141" s="2">
        <f t="shared" si="457"/>
        <v>68.199806541251959</v>
      </c>
      <c r="EX141" s="2">
        <f t="shared" si="457"/>
        <v>68.853334575755326</v>
      </c>
      <c r="EY141" s="2">
        <f t="shared" si="457"/>
        <v>69.363393275619757</v>
      </c>
      <c r="EZ141" s="2">
        <f t="shared" si="457"/>
        <v>69.009590327388921</v>
      </c>
      <c r="FA141" s="2">
        <f t="shared" si="457"/>
        <v>68.472459787823311</v>
      </c>
      <c r="FB141" s="2">
        <f t="shared" si="457"/>
        <v>67.570563955080317</v>
      </c>
      <c r="FC141" s="2">
        <f t="shared" si="457"/>
        <v>67.651621757223879</v>
      </c>
      <c r="FD141" s="2">
        <f t="shared" si="457"/>
        <v>68.223547591986289</v>
      </c>
      <c r="FE141" s="2">
        <f t="shared" si="457"/>
        <v>71.698505794422104</v>
      </c>
      <c r="FG141" s="2">
        <f t="shared" si="295"/>
        <v>0.99938555346827662</v>
      </c>
      <c r="FH141" s="2">
        <f t="shared" si="458"/>
        <v>0.99937107866680475</v>
      </c>
      <c r="FI141" s="2">
        <f t="shared" si="458"/>
        <v>0.99945508896529467</v>
      </c>
      <c r="FJ141" s="2">
        <f t="shared" si="458"/>
        <v>0.99945095178145804</v>
      </c>
      <c r="FK141" s="2">
        <f t="shared" si="458"/>
        <v>0.99957111522431175</v>
      </c>
      <c r="FL141" s="2">
        <f t="shared" si="458"/>
        <v>0.99951592965282809</v>
      </c>
      <c r="FM141" s="2">
        <f t="shared" si="458"/>
        <v>0.99950723407059061</v>
      </c>
      <c r="FN141" s="2">
        <f t="shared" si="458"/>
        <v>0.99940479081352529</v>
      </c>
      <c r="FO141" s="2">
        <f t="shared" si="458"/>
        <v>0.99939500463726572</v>
      </c>
      <c r="FP141" s="2">
        <f t="shared" si="458"/>
        <v>0.99944403027159257</v>
      </c>
      <c r="FQ141" s="2">
        <f t="shared" si="458"/>
        <v>0.99942843798599057</v>
      </c>
      <c r="FR141" s="2">
        <f t="shared" si="458"/>
        <v>0.99941349519146716</v>
      </c>
      <c r="FS141" s="2">
        <f t="shared" si="458"/>
        <v>0.99939228966083926</v>
      </c>
      <c r="FT141" s="2">
        <f t="shared" si="458"/>
        <v>0.99940371964459584</v>
      </c>
      <c r="FU141" s="2">
        <f t="shared" si="458"/>
        <v>0.99941316624684973</v>
      </c>
      <c r="FW141" s="2">
        <f t="shared" si="328"/>
        <v>1.105921352921141E-3</v>
      </c>
      <c r="FX141" s="2">
        <f t="shared" si="380"/>
        <v>1.7465303145052654E-3</v>
      </c>
      <c r="FY141" s="2">
        <f t="shared" si="381"/>
        <v>1.8431340005529903E-3</v>
      </c>
      <c r="FZ141" s="2">
        <f t="shared" si="382"/>
        <v>1.3387244162449106E-3</v>
      </c>
      <c r="GA141" s="2">
        <f t="shared" si="383"/>
        <v>1.6451772839788683E-3</v>
      </c>
      <c r="GB141" s="2">
        <f t="shared" si="384"/>
        <v>1.4144616609061619E-3</v>
      </c>
      <c r="GC141" s="2">
        <f t="shared" si="385"/>
        <v>1.6050010689455528E-3</v>
      </c>
      <c r="GD141" s="2">
        <f t="shared" si="386"/>
        <v>1.3653712516396451E-3</v>
      </c>
      <c r="GE141" s="2">
        <f t="shared" si="387"/>
        <v>1.2704637646048138E-3</v>
      </c>
      <c r="GF141" s="2">
        <f t="shared" si="388"/>
        <v>1.5130436431763366E-3</v>
      </c>
      <c r="GG141" s="2">
        <f t="shared" si="389"/>
        <v>1.4880367454941138E-3</v>
      </c>
      <c r="GH141" s="2">
        <f t="shared" si="390"/>
        <v>1.2793809738991999E-3</v>
      </c>
      <c r="GI141" s="2">
        <f t="shared" si="391"/>
        <v>1.0422202841377263E-3</v>
      </c>
      <c r="GJ141" s="2">
        <f t="shared" si="392"/>
        <v>7.9659685947187648E-4</v>
      </c>
      <c r="GK141" s="2">
        <f t="shared" si="393"/>
        <v>6.0026987532316167E-4</v>
      </c>
      <c r="GM141" s="107">
        <f t="shared" si="329"/>
        <v>3.4055627971582509E-92</v>
      </c>
      <c r="GN141" s="107">
        <f t="shared" si="394"/>
        <v>1.0604697429918497E-94</v>
      </c>
      <c r="GO141" s="107">
        <f t="shared" si="395"/>
        <v>4.9055882974109644E-123</v>
      </c>
      <c r="GP141" s="107">
        <f t="shared" si="396"/>
        <v>5.6866124579384009E-119</v>
      </c>
      <c r="GQ141" s="107">
        <f t="shared" si="397"/>
        <v>2.4996576729047423E-141</v>
      </c>
      <c r="GR141" s="107">
        <f t="shared" si="398"/>
        <v>4.6257759832377647E-136</v>
      </c>
      <c r="GS141" s="107">
        <f t="shared" si="399"/>
        <v>3.5688849896968363E-132</v>
      </c>
      <c r="GT141" s="107">
        <f t="shared" si="400"/>
        <v>1.2496040913477368E-118</v>
      </c>
      <c r="GU141" s="107">
        <f t="shared" si="401"/>
        <v>4.805768697092795E-120</v>
      </c>
      <c r="GV141" s="107">
        <f t="shared" si="402"/>
        <v>2.292604681616584E-126</v>
      </c>
      <c r="GW141" s="107">
        <f t="shared" si="403"/>
        <v>2.2912012607284787E-124</v>
      </c>
      <c r="GX141" s="107">
        <f t="shared" si="404"/>
        <v>2.3751936229531834E-120</v>
      </c>
      <c r="GY141" s="107">
        <f t="shared" si="405"/>
        <v>5.4424714343333532E-112</v>
      </c>
      <c r="GZ141" s="107">
        <f t="shared" si="406"/>
        <v>1.9070419408913449E-105</v>
      </c>
      <c r="HA141" s="107">
        <f t="shared" si="407"/>
        <v>5.1273645513965664E-120</v>
      </c>
      <c r="HC141" s="107">
        <f t="shared" si="330"/>
        <v>1.1519171010896431E-27</v>
      </c>
      <c r="HD141" s="107">
        <f t="shared" si="408"/>
        <v>6.362040613855603E-30</v>
      </c>
      <c r="HE141" s="107">
        <f t="shared" si="409"/>
        <v>7.1666619618114499E-40</v>
      </c>
      <c r="HF141" s="107">
        <f t="shared" si="410"/>
        <v>1.017634833494527E-36</v>
      </c>
      <c r="HG141" s="107">
        <f t="shared" si="411"/>
        <v>8.2220008150310207E-46</v>
      </c>
      <c r="HH141" s="107">
        <f t="shared" si="412"/>
        <v>3.7034950518392697E-43</v>
      </c>
      <c r="HI141" s="107">
        <f t="shared" si="413"/>
        <v>2.0501875129408658E-42</v>
      </c>
      <c r="HJ141" s="107">
        <f t="shared" si="414"/>
        <v>2.0646947952896986E-37</v>
      </c>
      <c r="HK141" s="107">
        <f t="shared" si="415"/>
        <v>7.6146760108977299E-38</v>
      </c>
      <c r="HL141" s="107">
        <f t="shared" si="416"/>
        <v>1.1416403527026111E-40</v>
      </c>
      <c r="HM141" s="107">
        <f t="shared" si="417"/>
        <v>1.786905784414914E-39</v>
      </c>
      <c r="HN141" s="107">
        <f t="shared" si="418"/>
        <v>4.0681443609070993E-37</v>
      </c>
      <c r="HO141" s="107">
        <f t="shared" si="419"/>
        <v>3.6462699813955403E-33</v>
      </c>
      <c r="HP141" s="107">
        <f t="shared" si="420"/>
        <v>2.714547643328665E-30</v>
      </c>
      <c r="HQ141" s="107">
        <f t="shared" si="421"/>
        <v>7.8885674728670579E-39</v>
      </c>
      <c r="HS141" s="107">
        <f t="shared" si="331"/>
        <v>5.8245994820764521E-2</v>
      </c>
      <c r="HT141" s="107">
        <f t="shared" si="422"/>
        <v>9.3822917844400527E-2</v>
      </c>
      <c r="HU141" s="107">
        <f t="shared" si="423"/>
        <v>7.6048522769122426E-2</v>
      </c>
      <c r="HV141" s="107">
        <f t="shared" si="424"/>
        <v>4.8784801006849024E-2</v>
      </c>
      <c r="HW141" s="107">
        <f t="shared" si="425"/>
        <v>6.2747029601089757E-2</v>
      </c>
      <c r="HX141" s="107">
        <f t="shared" si="426"/>
        <v>4.8379732499682603E-2</v>
      </c>
      <c r="HY141" s="107">
        <f t="shared" si="427"/>
        <v>6.0321498247083501E-2</v>
      </c>
      <c r="HZ141" s="107">
        <f t="shared" si="428"/>
        <v>5.2416864465071079E-2</v>
      </c>
      <c r="IA141" s="107">
        <f t="shared" si="429"/>
        <v>4.7348204161735234E-2</v>
      </c>
      <c r="IB141" s="107">
        <f t="shared" si="430"/>
        <v>5.8469427800267842E-2</v>
      </c>
      <c r="IC141" s="107">
        <f t="shared" si="431"/>
        <v>5.4345543227203912E-2</v>
      </c>
      <c r="ID141" s="107">
        <f t="shared" si="432"/>
        <v>4.3304240464773762E-2</v>
      </c>
      <c r="IE141" s="107">
        <f t="shared" si="433"/>
        <v>3.3908352847930409E-2</v>
      </c>
      <c r="IF141" s="107">
        <f t="shared" si="434"/>
        <v>3.0607815111055345E-2</v>
      </c>
      <c r="IG141" s="107">
        <f t="shared" si="435"/>
        <v>3.6361283170057976E-2</v>
      </c>
      <c r="II141" s="107">
        <f t="shared" si="332"/>
        <v>1.7935479481292306E-14</v>
      </c>
      <c r="IJ141" s="107">
        <f t="shared" si="333"/>
        <v>3.5738926734923177E-13</v>
      </c>
      <c r="IK141" s="107">
        <f t="shared" si="334"/>
        <v>6.4952376756603719E-16</v>
      </c>
      <c r="IL141" s="107">
        <f t="shared" si="335"/>
        <v>6.5206682407162556E-17</v>
      </c>
      <c r="IM141" s="107">
        <f t="shared" si="336"/>
        <v>1.2012277349616319E-17</v>
      </c>
      <c r="IN141" s="107">
        <f t="shared" si="337"/>
        <v>2.6867509414353511E-18</v>
      </c>
      <c r="IO141" s="107">
        <f t="shared" si="338"/>
        <v>2.9035046407541924E-17</v>
      </c>
      <c r="IP141" s="107">
        <f t="shared" si="339"/>
        <v>4.1431225722585432E-17</v>
      </c>
      <c r="IQ141" s="107">
        <f t="shared" si="340"/>
        <v>1.0259866607730849E-17</v>
      </c>
      <c r="IR141" s="107">
        <f t="shared" si="341"/>
        <v>2.4559401764108012E-17</v>
      </c>
      <c r="IS141" s="107">
        <f t="shared" si="342"/>
        <v>2.8061999143988047E-17</v>
      </c>
      <c r="IT141" s="107">
        <f t="shared" si="343"/>
        <v>1.3740310116479607E-17</v>
      </c>
      <c r="IU141" s="107">
        <f t="shared" si="344"/>
        <v>1.5321526061648592E-17</v>
      </c>
      <c r="IV141" s="107">
        <f t="shared" si="345"/>
        <v>1.0416029244854575E-17</v>
      </c>
      <c r="IW141" s="107">
        <f t="shared" si="346"/>
        <v>2.6939145200598751E-13</v>
      </c>
      <c r="IY141" s="107">
        <f t="shared" si="347"/>
        <v>5.8245994820782458E-2</v>
      </c>
      <c r="IZ141" s="107">
        <f t="shared" si="348"/>
        <v>9.3822917844757922E-2</v>
      </c>
      <c r="JA141" s="107">
        <f t="shared" si="349"/>
        <v>7.6048522769123078E-2</v>
      </c>
      <c r="JB141" s="107">
        <f t="shared" si="350"/>
        <v>4.8784801006849086E-2</v>
      </c>
      <c r="JC141" s="107">
        <f t="shared" si="351"/>
        <v>6.2747029601089771E-2</v>
      </c>
      <c r="JD141" s="107">
        <f t="shared" si="352"/>
        <v>4.8379732499682603E-2</v>
      </c>
      <c r="JE141" s="107">
        <f t="shared" si="353"/>
        <v>6.0321498247083528E-2</v>
      </c>
      <c r="JF141" s="107">
        <f t="shared" si="354"/>
        <v>5.2416864465071121E-2</v>
      </c>
      <c r="JG141" s="107">
        <f t="shared" si="355"/>
        <v>4.7348204161735241E-2</v>
      </c>
      <c r="JH141" s="107">
        <f t="shared" si="356"/>
        <v>5.846942780026787E-2</v>
      </c>
      <c r="JI141" s="107">
        <f t="shared" si="357"/>
        <v>5.4345543227203939E-2</v>
      </c>
      <c r="JJ141" s="107">
        <f t="shared" si="358"/>
        <v>4.3304240464773776E-2</v>
      </c>
      <c r="JK141" s="107">
        <f t="shared" si="359"/>
        <v>3.3908352847930423E-2</v>
      </c>
      <c r="JL141" s="107">
        <f t="shared" si="360"/>
        <v>3.0607815111055356E-2</v>
      </c>
      <c r="JM141" s="107">
        <f t="shared" si="361"/>
        <v>3.6361283170327365E-2</v>
      </c>
    </row>
    <row r="142" spans="2:273" x14ac:dyDescent="0.25">
      <c r="B142" s="2">
        <v>114</v>
      </c>
      <c r="C142" s="37">
        <v>66.108999999999995</v>
      </c>
      <c r="D142" s="37">
        <v>67.078000000000003</v>
      </c>
      <c r="E142" s="37">
        <v>66.781000000000006</v>
      </c>
      <c r="F142" s="37">
        <v>68.108999999999995</v>
      </c>
      <c r="G142" s="37">
        <v>68.093999999999994</v>
      </c>
      <c r="H142" s="37">
        <v>69.858999999999995</v>
      </c>
      <c r="I142" s="37">
        <v>70.828000000000003</v>
      </c>
      <c r="J142" s="37">
        <v>71.906000000000006</v>
      </c>
      <c r="K142" s="37">
        <v>72.858999999999995</v>
      </c>
      <c r="L142" s="37">
        <v>72.858999999999995</v>
      </c>
      <c r="M142" s="37">
        <v>75.25</v>
      </c>
      <c r="N142" s="37">
        <v>74.468999999999994</v>
      </c>
      <c r="O142" s="37">
        <v>72.5</v>
      </c>
      <c r="P142" s="37">
        <v>76.031000000000006</v>
      </c>
      <c r="Q142" s="37">
        <v>87.171999999999997</v>
      </c>
      <c r="S142" s="4">
        <f t="shared" si="248"/>
        <v>64.160549340010633</v>
      </c>
      <c r="T142" s="4">
        <f t="shared" si="249"/>
        <v>67.014874436178701</v>
      </c>
      <c r="U142" s="4">
        <f t="shared" si="250"/>
        <v>69.082660570945805</v>
      </c>
      <c r="V142" s="4">
        <f t="shared" si="251"/>
        <v>70.450182986757326</v>
      </c>
      <c r="W142" s="4">
        <f t="shared" si="252"/>
        <v>71.978607023443942</v>
      </c>
      <c r="X142" s="4">
        <f t="shared" si="253"/>
        <v>72.404067501288921</v>
      </c>
      <c r="Y142" s="4">
        <f t="shared" si="254"/>
        <v>75.313495083981522</v>
      </c>
      <c r="Z142" s="4">
        <f t="shared" si="255"/>
        <v>75.798607192495624</v>
      </c>
      <c r="AA142" s="4">
        <f t="shared" si="256"/>
        <v>76.460786635308281</v>
      </c>
      <c r="AB142" s="4">
        <f t="shared" si="257"/>
        <v>78.241700288422521</v>
      </c>
      <c r="AC142" s="4">
        <f t="shared" si="258"/>
        <v>77.754753024405517</v>
      </c>
      <c r="AD142" s="4">
        <f t="shared" si="259"/>
        <v>75.981023216123944</v>
      </c>
      <c r="AE142" s="4">
        <f t="shared" si="260"/>
        <v>74.863226993016042</v>
      </c>
      <c r="AF142" s="4">
        <f t="shared" si="261"/>
        <v>76.373173461105551</v>
      </c>
      <c r="AG142" s="4">
        <f t="shared" si="262"/>
        <v>87.68695115455553</v>
      </c>
      <c r="AI142" s="4">
        <f t="shared" si="263"/>
        <v>1.9484506599893621</v>
      </c>
      <c r="AJ142" s="4">
        <f t="shared" si="264"/>
        <v>6.3125563821301967E-2</v>
      </c>
      <c r="AK142" s="4">
        <f t="shared" si="265"/>
        <v>-2.3016605709457991</v>
      </c>
      <c r="AL142" s="4">
        <f t="shared" si="266"/>
        <v>-2.3411829867573317</v>
      </c>
      <c r="AM142" s="4">
        <f t="shared" si="267"/>
        <v>-3.884607023443948</v>
      </c>
      <c r="AN142" s="4">
        <f t="shared" si="268"/>
        <v>-2.5450675012889263</v>
      </c>
      <c r="AO142" s="4">
        <f t="shared" si="269"/>
        <v>-4.4854950839815189</v>
      </c>
      <c r="AP142" s="4">
        <f t="shared" si="270"/>
        <v>-3.8926071924956176</v>
      </c>
      <c r="AQ142" s="4">
        <f t="shared" si="271"/>
        <v>-3.6017866353082866</v>
      </c>
      <c r="AR142" s="4">
        <f t="shared" si="272"/>
        <v>-5.3827002884225266</v>
      </c>
      <c r="AS142" s="4">
        <f t="shared" si="273"/>
        <v>-2.5047530244055167</v>
      </c>
      <c r="AT142" s="4">
        <f t="shared" si="274"/>
        <v>-1.51202321612395</v>
      </c>
      <c r="AU142" s="4">
        <f t="shared" si="275"/>
        <v>-2.3632269930160419</v>
      </c>
      <c r="AV142" s="4">
        <f t="shared" si="455"/>
        <v>-0.34217346110554558</v>
      </c>
      <c r="AW142" s="4">
        <f t="shared" si="455"/>
        <v>-0.51495115455553275</v>
      </c>
      <c r="AY142" s="2">
        <f t="shared" si="297"/>
        <v>63.494627915616135</v>
      </c>
      <c r="AZ142" s="2">
        <f t="shared" si="363"/>
        <v>64.594182525726737</v>
      </c>
      <c r="BA142" s="2">
        <f t="shared" si="364"/>
        <v>65.166768592480565</v>
      </c>
      <c r="BB142" s="2">
        <f t="shared" si="365"/>
        <v>66.314145956886122</v>
      </c>
      <c r="BC142" s="2">
        <f t="shared" si="366"/>
        <v>66.207531202288919</v>
      </c>
      <c r="BD142" s="2">
        <f t="shared" si="367"/>
        <v>66.591749809734921</v>
      </c>
      <c r="BE142" s="2">
        <f t="shared" si="368"/>
        <v>68.132260899538551</v>
      </c>
      <c r="BF142" s="2">
        <f t="shared" si="369"/>
        <v>68.669616990581673</v>
      </c>
      <c r="BG142" s="2">
        <f t="shared" si="370"/>
        <v>69.227612592907079</v>
      </c>
      <c r="BH142" s="2">
        <f t="shared" si="371"/>
        <v>68.784318878482409</v>
      </c>
      <c r="BI142" s="2">
        <f t="shared" si="372"/>
        <v>68.287468501074883</v>
      </c>
      <c r="BJ142" s="2">
        <f t="shared" si="373"/>
        <v>67.471487041659088</v>
      </c>
      <c r="BK142" s="2">
        <f t="shared" si="374"/>
        <v>67.494441291452489</v>
      </c>
      <c r="BL142" s="2">
        <f t="shared" si="375"/>
        <v>68.213008467380206</v>
      </c>
      <c r="BM142" s="2">
        <f t="shared" si="376"/>
        <v>71.979679004675489</v>
      </c>
      <c r="BO142" s="2" t="str">
        <f t="shared" si="440"/>
        <v/>
      </c>
      <c r="BP142" s="2" t="str">
        <f t="shared" si="441"/>
        <v/>
      </c>
      <c r="BQ142" s="2" t="str">
        <f t="shared" si="442"/>
        <v/>
      </c>
      <c r="BR142" s="2" t="str">
        <f t="shared" si="443"/>
        <v/>
      </c>
      <c r="BS142" s="2" t="str">
        <f t="shared" si="444"/>
        <v/>
      </c>
      <c r="BT142" s="2" t="str">
        <f t="shared" si="445"/>
        <v/>
      </c>
      <c r="BU142" s="2" t="str">
        <f t="shared" si="446"/>
        <v/>
      </c>
      <c r="BV142" s="2" t="str">
        <f t="shared" si="447"/>
        <v/>
      </c>
      <c r="BW142" s="2" t="str">
        <f t="shared" si="448"/>
        <v/>
      </c>
      <c r="BX142" s="2" t="str">
        <f t="shared" si="449"/>
        <v/>
      </c>
      <c r="BY142" s="2" t="str">
        <f t="shared" si="450"/>
        <v/>
      </c>
      <c r="BZ142" s="2" t="str">
        <f t="shared" si="451"/>
        <v/>
      </c>
      <c r="CA142" s="2" t="str">
        <f t="shared" si="452"/>
        <v/>
      </c>
      <c r="CB142" s="2" t="str">
        <f t="shared" si="453"/>
        <v/>
      </c>
      <c r="CC142" s="2" t="str">
        <f t="shared" si="454"/>
        <v/>
      </c>
      <c r="CE142" s="2" t="str">
        <f t="shared" si="298"/>
        <v/>
      </c>
      <c r="CF142" s="2" t="str">
        <f t="shared" si="299"/>
        <v/>
      </c>
      <c r="CG142" s="2" t="str">
        <f t="shared" si="300"/>
        <v/>
      </c>
      <c r="CH142" s="2" t="str">
        <f t="shared" si="301"/>
        <v/>
      </c>
      <c r="CI142" s="2" t="str">
        <f t="shared" si="302"/>
        <v/>
      </c>
      <c r="CJ142" s="2" t="str">
        <f t="shared" si="303"/>
        <v/>
      </c>
      <c r="CK142" s="2" t="str">
        <f t="shared" si="304"/>
        <v/>
      </c>
      <c r="CL142" s="2" t="str">
        <f t="shared" si="305"/>
        <v/>
      </c>
      <c r="CM142" s="2" t="str">
        <f t="shared" si="306"/>
        <v/>
      </c>
      <c r="CN142" s="2" t="str">
        <f t="shared" si="307"/>
        <v/>
      </c>
      <c r="CO142" s="2" t="str">
        <f t="shared" si="308"/>
        <v/>
      </c>
      <c r="CP142" s="2" t="str">
        <f t="shared" si="309"/>
        <v/>
      </c>
      <c r="CQ142" s="2" t="str">
        <f t="shared" si="310"/>
        <v/>
      </c>
      <c r="CR142" s="2" t="str">
        <f t="shared" si="311"/>
        <v/>
      </c>
      <c r="CS142" s="2" t="str">
        <f t="shared" si="312"/>
        <v/>
      </c>
      <c r="CU142" s="2" t="str">
        <f t="shared" si="313"/>
        <v/>
      </c>
      <c r="CV142" s="2" t="str">
        <f t="shared" si="314"/>
        <v/>
      </c>
      <c r="CW142" s="2" t="str">
        <f t="shared" si="315"/>
        <v/>
      </c>
      <c r="CX142" s="2" t="str">
        <f t="shared" si="316"/>
        <v/>
      </c>
      <c r="CY142" s="2" t="str">
        <f t="shared" si="317"/>
        <v/>
      </c>
      <c r="CZ142" s="2" t="str">
        <f t="shared" si="318"/>
        <v/>
      </c>
      <c r="DA142" s="2" t="str">
        <f t="shared" si="319"/>
        <v/>
      </c>
      <c r="DB142" s="2" t="str">
        <f t="shared" si="320"/>
        <v/>
      </c>
      <c r="DC142" s="2" t="str">
        <f t="shared" si="321"/>
        <v/>
      </c>
      <c r="DD142" s="2" t="str">
        <f t="shared" si="322"/>
        <v/>
      </c>
      <c r="DE142" s="2" t="str">
        <f t="shared" si="323"/>
        <v/>
      </c>
      <c r="DF142" s="2" t="str">
        <f t="shared" si="324"/>
        <v/>
      </c>
      <c r="DG142" s="2" t="str">
        <f t="shared" si="325"/>
        <v/>
      </c>
      <c r="DH142" s="2" t="str">
        <f t="shared" si="326"/>
        <v/>
      </c>
      <c r="DI142" s="2" t="str">
        <f t="shared" si="327"/>
        <v/>
      </c>
      <c r="DK142" s="2">
        <f t="shared" si="277"/>
        <v>118.41351742160279</v>
      </c>
      <c r="DL142" s="2">
        <f t="shared" si="456"/>
        <v>110.79516027874564</v>
      </c>
      <c r="DM142" s="2">
        <f t="shared" si="456"/>
        <v>109.64546813651464</v>
      </c>
      <c r="DN142" s="2">
        <f t="shared" si="456"/>
        <v>113.73319525823014</v>
      </c>
      <c r="DO142" s="2">
        <f t="shared" si="456"/>
        <v>113.49820427842153</v>
      </c>
      <c r="DP142" s="2">
        <f t="shared" si="456"/>
        <v>103.57526396858952</v>
      </c>
      <c r="DQ142" s="2">
        <f t="shared" si="456"/>
        <v>104.69679915433404</v>
      </c>
      <c r="DR142" s="2">
        <f t="shared" si="456"/>
        <v>99.451152219873151</v>
      </c>
      <c r="DS142" s="2">
        <f t="shared" si="456"/>
        <v>98.066056730091603</v>
      </c>
      <c r="DT142" s="2">
        <f t="shared" si="456"/>
        <v>99.815815614617918</v>
      </c>
      <c r="DU142" s="2">
        <f t="shared" si="456"/>
        <v>100.02355743481323</v>
      </c>
      <c r="DV142" s="2">
        <f t="shared" si="456"/>
        <v>102.03383056478407</v>
      </c>
      <c r="DW142" s="2">
        <f t="shared" si="456"/>
        <v>94.239889761401372</v>
      </c>
      <c r="DX142" s="2">
        <f t="shared" si="456"/>
        <v>95.491394889663169</v>
      </c>
      <c r="DY142" s="2">
        <f t="shared" si="456"/>
        <v>95.049843205574916</v>
      </c>
      <c r="EA142" s="2">
        <f t="shared" si="247"/>
        <v>63.465400130123626</v>
      </c>
      <c r="EB142" s="2">
        <f t="shared" si="279"/>
        <v>64.568978480410294</v>
      </c>
      <c r="EC142" s="2">
        <f t="shared" si="280"/>
        <v>65.145721822125822</v>
      </c>
      <c r="ED142" s="2">
        <f t="shared" si="281"/>
        <v>66.291759999999996</v>
      </c>
      <c r="EE142" s="2">
        <f t="shared" si="282"/>
        <v>66.190124148567037</v>
      </c>
      <c r="EF142" s="2">
        <f t="shared" si="283"/>
        <v>66.576289145420716</v>
      </c>
      <c r="EG142" s="2">
        <f t="shared" si="284"/>
        <v>68.11680951137798</v>
      </c>
      <c r="EH142" s="2">
        <f t="shared" si="285"/>
        <v>68.653720000000007</v>
      </c>
      <c r="EI142" s="2">
        <f t="shared" si="286"/>
        <v>69.212547150087801</v>
      </c>
      <c r="EJ142" s="2">
        <f t="shared" si="287"/>
        <v>68.769239792157137</v>
      </c>
      <c r="EK142" s="2">
        <f t="shared" si="288"/>
        <v>68.271733716201751</v>
      </c>
      <c r="EL142" s="2">
        <f t="shared" si="289"/>
        <v>67.454075788922978</v>
      </c>
      <c r="EM142" s="2">
        <f t="shared" si="290"/>
        <v>67.480428143069389</v>
      </c>
      <c r="EN142" s="2">
        <f t="shared" si="291"/>
        <v>68.199126216570932</v>
      </c>
      <c r="EO142" s="2">
        <f t="shared" si="292"/>
        <v>71.968351999999996</v>
      </c>
      <c r="EQ142" s="2">
        <f t="shared" si="293"/>
        <v>63.672618993892904</v>
      </c>
      <c r="ER142" s="2">
        <f t="shared" si="457"/>
        <v>64.69981030952151</v>
      </c>
      <c r="ES142" s="2">
        <f t="shared" si="457"/>
        <v>65.26088461577595</v>
      </c>
      <c r="ET142" s="2">
        <f t="shared" si="457"/>
        <v>66.319482716602195</v>
      </c>
      <c r="EU142" s="2">
        <f t="shared" si="457"/>
        <v>66.1919941438005</v>
      </c>
      <c r="EV142" s="2">
        <f t="shared" si="457"/>
        <v>66.63583780194223</v>
      </c>
      <c r="EW142" s="2">
        <f t="shared" si="457"/>
        <v>68.111472650719847</v>
      </c>
      <c r="EX142" s="2">
        <f t="shared" si="457"/>
        <v>68.762613228800248</v>
      </c>
      <c r="EY142" s="2">
        <f t="shared" si="457"/>
        <v>69.274675728968248</v>
      </c>
      <c r="EZ142" s="2">
        <f t="shared" si="457"/>
        <v>68.924182982995973</v>
      </c>
      <c r="FA142" s="2">
        <f t="shared" si="457"/>
        <v>68.368555342774059</v>
      </c>
      <c r="FB142" s="2">
        <f t="shared" si="457"/>
        <v>67.463936233895538</v>
      </c>
      <c r="FC142" s="2">
        <f t="shared" si="457"/>
        <v>67.533180244655497</v>
      </c>
      <c r="FD142" s="2">
        <f t="shared" si="457"/>
        <v>68.116271124059736</v>
      </c>
      <c r="FE142" s="2">
        <f t="shared" si="457"/>
        <v>71.551865056894968</v>
      </c>
      <c r="FG142" s="2">
        <f t="shared" si="295"/>
        <v>0.9994729456451209</v>
      </c>
      <c r="FH142" s="2">
        <f t="shared" si="458"/>
        <v>0.99946052847031319</v>
      </c>
      <c r="FI142" s="2">
        <f t="shared" si="458"/>
        <v>0.99953259579647702</v>
      </c>
      <c r="FJ142" s="2">
        <f t="shared" si="458"/>
        <v>0.99952904679840027</v>
      </c>
      <c r="FK142" s="2">
        <f t="shared" si="458"/>
        <v>0.99963212483474395</v>
      </c>
      <c r="FL142" s="2">
        <f t="shared" si="458"/>
        <v>0.99958478624652058</v>
      </c>
      <c r="FM142" s="2">
        <f t="shared" si="458"/>
        <v>0.99957732704444824</v>
      </c>
      <c r="FN142" s="2">
        <f t="shared" si="458"/>
        <v>0.99948944827786446</v>
      </c>
      <c r="FO142" s="2">
        <f t="shared" si="458"/>
        <v>0.99948105328086956</v>
      </c>
      <c r="FP142" s="2">
        <f t="shared" si="458"/>
        <v>0.99952310931415234</v>
      </c>
      <c r="FQ142" s="2">
        <f t="shared" si="458"/>
        <v>0.99950973372868324</v>
      </c>
      <c r="FR142" s="2">
        <f t="shared" si="458"/>
        <v>0.99949691524273754</v>
      </c>
      <c r="FS142" s="2">
        <f t="shared" si="458"/>
        <v>0.99947872425481421</v>
      </c>
      <c r="FT142" s="2">
        <f t="shared" si="458"/>
        <v>0.99948852938487176</v>
      </c>
      <c r="FU142" s="2">
        <f t="shared" si="458"/>
        <v>0.9994966330611742</v>
      </c>
      <c r="FW142" s="2">
        <f t="shared" si="328"/>
        <v>1.2891730837925343E-3</v>
      </c>
      <c r="FX142" s="2">
        <f t="shared" si="380"/>
        <v>2.0357149474341295E-3</v>
      </c>
      <c r="FY142" s="2">
        <f t="shared" si="381"/>
        <v>2.1482795253552358E-3</v>
      </c>
      <c r="FZ142" s="2">
        <f t="shared" si="382"/>
        <v>1.5604914696394929E-3</v>
      </c>
      <c r="GA142" s="2">
        <f t="shared" si="383"/>
        <v>1.9176124590652244E-3</v>
      </c>
      <c r="GB142" s="2">
        <f t="shared" si="384"/>
        <v>1.6487542914364653E-3</v>
      </c>
      <c r="GC142" s="2">
        <f t="shared" si="385"/>
        <v>1.870795680788953E-3</v>
      </c>
      <c r="GD142" s="2">
        <f t="shared" si="386"/>
        <v>1.5915454648838582E-3</v>
      </c>
      <c r="GE142" s="2">
        <f t="shared" si="387"/>
        <v>1.4809398346364198E-3</v>
      </c>
      <c r="GF142" s="2">
        <f t="shared" si="388"/>
        <v>1.7636366373821415E-3</v>
      </c>
      <c r="GG142" s="2">
        <f t="shared" si="389"/>
        <v>1.7344952472042707E-3</v>
      </c>
      <c r="GH142" s="2">
        <f t="shared" si="390"/>
        <v>1.491332140379177E-3</v>
      </c>
      <c r="GI142" s="2">
        <f t="shared" si="391"/>
        <v>1.2149295536439261E-3</v>
      </c>
      <c r="GJ142" s="2">
        <f t="shared" si="392"/>
        <v>9.2864101479717966E-4</v>
      </c>
      <c r="GK142" s="2">
        <f t="shared" si="393"/>
        <v>6.9979359739819839E-4</v>
      </c>
      <c r="GM142" s="107">
        <f t="shared" si="329"/>
        <v>5.5608871947477606E-96</v>
      </c>
      <c r="GN142" s="107">
        <f t="shared" si="394"/>
        <v>1.3216375445212891E-98</v>
      </c>
      <c r="GO142" s="107">
        <f t="shared" si="395"/>
        <v>4.9485555842107866E-128</v>
      </c>
      <c r="GP142" s="107">
        <f t="shared" si="396"/>
        <v>8.3399663617462852E-124</v>
      </c>
      <c r="GQ142" s="107">
        <f t="shared" si="397"/>
        <v>6.7186100280435025E-147</v>
      </c>
      <c r="GR142" s="107">
        <f t="shared" si="398"/>
        <v>1.6557089400883012E-141</v>
      </c>
      <c r="GS142" s="107">
        <f t="shared" si="399"/>
        <v>1.7844811827760678E-137</v>
      </c>
      <c r="GT142" s="107">
        <f t="shared" si="400"/>
        <v>1.6758169018535083E-123</v>
      </c>
      <c r="GU142" s="107">
        <f t="shared" si="401"/>
        <v>5.4859179757546049E-125</v>
      </c>
      <c r="GV142" s="107">
        <f t="shared" si="402"/>
        <v>1.6330208912805931E-131</v>
      </c>
      <c r="GW142" s="107">
        <f t="shared" si="403"/>
        <v>1.8896404310449528E-129</v>
      </c>
      <c r="GX142" s="107">
        <f t="shared" si="404"/>
        <v>2.762424713967901E-125</v>
      </c>
      <c r="GY142" s="107">
        <f t="shared" si="405"/>
        <v>1.3396637617124343E-116</v>
      </c>
      <c r="GZ142" s="107">
        <f t="shared" si="406"/>
        <v>9.0439055320615418E-110</v>
      </c>
      <c r="HA142" s="107">
        <f t="shared" si="407"/>
        <v>6.1520070679006249E-125</v>
      </c>
      <c r="HC142" s="107">
        <f t="shared" si="330"/>
        <v>8.8647857926839449E-30</v>
      </c>
      <c r="HD142" s="107">
        <f t="shared" si="408"/>
        <v>3.672292605654127E-32</v>
      </c>
      <c r="HE142" s="107">
        <f t="shared" si="409"/>
        <v>8.8062479282689104E-43</v>
      </c>
      <c r="HF142" s="107">
        <f t="shared" si="410"/>
        <v>1.8266815199319877E-39</v>
      </c>
      <c r="HG142" s="107">
        <f t="shared" si="411"/>
        <v>4.6320698601190777E-49</v>
      </c>
      <c r="HH142" s="107">
        <f t="shared" si="412"/>
        <v>2.6755039804863464E-46</v>
      </c>
      <c r="HI142" s="107">
        <f t="shared" si="413"/>
        <v>1.7262332476406168E-45</v>
      </c>
      <c r="HJ142" s="107">
        <f t="shared" si="414"/>
        <v>3.2821687955081058E-40</v>
      </c>
      <c r="HK142" s="107">
        <f t="shared" si="415"/>
        <v>1.1036623103946828E-40</v>
      </c>
      <c r="HL142" s="107">
        <f t="shared" si="416"/>
        <v>1.1709728980462111E-43</v>
      </c>
      <c r="HM142" s="107">
        <f t="shared" si="417"/>
        <v>2.0949588106936893E-42</v>
      </c>
      <c r="HN142" s="107">
        <f t="shared" si="418"/>
        <v>6.4079606379233236E-40</v>
      </c>
      <c r="HO142" s="107">
        <f t="shared" si="419"/>
        <v>9.9955875520362486E-36</v>
      </c>
      <c r="HP142" s="107">
        <f t="shared" si="420"/>
        <v>1.1720636046854954E-32</v>
      </c>
      <c r="HQ142" s="107">
        <f t="shared" si="421"/>
        <v>7.8497144420146076E-42</v>
      </c>
      <c r="HS142" s="107">
        <f t="shared" si="331"/>
        <v>7.6605205892517667E-2</v>
      </c>
      <c r="HT142" s="107">
        <f t="shared" si="422"/>
        <v>0.12105275007835763</v>
      </c>
      <c r="HU142" s="107">
        <f t="shared" si="423"/>
        <v>0.10230765977914662</v>
      </c>
      <c r="HV142" s="107">
        <f t="shared" si="424"/>
        <v>6.6894540703983901E-2</v>
      </c>
      <c r="HW142" s="107">
        <f t="shared" si="425"/>
        <v>8.6330816161789892E-2</v>
      </c>
      <c r="HX142" s="107">
        <f t="shared" si="426"/>
        <v>6.7455037875287865E-2</v>
      </c>
      <c r="HY142" s="107">
        <f t="shared" si="427"/>
        <v>8.2769621611308117E-2</v>
      </c>
      <c r="HZ142" s="107">
        <f t="shared" si="428"/>
        <v>7.1811593245187988E-2</v>
      </c>
      <c r="IA142" s="107">
        <f t="shared" si="429"/>
        <v>6.5382034615967061E-2</v>
      </c>
      <c r="IB142" s="107">
        <f t="shared" si="430"/>
        <v>8.0197536024769381E-2</v>
      </c>
      <c r="IC142" s="107">
        <f t="shared" si="431"/>
        <v>7.4736498960009418E-2</v>
      </c>
      <c r="ID142" s="107">
        <f t="shared" si="432"/>
        <v>6.0021760203066675E-2</v>
      </c>
      <c r="IE142" s="107">
        <f t="shared" si="433"/>
        <v>4.7097746089804694E-2</v>
      </c>
      <c r="IF142" s="107">
        <f t="shared" si="434"/>
        <v>4.2272228380908612E-2</v>
      </c>
      <c r="IG142" s="107">
        <f t="shared" si="435"/>
        <v>4.8004515324279934E-2</v>
      </c>
      <c r="II142" s="107">
        <f t="shared" si="332"/>
        <v>6.7959986817876583E-14</v>
      </c>
      <c r="IJ142" s="107">
        <f t="shared" si="333"/>
        <v>1.2936946444962799E-12</v>
      </c>
      <c r="IK142" s="107">
        <f t="shared" si="334"/>
        <v>3.2061612563641545E-15</v>
      </c>
      <c r="IL142" s="107">
        <f t="shared" si="335"/>
        <v>3.3087141057888377E-16</v>
      </c>
      <c r="IM142" s="107">
        <f t="shared" si="336"/>
        <v>6.9465296021267186E-17</v>
      </c>
      <c r="IN142" s="107">
        <f t="shared" si="337"/>
        <v>1.598440863848096E-17</v>
      </c>
      <c r="IO142" s="107">
        <f t="shared" si="338"/>
        <v>1.6007570593003759E-16</v>
      </c>
      <c r="IP142" s="107">
        <f t="shared" si="339"/>
        <v>2.156371263255615E-16</v>
      </c>
      <c r="IQ142" s="107">
        <f t="shared" si="340"/>
        <v>5.5860936253096638E-17</v>
      </c>
      <c r="IR142" s="107">
        <f t="shared" si="341"/>
        <v>1.3437049826694136E-16</v>
      </c>
      <c r="IS142" s="107">
        <f t="shared" si="342"/>
        <v>1.519393981657913E-16</v>
      </c>
      <c r="IT142" s="107">
        <f t="shared" si="343"/>
        <v>7.3964253450394322E-17</v>
      </c>
      <c r="IU142" s="107">
        <f t="shared" si="344"/>
        <v>7.8099268675646899E-17</v>
      </c>
      <c r="IV142" s="107">
        <f t="shared" si="345"/>
        <v>5.0781082555259089E-17</v>
      </c>
      <c r="IW142" s="107">
        <f t="shared" si="346"/>
        <v>8.2091892802824217E-13</v>
      </c>
      <c r="IY142" s="107">
        <f t="shared" si="347"/>
        <v>7.6605205892585626E-2</v>
      </c>
      <c r="IZ142" s="107">
        <f t="shared" si="348"/>
        <v>0.12105275007965133</v>
      </c>
      <c r="JA142" s="107">
        <f t="shared" si="349"/>
        <v>0.10230765977914982</v>
      </c>
      <c r="JB142" s="107">
        <f t="shared" si="350"/>
        <v>6.6894540703984234E-2</v>
      </c>
      <c r="JC142" s="107">
        <f t="shared" si="351"/>
        <v>8.6330816161789961E-2</v>
      </c>
      <c r="JD142" s="107">
        <f t="shared" si="352"/>
        <v>6.7455037875287879E-2</v>
      </c>
      <c r="JE142" s="107">
        <f t="shared" si="353"/>
        <v>8.2769621611308283E-2</v>
      </c>
      <c r="JF142" s="107">
        <f t="shared" si="354"/>
        <v>7.181159324518821E-2</v>
      </c>
      <c r="JG142" s="107">
        <f t="shared" si="355"/>
        <v>6.5382034615967116E-2</v>
      </c>
      <c r="JH142" s="107">
        <f t="shared" si="356"/>
        <v>8.019753602476952E-2</v>
      </c>
      <c r="JI142" s="107">
        <f t="shared" si="357"/>
        <v>7.473649896000957E-2</v>
      </c>
      <c r="JJ142" s="107">
        <f t="shared" si="358"/>
        <v>6.0021760203066751E-2</v>
      </c>
      <c r="JK142" s="107">
        <f t="shared" si="359"/>
        <v>4.7097746089804771E-2</v>
      </c>
      <c r="JL142" s="107">
        <f t="shared" si="360"/>
        <v>4.2272228380908661E-2</v>
      </c>
      <c r="JM142" s="107">
        <f t="shared" si="361"/>
        <v>4.8004515325100854E-2</v>
      </c>
    </row>
    <row r="143" spans="2:273" x14ac:dyDescent="0.25">
      <c r="B143" s="2">
        <v>115</v>
      </c>
      <c r="C143" s="37">
        <v>66.233999999999995</v>
      </c>
      <c r="D143" s="37">
        <v>67.108999999999995</v>
      </c>
      <c r="E143" s="37">
        <v>67.811999999999998</v>
      </c>
      <c r="F143" s="37">
        <v>67.766000000000005</v>
      </c>
      <c r="G143" s="37">
        <v>70.156000000000006</v>
      </c>
      <c r="H143" s="37">
        <v>71.233999999999995</v>
      </c>
      <c r="I143" s="37">
        <v>72.921999999999997</v>
      </c>
      <c r="J143" s="37">
        <v>73.406000000000006</v>
      </c>
      <c r="K143" s="37">
        <v>74.218999999999994</v>
      </c>
      <c r="L143" s="37">
        <v>75.671999999999997</v>
      </c>
      <c r="M143" s="37">
        <v>77</v>
      </c>
      <c r="N143" s="37">
        <v>75.531000000000006</v>
      </c>
      <c r="O143" s="37">
        <v>73.406000000000006</v>
      </c>
      <c r="P143" s="37">
        <v>78.671999999999997</v>
      </c>
      <c r="Q143" s="37">
        <v>89.656000000000006</v>
      </c>
      <c r="S143" s="4">
        <f t="shared" si="248"/>
        <v>64.203820955765536</v>
      </c>
      <c r="T143" s="4">
        <f t="shared" si="249"/>
        <v>67.381382021170722</v>
      </c>
      <c r="U143" s="4">
        <f t="shared" si="250"/>
        <v>69.932367776085115</v>
      </c>
      <c r="V143" s="4">
        <f t="shared" si="251"/>
        <v>71.47773955320001</v>
      </c>
      <c r="W143" s="4">
        <f t="shared" si="252"/>
        <v>73.444341313798489</v>
      </c>
      <c r="X143" s="4">
        <f t="shared" si="253"/>
        <v>73.990364409795149</v>
      </c>
      <c r="Y143" s="4">
        <f t="shared" si="254"/>
        <v>77.155466528940167</v>
      </c>
      <c r="Z143" s="4">
        <f t="shared" si="255"/>
        <v>77.62488423567757</v>
      </c>
      <c r="AA143" s="4">
        <f t="shared" si="256"/>
        <v>78.390661474921728</v>
      </c>
      <c r="AB143" s="4">
        <f t="shared" si="257"/>
        <v>80.68410752838578</v>
      </c>
      <c r="AC143" s="4">
        <f t="shared" si="258"/>
        <v>80.229036956808173</v>
      </c>
      <c r="AD143" s="4">
        <f t="shared" si="259"/>
        <v>78.318015887896109</v>
      </c>
      <c r="AE143" s="4">
        <f t="shared" si="260"/>
        <v>76.908453301452369</v>
      </c>
      <c r="AF143" s="4">
        <f t="shared" si="261"/>
        <v>78.668296711612072</v>
      </c>
      <c r="AG143" s="4">
        <f t="shared" si="262"/>
        <v>91.470729838618951</v>
      </c>
      <c r="AI143" s="4">
        <f t="shared" si="263"/>
        <v>2.0301790442344583</v>
      </c>
      <c r="AJ143" s="4">
        <f t="shared" si="264"/>
        <v>-0.27238202117072774</v>
      </c>
      <c r="AK143" s="4">
        <f t="shared" si="265"/>
        <v>-2.1203677760851178</v>
      </c>
      <c r="AL143" s="4">
        <f t="shared" si="266"/>
        <v>-3.7117395532000046</v>
      </c>
      <c r="AM143" s="4">
        <f t="shared" si="267"/>
        <v>-3.2883413137984832</v>
      </c>
      <c r="AN143" s="4">
        <f t="shared" si="268"/>
        <v>-2.7563644097951538</v>
      </c>
      <c r="AO143" s="4">
        <f t="shared" si="269"/>
        <v>-4.2334665289401698</v>
      </c>
      <c r="AP143" s="4">
        <f t="shared" si="270"/>
        <v>-4.2188842356775638</v>
      </c>
      <c r="AQ143" s="4">
        <f t="shared" si="271"/>
        <v>-4.1716614749217342</v>
      </c>
      <c r="AR143" s="4">
        <f t="shared" si="272"/>
        <v>-5.0121075283857834</v>
      </c>
      <c r="AS143" s="4">
        <f t="shared" si="273"/>
        <v>-3.2290369568081729</v>
      </c>
      <c r="AT143" s="4">
        <f t="shared" si="274"/>
        <v>-2.7870158878961035</v>
      </c>
      <c r="AU143" s="4">
        <f t="shared" si="275"/>
        <v>-3.5024533014523627</v>
      </c>
      <c r="AV143" s="4">
        <f t="shared" si="455"/>
        <v>3.7032883879248857E-3</v>
      </c>
      <c r="AW143" s="4">
        <f t="shared" si="455"/>
        <v>-1.8147298386189448</v>
      </c>
      <c r="AY143" s="2">
        <f t="shared" si="297"/>
        <v>63.381948158870095</v>
      </c>
      <c r="AZ143" s="2">
        <f t="shared" si="363"/>
        <v>64.465157305217673</v>
      </c>
      <c r="BA143" s="2">
        <f t="shared" si="364"/>
        <v>65.055830887761971</v>
      </c>
      <c r="BB143" s="2">
        <f t="shared" si="365"/>
        <v>66.201419853961596</v>
      </c>
      <c r="BC143" s="2">
        <f t="shared" si="366"/>
        <v>66.110929206035905</v>
      </c>
      <c r="BD143" s="2">
        <f t="shared" si="367"/>
        <v>66.487616949938825</v>
      </c>
      <c r="BE143" s="2">
        <f t="shared" si="368"/>
        <v>68.037222239002404</v>
      </c>
      <c r="BF143" s="2">
        <f t="shared" si="369"/>
        <v>68.551117500118124</v>
      </c>
      <c r="BG143" s="2">
        <f t="shared" si="370"/>
        <v>69.111630514635337</v>
      </c>
      <c r="BH143" s="2">
        <f t="shared" si="371"/>
        <v>68.669270995528734</v>
      </c>
      <c r="BI143" s="2">
        <f t="shared" si="372"/>
        <v>68.158072022709945</v>
      </c>
      <c r="BJ143" s="2">
        <f t="shared" si="373"/>
        <v>67.350897193216696</v>
      </c>
      <c r="BK143" s="2">
        <f t="shared" si="374"/>
        <v>67.348904870455826</v>
      </c>
      <c r="BL143" s="2">
        <f t="shared" si="375"/>
        <v>68.10589550699828</v>
      </c>
      <c r="BM143" s="2">
        <f t="shared" si="376"/>
        <v>71.863437209352355</v>
      </c>
      <c r="BO143" s="2" t="str">
        <f t="shared" si="440"/>
        <v/>
      </c>
      <c r="BP143" s="2" t="str">
        <f t="shared" si="441"/>
        <v/>
      </c>
      <c r="BQ143" s="2" t="str">
        <f t="shared" si="442"/>
        <v/>
      </c>
      <c r="BR143" s="2" t="str">
        <f t="shared" si="443"/>
        <v/>
      </c>
      <c r="BS143" s="2" t="str">
        <f t="shared" si="444"/>
        <v/>
      </c>
      <c r="BT143" s="2" t="str">
        <f t="shared" si="445"/>
        <v/>
      </c>
      <c r="BU143" s="2" t="str">
        <f t="shared" si="446"/>
        <v/>
      </c>
      <c r="BV143" s="2" t="str">
        <f t="shared" si="447"/>
        <v/>
      </c>
      <c r="BW143" s="2" t="str">
        <f t="shared" si="448"/>
        <v/>
      </c>
      <c r="BX143" s="2" t="str">
        <f t="shared" si="449"/>
        <v/>
      </c>
      <c r="BY143" s="2" t="str">
        <f t="shared" si="450"/>
        <v/>
      </c>
      <c r="BZ143" s="2" t="str">
        <f t="shared" si="451"/>
        <v/>
      </c>
      <c r="CA143" s="2" t="str">
        <f t="shared" si="452"/>
        <v/>
      </c>
      <c r="CB143" s="2" t="str">
        <f t="shared" si="453"/>
        <v/>
      </c>
      <c r="CC143" s="2" t="str">
        <f t="shared" si="454"/>
        <v/>
      </c>
      <c r="CE143" s="2" t="str">
        <f t="shared" si="298"/>
        <v/>
      </c>
      <c r="CF143" s="2" t="str">
        <f t="shared" si="299"/>
        <v/>
      </c>
      <c r="CG143" s="2" t="str">
        <f t="shared" si="300"/>
        <v/>
      </c>
      <c r="CH143" s="2" t="str">
        <f t="shared" si="301"/>
        <v/>
      </c>
      <c r="CI143" s="2" t="str">
        <f t="shared" si="302"/>
        <v/>
      </c>
      <c r="CJ143" s="2" t="str">
        <f t="shared" si="303"/>
        <v/>
      </c>
      <c r="CK143" s="2" t="str">
        <f t="shared" si="304"/>
        <v/>
      </c>
      <c r="CL143" s="2" t="str">
        <f t="shared" si="305"/>
        <v/>
      </c>
      <c r="CM143" s="2" t="str">
        <f t="shared" si="306"/>
        <v/>
      </c>
      <c r="CN143" s="2" t="str">
        <f t="shared" si="307"/>
        <v/>
      </c>
      <c r="CO143" s="2" t="str">
        <f t="shared" si="308"/>
        <v/>
      </c>
      <c r="CP143" s="2" t="str">
        <f t="shared" si="309"/>
        <v/>
      </c>
      <c r="CQ143" s="2" t="str">
        <f t="shared" si="310"/>
        <v/>
      </c>
      <c r="CR143" s="2" t="str">
        <f t="shared" si="311"/>
        <v/>
      </c>
      <c r="CS143" s="2" t="str">
        <f t="shared" si="312"/>
        <v/>
      </c>
      <c r="CU143" s="2" t="str">
        <f t="shared" si="313"/>
        <v/>
      </c>
      <c r="CV143" s="2" t="str">
        <f t="shared" si="314"/>
        <v/>
      </c>
      <c r="CW143" s="2" t="str">
        <f t="shared" si="315"/>
        <v/>
      </c>
      <c r="CX143" s="2" t="str">
        <f t="shared" si="316"/>
        <v/>
      </c>
      <c r="CY143" s="2" t="str">
        <f t="shared" si="317"/>
        <v/>
      </c>
      <c r="CZ143" s="2" t="str">
        <f t="shared" si="318"/>
        <v/>
      </c>
      <c r="DA143" s="2" t="str">
        <f t="shared" si="319"/>
        <v/>
      </c>
      <c r="DB143" s="2" t="str">
        <f t="shared" si="320"/>
        <v/>
      </c>
      <c r="DC143" s="2" t="str">
        <f t="shared" si="321"/>
        <v/>
      </c>
      <c r="DD143" s="2" t="str">
        <f t="shared" si="322"/>
        <v/>
      </c>
      <c r="DE143" s="2" t="str">
        <f t="shared" si="323"/>
        <v/>
      </c>
      <c r="DF143" s="2" t="str">
        <f t="shared" si="324"/>
        <v/>
      </c>
      <c r="DG143" s="2" t="str">
        <f t="shared" si="325"/>
        <v/>
      </c>
      <c r="DH143" s="2" t="str">
        <f t="shared" si="326"/>
        <v/>
      </c>
      <c r="DI143" s="2" t="str">
        <f t="shared" si="327"/>
        <v/>
      </c>
      <c r="DK143" s="2">
        <f t="shared" si="277"/>
        <v>118.85111062717769</v>
      </c>
      <c r="DL143" s="2">
        <f t="shared" si="456"/>
        <v>111.1403275261324</v>
      </c>
      <c r="DM143" s="2">
        <f t="shared" si="456"/>
        <v>109.98704681365146</v>
      </c>
      <c r="DN143" s="2">
        <f t="shared" si="456"/>
        <v>114.10586952582301</v>
      </c>
      <c r="DO143" s="2">
        <f t="shared" si="456"/>
        <v>113.86859760149096</v>
      </c>
      <c r="DP143" s="2">
        <f t="shared" si="456"/>
        <v>103.84618453639382</v>
      </c>
      <c r="DQ143" s="2">
        <f t="shared" si="456"/>
        <v>104.95320084566596</v>
      </c>
      <c r="DR143" s="2">
        <f t="shared" si="456"/>
        <v>99.648731501057085</v>
      </c>
      <c r="DS143" s="2">
        <f t="shared" si="456"/>
        <v>98.246470119802666</v>
      </c>
      <c r="DT143" s="2">
        <f t="shared" si="456"/>
        <v>100.02304318936875</v>
      </c>
      <c r="DU143" s="2">
        <f t="shared" si="456"/>
        <v>100.22686370683579</v>
      </c>
      <c r="DV143" s="2">
        <f t="shared" si="456"/>
        <v>102.27603654485051</v>
      </c>
      <c r="DW143" s="2">
        <f t="shared" si="456"/>
        <v>94.382093627302908</v>
      </c>
      <c r="DX143" s="2">
        <f t="shared" si="456"/>
        <v>95.668234610917523</v>
      </c>
      <c r="DY143" s="2">
        <f t="shared" si="456"/>
        <v>95.240280487804881</v>
      </c>
      <c r="EA143" s="2">
        <f t="shared" si="247"/>
        <v>63.35650032530905</v>
      </c>
      <c r="EB143" s="2">
        <f t="shared" si="279"/>
        <v>64.443154999206882</v>
      </c>
      <c r="EC143" s="2">
        <f t="shared" si="280"/>
        <v>65.037478047722345</v>
      </c>
      <c r="ED143" s="2">
        <f t="shared" si="281"/>
        <v>66.181979411764701</v>
      </c>
      <c r="EE143" s="2">
        <f t="shared" si="282"/>
        <v>66.095824187122489</v>
      </c>
      <c r="EF143" s="2">
        <f t="shared" si="283"/>
        <v>66.474160739687051</v>
      </c>
      <c r="EG143" s="2">
        <f t="shared" si="284"/>
        <v>68.023835139015802</v>
      </c>
      <c r="EH143" s="2">
        <f t="shared" si="285"/>
        <v>68.537243058823535</v>
      </c>
      <c r="EI143" s="2">
        <f t="shared" si="286"/>
        <v>69.098504877595289</v>
      </c>
      <c r="EJ143" s="2">
        <f t="shared" si="287"/>
        <v>68.656064588238095</v>
      </c>
      <c r="EK143" s="2">
        <f t="shared" si="288"/>
        <v>68.14433716201755</v>
      </c>
      <c r="EL143" s="2">
        <f t="shared" si="289"/>
        <v>67.335782193051287</v>
      </c>
      <c r="EM143" s="2">
        <f t="shared" si="290"/>
        <v>67.336701567283058</v>
      </c>
      <c r="EN143" s="2">
        <f t="shared" si="291"/>
        <v>68.093890044145979</v>
      </c>
      <c r="EO143" s="2">
        <f t="shared" si="292"/>
        <v>71.853705538461526</v>
      </c>
      <c r="EQ143" s="2">
        <f t="shared" si="293"/>
        <v>63.595717652824071</v>
      </c>
      <c r="ER143" s="2">
        <f t="shared" si="457"/>
        <v>64.609106498853976</v>
      </c>
      <c r="ES143" s="2">
        <f t="shared" si="457"/>
        <v>65.169987193271041</v>
      </c>
      <c r="ET143" s="2">
        <f t="shared" si="457"/>
        <v>66.22652539585755</v>
      </c>
      <c r="EU143" s="2">
        <f t="shared" si="457"/>
        <v>66.109570776544004</v>
      </c>
      <c r="EV143" s="2">
        <f t="shared" si="457"/>
        <v>66.550252724992504</v>
      </c>
      <c r="EW143" s="2">
        <f t="shared" si="457"/>
        <v>68.023138760187749</v>
      </c>
      <c r="EX143" s="2">
        <f t="shared" si="457"/>
        <v>68.671891881845184</v>
      </c>
      <c r="EY143" s="2">
        <f t="shared" si="457"/>
        <v>69.185958182316725</v>
      </c>
      <c r="EZ143" s="2">
        <f t="shared" si="457"/>
        <v>68.838775638603011</v>
      </c>
      <c r="FA143" s="2">
        <f t="shared" si="457"/>
        <v>68.264650897724792</v>
      </c>
      <c r="FB143" s="2">
        <f t="shared" si="457"/>
        <v>67.357308512710759</v>
      </c>
      <c r="FC143" s="2">
        <f t="shared" si="457"/>
        <v>67.414738732087116</v>
      </c>
      <c r="FD143" s="2">
        <f t="shared" si="457"/>
        <v>68.008994656133197</v>
      </c>
      <c r="FE143" s="2">
        <f t="shared" si="457"/>
        <v>71.405224319367818</v>
      </c>
      <c r="FG143" s="2">
        <f t="shared" si="295"/>
        <v>0.99954791373411322</v>
      </c>
      <c r="FH143" s="2">
        <f t="shared" si="458"/>
        <v>0.99953726195763903</v>
      </c>
      <c r="FI143" s="2">
        <f t="shared" si="458"/>
        <v>0.99959908266522501</v>
      </c>
      <c r="FJ143" s="2">
        <f t="shared" si="458"/>
        <v>0.99959603829762322</v>
      </c>
      <c r="FK143" s="2">
        <f t="shared" si="458"/>
        <v>0.99968445846092113</v>
      </c>
      <c r="FL143" s="2">
        <f t="shared" si="458"/>
        <v>0.99964385182301008</v>
      </c>
      <c r="FM143" s="2">
        <f t="shared" si="458"/>
        <v>0.99963745333308651</v>
      </c>
      <c r="FN143" s="2">
        <f t="shared" si="458"/>
        <v>0.99956207006471776</v>
      </c>
      <c r="FO143" s="2">
        <f t="shared" si="458"/>
        <v>0.99955486865524534</v>
      </c>
      <c r="FP143" s="2">
        <f t="shared" si="458"/>
        <v>0.99959094505477175</v>
      </c>
      <c r="FQ143" s="2">
        <f t="shared" si="458"/>
        <v>0.99957947129088931</v>
      </c>
      <c r="FR143" s="2">
        <f t="shared" si="458"/>
        <v>0.99956847537376237</v>
      </c>
      <c r="FS143" s="2">
        <f t="shared" si="458"/>
        <v>0.99955287076341703</v>
      </c>
      <c r="FT143" s="2">
        <f t="shared" si="458"/>
        <v>0.99956128181933002</v>
      </c>
      <c r="FU143" s="2">
        <f t="shared" si="458"/>
        <v>0.99956823331312561</v>
      </c>
      <c r="FW143" s="2">
        <f t="shared" si="328"/>
        <v>1.5027440385078806E-3</v>
      </c>
      <c r="FX143" s="2">
        <f t="shared" si="380"/>
        <v>2.3726679947926976E-3</v>
      </c>
      <c r="FY143" s="2">
        <f t="shared" si="381"/>
        <v>2.5038175993850045E-3</v>
      </c>
      <c r="FZ143" s="2">
        <f t="shared" si="382"/>
        <v>1.8189285422058974E-3</v>
      </c>
      <c r="GA143" s="2">
        <f t="shared" si="383"/>
        <v>2.2350608760041877E-3</v>
      </c>
      <c r="GB143" s="2">
        <f t="shared" si="384"/>
        <v>1.9217806652926889E-3</v>
      </c>
      <c r="GC143" s="2">
        <f t="shared" si="385"/>
        <v>2.1805108129043225E-3</v>
      </c>
      <c r="GD143" s="2">
        <f t="shared" si="386"/>
        <v>1.8551159151517849E-3</v>
      </c>
      <c r="GE143" s="2">
        <f t="shared" si="387"/>
        <v>1.7262249310575077E-3</v>
      </c>
      <c r="GF143" s="2">
        <f t="shared" si="388"/>
        <v>2.0556478452718554E-3</v>
      </c>
      <c r="GG143" s="2">
        <f t="shared" si="389"/>
        <v>2.0216911897712759E-3</v>
      </c>
      <c r="GH143" s="2">
        <f t="shared" si="390"/>
        <v>1.7383354970106769E-3</v>
      </c>
      <c r="GI143" s="2">
        <f t="shared" si="391"/>
        <v>1.4162183897686064E-3</v>
      </c>
      <c r="GJ143" s="2">
        <f t="shared" si="392"/>
        <v>1.0825491390085906E-3</v>
      </c>
      <c r="GK143" s="2">
        <f t="shared" si="393"/>
        <v>8.1580471337201841E-4</v>
      </c>
      <c r="GM143" s="107">
        <f t="shared" si="329"/>
        <v>7.5970731575025854E-100</v>
      </c>
      <c r="GN143" s="107">
        <f t="shared" si="394"/>
        <v>1.3696633563662919E-102</v>
      </c>
      <c r="GO143" s="107">
        <f t="shared" si="395"/>
        <v>3.9589740140751755E-133</v>
      </c>
      <c r="GP143" s="107">
        <f t="shared" si="396"/>
        <v>9.7719534851570728E-129</v>
      </c>
      <c r="GQ143" s="107">
        <f t="shared" si="397"/>
        <v>1.4054176158855409E-152</v>
      </c>
      <c r="GR143" s="107">
        <f t="shared" si="398"/>
        <v>4.6204301183389371E-147</v>
      </c>
      <c r="GS143" s="107">
        <f t="shared" si="399"/>
        <v>6.9990351037378075E-143</v>
      </c>
      <c r="GT143" s="107">
        <f t="shared" si="400"/>
        <v>1.787912620511502E-128</v>
      </c>
      <c r="GU143" s="107">
        <f t="shared" si="401"/>
        <v>4.9630767372782311E-130</v>
      </c>
      <c r="GV143" s="107">
        <f t="shared" si="402"/>
        <v>9.1546273680528306E-137</v>
      </c>
      <c r="GW143" s="107">
        <f t="shared" si="403"/>
        <v>1.2291261240193793E-134</v>
      </c>
      <c r="GX143" s="107">
        <f t="shared" si="404"/>
        <v>2.5496371602063876E-130</v>
      </c>
      <c r="GY143" s="107">
        <f t="shared" si="405"/>
        <v>2.6545870749857633E-121</v>
      </c>
      <c r="GZ143" s="107">
        <f t="shared" si="406"/>
        <v>3.5012177901193401E-114</v>
      </c>
      <c r="HA143" s="107">
        <f t="shared" si="407"/>
        <v>5.8614464703693243E-130</v>
      </c>
      <c r="HC143" s="107">
        <f t="shared" si="330"/>
        <v>5.6564390123992335E-32</v>
      </c>
      <c r="HD143" s="107">
        <f t="shared" si="408"/>
        <v>1.7461611926167245E-34</v>
      </c>
      <c r="HE143" s="107">
        <f t="shared" si="409"/>
        <v>8.4791808620215227E-46</v>
      </c>
      <c r="HF143" s="107">
        <f t="shared" si="410"/>
        <v>2.5894812819223688E-42</v>
      </c>
      <c r="HG143" s="107">
        <f t="shared" si="411"/>
        <v>2.0044686351558214E-52</v>
      </c>
      <c r="HH143" s="107">
        <f t="shared" si="412"/>
        <v>1.4875158689104049E-49</v>
      </c>
      <c r="HI143" s="107">
        <f t="shared" si="413"/>
        <v>1.1257899707510118E-48</v>
      </c>
      <c r="HJ143" s="107">
        <f t="shared" si="414"/>
        <v>4.1020318211820289E-43</v>
      </c>
      <c r="HK143" s="107">
        <f t="shared" si="415"/>
        <v>1.2526059996342405E-43</v>
      </c>
      <c r="HL143" s="107">
        <f t="shared" si="416"/>
        <v>9.3356439181106873E-47</v>
      </c>
      <c r="HM143" s="107">
        <f t="shared" si="417"/>
        <v>1.9133926719612277E-45</v>
      </c>
      <c r="HN143" s="107">
        <f t="shared" si="418"/>
        <v>7.9151391389678804E-43</v>
      </c>
      <c r="HO143" s="107">
        <f t="shared" si="419"/>
        <v>2.1814802764483084E-38</v>
      </c>
      <c r="HP143" s="107">
        <f t="shared" si="420"/>
        <v>4.0888044655137816E-35</v>
      </c>
      <c r="HQ143" s="107">
        <f t="shared" si="421"/>
        <v>5.9863844431138259E-45</v>
      </c>
      <c r="HS143" s="107">
        <f t="shared" si="331"/>
        <v>9.9429875044086166E-2</v>
      </c>
      <c r="HT143" s="107">
        <f t="shared" si="422"/>
        <v>0.15410323781775062</v>
      </c>
      <c r="HU143" s="107">
        <f t="shared" si="423"/>
        <v>0.13531841300856168</v>
      </c>
      <c r="HV143" s="107">
        <f t="shared" si="424"/>
        <v>9.0208908260265536E-2</v>
      </c>
      <c r="HW143" s="107">
        <f t="shared" si="425"/>
        <v>0.11660592697323605</v>
      </c>
      <c r="HX143" s="107">
        <f t="shared" si="426"/>
        <v>9.232801824014969E-2</v>
      </c>
      <c r="HY143" s="107">
        <f t="shared" si="427"/>
        <v>0.11155545977161949</v>
      </c>
      <c r="HZ143" s="107">
        <f t="shared" si="428"/>
        <v>9.6727897530797149E-2</v>
      </c>
      <c r="IA143" s="107">
        <f t="shared" si="429"/>
        <v>8.8736199068843627E-2</v>
      </c>
      <c r="IB143" s="107">
        <f t="shared" si="430"/>
        <v>0.10807145131603675</v>
      </c>
      <c r="IC143" s="107">
        <f t="shared" si="431"/>
        <v>0.10098745367658185</v>
      </c>
      <c r="ID143" s="107">
        <f t="shared" si="432"/>
        <v>8.1770534489538887E-2</v>
      </c>
      <c r="IE143" s="107">
        <f t="shared" si="433"/>
        <v>6.4359611145655402E-2</v>
      </c>
      <c r="IF143" s="107">
        <f t="shared" si="434"/>
        <v>5.7495368434089908E-2</v>
      </c>
      <c r="IG143" s="107">
        <f t="shared" si="435"/>
        <v>6.2632307648122471E-2</v>
      </c>
      <c r="II143" s="107">
        <f t="shared" si="332"/>
        <v>2.5004861217258358E-13</v>
      </c>
      <c r="IJ143" s="107">
        <f t="shared" si="333"/>
        <v>4.5429474529054185E-12</v>
      </c>
      <c r="IK143" s="107">
        <f t="shared" si="334"/>
        <v>1.5232182560701771E-14</v>
      </c>
      <c r="IL143" s="107">
        <f t="shared" si="335"/>
        <v>1.617794321516762E-15</v>
      </c>
      <c r="IM143" s="107">
        <f t="shared" si="336"/>
        <v>3.8540963302674925E-16</v>
      </c>
      <c r="IN143" s="107">
        <f t="shared" si="337"/>
        <v>9.1263161415666005E-17</v>
      </c>
      <c r="IO143" s="107">
        <f t="shared" si="338"/>
        <v>8.4783023368643238E-16</v>
      </c>
      <c r="IP143" s="107">
        <f t="shared" si="339"/>
        <v>1.080710670210693E-15</v>
      </c>
      <c r="IQ143" s="107">
        <f t="shared" si="340"/>
        <v>2.9267421051845123E-16</v>
      </c>
      <c r="IR143" s="107">
        <f t="shared" si="341"/>
        <v>7.0665281822375517E-16</v>
      </c>
      <c r="IS143" s="107">
        <f t="shared" si="342"/>
        <v>7.9102405803121789E-16</v>
      </c>
      <c r="IT143" s="107">
        <f t="shared" si="343"/>
        <v>3.832257994031179E-16</v>
      </c>
      <c r="IU143" s="107">
        <f t="shared" si="344"/>
        <v>3.8408125472778411E-16</v>
      </c>
      <c r="IV143" s="107">
        <f t="shared" si="345"/>
        <v>2.3940408054516093E-16</v>
      </c>
      <c r="IW143" s="107">
        <f t="shared" si="346"/>
        <v>2.4459917733411632E-12</v>
      </c>
      <c r="IY143" s="107">
        <f t="shared" si="347"/>
        <v>9.9429875044336216E-2</v>
      </c>
      <c r="IZ143" s="107">
        <f t="shared" si="348"/>
        <v>0.15410323782229357</v>
      </c>
      <c r="JA143" s="107">
        <f t="shared" si="349"/>
        <v>0.13531841300857692</v>
      </c>
      <c r="JB143" s="107">
        <f t="shared" si="350"/>
        <v>9.0208908260267159E-2</v>
      </c>
      <c r="JC143" s="107">
        <f t="shared" si="351"/>
        <v>0.11660592697323643</v>
      </c>
      <c r="JD143" s="107">
        <f t="shared" si="352"/>
        <v>9.2328018240149787E-2</v>
      </c>
      <c r="JE143" s="107">
        <f t="shared" si="353"/>
        <v>0.11155545977162033</v>
      </c>
      <c r="JF143" s="107">
        <f t="shared" si="354"/>
        <v>9.6727897530798232E-2</v>
      </c>
      <c r="JG143" s="107">
        <f t="shared" si="355"/>
        <v>8.8736199068843918E-2</v>
      </c>
      <c r="JH143" s="107">
        <f t="shared" si="356"/>
        <v>0.10807145131603746</v>
      </c>
      <c r="JI143" s="107">
        <f t="shared" si="357"/>
        <v>0.10098745367658264</v>
      </c>
      <c r="JJ143" s="107">
        <f t="shared" si="358"/>
        <v>8.1770534489539276E-2</v>
      </c>
      <c r="JK143" s="107">
        <f t="shared" si="359"/>
        <v>6.435961114565579E-2</v>
      </c>
      <c r="JL143" s="107">
        <f t="shared" si="360"/>
        <v>5.7495368434090151E-2</v>
      </c>
      <c r="JM143" s="107">
        <f t="shared" si="361"/>
        <v>6.2632307650568458E-2</v>
      </c>
    </row>
    <row r="144" spans="2:273" x14ac:dyDescent="0.25">
      <c r="B144" s="2">
        <v>116</v>
      </c>
      <c r="C144" s="37">
        <v>66.688000000000002</v>
      </c>
      <c r="D144" s="37">
        <v>67.328000000000003</v>
      </c>
      <c r="E144" s="37">
        <v>69.078000000000003</v>
      </c>
      <c r="F144" s="37">
        <v>70.828000000000003</v>
      </c>
      <c r="G144" s="37">
        <v>71.311999999999998</v>
      </c>
      <c r="H144" s="37">
        <v>71.953000000000003</v>
      </c>
      <c r="I144" s="37">
        <v>74.188000000000002</v>
      </c>
      <c r="J144" s="37">
        <v>73.546999999999997</v>
      </c>
      <c r="K144" s="37">
        <v>76.858999999999995</v>
      </c>
      <c r="L144" s="37">
        <v>78.625</v>
      </c>
      <c r="M144" s="37">
        <v>80.203000000000003</v>
      </c>
      <c r="N144" s="37">
        <v>76.968999999999994</v>
      </c>
      <c r="O144" s="37">
        <v>74.733999999999995</v>
      </c>
      <c r="P144" s="37">
        <v>80.078000000000003</v>
      </c>
      <c r="Q144" s="37">
        <v>94.438000000000002</v>
      </c>
      <c r="S144" s="4">
        <f t="shared" si="248"/>
        <v>64.268887356300155</v>
      </c>
      <c r="T144" s="4">
        <f t="shared" si="249"/>
        <v>67.794831943693268</v>
      </c>
      <c r="U144" s="4">
        <f t="shared" si="250"/>
        <v>70.899352231534678</v>
      </c>
      <c r="V144" s="4">
        <f t="shared" si="251"/>
        <v>72.692903159798874</v>
      </c>
      <c r="W144" s="4">
        <f t="shared" si="252"/>
        <v>75.136796158031515</v>
      </c>
      <c r="X144" s="4">
        <f t="shared" si="253"/>
        <v>75.865941538703538</v>
      </c>
      <c r="Y144" s="4">
        <f t="shared" si="254"/>
        <v>79.283633457022034</v>
      </c>
      <c r="Z144" s="4">
        <f t="shared" si="255"/>
        <v>79.759675053163207</v>
      </c>
      <c r="AA144" s="4">
        <f t="shared" si="256"/>
        <v>80.666614933701965</v>
      </c>
      <c r="AB144" s="4">
        <f t="shared" si="257"/>
        <v>83.510760867374415</v>
      </c>
      <c r="AC144" s="4">
        <f t="shared" si="258"/>
        <v>83.112277125336078</v>
      </c>
      <c r="AD144" s="4">
        <f t="shared" si="259"/>
        <v>81.090186302961797</v>
      </c>
      <c r="AE144" s="4">
        <f t="shared" si="260"/>
        <v>79.378837726735298</v>
      </c>
      <c r="AF144" s="4">
        <f t="shared" si="261"/>
        <v>81.437149681425367</v>
      </c>
      <c r="AG144" s="4">
        <f t="shared" si="262"/>
        <v>95.898498035587082</v>
      </c>
      <c r="AI144" s="4">
        <f t="shared" si="263"/>
        <v>2.4191126436998474</v>
      </c>
      <c r="AJ144" s="4">
        <f t="shared" si="264"/>
        <v>-0.46683194369326486</v>
      </c>
      <c r="AK144" s="4">
        <f t="shared" si="265"/>
        <v>-1.8213522315346751</v>
      </c>
      <c r="AL144" s="4">
        <f t="shared" si="266"/>
        <v>-1.864903159798871</v>
      </c>
      <c r="AM144" s="4">
        <f t="shared" si="267"/>
        <v>-3.8247961580315177</v>
      </c>
      <c r="AN144" s="4">
        <f t="shared" si="268"/>
        <v>-3.9129415387035351</v>
      </c>
      <c r="AO144" s="4">
        <f t="shared" si="269"/>
        <v>-5.0956334570220321</v>
      </c>
      <c r="AP144" s="4">
        <f t="shared" si="270"/>
        <v>-6.2126750531632098</v>
      </c>
      <c r="AQ144" s="4">
        <f t="shared" si="271"/>
        <v>-3.80761493370197</v>
      </c>
      <c r="AR144" s="4">
        <f t="shared" si="272"/>
        <v>-4.8857608673744153</v>
      </c>
      <c r="AS144" s="4">
        <f t="shared" si="273"/>
        <v>-2.9092771253360752</v>
      </c>
      <c r="AT144" s="4">
        <f t="shared" si="274"/>
        <v>-4.121186302961803</v>
      </c>
      <c r="AU144" s="4">
        <f t="shared" si="275"/>
        <v>-4.6448377267353038</v>
      </c>
      <c r="AV144" s="4">
        <f t="shared" si="455"/>
        <v>-1.3591496814253645</v>
      </c>
      <c r="AW144" s="4">
        <f t="shared" si="455"/>
        <v>-1.4604980355870794</v>
      </c>
      <c r="AY144" s="2">
        <f t="shared" si="297"/>
        <v>63.269807069346292</v>
      </c>
      <c r="AZ144" s="2">
        <f t="shared" si="363"/>
        <v>64.336609263262133</v>
      </c>
      <c r="BA144" s="2">
        <f t="shared" si="364"/>
        <v>64.945283714722891</v>
      </c>
      <c r="BB144" s="2">
        <f t="shared" si="365"/>
        <v>66.089101546211623</v>
      </c>
      <c r="BC144" s="2">
        <f t="shared" si="366"/>
        <v>66.014646482847638</v>
      </c>
      <c r="BD144" s="2">
        <f t="shared" si="367"/>
        <v>66.383770281551804</v>
      </c>
      <c r="BE144" s="2">
        <f t="shared" si="368"/>
        <v>67.942463391452009</v>
      </c>
      <c r="BF144" s="2">
        <f t="shared" si="369"/>
        <v>68.432917457400904</v>
      </c>
      <c r="BG144" s="2">
        <f t="shared" si="370"/>
        <v>68.995930975925091</v>
      </c>
      <c r="BH144" s="2">
        <f t="shared" si="371"/>
        <v>68.554511667656158</v>
      </c>
      <c r="BI144" s="2">
        <f t="shared" si="372"/>
        <v>68.028971151223232</v>
      </c>
      <c r="BJ144" s="2">
        <f t="shared" si="373"/>
        <v>67.230622058126102</v>
      </c>
      <c r="BK144" s="2">
        <f t="shared" si="374"/>
        <v>67.20362781007195</v>
      </c>
      <c r="BL144" s="2">
        <f t="shared" si="375"/>
        <v>67.999026822036569</v>
      </c>
      <c r="BM144" s="2">
        <f t="shared" si="376"/>
        <v>71.747376271591079</v>
      </c>
      <c r="BO144" s="2" t="str">
        <f t="shared" si="440"/>
        <v/>
      </c>
      <c r="BP144" s="2" t="str">
        <f t="shared" si="441"/>
        <v/>
      </c>
      <c r="BQ144" s="2" t="str">
        <f t="shared" si="442"/>
        <v/>
      </c>
      <c r="BR144" s="2" t="str">
        <f t="shared" si="443"/>
        <v/>
      </c>
      <c r="BS144" s="2" t="str">
        <f t="shared" si="444"/>
        <v/>
      </c>
      <c r="BT144" s="2" t="str">
        <f t="shared" si="445"/>
        <v/>
      </c>
      <c r="BU144" s="2" t="str">
        <f t="shared" si="446"/>
        <v/>
      </c>
      <c r="BV144" s="2" t="str">
        <f t="shared" si="447"/>
        <v/>
      </c>
      <c r="BW144" s="2" t="str">
        <f t="shared" si="448"/>
        <v/>
      </c>
      <c r="BX144" s="2" t="str">
        <f t="shared" si="449"/>
        <v/>
      </c>
      <c r="BY144" s="2" t="str">
        <f t="shared" si="450"/>
        <v/>
      </c>
      <c r="BZ144" s="2" t="str">
        <f t="shared" si="451"/>
        <v/>
      </c>
      <c r="CA144" s="2" t="str">
        <f t="shared" si="452"/>
        <v/>
      </c>
      <c r="CB144" s="2" t="str">
        <f t="shared" si="453"/>
        <v/>
      </c>
      <c r="CC144" s="2" t="str">
        <f t="shared" si="454"/>
        <v/>
      </c>
      <c r="CE144" s="2" t="str">
        <f t="shared" si="298"/>
        <v/>
      </c>
      <c r="CF144" s="2" t="str">
        <f t="shared" si="299"/>
        <v/>
      </c>
      <c r="CG144" s="2" t="str">
        <f t="shared" si="300"/>
        <v/>
      </c>
      <c r="CH144" s="2" t="str">
        <f t="shared" si="301"/>
        <v/>
      </c>
      <c r="CI144" s="2" t="str">
        <f t="shared" si="302"/>
        <v/>
      </c>
      <c r="CJ144" s="2" t="str">
        <f t="shared" si="303"/>
        <v/>
      </c>
      <c r="CK144" s="2" t="str">
        <f t="shared" si="304"/>
        <v/>
      </c>
      <c r="CL144" s="2" t="str">
        <f t="shared" si="305"/>
        <v/>
      </c>
      <c r="CM144" s="2" t="str">
        <f t="shared" si="306"/>
        <v/>
      </c>
      <c r="CN144" s="2" t="str">
        <f t="shared" si="307"/>
        <v/>
      </c>
      <c r="CO144" s="2" t="str">
        <f t="shared" si="308"/>
        <v/>
      </c>
      <c r="CP144" s="2" t="str">
        <f t="shared" si="309"/>
        <v/>
      </c>
      <c r="CQ144" s="2" t="str">
        <f t="shared" si="310"/>
        <v/>
      </c>
      <c r="CR144" s="2" t="str">
        <f t="shared" si="311"/>
        <v/>
      </c>
      <c r="CS144" s="2" t="str">
        <f t="shared" si="312"/>
        <v/>
      </c>
      <c r="CU144" s="2" t="str">
        <f t="shared" si="313"/>
        <v/>
      </c>
      <c r="CV144" s="2" t="str">
        <f t="shared" si="314"/>
        <v/>
      </c>
      <c r="CW144" s="2" t="str">
        <f t="shared" si="315"/>
        <v/>
      </c>
      <c r="CX144" s="2" t="str">
        <f t="shared" si="316"/>
        <v/>
      </c>
      <c r="CY144" s="2" t="str">
        <f t="shared" si="317"/>
        <v/>
      </c>
      <c r="CZ144" s="2" t="str">
        <f t="shared" si="318"/>
        <v/>
      </c>
      <c r="DA144" s="2" t="str">
        <f t="shared" si="319"/>
        <v/>
      </c>
      <c r="DB144" s="2" t="str">
        <f t="shared" si="320"/>
        <v/>
      </c>
      <c r="DC144" s="2" t="str">
        <f t="shared" si="321"/>
        <v/>
      </c>
      <c r="DD144" s="2" t="str">
        <f t="shared" si="322"/>
        <v/>
      </c>
      <c r="DE144" s="2" t="str">
        <f t="shared" si="323"/>
        <v/>
      </c>
      <c r="DF144" s="2" t="str">
        <f t="shared" si="324"/>
        <v/>
      </c>
      <c r="DG144" s="2" t="str">
        <f t="shared" si="325"/>
        <v/>
      </c>
      <c r="DH144" s="2" t="str">
        <f t="shared" si="326"/>
        <v/>
      </c>
      <c r="DI144" s="2" t="str">
        <f t="shared" si="327"/>
        <v/>
      </c>
      <c r="DK144" s="2">
        <f t="shared" si="277"/>
        <v>119.28870383275262</v>
      </c>
      <c r="DL144" s="2">
        <f t="shared" si="456"/>
        <v>111.48549477351915</v>
      </c>
      <c r="DM144" s="2">
        <f t="shared" si="456"/>
        <v>110.32862549078827</v>
      </c>
      <c r="DN144" s="2">
        <f t="shared" si="456"/>
        <v>114.47854379341588</v>
      </c>
      <c r="DO144" s="2">
        <f t="shared" si="456"/>
        <v>114.23899092456041</v>
      </c>
      <c r="DP144" s="2">
        <f t="shared" si="456"/>
        <v>104.11710510419812</v>
      </c>
      <c r="DQ144" s="2">
        <f t="shared" si="456"/>
        <v>105.20960253699789</v>
      </c>
      <c r="DR144" s="2">
        <f t="shared" si="456"/>
        <v>99.846310782241019</v>
      </c>
      <c r="DS144" s="2">
        <f t="shared" si="456"/>
        <v>98.426883509513743</v>
      </c>
      <c r="DT144" s="2">
        <f t="shared" si="456"/>
        <v>100.23027076411958</v>
      </c>
      <c r="DU144" s="2">
        <f t="shared" si="456"/>
        <v>100.43016997885833</v>
      </c>
      <c r="DV144" s="2">
        <f t="shared" si="456"/>
        <v>102.51824252491696</v>
      </c>
      <c r="DW144" s="2">
        <f t="shared" si="456"/>
        <v>94.524297493204443</v>
      </c>
      <c r="DX144" s="2">
        <f t="shared" si="456"/>
        <v>95.845074332171876</v>
      </c>
      <c r="DY144" s="2">
        <f t="shared" si="456"/>
        <v>95.430717770034846</v>
      </c>
      <c r="EA144" s="2">
        <f t="shared" si="247"/>
        <v>63.247600520494473</v>
      </c>
      <c r="EB144" s="2">
        <f t="shared" si="279"/>
        <v>64.317331518003485</v>
      </c>
      <c r="EC144" s="2">
        <f t="shared" si="280"/>
        <v>64.929234273318883</v>
      </c>
      <c r="ED144" s="2">
        <f t="shared" si="281"/>
        <v>66.072198823529405</v>
      </c>
      <c r="EE144" s="2">
        <f t="shared" si="282"/>
        <v>66.00152422567794</v>
      </c>
      <c r="EF144" s="2">
        <f t="shared" si="283"/>
        <v>66.372032333953385</v>
      </c>
      <c r="EG144" s="2">
        <f t="shared" si="284"/>
        <v>67.930860766653623</v>
      </c>
      <c r="EH144" s="2">
        <f t="shared" si="285"/>
        <v>68.420766117647062</v>
      </c>
      <c r="EI144" s="2">
        <f t="shared" si="286"/>
        <v>68.984462605102777</v>
      </c>
      <c r="EJ144" s="2">
        <f t="shared" si="287"/>
        <v>68.542889384319039</v>
      </c>
      <c r="EK144" s="2">
        <f t="shared" si="288"/>
        <v>68.016940607833334</v>
      </c>
      <c r="EL144" s="2">
        <f t="shared" si="289"/>
        <v>67.21748859717961</v>
      </c>
      <c r="EM144" s="2">
        <f t="shared" si="290"/>
        <v>67.19297499149674</v>
      </c>
      <c r="EN144" s="2">
        <f t="shared" si="291"/>
        <v>67.988653871721013</v>
      </c>
      <c r="EO144" s="2">
        <f t="shared" si="292"/>
        <v>71.73905907692307</v>
      </c>
      <c r="EQ144" s="2">
        <f t="shared" si="293"/>
        <v>63.518816311755238</v>
      </c>
      <c r="ER144" s="2">
        <f t="shared" si="457"/>
        <v>64.518402688186441</v>
      </c>
      <c r="ES144" s="2">
        <f t="shared" si="457"/>
        <v>65.079089770766132</v>
      </c>
      <c r="ET144" s="2">
        <f t="shared" si="457"/>
        <v>66.13356807511289</v>
      </c>
      <c r="EU144" s="2">
        <f t="shared" si="457"/>
        <v>66.027147409287522</v>
      </c>
      <c r="EV144" s="2">
        <f t="shared" si="457"/>
        <v>66.464667648042763</v>
      </c>
      <c r="EW144" s="2">
        <f t="shared" si="457"/>
        <v>67.934804869655636</v>
      </c>
      <c r="EX144" s="2">
        <f t="shared" si="457"/>
        <v>68.581170534890106</v>
      </c>
      <c r="EY144" s="2">
        <f t="shared" si="457"/>
        <v>69.097240635665202</v>
      </c>
      <c r="EZ144" s="2">
        <f t="shared" si="457"/>
        <v>68.753368294210048</v>
      </c>
      <c r="FA144" s="2">
        <f t="shared" si="457"/>
        <v>68.160746452675539</v>
      </c>
      <c r="FB144" s="2">
        <f t="shared" si="457"/>
        <v>67.25068079152598</v>
      </c>
      <c r="FC144" s="2">
        <f t="shared" si="457"/>
        <v>67.296297219518735</v>
      </c>
      <c r="FD144" s="2">
        <f t="shared" si="457"/>
        <v>67.901718188206644</v>
      </c>
      <c r="FE144" s="2">
        <f t="shared" si="457"/>
        <v>71.258583581840668</v>
      </c>
      <c r="FG144" s="2">
        <f t="shared" si="295"/>
        <v>0.99961222251676785</v>
      </c>
      <c r="FH144" s="2">
        <f t="shared" si="458"/>
        <v>0.9996030853423048</v>
      </c>
      <c r="FI144" s="2">
        <f t="shared" si="458"/>
        <v>0.99965611522691311</v>
      </c>
      <c r="FJ144" s="2">
        <f t="shared" si="458"/>
        <v>0.99965350378620765</v>
      </c>
      <c r="FK144" s="2">
        <f t="shared" si="458"/>
        <v>0.99972934916310174</v>
      </c>
      <c r="FL144" s="2">
        <f t="shared" si="458"/>
        <v>0.9996945176870502</v>
      </c>
      <c r="FM144" s="2">
        <f t="shared" si="458"/>
        <v>0.99968902916717139</v>
      </c>
      <c r="FN144" s="2">
        <f t="shared" si="458"/>
        <v>0.99962436588141068</v>
      </c>
      <c r="FO144" s="2">
        <f t="shared" si="458"/>
        <v>0.99961818848579498</v>
      </c>
      <c r="FP144" s="2">
        <f t="shared" si="458"/>
        <v>0.99964913482724882</v>
      </c>
      <c r="FQ144" s="2">
        <f t="shared" si="458"/>
        <v>0.99963929266516138</v>
      </c>
      <c r="FR144" s="2">
        <f t="shared" si="458"/>
        <v>0.99962986036850265</v>
      </c>
      <c r="FS144" s="2">
        <f t="shared" si="458"/>
        <v>0.9996164746845696</v>
      </c>
      <c r="FT144" s="2">
        <f t="shared" si="458"/>
        <v>0.99962368972222593</v>
      </c>
      <c r="FU144" s="2">
        <f t="shared" si="458"/>
        <v>0.99962965272857951</v>
      </c>
      <c r="FW144" s="2">
        <f t="shared" si="328"/>
        <v>1.7516341863016772E-3</v>
      </c>
      <c r="FX144" s="2">
        <f t="shared" si="380"/>
        <v>2.7652392208575259E-3</v>
      </c>
      <c r="FY144" s="2">
        <f t="shared" si="381"/>
        <v>2.9180247929486308E-3</v>
      </c>
      <c r="FZ144" s="2">
        <f t="shared" si="382"/>
        <v>2.1200751721364409E-3</v>
      </c>
      <c r="GA144" s="2">
        <f t="shared" si="383"/>
        <v>2.6049236821580218E-3</v>
      </c>
      <c r="GB144" s="2">
        <f t="shared" si="384"/>
        <v>2.2399175534241361E-3</v>
      </c>
      <c r="GC144" s="2">
        <f t="shared" si="385"/>
        <v>2.5413695467311074E-3</v>
      </c>
      <c r="GD144" s="2">
        <f t="shared" si="386"/>
        <v>2.1622408442591632E-3</v>
      </c>
      <c r="GE144" s="2">
        <f t="shared" si="387"/>
        <v>2.0120542432416596E-3</v>
      </c>
      <c r="GF144" s="2">
        <f t="shared" si="388"/>
        <v>2.3958922797472247E-3</v>
      </c>
      <c r="GG144" s="2">
        <f t="shared" si="389"/>
        <v>2.3563284950849409E-3</v>
      </c>
      <c r="GH144" s="2">
        <f t="shared" si="390"/>
        <v>2.0261660135927643E-3</v>
      </c>
      <c r="GI144" s="2">
        <f t="shared" si="391"/>
        <v>1.6508015253186726E-3</v>
      </c>
      <c r="GJ144" s="2">
        <f t="shared" si="392"/>
        <v>1.2619329747522907E-3</v>
      </c>
      <c r="GK144" s="2">
        <f t="shared" si="393"/>
        <v>9.510297384288885E-4</v>
      </c>
      <c r="GM144" s="107">
        <f t="shared" si="329"/>
        <v>8.6833771494911102E-104</v>
      </c>
      <c r="GN144" s="107">
        <f t="shared" si="394"/>
        <v>1.1803090078881327E-106</v>
      </c>
      <c r="GO144" s="107">
        <f t="shared" si="395"/>
        <v>2.5118694222964091E-138</v>
      </c>
      <c r="GP144" s="107">
        <f t="shared" si="396"/>
        <v>9.1474124300829207E-134</v>
      </c>
      <c r="GQ144" s="107">
        <f t="shared" si="397"/>
        <v>2.287980632949336E-158</v>
      </c>
      <c r="GR144" s="107">
        <f t="shared" si="398"/>
        <v>1.0052486167532583E-152</v>
      </c>
      <c r="GS144" s="107">
        <f t="shared" si="399"/>
        <v>2.1533010884808623E-148</v>
      </c>
      <c r="GT144" s="107">
        <f t="shared" si="400"/>
        <v>1.517486196844127E-133</v>
      </c>
      <c r="GU144" s="107">
        <f t="shared" si="401"/>
        <v>3.5584510757035508E-135</v>
      </c>
      <c r="GV144" s="107">
        <f t="shared" si="402"/>
        <v>4.0389574540221099E-142</v>
      </c>
      <c r="GW144" s="107">
        <f t="shared" si="403"/>
        <v>6.3053371125228844E-140</v>
      </c>
      <c r="GX144" s="107">
        <f t="shared" si="404"/>
        <v>1.8674801066979196E-135</v>
      </c>
      <c r="GY144" s="107">
        <f t="shared" si="405"/>
        <v>4.234408454040315E-126</v>
      </c>
      <c r="GZ144" s="107">
        <f t="shared" si="406"/>
        <v>1.1064778543061264E-118</v>
      </c>
      <c r="HA144" s="107">
        <f t="shared" si="407"/>
        <v>4.4345678558617609E-135</v>
      </c>
      <c r="HC144" s="107">
        <f t="shared" si="330"/>
        <v>2.992380145761609E-34</v>
      </c>
      <c r="HD144" s="107">
        <f t="shared" si="408"/>
        <v>6.8392336029637936E-37</v>
      </c>
      <c r="HE144" s="107">
        <f t="shared" si="409"/>
        <v>6.3969307331024021E-49</v>
      </c>
      <c r="HF144" s="107">
        <f t="shared" si="410"/>
        <v>2.8987206865138109E-45</v>
      </c>
      <c r="HG144" s="107">
        <f t="shared" si="411"/>
        <v>6.6621956908999921E-56</v>
      </c>
      <c r="HH144" s="107">
        <f t="shared" si="412"/>
        <v>6.3642183292825696E-53</v>
      </c>
      <c r="HI144" s="107">
        <f t="shared" si="413"/>
        <v>5.6863435213112497E-52</v>
      </c>
      <c r="HJ144" s="107">
        <f t="shared" si="414"/>
        <v>4.0302726220036208E-46</v>
      </c>
      <c r="HK144" s="107">
        <f t="shared" si="415"/>
        <v>1.1131405727196608E-46</v>
      </c>
      <c r="HL144" s="107">
        <f t="shared" si="416"/>
        <v>5.784775121985697E-50</v>
      </c>
      <c r="HM144" s="107">
        <f t="shared" si="417"/>
        <v>1.3612932811367818E-48</v>
      </c>
      <c r="HN144" s="107">
        <f t="shared" si="418"/>
        <v>7.6661252380297312E-46</v>
      </c>
      <c r="HO144" s="107">
        <f t="shared" si="419"/>
        <v>3.790018045804871E-41</v>
      </c>
      <c r="HP144" s="107">
        <f t="shared" si="420"/>
        <v>1.1523870611282923E-37</v>
      </c>
      <c r="HQ144" s="107">
        <f t="shared" si="421"/>
        <v>3.4985510020995216E-48</v>
      </c>
      <c r="HS144" s="107">
        <f t="shared" si="331"/>
        <v>0.12737892027873482</v>
      </c>
      <c r="HT144" s="107">
        <f t="shared" si="422"/>
        <v>0.19358042638362236</v>
      </c>
      <c r="HU144" s="107">
        <f t="shared" si="423"/>
        <v>0.17599950672236936</v>
      </c>
      <c r="HV144" s="107">
        <f t="shared" si="424"/>
        <v>0.11965700538283384</v>
      </c>
      <c r="HW144" s="107">
        <f t="shared" si="425"/>
        <v>0.15464956001459174</v>
      </c>
      <c r="HX144" s="107">
        <f t="shared" si="426"/>
        <v>0.12408270278449318</v>
      </c>
      <c r="HY144" s="107">
        <f t="shared" si="427"/>
        <v>0.14771323323356556</v>
      </c>
      <c r="HZ144" s="107">
        <f t="shared" si="428"/>
        <v>0.12812175215596786</v>
      </c>
      <c r="IA144" s="107">
        <f t="shared" si="429"/>
        <v>0.11838915640847185</v>
      </c>
      <c r="IB144" s="107">
        <f t="shared" si="430"/>
        <v>0.1431083327691145</v>
      </c>
      <c r="IC144" s="107">
        <f t="shared" si="431"/>
        <v>0.13410749453634777</v>
      </c>
      <c r="ID144" s="107">
        <f t="shared" si="432"/>
        <v>0.10951509581302458</v>
      </c>
      <c r="IE144" s="107">
        <f t="shared" si="433"/>
        <v>8.6539508701909809E-2</v>
      </c>
      <c r="IF144" s="107">
        <f t="shared" si="434"/>
        <v>7.7023832064095674E-2</v>
      </c>
      <c r="IG144" s="107">
        <f t="shared" si="435"/>
        <v>8.0766292160472722E-2</v>
      </c>
      <c r="II144" s="107">
        <f t="shared" si="332"/>
        <v>8.9337862767588898E-13</v>
      </c>
      <c r="IJ144" s="107">
        <f t="shared" si="333"/>
        <v>1.5476414373355529E-11</v>
      </c>
      <c r="IK144" s="107">
        <f t="shared" si="334"/>
        <v>6.9652570495611749E-14</v>
      </c>
      <c r="IL144" s="107">
        <f t="shared" si="335"/>
        <v>7.6224485683606186E-15</v>
      </c>
      <c r="IM144" s="107">
        <f t="shared" si="336"/>
        <v>2.051637912938773E-15</v>
      </c>
      <c r="IN144" s="107">
        <f t="shared" si="337"/>
        <v>5.0007463469696432E-16</v>
      </c>
      <c r="IO144" s="107">
        <f t="shared" si="338"/>
        <v>4.3140394431933013E-15</v>
      </c>
      <c r="IP144" s="107">
        <f t="shared" si="339"/>
        <v>5.2154983849532655E-15</v>
      </c>
      <c r="IQ144" s="107">
        <f t="shared" si="340"/>
        <v>1.4756402317035643E-15</v>
      </c>
      <c r="IR144" s="107">
        <f t="shared" si="341"/>
        <v>3.5721949164821514E-15</v>
      </c>
      <c r="IS144" s="107">
        <f t="shared" si="342"/>
        <v>3.9599276148289025E-15</v>
      </c>
      <c r="IT144" s="107">
        <f t="shared" si="343"/>
        <v>1.9111957690830091E-15</v>
      </c>
      <c r="IU144" s="107">
        <f t="shared" si="344"/>
        <v>1.8223828091871401E-15</v>
      </c>
      <c r="IV144" s="107">
        <f t="shared" si="345"/>
        <v>1.0914380996291979E-15</v>
      </c>
      <c r="IW144" s="107">
        <f t="shared" si="346"/>
        <v>7.1261476730045687E-12</v>
      </c>
      <c r="IY144" s="107">
        <f t="shared" si="347"/>
        <v>0.12737892027962819</v>
      </c>
      <c r="IZ144" s="107">
        <f t="shared" si="348"/>
        <v>0.19358042639909878</v>
      </c>
      <c r="JA144" s="107">
        <f t="shared" si="349"/>
        <v>0.175999506722439</v>
      </c>
      <c r="JB144" s="107">
        <f t="shared" si="350"/>
        <v>0.11965700538284146</v>
      </c>
      <c r="JC144" s="107">
        <f t="shared" si="351"/>
        <v>0.15464956001459379</v>
      </c>
      <c r="JD144" s="107">
        <f t="shared" si="352"/>
        <v>0.12408270278449368</v>
      </c>
      <c r="JE144" s="107">
        <f t="shared" si="353"/>
        <v>0.14771323323356986</v>
      </c>
      <c r="JF144" s="107">
        <f t="shared" si="354"/>
        <v>0.12812175215597307</v>
      </c>
      <c r="JG144" s="107">
        <f t="shared" si="355"/>
        <v>0.11838915640847332</v>
      </c>
      <c r="JH144" s="107">
        <f t="shared" si="356"/>
        <v>0.14310833276911808</v>
      </c>
      <c r="JI144" s="107">
        <f t="shared" si="357"/>
        <v>0.13410749453635173</v>
      </c>
      <c r="JJ144" s="107">
        <f t="shared" si="358"/>
        <v>0.1095150958130265</v>
      </c>
      <c r="JK144" s="107">
        <f t="shared" si="359"/>
        <v>8.6539508701911627E-2</v>
      </c>
      <c r="JL144" s="107">
        <f t="shared" si="360"/>
        <v>7.702383206409677E-2</v>
      </c>
      <c r="JM144" s="107">
        <f t="shared" si="361"/>
        <v>8.0766292167598869E-2</v>
      </c>
    </row>
    <row r="145" spans="2:273" x14ac:dyDescent="0.25">
      <c r="B145" s="2">
        <v>117</v>
      </c>
      <c r="C145" s="37">
        <v>66.171999999999997</v>
      </c>
      <c r="D145" s="37">
        <v>69.375</v>
      </c>
      <c r="E145" s="37">
        <v>70.858999999999995</v>
      </c>
      <c r="F145" s="37">
        <v>71.421999999999997</v>
      </c>
      <c r="G145" s="37">
        <v>74.938000000000002</v>
      </c>
      <c r="H145" s="37">
        <v>74.953000000000003</v>
      </c>
      <c r="I145" s="37">
        <v>77.438000000000002</v>
      </c>
      <c r="J145" s="37">
        <v>77.483999999999995</v>
      </c>
      <c r="K145" s="37">
        <v>76.938000000000002</v>
      </c>
      <c r="L145" s="37">
        <v>83.108999999999995</v>
      </c>
      <c r="M145" s="37">
        <v>83.561999999999998</v>
      </c>
      <c r="N145" s="37">
        <v>80.875</v>
      </c>
      <c r="O145" s="37">
        <v>79.75</v>
      </c>
      <c r="P145" s="37">
        <v>82.561999999999998</v>
      </c>
      <c r="Q145" s="37">
        <v>97.891000000000005</v>
      </c>
      <c r="S145" s="4">
        <f t="shared" si="248"/>
        <v>64.354329823062955</v>
      </c>
      <c r="T145" s="4">
        <f t="shared" si="249"/>
        <v>68.244403588822365</v>
      </c>
      <c r="U145" s="4">
        <f t="shared" si="250"/>
        <v>71.961272598525085</v>
      </c>
      <c r="V145" s="4">
        <f t="shared" si="251"/>
        <v>74.086052471184985</v>
      </c>
      <c r="W145" s="4">
        <f t="shared" si="252"/>
        <v>77.025297143454139</v>
      </c>
      <c r="X145" s="4">
        <f t="shared" si="253"/>
        <v>78.01284771941377</v>
      </c>
      <c r="Y145" s="4">
        <f t="shared" si="254"/>
        <v>81.664620843741332</v>
      </c>
      <c r="Z145" s="4">
        <f t="shared" si="255"/>
        <v>82.181468506093566</v>
      </c>
      <c r="AA145" s="4">
        <f t="shared" si="256"/>
        <v>83.271763205750332</v>
      </c>
      <c r="AB145" s="4">
        <f t="shared" si="257"/>
        <v>86.681309701208818</v>
      </c>
      <c r="AC145" s="4">
        <f t="shared" si="258"/>
        <v>86.3701879941258</v>
      </c>
      <c r="AD145" s="4">
        <f t="shared" si="259"/>
        <v>84.284569344355972</v>
      </c>
      <c r="AE145" s="4">
        <f t="shared" si="260"/>
        <v>82.281973444779908</v>
      </c>
      <c r="AF145" s="4">
        <f t="shared" si="261"/>
        <v>84.696883699499921</v>
      </c>
      <c r="AG145" s="4">
        <f t="shared" si="262"/>
        <v>100.98495846168662</v>
      </c>
      <c r="AI145" s="4">
        <f t="shared" si="263"/>
        <v>1.8176701769370425</v>
      </c>
      <c r="AJ145" s="4">
        <f t="shared" si="264"/>
        <v>1.1305964111776348</v>
      </c>
      <c r="AK145" s="4">
        <f t="shared" si="265"/>
        <v>-1.1022725985250901</v>
      </c>
      <c r="AL145" s="4">
        <f t="shared" si="266"/>
        <v>-2.6640524711849878</v>
      </c>
      <c r="AM145" s="4">
        <f t="shared" si="267"/>
        <v>-2.087297143454137</v>
      </c>
      <c r="AN145" s="4">
        <f t="shared" si="268"/>
        <v>-3.0598477194137672</v>
      </c>
      <c r="AO145" s="4">
        <f t="shared" si="269"/>
        <v>-4.2266208437413297</v>
      </c>
      <c r="AP145" s="4">
        <f t="shared" si="270"/>
        <v>-4.6974685060935712</v>
      </c>
      <c r="AQ145" s="4">
        <f t="shared" si="271"/>
        <v>-6.3337632057503299</v>
      </c>
      <c r="AR145" s="4">
        <f t="shared" si="272"/>
        <v>-3.5723097012088232</v>
      </c>
      <c r="AS145" s="4">
        <f t="shared" si="273"/>
        <v>-2.8081879941258023</v>
      </c>
      <c r="AT145" s="4">
        <f t="shared" si="274"/>
        <v>-3.4095693443559725</v>
      </c>
      <c r="AU145" s="4">
        <f t="shared" si="275"/>
        <v>-2.5319734447799078</v>
      </c>
      <c r="AV145" s="4">
        <f t="shared" si="455"/>
        <v>-2.1348836994999232</v>
      </c>
      <c r="AW145" s="4">
        <f t="shared" si="455"/>
        <v>-3.0939584616866114</v>
      </c>
      <c r="AY145" s="2">
        <f t="shared" si="297"/>
        <v>63.158141575864725</v>
      </c>
      <c r="AZ145" s="2">
        <f t="shared" si="363"/>
        <v>64.208487986553024</v>
      </c>
      <c r="BA145" s="2">
        <f t="shared" si="364"/>
        <v>64.835082893609595</v>
      </c>
      <c r="BB145" s="2">
        <f t="shared" si="365"/>
        <v>65.977141345376438</v>
      </c>
      <c r="BC145" s="2">
        <f t="shared" si="366"/>
        <v>65.91864407183057</v>
      </c>
      <c r="BD145" s="2">
        <f t="shared" si="367"/>
        <v>66.280176746607737</v>
      </c>
      <c r="BE145" s="2">
        <f t="shared" si="368"/>
        <v>67.847948375684609</v>
      </c>
      <c r="BF145" s="2">
        <f t="shared" si="369"/>
        <v>68.314984721547049</v>
      </c>
      <c r="BG145" s="2">
        <f t="shared" si="370"/>
        <v>68.880482904455064</v>
      </c>
      <c r="BH145" s="2">
        <f t="shared" si="371"/>
        <v>68.440012199061897</v>
      </c>
      <c r="BI145" s="2">
        <f t="shared" si="372"/>
        <v>67.900134234037367</v>
      </c>
      <c r="BJ145" s="2">
        <f t="shared" si="373"/>
        <v>67.110622811745387</v>
      </c>
      <c r="BK145" s="2">
        <f t="shared" si="374"/>
        <v>67.058581015970645</v>
      </c>
      <c r="BL145" s="2">
        <f t="shared" si="375"/>
        <v>67.892369277137959</v>
      </c>
      <c r="BM145" s="2">
        <f t="shared" si="376"/>
        <v>71.631467323723328</v>
      </c>
      <c r="BO145" s="2" t="str">
        <f t="shared" si="440"/>
        <v/>
      </c>
      <c r="BP145" s="2" t="str">
        <f t="shared" si="441"/>
        <v/>
      </c>
      <c r="BQ145" s="2" t="str">
        <f t="shared" si="442"/>
        <v/>
      </c>
      <c r="BR145" s="2" t="str">
        <f t="shared" si="443"/>
        <v/>
      </c>
      <c r="BS145" s="2" t="str">
        <f t="shared" si="444"/>
        <v/>
      </c>
      <c r="BT145" s="2" t="str">
        <f t="shared" si="445"/>
        <v/>
      </c>
      <c r="BU145" s="2" t="str">
        <f t="shared" si="446"/>
        <v/>
      </c>
      <c r="BV145" s="2" t="str">
        <f t="shared" si="447"/>
        <v/>
      </c>
      <c r="BW145" s="2" t="str">
        <f t="shared" si="448"/>
        <v/>
      </c>
      <c r="BX145" s="2" t="str">
        <f t="shared" si="449"/>
        <v/>
      </c>
      <c r="BY145" s="2" t="str">
        <f t="shared" si="450"/>
        <v/>
      </c>
      <c r="BZ145" s="2" t="str">
        <f t="shared" si="451"/>
        <v/>
      </c>
      <c r="CA145" s="2" t="str">
        <f t="shared" si="452"/>
        <v/>
      </c>
      <c r="CB145" s="2" t="str">
        <f t="shared" si="453"/>
        <v/>
      </c>
      <c r="CC145" s="2" t="str">
        <f t="shared" si="454"/>
        <v/>
      </c>
      <c r="CE145" s="2" t="str">
        <f t="shared" si="298"/>
        <v/>
      </c>
      <c r="CF145" s="2" t="str">
        <f t="shared" si="299"/>
        <v/>
      </c>
      <c r="CG145" s="2" t="str">
        <f t="shared" si="300"/>
        <v/>
      </c>
      <c r="CH145" s="2" t="str">
        <f t="shared" si="301"/>
        <v/>
      </c>
      <c r="CI145" s="2" t="str">
        <f t="shared" si="302"/>
        <v/>
      </c>
      <c r="CJ145" s="2" t="str">
        <f t="shared" si="303"/>
        <v/>
      </c>
      <c r="CK145" s="2" t="str">
        <f t="shared" si="304"/>
        <v/>
      </c>
      <c r="CL145" s="2" t="str">
        <f t="shared" si="305"/>
        <v/>
      </c>
      <c r="CM145" s="2" t="str">
        <f t="shared" si="306"/>
        <v/>
      </c>
      <c r="CN145" s="2" t="str">
        <f t="shared" si="307"/>
        <v/>
      </c>
      <c r="CO145" s="2" t="str">
        <f t="shared" si="308"/>
        <v/>
      </c>
      <c r="CP145" s="2" t="str">
        <f t="shared" si="309"/>
        <v/>
      </c>
      <c r="CQ145" s="2" t="str">
        <f t="shared" si="310"/>
        <v/>
      </c>
      <c r="CR145" s="2" t="str">
        <f t="shared" si="311"/>
        <v/>
      </c>
      <c r="CS145" s="2" t="str">
        <f t="shared" si="312"/>
        <v/>
      </c>
      <c r="CU145" s="2" t="str">
        <f t="shared" si="313"/>
        <v/>
      </c>
      <c r="CV145" s="2" t="str">
        <f t="shared" si="314"/>
        <v/>
      </c>
      <c r="CW145" s="2" t="str">
        <f t="shared" si="315"/>
        <v/>
      </c>
      <c r="CX145" s="2" t="str">
        <f t="shared" si="316"/>
        <v/>
      </c>
      <c r="CY145" s="2" t="str">
        <f t="shared" si="317"/>
        <v/>
      </c>
      <c r="CZ145" s="2" t="str">
        <f t="shared" si="318"/>
        <v/>
      </c>
      <c r="DA145" s="2" t="str">
        <f t="shared" si="319"/>
        <v/>
      </c>
      <c r="DB145" s="2" t="str">
        <f t="shared" si="320"/>
        <v/>
      </c>
      <c r="DC145" s="2" t="str">
        <f t="shared" si="321"/>
        <v/>
      </c>
      <c r="DD145" s="2" t="str">
        <f t="shared" si="322"/>
        <v/>
      </c>
      <c r="DE145" s="2" t="str">
        <f t="shared" si="323"/>
        <v/>
      </c>
      <c r="DF145" s="2" t="str">
        <f t="shared" si="324"/>
        <v/>
      </c>
      <c r="DG145" s="2" t="str">
        <f t="shared" si="325"/>
        <v/>
      </c>
      <c r="DH145" s="2" t="str">
        <f t="shared" si="326"/>
        <v/>
      </c>
      <c r="DI145" s="2" t="str">
        <f t="shared" si="327"/>
        <v/>
      </c>
      <c r="DK145" s="2">
        <f t="shared" si="277"/>
        <v>119.72629703832752</v>
      </c>
      <c r="DL145" s="2">
        <f t="shared" si="456"/>
        <v>111.83066202090592</v>
      </c>
      <c r="DM145" s="2">
        <f t="shared" si="456"/>
        <v>110.67020416792508</v>
      </c>
      <c r="DN145" s="2">
        <f t="shared" si="456"/>
        <v>114.85121806100875</v>
      </c>
      <c r="DO145" s="2">
        <f t="shared" si="456"/>
        <v>114.60938424762986</v>
      </c>
      <c r="DP145" s="2">
        <f t="shared" si="456"/>
        <v>104.3880256720024</v>
      </c>
      <c r="DQ145" s="2">
        <f t="shared" si="456"/>
        <v>105.46600422832981</v>
      </c>
      <c r="DR145" s="2">
        <f t="shared" si="456"/>
        <v>100.04389006342495</v>
      </c>
      <c r="DS145" s="2">
        <f t="shared" si="456"/>
        <v>98.607296899224792</v>
      </c>
      <c r="DT145" s="2">
        <f t="shared" si="456"/>
        <v>100.43749833887041</v>
      </c>
      <c r="DU145" s="2">
        <f t="shared" si="456"/>
        <v>100.63347625088088</v>
      </c>
      <c r="DV145" s="2">
        <f t="shared" si="456"/>
        <v>102.7604485049834</v>
      </c>
      <c r="DW145" s="2">
        <f t="shared" si="456"/>
        <v>94.666501359105993</v>
      </c>
      <c r="DX145" s="2">
        <f t="shared" si="456"/>
        <v>96.021914053426229</v>
      </c>
      <c r="DY145" s="2">
        <f t="shared" si="456"/>
        <v>95.621155052264811</v>
      </c>
      <c r="EA145" s="2">
        <f t="shared" si="247"/>
        <v>63.138700715679903</v>
      </c>
      <c r="EB145" s="2">
        <f t="shared" si="279"/>
        <v>64.191508036800073</v>
      </c>
      <c r="EC145" s="2">
        <f t="shared" si="280"/>
        <v>64.820990498915407</v>
      </c>
      <c r="ED145" s="2">
        <f t="shared" si="281"/>
        <v>65.962418235294109</v>
      </c>
      <c r="EE145" s="2">
        <f t="shared" si="282"/>
        <v>65.907224264233406</v>
      </c>
      <c r="EF145" s="2">
        <f t="shared" si="283"/>
        <v>66.269903928219705</v>
      </c>
      <c r="EG145" s="2">
        <f t="shared" si="284"/>
        <v>67.837886394291445</v>
      </c>
      <c r="EH145" s="2">
        <f t="shared" si="285"/>
        <v>68.30428917647059</v>
      </c>
      <c r="EI145" s="2">
        <f t="shared" si="286"/>
        <v>68.870420332610266</v>
      </c>
      <c r="EJ145" s="2">
        <f t="shared" si="287"/>
        <v>68.429714180399984</v>
      </c>
      <c r="EK145" s="2">
        <f t="shared" si="288"/>
        <v>67.889544053649132</v>
      </c>
      <c r="EL145" s="2">
        <f t="shared" si="289"/>
        <v>67.099195001307933</v>
      </c>
      <c r="EM145" s="2">
        <f t="shared" si="290"/>
        <v>67.049248415710409</v>
      </c>
      <c r="EN145" s="2">
        <f t="shared" si="291"/>
        <v>67.883417699296047</v>
      </c>
      <c r="EO145" s="2">
        <f t="shared" si="292"/>
        <v>71.624412615384614</v>
      </c>
      <c r="EQ145" s="2">
        <f t="shared" si="293"/>
        <v>63.441914970686405</v>
      </c>
      <c r="ER145" s="2">
        <f t="shared" si="457"/>
        <v>64.427698877518907</v>
      </c>
      <c r="ES145" s="2">
        <f t="shared" si="457"/>
        <v>64.988192348261208</v>
      </c>
      <c r="ET145" s="2">
        <f t="shared" si="457"/>
        <v>66.040610754368245</v>
      </c>
      <c r="EU145" s="2">
        <f t="shared" si="457"/>
        <v>65.944724042031027</v>
      </c>
      <c r="EV145" s="2">
        <f t="shared" si="457"/>
        <v>66.379082571093022</v>
      </c>
      <c r="EW145" s="2">
        <f t="shared" si="457"/>
        <v>67.846470979123538</v>
      </c>
      <c r="EX145" s="2">
        <f t="shared" si="457"/>
        <v>68.490449187935042</v>
      </c>
      <c r="EY145" s="2">
        <f t="shared" si="457"/>
        <v>69.008523089013678</v>
      </c>
      <c r="EZ145" s="2">
        <f t="shared" si="457"/>
        <v>68.6679609498171</v>
      </c>
      <c r="FA145" s="2">
        <f t="shared" si="457"/>
        <v>68.056842007626287</v>
      </c>
      <c r="FB145" s="2">
        <f t="shared" si="457"/>
        <v>67.144053070341215</v>
      </c>
      <c r="FC145" s="2">
        <f t="shared" si="457"/>
        <v>67.177855706950368</v>
      </c>
      <c r="FD145" s="2">
        <f t="shared" si="457"/>
        <v>67.794441720280105</v>
      </c>
      <c r="FE145" s="2">
        <f t="shared" si="457"/>
        <v>71.111942844313518</v>
      </c>
      <c r="FG145" s="2">
        <f t="shared" si="295"/>
        <v>0.99966738648867859</v>
      </c>
      <c r="FH145" s="2">
        <f t="shared" si="458"/>
        <v>0.99965954869643503</v>
      </c>
      <c r="FI145" s="2">
        <f t="shared" si="458"/>
        <v>0.99970503700616342</v>
      </c>
      <c r="FJ145" s="2">
        <f t="shared" si="458"/>
        <v>0.99970279696411557</v>
      </c>
      <c r="FK145" s="2">
        <f t="shared" si="458"/>
        <v>0.99976785494623943</v>
      </c>
      <c r="FL145" s="2">
        <f t="shared" si="458"/>
        <v>0.99973797768261763</v>
      </c>
      <c r="FM145" s="2">
        <f t="shared" si="458"/>
        <v>0.99973326978864285</v>
      </c>
      <c r="FN145" s="2">
        <f t="shared" si="458"/>
        <v>0.99967780293430442</v>
      </c>
      <c r="FO145" s="2">
        <f t="shared" si="458"/>
        <v>0.99967250403628061</v>
      </c>
      <c r="FP145" s="2">
        <f t="shared" si="458"/>
        <v>0.99969904935404164</v>
      </c>
      <c r="FQ145" s="2">
        <f t="shared" si="458"/>
        <v>0.99969060691712908</v>
      </c>
      <c r="FR145" s="2">
        <f t="shared" si="458"/>
        <v>0.99968251603352021</v>
      </c>
      <c r="FS145" s="2">
        <f t="shared" si="458"/>
        <v>0.99967103395589563</v>
      </c>
      <c r="FT145" s="2">
        <f t="shared" si="458"/>
        <v>0.99967722293328354</v>
      </c>
      <c r="FU145" s="2">
        <f t="shared" si="458"/>
        <v>0.99968233792284189</v>
      </c>
      <c r="FW145" s="2">
        <f t="shared" si="328"/>
        <v>2.0416621728174592E-3</v>
      </c>
      <c r="FX145" s="2">
        <f t="shared" si="380"/>
        <v>3.222553745174233E-3</v>
      </c>
      <c r="FY145" s="2">
        <f t="shared" si="381"/>
        <v>3.4005207930177489E-3</v>
      </c>
      <c r="FZ145" s="2">
        <f t="shared" si="382"/>
        <v>2.4709570131708201E-3</v>
      </c>
      <c r="GA145" s="2">
        <f t="shared" si="383"/>
        <v>3.0358059768029223E-3</v>
      </c>
      <c r="GB145" s="2">
        <f t="shared" si="384"/>
        <v>2.6105819504671042E-3</v>
      </c>
      <c r="GC145" s="2">
        <f t="shared" si="385"/>
        <v>2.9617705232855532E-3</v>
      </c>
      <c r="GD145" s="2">
        <f t="shared" si="386"/>
        <v>2.5200836669506347E-3</v>
      </c>
      <c r="GE145" s="2">
        <f t="shared" si="387"/>
        <v>2.3451001562382447E-3</v>
      </c>
      <c r="GF145" s="2">
        <f t="shared" si="388"/>
        <v>2.7922953388440125E-3</v>
      </c>
      <c r="GG145" s="2">
        <f t="shared" si="389"/>
        <v>2.746203701202586E-3</v>
      </c>
      <c r="GH145" s="2">
        <f t="shared" si="390"/>
        <v>2.3615422544838861E-3</v>
      </c>
      <c r="GI145" s="2">
        <f t="shared" si="391"/>
        <v>1.9241662586014724E-3</v>
      </c>
      <c r="GJ145" s="2">
        <f t="shared" si="392"/>
        <v>1.4709978415713269E-3</v>
      </c>
      <c r="GK145" s="2">
        <f t="shared" si="393"/>
        <v>1.1086443355163844E-3</v>
      </c>
      <c r="GM145" s="107">
        <f t="shared" si="329"/>
        <v>8.3035660765450446E-108</v>
      </c>
      <c r="GN145" s="107">
        <f t="shared" si="394"/>
        <v>8.4576839084461522E-111</v>
      </c>
      <c r="GO145" s="107">
        <f t="shared" si="395"/>
        <v>1.2639078711781474E-143</v>
      </c>
      <c r="GP145" s="107">
        <f t="shared" si="396"/>
        <v>6.8408274383668459E-139</v>
      </c>
      <c r="GQ145" s="107">
        <f t="shared" si="397"/>
        <v>2.8987752960034288E-164</v>
      </c>
      <c r="GR145" s="107">
        <f t="shared" si="398"/>
        <v>1.7051054081343472E-158</v>
      </c>
      <c r="GS145" s="107">
        <f t="shared" si="399"/>
        <v>5.19643745298855E-154</v>
      </c>
      <c r="GT145" s="107">
        <f t="shared" si="400"/>
        <v>1.0246026524193278E-138</v>
      </c>
      <c r="GU145" s="107">
        <f t="shared" si="401"/>
        <v>2.0219612391467795E-140</v>
      </c>
      <c r="GV145" s="107">
        <f t="shared" si="402"/>
        <v>1.4023978974397295E-147</v>
      </c>
      <c r="GW145" s="107">
        <f t="shared" si="403"/>
        <v>2.5509878055827017E-145</v>
      </c>
      <c r="GX145" s="107">
        <f t="shared" si="404"/>
        <v>1.0854675096666472E-140</v>
      </c>
      <c r="GY145" s="107">
        <f t="shared" si="405"/>
        <v>5.4372163558420941E-131</v>
      </c>
      <c r="GZ145" s="107">
        <f t="shared" si="406"/>
        <v>2.8544363276481877E-123</v>
      </c>
      <c r="HA145" s="107">
        <f t="shared" si="407"/>
        <v>2.6640961513947844E-140</v>
      </c>
      <c r="HC145" s="107">
        <f t="shared" si="330"/>
        <v>1.3123826519605134E-36</v>
      </c>
      <c r="HD145" s="107">
        <f t="shared" si="408"/>
        <v>2.2063648487109458E-39</v>
      </c>
      <c r="HE145" s="107">
        <f t="shared" si="409"/>
        <v>3.7810505571274186E-52</v>
      </c>
      <c r="HF145" s="107">
        <f t="shared" si="410"/>
        <v>2.5621855334031858E-48</v>
      </c>
      <c r="HG145" s="107">
        <f t="shared" si="411"/>
        <v>1.7005898284719032E-59</v>
      </c>
      <c r="HH145" s="107">
        <f t="shared" si="412"/>
        <v>2.0951934125331653E-56</v>
      </c>
      <c r="HI145" s="107">
        <f t="shared" si="413"/>
        <v>2.2243093519421938E-55</v>
      </c>
      <c r="HJ145" s="107">
        <f t="shared" si="414"/>
        <v>3.1126753265812134E-49</v>
      </c>
      <c r="HK145" s="107">
        <f t="shared" si="415"/>
        <v>7.7447807308554201E-50</v>
      </c>
      <c r="HL145" s="107">
        <f t="shared" si="416"/>
        <v>2.7857429766553178E-53</v>
      </c>
      <c r="HM145" s="107">
        <f t="shared" si="417"/>
        <v>7.5437131502477069E-52</v>
      </c>
      <c r="HN145" s="107">
        <f t="shared" si="418"/>
        <v>5.8215393733986033E-49</v>
      </c>
      <c r="HO145" s="107">
        <f t="shared" si="419"/>
        <v>5.2413575890935485E-44</v>
      </c>
      <c r="HP145" s="107">
        <f t="shared" si="420"/>
        <v>2.6237587775863272E-40</v>
      </c>
      <c r="HQ145" s="107">
        <f t="shared" si="421"/>
        <v>1.5667021180026533E-51</v>
      </c>
      <c r="HS145" s="107">
        <f t="shared" si="331"/>
        <v>0.1610842536201493</v>
      </c>
      <c r="HT145" s="107">
        <f t="shared" si="422"/>
        <v>0.23994309942171088</v>
      </c>
      <c r="HU145" s="107">
        <f t="shared" si="423"/>
        <v>0.22511104911917582</v>
      </c>
      <c r="HV145" s="107">
        <f t="shared" si="424"/>
        <v>0.15614697560374996</v>
      </c>
      <c r="HW145" s="107">
        <f t="shared" si="425"/>
        <v>0.20142610147290529</v>
      </c>
      <c r="HX145" s="107">
        <f t="shared" si="426"/>
        <v>0.16377054718220521</v>
      </c>
      <c r="HY145" s="107">
        <f t="shared" si="427"/>
        <v>0.19218823726301276</v>
      </c>
      <c r="HZ145" s="107">
        <f t="shared" si="428"/>
        <v>0.16691073822173935</v>
      </c>
      <c r="IA145" s="107">
        <f t="shared" si="429"/>
        <v>0.15530053474631483</v>
      </c>
      <c r="IB145" s="107">
        <f t="shared" si="430"/>
        <v>0.18624969118938195</v>
      </c>
      <c r="IC145" s="107">
        <f t="shared" si="431"/>
        <v>0.17505215398855348</v>
      </c>
      <c r="ID145" s="107">
        <f t="shared" si="432"/>
        <v>0.14421880912466742</v>
      </c>
      <c r="IE145" s="107">
        <f t="shared" si="433"/>
        <v>0.11451862704791632</v>
      </c>
      <c r="IF145" s="107">
        <f t="shared" si="434"/>
        <v>0.10164742535624502</v>
      </c>
      <c r="IG145" s="107">
        <f t="shared" si="435"/>
        <v>0.10294911246171018</v>
      </c>
      <c r="II145" s="107">
        <f t="shared" si="332"/>
        <v>3.0995331078192777E-12</v>
      </c>
      <c r="IJ145" s="107">
        <f t="shared" si="333"/>
        <v>5.1149510988054376E-11</v>
      </c>
      <c r="IK145" s="107">
        <f t="shared" si="334"/>
        <v>3.065653096556508E-13</v>
      </c>
      <c r="IL145" s="107">
        <f t="shared" si="335"/>
        <v>3.460857573158525E-14</v>
      </c>
      <c r="IM145" s="107">
        <f t="shared" si="336"/>
        <v>1.047887066424592E-14</v>
      </c>
      <c r="IN145" s="107">
        <f t="shared" si="337"/>
        <v>2.6298190442391227E-15</v>
      </c>
      <c r="IO145" s="107">
        <f t="shared" si="338"/>
        <v>2.1089340866464545E-14</v>
      </c>
      <c r="IP145" s="107">
        <f t="shared" si="339"/>
        <v>2.4237827214464042E-14</v>
      </c>
      <c r="IQ145" s="107">
        <f t="shared" si="340"/>
        <v>7.1599010208447344E-15</v>
      </c>
      <c r="IR145" s="107">
        <f t="shared" si="341"/>
        <v>1.7358120445540876E-14</v>
      </c>
      <c r="IS145" s="107">
        <f t="shared" si="342"/>
        <v>1.9062268301436773E-14</v>
      </c>
      <c r="IT145" s="107">
        <f t="shared" si="343"/>
        <v>9.1745320715175633E-15</v>
      </c>
      <c r="IU145" s="107">
        <f t="shared" si="344"/>
        <v>8.3426919961217061E-15</v>
      </c>
      <c r="IV145" s="107">
        <f t="shared" si="345"/>
        <v>4.8118633709067951E-15</v>
      </c>
      <c r="IW145" s="107">
        <f t="shared" si="346"/>
        <v>2.0300511560532988E-11</v>
      </c>
      <c r="IY145" s="107">
        <f t="shared" si="347"/>
        <v>0.16108425362324882</v>
      </c>
      <c r="IZ145" s="107">
        <f t="shared" si="348"/>
        <v>0.23994309947286038</v>
      </c>
      <c r="JA145" s="107">
        <f t="shared" si="349"/>
        <v>0.22511104911948238</v>
      </c>
      <c r="JB145" s="107">
        <f t="shared" si="350"/>
        <v>0.15614697560378457</v>
      </c>
      <c r="JC145" s="107">
        <f t="shared" si="351"/>
        <v>0.20142610147291579</v>
      </c>
      <c r="JD145" s="107">
        <f t="shared" si="352"/>
        <v>0.16377054718220785</v>
      </c>
      <c r="JE145" s="107">
        <f t="shared" si="353"/>
        <v>0.19218823726303386</v>
      </c>
      <c r="JF145" s="107">
        <f t="shared" si="354"/>
        <v>0.16691073822176358</v>
      </c>
      <c r="JG145" s="107">
        <f t="shared" si="355"/>
        <v>0.15530053474632199</v>
      </c>
      <c r="JH145" s="107">
        <f t="shared" si="356"/>
        <v>0.1862496911893993</v>
      </c>
      <c r="JI145" s="107">
        <f t="shared" si="357"/>
        <v>0.17505215398857255</v>
      </c>
      <c r="JJ145" s="107">
        <f t="shared" si="358"/>
        <v>0.14421880912467661</v>
      </c>
      <c r="JK145" s="107">
        <f t="shared" si="359"/>
        <v>0.11451862704792466</v>
      </c>
      <c r="JL145" s="107">
        <f t="shared" si="360"/>
        <v>0.10164742535624983</v>
      </c>
      <c r="JM145" s="107">
        <f t="shared" si="361"/>
        <v>0.10294911248201069</v>
      </c>
    </row>
    <row r="146" spans="2:273" x14ac:dyDescent="0.25">
      <c r="B146" s="2">
        <v>118</v>
      </c>
      <c r="C146" s="37">
        <v>66.703000000000003</v>
      </c>
      <c r="D146" s="37">
        <v>68.718999999999994</v>
      </c>
      <c r="E146" s="37">
        <v>72.671999999999997</v>
      </c>
      <c r="F146" s="37">
        <v>74.078000000000003</v>
      </c>
      <c r="G146" s="37">
        <v>77.296999999999997</v>
      </c>
      <c r="H146" s="37">
        <v>78</v>
      </c>
      <c r="I146" s="37">
        <v>81.453000000000003</v>
      </c>
      <c r="J146" s="37">
        <v>82.438000000000002</v>
      </c>
      <c r="K146" s="37">
        <v>83.468999999999994</v>
      </c>
      <c r="L146" s="37">
        <v>87.921999999999997</v>
      </c>
      <c r="M146" s="37">
        <v>86.438000000000002</v>
      </c>
      <c r="N146" s="37">
        <v>85.516000000000005</v>
      </c>
      <c r="O146" s="37">
        <v>82.406000000000006</v>
      </c>
      <c r="P146" s="37">
        <v>87.218999999999994</v>
      </c>
      <c r="Q146" s="37">
        <v>104.375</v>
      </c>
      <c r="S146" s="4">
        <f t="shared" si="248"/>
        <v>64.457374929168324</v>
      </c>
      <c r="T146" s="4">
        <f t="shared" si="249"/>
        <v>68.713488074167984</v>
      </c>
      <c r="U146" s="4">
        <f t="shared" si="250"/>
        <v>73.080941259350141</v>
      </c>
      <c r="V146" s="4">
        <f t="shared" si="251"/>
        <v>75.633242174032787</v>
      </c>
      <c r="W146" s="4">
        <f t="shared" si="252"/>
        <v>79.053912560503491</v>
      </c>
      <c r="X146" s="4">
        <f t="shared" si="253"/>
        <v>80.387843391647507</v>
      </c>
      <c r="Y146" s="4">
        <f t="shared" si="254"/>
        <v>84.2359222839236</v>
      </c>
      <c r="Z146" s="4">
        <f t="shared" si="255"/>
        <v>84.843265251737307</v>
      </c>
      <c r="AA146" s="4">
        <f t="shared" si="256"/>
        <v>86.162036511020375</v>
      </c>
      <c r="AB146" s="4">
        <f t="shared" si="257"/>
        <v>90.118221772760805</v>
      </c>
      <c r="AC146" s="4">
        <f t="shared" si="258"/>
        <v>89.931859767696494</v>
      </c>
      <c r="AD146" s="4">
        <f t="shared" si="259"/>
        <v>87.856170935525114</v>
      </c>
      <c r="AE146" s="4">
        <f t="shared" si="260"/>
        <v>85.600513655308362</v>
      </c>
      <c r="AF146" s="4">
        <f t="shared" si="261"/>
        <v>88.440689920041862</v>
      </c>
      <c r="AG146" s="4">
        <f t="shared" si="262"/>
        <v>106.71909597726658</v>
      </c>
      <c r="AI146" s="4">
        <f t="shared" si="263"/>
        <v>2.2456250708316787</v>
      </c>
      <c r="AJ146" s="4">
        <f t="shared" si="264"/>
        <v>5.5119258320104336E-3</v>
      </c>
      <c r="AK146" s="4">
        <f t="shared" si="265"/>
        <v>-0.40894125935014358</v>
      </c>
      <c r="AL146" s="4">
        <f t="shared" si="266"/>
        <v>-1.5552421740327844</v>
      </c>
      <c r="AM146" s="4">
        <f t="shared" si="267"/>
        <v>-1.7569125605034941</v>
      </c>
      <c r="AN146" s="4">
        <f t="shared" si="268"/>
        <v>-2.3878433916475075</v>
      </c>
      <c r="AO146" s="4">
        <f t="shared" si="269"/>
        <v>-2.7829222839235968</v>
      </c>
      <c r="AP146" s="4">
        <f t="shared" si="270"/>
        <v>-2.4052652517373048</v>
      </c>
      <c r="AQ146" s="4">
        <f t="shared" si="271"/>
        <v>-2.6930365110203809</v>
      </c>
      <c r="AR146" s="4">
        <f t="shared" si="272"/>
        <v>-2.1962217727608078</v>
      </c>
      <c r="AS146" s="4">
        <f t="shared" si="273"/>
        <v>-3.4938597676964918</v>
      </c>
      <c r="AT146" s="4">
        <f t="shared" si="274"/>
        <v>-2.3401709355251086</v>
      </c>
      <c r="AU146" s="4">
        <f t="shared" si="275"/>
        <v>-3.1945136553083557</v>
      </c>
      <c r="AV146" s="4">
        <f t="shared" si="455"/>
        <v>-1.221689920041868</v>
      </c>
      <c r="AW146" s="4">
        <f t="shared" si="455"/>
        <v>-2.3440959772665764</v>
      </c>
      <c r="AY146" s="2">
        <f t="shared" si="297"/>
        <v>63.046898637758623</v>
      </c>
      <c r="AZ146" s="2">
        <f t="shared" si="363"/>
        <v>64.080752404901361</v>
      </c>
      <c r="BA146" s="2">
        <f t="shared" si="364"/>
        <v>64.725191610859497</v>
      </c>
      <c r="BB146" s="2">
        <f t="shared" si="365"/>
        <v>65.865497018356876</v>
      </c>
      <c r="BC146" s="2">
        <f t="shared" si="366"/>
        <v>65.822888910683091</v>
      </c>
      <c r="BD146" s="2">
        <f t="shared" si="367"/>
        <v>66.176808672457298</v>
      </c>
      <c r="BE146" s="2">
        <f t="shared" si="368"/>
        <v>67.753646238422689</v>
      </c>
      <c r="BF146" s="2">
        <f t="shared" si="369"/>
        <v>68.197292967282152</v>
      </c>
      <c r="BG146" s="2">
        <f t="shared" si="370"/>
        <v>68.765260679933604</v>
      </c>
      <c r="BH146" s="2">
        <f t="shared" si="371"/>
        <v>68.325749649319434</v>
      </c>
      <c r="BI146" s="2">
        <f t="shared" si="372"/>
        <v>67.771535343074319</v>
      </c>
      <c r="BJ146" s="2">
        <f t="shared" si="373"/>
        <v>66.990866310725906</v>
      </c>
      <c r="BK146" s="2">
        <f t="shared" si="374"/>
        <v>66.913740304517859</v>
      </c>
      <c r="BL146" s="2">
        <f t="shared" si="375"/>
        <v>67.785893909223347</v>
      </c>
      <c r="BM146" s="2">
        <f t="shared" si="376"/>
        <v>71.515684030716258</v>
      </c>
      <c r="BO146" s="2" t="str">
        <f t="shared" si="440"/>
        <v/>
      </c>
      <c r="BP146" s="2" t="str">
        <f t="shared" si="441"/>
        <v/>
      </c>
      <c r="BQ146" s="2" t="str">
        <f t="shared" si="442"/>
        <v/>
      </c>
      <c r="BR146" s="2" t="str">
        <f t="shared" si="443"/>
        <v/>
      </c>
      <c r="BS146" s="2" t="str">
        <f t="shared" si="444"/>
        <v/>
      </c>
      <c r="BT146" s="2" t="str">
        <f t="shared" si="445"/>
        <v/>
      </c>
      <c r="BU146" s="2" t="str">
        <f t="shared" si="446"/>
        <v/>
      </c>
      <c r="BV146" s="2" t="str">
        <f t="shared" si="447"/>
        <v/>
      </c>
      <c r="BW146" s="2" t="str">
        <f t="shared" si="448"/>
        <v/>
      </c>
      <c r="BX146" s="2" t="str">
        <f t="shared" si="449"/>
        <v/>
      </c>
      <c r="BY146" s="2" t="str">
        <f t="shared" si="450"/>
        <v/>
      </c>
      <c r="BZ146" s="2" t="str">
        <f t="shared" si="451"/>
        <v/>
      </c>
      <c r="CA146" s="2" t="str">
        <f t="shared" si="452"/>
        <v/>
      </c>
      <c r="CB146" s="2" t="str">
        <f t="shared" si="453"/>
        <v/>
      </c>
      <c r="CC146" s="2" t="str">
        <f t="shared" si="454"/>
        <v/>
      </c>
      <c r="CE146" s="2" t="str">
        <f t="shared" si="298"/>
        <v/>
      </c>
      <c r="CF146" s="2" t="str">
        <f t="shared" si="299"/>
        <v/>
      </c>
      <c r="CG146" s="2" t="str">
        <f t="shared" si="300"/>
        <v/>
      </c>
      <c r="CH146" s="2" t="str">
        <f t="shared" si="301"/>
        <v/>
      </c>
      <c r="CI146" s="2" t="str">
        <f t="shared" si="302"/>
        <v/>
      </c>
      <c r="CJ146" s="2" t="str">
        <f t="shared" si="303"/>
        <v/>
      </c>
      <c r="CK146" s="2" t="str">
        <f t="shared" si="304"/>
        <v/>
      </c>
      <c r="CL146" s="2" t="str">
        <f t="shared" si="305"/>
        <v/>
      </c>
      <c r="CM146" s="2" t="str">
        <f t="shared" si="306"/>
        <v/>
      </c>
      <c r="CN146" s="2" t="str">
        <f t="shared" si="307"/>
        <v/>
      </c>
      <c r="CO146" s="2" t="str">
        <f t="shared" si="308"/>
        <v/>
      </c>
      <c r="CP146" s="2" t="str">
        <f t="shared" si="309"/>
        <v/>
      </c>
      <c r="CQ146" s="2" t="str">
        <f t="shared" si="310"/>
        <v/>
      </c>
      <c r="CR146" s="2" t="str">
        <f t="shared" si="311"/>
        <v/>
      </c>
      <c r="CS146" s="2" t="str">
        <f t="shared" si="312"/>
        <v/>
      </c>
      <c r="CU146" s="2" t="str">
        <f t="shared" si="313"/>
        <v/>
      </c>
      <c r="CV146" s="2" t="str">
        <f t="shared" si="314"/>
        <v/>
      </c>
      <c r="CW146" s="2" t="str">
        <f t="shared" si="315"/>
        <v/>
      </c>
      <c r="CX146" s="2" t="str">
        <f t="shared" si="316"/>
        <v/>
      </c>
      <c r="CY146" s="2" t="str">
        <f t="shared" si="317"/>
        <v/>
      </c>
      <c r="CZ146" s="2" t="str">
        <f t="shared" si="318"/>
        <v/>
      </c>
      <c r="DA146" s="2" t="str">
        <f t="shared" si="319"/>
        <v/>
      </c>
      <c r="DB146" s="2" t="str">
        <f t="shared" si="320"/>
        <v/>
      </c>
      <c r="DC146" s="2" t="str">
        <f t="shared" si="321"/>
        <v/>
      </c>
      <c r="DD146" s="2" t="str">
        <f t="shared" si="322"/>
        <v/>
      </c>
      <c r="DE146" s="2" t="str">
        <f t="shared" si="323"/>
        <v/>
      </c>
      <c r="DF146" s="2" t="str">
        <f t="shared" si="324"/>
        <v/>
      </c>
      <c r="DG146" s="2" t="str">
        <f t="shared" si="325"/>
        <v/>
      </c>
      <c r="DH146" s="2" t="str">
        <f t="shared" si="326"/>
        <v/>
      </c>
      <c r="DI146" s="2" t="str">
        <f t="shared" si="327"/>
        <v/>
      </c>
      <c r="DK146" s="2">
        <f t="shared" si="277"/>
        <v>120.16389024390243</v>
      </c>
      <c r="DL146" s="2">
        <f t="shared" si="456"/>
        <v>112.17582926829267</v>
      </c>
      <c r="DM146" s="2">
        <f t="shared" si="456"/>
        <v>111.0117828450619</v>
      </c>
      <c r="DN146" s="2">
        <f t="shared" si="456"/>
        <v>115.22389232860164</v>
      </c>
      <c r="DO146" s="2">
        <f t="shared" si="456"/>
        <v>114.9797775706993</v>
      </c>
      <c r="DP146" s="2">
        <f t="shared" si="456"/>
        <v>104.65894623980668</v>
      </c>
      <c r="DQ146" s="2">
        <f t="shared" si="456"/>
        <v>105.72240591966174</v>
      </c>
      <c r="DR146" s="2">
        <f t="shared" si="456"/>
        <v>100.24146934460889</v>
      </c>
      <c r="DS146" s="2">
        <f t="shared" si="456"/>
        <v>98.78771028893587</v>
      </c>
      <c r="DT146" s="2">
        <f t="shared" si="456"/>
        <v>100.64472591362124</v>
      </c>
      <c r="DU146" s="2">
        <f t="shared" si="456"/>
        <v>100.83678252290343</v>
      </c>
      <c r="DV146" s="2">
        <f t="shared" si="456"/>
        <v>103.00265448504985</v>
      </c>
      <c r="DW146" s="2">
        <f t="shared" si="456"/>
        <v>94.808705225007529</v>
      </c>
      <c r="DX146" s="2">
        <f t="shared" si="456"/>
        <v>96.198753774680583</v>
      </c>
      <c r="DY146" s="2">
        <f t="shared" si="456"/>
        <v>95.811592334494776</v>
      </c>
      <c r="EA146" s="2">
        <f t="shared" si="247"/>
        <v>63.029800910865326</v>
      </c>
      <c r="EB146" s="2">
        <f t="shared" si="279"/>
        <v>64.065684555596675</v>
      </c>
      <c r="EC146" s="2">
        <f t="shared" si="280"/>
        <v>64.712746724511945</v>
      </c>
      <c r="ED146" s="2">
        <f t="shared" si="281"/>
        <v>65.852637647058813</v>
      </c>
      <c r="EE146" s="2">
        <f t="shared" si="282"/>
        <v>65.812924302788858</v>
      </c>
      <c r="EF146" s="2">
        <f t="shared" si="283"/>
        <v>66.167775522486039</v>
      </c>
      <c r="EG146" s="2">
        <f t="shared" si="284"/>
        <v>67.744912021929252</v>
      </c>
      <c r="EH146" s="2">
        <f t="shared" si="285"/>
        <v>68.187812235294118</v>
      </c>
      <c r="EI146" s="2">
        <f t="shared" si="286"/>
        <v>68.756378060117754</v>
      </c>
      <c r="EJ146" s="2">
        <f t="shared" si="287"/>
        <v>68.316538976480942</v>
      </c>
      <c r="EK146" s="2">
        <f t="shared" si="288"/>
        <v>67.76214749946493</v>
      </c>
      <c r="EL146" s="2">
        <f t="shared" si="289"/>
        <v>66.980901405436256</v>
      </c>
      <c r="EM146" s="2">
        <f t="shared" si="290"/>
        <v>66.905521839924091</v>
      </c>
      <c r="EN146" s="2">
        <f t="shared" si="291"/>
        <v>67.778181526871094</v>
      </c>
      <c r="EO146" s="2">
        <f t="shared" si="292"/>
        <v>71.509766153846144</v>
      </c>
      <c r="EQ146" s="2">
        <f t="shared" si="293"/>
        <v>63.365013629617572</v>
      </c>
      <c r="ER146" s="2">
        <f t="shared" si="457"/>
        <v>64.336995066851358</v>
      </c>
      <c r="ES146" s="2">
        <f t="shared" si="457"/>
        <v>64.897294925756299</v>
      </c>
      <c r="ET146" s="2">
        <f t="shared" si="457"/>
        <v>65.9476534336236</v>
      </c>
      <c r="EU146" s="2">
        <f t="shared" si="457"/>
        <v>65.862300674774545</v>
      </c>
      <c r="EV146" s="2">
        <f t="shared" si="457"/>
        <v>66.293497494143281</v>
      </c>
      <c r="EW146" s="2">
        <f t="shared" si="457"/>
        <v>67.75813708859144</v>
      </c>
      <c r="EX146" s="2">
        <f t="shared" si="457"/>
        <v>68.399727840979978</v>
      </c>
      <c r="EY146" s="2">
        <f t="shared" si="457"/>
        <v>68.919805542362155</v>
      </c>
      <c r="EZ146" s="2">
        <f t="shared" si="457"/>
        <v>68.582553605424138</v>
      </c>
      <c r="FA146" s="2">
        <f t="shared" si="457"/>
        <v>67.95293756257702</v>
      </c>
      <c r="FB146" s="2">
        <f t="shared" si="457"/>
        <v>67.037425349156436</v>
      </c>
      <c r="FC146" s="2">
        <f t="shared" si="457"/>
        <v>67.059414194381986</v>
      </c>
      <c r="FD146" s="2">
        <f t="shared" si="457"/>
        <v>67.687165252353552</v>
      </c>
      <c r="FE146" s="2">
        <f t="shared" si="457"/>
        <v>70.965302106786382</v>
      </c>
      <c r="FG146" s="2">
        <f t="shared" si="295"/>
        <v>0.99971470525187656</v>
      </c>
      <c r="FH146" s="2">
        <f t="shared" si="458"/>
        <v>0.99970798216569423</v>
      </c>
      <c r="FI146" s="2">
        <f t="shared" si="458"/>
        <v>0.99974700083045087</v>
      </c>
      <c r="FJ146" s="2">
        <f t="shared" si="458"/>
        <v>0.99974507939366219</v>
      </c>
      <c r="FK146" s="2">
        <f t="shared" si="458"/>
        <v>0.99980088356166141</v>
      </c>
      <c r="FL146" s="2">
        <f t="shared" si="458"/>
        <v>0.99977525615305163</v>
      </c>
      <c r="FM146" s="2">
        <f t="shared" si="458"/>
        <v>0.99977121790785184</v>
      </c>
      <c r="FN146" s="2">
        <f t="shared" si="458"/>
        <v>0.99972364022712923</v>
      </c>
      <c r="FO146" s="2">
        <f t="shared" si="458"/>
        <v>0.99971909496380917</v>
      </c>
      <c r="FP146" s="2">
        <f t="shared" si="458"/>
        <v>0.99974186481025362</v>
      </c>
      <c r="FQ146" s="2">
        <f t="shared" si="458"/>
        <v>0.99973462313778205</v>
      </c>
      <c r="FR146" s="2">
        <f t="shared" si="458"/>
        <v>0.99972768300099857</v>
      </c>
      <c r="FS146" s="2">
        <f t="shared" si="458"/>
        <v>0.99971783396409608</v>
      </c>
      <c r="FT146" s="2">
        <f t="shared" si="458"/>
        <v>0.99972314271697083</v>
      </c>
      <c r="FU146" s="2">
        <f t="shared" si="458"/>
        <v>0.99972753022239191</v>
      </c>
      <c r="FW146" s="2">
        <f t="shared" si="328"/>
        <v>2.3795972621026644E-3</v>
      </c>
      <c r="FX146" s="2">
        <f t="shared" si="380"/>
        <v>3.7552140270199733E-3</v>
      </c>
      <c r="FY146" s="2">
        <f t="shared" si="381"/>
        <v>3.9624805509060647E-3</v>
      </c>
      <c r="FZ146" s="2">
        <f t="shared" si="382"/>
        <v>2.8797437654228125E-3</v>
      </c>
      <c r="GA146" s="2">
        <f t="shared" si="383"/>
        <v>3.5377080208605798E-3</v>
      </c>
      <c r="GB146" s="2">
        <f t="shared" si="384"/>
        <v>3.0423973283985831E-3</v>
      </c>
      <c r="GC146" s="2">
        <f t="shared" si="385"/>
        <v>3.4514748500260139E-3</v>
      </c>
      <c r="GD146" s="2">
        <f t="shared" si="386"/>
        <v>2.9369738373422011E-3</v>
      </c>
      <c r="GE146" s="2">
        <f t="shared" si="387"/>
        <v>2.733122624923358E-3</v>
      </c>
      <c r="GF146" s="2">
        <f t="shared" si="388"/>
        <v>3.2540697959128739E-3</v>
      </c>
      <c r="GG146" s="2">
        <f t="shared" si="389"/>
        <v>3.2003802393788519E-3</v>
      </c>
      <c r="GH146" s="2">
        <f t="shared" si="390"/>
        <v>2.7522777429063983E-3</v>
      </c>
      <c r="GI146" s="2">
        <f t="shared" si="391"/>
        <v>2.2426971770630271E-3</v>
      </c>
      <c r="GJ146" s="2">
        <f t="shared" si="392"/>
        <v>1.7146390932451367E-3</v>
      </c>
      <c r="GK146" s="2">
        <f t="shared" si="393"/>
        <v>1.2923466822373705E-3</v>
      </c>
      <c r="GM146" s="107">
        <f t="shared" si="329"/>
        <v>6.6430590027211554E-112</v>
      </c>
      <c r="GN146" s="107">
        <f t="shared" si="394"/>
        <v>5.0393534451148939E-115</v>
      </c>
      <c r="GO146" s="107">
        <f t="shared" si="395"/>
        <v>5.0434975905325845E-149</v>
      </c>
      <c r="GP146" s="107">
        <f t="shared" si="396"/>
        <v>4.0870183824013433E-144</v>
      </c>
      <c r="GQ146" s="107">
        <f t="shared" si="397"/>
        <v>2.8581603430697749E-170</v>
      </c>
      <c r="GR146" s="107">
        <f t="shared" si="398"/>
        <v>2.2548101510236482E-164</v>
      </c>
      <c r="GS146" s="107">
        <f t="shared" si="399"/>
        <v>9.8363800971495018E-160</v>
      </c>
      <c r="GT146" s="107">
        <f t="shared" si="400"/>
        <v>5.5034162636822688E-144</v>
      </c>
      <c r="GU146" s="107">
        <f t="shared" si="401"/>
        <v>9.1050078574623199E-146</v>
      </c>
      <c r="GV146" s="107">
        <f t="shared" si="402"/>
        <v>3.8321335268018837E-153</v>
      </c>
      <c r="GW146" s="107">
        <f t="shared" si="403"/>
        <v>8.139367261722637E-151</v>
      </c>
      <c r="GX146" s="107">
        <f t="shared" si="404"/>
        <v>5.0067376974943322E-146</v>
      </c>
      <c r="GY146" s="107">
        <f t="shared" si="405"/>
        <v>5.6200790981254897E-136</v>
      </c>
      <c r="GZ146" s="107">
        <f t="shared" si="406"/>
        <v>6.010988989378524E-128</v>
      </c>
      <c r="HA146" s="107">
        <f t="shared" si="407"/>
        <v>1.2708506031311828E-145</v>
      </c>
      <c r="HC146" s="107">
        <f t="shared" si="330"/>
        <v>4.7714054605453274E-39</v>
      </c>
      <c r="HD146" s="107">
        <f t="shared" si="408"/>
        <v>5.8622724006354624E-42</v>
      </c>
      <c r="HE146" s="107">
        <f t="shared" si="409"/>
        <v>1.7508431117497468E-55</v>
      </c>
      <c r="HF146" s="107">
        <f t="shared" si="410"/>
        <v>1.7881121983986465E-51</v>
      </c>
      <c r="HG146" s="107">
        <f t="shared" si="411"/>
        <v>3.3336383721709844E-63</v>
      </c>
      <c r="HH146" s="107">
        <f t="shared" si="412"/>
        <v>5.3072501821242293E-60</v>
      </c>
      <c r="HI146" s="107">
        <f t="shared" si="413"/>
        <v>6.7377487891153143E-59</v>
      </c>
      <c r="HJ146" s="107">
        <f t="shared" si="414"/>
        <v>1.8895850091677328E-52</v>
      </c>
      <c r="HK146" s="107">
        <f t="shared" si="415"/>
        <v>4.218526128787818E-53</v>
      </c>
      <c r="HL146" s="107">
        <f t="shared" si="416"/>
        <v>1.0425050861855459E-56</v>
      </c>
      <c r="HM146" s="107">
        <f t="shared" si="417"/>
        <v>3.2559222307767808E-55</v>
      </c>
      <c r="HN146" s="107">
        <f t="shared" si="418"/>
        <v>3.4658745135883551E-52</v>
      </c>
      <c r="HO146" s="107">
        <f t="shared" si="419"/>
        <v>5.7693448335583068E-47</v>
      </c>
      <c r="HP146" s="107">
        <f t="shared" si="420"/>
        <v>4.8254873461827558E-43</v>
      </c>
      <c r="HQ146" s="107">
        <f t="shared" si="421"/>
        <v>5.37557073514504E-55</v>
      </c>
      <c r="HS146" s="107">
        <f t="shared" si="331"/>
        <v>0.20110200440495166</v>
      </c>
      <c r="HT146" s="107">
        <f t="shared" si="422"/>
        <v>0.29335012335919108</v>
      </c>
      <c r="HU146" s="107">
        <f t="shared" si="423"/>
        <v>0.2830558149108493</v>
      </c>
      <c r="HV146" s="107">
        <f t="shared" si="424"/>
        <v>0.20048849121704662</v>
      </c>
      <c r="HW146" s="107">
        <f t="shared" si="425"/>
        <v>0.25761758164734255</v>
      </c>
      <c r="HX146" s="107">
        <f t="shared" si="426"/>
        <v>0.21230442802896363</v>
      </c>
      <c r="HY146" s="107">
        <f t="shared" si="427"/>
        <v>0.24569635953526128</v>
      </c>
      <c r="HZ146" s="107">
        <f t="shared" si="428"/>
        <v>0.21388310338473321</v>
      </c>
      <c r="IA146" s="107">
        <f t="shared" si="429"/>
        <v>0.20032798383756717</v>
      </c>
      <c r="IB146" s="107">
        <f t="shared" si="430"/>
        <v>0.23823483703979531</v>
      </c>
      <c r="IC146" s="107">
        <f t="shared" si="431"/>
        <v>0.22461497841182862</v>
      </c>
      <c r="ID146" s="107">
        <f t="shared" si="432"/>
        <v>0.18677065279266919</v>
      </c>
      <c r="IE146" s="107">
        <f t="shared" si="433"/>
        <v>0.14916687385658461</v>
      </c>
      <c r="IF146" s="107">
        <f t="shared" si="434"/>
        <v>0.13216429070653632</v>
      </c>
      <c r="IG146" s="107">
        <f t="shared" si="435"/>
        <v>0.129725275308777</v>
      </c>
      <c r="II146" s="107">
        <f t="shared" si="332"/>
        <v>1.0442798730204009E-11</v>
      </c>
      <c r="IJ146" s="107">
        <f t="shared" si="333"/>
        <v>1.6400751377128953E-10</v>
      </c>
      <c r="IK146" s="107">
        <f t="shared" si="334"/>
        <v>1.2987729667953373E-12</v>
      </c>
      <c r="IL146" s="107">
        <f t="shared" si="335"/>
        <v>1.51426758606956E-13</v>
      </c>
      <c r="IM146" s="107">
        <f t="shared" si="336"/>
        <v>5.1354306119483774E-14</v>
      </c>
      <c r="IN146" s="107">
        <f t="shared" si="337"/>
        <v>1.3273356649300552E-14</v>
      </c>
      <c r="IO146" s="107">
        <f t="shared" si="338"/>
        <v>9.9050889323995816E-14</v>
      </c>
      <c r="IP146" s="107">
        <f t="shared" si="339"/>
        <v>1.084712973157372E-13</v>
      </c>
      <c r="IQ146" s="107">
        <f t="shared" si="340"/>
        <v>3.3433011552264679E-14</v>
      </c>
      <c r="IR146" s="107">
        <f t="shared" si="341"/>
        <v>8.1081387969202336E-14</v>
      </c>
      <c r="IS146" s="107">
        <f t="shared" si="342"/>
        <v>8.8239696213280248E-14</v>
      </c>
      <c r="IT146" s="107">
        <f t="shared" si="343"/>
        <v>4.2393810636993536E-14</v>
      </c>
      <c r="IU146" s="107">
        <f t="shared" si="344"/>
        <v>3.6849644987835061E-14</v>
      </c>
      <c r="IV146" s="107">
        <f t="shared" si="345"/>
        <v>2.0515555485265185E-14</v>
      </c>
      <c r="IW146" s="107">
        <f t="shared" si="346"/>
        <v>5.6548246982103512E-11</v>
      </c>
      <c r="IY146" s="107">
        <f t="shared" si="347"/>
        <v>0.20110200441539444</v>
      </c>
      <c r="IZ146" s="107">
        <f t="shared" si="348"/>
        <v>0.29335012352319861</v>
      </c>
      <c r="JA146" s="107">
        <f t="shared" si="349"/>
        <v>0.2830558149121481</v>
      </c>
      <c r="JB146" s="107">
        <f t="shared" si="350"/>
        <v>0.20048849121719806</v>
      </c>
      <c r="JC146" s="107">
        <f t="shared" si="351"/>
        <v>0.2576175816473939</v>
      </c>
      <c r="JD146" s="107">
        <f t="shared" si="352"/>
        <v>0.21230442802897689</v>
      </c>
      <c r="JE146" s="107">
        <f t="shared" si="353"/>
        <v>0.24569635953536034</v>
      </c>
      <c r="JF146" s="107">
        <f t="shared" si="354"/>
        <v>0.21388310338484168</v>
      </c>
      <c r="JG146" s="107">
        <f t="shared" si="355"/>
        <v>0.20032798383760062</v>
      </c>
      <c r="JH146" s="107">
        <f t="shared" si="356"/>
        <v>0.23823483703987638</v>
      </c>
      <c r="JI146" s="107">
        <f t="shared" si="357"/>
        <v>0.22461497841191685</v>
      </c>
      <c r="JJ146" s="107">
        <f t="shared" si="358"/>
        <v>0.18677065279271157</v>
      </c>
      <c r="JK146" s="107">
        <f t="shared" si="359"/>
        <v>0.14916687385662147</v>
      </c>
      <c r="JL146" s="107">
        <f t="shared" si="360"/>
        <v>0.13216429070655683</v>
      </c>
      <c r="JM146" s="107">
        <f t="shared" si="361"/>
        <v>0.12972527536532524</v>
      </c>
    </row>
    <row r="147" spans="2:273" x14ac:dyDescent="0.25">
      <c r="B147" s="2">
        <v>119</v>
      </c>
      <c r="C147" s="37">
        <v>65.796999999999997</v>
      </c>
      <c r="D147" s="37">
        <v>71.811999999999998</v>
      </c>
      <c r="E147" s="37">
        <v>74.703000000000003</v>
      </c>
      <c r="F147" s="37">
        <v>76.718999999999994</v>
      </c>
      <c r="G147" s="37">
        <v>81.733999999999995</v>
      </c>
      <c r="H147" s="37">
        <v>82.578000000000003</v>
      </c>
      <c r="I147" s="37">
        <v>86.203000000000003</v>
      </c>
      <c r="J147" s="37">
        <v>85.343999999999994</v>
      </c>
      <c r="K147" s="37">
        <v>87.766000000000005</v>
      </c>
      <c r="L147" s="37">
        <v>94.016000000000005</v>
      </c>
      <c r="M147" s="37">
        <v>92.438000000000002</v>
      </c>
      <c r="N147" s="37">
        <v>89.641000000000005</v>
      </c>
      <c r="O147" s="37">
        <v>87.358999999999995</v>
      </c>
      <c r="P147" s="37">
        <v>91</v>
      </c>
      <c r="Q147" s="37">
        <v>112.562</v>
      </c>
      <c r="S147" s="4">
        <f t="shared" si="248"/>
        <v>64.573575794995705</v>
      </c>
      <c r="T147" s="4">
        <f t="shared" si="249"/>
        <v>69.176764334569796</v>
      </c>
      <c r="U147" s="4">
        <f t="shared" si="250"/>
        <v>74.198688184928542</v>
      </c>
      <c r="V147" s="4">
        <f t="shared" si="251"/>
        <v>77.292531772829534</v>
      </c>
      <c r="W147" s="4">
        <f t="shared" si="252"/>
        <v>81.130532682398709</v>
      </c>
      <c r="X147" s="4">
        <f t="shared" si="253"/>
        <v>82.91504016378579</v>
      </c>
      <c r="Y147" s="4">
        <f t="shared" si="254"/>
        <v>86.894669875521771</v>
      </c>
      <c r="Z147" s="4">
        <f t="shared" si="255"/>
        <v>87.665316963703191</v>
      </c>
      <c r="AA147" s="4">
        <f t="shared" si="256"/>
        <v>89.259107391882637</v>
      </c>
      <c r="AB147" s="4">
        <f t="shared" si="257"/>
        <v>93.693447033025635</v>
      </c>
      <c r="AC147" s="4">
        <f t="shared" si="258"/>
        <v>93.678174648638006</v>
      </c>
      <c r="AD147" s="4">
        <f t="shared" si="259"/>
        <v>91.720198344694609</v>
      </c>
      <c r="AE147" s="4">
        <f t="shared" si="260"/>
        <v>89.286216440781061</v>
      </c>
      <c r="AF147" s="4">
        <f t="shared" si="261"/>
        <v>92.631714692296384</v>
      </c>
      <c r="AG147" s="4">
        <f t="shared" si="262"/>
        <v>113.0592149900523</v>
      </c>
      <c r="AI147" s="4">
        <f t="shared" si="263"/>
        <v>1.2234242050042923</v>
      </c>
      <c r="AJ147" s="4">
        <f t="shared" si="264"/>
        <v>2.6352356654302014</v>
      </c>
      <c r="AK147" s="4">
        <f t="shared" si="265"/>
        <v>0.5043118150714605</v>
      </c>
      <c r="AL147" s="4">
        <f t="shared" si="266"/>
        <v>-0.57353177282953993</v>
      </c>
      <c r="AM147" s="4">
        <f t="shared" si="267"/>
        <v>0.60346731760128591</v>
      </c>
      <c r="AN147" s="4">
        <f t="shared" si="268"/>
        <v>-0.33704016378578672</v>
      </c>
      <c r="AO147" s="4">
        <f t="shared" si="269"/>
        <v>-0.69166987552176806</v>
      </c>
      <c r="AP147" s="4">
        <f t="shared" si="270"/>
        <v>-2.3213169637031967</v>
      </c>
      <c r="AQ147" s="4">
        <f t="shared" si="271"/>
        <v>-1.4931073918826314</v>
      </c>
      <c r="AR147" s="4">
        <f t="shared" si="272"/>
        <v>0.32255296697437075</v>
      </c>
      <c r="AS147" s="4">
        <f t="shared" si="273"/>
        <v>-1.2401746486380034</v>
      </c>
      <c r="AT147" s="4">
        <f t="shared" si="274"/>
        <v>-2.0791983446946034</v>
      </c>
      <c r="AU147" s="4">
        <f t="shared" si="275"/>
        <v>-1.9272164407810664</v>
      </c>
      <c r="AV147" s="4">
        <f t="shared" si="455"/>
        <v>-1.6317146922963843</v>
      </c>
      <c r="AW147" s="4">
        <f t="shared" si="455"/>
        <v>-0.4972149900522993</v>
      </c>
      <c r="AY147" s="2">
        <f t="shared" si="297"/>
        <v>62.936034285776856</v>
      </c>
      <c r="AZ147" s="2">
        <f t="shared" si="363"/>
        <v>63.953370127681708</v>
      </c>
      <c r="BA147" s="2">
        <f t="shared" si="364"/>
        <v>64.615579769517197</v>
      </c>
      <c r="BB147" s="2">
        <f t="shared" si="365"/>
        <v>65.754133010780549</v>
      </c>
      <c r="BC147" s="2">
        <f t="shared" si="366"/>
        <v>65.727353223913184</v>
      </c>
      <c r="BD147" s="2">
        <f t="shared" si="367"/>
        <v>66.073643281536562</v>
      </c>
      <c r="BE147" s="2">
        <f t="shared" si="368"/>
        <v>67.659530454233817</v>
      </c>
      <c r="BF147" s="2">
        <f t="shared" si="369"/>
        <v>68.07982125213897</v>
      </c>
      <c r="BG147" s="2">
        <f t="shared" si="370"/>
        <v>68.650243707774536</v>
      </c>
      <c r="BH147" s="2">
        <f t="shared" si="371"/>
        <v>68.211706484197464</v>
      </c>
      <c r="BI147" s="2">
        <f t="shared" si="372"/>
        <v>67.643153851386785</v>
      </c>
      <c r="BJ147" s="2">
        <f t="shared" si="373"/>
        <v>66.871324481831977</v>
      </c>
      <c r="BK147" s="2">
        <f t="shared" si="374"/>
        <v>66.769085997846446</v>
      </c>
      <c r="BL147" s="2">
        <f t="shared" si="375"/>
        <v>67.679575356762228</v>
      </c>
      <c r="BM147" s="2">
        <f t="shared" si="376"/>
        <v>71.400002055518812</v>
      </c>
      <c r="BO147" s="2" t="str">
        <f t="shared" si="440"/>
        <v/>
      </c>
      <c r="BP147" s="2" t="str">
        <f t="shared" si="441"/>
        <v/>
      </c>
      <c r="BQ147" s="2" t="str">
        <f t="shared" si="442"/>
        <v/>
      </c>
      <c r="BR147" s="2" t="str">
        <f t="shared" si="443"/>
        <v/>
      </c>
      <c r="BS147" s="2" t="str">
        <f t="shared" si="444"/>
        <v/>
      </c>
      <c r="BT147" s="2" t="str">
        <f t="shared" si="445"/>
        <v/>
      </c>
      <c r="BU147" s="2" t="str">
        <f t="shared" si="446"/>
        <v/>
      </c>
      <c r="BV147" s="2" t="str">
        <f t="shared" si="447"/>
        <v/>
      </c>
      <c r="BW147" s="2" t="str">
        <f t="shared" si="448"/>
        <v/>
      </c>
      <c r="BX147" s="2" t="str">
        <f t="shared" si="449"/>
        <v/>
      </c>
      <c r="BY147" s="2" t="str">
        <f t="shared" si="450"/>
        <v/>
      </c>
      <c r="BZ147" s="2" t="str">
        <f t="shared" si="451"/>
        <v/>
      </c>
      <c r="CA147" s="2" t="str">
        <f t="shared" si="452"/>
        <v/>
      </c>
      <c r="CB147" s="2" t="str">
        <f t="shared" si="453"/>
        <v/>
      </c>
      <c r="CC147" s="2" t="str">
        <f t="shared" si="454"/>
        <v/>
      </c>
      <c r="CE147" s="2" t="str">
        <f t="shared" si="298"/>
        <v/>
      </c>
      <c r="CF147" s="2" t="str">
        <f t="shared" si="299"/>
        <v/>
      </c>
      <c r="CG147" s="2" t="str">
        <f t="shared" si="300"/>
        <v/>
      </c>
      <c r="CH147" s="2" t="str">
        <f t="shared" si="301"/>
        <v/>
      </c>
      <c r="CI147" s="2" t="str">
        <f t="shared" si="302"/>
        <v/>
      </c>
      <c r="CJ147" s="2" t="str">
        <f t="shared" si="303"/>
        <v/>
      </c>
      <c r="CK147" s="2" t="str">
        <f t="shared" si="304"/>
        <v/>
      </c>
      <c r="CL147" s="2" t="str">
        <f t="shared" si="305"/>
        <v/>
      </c>
      <c r="CM147" s="2" t="str">
        <f t="shared" si="306"/>
        <v/>
      </c>
      <c r="CN147" s="2" t="str">
        <f t="shared" si="307"/>
        <v/>
      </c>
      <c r="CO147" s="2" t="str">
        <f t="shared" si="308"/>
        <v/>
      </c>
      <c r="CP147" s="2" t="str">
        <f t="shared" si="309"/>
        <v/>
      </c>
      <c r="CQ147" s="2" t="str">
        <f t="shared" si="310"/>
        <v/>
      </c>
      <c r="CR147" s="2" t="str">
        <f t="shared" si="311"/>
        <v/>
      </c>
      <c r="CS147" s="2" t="str">
        <f t="shared" si="312"/>
        <v/>
      </c>
      <c r="CU147" s="2" t="str">
        <f t="shared" si="313"/>
        <v/>
      </c>
      <c r="CV147" s="2" t="str">
        <f t="shared" si="314"/>
        <v/>
      </c>
      <c r="CW147" s="2" t="str">
        <f t="shared" si="315"/>
        <v/>
      </c>
      <c r="CX147" s="2" t="str">
        <f t="shared" si="316"/>
        <v/>
      </c>
      <c r="CY147" s="2" t="str">
        <f t="shared" si="317"/>
        <v/>
      </c>
      <c r="CZ147" s="2" t="str">
        <f t="shared" si="318"/>
        <v/>
      </c>
      <c r="DA147" s="2" t="str">
        <f t="shared" si="319"/>
        <v/>
      </c>
      <c r="DB147" s="2" t="str">
        <f t="shared" si="320"/>
        <v/>
      </c>
      <c r="DC147" s="2" t="str">
        <f t="shared" si="321"/>
        <v/>
      </c>
      <c r="DD147" s="2" t="str">
        <f t="shared" si="322"/>
        <v/>
      </c>
      <c r="DE147" s="2" t="str">
        <f t="shared" si="323"/>
        <v/>
      </c>
      <c r="DF147" s="2" t="str">
        <f t="shared" si="324"/>
        <v/>
      </c>
      <c r="DG147" s="2" t="str">
        <f t="shared" si="325"/>
        <v/>
      </c>
      <c r="DH147" s="2" t="str">
        <f t="shared" si="326"/>
        <v/>
      </c>
      <c r="DI147" s="2" t="str">
        <f t="shared" si="327"/>
        <v/>
      </c>
      <c r="DK147" s="2">
        <f t="shared" si="277"/>
        <v>120.60148344947734</v>
      </c>
      <c r="DL147" s="2">
        <f t="shared" si="456"/>
        <v>112.52099651567943</v>
      </c>
      <c r="DM147" s="2">
        <f t="shared" si="456"/>
        <v>111.35336152219872</v>
      </c>
      <c r="DN147" s="2">
        <f t="shared" si="456"/>
        <v>115.59656659619449</v>
      </c>
      <c r="DO147" s="2">
        <f t="shared" si="456"/>
        <v>115.35017089376873</v>
      </c>
      <c r="DP147" s="2">
        <f t="shared" si="456"/>
        <v>104.92986680761098</v>
      </c>
      <c r="DQ147" s="2">
        <f t="shared" si="456"/>
        <v>105.97880761099366</v>
      </c>
      <c r="DR147" s="2">
        <f t="shared" si="456"/>
        <v>100.43904862579282</v>
      </c>
      <c r="DS147" s="2">
        <f t="shared" si="456"/>
        <v>98.968123678646919</v>
      </c>
      <c r="DT147" s="2">
        <f t="shared" si="456"/>
        <v>100.85195348837208</v>
      </c>
      <c r="DU147" s="2">
        <f t="shared" si="456"/>
        <v>101.04008879492599</v>
      </c>
      <c r="DV147" s="2">
        <f t="shared" si="456"/>
        <v>103.24486046511629</v>
      </c>
      <c r="DW147" s="2">
        <f t="shared" si="456"/>
        <v>94.950909090909079</v>
      </c>
      <c r="DX147" s="2">
        <f t="shared" si="456"/>
        <v>96.375593495934936</v>
      </c>
      <c r="DY147" s="2">
        <f t="shared" si="456"/>
        <v>96.002029616724741</v>
      </c>
      <c r="EA147" s="2">
        <f t="shared" si="247"/>
        <v>62.920901106050749</v>
      </c>
      <c r="EB147" s="2">
        <f t="shared" si="279"/>
        <v>63.939861074393264</v>
      </c>
      <c r="EC147" s="2">
        <f t="shared" si="280"/>
        <v>64.604502950108468</v>
      </c>
      <c r="ED147" s="2">
        <f t="shared" si="281"/>
        <v>65.742857058823517</v>
      </c>
      <c r="EE147" s="2">
        <f t="shared" si="282"/>
        <v>65.718624341344309</v>
      </c>
      <c r="EF147" s="2">
        <f t="shared" si="283"/>
        <v>66.065647116752373</v>
      </c>
      <c r="EG147" s="2">
        <f t="shared" si="284"/>
        <v>67.651937649567074</v>
      </c>
      <c r="EH147" s="2">
        <f t="shared" si="285"/>
        <v>68.071335294117645</v>
      </c>
      <c r="EI147" s="2">
        <f t="shared" si="286"/>
        <v>68.642335787625242</v>
      </c>
      <c r="EJ147" s="2">
        <f t="shared" si="287"/>
        <v>68.203363772561886</v>
      </c>
      <c r="EK147" s="2">
        <f t="shared" si="288"/>
        <v>67.634750945280729</v>
      </c>
      <c r="EL147" s="2">
        <f t="shared" si="289"/>
        <v>66.862607809564565</v>
      </c>
      <c r="EM147" s="2">
        <f t="shared" si="290"/>
        <v>66.76179526413776</v>
      </c>
      <c r="EN147" s="2">
        <f t="shared" si="291"/>
        <v>67.672945354446128</v>
      </c>
      <c r="EO147" s="2">
        <f t="shared" si="292"/>
        <v>71.395119692307688</v>
      </c>
      <c r="EQ147" s="2">
        <f t="shared" si="293"/>
        <v>63.288112288548739</v>
      </c>
      <c r="ER147" s="2">
        <f t="shared" si="457"/>
        <v>64.246291256183824</v>
      </c>
      <c r="ES147" s="2">
        <f t="shared" si="457"/>
        <v>64.806397503251375</v>
      </c>
      <c r="ET147" s="2">
        <f t="shared" si="457"/>
        <v>65.854696112878941</v>
      </c>
      <c r="EU147" s="2">
        <f t="shared" si="457"/>
        <v>65.779877307518063</v>
      </c>
      <c r="EV147" s="2">
        <f t="shared" si="457"/>
        <v>66.20791241719354</v>
      </c>
      <c r="EW147" s="2">
        <f t="shared" si="457"/>
        <v>67.669803198059327</v>
      </c>
      <c r="EX147" s="2">
        <f t="shared" si="457"/>
        <v>68.309006494024914</v>
      </c>
      <c r="EY147" s="2">
        <f t="shared" si="457"/>
        <v>68.831087995710647</v>
      </c>
      <c r="EZ147" s="2">
        <f t="shared" si="457"/>
        <v>68.49714626103119</v>
      </c>
      <c r="FA147" s="2">
        <f t="shared" si="457"/>
        <v>67.849033117527767</v>
      </c>
      <c r="FB147" s="2">
        <f t="shared" si="457"/>
        <v>66.930797627971657</v>
      </c>
      <c r="FC147" s="2">
        <f t="shared" si="457"/>
        <v>66.940972681813605</v>
      </c>
      <c r="FD147" s="2">
        <f t="shared" si="457"/>
        <v>67.579888784427013</v>
      </c>
      <c r="FE147" s="2">
        <f t="shared" si="457"/>
        <v>70.818661369259232</v>
      </c>
      <c r="FG147" s="2">
        <f t="shared" si="295"/>
        <v>0.99975529392991802</v>
      </c>
      <c r="FH147" s="2">
        <f t="shared" si="458"/>
        <v>0.99974952709271481</v>
      </c>
      <c r="FI147" s="2">
        <f t="shared" si="458"/>
        <v>0.99978299583716912</v>
      </c>
      <c r="FJ147" s="2">
        <f t="shared" si="458"/>
        <v>0.99978134770959315</v>
      </c>
      <c r="FK147" s="2">
        <f t="shared" si="458"/>
        <v>0.99982921380825351</v>
      </c>
      <c r="FL147" s="2">
        <f t="shared" si="458"/>
        <v>0.9998072319591369</v>
      </c>
      <c r="FM147" s="2">
        <f t="shared" si="458"/>
        <v>0.99980376814924576</v>
      </c>
      <c r="FN147" s="2">
        <f t="shared" si="458"/>
        <v>0.99976295803409321</v>
      </c>
      <c r="FO147" s="2">
        <f t="shared" si="458"/>
        <v>0.99975905927121567</v>
      </c>
      <c r="FP147" s="2">
        <f t="shared" si="458"/>
        <v>0.99977859037327854</v>
      </c>
      <c r="FQ147" s="2">
        <f t="shared" si="458"/>
        <v>0.99977237875775704</v>
      </c>
      <c r="FR147" s="2">
        <f t="shared" si="458"/>
        <v>0.99976642577541219</v>
      </c>
      <c r="FS147" s="2">
        <f t="shared" si="458"/>
        <v>0.99975797763026641</v>
      </c>
      <c r="FT147" s="2">
        <f t="shared" si="458"/>
        <v>0.99976253128807591</v>
      </c>
      <c r="FU147" s="2">
        <f t="shared" si="458"/>
        <v>0.99976629472766854</v>
      </c>
      <c r="FW147" s="2">
        <f t="shared" si="328"/>
        <v>2.773311787178935E-3</v>
      </c>
      <c r="FX147" s="2">
        <f t="shared" si="380"/>
        <v>4.3755319642990341E-3</v>
      </c>
      <c r="FY147" s="2">
        <f t="shared" si="381"/>
        <v>4.6168778527421366E-3</v>
      </c>
      <c r="FZ147" s="2">
        <f t="shared" si="382"/>
        <v>3.3559312941715265E-3</v>
      </c>
      <c r="GA147" s="2">
        <f t="shared" si="383"/>
        <v>4.1222451492490767E-3</v>
      </c>
      <c r="GB147" s="2">
        <f t="shared" si="384"/>
        <v>3.5453852284892538E-3</v>
      </c>
      <c r="GC147" s="2">
        <f t="shared" si="385"/>
        <v>4.02182113956151E-3</v>
      </c>
      <c r="GD147" s="2">
        <f t="shared" si="386"/>
        <v>3.4225923106544869E-3</v>
      </c>
      <c r="GE147" s="2">
        <f t="shared" si="387"/>
        <v>3.1851426797627012E-3</v>
      </c>
      <c r="GF147" s="2">
        <f t="shared" si="388"/>
        <v>3.7919195913298453E-3</v>
      </c>
      <c r="GG147" s="2">
        <f t="shared" si="389"/>
        <v>3.7293891450928024E-3</v>
      </c>
      <c r="GH147" s="2">
        <f t="shared" si="390"/>
        <v>3.2074555959157305E-3</v>
      </c>
      <c r="GI147" s="2">
        <f t="shared" si="391"/>
        <v>2.6138203447576493E-3</v>
      </c>
      <c r="GJ147" s="2">
        <f t="shared" si="392"/>
        <v>1.9985538564073696E-3</v>
      </c>
      <c r="GK147" s="2">
        <f t="shared" si="393"/>
        <v>1.5064425983336621E-3</v>
      </c>
      <c r="GM147" s="107">
        <f t="shared" si="329"/>
        <v>4.4462435642667877E-116</v>
      </c>
      <c r="GN147" s="107">
        <f t="shared" si="394"/>
        <v>2.4966632510870562E-119</v>
      </c>
      <c r="GO147" s="107">
        <f t="shared" si="395"/>
        <v>1.5960285919822702E-154</v>
      </c>
      <c r="GP147" s="107">
        <f t="shared" si="396"/>
        <v>1.9506822227044862E-149</v>
      </c>
      <c r="GQ147" s="107">
        <f t="shared" si="397"/>
        <v>2.1931246593103264E-176</v>
      </c>
      <c r="GR147" s="107">
        <f t="shared" si="398"/>
        <v>2.3245793168387829E-170</v>
      </c>
      <c r="GS147" s="107">
        <f t="shared" si="399"/>
        <v>1.4604549298944314E-165</v>
      </c>
      <c r="GT147" s="107">
        <f t="shared" si="400"/>
        <v>2.3515252168798067E-149</v>
      </c>
      <c r="GU147" s="107">
        <f t="shared" si="401"/>
        <v>3.2492093136152716E-151</v>
      </c>
      <c r="GV147" s="107">
        <f t="shared" si="402"/>
        <v>8.2408458142695395E-159</v>
      </c>
      <c r="GW147" s="107">
        <f t="shared" si="403"/>
        <v>2.0480917524225163E-156</v>
      </c>
      <c r="GX147" s="107">
        <f t="shared" si="404"/>
        <v>1.8325856256987362E-151</v>
      </c>
      <c r="GY147" s="107">
        <f t="shared" si="405"/>
        <v>4.6761063451597277E-141</v>
      </c>
      <c r="GZ147" s="107">
        <f t="shared" si="406"/>
        <v>1.0332696740418692E-132</v>
      </c>
      <c r="HA147" s="107">
        <f t="shared" si="407"/>
        <v>4.8137039372420368E-151</v>
      </c>
      <c r="HC147" s="107">
        <f t="shared" si="330"/>
        <v>1.4379622884709549E-41</v>
      </c>
      <c r="HD147" s="107">
        <f t="shared" si="408"/>
        <v>1.2827644024721939E-44</v>
      </c>
      <c r="HE147" s="107">
        <f t="shared" si="409"/>
        <v>6.351101769789972E-59</v>
      </c>
      <c r="HF147" s="107">
        <f t="shared" si="410"/>
        <v>9.852142350651693E-55</v>
      </c>
      <c r="HG147" s="107">
        <f t="shared" si="411"/>
        <v>5.0182127150497085E-67</v>
      </c>
      <c r="HH147" s="107">
        <f t="shared" si="412"/>
        <v>1.0343193723052891E-63</v>
      </c>
      <c r="HI147" s="107">
        <f t="shared" si="413"/>
        <v>1.5803945780644237E-62</v>
      </c>
      <c r="HJ147" s="107">
        <f t="shared" si="414"/>
        <v>9.0157921598198672E-56</v>
      </c>
      <c r="HK147" s="107">
        <f t="shared" si="415"/>
        <v>1.7987725544369844E-56</v>
      </c>
      <c r="HL147" s="107">
        <f t="shared" si="416"/>
        <v>3.0315906910017086E-60</v>
      </c>
      <c r="HM147" s="107">
        <f t="shared" si="417"/>
        <v>1.0944357738024604E-58</v>
      </c>
      <c r="HN147" s="107">
        <f t="shared" si="418"/>
        <v>1.6176027235628618E-55</v>
      </c>
      <c r="HO147" s="107">
        <f t="shared" si="419"/>
        <v>5.0542803036178206E-50</v>
      </c>
      <c r="HP147" s="107">
        <f t="shared" si="420"/>
        <v>7.1683681687786853E-46</v>
      </c>
      <c r="HQ147" s="107">
        <f t="shared" si="421"/>
        <v>1.4130943736987427E-58</v>
      </c>
      <c r="HS147" s="107">
        <f t="shared" si="331"/>
        <v>0.24783114012971733</v>
      </c>
      <c r="HT147" s="107">
        <f t="shared" si="422"/>
        <v>0.35334701051849782</v>
      </c>
      <c r="HU147" s="107">
        <f t="shared" si="423"/>
        <v>0.34944046984288274</v>
      </c>
      <c r="HV147" s="107">
        <f t="shared" si="424"/>
        <v>0.2532604932920281</v>
      </c>
      <c r="HW147" s="107">
        <f t="shared" si="425"/>
        <v>0.32325691079312302</v>
      </c>
      <c r="HX147" s="107">
        <f t="shared" si="426"/>
        <v>0.27026546597157769</v>
      </c>
      <c r="HY147" s="107">
        <f t="shared" si="427"/>
        <v>0.30843241267638</v>
      </c>
      <c r="HZ147" s="107">
        <f t="shared" si="428"/>
        <v>0.26953256511194706</v>
      </c>
      <c r="IA147" s="107">
        <f t="shared" si="429"/>
        <v>0.25408485388291419</v>
      </c>
      <c r="IB147" s="107">
        <f t="shared" si="430"/>
        <v>0.29934534013727399</v>
      </c>
      <c r="IC147" s="107">
        <f t="shared" si="431"/>
        <v>0.28322018727565113</v>
      </c>
      <c r="ID147" s="107">
        <f t="shared" si="432"/>
        <v>0.23786726300386785</v>
      </c>
      <c r="IE147" s="107">
        <f t="shared" si="433"/>
        <v>0.19127620043767485</v>
      </c>
      <c r="IF147" s="107">
        <f t="shared" si="434"/>
        <v>0.16933263797095294</v>
      </c>
      <c r="IG147" s="107">
        <f t="shared" si="435"/>
        <v>0.16161733038650183</v>
      </c>
      <c r="II147" s="107">
        <f t="shared" si="332"/>
        <v>3.4167124200693556E-11</v>
      </c>
      <c r="IJ147" s="107">
        <f t="shared" si="333"/>
        <v>5.1021197289633541E-10</v>
      </c>
      <c r="IK147" s="107">
        <f t="shared" si="334"/>
        <v>5.2964193241569266E-12</v>
      </c>
      <c r="IL147" s="107">
        <f t="shared" si="335"/>
        <v>6.3850406504305176E-13</v>
      </c>
      <c r="IM147" s="107">
        <f t="shared" si="336"/>
        <v>2.4149149119025397E-13</v>
      </c>
      <c r="IN147" s="107">
        <f t="shared" si="337"/>
        <v>6.4300229863000796E-14</v>
      </c>
      <c r="IO147" s="107">
        <f t="shared" si="338"/>
        <v>4.4697574430812239E-13</v>
      </c>
      <c r="IP147" s="107">
        <f t="shared" si="339"/>
        <v>4.6748952166515723E-13</v>
      </c>
      <c r="IQ147" s="107">
        <f t="shared" si="340"/>
        <v>1.5024436004941639E-13</v>
      </c>
      <c r="IR147" s="107">
        <f t="shared" si="341"/>
        <v>3.6408593769230924E-13</v>
      </c>
      <c r="IS147" s="107">
        <f t="shared" si="342"/>
        <v>3.9279751481706445E-13</v>
      </c>
      <c r="IT147" s="107">
        <f t="shared" si="343"/>
        <v>1.8857019516984887E-13</v>
      </c>
      <c r="IU147" s="107">
        <f t="shared" si="344"/>
        <v>1.570478534287332E-13</v>
      </c>
      <c r="IV147" s="107">
        <f t="shared" si="345"/>
        <v>8.4589973187565003E-14</v>
      </c>
      <c r="IW147" s="107">
        <f t="shared" si="346"/>
        <v>1.5402791320109923E-10</v>
      </c>
      <c r="IY147" s="107">
        <f t="shared" si="347"/>
        <v>0.24783114016388444</v>
      </c>
      <c r="IZ147" s="107">
        <f t="shared" si="348"/>
        <v>0.3533470110287098</v>
      </c>
      <c r="JA147" s="107">
        <f t="shared" si="349"/>
        <v>0.34944046984817917</v>
      </c>
      <c r="JB147" s="107">
        <f t="shared" si="350"/>
        <v>0.25326049329266659</v>
      </c>
      <c r="JC147" s="107">
        <f t="shared" si="351"/>
        <v>0.32325691079336449</v>
      </c>
      <c r="JD147" s="107">
        <f t="shared" si="352"/>
        <v>0.27026546597164197</v>
      </c>
      <c r="JE147" s="107">
        <f t="shared" si="353"/>
        <v>0.30843241267682697</v>
      </c>
      <c r="JF147" s="107">
        <f t="shared" si="354"/>
        <v>0.26953256511241458</v>
      </c>
      <c r="JG147" s="107">
        <f t="shared" si="355"/>
        <v>0.25408485388306445</v>
      </c>
      <c r="JH147" s="107">
        <f t="shared" si="356"/>
        <v>0.29934534013763808</v>
      </c>
      <c r="JI147" s="107">
        <f t="shared" si="357"/>
        <v>0.28322018727604392</v>
      </c>
      <c r="JJ147" s="107">
        <f t="shared" si="358"/>
        <v>0.23786726300405642</v>
      </c>
      <c r="JK147" s="107">
        <f t="shared" si="359"/>
        <v>0.19127620043783189</v>
      </c>
      <c r="JL147" s="107">
        <f t="shared" si="360"/>
        <v>0.16933263797103754</v>
      </c>
      <c r="JM147" s="107">
        <f t="shared" si="361"/>
        <v>0.16161733054052974</v>
      </c>
    </row>
    <row r="148" spans="2:273" x14ac:dyDescent="0.25">
      <c r="B148" s="2">
        <v>120</v>
      </c>
      <c r="C148" s="37">
        <v>64.391000000000005</v>
      </c>
      <c r="D148" s="37">
        <v>71.328000000000003</v>
      </c>
      <c r="E148" s="37">
        <v>75.438000000000002</v>
      </c>
      <c r="F148" s="37">
        <v>79.296999999999997</v>
      </c>
      <c r="G148" s="37">
        <v>84.593999999999994</v>
      </c>
      <c r="H148" s="37">
        <v>86.296999999999997</v>
      </c>
      <c r="I148" s="37">
        <v>90.188000000000002</v>
      </c>
      <c r="J148" s="37">
        <v>90.641000000000005</v>
      </c>
      <c r="K148" s="37">
        <v>91.625</v>
      </c>
      <c r="L148" s="37">
        <v>99.203000000000003</v>
      </c>
      <c r="M148" s="37">
        <v>97.046999999999997</v>
      </c>
      <c r="N148" s="37">
        <v>94.546999999999997</v>
      </c>
      <c r="O148" s="37">
        <v>92.641000000000005</v>
      </c>
      <c r="P148" s="37">
        <v>95.766000000000005</v>
      </c>
      <c r="Q148" s="37">
        <v>119.48399999999999</v>
      </c>
      <c r="S148" s="4">
        <f t="shared" si="248"/>
        <v>64.696207650711997</v>
      </c>
      <c r="T148" s="4">
        <f t="shared" si="249"/>
        <v>69.595290163031891</v>
      </c>
      <c r="U148" s="4">
        <f t="shared" si="250"/>
        <v>75.217939667534154</v>
      </c>
      <c r="V148" s="4">
        <f t="shared" si="251"/>
        <v>78.996728140480215</v>
      </c>
      <c r="W148" s="4">
        <f t="shared" si="252"/>
        <v>83.103666777004491</v>
      </c>
      <c r="X148" s="4">
        <f t="shared" si="253"/>
        <v>85.470268570141243</v>
      </c>
      <c r="Y148" s="4">
        <f t="shared" si="254"/>
        <v>89.473401285745524</v>
      </c>
      <c r="Z148" s="4">
        <f t="shared" si="255"/>
        <v>90.519919374377778</v>
      </c>
      <c r="AA148" s="4">
        <f t="shared" si="256"/>
        <v>92.436335240267482</v>
      </c>
      <c r="AB148" s="4">
        <f t="shared" si="257"/>
        <v>97.199507319198531</v>
      </c>
      <c r="AC148" s="4">
        <f t="shared" si="258"/>
        <v>97.416807368891128</v>
      </c>
      <c r="AD148" s="4">
        <f t="shared" si="259"/>
        <v>95.737987333609325</v>
      </c>
      <c r="AE148" s="4">
        <f t="shared" si="260"/>
        <v>93.252559416235982</v>
      </c>
      <c r="AF148" s="4">
        <f t="shared" si="261"/>
        <v>97.196539172225187</v>
      </c>
      <c r="AG148" s="4">
        <f t="shared" si="262"/>
        <v>119.92881400368199</v>
      </c>
      <c r="AI148" s="4">
        <f t="shared" si="263"/>
        <v>-0.30520765071199207</v>
      </c>
      <c r="AJ148" s="4">
        <f t="shared" si="264"/>
        <v>1.7327098369681124</v>
      </c>
      <c r="AK148" s="4">
        <f t="shared" si="265"/>
        <v>0.22006033246584877</v>
      </c>
      <c r="AL148" s="4">
        <f t="shared" si="266"/>
        <v>0.30027185951978197</v>
      </c>
      <c r="AM148" s="4">
        <f t="shared" si="267"/>
        <v>1.4903332229955026</v>
      </c>
      <c r="AN148" s="4">
        <f t="shared" si="268"/>
        <v>0.82673142985875359</v>
      </c>
      <c r="AO148" s="4">
        <f t="shared" si="269"/>
        <v>0.7145987142544783</v>
      </c>
      <c r="AP148" s="4">
        <f t="shared" si="270"/>
        <v>0.12108062562222699</v>
      </c>
      <c r="AQ148" s="4">
        <f t="shared" si="271"/>
        <v>-0.81133524026748205</v>
      </c>
      <c r="AR148" s="4">
        <f t="shared" si="272"/>
        <v>2.0034926808014717</v>
      </c>
      <c r="AS148" s="4">
        <f t="shared" si="273"/>
        <v>-0.36980736889113075</v>
      </c>
      <c r="AT148" s="4">
        <f t="shared" si="274"/>
        <v>-1.1909873336093284</v>
      </c>
      <c r="AU148" s="4">
        <f t="shared" si="275"/>
        <v>-0.61155941623597698</v>
      </c>
      <c r="AV148" s="4">
        <f t="shared" si="455"/>
        <v>-1.4305391722251812</v>
      </c>
      <c r="AW148" s="4">
        <f t="shared" si="455"/>
        <v>-0.44481400368199786</v>
      </c>
      <c r="AY148" s="2">
        <f t="shared" si="297"/>
        <v>62.825512851355882</v>
      </c>
      <c r="AZ148" s="2">
        <f t="shared" si="363"/>
        <v>63.826316967830273</v>
      </c>
      <c r="BA148" s="2">
        <f t="shared" si="364"/>
        <v>64.506223479629838</v>
      </c>
      <c r="BB148" s="2">
        <f t="shared" si="365"/>
        <v>65.643019806877007</v>
      </c>
      <c r="BC148" s="2">
        <f t="shared" si="366"/>
        <v>65.632014020494296</v>
      </c>
      <c r="BD148" s="2">
        <f t="shared" si="367"/>
        <v>65.970662304005586</v>
      </c>
      <c r="BE148" s="2">
        <f t="shared" si="368"/>
        <v>67.565578414367181</v>
      </c>
      <c r="BF148" s="2">
        <f t="shared" si="369"/>
        <v>67.96255369987378</v>
      </c>
      <c r="BG148" s="2">
        <f t="shared" si="370"/>
        <v>68.535416101075583</v>
      </c>
      <c r="BH148" s="2">
        <f t="shared" si="371"/>
        <v>68.097870345304685</v>
      </c>
      <c r="BI148" s="2">
        <f t="shared" si="372"/>
        <v>67.514974123677362</v>
      </c>
      <c r="BJ148" s="2">
        <f t="shared" si="373"/>
        <v>66.751973812686273</v>
      </c>
      <c r="BK148" s="2">
        <f t="shared" si="374"/>
        <v>66.624602614433485</v>
      </c>
      <c r="BL148" s="2">
        <f t="shared" si="375"/>
        <v>67.57339135662734</v>
      </c>
      <c r="BM148" s="2">
        <f t="shared" si="376"/>
        <v>71.284398548652135</v>
      </c>
      <c r="BO148" s="2" t="str">
        <f t="shared" si="440"/>
        <v/>
      </c>
      <c r="BP148" s="2" t="str">
        <f t="shared" si="441"/>
        <v/>
      </c>
      <c r="BQ148" s="2" t="str">
        <f t="shared" si="442"/>
        <v/>
      </c>
      <c r="BR148" s="2" t="str">
        <f t="shared" si="443"/>
        <v/>
      </c>
      <c r="BS148" s="2" t="str">
        <f t="shared" si="444"/>
        <v/>
      </c>
      <c r="BT148" s="2" t="str">
        <f t="shared" si="445"/>
        <v/>
      </c>
      <c r="BU148" s="2" t="str">
        <f t="shared" si="446"/>
        <v/>
      </c>
      <c r="BV148" s="2" t="str">
        <f t="shared" si="447"/>
        <v/>
      </c>
      <c r="BW148" s="2" t="str">
        <f t="shared" si="448"/>
        <v/>
      </c>
      <c r="BX148" s="2" t="str">
        <f t="shared" si="449"/>
        <v/>
      </c>
      <c r="BY148" s="2" t="str">
        <f t="shared" si="450"/>
        <v/>
      </c>
      <c r="BZ148" s="2" t="str">
        <f t="shared" si="451"/>
        <v/>
      </c>
      <c r="CA148" s="2" t="str">
        <f t="shared" si="452"/>
        <v/>
      </c>
      <c r="CB148" s="2" t="str">
        <f t="shared" si="453"/>
        <v/>
      </c>
      <c r="CC148" s="2" t="str">
        <f t="shared" si="454"/>
        <v/>
      </c>
      <c r="CE148" s="2" t="str">
        <f t="shared" si="298"/>
        <v/>
      </c>
      <c r="CF148" s="2" t="str">
        <f t="shared" si="299"/>
        <v/>
      </c>
      <c r="CG148" s="2" t="str">
        <f t="shared" si="300"/>
        <v/>
      </c>
      <c r="CH148" s="2" t="str">
        <f t="shared" si="301"/>
        <v/>
      </c>
      <c r="CI148" s="2" t="str">
        <f t="shared" si="302"/>
        <v/>
      </c>
      <c r="CJ148" s="2" t="str">
        <f t="shared" si="303"/>
        <v/>
      </c>
      <c r="CK148" s="2" t="str">
        <f t="shared" si="304"/>
        <v/>
      </c>
      <c r="CL148" s="2" t="str">
        <f t="shared" si="305"/>
        <v/>
      </c>
      <c r="CM148" s="2" t="str">
        <f t="shared" si="306"/>
        <v/>
      </c>
      <c r="CN148" s="2" t="str">
        <f t="shared" si="307"/>
        <v/>
      </c>
      <c r="CO148" s="2" t="str">
        <f t="shared" si="308"/>
        <v/>
      </c>
      <c r="CP148" s="2" t="str">
        <f t="shared" si="309"/>
        <v/>
      </c>
      <c r="CQ148" s="2" t="str">
        <f t="shared" si="310"/>
        <v/>
      </c>
      <c r="CR148" s="2" t="str">
        <f t="shared" si="311"/>
        <v/>
      </c>
      <c r="CS148" s="2" t="str">
        <f t="shared" si="312"/>
        <v/>
      </c>
      <c r="CU148" s="2" t="str">
        <f t="shared" si="313"/>
        <v/>
      </c>
      <c r="CV148" s="2" t="str">
        <f t="shared" si="314"/>
        <v/>
      </c>
      <c r="CW148" s="2" t="str">
        <f t="shared" si="315"/>
        <v/>
      </c>
      <c r="CX148" s="2" t="str">
        <f t="shared" si="316"/>
        <v/>
      </c>
      <c r="CY148" s="2" t="str">
        <f t="shared" si="317"/>
        <v/>
      </c>
      <c r="CZ148" s="2" t="str">
        <f t="shared" si="318"/>
        <v/>
      </c>
      <c r="DA148" s="2" t="str">
        <f t="shared" si="319"/>
        <v/>
      </c>
      <c r="DB148" s="2" t="str">
        <f t="shared" si="320"/>
        <v/>
      </c>
      <c r="DC148" s="2" t="str">
        <f t="shared" si="321"/>
        <v/>
      </c>
      <c r="DD148" s="2" t="str">
        <f t="shared" si="322"/>
        <v/>
      </c>
      <c r="DE148" s="2" t="str">
        <f t="shared" si="323"/>
        <v/>
      </c>
      <c r="DF148" s="2" t="str">
        <f t="shared" si="324"/>
        <v/>
      </c>
      <c r="DG148" s="2" t="str">
        <f t="shared" si="325"/>
        <v/>
      </c>
      <c r="DH148" s="2" t="str">
        <f t="shared" si="326"/>
        <v/>
      </c>
      <c r="DI148" s="2" t="str">
        <f t="shared" si="327"/>
        <v/>
      </c>
      <c r="DK148" s="2">
        <f t="shared" si="277"/>
        <v>121.03907665505226</v>
      </c>
      <c r="DL148" s="2">
        <f t="shared" si="456"/>
        <v>112.8661637630662</v>
      </c>
      <c r="DM148" s="2">
        <f t="shared" si="456"/>
        <v>111.69494019933553</v>
      </c>
      <c r="DN148" s="2">
        <f t="shared" si="456"/>
        <v>115.96924086378738</v>
      </c>
      <c r="DO148" s="2">
        <f t="shared" si="456"/>
        <v>115.72056421683818</v>
      </c>
      <c r="DP148" s="2">
        <f t="shared" si="456"/>
        <v>105.20078737541526</v>
      </c>
      <c r="DQ148" s="2">
        <f t="shared" si="456"/>
        <v>106.23520930232559</v>
      </c>
      <c r="DR148" s="2">
        <f t="shared" si="456"/>
        <v>100.63662790697674</v>
      </c>
      <c r="DS148" s="2">
        <f t="shared" si="456"/>
        <v>99.148537068357996</v>
      </c>
      <c r="DT148" s="2">
        <f t="shared" si="456"/>
        <v>101.05918106312291</v>
      </c>
      <c r="DU148" s="2">
        <f t="shared" si="456"/>
        <v>101.24339506694854</v>
      </c>
      <c r="DV148" s="2">
        <f t="shared" si="456"/>
        <v>103.48706644518273</v>
      </c>
      <c r="DW148" s="2">
        <f t="shared" si="456"/>
        <v>95.093112956810614</v>
      </c>
      <c r="DX148" s="2">
        <f t="shared" si="456"/>
        <v>96.552433217189304</v>
      </c>
      <c r="DY148" s="2">
        <f t="shared" si="456"/>
        <v>96.192466898954706</v>
      </c>
      <c r="EA148" s="2">
        <f t="shared" si="247"/>
        <v>62.81200130123618</v>
      </c>
      <c r="EB148" s="2">
        <f t="shared" si="279"/>
        <v>63.814037593189866</v>
      </c>
      <c r="EC148" s="2">
        <f t="shared" si="280"/>
        <v>64.496259175705006</v>
      </c>
      <c r="ED148" s="2">
        <f t="shared" si="281"/>
        <v>65.633076470588222</v>
      </c>
      <c r="EE148" s="2">
        <f t="shared" si="282"/>
        <v>65.624324379899775</v>
      </c>
      <c r="EF148" s="2">
        <f t="shared" si="283"/>
        <v>65.963518711018708</v>
      </c>
      <c r="EG148" s="2">
        <f t="shared" si="284"/>
        <v>67.558963277204896</v>
      </c>
      <c r="EH148" s="2">
        <f t="shared" si="285"/>
        <v>67.954858352941173</v>
      </c>
      <c r="EI148" s="2">
        <f t="shared" si="286"/>
        <v>68.528293515132731</v>
      </c>
      <c r="EJ148" s="2">
        <f t="shared" si="287"/>
        <v>68.090188568642844</v>
      </c>
      <c r="EK148" s="2">
        <f t="shared" si="288"/>
        <v>67.507354391096527</v>
      </c>
      <c r="EL148" s="2">
        <f t="shared" si="289"/>
        <v>66.744314213692888</v>
      </c>
      <c r="EM148" s="2">
        <f t="shared" si="290"/>
        <v>66.618068688351428</v>
      </c>
      <c r="EN148" s="2">
        <f t="shared" si="291"/>
        <v>67.567709182021176</v>
      </c>
      <c r="EO148" s="2">
        <f t="shared" si="292"/>
        <v>71.280473230769218</v>
      </c>
      <c r="EQ148" s="2">
        <f t="shared" si="293"/>
        <v>63.211210947479906</v>
      </c>
      <c r="ER148" s="2">
        <f t="shared" si="457"/>
        <v>64.155587445516289</v>
      </c>
      <c r="ES148" s="2">
        <f t="shared" si="457"/>
        <v>64.715500080746466</v>
      </c>
      <c r="ET148" s="2">
        <f t="shared" si="457"/>
        <v>65.761738792134295</v>
      </c>
      <c r="EU148" s="2">
        <f t="shared" si="457"/>
        <v>65.697453940261568</v>
      </c>
      <c r="EV148" s="2">
        <f t="shared" si="457"/>
        <v>66.1223273402438</v>
      </c>
      <c r="EW148" s="2">
        <f t="shared" si="457"/>
        <v>67.581469307527229</v>
      </c>
      <c r="EX148" s="2">
        <f t="shared" si="457"/>
        <v>68.218285147069835</v>
      </c>
      <c r="EY148" s="2">
        <f t="shared" si="457"/>
        <v>68.742370449059123</v>
      </c>
      <c r="EZ148" s="2">
        <f t="shared" si="457"/>
        <v>68.411738916638228</v>
      </c>
      <c r="FA148" s="2">
        <f t="shared" si="457"/>
        <v>67.745128672478515</v>
      </c>
      <c r="FB148" s="2">
        <f t="shared" si="457"/>
        <v>66.824169906786892</v>
      </c>
      <c r="FC148" s="2">
        <f t="shared" si="457"/>
        <v>66.822531169245224</v>
      </c>
      <c r="FD148" s="2">
        <f t="shared" si="457"/>
        <v>67.472612316500459</v>
      </c>
      <c r="FE148" s="2">
        <f t="shared" si="457"/>
        <v>70.672020631732082</v>
      </c>
      <c r="FG148" s="2">
        <f t="shared" si="295"/>
        <v>0.9997901092983742</v>
      </c>
      <c r="FH148" s="2">
        <f t="shared" si="458"/>
        <v>0.99978516275720042</v>
      </c>
      <c r="FI148" s="2">
        <f t="shared" si="458"/>
        <v>0.99981387067178074</v>
      </c>
      <c r="FJ148" s="2">
        <f t="shared" si="458"/>
        <v>0.99981245699187771</v>
      </c>
      <c r="FK148" s="2">
        <f t="shared" si="458"/>
        <v>0.99985351382366527</v>
      </c>
      <c r="FL148" s="2">
        <f t="shared" si="458"/>
        <v>0.99983465910639335</v>
      </c>
      <c r="FM148" s="2">
        <f t="shared" si="458"/>
        <v>0.99983168804639166</v>
      </c>
      <c r="FN148" s="2">
        <f t="shared" si="458"/>
        <v>0.99979668321975723</v>
      </c>
      <c r="FO148" s="2">
        <f t="shared" si="458"/>
        <v>0.99979333903936407</v>
      </c>
      <c r="FP148" s="2">
        <f t="shared" si="458"/>
        <v>0.99981009188772307</v>
      </c>
      <c r="FQ148" s="2">
        <f t="shared" si="458"/>
        <v>0.99980476387011741</v>
      </c>
      <c r="FR148" s="2">
        <f t="shared" si="458"/>
        <v>0.99979965768646251</v>
      </c>
      <c r="FS148" s="2">
        <f t="shared" si="458"/>
        <v>0.99979241125659479</v>
      </c>
      <c r="FT148" s="2">
        <f t="shared" si="458"/>
        <v>0.9997963171767319</v>
      </c>
      <c r="FU148" s="2">
        <f t="shared" si="458"/>
        <v>0.9997995452798758</v>
      </c>
      <c r="FW148" s="2">
        <f t="shared" si="328"/>
        <v>3.2319570236066077E-3</v>
      </c>
      <c r="FX148" s="2">
        <f t="shared" si="380"/>
        <v>5.0977949156052211E-3</v>
      </c>
      <c r="FY148" s="2">
        <f t="shared" si="381"/>
        <v>5.3787642085241037E-3</v>
      </c>
      <c r="FZ148" s="2">
        <f t="shared" si="382"/>
        <v>3.9105512407507812E-3</v>
      </c>
      <c r="GA148" s="2">
        <f t="shared" si="383"/>
        <v>4.8029000900059451E-3</v>
      </c>
      <c r="GB148" s="2">
        <f t="shared" si="384"/>
        <v>4.1311856063867992E-3</v>
      </c>
      <c r="GC148" s="2">
        <f t="shared" si="385"/>
        <v>4.68597233911808E-3</v>
      </c>
      <c r="GD148" s="2">
        <f t="shared" si="386"/>
        <v>3.98818494421092E-3</v>
      </c>
      <c r="GE148" s="2">
        <f t="shared" si="387"/>
        <v>3.7116422618166368E-3</v>
      </c>
      <c r="GF148" s="2">
        <f t="shared" si="388"/>
        <v>4.4182739729678533E-3</v>
      </c>
      <c r="GG148" s="2">
        <f t="shared" si="389"/>
        <v>4.3454597179640097E-3</v>
      </c>
      <c r="GH148" s="2">
        <f t="shared" si="390"/>
        <v>3.737629641941363E-3</v>
      </c>
      <c r="GI148" s="2">
        <f t="shared" si="391"/>
        <v>3.0461697482829717E-3</v>
      </c>
      <c r="GJ148" s="2">
        <f t="shared" si="392"/>
        <v>2.3293703294520809E-3</v>
      </c>
      <c r="GK148" s="2">
        <f t="shared" si="393"/>
        <v>1.7559442383291274E-3</v>
      </c>
      <c r="GM148" s="107">
        <f t="shared" si="329"/>
        <v>2.4896286455823006E-120</v>
      </c>
      <c r="GN148" s="107">
        <f t="shared" si="394"/>
        <v>1.0284930336753874E-123</v>
      </c>
      <c r="GO148" s="107">
        <f t="shared" si="395"/>
        <v>4.0053149958014094E-160</v>
      </c>
      <c r="GP148" s="107">
        <f t="shared" si="396"/>
        <v>7.4377767522116761E-155</v>
      </c>
      <c r="GQ148" s="107">
        <f t="shared" si="397"/>
        <v>1.3096036221381605E-182</v>
      </c>
      <c r="GR148" s="107">
        <f t="shared" si="398"/>
        <v>1.8683116241041891E-176</v>
      </c>
      <c r="GS148" s="107">
        <f t="shared" si="399"/>
        <v>1.7008231735860285E-171</v>
      </c>
      <c r="GT148" s="107">
        <f t="shared" si="400"/>
        <v>7.992853434722853E-155</v>
      </c>
      <c r="GU148" s="107">
        <f t="shared" si="401"/>
        <v>9.1888132929120006E-157</v>
      </c>
      <c r="GV148" s="107">
        <f t="shared" si="402"/>
        <v>1.394631231796196E-164</v>
      </c>
      <c r="GW148" s="107">
        <f t="shared" si="403"/>
        <v>4.064239479136295E-162</v>
      </c>
      <c r="GX148" s="107">
        <f t="shared" si="404"/>
        <v>5.3227945919727721E-157</v>
      </c>
      <c r="GY148" s="107">
        <f t="shared" si="405"/>
        <v>3.1318213099996941E-146</v>
      </c>
      <c r="GZ148" s="107">
        <f t="shared" si="406"/>
        <v>1.4498336071057862E-137</v>
      </c>
      <c r="HA148" s="107">
        <f t="shared" si="407"/>
        <v>1.4477683988157671E-156</v>
      </c>
      <c r="HC148" s="107">
        <f t="shared" si="330"/>
        <v>3.5920185244481685E-44</v>
      </c>
      <c r="HD148" s="107">
        <f t="shared" si="408"/>
        <v>2.3115064489706004E-47</v>
      </c>
      <c r="HE148" s="107">
        <f t="shared" si="409"/>
        <v>1.8046516074881167E-62</v>
      </c>
      <c r="HF148" s="107">
        <f t="shared" si="410"/>
        <v>4.2854090971758937E-58</v>
      </c>
      <c r="HG148" s="107">
        <f t="shared" si="411"/>
        <v>5.8005391163928479E-71</v>
      </c>
      <c r="HH148" s="107">
        <f t="shared" si="412"/>
        <v>1.5507969091940089E-67</v>
      </c>
      <c r="HI148" s="107">
        <f t="shared" si="413"/>
        <v>2.8702722659461481E-66</v>
      </c>
      <c r="HJ148" s="107">
        <f t="shared" si="414"/>
        <v>3.3808048707943068E-59</v>
      </c>
      <c r="HK148" s="107">
        <f t="shared" si="415"/>
        <v>6.0038435644276876E-60</v>
      </c>
      <c r="HL148" s="107">
        <f t="shared" si="416"/>
        <v>6.850040272039268E-64</v>
      </c>
      <c r="HM148" s="107">
        <f t="shared" si="417"/>
        <v>2.864891996684855E-62</v>
      </c>
      <c r="HN148" s="107">
        <f t="shared" si="418"/>
        <v>5.9181812299223873E-59</v>
      </c>
      <c r="HO148" s="107">
        <f t="shared" si="419"/>
        <v>3.5238257828653306E-53</v>
      </c>
      <c r="HP148" s="107">
        <f t="shared" si="420"/>
        <v>8.6006907116685206E-49</v>
      </c>
      <c r="HQ148" s="107">
        <f t="shared" si="421"/>
        <v>2.8457552313809102E-62</v>
      </c>
      <c r="HS148" s="107">
        <f t="shared" si="331"/>
        <v>0.30135414762686979</v>
      </c>
      <c r="HT148" s="107">
        <f t="shared" si="422"/>
        <v>0.41827791349642551</v>
      </c>
      <c r="HU148" s="107">
        <f t="shared" si="423"/>
        <v>0.42216199934709797</v>
      </c>
      <c r="HV148" s="107">
        <f t="shared" si="424"/>
        <v>0.31453516569496365</v>
      </c>
      <c r="HW148" s="107">
        <f t="shared" si="425"/>
        <v>0.39690306980665302</v>
      </c>
      <c r="HX148" s="107">
        <f t="shared" si="426"/>
        <v>0.33747437922681323</v>
      </c>
      <c r="HY148" s="107">
        <f t="shared" si="427"/>
        <v>0.37941431899080136</v>
      </c>
      <c r="HZ148" s="107">
        <f t="shared" si="428"/>
        <v>0.33370044794527348</v>
      </c>
      <c r="IA148" s="107">
        <f t="shared" si="429"/>
        <v>0.31664020505861562</v>
      </c>
      <c r="IB148" s="107">
        <f t="shared" si="430"/>
        <v>0.36883171869364995</v>
      </c>
      <c r="IC148" s="107">
        <f t="shared" si="431"/>
        <v>0.3504614131581566</v>
      </c>
      <c r="ID148" s="107">
        <f t="shared" si="432"/>
        <v>0.297776523594734</v>
      </c>
      <c r="IE148" s="107">
        <f t="shared" si="433"/>
        <v>0.2414518282852213</v>
      </c>
      <c r="IF148" s="107">
        <f t="shared" si="434"/>
        <v>0.21379910399678329</v>
      </c>
      <c r="IG148" s="107">
        <f t="shared" si="435"/>
        <v>0.1990968043996757</v>
      </c>
      <c r="II148" s="107">
        <f t="shared" si="332"/>
        <v>1.0856318278558589E-10</v>
      </c>
      <c r="IJ148" s="107">
        <f t="shared" si="333"/>
        <v>1.5399857044240389E-9</v>
      </c>
      <c r="IK148" s="107">
        <f t="shared" si="334"/>
        <v>2.07915078816239E-11</v>
      </c>
      <c r="IL148" s="107">
        <f t="shared" si="335"/>
        <v>2.5946585268914197E-12</v>
      </c>
      <c r="IM148" s="107">
        <f t="shared" si="336"/>
        <v>1.0896935735247278E-12</v>
      </c>
      <c r="IN148" s="107">
        <f t="shared" si="337"/>
        <v>2.9897516145769426E-13</v>
      </c>
      <c r="IO148" s="107">
        <f t="shared" si="338"/>
        <v>1.9380031762080414E-12</v>
      </c>
      <c r="IP148" s="107">
        <f t="shared" si="339"/>
        <v>1.9403423127633188E-12</v>
      </c>
      <c r="IQ148" s="107">
        <f t="shared" si="340"/>
        <v>6.4981268814503252E-13</v>
      </c>
      <c r="IR148" s="107">
        <f t="shared" si="341"/>
        <v>1.5716838756357639E-12</v>
      </c>
      <c r="IS148" s="107">
        <f t="shared" si="342"/>
        <v>1.6815234699205972E-12</v>
      </c>
      <c r="IT148" s="107">
        <f t="shared" si="343"/>
        <v>8.0743740707280879E-13</v>
      </c>
      <c r="IU148" s="107">
        <f t="shared" si="344"/>
        <v>6.4582398236392758E-13</v>
      </c>
      <c r="IV148" s="107">
        <f t="shared" si="345"/>
        <v>3.3731103961673953E-13</v>
      </c>
      <c r="IW148" s="107">
        <f t="shared" si="346"/>
        <v>4.1025742983442462E-10</v>
      </c>
      <c r="IY148" s="107">
        <f t="shared" si="347"/>
        <v>0.30135414773543295</v>
      </c>
      <c r="IZ148" s="107">
        <f t="shared" si="348"/>
        <v>0.41827791503641121</v>
      </c>
      <c r="JA148" s="107">
        <f t="shared" si="349"/>
        <v>0.42216199936788951</v>
      </c>
      <c r="JB148" s="107">
        <f t="shared" si="350"/>
        <v>0.31453516569755829</v>
      </c>
      <c r="JC148" s="107">
        <f t="shared" si="351"/>
        <v>0.3969030698077427</v>
      </c>
      <c r="JD148" s="107">
        <f t="shared" si="352"/>
        <v>0.33747437922711221</v>
      </c>
      <c r="JE148" s="107">
        <f t="shared" si="353"/>
        <v>0.37941431899273936</v>
      </c>
      <c r="JF148" s="107">
        <f t="shared" si="354"/>
        <v>0.33370044794721382</v>
      </c>
      <c r="JG148" s="107">
        <f t="shared" si="355"/>
        <v>0.31664020505926543</v>
      </c>
      <c r="JH148" s="107">
        <f t="shared" si="356"/>
        <v>0.36883171869522163</v>
      </c>
      <c r="JI148" s="107">
        <f t="shared" si="357"/>
        <v>0.35046141315983814</v>
      </c>
      <c r="JJ148" s="107">
        <f t="shared" si="358"/>
        <v>0.29777652359554141</v>
      </c>
      <c r="JK148" s="107">
        <f t="shared" si="359"/>
        <v>0.24145182828586711</v>
      </c>
      <c r="JL148" s="107">
        <f t="shared" si="360"/>
        <v>0.2137991039971206</v>
      </c>
      <c r="JM148" s="107">
        <f t="shared" si="361"/>
        <v>0.19909680480993314</v>
      </c>
    </row>
    <row r="149" spans="2:273" x14ac:dyDescent="0.25">
      <c r="B149" s="2">
        <v>121</v>
      </c>
      <c r="C149" s="37">
        <v>64.733999999999995</v>
      </c>
      <c r="D149" s="37">
        <v>72.078000000000003</v>
      </c>
      <c r="E149" s="37">
        <v>77.5</v>
      </c>
      <c r="F149" s="37">
        <v>83.031000000000006</v>
      </c>
      <c r="G149" s="37">
        <v>86.468999999999994</v>
      </c>
      <c r="H149" s="37">
        <v>89.375</v>
      </c>
      <c r="I149" s="37">
        <v>93.108999999999995</v>
      </c>
      <c r="J149" s="37">
        <v>93.891000000000005</v>
      </c>
      <c r="K149" s="37">
        <v>95.921999999999997</v>
      </c>
      <c r="L149" s="37">
        <v>102.28100000000001</v>
      </c>
      <c r="M149" s="37">
        <v>102.203</v>
      </c>
      <c r="N149" s="37">
        <v>99.921999999999997</v>
      </c>
      <c r="O149" s="37">
        <v>97.938000000000002</v>
      </c>
      <c r="P149" s="37">
        <v>102.297</v>
      </c>
      <c r="Q149" s="37">
        <v>126.953</v>
      </c>
      <c r="S149" s="4">
        <f t="shared" si="248"/>
        <v>64.815087684570543</v>
      </c>
      <c r="T149" s="4">
        <f t="shared" si="249"/>
        <v>69.910931047259908</v>
      </c>
      <c r="U149" s="4">
        <f t="shared" si="250"/>
        <v>75.987461961436011</v>
      </c>
      <c r="V149" s="4">
        <f t="shared" si="251"/>
        <v>80.638336715924012</v>
      </c>
      <c r="W149" s="4">
        <f t="shared" si="252"/>
        <v>84.726635281409528</v>
      </c>
      <c r="X149" s="4">
        <f t="shared" si="253"/>
        <v>87.849251195646346</v>
      </c>
      <c r="Y149" s="4">
        <f t="shared" si="254"/>
        <v>91.699330436702539</v>
      </c>
      <c r="Z149" s="4">
        <f t="shared" si="255"/>
        <v>93.201213259129929</v>
      </c>
      <c r="AA149" s="4">
        <f t="shared" si="256"/>
        <v>95.489349803295553</v>
      </c>
      <c r="AB149" s="4">
        <f t="shared" si="257"/>
        <v>100.29856687892786</v>
      </c>
      <c r="AC149" s="4">
        <f t="shared" si="258"/>
        <v>100.83468384119486</v>
      </c>
      <c r="AD149" s="4">
        <f t="shared" si="259"/>
        <v>99.686804565535567</v>
      </c>
      <c r="AE149" s="4">
        <f t="shared" si="260"/>
        <v>97.36101469672424</v>
      </c>
      <c r="AF149" s="4">
        <f t="shared" si="261"/>
        <v>102.01523303057111</v>
      </c>
      <c r="AG149" s="4">
        <f t="shared" si="262"/>
        <v>127.21269782609981</v>
      </c>
      <c r="AI149" s="4">
        <f t="shared" si="263"/>
        <v>-8.1087684570547935E-2</v>
      </c>
      <c r="AJ149" s="4">
        <f t="shared" si="264"/>
        <v>2.1670689527400953</v>
      </c>
      <c r="AK149" s="4">
        <f t="shared" si="265"/>
        <v>1.5125380385639886</v>
      </c>
      <c r="AL149" s="4">
        <f t="shared" si="266"/>
        <v>2.3926632840759936</v>
      </c>
      <c r="AM149" s="4">
        <f t="shared" si="267"/>
        <v>1.7423647185904656</v>
      </c>
      <c r="AN149" s="4">
        <f t="shared" si="268"/>
        <v>1.525748804353654</v>
      </c>
      <c r="AO149" s="4">
        <f t="shared" si="269"/>
        <v>1.4096695632974559</v>
      </c>
      <c r="AP149" s="4">
        <f t="shared" si="270"/>
        <v>0.68978674087007619</v>
      </c>
      <c r="AQ149" s="4">
        <f t="shared" si="271"/>
        <v>0.4326501967044436</v>
      </c>
      <c r="AR149" s="4">
        <f t="shared" si="272"/>
        <v>1.9824331210721482</v>
      </c>
      <c r="AS149" s="4">
        <f t="shared" si="273"/>
        <v>1.3683161588051433</v>
      </c>
      <c r="AT149" s="4">
        <f t="shared" si="274"/>
        <v>0.23519543446442981</v>
      </c>
      <c r="AU149" s="4">
        <f t="shared" si="275"/>
        <v>0.57698530327576236</v>
      </c>
      <c r="AV149" s="4">
        <f t="shared" si="455"/>
        <v>0.28176696942888668</v>
      </c>
      <c r="AW149" s="4">
        <f t="shared" si="455"/>
        <v>-0.25969782609980996</v>
      </c>
      <c r="AY149" s="2">
        <f t="shared" si="297"/>
        <v>62.715306372130776</v>
      </c>
      <c r="AZ149" s="2">
        <f t="shared" si="363"/>
        <v>63.699576647410815</v>
      </c>
      <c r="BA149" s="2">
        <f t="shared" si="364"/>
        <v>64.397104680475877</v>
      </c>
      <c r="BB149" s="2">
        <f t="shared" si="365"/>
        <v>65.532133415099324</v>
      </c>
      <c r="BC149" s="2">
        <f t="shared" si="366"/>
        <v>65.536852692408047</v>
      </c>
      <c r="BD149" s="2">
        <f t="shared" si="367"/>
        <v>65.867851687260796</v>
      </c>
      <c r="BE149" s="2">
        <f t="shared" si="368"/>
        <v>67.47177099521123</v>
      </c>
      <c r="BF149" s="2">
        <f t="shared" si="369"/>
        <v>67.845479296176606</v>
      </c>
      <c r="BG149" s="2">
        <f t="shared" si="370"/>
        <v>68.420766466883578</v>
      </c>
      <c r="BH149" s="2">
        <f t="shared" si="371"/>
        <v>67.984233936418306</v>
      </c>
      <c r="BI149" s="2">
        <f t="shared" si="372"/>
        <v>67.386985316851408</v>
      </c>
      <c r="BJ149" s="2">
        <f t="shared" si="373"/>
        <v>66.632794936029967</v>
      </c>
      <c r="BK149" s="2">
        <f t="shared" si="374"/>
        <v>66.480278651297269</v>
      </c>
      <c r="BL149" s="2">
        <f t="shared" si="375"/>
        <v>67.46732229923731</v>
      </c>
      <c r="BM149" s="2">
        <f t="shared" si="376"/>
        <v>71.168851652005642</v>
      </c>
      <c r="BO149" s="2" t="str">
        <f t="shared" si="440"/>
        <v/>
      </c>
      <c r="BP149" s="2" t="str">
        <f t="shared" si="441"/>
        <v/>
      </c>
      <c r="BQ149" s="2" t="str">
        <f t="shared" si="442"/>
        <v/>
      </c>
      <c r="BR149" s="2" t="str">
        <f t="shared" si="443"/>
        <v/>
      </c>
      <c r="BS149" s="2" t="str">
        <f t="shared" si="444"/>
        <v/>
      </c>
      <c r="BT149" s="2" t="str">
        <f t="shared" si="445"/>
        <v/>
      </c>
      <c r="BU149" s="2" t="str">
        <f t="shared" si="446"/>
        <v/>
      </c>
      <c r="BV149" s="2" t="str">
        <f t="shared" si="447"/>
        <v/>
      </c>
      <c r="BW149" s="2" t="str">
        <f t="shared" si="448"/>
        <v/>
      </c>
      <c r="BX149" s="2" t="str">
        <f t="shared" si="449"/>
        <v/>
      </c>
      <c r="BY149" s="2" t="str">
        <f t="shared" si="450"/>
        <v/>
      </c>
      <c r="BZ149" s="2" t="str">
        <f t="shared" si="451"/>
        <v/>
      </c>
      <c r="CA149" s="2" t="str">
        <f t="shared" si="452"/>
        <v/>
      </c>
      <c r="CB149" s="2" t="str">
        <f t="shared" si="453"/>
        <v/>
      </c>
      <c r="CC149" s="2" t="str">
        <f t="shared" si="454"/>
        <v/>
      </c>
      <c r="CE149" s="2" t="str">
        <f t="shared" si="298"/>
        <v/>
      </c>
      <c r="CF149" s="2" t="str">
        <f t="shared" si="299"/>
        <v/>
      </c>
      <c r="CG149" s="2" t="str">
        <f t="shared" si="300"/>
        <v/>
      </c>
      <c r="CH149" s="2" t="str">
        <f t="shared" si="301"/>
        <v/>
      </c>
      <c r="CI149" s="2" t="str">
        <f t="shared" si="302"/>
        <v/>
      </c>
      <c r="CJ149" s="2" t="str">
        <f t="shared" si="303"/>
        <v/>
      </c>
      <c r="CK149" s="2" t="str">
        <f t="shared" si="304"/>
        <v/>
      </c>
      <c r="CL149" s="2" t="str">
        <f t="shared" si="305"/>
        <v/>
      </c>
      <c r="CM149" s="2" t="str">
        <f t="shared" si="306"/>
        <v/>
      </c>
      <c r="CN149" s="2" t="str">
        <f t="shared" si="307"/>
        <v/>
      </c>
      <c r="CO149" s="2" t="str">
        <f t="shared" si="308"/>
        <v/>
      </c>
      <c r="CP149" s="2" t="str">
        <f t="shared" si="309"/>
        <v/>
      </c>
      <c r="CQ149" s="2" t="str">
        <f t="shared" si="310"/>
        <v/>
      </c>
      <c r="CR149" s="2" t="str">
        <f t="shared" si="311"/>
        <v/>
      </c>
      <c r="CS149" s="2" t="str">
        <f t="shared" si="312"/>
        <v/>
      </c>
      <c r="CU149" s="2" t="str">
        <f t="shared" si="313"/>
        <v/>
      </c>
      <c r="CV149" s="2" t="str">
        <f t="shared" si="314"/>
        <v/>
      </c>
      <c r="CW149" s="2" t="str">
        <f t="shared" si="315"/>
        <v/>
      </c>
      <c r="CX149" s="2" t="str">
        <f t="shared" si="316"/>
        <v/>
      </c>
      <c r="CY149" s="2" t="str">
        <f t="shared" si="317"/>
        <v/>
      </c>
      <c r="CZ149" s="2" t="str">
        <f t="shared" si="318"/>
        <v/>
      </c>
      <c r="DA149" s="2" t="str">
        <f t="shared" si="319"/>
        <v/>
      </c>
      <c r="DB149" s="2" t="str">
        <f t="shared" si="320"/>
        <v/>
      </c>
      <c r="DC149" s="2" t="str">
        <f t="shared" si="321"/>
        <v/>
      </c>
      <c r="DD149" s="2" t="str">
        <f t="shared" si="322"/>
        <v/>
      </c>
      <c r="DE149" s="2" t="str">
        <f t="shared" si="323"/>
        <v/>
      </c>
      <c r="DF149" s="2" t="str">
        <f t="shared" si="324"/>
        <v/>
      </c>
      <c r="DG149" s="2" t="str">
        <f t="shared" si="325"/>
        <v/>
      </c>
      <c r="DH149" s="2" t="str">
        <f t="shared" si="326"/>
        <v/>
      </c>
      <c r="DI149" s="2" t="str">
        <f t="shared" si="327"/>
        <v/>
      </c>
      <c r="DK149" s="2">
        <f t="shared" si="277"/>
        <v>121.47666986062717</v>
      </c>
      <c r="DL149" s="2">
        <f t="shared" si="456"/>
        <v>113.21133101045295</v>
      </c>
      <c r="DM149" s="2">
        <f t="shared" si="456"/>
        <v>112.03651887647236</v>
      </c>
      <c r="DN149" s="2">
        <f t="shared" si="456"/>
        <v>116.34191513138023</v>
      </c>
      <c r="DO149" s="2">
        <f t="shared" si="456"/>
        <v>116.09095753990763</v>
      </c>
      <c r="DP149" s="2">
        <f t="shared" si="456"/>
        <v>105.47170794321954</v>
      </c>
      <c r="DQ149" s="2">
        <f t="shared" si="456"/>
        <v>106.4916109936575</v>
      </c>
      <c r="DR149" s="2">
        <f t="shared" si="456"/>
        <v>100.83420718816068</v>
      </c>
      <c r="DS149" s="2">
        <f t="shared" si="456"/>
        <v>99.328950458069059</v>
      </c>
      <c r="DT149" s="2">
        <f t="shared" si="456"/>
        <v>101.26640863787374</v>
      </c>
      <c r="DU149" s="2">
        <f t="shared" si="456"/>
        <v>101.44670133897108</v>
      </c>
      <c r="DV149" s="2">
        <f t="shared" si="456"/>
        <v>103.72927242524918</v>
      </c>
      <c r="DW149" s="2">
        <f t="shared" si="456"/>
        <v>95.23531682271215</v>
      </c>
      <c r="DX149" s="2">
        <f t="shared" si="456"/>
        <v>96.729272938443657</v>
      </c>
      <c r="DY149" s="2">
        <f t="shared" si="456"/>
        <v>96.382904181184671</v>
      </c>
      <c r="EA149" s="2">
        <f t="shared" si="247"/>
        <v>62.703101496421603</v>
      </c>
      <c r="EB149" s="2">
        <f t="shared" si="279"/>
        <v>63.688214111986454</v>
      </c>
      <c r="EC149" s="2">
        <f t="shared" si="280"/>
        <v>64.38801540130153</v>
      </c>
      <c r="ED149" s="2">
        <f t="shared" si="281"/>
        <v>65.523295882352926</v>
      </c>
      <c r="EE149" s="2">
        <f t="shared" si="282"/>
        <v>65.530024418455227</v>
      </c>
      <c r="EF149" s="2">
        <f t="shared" si="283"/>
        <v>65.861390305285028</v>
      </c>
      <c r="EG149" s="2">
        <f t="shared" si="284"/>
        <v>67.465988904842717</v>
      </c>
      <c r="EH149" s="2">
        <f t="shared" si="285"/>
        <v>67.838381411764715</v>
      </c>
      <c r="EI149" s="2">
        <f t="shared" si="286"/>
        <v>68.414251242640219</v>
      </c>
      <c r="EJ149" s="2">
        <f t="shared" si="287"/>
        <v>67.977013364723788</v>
      </c>
      <c r="EK149" s="2">
        <f t="shared" si="288"/>
        <v>67.379957836912311</v>
      </c>
      <c r="EL149" s="2">
        <f t="shared" si="289"/>
        <v>66.626020617821212</v>
      </c>
      <c r="EM149" s="2">
        <f t="shared" si="290"/>
        <v>66.474342112565097</v>
      </c>
      <c r="EN149" s="2">
        <f t="shared" si="291"/>
        <v>67.462473009596209</v>
      </c>
      <c r="EO149" s="2">
        <f t="shared" si="292"/>
        <v>71.165826769230762</v>
      </c>
      <c r="EQ149" s="2">
        <f t="shared" si="293"/>
        <v>63.134309606411072</v>
      </c>
      <c r="ER149" s="2">
        <f t="shared" si="457"/>
        <v>64.064883634848755</v>
      </c>
      <c r="ES149" s="2">
        <f t="shared" si="457"/>
        <v>64.624602658241557</v>
      </c>
      <c r="ET149" s="2">
        <f t="shared" si="457"/>
        <v>65.66878147138965</v>
      </c>
      <c r="EU149" s="2">
        <f t="shared" si="457"/>
        <v>65.615030573005086</v>
      </c>
      <c r="EV149" s="2">
        <f t="shared" si="457"/>
        <v>66.036742263294059</v>
      </c>
      <c r="EW149" s="2">
        <f t="shared" si="457"/>
        <v>67.493135416995116</v>
      </c>
      <c r="EX149" s="2">
        <f t="shared" si="457"/>
        <v>68.127563800114771</v>
      </c>
      <c r="EY149" s="2">
        <f t="shared" si="457"/>
        <v>68.6536529024076</v>
      </c>
      <c r="EZ149" s="2">
        <f t="shared" si="457"/>
        <v>68.326331572245266</v>
      </c>
      <c r="FA149" s="2">
        <f t="shared" si="457"/>
        <v>67.641224227429248</v>
      </c>
      <c r="FB149" s="2">
        <f t="shared" si="457"/>
        <v>66.717542185602113</v>
      </c>
      <c r="FC149" s="2">
        <f t="shared" si="457"/>
        <v>66.704089656676842</v>
      </c>
      <c r="FD149" s="2">
        <f t="shared" si="457"/>
        <v>67.36533584857392</v>
      </c>
      <c r="FE149" s="2">
        <f t="shared" si="457"/>
        <v>70.525379894204946</v>
      </c>
      <c r="FG149" s="2">
        <f t="shared" si="295"/>
        <v>0.99981997222893837</v>
      </c>
      <c r="FH149" s="2">
        <f t="shared" si="458"/>
        <v>0.99981572934442298</v>
      </c>
      <c r="FI149" s="2">
        <f t="shared" si="458"/>
        <v>0.99984035341002497</v>
      </c>
      <c r="FJ149" s="2">
        <f t="shared" si="458"/>
        <v>0.99983914083809244</v>
      </c>
      <c r="FK149" s="2">
        <f t="shared" si="458"/>
        <v>0.99987435678825132</v>
      </c>
      <c r="FL149" s="2">
        <f t="shared" si="458"/>
        <v>0.99985818445695074</v>
      </c>
      <c r="FM149" s="2">
        <f t="shared" si="458"/>
        <v>0.99985563606997629</v>
      </c>
      <c r="FN149" s="2">
        <f t="shared" si="458"/>
        <v>0.99982561098590661</v>
      </c>
      <c r="FO149" s="2">
        <f t="shared" si="458"/>
        <v>0.99982274252875147</v>
      </c>
      <c r="FP149" s="2">
        <f t="shared" si="458"/>
        <v>0.99983711218899618</v>
      </c>
      <c r="FQ149" s="2">
        <f t="shared" si="458"/>
        <v>0.99983254211967698</v>
      </c>
      <c r="FR149" s="2">
        <f t="shared" si="458"/>
        <v>0.99982816232035265</v>
      </c>
      <c r="FS149" s="2">
        <f t="shared" si="458"/>
        <v>0.99982194672636415</v>
      </c>
      <c r="FT149" s="2">
        <f t="shared" si="458"/>
        <v>0.99982529701412082</v>
      </c>
      <c r="FU149" s="2">
        <f t="shared" si="458"/>
        <v>0.99982806590418527</v>
      </c>
      <c r="FW149" s="2">
        <f t="shared" si="328"/>
        <v>3.7661657135022748E-3</v>
      </c>
      <c r="FX149" s="2">
        <f t="shared" si="380"/>
        <v>5.9385696784388714E-3</v>
      </c>
      <c r="FY149" s="2">
        <f t="shared" si="381"/>
        <v>6.2655871508032384E-3</v>
      </c>
      <c r="FZ149" s="2">
        <f t="shared" si="382"/>
        <v>4.5564117318122503E-3</v>
      </c>
      <c r="GA149" s="2">
        <f t="shared" si="383"/>
        <v>5.5953116447396518E-3</v>
      </c>
      <c r="GB149" s="2">
        <f t="shared" si="384"/>
        <v>4.8133096384054197E-3</v>
      </c>
      <c r="GC149" s="2">
        <f t="shared" si="385"/>
        <v>5.4591982692215185E-3</v>
      </c>
      <c r="GD149" s="2">
        <f t="shared" si="386"/>
        <v>4.6468074809821848E-3</v>
      </c>
      <c r="GE149" s="2">
        <f t="shared" si="387"/>
        <v>4.3247938925471303E-3</v>
      </c>
      <c r="GF149" s="2">
        <f t="shared" si="388"/>
        <v>5.1475558104728545E-3</v>
      </c>
      <c r="GG149" s="2">
        <f t="shared" si="389"/>
        <v>5.0627839275851081E-3</v>
      </c>
      <c r="GH149" s="2">
        <f t="shared" si="390"/>
        <v>4.3550555401013881E-3</v>
      </c>
      <c r="GI149" s="2">
        <f t="shared" si="391"/>
        <v>3.5497791074259669E-3</v>
      </c>
      <c r="GJ149" s="2">
        <f t="shared" si="392"/>
        <v>2.7147972085969562E-3</v>
      </c>
      <c r="GK149" s="2">
        <f t="shared" si="393"/>
        <v>2.0466844013959074E-3</v>
      </c>
      <c r="GM149" s="107">
        <f t="shared" si="329"/>
        <v>1.1662371632707278E-124</v>
      </c>
      <c r="GN149" s="107">
        <f t="shared" si="394"/>
        <v>3.5228465618702718E-128</v>
      </c>
      <c r="GO149" s="107">
        <f t="shared" si="395"/>
        <v>7.9710371537554025E-166</v>
      </c>
      <c r="GP149" s="107">
        <f t="shared" si="396"/>
        <v>2.2655382863874348E-160</v>
      </c>
      <c r="GQ149" s="107">
        <f t="shared" si="397"/>
        <v>6.0857150858483013E-189</v>
      </c>
      <c r="GR149" s="107">
        <f t="shared" si="398"/>
        <v>1.1706309570515114E-182</v>
      </c>
      <c r="GS149" s="107">
        <f t="shared" si="399"/>
        <v>1.5536152463048934E-177</v>
      </c>
      <c r="GT149" s="107">
        <f t="shared" si="400"/>
        <v>2.1611445760002783E-160</v>
      </c>
      <c r="GU149" s="107">
        <f t="shared" si="401"/>
        <v>2.0593034075017834E-162</v>
      </c>
      <c r="GV149" s="107">
        <f t="shared" si="402"/>
        <v>1.8573697885503053E-170</v>
      </c>
      <c r="GW149" s="107">
        <f t="shared" si="403"/>
        <v>6.3602647034118415E-168</v>
      </c>
      <c r="GX149" s="107">
        <f t="shared" si="404"/>
        <v>1.2268062785196259E-162</v>
      </c>
      <c r="GY149" s="107">
        <f t="shared" si="405"/>
        <v>1.6883987123800158E-151</v>
      </c>
      <c r="GZ149" s="107">
        <f t="shared" si="406"/>
        <v>1.6605586117793623E-142</v>
      </c>
      <c r="HA149" s="107">
        <f t="shared" si="407"/>
        <v>3.457391074498471E-162</v>
      </c>
      <c r="HC149" s="107">
        <f t="shared" si="330"/>
        <v>7.436962434004656E-47</v>
      </c>
      <c r="HD149" s="107">
        <f t="shared" si="408"/>
        <v>3.4299463454103659E-50</v>
      </c>
      <c r="HE149" s="107">
        <f t="shared" si="409"/>
        <v>4.0165900383044985E-66</v>
      </c>
      <c r="HF149" s="107">
        <f t="shared" si="410"/>
        <v>1.4714843799940521E-61</v>
      </c>
      <c r="HG149" s="107">
        <f t="shared" si="411"/>
        <v>5.1481986027352721E-75</v>
      </c>
      <c r="HH149" s="107">
        <f t="shared" si="412"/>
        <v>1.7887428383013789E-71</v>
      </c>
      <c r="HI149" s="107">
        <f t="shared" si="413"/>
        <v>4.0361310562034085E-70</v>
      </c>
      <c r="HJ149" s="107">
        <f t="shared" si="414"/>
        <v>9.963022324852108E-63</v>
      </c>
      <c r="HK149" s="107">
        <f t="shared" si="415"/>
        <v>1.5685412716440637E-63</v>
      </c>
      <c r="HL149" s="107">
        <f t="shared" si="416"/>
        <v>1.2026046019541531E-67</v>
      </c>
      <c r="HM149" s="107">
        <f t="shared" si="417"/>
        <v>5.8398860778134844E-66</v>
      </c>
      <c r="HN149" s="107">
        <f t="shared" si="418"/>
        <v>1.6972174798000678E-62</v>
      </c>
      <c r="HO149" s="107">
        <f t="shared" si="419"/>
        <v>1.9550871523869151E-56</v>
      </c>
      <c r="HP149" s="107">
        <f t="shared" si="420"/>
        <v>8.3340153944971083E-52</v>
      </c>
      <c r="HQ149" s="107">
        <f t="shared" si="421"/>
        <v>4.3901321604527012E-66</v>
      </c>
      <c r="HS149" s="107">
        <f t="shared" si="331"/>
        <v>0.36111514008817763</v>
      </c>
      <c r="HT149" s="107">
        <f t="shared" si="422"/>
        <v>0.48439306710553554</v>
      </c>
      <c r="HU149" s="107">
        <f t="shared" si="423"/>
        <v>0.4959038267119989</v>
      </c>
      <c r="HV149" s="107">
        <f t="shared" si="424"/>
        <v>0.38327817448181817</v>
      </c>
      <c r="HW149" s="107">
        <f t="shared" si="425"/>
        <v>0.47408767796075568</v>
      </c>
      <c r="HX149" s="107">
        <f t="shared" si="426"/>
        <v>0.41204955176647706</v>
      </c>
      <c r="HY149" s="107">
        <f t="shared" si="427"/>
        <v>0.4551943932254256</v>
      </c>
      <c r="HZ149" s="107">
        <f t="shared" si="428"/>
        <v>0.40481187525518203</v>
      </c>
      <c r="IA149" s="107">
        <f t="shared" si="429"/>
        <v>0.38685938744337967</v>
      </c>
      <c r="IB149" s="107">
        <f t="shared" si="430"/>
        <v>0.44375907978134421</v>
      </c>
      <c r="IC149" s="107">
        <f t="shared" si="431"/>
        <v>0.42413354100569345</v>
      </c>
      <c r="ID149" s="107">
        <f t="shared" si="432"/>
        <v>0.3658136308430433</v>
      </c>
      <c r="IE149" s="107">
        <f t="shared" si="433"/>
        <v>0.29989419839661607</v>
      </c>
      <c r="IF149" s="107">
        <f t="shared" si="434"/>
        <v>0.2659705957739143</v>
      </c>
      <c r="IG149" s="107">
        <f t="shared" si="435"/>
        <v>0.24254546684520611</v>
      </c>
      <c r="II149" s="107">
        <f t="shared" si="332"/>
        <v>3.350054531051667E-10</v>
      </c>
      <c r="IJ149" s="107">
        <f t="shared" si="333"/>
        <v>4.5100094548631537E-9</v>
      </c>
      <c r="IK149" s="107">
        <f t="shared" si="334"/>
        <v>7.8570756924865257E-11</v>
      </c>
      <c r="IL149" s="107">
        <f t="shared" si="335"/>
        <v>1.0161705379688991E-11</v>
      </c>
      <c r="IM149" s="107">
        <f t="shared" si="336"/>
        <v>4.7184644850833888E-12</v>
      </c>
      <c r="IN149" s="107">
        <f t="shared" si="337"/>
        <v>1.3343308216248029E-12</v>
      </c>
      <c r="IO149" s="107">
        <f t="shared" si="338"/>
        <v>8.0739458418861942E-12</v>
      </c>
      <c r="IP149" s="107">
        <f t="shared" si="339"/>
        <v>7.7561961119656867E-12</v>
      </c>
      <c r="IQ149" s="107">
        <f t="shared" si="340"/>
        <v>2.7049523208398662E-12</v>
      </c>
      <c r="IR149" s="107">
        <f t="shared" si="341"/>
        <v>6.5225953417926908E-12</v>
      </c>
      <c r="IS149" s="107">
        <f t="shared" si="342"/>
        <v>6.9228009920064692E-12</v>
      </c>
      <c r="IT149" s="107">
        <f t="shared" si="343"/>
        <v>3.328311924998789E-12</v>
      </c>
      <c r="IU149" s="107">
        <f t="shared" si="344"/>
        <v>2.5626689420722087E-12</v>
      </c>
      <c r="IV149" s="107">
        <f t="shared" si="345"/>
        <v>1.3008566400014748E-12</v>
      </c>
      <c r="IW149" s="107">
        <f t="shared" si="346"/>
        <v>1.0685611201934657E-9</v>
      </c>
      <c r="IY149" s="107">
        <f t="shared" si="347"/>
        <v>0.3611151404231831</v>
      </c>
      <c r="IZ149" s="107">
        <f t="shared" si="348"/>
        <v>0.48439307161554501</v>
      </c>
      <c r="JA149" s="107">
        <f t="shared" si="349"/>
        <v>0.49590382679056966</v>
      </c>
      <c r="JB149" s="107">
        <f t="shared" si="350"/>
        <v>0.38327817449197987</v>
      </c>
      <c r="JC149" s="107">
        <f t="shared" si="351"/>
        <v>0.47408767796547413</v>
      </c>
      <c r="JD149" s="107">
        <f t="shared" si="352"/>
        <v>0.41204955176781138</v>
      </c>
      <c r="JE149" s="107">
        <f t="shared" si="353"/>
        <v>0.45519439323349953</v>
      </c>
      <c r="JF149" s="107">
        <f t="shared" si="354"/>
        <v>0.40481187526293821</v>
      </c>
      <c r="JG149" s="107">
        <f t="shared" si="355"/>
        <v>0.38685938744608461</v>
      </c>
      <c r="JH149" s="107">
        <f t="shared" si="356"/>
        <v>0.44375907978786683</v>
      </c>
      <c r="JI149" s="107">
        <f t="shared" si="357"/>
        <v>0.42413354101261624</v>
      </c>
      <c r="JJ149" s="107">
        <f t="shared" si="358"/>
        <v>0.36581363084637164</v>
      </c>
      <c r="JK149" s="107">
        <f t="shared" si="359"/>
        <v>0.29989419839917875</v>
      </c>
      <c r="JL149" s="107">
        <f t="shared" si="360"/>
        <v>0.26597059577521515</v>
      </c>
      <c r="JM149" s="107">
        <f t="shared" si="361"/>
        <v>0.24254546791376724</v>
      </c>
    </row>
    <row r="150" spans="2:273" x14ac:dyDescent="0.25">
      <c r="B150" s="2">
        <v>122</v>
      </c>
      <c r="C150" s="37">
        <v>65.108999999999995</v>
      </c>
      <c r="D150" s="37">
        <v>70.641000000000005</v>
      </c>
      <c r="E150" s="37">
        <v>78.016000000000005</v>
      </c>
      <c r="F150" s="37">
        <v>84.671999999999997</v>
      </c>
      <c r="G150" s="37">
        <v>88.266000000000005</v>
      </c>
      <c r="H150" s="37">
        <v>91.468999999999994</v>
      </c>
      <c r="I150" s="37">
        <v>96.125</v>
      </c>
      <c r="J150" s="37">
        <v>96.5</v>
      </c>
      <c r="K150" s="37">
        <v>99.421999999999997</v>
      </c>
      <c r="L150" s="37">
        <v>104.922</v>
      </c>
      <c r="M150" s="37">
        <v>105.172</v>
      </c>
      <c r="N150" s="37">
        <v>104.48399999999999</v>
      </c>
      <c r="O150" s="37">
        <v>102.688</v>
      </c>
      <c r="P150" s="37">
        <v>107.547</v>
      </c>
      <c r="Q150" s="37">
        <v>138.078</v>
      </c>
      <c r="S150" s="4">
        <f t="shared" si="248"/>
        <v>64.914688760053565</v>
      </c>
      <c r="T150" s="4">
        <f t="shared" si="249"/>
        <v>70.045123070735045</v>
      </c>
      <c r="U150" s="4">
        <f t="shared" si="250"/>
        <v>76.298745926078681</v>
      </c>
      <c r="V150" s="4">
        <f t="shared" si="251"/>
        <v>82.045727701975849</v>
      </c>
      <c r="W150" s="4">
        <f t="shared" si="252"/>
        <v>85.635370523288302</v>
      </c>
      <c r="X150" s="4">
        <f t="shared" si="253"/>
        <v>89.723484256435896</v>
      </c>
      <c r="Y150" s="4">
        <f t="shared" si="254"/>
        <v>93.158793234471773</v>
      </c>
      <c r="Z150" s="4">
        <f t="shared" si="255"/>
        <v>95.38297505446377</v>
      </c>
      <c r="AA150" s="4">
        <f t="shared" si="256"/>
        <v>98.089610678729898</v>
      </c>
      <c r="AB150" s="4">
        <f t="shared" si="257"/>
        <v>102.47105738127499</v>
      </c>
      <c r="AC150" s="4">
        <f t="shared" si="258"/>
        <v>103.43969456885493</v>
      </c>
      <c r="AD150" s="4">
        <f t="shared" si="259"/>
        <v>103.20678529227716</v>
      </c>
      <c r="AE150" s="4">
        <f t="shared" si="260"/>
        <v>101.39226404566858</v>
      </c>
      <c r="AF150" s="4">
        <f t="shared" si="261"/>
        <v>106.90109884401589</v>
      </c>
      <c r="AG150" s="4">
        <f t="shared" si="262"/>
        <v>134.75021664271779</v>
      </c>
      <c r="AI150" s="4">
        <f t="shared" si="263"/>
        <v>0.19431123994642974</v>
      </c>
      <c r="AJ150" s="4">
        <f t="shared" si="264"/>
        <v>0.59587692926496061</v>
      </c>
      <c r="AK150" s="4">
        <f t="shared" si="265"/>
        <v>1.7172540739213247</v>
      </c>
      <c r="AL150" s="4">
        <f t="shared" si="266"/>
        <v>2.6262722980241477</v>
      </c>
      <c r="AM150" s="4">
        <f t="shared" si="267"/>
        <v>2.6306294767117038</v>
      </c>
      <c r="AN150" s="4">
        <f t="shared" si="268"/>
        <v>1.7455157435640984</v>
      </c>
      <c r="AO150" s="4">
        <f t="shared" si="269"/>
        <v>2.9662067655282272</v>
      </c>
      <c r="AP150" s="4">
        <f t="shared" si="270"/>
        <v>1.1170249455362296</v>
      </c>
      <c r="AQ150" s="4">
        <f t="shared" si="271"/>
        <v>1.3323893212700995</v>
      </c>
      <c r="AR150" s="4">
        <f t="shared" si="272"/>
        <v>2.4509426187250085</v>
      </c>
      <c r="AS150" s="4">
        <f t="shared" si="273"/>
        <v>1.7323054311450647</v>
      </c>
      <c r="AT150" s="4">
        <f t="shared" si="274"/>
        <v>1.277214707722834</v>
      </c>
      <c r="AU150" s="4">
        <f t="shared" si="275"/>
        <v>1.2957359543314197</v>
      </c>
      <c r="AV150" s="4">
        <f t="shared" si="455"/>
        <v>0.64590115598410591</v>
      </c>
      <c r="AW150" s="4">
        <f t="shared" si="455"/>
        <v>3.3277833572822146</v>
      </c>
      <c r="AY150" s="2">
        <f t="shared" si="297"/>
        <v>62.605394164777749</v>
      </c>
      <c r="AZ150" s="2">
        <f t="shared" si="363"/>
        <v>63.573140681838304</v>
      </c>
      <c r="BA150" s="2">
        <f t="shared" si="364"/>
        <v>64.288210888684659</v>
      </c>
      <c r="BB150" s="2">
        <f t="shared" si="365"/>
        <v>65.421454971182911</v>
      </c>
      <c r="BC150" s="2">
        <f t="shared" si="366"/>
        <v>65.441854707336546</v>
      </c>
      <c r="BD150" s="2">
        <f t="shared" si="367"/>
        <v>65.765201398075874</v>
      </c>
      <c r="BE150" s="2">
        <f t="shared" si="368"/>
        <v>67.378092198508597</v>
      </c>
      <c r="BF150" s="2">
        <f t="shared" si="369"/>
        <v>67.728591794782162</v>
      </c>
      <c r="BG150" s="2">
        <f t="shared" si="370"/>
        <v>68.306287794653656</v>
      </c>
      <c r="BH150" s="2">
        <f t="shared" si="371"/>
        <v>67.870795026410647</v>
      </c>
      <c r="BI150" s="2">
        <f t="shared" si="372"/>
        <v>67.259181288693071</v>
      </c>
      <c r="BJ150" s="2">
        <f t="shared" si="373"/>
        <v>66.513772300741522</v>
      </c>
      <c r="BK150" s="2">
        <f t="shared" si="374"/>
        <v>66.336106455640589</v>
      </c>
      <c r="BL150" s="2">
        <f t="shared" si="375"/>
        <v>67.3613508336678</v>
      </c>
      <c r="BM150" s="2">
        <f t="shared" si="376"/>
        <v>71.053340006703863</v>
      </c>
      <c r="BO150" s="2" t="str">
        <f t="shared" si="440"/>
        <v/>
      </c>
      <c r="BP150" s="2" t="str">
        <f t="shared" si="441"/>
        <v/>
      </c>
      <c r="BQ150" s="2" t="str">
        <f t="shared" si="442"/>
        <v/>
      </c>
      <c r="BR150" s="2" t="str">
        <f t="shared" si="443"/>
        <v/>
      </c>
      <c r="BS150" s="2" t="str">
        <f t="shared" si="444"/>
        <v/>
      </c>
      <c r="BT150" s="2" t="str">
        <f t="shared" si="445"/>
        <v/>
      </c>
      <c r="BU150" s="2" t="str">
        <f t="shared" si="446"/>
        <v/>
      </c>
      <c r="BV150" s="2" t="str">
        <f t="shared" si="447"/>
        <v/>
      </c>
      <c r="BW150" s="2" t="str">
        <f t="shared" si="448"/>
        <v/>
      </c>
      <c r="BX150" s="2" t="str">
        <f t="shared" si="449"/>
        <v/>
      </c>
      <c r="BY150" s="2" t="str">
        <f t="shared" si="450"/>
        <v/>
      </c>
      <c r="BZ150" s="2" t="str">
        <f t="shared" si="451"/>
        <v/>
      </c>
      <c r="CA150" s="2" t="str">
        <f t="shared" si="452"/>
        <v/>
      </c>
      <c r="CB150" s="2" t="str">
        <f t="shared" si="453"/>
        <v/>
      </c>
      <c r="CC150" s="2" t="str">
        <f t="shared" si="454"/>
        <v/>
      </c>
      <c r="CE150" s="2" t="str">
        <f t="shared" si="298"/>
        <v/>
      </c>
      <c r="CF150" s="2" t="str">
        <f t="shared" si="299"/>
        <v/>
      </c>
      <c r="CG150" s="2" t="str">
        <f t="shared" si="300"/>
        <v/>
      </c>
      <c r="CH150" s="2" t="str">
        <f t="shared" si="301"/>
        <v/>
      </c>
      <c r="CI150" s="2" t="str">
        <f t="shared" si="302"/>
        <v/>
      </c>
      <c r="CJ150" s="2" t="str">
        <f t="shared" si="303"/>
        <v/>
      </c>
      <c r="CK150" s="2" t="str">
        <f t="shared" si="304"/>
        <v/>
      </c>
      <c r="CL150" s="2" t="str">
        <f t="shared" si="305"/>
        <v/>
      </c>
      <c r="CM150" s="2" t="str">
        <f t="shared" si="306"/>
        <v/>
      </c>
      <c r="CN150" s="2" t="str">
        <f t="shared" si="307"/>
        <v/>
      </c>
      <c r="CO150" s="2" t="str">
        <f t="shared" si="308"/>
        <v/>
      </c>
      <c r="CP150" s="2" t="str">
        <f t="shared" si="309"/>
        <v/>
      </c>
      <c r="CQ150" s="2" t="str">
        <f t="shared" si="310"/>
        <v/>
      </c>
      <c r="CR150" s="2" t="str">
        <f t="shared" si="311"/>
        <v/>
      </c>
      <c r="CS150" s="2" t="str">
        <f t="shared" si="312"/>
        <v/>
      </c>
      <c r="CU150" s="2" t="str">
        <f t="shared" si="313"/>
        <v/>
      </c>
      <c r="CV150" s="2" t="str">
        <f t="shared" si="314"/>
        <v/>
      </c>
      <c r="CW150" s="2" t="str">
        <f t="shared" si="315"/>
        <v/>
      </c>
      <c r="CX150" s="2" t="str">
        <f t="shared" si="316"/>
        <v/>
      </c>
      <c r="CY150" s="2" t="str">
        <f t="shared" si="317"/>
        <v/>
      </c>
      <c r="CZ150" s="2" t="str">
        <f t="shared" si="318"/>
        <v/>
      </c>
      <c r="DA150" s="2" t="str">
        <f t="shared" si="319"/>
        <v/>
      </c>
      <c r="DB150" s="2" t="str">
        <f t="shared" si="320"/>
        <v/>
      </c>
      <c r="DC150" s="2" t="str">
        <f t="shared" si="321"/>
        <v/>
      </c>
      <c r="DD150" s="2" t="str">
        <f t="shared" si="322"/>
        <v/>
      </c>
      <c r="DE150" s="2" t="str">
        <f t="shared" si="323"/>
        <v/>
      </c>
      <c r="DF150" s="2" t="str">
        <f t="shared" si="324"/>
        <v/>
      </c>
      <c r="DG150" s="2" t="str">
        <f t="shared" si="325"/>
        <v/>
      </c>
      <c r="DH150" s="2" t="str">
        <f t="shared" si="326"/>
        <v/>
      </c>
      <c r="DI150" s="2" t="str">
        <f t="shared" si="327"/>
        <v/>
      </c>
      <c r="DK150" s="2">
        <f t="shared" si="277"/>
        <v>121.91426306620208</v>
      </c>
      <c r="DL150" s="2">
        <f t="shared" si="456"/>
        <v>113.55649825783971</v>
      </c>
      <c r="DM150" s="2">
        <f t="shared" si="456"/>
        <v>112.37809755360917</v>
      </c>
      <c r="DN150" s="2">
        <f t="shared" si="456"/>
        <v>116.71458939897312</v>
      </c>
      <c r="DO150" s="2">
        <f t="shared" si="456"/>
        <v>116.46135086297707</v>
      </c>
      <c r="DP150" s="2">
        <f t="shared" si="456"/>
        <v>105.74262851102384</v>
      </c>
      <c r="DQ150" s="2">
        <f t="shared" si="456"/>
        <v>106.74801268498943</v>
      </c>
      <c r="DR150" s="2">
        <f t="shared" si="456"/>
        <v>101.03178646934461</v>
      </c>
      <c r="DS150" s="2">
        <f t="shared" si="456"/>
        <v>99.509363847780122</v>
      </c>
      <c r="DT150" s="2">
        <f t="shared" si="456"/>
        <v>101.47363621262457</v>
      </c>
      <c r="DU150" s="2">
        <f t="shared" si="456"/>
        <v>101.65000761099364</v>
      </c>
      <c r="DV150" s="2">
        <f t="shared" si="456"/>
        <v>103.97147840531562</v>
      </c>
      <c r="DW150" s="2">
        <f t="shared" si="456"/>
        <v>95.377520688613686</v>
      </c>
      <c r="DX150" s="2">
        <f t="shared" si="456"/>
        <v>96.90611265969801</v>
      </c>
      <c r="DY150" s="2">
        <f t="shared" si="456"/>
        <v>96.573341463414636</v>
      </c>
      <c r="EA150" s="2">
        <f t="shared" ref="EA150:EA213" si="459">CE$229*$B150+CE$230</f>
        <v>62.594201691607033</v>
      </c>
      <c r="EB150" s="2">
        <f t="shared" si="279"/>
        <v>63.56239063078305</v>
      </c>
      <c r="EC150" s="2">
        <f t="shared" si="280"/>
        <v>64.279771626898054</v>
      </c>
      <c r="ED150" s="2">
        <f t="shared" si="281"/>
        <v>65.413515294117644</v>
      </c>
      <c r="EE150" s="2">
        <f t="shared" si="282"/>
        <v>65.435724457010679</v>
      </c>
      <c r="EF150" s="2">
        <f t="shared" si="283"/>
        <v>65.759261899551362</v>
      </c>
      <c r="EG150" s="2">
        <f t="shared" si="284"/>
        <v>67.373014532480539</v>
      </c>
      <c r="EH150" s="2">
        <f t="shared" si="285"/>
        <v>67.721904470588242</v>
      </c>
      <c r="EI150" s="2">
        <f t="shared" si="286"/>
        <v>68.300208970147708</v>
      </c>
      <c r="EJ150" s="2">
        <f t="shared" si="287"/>
        <v>67.863838160804733</v>
      </c>
      <c r="EK150" s="2">
        <f t="shared" si="288"/>
        <v>67.252561282728109</v>
      </c>
      <c r="EL150" s="2">
        <f t="shared" si="289"/>
        <v>66.507727021949535</v>
      </c>
      <c r="EM150" s="2">
        <f t="shared" si="290"/>
        <v>66.33061553677878</v>
      </c>
      <c r="EN150" s="2">
        <f t="shared" si="291"/>
        <v>67.357236837171257</v>
      </c>
      <c r="EO150" s="2">
        <f t="shared" si="292"/>
        <v>71.051180307692306</v>
      </c>
      <c r="EQ150" s="2">
        <f t="shared" si="293"/>
        <v>63.057408265342239</v>
      </c>
      <c r="ER150" s="2">
        <f t="shared" si="457"/>
        <v>63.974179824181221</v>
      </c>
      <c r="ES150" s="2">
        <f t="shared" si="457"/>
        <v>64.533705235736633</v>
      </c>
      <c r="ET150" s="2">
        <f t="shared" si="457"/>
        <v>65.575824150644991</v>
      </c>
      <c r="EU150" s="2">
        <f t="shared" si="457"/>
        <v>65.53260720574859</v>
      </c>
      <c r="EV150" s="2">
        <f t="shared" si="457"/>
        <v>65.951157186344318</v>
      </c>
      <c r="EW150" s="2">
        <f t="shared" si="457"/>
        <v>67.404801526463018</v>
      </c>
      <c r="EX150" s="2">
        <f t="shared" si="457"/>
        <v>68.036842453159707</v>
      </c>
      <c r="EY150" s="2">
        <f t="shared" si="457"/>
        <v>68.564935355756077</v>
      </c>
      <c r="EZ150" s="2">
        <f t="shared" si="457"/>
        <v>68.240924227852304</v>
      </c>
      <c r="FA150" s="2">
        <f t="shared" si="457"/>
        <v>67.537319782379996</v>
      </c>
      <c r="FB150" s="2">
        <f t="shared" si="457"/>
        <v>66.610914464417334</v>
      </c>
      <c r="FC150" s="2">
        <f t="shared" si="457"/>
        <v>66.585648144108461</v>
      </c>
      <c r="FD150" s="2">
        <f t="shared" si="457"/>
        <v>67.258059380647367</v>
      </c>
      <c r="FE150" s="2">
        <f t="shared" si="457"/>
        <v>70.378739156677796</v>
      </c>
      <c r="FG150" s="2">
        <f t="shared" si="295"/>
        <v>0.9998455869632682</v>
      </c>
      <c r="FH150" s="2">
        <f t="shared" si="458"/>
        <v>0.99984194766995849</v>
      </c>
      <c r="FI150" s="2">
        <f t="shared" si="458"/>
        <v>0.99986306866369834</v>
      </c>
      <c r="FJ150" s="2">
        <f t="shared" si="458"/>
        <v>0.99986202859828899</v>
      </c>
      <c r="FK150" s="2">
        <f t="shared" si="458"/>
        <v>0.99989223440579766</v>
      </c>
      <c r="FL150" s="2">
        <f t="shared" si="458"/>
        <v>0.99987836293562071</v>
      </c>
      <c r="FM150" s="2">
        <f t="shared" si="458"/>
        <v>0.99987617710554877</v>
      </c>
      <c r="FN150" s="2">
        <f t="shared" si="458"/>
        <v>0.9998504235459228</v>
      </c>
      <c r="FO150" s="2">
        <f t="shared" si="458"/>
        <v>0.99984796315886759</v>
      </c>
      <c r="FP150" s="2">
        <f t="shared" si="458"/>
        <v>0.99986028855411557</v>
      </c>
      <c r="FQ150" s="2">
        <f t="shared" si="458"/>
        <v>0.99985636864013316</v>
      </c>
      <c r="FR150" s="2">
        <f t="shared" si="458"/>
        <v>0.99985261192283204</v>
      </c>
      <c r="FS150" s="2">
        <f t="shared" si="458"/>
        <v>0.99984728056791095</v>
      </c>
      <c r="FT150" s="2">
        <f t="shared" si="458"/>
        <v>0.99985015424023171</v>
      </c>
      <c r="FU150" s="2">
        <f t="shared" si="458"/>
        <v>0.99985252922303502</v>
      </c>
      <c r="FW150" s="2">
        <f t="shared" si="328"/>
        <v>4.3882847740233134E-3</v>
      </c>
      <c r="FX150" s="2">
        <f t="shared" si="380"/>
        <v>6.9170485824305841E-3</v>
      </c>
      <c r="FY150" s="2">
        <f t="shared" si="381"/>
        <v>7.2975521123499962E-3</v>
      </c>
      <c r="FZ150" s="2">
        <f t="shared" si="382"/>
        <v>5.3083730620874245E-3</v>
      </c>
      <c r="GA150" s="2">
        <f t="shared" si="383"/>
        <v>6.5176038552030935E-3</v>
      </c>
      <c r="GB150" s="2">
        <f t="shared" si="384"/>
        <v>5.6074289466536333E-3</v>
      </c>
      <c r="GC150" s="2">
        <f t="shared" si="385"/>
        <v>6.3591979762912696E-3</v>
      </c>
      <c r="GD150" s="2">
        <f t="shared" si="386"/>
        <v>5.4136060214066833E-3</v>
      </c>
      <c r="GE150" s="2">
        <f t="shared" si="387"/>
        <v>5.0387239672988141E-3</v>
      </c>
      <c r="GF150" s="2">
        <f t="shared" si="388"/>
        <v>5.9964881277954516E-3</v>
      </c>
      <c r="GG150" s="2">
        <f t="shared" si="389"/>
        <v>5.8978185898877298E-3</v>
      </c>
      <c r="GH150" s="2">
        <f t="shared" si="390"/>
        <v>5.0739557020742362E-3</v>
      </c>
      <c r="GI150" s="2">
        <f t="shared" si="391"/>
        <v>4.1363024678256225E-3</v>
      </c>
      <c r="GJ150" s="2">
        <f t="shared" si="392"/>
        <v>3.1637961122340436E-3</v>
      </c>
      <c r="GK150" s="2">
        <f t="shared" si="393"/>
        <v>2.3854487808788903E-3</v>
      </c>
      <c r="GM150" s="107">
        <f t="shared" si="329"/>
        <v>4.5703055080527037E-129</v>
      </c>
      <c r="GN150" s="107">
        <f t="shared" si="394"/>
        <v>1.0033030103638934E-132</v>
      </c>
      <c r="GO150" s="107">
        <f t="shared" si="395"/>
        <v>1.2579702898030872E-171</v>
      </c>
      <c r="GP150" s="107">
        <f t="shared" si="396"/>
        <v>5.5127279967568206E-166</v>
      </c>
      <c r="GQ150" s="107">
        <f t="shared" si="397"/>
        <v>2.2007675574059503E-195</v>
      </c>
      <c r="GR150" s="107">
        <f t="shared" si="398"/>
        <v>5.7181015710316962E-189</v>
      </c>
      <c r="GS150" s="107">
        <f t="shared" si="399"/>
        <v>1.1131059206909356E-183</v>
      </c>
      <c r="GT150" s="107">
        <f t="shared" si="400"/>
        <v>4.6482626169116233E-166</v>
      </c>
      <c r="GU150" s="107">
        <f t="shared" si="401"/>
        <v>3.6572571187845191E-168</v>
      </c>
      <c r="GV150" s="107">
        <f t="shared" si="402"/>
        <v>1.9466325060812249E-176</v>
      </c>
      <c r="GW150" s="107">
        <f t="shared" si="403"/>
        <v>7.8493243638296435E-174</v>
      </c>
      <c r="GX150" s="107">
        <f t="shared" si="404"/>
        <v>2.24371788407219E-168</v>
      </c>
      <c r="GY150" s="107">
        <f t="shared" si="405"/>
        <v>7.3267869215615925E-157</v>
      </c>
      <c r="GZ150" s="107">
        <f t="shared" si="406"/>
        <v>1.5524475333819341E-147</v>
      </c>
      <c r="HA150" s="107">
        <f t="shared" si="407"/>
        <v>6.5557553952014907E-168</v>
      </c>
      <c r="HC150" s="107">
        <f t="shared" si="330"/>
        <v>1.2761335780219343E-49</v>
      </c>
      <c r="HD150" s="107">
        <f t="shared" si="408"/>
        <v>4.1908475795184347E-53</v>
      </c>
      <c r="HE150" s="107">
        <f t="shared" si="409"/>
        <v>7.0019768421350905E-70</v>
      </c>
      <c r="HF150" s="107">
        <f t="shared" si="410"/>
        <v>3.9884005706894982E-65</v>
      </c>
      <c r="HG150" s="107">
        <f t="shared" si="411"/>
        <v>3.508249603255649E-79</v>
      </c>
      <c r="HH150" s="107">
        <f t="shared" si="412"/>
        <v>1.5871317428664807E-75</v>
      </c>
      <c r="HI150" s="107">
        <f t="shared" si="413"/>
        <v>4.3941166732702144E-74</v>
      </c>
      <c r="HJ150" s="107">
        <f t="shared" si="414"/>
        <v>2.3072510352648494E-66</v>
      </c>
      <c r="HK150" s="107">
        <f t="shared" si="415"/>
        <v>3.2074051655689975E-67</v>
      </c>
      <c r="HL150" s="107">
        <f t="shared" si="416"/>
        <v>1.6403580191918612E-71</v>
      </c>
      <c r="HM150" s="107">
        <f t="shared" si="417"/>
        <v>9.2695146713987937E-70</v>
      </c>
      <c r="HN150" s="107">
        <f t="shared" si="418"/>
        <v>3.8150220953431513E-66</v>
      </c>
      <c r="HO150" s="107">
        <f t="shared" si="419"/>
        <v>8.6315885642572848E-60</v>
      </c>
      <c r="HP150" s="107">
        <f t="shared" si="420"/>
        <v>6.5216750936877215E-55</v>
      </c>
      <c r="HQ150" s="107">
        <f t="shared" si="421"/>
        <v>5.187850611506771E-70</v>
      </c>
      <c r="HS150" s="107">
        <f t="shared" si="331"/>
        <v>0.42533568617935147</v>
      </c>
      <c r="HT150" s="107">
        <f t="shared" si="422"/>
        <v>0.54492973870833161</v>
      </c>
      <c r="HU150" s="107">
        <f t="shared" si="423"/>
        <v>0.56058310089023444</v>
      </c>
      <c r="HV150" s="107">
        <f t="shared" si="424"/>
        <v>0.45622465495210107</v>
      </c>
      <c r="HW150" s="107">
        <f t="shared" si="425"/>
        <v>0.54531624169905757</v>
      </c>
      <c r="HX150" s="107">
        <f t="shared" si="426"/>
        <v>0.48873623200437155</v>
      </c>
      <c r="HY150" s="107">
        <f t="shared" si="427"/>
        <v>0.52801907891675715</v>
      </c>
      <c r="HZ150" s="107">
        <f t="shared" si="428"/>
        <v>0.47853578047844181</v>
      </c>
      <c r="IA150" s="107">
        <f t="shared" si="429"/>
        <v>0.46116289771439412</v>
      </c>
      <c r="IB150" s="107">
        <f t="shared" si="430"/>
        <v>0.51726441696380743</v>
      </c>
      <c r="IC150" s="107">
        <f t="shared" si="431"/>
        <v>0.49863524656861075</v>
      </c>
      <c r="ID150" s="107">
        <f t="shared" si="432"/>
        <v>0.43929414221553476</v>
      </c>
      <c r="IE150" s="107">
        <f t="shared" si="433"/>
        <v>0.36592665427056925</v>
      </c>
      <c r="IF150" s="107">
        <f t="shared" si="434"/>
        <v>0.32574688383562522</v>
      </c>
      <c r="IG150" s="107">
        <f t="shared" si="435"/>
        <v>0.29218907923218734</v>
      </c>
      <c r="II150" s="107">
        <f t="shared" si="332"/>
        <v>1.003990929174818E-9</v>
      </c>
      <c r="IJ150" s="107">
        <f t="shared" si="333"/>
        <v>1.2815917142384697E-8</v>
      </c>
      <c r="IK150" s="107">
        <f t="shared" si="334"/>
        <v>2.8584154902698775E-10</v>
      </c>
      <c r="IL150" s="107">
        <f t="shared" si="335"/>
        <v>3.8356436449712897E-11</v>
      </c>
      <c r="IM150" s="107">
        <f t="shared" si="336"/>
        <v>1.9606864945269514E-11</v>
      </c>
      <c r="IN150" s="107">
        <f t="shared" si="337"/>
        <v>5.7162853928907092E-12</v>
      </c>
      <c r="IO150" s="107">
        <f t="shared" si="338"/>
        <v>3.2321767380260043E-11</v>
      </c>
      <c r="IP150" s="107">
        <f t="shared" si="339"/>
        <v>2.9860617500220223E-11</v>
      </c>
      <c r="IQ150" s="107">
        <f t="shared" si="340"/>
        <v>1.0837462378358028E-11</v>
      </c>
      <c r="IR150" s="107">
        <f t="shared" si="341"/>
        <v>2.6024727353055949E-11</v>
      </c>
      <c r="IS150" s="107">
        <f t="shared" si="342"/>
        <v>2.7410810568359425E-11</v>
      </c>
      <c r="IT150" s="107">
        <f t="shared" si="343"/>
        <v>1.3207897597888715E-11</v>
      </c>
      <c r="IU150" s="107">
        <f t="shared" si="344"/>
        <v>9.8125219079873737E-12</v>
      </c>
      <c r="IV150" s="107">
        <f t="shared" si="345"/>
        <v>4.852074491055415E-12</v>
      </c>
      <c r="IW150" s="107">
        <f t="shared" si="346"/>
        <v>2.7216852637464796E-9</v>
      </c>
      <c r="IY150" s="107">
        <f t="shared" si="347"/>
        <v>0.42533568718334241</v>
      </c>
      <c r="IZ150" s="107">
        <f t="shared" si="348"/>
        <v>0.54492975152424872</v>
      </c>
      <c r="JA150" s="107">
        <f t="shared" si="349"/>
        <v>0.56058310117607602</v>
      </c>
      <c r="JB150" s="107">
        <f t="shared" si="350"/>
        <v>0.4562246549904575</v>
      </c>
      <c r="JC150" s="107">
        <f t="shared" si="351"/>
        <v>0.54531624171866444</v>
      </c>
      <c r="JD150" s="107">
        <f t="shared" si="352"/>
        <v>0.48873623201008781</v>
      </c>
      <c r="JE150" s="107">
        <f t="shared" si="353"/>
        <v>0.52801907894907896</v>
      </c>
      <c r="JF150" s="107">
        <f t="shared" si="354"/>
        <v>0.47853578050830242</v>
      </c>
      <c r="JG150" s="107">
        <f t="shared" si="355"/>
        <v>0.46116289772523156</v>
      </c>
      <c r="JH150" s="107">
        <f t="shared" si="356"/>
        <v>0.51726441698983217</v>
      </c>
      <c r="JI150" s="107">
        <f t="shared" si="357"/>
        <v>0.49863524659602154</v>
      </c>
      <c r="JJ150" s="107">
        <f t="shared" si="358"/>
        <v>0.43929414222874263</v>
      </c>
      <c r="JK150" s="107">
        <f t="shared" si="359"/>
        <v>0.36592665428038179</v>
      </c>
      <c r="JL150" s="107">
        <f t="shared" si="360"/>
        <v>0.32574688384047729</v>
      </c>
      <c r="JM150" s="107">
        <f t="shared" si="361"/>
        <v>0.29218908195387261</v>
      </c>
    </row>
    <row r="151" spans="2:273" x14ac:dyDescent="0.25">
      <c r="B151" s="2">
        <v>123</v>
      </c>
      <c r="C151" s="37">
        <v>64.25</v>
      </c>
      <c r="D151" s="37">
        <v>69.375</v>
      </c>
      <c r="E151" s="37">
        <v>78.188000000000002</v>
      </c>
      <c r="F151" s="37">
        <v>85.046999999999997</v>
      </c>
      <c r="G151" s="37">
        <v>87.125</v>
      </c>
      <c r="H151" s="37">
        <v>91.983999999999995</v>
      </c>
      <c r="I151" s="37">
        <v>94.796999999999997</v>
      </c>
      <c r="J151" s="37">
        <v>98.328000000000003</v>
      </c>
      <c r="K151" s="37">
        <v>101.047</v>
      </c>
      <c r="L151" s="37">
        <v>104.812</v>
      </c>
      <c r="M151" s="37">
        <v>105.688</v>
      </c>
      <c r="N151" s="37">
        <v>107.953</v>
      </c>
      <c r="O151" s="37">
        <v>108.34399999999999</v>
      </c>
      <c r="P151" s="37">
        <v>113.547</v>
      </c>
      <c r="Q151" s="37">
        <v>146.14099999999999</v>
      </c>
      <c r="S151" s="4">
        <f t="shared" si="248"/>
        <v>64.972164534911229</v>
      </c>
      <c r="T151" s="4">
        <f t="shared" si="249"/>
        <v>69.909971330181804</v>
      </c>
      <c r="U151" s="4">
        <f t="shared" si="250"/>
        <v>75.929472123861999</v>
      </c>
      <c r="V151" s="4">
        <f t="shared" si="251"/>
        <v>82.963791576298192</v>
      </c>
      <c r="W151" s="4">
        <f t="shared" si="252"/>
        <v>85.401663130073359</v>
      </c>
      <c r="X151" s="4">
        <f t="shared" si="253"/>
        <v>90.62447820051942</v>
      </c>
      <c r="Y151" s="4">
        <f t="shared" si="254"/>
        <v>93.330958163353586</v>
      </c>
      <c r="Z151" s="4">
        <f t="shared" si="255"/>
        <v>96.598127640374869</v>
      </c>
      <c r="AA151" s="4">
        <f t="shared" si="256"/>
        <v>99.748868224460821</v>
      </c>
      <c r="AB151" s="4">
        <f t="shared" si="257"/>
        <v>103.0392935585209</v>
      </c>
      <c r="AC151" s="4">
        <f t="shared" si="258"/>
        <v>104.55467503237911</v>
      </c>
      <c r="AD151" s="4">
        <f t="shared" si="259"/>
        <v>105.74575927380639</v>
      </c>
      <c r="AE151" s="4">
        <f t="shared" si="260"/>
        <v>104.99713644494889</v>
      </c>
      <c r="AF151" s="4">
        <f t="shared" si="261"/>
        <v>111.56147898950216</v>
      </c>
      <c r="AG151" s="4">
        <f t="shared" si="262"/>
        <v>142.31732682248608</v>
      </c>
      <c r="AI151" s="4">
        <f t="shared" si="263"/>
        <v>-0.72216453491122934</v>
      </c>
      <c r="AJ151" s="4">
        <f t="shared" si="264"/>
        <v>-0.53497133018180421</v>
      </c>
      <c r="AK151" s="4">
        <f t="shared" si="265"/>
        <v>2.2585278761380039</v>
      </c>
      <c r="AL151" s="4">
        <f t="shared" si="266"/>
        <v>2.0832084237018051</v>
      </c>
      <c r="AM151" s="4">
        <f t="shared" si="267"/>
        <v>1.7233368699266407</v>
      </c>
      <c r="AN151" s="4">
        <f t="shared" si="268"/>
        <v>1.3595217994805751</v>
      </c>
      <c r="AO151" s="4">
        <f t="shared" si="269"/>
        <v>1.4660418366464114</v>
      </c>
      <c r="AP151" s="4">
        <f t="shared" si="270"/>
        <v>1.7298723596251335</v>
      </c>
      <c r="AQ151" s="4">
        <f t="shared" si="271"/>
        <v>1.2981317755391757</v>
      </c>
      <c r="AR151" s="4">
        <f t="shared" si="272"/>
        <v>1.7727064414791016</v>
      </c>
      <c r="AS151" s="4">
        <f t="shared" si="273"/>
        <v>1.1333249676208936</v>
      </c>
      <c r="AT151" s="4">
        <f t="shared" si="274"/>
        <v>2.2072407261936178</v>
      </c>
      <c r="AU151" s="4">
        <f t="shared" si="275"/>
        <v>3.346863555051101</v>
      </c>
      <c r="AV151" s="4">
        <f t="shared" si="455"/>
        <v>1.985521010497834</v>
      </c>
      <c r="AW151" s="4">
        <f t="shared" si="455"/>
        <v>3.8236731775139106</v>
      </c>
      <c r="AY151" s="2">
        <f t="shared" si="297"/>
        <v>62.495762559330124</v>
      </c>
      <c r="AZ151" s="2">
        <f t="shared" si="363"/>
        <v>63.447008442687476</v>
      </c>
      <c r="BA151" s="2">
        <f t="shared" si="364"/>
        <v>64.179535068289866</v>
      </c>
      <c r="BB151" s="2">
        <f t="shared" si="365"/>
        <v>65.310970452421472</v>
      </c>
      <c r="BC151" s="2">
        <f t="shared" si="366"/>
        <v>65.347009390420993</v>
      </c>
      <c r="BD151" s="2">
        <f t="shared" si="367"/>
        <v>65.662705314757289</v>
      </c>
      <c r="BE151" s="2">
        <f t="shared" si="368"/>
        <v>67.284528856753269</v>
      </c>
      <c r="BF151" s="2">
        <f t="shared" si="369"/>
        <v>67.611889734025937</v>
      </c>
      <c r="BG151" s="2">
        <f t="shared" si="370"/>
        <v>68.191977446657404</v>
      </c>
      <c r="BH151" s="2">
        <f t="shared" si="371"/>
        <v>67.7575565706329</v>
      </c>
      <c r="BI151" s="2">
        <f t="shared" si="372"/>
        <v>67.131560614588466</v>
      </c>
      <c r="BJ151" s="2">
        <f t="shared" si="373"/>
        <v>66.394893924393571</v>
      </c>
      <c r="BK151" s="2">
        <f t="shared" si="374"/>
        <v>66.192082185440015</v>
      </c>
      <c r="BL151" s="2">
        <f t="shared" si="375"/>
        <v>67.255461515266717</v>
      </c>
      <c r="BM151" s="2">
        <f t="shared" si="376"/>
        <v>70.93784225466753</v>
      </c>
      <c r="BO151" s="2" t="str">
        <f t="shared" si="440"/>
        <v/>
      </c>
      <c r="BP151" s="2" t="str">
        <f t="shared" si="441"/>
        <v/>
      </c>
      <c r="BQ151" s="2" t="str">
        <f t="shared" si="442"/>
        <v/>
      </c>
      <c r="BR151" s="2" t="str">
        <f t="shared" si="443"/>
        <v/>
      </c>
      <c r="BS151" s="2" t="str">
        <f t="shared" si="444"/>
        <v/>
      </c>
      <c r="BT151" s="2" t="str">
        <f t="shared" si="445"/>
        <v/>
      </c>
      <c r="BU151" s="2" t="str">
        <f t="shared" si="446"/>
        <v/>
      </c>
      <c r="BV151" s="2" t="str">
        <f t="shared" si="447"/>
        <v/>
      </c>
      <c r="BW151" s="2" t="str">
        <f t="shared" si="448"/>
        <v/>
      </c>
      <c r="BX151" s="2" t="str">
        <f t="shared" si="449"/>
        <v/>
      </c>
      <c r="BY151" s="2" t="str">
        <f t="shared" si="450"/>
        <v/>
      </c>
      <c r="BZ151" s="2" t="str">
        <f t="shared" si="451"/>
        <v/>
      </c>
      <c r="CA151" s="2" t="str">
        <f t="shared" si="452"/>
        <v/>
      </c>
      <c r="CB151" s="2" t="str">
        <f t="shared" si="453"/>
        <v/>
      </c>
      <c r="CC151" s="2" t="str">
        <f t="shared" si="454"/>
        <v/>
      </c>
      <c r="CE151" s="2" t="str">
        <f t="shared" si="298"/>
        <v/>
      </c>
      <c r="CF151" s="2" t="str">
        <f t="shared" si="299"/>
        <v/>
      </c>
      <c r="CG151" s="2" t="str">
        <f t="shared" si="300"/>
        <v/>
      </c>
      <c r="CH151" s="2" t="str">
        <f t="shared" si="301"/>
        <v/>
      </c>
      <c r="CI151" s="2" t="str">
        <f t="shared" si="302"/>
        <v/>
      </c>
      <c r="CJ151" s="2" t="str">
        <f t="shared" si="303"/>
        <v/>
      </c>
      <c r="CK151" s="2" t="str">
        <f t="shared" si="304"/>
        <v/>
      </c>
      <c r="CL151" s="2" t="str">
        <f t="shared" si="305"/>
        <v/>
      </c>
      <c r="CM151" s="2" t="str">
        <f t="shared" si="306"/>
        <v/>
      </c>
      <c r="CN151" s="2" t="str">
        <f t="shared" si="307"/>
        <v/>
      </c>
      <c r="CO151" s="2" t="str">
        <f t="shared" si="308"/>
        <v/>
      </c>
      <c r="CP151" s="2" t="str">
        <f t="shared" si="309"/>
        <v/>
      </c>
      <c r="CQ151" s="2" t="str">
        <f t="shared" si="310"/>
        <v/>
      </c>
      <c r="CR151" s="2" t="str">
        <f t="shared" si="311"/>
        <v/>
      </c>
      <c r="CS151" s="2" t="str">
        <f t="shared" si="312"/>
        <v/>
      </c>
      <c r="CU151" s="2" t="str">
        <f t="shared" si="313"/>
        <v/>
      </c>
      <c r="CV151" s="2" t="str">
        <f t="shared" si="314"/>
        <v/>
      </c>
      <c r="CW151" s="2" t="str">
        <f t="shared" si="315"/>
        <v/>
      </c>
      <c r="CX151" s="2" t="str">
        <f t="shared" si="316"/>
        <v/>
      </c>
      <c r="CY151" s="2" t="str">
        <f t="shared" si="317"/>
        <v/>
      </c>
      <c r="CZ151" s="2" t="str">
        <f t="shared" si="318"/>
        <v/>
      </c>
      <c r="DA151" s="2" t="str">
        <f t="shared" si="319"/>
        <v/>
      </c>
      <c r="DB151" s="2" t="str">
        <f t="shared" si="320"/>
        <v/>
      </c>
      <c r="DC151" s="2" t="str">
        <f t="shared" si="321"/>
        <v/>
      </c>
      <c r="DD151" s="2" t="str">
        <f t="shared" si="322"/>
        <v/>
      </c>
      <c r="DE151" s="2" t="str">
        <f t="shared" si="323"/>
        <v/>
      </c>
      <c r="DF151" s="2" t="str">
        <f t="shared" si="324"/>
        <v/>
      </c>
      <c r="DG151" s="2" t="str">
        <f t="shared" si="325"/>
        <v/>
      </c>
      <c r="DH151" s="2" t="str">
        <f t="shared" si="326"/>
        <v/>
      </c>
      <c r="DI151" s="2" t="str">
        <f t="shared" si="327"/>
        <v/>
      </c>
      <c r="DK151" s="2">
        <f t="shared" si="277"/>
        <v>122.351856271777</v>
      </c>
      <c r="DL151" s="2">
        <f t="shared" si="456"/>
        <v>113.90166550522648</v>
      </c>
      <c r="DM151" s="2">
        <f t="shared" si="456"/>
        <v>112.71967623074599</v>
      </c>
      <c r="DN151" s="2">
        <f t="shared" si="456"/>
        <v>117.08726366656599</v>
      </c>
      <c r="DO151" s="2">
        <f t="shared" si="456"/>
        <v>116.83174418604651</v>
      </c>
      <c r="DP151" s="2">
        <f t="shared" si="456"/>
        <v>106.01354907882813</v>
      </c>
      <c r="DQ151" s="2">
        <f t="shared" si="456"/>
        <v>107.00441437632136</v>
      </c>
      <c r="DR151" s="2">
        <f t="shared" si="456"/>
        <v>101.22936575052854</v>
      </c>
      <c r="DS151" s="2">
        <f t="shared" si="456"/>
        <v>99.689777237491185</v>
      </c>
      <c r="DT151" s="2">
        <f t="shared" si="456"/>
        <v>101.6808637873754</v>
      </c>
      <c r="DU151" s="2">
        <f t="shared" si="456"/>
        <v>101.8533138830162</v>
      </c>
      <c r="DV151" s="2">
        <f t="shared" si="456"/>
        <v>104.21368438538207</v>
      </c>
      <c r="DW151" s="2">
        <f t="shared" si="456"/>
        <v>95.519724554515236</v>
      </c>
      <c r="DX151" s="2">
        <f t="shared" si="456"/>
        <v>97.082952380952364</v>
      </c>
      <c r="DY151" s="2">
        <f t="shared" si="456"/>
        <v>96.763778745644601</v>
      </c>
      <c r="EA151" s="2">
        <f t="shared" si="459"/>
        <v>62.485301886792456</v>
      </c>
      <c r="EB151" s="2">
        <f t="shared" si="279"/>
        <v>63.436567149579645</v>
      </c>
      <c r="EC151" s="2">
        <f t="shared" si="280"/>
        <v>64.171527852494592</v>
      </c>
      <c r="ED151" s="2">
        <f t="shared" si="281"/>
        <v>65.303734705882349</v>
      </c>
      <c r="EE151" s="2">
        <f t="shared" si="282"/>
        <v>65.34142449556613</v>
      </c>
      <c r="EF151" s="2">
        <f t="shared" si="283"/>
        <v>65.657133493817696</v>
      </c>
      <c r="EG151" s="2">
        <f t="shared" si="284"/>
        <v>67.280040160118361</v>
      </c>
      <c r="EH151" s="2">
        <f t="shared" si="285"/>
        <v>67.60542752941177</v>
      </c>
      <c r="EI151" s="2">
        <f t="shared" si="286"/>
        <v>68.186166697655196</v>
      </c>
      <c r="EJ151" s="2">
        <f t="shared" si="287"/>
        <v>67.750662956885691</v>
      </c>
      <c r="EK151" s="2">
        <f t="shared" si="288"/>
        <v>67.125164728543908</v>
      </c>
      <c r="EL151" s="2">
        <f t="shared" si="289"/>
        <v>66.389433426077858</v>
      </c>
      <c r="EM151" s="2">
        <f t="shared" si="290"/>
        <v>66.186888960992448</v>
      </c>
      <c r="EN151" s="2">
        <f t="shared" si="291"/>
        <v>67.252000664746291</v>
      </c>
      <c r="EO151" s="2">
        <f t="shared" si="292"/>
        <v>70.936533846153836</v>
      </c>
      <c r="EQ151" s="2">
        <f t="shared" si="293"/>
        <v>62.980506924273406</v>
      </c>
      <c r="ER151" s="2">
        <f t="shared" si="457"/>
        <v>63.883476013513686</v>
      </c>
      <c r="ES151" s="2">
        <f t="shared" si="457"/>
        <v>64.442807813231724</v>
      </c>
      <c r="ET151" s="2">
        <f t="shared" si="457"/>
        <v>65.482866829900345</v>
      </c>
      <c r="EU151" s="2">
        <f t="shared" si="457"/>
        <v>65.450183838492109</v>
      </c>
      <c r="EV151" s="2">
        <f t="shared" si="457"/>
        <v>65.865572109394577</v>
      </c>
      <c r="EW151" s="2">
        <f t="shared" si="457"/>
        <v>67.316467635930906</v>
      </c>
      <c r="EX151" s="2">
        <f t="shared" si="457"/>
        <v>67.946121106204629</v>
      </c>
      <c r="EY151" s="2">
        <f t="shared" si="457"/>
        <v>68.476217809104568</v>
      </c>
      <c r="EZ151" s="2">
        <f t="shared" si="457"/>
        <v>68.155516883459356</v>
      </c>
      <c r="FA151" s="2">
        <f t="shared" si="457"/>
        <v>67.433415337330729</v>
      </c>
      <c r="FB151" s="2">
        <f t="shared" si="457"/>
        <v>66.504286743232555</v>
      </c>
      <c r="FC151" s="2">
        <f t="shared" si="457"/>
        <v>66.46720663154008</v>
      </c>
      <c r="FD151" s="2">
        <f t="shared" si="457"/>
        <v>67.150782912720814</v>
      </c>
      <c r="FE151" s="2">
        <f t="shared" si="457"/>
        <v>70.232098419150645</v>
      </c>
      <c r="FG151" s="2">
        <f t="shared" si="295"/>
        <v>0.99986755766147006</v>
      </c>
      <c r="FH151" s="2">
        <f t="shared" si="458"/>
        <v>0.99986443611572628</v>
      </c>
      <c r="FI151" s="2">
        <f t="shared" si="458"/>
        <v>0.99988255226589184</v>
      </c>
      <c r="FJ151" s="2">
        <f t="shared" si="458"/>
        <v>0.99988166017115765</v>
      </c>
      <c r="FK151" s="2">
        <f t="shared" si="458"/>
        <v>0.99990756847436102</v>
      </c>
      <c r="FL151" s="2">
        <f t="shared" si="458"/>
        <v>0.99989567058288009</v>
      </c>
      <c r="FM151" s="2">
        <f t="shared" si="458"/>
        <v>0.99989379573990478</v>
      </c>
      <c r="FN151" s="2">
        <f t="shared" si="458"/>
        <v>0.99987170615803378</v>
      </c>
      <c r="FO151" s="2">
        <f t="shared" si="458"/>
        <v>0.99986959580357038</v>
      </c>
      <c r="FP151" s="2">
        <f t="shared" si="458"/>
        <v>0.99988016768343113</v>
      </c>
      <c r="FQ151" s="2">
        <f t="shared" si="458"/>
        <v>0.99987680545371893</v>
      </c>
      <c r="FR151" s="2">
        <f t="shared" si="458"/>
        <v>0.9998735831992549</v>
      </c>
      <c r="FS151" s="2">
        <f t="shared" si="458"/>
        <v>0.99986901032271569</v>
      </c>
      <c r="FT151" s="2">
        <f t="shared" si="458"/>
        <v>0.99987147516580477</v>
      </c>
      <c r="FU151" s="2">
        <f t="shared" si="458"/>
        <v>0.99987351226500187</v>
      </c>
      <c r="FW151" s="2">
        <f t="shared" si="328"/>
        <v>5.1126420039597732E-3</v>
      </c>
      <c r="FX151" s="2">
        <f t="shared" si="380"/>
        <v>8.0554418249848044E-3</v>
      </c>
      <c r="FY151" s="2">
        <f t="shared" si="381"/>
        <v>8.4980319476011725E-3</v>
      </c>
      <c r="FZ151" s="2">
        <f t="shared" si="382"/>
        <v>6.1836624286679045E-3</v>
      </c>
      <c r="GA151" s="2">
        <f t="shared" si="383"/>
        <v>7.5907598189789323E-3</v>
      </c>
      <c r="GB151" s="2">
        <f t="shared" si="384"/>
        <v>6.5317053694007605E-3</v>
      </c>
      <c r="GC151" s="2">
        <f t="shared" si="385"/>
        <v>7.4064660675974827E-3</v>
      </c>
      <c r="GD151" s="2">
        <f t="shared" si="386"/>
        <v>6.3061370806075864E-3</v>
      </c>
      <c r="GE151" s="2">
        <f t="shared" si="387"/>
        <v>5.8698136911718608E-3</v>
      </c>
      <c r="GF151" s="2">
        <f t="shared" si="388"/>
        <v>6.984443016243542E-3</v>
      </c>
      <c r="GG151" s="2">
        <f t="shared" si="389"/>
        <v>6.8696294700898858E-3</v>
      </c>
      <c r="GH151" s="2">
        <f t="shared" si="390"/>
        <v>5.91082204384302E-3</v>
      </c>
      <c r="GI151" s="2">
        <f t="shared" si="391"/>
        <v>4.8192672859660359E-3</v>
      </c>
      <c r="GJ151" s="2">
        <f t="shared" si="392"/>
        <v>3.6867801874372421E-3</v>
      </c>
      <c r="GK151" s="2">
        <f t="shared" si="393"/>
        <v>2.7801287666895042E-3</v>
      </c>
      <c r="GM151" s="107">
        <f t="shared" si="329"/>
        <v>1.498321328120687E-133</v>
      </c>
      <c r="GN151" s="107">
        <f t="shared" si="394"/>
        <v>2.3758105096280002E-137</v>
      </c>
      <c r="GO151" s="107">
        <f t="shared" si="395"/>
        <v>1.5743410414385064E-177</v>
      </c>
      <c r="GP151" s="107">
        <f t="shared" si="396"/>
        <v>1.0715787514514332E-171</v>
      </c>
      <c r="GQ151" s="107">
        <f t="shared" si="397"/>
        <v>6.1933179141693908E-202</v>
      </c>
      <c r="GR151" s="107">
        <f t="shared" si="398"/>
        <v>2.1774117244197709E-195</v>
      </c>
      <c r="GS151" s="107">
        <f t="shared" si="399"/>
        <v>6.2550941938311217E-190</v>
      </c>
      <c r="GT151" s="107">
        <f t="shared" si="400"/>
        <v>7.9527569189447885E-172</v>
      </c>
      <c r="GU151" s="107">
        <f t="shared" si="401"/>
        <v>5.1470717185915882E-174</v>
      </c>
      <c r="GV151" s="107">
        <f t="shared" si="402"/>
        <v>1.6055048581531284E-182</v>
      </c>
      <c r="GW151" s="107">
        <f t="shared" si="403"/>
        <v>7.639166217992836E-180</v>
      </c>
      <c r="GX151" s="107">
        <f t="shared" si="404"/>
        <v>3.2562059125477847E-174</v>
      </c>
      <c r="GY151" s="107">
        <f t="shared" si="405"/>
        <v>2.5592219137598332E-162</v>
      </c>
      <c r="GZ151" s="107">
        <f t="shared" si="406"/>
        <v>1.184681723203261E-152</v>
      </c>
      <c r="HA151" s="107">
        <f t="shared" si="407"/>
        <v>9.870000401985946E-174</v>
      </c>
      <c r="HC151" s="107">
        <f t="shared" si="330"/>
        <v>1.8147604587308138E-52</v>
      </c>
      <c r="HD151" s="107">
        <f t="shared" si="408"/>
        <v>4.2161746680037247E-56</v>
      </c>
      <c r="HE151" s="107">
        <f t="shared" si="409"/>
        <v>9.5601280519020723E-74</v>
      </c>
      <c r="HF151" s="107">
        <f t="shared" si="410"/>
        <v>8.5329924944427985E-69</v>
      </c>
      <c r="HG151" s="107">
        <f t="shared" si="411"/>
        <v>1.835507156408989E-83</v>
      </c>
      <c r="HH151" s="107">
        <f t="shared" si="412"/>
        <v>1.0832561406860954E-79</v>
      </c>
      <c r="HI151" s="107">
        <f t="shared" si="413"/>
        <v>3.7035929817189986E-78</v>
      </c>
      <c r="HJ151" s="107">
        <f t="shared" si="414"/>
        <v>4.1986635033928531E-70</v>
      </c>
      <c r="HK151" s="107">
        <f t="shared" si="415"/>
        <v>5.1331339315103392E-71</v>
      </c>
      <c r="HL151" s="107">
        <f t="shared" si="416"/>
        <v>1.7382852339078226E-75</v>
      </c>
      <c r="HM151" s="107">
        <f t="shared" si="417"/>
        <v>1.1456348308552595E-73</v>
      </c>
      <c r="HN151" s="107">
        <f t="shared" si="418"/>
        <v>6.72119101356681E-70</v>
      </c>
      <c r="HO151" s="107">
        <f t="shared" si="419"/>
        <v>3.0322601285522434E-63</v>
      </c>
      <c r="HP151" s="107">
        <f t="shared" si="420"/>
        <v>4.1212189091036286E-58</v>
      </c>
      <c r="HQ151" s="107">
        <f t="shared" si="421"/>
        <v>4.6957535089460974E-74</v>
      </c>
      <c r="HS151" s="107">
        <f t="shared" si="331"/>
        <v>0.49016580843155949</v>
      </c>
      <c r="HT151" s="107">
        <f t="shared" si="422"/>
        <v>0.58993192698587482</v>
      </c>
      <c r="HU151" s="107">
        <f t="shared" si="423"/>
        <v>0.60141190442674641</v>
      </c>
      <c r="HV151" s="107">
        <f t="shared" si="424"/>
        <v>0.5263405673009991</v>
      </c>
      <c r="HW151" s="107">
        <f t="shared" si="425"/>
        <v>0.59526783744535794</v>
      </c>
      <c r="HX151" s="107">
        <f t="shared" si="426"/>
        <v>0.55699431275995115</v>
      </c>
      <c r="HY151" s="107">
        <f t="shared" si="427"/>
        <v>0.58459449802846064</v>
      </c>
      <c r="HZ151" s="107">
        <f t="shared" si="428"/>
        <v>0.54618857699784595</v>
      </c>
      <c r="IA151" s="107">
        <f t="shared" si="429"/>
        <v>0.53184985827539477</v>
      </c>
      <c r="IB151" s="107">
        <f t="shared" si="430"/>
        <v>0.5771475338192823</v>
      </c>
      <c r="IC151" s="107">
        <f t="shared" si="431"/>
        <v>0.56334412093977004</v>
      </c>
      <c r="ID151" s="107">
        <f t="shared" si="432"/>
        <v>0.51194347153688058</v>
      </c>
      <c r="IE151" s="107">
        <f t="shared" si="433"/>
        <v>0.4370779017961921</v>
      </c>
      <c r="IF151" s="107">
        <f t="shared" si="434"/>
        <v>0.39196972598814145</v>
      </c>
      <c r="IG151" s="107">
        <f t="shared" si="435"/>
        <v>0.34795191948342935</v>
      </c>
      <c r="II151" s="107">
        <f t="shared" si="332"/>
        <v>2.9223397929275044E-9</v>
      </c>
      <c r="IJ151" s="107">
        <f t="shared" si="333"/>
        <v>3.5338772282581517E-8</v>
      </c>
      <c r="IK151" s="107">
        <f t="shared" si="334"/>
        <v>1.0011493196575132E-9</v>
      </c>
      <c r="IL151" s="107">
        <f t="shared" si="335"/>
        <v>1.3954419273475228E-10</v>
      </c>
      <c r="IM151" s="107">
        <f t="shared" si="336"/>
        <v>7.8188990882192507E-11</v>
      </c>
      <c r="IN151" s="107">
        <f t="shared" si="337"/>
        <v>2.3507350441544332E-11</v>
      </c>
      <c r="IO151" s="107">
        <f t="shared" si="338"/>
        <v>1.2433710509221589E-10</v>
      </c>
      <c r="IP151" s="107">
        <f t="shared" si="339"/>
        <v>1.1072487258515038E-10</v>
      </c>
      <c r="IQ151" s="107">
        <f t="shared" si="340"/>
        <v>4.1793472074702707E-11</v>
      </c>
      <c r="IR151" s="107">
        <f t="shared" si="341"/>
        <v>9.9834426340308232E-11</v>
      </c>
      <c r="IS151" s="107">
        <f t="shared" si="342"/>
        <v>1.043856304042721E-10</v>
      </c>
      <c r="IT151" s="107">
        <f t="shared" si="343"/>
        <v>5.0460810089581769E-11</v>
      </c>
      <c r="IU151" s="107">
        <f t="shared" si="344"/>
        <v>3.6257110994830476E-11</v>
      </c>
      <c r="IV151" s="107">
        <f t="shared" si="345"/>
        <v>1.7504003168809955E-11</v>
      </c>
      <c r="IW151" s="107">
        <f t="shared" si="346"/>
        <v>6.7792619048115862E-9</v>
      </c>
      <c r="IY151" s="107">
        <f t="shared" si="347"/>
        <v>0.49016581135389931</v>
      </c>
      <c r="IZ151" s="107">
        <f t="shared" si="348"/>
        <v>0.58993196232464706</v>
      </c>
      <c r="JA151" s="107">
        <f t="shared" si="349"/>
        <v>0.60141190542789569</v>
      </c>
      <c r="JB151" s="107">
        <f t="shared" si="350"/>
        <v>0.52634056744054325</v>
      </c>
      <c r="JC151" s="107">
        <f t="shared" si="351"/>
        <v>0.59526783752354695</v>
      </c>
      <c r="JD151" s="107">
        <f t="shared" si="352"/>
        <v>0.55699431278345846</v>
      </c>
      <c r="JE151" s="107">
        <f t="shared" si="353"/>
        <v>0.58459449815279774</v>
      </c>
      <c r="JF151" s="107">
        <f t="shared" si="354"/>
        <v>0.54618857710857083</v>
      </c>
      <c r="JG151" s="107">
        <f t="shared" si="355"/>
        <v>0.53184985831718823</v>
      </c>
      <c r="JH151" s="107">
        <f t="shared" si="356"/>
        <v>0.57714753391911677</v>
      </c>
      <c r="JI151" s="107">
        <f t="shared" si="357"/>
        <v>0.56334412104415565</v>
      </c>
      <c r="JJ151" s="107">
        <f t="shared" si="358"/>
        <v>0.51194347158734144</v>
      </c>
      <c r="JK151" s="107">
        <f t="shared" si="359"/>
        <v>0.43707790183244921</v>
      </c>
      <c r="JL151" s="107">
        <f t="shared" si="360"/>
        <v>0.39196972600564545</v>
      </c>
      <c r="JM151" s="107">
        <f t="shared" si="361"/>
        <v>0.34795192626269128</v>
      </c>
    </row>
    <row r="152" spans="2:273" x14ac:dyDescent="0.25">
      <c r="B152" s="2">
        <v>124</v>
      </c>
      <c r="C152" s="37">
        <v>64.125</v>
      </c>
      <c r="D152" s="37">
        <v>69.483999999999995</v>
      </c>
      <c r="E152" s="37">
        <v>75.75</v>
      </c>
      <c r="F152" s="37">
        <v>84.811999999999998</v>
      </c>
      <c r="G152" s="37">
        <v>84.703000000000003</v>
      </c>
      <c r="H152" s="37">
        <v>91.733999999999995</v>
      </c>
      <c r="I152" s="37">
        <v>93.625</v>
      </c>
      <c r="J152" s="37">
        <v>99.218999999999994</v>
      </c>
      <c r="K152" s="37">
        <v>101.203</v>
      </c>
      <c r="L152" s="37">
        <v>101.953</v>
      </c>
      <c r="M152" s="37">
        <v>105.188</v>
      </c>
      <c r="N152" s="37">
        <v>108.09399999999999</v>
      </c>
      <c r="O152" s="37">
        <v>109.422</v>
      </c>
      <c r="P152" s="37">
        <v>116.812</v>
      </c>
      <c r="Q152" s="37">
        <v>152.46899999999999</v>
      </c>
      <c r="S152" s="4">
        <f t="shared" si="248"/>
        <v>64.957236701976569</v>
      </c>
      <c r="T152" s="4">
        <f t="shared" si="249"/>
        <v>69.436632579770389</v>
      </c>
      <c r="U152" s="4">
        <f t="shared" si="250"/>
        <v>74.746301941679562</v>
      </c>
      <c r="V152" s="4">
        <f t="shared" si="251"/>
        <v>83.074268728856495</v>
      </c>
      <c r="W152" s="4">
        <f t="shared" si="252"/>
        <v>83.712156048802171</v>
      </c>
      <c r="X152" s="4">
        <f t="shared" si="253"/>
        <v>90.035447780162656</v>
      </c>
      <c r="Y152" s="4">
        <f t="shared" si="254"/>
        <v>91.762406164882734</v>
      </c>
      <c r="Z152" s="4">
        <f t="shared" si="255"/>
        <v>96.308708458803977</v>
      </c>
      <c r="AA152" s="4">
        <f t="shared" si="256"/>
        <v>99.866558726422511</v>
      </c>
      <c r="AB152" s="4">
        <f t="shared" si="257"/>
        <v>101.36434495778143</v>
      </c>
      <c r="AC152" s="4">
        <f t="shared" si="258"/>
        <v>103.46772726956085</v>
      </c>
      <c r="AD152" s="4">
        <f t="shared" si="259"/>
        <v>106.57651122178892</v>
      </c>
      <c r="AE152" s="4">
        <f t="shared" si="260"/>
        <v>107.64621900962749</v>
      </c>
      <c r="AF152" s="4">
        <f t="shared" si="261"/>
        <v>115.54151468505914</v>
      </c>
      <c r="AG152" s="4">
        <f t="shared" si="262"/>
        <v>149.58300449530819</v>
      </c>
      <c r="AI152" s="4">
        <f t="shared" si="263"/>
        <v>-0.83223670197656929</v>
      </c>
      <c r="AJ152" s="4">
        <f t="shared" si="264"/>
        <v>4.7367420229605273E-2</v>
      </c>
      <c r="AK152" s="4">
        <f t="shared" si="265"/>
        <v>1.0036980583204382</v>
      </c>
      <c r="AL152" s="4">
        <f t="shared" si="266"/>
        <v>1.7377312711435025</v>
      </c>
      <c r="AM152" s="4">
        <f t="shared" si="267"/>
        <v>0.99084395119783153</v>
      </c>
      <c r="AN152" s="4">
        <f t="shared" si="268"/>
        <v>1.6985522198373388</v>
      </c>
      <c r="AO152" s="4">
        <f t="shared" si="269"/>
        <v>1.8625938351172664</v>
      </c>
      <c r="AP152" s="4">
        <f t="shared" si="270"/>
        <v>2.9102915411960169</v>
      </c>
      <c r="AQ152" s="4">
        <f t="shared" si="271"/>
        <v>1.336441273577492</v>
      </c>
      <c r="AR152" s="4">
        <f t="shared" si="272"/>
        <v>0.58865504221857634</v>
      </c>
      <c r="AS152" s="4">
        <f t="shared" si="273"/>
        <v>1.7202727304391487</v>
      </c>
      <c r="AT152" s="4">
        <f t="shared" si="274"/>
        <v>1.5174887782110744</v>
      </c>
      <c r="AU152" s="4">
        <f t="shared" si="275"/>
        <v>1.7757809903725104</v>
      </c>
      <c r="AV152" s="4">
        <f t="shared" si="455"/>
        <v>1.2704853149408564</v>
      </c>
      <c r="AW152" s="4">
        <f t="shared" si="455"/>
        <v>2.885995504691806</v>
      </c>
      <c r="AY152" s="2">
        <f t="shared" si="297"/>
        <v>62.386404791984461</v>
      </c>
      <c r="AZ152" s="2">
        <f t="shared" si="363"/>
        <v>63.32118740153966</v>
      </c>
      <c r="BA152" s="2">
        <f t="shared" si="364"/>
        <v>64.071075620487576</v>
      </c>
      <c r="BB152" s="2">
        <f t="shared" si="365"/>
        <v>65.200670498865307</v>
      </c>
      <c r="BC152" s="2">
        <f t="shared" si="366"/>
        <v>65.252309791489452</v>
      </c>
      <c r="BD152" s="2">
        <f t="shared" si="367"/>
        <v>65.560361208206189</v>
      </c>
      <c r="BE152" s="2">
        <f t="shared" si="368"/>
        <v>67.191070398346127</v>
      </c>
      <c r="BF152" s="2">
        <f t="shared" si="369"/>
        <v>67.495376565706721</v>
      </c>
      <c r="BG152" s="2">
        <f t="shared" si="370"/>
        <v>68.077837251851591</v>
      </c>
      <c r="BH152" s="2">
        <f t="shared" si="371"/>
        <v>67.644526954407652</v>
      </c>
      <c r="BI152" s="2">
        <f t="shared" si="372"/>
        <v>67.004126713915895</v>
      </c>
      <c r="BJ152" s="2">
        <f t="shared" si="373"/>
        <v>66.276151223547643</v>
      </c>
      <c r="BK152" s="2">
        <f t="shared" si="374"/>
        <v>66.048205860108638</v>
      </c>
      <c r="BL152" s="2">
        <f t="shared" si="375"/>
        <v>67.149640489055813</v>
      </c>
      <c r="BM152" s="2">
        <f t="shared" si="376"/>
        <v>70.822336523101811</v>
      </c>
      <c r="BO152" s="2" t="str">
        <f t="shared" si="440"/>
        <v/>
      </c>
      <c r="BP152" s="2" t="str">
        <f t="shared" si="441"/>
        <v/>
      </c>
      <c r="BQ152" s="2" t="str">
        <f t="shared" si="442"/>
        <v/>
      </c>
      <c r="BR152" s="2" t="str">
        <f t="shared" si="443"/>
        <v/>
      </c>
      <c r="BS152" s="2" t="str">
        <f t="shared" si="444"/>
        <v/>
      </c>
      <c r="BT152" s="2" t="str">
        <f t="shared" si="445"/>
        <v/>
      </c>
      <c r="BU152" s="2" t="str">
        <f t="shared" si="446"/>
        <v/>
      </c>
      <c r="BV152" s="2" t="str">
        <f t="shared" si="447"/>
        <v/>
      </c>
      <c r="BW152" s="2" t="str">
        <f t="shared" si="448"/>
        <v/>
      </c>
      <c r="BX152" s="2" t="str">
        <f t="shared" si="449"/>
        <v/>
      </c>
      <c r="BY152" s="2" t="str">
        <f t="shared" si="450"/>
        <v/>
      </c>
      <c r="BZ152" s="2" t="str">
        <f t="shared" si="451"/>
        <v/>
      </c>
      <c r="CA152" s="2" t="str">
        <f t="shared" si="452"/>
        <v/>
      </c>
      <c r="CB152" s="2" t="str">
        <f t="shared" si="453"/>
        <v/>
      </c>
      <c r="CC152" s="2" t="str">
        <f t="shared" si="454"/>
        <v/>
      </c>
      <c r="CE152" s="2" t="str">
        <f t="shared" si="298"/>
        <v/>
      </c>
      <c r="CF152" s="2" t="str">
        <f t="shared" si="299"/>
        <v/>
      </c>
      <c r="CG152" s="2" t="str">
        <f t="shared" si="300"/>
        <v/>
      </c>
      <c r="CH152" s="2" t="str">
        <f t="shared" si="301"/>
        <v/>
      </c>
      <c r="CI152" s="2" t="str">
        <f t="shared" si="302"/>
        <v/>
      </c>
      <c r="CJ152" s="2" t="str">
        <f t="shared" si="303"/>
        <v/>
      </c>
      <c r="CK152" s="2" t="str">
        <f t="shared" si="304"/>
        <v/>
      </c>
      <c r="CL152" s="2" t="str">
        <f t="shared" si="305"/>
        <v/>
      </c>
      <c r="CM152" s="2" t="str">
        <f t="shared" si="306"/>
        <v/>
      </c>
      <c r="CN152" s="2" t="str">
        <f t="shared" si="307"/>
        <v/>
      </c>
      <c r="CO152" s="2" t="str">
        <f t="shared" si="308"/>
        <v/>
      </c>
      <c r="CP152" s="2" t="str">
        <f t="shared" si="309"/>
        <v/>
      </c>
      <c r="CQ152" s="2" t="str">
        <f t="shared" si="310"/>
        <v/>
      </c>
      <c r="CR152" s="2" t="str">
        <f t="shared" si="311"/>
        <v/>
      </c>
      <c r="CS152" s="2" t="str">
        <f t="shared" si="312"/>
        <v/>
      </c>
      <c r="CU152" s="2" t="str">
        <f t="shared" si="313"/>
        <v/>
      </c>
      <c r="CV152" s="2" t="str">
        <f t="shared" si="314"/>
        <v/>
      </c>
      <c r="CW152" s="2" t="str">
        <f t="shared" si="315"/>
        <v/>
      </c>
      <c r="CX152" s="2" t="str">
        <f t="shared" si="316"/>
        <v/>
      </c>
      <c r="CY152" s="2" t="str">
        <f t="shared" si="317"/>
        <v/>
      </c>
      <c r="CZ152" s="2" t="str">
        <f t="shared" si="318"/>
        <v/>
      </c>
      <c r="DA152" s="2" t="str">
        <f t="shared" si="319"/>
        <v/>
      </c>
      <c r="DB152" s="2" t="str">
        <f t="shared" si="320"/>
        <v/>
      </c>
      <c r="DC152" s="2" t="str">
        <f t="shared" si="321"/>
        <v/>
      </c>
      <c r="DD152" s="2" t="str">
        <f t="shared" si="322"/>
        <v/>
      </c>
      <c r="DE152" s="2" t="str">
        <f t="shared" si="323"/>
        <v/>
      </c>
      <c r="DF152" s="2" t="str">
        <f t="shared" si="324"/>
        <v/>
      </c>
      <c r="DG152" s="2" t="str">
        <f t="shared" si="325"/>
        <v/>
      </c>
      <c r="DH152" s="2" t="str">
        <f t="shared" si="326"/>
        <v/>
      </c>
      <c r="DI152" s="2" t="str">
        <f t="shared" si="327"/>
        <v/>
      </c>
      <c r="DK152" s="2">
        <f t="shared" si="277"/>
        <v>122.78944947735191</v>
      </c>
      <c r="DL152" s="2">
        <f t="shared" si="456"/>
        <v>114.24683275261323</v>
      </c>
      <c r="DM152" s="2">
        <f t="shared" si="456"/>
        <v>113.06125490788281</v>
      </c>
      <c r="DN152" s="2">
        <f t="shared" si="456"/>
        <v>117.45993793415886</v>
      </c>
      <c r="DO152" s="2">
        <f t="shared" si="456"/>
        <v>117.20213750911596</v>
      </c>
      <c r="DP152" s="2">
        <f t="shared" si="456"/>
        <v>106.28446964663242</v>
      </c>
      <c r="DQ152" s="2">
        <f t="shared" si="456"/>
        <v>107.26081606765328</v>
      </c>
      <c r="DR152" s="2">
        <f t="shared" si="456"/>
        <v>101.42694503171248</v>
      </c>
      <c r="DS152" s="2">
        <f t="shared" si="456"/>
        <v>99.870190627202248</v>
      </c>
      <c r="DT152" s="2">
        <f t="shared" si="456"/>
        <v>101.88809136212623</v>
      </c>
      <c r="DU152" s="2">
        <f t="shared" si="456"/>
        <v>102.05662015503874</v>
      </c>
      <c r="DV152" s="2">
        <f t="shared" si="456"/>
        <v>104.45589036544851</v>
      </c>
      <c r="DW152" s="2">
        <f t="shared" si="456"/>
        <v>95.661928420416771</v>
      </c>
      <c r="DX152" s="2">
        <f t="shared" si="456"/>
        <v>97.259792102206717</v>
      </c>
      <c r="DY152" s="2">
        <f t="shared" si="456"/>
        <v>96.954216027874565</v>
      </c>
      <c r="EA152" s="2">
        <f t="shared" si="459"/>
        <v>62.376402081977886</v>
      </c>
      <c r="EB152" s="2">
        <f t="shared" si="279"/>
        <v>63.31074366837624</v>
      </c>
      <c r="EC152" s="2">
        <f t="shared" si="280"/>
        <v>64.063284078091115</v>
      </c>
      <c r="ED152" s="2">
        <f t="shared" si="281"/>
        <v>65.193954117647053</v>
      </c>
      <c r="EE152" s="2">
        <f t="shared" si="282"/>
        <v>65.247124534121596</v>
      </c>
      <c r="EF152" s="2">
        <f t="shared" si="283"/>
        <v>65.55500508808403</v>
      </c>
      <c r="EG152" s="2">
        <f t="shared" si="284"/>
        <v>67.187065787756183</v>
      </c>
      <c r="EH152" s="2">
        <f t="shared" si="285"/>
        <v>67.488950588235298</v>
      </c>
      <c r="EI152" s="2">
        <f t="shared" si="286"/>
        <v>68.072124425162684</v>
      </c>
      <c r="EJ152" s="2">
        <f t="shared" si="287"/>
        <v>67.637487752966635</v>
      </c>
      <c r="EK152" s="2">
        <f t="shared" si="288"/>
        <v>66.997768174359706</v>
      </c>
      <c r="EL152" s="2">
        <f t="shared" si="289"/>
        <v>66.271139830206181</v>
      </c>
      <c r="EM152" s="2">
        <f t="shared" si="290"/>
        <v>66.043162385206131</v>
      </c>
      <c r="EN152" s="2">
        <f t="shared" si="291"/>
        <v>67.146764492321324</v>
      </c>
      <c r="EO152" s="2">
        <f t="shared" si="292"/>
        <v>70.82188738461538</v>
      </c>
      <c r="EQ152" s="2">
        <f t="shared" si="293"/>
        <v>62.903605583204573</v>
      </c>
      <c r="ER152" s="2">
        <f t="shared" si="457"/>
        <v>63.792772202846145</v>
      </c>
      <c r="ES152" s="2">
        <f t="shared" si="457"/>
        <v>64.3519103907268</v>
      </c>
      <c r="ET152" s="2">
        <f t="shared" si="457"/>
        <v>65.3899095091557</v>
      </c>
      <c r="EU152" s="2">
        <f t="shared" si="457"/>
        <v>65.367760471235613</v>
      </c>
      <c r="EV152" s="2">
        <f t="shared" si="457"/>
        <v>65.779987032444836</v>
      </c>
      <c r="EW152" s="2">
        <f t="shared" si="457"/>
        <v>67.228133745398807</v>
      </c>
      <c r="EX152" s="2">
        <f t="shared" si="457"/>
        <v>67.855399759249565</v>
      </c>
      <c r="EY152" s="2">
        <f t="shared" si="457"/>
        <v>68.387500262453045</v>
      </c>
      <c r="EZ152" s="2">
        <f t="shared" si="457"/>
        <v>68.070109539066394</v>
      </c>
      <c r="FA152" s="2">
        <f t="shared" si="457"/>
        <v>67.329510892281476</v>
      </c>
      <c r="FB152" s="2">
        <f t="shared" si="457"/>
        <v>66.39765902204779</v>
      </c>
      <c r="FC152" s="2">
        <f t="shared" si="457"/>
        <v>66.348765118971698</v>
      </c>
      <c r="FD152" s="2">
        <f t="shared" si="457"/>
        <v>67.043506444794275</v>
      </c>
      <c r="FE152" s="2">
        <f t="shared" si="457"/>
        <v>70.085457681623495</v>
      </c>
      <c r="FG152" s="2">
        <f t="shared" si="295"/>
        <v>0.99988640260846307</v>
      </c>
      <c r="FH152" s="2">
        <f t="shared" si="458"/>
        <v>0.99988372516936908</v>
      </c>
      <c r="FI152" s="2">
        <f t="shared" si="458"/>
        <v>0.99989926387652417</v>
      </c>
      <c r="FJ152" s="2">
        <f t="shared" si="458"/>
        <v>0.99989849870485548</v>
      </c>
      <c r="FK152" s="2">
        <f t="shared" si="458"/>
        <v>0.9999207208167693</v>
      </c>
      <c r="FL152" s="2">
        <f t="shared" si="458"/>
        <v>0.9999105157583057</v>
      </c>
      <c r="FM152" s="2">
        <f t="shared" si="458"/>
        <v>0.99990890766499751</v>
      </c>
      <c r="FN152" s="2">
        <f t="shared" si="458"/>
        <v>0.99988996088897575</v>
      </c>
      <c r="FO152" s="2">
        <f t="shared" si="458"/>
        <v>0.99988815077997151</v>
      </c>
      <c r="FP152" s="2">
        <f t="shared" si="458"/>
        <v>0.99989721856086633</v>
      </c>
      <c r="FQ152" s="2">
        <f t="shared" si="458"/>
        <v>0.99989433469049804</v>
      </c>
      <c r="FR152" s="2">
        <f t="shared" si="458"/>
        <v>0.99989157087788827</v>
      </c>
      <c r="FS152" s="2">
        <f t="shared" si="458"/>
        <v>0.99988764859676393</v>
      </c>
      <c r="FT152" s="2">
        <f t="shared" si="458"/>
        <v>0.99988976276064745</v>
      </c>
      <c r="FU152" s="2">
        <f t="shared" si="458"/>
        <v>0.99989151003568078</v>
      </c>
      <c r="FW152" s="2">
        <f t="shared" si="328"/>
        <v>5.9558508248950355E-3</v>
      </c>
      <c r="FX152" s="2">
        <f t="shared" si="380"/>
        <v>9.3794199074116787E-3</v>
      </c>
      <c r="FY152" s="2">
        <f t="shared" si="381"/>
        <v>9.8940277856637594E-3</v>
      </c>
      <c r="FZ152" s="2">
        <f t="shared" si="382"/>
        <v>7.202231885523866E-3</v>
      </c>
      <c r="GA152" s="2">
        <f t="shared" si="383"/>
        <v>8.8390441519458265E-3</v>
      </c>
      <c r="GB152" s="2">
        <f t="shared" si="384"/>
        <v>7.6071654389468822E-3</v>
      </c>
      <c r="GC152" s="2">
        <f t="shared" si="385"/>
        <v>8.6247070703513885E-3</v>
      </c>
      <c r="GD152" s="2">
        <f t="shared" si="386"/>
        <v>7.3447314001821185E-3</v>
      </c>
      <c r="GE152" s="2">
        <f t="shared" si="387"/>
        <v>6.8370418112148256E-3</v>
      </c>
      <c r="GF152" s="2">
        <f t="shared" si="388"/>
        <v>8.1338370464099519E-3</v>
      </c>
      <c r="GG152" s="2">
        <f t="shared" si="389"/>
        <v>8.0002814454850635E-3</v>
      </c>
      <c r="GH152" s="2">
        <f t="shared" si="390"/>
        <v>6.8847607242914811E-3</v>
      </c>
      <c r="GI152" s="2">
        <f t="shared" si="391"/>
        <v>5.6143639658819194E-3</v>
      </c>
      <c r="GJ152" s="2">
        <f t="shared" si="392"/>
        <v>4.2958423909986634E-3</v>
      </c>
      <c r="GK152" s="2">
        <f t="shared" si="393"/>
        <v>3.2398977199811739E-3</v>
      </c>
      <c r="GM152" s="107">
        <f t="shared" si="329"/>
        <v>4.1092411078325608E-138</v>
      </c>
      <c r="GN152" s="107">
        <f t="shared" si="394"/>
        <v>4.677656216788578E-142</v>
      </c>
      <c r="GO152" s="107">
        <f t="shared" si="395"/>
        <v>1.562413007236222E-183</v>
      </c>
      <c r="GP152" s="107">
        <f t="shared" si="396"/>
        <v>1.6639477976495186E-177</v>
      </c>
      <c r="GQ152" s="107">
        <f t="shared" si="397"/>
        <v>1.3562983818748291E-208</v>
      </c>
      <c r="GR152" s="107">
        <f t="shared" si="398"/>
        <v>6.4637113333415973E-202</v>
      </c>
      <c r="GS152" s="107">
        <f t="shared" si="399"/>
        <v>2.7569659900955571E-196</v>
      </c>
      <c r="GT152" s="107">
        <f t="shared" si="400"/>
        <v>1.0823321572269797E-177</v>
      </c>
      <c r="GU152" s="107">
        <f t="shared" si="401"/>
        <v>5.7402403442717451E-180</v>
      </c>
      <c r="GV152" s="107">
        <f t="shared" si="402"/>
        <v>1.0420223125276797E-188</v>
      </c>
      <c r="GW152" s="107">
        <f t="shared" si="403"/>
        <v>5.8628918772761338E-186</v>
      </c>
      <c r="GX152" s="107">
        <f t="shared" si="404"/>
        <v>3.7497510061748995E-180</v>
      </c>
      <c r="GY152" s="107">
        <f t="shared" si="405"/>
        <v>7.1953798335591252E-168</v>
      </c>
      <c r="GZ152" s="107">
        <f t="shared" si="406"/>
        <v>7.3791114884914746E-158</v>
      </c>
      <c r="HA152" s="107">
        <f t="shared" si="407"/>
        <v>1.1798516422379963E-179</v>
      </c>
      <c r="HC152" s="107">
        <f t="shared" si="330"/>
        <v>2.1386792844004583E-55</v>
      </c>
      <c r="HD152" s="107">
        <f t="shared" si="408"/>
        <v>3.4923587010677719E-59</v>
      </c>
      <c r="HE152" s="107">
        <f t="shared" si="409"/>
        <v>1.0222778804939999E-77</v>
      </c>
      <c r="HF152" s="107">
        <f t="shared" si="410"/>
        <v>1.4409362435455413E-72</v>
      </c>
      <c r="HG152" s="107">
        <f t="shared" si="411"/>
        <v>7.3728534606804473E-88</v>
      </c>
      <c r="HH152" s="107">
        <f t="shared" si="412"/>
        <v>5.6870226900019183E-84</v>
      </c>
      <c r="HI152" s="107">
        <f t="shared" si="413"/>
        <v>2.4165896652020292E-82</v>
      </c>
      <c r="HJ152" s="107">
        <f t="shared" si="414"/>
        <v>6.0037291086293648E-74</v>
      </c>
      <c r="HK152" s="107">
        <f t="shared" si="415"/>
        <v>6.4292969323553123E-75</v>
      </c>
      <c r="HL152" s="107">
        <f t="shared" si="416"/>
        <v>1.4310411864640364E-79</v>
      </c>
      <c r="HM152" s="107">
        <f t="shared" si="417"/>
        <v>1.1024367327253006E-77</v>
      </c>
      <c r="HN152" s="107">
        <f t="shared" si="418"/>
        <v>9.2803845280497713E-74</v>
      </c>
      <c r="HO152" s="107">
        <f t="shared" si="419"/>
        <v>8.475653810440474E-67</v>
      </c>
      <c r="HP152" s="107">
        <f t="shared" si="420"/>
        <v>2.1029713009553402E-61</v>
      </c>
      <c r="HQ152" s="107">
        <f t="shared" si="421"/>
        <v>3.2554499493173066E-78</v>
      </c>
      <c r="HS152" s="107">
        <f t="shared" si="331"/>
        <v>0.54886748943661212</v>
      </c>
      <c r="HT152" s="107">
        <f t="shared" si="422"/>
        <v>0.60782797215719531</v>
      </c>
      <c r="HU152" s="107">
        <f t="shared" si="423"/>
        <v>0.60263844304148007</v>
      </c>
      <c r="HV152" s="107">
        <f t="shared" si="424"/>
        <v>0.58182000602963035</v>
      </c>
      <c r="HW152" s="107">
        <f t="shared" si="425"/>
        <v>0.60592928194675932</v>
      </c>
      <c r="HX152" s="107">
        <f t="shared" si="426"/>
        <v>0.60074818147122611</v>
      </c>
      <c r="HY152" s="107">
        <f t="shared" si="427"/>
        <v>0.60782461225379991</v>
      </c>
      <c r="HZ152" s="107">
        <f t="shared" si="428"/>
        <v>0.59422266220330899</v>
      </c>
      <c r="IA152" s="107">
        <f t="shared" si="429"/>
        <v>0.58611105087266369</v>
      </c>
      <c r="IB152" s="107">
        <f t="shared" si="430"/>
        <v>0.60694383657426376</v>
      </c>
      <c r="IC152" s="107">
        <f t="shared" si="431"/>
        <v>0.60278930775471506</v>
      </c>
      <c r="ID152" s="107">
        <f t="shared" si="432"/>
        <v>0.5725373117334206</v>
      </c>
      <c r="IE152" s="107">
        <f t="shared" si="433"/>
        <v>0.507712485124171</v>
      </c>
      <c r="IF152" s="107">
        <f t="shared" si="434"/>
        <v>0.46146256048571954</v>
      </c>
      <c r="IG152" s="107">
        <f t="shared" si="435"/>
        <v>0.40912234061800512</v>
      </c>
      <c r="II152" s="107">
        <f t="shared" si="332"/>
        <v>8.2617131953824175E-9</v>
      </c>
      <c r="IJ152" s="107">
        <f t="shared" si="333"/>
        <v>9.4558860708862036E-8</v>
      </c>
      <c r="IK152" s="107">
        <f t="shared" si="334"/>
        <v>3.3760017760677662E-9</v>
      </c>
      <c r="IL152" s="107">
        <f t="shared" si="335"/>
        <v>4.893336115856141E-10</v>
      </c>
      <c r="IM152" s="107">
        <f t="shared" si="336"/>
        <v>2.992494804015224E-10</v>
      </c>
      <c r="IN152" s="107">
        <f t="shared" si="337"/>
        <v>9.2800788103551711E-11</v>
      </c>
      <c r="IO152" s="107">
        <f t="shared" si="338"/>
        <v>4.5964522252790631E-10</v>
      </c>
      <c r="IP152" s="107">
        <f t="shared" si="339"/>
        <v>3.9546326514308789E-10</v>
      </c>
      <c r="IQ152" s="107">
        <f t="shared" si="340"/>
        <v>1.5513855326868985E-10</v>
      </c>
      <c r="IR152" s="107">
        <f t="shared" si="341"/>
        <v>3.6823253901618609E-10</v>
      </c>
      <c r="IS152" s="107">
        <f t="shared" si="342"/>
        <v>3.823468165115043E-10</v>
      </c>
      <c r="IT152" s="107">
        <f t="shared" si="343"/>
        <v>1.856107860900414E-10</v>
      </c>
      <c r="IU152" s="107">
        <f t="shared" si="344"/>
        <v>1.2928433406567444E-10</v>
      </c>
      <c r="IV152" s="107">
        <f t="shared" si="345"/>
        <v>6.1076323887902572E-11</v>
      </c>
      <c r="IW152" s="107">
        <f t="shared" si="346"/>
        <v>1.6513682685248386E-8</v>
      </c>
      <c r="IY152" s="107">
        <f t="shared" si="347"/>
        <v>0.54886749769832532</v>
      </c>
      <c r="IZ152" s="107">
        <f t="shared" si="348"/>
        <v>0.60782806671605605</v>
      </c>
      <c r="JA152" s="107">
        <f t="shared" si="349"/>
        <v>0.60263844641748188</v>
      </c>
      <c r="JB152" s="107">
        <f t="shared" si="350"/>
        <v>0.58182000651896393</v>
      </c>
      <c r="JC152" s="107">
        <f t="shared" si="351"/>
        <v>0.60592928224600884</v>
      </c>
      <c r="JD152" s="107">
        <f t="shared" si="352"/>
        <v>0.60074818156402687</v>
      </c>
      <c r="JE152" s="107">
        <f t="shared" si="353"/>
        <v>0.60782461271344512</v>
      </c>
      <c r="JF152" s="107">
        <f t="shared" si="354"/>
        <v>0.59422266259877221</v>
      </c>
      <c r="JG152" s="107">
        <f t="shared" si="355"/>
        <v>0.58611105102780225</v>
      </c>
      <c r="JH152" s="107">
        <f t="shared" si="356"/>
        <v>0.60694383694249632</v>
      </c>
      <c r="JI152" s="107">
        <f t="shared" si="357"/>
        <v>0.60278930813706189</v>
      </c>
      <c r="JJ152" s="107">
        <f t="shared" si="358"/>
        <v>0.57253731191903134</v>
      </c>
      <c r="JK152" s="107">
        <f t="shared" si="359"/>
        <v>0.50771248525345536</v>
      </c>
      <c r="JL152" s="107">
        <f t="shared" si="360"/>
        <v>0.46146256054679585</v>
      </c>
      <c r="JM152" s="107">
        <f t="shared" si="361"/>
        <v>0.40912235713168782</v>
      </c>
    </row>
    <row r="153" spans="2:273" x14ac:dyDescent="0.25">
      <c r="B153" s="2">
        <v>125</v>
      </c>
      <c r="C153" s="37">
        <v>63.344000000000001</v>
      </c>
      <c r="D153" s="37">
        <v>66.031000000000006</v>
      </c>
      <c r="E153" s="37">
        <v>71.125</v>
      </c>
      <c r="F153" s="37">
        <v>81.938000000000002</v>
      </c>
      <c r="G153" s="37">
        <v>79.608999999999995</v>
      </c>
      <c r="H153" s="37">
        <v>87.328000000000003</v>
      </c>
      <c r="I153" s="37">
        <v>90.781000000000006</v>
      </c>
      <c r="J153" s="37">
        <v>95.438000000000002</v>
      </c>
      <c r="K153" s="37">
        <v>99.25</v>
      </c>
      <c r="L153" s="37">
        <v>97.531000000000006</v>
      </c>
      <c r="M153" s="37">
        <v>100.65600000000001</v>
      </c>
      <c r="N153" s="37">
        <v>105.703</v>
      </c>
      <c r="O153" s="37">
        <v>109.875</v>
      </c>
      <c r="P153" s="37">
        <v>118.98399999999999</v>
      </c>
      <c r="Q153" s="37">
        <v>157.297</v>
      </c>
      <c r="S153" s="4">
        <f t="shared" si="248"/>
        <v>64.836812403380947</v>
      </c>
      <c r="T153" s="4">
        <f t="shared" si="249"/>
        <v>68.613703750858363</v>
      </c>
      <c r="U153" s="4">
        <f t="shared" si="250"/>
        <v>72.821645646038121</v>
      </c>
      <c r="V153" s="4">
        <f t="shared" si="251"/>
        <v>82.093767357877923</v>
      </c>
      <c r="W153" s="4">
        <f t="shared" si="252"/>
        <v>80.613725275889678</v>
      </c>
      <c r="X153" s="4">
        <f t="shared" si="253"/>
        <v>87.634863305805794</v>
      </c>
      <c r="Y153" s="4">
        <f t="shared" si="254"/>
        <v>88.356617539328738</v>
      </c>
      <c r="Z153" s="4">
        <f t="shared" si="255"/>
        <v>94.116469602717885</v>
      </c>
      <c r="AA153" s="4">
        <f t="shared" si="256"/>
        <v>97.932936299842879</v>
      </c>
      <c r="AB153" s="4">
        <f t="shared" si="257"/>
        <v>97.212197022620146</v>
      </c>
      <c r="AC153" s="4">
        <f t="shared" si="258"/>
        <v>99.778054812350277</v>
      </c>
      <c r="AD153" s="4">
        <f t="shared" si="259"/>
        <v>104.98814971424513</v>
      </c>
      <c r="AE153" s="4">
        <f t="shared" si="260"/>
        <v>108.64252848051399</v>
      </c>
      <c r="AF153" s="4">
        <f t="shared" si="261"/>
        <v>118.18582781637633</v>
      </c>
      <c r="AG153" s="4">
        <f t="shared" si="262"/>
        <v>156.02844407890399</v>
      </c>
      <c r="AI153" s="4">
        <f t="shared" si="263"/>
        <v>-1.4928124033809453</v>
      </c>
      <c r="AJ153" s="4">
        <f t="shared" si="264"/>
        <v>-2.5827037508583572</v>
      </c>
      <c r="AK153" s="4">
        <f t="shared" si="265"/>
        <v>-1.696645646038121</v>
      </c>
      <c r="AL153" s="4">
        <f t="shared" si="266"/>
        <v>-0.15576735787792018</v>
      </c>
      <c r="AM153" s="4">
        <f t="shared" si="267"/>
        <v>-1.0047252758896832</v>
      </c>
      <c r="AN153" s="4">
        <f t="shared" si="268"/>
        <v>-0.30686330580579124</v>
      </c>
      <c r="AO153" s="4">
        <f t="shared" si="269"/>
        <v>2.4243824606712678</v>
      </c>
      <c r="AP153" s="4">
        <f t="shared" si="270"/>
        <v>1.3215303972821175</v>
      </c>
      <c r="AQ153" s="4">
        <f t="shared" si="271"/>
        <v>1.3170637001571208</v>
      </c>
      <c r="AR153" s="4">
        <f t="shared" si="272"/>
        <v>0.31880297737986041</v>
      </c>
      <c r="AS153" s="4">
        <f t="shared" si="273"/>
        <v>0.87794518764972906</v>
      </c>
      <c r="AT153" s="4">
        <f t="shared" si="274"/>
        <v>0.71485028575487775</v>
      </c>
      <c r="AU153" s="4">
        <f t="shared" si="275"/>
        <v>1.2324715194860119</v>
      </c>
      <c r="AV153" s="4">
        <f t="shared" si="455"/>
        <v>0.79817218362366305</v>
      </c>
      <c r="AW153" s="4">
        <f t="shared" si="455"/>
        <v>1.2685559210960093</v>
      </c>
      <c r="AY153" s="2">
        <f t="shared" si="297"/>
        <v>62.277321056090315</v>
      </c>
      <c r="AZ153" s="2">
        <f t="shared" si="363"/>
        <v>63.195693559412291</v>
      </c>
      <c r="BA153" s="2">
        <f t="shared" si="364"/>
        <v>63.962836492270753</v>
      </c>
      <c r="BB153" s="2">
        <f t="shared" si="365"/>
        <v>65.090550338890608</v>
      </c>
      <c r="BC153" s="2">
        <f t="shared" si="366"/>
        <v>65.157752635452013</v>
      </c>
      <c r="BD153" s="2">
        <f t="shared" si="367"/>
        <v>65.458170812125971</v>
      </c>
      <c r="BE153" s="2">
        <f t="shared" si="368"/>
        <v>67.097708668097638</v>
      </c>
      <c r="BF153" s="2">
        <f t="shared" si="369"/>
        <v>67.379060899770465</v>
      </c>
      <c r="BG153" s="2">
        <f t="shared" si="370"/>
        <v>67.963873706352246</v>
      </c>
      <c r="BH153" s="2">
        <f t="shared" si="371"/>
        <v>67.53172036384872</v>
      </c>
      <c r="BI153" s="2">
        <f t="shared" si="372"/>
        <v>66.876888089224579</v>
      </c>
      <c r="BJ153" s="2">
        <f t="shared" si="373"/>
        <v>66.157538919280341</v>
      </c>
      <c r="BK153" s="2">
        <f t="shared" si="374"/>
        <v>65.904481503925822</v>
      </c>
      <c r="BL153" s="2">
        <f t="shared" si="375"/>
        <v>67.043875202848852</v>
      </c>
      <c r="BM153" s="2">
        <f t="shared" si="376"/>
        <v>70.706799880612408</v>
      </c>
      <c r="BO153" s="2" t="str">
        <f t="shared" si="440"/>
        <v/>
      </c>
      <c r="BP153" s="2" t="str">
        <f t="shared" si="441"/>
        <v/>
      </c>
      <c r="BQ153" s="2" t="str">
        <f t="shared" si="442"/>
        <v/>
      </c>
      <c r="BR153" s="2" t="str">
        <f t="shared" si="443"/>
        <v/>
      </c>
      <c r="BS153" s="2" t="str">
        <f t="shared" si="444"/>
        <v/>
      </c>
      <c r="BT153" s="2" t="str">
        <f t="shared" si="445"/>
        <v/>
      </c>
      <c r="BU153" s="2" t="str">
        <f t="shared" si="446"/>
        <v/>
      </c>
      <c r="BV153" s="2" t="str">
        <f t="shared" si="447"/>
        <v/>
      </c>
      <c r="BW153" s="2" t="str">
        <f t="shared" si="448"/>
        <v/>
      </c>
      <c r="BX153" s="2" t="str">
        <f t="shared" si="449"/>
        <v/>
      </c>
      <c r="BY153" s="2" t="str">
        <f t="shared" si="450"/>
        <v/>
      </c>
      <c r="BZ153" s="2" t="str">
        <f t="shared" si="451"/>
        <v/>
      </c>
      <c r="CA153" s="2" t="str">
        <f t="shared" si="452"/>
        <v/>
      </c>
      <c r="CB153" s="2" t="str">
        <f t="shared" si="453"/>
        <v/>
      </c>
      <c r="CC153" s="2" t="str">
        <f t="shared" si="454"/>
        <v/>
      </c>
      <c r="CE153" s="2" t="str">
        <f t="shared" si="298"/>
        <v/>
      </c>
      <c r="CF153" s="2" t="str">
        <f t="shared" si="299"/>
        <v/>
      </c>
      <c r="CG153" s="2" t="str">
        <f t="shared" si="300"/>
        <v/>
      </c>
      <c r="CH153" s="2" t="str">
        <f t="shared" si="301"/>
        <v/>
      </c>
      <c r="CI153" s="2" t="str">
        <f t="shared" si="302"/>
        <v/>
      </c>
      <c r="CJ153" s="2" t="str">
        <f t="shared" si="303"/>
        <v/>
      </c>
      <c r="CK153" s="2" t="str">
        <f t="shared" si="304"/>
        <v/>
      </c>
      <c r="CL153" s="2" t="str">
        <f t="shared" si="305"/>
        <v/>
      </c>
      <c r="CM153" s="2" t="str">
        <f t="shared" si="306"/>
        <v/>
      </c>
      <c r="CN153" s="2" t="str">
        <f t="shared" si="307"/>
        <v/>
      </c>
      <c r="CO153" s="2" t="str">
        <f t="shared" si="308"/>
        <v/>
      </c>
      <c r="CP153" s="2" t="str">
        <f t="shared" si="309"/>
        <v/>
      </c>
      <c r="CQ153" s="2" t="str">
        <f t="shared" si="310"/>
        <v/>
      </c>
      <c r="CR153" s="2" t="str">
        <f t="shared" si="311"/>
        <v/>
      </c>
      <c r="CS153" s="2" t="str">
        <f t="shared" si="312"/>
        <v/>
      </c>
      <c r="CU153" s="2" t="str">
        <f t="shared" si="313"/>
        <v/>
      </c>
      <c r="CV153" s="2" t="str">
        <f t="shared" si="314"/>
        <v/>
      </c>
      <c r="CW153" s="2" t="str">
        <f t="shared" si="315"/>
        <v/>
      </c>
      <c r="CX153" s="2" t="str">
        <f t="shared" si="316"/>
        <v/>
      </c>
      <c r="CY153" s="2" t="str">
        <f t="shared" si="317"/>
        <v/>
      </c>
      <c r="CZ153" s="2" t="str">
        <f t="shared" si="318"/>
        <v/>
      </c>
      <c r="DA153" s="2" t="str">
        <f t="shared" si="319"/>
        <v/>
      </c>
      <c r="DB153" s="2" t="str">
        <f t="shared" si="320"/>
        <v/>
      </c>
      <c r="DC153" s="2" t="str">
        <f t="shared" si="321"/>
        <v/>
      </c>
      <c r="DD153" s="2" t="str">
        <f t="shared" si="322"/>
        <v/>
      </c>
      <c r="DE153" s="2" t="str">
        <f t="shared" si="323"/>
        <v/>
      </c>
      <c r="DF153" s="2" t="str">
        <f t="shared" si="324"/>
        <v/>
      </c>
      <c r="DG153" s="2" t="str">
        <f t="shared" si="325"/>
        <v/>
      </c>
      <c r="DH153" s="2" t="str">
        <f t="shared" si="326"/>
        <v/>
      </c>
      <c r="DI153" s="2" t="str">
        <f t="shared" si="327"/>
        <v/>
      </c>
      <c r="DK153" s="2">
        <f t="shared" si="277"/>
        <v>123.22704268292682</v>
      </c>
      <c r="DL153" s="2">
        <f t="shared" si="456"/>
        <v>114.59199999999998</v>
      </c>
      <c r="DM153" s="2">
        <f t="shared" si="456"/>
        <v>113.40283358501962</v>
      </c>
      <c r="DN153" s="2">
        <f t="shared" si="456"/>
        <v>117.83261220175173</v>
      </c>
      <c r="DO153" s="2">
        <f t="shared" si="456"/>
        <v>117.57253083218541</v>
      </c>
      <c r="DP153" s="2">
        <f t="shared" si="456"/>
        <v>106.5553902144367</v>
      </c>
      <c r="DQ153" s="2">
        <f t="shared" si="456"/>
        <v>107.5172177589852</v>
      </c>
      <c r="DR153" s="2">
        <f t="shared" si="456"/>
        <v>101.62452431289641</v>
      </c>
      <c r="DS153" s="2">
        <f t="shared" si="456"/>
        <v>100.05060401691331</v>
      </c>
      <c r="DT153" s="2">
        <f t="shared" si="456"/>
        <v>102.09531893687706</v>
      </c>
      <c r="DU153" s="2">
        <f t="shared" si="456"/>
        <v>102.25992642706129</v>
      </c>
      <c r="DV153" s="2">
        <f t="shared" si="456"/>
        <v>104.69809634551495</v>
      </c>
      <c r="DW153" s="2">
        <f t="shared" si="456"/>
        <v>95.804132286318321</v>
      </c>
      <c r="DX153" s="2">
        <f t="shared" si="456"/>
        <v>97.43663182346107</v>
      </c>
      <c r="DY153" s="2">
        <f t="shared" si="456"/>
        <v>97.14465331010453</v>
      </c>
      <c r="EA153" s="2">
        <f t="shared" si="459"/>
        <v>62.26750227716331</v>
      </c>
      <c r="EB153" s="2">
        <f t="shared" si="279"/>
        <v>63.184920187172835</v>
      </c>
      <c r="EC153" s="2">
        <f t="shared" si="280"/>
        <v>63.955040303687646</v>
      </c>
      <c r="ED153" s="2">
        <f t="shared" si="281"/>
        <v>65.084173529411757</v>
      </c>
      <c r="EE153" s="2">
        <f t="shared" si="282"/>
        <v>65.152824572677048</v>
      </c>
      <c r="EF153" s="2">
        <f t="shared" si="283"/>
        <v>65.452876682350364</v>
      </c>
      <c r="EG153" s="2">
        <f t="shared" si="284"/>
        <v>67.09409141539399</v>
      </c>
      <c r="EH153" s="2">
        <f t="shared" si="285"/>
        <v>67.372473647058825</v>
      </c>
      <c r="EI153" s="2">
        <f t="shared" si="286"/>
        <v>67.958082152670173</v>
      </c>
      <c r="EJ153" s="2">
        <f t="shared" si="287"/>
        <v>67.524312549047579</v>
      </c>
      <c r="EK153" s="2">
        <f t="shared" si="288"/>
        <v>66.87037162017549</v>
      </c>
      <c r="EL153" s="2">
        <f t="shared" si="289"/>
        <v>66.15284623433449</v>
      </c>
      <c r="EM153" s="2">
        <f t="shared" si="290"/>
        <v>65.899435809419799</v>
      </c>
      <c r="EN153" s="2">
        <f t="shared" si="291"/>
        <v>67.041528319896372</v>
      </c>
      <c r="EO153" s="2">
        <f t="shared" si="292"/>
        <v>70.70724092307691</v>
      </c>
      <c r="EQ153" s="2">
        <f t="shared" si="293"/>
        <v>62.82670424213574</v>
      </c>
      <c r="ER153" s="2">
        <f t="shared" si="457"/>
        <v>63.70206839217861</v>
      </c>
      <c r="ES153" s="2">
        <f t="shared" si="457"/>
        <v>64.261012968221891</v>
      </c>
      <c r="ET153" s="2">
        <f t="shared" si="457"/>
        <v>65.296952188411041</v>
      </c>
      <c r="EU153" s="2">
        <f t="shared" si="457"/>
        <v>65.285337103979131</v>
      </c>
      <c r="EV153" s="2">
        <f t="shared" si="457"/>
        <v>65.69440195549511</v>
      </c>
      <c r="EW153" s="2">
        <f t="shared" si="457"/>
        <v>67.139799854866695</v>
      </c>
      <c r="EX153" s="2">
        <f t="shared" si="457"/>
        <v>67.764678412294501</v>
      </c>
      <c r="EY153" s="2">
        <f t="shared" si="457"/>
        <v>68.298782715801522</v>
      </c>
      <c r="EZ153" s="2">
        <f t="shared" si="457"/>
        <v>67.984702194673446</v>
      </c>
      <c r="FA153" s="2">
        <f t="shared" si="457"/>
        <v>67.225606447232224</v>
      </c>
      <c r="FB153" s="2">
        <f t="shared" si="457"/>
        <v>66.291031300863011</v>
      </c>
      <c r="FC153" s="2">
        <f t="shared" si="457"/>
        <v>66.230323606403331</v>
      </c>
      <c r="FD153" s="2">
        <f t="shared" si="457"/>
        <v>66.936229976867722</v>
      </c>
      <c r="FE153" s="2">
        <f t="shared" si="457"/>
        <v>69.938816944096359</v>
      </c>
      <c r="FG153" s="2">
        <f t="shared" si="295"/>
        <v>0.99990256640813757</v>
      </c>
      <c r="FH153" s="2">
        <f t="shared" si="458"/>
        <v>0.99990026990448588</v>
      </c>
      <c r="FI153" s="2">
        <f t="shared" si="458"/>
        <v>0.99991359780146516</v>
      </c>
      <c r="FJ153" s="2">
        <f t="shared" si="458"/>
        <v>0.99991294149797549</v>
      </c>
      <c r="FK153" s="2">
        <f t="shared" si="458"/>
        <v>0.99993200180256059</v>
      </c>
      <c r="FL153" s="2">
        <f t="shared" si="458"/>
        <v>0.99992324875556193</v>
      </c>
      <c r="FM153" s="2">
        <f t="shared" si="458"/>
        <v>0.99992186946508377</v>
      </c>
      <c r="FN153" s="2">
        <f t="shared" si="458"/>
        <v>0.99990561842786729</v>
      </c>
      <c r="FO153" s="2">
        <f t="shared" si="458"/>
        <v>0.99990406585577529</v>
      </c>
      <c r="FP153" s="2">
        <f t="shared" si="458"/>
        <v>0.99991184349180728</v>
      </c>
      <c r="FQ153" s="2">
        <f t="shared" si="458"/>
        <v>0.99990936993464818</v>
      </c>
      <c r="FR153" s="2">
        <f t="shared" si="458"/>
        <v>0.99990699935168548</v>
      </c>
      <c r="FS153" s="2">
        <f t="shared" si="458"/>
        <v>0.99990363512155556</v>
      </c>
      <c r="FT153" s="2">
        <f t="shared" si="458"/>
        <v>0.99990544848868579</v>
      </c>
      <c r="FU153" s="2">
        <f t="shared" si="458"/>
        <v>0.99990694716596273</v>
      </c>
      <c r="FW153" s="2">
        <f t="shared" si="328"/>
        <v>6.9371572168760044E-3</v>
      </c>
      <c r="FX153" s="2">
        <f t="shared" si="380"/>
        <v>1.0918609414023448E-2</v>
      </c>
      <c r="FY153" s="2">
        <f t="shared" si="381"/>
        <v>1.1516684133448266E-2</v>
      </c>
      <c r="FZ153" s="2">
        <f t="shared" si="382"/>
        <v>8.3871636013548908E-3</v>
      </c>
      <c r="GA153" s="2">
        <f t="shared" si="383"/>
        <v>1.0290477629619576E-2</v>
      </c>
      <c r="GB153" s="2">
        <f t="shared" si="384"/>
        <v>8.858123560427391E-3</v>
      </c>
      <c r="GC153" s="2">
        <f t="shared" si="385"/>
        <v>1.0041301447343423E-2</v>
      </c>
      <c r="GD153" s="2">
        <f t="shared" si="386"/>
        <v>8.552905569664055E-3</v>
      </c>
      <c r="GE153" s="2">
        <f t="shared" si="387"/>
        <v>7.9623732819634301E-3</v>
      </c>
      <c r="GF153" s="2">
        <f t="shared" si="388"/>
        <v>9.4705770095171189E-3</v>
      </c>
      <c r="GG153" s="2">
        <f t="shared" si="389"/>
        <v>9.3152786048255592E-3</v>
      </c>
      <c r="GH153" s="2">
        <f t="shared" si="390"/>
        <v>8.0178830020933636E-3</v>
      </c>
      <c r="GI153" s="2">
        <f t="shared" si="391"/>
        <v>6.5397759748835526E-3</v>
      </c>
      <c r="GJ153" s="2">
        <f t="shared" si="392"/>
        <v>5.0050172222891737E-3</v>
      </c>
      <c r="GK153" s="2">
        <f t="shared" si="393"/>
        <v>3.7754139525772246E-3</v>
      </c>
      <c r="GM153" s="107">
        <f t="shared" si="329"/>
        <v>9.4278138428505606E-143</v>
      </c>
      <c r="GN153" s="107">
        <f t="shared" si="394"/>
        <v>7.6573299804548102E-147</v>
      </c>
      <c r="GO153" s="107">
        <f t="shared" si="395"/>
        <v>1.2295817100121879E-189</v>
      </c>
      <c r="GP153" s="107">
        <f t="shared" si="396"/>
        <v>2.0639980962966431E-183</v>
      </c>
      <c r="GQ153" s="107">
        <f t="shared" si="397"/>
        <v>2.3113515612976532E-215</v>
      </c>
      <c r="GR153" s="107">
        <f t="shared" si="398"/>
        <v>1.4957951695377196E-208</v>
      </c>
      <c r="GS153" s="107">
        <f t="shared" si="399"/>
        <v>9.5307089964256363E-203</v>
      </c>
      <c r="GT153" s="107">
        <f t="shared" si="400"/>
        <v>1.1716962063760768E-183</v>
      </c>
      <c r="GU153" s="107">
        <f t="shared" si="401"/>
        <v>5.0729530969235666E-186</v>
      </c>
      <c r="GV153" s="107">
        <f t="shared" si="402"/>
        <v>5.3220144587849675E-195</v>
      </c>
      <c r="GW153" s="107">
        <f t="shared" si="403"/>
        <v>3.5483455860422007E-192</v>
      </c>
      <c r="GX153" s="107">
        <f t="shared" si="404"/>
        <v>3.4263820334438833E-186</v>
      </c>
      <c r="GY153" s="107">
        <f t="shared" si="405"/>
        <v>1.6283459496216633E-173</v>
      </c>
      <c r="GZ153" s="107">
        <f t="shared" si="406"/>
        <v>3.7516290795955092E-163</v>
      </c>
      <c r="HA153" s="107">
        <f t="shared" si="407"/>
        <v>1.1198226787938441E-185</v>
      </c>
      <c r="HC153" s="107">
        <f t="shared" si="330"/>
        <v>2.0886090144047907E-58</v>
      </c>
      <c r="HD153" s="107">
        <f t="shared" si="408"/>
        <v>2.3816904234224109E-62</v>
      </c>
      <c r="HE153" s="107">
        <f t="shared" si="409"/>
        <v>8.5609137191553275E-82</v>
      </c>
      <c r="HF153" s="107">
        <f t="shared" si="410"/>
        <v>1.9204886374683038E-76</v>
      </c>
      <c r="HG153" s="107">
        <f t="shared" si="411"/>
        <v>2.2735986380873254E-92</v>
      </c>
      <c r="HH153" s="107">
        <f t="shared" si="412"/>
        <v>2.2964565118491856E-88</v>
      </c>
      <c r="HI153" s="107">
        <f t="shared" si="413"/>
        <v>1.220659509750323E-86</v>
      </c>
      <c r="HJ153" s="107">
        <f t="shared" si="414"/>
        <v>6.7453994359622258E-78</v>
      </c>
      <c r="HK153" s="107">
        <f t="shared" si="415"/>
        <v>6.3020110964913184E-79</v>
      </c>
      <c r="HL153" s="107">
        <f t="shared" si="416"/>
        <v>9.1519868003281883E-84</v>
      </c>
      <c r="HM153" s="107">
        <f t="shared" si="417"/>
        <v>8.2596657417617755E-82</v>
      </c>
      <c r="HN153" s="107">
        <f t="shared" si="418"/>
        <v>1.0042426798505887E-77</v>
      </c>
      <c r="HO153" s="107">
        <f t="shared" si="419"/>
        <v>1.8849180411227396E-70</v>
      </c>
      <c r="HP153" s="107">
        <f t="shared" si="420"/>
        <v>8.6648926578573905E-65</v>
      </c>
      <c r="HQ153" s="107">
        <f t="shared" si="421"/>
        <v>1.7285669127675649E-82</v>
      </c>
      <c r="HS153" s="107">
        <f t="shared" si="331"/>
        <v>0.59175995623992161</v>
      </c>
      <c r="HT153" s="107">
        <f t="shared" si="422"/>
        <v>0.58917067365904696</v>
      </c>
      <c r="HU153" s="107">
        <f t="shared" si="423"/>
        <v>0.55501347653036037</v>
      </c>
      <c r="HV153" s="107">
        <f t="shared" si="424"/>
        <v>0.60746692843586869</v>
      </c>
      <c r="HW153" s="107">
        <f t="shared" si="425"/>
        <v>0.56476353093380871</v>
      </c>
      <c r="HX153" s="107">
        <f t="shared" si="426"/>
        <v>0.60244689059369361</v>
      </c>
      <c r="HY153" s="107">
        <f t="shared" si="427"/>
        <v>0.58324578994344689</v>
      </c>
      <c r="HZ153" s="107">
        <f t="shared" si="428"/>
        <v>0.60684657142447218</v>
      </c>
      <c r="IA153" s="107">
        <f t="shared" si="429"/>
        <v>0.60783483713811581</v>
      </c>
      <c r="IB153" s="107">
        <f t="shared" si="430"/>
        <v>0.59142845202989525</v>
      </c>
      <c r="IC153" s="107">
        <f t="shared" si="431"/>
        <v>0.60082358956560444</v>
      </c>
      <c r="ID153" s="107">
        <f t="shared" si="432"/>
        <v>0.60564219681903653</v>
      </c>
      <c r="IE153" s="107">
        <f t="shared" si="433"/>
        <v>0.56783774370353512</v>
      </c>
      <c r="IF153" s="107">
        <f t="shared" si="434"/>
        <v>0.52781215547738147</v>
      </c>
      <c r="IG153" s="107">
        <f t="shared" si="435"/>
        <v>0.47367880826032793</v>
      </c>
      <c r="II153" s="107">
        <f t="shared" si="332"/>
        <v>2.2686350232072993E-8</v>
      </c>
      <c r="IJ153" s="107">
        <f t="shared" si="333"/>
        <v>2.4554045944265797E-7</v>
      </c>
      <c r="IK153" s="107">
        <f t="shared" si="334"/>
        <v>1.0961243140498493E-8</v>
      </c>
      <c r="IL153" s="107">
        <f t="shared" si="335"/>
        <v>1.6540073246757342E-9</v>
      </c>
      <c r="IM153" s="107">
        <f t="shared" si="336"/>
        <v>1.0992427791890586E-9</v>
      </c>
      <c r="IN153" s="107">
        <f t="shared" si="337"/>
        <v>3.5170472735534716E-10</v>
      </c>
      <c r="IO153" s="107">
        <f t="shared" si="338"/>
        <v>1.6329869933328133E-9</v>
      </c>
      <c r="IP153" s="107">
        <f t="shared" si="339"/>
        <v>1.36050855102408E-9</v>
      </c>
      <c r="IQ153" s="107">
        <f t="shared" si="340"/>
        <v>5.5434538403395197E-10</v>
      </c>
      <c r="IR153" s="107">
        <f t="shared" si="341"/>
        <v>1.3059681886136484E-9</v>
      </c>
      <c r="IS153" s="107">
        <f t="shared" si="342"/>
        <v>1.3470782971540149E-9</v>
      </c>
      <c r="IT153" s="107">
        <f t="shared" si="343"/>
        <v>6.573545755337959E-10</v>
      </c>
      <c r="IU153" s="107">
        <f t="shared" si="344"/>
        <v>4.4489312670162334E-10</v>
      </c>
      <c r="IV153" s="107">
        <f t="shared" si="345"/>
        <v>2.0613354085829107E-10</v>
      </c>
      <c r="IW153" s="107">
        <f t="shared" si="346"/>
        <v>3.9339989726391937E-8</v>
      </c>
      <c r="IY153" s="107">
        <f t="shared" si="347"/>
        <v>0.59175997892627186</v>
      </c>
      <c r="IZ153" s="107">
        <f t="shared" si="348"/>
        <v>0.58917091919950637</v>
      </c>
      <c r="JA153" s="107">
        <f t="shared" si="349"/>
        <v>0.55501348749160351</v>
      </c>
      <c r="JB153" s="107">
        <f t="shared" si="350"/>
        <v>0.60746693008987607</v>
      </c>
      <c r="JC153" s="107">
        <f t="shared" si="351"/>
        <v>0.56476353203305152</v>
      </c>
      <c r="JD153" s="107">
        <f t="shared" si="352"/>
        <v>0.60244689094539838</v>
      </c>
      <c r="JE153" s="107">
        <f t="shared" si="353"/>
        <v>0.58324579157643386</v>
      </c>
      <c r="JF153" s="107">
        <f t="shared" si="354"/>
        <v>0.60684657278498078</v>
      </c>
      <c r="JG153" s="107">
        <f t="shared" si="355"/>
        <v>0.60783483769246116</v>
      </c>
      <c r="JH153" s="107">
        <f t="shared" si="356"/>
        <v>0.59142845333586347</v>
      </c>
      <c r="JI153" s="107">
        <f t="shared" si="357"/>
        <v>0.60082359091268278</v>
      </c>
      <c r="JJ153" s="107">
        <f t="shared" si="358"/>
        <v>0.60564219747639114</v>
      </c>
      <c r="JK153" s="107">
        <f t="shared" si="359"/>
        <v>0.56783774414842825</v>
      </c>
      <c r="JL153" s="107">
        <f t="shared" si="360"/>
        <v>0.52781215568351503</v>
      </c>
      <c r="JM153" s="107">
        <f t="shared" si="361"/>
        <v>0.47367884760031764</v>
      </c>
    </row>
    <row r="154" spans="2:273" x14ac:dyDescent="0.25">
      <c r="B154" s="2">
        <v>126</v>
      </c>
      <c r="C154" s="37">
        <v>64.328000000000003</v>
      </c>
      <c r="D154" s="37">
        <v>65.516000000000005</v>
      </c>
      <c r="E154" s="37">
        <v>69.311999999999998</v>
      </c>
      <c r="F154" s="37">
        <v>79.328000000000003</v>
      </c>
      <c r="G154" s="37">
        <v>77.375</v>
      </c>
      <c r="H154" s="37">
        <v>83.641000000000005</v>
      </c>
      <c r="I154" s="37">
        <v>85.203000000000003</v>
      </c>
      <c r="J154" s="37">
        <v>91.656000000000006</v>
      </c>
      <c r="K154" s="37">
        <v>95.781000000000006</v>
      </c>
      <c r="L154" s="37">
        <v>92.656000000000006</v>
      </c>
      <c r="M154" s="37">
        <v>94.843999999999994</v>
      </c>
      <c r="N154" s="37">
        <v>101.14100000000001</v>
      </c>
      <c r="O154" s="37">
        <v>107.01600000000001</v>
      </c>
      <c r="P154" s="37">
        <v>118.01600000000001</v>
      </c>
      <c r="Q154" s="37">
        <v>161.34399999999999</v>
      </c>
      <c r="S154" s="4">
        <f t="shared" si="248"/>
        <v>64.585827223876521</v>
      </c>
      <c r="T154" s="4">
        <f t="shared" si="249"/>
        <v>67.513703654709701</v>
      </c>
      <c r="U154" s="4">
        <f t="shared" si="250"/>
        <v>70.468474506211649</v>
      </c>
      <c r="V154" s="4">
        <f t="shared" si="251"/>
        <v>79.937452020633586</v>
      </c>
      <c r="W154" s="4">
        <f t="shared" si="252"/>
        <v>76.631546590741323</v>
      </c>
      <c r="X154" s="4">
        <f t="shared" si="253"/>
        <v>83.585680413548005</v>
      </c>
      <c r="Y154" s="4">
        <f t="shared" si="254"/>
        <v>83.586456318627242</v>
      </c>
      <c r="Z154" s="4">
        <f t="shared" si="255"/>
        <v>90.047619146806866</v>
      </c>
      <c r="AA154" s="4">
        <f t="shared" si="256"/>
        <v>93.850583839705962</v>
      </c>
      <c r="AB154" s="4">
        <f t="shared" si="257"/>
        <v>91.072779428779398</v>
      </c>
      <c r="AC154" s="4">
        <f t="shared" si="258"/>
        <v>93.773836390876411</v>
      </c>
      <c r="AD154" s="4">
        <f t="shared" si="259"/>
        <v>100.66091248348609</v>
      </c>
      <c r="AE154" s="4">
        <f t="shared" si="260"/>
        <v>107.28568867163628</v>
      </c>
      <c r="AF154" s="4">
        <f t="shared" si="261"/>
        <v>118.69619242678584</v>
      </c>
      <c r="AG154" s="4">
        <f t="shared" si="262"/>
        <v>160.84863013780102</v>
      </c>
      <c r="AI154" s="4">
        <f t="shared" si="263"/>
        <v>-0.25782722387651802</v>
      </c>
      <c r="AJ154" s="4">
        <f t="shared" si="264"/>
        <v>-1.9977036547096958</v>
      </c>
      <c r="AK154" s="4">
        <f t="shared" si="265"/>
        <v>-1.1564745062116515</v>
      </c>
      <c r="AL154" s="4">
        <f t="shared" si="266"/>
        <v>-0.60945202063358295</v>
      </c>
      <c r="AM154" s="4">
        <f t="shared" si="267"/>
        <v>0.74345340925867731</v>
      </c>
      <c r="AN154" s="4">
        <f t="shared" si="268"/>
        <v>5.5319586452000635E-2</v>
      </c>
      <c r="AO154" s="4">
        <f t="shared" si="269"/>
        <v>1.6165436813727609</v>
      </c>
      <c r="AP154" s="4">
        <f t="shared" si="270"/>
        <v>1.6083808531931396</v>
      </c>
      <c r="AQ154" s="4">
        <f t="shared" si="271"/>
        <v>1.9304161602940439</v>
      </c>
      <c r="AR154" s="4">
        <f t="shared" si="272"/>
        <v>1.5832205712206076</v>
      </c>
      <c r="AS154" s="4">
        <f t="shared" si="273"/>
        <v>1.0701636091235827</v>
      </c>
      <c r="AT154" s="4">
        <f t="shared" si="274"/>
        <v>0.4800875165139189</v>
      </c>
      <c r="AU154" s="4">
        <f t="shared" si="275"/>
        <v>-0.26968867163627408</v>
      </c>
      <c r="AV154" s="4">
        <f t="shared" si="455"/>
        <v>-0.6801924267858368</v>
      </c>
      <c r="AW154" s="4">
        <f t="shared" si="455"/>
        <v>0.49536986219897017</v>
      </c>
      <c r="AY154" s="2">
        <f t="shared" si="297"/>
        <v>62.168518713452308</v>
      </c>
      <c r="AZ154" s="2">
        <f t="shared" si="363"/>
        <v>63.070552067787936</v>
      </c>
      <c r="BA154" s="2">
        <f t="shared" si="364"/>
        <v>63.8548274040824</v>
      </c>
      <c r="BB154" s="2">
        <f t="shared" si="365"/>
        <v>64.980609818118424</v>
      </c>
      <c r="BC154" s="2">
        <f t="shared" si="366"/>
        <v>65.063338354627589</v>
      </c>
      <c r="BD154" s="2">
        <f t="shared" si="367"/>
        <v>65.356139983761153</v>
      </c>
      <c r="BE154" s="2">
        <f t="shared" si="368"/>
        <v>67.004437799536333</v>
      </c>
      <c r="BF154" s="2">
        <f t="shared" si="369"/>
        <v>67.262956869742425</v>
      </c>
      <c r="BG154" s="2">
        <f t="shared" si="370"/>
        <v>67.850098285110064</v>
      </c>
      <c r="BH154" s="2">
        <f t="shared" si="371"/>
        <v>67.41915729045796</v>
      </c>
      <c r="BI154" s="2">
        <f t="shared" si="372"/>
        <v>66.74985868254825</v>
      </c>
      <c r="BJ154" s="2">
        <f t="shared" si="373"/>
        <v>66.039055016585834</v>
      </c>
      <c r="BK154" s="2">
        <f t="shared" si="374"/>
        <v>65.760917386405623</v>
      </c>
      <c r="BL154" s="2">
        <f t="shared" si="375"/>
        <v>66.938154144579755</v>
      </c>
      <c r="BM154" s="2">
        <f t="shared" si="376"/>
        <v>70.59120775298608</v>
      </c>
      <c r="BO154" s="2" t="str">
        <f t="shared" si="440"/>
        <v/>
      </c>
      <c r="BP154" s="2" t="str">
        <f t="shared" si="441"/>
        <v/>
      </c>
      <c r="BQ154" s="2" t="str">
        <f t="shared" si="442"/>
        <v/>
      </c>
      <c r="BR154" s="2" t="str">
        <f t="shared" si="443"/>
        <v/>
      </c>
      <c r="BS154" s="2" t="str">
        <f t="shared" si="444"/>
        <v/>
      </c>
      <c r="BT154" s="2" t="str">
        <f t="shared" si="445"/>
        <v/>
      </c>
      <c r="BU154" s="2" t="str">
        <f t="shared" si="446"/>
        <v/>
      </c>
      <c r="BV154" s="2" t="str">
        <f t="shared" si="447"/>
        <v/>
      </c>
      <c r="BW154" s="2" t="str">
        <f t="shared" si="448"/>
        <v/>
      </c>
      <c r="BX154" s="2" t="str">
        <f t="shared" si="449"/>
        <v/>
      </c>
      <c r="BY154" s="2" t="str">
        <f t="shared" si="450"/>
        <v/>
      </c>
      <c r="BZ154" s="2" t="str">
        <f t="shared" si="451"/>
        <v/>
      </c>
      <c r="CA154" s="2" t="str">
        <f t="shared" si="452"/>
        <v/>
      </c>
      <c r="CB154" s="2" t="str">
        <f t="shared" si="453"/>
        <v/>
      </c>
      <c r="CC154" s="2" t="str">
        <f t="shared" si="454"/>
        <v/>
      </c>
      <c r="CE154" s="2" t="str">
        <f t="shared" si="298"/>
        <v/>
      </c>
      <c r="CF154" s="2" t="str">
        <f t="shared" si="299"/>
        <v/>
      </c>
      <c r="CG154" s="2" t="str">
        <f t="shared" si="300"/>
        <v/>
      </c>
      <c r="CH154" s="2" t="str">
        <f t="shared" si="301"/>
        <v/>
      </c>
      <c r="CI154" s="2" t="str">
        <f t="shared" si="302"/>
        <v/>
      </c>
      <c r="CJ154" s="2" t="str">
        <f t="shared" si="303"/>
        <v/>
      </c>
      <c r="CK154" s="2" t="str">
        <f t="shared" si="304"/>
        <v/>
      </c>
      <c r="CL154" s="2" t="str">
        <f t="shared" si="305"/>
        <v/>
      </c>
      <c r="CM154" s="2" t="str">
        <f t="shared" si="306"/>
        <v/>
      </c>
      <c r="CN154" s="2" t="str">
        <f t="shared" si="307"/>
        <v/>
      </c>
      <c r="CO154" s="2" t="str">
        <f t="shared" si="308"/>
        <v/>
      </c>
      <c r="CP154" s="2" t="str">
        <f t="shared" si="309"/>
        <v/>
      </c>
      <c r="CQ154" s="2" t="str">
        <f t="shared" si="310"/>
        <v/>
      </c>
      <c r="CR154" s="2" t="str">
        <f t="shared" si="311"/>
        <v/>
      </c>
      <c r="CS154" s="2" t="str">
        <f t="shared" si="312"/>
        <v/>
      </c>
      <c r="CU154" s="2" t="str">
        <f t="shared" si="313"/>
        <v/>
      </c>
      <c r="CV154" s="2" t="str">
        <f t="shared" si="314"/>
        <v/>
      </c>
      <c r="CW154" s="2" t="str">
        <f t="shared" si="315"/>
        <v/>
      </c>
      <c r="CX154" s="2" t="str">
        <f t="shared" si="316"/>
        <v/>
      </c>
      <c r="CY154" s="2" t="str">
        <f t="shared" si="317"/>
        <v/>
      </c>
      <c r="CZ154" s="2" t="str">
        <f t="shared" si="318"/>
        <v/>
      </c>
      <c r="DA154" s="2" t="str">
        <f t="shared" si="319"/>
        <v/>
      </c>
      <c r="DB154" s="2" t="str">
        <f t="shared" si="320"/>
        <v/>
      </c>
      <c r="DC154" s="2" t="str">
        <f t="shared" si="321"/>
        <v/>
      </c>
      <c r="DD154" s="2" t="str">
        <f t="shared" si="322"/>
        <v/>
      </c>
      <c r="DE154" s="2" t="str">
        <f t="shared" si="323"/>
        <v/>
      </c>
      <c r="DF154" s="2" t="str">
        <f t="shared" si="324"/>
        <v/>
      </c>
      <c r="DG154" s="2" t="str">
        <f t="shared" si="325"/>
        <v/>
      </c>
      <c r="DH154" s="2" t="str">
        <f t="shared" si="326"/>
        <v/>
      </c>
      <c r="DI154" s="2" t="str">
        <f t="shared" si="327"/>
        <v/>
      </c>
      <c r="DK154" s="2">
        <f t="shared" si="277"/>
        <v>123.66463588850173</v>
      </c>
      <c r="DL154" s="2">
        <f t="shared" si="456"/>
        <v>114.93716724738675</v>
      </c>
      <c r="DM154" s="2">
        <f t="shared" si="456"/>
        <v>113.74441226215643</v>
      </c>
      <c r="DN154" s="2">
        <f t="shared" si="456"/>
        <v>118.2052864693446</v>
      </c>
      <c r="DO154" s="2">
        <f t="shared" si="456"/>
        <v>117.94292415525484</v>
      </c>
      <c r="DP154" s="2">
        <f t="shared" si="456"/>
        <v>106.82631078224099</v>
      </c>
      <c r="DQ154" s="2">
        <f t="shared" si="456"/>
        <v>107.77361945031713</v>
      </c>
      <c r="DR154" s="2">
        <f t="shared" si="456"/>
        <v>101.82210359408035</v>
      </c>
      <c r="DS154" s="2">
        <f t="shared" si="456"/>
        <v>100.23101740662437</v>
      </c>
      <c r="DT154" s="2">
        <f t="shared" si="456"/>
        <v>102.3025465116279</v>
      </c>
      <c r="DU154" s="2">
        <f t="shared" si="456"/>
        <v>102.46323269908385</v>
      </c>
      <c r="DV154" s="2">
        <f t="shared" si="456"/>
        <v>104.9403023255814</v>
      </c>
      <c r="DW154" s="2">
        <f t="shared" si="456"/>
        <v>95.946336152219857</v>
      </c>
      <c r="DX154" s="2">
        <f t="shared" si="456"/>
        <v>97.613471544715424</v>
      </c>
      <c r="DY154" s="2">
        <f t="shared" si="456"/>
        <v>97.335090592334495</v>
      </c>
      <c r="EA154" s="2">
        <f t="shared" si="459"/>
        <v>62.158602472348733</v>
      </c>
      <c r="EB154" s="2">
        <f t="shared" si="279"/>
        <v>63.059096705969431</v>
      </c>
      <c r="EC154" s="2">
        <f t="shared" si="280"/>
        <v>63.846796529284177</v>
      </c>
      <c r="ED154" s="2">
        <f t="shared" si="281"/>
        <v>64.974392941176461</v>
      </c>
      <c r="EE154" s="2">
        <f t="shared" si="282"/>
        <v>65.0585246112325</v>
      </c>
      <c r="EF154" s="2">
        <f t="shared" si="283"/>
        <v>65.350748276616685</v>
      </c>
      <c r="EG154" s="2">
        <f t="shared" si="284"/>
        <v>67.001117043031812</v>
      </c>
      <c r="EH154" s="2">
        <f t="shared" si="285"/>
        <v>67.255996705882353</v>
      </c>
      <c r="EI154" s="2">
        <f t="shared" si="286"/>
        <v>67.844039880177661</v>
      </c>
      <c r="EJ154" s="2">
        <f t="shared" si="287"/>
        <v>67.411137345128537</v>
      </c>
      <c r="EK154" s="2">
        <f t="shared" si="288"/>
        <v>66.742975065991288</v>
      </c>
      <c r="EL154" s="2">
        <f t="shared" si="289"/>
        <v>66.034552638462813</v>
      </c>
      <c r="EM154" s="2">
        <f t="shared" si="290"/>
        <v>65.755709233633468</v>
      </c>
      <c r="EN154" s="2">
        <f t="shared" si="291"/>
        <v>66.936292147471406</v>
      </c>
      <c r="EO154" s="2">
        <f t="shared" si="292"/>
        <v>70.592594461538454</v>
      </c>
      <c r="EQ154" s="2">
        <f t="shared" si="293"/>
        <v>62.749802901066907</v>
      </c>
      <c r="ER154" s="2">
        <f t="shared" si="457"/>
        <v>63.611364581511069</v>
      </c>
      <c r="ES154" s="2">
        <f t="shared" si="457"/>
        <v>64.170115545716982</v>
      </c>
      <c r="ET154" s="2">
        <f t="shared" si="457"/>
        <v>65.203994867666395</v>
      </c>
      <c r="EU154" s="2">
        <f t="shared" si="457"/>
        <v>65.20291373672265</v>
      </c>
      <c r="EV154" s="2">
        <f t="shared" si="457"/>
        <v>65.608816878545369</v>
      </c>
      <c r="EW154" s="2">
        <f t="shared" si="457"/>
        <v>67.051465964334596</v>
      </c>
      <c r="EX154" s="2">
        <f t="shared" si="457"/>
        <v>67.673957065339437</v>
      </c>
      <c r="EY154" s="2">
        <f t="shared" si="457"/>
        <v>68.210065169149999</v>
      </c>
      <c r="EZ154" s="2">
        <f t="shared" si="457"/>
        <v>67.899294850280484</v>
      </c>
      <c r="FA154" s="2">
        <f t="shared" si="457"/>
        <v>67.121702002182957</v>
      </c>
      <c r="FB154" s="2">
        <f t="shared" si="457"/>
        <v>66.184403579678232</v>
      </c>
      <c r="FC154" s="2">
        <f t="shared" si="457"/>
        <v>66.11188209383495</v>
      </c>
      <c r="FD154" s="2">
        <f t="shared" si="457"/>
        <v>66.828953508941183</v>
      </c>
      <c r="FE154" s="2">
        <f t="shared" si="457"/>
        <v>69.792176206569209</v>
      </c>
      <c r="FG154" s="2">
        <f t="shared" si="295"/>
        <v>0.99991643044916612</v>
      </c>
      <c r="FH154" s="2">
        <f t="shared" si="458"/>
        <v>0.99991446069213752</v>
      </c>
      <c r="FI154" s="2">
        <f t="shared" si="458"/>
        <v>0.99992589227750428</v>
      </c>
      <c r="FJ154" s="2">
        <f t="shared" si="458"/>
        <v>0.99992532935479783</v>
      </c>
      <c r="FK154" s="2">
        <f t="shared" si="458"/>
        <v>0.99994167766059305</v>
      </c>
      <c r="FL154" s="2">
        <f t="shared" si="458"/>
        <v>0.99993417005343788</v>
      </c>
      <c r="FM154" s="2">
        <f t="shared" si="458"/>
        <v>0.99993298701557742</v>
      </c>
      <c r="FN154" s="2">
        <f t="shared" si="458"/>
        <v>0.99991904822542521</v>
      </c>
      <c r="FO154" s="2">
        <f t="shared" si="458"/>
        <v>0.99991771655464468</v>
      </c>
      <c r="FP154" s="2">
        <f t="shared" si="458"/>
        <v>0.99992438757592872</v>
      </c>
      <c r="FQ154" s="2">
        <f t="shared" si="458"/>
        <v>0.99992226596212042</v>
      </c>
      <c r="FR154" s="2">
        <f t="shared" si="458"/>
        <v>0.99992023266970365</v>
      </c>
      <c r="FS154" s="2">
        <f t="shared" si="458"/>
        <v>0.99991734710556113</v>
      </c>
      <c r="FT154" s="2">
        <f t="shared" si="458"/>
        <v>0.99991890246536741</v>
      </c>
      <c r="FU154" s="2">
        <f t="shared" si="458"/>
        <v>0.99992018790903825</v>
      </c>
      <c r="FW154" s="2">
        <f t="shared" si="328"/>
        <v>8.0788329733948831E-3</v>
      </c>
      <c r="FX154" s="2">
        <f t="shared" si="380"/>
        <v>1.2707144271738125E-2</v>
      </c>
      <c r="FY154" s="2">
        <f t="shared" si="381"/>
        <v>1.3401859829024367E-2</v>
      </c>
      <c r="FZ154" s="2">
        <f t="shared" si="382"/>
        <v>9.7651261545934655E-3</v>
      </c>
      <c r="GA154" s="2">
        <f t="shared" si="383"/>
        <v>1.1977366644983993E-2</v>
      </c>
      <c r="GB154" s="2">
        <f t="shared" si="384"/>
        <v>1.0312657414313172E-2</v>
      </c>
      <c r="GC154" s="2">
        <f t="shared" si="385"/>
        <v>1.1687826086497662E-2</v>
      </c>
      <c r="GD154" s="2">
        <f t="shared" si="386"/>
        <v>9.9578251218126954E-3</v>
      </c>
      <c r="GE154" s="2">
        <f t="shared" si="387"/>
        <v>9.2711977535893889E-3</v>
      </c>
      <c r="GF154" s="2">
        <f t="shared" si="388"/>
        <v>1.1024559176671779E-2</v>
      </c>
      <c r="GG154" s="2">
        <f t="shared" si="389"/>
        <v>1.0844057563878262E-2</v>
      </c>
      <c r="GH154" s="2">
        <f t="shared" si="390"/>
        <v>9.3357460817470195E-3</v>
      </c>
      <c r="GI154" s="2">
        <f t="shared" si="391"/>
        <v>7.6165547001329692E-3</v>
      </c>
      <c r="GJ154" s="2">
        <f t="shared" si="392"/>
        <v>5.8305799181954101E-3</v>
      </c>
      <c r="GK154" s="2">
        <f t="shared" si="393"/>
        <v>4.3990539499279592E-3</v>
      </c>
      <c r="GM154" s="107">
        <f t="shared" si="329"/>
        <v>1.8094603481473869E-147</v>
      </c>
      <c r="GN154" s="107">
        <f t="shared" si="394"/>
        <v>1.0422092874188545E-151</v>
      </c>
      <c r="GO154" s="107">
        <f t="shared" si="395"/>
        <v>7.6732541756175466E-196</v>
      </c>
      <c r="GP154" s="107">
        <f t="shared" si="396"/>
        <v>2.0451680175210683E-189</v>
      </c>
      <c r="GQ154" s="107">
        <f t="shared" si="397"/>
        <v>3.0651523570750122E-222</v>
      </c>
      <c r="GR154" s="107">
        <f t="shared" si="398"/>
        <v>2.6984062830026534E-215</v>
      </c>
      <c r="GS154" s="107">
        <f t="shared" si="399"/>
        <v>2.5841129795752686E-209</v>
      </c>
      <c r="GT154" s="107">
        <f t="shared" si="400"/>
        <v>1.0089673294845819E-189</v>
      </c>
      <c r="GU154" s="107">
        <f t="shared" si="401"/>
        <v>3.5526180556436209E-192</v>
      </c>
      <c r="GV154" s="107">
        <f t="shared" si="402"/>
        <v>2.138970591270412E-201</v>
      </c>
      <c r="GW154" s="107">
        <f t="shared" si="403"/>
        <v>1.6934956947835995E-198</v>
      </c>
      <c r="GX154" s="107">
        <f t="shared" si="404"/>
        <v>2.4843223737117792E-192</v>
      </c>
      <c r="GY154" s="107">
        <f t="shared" si="405"/>
        <v>2.9660795396617434E-179</v>
      </c>
      <c r="GZ154" s="107">
        <f t="shared" si="406"/>
        <v>1.5568442541568738E-168</v>
      </c>
      <c r="HA154" s="107">
        <f t="shared" si="407"/>
        <v>8.4387626160421617E-192</v>
      </c>
      <c r="HC154" s="107">
        <f t="shared" si="330"/>
        <v>1.6901957677635609E-61</v>
      </c>
      <c r="HD154" s="107">
        <f t="shared" si="408"/>
        <v>1.3372171956408857E-65</v>
      </c>
      <c r="HE154" s="107">
        <f t="shared" si="409"/>
        <v>5.6143836017380447E-86</v>
      </c>
      <c r="HF154" s="107">
        <f t="shared" si="410"/>
        <v>2.0201627773031016E-80</v>
      </c>
      <c r="HG154" s="107">
        <f t="shared" si="411"/>
        <v>5.3824071986963941E-97</v>
      </c>
      <c r="HH154" s="107">
        <f t="shared" si="412"/>
        <v>7.1324051161642884E-93</v>
      </c>
      <c r="HI154" s="107">
        <f t="shared" si="413"/>
        <v>4.7729105016032563E-91</v>
      </c>
      <c r="HJ154" s="107">
        <f t="shared" si="414"/>
        <v>5.9546315351035568E-82</v>
      </c>
      <c r="HK154" s="107">
        <f t="shared" si="415"/>
        <v>4.8340776896051979E-83</v>
      </c>
      <c r="HL154" s="107">
        <f t="shared" si="416"/>
        <v>4.5466916277091021E-88</v>
      </c>
      <c r="HM154" s="107">
        <f t="shared" si="417"/>
        <v>4.8178908358584889E-86</v>
      </c>
      <c r="HN154" s="107">
        <f t="shared" si="418"/>
        <v>8.5162441809982638E-82</v>
      </c>
      <c r="HO154" s="107">
        <f t="shared" si="419"/>
        <v>3.3350867692072175E-74</v>
      </c>
      <c r="HP154" s="107">
        <f t="shared" si="420"/>
        <v>2.8826883116494669E-68</v>
      </c>
      <c r="HQ154" s="107">
        <f t="shared" si="421"/>
        <v>7.0293276888631847E-87</v>
      </c>
      <c r="HS154" s="107">
        <f t="shared" si="331"/>
        <v>0.60782961346447417</v>
      </c>
      <c r="HT154" s="107">
        <f t="shared" si="422"/>
        <v>0.53133677355918574</v>
      </c>
      <c r="HU154" s="107">
        <f t="shared" si="423"/>
        <v>0.46298015722569313</v>
      </c>
      <c r="HV154" s="107">
        <f t="shared" si="424"/>
        <v>0.5898444151731107</v>
      </c>
      <c r="HW154" s="107">
        <f t="shared" si="425"/>
        <v>0.47397840302308969</v>
      </c>
      <c r="HX154" s="107">
        <f t="shared" si="426"/>
        <v>0.55176951257416462</v>
      </c>
      <c r="HY154" s="107">
        <f t="shared" si="427"/>
        <v>0.50801253450046213</v>
      </c>
      <c r="HZ154" s="107">
        <f t="shared" si="428"/>
        <v>0.57255424751859418</v>
      </c>
      <c r="IA154" s="107">
        <f t="shared" si="429"/>
        <v>0.58358764330466839</v>
      </c>
      <c r="IB154" s="107">
        <f t="shared" si="430"/>
        <v>0.52526359721164029</v>
      </c>
      <c r="IC154" s="107">
        <f t="shared" si="431"/>
        <v>0.54865865043333339</v>
      </c>
      <c r="ID154" s="107">
        <f t="shared" si="432"/>
        <v>0.59630024070775445</v>
      </c>
      <c r="IE154" s="107">
        <f t="shared" si="433"/>
        <v>0.60358838266087078</v>
      </c>
      <c r="IF154" s="107">
        <f t="shared" si="434"/>
        <v>0.58066658747431465</v>
      </c>
      <c r="IG154" s="107">
        <f t="shared" si="435"/>
        <v>0.53723378133821409</v>
      </c>
      <c r="II154" s="107">
        <f t="shared" si="332"/>
        <v>6.0510700660745033E-8</v>
      </c>
      <c r="IJ154" s="107">
        <f t="shared" si="333"/>
        <v>6.1878068362768628E-7</v>
      </c>
      <c r="IK154" s="107">
        <f t="shared" si="334"/>
        <v>3.4268516978108231E-8</v>
      </c>
      <c r="IL154" s="107">
        <f t="shared" si="335"/>
        <v>5.3892686330927607E-9</v>
      </c>
      <c r="IM154" s="107">
        <f t="shared" si="336"/>
        <v>3.8757006983812315E-9</v>
      </c>
      <c r="IN154" s="107">
        <f t="shared" si="337"/>
        <v>1.2796917481504995E-9</v>
      </c>
      <c r="IO154" s="107">
        <f t="shared" si="338"/>
        <v>5.5757610212055828E-9</v>
      </c>
      <c r="IP154" s="107">
        <f t="shared" si="339"/>
        <v>4.5087048569903853E-9</v>
      </c>
      <c r="IQ154" s="107">
        <f t="shared" si="340"/>
        <v>1.9068260621878683E-9</v>
      </c>
      <c r="IR154" s="107">
        <f t="shared" si="341"/>
        <v>4.4538368202498461E-9</v>
      </c>
      <c r="IS154" s="107">
        <f t="shared" si="342"/>
        <v>4.56529892581757E-9</v>
      </c>
      <c r="IT154" s="107">
        <f t="shared" si="343"/>
        <v>2.2416315846520955E-9</v>
      </c>
      <c r="IU154" s="107">
        <f t="shared" si="344"/>
        <v>1.4775454386500171E-9</v>
      </c>
      <c r="IV154" s="107">
        <f t="shared" si="345"/>
        <v>6.7294642649635157E-10</v>
      </c>
      <c r="IW154" s="107">
        <f t="shared" si="346"/>
        <v>9.1657056342273457E-8</v>
      </c>
      <c r="IY154" s="107">
        <f t="shared" si="347"/>
        <v>0.60782967397517484</v>
      </c>
      <c r="IZ154" s="107">
        <f t="shared" si="348"/>
        <v>0.53133739233986932</v>
      </c>
      <c r="JA154" s="107">
        <f t="shared" si="349"/>
        <v>0.4629801914942101</v>
      </c>
      <c r="JB154" s="107">
        <f t="shared" si="350"/>
        <v>0.58984442056237929</v>
      </c>
      <c r="JC154" s="107">
        <f t="shared" si="351"/>
        <v>0.47397840689879039</v>
      </c>
      <c r="JD154" s="107">
        <f t="shared" si="352"/>
        <v>0.55176951385385642</v>
      </c>
      <c r="JE154" s="107">
        <f t="shared" si="353"/>
        <v>0.50801254007622321</v>
      </c>
      <c r="JF154" s="107">
        <f t="shared" si="354"/>
        <v>0.57255425202729904</v>
      </c>
      <c r="JG154" s="107">
        <f t="shared" si="355"/>
        <v>0.58358764521149442</v>
      </c>
      <c r="JH154" s="107">
        <f t="shared" si="356"/>
        <v>0.52526360166547714</v>
      </c>
      <c r="JI154" s="107">
        <f t="shared" si="357"/>
        <v>0.54865865499863231</v>
      </c>
      <c r="JJ154" s="107">
        <f t="shared" si="358"/>
        <v>0.59630024294938599</v>
      </c>
      <c r="JK154" s="107">
        <f t="shared" si="359"/>
        <v>0.6035883841384162</v>
      </c>
      <c r="JL154" s="107">
        <f t="shared" si="360"/>
        <v>0.58066658814726113</v>
      </c>
      <c r="JM154" s="107">
        <f t="shared" si="361"/>
        <v>0.53723387299527048</v>
      </c>
    </row>
    <row r="155" spans="2:273" x14ac:dyDescent="0.25">
      <c r="B155" s="2">
        <v>127</v>
      </c>
      <c r="C155" s="37">
        <v>64.5</v>
      </c>
      <c r="D155" s="37">
        <v>64.031000000000006</v>
      </c>
      <c r="E155" s="37">
        <v>67.516000000000005</v>
      </c>
      <c r="F155" s="37">
        <v>75.921999999999997</v>
      </c>
      <c r="G155" s="37">
        <v>71.468999999999994</v>
      </c>
      <c r="H155" s="37">
        <v>78.906000000000006</v>
      </c>
      <c r="I155" s="37">
        <v>78.983999999999995</v>
      </c>
      <c r="J155" s="37">
        <v>86.688000000000002</v>
      </c>
      <c r="K155" s="37">
        <v>90.688000000000002</v>
      </c>
      <c r="L155" s="37">
        <v>84.968999999999994</v>
      </c>
      <c r="M155" s="37">
        <v>87.593999999999994</v>
      </c>
      <c r="N155" s="37">
        <v>95.358999999999995</v>
      </c>
      <c r="O155" s="37">
        <v>103.21899999999999</v>
      </c>
      <c r="P155" s="37">
        <v>114.78100000000001</v>
      </c>
      <c r="Q155" s="37">
        <v>161.828</v>
      </c>
      <c r="S155" s="4">
        <f t="shared" si="248"/>
        <v>64.201306964772542</v>
      </c>
      <c r="T155" s="4">
        <f t="shared" si="249"/>
        <v>66.284145658355925</v>
      </c>
      <c r="U155" s="4">
        <f t="shared" si="250"/>
        <v>68.132150548153618</v>
      </c>
      <c r="V155" s="4">
        <f t="shared" si="251"/>
        <v>76.850349319956578</v>
      </c>
      <c r="W155" s="4">
        <f t="shared" si="252"/>
        <v>72.595148557778458</v>
      </c>
      <c r="X155" s="4">
        <f t="shared" si="253"/>
        <v>78.622120189728449</v>
      </c>
      <c r="Y155" s="4">
        <f t="shared" si="254"/>
        <v>78.398458629372371</v>
      </c>
      <c r="Z155" s="4">
        <f t="shared" si="255"/>
        <v>84.705880262323888</v>
      </c>
      <c r="AA155" s="4">
        <f t="shared" si="256"/>
        <v>88.16410406933133</v>
      </c>
      <c r="AB155" s="4">
        <f t="shared" si="257"/>
        <v>84.118129420122614</v>
      </c>
      <c r="AC155" s="4">
        <f t="shared" si="258"/>
        <v>86.516950725041497</v>
      </c>
      <c r="AD155" s="4">
        <f t="shared" si="259"/>
        <v>94.023182420615072</v>
      </c>
      <c r="AE155" s="4">
        <f t="shared" si="260"/>
        <v>103.20419368082014</v>
      </c>
      <c r="AF155" s="4">
        <f t="shared" si="261"/>
        <v>116.36158267616649</v>
      </c>
      <c r="AG155" s="4">
        <f t="shared" si="262"/>
        <v>162.92287904784177</v>
      </c>
      <c r="AI155" s="4">
        <f t="shared" si="263"/>
        <v>0.29869303522745838</v>
      </c>
      <c r="AJ155" s="4">
        <f t="shared" si="264"/>
        <v>-2.2531456583559191</v>
      </c>
      <c r="AK155" s="4">
        <f t="shared" si="265"/>
        <v>-0.61615054815361248</v>
      </c>
      <c r="AL155" s="4">
        <f t="shared" si="266"/>
        <v>-0.9283493199565811</v>
      </c>
      <c r="AM155" s="4">
        <f t="shared" si="267"/>
        <v>-1.126148557778464</v>
      </c>
      <c r="AN155" s="4">
        <f t="shared" si="268"/>
        <v>0.28387981027155718</v>
      </c>
      <c r="AO155" s="4">
        <f t="shared" si="269"/>
        <v>0.58554137062762379</v>
      </c>
      <c r="AP155" s="4">
        <f t="shared" si="270"/>
        <v>1.9821197376761148</v>
      </c>
      <c r="AQ155" s="4">
        <f t="shared" si="271"/>
        <v>2.5238959306686723</v>
      </c>
      <c r="AR155" s="4">
        <f t="shared" si="272"/>
        <v>0.85087057987738035</v>
      </c>
      <c r="AS155" s="4">
        <f t="shared" si="273"/>
        <v>1.0770492749584974</v>
      </c>
      <c r="AT155" s="4">
        <f t="shared" si="274"/>
        <v>1.3358175793849227</v>
      </c>
      <c r="AU155" s="4">
        <f t="shared" si="275"/>
        <v>1.4806319179854199E-2</v>
      </c>
      <c r="AV155" s="4">
        <f t="shared" si="455"/>
        <v>-1.5805826761664861</v>
      </c>
      <c r="AW155" s="4">
        <f t="shared" si="455"/>
        <v>-1.094879047841772</v>
      </c>
      <c r="AY155" s="2">
        <f t="shared" si="297"/>
        <v>62.060012670181941</v>
      </c>
      <c r="AZ155" s="2">
        <f t="shared" si="363"/>
        <v>62.945798047847667</v>
      </c>
      <c r="BA155" s="2">
        <f t="shared" si="364"/>
        <v>63.74706419702089</v>
      </c>
      <c r="BB155" s="2">
        <f t="shared" si="365"/>
        <v>64.87085353191712</v>
      </c>
      <c r="BC155" s="2">
        <f t="shared" si="366"/>
        <v>64.969071202539368</v>
      </c>
      <c r="BD155" s="2">
        <f t="shared" si="367"/>
        <v>65.254278957422045</v>
      </c>
      <c r="BE155" s="2">
        <f t="shared" si="368"/>
        <v>66.911254136191033</v>
      </c>
      <c r="BF155" s="2">
        <f t="shared" si="369"/>
        <v>67.147084624892955</v>
      </c>
      <c r="BG155" s="2">
        <f t="shared" si="370"/>
        <v>67.736527870563492</v>
      </c>
      <c r="BH155" s="2">
        <f t="shared" si="371"/>
        <v>67.306865176677562</v>
      </c>
      <c r="BI155" s="2">
        <f t="shared" si="372"/>
        <v>66.623058354017644</v>
      </c>
      <c r="BJ155" s="2">
        <f t="shared" si="373"/>
        <v>65.920700857272863</v>
      </c>
      <c r="BK155" s="2">
        <f t="shared" si="374"/>
        <v>65.617526365106698</v>
      </c>
      <c r="BL155" s="2">
        <f t="shared" si="375"/>
        <v>66.832466598826656</v>
      </c>
      <c r="BM155" s="2">
        <f t="shared" si="376"/>
        <v>70.475533285900312</v>
      </c>
      <c r="BO155" s="2" t="str">
        <f t="shared" si="440"/>
        <v/>
      </c>
      <c r="BP155" s="2" t="str">
        <f t="shared" si="441"/>
        <v/>
      </c>
      <c r="BQ155" s="2" t="str">
        <f t="shared" si="442"/>
        <v/>
      </c>
      <c r="BR155" s="2" t="str">
        <f t="shared" si="443"/>
        <v/>
      </c>
      <c r="BS155" s="2" t="str">
        <f t="shared" si="444"/>
        <v/>
      </c>
      <c r="BT155" s="2" t="str">
        <f t="shared" si="445"/>
        <v/>
      </c>
      <c r="BU155" s="2" t="str">
        <f t="shared" si="446"/>
        <v/>
      </c>
      <c r="BV155" s="2" t="str">
        <f t="shared" si="447"/>
        <v/>
      </c>
      <c r="BW155" s="2" t="str">
        <f t="shared" si="448"/>
        <v/>
      </c>
      <c r="BX155" s="2" t="str">
        <f t="shared" si="449"/>
        <v/>
      </c>
      <c r="BY155" s="2" t="str">
        <f t="shared" si="450"/>
        <v/>
      </c>
      <c r="BZ155" s="2" t="str">
        <f t="shared" si="451"/>
        <v/>
      </c>
      <c r="CA155" s="2" t="str">
        <f t="shared" si="452"/>
        <v/>
      </c>
      <c r="CB155" s="2" t="str">
        <f t="shared" si="453"/>
        <v/>
      </c>
      <c r="CC155" s="2" t="str">
        <f t="shared" si="454"/>
        <v/>
      </c>
      <c r="CE155" s="2" t="str">
        <f t="shared" si="298"/>
        <v/>
      </c>
      <c r="CF155" s="2" t="str">
        <f t="shared" si="299"/>
        <v/>
      </c>
      <c r="CG155" s="2" t="str">
        <f t="shared" si="300"/>
        <v/>
      </c>
      <c r="CH155" s="2" t="str">
        <f t="shared" si="301"/>
        <v/>
      </c>
      <c r="CI155" s="2" t="str">
        <f t="shared" si="302"/>
        <v/>
      </c>
      <c r="CJ155" s="2" t="str">
        <f t="shared" si="303"/>
        <v/>
      </c>
      <c r="CK155" s="2" t="str">
        <f t="shared" si="304"/>
        <v/>
      </c>
      <c r="CL155" s="2" t="str">
        <f t="shared" si="305"/>
        <v/>
      </c>
      <c r="CM155" s="2" t="str">
        <f t="shared" si="306"/>
        <v/>
      </c>
      <c r="CN155" s="2" t="str">
        <f t="shared" si="307"/>
        <v/>
      </c>
      <c r="CO155" s="2" t="str">
        <f t="shared" si="308"/>
        <v/>
      </c>
      <c r="CP155" s="2" t="str">
        <f t="shared" si="309"/>
        <v/>
      </c>
      <c r="CQ155" s="2" t="str">
        <f t="shared" si="310"/>
        <v/>
      </c>
      <c r="CR155" s="2" t="str">
        <f t="shared" si="311"/>
        <v/>
      </c>
      <c r="CS155" s="2" t="str">
        <f t="shared" si="312"/>
        <v/>
      </c>
      <c r="CU155" s="2" t="str">
        <f t="shared" si="313"/>
        <v/>
      </c>
      <c r="CV155" s="2" t="str">
        <f t="shared" si="314"/>
        <v/>
      </c>
      <c r="CW155" s="2" t="str">
        <f t="shared" si="315"/>
        <v/>
      </c>
      <c r="CX155" s="2" t="str">
        <f t="shared" si="316"/>
        <v/>
      </c>
      <c r="CY155" s="2" t="str">
        <f t="shared" si="317"/>
        <v/>
      </c>
      <c r="CZ155" s="2" t="str">
        <f t="shared" si="318"/>
        <v/>
      </c>
      <c r="DA155" s="2" t="str">
        <f t="shared" si="319"/>
        <v/>
      </c>
      <c r="DB155" s="2" t="str">
        <f t="shared" si="320"/>
        <v/>
      </c>
      <c r="DC155" s="2" t="str">
        <f t="shared" si="321"/>
        <v/>
      </c>
      <c r="DD155" s="2" t="str">
        <f t="shared" si="322"/>
        <v/>
      </c>
      <c r="DE155" s="2" t="str">
        <f t="shared" si="323"/>
        <v/>
      </c>
      <c r="DF155" s="2" t="str">
        <f t="shared" si="324"/>
        <v/>
      </c>
      <c r="DG155" s="2" t="str">
        <f t="shared" si="325"/>
        <v/>
      </c>
      <c r="DH155" s="2" t="str">
        <f t="shared" si="326"/>
        <v/>
      </c>
      <c r="DI155" s="2" t="str">
        <f t="shared" si="327"/>
        <v/>
      </c>
      <c r="DK155" s="2">
        <f t="shared" si="277"/>
        <v>124.10222909407665</v>
      </c>
      <c r="DL155" s="2">
        <f t="shared" si="456"/>
        <v>115.28233449477351</v>
      </c>
      <c r="DM155" s="2">
        <f t="shared" si="456"/>
        <v>114.08599093929325</v>
      </c>
      <c r="DN155" s="2">
        <f t="shared" si="456"/>
        <v>118.57796073693748</v>
      </c>
      <c r="DO155" s="2">
        <f t="shared" si="456"/>
        <v>118.31331747832428</v>
      </c>
      <c r="DP155" s="2">
        <f t="shared" si="456"/>
        <v>107.09723135004529</v>
      </c>
      <c r="DQ155" s="2">
        <f t="shared" si="456"/>
        <v>108.03002114164906</v>
      </c>
      <c r="DR155" s="2">
        <f t="shared" si="456"/>
        <v>102.01968287526427</v>
      </c>
      <c r="DS155" s="2">
        <f t="shared" si="456"/>
        <v>100.41143079633544</v>
      </c>
      <c r="DT155" s="2">
        <f t="shared" si="456"/>
        <v>102.50977408637871</v>
      </c>
      <c r="DU155" s="2">
        <f t="shared" si="456"/>
        <v>102.66653897110639</v>
      </c>
      <c r="DV155" s="2">
        <f t="shared" si="456"/>
        <v>105.18250830564784</v>
      </c>
      <c r="DW155" s="2">
        <f t="shared" si="456"/>
        <v>96.088540018121392</v>
      </c>
      <c r="DX155" s="2">
        <f t="shared" si="456"/>
        <v>97.790311265969791</v>
      </c>
      <c r="DY155" s="2">
        <f t="shared" si="456"/>
        <v>97.52552787456446</v>
      </c>
      <c r="EA155" s="2">
        <f t="shared" si="459"/>
        <v>62.049702667534163</v>
      </c>
      <c r="EB155" s="2">
        <f t="shared" si="279"/>
        <v>62.933273224766026</v>
      </c>
      <c r="EC155" s="2">
        <f t="shared" si="280"/>
        <v>63.7385527548807</v>
      </c>
      <c r="ED155" s="2">
        <f t="shared" si="281"/>
        <v>64.864612352941165</v>
      </c>
      <c r="EE155" s="2">
        <f t="shared" si="282"/>
        <v>64.964224649787951</v>
      </c>
      <c r="EF155" s="2">
        <f t="shared" si="283"/>
        <v>65.248619870883019</v>
      </c>
      <c r="EG155" s="2">
        <f t="shared" si="284"/>
        <v>66.908142670669633</v>
      </c>
      <c r="EH155" s="2">
        <f t="shared" si="285"/>
        <v>67.139519764705881</v>
      </c>
      <c r="EI155" s="2">
        <f t="shared" si="286"/>
        <v>67.729997607685149</v>
      </c>
      <c r="EJ155" s="2">
        <f t="shared" si="287"/>
        <v>67.297962141209482</v>
      </c>
      <c r="EK155" s="2">
        <f t="shared" si="288"/>
        <v>66.615578511807087</v>
      </c>
      <c r="EL155" s="2">
        <f t="shared" si="289"/>
        <v>65.916259042591136</v>
      </c>
      <c r="EM155" s="2">
        <f t="shared" si="290"/>
        <v>65.611982657847136</v>
      </c>
      <c r="EN155" s="2">
        <f t="shared" si="291"/>
        <v>66.831055975046453</v>
      </c>
      <c r="EO155" s="2">
        <f t="shared" si="292"/>
        <v>70.477947999999998</v>
      </c>
      <c r="EQ155" s="2">
        <f t="shared" si="293"/>
        <v>62.672901559998074</v>
      </c>
      <c r="ER155" s="2">
        <f t="shared" si="457"/>
        <v>63.520660770843534</v>
      </c>
      <c r="ES155" s="2">
        <f t="shared" si="457"/>
        <v>64.079218123212058</v>
      </c>
      <c r="ET155" s="2">
        <f t="shared" si="457"/>
        <v>65.11103754692175</v>
      </c>
      <c r="EU155" s="2">
        <f t="shared" si="457"/>
        <v>65.120490369466154</v>
      </c>
      <c r="EV155" s="2">
        <f t="shared" si="457"/>
        <v>65.523231801595628</v>
      </c>
      <c r="EW155" s="2">
        <f t="shared" si="457"/>
        <v>66.963132073802484</v>
      </c>
      <c r="EX155" s="2">
        <f t="shared" si="457"/>
        <v>67.583235718384358</v>
      </c>
      <c r="EY155" s="2">
        <f t="shared" si="457"/>
        <v>68.121347622498476</v>
      </c>
      <c r="EZ155" s="2">
        <f t="shared" si="457"/>
        <v>67.813887505887521</v>
      </c>
      <c r="FA155" s="2">
        <f t="shared" si="457"/>
        <v>67.017797557133704</v>
      </c>
      <c r="FB155" s="2">
        <f t="shared" si="457"/>
        <v>66.077775858493453</v>
      </c>
      <c r="FC155" s="2">
        <f t="shared" si="457"/>
        <v>65.993440581266569</v>
      </c>
      <c r="FD155" s="2">
        <f t="shared" si="457"/>
        <v>66.72167704101463</v>
      </c>
      <c r="FE155" s="2">
        <f t="shared" si="457"/>
        <v>69.645535469042073</v>
      </c>
      <c r="FG155" s="2">
        <f t="shared" si="295"/>
        <v>0.99992832188658587</v>
      </c>
      <c r="FH155" s="2">
        <f t="shared" si="458"/>
        <v>0.99992663239340396</v>
      </c>
      <c r="FI155" s="2">
        <f t="shared" si="458"/>
        <v>0.99993643744004135</v>
      </c>
      <c r="FJ155" s="2">
        <f t="shared" si="458"/>
        <v>0.99993595461332252</v>
      </c>
      <c r="FK155" s="2">
        <f t="shared" si="458"/>
        <v>0.99994997675352604</v>
      </c>
      <c r="FL155" s="2">
        <f t="shared" si="458"/>
        <v>0.99994353739589481</v>
      </c>
      <c r="FM155" s="2">
        <f t="shared" si="458"/>
        <v>0.99994252268999206</v>
      </c>
      <c r="FN155" s="2">
        <f t="shared" si="458"/>
        <v>0.99993056719511364</v>
      </c>
      <c r="FO155" s="2">
        <f t="shared" si="458"/>
        <v>0.99992942500001492</v>
      </c>
      <c r="FP155" s="2">
        <f t="shared" si="458"/>
        <v>0.99993514683617424</v>
      </c>
      <c r="FQ155" s="2">
        <f t="shared" si="458"/>
        <v>0.99993332709700267</v>
      </c>
      <c r="FR155" s="2">
        <f t="shared" si="458"/>
        <v>0.99993158311134822</v>
      </c>
      <c r="FS155" s="2">
        <f t="shared" si="458"/>
        <v>0.99992910811761371</v>
      </c>
      <c r="FT155" s="2">
        <f t="shared" si="458"/>
        <v>0.99993044217442695</v>
      </c>
      <c r="FU155" s="2">
        <f t="shared" si="458"/>
        <v>0.99993154471943724</v>
      </c>
      <c r="FW155" s="2">
        <f t="shared" si="328"/>
        <v>9.4066191256572604E-3</v>
      </c>
      <c r="FX155" s="2">
        <f t="shared" si="380"/>
        <v>1.4784272847974345E-2</v>
      </c>
      <c r="FY155" s="2">
        <f t="shared" si="381"/>
        <v>1.5590754375316167E-2</v>
      </c>
      <c r="FZ155" s="2">
        <f t="shared" si="382"/>
        <v>1.1366884869621056E-2</v>
      </c>
      <c r="GA155" s="2">
        <f t="shared" si="383"/>
        <v>1.3936888629021305E-2</v>
      </c>
      <c r="GB155" s="2">
        <f t="shared" si="384"/>
        <v>1.2003138203703852E-2</v>
      </c>
      <c r="GC155" s="2">
        <f t="shared" si="385"/>
        <v>1.3600630699832476E-2</v>
      </c>
      <c r="GD155" s="2">
        <f t="shared" si="386"/>
        <v>1.1590821976922478E-2</v>
      </c>
      <c r="GE155" s="2">
        <f t="shared" si="387"/>
        <v>1.0792821187312859E-2</v>
      </c>
      <c r="GF155" s="2">
        <f t="shared" si="388"/>
        <v>1.2830224122680563E-2</v>
      </c>
      <c r="GG155" s="2">
        <f t="shared" si="389"/>
        <v>1.2620536197528598E-2</v>
      </c>
      <c r="GH155" s="2">
        <f t="shared" si="390"/>
        <v>1.0867847216573811E-2</v>
      </c>
      <c r="GI155" s="2">
        <f t="shared" si="391"/>
        <v>8.8690430370547656E-3</v>
      </c>
      <c r="GJ155" s="2">
        <f t="shared" si="392"/>
        <v>6.7913872608267693E-3</v>
      </c>
      <c r="GK155" s="2">
        <f t="shared" si="393"/>
        <v>5.1251796553540875E-3</v>
      </c>
      <c r="GM155" s="107">
        <f t="shared" si="329"/>
        <v>2.9051731284141621E-152</v>
      </c>
      <c r="GN155" s="107">
        <f t="shared" si="394"/>
        <v>1.17938928174104E-156</v>
      </c>
      <c r="GO155" s="107">
        <f t="shared" si="395"/>
        <v>3.797158466021932E-202</v>
      </c>
      <c r="GP155" s="107">
        <f t="shared" si="396"/>
        <v>1.6188070857943999E-195</v>
      </c>
      <c r="GQ155" s="107">
        <f t="shared" si="397"/>
        <v>3.1630786350189179E-229</v>
      </c>
      <c r="GR155" s="107">
        <f t="shared" si="398"/>
        <v>3.7947575111992026E-222</v>
      </c>
      <c r="GS155" s="107">
        <f t="shared" si="399"/>
        <v>5.4952403439743459E-216</v>
      </c>
      <c r="GT155" s="107">
        <f t="shared" si="400"/>
        <v>6.9110335997554766E-196</v>
      </c>
      <c r="GU155" s="107">
        <f t="shared" si="401"/>
        <v>1.971465916709665E-198</v>
      </c>
      <c r="GV155" s="107">
        <f t="shared" si="402"/>
        <v>6.7648720939319239E-208</v>
      </c>
      <c r="GW155" s="107">
        <f t="shared" si="403"/>
        <v>6.3735690080775185E-205</v>
      </c>
      <c r="GX155" s="107">
        <f t="shared" si="404"/>
        <v>1.4292728661829141E-198</v>
      </c>
      <c r="GY155" s="107">
        <f t="shared" si="405"/>
        <v>4.3486879887123028E-185</v>
      </c>
      <c r="GZ155" s="107">
        <f t="shared" si="406"/>
        <v>5.2732225732469435E-174</v>
      </c>
      <c r="HA155" s="107">
        <f t="shared" si="407"/>
        <v>5.0490788725013679E-198</v>
      </c>
      <c r="HC155" s="107">
        <f t="shared" si="330"/>
        <v>1.1333647420310331E-64</v>
      </c>
      <c r="HD155" s="107">
        <f t="shared" si="408"/>
        <v>6.1809308950847833E-69</v>
      </c>
      <c r="HE155" s="107">
        <f t="shared" si="409"/>
        <v>2.8833731974953132E-90</v>
      </c>
      <c r="HF155" s="107">
        <f t="shared" si="410"/>
        <v>1.6770803990027597E-84</v>
      </c>
      <c r="HG155" s="107">
        <f t="shared" si="411"/>
        <v>9.7816189090522269E-102</v>
      </c>
      <c r="HH155" s="107">
        <f t="shared" si="412"/>
        <v>1.7037443648503084E-97</v>
      </c>
      <c r="HI155" s="107">
        <f t="shared" si="413"/>
        <v>1.4446259487039395E-95</v>
      </c>
      <c r="HJ155" s="107">
        <f t="shared" si="414"/>
        <v>4.1299805294335671E-86</v>
      </c>
      <c r="HK155" s="107">
        <f t="shared" si="415"/>
        <v>2.9016969287968892E-87</v>
      </c>
      <c r="HL155" s="107">
        <f t="shared" si="416"/>
        <v>1.7546007190061124E-92</v>
      </c>
      <c r="HM155" s="107">
        <f t="shared" si="417"/>
        <v>2.1878756513471462E-90</v>
      </c>
      <c r="HN155" s="107">
        <f t="shared" si="418"/>
        <v>5.6595151993857168E-86</v>
      </c>
      <c r="HO155" s="107">
        <f t="shared" si="419"/>
        <v>4.6946302423971238E-78</v>
      </c>
      <c r="HP155" s="107">
        <f t="shared" si="420"/>
        <v>7.7432028965617582E-72</v>
      </c>
      <c r="HQ155" s="107">
        <f t="shared" si="421"/>
        <v>2.1891628803679307E-91</v>
      </c>
      <c r="HS155" s="107">
        <f t="shared" si="331"/>
        <v>0.58828533013964901</v>
      </c>
      <c r="HT155" s="107">
        <f t="shared" si="422"/>
        <v>0.44145826701450491</v>
      </c>
      <c r="HU155" s="107">
        <f t="shared" si="423"/>
        <v>0.3455381282612881</v>
      </c>
      <c r="HV155" s="107">
        <f t="shared" si="424"/>
        <v>0.52474795055103607</v>
      </c>
      <c r="HW155" s="107">
        <f t="shared" si="425"/>
        <v>0.35314233386367594</v>
      </c>
      <c r="HX155" s="107">
        <f t="shared" si="426"/>
        <v>0.45412617787591231</v>
      </c>
      <c r="HY155" s="107">
        <f t="shared" si="427"/>
        <v>0.39592329591620062</v>
      </c>
      <c r="HZ155" s="107">
        <f t="shared" si="428"/>
        <v>0.49172661084285868</v>
      </c>
      <c r="IA155" s="107">
        <f t="shared" si="429"/>
        <v>0.51073074072033764</v>
      </c>
      <c r="IB155" s="107">
        <f t="shared" si="430"/>
        <v>0.41905152997074513</v>
      </c>
      <c r="IC155" s="107">
        <f t="shared" si="431"/>
        <v>0.45219673909234193</v>
      </c>
      <c r="ID155" s="107">
        <f t="shared" si="432"/>
        <v>0.53787543241909452</v>
      </c>
      <c r="IE155" s="107">
        <f t="shared" si="433"/>
        <v>0.60094743389156347</v>
      </c>
      <c r="IF155" s="107">
        <f t="shared" si="434"/>
        <v>0.60690861163127763</v>
      </c>
      <c r="IG155" s="107">
        <f t="shared" si="435"/>
        <v>0.59197604825959604</v>
      </c>
      <c r="II155" s="107">
        <f t="shared" si="332"/>
        <v>1.5678051491575418E-7</v>
      </c>
      <c r="IJ155" s="107">
        <f t="shared" si="333"/>
        <v>1.5134497210806272E-6</v>
      </c>
      <c r="IK155" s="107">
        <f t="shared" si="334"/>
        <v>1.0316595463738466E-7</v>
      </c>
      <c r="IL155" s="107">
        <f t="shared" si="335"/>
        <v>1.6927972208181751E-8</v>
      </c>
      <c r="IM155" s="107">
        <f t="shared" si="336"/>
        <v>1.3116843080592388E-8</v>
      </c>
      <c r="IN155" s="107">
        <f t="shared" si="337"/>
        <v>4.470510479040912E-9</v>
      </c>
      <c r="IO155" s="107">
        <f t="shared" si="338"/>
        <v>1.8298376336956807E-8</v>
      </c>
      <c r="IP155" s="107">
        <f t="shared" si="339"/>
        <v>1.4393975830811623E-8</v>
      </c>
      <c r="IQ155" s="107">
        <f t="shared" si="340"/>
        <v>6.3144265923526199E-9</v>
      </c>
      <c r="IR155" s="107">
        <f t="shared" si="341"/>
        <v>1.4606692876923583E-8</v>
      </c>
      <c r="IS155" s="107">
        <f t="shared" si="342"/>
        <v>1.4883702078160598E-8</v>
      </c>
      <c r="IT155" s="107">
        <f t="shared" si="343"/>
        <v>7.360700603893924E-9</v>
      </c>
      <c r="IU155" s="107">
        <f t="shared" si="344"/>
        <v>4.7361024585928446E-9</v>
      </c>
      <c r="IV155" s="107">
        <f t="shared" si="345"/>
        <v>2.1251293474585859E-9</v>
      </c>
      <c r="IW155" s="107">
        <f t="shared" si="346"/>
        <v>2.0885860250883222E-7</v>
      </c>
      <c r="IY155" s="107">
        <f t="shared" si="347"/>
        <v>0.58828548692016391</v>
      </c>
      <c r="IZ155" s="107">
        <f t="shared" si="348"/>
        <v>0.44145978046422601</v>
      </c>
      <c r="JA155" s="107">
        <f t="shared" si="349"/>
        <v>0.34553823142724271</v>
      </c>
      <c r="JB155" s="107">
        <f t="shared" si="350"/>
        <v>0.52474796747900831</v>
      </c>
      <c r="JC155" s="107">
        <f t="shared" si="351"/>
        <v>0.353142346980519</v>
      </c>
      <c r="JD155" s="107">
        <f t="shared" si="352"/>
        <v>0.45412618234642277</v>
      </c>
      <c r="JE155" s="107">
        <f t="shared" si="353"/>
        <v>0.39592331421457694</v>
      </c>
      <c r="JF155" s="107">
        <f t="shared" si="354"/>
        <v>0.49172662523683452</v>
      </c>
      <c r="JG155" s="107">
        <f t="shared" si="355"/>
        <v>0.51073074703476418</v>
      </c>
      <c r="JH155" s="107">
        <f t="shared" si="356"/>
        <v>0.41905154457743798</v>
      </c>
      <c r="JI155" s="107">
        <f t="shared" si="357"/>
        <v>0.45219675397604403</v>
      </c>
      <c r="JJ155" s="107">
        <f t="shared" si="358"/>
        <v>0.53787543977979513</v>
      </c>
      <c r="JK155" s="107">
        <f t="shared" si="359"/>
        <v>0.60094743862766598</v>
      </c>
      <c r="JL155" s="107">
        <f t="shared" si="360"/>
        <v>0.60690861375640692</v>
      </c>
      <c r="JM155" s="107">
        <f t="shared" si="361"/>
        <v>0.59197625711819857</v>
      </c>
    </row>
    <row r="156" spans="2:273" x14ac:dyDescent="0.25">
      <c r="B156" s="2">
        <v>128</v>
      </c>
      <c r="C156" s="37">
        <v>63.265999999999998</v>
      </c>
      <c r="D156" s="37">
        <v>63.125</v>
      </c>
      <c r="E156" s="37">
        <v>65.483999999999995</v>
      </c>
      <c r="F156" s="37">
        <v>71.375</v>
      </c>
      <c r="G156" s="37">
        <v>67.828000000000003</v>
      </c>
      <c r="H156" s="37">
        <v>73.608999999999995</v>
      </c>
      <c r="I156" s="37">
        <v>74.281000000000006</v>
      </c>
      <c r="J156" s="37">
        <v>79.953000000000003</v>
      </c>
      <c r="K156" s="37">
        <v>83.641000000000005</v>
      </c>
      <c r="L156" s="37">
        <v>78.233999999999995</v>
      </c>
      <c r="M156" s="37">
        <v>80.688000000000002</v>
      </c>
      <c r="N156" s="37">
        <v>86.796999999999997</v>
      </c>
      <c r="O156" s="37">
        <v>96.233999999999995</v>
      </c>
      <c r="P156" s="37">
        <v>110.51600000000001</v>
      </c>
      <c r="Q156" s="37">
        <v>158.422</v>
      </c>
      <c r="S156" s="4">
        <f t="shared" ref="S156:S219" si="460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63.711637698200676</v>
      </c>
      <c r="T156" s="4">
        <f t="shared" ref="T156:T219" si="461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65.09962629796307</v>
      </c>
      <c r="U156" s="4">
        <f t="shared" ref="U156:U219" si="462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66.194993451925399</v>
      </c>
      <c r="V156" s="4">
        <f t="shared" ref="V156:V219" si="463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73.378906390773992</v>
      </c>
      <c r="W156" s="4">
        <f t="shared" ref="W156:W219" si="464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69.250353362061347</v>
      </c>
      <c r="X156" s="4">
        <f t="shared" ref="X156:X219" si="465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73.774528726177479</v>
      </c>
      <c r="Y156" s="4">
        <f t="shared" ref="Y156:Y219" si="466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73.799440299620485</v>
      </c>
      <c r="Z156" s="4">
        <f t="shared" ref="Z156:Z219" si="467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79.107106106941558</v>
      </c>
      <c r="AA156" s="4">
        <f t="shared" ref="AA156:AA219" si="468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81.953770774876602</v>
      </c>
      <c r="AB156" s="4">
        <f t="shared" ref="AB156:AB219" si="469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77.717734902963159</v>
      </c>
      <c r="AC156" s="4">
        <f t="shared" ref="AC156:AC219" si="470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79.451198768227215</v>
      </c>
      <c r="AD156" s="4">
        <f t="shared" ref="AD156:AD219" si="471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86.266726271219667</v>
      </c>
      <c r="AE156" s="4">
        <f t="shared" ref="AE156:AE219" si="472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96.698348966184639</v>
      </c>
      <c r="AF156" s="4">
        <f t="shared" ref="AF156:AF219" si="473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110.93106910361865</v>
      </c>
      <c r="AG156" s="4">
        <f t="shared" ref="AG156:AG219" si="474">BM156 + (Q$3 * _xlfn.NORM.DIST($B156, Q$7, ABS(Q$11), FALSE) * _xlfn.NORM.DIST(($B156 - Q$7)*Q$15, 0, ABS(Q$11), TRUE) * 2)
               + (Q$4 * _xlfn.NORM.DIST($B156, Q$8, ABS(Q$12), FALSE) * _xlfn.NORM.DIST(($B156 - Q$8)*Q$16, 0, ABS(Q$12), TRUE) * 2)
               + (Q$5 * _xlfn.NORM.DIST($B156, Q$9, ABS(Q$13), FALSE) * _xlfn.NORM.DIST(($B156 - Q$9)*Q$17, 0, ABS(Q$13), TRUE) * 2)
               + (Q$6 * _xlfn.NORM.DIST($B156, Q$10, ABS(Q$14), FALSE) * _xlfn.NORM.DIST(($B156 - Q$10)*Q$18, 0, ABS(Q$14), TRUE) * 2)</f>
        <v>160.99743975362563</v>
      </c>
      <c r="AI156" s="4">
        <f t="shared" ref="AI156:AI219" si="475">IF(OR($B156 &lt; C$231, $B156 &gt; C$234), 0, C156-S156)</f>
        <v>-0.44563769820067733</v>
      </c>
      <c r="AJ156" s="4">
        <f t="shared" ref="AJ156:AJ219" si="476">IF(OR($B156 &lt; D$231, $B156 &gt; D$234), 0, D156-T156)</f>
        <v>-1.97462629796307</v>
      </c>
      <c r="AK156" s="4">
        <f t="shared" ref="AK156:AK219" si="477">IF(OR($B156 &lt; E$231, $B156 &gt; E$234), 0, E156-U156)</f>
        <v>-0.71099345192540397</v>
      </c>
      <c r="AL156" s="4">
        <f t="shared" ref="AL156:AL219" si="478">IF(OR($B156 &lt; F$231, $B156 &gt; F$234), 0, F156-V156)</f>
        <v>-2.0039063907739916</v>
      </c>
      <c r="AM156" s="4">
        <f t="shared" ref="AM156:AM219" si="479">IF(OR($B156 &lt; G$231, $B156 &gt; G$234), 0, G156-W156)</f>
        <v>-1.4223533620613438</v>
      </c>
      <c r="AN156" s="4">
        <f t="shared" ref="AN156:AN219" si="480">IF(OR($B156 &lt; H$231, $B156 &gt; H$234), 0, H156-X156)</f>
        <v>-0.16552872617748449</v>
      </c>
      <c r="AO156" s="4">
        <f t="shared" ref="AO156:AO219" si="481">IF(OR($B156 &lt; I$231, $B156 &gt; I$234), 0, I156-Y156)</f>
        <v>0.48155970037952045</v>
      </c>
      <c r="AP156" s="4">
        <f t="shared" ref="AP156:AP219" si="482">IF(OR($B156 &lt; J$231, $B156 &gt; J$234), 0, J156-Z156)</f>
        <v>0.8458938930584452</v>
      </c>
      <c r="AQ156" s="4">
        <f t="shared" ref="AQ156:AQ219" si="483">IF(OR($B156 &lt; K$231, $B156 &gt; K$234), 0, K156-AA156)</f>
        <v>1.6872292251234029</v>
      </c>
      <c r="AR156" s="4">
        <f t="shared" ref="AR156:AR219" si="484">IF(OR($B156 &lt; L$231, $B156 &gt; L$234), 0, L156-AB156)</f>
        <v>0.5162650970368361</v>
      </c>
      <c r="AS156" s="4">
        <f t="shared" ref="AS156:AS219" si="485">IF(OR($B156 &lt; M$231, $B156 &gt; M$234), 0, M156-AC156)</f>
        <v>1.2368012317727874</v>
      </c>
      <c r="AT156" s="4">
        <f t="shared" ref="AT156:AT219" si="486">IF(OR($B156 &lt; N$231, $B156 &gt; N$234), 0, N156-AD156)</f>
        <v>0.53027372878032963</v>
      </c>
      <c r="AU156" s="4">
        <f t="shared" ref="AU156:AU219" si="487">IF(OR($B156 &lt; O$231, $B156 &gt; O$234), 0, O156-AE156)</f>
        <v>-0.4643489661846445</v>
      </c>
      <c r="AV156" s="4">
        <f t="shared" ref="AV156:AW171" si="488">IF(OR($B156 &lt; P$231, $B156 &gt; P$234), 0, P156-AF156)</f>
        <v>-0.41506910361864868</v>
      </c>
      <c r="AW156" s="4">
        <f t="shared" si="488"/>
        <v>-2.5754397536256306</v>
      </c>
      <c r="AY156" s="2">
        <f t="shared" si="297"/>
        <v>61.951825922991354</v>
      </c>
      <c r="AZ156" s="2">
        <f t="shared" si="363"/>
        <v>62.821477613849432</v>
      </c>
      <c r="BA156" s="2">
        <f t="shared" si="364"/>
        <v>63.639569299731761</v>
      </c>
      <c r="BB156" s="2">
        <f t="shared" si="365"/>
        <v>64.761291062615697</v>
      </c>
      <c r="BC156" s="2">
        <f t="shared" si="366"/>
        <v>64.874959449098938</v>
      </c>
      <c r="BD156" s="2">
        <f t="shared" si="367"/>
        <v>65.152602693529559</v>
      </c>
      <c r="BE156" s="2">
        <f t="shared" si="368"/>
        <v>66.818156199537</v>
      </c>
      <c r="BF156" s="2">
        <f t="shared" si="369"/>
        <v>67.031470955657184</v>
      </c>
      <c r="BG156" s="2">
        <f t="shared" si="370"/>
        <v>67.623185304819359</v>
      </c>
      <c r="BH156" s="2">
        <f t="shared" si="371"/>
        <v>67.194879209574836</v>
      </c>
      <c r="BI156" s="2">
        <f t="shared" si="372"/>
        <v>66.496513488167807</v>
      </c>
      <c r="BJ156" s="2">
        <f t="shared" si="373"/>
        <v>65.802481246716695</v>
      </c>
      <c r="BK156" s="2">
        <f t="shared" si="374"/>
        <v>65.474326337491703</v>
      </c>
      <c r="BL156" s="2">
        <f t="shared" si="375"/>
        <v>66.72680241795554</v>
      </c>
      <c r="BM156" s="2">
        <f t="shared" si="376"/>
        <v>70.359746640984582</v>
      </c>
      <c r="BO156" s="2" t="str">
        <f t="shared" si="440"/>
        <v/>
      </c>
      <c r="BP156" s="2" t="str">
        <f t="shared" si="441"/>
        <v/>
      </c>
      <c r="BQ156" s="2" t="str">
        <f t="shared" si="442"/>
        <v/>
      </c>
      <c r="BR156" s="2" t="str">
        <f t="shared" si="443"/>
        <v/>
      </c>
      <c r="BS156" s="2" t="str">
        <f t="shared" si="444"/>
        <v/>
      </c>
      <c r="BT156" s="2" t="str">
        <f t="shared" si="445"/>
        <v/>
      </c>
      <c r="BU156" s="2" t="str">
        <f t="shared" si="446"/>
        <v/>
      </c>
      <c r="BV156" s="2" t="str">
        <f t="shared" si="447"/>
        <v/>
      </c>
      <c r="BW156" s="2" t="str">
        <f t="shared" si="448"/>
        <v/>
      </c>
      <c r="BX156" s="2" t="str">
        <f t="shared" si="449"/>
        <v/>
      </c>
      <c r="BY156" s="2" t="str">
        <f t="shared" si="450"/>
        <v/>
      </c>
      <c r="BZ156" s="2" t="str">
        <f t="shared" si="451"/>
        <v/>
      </c>
      <c r="CA156" s="2" t="str">
        <f t="shared" si="452"/>
        <v/>
      </c>
      <c r="CB156" s="2" t="str">
        <f t="shared" si="453"/>
        <v/>
      </c>
      <c r="CC156" s="2" t="str">
        <f t="shared" si="454"/>
        <v/>
      </c>
      <c r="CE156" s="2" t="str">
        <f t="shared" si="298"/>
        <v/>
      </c>
      <c r="CF156" s="2" t="str">
        <f t="shared" si="299"/>
        <v/>
      </c>
      <c r="CG156" s="2" t="str">
        <f t="shared" si="300"/>
        <v/>
      </c>
      <c r="CH156" s="2" t="str">
        <f t="shared" si="301"/>
        <v/>
      </c>
      <c r="CI156" s="2" t="str">
        <f t="shared" si="302"/>
        <v/>
      </c>
      <c r="CJ156" s="2" t="str">
        <f t="shared" si="303"/>
        <v/>
      </c>
      <c r="CK156" s="2" t="str">
        <f t="shared" si="304"/>
        <v/>
      </c>
      <c r="CL156" s="2" t="str">
        <f t="shared" si="305"/>
        <v/>
      </c>
      <c r="CM156" s="2" t="str">
        <f t="shared" si="306"/>
        <v/>
      </c>
      <c r="CN156" s="2" t="str">
        <f t="shared" si="307"/>
        <v/>
      </c>
      <c r="CO156" s="2" t="str">
        <f t="shared" si="308"/>
        <v/>
      </c>
      <c r="CP156" s="2" t="str">
        <f t="shared" si="309"/>
        <v/>
      </c>
      <c r="CQ156" s="2" t="str">
        <f t="shared" si="310"/>
        <v/>
      </c>
      <c r="CR156" s="2" t="str">
        <f t="shared" si="311"/>
        <v/>
      </c>
      <c r="CS156" s="2" t="str">
        <f t="shared" si="312"/>
        <v/>
      </c>
      <c r="CU156" s="2" t="str">
        <f t="shared" si="313"/>
        <v/>
      </c>
      <c r="CV156" s="2" t="str">
        <f t="shared" si="314"/>
        <v/>
      </c>
      <c r="CW156" s="2" t="str">
        <f t="shared" si="315"/>
        <v/>
      </c>
      <c r="CX156" s="2" t="str">
        <f t="shared" si="316"/>
        <v/>
      </c>
      <c r="CY156" s="2" t="str">
        <f t="shared" si="317"/>
        <v/>
      </c>
      <c r="CZ156" s="2" t="str">
        <f t="shared" si="318"/>
        <v/>
      </c>
      <c r="DA156" s="2" t="str">
        <f t="shared" si="319"/>
        <v/>
      </c>
      <c r="DB156" s="2" t="str">
        <f t="shared" si="320"/>
        <v/>
      </c>
      <c r="DC156" s="2" t="str">
        <f t="shared" si="321"/>
        <v/>
      </c>
      <c r="DD156" s="2" t="str">
        <f t="shared" si="322"/>
        <v/>
      </c>
      <c r="DE156" s="2" t="str">
        <f t="shared" si="323"/>
        <v/>
      </c>
      <c r="DF156" s="2" t="str">
        <f t="shared" si="324"/>
        <v/>
      </c>
      <c r="DG156" s="2" t="str">
        <f t="shared" si="325"/>
        <v/>
      </c>
      <c r="DH156" s="2" t="str">
        <f t="shared" si="326"/>
        <v/>
      </c>
      <c r="DI156" s="2" t="str">
        <f t="shared" si="327"/>
        <v/>
      </c>
      <c r="DK156" s="2">
        <f t="shared" ref="DK156:DK219" si="489">BO$229*$B156+BO$230</f>
        <v>124.53982229965156</v>
      </c>
      <c r="DL156" s="2">
        <f t="shared" ref="DL156:DY171" si="490">BP$229*$B156+BP$230</f>
        <v>115.62750174216026</v>
      </c>
      <c r="DM156" s="2">
        <f t="shared" si="490"/>
        <v>114.42756961643008</v>
      </c>
      <c r="DN156" s="2">
        <f t="shared" si="490"/>
        <v>118.95063500453034</v>
      </c>
      <c r="DO156" s="2">
        <f t="shared" si="490"/>
        <v>118.68371080139373</v>
      </c>
      <c r="DP156" s="2">
        <f t="shared" si="490"/>
        <v>107.36815191784957</v>
      </c>
      <c r="DQ156" s="2">
        <f t="shared" si="490"/>
        <v>108.28642283298097</v>
      </c>
      <c r="DR156" s="2">
        <f t="shared" si="490"/>
        <v>102.21726215644821</v>
      </c>
      <c r="DS156" s="2">
        <f t="shared" si="490"/>
        <v>100.5918441860465</v>
      </c>
      <c r="DT156" s="2">
        <f t="shared" si="490"/>
        <v>102.71700166112956</v>
      </c>
      <c r="DU156" s="2">
        <f t="shared" si="490"/>
        <v>102.86984524312895</v>
      </c>
      <c r="DV156" s="2">
        <f t="shared" si="490"/>
        <v>105.42471428571429</v>
      </c>
      <c r="DW156" s="2">
        <f t="shared" si="490"/>
        <v>96.230743884022928</v>
      </c>
      <c r="DX156" s="2">
        <f t="shared" si="490"/>
        <v>97.967150987224144</v>
      </c>
      <c r="DY156" s="2">
        <f t="shared" si="490"/>
        <v>97.715965156794425</v>
      </c>
      <c r="EA156" s="2">
        <f t="shared" si="459"/>
        <v>61.940802862719586</v>
      </c>
      <c r="EB156" s="2">
        <f t="shared" ref="EB156:EB219" si="491">CF$229*$B156+CF$230</f>
        <v>62.807449743562621</v>
      </c>
      <c r="EC156" s="2">
        <f t="shared" ref="EC156:EC219" si="492">CG$229*$B156+CG$230</f>
        <v>63.630308980477231</v>
      </c>
      <c r="ED156" s="2">
        <f t="shared" ref="ED156:ED219" si="493">CH$229*$B156+CH$230</f>
        <v>64.75483176470587</v>
      </c>
      <c r="EE156" s="2">
        <f t="shared" ref="EE156:EE219" si="494">CI$229*$B156+CI$230</f>
        <v>64.869924688343417</v>
      </c>
      <c r="EF156" s="2">
        <f t="shared" ref="EF156:EF219" si="495">CJ$229*$B156+CJ$230</f>
        <v>65.146491465149353</v>
      </c>
      <c r="EG156" s="2">
        <f t="shared" ref="EG156:EG219" si="496">CK$229*$B156+CK$230</f>
        <v>66.815168298307455</v>
      </c>
      <c r="EH156" s="2">
        <f t="shared" ref="EH156:EH219" si="497">CL$229*$B156+CL$230</f>
        <v>67.023042823529408</v>
      </c>
      <c r="EI156" s="2">
        <f t="shared" ref="EI156:EI219" si="498">CM$229*$B156+CM$230</f>
        <v>67.615955335192638</v>
      </c>
      <c r="EJ156" s="2">
        <f t="shared" ref="EJ156:EJ219" si="499">CN$229*$B156+CN$230</f>
        <v>67.184786937290426</v>
      </c>
      <c r="EK156" s="2">
        <f t="shared" ref="EK156:EK219" si="500">CO$229*$B156+CO$230</f>
        <v>66.488181957622885</v>
      </c>
      <c r="EL156" s="2">
        <f t="shared" ref="EL156:EL219" si="501">CP$229*$B156+CP$230</f>
        <v>65.797965446719459</v>
      </c>
      <c r="EM156" s="2">
        <f t="shared" ref="EM156:EM219" si="502">CQ$229*$B156+CQ$230</f>
        <v>65.468256082060819</v>
      </c>
      <c r="EN156" s="2">
        <f t="shared" ref="EN156:EN219" si="503">CR$229*$B156+CR$230</f>
        <v>66.725819802621487</v>
      </c>
      <c r="EO156" s="2">
        <f t="shared" ref="EO156:EO219" si="504">CS$229*$B156+CS$230</f>
        <v>70.363301538461528</v>
      </c>
      <c r="EQ156" s="2">
        <f t="shared" ref="EQ156:EQ219" si="505">CU$229*$B156+CU$230</f>
        <v>62.596000218929241</v>
      </c>
      <c r="ER156" s="2">
        <f t="shared" ref="ER156:FE171" si="506">CV$229*$B156+CV$230</f>
        <v>63.429956960176</v>
      </c>
      <c r="ES156" s="2">
        <f t="shared" si="506"/>
        <v>63.988320700707149</v>
      </c>
      <c r="ET156" s="2">
        <f t="shared" si="506"/>
        <v>65.018080226177091</v>
      </c>
      <c r="EU156" s="2">
        <f t="shared" si="506"/>
        <v>65.038067002209672</v>
      </c>
      <c r="EV156" s="2">
        <f t="shared" si="506"/>
        <v>65.437646724645887</v>
      </c>
      <c r="EW156" s="2">
        <f t="shared" si="506"/>
        <v>66.874798183270386</v>
      </c>
      <c r="EX156" s="2">
        <f t="shared" si="506"/>
        <v>67.492514371429294</v>
      </c>
      <c r="EY156" s="2">
        <f t="shared" si="506"/>
        <v>68.032630075846967</v>
      </c>
      <c r="EZ156" s="2">
        <f t="shared" si="506"/>
        <v>67.728480161494574</v>
      </c>
      <c r="FA156" s="2">
        <f t="shared" si="506"/>
        <v>66.913893112084452</v>
      </c>
      <c r="FB156" s="2">
        <f t="shared" si="506"/>
        <v>65.971148137308688</v>
      </c>
      <c r="FC156" s="2">
        <f t="shared" si="506"/>
        <v>65.874999068698187</v>
      </c>
      <c r="FD156" s="2">
        <f t="shared" si="506"/>
        <v>66.614400573088091</v>
      </c>
      <c r="FE156" s="2">
        <f t="shared" si="506"/>
        <v>69.498894731514923</v>
      </c>
      <c r="FG156" s="2">
        <f t="shared" ref="FG156:FG219" si="507">POWER(10,($B156-C$232)/C$230)/(1+POWER(10,($B156-C$232)/C$230))</f>
        <v>0.99993852134901817</v>
      </c>
      <c r="FH156" s="2">
        <f t="shared" ref="FH156:FU171" si="508">POWER(10,($B156-D$232)/D$230)/(1+POWER(10,($B156-D$232)/D$230))</f>
        <v>0.9999370722477352</v>
      </c>
      <c r="FI156" s="2">
        <f t="shared" si="508"/>
        <v>0.99994548215989409</v>
      </c>
      <c r="FJ156" s="2">
        <f t="shared" si="508"/>
        <v>0.9999450680338775</v>
      </c>
      <c r="FK156" s="2">
        <f t="shared" si="508"/>
        <v>0.99995709496124507</v>
      </c>
      <c r="FL156" s="2">
        <f t="shared" si="508"/>
        <v>0.99995157186692196</v>
      </c>
      <c r="FM156" s="2">
        <f t="shared" si="508"/>
        <v>0.99995070154371934</v>
      </c>
      <c r="FN156" s="2">
        <f t="shared" si="508"/>
        <v>0.99994044717960529</v>
      </c>
      <c r="FO156" s="2">
        <f t="shared" si="508"/>
        <v>0.99993946750403517</v>
      </c>
      <c r="FP156" s="2">
        <f t="shared" si="508"/>
        <v>0.9999443751940218</v>
      </c>
      <c r="FQ156" s="2">
        <f t="shared" si="508"/>
        <v>0.99994281438198473</v>
      </c>
      <c r="FR156" s="2">
        <f t="shared" si="508"/>
        <v>0.99994131854388613</v>
      </c>
      <c r="FS156" s="2">
        <f t="shared" si="508"/>
        <v>0.9999391957098277</v>
      </c>
      <c r="FT156" s="2">
        <f t="shared" si="508"/>
        <v>0.99994033994775411</v>
      </c>
      <c r="FU156" s="2">
        <f t="shared" si="508"/>
        <v>0.99994128561466022</v>
      </c>
      <c r="FW156" s="2">
        <f t="shared" si="328"/>
        <v>1.09502227626592E-2</v>
      </c>
      <c r="FX156" s="2">
        <f t="shared" si="380"/>
        <v>1.7195018554576214E-2</v>
      </c>
      <c r="FY156" s="2">
        <f t="shared" si="381"/>
        <v>1.8130586108176496E-2</v>
      </c>
      <c r="FZ156" s="2">
        <f t="shared" si="382"/>
        <v>1.3227867934440817E-2</v>
      </c>
      <c r="GA156" s="2">
        <f t="shared" si="383"/>
        <v>1.6211732276708395E-2</v>
      </c>
      <c r="GB156" s="2">
        <f t="shared" si="384"/>
        <v>1.3966816866222104E-2</v>
      </c>
      <c r="GC156" s="2">
        <f t="shared" si="385"/>
        <v>1.582146941159443E-2</v>
      </c>
      <c r="GD156" s="2">
        <f t="shared" si="386"/>
        <v>1.3487967765525646E-2</v>
      </c>
      <c r="GE156" s="2">
        <f t="shared" si="387"/>
        <v>1.2561012841096019E-2</v>
      </c>
      <c r="GF156" s="2">
        <f t="shared" si="388"/>
        <v>1.4927167330996229E-2</v>
      </c>
      <c r="GG156" s="2">
        <f t="shared" si="389"/>
        <v>1.4683718244170864E-2</v>
      </c>
      <c r="GH156" s="2">
        <f t="shared" si="390"/>
        <v>1.26481732491066E-2</v>
      </c>
      <c r="GI156" s="2">
        <f t="shared" si="391"/>
        <v>1.0325351226970899E-2</v>
      </c>
      <c r="GJ156" s="2">
        <f t="shared" si="392"/>
        <v>7.9092641399472283E-3</v>
      </c>
      <c r="GK156" s="2">
        <f t="shared" si="393"/>
        <v>5.9704438549357816E-3</v>
      </c>
      <c r="GM156" s="107">
        <f t="shared" si="329"/>
        <v>3.9019005986324498E-157</v>
      </c>
      <c r="GN156" s="107">
        <f t="shared" si="394"/>
        <v>1.1096356625093042E-161</v>
      </c>
      <c r="GO156" s="107">
        <f t="shared" si="395"/>
        <v>1.4900172147615439E-208</v>
      </c>
      <c r="GP156" s="107">
        <f t="shared" si="396"/>
        <v>1.0235382504587061E-201</v>
      </c>
      <c r="GQ156" s="107">
        <f t="shared" si="397"/>
        <v>2.5400162769722259E-236</v>
      </c>
      <c r="GR156" s="107">
        <f t="shared" si="398"/>
        <v>4.1600523765490121E-229</v>
      </c>
      <c r="GS156" s="107">
        <f t="shared" si="399"/>
        <v>9.165314612960252E-223</v>
      </c>
      <c r="GT156" s="107">
        <f t="shared" si="400"/>
        <v>3.7653825603075358E-202</v>
      </c>
      <c r="GU156" s="107">
        <f t="shared" si="401"/>
        <v>8.66920899416367E-205</v>
      </c>
      <c r="GV156" s="107">
        <f t="shared" si="402"/>
        <v>1.6835919256505155E-214</v>
      </c>
      <c r="GW156" s="107">
        <f t="shared" si="403"/>
        <v>1.8915512930719513E-211</v>
      </c>
      <c r="GX156" s="107">
        <f t="shared" si="404"/>
        <v>6.5245982754436824E-205</v>
      </c>
      <c r="GY156" s="107">
        <f t="shared" si="405"/>
        <v>5.1317962635865958E-191</v>
      </c>
      <c r="GZ156" s="107">
        <f t="shared" si="406"/>
        <v>1.4578373821508404E-179</v>
      </c>
      <c r="HA156" s="107">
        <f t="shared" si="407"/>
        <v>2.3985336175486979E-204</v>
      </c>
      <c r="HC156" s="107">
        <f t="shared" si="330"/>
        <v>6.2971026206586764E-68</v>
      </c>
      <c r="HD156" s="107">
        <f t="shared" si="408"/>
        <v>2.3519457232484871E-72</v>
      </c>
      <c r="HE156" s="107">
        <f t="shared" si="409"/>
        <v>1.159587296628763E-94</v>
      </c>
      <c r="HF156" s="107">
        <f t="shared" si="410"/>
        <v>1.0987543694307427E-88</v>
      </c>
      <c r="HG156" s="107">
        <f t="shared" si="411"/>
        <v>1.364596236575266E-106</v>
      </c>
      <c r="HH156" s="107">
        <f t="shared" si="412"/>
        <v>3.1300454308362014E-102</v>
      </c>
      <c r="HI156" s="107">
        <f t="shared" si="413"/>
        <v>3.3845280690365245E-100</v>
      </c>
      <c r="HJ156" s="107">
        <f t="shared" si="414"/>
        <v>2.2504705103435296E-90</v>
      </c>
      <c r="HK156" s="107">
        <f t="shared" si="415"/>
        <v>1.3629524099584003E-91</v>
      </c>
      <c r="HL156" s="107">
        <f t="shared" si="416"/>
        <v>5.2595748003514408E-97</v>
      </c>
      <c r="HM156" s="107">
        <f t="shared" si="417"/>
        <v>7.734746182079094E-95</v>
      </c>
      <c r="HN156" s="107">
        <f t="shared" si="418"/>
        <v>2.9472577241740419E-90</v>
      </c>
      <c r="HO156" s="107">
        <f t="shared" si="419"/>
        <v>5.2572736692460208E-82</v>
      </c>
      <c r="HP156" s="107">
        <f t="shared" si="420"/>
        <v>1.6792564704930379E-75</v>
      </c>
      <c r="HQ156" s="107">
        <f t="shared" si="421"/>
        <v>5.2211298198003326E-96</v>
      </c>
      <c r="HS156" s="107">
        <f t="shared" si="331"/>
        <v>0.53088318327533568</v>
      </c>
      <c r="HT156" s="107">
        <f t="shared" si="422"/>
        <v>0.33512117592194318</v>
      </c>
      <c r="HU156" s="107">
        <f t="shared" si="423"/>
        <v>0.22848468858221188</v>
      </c>
      <c r="HV156" s="107">
        <f t="shared" si="424"/>
        <v>0.42214133391464359</v>
      </c>
      <c r="HW156" s="107">
        <f t="shared" si="425"/>
        <v>0.23097569557622888</v>
      </c>
      <c r="HX156" s="107">
        <f t="shared" si="426"/>
        <v>0.33137160713058778</v>
      </c>
      <c r="HY156" s="107">
        <f t="shared" si="427"/>
        <v>0.27290648905838155</v>
      </c>
      <c r="HZ156" s="107">
        <f t="shared" si="428"/>
        <v>0.37956209416631276</v>
      </c>
      <c r="IA156" s="107">
        <f t="shared" si="429"/>
        <v>0.40195628812003731</v>
      </c>
      <c r="IB156" s="107">
        <f t="shared" si="430"/>
        <v>0.29676070590950582</v>
      </c>
      <c r="IC156" s="107">
        <f t="shared" si="431"/>
        <v>0.33219760858348146</v>
      </c>
      <c r="ID156" s="107">
        <f t="shared" si="432"/>
        <v>0.43827602398182386</v>
      </c>
      <c r="IE156" s="107">
        <f t="shared" si="433"/>
        <v>0.55234040019720687</v>
      </c>
      <c r="IF156" s="107">
        <f t="shared" si="434"/>
        <v>0.59467367882729982</v>
      </c>
      <c r="IG156" s="107">
        <f t="shared" si="435"/>
        <v>0.62665421237401264</v>
      </c>
      <c r="II156" s="107">
        <f t="shared" si="332"/>
        <v>3.9460739814097434E-7</v>
      </c>
      <c r="IJ156" s="107">
        <f t="shared" si="333"/>
        <v>3.5928878615935595E-6</v>
      </c>
      <c r="IK156" s="107">
        <f t="shared" si="334"/>
        <v>2.9909751145169884E-7</v>
      </c>
      <c r="IL156" s="107">
        <f t="shared" si="335"/>
        <v>5.1261035324166523E-8</v>
      </c>
      <c r="IM156" s="107">
        <f t="shared" si="336"/>
        <v>4.2614691160458301E-8</v>
      </c>
      <c r="IN156" s="107">
        <f t="shared" si="337"/>
        <v>1.4995450695632327E-8</v>
      </c>
      <c r="IO156" s="107">
        <f t="shared" si="338"/>
        <v>5.7721253258773657E-8</v>
      </c>
      <c r="IP156" s="107">
        <f t="shared" si="339"/>
        <v>4.4270373021477118E-8</v>
      </c>
      <c r="IQ156" s="107">
        <f t="shared" si="340"/>
        <v>2.0131359914771928E-8</v>
      </c>
      <c r="IR156" s="107">
        <f t="shared" si="341"/>
        <v>4.6069361739483837E-8</v>
      </c>
      <c r="IS156" s="107">
        <f t="shared" si="342"/>
        <v>4.6681476376388678E-8</v>
      </c>
      <c r="IT156" s="107">
        <f t="shared" si="343"/>
        <v>2.3274944449698656E-8</v>
      </c>
      <c r="IU156" s="107">
        <f t="shared" si="344"/>
        <v>1.4652704457022858E-8</v>
      </c>
      <c r="IV156" s="107">
        <f t="shared" si="345"/>
        <v>6.4920465157145542E-9</v>
      </c>
      <c r="IW156" s="107">
        <f t="shared" si="346"/>
        <v>4.6548749816456802E-7</v>
      </c>
      <c r="IY156" s="107">
        <f t="shared" si="347"/>
        <v>0.53088357788273377</v>
      </c>
      <c r="IZ156" s="107">
        <f t="shared" si="348"/>
        <v>0.3351247688098048</v>
      </c>
      <c r="JA156" s="107">
        <f t="shared" si="349"/>
        <v>0.22848498767972333</v>
      </c>
      <c r="JB156" s="107">
        <f t="shared" si="350"/>
        <v>0.4221413851756789</v>
      </c>
      <c r="JC156" s="107">
        <f t="shared" si="351"/>
        <v>0.23097573819092004</v>
      </c>
      <c r="JD156" s="107">
        <f t="shared" si="352"/>
        <v>0.33137162212603849</v>
      </c>
      <c r="JE156" s="107">
        <f t="shared" si="353"/>
        <v>0.27290654677963483</v>
      </c>
      <c r="JF156" s="107">
        <f t="shared" si="354"/>
        <v>0.37956213843668579</v>
      </c>
      <c r="JG156" s="107">
        <f t="shared" si="355"/>
        <v>0.40195630825139722</v>
      </c>
      <c r="JH156" s="107">
        <f t="shared" si="356"/>
        <v>0.29676075197886753</v>
      </c>
      <c r="JI156" s="107">
        <f t="shared" si="357"/>
        <v>0.33219765526495781</v>
      </c>
      <c r="JJ156" s="107">
        <f t="shared" si="358"/>
        <v>0.43827604725676833</v>
      </c>
      <c r="JK156" s="107">
        <f t="shared" si="359"/>
        <v>0.55234041484991137</v>
      </c>
      <c r="JL156" s="107">
        <f t="shared" si="360"/>
        <v>0.59467368531934639</v>
      </c>
      <c r="JM156" s="107">
        <f t="shared" si="361"/>
        <v>0.62665467786151086</v>
      </c>
    </row>
    <row r="157" spans="2:273" x14ac:dyDescent="0.25">
      <c r="B157" s="2">
        <v>129</v>
      </c>
      <c r="C157" s="37">
        <v>62.625</v>
      </c>
      <c r="D157" s="37">
        <v>62.469000000000001</v>
      </c>
      <c r="E157" s="37">
        <v>64</v>
      </c>
      <c r="F157" s="37">
        <v>67.328000000000003</v>
      </c>
      <c r="G157" s="37">
        <v>63.969000000000001</v>
      </c>
      <c r="H157" s="37">
        <v>68.828000000000003</v>
      </c>
      <c r="I157" s="37">
        <v>69.938000000000002</v>
      </c>
      <c r="J157" s="37">
        <v>75.516000000000005</v>
      </c>
      <c r="K157" s="37">
        <v>78.891000000000005</v>
      </c>
      <c r="L157" s="37">
        <v>72.296999999999997</v>
      </c>
      <c r="M157" s="37">
        <v>73.703000000000003</v>
      </c>
      <c r="N157" s="37">
        <v>79.016000000000005</v>
      </c>
      <c r="O157" s="37">
        <v>88.468999999999994</v>
      </c>
      <c r="P157" s="37">
        <v>102.78100000000001</v>
      </c>
      <c r="Q157" s="37">
        <v>152.43799999999999</v>
      </c>
      <c r="S157" s="4">
        <f t="shared" si="460"/>
        <v>63.172843630439402</v>
      </c>
      <c r="T157" s="4">
        <f t="shared" si="461"/>
        <v>64.099687248900011</v>
      </c>
      <c r="U157" s="4">
        <f t="shared" si="462"/>
        <v>64.830603271649906</v>
      </c>
      <c r="V157" s="4">
        <f t="shared" si="463"/>
        <v>70.15663024379927</v>
      </c>
      <c r="W157" s="4">
        <f t="shared" si="464"/>
        <v>66.94561704386696</v>
      </c>
      <c r="X157" s="4">
        <f t="shared" si="465"/>
        <v>69.88710964776007</v>
      </c>
      <c r="Y157" s="4">
        <f t="shared" si="466"/>
        <v>70.411449912371495</v>
      </c>
      <c r="Z157" s="4">
        <f t="shared" si="467"/>
        <v>74.247225360963299</v>
      </c>
      <c r="AA157" s="4">
        <f t="shared" si="468"/>
        <v>76.383253772075108</v>
      </c>
      <c r="AB157" s="4">
        <f t="shared" si="469"/>
        <v>72.826654091611701</v>
      </c>
      <c r="AC157" s="4">
        <f t="shared" si="470"/>
        <v>73.754294717430696</v>
      </c>
      <c r="AD157" s="4">
        <f t="shared" si="471"/>
        <v>78.890334235368897</v>
      </c>
      <c r="AE157" s="4">
        <f t="shared" si="472"/>
        <v>88.814000658330698</v>
      </c>
      <c r="AF157" s="4">
        <f t="shared" si="473"/>
        <v>102.92708832518677</v>
      </c>
      <c r="AG157" s="4">
        <f t="shared" si="474"/>
        <v>154.16317069166047</v>
      </c>
      <c r="AI157" s="4">
        <f t="shared" si="475"/>
        <v>-0.54784363043940232</v>
      </c>
      <c r="AJ157" s="4">
        <f t="shared" si="476"/>
        <v>-1.6306872489000099</v>
      </c>
      <c r="AK157" s="4">
        <f t="shared" si="477"/>
        <v>-0.83060327164990611</v>
      </c>
      <c r="AL157" s="4">
        <f t="shared" si="478"/>
        <v>-2.8286302437992674</v>
      </c>
      <c r="AM157" s="4">
        <f t="shared" si="479"/>
        <v>-2.976617043866959</v>
      </c>
      <c r="AN157" s="4">
        <f t="shared" si="480"/>
        <v>-1.0591096477600672</v>
      </c>
      <c r="AO157" s="4">
        <f t="shared" si="481"/>
        <v>-0.47344991237149259</v>
      </c>
      <c r="AP157" s="4">
        <f t="shared" si="482"/>
        <v>1.2687746390367067</v>
      </c>
      <c r="AQ157" s="4">
        <f t="shared" si="483"/>
        <v>2.5077462279248977</v>
      </c>
      <c r="AR157" s="4">
        <f t="shared" si="484"/>
        <v>-0.52965409161170385</v>
      </c>
      <c r="AS157" s="4">
        <f t="shared" si="485"/>
        <v>-5.1294717430693026E-2</v>
      </c>
      <c r="AT157" s="4">
        <f t="shared" si="486"/>
        <v>0.12566576463110835</v>
      </c>
      <c r="AU157" s="4">
        <f t="shared" si="487"/>
        <v>-0.34500065833070437</v>
      </c>
      <c r="AV157" s="4">
        <f t="shared" si="488"/>
        <v>-0.14608832518676707</v>
      </c>
      <c r="AW157" s="4">
        <f t="shared" si="488"/>
        <v>-1.7251706916604803</v>
      </c>
      <c r="AY157" s="2">
        <f t="shared" ref="AY157:AY220" si="509">IF(OR($B157 &lt; C$231, $B157 &gt; C$234), #N/A, ((1-FG157)*DK157) + (FG157 - FW157)*EA157 + (FW157*EQ157))</f>
        <v>61.843990282825743</v>
      </c>
      <c r="AZ157" s="2">
        <f t="shared" si="363"/>
        <v>62.697649104176769</v>
      </c>
      <c r="BA157" s="2">
        <f t="shared" si="364"/>
        <v>63.532372313652985</v>
      </c>
      <c r="BB157" s="2">
        <f t="shared" si="365"/>
        <v>64.651937322950573</v>
      </c>
      <c r="BC157" s="2">
        <f t="shared" si="366"/>
        <v>64.781015656960008</v>
      </c>
      <c r="BD157" s="2">
        <f t="shared" si="367"/>
        <v>65.051131325851159</v>
      </c>
      <c r="BE157" s="2">
        <f t="shared" si="368"/>
        <v>66.72514470158707</v>
      </c>
      <c r="BF157" s="2">
        <f t="shared" si="369"/>
        <v>66.916150058605112</v>
      </c>
      <c r="BG157" s="2">
        <f t="shared" si="370"/>
        <v>67.51010007208474</v>
      </c>
      <c r="BH157" s="2">
        <f t="shared" si="371"/>
        <v>67.083243268780151</v>
      </c>
      <c r="BI157" s="2">
        <f t="shared" si="372"/>
        <v>66.370257732727012</v>
      </c>
      <c r="BJ157" s="2">
        <f t="shared" si="373"/>
        <v>65.684404655253999</v>
      </c>
      <c r="BK157" s="2">
        <f t="shared" si="374"/>
        <v>65.331340809196917</v>
      </c>
      <c r="BL157" s="2">
        <f t="shared" si="375"/>
        <v>66.621151803709679</v>
      </c>
      <c r="BM157" s="2">
        <f t="shared" si="376"/>
        <v>70.243814210803706</v>
      </c>
      <c r="BO157" s="2" t="str">
        <f t="shared" si="440"/>
        <v/>
      </c>
      <c r="BP157" s="2" t="str">
        <f t="shared" si="441"/>
        <v/>
      </c>
      <c r="BQ157" s="2" t="str">
        <f t="shared" si="442"/>
        <v/>
      </c>
      <c r="BR157" s="2" t="str">
        <f t="shared" si="443"/>
        <v/>
      </c>
      <c r="BS157" s="2" t="str">
        <f t="shared" si="444"/>
        <v/>
      </c>
      <c r="BT157" s="2" t="str">
        <f t="shared" si="445"/>
        <v/>
      </c>
      <c r="BU157" s="2" t="str">
        <f t="shared" si="446"/>
        <v/>
      </c>
      <c r="BV157" s="2" t="str">
        <f t="shared" si="447"/>
        <v/>
      </c>
      <c r="BW157" s="2" t="str">
        <f t="shared" si="448"/>
        <v/>
      </c>
      <c r="BX157" s="2" t="str">
        <f t="shared" si="449"/>
        <v/>
      </c>
      <c r="BY157" s="2" t="str">
        <f t="shared" si="450"/>
        <v/>
      </c>
      <c r="BZ157" s="2" t="str">
        <f t="shared" si="451"/>
        <v/>
      </c>
      <c r="CA157" s="2" t="str">
        <f t="shared" si="452"/>
        <v/>
      </c>
      <c r="CB157" s="2" t="str">
        <f t="shared" si="453"/>
        <v/>
      </c>
      <c r="CC157" s="2" t="str">
        <f t="shared" si="454"/>
        <v/>
      </c>
      <c r="CE157" s="2" t="str">
        <f t="shared" ref="CE157:CE220" si="510">IF(AND(IY157 &lt; $CS$23, $B157 &gt; C$232, $B157 &lt; C$233), C157, "")</f>
        <v/>
      </c>
      <c r="CF157" s="2" t="str">
        <f t="shared" ref="CF157:CF220" si="511">IF(AND(IZ157 &lt; $CS$23, $B157 &gt; D$232, $B157 &lt; D$233), D157, "")</f>
        <v/>
      </c>
      <c r="CG157" s="2" t="str">
        <f t="shared" ref="CG157:CG220" si="512">IF(AND(JA157 &lt; $CS$23, $B157 &gt; E$232, $B157 &lt; E$233), E157, "")</f>
        <v/>
      </c>
      <c r="CH157" s="2" t="str">
        <f t="shared" ref="CH157:CH220" si="513">IF(AND(JB157 &lt; $CS$23, $B157 &gt; F$232, $B157 &lt; F$233), F157, "")</f>
        <v/>
      </c>
      <c r="CI157" s="2" t="str">
        <f t="shared" ref="CI157:CI220" si="514">IF(AND(JC157 &lt; $CS$23, $B157 &gt; G$232, $B157 &lt; G$233), G157, "")</f>
        <v/>
      </c>
      <c r="CJ157" s="2" t="str">
        <f t="shared" ref="CJ157:CJ220" si="515">IF(AND(JD157 &lt; $CS$23, $B157 &gt; H$232, $B157 &lt; H$233), H157, "")</f>
        <v/>
      </c>
      <c r="CK157" s="2" t="str">
        <f t="shared" ref="CK157:CK220" si="516">IF(AND(JE157 &lt; $CS$23, $B157 &gt; I$232, $B157 &lt; I$233), I157, "")</f>
        <v/>
      </c>
      <c r="CL157" s="2" t="str">
        <f t="shared" ref="CL157:CL220" si="517">IF(AND(JF157 &lt; $CS$23, $B157 &gt; J$232, $B157 &lt; J$233), J157, "")</f>
        <v/>
      </c>
      <c r="CM157" s="2" t="str">
        <f t="shared" ref="CM157:CM220" si="518">IF(AND(JG157 &lt; $CS$23, $B157 &gt; K$232, $B157 &lt; K$233), K157, "")</f>
        <v/>
      </c>
      <c r="CN157" s="2" t="str">
        <f t="shared" ref="CN157:CN220" si="519">IF(AND(JH157 &lt; $CS$23, $B157 &gt; L$232, $B157 &lt; L$233), L157, "")</f>
        <v/>
      </c>
      <c r="CO157" s="2" t="str">
        <f t="shared" ref="CO157:CO220" si="520">IF(AND(JI157 &lt; $CS$23, $B157 &gt; M$232, $B157 &lt; M$233), M157, "")</f>
        <v/>
      </c>
      <c r="CP157" s="2" t="str">
        <f t="shared" ref="CP157:CP220" si="521">IF(AND(JJ157 &lt; $CS$23, $B157 &gt; N$232, $B157 &lt; N$233), N157, "")</f>
        <v/>
      </c>
      <c r="CQ157" s="2" t="str">
        <f t="shared" ref="CQ157:CQ220" si="522">IF(AND(JK157 &lt; $CS$23, $B157 &gt; O$232, $B157 &lt; O$233), O157, "")</f>
        <v/>
      </c>
      <c r="CR157" s="2" t="str">
        <f t="shared" ref="CR157:CR220" si="523">IF(AND(JL157 &lt; $CS$23, $B157 &gt; P$232, $B157 &lt; P$233), P157, "")</f>
        <v/>
      </c>
      <c r="CS157" s="2" t="str">
        <f t="shared" ref="CS157:CS220" si="524">IF(AND(JM157 &lt; $CS$23, $B157 &gt; Q$232, $B157 &lt; Q$233), Q157, "")</f>
        <v/>
      </c>
      <c r="CU157" s="2" t="str">
        <f t="shared" ref="CU157:CU220" si="525">IF(AND(IY157 &lt; $DI$23, $B157 &gt; C$7, $B157 &lt; C$234), C157, "")</f>
        <v/>
      </c>
      <c r="CV157" s="2" t="str">
        <f t="shared" ref="CV157:CV220" si="526">IF(AND(IZ157 &lt; $DI$23, $B157 &gt; D$7, $B157 &lt; D$234), D157, "")</f>
        <v/>
      </c>
      <c r="CW157" s="2" t="str">
        <f t="shared" ref="CW157:CW220" si="527">IF(AND(JA157 &lt; $DI$23, $B157 &gt; E$7, $B157 &lt; E$234), E157, "")</f>
        <v/>
      </c>
      <c r="CX157" s="2" t="str">
        <f t="shared" ref="CX157:CX220" si="528">IF(AND(JB157 &lt; $DI$23, $B157 &gt; F$7, $B157 &lt; F$234), F157, "")</f>
        <v/>
      </c>
      <c r="CY157" s="2" t="str">
        <f t="shared" ref="CY157:CY220" si="529">IF(AND(JC157 &lt; $DI$23, $B157 &gt; G$7, $B157 &lt; G$234), G157, "")</f>
        <v/>
      </c>
      <c r="CZ157" s="2" t="str">
        <f t="shared" ref="CZ157:CZ220" si="530">IF(AND(JD157 &lt; $DI$23, $B157 &gt; H$7, $B157 &lt; H$234), H157, "")</f>
        <v/>
      </c>
      <c r="DA157" s="2" t="str">
        <f t="shared" ref="DA157:DA220" si="531">IF(AND(JE157 &lt; $DI$23, $B157 &gt; I$7, $B157 &lt; I$234), I157, "")</f>
        <v/>
      </c>
      <c r="DB157" s="2" t="str">
        <f t="shared" ref="DB157:DB220" si="532">IF(AND(JF157 &lt; $DI$23, $B157 &gt; J$7, $B157 &lt; J$234), J157, "")</f>
        <v/>
      </c>
      <c r="DC157" s="2" t="str">
        <f t="shared" ref="DC157:DC220" si="533">IF(AND(JG157 &lt; $DI$23, $B157 &gt; K$7, $B157 &lt; K$234), K157, "")</f>
        <v/>
      </c>
      <c r="DD157" s="2" t="str">
        <f t="shared" ref="DD157:DD220" si="534">IF(AND(JH157 &lt; $DI$23, $B157 &gt; L$7, $B157 &lt; L$234), L157, "")</f>
        <v/>
      </c>
      <c r="DE157" s="2" t="str">
        <f t="shared" ref="DE157:DE220" si="535">IF(AND(JI157 &lt; $DI$23, $B157 &gt; M$7, $B157 &lt; M$234), M157, "")</f>
        <v/>
      </c>
      <c r="DF157" s="2" t="str">
        <f t="shared" ref="DF157:DF220" si="536">IF(AND(JJ157 &lt; $DI$23, $B157 &gt; N$7, $B157 &lt; N$234), N157, "")</f>
        <v/>
      </c>
      <c r="DG157" s="2" t="str">
        <f t="shared" ref="DG157:DG220" si="537">IF(AND(JK157 &lt; $DI$23, $B157 &gt; O$7, $B157 &lt; O$234), O157, "")</f>
        <v/>
      </c>
      <c r="DH157" s="2" t="str">
        <f t="shared" ref="DH157:DH220" si="538">IF(AND(JL157 &lt; $DI$23, $B157 &gt; P$7, $B157 &lt; P$234), P157, "")</f>
        <v/>
      </c>
      <c r="DI157" s="2" t="str">
        <f t="shared" ref="DI157:DI220" si="539">IF(AND(JM157 &lt; $DI$23, $B157 &gt; Q$7, $B157 &lt; Q$234), Q157, "")</f>
        <v/>
      </c>
      <c r="DK157" s="2">
        <f t="shared" si="489"/>
        <v>124.97741550522647</v>
      </c>
      <c r="DL157" s="2">
        <f t="shared" si="490"/>
        <v>115.97266898954703</v>
      </c>
      <c r="DM157" s="2">
        <f t="shared" si="490"/>
        <v>114.76914829356689</v>
      </c>
      <c r="DN157" s="2">
        <f t="shared" si="490"/>
        <v>119.32330927212323</v>
      </c>
      <c r="DO157" s="2">
        <f t="shared" si="490"/>
        <v>119.05410412446318</v>
      </c>
      <c r="DP157" s="2">
        <f t="shared" si="490"/>
        <v>107.63907248565386</v>
      </c>
      <c r="DQ157" s="2">
        <f t="shared" si="490"/>
        <v>108.54282452431289</v>
      </c>
      <c r="DR157" s="2">
        <f t="shared" si="490"/>
        <v>102.41484143763213</v>
      </c>
      <c r="DS157" s="2">
        <f t="shared" si="490"/>
        <v>100.77225757575756</v>
      </c>
      <c r="DT157" s="2">
        <f t="shared" si="490"/>
        <v>102.92422923588038</v>
      </c>
      <c r="DU157" s="2">
        <f t="shared" si="490"/>
        <v>103.07315151515149</v>
      </c>
      <c r="DV157" s="2">
        <f t="shared" si="490"/>
        <v>105.66692026578073</v>
      </c>
      <c r="DW157" s="2">
        <f t="shared" si="490"/>
        <v>96.372947749924478</v>
      </c>
      <c r="DX157" s="2">
        <f t="shared" si="490"/>
        <v>98.143990708478498</v>
      </c>
      <c r="DY157" s="2">
        <f t="shared" si="490"/>
        <v>97.90640243902439</v>
      </c>
      <c r="EA157" s="2">
        <f t="shared" si="459"/>
        <v>61.831903057905016</v>
      </c>
      <c r="EB157" s="2">
        <f t="shared" si="491"/>
        <v>62.681626262359217</v>
      </c>
      <c r="EC157" s="2">
        <f t="shared" si="492"/>
        <v>63.522065206073762</v>
      </c>
      <c r="ED157" s="2">
        <f t="shared" si="493"/>
        <v>64.645051176470574</v>
      </c>
      <c r="EE157" s="2">
        <f t="shared" si="494"/>
        <v>64.775624726898869</v>
      </c>
      <c r="EF157" s="2">
        <f t="shared" si="495"/>
        <v>65.044363059415687</v>
      </c>
      <c r="EG157" s="2">
        <f t="shared" si="496"/>
        <v>66.722193925945277</v>
      </c>
      <c r="EH157" s="2">
        <f t="shared" si="497"/>
        <v>66.906565882352936</v>
      </c>
      <c r="EI157" s="2">
        <f t="shared" si="498"/>
        <v>67.501913062700126</v>
      </c>
      <c r="EJ157" s="2">
        <f t="shared" si="499"/>
        <v>67.071611733371384</v>
      </c>
      <c r="EK157" s="2">
        <f t="shared" si="500"/>
        <v>66.360785403438683</v>
      </c>
      <c r="EL157" s="2">
        <f t="shared" si="501"/>
        <v>65.679671850847768</v>
      </c>
      <c r="EM157" s="2">
        <f t="shared" si="502"/>
        <v>65.324529506274487</v>
      </c>
      <c r="EN157" s="2">
        <f t="shared" si="503"/>
        <v>66.620583630196521</v>
      </c>
      <c r="EO157" s="2">
        <f t="shared" si="504"/>
        <v>70.248655076923072</v>
      </c>
      <c r="EQ157" s="2">
        <f t="shared" si="505"/>
        <v>62.519098877860408</v>
      </c>
      <c r="ER157" s="2">
        <f t="shared" si="506"/>
        <v>63.339253149508465</v>
      </c>
      <c r="ES157" s="2">
        <f t="shared" si="506"/>
        <v>63.897423278202233</v>
      </c>
      <c r="ET157" s="2">
        <f t="shared" si="506"/>
        <v>64.925122905432445</v>
      </c>
      <c r="EU157" s="2">
        <f t="shared" si="506"/>
        <v>64.955643634953177</v>
      </c>
      <c r="EV157" s="2">
        <f t="shared" si="506"/>
        <v>65.352061647696146</v>
      </c>
      <c r="EW157" s="2">
        <f t="shared" si="506"/>
        <v>66.786464292738273</v>
      </c>
      <c r="EX157" s="2">
        <f t="shared" si="506"/>
        <v>67.40179302447423</v>
      </c>
      <c r="EY157" s="2">
        <f t="shared" si="506"/>
        <v>67.943912529195444</v>
      </c>
      <c r="EZ157" s="2">
        <f t="shared" si="506"/>
        <v>67.643072817101611</v>
      </c>
      <c r="FA157" s="2">
        <f t="shared" si="506"/>
        <v>66.809988667035185</v>
      </c>
      <c r="FB157" s="2">
        <f t="shared" si="506"/>
        <v>65.864520416123909</v>
      </c>
      <c r="FC157" s="2">
        <f t="shared" si="506"/>
        <v>65.756557556129806</v>
      </c>
      <c r="FD157" s="2">
        <f t="shared" si="506"/>
        <v>66.507124105161537</v>
      </c>
      <c r="FE157" s="2">
        <f t="shared" si="506"/>
        <v>69.352253993987773</v>
      </c>
      <c r="FG157" s="2">
        <f t="shared" si="507"/>
        <v>0.99994726955188096</v>
      </c>
      <c r="FH157" s="2">
        <f t="shared" si="508"/>
        <v>0.99994602664165011</v>
      </c>
      <c r="FI157" s="2">
        <f t="shared" si="508"/>
        <v>0.99995323990937113</v>
      </c>
      <c r="FJ157" s="2">
        <f t="shared" si="508"/>
        <v>0.99995288470965293</v>
      </c>
      <c r="FK157" s="2">
        <f t="shared" si="508"/>
        <v>0.99996320029954811</v>
      </c>
      <c r="FL157" s="2">
        <f t="shared" si="508"/>
        <v>0.99995846310263015</v>
      </c>
      <c r="FM157" s="2">
        <f t="shared" si="508"/>
        <v>0.99995771661960764</v>
      </c>
      <c r="FN157" s="2">
        <f t="shared" si="508"/>
        <v>0.99994892135732638</v>
      </c>
      <c r="FO157" s="2">
        <f t="shared" si="508"/>
        <v>0.99994808107924871</v>
      </c>
      <c r="FP157" s="2">
        <f t="shared" si="508"/>
        <v>0.99995229045440115</v>
      </c>
      <c r="FQ157" s="2">
        <f t="shared" si="508"/>
        <v>0.99995095173082749</v>
      </c>
      <c r="FR157" s="2">
        <f t="shared" si="508"/>
        <v>0.99994966873547098</v>
      </c>
      <c r="FS157" s="2">
        <f t="shared" si="508"/>
        <v>0.99994784795844649</v>
      </c>
      <c r="FT157" s="2">
        <f t="shared" si="508"/>
        <v>0.99994882938344709</v>
      </c>
      <c r="FU157" s="2">
        <f t="shared" si="508"/>
        <v>0.99994964049173707</v>
      </c>
      <c r="FW157" s="2">
        <f t="shared" ref="FW157:FW220" si="540">POWER(10,($B157-C$233)/C$230)/(1+POWER(10,($B157-C$233)/C$230))</f>
        <v>1.2743869357691616E-2</v>
      </c>
      <c r="FX157" s="2">
        <f t="shared" si="380"/>
        <v>1.9990887733595471E-2</v>
      </c>
      <c r="FY157" s="2">
        <f t="shared" si="381"/>
        <v>2.1075314258543868E-2</v>
      </c>
      <c r="FZ157" s="2">
        <f t="shared" si="382"/>
        <v>1.5388788044155985E-2</v>
      </c>
      <c r="GA157" s="2">
        <f t="shared" si="383"/>
        <v>1.8850788036632069E-2</v>
      </c>
      <c r="GB157" s="2">
        <f t="shared" si="384"/>
        <v>1.6246465053565001E-2</v>
      </c>
      <c r="GC157" s="2">
        <f t="shared" si="385"/>
        <v>1.8398183625737016E-2</v>
      </c>
      <c r="GD157" s="2">
        <f t="shared" si="386"/>
        <v>1.5690702451885325E-2</v>
      </c>
      <c r="GE157" s="2">
        <f t="shared" si="387"/>
        <v>1.4614608147998446E-2</v>
      </c>
      <c r="GF157" s="2">
        <f t="shared" si="388"/>
        <v>1.7360803039173072E-2</v>
      </c>
      <c r="GG157" s="2">
        <f t="shared" si="389"/>
        <v>1.707835159499824E-2</v>
      </c>
      <c r="GH157" s="2">
        <f t="shared" si="390"/>
        <v>1.4715806013476431E-2</v>
      </c>
      <c r="GI157" s="2">
        <f t="shared" si="391"/>
        <v>1.2017887555566617E-2</v>
      </c>
      <c r="GJ157" s="2">
        <f t="shared" si="392"/>
        <v>9.2094397764741522E-3</v>
      </c>
      <c r="GK157" s="2">
        <f t="shared" si="393"/>
        <v>6.9541378238609239E-3</v>
      </c>
      <c r="GM157" s="107">
        <f t="shared" ref="GM157:GM220" si="541" xml:space="preserve"> _xlfn.NORM.DIST($B157, C$7, ABS(C$11), TRUE) * _xlfn.NORM.DIST(($B157 - C$7)*C$15, 0, ABS(C$11), TRUE) * 2</f>
        <v>4.383874860631202E-162</v>
      </c>
      <c r="GN157" s="107">
        <f t="shared" si="394"/>
        <v>8.680028061391459E-167</v>
      </c>
      <c r="GO157" s="107">
        <f t="shared" si="395"/>
        <v>4.6363255006312928E-215</v>
      </c>
      <c r="GP157" s="107">
        <f t="shared" si="396"/>
        <v>5.1695479691561357E-208</v>
      </c>
      <c r="GQ157" s="107">
        <f t="shared" si="397"/>
        <v>1.587188369970996E-243</v>
      </c>
      <c r="GR157" s="107">
        <f t="shared" si="398"/>
        <v>3.555072034478121E-236</v>
      </c>
      <c r="GS157" s="107">
        <f t="shared" si="399"/>
        <v>1.1989202489854563E-229</v>
      </c>
      <c r="GT157" s="107">
        <f t="shared" si="400"/>
        <v>1.6318189087468344E-208</v>
      </c>
      <c r="GU157" s="107">
        <f t="shared" si="401"/>
        <v>3.0207560192377214E-211</v>
      </c>
      <c r="GV157" s="107">
        <f t="shared" si="402"/>
        <v>3.2971079536213054E-221</v>
      </c>
      <c r="GW157" s="107">
        <f t="shared" si="403"/>
        <v>4.4267702091992786E-218</v>
      </c>
      <c r="GX157" s="107">
        <f t="shared" si="404"/>
        <v>2.3633084068085612E-211</v>
      </c>
      <c r="GY157" s="107">
        <f t="shared" si="405"/>
        <v>4.8743060624386198E-197</v>
      </c>
      <c r="GZ157" s="107">
        <f t="shared" si="406"/>
        <v>3.2895815820734155E-185</v>
      </c>
      <c r="HA157" s="107">
        <f t="shared" si="407"/>
        <v>9.0464106861579354E-211</v>
      </c>
      <c r="HC157" s="107">
        <f t="shared" ref="HC157:HC220" si="542" xml:space="preserve"> _xlfn.NORM.DIST($B157, C$8, ABS(C$12), TRUE) * _xlfn.NORM.DIST(($B157 - C$8)*C$16, 0, ABS(C$12), TRUE) * 2</f>
        <v>2.8989238288461111E-71</v>
      </c>
      <c r="HD157" s="107">
        <f t="shared" si="408"/>
        <v>7.3673164067873758E-76</v>
      </c>
      <c r="HE157" s="107">
        <f t="shared" si="409"/>
        <v>3.6517225152702108E-99</v>
      </c>
      <c r="HF157" s="107">
        <f t="shared" si="410"/>
        <v>5.6808568738170216E-93</v>
      </c>
      <c r="HG157" s="107">
        <f t="shared" si="411"/>
        <v>1.4613205157318609E-111</v>
      </c>
      <c r="HH157" s="107">
        <f t="shared" si="412"/>
        <v>4.4224471561664294E-107</v>
      </c>
      <c r="HI157" s="107">
        <f t="shared" si="413"/>
        <v>6.1376133237447444E-105</v>
      </c>
      <c r="HJ157" s="107">
        <f t="shared" si="414"/>
        <v>9.6342552823663629E-95</v>
      </c>
      <c r="HK157" s="107">
        <f t="shared" si="415"/>
        <v>5.0094123508918261E-96</v>
      </c>
      <c r="HL157" s="107">
        <f t="shared" si="416"/>
        <v>1.2246169381789039E-101</v>
      </c>
      <c r="HM157" s="107">
        <f t="shared" si="417"/>
        <v>2.1287014417875107E-99</v>
      </c>
      <c r="HN157" s="107">
        <f t="shared" si="418"/>
        <v>1.2026847766081353E-94</v>
      </c>
      <c r="HO157" s="107">
        <f t="shared" si="419"/>
        <v>4.6835064532955311E-86</v>
      </c>
      <c r="HP157" s="107">
        <f t="shared" si="420"/>
        <v>2.9401733265374935E-79</v>
      </c>
      <c r="HQ157" s="107">
        <f t="shared" si="421"/>
        <v>9.5358526058549035E-101</v>
      </c>
      <c r="HS157" s="107">
        <f t="shared" ref="HS157:HS220" si="543" xml:space="preserve"> _xlfn.NORM.DIST($B157, C$9, ABS(C$13), TRUE) * _xlfn.NORM.DIST(($B157 - C$9)*C$17, 0, ABS(C$13), TRUE) * 2</f>
        <v>0.44254392402334464</v>
      </c>
      <c r="HT157" s="107">
        <f t="shared" si="422"/>
        <v>0.23088531575917962</v>
      </c>
      <c r="HU157" s="107">
        <f t="shared" si="423"/>
        <v>0.13285880277450879</v>
      </c>
      <c r="HV157" s="107">
        <f t="shared" si="424"/>
        <v>0.30378009019826024</v>
      </c>
      <c r="HW157" s="107">
        <f t="shared" si="425"/>
        <v>0.13149302963635051</v>
      </c>
      <c r="HX157" s="107">
        <f t="shared" si="426"/>
        <v>0.21211163205010161</v>
      </c>
      <c r="HY157" s="107">
        <f t="shared" si="427"/>
        <v>0.16488534159535637</v>
      </c>
      <c r="HZ157" s="107">
        <f t="shared" si="428"/>
        <v>0.2606393209170636</v>
      </c>
      <c r="IA157" s="107">
        <f t="shared" si="429"/>
        <v>0.28137910688954421</v>
      </c>
      <c r="IB157" s="107">
        <f t="shared" si="430"/>
        <v>0.18482687575979867</v>
      </c>
      <c r="IC157" s="107">
        <f t="shared" si="431"/>
        <v>0.2153881284798293</v>
      </c>
      <c r="ID157" s="107">
        <f t="shared" si="432"/>
        <v>0.31885276852599465</v>
      </c>
      <c r="IE157" s="107">
        <f t="shared" si="433"/>
        <v>0.46253488808327753</v>
      </c>
      <c r="IF157" s="107">
        <f t="shared" si="434"/>
        <v>0.53922193216288394</v>
      </c>
      <c r="IG157" s="107">
        <f t="shared" si="435"/>
        <v>0.62890495897251919</v>
      </c>
      <c r="II157" s="107">
        <f t="shared" ref="II157:II220" si="544" xml:space="preserve"> _xlfn.NORM.DIST($B157, C$10, ABS(C$14), TRUE) * _xlfn.NORM.DIST(($B157 - C$10)*C$18, 0, ABS(C$14), TRUE) * 2</f>
        <v>9.6488194987166818E-7</v>
      </c>
      <c r="IJ157" s="107">
        <f t="shared" ref="IJ157:IJ220" si="545" xml:space="preserve"> _xlfn.NORM.DIST($B157, D$10, ABS(D$14), TRUE) * _xlfn.NORM.DIST(($B157 - D$10)*D$18, 0, ABS(D$14), TRUE) * 2</f>
        <v>8.2792874815596638E-6</v>
      </c>
      <c r="IK157" s="107">
        <f t="shared" ref="IK157:IK220" si="546" xml:space="preserve"> _xlfn.NORM.DIST($B157, E$10, ABS(E$14), TRUE) * _xlfn.NORM.DIST(($B157 - E$10)*E$18, 0, ABS(E$14), TRUE) * 2</f>
        <v>8.3513558536359585E-7</v>
      </c>
      <c r="IL157" s="107">
        <f t="shared" ref="IL157:IL220" si="547" xml:space="preserve"> _xlfn.NORM.DIST($B157, F$10, ABS(F$14), TRUE) * _xlfn.NORM.DIST(($B157 - F$10)*F$18, 0, ABS(F$14), TRUE) * 2</f>
        <v>1.4965937852064209E-7</v>
      </c>
      <c r="IM157" s="107">
        <f t="shared" ref="IM157:IM220" si="548" xml:space="preserve"> _xlfn.NORM.DIST($B157, G$10, ABS(G$14), TRUE) * _xlfn.NORM.DIST(($B157 - G$10)*G$18, 0, ABS(G$14), TRUE) * 2</f>
        <v>1.3291420116282253E-7</v>
      </c>
      <c r="IN157" s="107">
        <f t="shared" ref="IN157:IN220" si="549" xml:space="preserve"> _xlfn.NORM.DIST($B157, H$10, ABS(H$14), TRUE) * _xlfn.NORM.DIST(($B157 - H$10)*H$18, 0, ABS(H$14), TRUE) * 2</f>
        <v>4.8299320197017148E-8</v>
      </c>
      <c r="IO157" s="107">
        <f t="shared" ref="IO157:IO220" si="550" xml:space="preserve"> _xlfn.NORM.DIST($B157, I$10, ABS(I$14), TRUE) * _xlfn.NORM.DIST(($B157 - I$10)*I$18, 0, ABS(I$14), TRUE) * 2</f>
        <v>1.7502662238148048E-7</v>
      </c>
      <c r="IP157" s="107">
        <f t="shared" ref="IP157:IP220" si="551" xml:space="preserve"> _xlfn.NORM.DIST($B157, J$10, ABS(J$14), TRUE) * _xlfn.NORM.DIST(($B157 - J$10)*J$18, 0, ABS(J$14), TRUE) * 2</f>
        <v>1.3118261376964671E-7</v>
      </c>
      <c r="IQ157" s="107">
        <f t="shared" ref="IQ157:IQ220" si="552" xml:space="preserve"> _xlfn.NORM.DIST($B157, K$10, ABS(K$14), TRUE) * _xlfn.NORM.DIST(($B157 - K$10)*K$18, 0, ABS(K$14), TRUE) * 2</f>
        <v>6.1795228736643416E-8</v>
      </c>
      <c r="IR157" s="107">
        <f t="shared" ref="IR157:IR220" si="553" xml:space="preserve"> _xlfn.NORM.DIST($B157, L$10, ABS(L$14), TRUE) * _xlfn.NORM.DIST(($B157 - L$10)*L$18, 0, ABS(L$14), TRUE) * 2</f>
        <v>1.3974762489508478E-7</v>
      </c>
      <c r="IS157" s="107">
        <f t="shared" ref="IS157:IS220" si="554" xml:space="preserve"> _xlfn.NORM.DIST($B157, M$10, ABS(M$14), TRUE) * _xlfn.NORM.DIST(($B157 - M$10)*M$18, 0, ABS(M$14), TRUE) * 2</f>
        <v>1.4086365584788371E-7</v>
      </c>
      <c r="IT157" s="107">
        <f t="shared" ref="IT157:IT220" si="555" xml:space="preserve"> _xlfn.NORM.DIST($B157, N$10, ABS(N$14), TRUE) * _xlfn.NORM.DIST(($B157 - N$10)*N$18, 0, ABS(N$14), TRUE) * 2</f>
        <v>7.0875980415200422E-8</v>
      </c>
      <c r="IU157" s="107">
        <f t="shared" ref="IU157:IU220" si="556" xml:space="preserve"> _xlfn.NORM.DIST($B157, O$10, ABS(O$14), TRUE) * _xlfn.NORM.DIST(($B157 - O$10)*O$18, 0, ABS(O$14), TRUE) * 2</f>
        <v>4.3757662116017909E-8</v>
      </c>
      <c r="IV157" s="107">
        <f t="shared" ref="IV157:IV220" si="557" xml:space="preserve"> _xlfn.NORM.DIST($B157, P$10, ABS(P$14), TRUE) * _xlfn.NORM.DIST(($B157 - P$10)*P$18, 0, ABS(P$14), TRUE) * 2</f>
        <v>1.9186203550344496E-8</v>
      </c>
      <c r="IW157" s="107">
        <f t="shared" ref="IW157:IW220" si="558" xml:space="preserve"> _xlfn.NORM.DIST($B157, Q$10, ABS(Q$14), TRUE) * _xlfn.NORM.DIST(($B157 - Q$10)*Q$18, 0, ABS(Q$14), TRUE) * 2</f>
        <v>1.0147248438555259E-6</v>
      </c>
      <c r="IY157" s="107">
        <f t="shared" ref="IY157:IY220" si="559">GM157+HC157+HS157+II157</f>
        <v>0.44254488890529453</v>
      </c>
      <c r="IZ157" s="107">
        <f t="shared" ref="IZ157:IZ220" si="560">GN157+HD157+HT157+IJ157</f>
        <v>0.23089359504666118</v>
      </c>
      <c r="JA157" s="107">
        <f t="shared" ref="JA157:JA220" si="561">GO157+HE157+HU157+IK157</f>
        <v>0.13285963791009414</v>
      </c>
      <c r="JB157" s="107">
        <f t="shared" ref="JB157:JB220" si="562">GP157+HF157+HV157+IL157</f>
        <v>0.30378023985763875</v>
      </c>
      <c r="JC157" s="107">
        <f t="shared" ref="JC157:JC220" si="563">GQ157+HG157+HW157+IM157</f>
        <v>0.13149316255055168</v>
      </c>
      <c r="JD157" s="107">
        <f t="shared" ref="JD157:JD220" si="564">GR157+HH157+HX157+IN157</f>
        <v>0.21211168034942182</v>
      </c>
      <c r="JE157" s="107">
        <f t="shared" ref="JE157:JE220" si="565">GS157+HI157+HY157+IO157</f>
        <v>0.16488551662197876</v>
      </c>
      <c r="JF157" s="107">
        <f t="shared" ref="JF157:JF220" si="566">GT157+HJ157+HZ157+IP157</f>
        <v>0.26063945209967737</v>
      </c>
      <c r="JG157" s="107">
        <f t="shared" ref="JG157:JG220" si="567">GU157+HK157+IA157+IQ157</f>
        <v>0.28137916868477292</v>
      </c>
      <c r="JH157" s="107">
        <f t="shared" ref="JH157:JH220" si="568">GV157+HL157+IB157+IR157</f>
        <v>0.18482701550742356</v>
      </c>
      <c r="JI157" s="107">
        <f t="shared" ref="JI157:JI220" si="569">GW157+HM157+IC157+IS157</f>
        <v>0.21538826934348515</v>
      </c>
      <c r="JJ157" s="107">
        <f t="shared" ref="JJ157:JJ220" si="570">GX157+HN157+ID157+IT157</f>
        <v>0.31885283940197506</v>
      </c>
      <c r="JK157" s="107">
        <f t="shared" ref="JK157:JK220" si="571">GY157+HO157+IE157+IU157</f>
        <v>0.46253493184093963</v>
      </c>
      <c r="JL157" s="107">
        <f t="shared" ref="JL157:JL220" si="572">GZ157+HP157+IF157+IV157</f>
        <v>0.53922195134908746</v>
      </c>
      <c r="JM157" s="107">
        <f t="shared" ref="JM157:JM220" si="573">HA157+HQ157+IG157+IW157</f>
        <v>0.62890597369736301</v>
      </c>
    </row>
    <row r="158" spans="2:273" x14ac:dyDescent="0.25">
      <c r="B158" s="2">
        <v>130</v>
      </c>
      <c r="C158" s="37">
        <v>62.030999999999999</v>
      </c>
      <c r="D158" s="37">
        <v>62.390999999999998</v>
      </c>
      <c r="E158" s="37">
        <v>64.061999999999998</v>
      </c>
      <c r="F158" s="37">
        <v>65.718999999999994</v>
      </c>
      <c r="G158" s="37">
        <v>64.141000000000005</v>
      </c>
      <c r="H158" s="37">
        <v>66.171999999999997</v>
      </c>
      <c r="I158" s="37">
        <v>66.328000000000003</v>
      </c>
      <c r="J158" s="37">
        <v>71.266000000000005</v>
      </c>
      <c r="K158" s="37">
        <v>72.828000000000003</v>
      </c>
      <c r="L158" s="37">
        <v>68.453000000000003</v>
      </c>
      <c r="M158" s="37">
        <v>68.296999999999997</v>
      </c>
      <c r="N158" s="37">
        <v>72.843999999999994</v>
      </c>
      <c r="O158" s="37">
        <v>81.781000000000006</v>
      </c>
      <c r="P158" s="37">
        <v>94.468999999999994</v>
      </c>
      <c r="Q158" s="37">
        <v>142.578</v>
      </c>
      <c r="S158" s="4">
        <f t="shared" si="460"/>
        <v>62.650890225984156</v>
      </c>
      <c r="T158" s="4">
        <f t="shared" si="461"/>
        <v>63.348273169745347</v>
      </c>
      <c r="U158" s="4">
        <f t="shared" si="462"/>
        <v>63.996926191667733</v>
      </c>
      <c r="V158" s="4">
        <f t="shared" si="463"/>
        <v>67.636745753810018</v>
      </c>
      <c r="W158" s="4">
        <f t="shared" si="464"/>
        <v>65.604122445938629</v>
      </c>
      <c r="X158" s="4">
        <f t="shared" si="465"/>
        <v>67.2881007436294</v>
      </c>
      <c r="Y158" s="4">
        <f t="shared" si="466"/>
        <v>68.310803944743313</v>
      </c>
      <c r="Z158" s="4">
        <f t="shared" si="467"/>
        <v>70.696412299675345</v>
      </c>
      <c r="AA158" s="4">
        <f t="shared" si="468"/>
        <v>72.201884421097731</v>
      </c>
      <c r="AB158" s="4">
        <f t="shared" si="469"/>
        <v>69.684443829686202</v>
      </c>
      <c r="AC158" s="4">
        <f t="shared" si="470"/>
        <v>69.898196792617583</v>
      </c>
      <c r="AD158" s="4">
        <f t="shared" si="471"/>
        <v>73.044485913006582</v>
      </c>
      <c r="AE158" s="4">
        <f t="shared" si="472"/>
        <v>80.992464461815416</v>
      </c>
      <c r="AF158" s="4">
        <f t="shared" si="473"/>
        <v>93.628369299242024</v>
      </c>
      <c r="AG158" s="4">
        <f t="shared" si="474"/>
        <v>142.47779915758474</v>
      </c>
      <c r="AI158" s="4">
        <f t="shared" si="475"/>
        <v>-0.61989022598415744</v>
      </c>
      <c r="AJ158" s="4">
        <f t="shared" si="476"/>
        <v>-0.95727316974534915</v>
      </c>
      <c r="AK158" s="4">
        <f t="shared" si="477"/>
        <v>6.507380833226506E-2</v>
      </c>
      <c r="AL158" s="4">
        <f t="shared" si="478"/>
        <v>-1.9177457538100242</v>
      </c>
      <c r="AM158" s="4">
        <f t="shared" si="479"/>
        <v>-1.4631224459386232</v>
      </c>
      <c r="AN158" s="4">
        <f t="shared" si="480"/>
        <v>-1.1161007436294028</v>
      </c>
      <c r="AO158" s="4">
        <f t="shared" si="481"/>
        <v>-1.9828039447433099</v>
      </c>
      <c r="AP158" s="4">
        <f t="shared" si="482"/>
        <v>0.56958770032466077</v>
      </c>
      <c r="AQ158" s="4">
        <f t="shared" si="483"/>
        <v>0.62611557890227232</v>
      </c>
      <c r="AR158" s="4">
        <f t="shared" si="484"/>
        <v>-1.2314438296861994</v>
      </c>
      <c r="AS158" s="4">
        <f t="shared" si="485"/>
        <v>-1.6011967926175856</v>
      </c>
      <c r="AT158" s="4">
        <f t="shared" si="486"/>
        <v>-0.20048591300658813</v>
      </c>
      <c r="AU158" s="4">
        <f t="shared" si="487"/>
        <v>0.78853553818458977</v>
      </c>
      <c r="AV158" s="4">
        <f t="shared" si="488"/>
        <v>0.84063070075796986</v>
      </c>
      <c r="AW158" s="4">
        <f t="shared" si="488"/>
        <v>0.10020084241526206</v>
      </c>
      <c r="AY158" s="2">
        <f t="shared" si="509"/>
        <v>61.736547282810221</v>
      </c>
      <c r="AZ158" s="2">
        <f t="shared" si="363"/>
        <v>62.574384518765122</v>
      </c>
      <c r="BA158" s="2">
        <f t="shared" si="364"/>
        <v>63.425510712381879</v>
      </c>
      <c r="BB158" s="2">
        <f t="shared" si="365"/>
        <v>64.542813006982428</v>
      </c>
      <c r="BC158" s="2">
        <f t="shared" si="366"/>
        <v>64.687257037978782</v>
      </c>
      <c r="BD158" s="2">
        <f t="shared" si="367"/>
        <v>64.949890708776167</v>
      </c>
      <c r="BE158" s="2">
        <f t="shared" si="368"/>
        <v>66.632222600108918</v>
      </c>
      <c r="BF158" s="2">
        <f t="shared" si="369"/>
        <v>66.801164445954939</v>
      </c>
      <c r="BG158" s="2">
        <f t="shared" si="370"/>
        <v>67.397309117380857</v>
      </c>
      <c r="BH158" s="2">
        <f t="shared" si="371"/>
        <v>66.972011032264419</v>
      </c>
      <c r="BI158" s="2">
        <f t="shared" si="372"/>
        <v>66.244332872883945</v>
      </c>
      <c r="BJ158" s="2">
        <f t="shared" si="373"/>
        <v>65.566483495009379</v>
      </c>
      <c r="BK158" s="2">
        <f t="shared" si="374"/>
        <v>65.188599586289996</v>
      </c>
      <c r="BL158" s="2">
        <f t="shared" si="375"/>
        <v>66.515505095462956</v>
      </c>
      <c r="BM158" s="2">
        <f t="shared" si="376"/>
        <v>70.127697737563139</v>
      </c>
      <c r="BO158" s="2" t="str">
        <f t="shared" si="440"/>
        <v/>
      </c>
      <c r="BP158" s="2" t="str">
        <f t="shared" si="441"/>
        <v/>
      </c>
      <c r="BQ158" s="2" t="str">
        <f t="shared" si="442"/>
        <v/>
      </c>
      <c r="BR158" s="2" t="str">
        <f t="shared" si="443"/>
        <v/>
      </c>
      <c r="BS158" s="2" t="str">
        <f t="shared" si="444"/>
        <v/>
      </c>
      <c r="BT158" s="2" t="str">
        <f t="shared" si="445"/>
        <v/>
      </c>
      <c r="BU158" s="2" t="str">
        <f t="shared" si="446"/>
        <v/>
      </c>
      <c r="BV158" s="2" t="str">
        <f t="shared" si="447"/>
        <v/>
      </c>
      <c r="BW158" s="2" t="str">
        <f t="shared" si="448"/>
        <v/>
      </c>
      <c r="BX158" s="2" t="str">
        <f t="shared" si="449"/>
        <v/>
      </c>
      <c r="BY158" s="2" t="str">
        <f t="shared" si="450"/>
        <v/>
      </c>
      <c r="BZ158" s="2" t="str">
        <f t="shared" si="451"/>
        <v/>
      </c>
      <c r="CA158" s="2" t="str">
        <f t="shared" si="452"/>
        <v/>
      </c>
      <c r="CB158" s="2" t="str">
        <f t="shared" si="453"/>
        <v/>
      </c>
      <c r="CC158" s="2" t="str">
        <f t="shared" si="454"/>
        <v/>
      </c>
      <c r="CE158" s="2" t="str">
        <f t="shared" si="510"/>
        <v/>
      </c>
      <c r="CF158" s="2" t="str">
        <f t="shared" si="511"/>
        <v/>
      </c>
      <c r="CG158" s="2" t="str">
        <f t="shared" si="512"/>
        <v/>
      </c>
      <c r="CH158" s="2" t="str">
        <f t="shared" si="513"/>
        <v/>
      </c>
      <c r="CI158" s="2" t="str">
        <f t="shared" si="514"/>
        <v/>
      </c>
      <c r="CJ158" s="2" t="str">
        <f t="shared" si="515"/>
        <v/>
      </c>
      <c r="CK158" s="2" t="str">
        <f t="shared" si="516"/>
        <v/>
      </c>
      <c r="CL158" s="2" t="str">
        <f t="shared" si="517"/>
        <v/>
      </c>
      <c r="CM158" s="2" t="str">
        <f t="shared" si="518"/>
        <v/>
      </c>
      <c r="CN158" s="2" t="str">
        <f t="shared" si="519"/>
        <v/>
      </c>
      <c r="CO158" s="2" t="str">
        <f t="shared" si="520"/>
        <v/>
      </c>
      <c r="CP158" s="2" t="str">
        <f t="shared" si="521"/>
        <v/>
      </c>
      <c r="CQ158" s="2" t="str">
        <f t="shared" si="522"/>
        <v/>
      </c>
      <c r="CR158" s="2" t="str">
        <f t="shared" si="523"/>
        <v/>
      </c>
      <c r="CS158" s="2" t="str">
        <f t="shared" si="524"/>
        <v/>
      </c>
      <c r="CU158" s="2" t="str">
        <f t="shared" si="525"/>
        <v/>
      </c>
      <c r="CV158" s="2" t="str">
        <f t="shared" si="526"/>
        <v/>
      </c>
      <c r="CW158" s="2" t="str">
        <f t="shared" si="527"/>
        <v/>
      </c>
      <c r="CX158" s="2" t="str">
        <f t="shared" si="528"/>
        <v/>
      </c>
      <c r="CY158" s="2" t="str">
        <f t="shared" si="529"/>
        <v/>
      </c>
      <c r="CZ158" s="2" t="str">
        <f t="shared" si="530"/>
        <v/>
      </c>
      <c r="DA158" s="2" t="str">
        <f t="shared" si="531"/>
        <v/>
      </c>
      <c r="DB158" s="2" t="str">
        <f t="shared" si="532"/>
        <v/>
      </c>
      <c r="DC158" s="2" t="str">
        <f t="shared" si="533"/>
        <v/>
      </c>
      <c r="DD158" s="2" t="str">
        <f t="shared" si="534"/>
        <v/>
      </c>
      <c r="DE158" s="2" t="str">
        <f t="shared" si="535"/>
        <v/>
      </c>
      <c r="DF158" s="2" t="str">
        <f t="shared" si="536"/>
        <v/>
      </c>
      <c r="DG158" s="2" t="str">
        <f t="shared" si="537"/>
        <v/>
      </c>
      <c r="DH158" s="2" t="str">
        <f t="shared" si="538"/>
        <v/>
      </c>
      <c r="DI158" s="2" t="str">
        <f t="shared" si="539"/>
        <v/>
      </c>
      <c r="DK158" s="2">
        <f t="shared" si="489"/>
        <v>125.41500871080139</v>
      </c>
      <c r="DL158" s="2">
        <f t="shared" si="490"/>
        <v>116.31783623693379</v>
      </c>
      <c r="DM158" s="2">
        <f t="shared" si="490"/>
        <v>115.11072697070369</v>
      </c>
      <c r="DN158" s="2">
        <f t="shared" si="490"/>
        <v>119.69598353971608</v>
      </c>
      <c r="DO158" s="2">
        <f t="shared" si="490"/>
        <v>119.42449744753262</v>
      </c>
      <c r="DP158" s="2">
        <f t="shared" si="490"/>
        <v>107.90999305345815</v>
      </c>
      <c r="DQ158" s="2">
        <f t="shared" si="490"/>
        <v>108.79922621564482</v>
      </c>
      <c r="DR158" s="2">
        <f t="shared" si="490"/>
        <v>102.61242071881607</v>
      </c>
      <c r="DS158" s="2">
        <f t="shared" si="490"/>
        <v>100.95267096546863</v>
      </c>
      <c r="DT158" s="2">
        <f t="shared" si="490"/>
        <v>103.13145681063121</v>
      </c>
      <c r="DU158" s="2">
        <f t="shared" si="490"/>
        <v>103.27645778717405</v>
      </c>
      <c r="DV158" s="2">
        <f t="shared" si="490"/>
        <v>105.90912624584719</v>
      </c>
      <c r="DW158" s="2">
        <f t="shared" si="490"/>
        <v>96.515151615826014</v>
      </c>
      <c r="DX158" s="2">
        <f t="shared" si="490"/>
        <v>98.320830429732851</v>
      </c>
      <c r="DY158" s="2">
        <f t="shared" si="490"/>
        <v>98.096839721254355</v>
      </c>
      <c r="EA158" s="2">
        <f t="shared" si="459"/>
        <v>61.72300325309044</v>
      </c>
      <c r="EB158" s="2">
        <f t="shared" si="491"/>
        <v>62.555802781155812</v>
      </c>
      <c r="EC158" s="2">
        <f t="shared" si="492"/>
        <v>63.413821431670293</v>
      </c>
      <c r="ED158" s="2">
        <f t="shared" si="493"/>
        <v>64.535270588235278</v>
      </c>
      <c r="EE158" s="2">
        <f t="shared" si="494"/>
        <v>64.68132476545432</v>
      </c>
      <c r="EF158" s="2">
        <f t="shared" si="495"/>
        <v>64.942234653682021</v>
      </c>
      <c r="EG158" s="2">
        <f t="shared" si="496"/>
        <v>66.629219553583084</v>
      </c>
      <c r="EH158" s="2">
        <f t="shared" si="497"/>
        <v>66.790088941176478</v>
      </c>
      <c r="EI158" s="2">
        <f t="shared" si="498"/>
        <v>67.387870790207614</v>
      </c>
      <c r="EJ158" s="2">
        <f t="shared" si="499"/>
        <v>66.958436529452328</v>
      </c>
      <c r="EK158" s="2">
        <f t="shared" si="500"/>
        <v>66.233388849254467</v>
      </c>
      <c r="EL158" s="2">
        <f t="shared" si="501"/>
        <v>65.561378254976091</v>
      </c>
      <c r="EM158" s="2">
        <f t="shared" si="502"/>
        <v>65.18080293048817</v>
      </c>
      <c r="EN158" s="2">
        <f t="shared" si="503"/>
        <v>66.515347457771568</v>
      </c>
      <c r="EO158" s="2">
        <f t="shared" si="504"/>
        <v>70.134008615384602</v>
      </c>
      <c r="EQ158" s="2">
        <f t="shared" si="505"/>
        <v>62.442197536791575</v>
      </c>
      <c r="ER158" s="2">
        <f t="shared" si="506"/>
        <v>63.248549338840931</v>
      </c>
      <c r="ES158" s="2">
        <f t="shared" si="506"/>
        <v>63.806525855697316</v>
      </c>
      <c r="ET158" s="2">
        <f t="shared" si="506"/>
        <v>64.832165584687786</v>
      </c>
      <c r="EU158" s="2">
        <f t="shared" si="506"/>
        <v>64.873220267696695</v>
      </c>
      <c r="EV158" s="2">
        <f t="shared" si="506"/>
        <v>65.266476570746406</v>
      </c>
      <c r="EW158" s="2">
        <f t="shared" si="506"/>
        <v>66.698130402206175</v>
      </c>
      <c r="EX158" s="2">
        <f t="shared" si="506"/>
        <v>67.311071677519152</v>
      </c>
      <c r="EY158" s="2">
        <f t="shared" si="506"/>
        <v>67.855194982543921</v>
      </c>
      <c r="EZ158" s="2">
        <f t="shared" si="506"/>
        <v>67.557665472708663</v>
      </c>
      <c r="FA158" s="2">
        <f t="shared" si="506"/>
        <v>66.706084221985932</v>
      </c>
      <c r="FB158" s="2">
        <f t="shared" si="506"/>
        <v>65.75789269493913</v>
      </c>
      <c r="FC158" s="2">
        <f t="shared" si="506"/>
        <v>65.638116043561425</v>
      </c>
      <c r="FD158" s="2">
        <f t="shared" si="506"/>
        <v>66.399847637234984</v>
      </c>
      <c r="FE158" s="2">
        <f t="shared" si="506"/>
        <v>69.205613256460623</v>
      </c>
      <c r="FG158" s="2">
        <f t="shared" si="507"/>
        <v>0.99995477297154478</v>
      </c>
      <c r="FH158" s="2">
        <f t="shared" si="508"/>
        <v>0.9999537069163501</v>
      </c>
      <c r="FI158" s="2">
        <f t="shared" si="508"/>
        <v>0.99995989379517702</v>
      </c>
      <c r="FJ158" s="2">
        <f t="shared" si="508"/>
        <v>0.99995958913776573</v>
      </c>
      <c r="FK158" s="2">
        <f t="shared" si="508"/>
        <v>0.99996843688256498</v>
      </c>
      <c r="FL158" s="2">
        <f t="shared" si="508"/>
        <v>0.99996437376290359</v>
      </c>
      <c r="FM158" s="2">
        <f t="shared" si="508"/>
        <v>0.9999637334998398</v>
      </c>
      <c r="FN158" s="2">
        <f t="shared" si="508"/>
        <v>0.99995618973922962</v>
      </c>
      <c r="FO158" s="2">
        <f t="shared" si="508"/>
        <v>0.99995546902560528</v>
      </c>
      <c r="FP158" s="2">
        <f t="shared" si="508"/>
        <v>0.9999590794405957</v>
      </c>
      <c r="FQ158" s="2">
        <f t="shared" si="508"/>
        <v>0.99995793120706722</v>
      </c>
      <c r="FR158" s="2">
        <f t="shared" si="508"/>
        <v>0.99995683077164965</v>
      </c>
      <c r="FS158" s="2">
        <f t="shared" si="508"/>
        <v>0.99995526907588816</v>
      </c>
      <c r="FT158" s="2">
        <f t="shared" si="508"/>
        <v>0.99995611085246272</v>
      </c>
      <c r="FU158" s="2">
        <f t="shared" si="508"/>
        <v>0.99995680654676777</v>
      </c>
      <c r="FW158" s="2">
        <f t="shared" si="540"/>
        <v>1.4826910917166475E-2</v>
      </c>
      <c r="FX158" s="2">
        <f t="shared" si="380"/>
        <v>2.3230613156895962E-2</v>
      </c>
      <c r="FY158" s="2">
        <f t="shared" si="381"/>
        <v>2.4486390885841546E-2</v>
      </c>
      <c r="FZ158" s="2">
        <f t="shared" si="382"/>
        <v>1.7896316336790966E-2</v>
      </c>
      <c r="GA158" s="2">
        <f t="shared" si="383"/>
        <v>2.1909879529237987E-2</v>
      </c>
      <c r="GB158" s="2">
        <f t="shared" si="384"/>
        <v>1.8891066279620467E-2</v>
      </c>
      <c r="GC158" s="2">
        <f t="shared" si="385"/>
        <v>2.1385427721573931E-2</v>
      </c>
      <c r="GD158" s="2">
        <f t="shared" si="386"/>
        <v>1.8246514555584833E-2</v>
      </c>
      <c r="GE158" s="2">
        <f t="shared" si="387"/>
        <v>1.6998165398536359E-2</v>
      </c>
      <c r="GF158" s="2">
        <f t="shared" si="388"/>
        <v>2.018307480462082E-2</v>
      </c>
      <c r="GG158" s="2">
        <f t="shared" si="389"/>
        <v>1.9855634250233609E-2</v>
      </c>
      <c r="GH158" s="2">
        <f t="shared" si="390"/>
        <v>1.7115581366337052E-2</v>
      </c>
      <c r="GI158" s="2">
        <f t="shared" si="391"/>
        <v>1.3983945016836839E-2</v>
      </c>
      <c r="GJ158" s="2">
        <f t="shared" si="392"/>
        <v>1.0721036946246959E-2</v>
      </c>
      <c r="GK158" s="2">
        <f t="shared" si="393"/>
        <v>8.0985853567689045E-3</v>
      </c>
      <c r="GM158" s="107">
        <f t="shared" si="541"/>
        <v>4.1201644241072396E-167</v>
      </c>
      <c r="GN158" s="107">
        <f t="shared" si="394"/>
        <v>5.6451567932858769E-172</v>
      </c>
      <c r="GO158" s="107">
        <f t="shared" si="395"/>
        <v>1.1439404429433343E-221</v>
      </c>
      <c r="GP158" s="107">
        <f t="shared" si="396"/>
        <v>2.0856304657953055E-214</v>
      </c>
      <c r="GQ158" s="107">
        <f t="shared" si="397"/>
        <v>7.7176116220399944E-251</v>
      </c>
      <c r="GR158" s="107">
        <f t="shared" si="398"/>
        <v>2.3682620300791386E-243</v>
      </c>
      <c r="GS158" s="107">
        <f t="shared" si="399"/>
        <v>1.230020453683122E-236</v>
      </c>
      <c r="GT158" s="107">
        <f t="shared" si="400"/>
        <v>5.6250744641570718E-215</v>
      </c>
      <c r="GU158" s="107">
        <f t="shared" si="401"/>
        <v>8.3405462408853645E-218</v>
      </c>
      <c r="GV158" s="107">
        <f t="shared" si="402"/>
        <v>5.0809551531973796E-228</v>
      </c>
      <c r="GW158" s="107">
        <f t="shared" si="403"/>
        <v>8.1693218722955234E-225</v>
      </c>
      <c r="GX158" s="107">
        <f t="shared" si="404"/>
        <v>6.7922199353901907E-218</v>
      </c>
      <c r="GY158" s="107">
        <f t="shared" si="405"/>
        <v>3.726362548817448E-203</v>
      </c>
      <c r="GZ158" s="107">
        <f t="shared" si="406"/>
        <v>6.0585340310923124E-191</v>
      </c>
      <c r="HA158" s="107">
        <f t="shared" si="407"/>
        <v>2.7089459937701294E-217</v>
      </c>
      <c r="HC158" s="107">
        <f t="shared" si="542"/>
        <v>1.1057203559738621E-74</v>
      </c>
      <c r="HD158" s="107">
        <f t="shared" si="408"/>
        <v>1.8997130333886617E-79</v>
      </c>
      <c r="HE158" s="107">
        <f t="shared" si="409"/>
        <v>9.0047685359887732E-104</v>
      </c>
      <c r="HF158" s="107">
        <f t="shared" si="410"/>
        <v>2.3178308967484804E-97</v>
      </c>
      <c r="HG158" s="107">
        <f t="shared" si="411"/>
        <v>1.2012242079141664E-116</v>
      </c>
      <c r="HH158" s="107">
        <f t="shared" si="412"/>
        <v>4.8053973471990662E-112</v>
      </c>
      <c r="HI158" s="107">
        <f t="shared" si="413"/>
        <v>8.6148662140419045E-110</v>
      </c>
      <c r="HJ158" s="107">
        <f t="shared" si="414"/>
        <v>3.2401912498550692E-99</v>
      </c>
      <c r="HK158" s="107">
        <f t="shared" si="415"/>
        <v>1.4406498488552218E-100</v>
      </c>
      <c r="HL158" s="107">
        <f t="shared" si="416"/>
        <v>2.2147044745873547E-106</v>
      </c>
      <c r="HM158" s="107">
        <f t="shared" si="417"/>
        <v>4.5605483362346049E-104</v>
      </c>
      <c r="HN158" s="107">
        <f t="shared" si="418"/>
        <v>3.8456369921416516E-99</v>
      </c>
      <c r="HO158" s="107">
        <f t="shared" si="419"/>
        <v>3.319100272102287E-90</v>
      </c>
      <c r="HP158" s="107">
        <f t="shared" si="420"/>
        <v>4.1559987496291573E-83</v>
      </c>
      <c r="HQ158" s="107">
        <f t="shared" si="421"/>
        <v>1.3336769210228831E-105</v>
      </c>
      <c r="HS158" s="107">
        <f t="shared" si="543"/>
        <v>0.33809399796243972</v>
      </c>
      <c r="HT158" s="107">
        <f t="shared" si="422"/>
        <v>0.14360990661834719</v>
      </c>
      <c r="HU158" s="107">
        <f t="shared" si="423"/>
        <v>6.7555978321829635E-2</v>
      </c>
      <c r="HV158" s="107">
        <f t="shared" si="424"/>
        <v>0.19389124605626609</v>
      </c>
      <c r="HW158" s="107">
        <f t="shared" si="425"/>
        <v>6.4747206848368669E-2</v>
      </c>
      <c r="HX158" s="107">
        <f t="shared" si="426"/>
        <v>0.11815073948112766</v>
      </c>
      <c r="HY158" s="107">
        <f t="shared" si="427"/>
        <v>8.6734928702293684E-2</v>
      </c>
      <c r="HZ158" s="107">
        <f t="shared" si="428"/>
        <v>0.15795891783321939</v>
      </c>
      <c r="IA158" s="107">
        <f t="shared" si="429"/>
        <v>0.1737059600049653</v>
      </c>
      <c r="IB158" s="107">
        <f t="shared" si="430"/>
        <v>0.10053197906664736</v>
      </c>
      <c r="IC158" s="107">
        <f t="shared" si="431"/>
        <v>0.12233135637158375</v>
      </c>
      <c r="ID158" s="107">
        <f t="shared" si="432"/>
        <v>0.20521531825518236</v>
      </c>
      <c r="IE158" s="107">
        <f t="shared" si="433"/>
        <v>0.34901003579503276</v>
      </c>
      <c r="IF158" s="107">
        <f t="shared" si="434"/>
        <v>0.44726424585464353</v>
      </c>
      <c r="IG158" s="107">
        <f t="shared" si="435"/>
        <v>0.59017628534541011</v>
      </c>
      <c r="II158" s="107">
        <f t="shared" si="544"/>
        <v>2.29215218602593E-6</v>
      </c>
      <c r="IJ158" s="107">
        <f t="shared" si="545"/>
        <v>1.8520288919635994E-5</v>
      </c>
      <c r="IK158" s="107">
        <f t="shared" si="546"/>
        <v>2.2459731459978997E-6</v>
      </c>
      <c r="IL158" s="107">
        <f t="shared" si="547"/>
        <v>4.2129261257538602E-7</v>
      </c>
      <c r="IM158" s="107">
        <f t="shared" si="548"/>
        <v>3.9801504503913577E-7</v>
      </c>
      <c r="IN158" s="107">
        <f t="shared" si="549"/>
        <v>1.4939383217532165E-7</v>
      </c>
      <c r="IO158" s="107">
        <f t="shared" si="550"/>
        <v>5.1021223299367374E-7</v>
      </c>
      <c r="IP158" s="107">
        <f t="shared" si="551"/>
        <v>3.7454135167717372E-7</v>
      </c>
      <c r="IQ158" s="107">
        <f t="shared" si="552"/>
        <v>1.8264511363815927E-7</v>
      </c>
      <c r="IR158" s="107">
        <f t="shared" si="553"/>
        <v>4.0773742993152921E-7</v>
      </c>
      <c r="IS158" s="107">
        <f t="shared" si="554"/>
        <v>4.0898337684931207E-7</v>
      </c>
      <c r="IT158" s="107">
        <f t="shared" si="555"/>
        <v>2.0786393574197242E-7</v>
      </c>
      <c r="IU158" s="107">
        <f t="shared" si="556"/>
        <v>1.261406921529893E-7</v>
      </c>
      <c r="IV158" s="107">
        <f t="shared" si="557"/>
        <v>5.4856621669081352E-8</v>
      </c>
      <c r="IW158" s="107">
        <f t="shared" si="558"/>
        <v>2.1636636185070217E-6</v>
      </c>
      <c r="IY158" s="107">
        <f t="shared" si="559"/>
        <v>0.33809629011462572</v>
      </c>
      <c r="IZ158" s="107">
        <f t="shared" si="560"/>
        <v>0.14362842690726682</v>
      </c>
      <c r="JA158" s="107">
        <f t="shared" si="561"/>
        <v>6.7558224294975627E-2</v>
      </c>
      <c r="JB158" s="107">
        <f t="shared" si="562"/>
        <v>0.19389166734887867</v>
      </c>
      <c r="JC158" s="107">
        <f t="shared" si="563"/>
        <v>6.4747604863413702E-2</v>
      </c>
      <c r="JD158" s="107">
        <f t="shared" si="564"/>
        <v>0.11815088887495984</v>
      </c>
      <c r="JE158" s="107">
        <f t="shared" si="565"/>
        <v>8.6735438914526675E-2</v>
      </c>
      <c r="JF158" s="107">
        <f t="shared" si="566"/>
        <v>0.15795929237457107</v>
      </c>
      <c r="JG158" s="107">
        <f t="shared" si="567"/>
        <v>0.17370614265007894</v>
      </c>
      <c r="JH158" s="107">
        <f t="shared" si="568"/>
        <v>0.10053238680407729</v>
      </c>
      <c r="JI158" s="107">
        <f t="shared" si="569"/>
        <v>0.1223317653549606</v>
      </c>
      <c r="JJ158" s="107">
        <f t="shared" si="570"/>
        <v>0.20521552611911809</v>
      </c>
      <c r="JK158" s="107">
        <f t="shared" si="571"/>
        <v>0.34901016193572493</v>
      </c>
      <c r="JL158" s="107">
        <f t="shared" si="572"/>
        <v>0.44726430071126522</v>
      </c>
      <c r="JM158" s="107">
        <f t="shared" si="573"/>
        <v>0.59017844900902861</v>
      </c>
    </row>
    <row r="159" spans="2:273" x14ac:dyDescent="0.25">
      <c r="B159" s="2">
        <v>131</v>
      </c>
      <c r="C159" s="37">
        <v>60.625</v>
      </c>
      <c r="D159" s="37">
        <v>62.171999999999997</v>
      </c>
      <c r="E159" s="37">
        <v>63.109000000000002</v>
      </c>
      <c r="F159" s="37">
        <v>64.593999999999994</v>
      </c>
      <c r="G159" s="37">
        <v>63.405999999999999</v>
      </c>
      <c r="H159" s="37">
        <v>64.108999999999995</v>
      </c>
      <c r="I159" s="37">
        <v>65.358999999999995</v>
      </c>
      <c r="J159" s="37">
        <v>66.5</v>
      </c>
      <c r="K159" s="37">
        <v>68.781000000000006</v>
      </c>
      <c r="L159" s="37">
        <v>66.811999999999998</v>
      </c>
      <c r="M159" s="37">
        <v>65.171999999999997</v>
      </c>
      <c r="N159" s="37">
        <v>67.171999999999997</v>
      </c>
      <c r="O159" s="37">
        <v>71.483999999999995</v>
      </c>
      <c r="P159" s="37">
        <v>85.561999999999998</v>
      </c>
      <c r="Q159" s="37">
        <v>129.547</v>
      </c>
      <c r="S159" s="4">
        <f t="shared" si="460"/>
        <v>62.198924545620294</v>
      </c>
      <c r="T159" s="4">
        <f t="shared" si="461"/>
        <v>62.833601290736802</v>
      </c>
      <c r="U159" s="4">
        <f t="shared" si="462"/>
        <v>63.536060067780681</v>
      </c>
      <c r="V159" s="4">
        <f t="shared" si="463"/>
        <v>65.953192621199946</v>
      </c>
      <c r="W159" s="4">
        <f t="shared" si="464"/>
        <v>64.924495459180179</v>
      </c>
      <c r="X159" s="4">
        <f t="shared" si="465"/>
        <v>65.816959872300245</v>
      </c>
      <c r="Y159" s="4">
        <f t="shared" si="466"/>
        <v>67.194910614183996</v>
      </c>
      <c r="Z159" s="4">
        <f t="shared" si="467"/>
        <v>68.485986746373598</v>
      </c>
      <c r="AA159" s="4">
        <f t="shared" si="468"/>
        <v>69.543733350218872</v>
      </c>
      <c r="AB159" s="4">
        <f t="shared" si="469"/>
        <v>67.963248740224685</v>
      </c>
      <c r="AC159" s="4">
        <f t="shared" si="470"/>
        <v>67.678679035789415</v>
      </c>
      <c r="AD159" s="4">
        <f t="shared" si="471"/>
        <v>69.136037628990394</v>
      </c>
      <c r="AE159" s="4">
        <f t="shared" si="472"/>
        <v>74.474414281407832</v>
      </c>
      <c r="AF159" s="4">
        <f t="shared" si="473"/>
        <v>84.633119402443967</v>
      </c>
      <c r="AG159" s="4">
        <f t="shared" si="474"/>
        <v>127.32494693820111</v>
      </c>
      <c r="AI159" s="4">
        <f t="shared" si="475"/>
        <v>-1.5739245456202937</v>
      </c>
      <c r="AJ159" s="4">
        <f t="shared" si="476"/>
        <v>-0.66160129073680451</v>
      </c>
      <c r="AK159" s="4">
        <f t="shared" si="477"/>
        <v>-0.42706006778067973</v>
      </c>
      <c r="AL159" s="4">
        <f t="shared" si="478"/>
        <v>-1.3591926211999521</v>
      </c>
      <c r="AM159" s="4">
        <f t="shared" si="479"/>
        <v>-1.5184954591801798</v>
      </c>
      <c r="AN159" s="4">
        <f t="shared" si="480"/>
        <v>-1.7079598723002505</v>
      </c>
      <c r="AO159" s="4">
        <f t="shared" si="481"/>
        <v>-1.8359106141840016</v>
      </c>
      <c r="AP159" s="4">
        <f t="shared" si="482"/>
        <v>-1.9859867463735981</v>
      </c>
      <c r="AQ159" s="4">
        <f t="shared" si="483"/>
        <v>-0.76273335021886624</v>
      </c>
      <c r="AR159" s="4">
        <f t="shared" si="484"/>
        <v>-1.1512487402246876</v>
      </c>
      <c r="AS159" s="4">
        <f t="shared" si="485"/>
        <v>-2.5066790357894178</v>
      </c>
      <c r="AT159" s="4">
        <f t="shared" si="486"/>
        <v>-1.9640376289903969</v>
      </c>
      <c r="AU159" s="4">
        <f t="shared" si="487"/>
        <v>-2.9904142814078369</v>
      </c>
      <c r="AV159" s="4">
        <f t="shared" si="488"/>
        <v>0.92888059755603081</v>
      </c>
      <c r="AW159" s="4">
        <f t="shared" si="488"/>
        <v>2.2220530617988885</v>
      </c>
      <c r="AY159" s="2">
        <f t="shared" si="509"/>
        <v>61.629549276259205</v>
      </c>
      <c r="AZ159" s="2">
        <f t="shared" si="363"/>
        <v>62.45177115356438</v>
      </c>
      <c r="BA159" s="2">
        <f t="shared" si="364"/>
        <v>63.319030646145201</v>
      </c>
      <c r="BB159" s="2">
        <f t="shared" si="365"/>
        <v>64.433945148500385</v>
      </c>
      <c r="BC159" s="2">
        <f t="shared" si="366"/>
        <v>64.593705886932725</v>
      </c>
      <c r="BD159" s="2">
        <f t="shared" si="367"/>
        <v>64.848913064612816</v>
      </c>
      <c r="BE159" s="2">
        <f t="shared" si="368"/>
        <v>66.539395194074274</v>
      </c>
      <c r="BF159" s="2">
        <f t="shared" si="369"/>
        <v>66.686566001810348</v>
      </c>
      <c r="BG159" s="2">
        <f t="shared" si="370"/>
        <v>67.284857805650347</v>
      </c>
      <c r="BH159" s="2">
        <f t="shared" si="371"/>
        <v>66.861247238974329</v>
      </c>
      <c r="BI159" s="2">
        <f t="shared" si="372"/>
        <v>66.118789840616998</v>
      </c>
      <c r="BJ159" s="2">
        <f t="shared" si="373"/>
        <v>65.448734472355</v>
      </c>
      <c r="BK159" s="2">
        <f t="shared" si="374"/>
        <v>65.046139598529109</v>
      </c>
      <c r="BL159" s="2">
        <f t="shared" si="375"/>
        <v>66.409852561763188</v>
      </c>
      <c r="BM159" s="2">
        <f t="shared" si="376"/>
        <v>70.011353319778436</v>
      </c>
      <c r="BO159" s="2" t="str">
        <f t="shared" si="440"/>
        <v/>
      </c>
      <c r="BP159" s="2" t="str">
        <f t="shared" si="441"/>
        <v/>
      </c>
      <c r="BQ159" s="2" t="str">
        <f t="shared" si="442"/>
        <v/>
      </c>
      <c r="BR159" s="2" t="str">
        <f t="shared" si="443"/>
        <v/>
      </c>
      <c r="BS159" s="2" t="str">
        <f t="shared" si="444"/>
        <v/>
      </c>
      <c r="BT159" s="2" t="str">
        <f t="shared" si="445"/>
        <v/>
      </c>
      <c r="BU159" s="2" t="str">
        <f t="shared" si="446"/>
        <v/>
      </c>
      <c r="BV159" s="2" t="str">
        <f t="shared" si="447"/>
        <v/>
      </c>
      <c r="BW159" s="2" t="str">
        <f t="shared" si="448"/>
        <v/>
      </c>
      <c r="BX159" s="2" t="str">
        <f t="shared" si="449"/>
        <v/>
      </c>
      <c r="BY159" s="2" t="str">
        <f t="shared" si="450"/>
        <v/>
      </c>
      <c r="BZ159" s="2" t="str">
        <f t="shared" si="451"/>
        <v/>
      </c>
      <c r="CA159" s="2" t="str">
        <f t="shared" si="452"/>
        <v/>
      </c>
      <c r="CB159" s="2" t="str">
        <f t="shared" si="453"/>
        <v/>
      </c>
      <c r="CC159" s="2" t="str">
        <f t="shared" si="454"/>
        <v/>
      </c>
      <c r="CE159" s="2" t="str">
        <f t="shared" si="510"/>
        <v/>
      </c>
      <c r="CF159" s="2" t="str">
        <f t="shared" si="511"/>
        <v/>
      </c>
      <c r="CG159" s="2" t="str">
        <f t="shared" si="512"/>
        <v/>
      </c>
      <c r="CH159" s="2" t="str">
        <f t="shared" si="513"/>
        <v/>
      </c>
      <c r="CI159" s="2" t="str">
        <f t="shared" si="514"/>
        <v/>
      </c>
      <c r="CJ159" s="2" t="str">
        <f t="shared" si="515"/>
        <v/>
      </c>
      <c r="CK159" s="2" t="str">
        <f t="shared" si="516"/>
        <v/>
      </c>
      <c r="CL159" s="2" t="str">
        <f t="shared" si="517"/>
        <v/>
      </c>
      <c r="CM159" s="2" t="str">
        <f t="shared" si="518"/>
        <v/>
      </c>
      <c r="CN159" s="2" t="str">
        <f t="shared" si="519"/>
        <v/>
      </c>
      <c r="CO159" s="2" t="str">
        <f t="shared" si="520"/>
        <v/>
      </c>
      <c r="CP159" s="2" t="str">
        <f t="shared" si="521"/>
        <v/>
      </c>
      <c r="CQ159" s="2" t="str">
        <f t="shared" si="522"/>
        <v/>
      </c>
      <c r="CR159" s="2" t="str">
        <f t="shared" si="523"/>
        <v/>
      </c>
      <c r="CS159" s="2" t="str">
        <f t="shared" si="524"/>
        <v/>
      </c>
      <c r="CU159" s="2" t="str">
        <f t="shared" si="525"/>
        <v/>
      </c>
      <c r="CV159" s="2" t="str">
        <f t="shared" si="526"/>
        <v/>
      </c>
      <c r="CW159" s="2" t="str">
        <f t="shared" si="527"/>
        <v/>
      </c>
      <c r="CX159" s="2" t="str">
        <f t="shared" si="528"/>
        <v/>
      </c>
      <c r="CY159" s="2" t="str">
        <f t="shared" si="529"/>
        <v/>
      </c>
      <c r="CZ159" s="2" t="str">
        <f t="shared" si="530"/>
        <v/>
      </c>
      <c r="DA159" s="2" t="str">
        <f t="shared" si="531"/>
        <v/>
      </c>
      <c r="DB159" s="2" t="str">
        <f t="shared" si="532"/>
        <v/>
      </c>
      <c r="DC159" s="2" t="str">
        <f t="shared" si="533"/>
        <v/>
      </c>
      <c r="DD159" s="2" t="str">
        <f t="shared" si="534"/>
        <v/>
      </c>
      <c r="DE159" s="2" t="str">
        <f t="shared" si="535"/>
        <v/>
      </c>
      <c r="DF159" s="2" t="str">
        <f t="shared" si="536"/>
        <v/>
      </c>
      <c r="DG159" s="2" t="str">
        <f t="shared" si="537"/>
        <v/>
      </c>
      <c r="DH159" s="2" t="str">
        <f t="shared" si="538"/>
        <v/>
      </c>
      <c r="DI159" s="2" t="str">
        <f t="shared" si="539"/>
        <v/>
      </c>
      <c r="DK159" s="2">
        <f t="shared" si="489"/>
        <v>125.8526019163763</v>
      </c>
      <c r="DL159" s="2">
        <f t="shared" si="490"/>
        <v>116.66300348432054</v>
      </c>
      <c r="DM159" s="2">
        <f t="shared" si="490"/>
        <v>115.45230564784052</v>
      </c>
      <c r="DN159" s="2">
        <f t="shared" si="490"/>
        <v>120.06865780730897</v>
      </c>
      <c r="DO159" s="2">
        <f t="shared" si="490"/>
        <v>119.79489077060205</v>
      </c>
      <c r="DP159" s="2">
        <f t="shared" si="490"/>
        <v>108.18091362126245</v>
      </c>
      <c r="DQ159" s="2">
        <f t="shared" si="490"/>
        <v>109.05562790697675</v>
      </c>
      <c r="DR159" s="2">
        <f t="shared" si="490"/>
        <v>102.81</v>
      </c>
      <c r="DS159" s="2">
        <f t="shared" si="490"/>
        <v>101.1330843551797</v>
      </c>
      <c r="DT159" s="2">
        <f t="shared" si="490"/>
        <v>103.33868438538204</v>
      </c>
      <c r="DU159" s="2">
        <f t="shared" si="490"/>
        <v>103.4797640591966</v>
      </c>
      <c r="DV159" s="2">
        <f t="shared" si="490"/>
        <v>106.15133222591363</v>
      </c>
      <c r="DW159" s="2">
        <f t="shared" si="490"/>
        <v>96.657355481727564</v>
      </c>
      <c r="DX159" s="2">
        <f t="shared" si="490"/>
        <v>98.497670150987204</v>
      </c>
      <c r="DY159" s="2">
        <f t="shared" si="490"/>
        <v>98.28727700348432</v>
      </c>
      <c r="EA159" s="2">
        <f t="shared" si="459"/>
        <v>61.61410344827587</v>
      </c>
      <c r="EB159" s="2">
        <f t="shared" si="491"/>
        <v>62.429979299952407</v>
      </c>
      <c r="EC159" s="2">
        <f t="shared" si="492"/>
        <v>63.305577657266824</v>
      </c>
      <c r="ED159" s="2">
        <f t="shared" si="493"/>
        <v>64.425489999999996</v>
      </c>
      <c r="EE159" s="2">
        <f t="shared" si="494"/>
        <v>64.587024804009786</v>
      </c>
      <c r="EF159" s="2">
        <f t="shared" si="495"/>
        <v>64.840106247948341</v>
      </c>
      <c r="EG159" s="2">
        <f t="shared" si="496"/>
        <v>66.536245181220906</v>
      </c>
      <c r="EH159" s="2">
        <f t="shared" si="497"/>
        <v>66.673612000000006</v>
      </c>
      <c r="EI159" s="2">
        <f t="shared" si="498"/>
        <v>67.273828517715103</v>
      </c>
      <c r="EJ159" s="2">
        <f t="shared" si="499"/>
        <v>66.845261325533286</v>
      </c>
      <c r="EK159" s="2">
        <f t="shared" si="500"/>
        <v>66.105992295070266</v>
      </c>
      <c r="EL159" s="2">
        <f t="shared" si="501"/>
        <v>65.443084659104414</v>
      </c>
      <c r="EM159" s="2">
        <f t="shared" si="502"/>
        <v>65.037076354701838</v>
      </c>
      <c r="EN159" s="2">
        <f t="shared" si="503"/>
        <v>66.410111285346602</v>
      </c>
      <c r="EO159" s="2">
        <f t="shared" si="504"/>
        <v>70.019362153846146</v>
      </c>
      <c r="EQ159" s="2">
        <f t="shared" si="505"/>
        <v>62.365296195722742</v>
      </c>
      <c r="ER159" s="2">
        <f t="shared" si="506"/>
        <v>63.157845528173389</v>
      </c>
      <c r="ES159" s="2">
        <f t="shared" si="506"/>
        <v>63.715628433192407</v>
      </c>
      <c r="ET159" s="2">
        <f t="shared" si="506"/>
        <v>64.739208263943141</v>
      </c>
      <c r="EU159" s="2">
        <f t="shared" si="506"/>
        <v>64.790796900440199</v>
      </c>
      <c r="EV159" s="2">
        <f t="shared" si="506"/>
        <v>65.180891493796665</v>
      </c>
      <c r="EW159" s="2">
        <f t="shared" si="506"/>
        <v>66.609796511674062</v>
      </c>
      <c r="EX159" s="2">
        <f t="shared" si="506"/>
        <v>67.220350330564088</v>
      </c>
      <c r="EY159" s="2">
        <f t="shared" si="506"/>
        <v>67.766477435892398</v>
      </c>
      <c r="EZ159" s="2">
        <f t="shared" si="506"/>
        <v>67.472258128315701</v>
      </c>
      <c r="FA159" s="2">
        <f t="shared" si="506"/>
        <v>66.60217977693668</v>
      </c>
      <c r="FB159" s="2">
        <f t="shared" si="506"/>
        <v>65.651264973754351</v>
      </c>
      <c r="FC159" s="2">
        <f t="shared" si="506"/>
        <v>65.519674530993044</v>
      </c>
      <c r="FD159" s="2">
        <f t="shared" si="506"/>
        <v>66.292571169308445</v>
      </c>
      <c r="FE159" s="2">
        <f t="shared" si="506"/>
        <v>69.058972518933487</v>
      </c>
      <c r="FG159" s="2">
        <f t="shared" si="507"/>
        <v>0.99996120871352812</v>
      </c>
      <c r="FH159" s="2">
        <f t="shared" si="508"/>
        <v>0.99996029435045164</v>
      </c>
      <c r="FI159" s="2">
        <f t="shared" si="508"/>
        <v>0.99996560087628994</v>
      </c>
      <c r="FJ159" s="2">
        <f t="shared" si="508"/>
        <v>0.99996533956988376</v>
      </c>
      <c r="FK159" s="2">
        <f t="shared" si="508"/>
        <v>0.9999729283220351</v>
      </c>
      <c r="FL159" s="2">
        <f t="shared" si="508"/>
        <v>0.99996944336764537</v>
      </c>
      <c r="FM159" s="2">
        <f t="shared" si="508"/>
        <v>0.99996889421102331</v>
      </c>
      <c r="FN159" s="2">
        <f t="shared" si="508"/>
        <v>0.9999624238847572</v>
      </c>
      <c r="FO159" s="2">
        <f t="shared" si="508"/>
        <v>0.9999618057238665</v>
      </c>
      <c r="FP159" s="2">
        <f t="shared" si="508"/>
        <v>0.99996490239965186</v>
      </c>
      <c r="FQ159" s="2">
        <f t="shared" si="508"/>
        <v>0.99996391755283309</v>
      </c>
      <c r="FR159" s="2">
        <f t="shared" si="508"/>
        <v>0.99996297370244014</v>
      </c>
      <c r="FS159" s="2">
        <f t="shared" si="508"/>
        <v>0.99996163422563578</v>
      </c>
      <c r="FT159" s="2">
        <f t="shared" si="508"/>
        <v>0.9999623562230564</v>
      </c>
      <c r="FU159" s="2">
        <f t="shared" si="508"/>
        <v>0.99996295292460302</v>
      </c>
      <c r="FW159" s="2">
        <f t="shared" si="540"/>
        <v>1.7244487557635899E-2</v>
      </c>
      <c r="FX159" s="2">
        <f t="shared" si="380"/>
        <v>2.6980914072309247E-2</v>
      </c>
      <c r="FY159" s="2">
        <f t="shared" si="381"/>
        <v>2.8433520470337037E-2</v>
      </c>
      <c r="FZ159" s="2">
        <f t="shared" si="382"/>
        <v>2.0803801121176763E-2</v>
      </c>
      <c r="GA159" s="2">
        <f t="shared" si="383"/>
        <v>2.5452519973142448E-2</v>
      </c>
      <c r="GB159" s="2">
        <f t="shared" si="384"/>
        <v>2.1956547822323012E-2</v>
      </c>
      <c r="GC159" s="2">
        <f t="shared" si="385"/>
        <v>2.4845422858066752E-2</v>
      </c>
      <c r="GD159" s="2">
        <f t="shared" si="386"/>
        <v>2.1209664810671519E-2</v>
      </c>
      <c r="GE159" s="2">
        <f t="shared" si="387"/>
        <v>1.9762670349800674E-2</v>
      </c>
      <c r="GF159" s="2">
        <f t="shared" si="388"/>
        <v>2.3453200714722372E-2</v>
      </c>
      <c r="GG159" s="2">
        <f t="shared" si="389"/>
        <v>2.3073956558843811E-2</v>
      </c>
      <c r="GH159" s="2">
        <f t="shared" si="390"/>
        <v>1.9898795762754384E-2</v>
      </c>
      <c r="GI159" s="2">
        <f t="shared" si="391"/>
        <v>1.6266342722783583E-2</v>
      </c>
      <c r="GJ159" s="2">
        <f t="shared" si="392"/>
        <v>1.2477616506084846E-2</v>
      </c>
      <c r="GK159" s="2">
        <f t="shared" si="393"/>
        <v>9.4295870251506937E-3</v>
      </c>
      <c r="GM159" s="107">
        <f t="shared" si="541"/>
        <v>3.2392333662147542E-172</v>
      </c>
      <c r="GN159" s="107">
        <f t="shared" si="394"/>
        <v>3.052402912260751E-177</v>
      </c>
      <c r="GO159" s="107">
        <f t="shared" si="395"/>
        <v>2.238085692884682E-228</v>
      </c>
      <c r="GP159" s="107">
        <f t="shared" si="396"/>
        <v>6.721332610343539E-221</v>
      </c>
      <c r="GQ159" s="107">
        <f t="shared" si="397"/>
        <v>2.9200950201073743E-258</v>
      </c>
      <c r="GR159" s="107">
        <f t="shared" si="398"/>
        <v>1.2298152678741845E-250</v>
      </c>
      <c r="GS159" s="107">
        <f t="shared" si="399"/>
        <v>9.897158320055348E-244</v>
      </c>
      <c r="GT159" s="107">
        <f t="shared" si="400"/>
        <v>1.5423214834208973E-221</v>
      </c>
      <c r="GU159" s="107">
        <f t="shared" si="401"/>
        <v>1.8247898167078385E-224</v>
      </c>
      <c r="GV159" s="107">
        <f t="shared" si="402"/>
        <v>6.1612713591045972E-235</v>
      </c>
      <c r="GW159" s="107">
        <f t="shared" si="403"/>
        <v>1.1888090513217194E-231</v>
      </c>
      <c r="GX159" s="107">
        <f t="shared" si="404"/>
        <v>1.5489045952242425E-224</v>
      </c>
      <c r="GY159" s="107">
        <f t="shared" si="405"/>
        <v>2.2928897797416312E-209</v>
      </c>
      <c r="GZ159" s="107">
        <f t="shared" si="406"/>
        <v>9.1072364713806959E-197</v>
      </c>
      <c r="HA159" s="107">
        <f t="shared" si="407"/>
        <v>6.4404293592662301E-224</v>
      </c>
      <c r="HC159" s="107">
        <f t="shared" si="542"/>
        <v>3.4942552946556802E-78</v>
      </c>
      <c r="HD159" s="107">
        <f t="shared" si="408"/>
        <v>4.0322938920973854E-83</v>
      </c>
      <c r="HE159" s="107">
        <f t="shared" si="409"/>
        <v>1.7386705216613248E-108</v>
      </c>
      <c r="HF159" s="107">
        <f t="shared" si="410"/>
        <v>7.4626536226195667E-102</v>
      </c>
      <c r="HG159" s="107">
        <f t="shared" si="411"/>
        <v>7.5793165747953659E-122</v>
      </c>
      <c r="HH159" s="107">
        <f t="shared" si="412"/>
        <v>4.0155050761435977E-117</v>
      </c>
      <c r="HI159" s="107">
        <f t="shared" si="413"/>
        <v>9.3591156046875213E-115</v>
      </c>
      <c r="HJ159" s="107">
        <f t="shared" si="414"/>
        <v>8.5609070891392045E-104</v>
      </c>
      <c r="HK159" s="107">
        <f t="shared" si="415"/>
        <v>3.241787793980046E-105</v>
      </c>
      <c r="HL159" s="107">
        <f t="shared" si="416"/>
        <v>3.1109036797734708E-111</v>
      </c>
      <c r="HM159" s="107">
        <f t="shared" si="417"/>
        <v>7.6057516976144386E-109</v>
      </c>
      <c r="HN159" s="107">
        <f t="shared" si="418"/>
        <v>9.6351019079072135E-104</v>
      </c>
      <c r="HO159" s="107">
        <f t="shared" si="419"/>
        <v>1.8710981707139626E-94</v>
      </c>
      <c r="HP159" s="107">
        <f t="shared" si="420"/>
        <v>4.7425554087055648E-87</v>
      </c>
      <c r="HQ159" s="107">
        <f t="shared" si="421"/>
        <v>1.4283219972267E-110</v>
      </c>
      <c r="HS159" s="107">
        <f t="shared" si="543"/>
        <v>0.23521427547768617</v>
      </c>
      <c r="HT159" s="107">
        <f t="shared" si="422"/>
        <v>8.0315992186655014E-2</v>
      </c>
      <c r="HU159" s="107">
        <f t="shared" si="423"/>
        <v>2.9915410052981969E-2</v>
      </c>
      <c r="HV159" s="107">
        <f t="shared" si="424"/>
        <v>0.10905283872456108</v>
      </c>
      <c r="HW159" s="107">
        <f t="shared" si="425"/>
        <v>2.7449801799379715E-2</v>
      </c>
      <c r="HX159" s="107">
        <f t="shared" si="426"/>
        <v>5.6932621000923514E-2</v>
      </c>
      <c r="HY159" s="107">
        <f t="shared" si="427"/>
        <v>3.9528412087169403E-2</v>
      </c>
      <c r="HZ159" s="107">
        <f t="shared" si="428"/>
        <v>8.3983883438651943E-2</v>
      </c>
      <c r="IA159" s="107">
        <f t="shared" si="429"/>
        <v>9.3959808671319103E-2</v>
      </c>
      <c r="IB159" s="107">
        <f t="shared" si="430"/>
        <v>4.7509824124088461E-2</v>
      </c>
      <c r="IC159" s="107">
        <f t="shared" si="431"/>
        <v>6.0522921498201029E-2</v>
      </c>
      <c r="ID159" s="107">
        <f t="shared" si="432"/>
        <v>0.11602717402987327</v>
      </c>
      <c r="IE159" s="107">
        <f t="shared" si="433"/>
        <v>0.23519687715287316</v>
      </c>
      <c r="IF159" s="107">
        <f t="shared" si="434"/>
        <v>0.33608694934538563</v>
      </c>
      <c r="IG159" s="107">
        <f t="shared" si="435"/>
        <v>0.51116783077381422</v>
      </c>
      <c r="II159" s="107">
        <f t="shared" si="544"/>
        <v>5.290535221872528E-6</v>
      </c>
      <c r="IJ159" s="107">
        <f t="shared" si="545"/>
        <v>4.0220072146089969E-5</v>
      </c>
      <c r="IK159" s="107">
        <f t="shared" si="546"/>
        <v>5.8182795722466533E-6</v>
      </c>
      <c r="IL159" s="107">
        <f t="shared" si="547"/>
        <v>1.1435601354356655E-6</v>
      </c>
      <c r="IM159" s="107">
        <f t="shared" si="548"/>
        <v>1.1444083703530915E-6</v>
      </c>
      <c r="IN159" s="107">
        <f t="shared" si="549"/>
        <v>4.4378078178047532E-7</v>
      </c>
      <c r="IO159" s="107">
        <f t="shared" si="550"/>
        <v>1.4299223749924356E-6</v>
      </c>
      <c r="IP159" s="107">
        <f t="shared" si="551"/>
        <v>1.0304244046083246E-6</v>
      </c>
      <c r="IQ159" s="107">
        <f t="shared" si="552"/>
        <v>5.19832878632189E-7</v>
      </c>
      <c r="IR159" s="107">
        <f t="shared" si="553"/>
        <v>1.1443414967638066E-6</v>
      </c>
      <c r="IS159" s="107">
        <f t="shared" si="554"/>
        <v>1.142613251461879E-6</v>
      </c>
      <c r="IT159" s="107">
        <f t="shared" si="555"/>
        <v>5.8716507586859979E-7</v>
      </c>
      <c r="IU159" s="107">
        <f t="shared" si="556"/>
        <v>3.5103342251815897E-7</v>
      </c>
      <c r="IV159" s="107">
        <f t="shared" si="557"/>
        <v>1.5174865947096379E-7</v>
      </c>
      <c r="IW159" s="107">
        <f t="shared" si="558"/>
        <v>4.5128423799251733E-6</v>
      </c>
      <c r="IY159" s="107">
        <f t="shared" si="559"/>
        <v>0.23521956601290805</v>
      </c>
      <c r="IZ159" s="107">
        <f t="shared" si="560"/>
        <v>8.0356212258801102E-2</v>
      </c>
      <c r="JA159" s="107">
        <f t="shared" si="561"/>
        <v>2.9921228332554214E-2</v>
      </c>
      <c r="JB159" s="107">
        <f t="shared" si="562"/>
        <v>0.10905398228469651</v>
      </c>
      <c r="JC159" s="107">
        <f t="shared" si="563"/>
        <v>2.7450946207750068E-2</v>
      </c>
      <c r="JD159" s="107">
        <f t="shared" si="564"/>
        <v>5.6933064781705296E-2</v>
      </c>
      <c r="JE159" s="107">
        <f t="shared" si="565"/>
        <v>3.9529842009544396E-2</v>
      </c>
      <c r="JF159" s="107">
        <f t="shared" si="566"/>
        <v>8.3984913863056551E-2</v>
      </c>
      <c r="JG159" s="107">
        <f t="shared" si="567"/>
        <v>9.3960328504197735E-2</v>
      </c>
      <c r="JH159" s="107">
        <f t="shared" si="568"/>
        <v>4.7510968465585224E-2</v>
      </c>
      <c r="JI159" s="107">
        <f t="shared" si="569"/>
        <v>6.0524064111452489E-2</v>
      </c>
      <c r="JJ159" s="107">
        <f t="shared" si="570"/>
        <v>0.11602776119494913</v>
      </c>
      <c r="JK159" s="107">
        <f t="shared" si="571"/>
        <v>0.23519722818629568</v>
      </c>
      <c r="JL159" s="107">
        <f t="shared" si="572"/>
        <v>0.3360871010940451</v>
      </c>
      <c r="JM159" s="107">
        <f t="shared" si="573"/>
        <v>0.51117234361619412</v>
      </c>
    </row>
    <row r="160" spans="2:273" x14ac:dyDescent="0.25">
      <c r="B160" s="2">
        <v>132</v>
      </c>
      <c r="C160" s="37">
        <v>62.765999999999998</v>
      </c>
      <c r="D160" s="37">
        <v>62.25</v>
      </c>
      <c r="E160" s="37">
        <v>62.578000000000003</v>
      </c>
      <c r="F160" s="37">
        <v>63.703000000000003</v>
      </c>
      <c r="G160" s="37">
        <v>63.046999999999997</v>
      </c>
      <c r="H160" s="37">
        <v>63.688000000000002</v>
      </c>
      <c r="I160" s="37">
        <v>65.608999999999995</v>
      </c>
      <c r="J160" s="37">
        <v>65.938000000000002</v>
      </c>
      <c r="K160" s="37">
        <v>66.733999999999995</v>
      </c>
      <c r="L160" s="37">
        <v>65.141000000000005</v>
      </c>
      <c r="M160" s="37">
        <v>64.641000000000005</v>
      </c>
      <c r="N160" s="37">
        <v>64.468999999999994</v>
      </c>
      <c r="O160" s="37">
        <v>67.671999999999997</v>
      </c>
      <c r="P160" s="37">
        <v>78.25</v>
      </c>
      <c r="Q160" s="37">
        <v>114.562</v>
      </c>
      <c r="S160" s="4">
        <f t="shared" si="460"/>
        <v>61.842190315281393</v>
      </c>
      <c r="T160" s="4">
        <f t="shared" si="461"/>
        <v>62.498693174733717</v>
      </c>
      <c r="U160" s="4">
        <f t="shared" si="462"/>
        <v>63.284315701268561</v>
      </c>
      <c r="V160" s="4">
        <f t="shared" si="463"/>
        <v>64.973658789538248</v>
      </c>
      <c r="W160" s="4">
        <f t="shared" si="464"/>
        <v>64.601844315844346</v>
      </c>
      <c r="X160" s="4">
        <f t="shared" si="465"/>
        <v>65.089771582438885</v>
      </c>
      <c r="Y160" s="4">
        <f t="shared" si="466"/>
        <v>66.665587825861849</v>
      </c>
      <c r="Z160" s="4">
        <f t="shared" si="467"/>
        <v>67.291664437811718</v>
      </c>
      <c r="AA160" s="4">
        <f t="shared" si="468"/>
        <v>68.08999977045336</v>
      </c>
      <c r="AB160" s="4">
        <f t="shared" si="469"/>
        <v>67.1348467338576</v>
      </c>
      <c r="AC160" s="4">
        <f t="shared" si="470"/>
        <v>66.565869695039495</v>
      </c>
      <c r="AD160" s="4">
        <f t="shared" si="471"/>
        <v>66.905221908337793</v>
      </c>
      <c r="AE160" s="4">
        <f t="shared" si="472"/>
        <v>69.852984617987545</v>
      </c>
      <c r="AF160" s="4">
        <f t="shared" si="473"/>
        <v>77.236696463638836</v>
      </c>
      <c r="AG160" s="4">
        <f t="shared" si="474"/>
        <v>111.12799312612523</v>
      </c>
      <c r="AI160" s="4">
        <f t="shared" si="475"/>
        <v>0.92380968471860569</v>
      </c>
      <c r="AJ160" s="4">
        <f t="shared" si="476"/>
        <v>-0.24869317473371666</v>
      </c>
      <c r="AK160" s="4">
        <f t="shared" si="477"/>
        <v>-0.70631570126855792</v>
      </c>
      <c r="AL160" s="4">
        <f t="shared" si="478"/>
        <v>-1.2706587895382455</v>
      </c>
      <c r="AM160" s="4">
        <f t="shared" si="479"/>
        <v>-1.554844315844349</v>
      </c>
      <c r="AN160" s="4">
        <f t="shared" si="480"/>
        <v>-1.401771582438883</v>
      </c>
      <c r="AO160" s="4">
        <f t="shared" si="481"/>
        <v>-1.056587825861854</v>
      </c>
      <c r="AP160" s="4">
        <f t="shared" si="482"/>
        <v>-1.353664437811716</v>
      </c>
      <c r="AQ160" s="4">
        <f t="shared" si="483"/>
        <v>-1.3559997704533657</v>
      </c>
      <c r="AR160" s="4">
        <f t="shared" si="484"/>
        <v>-1.9938467338575947</v>
      </c>
      <c r="AS160" s="4">
        <f t="shared" si="485"/>
        <v>-1.9248696950394901</v>
      </c>
      <c r="AT160" s="4">
        <f t="shared" si="486"/>
        <v>-2.4362219083377994</v>
      </c>
      <c r="AU160" s="4">
        <f t="shared" si="487"/>
        <v>-2.1809846179875478</v>
      </c>
      <c r="AV160" s="4">
        <f t="shared" si="488"/>
        <v>1.013303536361164</v>
      </c>
      <c r="AW160" s="4">
        <f t="shared" si="488"/>
        <v>3.4340068738747647</v>
      </c>
      <c r="AY160" s="2">
        <f t="shared" si="509"/>
        <v>61.523060727449895</v>
      </c>
      <c r="AZ160" s="2">
        <f t="shared" si="363"/>
        <v>62.32991341040632</v>
      </c>
      <c r="BA160" s="2">
        <f t="shared" si="364"/>
        <v>63.212987835135266</v>
      </c>
      <c r="BB160" s="2">
        <f t="shared" si="365"/>
        <v>64.325367784448304</v>
      </c>
      <c r="BC160" s="2">
        <f t="shared" si="366"/>
        <v>64.500390086625458</v>
      </c>
      <c r="BD160" s="2">
        <f t="shared" si="367"/>
        <v>64.748237727616271</v>
      </c>
      <c r="BE160" s="2">
        <f t="shared" si="368"/>
        <v>66.44667025609121</v>
      </c>
      <c r="BF160" s="2">
        <f t="shared" si="369"/>
        <v>66.572417182432929</v>
      </c>
      <c r="BG160" s="2">
        <f t="shared" si="370"/>
        <v>67.172801021749436</v>
      </c>
      <c r="BH160" s="2">
        <f t="shared" si="371"/>
        <v>66.751029100042658</v>
      </c>
      <c r="BI160" s="2">
        <f t="shared" si="372"/>
        <v>65.993689853066883</v>
      </c>
      <c r="BJ160" s="2">
        <f t="shared" si="373"/>
        <v>65.331179014823235</v>
      </c>
      <c r="BK160" s="2">
        <f t="shared" si="374"/>
        <v>64.904005858949446</v>
      </c>
      <c r="BL160" s="2">
        <f t="shared" si="375"/>
        <v>66.30418419225613</v>
      </c>
      <c r="BM160" s="2">
        <f t="shared" si="376"/>
        <v>69.894730290995142</v>
      </c>
      <c r="BO160" s="2" t="str">
        <f t="shared" si="440"/>
        <v/>
      </c>
      <c r="BP160" s="2" t="str">
        <f t="shared" si="441"/>
        <v/>
      </c>
      <c r="BQ160" s="2" t="str">
        <f t="shared" si="442"/>
        <v/>
      </c>
      <c r="BR160" s="2" t="str">
        <f t="shared" si="443"/>
        <v/>
      </c>
      <c r="BS160" s="2" t="str">
        <f t="shared" si="444"/>
        <v/>
      </c>
      <c r="BT160" s="2" t="str">
        <f t="shared" si="445"/>
        <v/>
      </c>
      <c r="BU160" s="2" t="str">
        <f t="shared" si="446"/>
        <v/>
      </c>
      <c r="BV160" s="2" t="str">
        <f t="shared" si="447"/>
        <v/>
      </c>
      <c r="BW160" s="2" t="str">
        <f t="shared" si="448"/>
        <v/>
      </c>
      <c r="BX160" s="2" t="str">
        <f t="shared" si="449"/>
        <v/>
      </c>
      <c r="BY160" s="2" t="str">
        <f t="shared" si="450"/>
        <v/>
      </c>
      <c r="BZ160" s="2" t="str">
        <f t="shared" si="451"/>
        <v/>
      </c>
      <c r="CA160" s="2" t="str">
        <f t="shared" si="452"/>
        <v/>
      </c>
      <c r="CB160" s="2" t="str">
        <f t="shared" si="453"/>
        <v/>
      </c>
      <c r="CC160" s="2" t="str">
        <f t="shared" si="454"/>
        <v/>
      </c>
      <c r="CE160" s="2" t="str">
        <f t="shared" si="510"/>
        <v/>
      </c>
      <c r="CF160" s="2" t="str">
        <f t="shared" si="511"/>
        <v/>
      </c>
      <c r="CG160" s="2" t="str">
        <f t="shared" si="512"/>
        <v/>
      </c>
      <c r="CH160" s="2" t="str">
        <f t="shared" si="513"/>
        <v/>
      </c>
      <c r="CI160" s="2">
        <f t="shared" si="514"/>
        <v>63.046999999999997</v>
      </c>
      <c r="CJ160" s="2" t="str">
        <f t="shared" si="515"/>
        <v/>
      </c>
      <c r="CK160" s="2" t="str">
        <f t="shared" si="516"/>
        <v/>
      </c>
      <c r="CL160" s="2" t="str">
        <f t="shared" si="517"/>
        <v/>
      </c>
      <c r="CM160" s="2" t="str">
        <f t="shared" si="518"/>
        <v/>
      </c>
      <c r="CN160" s="2" t="str">
        <f t="shared" si="519"/>
        <v/>
      </c>
      <c r="CO160" s="2" t="str">
        <f t="shared" si="520"/>
        <v/>
      </c>
      <c r="CP160" s="2" t="str">
        <f t="shared" si="521"/>
        <v/>
      </c>
      <c r="CQ160" s="2" t="str">
        <f t="shared" si="522"/>
        <v/>
      </c>
      <c r="CR160" s="2" t="str">
        <f t="shared" si="523"/>
        <v/>
      </c>
      <c r="CS160" s="2" t="str">
        <f t="shared" si="524"/>
        <v/>
      </c>
      <c r="CU160" s="2" t="str">
        <f t="shared" si="525"/>
        <v/>
      </c>
      <c r="CV160" s="2" t="str">
        <f t="shared" si="526"/>
        <v/>
      </c>
      <c r="CW160" s="2" t="str">
        <f t="shared" si="527"/>
        <v/>
      </c>
      <c r="CX160" s="2" t="str">
        <f t="shared" si="528"/>
        <v/>
      </c>
      <c r="CY160" s="2">
        <f t="shared" si="529"/>
        <v>63.046999999999997</v>
      </c>
      <c r="CZ160" s="2" t="str">
        <f t="shared" si="530"/>
        <v/>
      </c>
      <c r="DA160" s="2" t="str">
        <f t="shared" si="531"/>
        <v/>
      </c>
      <c r="DB160" s="2" t="str">
        <f t="shared" si="532"/>
        <v/>
      </c>
      <c r="DC160" s="2" t="str">
        <f t="shared" si="533"/>
        <v/>
      </c>
      <c r="DD160" s="2" t="str">
        <f t="shared" si="534"/>
        <v/>
      </c>
      <c r="DE160" s="2" t="str">
        <f t="shared" si="535"/>
        <v/>
      </c>
      <c r="DF160" s="2" t="str">
        <f t="shared" si="536"/>
        <v/>
      </c>
      <c r="DG160" s="2" t="str">
        <f t="shared" si="537"/>
        <v/>
      </c>
      <c r="DH160" s="2" t="str">
        <f t="shared" si="538"/>
        <v/>
      </c>
      <c r="DI160" s="2" t="str">
        <f t="shared" si="539"/>
        <v/>
      </c>
      <c r="DK160" s="2">
        <f t="shared" si="489"/>
        <v>126.29019512195121</v>
      </c>
      <c r="DL160" s="2">
        <f t="shared" si="490"/>
        <v>117.00817073170731</v>
      </c>
      <c r="DM160" s="2">
        <f t="shared" si="490"/>
        <v>115.79388432497734</v>
      </c>
      <c r="DN160" s="2">
        <f t="shared" si="490"/>
        <v>120.44133207490184</v>
      </c>
      <c r="DO160" s="2">
        <f t="shared" si="490"/>
        <v>120.1652840936715</v>
      </c>
      <c r="DP160" s="2">
        <f t="shared" si="490"/>
        <v>108.45183418906673</v>
      </c>
      <c r="DQ160" s="2">
        <f t="shared" si="490"/>
        <v>109.31202959830867</v>
      </c>
      <c r="DR160" s="2">
        <f t="shared" si="490"/>
        <v>103.00757928118394</v>
      </c>
      <c r="DS160" s="2">
        <f t="shared" si="490"/>
        <v>101.31349774489075</v>
      </c>
      <c r="DT160" s="2">
        <f t="shared" si="490"/>
        <v>103.54591196013287</v>
      </c>
      <c r="DU160" s="2">
        <f t="shared" si="490"/>
        <v>103.68307033121914</v>
      </c>
      <c r="DV160" s="2">
        <f t="shared" si="490"/>
        <v>106.39353820598008</v>
      </c>
      <c r="DW160" s="2">
        <f t="shared" si="490"/>
        <v>96.799559347629099</v>
      </c>
      <c r="DX160" s="2">
        <f t="shared" si="490"/>
        <v>98.674509872241558</v>
      </c>
      <c r="DY160" s="2">
        <f t="shared" si="490"/>
        <v>98.477714285714285</v>
      </c>
      <c r="EA160" s="2">
        <f t="shared" si="459"/>
        <v>61.505203643461293</v>
      </c>
      <c r="EB160" s="2">
        <f t="shared" si="491"/>
        <v>62.304155818749003</v>
      </c>
      <c r="EC160" s="2">
        <f t="shared" si="492"/>
        <v>63.197333882863347</v>
      </c>
      <c r="ED160" s="2">
        <f t="shared" si="493"/>
        <v>64.315709411764701</v>
      </c>
      <c r="EE160" s="2">
        <f t="shared" si="494"/>
        <v>64.492724842565238</v>
      </c>
      <c r="EF160" s="2">
        <f t="shared" si="495"/>
        <v>64.737977842214676</v>
      </c>
      <c r="EG160" s="2">
        <f t="shared" si="496"/>
        <v>66.443270808858728</v>
      </c>
      <c r="EH160" s="2">
        <f t="shared" si="497"/>
        <v>66.557135058823533</v>
      </c>
      <c r="EI160" s="2">
        <f t="shared" si="498"/>
        <v>67.159786245222591</v>
      </c>
      <c r="EJ160" s="2">
        <f t="shared" si="499"/>
        <v>66.73208612161423</v>
      </c>
      <c r="EK160" s="2">
        <f t="shared" si="500"/>
        <v>65.978595740886064</v>
      </c>
      <c r="EL160" s="2">
        <f t="shared" si="501"/>
        <v>65.324791063232738</v>
      </c>
      <c r="EM160" s="2">
        <f t="shared" si="502"/>
        <v>64.893349778915507</v>
      </c>
      <c r="EN160" s="2">
        <f t="shared" si="503"/>
        <v>66.30487511292165</v>
      </c>
      <c r="EO160" s="2">
        <f t="shared" si="504"/>
        <v>69.90471569230769</v>
      </c>
      <c r="EQ160" s="2">
        <f t="shared" si="505"/>
        <v>62.288394854653909</v>
      </c>
      <c r="ER160" s="2">
        <f t="shared" si="506"/>
        <v>63.067141717505855</v>
      </c>
      <c r="ES160" s="2">
        <f t="shared" si="506"/>
        <v>63.624731010687491</v>
      </c>
      <c r="ET160" s="2">
        <f t="shared" si="506"/>
        <v>64.646250943198496</v>
      </c>
      <c r="EU160" s="2">
        <f t="shared" si="506"/>
        <v>64.708373533183718</v>
      </c>
      <c r="EV160" s="2">
        <f t="shared" si="506"/>
        <v>65.095306416846938</v>
      </c>
      <c r="EW160" s="2">
        <f t="shared" si="506"/>
        <v>66.521462621141964</v>
      </c>
      <c r="EX160" s="2">
        <f t="shared" si="506"/>
        <v>67.129628983609024</v>
      </c>
      <c r="EY160" s="2">
        <f t="shared" si="506"/>
        <v>67.677759889240889</v>
      </c>
      <c r="EZ160" s="2">
        <f t="shared" si="506"/>
        <v>67.386850783922739</v>
      </c>
      <c r="FA160" s="2">
        <f t="shared" si="506"/>
        <v>66.498275331887413</v>
      </c>
      <c r="FB160" s="2">
        <f t="shared" si="506"/>
        <v>65.544637252569586</v>
      </c>
      <c r="FC160" s="2">
        <f t="shared" si="506"/>
        <v>65.401233018424676</v>
      </c>
      <c r="FD160" s="2">
        <f t="shared" si="506"/>
        <v>66.185294701381892</v>
      </c>
      <c r="FE160" s="2">
        <f t="shared" si="506"/>
        <v>68.912331781406337</v>
      </c>
      <c r="FG160" s="2">
        <f t="shared" si="507"/>
        <v>0.99996672868902903</v>
      </c>
      <c r="FH160" s="2">
        <f t="shared" si="508"/>
        <v>0.99996594443480813</v>
      </c>
      <c r="FI160" s="2">
        <f t="shared" si="508"/>
        <v>0.99997049586825204</v>
      </c>
      <c r="FJ160" s="2">
        <f t="shared" si="508"/>
        <v>0.99997027174461661</v>
      </c>
      <c r="FK160" s="2">
        <f t="shared" si="508"/>
        <v>0.99997678064339102</v>
      </c>
      <c r="FL160" s="2">
        <f t="shared" si="508"/>
        <v>0.99997379158779176</v>
      </c>
      <c r="FM160" s="2">
        <f t="shared" si="508"/>
        <v>0.99997332057427635</v>
      </c>
      <c r="FN160" s="2">
        <f t="shared" si="508"/>
        <v>0.99996777094773492</v>
      </c>
      <c r="FO160" s="2">
        <f t="shared" si="508"/>
        <v>0.99996724074795751</v>
      </c>
      <c r="FP160" s="2">
        <f t="shared" si="508"/>
        <v>0.9999698967817795</v>
      </c>
      <c r="FQ160" s="2">
        <f t="shared" si="508"/>
        <v>0.9999690520741461</v>
      </c>
      <c r="FR160" s="2">
        <f t="shared" si="508"/>
        <v>0.99996824252911298</v>
      </c>
      <c r="FS160" s="2">
        <f t="shared" si="508"/>
        <v>0.99996709365302583</v>
      </c>
      <c r="FT160" s="2">
        <f t="shared" si="508"/>
        <v>0.99996771291395048</v>
      </c>
      <c r="FU160" s="2">
        <f t="shared" si="508"/>
        <v>0.9999682247078594</v>
      </c>
      <c r="FW160" s="2">
        <f t="shared" si="540"/>
        <v>2.0048236198864224E-2</v>
      </c>
      <c r="FX160" s="2">
        <f t="shared" si="380"/>
        <v>3.1317243936128183E-2</v>
      </c>
      <c r="FY160" s="2">
        <f t="shared" si="381"/>
        <v>3.2995394213311838E-2</v>
      </c>
      <c r="FZ160" s="2">
        <f t="shared" si="382"/>
        <v>2.4172017975653319E-2</v>
      </c>
      <c r="GA160" s="2">
        <f t="shared" si="383"/>
        <v>2.9550668892838607E-2</v>
      </c>
      <c r="GB160" s="2">
        <f t="shared" si="384"/>
        <v>2.5506537350437342E-2</v>
      </c>
      <c r="GC160" s="2">
        <f t="shared" si="385"/>
        <v>2.8848715749384992E-2</v>
      </c>
      <c r="GD160" s="2">
        <f t="shared" si="386"/>
        <v>2.4641938938928461E-2</v>
      </c>
      <c r="GE160" s="2">
        <f t="shared" si="387"/>
        <v>2.2966277572275845E-2</v>
      </c>
      <c r="GF160" s="2">
        <f t="shared" si="388"/>
        <v>2.7238433627149602E-2</v>
      </c>
      <c r="GG160" s="2">
        <f t="shared" si="389"/>
        <v>2.6799661056565251E-2</v>
      </c>
      <c r="GH160" s="2">
        <f t="shared" si="390"/>
        <v>2.3123948903013902E-2</v>
      </c>
      <c r="GI160" s="2">
        <f t="shared" si="391"/>
        <v>1.8914117426937473E-2</v>
      </c>
      <c r="GJ160" s="2">
        <f t="shared" si="392"/>
        <v>1.451777783695018E-2</v>
      </c>
      <c r="GK160" s="2">
        <f t="shared" si="393"/>
        <v>1.0976917874754362E-2</v>
      </c>
      <c r="GM160" s="107">
        <f t="shared" si="541"/>
        <v>2.1302873855419071E-177</v>
      </c>
      <c r="GN160" s="107">
        <f t="shared" si="394"/>
        <v>1.3721943811677134E-182</v>
      </c>
      <c r="GO160" s="107">
        <f t="shared" si="395"/>
        <v>3.4720892631704919E-235</v>
      </c>
      <c r="GP160" s="107">
        <f t="shared" si="396"/>
        <v>1.7302295023153526E-227</v>
      </c>
      <c r="GQ160" s="107">
        <f t="shared" si="397"/>
        <v>8.597415803263034E-266</v>
      </c>
      <c r="GR160" s="107">
        <f t="shared" si="398"/>
        <v>4.9782414893014908E-258</v>
      </c>
      <c r="GS160" s="107">
        <f t="shared" si="399"/>
        <v>6.2457127148798931E-251</v>
      </c>
      <c r="GT160" s="107">
        <f t="shared" si="400"/>
        <v>3.3636349339781857E-228</v>
      </c>
      <c r="GU160" s="107">
        <f t="shared" si="401"/>
        <v>3.1634989451622104E-231</v>
      </c>
      <c r="GV160" s="107">
        <f t="shared" si="402"/>
        <v>5.8790228354680867E-242</v>
      </c>
      <c r="GW160" s="107">
        <f t="shared" si="403"/>
        <v>1.364150529701861E-238</v>
      </c>
      <c r="GX160" s="107">
        <f t="shared" si="404"/>
        <v>2.8025682241214817E-231</v>
      </c>
      <c r="GY160" s="107">
        <f t="shared" si="405"/>
        <v>1.1355440659923691E-215</v>
      </c>
      <c r="GZ160" s="107">
        <f t="shared" si="406"/>
        <v>1.1173644403969402E-202</v>
      </c>
      <c r="HA160" s="107">
        <f t="shared" si="407"/>
        <v>1.215672889020586E-230</v>
      </c>
      <c r="HC160" s="107">
        <f t="shared" si="542"/>
        <v>9.1485849032968245E-82</v>
      </c>
      <c r="HD160" s="107">
        <f t="shared" si="408"/>
        <v>7.0451692384248094E-87</v>
      </c>
      <c r="HE160" s="107">
        <f t="shared" si="409"/>
        <v>2.6285857833789123E-113</v>
      </c>
      <c r="HF160" s="107">
        <f t="shared" si="410"/>
        <v>1.8959992348716947E-106</v>
      </c>
      <c r="HG160" s="107">
        <f t="shared" si="411"/>
        <v>3.670744238777462E-127</v>
      </c>
      <c r="HH160" s="107">
        <f t="shared" si="412"/>
        <v>2.5803911159728308E-122</v>
      </c>
      <c r="HI160" s="107">
        <f t="shared" si="413"/>
        <v>7.8695277503678951E-120</v>
      </c>
      <c r="HJ160" s="107">
        <f t="shared" si="414"/>
        <v>1.7768684228337085E-108</v>
      </c>
      <c r="HK160" s="107">
        <f t="shared" si="415"/>
        <v>5.7076176886927097E-110</v>
      </c>
      <c r="HL160" s="107">
        <f t="shared" si="416"/>
        <v>3.393928349632006E-116</v>
      </c>
      <c r="HM160" s="107">
        <f t="shared" si="417"/>
        <v>9.8736984654388012E-114</v>
      </c>
      <c r="HN160" s="107">
        <f t="shared" si="418"/>
        <v>1.8914959594546508E-108</v>
      </c>
      <c r="HO160" s="107">
        <f t="shared" si="419"/>
        <v>8.3905177593339619E-99</v>
      </c>
      <c r="HP160" s="107">
        <f t="shared" si="420"/>
        <v>4.3689062578156469E-91</v>
      </c>
      <c r="HQ160" s="107">
        <f t="shared" si="421"/>
        <v>1.1713187624921361E-115</v>
      </c>
      <c r="HS160" s="107">
        <f t="shared" si="543"/>
        <v>0.14826546958734688</v>
      </c>
      <c r="HT160" s="107">
        <f t="shared" si="422"/>
        <v>4.0263350186668163E-2</v>
      </c>
      <c r="HU160" s="107">
        <f t="shared" si="423"/>
        <v>1.1502672767386434E-2</v>
      </c>
      <c r="HV160" s="107">
        <f t="shared" si="424"/>
        <v>5.3789215799582978E-2</v>
      </c>
      <c r="HW160" s="107">
        <f t="shared" si="425"/>
        <v>9.9872992507754384E-3</v>
      </c>
      <c r="HX160" s="107">
        <f t="shared" si="426"/>
        <v>2.3630988987637266E-2</v>
      </c>
      <c r="HY160" s="107">
        <f t="shared" si="427"/>
        <v>1.555205021157843E-2</v>
      </c>
      <c r="HZ160" s="107">
        <f t="shared" si="428"/>
        <v>3.9001046321591834E-2</v>
      </c>
      <c r="IA160" s="107">
        <f t="shared" si="429"/>
        <v>4.4320198557506622E-2</v>
      </c>
      <c r="IB160" s="107">
        <f t="shared" si="430"/>
        <v>1.943483981165875E-2</v>
      </c>
      <c r="IC160" s="107">
        <f t="shared" si="431"/>
        <v>2.5977739803752425E-2</v>
      </c>
      <c r="ID160" s="107">
        <f t="shared" si="432"/>
        <v>5.732888275291282E-2</v>
      </c>
      <c r="IE160" s="107">
        <f t="shared" si="433"/>
        <v>0.14058618320438535</v>
      </c>
      <c r="IF160" s="107">
        <f t="shared" si="434"/>
        <v>0.22701083872125483</v>
      </c>
      <c r="IG160" s="107">
        <f t="shared" si="435"/>
        <v>0.4040059720908174</v>
      </c>
      <c r="II160" s="107">
        <f t="shared" si="544"/>
        <v>1.1865104927456591E-5</v>
      </c>
      <c r="IJ160" s="107">
        <f t="shared" si="545"/>
        <v>8.4803992739526646E-5</v>
      </c>
      <c r="IK160" s="107">
        <f t="shared" si="546"/>
        <v>1.4520115555489659E-5</v>
      </c>
      <c r="IL160" s="107">
        <f t="shared" si="547"/>
        <v>2.9933973323752738E-6</v>
      </c>
      <c r="IM160" s="107">
        <f t="shared" si="548"/>
        <v>3.1597819385384636E-6</v>
      </c>
      <c r="IN160" s="107">
        <f t="shared" si="549"/>
        <v>1.2661519429337439E-6</v>
      </c>
      <c r="IO160" s="107">
        <f t="shared" si="550"/>
        <v>3.8532656884621895E-6</v>
      </c>
      <c r="IP160" s="107">
        <f t="shared" si="551"/>
        <v>2.731875726804513E-6</v>
      </c>
      <c r="IQ160" s="107">
        <f t="shared" si="552"/>
        <v>1.4248077006835165E-6</v>
      </c>
      <c r="IR160" s="107">
        <f t="shared" si="553"/>
        <v>3.0896414043065339E-6</v>
      </c>
      <c r="IS160" s="107">
        <f t="shared" si="554"/>
        <v>3.0719751397840269E-6</v>
      </c>
      <c r="IT160" s="107">
        <f t="shared" si="555"/>
        <v>1.5976315192197634E-6</v>
      </c>
      <c r="IU160" s="107">
        <f t="shared" si="556"/>
        <v>9.4311302618347003E-7</v>
      </c>
      <c r="IV160" s="107">
        <f t="shared" si="557"/>
        <v>4.0616421849008371E-7</v>
      </c>
      <c r="IW160" s="107">
        <f t="shared" si="558"/>
        <v>9.2076481290568394E-6</v>
      </c>
      <c r="IY160" s="107">
        <f t="shared" si="559"/>
        <v>0.14827733469227433</v>
      </c>
      <c r="IZ160" s="107">
        <f t="shared" si="560"/>
        <v>4.0348154179407687E-2</v>
      </c>
      <c r="JA160" s="107">
        <f t="shared" si="561"/>
        <v>1.1517192882941923E-2</v>
      </c>
      <c r="JB160" s="107">
        <f t="shared" si="562"/>
        <v>5.3792209196915353E-2</v>
      </c>
      <c r="JC160" s="107">
        <f t="shared" si="563"/>
        <v>9.9904590327139775E-3</v>
      </c>
      <c r="JD160" s="107">
        <f t="shared" si="564"/>
        <v>2.3632255139580199E-2</v>
      </c>
      <c r="JE160" s="107">
        <f t="shared" si="565"/>
        <v>1.5555903477266892E-2</v>
      </c>
      <c r="JF160" s="107">
        <f t="shared" si="566"/>
        <v>3.9003778197318636E-2</v>
      </c>
      <c r="JG160" s="107">
        <f t="shared" si="567"/>
        <v>4.4321623365207306E-2</v>
      </c>
      <c r="JH160" s="107">
        <f t="shared" si="568"/>
        <v>1.9437929453063055E-2</v>
      </c>
      <c r="JI160" s="107">
        <f t="shared" si="569"/>
        <v>2.5980811778892211E-2</v>
      </c>
      <c r="JJ160" s="107">
        <f t="shared" si="570"/>
        <v>5.7330480384432038E-2</v>
      </c>
      <c r="JK160" s="107">
        <f t="shared" si="571"/>
        <v>0.14058712631741152</v>
      </c>
      <c r="JL160" s="107">
        <f t="shared" si="572"/>
        <v>0.22701124488547331</v>
      </c>
      <c r="JM160" s="107">
        <f t="shared" si="573"/>
        <v>0.40401517973894646</v>
      </c>
    </row>
    <row r="161" spans="2:273" x14ac:dyDescent="0.25">
      <c r="B161" s="2">
        <v>133</v>
      </c>
      <c r="C161" s="37">
        <v>60.859000000000002</v>
      </c>
      <c r="D161" s="37">
        <v>62.765999999999998</v>
      </c>
      <c r="E161" s="37">
        <v>62.203000000000003</v>
      </c>
      <c r="F161" s="37">
        <v>63.280999999999999</v>
      </c>
      <c r="G161" s="37">
        <v>63.921999999999997</v>
      </c>
      <c r="H161" s="37">
        <v>63.530999999999999</v>
      </c>
      <c r="I161" s="37">
        <v>67.125</v>
      </c>
      <c r="J161" s="37">
        <v>65.391000000000005</v>
      </c>
      <c r="K161" s="37">
        <v>66.811999999999998</v>
      </c>
      <c r="L161" s="37">
        <v>65.641000000000005</v>
      </c>
      <c r="M161" s="37">
        <v>64.608999999999995</v>
      </c>
      <c r="N161" s="37">
        <v>64.046999999999997</v>
      </c>
      <c r="O161" s="37">
        <v>65.75</v>
      </c>
      <c r="P161" s="37">
        <v>71.016000000000005</v>
      </c>
      <c r="Q161" s="37">
        <v>98.016000000000005</v>
      </c>
      <c r="S161" s="4">
        <f t="shared" si="460"/>
        <v>61.577476653859442</v>
      </c>
      <c r="T161" s="4">
        <f t="shared" si="461"/>
        <v>62.277652255319637</v>
      </c>
      <c r="U161" s="4">
        <f t="shared" si="462"/>
        <v>63.128794856487765</v>
      </c>
      <c r="V161" s="4">
        <f t="shared" si="463"/>
        <v>64.456837203680493</v>
      </c>
      <c r="W161" s="4">
        <f t="shared" si="464"/>
        <v>64.434299603915136</v>
      </c>
      <c r="X161" s="4">
        <f t="shared" si="465"/>
        <v>64.750490469319004</v>
      </c>
      <c r="Y161" s="4">
        <f t="shared" si="466"/>
        <v>66.417250797032708</v>
      </c>
      <c r="Z161" s="4">
        <f t="shared" si="467"/>
        <v>66.707228020817894</v>
      </c>
      <c r="AA161" s="4">
        <f t="shared" si="468"/>
        <v>67.381876539624301</v>
      </c>
      <c r="AB161" s="4">
        <f t="shared" si="469"/>
        <v>66.75671096180335</v>
      </c>
      <c r="AC161" s="4">
        <f t="shared" si="470"/>
        <v>66.049881552486866</v>
      </c>
      <c r="AD161" s="4">
        <f t="shared" si="471"/>
        <v>65.793487120093275</v>
      </c>
      <c r="AE161" s="4">
        <f t="shared" si="472"/>
        <v>67.034985493044701</v>
      </c>
      <c r="AF161" s="4">
        <f t="shared" si="473"/>
        <v>72.014101106905059</v>
      </c>
      <c r="AG161" s="4">
        <f t="shared" si="474"/>
        <v>96.459666433970895</v>
      </c>
      <c r="AI161" s="4">
        <f t="shared" si="475"/>
        <v>-0.71847665385944026</v>
      </c>
      <c r="AJ161" s="4">
        <f t="shared" si="476"/>
        <v>0.48834774468036102</v>
      </c>
      <c r="AK161" s="4">
        <f t="shared" si="477"/>
        <v>-0.92579485648776227</v>
      </c>
      <c r="AL161" s="4">
        <f t="shared" si="478"/>
        <v>-1.1758372036804943</v>
      </c>
      <c r="AM161" s="4">
        <f t="shared" si="479"/>
        <v>-0.51229960391513885</v>
      </c>
      <c r="AN161" s="4">
        <f t="shared" si="480"/>
        <v>-1.2194904693190054</v>
      </c>
      <c r="AO161" s="4">
        <f t="shared" si="481"/>
        <v>0.70774920296729249</v>
      </c>
      <c r="AP161" s="4">
        <f t="shared" si="482"/>
        <v>-1.3162280208178885</v>
      </c>
      <c r="AQ161" s="4">
        <f t="shared" si="483"/>
        <v>-0.56987653962430329</v>
      </c>
      <c r="AR161" s="4">
        <f t="shared" si="484"/>
        <v>-1.1157109618033445</v>
      </c>
      <c r="AS161" s="4">
        <f t="shared" si="485"/>
        <v>-1.4408815524868714</v>
      </c>
      <c r="AT161" s="4">
        <f t="shared" si="486"/>
        <v>-1.7464871200932777</v>
      </c>
      <c r="AU161" s="4">
        <f t="shared" si="487"/>
        <v>-1.2849854930447009</v>
      </c>
      <c r="AV161" s="4">
        <f t="shared" si="488"/>
        <v>-0.99810110690505383</v>
      </c>
      <c r="AW161" s="4">
        <f t="shared" si="488"/>
        <v>1.5563335660291102</v>
      </c>
      <c r="AY161" s="2">
        <f t="shared" si="509"/>
        <v>61.417159692337911</v>
      </c>
      <c r="AZ161" s="2">
        <f t="shared" si="363"/>
        <v>62.208934742936727</v>
      </c>
      <c r="BA161" s="2">
        <f t="shared" si="364"/>
        <v>63.10744852520348</v>
      </c>
      <c r="BB161" s="2">
        <f t="shared" si="365"/>
        <v>64.21712271675112</v>
      </c>
      <c r="BC161" s="2">
        <f t="shared" si="366"/>
        <v>64.407343673886004</v>
      </c>
      <c r="BD161" s="2">
        <f t="shared" si="367"/>
        <v>64.647911976323883</v>
      </c>
      <c r="BE161" s="2">
        <f t="shared" si="368"/>
        <v>66.354058197104493</v>
      </c>
      <c r="BF161" s="2">
        <f t="shared" si="369"/>
        <v>66.458792350248643</v>
      </c>
      <c r="BG161" s="2">
        <f t="shared" si="370"/>
        <v>67.061204405903297</v>
      </c>
      <c r="BH161" s="2">
        <f t="shared" si="371"/>
        <v>66.641447839414951</v>
      </c>
      <c r="BI161" s="2">
        <f t="shared" si="372"/>
        <v>65.869105665458378</v>
      </c>
      <c r="BJ161" s="2">
        <f t="shared" si="373"/>
        <v>65.213843768848093</v>
      </c>
      <c r="BK161" s="2">
        <f t="shared" si="374"/>
        <v>64.762252561847433</v>
      </c>
      <c r="BL161" s="2">
        <f t="shared" si="375"/>
        <v>66.198489487643513</v>
      </c>
      <c r="BM161" s="2">
        <f t="shared" si="376"/>
        <v>69.777769955156231</v>
      </c>
      <c r="BO161" s="2" t="str">
        <f t="shared" si="440"/>
        <v/>
      </c>
      <c r="BP161" s="2" t="str">
        <f t="shared" si="441"/>
        <v/>
      </c>
      <c r="BQ161" s="2" t="str">
        <f t="shared" si="442"/>
        <v/>
      </c>
      <c r="BR161" s="2" t="str">
        <f t="shared" si="443"/>
        <v/>
      </c>
      <c r="BS161" s="2" t="str">
        <f t="shared" si="444"/>
        <v/>
      </c>
      <c r="BT161" s="2" t="str">
        <f t="shared" si="445"/>
        <v/>
      </c>
      <c r="BU161" s="2" t="str">
        <f t="shared" si="446"/>
        <v/>
      </c>
      <c r="BV161" s="2" t="str">
        <f t="shared" si="447"/>
        <v/>
      </c>
      <c r="BW161" s="2" t="str">
        <f t="shared" si="448"/>
        <v/>
      </c>
      <c r="BX161" s="2" t="str">
        <f t="shared" si="449"/>
        <v/>
      </c>
      <c r="BY161" s="2" t="str">
        <f t="shared" si="450"/>
        <v/>
      </c>
      <c r="BZ161" s="2" t="str">
        <f t="shared" si="451"/>
        <v/>
      </c>
      <c r="CA161" s="2" t="str">
        <f t="shared" si="452"/>
        <v/>
      </c>
      <c r="CB161" s="2" t="str">
        <f t="shared" si="453"/>
        <v/>
      </c>
      <c r="CC161" s="2" t="str">
        <f t="shared" si="454"/>
        <v/>
      </c>
      <c r="CE161" s="2" t="str">
        <f t="shared" si="510"/>
        <v/>
      </c>
      <c r="CF161" s="2" t="str">
        <f t="shared" si="511"/>
        <v/>
      </c>
      <c r="CG161" s="2">
        <f t="shared" si="512"/>
        <v>62.203000000000003</v>
      </c>
      <c r="CH161" s="2" t="str">
        <f t="shared" si="513"/>
        <v/>
      </c>
      <c r="CI161" s="2">
        <f t="shared" si="514"/>
        <v>63.921999999999997</v>
      </c>
      <c r="CJ161" s="2">
        <f t="shared" si="515"/>
        <v>63.530999999999999</v>
      </c>
      <c r="CK161" s="2">
        <f t="shared" si="516"/>
        <v>67.125</v>
      </c>
      <c r="CL161" s="2" t="str">
        <f t="shared" si="517"/>
        <v/>
      </c>
      <c r="CM161" s="2" t="str">
        <f t="shared" si="518"/>
        <v/>
      </c>
      <c r="CN161" s="2">
        <f t="shared" si="519"/>
        <v>65.641000000000005</v>
      </c>
      <c r="CO161" s="2">
        <f t="shared" si="520"/>
        <v>64.608999999999995</v>
      </c>
      <c r="CP161" s="2" t="str">
        <f t="shared" si="521"/>
        <v/>
      </c>
      <c r="CQ161" s="2" t="str">
        <f t="shared" si="522"/>
        <v/>
      </c>
      <c r="CR161" s="2" t="str">
        <f t="shared" si="523"/>
        <v/>
      </c>
      <c r="CS161" s="2" t="str">
        <f t="shared" si="524"/>
        <v/>
      </c>
      <c r="CU161" s="2" t="str">
        <f t="shared" si="525"/>
        <v/>
      </c>
      <c r="CV161" s="2" t="str">
        <f t="shared" si="526"/>
        <v/>
      </c>
      <c r="CW161" s="2">
        <f t="shared" si="527"/>
        <v>62.203000000000003</v>
      </c>
      <c r="CX161" s="2" t="str">
        <f t="shared" si="528"/>
        <v/>
      </c>
      <c r="CY161" s="2">
        <f t="shared" si="529"/>
        <v>63.921999999999997</v>
      </c>
      <c r="CZ161" s="2">
        <f t="shared" si="530"/>
        <v>63.530999999999999</v>
      </c>
      <c r="DA161" s="2">
        <f t="shared" si="531"/>
        <v>67.125</v>
      </c>
      <c r="DB161" s="2" t="str">
        <f t="shared" si="532"/>
        <v/>
      </c>
      <c r="DC161" s="2" t="str">
        <f t="shared" si="533"/>
        <v/>
      </c>
      <c r="DD161" s="2">
        <f t="shared" si="534"/>
        <v>65.641000000000005</v>
      </c>
      <c r="DE161" s="2">
        <f t="shared" si="535"/>
        <v>64.608999999999995</v>
      </c>
      <c r="DF161" s="2" t="str">
        <f t="shared" si="536"/>
        <v/>
      </c>
      <c r="DG161" s="2" t="str">
        <f t="shared" si="537"/>
        <v/>
      </c>
      <c r="DH161" s="2" t="str">
        <f t="shared" si="538"/>
        <v/>
      </c>
      <c r="DI161" s="2" t="str">
        <f t="shared" si="539"/>
        <v/>
      </c>
      <c r="DK161" s="2">
        <f t="shared" si="489"/>
        <v>126.72778832752613</v>
      </c>
      <c r="DL161" s="2">
        <f t="shared" si="490"/>
        <v>117.35333797909406</v>
      </c>
      <c r="DM161" s="2">
        <f t="shared" si="490"/>
        <v>116.13546300211415</v>
      </c>
      <c r="DN161" s="2">
        <f t="shared" si="490"/>
        <v>120.81400634249471</v>
      </c>
      <c r="DO161" s="2">
        <f t="shared" si="490"/>
        <v>120.53567741674095</v>
      </c>
      <c r="DP161" s="2">
        <f t="shared" si="490"/>
        <v>108.72275475687101</v>
      </c>
      <c r="DQ161" s="2">
        <f t="shared" si="490"/>
        <v>109.56843128964059</v>
      </c>
      <c r="DR161" s="2">
        <f t="shared" si="490"/>
        <v>103.20515856236787</v>
      </c>
      <c r="DS161" s="2">
        <f t="shared" si="490"/>
        <v>101.49391113460183</v>
      </c>
      <c r="DT161" s="2">
        <f t="shared" si="490"/>
        <v>103.7531395348837</v>
      </c>
      <c r="DU161" s="2">
        <f t="shared" si="490"/>
        <v>103.8863766032417</v>
      </c>
      <c r="DV161" s="2">
        <f t="shared" si="490"/>
        <v>106.63574418604652</v>
      </c>
      <c r="DW161" s="2">
        <f t="shared" si="490"/>
        <v>96.941763213530635</v>
      </c>
      <c r="DX161" s="2">
        <f t="shared" si="490"/>
        <v>98.851349593495911</v>
      </c>
      <c r="DY161" s="2">
        <f t="shared" si="490"/>
        <v>98.66815156794425</v>
      </c>
      <c r="EA161" s="2">
        <f t="shared" si="459"/>
        <v>61.396303838646716</v>
      </c>
      <c r="EB161" s="2">
        <f t="shared" si="491"/>
        <v>62.178332337545598</v>
      </c>
      <c r="EC161" s="2">
        <f t="shared" si="492"/>
        <v>63.089090108459878</v>
      </c>
      <c r="ED161" s="2">
        <f t="shared" si="493"/>
        <v>64.205928823529405</v>
      </c>
      <c r="EE161" s="2">
        <f t="shared" si="494"/>
        <v>64.39842488112069</v>
      </c>
      <c r="EF161" s="2">
        <f t="shared" si="495"/>
        <v>64.63584943648101</v>
      </c>
      <c r="EG161" s="2">
        <f t="shared" si="496"/>
        <v>66.350296436496549</v>
      </c>
      <c r="EH161" s="2">
        <f t="shared" si="497"/>
        <v>66.440658117647061</v>
      </c>
      <c r="EI161" s="2">
        <f t="shared" si="498"/>
        <v>67.045743972730079</v>
      </c>
      <c r="EJ161" s="2">
        <f t="shared" si="499"/>
        <v>66.618910917695175</v>
      </c>
      <c r="EK161" s="2">
        <f t="shared" si="500"/>
        <v>65.851199186701862</v>
      </c>
      <c r="EL161" s="2">
        <f t="shared" si="501"/>
        <v>65.206497467361061</v>
      </c>
      <c r="EM161" s="2">
        <f t="shared" si="502"/>
        <v>64.749623203129175</v>
      </c>
      <c r="EN161" s="2">
        <f t="shared" si="503"/>
        <v>66.199638940496683</v>
      </c>
      <c r="EO161" s="2">
        <f t="shared" si="504"/>
        <v>69.79006923076922</v>
      </c>
      <c r="EQ161" s="2">
        <f t="shared" si="505"/>
        <v>62.211493513585076</v>
      </c>
      <c r="ER161" s="2">
        <f t="shared" si="506"/>
        <v>62.976437906838314</v>
      </c>
      <c r="ES161" s="2">
        <f t="shared" si="506"/>
        <v>63.533833588182574</v>
      </c>
      <c r="ET161" s="2">
        <f t="shared" si="506"/>
        <v>64.553293622453836</v>
      </c>
      <c r="EU161" s="2">
        <f t="shared" si="506"/>
        <v>64.625950165927236</v>
      </c>
      <c r="EV161" s="2">
        <f t="shared" si="506"/>
        <v>65.009721339897197</v>
      </c>
      <c r="EW161" s="2">
        <f t="shared" si="506"/>
        <v>66.433128730609866</v>
      </c>
      <c r="EX161" s="2">
        <f t="shared" si="506"/>
        <v>67.03890763665396</v>
      </c>
      <c r="EY161" s="2">
        <f t="shared" si="506"/>
        <v>67.589042342589366</v>
      </c>
      <c r="EZ161" s="2">
        <f t="shared" si="506"/>
        <v>67.301443439529791</v>
      </c>
      <c r="FA161" s="2">
        <f t="shared" si="506"/>
        <v>66.394370886838161</v>
      </c>
      <c r="FB161" s="2">
        <f t="shared" si="506"/>
        <v>65.438009531384807</v>
      </c>
      <c r="FC161" s="2">
        <f t="shared" si="506"/>
        <v>65.282791505856295</v>
      </c>
      <c r="FD161" s="2">
        <f t="shared" si="506"/>
        <v>66.078018233455353</v>
      </c>
      <c r="FE161" s="2">
        <f t="shared" si="506"/>
        <v>68.765691043879187</v>
      </c>
      <c r="FG161" s="2">
        <f t="shared" si="507"/>
        <v>0.99997146319792785</v>
      </c>
      <c r="FH161" s="2">
        <f t="shared" si="508"/>
        <v>0.99997079053985449</v>
      </c>
      <c r="FI161" s="2">
        <f t="shared" si="508"/>
        <v>0.99997469432096087</v>
      </c>
      <c r="FJ161" s="2">
        <f t="shared" si="508"/>
        <v>0.99997450208941763</v>
      </c>
      <c r="FK161" s="2">
        <f t="shared" si="508"/>
        <v>0.99998008478726452</v>
      </c>
      <c r="FL161" s="2">
        <f t="shared" si="508"/>
        <v>0.99997752106850379</v>
      </c>
      <c r="FM161" s="2">
        <f t="shared" si="508"/>
        <v>0.99997711707910297</v>
      </c>
      <c r="FN161" s="2">
        <f t="shared" si="508"/>
        <v>0.99997235714727772</v>
      </c>
      <c r="FO161" s="2">
        <f t="shared" si="508"/>
        <v>0.99997190239289746</v>
      </c>
      <c r="FP161" s="2">
        <f t="shared" si="508"/>
        <v>0.9999741804825919</v>
      </c>
      <c r="FQ161" s="2">
        <f t="shared" si="508"/>
        <v>0.99997345597402487</v>
      </c>
      <c r="FR161" s="2">
        <f t="shared" si="508"/>
        <v>0.99997276162437443</v>
      </c>
      <c r="FS161" s="2">
        <f t="shared" si="508"/>
        <v>0.99997177622899902</v>
      </c>
      <c r="FT161" s="2">
        <f t="shared" si="508"/>
        <v>0.99997230737148179</v>
      </c>
      <c r="FU161" s="2">
        <f t="shared" si="508"/>
        <v>0.99997274633902011</v>
      </c>
      <c r="FW161" s="2">
        <f t="shared" si="540"/>
        <v>2.3297034583633712E-2</v>
      </c>
      <c r="FX161" s="2">
        <f t="shared" si="380"/>
        <v>3.6324484351742362E-2</v>
      </c>
      <c r="FY161" s="2">
        <f t="shared" si="381"/>
        <v>3.826035238914547E-2</v>
      </c>
      <c r="FZ161" s="2">
        <f t="shared" si="382"/>
        <v>2.8069929806035041E-2</v>
      </c>
      <c r="GA161" s="2">
        <f t="shared" si="383"/>
        <v>3.4285452912693158E-2</v>
      </c>
      <c r="GB161" s="2">
        <f t="shared" si="384"/>
        <v>2.9613119405696862E-2</v>
      </c>
      <c r="GC161" s="2">
        <f t="shared" si="385"/>
        <v>3.3474908264425805E-2</v>
      </c>
      <c r="GD161" s="2">
        <f t="shared" si="386"/>
        <v>2.8613406925583031E-2</v>
      </c>
      <c r="GE161" s="2">
        <f t="shared" si="387"/>
        <v>2.6675070110470496E-2</v>
      </c>
      <c r="GF161" s="2">
        <f t="shared" si="388"/>
        <v>3.1614806865992537E-2</v>
      </c>
      <c r="GG161" s="2">
        <f t="shared" si="389"/>
        <v>3.1107791541720959E-2</v>
      </c>
      <c r="GH161" s="2">
        <f t="shared" si="390"/>
        <v>2.6857503643491907E-2</v>
      </c>
      <c r="GI161" s="2">
        <f t="shared" si="391"/>
        <v>2.19832557010987E-2</v>
      </c>
      <c r="GJ161" s="2">
        <f t="shared" si="392"/>
        <v>1.6885813252732033E-2</v>
      </c>
      <c r="GK161" s="2">
        <f t="shared" si="393"/>
        <v>1.2774880650748945E-2</v>
      </c>
      <c r="GM161" s="107">
        <f t="shared" si="541"/>
        <v>1.1719242325091687E-182</v>
      </c>
      <c r="GN161" s="107">
        <f t="shared" si="394"/>
        <v>5.1285480814033732E-188</v>
      </c>
      <c r="GO161" s="107">
        <f t="shared" si="395"/>
        <v>4.2711333161306359E-242</v>
      </c>
      <c r="GP161" s="107">
        <f t="shared" si="396"/>
        <v>3.5577836457465775E-234</v>
      </c>
      <c r="GQ161" s="107">
        <f t="shared" si="397"/>
        <v>1.9696685268973557E-273</v>
      </c>
      <c r="GR161" s="107">
        <f t="shared" si="398"/>
        <v>1.5708520475715735E-265</v>
      </c>
      <c r="GS161" s="107">
        <f t="shared" si="399"/>
        <v>3.0911784101914131E-258</v>
      </c>
      <c r="GT161" s="107">
        <f t="shared" si="400"/>
        <v>5.8348170511657404E-235</v>
      </c>
      <c r="GU161" s="107">
        <f t="shared" si="401"/>
        <v>4.3456640051201349E-238</v>
      </c>
      <c r="GV161" s="107">
        <f t="shared" si="402"/>
        <v>4.414148870871746E-249</v>
      </c>
      <c r="GW161" s="107">
        <f t="shared" si="403"/>
        <v>1.2343369999827157E-245</v>
      </c>
      <c r="GX161" s="107">
        <f t="shared" si="404"/>
        <v>4.0234949153569956E-238</v>
      </c>
      <c r="GY161" s="107">
        <f t="shared" si="405"/>
        <v>4.5263138102508374E-222</v>
      </c>
      <c r="GZ161" s="107">
        <f t="shared" si="406"/>
        <v>1.1188951240362226E-208</v>
      </c>
      <c r="HA161" s="107">
        <f t="shared" si="407"/>
        <v>1.8218105732058795E-237</v>
      </c>
      <c r="HC161" s="107">
        <f t="shared" si="542"/>
        <v>1.9844174092362479E-85</v>
      </c>
      <c r="HD161" s="107">
        <f t="shared" si="408"/>
        <v>1.0132019482887164E-90</v>
      </c>
      <c r="HE161" s="107">
        <f t="shared" si="409"/>
        <v>3.1115583394451134E-118</v>
      </c>
      <c r="HF161" s="107">
        <f t="shared" si="410"/>
        <v>3.8010776017736139E-111</v>
      </c>
      <c r="HG161" s="107">
        <f t="shared" si="411"/>
        <v>1.3645442527429061E-132</v>
      </c>
      <c r="HH161" s="107">
        <f t="shared" si="412"/>
        <v>1.2751352830875035E-127</v>
      </c>
      <c r="HI161" s="107">
        <f t="shared" si="413"/>
        <v>5.1213098906117681E-125</v>
      </c>
      <c r="HJ161" s="107">
        <f t="shared" si="414"/>
        <v>2.8971265990335289E-113</v>
      </c>
      <c r="HK161" s="107">
        <f t="shared" si="415"/>
        <v>7.8624816787812448E-115</v>
      </c>
      <c r="HL161" s="107">
        <f t="shared" si="416"/>
        <v>2.8757743028441049E-121</v>
      </c>
      <c r="HM161" s="107">
        <f t="shared" si="417"/>
        <v>9.9774769845659993E-119</v>
      </c>
      <c r="HN161" s="107">
        <f t="shared" si="418"/>
        <v>2.9094159368764375E-113</v>
      </c>
      <c r="HO161" s="107">
        <f t="shared" si="419"/>
        <v>2.9928620039943561E-103</v>
      </c>
      <c r="HP161" s="107">
        <f t="shared" si="420"/>
        <v>3.2489712628174386E-95</v>
      </c>
      <c r="HQ161" s="107">
        <f t="shared" si="421"/>
        <v>7.3550797466040558E-121</v>
      </c>
      <c r="HS161" s="107">
        <f t="shared" si="543"/>
        <v>8.4346286680506533E-2</v>
      </c>
      <c r="HT161" s="107">
        <f t="shared" si="422"/>
        <v>1.80511372007717E-2</v>
      </c>
      <c r="HU161" s="107">
        <f t="shared" si="423"/>
        <v>3.8323480989933502E-3</v>
      </c>
      <c r="HV161" s="107">
        <f t="shared" si="424"/>
        <v>2.3184290423921165E-2</v>
      </c>
      <c r="HW161" s="107">
        <f t="shared" si="425"/>
        <v>3.1114646472533386E-3</v>
      </c>
      <c r="HX161" s="107">
        <f t="shared" si="426"/>
        <v>8.4232698127983362E-3</v>
      </c>
      <c r="HY161" s="107">
        <f t="shared" si="427"/>
        <v>5.2691401699156816E-3</v>
      </c>
      <c r="HZ161" s="107">
        <f t="shared" si="428"/>
        <v>1.5768547269786635E-2</v>
      </c>
      <c r="IA161" s="107">
        <f t="shared" si="429"/>
        <v>1.8167230272705219E-2</v>
      </c>
      <c r="IB161" s="107">
        <f t="shared" si="430"/>
        <v>6.8634571748320255E-3</v>
      </c>
      <c r="IC161" s="107">
        <f t="shared" si="431"/>
        <v>9.6453186275967818E-3</v>
      </c>
      <c r="ID161" s="107">
        <f t="shared" si="432"/>
        <v>2.4660117893713272E-2</v>
      </c>
      <c r="IE161" s="107">
        <f t="shared" si="433"/>
        <v>7.4151361957424888E-2</v>
      </c>
      <c r="IF161" s="107">
        <f t="shared" si="434"/>
        <v>0.13699919430384189</v>
      </c>
      <c r="IG161" s="107">
        <f t="shared" si="435"/>
        <v>0.28864685112969912</v>
      </c>
      <c r="II161" s="107">
        <f t="shared" si="544"/>
        <v>2.5857758678799644E-5</v>
      </c>
      <c r="IJ161" s="107">
        <f t="shared" si="545"/>
        <v>1.7362402950028575E-4</v>
      </c>
      <c r="IK161" s="107">
        <f t="shared" si="546"/>
        <v>3.4912299653701646E-5</v>
      </c>
      <c r="IL161" s="107">
        <f t="shared" si="547"/>
        <v>7.5568057077828836E-6</v>
      </c>
      <c r="IM161" s="107">
        <f t="shared" si="548"/>
        <v>8.3786316308306347E-6</v>
      </c>
      <c r="IN161" s="107">
        <f t="shared" si="549"/>
        <v>3.4699702338878499E-6</v>
      </c>
      <c r="IO161" s="107">
        <f t="shared" si="550"/>
        <v>9.9849175743042266E-6</v>
      </c>
      <c r="IP161" s="107">
        <f t="shared" si="551"/>
        <v>6.9802863026263194E-6</v>
      </c>
      <c r="IQ161" s="107">
        <f t="shared" si="552"/>
        <v>3.7611716844839102E-6</v>
      </c>
      <c r="IR161" s="107">
        <f t="shared" si="553"/>
        <v>8.0256492753318717E-6</v>
      </c>
      <c r="IS161" s="107">
        <f t="shared" si="554"/>
        <v>7.9488209346425058E-6</v>
      </c>
      <c r="IT161" s="107">
        <f t="shared" si="555"/>
        <v>4.1876079749686591E-6</v>
      </c>
      <c r="IU161" s="107">
        <f t="shared" si="556"/>
        <v>2.4464348668740419E-6</v>
      </c>
      <c r="IV161" s="107">
        <f t="shared" si="557"/>
        <v>1.0519300470244531E-6</v>
      </c>
      <c r="IW161" s="107">
        <f t="shared" si="558"/>
        <v>1.8378329428585087E-5</v>
      </c>
      <c r="IY161" s="107">
        <f t="shared" si="559"/>
        <v>8.4372144439185337E-2</v>
      </c>
      <c r="IZ161" s="107">
        <f t="shared" si="560"/>
        <v>1.8224761230271985E-2</v>
      </c>
      <c r="JA161" s="107">
        <f t="shared" si="561"/>
        <v>3.867260398647052E-3</v>
      </c>
      <c r="JB161" s="107">
        <f t="shared" si="562"/>
        <v>2.3191847229628949E-2</v>
      </c>
      <c r="JC161" s="107">
        <f t="shared" si="563"/>
        <v>3.1198432788841694E-3</v>
      </c>
      <c r="JD161" s="107">
        <f t="shared" si="564"/>
        <v>8.4267397830322232E-3</v>
      </c>
      <c r="JE161" s="107">
        <f t="shared" si="565"/>
        <v>5.2791250874899857E-3</v>
      </c>
      <c r="JF161" s="107">
        <f t="shared" si="566"/>
        <v>1.5775527556089262E-2</v>
      </c>
      <c r="JG161" s="107">
        <f t="shared" si="567"/>
        <v>1.8170991444389703E-2</v>
      </c>
      <c r="JH161" s="107">
        <f t="shared" si="568"/>
        <v>6.8714828241073569E-3</v>
      </c>
      <c r="JI161" s="107">
        <f t="shared" si="569"/>
        <v>9.6532674485314239E-3</v>
      </c>
      <c r="JJ161" s="107">
        <f t="shared" si="570"/>
        <v>2.4664305501688241E-2</v>
      </c>
      <c r="JK161" s="107">
        <f t="shared" si="571"/>
        <v>7.4153808392291756E-2</v>
      </c>
      <c r="JL161" s="107">
        <f t="shared" si="572"/>
        <v>0.1370002462338889</v>
      </c>
      <c r="JM161" s="107">
        <f t="shared" si="573"/>
        <v>0.2886652294591277</v>
      </c>
    </row>
    <row r="162" spans="2:273" x14ac:dyDescent="0.25">
      <c r="B162" s="2">
        <v>134</v>
      </c>
      <c r="C162" s="37">
        <v>61.030999999999999</v>
      </c>
      <c r="D162" s="37">
        <v>63.171999999999997</v>
      </c>
      <c r="E162" s="37">
        <v>63.438000000000002</v>
      </c>
      <c r="F162" s="37">
        <v>62.984000000000002</v>
      </c>
      <c r="G162" s="37">
        <v>63.719000000000001</v>
      </c>
      <c r="H162" s="37">
        <v>64.531000000000006</v>
      </c>
      <c r="I162" s="37">
        <v>67.016000000000005</v>
      </c>
      <c r="J162" s="37">
        <v>66.046999999999997</v>
      </c>
      <c r="K162" s="37">
        <v>66.703000000000003</v>
      </c>
      <c r="L162" s="37">
        <v>65.453000000000003</v>
      </c>
      <c r="M162" s="37">
        <v>64.343999999999994</v>
      </c>
      <c r="N162" s="37">
        <v>63.811999999999998</v>
      </c>
      <c r="O162" s="37">
        <v>63.671999999999997</v>
      </c>
      <c r="P162" s="37">
        <v>67.578000000000003</v>
      </c>
      <c r="Q162" s="37">
        <v>83.688000000000002</v>
      </c>
      <c r="S162" s="4">
        <f t="shared" si="460"/>
        <v>61.383932197332605</v>
      </c>
      <c r="T162" s="4">
        <f t="shared" si="461"/>
        <v>62.118780881313107</v>
      </c>
      <c r="U162" s="4">
        <f t="shared" si="462"/>
        <v>63.010832090491064</v>
      </c>
      <c r="V162" s="4">
        <f t="shared" si="463"/>
        <v>64.186650639466876</v>
      </c>
      <c r="W162" s="4">
        <f t="shared" si="464"/>
        <v>64.322277181888197</v>
      </c>
      <c r="X162" s="4">
        <f t="shared" si="465"/>
        <v>64.574924856551377</v>
      </c>
      <c r="Y162" s="4">
        <f t="shared" si="466"/>
        <v>66.279481383868415</v>
      </c>
      <c r="Z162" s="4">
        <f t="shared" si="467"/>
        <v>66.421361877771048</v>
      </c>
      <c r="AA162" s="4">
        <f t="shared" si="468"/>
        <v>67.047378438891286</v>
      </c>
      <c r="AB162" s="4">
        <f t="shared" si="469"/>
        <v>66.565026735747168</v>
      </c>
      <c r="AC162" s="4">
        <f t="shared" si="470"/>
        <v>65.796965249405403</v>
      </c>
      <c r="AD162" s="4">
        <f t="shared" si="471"/>
        <v>65.28174527975753</v>
      </c>
      <c r="AE162" s="4">
        <f t="shared" si="472"/>
        <v>65.530884595612918</v>
      </c>
      <c r="AF162" s="4">
        <f t="shared" si="473"/>
        <v>68.822163867855963</v>
      </c>
      <c r="AG162" s="4">
        <f t="shared" si="474"/>
        <v>85.074406125994116</v>
      </c>
      <c r="AI162" s="4">
        <f t="shared" si="475"/>
        <v>-0.35293219733260628</v>
      </c>
      <c r="AJ162" s="4">
        <f t="shared" si="476"/>
        <v>1.05321911868689</v>
      </c>
      <c r="AK162" s="4">
        <f t="shared" si="477"/>
        <v>0.42716790950893824</v>
      </c>
      <c r="AL162" s="4">
        <f t="shared" si="478"/>
        <v>-1.2026506394668743</v>
      </c>
      <c r="AM162" s="4">
        <f t="shared" si="479"/>
        <v>-0.60327718188819546</v>
      </c>
      <c r="AN162" s="4">
        <f t="shared" si="480"/>
        <v>-4.3924856551370794E-2</v>
      </c>
      <c r="AO162" s="4">
        <f t="shared" si="481"/>
        <v>0.73651861613159042</v>
      </c>
      <c r="AP162" s="4">
        <f t="shared" si="482"/>
        <v>-0.3743618777710509</v>
      </c>
      <c r="AQ162" s="4">
        <f t="shared" si="483"/>
        <v>-0.34437843889128317</v>
      </c>
      <c r="AR162" s="4">
        <f t="shared" si="484"/>
        <v>-1.1120267357471647</v>
      </c>
      <c r="AS162" s="4">
        <f t="shared" si="485"/>
        <v>-1.4529652494054091</v>
      </c>
      <c r="AT162" s="4">
        <f t="shared" si="486"/>
        <v>-1.4697452797575323</v>
      </c>
      <c r="AU162" s="4">
        <f t="shared" si="487"/>
        <v>-1.8588845956129205</v>
      </c>
      <c r="AV162" s="4">
        <f t="shared" si="488"/>
        <v>-1.2441638678559599</v>
      </c>
      <c r="AW162" s="4">
        <f t="shared" si="488"/>
        <v>-1.3864061259941138</v>
      </c>
      <c r="AY162" s="2">
        <f t="shared" si="509"/>
        <v>61.311939477556727</v>
      </c>
      <c r="AZ162" s="2">
        <f t="shared" si="363"/>
        <v>62.088979674862756</v>
      </c>
      <c r="BA162" s="2">
        <f t="shared" si="364"/>
        <v>63.002490465430803</v>
      </c>
      <c r="BB162" s="2">
        <f t="shared" si="365"/>
        <v>64.109260359582763</v>
      </c>
      <c r="BC162" s="2">
        <f t="shared" si="366"/>
        <v>64.314607449348017</v>
      </c>
      <c r="BD162" s="2">
        <f t="shared" si="367"/>
        <v>64.547991938245985</v>
      </c>
      <c r="BE162" s="2">
        <f t="shared" si="368"/>
        <v>66.261572256421886</v>
      </c>
      <c r="BF162" s="2">
        <f t="shared" si="369"/>
        <v>66.345779220114309</v>
      </c>
      <c r="BG162" s="2">
        <f t="shared" si="370"/>
        <v>66.950145710261509</v>
      </c>
      <c r="BH162" s="2">
        <f t="shared" si="371"/>
        <v>66.532610329305243</v>
      </c>
      <c r="BI162" s="2">
        <f t="shared" si="372"/>
        <v>65.745122911926643</v>
      </c>
      <c r="BJ162" s="2">
        <f t="shared" si="373"/>
        <v>65.096761160878657</v>
      </c>
      <c r="BK162" s="2">
        <f t="shared" si="374"/>
        <v>64.620944315840234</v>
      </c>
      <c r="BL162" s="2">
        <f t="shared" si="375"/>
        <v>66.092757246052173</v>
      </c>
      <c r="BM162" s="2">
        <f t="shared" si="376"/>
        <v>69.66040416474678</v>
      </c>
      <c r="BO162" s="2" t="str">
        <f t="shared" si="440"/>
        <v/>
      </c>
      <c r="BP162" s="2" t="str">
        <f t="shared" si="441"/>
        <v/>
      </c>
      <c r="BQ162" s="2" t="str">
        <f t="shared" si="442"/>
        <v/>
      </c>
      <c r="BR162" s="2" t="str">
        <f t="shared" si="443"/>
        <v/>
      </c>
      <c r="BS162" s="2" t="str">
        <f t="shared" si="444"/>
        <v/>
      </c>
      <c r="BT162" s="2" t="str">
        <f t="shared" si="445"/>
        <v/>
      </c>
      <c r="BU162" s="2" t="str">
        <f t="shared" si="446"/>
        <v/>
      </c>
      <c r="BV162" s="2" t="str">
        <f t="shared" si="447"/>
        <v/>
      </c>
      <c r="BW162" s="2" t="str">
        <f t="shared" si="448"/>
        <v/>
      </c>
      <c r="BX162" s="2" t="str">
        <f t="shared" si="449"/>
        <v/>
      </c>
      <c r="BY162" s="2" t="str">
        <f t="shared" si="450"/>
        <v/>
      </c>
      <c r="BZ162" s="2" t="str">
        <f t="shared" si="451"/>
        <v/>
      </c>
      <c r="CA162" s="2" t="str">
        <f t="shared" si="452"/>
        <v/>
      </c>
      <c r="CB162" s="2" t="str">
        <f t="shared" si="453"/>
        <v/>
      </c>
      <c r="CC162" s="2" t="str">
        <f t="shared" si="454"/>
        <v/>
      </c>
      <c r="CE162" s="2" t="str">
        <f t="shared" si="510"/>
        <v/>
      </c>
      <c r="CF162" s="2">
        <f t="shared" si="511"/>
        <v>63.171999999999997</v>
      </c>
      <c r="CG162" s="2">
        <f t="shared" si="512"/>
        <v>63.438000000000002</v>
      </c>
      <c r="CH162" s="2">
        <f t="shared" si="513"/>
        <v>62.984000000000002</v>
      </c>
      <c r="CI162" s="2">
        <f t="shared" si="514"/>
        <v>63.719000000000001</v>
      </c>
      <c r="CJ162" s="2">
        <f t="shared" si="515"/>
        <v>64.531000000000006</v>
      </c>
      <c r="CK162" s="2">
        <f t="shared" si="516"/>
        <v>67.016000000000005</v>
      </c>
      <c r="CL162" s="2">
        <f t="shared" si="517"/>
        <v>66.046999999999997</v>
      </c>
      <c r="CM162" s="2">
        <f t="shared" si="518"/>
        <v>66.703000000000003</v>
      </c>
      <c r="CN162" s="2">
        <f t="shared" si="519"/>
        <v>65.453000000000003</v>
      </c>
      <c r="CO162" s="2">
        <f t="shared" si="520"/>
        <v>64.343999999999994</v>
      </c>
      <c r="CP162" s="2">
        <f t="shared" si="521"/>
        <v>63.811999999999998</v>
      </c>
      <c r="CQ162" s="2" t="str">
        <f t="shared" si="522"/>
        <v/>
      </c>
      <c r="CR162" s="2" t="str">
        <f t="shared" si="523"/>
        <v/>
      </c>
      <c r="CS162" s="2" t="str">
        <f t="shared" si="524"/>
        <v/>
      </c>
      <c r="CU162" s="2" t="str">
        <f t="shared" si="525"/>
        <v/>
      </c>
      <c r="CV162" s="2">
        <f t="shared" si="526"/>
        <v>63.171999999999997</v>
      </c>
      <c r="CW162" s="2">
        <f t="shared" si="527"/>
        <v>63.438000000000002</v>
      </c>
      <c r="CX162" s="2">
        <f t="shared" si="528"/>
        <v>62.984000000000002</v>
      </c>
      <c r="CY162" s="2">
        <f t="shared" si="529"/>
        <v>63.719000000000001</v>
      </c>
      <c r="CZ162" s="2">
        <f t="shared" si="530"/>
        <v>64.531000000000006</v>
      </c>
      <c r="DA162" s="2">
        <f t="shared" si="531"/>
        <v>67.016000000000005</v>
      </c>
      <c r="DB162" s="2">
        <f t="shared" si="532"/>
        <v>66.046999999999997</v>
      </c>
      <c r="DC162" s="2">
        <f t="shared" si="533"/>
        <v>66.703000000000003</v>
      </c>
      <c r="DD162" s="2">
        <f t="shared" si="534"/>
        <v>65.453000000000003</v>
      </c>
      <c r="DE162" s="2">
        <f t="shared" si="535"/>
        <v>64.343999999999994</v>
      </c>
      <c r="DF162" s="2">
        <f t="shared" si="536"/>
        <v>63.811999999999998</v>
      </c>
      <c r="DG162" s="2" t="str">
        <f t="shared" si="537"/>
        <v/>
      </c>
      <c r="DH162" s="2" t="str">
        <f t="shared" si="538"/>
        <v/>
      </c>
      <c r="DI162" s="2" t="str">
        <f t="shared" si="539"/>
        <v/>
      </c>
      <c r="DK162" s="2">
        <f t="shared" si="489"/>
        <v>127.16538153310104</v>
      </c>
      <c r="DL162" s="2">
        <f t="shared" si="490"/>
        <v>117.69850522648082</v>
      </c>
      <c r="DM162" s="2">
        <f t="shared" si="490"/>
        <v>116.47704167925096</v>
      </c>
      <c r="DN162" s="2">
        <f t="shared" si="490"/>
        <v>121.18668061008758</v>
      </c>
      <c r="DO162" s="2">
        <f t="shared" si="490"/>
        <v>120.90607073981039</v>
      </c>
      <c r="DP162" s="2">
        <f t="shared" si="490"/>
        <v>108.99367532467531</v>
      </c>
      <c r="DQ162" s="2">
        <f t="shared" si="490"/>
        <v>109.82483298097252</v>
      </c>
      <c r="DR162" s="2">
        <f t="shared" si="490"/>
        <v>103.4027378435518</v>
      </c>
      <c r="DS162" s="2">
        <f t="shared" si="490"/>
        <v>101.67432452431289</v>
      </c>
      <c r="DT162" s="2">
        <f t="shared" si="490"/>
        <v>103.96036710963453</v>
      </c>
      <c r="DU162" s="2">
        <f t="shared" si="490"/>
        <v>104.08968287526426</v>
      </c>
      <c r="DV162" s="2">
        <f t="shared" si="490"/>
        <v>106.87795016611297</v>
      </c>
      <c r="DW162" s="2">
        <f t="shared" si="490"/>
        <v>97.083967079432171</v>
      </c>
      <c r="DX162" s="2">
        <f t="shared" si="490"/>
        <v>99.028189314750279</v>
      </c>
      <c r="DY162" s="2">
        <f t="shared" si="490"/>
        <v>98.858588850174215</v>
      </c>
      <c r="EA162" s="2">
        <f t="shared" si="459"/>
        <v>61.287404033832146</v>
      </c>
      <c r="EB162" s="2">
        <f t="shared" si="491"/>
        <v>62.052508856342186</v>
      </c>
      <c r="EC162" s="2">
        <f t="shared" si="492"/>
        <v>62.980846334056409</v>
      </c>
      <c r="ED162" s="2">
        <f t="shared" si="493"/>
        <v>64.096148235294109</v>
      </c>
      <c r="EE162" s="2">
        <f t="shared" si="494"/>
        <v>64.304124919676141</v>
      </c>
      <c r="EF162" s="2">
        <f t="shared" si="495"/>
        <v>64.533721030747344</v>
      </c>
      <c r="EG162" s="2">
        <f t="shared" si="496"/>
        <v>66.257322064134371</v>
      </c>
      <c r="EH162" s="2">
        <f t="shared" si="497"/>
        <v>66.324181176470589</v>
      </c>
      <c r="EI162" s="2">
        <f t="shared" si="498"/>
        <v>66.931701700237568</v>
      </c>
      <c r="EJ162" s="2">
        <f t="shared" si="499"/>
        <v>66.505735713776133</v>
      </c>
      <c r="EK162" s="2">
        <f t="shared" si="500"/>
        <v>65.723802632517646</v>
      </c>
      <c r="EL162" s="2">
        <f t="shared" si="501"/>
        <v>65.088203871489384</v>
      </c>
      <c r="EM162" s="2">
        <f t="shared" si="502"/>
        <v>64.605896627342858</v>
      </c>
      <c r="EN162" s="2">
        <f t="shared" si="503"/>
        <v>66.094402768071717</v>
      </c>
      <c r="EO162" s="2">
        <f t="shared" si="504"/>
        <v>69.675422769230764</v>
      </c>
      <c r="EQ162" s="2">
        <f t="shared" si="505"/>
        <v>62.134592172516243</v>
      </c>
      <c r="ER162" s="2">
        <f t="shared" si="506"/>
        <v>62.885734096170779</v>
      </c>
      <c r="ES162" s="2">
        <f t="shared" si="506"/>
        <v>63.442936165677665</v>
      </c>
      <c r="ET162" s="2">
        <f t="shared" si="506"/>
        <v>64.460336301709191</v>
      </c>
      <c r="EU162" s="2">
        <f t="shared" si="506"/>
        <v>64.54352679867074</v>
      </c>
      <c r="EV162" s="2">
        <f t="shared" si="506"/>
        <v>64.924136262947457</v>
      </c>
      <c r="EW162" s="2">
        <f t="shared" si="506"/>
        <v>66.344794840077753</v>
      </c>
      <c r="EX162" s="2">
        <f t="shared" si="506"/>
        <v>66.948186289698882</v>
      </c>
      <c r="EY162" s="2">
        <f t="shared" si="506"/>
        <v>67.500324795937843</v>
      </c>
      <c r="EZ162" s="2">
        <f t="shared" si="506"/>
        <v>67.216036095136829</v>
      </c>
      <c r="FA162" s="2">
        <f t="shared" si="506"/>
        <v>66.290466441788894</v>
      </c>
      <c r="FB162" s="2">
        <f t="shared" si="506"/>
        <v>65.331381810200028</v>
      </c>
      <c r="FC162" s="2">
        <f t="shared" si="506"/>
        <v>65.164349993287914</v>
      </c>
      <c r="FD162" s="2">
        <f t="shared" si="506"/>
        <v>65.9707417655288</v>
      </c>
      <c r="FE162" s="2">
        <f t="shared" si="506"/>
        <v>68.619050306352051</v>
      </c>
      <c r="FG162" s="2">
        <f t="shared" si="507"/>
        <v>0.99997552400250911</v>
      </c>
      <c r="FH162" s="2">
        <f t="shared" si="508"/>
        <v>0.99997494706169743</v>
      </c>
      <c r="FI162" s="2">
        <f t="shared" si="508"/>
        <v>0.99997829534471638</v>
      </c>
      <c r="FJ162" s="2">
        <f t="shared" si="508"/>
        <v>0.9999781304673182</v>
      </c>
      <c r="FK162" s="2">
        <f t="shared" si="508"/>
        <v>0.99998291875530865</v>
      </c>
      <c r="FL162" s="2">
        <f t="shared" si="508"/>
        <v>0.99998071985097681</v>
      </c>
      <c r="FM162" s="2">
        <f t="shared" si="508"/>
        <v>0.99998037334868783</v>
      </c>
      <c r="FN162" s="2">
        <f t="shared" si="508"/>
        <v>0.99997629074532979</v>
      </c>
      <c r="FO162" s="2">
        <f t="shared" si="508"/>
        <v>0.99997590070126918</v>
      </c>
      <c r="FP162" s="2">
        <f t="shared" si="508"/>
        <v>0.99997785462444844</v>
      </c>
      <c r="FQ162" s="2">
        <f t="shared" si="508"/>
        <v>0.99997723321179155</v>
      </c>
      <c r="FR162" s="2">
        <f t="shared" si="508"/>
        <v>0.99997663766638611</v>
      </c>
      <c r="FS162" s="2">
        <f t="shared" si="508"/>
        <v>0.99997579249014368</v>
      </c>
      <c r="FT162" s="2">
        <f t="shared" si="508"/>
        <v>0.99997624805249763</v>
      </c>
      <c r="FU162" s="2">
        <f t="shared" si="508"/>
        <v>0.99997662455609881</v>
      </c>
      <c r="FW162" s="2">
        <f t="shared" si="540"/>
        <v>2.7057761394303863E-2</v>
      </c>
      <c r="FX162" s="2">
        <f t="shared" si="380"/>
        <v>4.2097527931259558E-2</v>
      </c>
      <c r="FY162" s="2">
        <f t="shared" si="381"/>
        <v>4.4326911119373834E-2</v>
      </c>
      <c r="FZ162" s="2">
        <f t="shared" si="382"/>
        <v>3.2575424949630671E-2</v>
      </c>
      <c r="GA162" s="2">
        <f t="shared" si="383"/>
        <v>3.9747799913991799E-2</v>
      </c>
      <c r="GB162" s="2">
        <f t="shared" si="384"/>
        <v>3.4357555361501542E-2</v>
      </c>
      <c r="GC162" s="2">
        <f t="shared" si="385"/>
        <v>3.8813309690913705E-2</v>
      </c>
      <c r="GD162" s="2">
        <f t="shared" si="386"/>
        <v>3.3203155329464107E-2</v>
      </c>
      <c r="GE162" s="2">
        <f t="shared" si="387"/>
        <v>3.0963809438880632E-2</v>
      </c>
      <c r="GF162" s="2">
        <f t="shared" si="388"/>
        <v>3.6667822986125892E-2</v>
      </c>
      <c r="GG162" s="2">
        <f t="shared" si="389"/>
        <v>3.6082790544496327E-2</v>
      </c>
      <c r="GH162" s="2">
        <f t="shared" si="390"/>
        <v>3.1174634651874263E-2</v>
      </c>
      <c r="GI162" s="2">
        <f t="shared" si="391"/>
        <v>2.5537450674441586E-2</v>
      </c>
      <c r="GJ162" s="2">
        <f t="shared" si="392"/>
        <v>1.9632410693161191E-2</v>
      </c>
      <c r="GK162" s="2">
        <f t="shared" si="393"/>
        <v>1.4862914831005143E-2</v>
      </c>
      <c r="GM162" s="107">
        <f t="shared" si="541"/>
        <v>5.3929139423045689E-188</v>
      </c>
      <c r="GN162" s="107">
        <f t="shared" si="394"/>
        <v>1.5935858333983785E-193</v>
      </c>
      <c r="GO162" s="107">
        <f t="shared" si="395"/>
        <v>4.1661103416162903E-249</v>
      </c>
      <c r="GP162" s="107">
        <f t="shared" si="396"/>
        <v>5.8435957911898372E-241</v>
      </c>
      <c r="GQ162" s="107">
        <f t="shared" si="397"/>
        <v>3.5113176418593572E-281</v>
      </c>
      <c r="GR162" s="107">
        <f t="shared" si="398"/>
        <v>3.8638054845759508E-273</v>
      </c>
      <c r="GS162" s="107">
        <f t="shared" si="399"/>
        <v>1.1998697770321709E-265</v>
      </c>
      <c r="GT162" s="107">
        <f t="shared" si="400"/>
        <v>8.0505829308277718E-242</v>
      </c>
      <c r="GU162" s="107">
        <f t="shared" si="401"/>
        <v>4.7301557454663599E-245</v>
      </c>
      <c r="GV162" s="107">
        <f t="shared" si="402"/>
        <v>2.6079131716384692E-256</v>
      </c>
      <c r="GW162" s="107">
        <f t="shared" si="403"/>
        <v>8.80691369900984E-253</v>
      </c>
      <c r="GX162" s="107">
        <f t="shared" si="404"/>
        <v>4.5831463119297408E-245</v>
      </c>
      <c r="GY162" s="107">
        <f t="shared" si="405"/>
        <v>1.452119713477572E-228</v>
      </c>
      <c r="GZ162" s="107">
        <f t="shared" si="406"/>
        <v>9.144658132139938E-215</v>
      </c>
      <c r="HA162" s="107">
        <f t="shared" si="407"/>
        <v>2.1675620811348715E-244</v>
      </c>
      <c r="HC162" s="107">
        <f t="shared" si="542"/>
        <v>3.5660091403966972E-89</v>
      </c>
      <c r="HD162" s="107">
        <f t="shared" si="408"/>
        <v>1.1993800293050219E-94</v>
      </c>
      <c r="HE162" s="107">
        <f t="shared" si="409"/>
        <v>2.8838724625526591E-123</v>
      </c>
      <c r="HF162" s="107">
        <f t="shared" si="410"/>
        <v>6.0129833313645177E-116</v>
      </c>
      <c r="HG162" s="107">
        <f t="shared" si="411"/>
        <v>3.8933405307319942E-138</v>
      </c>
      <c r="HH162" s="107">
        <f t="shared" si="412"/>
        <v>4.8455581089884773E-133</v>
      </c>
      <c r="HI162" s="107">
        <f t="shared" si="413"/>
        <v>2.5794283622013965E-130</v>
      </c>
      <c r="HJ162" s="107">
        <f t="shared" si="414"/>
        <v>3.7106276706873135E-118</v>
      </c>
      <c r="HK162" s="107">
        <f t="shared" si="415"/>
        <v>8.4740269840279413E-120</v>
      </c>
      <c r="HL162" s="107">
        <f t="shared" si="416"/>
        <v>1.8924928067174674E-126</v>
      </c>
      <c r="HM162" s="107">
        <f t="shared" si="417"/>
        <v>7.8479438427145491E-124</v>
      </c>
      <c r="HN162" s="107">
        <f t="shared" si="418"/>
        <v>3.5062940493984553E-118</v>
      </c>
      <c r="HO162" s="107">
        <f t="shared" si="419"/>
        <v>8.4914291796468767E-108</v>
      </c>
      <c r="HP162" s="107">
        <f t="shared" si="420"/>
        <v>1.950392646832814E-99</v>
      </c>
      <c r="HQ162" s="107">
        <f t="shared" si="421"/>
        <v>3.5363355340760346E-126</v>
      </c>
      <c r="HS162" s="107">
        <f t="shared" si="543"/>
        <v>4.3176112160093108E-2</v>
      </c>
      <c r="HT162" s="107">
        <f t="shared" si="422"/>
        <v>7.2251056557829868E-3</v>
      </c>
      <c r="HU162" s="107">
        <f t="shared" si="423"/>
        <v>1.1047469407395004E-3</v>
      </c>
      <c r="HV162" s="107">
        <f t="shared" si="424"/>
        <v>8.7100941964105023E-3</v>
      </c>
      <c r="HW162" s="107">
        <f t="shared" si="425"/>
        <v>8.287450892078414E-4</v>
      </c>
      <c r="HX162" s="107">
        <f t="shared" si="426"/>
        <v>2.5730046403640806E-3</v>
      </c>
      <c r="HY162" s="107">
        <f t="shared" si="427"/>
        <v>1.5346588984869671E-3</v>
      </c>
      <c r="HZ162" s="107">
        <f t="shared" si="428"/>
        <v>5.5379284682470446E-3</v>
      </c>
      <c r="IA162" s="107">
        <f t="shared" si="429"/>
        <v>6.4554841936600646E-3</v>
      </c>
      <c r="IB162" s="107">
        <f t="shared" si="430"/>
        <v>2.0886440622491132E-3</v>
      </c>
      <c r="IC162" s="107">
        <f t="shared" si="431"/>
        <v>3.0915444831740653E-3</v>
      </c>
      <c r="ID162" s="107">
        <f t="shared" si="432"/>
        <v>9.2094705306993586E-3</v>
      </c>
      <c r="IE162" s="107">
        <f t="shared" si="433"/>
        <v>3.4378828999791139E-2</v>
      </c>
      <c r="IF162" s="107">
        <f t="shared" si="434"/>
        <v>7.3529980830697131E-2</v>
      </c>
      <c r="IG162" s="107">
        <f t="shared" si="435"/>
        <v>0.18503146771005261</v>
      </c>
      <c r="II162" s="107">
        <f t="shared" si="544"/>
        <v>5.476358708285043E-5</v>
      </c>
      <c r="IJ162" s="107">
        <f t="shared" si="545"/>
        <v>3.4519868969248911E-4</v>
      </c>
      <c r="IK162" s="107">
        <f t="shared" si="546"/>
        <v>8.0885779560244518E-5</v>
      </c>
      <c r="IL162" s="107">
        <f t="shared" si="547"/>
        <v>1.8400211898318807E-5</v>
      </c>
      <c r="IM162" s="107">
        <f t="shared" si="548"/>
        <v>2.1339248414670331E-5</v>
      </c>
      <c r="IN162" s="107">
        <f t="shared" si="549"/>
        <v>9.1355260763259359E-6</v>
      </c>
      <c r="IO162" s="107">
        <f t="shared" si="550"/>
        <v>2.488328966540895E-5</v>
      </c>
      <c r="IP162" s="107">
        <f t="shared" si="551"/>
        <v>1.7190796366418935E-5</v>
      </c>
      <c r="IQ162" s="107">
        <f t="shared" si="552"/>
        <v>9.5632557036470039E-6</v>
      </c>
      <c r="IR162" s="107">
        <f t="shared" si="553"/>
        <v>2.0059431347469067E-5</v>
      </c>
      <c r="IS162" s="107">
        <f t="shared" si="554"/>
        <v>1.9797042970545932E-5</v>
      </c>
      <c r="IT162" s="107">
        <f t="shared" si="555"/>
        <v>1.0574742926108254E-5</v>
      </c>
      <c r="IU162" s="107">
        <f t="shared" si="556"/>
        <v>6.1276497319008184E-6</v>
      </c>
      <c r="IV162" s="107">
        <f t="shared" si="557"/>
        <v>2.6363941018492771E-6</v>
      </c>
      <c r="IW162" s="107">
        <f t="shared" si="558"/>
        <v>3.5887598380381469E-5</v>
      </c>
      <c r="IY162" s="107">
        <f t="shared" si="559"/>
        <v>4.3230875747175962E-2</v>
      </c>
      <c r="IZ162" s="107">
        <f t="shared" si="560"/>
        <v>7.5703043454754763E-3</v>
      </c>
      <c r="JA162" s="107">
        <f t="shared" si="561"/>
        <v>1.1856327202997448E-3</v>
      </c>
      <c r="JB162" s="107">
        <f t="shared" si="562"/>
        <v>8.7284944083088206E-3</v>
      </c>
      <c r="JC162" s="107">
        <f t="shared" si="563"/>
        <v>8.5008433762251174E-4</v>
      </c>
      <c r="JD162" s="107">
        <f t="shared" si="564"/>
        <v>2.5821401664404067E-3</v>
      </c>
      <c r="JE162" s="107">
        <f t="shared" si="565"/>
        <v>1.559542188152376E-3</v>
      </c>
      <c r="JF162" s="107">
        <f t="shared" si="566"/>
        <v>5.5551192646134638E-3</v>
      </c>
      <c r="JG162" s="107">
        <f t="shared" si="567"/>
        <v>6.4650474493637118E-3</v>
      </c>
      <c r="JH162" s="107">
        <f t="shared" si="568"/>
        <v>2.1087034935965824E-3</v>
      </c>
      <c r="JI162" s="107">
        <f t="shared" si="569"/>
        <v>3.1113415261446111E-3</v>
      </c>
      <c r="JJ162" s="107">
        <f t="shared" si="570"/>
        <v>9.2200452736254674E-3</v>
      </c>
      <c r="JK162" s="107">
        <f t="shared" si="571"/>
        <v>3.4384956649523041E-2</v>
      </c>
      <c r="JL162" s="107">
        <f t="shared" si="572"/>
        <v>7.353261722479898E-2</v>
      </c>
      <c r="JM162" s="107">
        <f t="shared" si="573"/>
        <v>0.18506735530843299</v>
      </c>
    </row>
    <row r="163" spans="2:273" x14ac:dyDescent="0.25">
      <c r="B163" s="2">
        <v>135</v>
      </c>
      <c r="C163" s="37">
        <v>62.265999999999998</v>
      </c>
      <c r="D163" s="37">
        <v>60.765999999999998</v>
      </c>
      <c r="E163" s="37">
        <v>61.530999999999999</v>
      </c>
      <c r="F163" s="37">
        <v>64.906000000000006</v>
      </c>
      <c r="G163" s="37">
        <v>63.655999999999999</v>
      </c>
      <c r="H163" s="37">
        <v>64.188000000000002</v>
      </c>
      <c r="I163" s="37">
        <v>66.75</v>
      </c>
      <c r="J163" s="37">
        <v>66.421999999999997</v>
      </c>
      <c r="K163" s="37">
        <v>66.061999999999998</v>
      </c>
      <c r="L163" s="37">
        <v>66.811999999999998</v>
      </c>
      <c r="M163" s="37">
        <v>64.391000000000005</v>
      </c>
      <c r="N163" s="37">
        <v>63.938000000000002</v>
      </c>
      <c r="O163" s="37">
        <v>63.844000000000001</v>
      </c>
      <c r="P163" s="37">
        <v>64.688000000000002</v>
      </c>
      <c r="Q163" s="37">
        <v>75.311999999999998</v>
      </c>
      <c r="S163" s="4">
        <f t="shared" si="460"/>
        <v>61.236459768719712</v>
      </c>
      <c r="T163" s="4">
        <f t="shared" si="461"/>
        <v>61.990925683745303</v>
      </c>
      <c r="U163" s="4">
        <f t="shared" si="462"/>
        <v>62.90693127845654</v>
      </c>
      <c r="V163" s="4">
        <f t="shared" si="463"/>
        <v>64.025567603731787</v>
      </c>
      <c r="W163" s="4">
        <f t="shared" si="464"/>
        <v>64.227880770093606</v>
      </c>
      <c r="X163" s="4">
        <f t="shared" si="465"/>
        <v>64.456666522646771</v>
      </c>
      <c r="Y163" s="4">
        <f t="shared" si="466"/>
        <v>66.179157791495669</v>
      </c>
      <c r="Z163" s="4">
        <f t="shared" si="467"/>
        <v>66.257589986755491</v>
      </c>
      <c r="AA163" s="4">
        <f t="shared" si="468"/>
        <v>66.867699186296107</v>
      </c>
      <c r="AB163" s="4">
        <f t="shared" si="469"/>
        <v>66.439314854379361</v>
      </c>
      <c r="AC163" s="4">
        <f t="shared" si="470"/>
        <v>65.641842631427778</v>
      </c>
      <c r="AD163" s="4">
        <f t="shared" si="471"/>
        <v>65.034636670429279</v>
      </c>
      <c r="AE163" s="4">
        <f t="shared" si="472"/>
        <v>64.798974303969118</v>
      </c>
      <c r="AF163" s="4">
        <f t="shared" si="473"/>
        <v>67.113703181284038</v>
      </c>
      <c r="AG163" s="4">
        <f t="shared" si="474"/>
        <v>77.454945027382465</v>
      </c>
      <c r="AI163" s="4">
        <f t="shared" si="475"/>
        <v>1.0295402312802864</v>
      </c>
      <c r="AJ163" s="4">
        <f t="shared" si="476"/>
        <v>-1.2249256837453046</v>
      </c>
      <c r="AK163" s="4">
        <f t="shared" si="477"/>
        <v>-1.375931278456541</v>
      </c>
      <c r="AL163" s="4">
        <f t="shared" si="478"/>
        <v>0.88043239626821901</v>
      </c>
      <c r="AM163" s="4">
        <f t="shared" si="479"/>
        <v>-0.57188077009360683</v>
      </c>
      <c r="AN163" s="4">
        <f t="shared" si="480"/>
        <v>-0.26866652264676816</v>
      </c>
      <c r="AO163" s="4">
        <f t="shared" si="481"/>
        <v>0.57084220850433098</v>
      </c>
      <c r="AP163" s="4">
        <f t="shared" si="482"/>
        <v>0.1644100132445061</v>
      </c>
      <c r="AQ163" s="4">
        <f t="shared" si="483"/>
        <v>-0.80569918629610981</v>
      </c>
      <c r="AR163" s="4">
        <f t="shared" si="484"/>
        <v>0.37268514562063615</v>
      </c>
      <c r="AS163" s="4">
        <f t="shared" si="485"/>
        <v>-1.2508426314277727</v>
      </c>
      <c r="AT163" s="4">
        <f t="shared" si="486"/>
        <v>-1.0966366704292767</v>
      </c>
      <c r="AU163" s="4">
        <f t="shared" si="487"/>
        <v>-0.95497430396911653</v>
      </c>
      <c r="AV163" s="4">
        <f t="shared" si="488"/>
        <v>-2.4257031812840353</v>
      </c>
      <c r="AW163" s="4">
        <f t="shared" si="488"/>
        <v>-2.1429450273824671</v>
      </c>
      <c r="AY163" s="2">
        <f t="shared" si="509"/>
        <v>61.207510452890453</v>
      </c>
      <c r="AZ163" s="2">
        <f t="shared" si="363"/>
        <v>61.970215794406982</v>
      </c>
      <c r="BA163" s="2">
        <f t="shared" si="364"/>
        <v>62.898203848837341</v>
      </c>
      <c r="BB163" s="2">
        <f t="shared" si="365"/>
        <v>64.001840650027816</v>
      </c>
      <c r="BC163" s="2">
        <f t="shared" si="366"/>
        <v>64.222229604850739</v>
      </c>
      <c r="BD163" s="2">
        <f t="shared" si="367"/>
        <v>64.448543540438479</v>
      </c>
      <c r="BE163" s="2">
        <f t="shared" si="368"/>
        <v>66.169228706974778</v>
      </c>
      <c r="BF163" s="2">
        <f t="shared" si="369"/>
        <v>66.233480380709494</v>
      </c>
      <c r="BG163" s="2">
        <f t="shared" si="370"/>
        <v>66.839716249371307</v>
      </c>
      <c r="BH163" s="2">
        <f t="shared" si="371"/>
        <v>66.424640764872365</v>
      </c>
      <c r="BI163" s="2">
        <f t="shared" si="372"/>
        <v>65.621841490912502</v>
      </c>
      <c r="BJ163" s="2">
        <f t="shared" si="373"/>
        <v>64.979970008801232</v>
      </c>
      <c r="BK163" s="2">
        <f t="shared" si="374"/>
        <v>64.480157500448158</v>
      </c>
      <c r="BL163" s="2">
        <f t="shared" si="375"/>
        <v>65.986975345141019</v>
      </c>
      <c r="BM163" s="2">
        <f t="shared" si="376"/>
        <v>69.542553730881252</v>
      </c>
      <c r="BO163" s="2" t="str">
        <f t="shared" si="440"/>
        <v/>
      </c>
      <c r="BP163" s="2" t="str">
        <f t="shared" si="441"/>
        <v/>
      </c>
      <c r="BQ163" s="2" t="str">
        <f t="shared" si="442"/>
        <v/>
      </c>
      <c r="BR163" s="2" t="str">
        <f t="shared" si="443"/>
        <v/>
      </c>
      <c r="BS163" s="2" t="str">
        <f t="shared" si="444"/>
        <v/>
      </c>
      <c r="BT163" s="2" t="str">
        <f t="shared" si="445"/>
        <v/>
      </c>
      <c r="BU163" s="2" t="str">
        <f t="shared" si="446"/>
        <v/>
      </c>
      <c r="BV163" s="2" t="str">
        <f t="shared" si="447"/>
        <v/>
      </c>
      <c r="BW163" s="2" t="str">
        <f t="shared" si="448"/>
        <v/>
      </c>
      <c r="BX163" s="2" t="str">
        <f t="shared" si="449"/>
        <v/>
      </c>
      <c r="BY163" s="2" t="str">
        <f t="shared" si="450"/>
        <v/>
      </c>
      <c r="BZ163" s="2" t="str">
        <f t="shared" si="451"/>
        <v/>
      </c>
      <c r="CA163" s="2" t="str">
        <f t="shared" si="452"/>
        <v/>
      </c>
      <c r="CB163" s="2" t="str">
        <f t="shared" si="453"/>
        <v/>
      </c>
      <c r="CC163" s="2" t="str">
        <f t="shared" si="454"/>
        <v/>
      </c>
      <c r="CE163" s="2" t="str">
        <f t="shared" si="510"/>
        <v/>
      </c>
      <c r="CF163" s="2">
        <f t="shared" si="511"/>
        <v>60.765999999999998</v>
      </c>
      <c r="CG163" s="2">
        <f t="shared" si="512"/>
        <v>61.530999999999999</v>
      </c>
      <c r="CH163" s="2">
        <f t="shared" si="513"/>
        <v>64.906000000000006</v>
      </c>
      <c r="CI163" s="2">
        <f t="shared" si="514"/>
        <v>63.655999999999999</v>
      </c>
      <c r="CJ163" s="2">
        <f t="shared" si="515"/>
        <v>64.188000000000002</v>
      </c>
      <c r="CK163" s="2">
        <f t="shared" si="516"/>
        <v>66.75</v>
      </c>
      <c r="CL163" s="2">
        <f t="shared" si="517"/>
        <v>66.421999999999997</v>
      </c>
      <c r="CM163" s="2">
        <f t="shared" si="518"/>
        <v>66.061999999999998</v>
      </c>
      <c r="CN163" s="2">
        <f t="shared" si="519"/>
        <v>66.811999999999998</v>
      </c>
      <c r="CO163" s="2">
        <f t="shared" si="520"/>
        <v>64.391000000000005</v>
      </c>
      <c r="CP163" s="2">
        <f t="shared" si="521"/>
        <v>63.938000000000002</v>
      </c>
      <c r="CQ163" s="2" t="str">
        <f t="shared" si="522"/>
        <v/>
      </c>
      <c r="CR163" s="2" t="str">
        <f t="shared" si="523"/>
        <v/>
      </c>
      <c r="CS163" s="2" t="str">
        <f t="shared" si="524"/>
        <v/>
      </c>
      <c r="CU163" s="2" t="str">
        <f t="shared" si="525"/>
        <v/>
      </c>
      <c r="CV163" s="2">
        <f t="shared" si="526"/>
        <v>60.765999999999998</v>
      </c>
      <c r="CW163" s="2">
        <f t="shared" si="527"/>
        <v>61.530999999999999</v>
      </c>
      <c r="CX163" s="2">
        <f t="shared" si="528"/>
        <v>64.906000000000006</v>
      </c>
      <c r="CY163" s="2">
        <f t="shared" si="529"/>
        <v>63.655999999999999</v>
      </c>
      <c r="CZ163" s="2">
        <f t="shared" si="530"/>
        <v>64.188000000000002</v>
      </c>
      <c r="DA163" s="2">
        <f t="shared" si="531"/>
        <v>66.75</v>
      </c>
      <c r="DB163" s="2">
        <f t="shared" si="532"/>
        <v>66.421999999999997</v>
      </c>
      <c r="DC163" s="2">
        <f t="shared" si="533"/>
        <v>66.061999999999998</v>
      </c>
      <c r="DD163" s="2">
        <f t="shared" si="534"/>
        <v>66.811999999999998</v>
      </c>
      <c r="DE163" s="2">
        <f t="shared" si="535"/>
        <v>64.391000000000005</v>
      </c>
      <c r="DF163" s="2">
        <f t="shared" si="536"/>
        <v>63.938000000000002</v>
      </c>
      <c r="DG163" s="2" t="str">
        <f t="shared" si="537"/>
        <v/>
      </c>
      <c r="DH163" s="2" t="str">
        <f t="shared" si="538"/>
        <v/>
      </c>
      <c r="DI163" s="2" t="str">
        <f t="shared" si="539"/>
        <v/>
      </c>
      <c r="DK163" s="2">
        <f t="shared" si="489"/>
        <v>127.60297473867595</v>
      </c>
      <c r="DL163" s="2">
        <f t="shared" si="490"/>
        <v>118.04367247386759</v>
      </c>
      <c r="DM163" s="2">
        <f t="shared" si="490"/>
        <v>116.81862035638778</v>
      </c>
      <c r="DN163" s="2">
        <f t="shared" si="490"/>
        <v>121.55935487768045</v>
      </c>
      <c r="DO163" s="2">
        <f t="shared" si="490"/>
        <v>121.27646406287982</v>
      </c>
      <c r="DP163" s="2">
        <f t="shared" si="490"/>
        <v>109.2645958924796</v>
      </c>
      <c r="DQ163" s="2">
        <f t="shared" si="490"/>
        <v>110.08123467230445</v>
      </c>
      <c r="DR163" s="2">
        <f t="shared" si="490"/>
        <v>103.60031712473574</v>
      </c>
      <c r="DS163" s="2">
        <f t="shared" si="490"/>
        <v>101.85473791402396</v>
      </c>
      <c r="DT163" s="2">
        <f t="shared" si="490"/>
        <v>104.16759468438536</v>
      </c>
      <c r="DU163" s="2">
        <f t="shared" si="490"/>
        <v>104.2929891472868</v>
      </c>
      <c r="DV163" s="2">
        <f t="shared" si="490"/>
        <v>107.12015614617941</v>
      </c>
      <c r="DW163" s="2">
        <f t="shared" si="490"/>
        <v>97.22617094533372</v>
      </c>
      <c r="DX163" s="2">
        <f t="shared" si="490"/>
        <v>99.205029036004632</v>
      </c>
      <c r="DY163" s="2">
        <f t="shared" si="490"/>
        <v>99.04902613240418</v>
      </c>
      <c r="EA163" s="2">
        <f t="shared" si="459"/>
        <v>61.17850422901757</v>
      </c>
      <c r="EB163" s="2">
        <f t="shared" si="491"/>
        <v>61.926685375138788</v>
      </c>
      <c r="EC163" s="2">
        <f t="shared" si="492"/>
        <v>62.87260255965294</v>
      </c>
      <c r="ED163" s="2">
        <f t="shared" si="493"/>
        <v>63.986367647058813</v>
      </c>
      <c r="EE163" s="2">
        <f t="shared" si="494"/>
        <v>64.209824958231607</v>
      </c>
      <c r="EF163" s="2">
        <f t="shared" si="495"/>
        <v>64.431592625013678</v>
      </c>
      <c r="EG163" s="2">
        <f t="shared" si="496"/>
        <v>66.164347691772193</v>
      </c>
      <c r="EH163" s="2">
        <f t="shared" si="497"/>
        <v>66.207704235294116</v>
      </c>
      <c r="EI163" s="2">
        <f t="shared" si="498"/>
        <v>66.81765942774507</v>
      </c>
      <c r="EJ163" s="2">
        <f t="shared" si="499"/>
        <v>66.392560509857077</v>
      </c>
      <c r="EK163" s="2">
        <f t="shared" si="500"/>
        <v>65.596406078333445</v>
      </c>
      <c r="EL163" s="2">
        <f t="shared" si="501"/>
        <v>64.969910275617693</v>
      </c>
      <c r="EM163" s="2">
        <f t="shared" si="502"/>
        <v>64.462170051556527</v>
      </c>
      <c r="EN163" s="2">
        <f t="shared" si="503"/>
        <v>65.989166595646765</v>
      </c>
      <c r="EO163" s="2">
        <f t="shared" si="504"/>
        <v>69.560776307692294</v>
      </c>
      <c r="EQ163" s="2">
        <f t="shared" si="505"/>
        <v>62.05769083144741</v>
      </c>
      <c r="ER163" s="2">
        <f t="shared" si="506"/>
        <v>62.795030285503245</v>
      </c>
      <c r="ES163" s="2">
        <f t="shared" si="506"/>
        <v>63.352038743172749</v>
      </c>
      <c r="ET163" s="2">
        <f t="shared" si="506"/>
        <v>64.367378980964531</v>
      </c>
      <c r="EU163" s="2">
        <f t="shared" si="506"/>
        <v>64.461103431414259</v>
      </c>
      <c r="EV163" s="2">
        <f t="shared" si="506"/>
        <v>64.838551185997716</v>
      </c>
      <c r="EW163" s="2">
        <f t="shared" si="506"/>
        <v>66.256460949545655</v>
      </c>
      <c r="EX163" s="2">
        <f t="shared" si="506"/>
        <v>66.857464942743817</v>
      </c>
      <c r="EY163" s="2">
        <f t="shared" si="506"/>
        <v>67.41160724928632</v>
      </c>
      <c r="EZ163" s="2">
        <f t="shared" si="506"/>
        <v>67.130628750743867</v>
      </c>
      <c r="FA163" s="2">
        <f t="shared" si="506"/>
        <v>66.186561996739641</v>
      </c>
      <c r="FB163" s="2">
        <f t="shared" si="506"/>
        <v>65.224754089015249</v>
      </c>
      <c r="FC163" s="2">
        <f t="shared" si="506"/>
        <v>65.045908480719532</v>
      </c>
      <c r="FD163" s="2">
        <f t="shared" si="506"/>
        <v>65.863465297602261</v>
      </c>
      <c r="FE163" s="2">
        <f t="shared" si="506"/>
        <v>68.472409568824901</v>
      </c>
      <c r="FG163" s="2">
        <f t="shared" si="507"/>
        <v>0.99997900696421871</v>
      </c>
      <c r="FH163" s="2">
        <f t="shared" si="508"/>
        <v>0.999978512120963</v>
      </c>
      <c r="FI163" s="2">
        <f t="shared" si="508"/>
        <v>0.9999813839486843</v>
      </c>
      <c r="FJ163" s="2">
        <f t="shared" si="508"/>
        <v>0.99998124253313914</v>
      </c>
      <c r="FK163" s="2">
        <f t="shared" si="508"/>
        <v>0.99998534945087392</v>
      </c>
      <c r="FL163" s="2">
        <f t="shared" si="508"/>
        <v>0.9999834634498882</v>
      </c>
      <c r="FM163" s="2">
        <f t="shared" si="508"/>
        <v>0.99998316625465067</v>
      </c>
      <c r="FN163" s="2">
        <f t="shared" si="508"/>
        <v>0.9999796646009006</v>
      </c>
      <c r="FO163" s="2">
        <f t="shared" si="508"/>
        <v>0.99997933005943362</v>
      </c>
      <c r="FP163" s="2">
        <f t="shared" si="508"/>
        <v>0.99998100594235928</v>
      </c>
      <c r="FQ163" s="2">
        <f t="shared" si="508"/>
        <v>0.99998047295586567</v>
      </c>
      <c r="FR163" s="2">
        <f t="shared" si="508"/>
        <v>0.99997996215566098</v>
      </c>
      <c r="FS163" s="2">
        <f t="shared" si="508"/>
        <v>0.99997923724655702</v>
      </c>
      <c r="FT163" s="2">
        <f t="shared" si="508"/>
        <v>0.99997962798318629</v>
      </c>
      <c r="FU163" s="2">
        <f t="shared" si="508"/>
        <v>0.99997995091094649</v>
      </c>
      <c r="FW163" s="2">
        <f t="shared" si="540"/>
        <v>3.1406043393307825E-2</v>
      </c>
      <c r="FX163" s="2">
        <f t="shared" si="380"/>
        <v>4.874167365100654E-2</v>
      </c>
      <c r="FY163" s="2">
        <f t="shared" si="381"/>
        <v>5.1304069643299921E-2</v>
      </c>
      <c r="FZ163" s="2">
        <f t="shared" si="382"/>
        <v>3.7775987977600289E-2</v>
      </c>
      <c r="GA163" s="2">
        <f t="shared" si="383"/>
        <v>4.6038917989844635E-2</v>
      </c>
      <c r="GB163" s="2">
        <f t="shared" si="384"/>
        <v>3.9830915905563591E-2</v>
      </c>
      <c r="GC163" s="2">
        <f t="shared" si="385"/>
        <v>4.496344620450906E-2</v>
      </c>
      <c r="GD163" s="2">
        <f t="shared" si="386"/>
        <v>3.8499945321550079E-2</v>
      </c>
      <c r="GE163" s="2">
        <f t="shared" si="387"/>
        <v>3.5916635304674586E-2</v>
      </c>
      <c r="GF163" s="2">
        <f t="shared" si="388"/>
        <v>4.2493027204505984E-2</v>
      </c>
      <c r="GG163" s="2">
        <f t="shared" si="389"/>
        <v>4.1819088691482868E-2</v>
      </c>
      <c r="GH163" s="2">
        <f t="shared" si="390"/>
        <v>3.6159924759722878E-2</v>
      </c>
      <c r="GI163" s="2">
        <f t="shared" si="391"/>
        <v>2.9648858383518724E-2</v>
      </c>
      <c r="GJ163" s="2">
        <f t="shared" si="392"/>
        <v>2.2815393782534592E-2</v>
      </c>
      <c r="GK163" s="2">
        <f t="shared" si="393"/>
        <v>1.7286259020920819E-2</v>
      </c>
      <c r="GM163" s="107">
        <f t="shared" si="541"/>
        <v>2.0759047219170131E-193</v>
      </c>
      <c r="GN163" s="107">
        <f t="shared" si="394"/>
        <v>4.1167648311277633E-199</v>
      </c>
      <c r="GO163" s="107">
        <f t="shared" si="395"/>
        <v>3.2221906890451892E-256</v>
      </c>
      <c r="GP163" s="107">
        <f t="shared" si="396"/>
        <v>7.6666041835653234E-248</v>
      </c>
      <c r="GQ163" s="107">
        <f t="shared" si="397"/>
        <v>4.8707568179206425E-289</v>
      </c>
      <c r="GR163" s="107">
        <f t="shared" si="398"/>
        <v>7.4082118236076148E-281</v>
      </c>
      <c r="GS163" s="107">
        <f t="shared" si="399"/>
        <v>3.6526632555633855E-273</v>
      </c>
      <c r="GT163" s="107">
        <f t="shared" si="400"/>
        <v>8.8349984628425576E-249</v>
      </c>
      <c r="GU163" s="107">
        <f t="shared" si="401"/>
        <v>4.079650307298958E-252</v>
      </c>
      <c r="GV163" s="107">
        <f t="shared" si="402"/>
        <v>1.2123863023603782E-263</v>
      </c>
      <c r="GW163" s="107">
        <f t="shared" si="403"/>
        <v>4.9548404480285927E-260</v>
      </c>
      <c r="GX163" s="107">
        <f t="shared" si="404"/>
        <v>4.1422315203096723E-252</v>
      </c>
      <c r="GY163" s="107">
        <f t="shared" si="405"/>
        <v>3.7495109896413029E-235</v>
      </c>
      <c r="GZ163" s="107">
        <f t="shared" si="406"/>
        <v>6.0999531177955507E-221</v>
      </c>
      <c r="HA163" s="107">
        <f t="shared" si="407"/>
        <v>2.0474772821376472E-251</v>
      </c>
      <c r="HC163" s="107">
        <f t="shared" si="542"/>
        <v>5.3087624931210054E-93</v>
      </c>
      <c r="HD163" s="107">
        <f t="shared" si="408"/>
        <v>1.1685983444393967E-98</v>
      </c>
      <c r="HE163" s="107">
        <f t="shared" si="409"/>
        <v>2.0927067189779175E-128</v>
      </c>
      <c r="HF163" s="107">
        <f t="shared" si="410"/>
        <v>7.5054976083288037E-121</v>
      </c>
      <c r="HG163" s="107">
        <f t="shared" si="411"/>
        <v>8.526106717400613E-144</v>
      </c>
      <c r="HH163" s="107">
        <f t="shared" si="412"/>
        <v>1.4159246526640208E-138</v>
      </c>
      <c r="HI163" s="107">
        <f t="shared" si="413"/>
        <v>1.0054672759259701E-135</v>
      </c>
      <c r="HJ163" s="107">
        <f t="shared" si="414"/>
        <v>3.7332453253489711E-123</v>
      </c>
      <c r="HK163" s="107">
        <f t="shared" si="415"/>
        <v>7.1455715815834913E-125</v>
      </c>
      <c r="HL163" s="107">
        <f t="shared" si="416"/>
        <v>9.6723679248634693E-132</v>
      </c>
      <c r="HM163" s="107">
        <f t="shared" si="417"/>
        <v>4.8048184941032296E-129</v>
      </c>
      <c r="HN163" s="107">
        <f t="shared" si="418"/>
        <v>3.3107347752381493E-123</v>
      </c>
      <c r="HO163" s="107">
        <f t="shared" si="419"/>
        <v>1.9162937721338829E-112</v>
      </c>
      <c r="HP163" s="107">
        <f t="shared" si="420"/>
        <v>9.4513120021354308E-104</v>
      </c>
      <c r="HQ163" s="107">
        <f t="shared" si="421"/>
        <v>1.3018604179442891E-131</v>
      </c>
      <c r="HS163" s="107">
        <f t="shared" si="543"/>
        <v>1.9842415801659366E-2</v>
      </c>
      <c r="HT163" s="107">
        <f t="shared" si="422"/>
        <v>2.5786301249364051E-3</v>
      </c>
      <c r="HU163" s="107">
        <f t="shared" si="423"/>
        <v>2.7527586663989733E-4</v>
      </c>
      <c r="HV163" s="107">
        <f t="shared" si="424"/>
        <v>2.8470574141638881E-3</v>
      </c>
      <c r="HW163" s="107">
        <f t="shared" si="425"/>
        <v>1.8852828209389645E-4</v>
      </c>
      <c r="HX163" s="107">
        <f t="shared" si="426"/>
        <v>6.7257302768929485E-4</v>
      </c>
      <c r="HY163" s="107">
        <f t="shared" si="427"/>
        <v>3.8379283199792286E-4</v>
      </c>
      <c r="HZ163" s="107">
        <f t="shared" si="428"/>
        <v>1.6867354567709129E-3</v>
      </c>
      <c r="IA163" s="107">
        <f t="shared" si="429"/>
        <v>1.9850426691801096E-3</v>
      </c>
      <c r="IB163" s="107">
        <f t="shared" si="430"/>
        <v>5.4701412291258036E-4</v>
      </c>
      <c r="IC163" s="107">
        <f t="shared" si="431"/>
        <v>8.5421427868570565E-4</v>
      </c>
      <c r="ID163" s="107">
        <f t="shared" si="432"/>
        <v>2.9802469453477135E-3</v>
      </c>
      <c r="IE163" s="107">
        <f t="shared" si="433"/>
        <v>1.3971377931333052E-2</v>
      </c>
      <c r="IF163" s="107">
        <f t="shared" si="434"/>
        <v>3.4977471009194412E-2</v>
      </c>
      <c r="IG163" s="107">
        <f t="shared" si="435"/>
        <v>0.10580243221967259</v>
      </c>
      <c r="II163" s="107">
        <f t="shared" si="544"/>
        <v>1.1272291376374176E-4</v>
      </c>
      <c r="IJ163" s="107">
        <f t="shared" si="545"/>
        <v>6.6656758053885274E-4</v>
      </c>
      <c r="IK163" s="107">
        <f t="shared" si="546"/>
        <v>1.8059648666873322E-4</v>
      </c>
      <c r="IL163" s="107">
        <f t="shared" si="547"/>
        <v>4.3217985722941127E-5</v>
      </c>
      <c r="IM163" s="107">
        <f t="shared" si="548"/>
        <v>5.220724221467499E-5</v>
      </c>
      <c r="IN163" s="107">
        <f t="shared" si="549"/>
        <v>2.3107839524894285E-5</v>
      </c>
      <c r="IO163" s="107">
        <f t="shared" si="550"/>
        <v>5.9644836727477852E-5</v>
      </c>
      <c r="IP163" s="107">
        <f t="shared" si="551"/>
        <v>4.0810940861382907E-5</v>
      </c>
      <c r="IQ163" s="107">
        <f t="shared" si="552"/>
        <v>2.3423382528246176E-5</v>
      </c>
      <c r="IR163" s="107">
        <f t="shared" si="553"/>
        <v>4.8247520523460896E-5</v>
      </c>
      <c r="IS163" s="107">
        <f t="shared" si="554"/>
        <v>4.7463678386368066E-5</v>
      </c>
      <c r="IT163" s="107">
        <f t="shared" si="555"/>
        <v>2.5729636616647775E-5</v>
      </c>
      <c r="IU163" s="107">
        <f t="shared" si="556"/>
        <v>1.4821213485074332E-5</v>
      </c>
      <c r="IV163" s="107">
        <f t="shared" si="557"/>
        <v>6.3944720161182149E-6</v>
      </c>
      <c r="IW163" s="107">
        <f t="shared" si="558"/>
        <v>6.8562695941469152E-5</v>
      </c>
      <c r="IY163" s="107">
        <f t="shared" si="559"/>
        <v>1.9955138715423107E-2</v>
      </c>
      <c r="IZ163" s="107">
        <f t="shared" si="560"/>
        <v>3.2451977054752581E-3</v>
      </c>
      <c r="JA163" s="107">
        <f t="shared" si="561"/>
        <v>4.5587235330863058E-4</v>
      </c>
      <c r="JB163" s="107">
        <f t="shared" si="562"/>
        <v>2.8902753998868293E-3</v>
      </c>
      <c r="JC163" s="107">
        <f t="shared" si="563"/>
        <v>2.4073552430857144E-4</v>
      </c>
      <c r="JD163" s="107">
        <f t="shared" si="564"/>
        <v>6.9568086721418908E-4</v>
      </c>
      <c r="JE163" s="107">
        <f t="shared" si="565"/>
        <v>4.4343766872540071E-4</v>
      </c>
      <c r="JF163" s="107">
        <f t="shared" si="566"/>
        <v>1.727546397632296E-3</v>
      </c>
      <c r="JG163" s="107">
        <f t="shared" si="567"/>
        <v>2.0084660517083559E-3</v>
      </c>
      <c r="JH163" s="107">
        <f t="shared" si="568"/>
        <v>5.9526164343604124E-4</v>
      </c>
      <c r="JI163" s="107">
        <f t="shared" si="569"/>
        <v>9.0167795707207375E-4</v>
      </c>
      <c r="JJ163" s="107">
        <f t="shared" si="570"/>
        <v>3.0059765819643613E-3</v>
      </c>
      <c r="JK163" s="107">
        <f t="shared" si="571"/>
        <v>1.3986199144818127E-2</v>
      </c>
      <c r="JL163" s="107">
        <f t="shared" si="572"/>
        <v>3.4983865481210533E-2</v>
      </c>
      <c r="JM163" s="107">
        <f t="shared" si="573"/>
        <v>0.10587099491561405</v>
      </c>
    </row>
    <row r="164" spans="2:273" x14ac:dyDescent="0.25">
      <c r="B164" s="2">
        <v>136</v>
      </c>
      <c r="C164" s="37">
        <v>60.811999999999998</v>
      </c>
      <c r="D164" s="37">
        <v>62.375</v>
      </c>
      <c r="E164" s="37">
        <v>62.311999999999998</v>
      </c>
      <c r="F164" s="37">
        <v>63.905999999999999</v>
      </c>
      <c r="G164" s="37">
        <v>64.218999999999994</v>
      </c>
      <c r="H164" s="37">
        <v>64.453000000000003</v>
      </c>
      <c r="I164" s="37">
        <v>66.141000000000005</v>
      </c>
      <c r="J164" s="37">
        <v>65.875</v>
      </c>
      <c r="K164" s="37">
        <v>67.343999999999994</v>
      </c>
      <c r="L164" s="37">
        <v>65.891000000000005</v>
      </c>
      <c r="M164" s="37">
        <v>64.358999999999995</v>
      </c>
      <c r="N164" s="37">
        <v>64.061999999999998</v>
      </c>
      <c r="O164" s="37">
        <v>61.921999999999997</v>
      </c>
      <c r="P164" s="37">
        <v>63.578000000000003</v>
      </c>
      <c r="Q164" s="37">
        <v>70.906000000000006</v>
      </c>
      <c r="S164" s="4">
        <f t="shared" si="460"/>
        <v>61.11466645372802</v>
      </c>
      <c r="T164" s="4">
        <f t="shared" si="461"/>
        <v>61.879647852761657</v>
      </c>
      <c r="U164" s="4">
        <f t="shared" si="462"/>
        <v>62.810800879914211</v>
      </c>
      <c r="V164" s="4">
        <f t="shared" si="463"/>
        <v>63.90611760555602</v>
      </c>
      <c r="W164" s="4">
        <f t="shared" si="464"/>
        <v>64.140757033843542</v>
      </c>
      <c r="X164" s="4">
        <f t="shared" si="465"/>
        <v>64.356674334682367</v>
      </c>
      <c r="Y164" s="4">
        <f t="shared" si="466"/>
        <v>66.092742903654425</v>
      </c>
      <c r="Z164" s="4">
        <f t="shared" si="467"/>
        <v>66.138269231053116</v>
      </c>
      <c r="AA164" s="4">
        <f t="shared" si="468"/>
        <v>66.743272543699206</v>
      </c>
      <c r="AB164" s="4">
        <f t="shared" si="469"/>
        <v>66.337638062319073</v>
      </c>
      <c r="AC164" s="4">
        <f t="shared" si="470"/>
        <v>65.521586361648431</v>
      </c>
      <c r="AD164" s="4">
        <f t="shared" si="471"/>
        <v>64.886745393701219</v>
      </c>
      <c r="AE164" s="4">
        <f t="shared" si="472"/>
        <v>64.442901852827958</v>
      </c>
      <c r="AF164" s="4">
        <f t="shared" si="473"/>
        <v>66.291716892611333</v>
      </c>
      <c r="AG164" s="4">
        <f t="shared" si="474"/>
        <v>73.039630054743185</v>
      </c>
      <c r="AI164" s="4">
        <f t="shared" si="475"/>
        <v>-0.30266645372802259</v>
      </c>
      <c r="AJ164" s="4">
        <f t="shared" si="476"/>
        <v>0.49535214723834287</v>
      </c>
      <c r="AK164" s="4">
        <f t="shared" si="477"/>
        <v>-0.49880087991421362</v>
      </c>
      <c r="AL164" s="4">
        <f t="shared" si="478"/>
        <v>-1.1760555602080558E-4</v>
      </c>
      <c r="AM164" s="4">
        <f t="shared" si="479"/>
        <v>7.8242966156452098E-2</v>
      </c>
      <c r="AN164" s="4">
        <f t="shared" si="480"/>
        <v>9.6325665317635867E-2</v>
      </c>
      <c r="AO164" s="4">
        <f t="shared" si="481"/>
        <v>4.8257096345579953E-2</v>
      </c>
      <c r="AP164" s="4">
        <f t="shared" si="482"/>
        <v>-0.2632692310531155</v>
      </c>
      <c r="AQ164" s="4">
        <f t="shared" si="483"/>
        <v>0.60072745630078828</v>
      </c>
      <c r="AR164" s="4">
        <f t="shared" si="484"/>
        <v>-0.44663806231906733</v>
      </c>
      <c r="AS164" s="4">
        <f t="shared" si="485"/>
        <v>-1.1625863616484367</v>
      </c>
      <c r="AT164" s="4">
        <f t="shared" si="486"/>
        <v>-0.82474539370122102</v>
      </c>
      <c r="AU164" s="4">
        <f t="shared" si="487"/>
        <v>-2.5209018528279614</v>
      </c>
      <c r="AV164" s="4">
        <f t="shared" si="488"/>
        <v>-2.7137168926113304</v>
      </c>
      <c r="AW164" s="4">
        <f t="shared" si="488"/>
        <v>-2.133630054743179</v>
      </c>
      <c r="AY164" s="2">
        <f t="shared" si="509"/>
        <v>61.104001973786609</v>
      </c>
      <c r="AZ164" s="2">
        <f t="shared" si="363"/>
        <v>61.85283558757753</v>
      </c>
      <c r="BA164" s="2">
        <f t="shared" si="364"/>
        <v>62.794692134577915</v>
      </c>
      <c r="BB164" s="2">
        <f t="shared" si="365"/>
        <v>63.894933987630445</v>
      </c>
      <c r="BC164" s="2">
        <f t="shared" si="366"/>
        <v>64.130266330456976</v>
      </c>
      <c r="BD164" s="2">
        <f t="shared" si="367"/>
        <v>64.349643465360003</v>
      </c>
      <c r="BE164" s="2">
        <f t="shared" si="368"/>
        <v>66.077047061499883</v>
      </c>
      <c r="BF164" s="2">
        <f t="shared" si="369"/>
        <v>66.122014832808858</v>
      </c>
      <c r="BG164" s="2">
        <f t="shared" si="370"/>
        <v>66.730022399758084</v>
      </c>
      <c r="BH164" s="2">
        <f t="shared" si="371"/>
        <v>66.317682294895334</v>
      </c>
      <c r="BI164" s="2">
        <f t="shared" si="372"/>
        <v>65.499376929709157</v>
      </c>
      <c r="BJ164" s="2">
        <f t="shared" si="373"/>
        <v>64.863516162809233</v>
      </c>
      <c r="BK164" s="2">
        <f t="shared" si="374"/>
        <v>64.339981722747225</v>
      </c>
      <c r="BL164" s="2">
        <f t="shared" si="375"/>
        <v>65.88113052053906</v>
      </c>
      <c r="BM164" s="2">
        <f t="shared" si="376"/>
        <v>69.42412665966387</v>
      </c>
      <c r="BO164" s="2" t="str">
        <f t="shared" si="440"/>
        <v/>
      </c>
      <c r="BP164" s="2" t="str">
        <f t="shared" si="441"/>
        <v/>
      </c>
      <c r="BQ164" s="2" t="str">
        <f t="shared" si="442"/>
        <v/>
      </c>
      <c r="BR164" s="2" t="str">
        <f t="shared" si="443"/>
        <v/>
      </c>
      <c r="BS164" s="2" t="str">
        <f t="shared" si="444"/>
        <v/>
      </c>
      <c r="BT164" s="2" t="str">
        <f t="shared" si="445"/>
        <v/>
      </c>
      <c r="BU164" s="2" t="str">
        <f t="shared" si="446"/>
        <v/>
      </c>
      <c r="BV164" s="2" t="str">
        <f t="shared" si="447"/>
        <v/>
      </c>
      <c r="BW164" s="2" t="str">
        <f t="shared" si="448"/>
        <v/>
      </c>
      <c r="BX164" s="2" t="str">
        <f t="shared" si="449"/>
        <v/>
      </c>
      <c r="BY164" s="2" t="str">
        <f t="shared" si="450"/>
        <v/>
      </c>
      <c r="BZ164" s="2" t="str">
        <f t="shared" si="451"/>
        <v/>
      </c>
      <c r="CA164" s="2" t="str">
        <f t="shared" si="452"/>
        <v/>
      </c>
      <c r="CB164" s="2" t="str">
        <f t="shared" si="453"/>
        <v/>
      </c>
      <c r="CC164" s="2" t="str">
        <f t="shared" si="454"/>
        <v/>
      </c>
      <c r="CE164" s="2">
        <f t="shared" si="510"/>
        <v>60.811999999999998</v>
      </c>
      <c r="CF164" s="2">
        <f t="shared" si="511"/>
        <v>62.375</v>
      </c>
      <c r="CG164" s="2">
        <f t="shared" si="512"/>
        <v>62.311999999999998</v>
      </c>
      <c r="CH164" s="2">
        <f t="shared" si="513"/>
        <v>63.905999999999999</v>
      </c>
      <c r="CI164" s="2">
        <f t="shared" si="514"/>
        <v>64.218999999999994</v>
      </c>
      <c r="CJ164" s="2">
        <f t="shared" si="515"/>
        <v>64.453000000000003</v>
      </c>
      <c r="CK164" s="2">
        <f t="shared" si="516"/>
        <v>66.141000000000005</v>
      </c>
      <c r="CL164" s="2">
        <f t="shared" si="517"/>
        <v>65.875</v>
      </c>
      <c r="CM164" s="2">
        <f t="shared" si="518"/>
        <v>67.343999999999994</v>
      </c>
      <c r="CN164" s="2">
        <f t="shared" si="519"/>
        <v>65.891000000000005</v>
      </c>
      <c r="CO164" s="2">
        <f t="shared" si="520"/>
        <v>64.358999999999995</v>
      </c>
      <c r="CP164" s="2">
        <f t="shared" si="521"/>
        <v>64.061999999999998</v>
      </c>
      <c r="CQ164" s="2">
        <f t="shared" si="522"/>
        <v>61.921999999999997</v>
      </c>
      <c r="CR164" s="2" t="str">
        <f t="shared" si="523"/>
        <v/>
      </c>
      <c r="CS164" s="2" t="str">
        <f t="shared" si="524"/>
        <v/>
      </c>
      <c r="CU164" s="2">
        <f t="shared" si="525"/>
        <v>60.811999999999998</v>
      </c>
      <c r="CV164" s="2">
        <f t="shared" si="526"/>
        <v>62.375</v>
      </c>
      <c r="CW164" s="2">
        <f t="shared" si="527"/>
        <v>62.311999999999998</v>
      </c>
      <c r="CX164" s="2">
        <f t="shared" si="528"/>
        <v>63.905999999999999</v>
      </c>
      <c r="CY164" s="2">
        <f t="shared" si="529"/>
        <v>64.218999999999994</v>
      </c>
      <c r="CZ164" s="2">
        <f t="shared" si="530"/>
        <v>64.453000000000003</v>
      </c>
      <c r="DA164" s="2">
        <f t="shared" si="531"/>
        <v>66.141000000000005</v>
      </c>
      <c r="DB164" s="2">
        <f t="shared" si="532"/>
        <v>65.875</v>
      </c>
      <c r="DC164" s="2">
        <f t="shared" si="533"/>
        <v>67.343999999999994</v>
      </c>
      <c r="DD164" s="2">
        <f t="shared" si="534"/>
        <v>65.891000000000005</v>
      </c>
      <c r="DE164" s="2">
        <f t="shared" si="535"/>
        <v>64.358999999999995</v>
      </c>
      <c r="DF164" s="2">
        <f t="shared" si="536"/>
        <v>64.061999999999998</v>
      </c>
      <c r="DG164" s="2">
        <f t="shared" si="537"/>
        <v>61.921999999999997</v>
      </c>
      <c r="DH164" s="2" t="str">
        <f t="shared" si="538"/>
        <v/>
      </c>
      <c r="DI164" s="2" t="str">
        <f t="shared" si="539"/>
        <v/>
      </c>
      <c r="DK164" s="2">
        <f t="shared" si="489"/>
        <v>128.04056794425088</v>
      </c>
      <c r="DL164" s="2">
        <f t="shared" si="490"/>
        <v>118.38883972125436</v>
      </c>
      <c r="DM164" s="2">
        <f t="shared" si="490"/>
        <v>117.16019903352461</v>
      </c>
      <c r="DN164" s="2">
        <f t="shared" si="490"/>
        <v>121.93202914527333</v>
      </c>
      <c r="DO164" s="2">
        <f t="shared" si="490"/>
        <v>121.64685738594927</v>
      </c>
      <c r="DP164" s="2">
        <f t="shared" si="490"/>
        <v>109.53551646028389</v>
      </c>
      <c r="DQ164" s="2">
        <f t="shared" si="490"/>
        <v>110.33763636363636</v>
      </c>
      <c r="DR164" s="2">
        <f t="shared" si="490"/>
        <v>103.79789640591966</v>
      </c>
      <c r="DS164" s="2">
        <f t="shared" si="490"/>
        <v>102.03515130373502</v>
      </c>
      <c r="DT164" s="2">
        <f t="shared" si="490"/>
        <v>104.3748222591362</v>
      </c>
      <c r="DU164" s="2">
        <f t="shared" si="490"/>
        <v>104.49629541930935</v>
      </c>
      <c r="DV164" s="2">
        <f t="shared" si="490"/>
        <v>107.36236212624586</v>
      </c>
      <c r="DW164" s="2">
        <f t="shared" si="490"/>
        <v>97.368374811235256</v>
      </c>
      <c r="DX164" s="2">
        <f t="shared" si="490"/>
        <v>99.381868757258985</v>
      </c>
      <c r="DY164" s="2">
        <f t="shared" si="490"/>
        <v>99.239463414634145</v>
      </c>
      <c r="EA164" s="2">
        <f t="shared" si="459"/>
        <v>61.069604424202993</v>
      </c>
      <c r="EB164" s="2">
        <f t="shared" si="491"/>
        <v>61.800861893935377</v>
      </c>
      <c r="EC164" s="2">
        <f t="shared" si="492"/>
        <v>62.76435878524947</v>
      </c>
      <c r="ED164" s="2">
        <f t="shared" si="493"/>
        <v>63.876587058823517</v>
      </c>
      <c r="EE164" s="2">
        <f t="shared" si="494"/>
        <v>64.115524996787059</v>
      </c>
      <c r="EF164" s="2">
        <f t="shared" si="495"/>
        <v>64.329464219279998</v>
      </c>
      <c r="EG164" s="2">
        <f t="shared" si="496"/>
        <v>66.071373319410014</v>
      </c>
      <c r="EH164" s="2">
        <f t="shared" si="497"/>
        <v>66.091227294117644</v>
      </c>
      <c r="EI164" s="2">
        <f t="shared" si="498"/>
        <v>66.703617155252545</v>
      </c>
      <c r="EJ164" s="2">
        <f t="shared" si="499"/>
        <v>66.279385305938035</v>
      </c>
      <c r="EK164" s="2">
        <f t="shared" si="500"/>
        <v>65.469009524149243</v>
      </c>
      <c r="EL164" s="2">
        <f t="shared" si="501"/>
        <v>64.851616679746016</v>
      </c>
      <c r="EM164" s="2">
        <f t="shared" si="502"/>
        <v>64.318443475770209</v>
      </c>
      <c r="EN164" s="2">
        <f t="shared" si="503"/>
        <v>65.883930423221798</v>
      </c>
      <c r="EO164" s="2">
        <f t="shared" si="504"/>
        <v>69.446129846153838</v>
      </c>
      <c r="EQ164" s="2">
        <f t="shared" si="505"/>
        <v>61.980789490378577</v>
      </c>
      <c r="ER164" s="2">
        <f t="shared" si="506"/>
        <v>62.70432647483571</v>
      </c>
      <c r="ES164" s="2">
        <f t="shared" si="506"/>
        <v>63.261141320667832</v>
      </c>
      <c r="ET164" s="2">
        <f t="shared" si="506"/>
        <v>64.274421660219886</v>
      </c>
      <c r="EU164" s="2">
        <f t="shared" si="506"/>
        <v>64.378680064157763</v>
      </c>
      <c r="EV164" s="2">
        <f t="shared" si="506"/>
        <v>64.752966109047975</v>
      </c>
      <c r="EW164" s="2">
        <f t="shared" si="506"/>
        <v>66.168127059013543</v>
      </c>
      <c r="EX164" s="2">
        <f t="shared" si="506"/>
        <v>66.766743595788753</v>
      </c>
      <c r="EY164" s="2">
        <f t="shared" si="506"/>
        <v>67.322889702634797</v>
      </c>
      <c r="EZ164" s="2">
        <f t="shared" si="506"/>
        <v>67.045221406350919</v>
      </c>
      <c r="FA164" s="2">
        <f t="shared" si="506"/>
        <v>66.082657551690389</v>
      </c>
      <c r="FB164" s="2">
        <f t="shared" si="506"/>
        <v>65.118126367830484</v>
      </c>
      <c r="FC164" s="2">
        <f t="shared" si="506"/>
        <v>64.927466968151151</v>
      </c>
      <c r="FD164" s="2">
        <f t="shared" si="506"/>
        <v>65.756188829675708</v>
      </c>
      <c r="FE164" s="2">
        <f t="shared" si="506"/>
        <v>68.325768831297751</v>
      </c>
      <c r="FG164" s="2">
        <f t="shared" si="507"/>
        <v>0.99998199430552126</v>
      </c>
      <c r="FH164" s="2">
        <f t="shared" si="508"/>
        <v>0.99998156987792475</v>
      </c>
      <c r="FI164" s="2">
        <f t="shared" si="508"/>
        <v>0.9999840330468398</v>
      </c>
      <c r="FJ164" s="2">
        <f t="shared" si="508"/>
        <v>0.99998391175466173</v>
      </c>
      <c r="FK164" s="2">
        <f t="shared" si="508"/>
        <v>0.99998743425790493</v>
      </c>
      <c r="FL164" s="2">
        <f t="shared" si="508"/>
        <v>0.99998581663541564</v>
      </c>
      <c r="FM164" s="2">
        <f t="shared" si="508"/>
        <v>0.99998556173106889</v>
      </c>
      <c r="FN164" s="2">
        <f t="shared" si="508"/>
        <v>0.99998255836112349</v>
      </c>
      <c r="FO164" s="2">
        <f t="shared" si="508"/>
        <v>0.99998227142460494</v>
      </c>
      <c r="FP164" s="2">
        <f t="shared" si="508"/>
        <v>0.99998370883063004</v>
      </c>
      <c r="FQ164" s="2">
        <f t="shared" si="508"/>
        <v>0.99998325168779456</v>
      </c>
      <c r="FR164" s="2">
        <f t="shared" si="508"/>
        <v>0.99998281357408725</v>
      </c>
      <c r="FS164" s="2">
        <f t="shared" si="508"/>
        <v>0.99998219181891201</v>
      </c>
      <c r="FT164" s="2">
        <f t="shared" si="508"/>
        <v>0.99998252695407808</v>
      </c>
      <c r="FU164" s="2">
        <f t="shared" si="508"/>
        <v>0.9999828039294868</v>
      </c>
      <c r="FW164" s="2">
        <f t="shared" si="540"/>
        <v>3.6426947837098218E-2</v>
      </c>
      <c r="FX164" s="2">
        <f t="shared" si="380"/>
        <v>5.6372735998183619E-2</v>
      </c>
      <c r="FY164" s="2">
        <f t="shared" si="381"/>
        <v>5.9311290945993446E-2</v>
      </c>
      <c r="FZ164" s="2">
        <f t="shared" si="382"/>
        <v>4.3769241162782906E-2</v>
      </c>
      <c r="GA164" s="2">
        <f t="shared" si="383"/>
        <v>5.3270529520089684E-2</v>
      </c>
      <c r="GB164" s="2">
        <f t="shared" si="384"/>
        <v>4.6134557204356538E-2</v>
      </c>
      <c r="GC164" s="2">
        <f t="shared" si="385"/>
        <v>5.2035341477046609E-2</v>
      </c>
      <c r="GD164" s="2">
        <f t="shared" si="386"/>
        <v>4.4602732029998669E-2</v>
      </c>
      <c r="GE164" s="2">
        <f t="shared" si="387"/>
        <v>4.1627659497470069E-2</v>
      </c>
      <c r="GF164" s="2">
        <f t="shared" si="388"/>
        <v>4.919638774061233E-2</v>
      </c>
      <c r="GG164" s="2">
        <f t="shared" si="389"/>
        <v>4.8421510471184946E-2</v>
      </c>
      <c r="GH164" s="2">
        <f t="shared" si="390"/>
        <v>4.1907952263883712E-2</v>
      </c>
      <c r="GI164" s="2">
        <f t="shared" si="391"/>
        <v>3.4398817249139249E-2</v>
      </c>
      <c r="GJ164" s="2">
        <f t="shared" si="392"/>
        <v>2.6500481194607194E-2</v>
      </c>
      <c r="GK164" s="2">
        <f t="shared" si="393"/>
        <v>2.0096660323127607E-2</v>
      </c>
      <c r="GM164" s="107">
        <f t="shared" si="541"/>
        <v>6.6841899055377328E-199</v>
      </c>
      <c r="GN164" s="107">
        <f t="shared" si="394"/>
        <v>8.8416572401109388E-205</v>
      </c>
      <c r="GO164" s="107">
        <f t="shared" si="395"/>
        <v>1.9760688790785942E-263</v>
      </c>
      <c r="GP164" s="107">
        <f t="shared" si="396"/>
        <v>8.0342565145436469E-255</v>
      </c>
      <c r="GQ164" s="107">
        <f t="shared" si="397"/>
        <v>5.2573855342120695E-297</v>
      </c>
      <c r="GR164" s="107">
        <f t="shared" si="398"/>
        <v>1.1072031467636195E-288</v>
      </c>
      <c r="GS164" s="107">
        <f t="shared" si="399"/>
        <v>8.720637678883849E-281</v>
      </c>
      <c r="GT164" s="107">
        <f t="shared" si="400"/>
        <v>7.7119139370040169E-256</v>
      </c>
      <c r="GU164" s="107">
        <f t="shared" si="401"/>
        <v>2.7880214275090019E-259</v>
      </c>
      <c r="GV164" s="107">
        <f t="shared" si="402"/>
        <v>4.4349444258193956E-271</v>
      </c>
      <c r="GW164" s="107">
        <f t="shared" si="403"/>
        <v>2.1981081469637688E-267</v>
      </c>
      <c r="GX164" s="107">
        <f t="shared" si="404"/>
        <v>2.970385998198935E-259</v>
      </c>
      <c r="GY164" s="107">
        <f t="shared" si="405"/>
        <v>7.7921760537023663E-242</v>
      </c>
      <c r="GZ164" s="107">
        <f t="shared" si="406"/>
        <v>3.3209622014305118E-227</v>
      </c>
      <c r="HA164" s="107">
        <f t="shared" si="407"/>
        <v>1.5354771173015819E-258</v>
      </c>
      <c r="HC164" s="107">
        <f t="shared" si="542"/>
        <v>6.5472241981230203E-97</v>
      </c>
      <c r="HD164" s="107">
        <f t="shared" si="408"/>
        <v>9.3715913987367467E-103</v>
      </c>
      <c r="HE164" s="107">
        <f t="shared" si="409"/>
        <v>1.1889601502757986E-133</v>
      </c>
      <c r="HF164" s="107">
        <f t="shared" si="410"/>
        <v>7.3920903545289362E-126</v>
      </c>
      <c r="HG164" s="107">
        <f t="shared" si="411"/>
        <v>1.433063837832564E-149</v>
      </c>
      <c r="HH164" s="107">
        <f t="shared" si="412"/>
        <v>3.1815425213409586E-144</v>
      </c>
      <c r="HI164" s="107">
        <f t="shared" si="413"/>
        <v>3.0332413452027632E-141</v>
      </c>
      <c r="HJ164" s="107">
        <f t="shared" si="414"/>
        <v>2.9503734208776868E-128</v>
      </c>
      <c r="HK164" s="107">
        <f t="shared" si="415"/>
        <v>4.7140379044090236E-130</v>
      </c>
      <c r="HL164" s="107">
        <f t="shared" si="416"/>
        <v>3.8392184758480235E-137</v>
      </c>
      <c r="HM164" s="107">
        <f t="shared" si="417"/>
        <v>2.2896874831053205E-134</v>
      </c>
      <c r="HN164" s="107">
        <f t="shared" si="418"/>
        <v>2.4492093962861407E-128</v>
      </c>
      <c r="HO164" s="107">
        <f t="shared" si="419"/>
        <v>3.4397126896004739E-117</v>
      </c>
      <c r="HP164" s="107">
        <f t="shared" si="420"/>
        <v>3.6969827291020101E-108</v>
      </c>
      <c r="HQ164" s="107">
        <f t="shared" si="421"/>
        <v>3.6695422996250685E-137</v>
      </c>
      <c r="HS164" s="107">
        <f t="shared" si="543"/>
        <v>8.1731845952760299E-3</v>
      </c>
      <c r="HT164" s="107">
        <f t="shared" si="422"/>
        <v>8.1988742932550206E-4</v>
      </c>
      <c r="HU164" s="107">
        <f t="shared" si="423"/>
        <v>5.9252591946217549E-5</v>
      </c>
      <c r="HV164" s="107">
        <f t="shared" si="424"/>
        <v>8.0866718464467162E-4</v>
      </c>
      <c r="HW164" s="107">
        <f t="shared" si="425"/>
        <v>3.6606305940902998E-5</v>
      </c>
      <c r="HX164" s="107">
        <f t="shared" si="426"/>
        <v>1.5030385589921848E-4</v>
      </c>
      <c r="HY164" s="107">
        <f t="shared" si="427"/>
        <v>8.2350632936663729E-5</v>
      </c>
      <c r="HZ164" s="107">
        <f t="shared" si="428"/>
        <v>4.4505745481318972E-4</v>
      </c>
      <c r="IA164" s="107">
        <f t="shared" si="429"/>
        <v>5.2759253919140855E-4</v>
      </c>
      <c r="IB164" s="107">
        <f t="shared" si="430"/>
        <v>1.2319321668105321E-4</v>
      </c>
      <c r="IC164" s="107">
        <f t="shared" si="431"/>
        <v>2.032750311621442E-4</v>
      </c>
      <c r="ID164" s="107">
        <f t="shared" si="432"/>
        <v>8.345819440660657E-4</v>
      </c>
      <c r="IE164" s="107">
        <f t="shared" si="433"/>
        <v>4.9669262873146373E-3</v>
      </c>
      <c r="IF164" s="107">
        <f t="shared" si="434"/>
        <v>1.4709079729310886E-2</v>
      </c>
      <c r="IG164" s="107">
        <f t="shared" si="435"/>
        <v>5.3725897415518392E-2</v>
      </c>
      <c r="II164" s="107">
        <f t="shared" si="544"/>
        <v>2.2552410520723613E-4</v>
      </c>
      <c r="IJ164" s="107">
        <f t="shared" si="545"/>
        <v>1.2502280012626403E-3</v>
      </c>
      <c r="IK164" s="107">
        <f t="shared" si="546"/>
        <v>3.8864595157590864E-4</v>
      </c>
      <c r="IL164" s="107">
        <f t="shared" si="547"/>
        <v>9.7929748908980515E-5</v>
      </c>
      <c r="IM164" s="107">
        <f t="shared" si="548"/>
        <v>1.2271276179395184E-4</v>
      </c>
      <c r="IN164" s="107">
        <f t="shared" si="549"/>
        <v>5.6164072728765006E-5</v>
      </c>
      <c r="IO164" s="107">
        <f t="shared" si="550"/>
        <v>1.3753065978025321E-4</v>
      </c>
      <c r="IP164" s="107">
        <f t="shared" si="551"/>
        <v>9.3404422466521783E-5</v>
      </c>
      <c r="IQ164" s="107">
        <f t="shared" si="552"/>
        <v>5.5271973601283795E-5</v>
      </c>
      <c r="IR164" s="107">
        <f t="shared" si="553"/>
        <v>1.1168799687972406E-4</v>
      </c>
      <c r="IS164" s="107">
        <f t="shared" si="554"/>
        <v>1.0955753258250001E-4</v>
      </c>
      <c r="IT164" s="107">
        <f t="shared" si="555"/>
        <v>6.0326471079731882E-5</v>
      </c>
      <c r="IU164" s="107">
        <f t="shared" si="556"/>
        <v>3.4621529636159107E-5</v>
      </c>
      <c r="IV164" s="107">
        <f t="shared" si="557"/>
        <v>1.5010861831552731E-5</v>
      </c>
      <c r="IW164" s="107">
        <f t="shared" si="558"/>
        <v>1.2816297111413905E-4</v>
      </c>
      <c r="IY164" s="107">
        <f t="shared" si="559"/>
        <v>8.3987087004832664E-3</v>
      </c>
      <c r="IZ164" s="107">
        <f t="shared" si="560"/>
        <v>2.0701154305881424E-3</v>
      </c>
      <c r="JA164" s="107">
        <f t="shared" si="561"/>
        <v>4.4789854352212619E-4</v>
      </c>
      <c r="JB164" s="107">
        <f t="shared" si="562"/>
        <v>9.065969335536521E-4</v>
      </c>
      <c r="JC164" s="107">
        <f t="shared" si="563"/>
        <v>1.5931906773485483E-4</v>
      </c>
      <c r="JD164" s="107">
        <f t="shared" si="564"/>
        <v>2.0646792862798348E-4</v>
      </c>
      <c r="JE164" s="107">
        <f t="shared" si="565"/>
        <v>2.1988129271691695E-4</v>
      </c>
      <c r="JF164" s="107">
        <f t="shared" si="566"/>
        <v>5.384618772797115E-4</v>
      </c>
      <c r="JG164" s="107">
        <f t="shared" si="567"/>
        <v>5.8286451279269231E-4</v>
      </c>
      <c r="JH164" s="107">
        <f t="shared" si="568"/>
        <v>2.3488121356077729E-4</v>
      </c>
      <c r="JI164" s="107">
        <f t="shared" si="569"/>
        <v>3.128325637446442E-4</v>
      </c>
      <c r="JJ164" s="107">
        <f t="shared" si="570"/>
        <v>8.9490841514579754E-4</v>
      </c>
      <c r="JK164" s="107">
        <f t="shared" si="571"/>
        <v>5.0015478169507964E-3</v>
      </c>
      <c r="JL164" s="107">
        <f t="shared" si="572"/>
        <v>1.4724090591142439E-2</v>
      </c>
      <c r="JM164" s="107">
        <f t="shared" si="573"/>
        <v>5.3854060386632534E-2</v>
      </c>
    </row>
    <row r="165" spans="2:273" x14ac:dyDescent="0.25">
      <c r="B165" s="2">
        <v>137</v>
      </c>
      <c r="C165" s="37">
        <v>60.438000000000002</v>
      </c>
      <c r="D165" s="37">
        <v>62.311999999999998</v>
      </c>
      <c r="E165" s="37">
        <v>62.938000000000002</v>
      </c>
      <c r="F165" s="37">
        <v>63.984000000000002</v>
      </c>
      <c r="G165" s="37">
        <v>63.938000000000002</v>
      </c>
      <c r="H165" s="37">
        <v>64.25</v>
      </c>
      <c r="I165" s="37">
        <v>65.156000000000006</v>
      </c>
      <c r="J165" s="37">
        <v>65.625</v>
      </c>
      <c r="K165" s="37">
        <v>65.796999999999997</v>
      </c>
      <c r="L165" s="37">
        <v>66.25</v>
      </c>
      <c r="M165" s="37">
        <v>65.75</v>
      </c>
      <c r="N165" s="37">
        <v>64.875</v>
      </c>
      <c r="O165" s="37">
        <v>63.061999999999998</v>
      </c>
      <c r="P165" s="37">
        <v>64.25</v>
      </c>
      <c r="Q165" s="37">
        <v>67.718999999999994</v>
      </c>
      <c r="S165" s="4">
        <f t="shared" si="460"/>
        <v>61.005667244758655</v>
      </c>
      <c r="T165" s="4">
        <f t="shared" si="461"/>
        <v>61.780908940476287</v>
      </c>
      <c r="U165" s="4">
        <f t="shared" si="462"/>
        <v>62.723555493547224</v>
      </c>
      <c r="V165" s="4">
        <f t="shared" si="463"/>
        <v>63.802749802414439</v>
      </c>
      <c r="W165" s="4">
        <f t="shared" si="464"/>
        <v>64.061020359745456</v>
      </c>
      <c r="X165" s="4">
        <f t="shared" si="465"/>
        <v>64.264985764480429</v>
      </c>
      <c r="Y165" s="4">
        <f t="shared" si="466"/>
        <v>66.017197025687921</v>
      </c>
      <c r="Z165" s="4">
        <f t="shared" si="467"/>
        <v>66.038066838086351</v>
      </c>
      <c r="AA165" s="4">
        <f t="shared" si="468"/>
        <v>66.639368266399771</v>
      </c>
      <c r="AB165" s="4">
        <f t="shared" si="469"/>
        <v>66.252096211879135</v>
      </c>
      <c r="AC165" s="4">
        <f t="shared" si="470"/>
        <v>65.420832995929601</v>
      </c>
      <c r="AD165" s="4">
        <f t="shared" si="471"/>
        <v>64.775223538483928</v>
      </c>
      <c r="AE165" s="4">
        <f t="shared" si="472"/>
        <v>64.243056809856384</v>
      </c>
      <c r="AF165" s="4">
        <f t="shared" si="473"/>
        <v>65.913303284395681</v>
      </c>
      <c r="AG165" s="4">
        <f t="shared" si="474"/>
        <v>70.816025110492447</v>
      </c>
      <c r="AI165" s="4">
        <f t="shared" si="475"/>
        <v>-0.5676672447586526</v>
      </c>
      <c r="AJ165" s="4">
        <f t="shared" si="476"/>
        <v>0.53109105952371038</v>
      </c>
      <c r="AK165" s="4">
        <f t="shared" si="477"/>
        <v>0.21444450645277868</v>
      </c>
      <c r="AL165" s="4">
        <f t="shared" si="478"/>
        <v>0.18125019758556249</v>
      </c>
      <c r="AM165" s="4">
        <f t="shared" si="479"/>
        <v>-0.12302035974545333</v>
      </c>
      <c r="AN165" s="4">
        <f t="shared" si="480"/>
        <v>-1.4985764480428543E-2</v>
      </c>
      <c r="AO165" s="4">
        <f t="shared" si="481"/>
        <v>-0.86119702568791467</v>
      </c>
      <c r="AP165" s="4">
        <f t="shared" si="482"/>
        <v>-0.41306683808635114</v>
      </c>
      <c r="AQ165" s="4">
        <f t="shared" si="483"/>
        <v>-0.8423682663997738</v>
      </c>
      <c r="AR165" s="4">
        <f t="shared" si="484"/>
        <v>-2.0962118791345574E-3</v>
      </c>
      <c r="AS165" s="4">
        <f t="shared" si="485"/>
        <v>0.32916700407039912</v>
      </c>
      <c r="AT165" s="4">
        <f t="shared" si="486"/>
        <v>9.977646151607189E-2</v>
      </c>
      <c r="AU165" s="4">
        <f t="shared" si="487"/>
        <v>-1.1810568098563863</v>
      </c>
      <c r="AV165" s="4">
        <f t="shared" si="488"/>
        <v>-1.6633032843956812</v>
      </c>
      <c r="AW165" s="4">
        <f t="shared" si="488"/>
        <v>-3.0970251104924529</v>
      </c>
      <c r="AY165" s="2">
        <f t="shared" si="509"/>
        <v>61.001564345144871</v>
      </c>
      <c r="AZ165" s="2">
        <f t="shared" si="363"/>
        <v>61.737057922357351</v>
      </c>
      <c r="BA165" s="2">
        <f t="shared" si="364"/>
        <v>62.692072642483495</v>
      </c>
      <c r="BB165" s="2">
        <f t="shared" si="365"/>
        <v>63.788622151921487</v>
      </c>
      <c r="BC165" s="2">
        <f t="shared" si="366"/>
        <v>64.038782348207732</v>
      </c>
      <c r="BD165" s="2">
        <f t="shared" si="367"/>
        <v>64.251380053165533</v>
      </c>
      <c r="BE165" s="2">
        <f t="shared" si="368"/>
        <v>65.985050259932066</v>
      </c>
      <c r="BF165" s="2">
        <f t="shared" si="369"/>
        <v>66.011519458761413</v>
      </c>
      <c r="BG165" s="2">
        <f t="shared" si="370"/>
        <v>66.621187080452572</v>
      </c>
      <c r="BH165" s="2">
        <f t="shared" si="371"/>
        <v>66.211898490298097</v>
      </c>
      <c r="BI165" s="2">
        <f t="shared" si="372"/>
        <v>65.377861634615911</v>
      </c>
      <c r="BJ165" s="2">
        <f t="shared" si="373"/>
        <v>64.747453144454539</v>
      </c>
      <c r="BK165" s="2">
        <f t="shared" si="374"/>
        <v>64.200521334148476</v>
      </c>
      <c r="BL165" s="2">
        <f t="shared" si="375"/>
        <v>65.775208142885305</v>
      </c>
      <c r="BM165" s="2">
        <f t="shared" si="376"/>
        <v>69.305016217237622</v>
      </c>
      <c r="BO165" s="2" t="str">
        <f t="shared" si="440"/>
        <v/>
      </c>
      <c r="BP165" s="2" t="str">
        <f t="shared" si="441"/>
        <v/>
      </c>
      <c r="BQ165" s="2" t="str">
        <f t="shared" si="442"/>
        <v/>
      </c>
      <c r="BR165" s="2" t="str">
        <f t="shared" si="443"/>
        <v/>
      </c>
      <c r="BS165" s="2" t="str">
        <f t="shared" si="444"/>
        <v/>
      </c>
      <c r="BT165" s="2" t="str">
        <f t="shared" si="445"/>
        <v/>
      </c>
      <c r="BU165" s="2" t="str">
        <f t="shared" si="446"/>
        <v/>
      </c>
      <c r="BV165" s="2" t="str">
        <f t="shared" si="447"/>
        <v/>
      </c>
      <c r="BW165" s="2" t="str">
        <f t="shared" si="448"/>
        <v/>
      </c>
      <c r="BX165" s="2" t="str">
        <f t="shared" si="449"/>
        <v/>
      </c>
      <c r="BY165" s="2" t="str">
        <f t="shared" si="450"/>
        <v/>
      </c>
      <c r="BZ165" s="2" t="str">
        <f t="shared" si="451"/>
        <v/>
      </c>
      <c r="CA165" s="2" t="str">
        <f t="shared" si="452"/>
        <v/>
      </c>
      <c r="CB165" s="2" t="str">
        <f t="shared" si="453"/>
        <v/>
      </c>
      <c r="CC165" s="2" t="str">
        <f t="shared" si="454"/>
        <v/>
      </c>
      <c r="CE165" s="2">
        <f t="shared" si="510"/>
        <v>60.438000000000002</v>
      </c>
      <c r="CF165" s="2">
        <f t="shared" si="511"/>
        <v>62.311999999999998</v>
      </c>
      <c r="CG165" s="2">
        <f t="shared" si="512"/>
        <v>62.938000000000002</v>
      </c>
      <c r="CH165" s="2">
        <f t="shared" si="513"/>
        <v>63.984000000000002</v>
      </c>
      <c r="CI165" s="2">
        <f t="shared" si="514"/>
        <v>63.938000000000002</v>
      </c>
      <c r="CJ165" s="2">
        <f t="shared" si="515"/>
        <v>64.25</v>
      </c>
      <c r="CK165" s="2">
        <f t="shared" si="516"/>
        <v>65.156000000000006</v>
      </c>
      <c r="CL165" s="2">
        <f t="shared" si="517"/>
        <v>65.625</v>
      </c>
      <c r="CM165" s="2">
        <f t="shared" si="518"/>
        <v>65.796999999999997</v>
      </c>
      <c r="CN165" s="2">
        <f t="shared" si="519"/>
        <v>66.25</v>
      </c>
      <c r="CO165" s="2">
        <f t="shared" si="520"/>
        <v>65.75</v>
      </c>
      <c r="CP165" s="2">
        <f t="shared" si="521"/>
        <v>64.875</v>
      </c>
      <c r="CQ165" s="2">
        <f t="shared" si="522"/>
        <v>63.061999999999998</v>
      </c>
      <c r="CR165" s="2">
        <f t="shared" si="523"/>
        <v>64.25</v>
      </c>
      <c r="CS165" s="2" t="str">
        <f t="shared" si="524"/>
        <v/>
      </c>
      <c r="CU165" s="2">
        <f t="shared" si="525"/>
        <v>60.438000000000002</v>
      </c>
      <c r="CV165" s="2">
        <f t="shared" si="526"/>
        <v>62.311999999999998</v>
      </c>
      <c r="CW165" s="2">
        <f t="shared" si="527"/>
        <v>62.938000000000002</v>
      </c>
      <c r="CX165" s="2">
        <f t="shared" si="528"/>
        <v>63.984000000000002</v>
      </c>
      <c r="CY165" s="2">
        <f t="shared" si="529"/>
        <v>63.938000000000002</v>
      </c>
      <c r="CZ165" s="2">
        <f t="shared" si="530"/>
        <v>64.25</v>
      </c>
      <c r="DA165" s="2">
        <f t="shared" si="531"/>
        <v>65.156000000000006</v>
      </c>
      <c r="DB165" s="2">
        <f t="shared" si="532"/>
        <v>65.625</v>
      </c>
      <c r="DC165" s="2">
        <f t="shared" si="533"/>
        <v>65.796999999999997</v>
      </c>
      <c r="DD165" s="2">
        <f t="shared" si="534"/>
        <v>66.25</v>
      </c>
      <c r="DE165" s="2">
        <f t="shared" si="535"/>
        <v>65.75</v>
      </c>
      <c r="DF165" s="2">
        <f t="shared" si="536"/>
        <v>64.875</v>
      </c>
      <c r="DG165" s="2">
        <f t="shared" si="537"/>
        <v>63.061999999999998</v>
      </c>
      <c r="DH165" s="2">
        <f t="shared" si="538"/>
        <v>64.25</v>
      </c>
      <c r="DI165" s="2" t="str">
        <f t="shared" si="539"/>
        <v/>
      </c>
      <c r="DK165" s="2">
        <f t="shared" si="489"/>
        <v>128.47816114982578</v>
      </c>
      <c r="DL165" s="2">
        <f t="shared" si="490"/>
        <v>118.7340069686411</v>
      </c>
      <c r="DM165" s="2">
        <f t="shared" si="490"/>
        <v>117.50177771066143</v>
      </c>
      <c r="DN165" s="2">
        <f t="shared" si="490"/>
        <v>122.30470341286619</v>
      </c>
      <c r="DO165" s="2">
        <f t="shared" si="490"/>
        <v>122.01725070901873</v>
      </c>
      <c r="DP165" s="2">
        <f t="shared" si="490"/>
        <v>109.80643702808817</v>
      </c>
      <c r="DQ165" s="2">
        <f t="shared" si="490"/>
        <v>110.59403805496828</v>
      </c>
      <c r="DR165" s="2">
        <f t="shared" si="490"/>
        <v>103.99547568710361</v>
      </c>
      <c r="DS165" s="2">
        <f t="shared" si="490"/>
        <v>102.21556469344608</v>
      </c>
      <c r="DT165" s="2">
        <f t="shared" si="490"/>
        <v>104.58204983388703</v>
      </c>
      <c r="DU165" s="2">
        <f t="shared" si="490"/>
        <v>104.69960169133191</v>
      </c>
      <c r="DV165" s="2">
        <f t="shared" si="490"/>
        <v>107.6045681063123</v>
      </c>
      <c r="DW165" s="2">
        <f t="shared" si="490"/>
        <v>97.510578677136806</v>
      </c>
      <c r="DX165" s="2">
        <f t="shared" si="490"/>
        <v>99.558708478513338</v>
      </c>
      <c r="DY165" s="2">
        <f t="shared" si="490"/>
        <v>99.429900696864109</v>
      </c>
      <c r="EA165" s="2">
        <f t="shared" si="459"/>
        <v>60.960704619388423</v>
      </c>
      <c r="EB165" s="2">
        <f t="shared" si="491"/>
        <v>61.675038412731979</v>
      </c>
      <c r="EC165" s="2">
        <f t="shared" si="492"/>
        <v>62.656115010845994</v>
      </c>
      <c r="ED165" s="2">
        <f t="shared" si="493"/>
        <v>63.766806470588229</v>
      </c>
      <c r="EE165" s="2">
        <f t="shared" si="494"/>
        <v>64.021225035342511</v>
      </c>
      <c r="EF165" s="2">
        <f t="shared" si="495"/>
        <v>64.227335813546333</v>
      </c>
      <c r="EG165" s="2">
        <f t="shared" si="496"/>
        <v>65.978398947047822</v>
      </c>
      <c r="EH165" s="2">
        <f t="shared" si="497"/>
        <v>65.974750352941186</v>
      </c>
      <c r="EI165" s="2">
        <f t="shared" si="498"/>
        <v>66.589574882760047</v>
      </c>
      <c r="EJ165" s="2">
        <f t="shared" si="499"/>
        <v>66.166210102018979</v>
      </c>
      <c r="EK165" s="2">
        <f t="shared" si="500"/>
        <v>65.341612969965041</v>
      </c>
      <c r="EL165" s="2">
        <f t="shared" si="501"/>
        <v>64.733323083874339</v>
      </c>
      <c r="EM165" s="2">
        <f t="shared" si="502"/>
        <v>64.174716899983878</v>
      </c>
      <c r="EN165" s="2">
        <f t="shared" si="503"/>
        <v>65.778694250796846</v>
      </c>
      <c r="EO165" s="2">
        <f t="shared" si="504"/>
        <v>69.331483384615382</v>
      </c>
      <c r="EQ165" s="2">
        <f t="shared" si="505"/>
        <v>61.903888149309743</v>
      </c>
      <c r="ER165" s="2">
        <f t="shared" si="506"/>
        <v>62.613622664168169</v>
      </c>
      <c r="ES165" s="2">
        <f t="shared" si="506"/>
        <v>63.170243898162916</v>
      </c>
      <c r="ET165" s="2">
        <f t="shared" si="506"/>
        <v>64.181464339475241</v>
      </c>
      <c r="EU165" s="2">
        <f t="shared" si="506"/>
        <v>64.296256696901281</v>
      </c>
      <c r="EV165" s="2">
        <f t="shared" si="506"/>
        <v>64.667381032098234</v>
      </c>
      <c r="EW165" s="2">
        <f t="shared" si="506"/>
        <v>66.079793168481444</v>
      </c>
      <c r="EX165" s="2">
        <f t="shared" si="506"/>
        <v>66.676022248833675</v>
      </c>
      <c r="EY165" s="2">
        <f t="shared" si="506"/>
        <v>67.234172155983288</v>
      </c>
      <c r="EZ165" s="2">
        <f t="shared" si="506"/>
        <v>66.959814061957957</v>
      </c>
      <c r="FA165" s="2">
        <f t="shared" si="506"/>
        <v>65.978753106641122</v>
      </c>
      <c r="FB165" s="2">
        <f t="shared" si="506"/>
        <v>65.011498646645705</v>
      </c>
      <c r="FC165" s="2">
        <f t="shared" si="506"/>
        <v>64.80902545558277</v>
      </c>
      <c r="FD165" s="2">
        <f t="shared" si="506"/>
        <v>65.648912361749154</v>
      </c>
      <c r="FE165" s="2">
        <f t="shared" si="506"/>
        <v>68.179128093770601</v>
      </c>
      <c r="FG165" s="2">
        <f t="shared" si="507"/>
        <v>0.99998455655012386</v>
      </c>
      <c r="FH165" s="2">
        <f t="shared" si="508"/>
        <v>0.99998419251842752</v>
      </c>
      <c r="FI165" s="2">
        <f t="shared" si="508"/>
        <v>0.99998630517864462</v>
      </c>
      <c r="FJ165" s="2">
        <f t="shared" si="508"/>
        <v>0.99998620114636649</v>
      </c>
      <c r="FK165" s="2">
        <f t="shared" si="508"/>
        <v>0.99998922239527033</v>
      </c>
      <c r="FL165" s="2">
        <f t="shared" si="508"/>
        <v>0.99998783496181454</v>
      </c>
      <c r="FM165" s="2">
        <f t="shared" si="508"/>
        <v>0.99998761633051125</v>
      </c>
      <c r="FN165" s="2">
        <f t="shared" si="508"/>
        <v>0.99998504034074076</v>
      </c>
      <c r="FO165" s="2">
        <f t="shared" si="508"/>
        <v>0.99998479423523401</v>
      </c>
      <c r="FP165" s="2">
        <f t="shared" si="508"/>
        <v>0.99998602709845474</v>
      </c>
      <c r="FQ165" s="2">
        <f t="shared" si="508"/>
        <v>0.99998563500707616</v>
      </c>
      <c r="FR165" s="2">
        <f t="shared" si="508"/>
        <v>0.99998525923693171</v>
      </c>
      <c r="FS165" s="2">
        <f t="shared" si="508"/>
        <v>0.99998472595741228</v>
      </c>
      <c r="FT165" s="2">
        <f t="shared" si="508"/>
        <v>0.9999850134029129</v>
      </c>
      <c r="FU165" s="2">
        <f t="shared" si="508"/>
        <v>0.99998525096475699</v>
      </c>
      <c r="FW165" s="2">
        <f t="shared" si="540"/>
        <v>4.2215562547064135E-2</v>
      </c>
      <c r="FX165" s="2">
        <f t="shared" si="380"/>
        <v>6.5116744647968391E-2</v>
      </c>
      <c r="FY165" s="2">
        <f t="shared" si="381"/>
        <v>6.8478023610842237E-2</v>
      </c>
      <c r="FZ165" s="2">
        <f t="shared" si="382"/>
        <v>5.0663274563503863E-2</v>
      </c>
      <c r="GA165" s="2">
        <f t="shared" si="383"/>
        <v>6.156474686823387E-2</v>
      </c>
      <c r="GB165" s="2">
        <f t="shared" si="384"/>
        <v>5.3380350750698406E-2</v>
      </c>
      <c r="GC165" s="2">
        <f t="shared" si="385"/>
        <v>6.0149458906720986E-2</v>
      </c>
      <c r="GD165" s="2">
        <f t="shared" si="386"/>
        <v>5.1620960338588824E-2</v>
      </c>
      <c r="GE165" s="2">
        <f t="shared" si="387"/>
        <v>4.8201378694236706E-2</v>
      </c>
      <c r="GF165" s="2">
        <f t="shared" si="388"/>
        <v>5.6894382855949006E-2</v>
      </c>
      <c r="GG165" s="2">
        <f t="shared" si="389"/>
        <v>5.6005398761339031E-2</v>
      </c>
      <c r="GH165" s="2">
        <f t="shared" si="390"/>
        <v>4.852369338415239E-2</v>
      </c>
      <c r="GI165" s="2">
        <f t="shared" si="391"/>
        <v>3.9878479596155827E-2</v>
      </c>
      <c r="GJ165" s="2">
        <f t="shared" si="392"/>
        <v>3.0762037782475098E-2</v>
      </c>
      <c r="GK165" s="2">
        <f t="shared" si="393"/>
        <v>2.3353118790061675E-2</v>
      </c>
      <c r="GM165" s="107">
        <f t="shared" si="541"/>
        <v>1.8003011180181459E-204</v>
      </c>
      <c r="GN165" s="107">
        <f t="shared" si="394"/>
        <v>1.5787227327764892E-210</v>
      </c>
      <c r="GO165" s="107">
        <f t="shared" si="395"/>
        <v>9.6090605693137572E-271</v>
      </c>
      <c r="GP165" s="107">
        <f t="shared" si="396"/>
        <v>6.7252086205214277E-262</v>
      </c>
      <c r="GQ165" s="107">
        <f t="shared" si="397"/>
        <v>4.4155828942851287E-305</v>
      </c>
      <c r="GR165" s="107">
        <f t="shared" si="398"/>
        <v>1.2898960970881081E-296</v>
      </c>
      <c r="GS165" s="107">
        <f t="shared" si="399"/>
        <v>1.6328550741447307E-288</v>
      </c>
      <c r="GT165" s="107">
        <f t="shared" si="400"/>
        <v>5.3541680858467711E-263</v>
      </c>
      <c r="GU165" s="107">
        <f t="shared" si="401"/>
        <v>1.5097064839327283E-266</v>
      </c>
      <c r="GV165" s="107">
        <f t="shared" si="402"/>
        <v>1.276533567156744E-278</v>
      </c>
      <c r="GW165" s="107">
        <f t="shared" si="403"/>
        <v>7.6891705919681244E-275</v>
      </c>
      <c r="GX165" s="107">
        <f t="shared" si="404"/>
        <v>1.6900395810486138E-266</v>
      </c>
      <c r="GY165" s="107">
        <f t="shared" si="405"/>
        <v>1.3033239322596311E-248</v>
      </c>
      <c r="GZ165" s="107">
        <f t="shared" si="406"/>
        <v>1.4756296305938392E-233</v>
      </c>
      <c r="HA165" s="107">
        <f t="shared" si="407"/>
        <v>9.1420145855313309E-266</v>
      </c>
      <c r="HC165" s="107">
        <f t="shared" si="542"/>
        <v>6.6890795486377928E-101</v>
      </c>
      <c r="HD165" s="107">
        <f t="shared" si="408"/>
        <v>6.1857661529553924E-107</v>
      </c>
      <c r="HE165" s="107">
        <f t="shared" si="409"/>
        <v>5.2886604430173549E-139</v>
      </c>
      <c r="HF165" s="107">
        <f t="shared" si="410"/>
        <v>5.7444156917561213E-131</v>
      </c>
      <c r="HG165" s="107">
        <f t="shared" si="411"/>
        <v>1.848672242351336E-155</v>
      </c>
      <c r="HH165" s="107">
        <f t="shared" si="412"/>
        <v>5.4970472936251698E-150</v>
      </c>
      <c r="HI165" s="107">
        <f t="shared" si="413"/>
        <v>7.0816342556387383E-147</v>
      </c>
      <c r="HJ165" s="107">
        <f t="shared" si="414"/>
        <v>1.8315183943981898E-133</v>
      </c>
      <c r="HK165" s="107">
        <f t="shared" si="415"/>
        <v>2.433047777469593E-135</v>
      </c>
      <c r="HL165" s="107">
        <f t="shared" si="416"/>
        <v>1.183469485485542E-142</v>
      </c>
      <c r="HM165" s="107">
        <f t="shared" si="417"/>
        <v>8.4927081349582479E-140</v>
      </c>
      <c r="HN165" s="107">
        <f t="shared" si="418"/>
        <v>1.4195324801928044E-133</v>
      </c>
      <c r="HO165" s="107">
        <f t="shared" si="419"/>
        <v>4.9108100073097491E-122</v>
      </c>
      <c r="HP165" s="107">
        <f t="shared" si="420"/>
        <v>1.1672931754626467E-112</v>
      </c>
      <c r="HQ165" s="107">
        <f t="shared" si="421"/>
        <v>7.919322674092334E-143</v>
      </c>
      <c r="HS165" s="107">
        <f t="shared" si="543"/>
        <v>3.0137033208715042E-3</v>
      </c>
      <c r="HT165" s="107">
        <f t="shared" si="422"/>
        <v>2.3209863438439308E-4</v>
      </c>
      <c r="HU165" s="107">
        <f t="shared" si="423"/>
        <v>1.1013224964949351E-5</v>
      </c>
      <c r="HV165" s="107">
        <f t="shared" si="424"/>
        <v>1.9942457235916472E-4</v>
      </c>
      <c r="HW165" s="107">
        <f t="shared" si="425"/>
        <v>6.0645510129512571E-6</v>
      </c>
      <c r="HX165" s="107">
        <f t="shared" si="426"/>
        <v>2.8699827976367404E-5</v>
      </c>
      <c r="HY165" s="107">
        <f t="shared" si="427"/>
        <v>1.5153823671121548E-5</v>
      </c>
      <c r="HZ165" s="107">
        <f t="shared" si="428"/>
        <v>1.0165833573720753E-4</v>
      </c>
      <c r="IA165" s="107">
        <f t="shared" si="429"/>
        <v>1.2110928502419309E-4</v>
      </c>
      <c r="IB165" s="107">
        <f t="shared" si="430"/>
        <v>2.3845491068831225E-5</v>
      </c>
      <c r="IC165" s="107">
        <f t="shared" si="431"/>
        <v>4.1635992973259156E-5</v>
      </c>
      <c r="ID165" s="107">
        <f t="shared" si="432"/>
        <v>2.0206833105648636E-4</v>
      </c>
      <c r="IE165" s="107">
        <f t="shared" si="433"/>
        <v>1.5424799011676622E-3</v>
      </c>
      <c r="IF165" s="107">
        <f t="shared" si="434"/>
        <v>5.4582510867666918E-3</v>
      </c>
      <c r="IG165" s="107">
        <f t="shared" si="435"/>
        <v>2.4146064427395662E-2</v>
      </c>
      <c r="II165" s="107">
        <f t="shared" si="544"/>
        <v>4.3861063144338117E-4</v>
      </c>
      <c r="IJ165" s="107">
        <f t="shared" si="545"/>
        <v>2.2780442591616968E-3</v>
      </c>
      <c r="IK165" s="107">
        <f t="shared" si="546"/>
        <v>8.0626495265065802E-4</v>
      </c>
      <c r="IL165" s="107">
        <f t="shared" si="547"/>
        <v>2.1410652602162853E-4</v>
      </c>
      <c r="IM165" s="107">
        <f t="shared" si="548"/>
        <v>2.7715627734821164E-4</v>
      </c>
      <c r="IN165" s="107">
        <f t="shared" si="549"/>
        <v>1.3118764933451162E-4</v>
      </c>
      <c r="IO165" s="107">
        <f t="shared" si="550"/>
        <v>3.0510849163497249E-4</v>
      </c>
      <c r="IP165" s="107">
        <f t="shared" si="551"/>
        <v>2.061230011243011E-4</v>
      </c>
      <c r="IQ165" s="107">
        <f t="shared" si="552"/>
        <v>1.2566881105610371E-4</v>
      </c>
      <c r="IR165" s="107">
        <f t="shared" si="553"/>
        <v>2.4887230530050116E-4</v>
      </c>
      <c r="IS165" s="107">
        <f t="shared" si="554"/>
        <v>2.4350357963047632E-4</v>
      </c>
      <c r="IT165" s="107">
        <f t="shared" si="555"/>
        <v>1.3631649098132598E-4</v>
      </c>
      <c r="IU165" s="107">
        <f t="shared" si="556"/>
        <v>7.8114002769931329E-5</v>
      </c>
      <c r="IV165" s="107">
        <f t="shared" si="557"/>
        <v>3.4107686837098972E-5</v>
      </c>
      <c r="IW165" s="107">
        <f t="shared" si="558"/>
        <v>2.3442109772227321E-4</v>
      </c>
      <c r="IY165" s="107">
        <f t="shared" si="559"/>
        <v>3.4523139523148852E-3</v>
      </c>
      <c r="IZ165" s="107">
        <f t="shared" si="560"/>
        <v>2.5101428935460899E-3</v>
      </c>
      <c r="JA165" s="107">
        <f t="shared" si="561"/>
        <v>8.1727817761560739E-4</v>
      </c>
      <c r="JB165" s="107">
        <f t="shared" si="562"/>
        <v>4.1353109838079328E-4</v>
      </c>
      <c r="JC165" s="107">
        <f t="shared" si="563"/>
        <v>2.8322082836116291E-4</v>
      </c>
      <c r="JD165" s="107">
        <f t="shared" si="564"/>
        <v>1.5988747731087902E-4</v>
      </c>
      <c r="JE165" s="107">
        <f t="shared" si="565"/>
        <v>3.2026231530609404E-4</v>
      </c>
      <c r="JF165" s="107">
        <f t="shared" si="566"/>
        <v>3.0778133686150866E-4</v>
      </c>
      <c r="JG165" s="107">
        <f t="shared" si="567"/>
        <v>2.4677809608029678E-4</v>
      </c>
      <c r="JH165" s="107">
        <f t="shared" si="568"/>
        <v>2.7271779636933236E-4</v>
      </c>
      <c r="JI165" s="107">
        <f t="shared" si="569"/>
        <v>2.8513957260373549E-4</v>
      </c>
      <c r="JJ165" s="107">
        <f t="shared" si="570"/>
        <v>3.3838482203781234E-4</v>
      </c>
      <c r="JK165" s="107">
        <f t="shared" si="571"/>
        <v>1.6205939039375936E-3</v>
      </c>
      <c r="JL165" s="107">
        <f t="shared" si="572"/>
        <v>5.4923587736037905E-3</v>
      </c>
      <c r="JM165" s="107">
        <f t="shared" si="573"/>
        <v>2.4380485525117936E-2</v>
      </c>
    </row>
    <row r="166" spans="2:273" x14ac:dyDescent="0.25">
      <c r="B166" s="2">
        <v>138</v>
      </c>
      <c r="C166" s="37">
        <v>60.75</v>
      </c>
      <c r="D166" s="37">
        <v>61.188000000000002</v>
      </c>
      <c r="E166" s="37">
        <v>62.671999999999997</v>
      </c>
      <c r="F166" s="37">
        <v>63.344000000000001</v>
      </c>
      <c r="G166" s="37">
        <v>63.719000000000001</v>
      </c>
      <c r="H166" s="37">
        <v>63.219000000000001</v>
      </c>
      <c r="I166" s="37">
        <v>64.578000000000003</v>
      </c>
      <c r="J166" s="37">
        <v>65.858999999999995</v>
      </c>
      <c r="K166" s="37">
        <v>66.188000000000002</v>
      </c>
      <c r="L166" s="37">
        <v>65.328000000000003</v>
      </c>
      <c r="M166" s="37">
        <v>66.406000000000006</v>
      </c>
      <c r="N166" s="37">
        <v>65.203000000000003</v>
      </c>
      <c r="O166" s="37">
        <v>62.375</v>
      </c>
      <c r="P166" s="37">
        <v>64.516000000000005</v>
      </c>
      <c r="Q166" s="37">
        <v>65.906000000000006</v>
      </c>
      <c r="S166" s="4">
        <f t="shared" si="460"/>
        <v>60.902889440412274</v>
      </c>
      <c r="T166" s="4">
        <f t="shared" si="461"/>
        <v>61.696329393816008</v>
      </c>
      <c r="U166" s="4">
        <f t="shared" si="462"/>
        <v>62.650187355504251</v>
      </c>
      <c r="V166" s="4">
        <f t="shared" si="463"/>
        <v>63.709608900321513</v>
      </c>
      <c r="W166" s="4">
        <f t="shared" si="464"/>
        <v>63.993675282753898</v>
      </c>
      <c r="X166" s="4">
        <f t="shared" si="465"/>
        <v>64.18264089977788</v>
      </c>
      <c r="Y166" s="4">
        <f t="shared" si="466"/>
        <v>65.958361403533161</v>
      </c>
      <c r="Z166" s="4">
        <f t="shared" si="467"/>
        <v>65.954612083430732</v>
      </c>
      <c r="AA166" s="4">
        <f t="shared" si="468"/>
        <v>66.549437019666598</v>
      </c>
      <c r="AB166" s="4">
        <f t="shared" si="469"/>
        <v>66.189203321523806</v>
      </c>
      <c r="AC166" s="4">
        <f t="shared" si="470"/>
        <v>65.34434221905957</v>
      </c>
      <c r="AD166" s="4">
        <f t="shared" si="471"/>
        <v>64.685247474583505</v>
      </c>
      <c r="AE166" s="4">
        <f t="shared" si="472"/>
        <v>64.104944631513348</v>
      </c>
      <c r="AF166" s="4">
        <f t="shared" si="473"/>
        <v>65.725682210386111</v>
      </c>
      <c r="AG166" s="4">
        <f t="shared" si="474"/>
        <v>69.844615090322691</v>
      </c>
      <c r="AI166" s="4">
        <f t="shared" si="475"/>
        <v>-0.15288944041227381</v>
      </c>
      <c r="AJ166" s="4">
        <f t="shared" si="476"/>
        <v>-0.50832939381600539</v>
      </c>
      <c r="AK166" s="4">
        <f t="shared" si="477"/>
        <v>2.181264449574627E-2</v>
      </c>
      <c r="AL166" s="4">
        <f t="shared" si="478"/>
        <v>-0.3656089003215115</v>
      </c>
      <c r="AM166" s="4">
        <f t="shared" si="479"/>
        <v>-0.27467528275389697</v>
      </c>
      <c r="AN166" s="4">
        <f t="shared" si="480"/>
        <v>-0.9636408997778787</v>
      </c>
      <c r="AO166" s="4">
        <f t="shared" si="481"/>
        <v>-1.3803614035331577</v>
      </c>
      <c r="AP166" s="4">
        <f t="shared" si="482"/>
        <v>-9.5612083430737016E-2</v>
      </c>
      <c r="AQ166" s="4">
        <f t="shared" si="483"/>
        <v>-0.36143701966659592</v>
      </c>
      <c r="AR166" s="4">
        <f t="shared" si="484"/>
        <v>-0.86120332152380286</v>
      </c>
      <c r="AS166" s="4">
        <f t="shared" si="485"/>
        <v>1.0616577809404362</v>
      </c>
      <c r="AT166" s="4">
        <f t="shared" si="486"/>
        <v>0.51775252541649763</v>
      </c>
      <c r="AU166" s="4">
        <f t="shared" si="487"/>
        <v>-1.729944631513348</v>
      </c>
      <c r="AV166" s="4">
        <f t="shared" si="488"/>
        <v>-1.2096822103861058</v>
      </c>
      <c r="AW166" s="4">
        <f t="shared" si="488"/>
        <v>-3.9386150903226849</v>
      </c>
      <c r="AY166" s="2">
        <f t="shared" si="509"/>
        <v>60.900370724419489</v>
      </c>
      <c r="AZ166" s="2">
        <f t="shared" si="363"/>
        <v>61.62312893714013</v>
      </c>
      <c r="BA166" s="2">
        <f t="shared" si="364"/>
        <v>62.590476779626499</v>
      </c>
      <c r="BB166" s="2">
        <f t="shared" si="365"/>
        <v>63.682999126266253</v>
      </c>
      <c r="BC166" s="2">
        <f t="shared" si="366"/>
        <v>63.9478513019057</v>
      </c>
      <c r="BD166" s="2">
        <f t="shared" si="367"/>
        <v>64.153854068935956</v>
      </c>
      <c r="BE166" s="2">
        <f t="shared" si="368"/>
        <v>65.893264811727974</v>
      </c>
      <c r="BF166" s="2">
        <f t="shared" si="369"/>
        <v>65.902150303217397</v>
      </c>
      <c r="BG166" s="2">
        <f t="shared" si="370"/>
        <v>66.513351116507224</v>
      </c>
      <c r="BH166" s="2">
        <f t="shared" si="371"/>
        <v>66.107474490003028</v>
      </c>
      <c r="BI166" s="2">
        <f t="shared" si="372"/>
        <v>65.257445898776524</v>
      </c>
      <c r="BJ166" s="2">
        <f t="shared" si="373"/>
        <v>64.631842739276394</v>
      </c>
      <c r="BK166" s="2">
        <f t="shared" si="374"/>
        <v>64.061896945340692</v>
      </c>
      <c r="BL166" s="2">
        <f t="shared" si="375"/>
        <v>65.669191997939691</v>
      </c>
      <c r="BM166" s="2">
        <f t="shared" si="376"/>
        <v>69.185098837932429</v>
      </c>
      <c r="BO166" s="2" t="str">
        <f t="shared" si="440"/>
        <v/>
      </c>
      <c r="BP166" s="2" t="str">
        <f t="shared" si="441"/>
        <v/>
      </c>
      <c r="BQ166" s="2" t="str">
        <f t="shared" si="442"/>
        <v/>
      </c>
      <c r="BR166" s="2" t="str">
        <f t="shared" si="443"/>
        <v/>
      </c>
      <c r="BS166" s="2" t="str">
        <f t="shared" si="444"/>
        <v/>
      </c>
      <c r="BT166" s="2" t="str">
        <f t="shared" si="445"/>
        <v/>
      </c>
      <c r="BU166" s="2" t="str">
        <f t="shared" si="446"/>
        <v/>
      </c>
      <c r="BV166" s="2" t="str">
        <f t="shared" si="447"/>
        <v/>
      </c>
      <c r="BW166" s="2" t="str">
        <f t="shared" si="448"/>
        <v/>
      </c>
      <c r="BX166" s="2" t="str">
        <f t="shared" si="449"/>
        <v/>
      </c>
      <c r="BY166" s="2" t="str">
        <f t="shared" si="450"/>
        <v/>
      </c>
      <c r="BZ166" s="2" t="str">
        <f t="shared" si="451"/>
        <v/>
      </c>
      <c r="CA166" s="2" t="str">
        <f t="shared" si="452"/>
        <v/>
      </c>
      <c r="CB166" s="2" t="str">
        <f t="shared" si="453"/>
        <v/>
      </c>
      <c r="CC166" s="2" t="str">
        <f t="shared" si="454"/>
        <v/>
      </c>
      <c r="CE166" s="2">
        <f t="shared" si="510"/>
        <v>60.75</v>
      </c>
      <c r="CF166" s="2">
        <f t="shared" si="511"/>
        <v>61.188000000000002</v>
      </c>
      <c r="CG166" s="2">
        <f t="shared" si="512"/>
        <v>62.671999999999997</v>
      </c>
      <c r="CH166" s="2">
        <f t="shared" si="513"/>
        <v>63.344000000000001</v>
      </c>
      <c r="CI166" s="2">
        <f t="shared" si="514"/>
        <v>63.719000000000001</v>
      </c>
      <c r="CJ166" s="2">
        <f t="shared" si="515"/>
        <v>63.219000000000001</v>
      </c>
      <c r="CK166" s="2">
        <f t="shared" si="516"/>
        <v>64.578000000000003</v>
      </c>
      <c r="CL166" s="2">
        <f t="shared" si="517"/>
        <v>65.858999999999995</v>
      </c>
      <c r="CM166" s="2">
        <f t="shared" si="518"/>
        <v>66.188000000000002</v>
      </c>
      <c r="CN166" s="2">
        <f t="shared" si="519"/>
        <v>65.328000000000003</v>
      </c>
      <c r="CO166" s="2">
        <f t="shared" si="520"/>
        <v>66.406000000000006</v>
      </c>
      <c r="CP166" s="2">
        <f t="shared" si="521"/>
        <v>65.203000000000003</v>
      </c>
      <c r="CQ166" s="2">
        <f t="shared" si="522"/>
        <v>62.375</v>
      </c>
      <c r="CR166" s="2">
        <f t="shared" si="523"/>
        <v>64.516000000000005</v>
      </c>
      <c r="CS166" s="2">
        <f t="shared" si="524"/>
        <v>65.906000000000006</v>
      </c>
      <c r="CU166" s="2">
        <f t="shared" si="525"/>
        <v>60.75</v>
      </c>
      <c r="CV166" s="2">
        <f t="shared" si="526"/>
        <v>61.188000000000002</v>
      </c>
      <c r="CW166" s="2">
        <f t="shared" si="527"/>
        <v>62.671999999999997</v>
      </c>
      <c r="CX166" s="2">
        <f t="shared" si="528"/>
        <v>63.344000000000001</v>
      </c>
      <c r="CY166" s="2">
        <f t="shared" si="529"/>
        <v>63.719000000000001</v>
      </c>
      <c r="CZ166" s="2">
        <f t="shared" si="530"/>
        <v>63.219000000000001</v>
      </c>
      <c r="DA166" s="2">
        <f t="shared" si="531"/>
        <v>64.578000000000003</v>
      </c>
      <c r="DB166" s="2">
        <f t="shared" si="532"/>
        <v>65.858999999999995</v>
      </c>
      <c r="DC166" s="2">
        <f t="shared" si="533"/>
        <v>66.188000000000002</v>
      </c>
      <c r="DD166" s="2">
        <f t="shared" si="534"/>
        <v>65.328000000000003</v>
      </c>
      <c r="DE166" s="2">
        <f t="shared" si="535"/>
        <v>66.406000000000006</v>
      </c>
      <c r="DF166" s="2">
        <f t="shared" si="536"/>
        <v>65.203000000000003</v>
      </c>
      <c r="DG166" s="2">
        <f t="shared" si="537"/>
        <v>62.375</v>
      </c>
      <c r="DH166" s="2">
        <f t="shared" si="538"/>
        <v>64.516000000000005</v>
      </c>
      <c r="DI166" s="2">
        <f t="shared" si="539"/>
        <v>65.906000000000006</v>
      </c>
      <c r="DK166" s="2">
        <f t="shared" si="489"/>
        <v>128.91575435540068</v>
      </c>
      <c r="DL166" s="2">
        <f t="shared" si="490"/>
        <v>119.07917421602787</v>
      </c>
      <c r="DM166" s="2">
        <f t="shared" si="490"/>
        <v>117.84335638779824</v>
      </c>
      <c r="DN166" s="2">
        <f t="shared" si="490"/>
        <v>122.67737768045907</v>
      </c>
      <c r="DO166" s="2">
        <f t="shared" si="490"/>
        <v>122.38764403208816</v>
      </c>
      <c r="DP166" s="2">
        <f t="shared" si="490"/>
        <v>110.07735759589247</v>
      </c>
      <c r="DQ166" s="2">
        <f t="shared" si="490"/>
        <v>110.85043974630021</v>
      </c>
      <c r="DR166" s="2">
        <f t="shared" si="490"/>
        <v>104.19305496828753</v>
      </c>
      <c r="DS166" s="2">
        <f t="shared" si="490"/>
        <v>102.39597808315715</v>
      </c>
      <c r="DT166" s="2">
        <f t="shared" si="490"/>
        <v>104.78927740863786</v>
      </c>
      <c r="DU166" s="2">
        <f t="shared" si="490"/>
        <v>104.90290796335447</v>
      </c>
      <c r="DV166" s="2">
        <f t="shared" si="490"/>
        <v>107.84677408637874</v>
      </c>
      <c r="DW166" s="2">
        <f t="shared" si="490"/>
        <v>97.652782543038342</v>
      </c>
      <c r="DX166" s="2">
        <f t="shared" si="490"/>
        <v>99.735548199767692</v>
      </c>
      <c r="DY166" s="2">
        <f t="shared" si="490"/>
        <v>99.620337979094074</v>
      </c>
      <c r="EA166" s="2">
        <f t="shared" si="459"/>
        <v>60.851804814573853</v>
      </c>
      <c r="EB166" s="2">
        <f t="shared" si="491"/>
        <v>61.549214931528567</v>
      </c>
      <c r="EC166" s="2">
        <f t="shared" si="492"/>
        <v>62.547871236442525</v>
      </c>
      <c r="ED166" s="2">
        <f t="shared" si="493"/>
        <v>63.657025882352933</v>
      </c>
      <c r="EE166" s="2">
        <f t="shared" si="494"/>
        <v>63.926925073897969</v>
      </c>
      <c r="EF166" s="2">
        <f t="shared" si="495"/>
        <v>64.125207407812667</v>
      </c>
      <c r="EG166" s="2">
        <f t="shared" si="496"/>
        <v>65.885424574685644</v>
      </c>
      <c r="EH166" s="2">
        <f t="shared" si="497"/>
        <v>65.858273411764714</v>
      </c>
      <c r="EI166" s="2">
        <f t="shared" si="498"/>
        <v>66.475532610267535</v>
      </c>
      <c r="EJ166" s="2">
        <f t="shared" si="499"/>
        <v>66.053034898099924</v>
      </c>
      <c r="EK166" s="2">
        <f t="shared" si="500"/>
        <v>65.214216415780839</v>
      </c>
      <c r="EL166" s="2">
        <f t="shared" si="501"/>
        <v>64.615029488002662</v>
      </c>
      <c r="EM166" s="2">
        <f t="shared" si="502"/>
        <v>64.030990324197546</v>
      </c>
      <c r="EN166" s="2">
        <f t="shared" si="503"/>
        <v>65.67345807837188</v>
      </c>
      <c r="EO166" s="2">
        <f t="shared" si="504"/>
        <v>69.216836923076912</v>
      </c>
      <c r="EQ166" s="2">
        <f t="shared" si="505"/>
        <v>61.82698680824091</v>
      </c>
      <c r="ER166" s="2">
        <f t="shared" si="506"/>
        <v>62.522918853500634</v>
      </c>
      <c r="ES166" s="2">
        <f t="shared" si="506"/>
        <v>63.079346475657999</v>
      </c>
      <c r="ET166" s="2">
        <f t="shared" si="506"/>
        <v>64.088507018730581</v>
      </c>
      <c r="EU166" s="2">
        <f t="shared" si="506"/>
        <v>64.213833329644785</v>
      </c>
      <c r="EV166" s="2">
        <f t="shared" si="506"/>
        <v>64.581795955148493</v>
      </c>
      <c r="EW166" s="2">
        <f t="shared" si="506"/>
        <v>65.991459277949332</v>
      </c>
      <c r="EX166" s="2">
        <f t="shared" si="506"/>
        <v>66.585300901878611</v>
      </c>
      <c r="EY166" s="2">
        <f t="shared" si="506"/>
        <v>67.145454609331765</v>
      </c>
      <c r="EZ166" s="2">
        <f t="shared" si="506"/>
        <v>66.874406717564995</v>
      </c>
      <c r="FA166" s="2">
        <f t="shared" si="506"/>
        <v>65.874848661591869</v>
      </c>
      <c r="FB166" s="2">
        <f t="shared" si="506"/>
        <v>64.904870925460926</v>
      </c>
      <c r="FC166" s="2">
        <f t="shared" si="506"/>
        <v>64.690583943014389</v>
      </c>
      <c r="FD166" s="2">
        <f t="shared" si="506"/>
        <v>65.541635893822615</v>
      </c>
      <c r="FE166" s="2">
        <f t="shared" si="506"/>
        <v>68.032487356243465</v>
      </c>
      <c r="FG166" s="2">
        <f t="shared" si="507"/>
        <v>0.99998675418727123</v>
      </c>
      <c r="FH166" s="2">
        <f t="shared" si="508"/>
        <v>0.99998644195738984</v>
      </c>
      <c r="FI166" s="2">
        <f t="shared" si="508"/>
        <v>0.99998825398500057</v>
      </c>
      <c r="FJ166" s="2">
        <f t="shared" si="508"/>
        <v>0.99998816475659313</v>
      </c>
      <c r="FK166" s="2">
        <f t="shared" si="508"/>
        <v>0.99999075607844934</v>
      </c>
      <c r="FL166" s="2">
        <f t="shared" si="508"/>
        <v>0.99998956607857958</v>
      </c>
      <c r="FM166" s="2">
        <f t="shared" si="508"/>
        <v>0.99998937855875236</v>
      </c>
      <c r="FN166" s="2">
        <f t="shared" si="508"/>
        <v>0.99998716913429442</v>
      </c>
      <c r="FO166" s="2">
        <f t="shared" si="508"/>
        <v>0.9999869580497045</v>
      </c>
      <c r="FP166" s="2">
        <f t="shared" si="508"/>
        <v>0.99998801547582317</v>
      </c>
      <c r="FQ166" s="2">
        <f t="shared" si="508"/>
        <v>0.99998767917929976</v>
      </c>
      <c r="FR166" s="2">
        <f t="shared" si="508"/>
        <v>0.99998735688145313</v>
      </c>
      <c r="FS166" s="2">
        <f t="shared" si="508"/>
        <v>0.99998689948784292</v>
      </c>
      <c r="FT166" s="2">
        <f t="shared" si="508"/>
        <v>0.99998714602973149</v>
      </c>
      <c r="FU166" s="2">
        <f t="shared" si="508"/>
        <v>0.99998734978641302</v>
      </c>
      <c r="FW166" s="2">
        <f t="shared" si="540"/>
        <v>4.8877386811874153E-2</v>
      </c>
      <c r="FX166" s="2">
        <f t="shared" si="380"/>
        <v>7.5109086367964067E-2</v>
      </c>
      <c r="FY166" s="2">
        <f t="shared" si="381"/>
        <v>7.8942608216179294E-2</v>
      </c>
      <c r="FZ166" s="2">
        <f t="shared" si="382"/>
        <v>5.857665967975214E-2</v>
      </c>
      <c r="GA166" s="2">
        <f t="shared" si="383"/>
        <v>7.1053451058160688E-2</v>
      </c>
      <c r="GB166" s="2">
        <f t="shared" si="384"/>
        <v>6.1690553044924157E-2</v>
      </c>
      <c r="GC166" s="2">
        <f t="shared" si="385"/>
        <v>6.9436170884308063E-2</v>
      </c>
      <c r="GD166" s="2">
        <f t="shared" si="386"/>
        <v>5.9674528967091349E-2</v>
      </c>
      <c r="GE166" s="2">
        <f t="shared" si="387"/>
        <v>5.5752809472454229E-2</v>
      </c>
      <c r="GF166" s="2">
        <f t="shared" si="388"/>
        <v>6.5713669728004007E-2</v>
      </c>
      <c r="GG166" s="2">
        <f t="shared" si="389"/>
        <v>6.4696335993753115E-2</v>
      </c>
      <c r="GH166" s="2">
        <f t="shared" si="390"/>
        <v>5.6122641898404033E-2</v>
      </c>
      <c r="GI166" s="2">
        <f t="shared" si="391"/>
        <v>4.6189286215477021E-2</v>
      </c>
      <c r="GJ166" s="2">
        <f t="shared" si="392"/>
        <v>3.5683777673515743E-2</v>
      </c>
      <c r="GK166" s="2">
        <f t="shared" si="393"/>
        <v>2.712264759170863E-2</v>
      </c>
      <c r="GM166" s="107">
        <f t="shared" si="541"/>
        <v>4.0559650116982319E-210</v>
      </c>
      <c r="GN166" s="107">
        <f t="shared" si="394"/>
        <v>2.3435287009221645E-216</v>
      </c>
      <c r="GO166" s="107">
        <f t="shared" si="395"/>
        <v>3.7049771440636657E-278</v>
      </c>
      <c r="GP166" s="107">
        <f t="shared" si="396"/>
        <v>4.4965660573696919E-269</v>
      </c>
      <c r="GQ166" s="107">
        <f t="shared" si="397"/>
        <v>0</v>
      </c>
      <c r="GR166" s="107">
        <f t="shared" si="398"/>
        <v>1.1713682550213213E-304</v>
      </c>
      <c r="GS166" s="107">
        <f t="shared" si="399"/>
        <v>2.3977595203991818E-296</v>
      </c>
      <c r="GT166" s="107">
        <f t="shared" si="400"/>
        <v>2.9566072819567483E-270</v>
      </c>
      <c r="GU166" s="107">
        <f t="shared" si="401"/>
        <v>6.4775362289388544E-274</v>
      </c>
      <c r="GV166" s="107">
        <f t="shared" si="402"/>
        <v>2.8911519506416474E-286</v>
      </c>
      <c r="GW166" s="107">
        <f t="shared" si="403"/>
        <v>2.1208927294120641E-282</v>
      </c>
      <c r="GX166" s="107">
        <f t="shared" si="404"/>
        <v>7.6292882289559199E-274</v>
      </c>
      <c r="GY166" s="107">
        <f t="shared" si="405"/>
        <v>1.7544990767269309E-255</v>
      </c>
      <c r="GZ166" s="107">
        <f t="shared" si="406"/>
        <v>5.3513639261745005E-240</v>
      </c>
      <c r="HA166" s="107">
        <f t="shared" si="407"/>
        <v>4.3212805961484953E-273</v>
      </c>
      <c r="HC166" s="107">
        <f t="shared" si="542"/>
        <v>5.6612634338745515E-105</v>
      </c>
      <c r="HD166" s="107">
        <f t="shared" si="408"/>
        <v>3.3604591327731105E-111</v>
      </c>
      <c r="HE166" s="107">
        <f t="shared" si="409"/>
        <v>1.8417758851629972E-144</v>
      </c>
      <c r="HF166" s="107">
        <f t="shared" si="410"/>
        <v>3.5221531903295909E-136</v>
      </c>
      <c r="HG166" s="107">
        <f t="shared" si="411"/>
        <v>1.8303220492167485E-161</v>
      </c>
      <c r="HH166" s="107">
        <f t="shared" si="412"/>
        <v>7.3031240746772959E-156</v>
      </c>
      <c r="HI166" s="107">
        <f t="shared" si="413"/>
        <v>1.279501701524736E-152</v>
      </c>
      <c r="HJ166" s="107">
        <f t="shared" si="414"/>
        <v>8.9306361561298547E-139</v>
      </c>
      <c r="HK166" s="107">
        <f t="shared" si="415"/>
        <v>9.8243227476453848E-141</v>
      </c>
      <c r="HL166" s="107">
        <f t="shared" si="416"/>
        <v>2.8331444106245209E-148</v>
      </c>
      <c r="HM166" s="107">
        <f t="shared" si="417"/>
        <v>2.4517716862329448E-145</v>
      </c>
      <c r="HN166" s="107">
        <f t="shared" si="418"/>
        <v>6.4457804506343496E-139</v>
      </c>
      <c r="HO166" s="107">
        <f t="shared" si="419"/>
        <v>5.5763182230031307E-127</v>
      </c>
      <c r="HP166" s="107">
        <f t="shared" si="420"/>
        <v>2.9749665678720433E-117</v>
      </c>
      <c r="HQ166" s="107">
        <f t="shared" si="421"/>
        <v>1.3085353506923742E-148</v>
      </c>
      <c r="HS166" s="107">
        <f t="shared" si="543"/>
        <v>9.9389058909074026E-4</v>
      </c>
      <c r="HT166" s="107">
        <f t="shared" si="422"/>
        <v>5.8474356379254994E-5</v>
      </c>
      <c r="HU166" s="107">
        <f t="shared" si="423"/>
        <v>1.7672507672567838E-6</v>
      </c>
      <c r="HV166" s="107">
        <f t="shared" si="424"/>
        <v>4.2676480376912561E-5</v>
      </c>
      <c r="HW166" s="107">
        <f t="shared" si="425"/>
        <v>8.5708087929050976E-7</v>
      </c>
      <c r="HX166" s="107">
        <f t="shared" si="426"/>
        <v>4.6808115127998511E-6</v>
      </c>
      <c r="HY166" s="107">
        <f t="shared" si="427"/>
        <v>2.3908447882681438E-6</v>
      </c>
      <c r="HZ166" s="107">
        <f t="shared" si="428"/>
        <v>2.0092483030690909E-5</v>
      </c>
      <c r="IA166" s="107">
        <f t="shared" si="429"/>
        <v>2.3999104896619712E-5</v>
      </c>
      <c r="IB166" s="107">
        <f t="shared" si="430"/>
        <v>3.965782520557315E-6</v>
      </c>
      <c r="IC166" s="107">
        <f t="shared" si="431"/>
        <v>7.3378414781217349E-6</v>
      </c>
      <c r="ID166" s="107">
        <f t="shared" si="432"/>
        <v>4.227594147319511E-5</v>
      </c>
      <c r="IE166" s="107">
        <f t="shared" si="433"/>
        <v>4.1803361590572459E-4</v>
      </c>
      <c r="IF166" s="107">
        <f t="shared" si="434"/>
        <v>1.7849259386395742E-3</v>
      </c>
      <c r="IG166" s="107">
        <f t="shared" si="435"/>
        <v>9.5804120265279725E-3</v>
      </c>
      <c r="II166" s="107">
        <f t="shared" si="544"/>
        <v>8.2931549570922048E-4</v>
      </c>
      <c r="IJ166" s="107">
        <f t="shared" si="545"/>
        <v>4.0329486437809302E-3</v>
      </c>
      <c r="IK166" s="107">
        <f t="shared" si="546"/>
        <v>1.612715954939354E-3</v>
      </c>
      <c r="IL166" s="107">
        <f t="shared" si="547"/>
        <v>4.5172386103548576E-4</v>
      </c>
      <c r="IM166" s="107">
        <f t="shared" si="548"/>
        <v>6.0160581031842321E-4</v>
      </c>
      <c r="IN166" s="107">
        <f t="shared" si="549"/>
        <v>2.9453096007719465E-4</v>
      </c>
      <c r="IO166" s="107">
        <f t="shared" si="550"/>
        <v>6.5134469446505414E-4</v>
      </c>
      <c r="IP166" s="107">
        <f t="shared" si="551"/>
        <v>4.3864967943836835E-4</v>
      </c>
      <c r="IQ166" s="107">
        <f t="shared" si="552"/>
        <v>2.7534606854190402E-4</v>
      </c>
      <c r="IR166" s="107">
        <f t="shared" si="553"/>
        <v>5.3389464419503448E-4</v>
      </c>
      <c r="IS166" s="107">
        <f t="shared" si="554"/>
        <v>5.2121867465346476E-4</v>
      </c>
      <c r="IT166" s="107">
        <f t="shared" si="555"/>
        <v>2.9690455956321631E-4</v>
      </c>
      <c r="IU166" s="107">
        <f t="shared" si="556"/>
        <v>1.7024881717451088E-4</v>
      </c>
      <c r="IV166" s="107">
        <f t="shared" si="557"/>
        <v>7.5021818469715829E-5</v>
      </c>
      <c r="IW166" s="107">
        <f t="shared" si="558"/>
        <v>4.1958596452723113E-4</v>
      </c>
      <c r="IY166" s="107">
        <f t="shared" si="559"/>
        <v>1.8232060847999608E-3</v>
      </c>
      <c r="IZ166" s="107">
        <f t="shared" si="560"/>
        <v>4.0914230001601855E-3</v>
      </c>
      <c r="JA166" s="107">
        <f t="shared" si="561"/>
        <v>1.6144832057066107E-3</v>
      </c>
      <c r="JB166" s="107">
        <f t="shared" si="562"/>
        <v>4.9440034141239834E-4</v>
      </c>
      <c r="JC166" s="107">
        <f t="shared" si="563"/>
        <v>6.0246289119771372E-4</v>
      </c>
      <c r="JD166" s="107">
        <f t="shared" si="564"/>
        <v>2.992117715899945E-4</v>
      </c>
      <c r="JE166" s="107">
        <f t="shared" si="565"/>
        <v>6.5373553925332224E-4</v>
      </c>
      <c r="JF166" s="107">
        <f t="shared" si="566"/>
        <v>4.5874216246905925E-4</v>
      </c>
      <c r="JG166" s="107">
        <f t="shared" si="567"/>
        <v>2.9934517343852376E-4</v>
      </c>
      <c r="JH166" s="107">
        <f t="shared" si="568"/>
        <v>5.3786042671559182E-4</v>
      </c>
      <c r="JI166" s="107">
        <f t="shared" si="569"/>
        <v>5.2855651613158648E-4</v>
      </c>
      <c r="JJ166" s="107">
        <f t="shared" si="570"/>
        <v>3.3918050103641143E-4</v>
      </c>
      <c r="JK166" s="107">
        <f t="shared" si="571"/>
        <v>5.8828243308023549E-4</v>
      </c>
      <c r="JL166" s="107">
        <f t="shared" si="572"/>
        <v>1.85994775710929E-3</v>
      </c>
      <c r="JM166" s="107">
        <f t="shared" si="573"/>
        <v>9.9999979910552032E-3</v>
      </c>
    </row>
    <row r="167" spans="2:273" x14ac:dyDescent="0.25">
      <c r="B167" s="2">
        <v>139</v>
      </c>
      <c r="C167" s="37">
        <v>60.390999999999998</v>
      </c>
      <c r="D167" s="37">
        <v>60.530999999999999</v>
      </c>
      <c r="E167" s="37">
        <v>62.844000000000001</v>
      </c>
      <c r="F167" s="37">
        <v>62.640999999999998</v>
      </c>
      <c r="G167" s="37">
        <v>63.359000000000002</v>
      </c>
      <c r="H167" s="37">
        <v>64.061999999999998</v>
      </c>
      <c r="I167" s="37">
        <v>65.483999999999995</v>
      </c>
      <c r="J167" s="37">
        <v>65.906000000000006</v>
      </c>
      <c r="K167" s="37">
        <v>66.203000000000003</v>
      </c>
      <c r="L167" s="37">
        <v>65.953000000000003</v>
      </c>
      <c r="M167" s="37">
        <v>66.328000000000003</v>
      </c>
      <c r="N167" s="37">
        <v>64.703000000000003</v>
      </c>
      <c r="O167" s="37">
        <v>63.530999999999999</v>
      </c>
      <c r="P167" s="37">
        <v>65.25</v>
      </c>
      <c r="Q167" s="37">
        <v>67.483999999999995</v>
      </c>
      <c r="S167" s="4">
        <f t="shared" si="460"/>
        <v>60.803693336589639</v>
      </c>
      <c r="T167" s="4">
        <f t="shared" si="461"/>
        <v>61.630675335668997</v>
      </c>
      <c r="U167" s="4">
        <f t="shared" si="462"/>
        <v>62.599055110432175</v>
      </c>
      <c r="V167" s="4">
        <f t="shared" si="463"/>
        <v>63.629423488256947</v>
      </c>
      <c r="W167" s="4">
        <f t="shared" si="464"/>
        <v>63.948175747251796</v>
      </c>
      <c r="X167" s="4">
        <f t="shared" si="465"/>
        <v>64.116176933979247</v>
      </c>
      <c r="Y167" s="4">
        <f t="shared" si="466"/>
        <v>65.928551924065459</v>
      </c>
      <c r="Z167" s="4">
        <f t="shared" si="467"/>
        <v>65.896285250236446</v>
      </c>
      <c r="AA167" s="4">
        <f t="shared" si="468"/>
        <v>66.47892799998273</v>
      </c>
      <c r="AB167" s="4">
        <f t="shared" si="469"/>
        <v>66.164854145458506</v>
      </c>
      <c r="AC167" s="4">
        <f t="shared" si="470"/>
        <v>65.308352775433761</v>
      </c>
      <c r="AD167" s="4">
        <f t="shared" si="471"/>
        <v>64.62280135791049</v>
      </c>
      <c r="AE167" s="4">
        <f t="shared" si="472"/>
        <v>64.000838481376491</v>
      </c>
      <c r="AF167" s="4">
        <f t="shared" si="473"/>
        <v>65.614952206405135</v>
      </c>
      <c r="AG167" s="4">
        <f t="shared" si="474"/>
        <v>69.496075679482146</v>
      </c>
      <c r="AI167" s="4">
        <f t="shared" si="475"/>
        <v>-0.41269333658964058</v>
      </c>
      <c r="AJ167" s="4">
        <f t="shared" si="476"/>
        <v>-1.0996753356689979</v>
      </c>
      <c r="AK167" s="4">
        <f t="shared" si="477"/>
        <v>0.2449448895678259</v>
      </c>
      <c r="AL167" s="4">
        <f t="shared" si="478"/>
        <v>-0.9884234882569487</v>
      </c>
      <c r="AM167" s="4">
        <f t="shared" si="479"/>
        <v>-0.58917574725179378</v>
      </c>
      <c r="AN167" s="4">
        <f t="shared" si="480"/>
        <v>-5.4176933979249497E-2</v>
      </c>
      <c r="AO167" s="4">
        <f t="shared" si="481"/>
        <v>-0.44455192406546473</v>
      </c>
      <c r="AP167" s="4">
        <f t="shared" si="482"/>
        <v>9.7147497635603486E-3</v>
      </c>
      <c r="AQ167" s="4">
        <f t="shared" si="483"/>
        <v>-0.2759279999827271</v>
      </c>
      <c r="AR167" s="4">
        <f t="shared" si="484"/>
        <v>-0.21185414545850279</v>
      </c>
      <c r="AS167" s="4">
        <f t="shared" si="485"/>
        <v>1.019647224566242</v>
      </c>
      <c r="AT167" s="4">
        <f t="shared" si="486"/>
        <v>8.0198642089513328E-2</v>
      </c>
      <c r="AU167" s="4">
        <f t="shared" si="487"/>
        <v>-0.46983848137649176</v>
      </c>
      <c r="AV167" s="4">
        <f t="shared" si="488"/>
        <v>-0.36495220640513537</v>
      </c>
      <c r="AW167" s="4">
        <f t="shared" si="488"/>
        <v>-2.0120756794821517</v>
      </c>
      <c r="AY167" s="2">
        <f t="shared" si="509"/>
        <v>60.800618820162676</v>
      </c>
      <c r="AZ167" s="2">
        <f t="shared" si="363"/>
        <v>61.51132202270113</v>
      </c>
      <c r="BA167" s="2">
        <f t="shared" si="364"/>
        <v>62.490049725827916</v>
      </c>
      <c r="BB167" s="2">
        <f t="shared" si="365"/>
        <v>63.578171731257527</v>
      </c>
      <c r="BC167" s="2">
        <f t="shared" si="366"/>
        <v>63.857555912055517</v>
      </c>
      <c r="BD167" s="2">
        <f t="shared" si="367"/>
        <v>64.057179226507046</v>
      </c>
      <c r="BE167" s="2">
        <f t="shared" si="368"/>
        <v>65.801720859283535</v>
      </c>
      <c r="BF167" s="2">
        <f t="shared" si="369"/>
        <v>65.794083504146116</v>
      </c>
      <c r="BG167" s="2">
        <f t="shared" si="370"/>
        <v>66.406674351050683</v>
      </c>
      <c r="BH167" s="2">
        <f t="shared" si="371"/>
        <v>66.004617614764442</v>
      </c>
      <c r="BI167" s="2">
        <f t="shared" si="372"/>
        <v>65.138298499801067</v>
      </c>
      <c r="BJ167" s="2">
        <f t="shared" si="373"/>
        <v>64.516755482013593</v>
      </c>
      <c r="BK167" s="2">
        <f t="shared" si="374"/>
        <v>63.924246849082266</v>
      </c>
      <c r="BL167" s="2">
        <f t="shared" si="375"/>
        <v>65.563064077063046</v>
      </c>
      <c r="BM167" s="2">
        <f t="shared" si="376"/>
        <v>69.06423190698635</v>
      </c>
      <c r="BO167" s="2" t="str">
        <f t="shared" si="440"/>
        <v/>
      </c>
      <c r="BP167" s="2" t="str">
        <f t="shared" si="441"/>
        <v/>
      </c>
      <c r="BQ167" s="2" t="str">
        <f t="shared" si="442"/>
        <v/>
      </c>
      <c r="BR167" s="2" t="str">
        <f t="shared" si="443"/>
        <v/>
      </c>
      <c r="BS167" s="2" t="str">
        <f t="shared" si="444"/>
        <v/>
      </c>
      <c r="BT167" s="2" t="str">
        <f t="shared" si="445"/>
        <v/>
      </c>
      <c r="BU167" s="2" t="str">
        <f t="shared" si="446"/>
        <v/>
      </c>
      <c r="BV167" s="2" t="str">
        <f t="shared" si="447"/>
        <v/>
      </c>
      <c r="BW167" s="2" t="str">
        <f t="shared" si="448"/>
        <v/>
      </c>
      <c r="BX167" s="2" t="str">
        <f t="shared" si="449"/>
        <v/>
      </c>
      <c r="BY167" s="2" t="str">
        <f t="shared" si="450"/>
        <v/>
      </c>
      <c r="BZ167" s="2" t="str">
        <f t="shared" si="451"/>
        <v/>
      </c>
      <c r="CA167" s="2" t="str">
        <f t="shared" si="452"/>
        <v/>
      </c>
      <c r="CB167" s="2" t="str">
        <f t="shared" si="453"/>
        <v/>
      </c>
      <c r="CC167" s="2" t="str">
        <f t="shared" si="454"/>
        <v/>
      </c>
      <c r="CE167" s="2">
        <f t="shared" si="510"/>
        <v>60.390999999999998</v>
      </c>
      <c r="CF167" s="2">
        <f t="shared" si="511"/>
        <v>60.530999999999999</v>
      </c>
      <c r="CG167" s="2">
        <f t="shared" si="512"/>
        <v>62.844000000000001</v>
      </c>
      <c r="CH167" s="2">
        <f t="shared" si="513"/>
        <v>62.640999999999998</v>
      </c>
      <c r="CI167" s="2">
        <f t="shared" si="514"/>
        <v>63.359000000000002</v>
      </c>
      <c r="CJ167" s="2">
        <f t="shared" si="515"/>
        <v>64.061999999999998</v>
      </c>
      <c r="CK167" s="2">
        <f t="shared" si="516"/>
        <v>65.483999999999995</v>
      </c>
      <c r="CL167" s="2">
        <f t="shared" si="517"/>
        <v>65.906000000000006</v>
      </c>
      <c r="CM167" s="2">
        <f t="shared" si="518"/>
        <v>66.203000000000003</v>
      </c>
      <c r="CN167" s="2">
        <f t="shared" si="519"/>
        <v>65.953000000000003</v>
      </c>
      <c r="CO167" s="2">
        <f t="shared" si="520"/>
        <v>66.328000000000003</v>
      </c>
      <c r="CP167" s="2">
        <f t="shared" si="521"/>
        <v>64.703000000000003</v>
      </c>
      <c r="CQ167" s="2">
        <f t="shared" si="522"/>
        <v>63.530999999999999</v>
      </c>
      <c r="CR167" s="2">
        <f t="shared" si="523"/>
        <v>65.25</v>
      </c>
      <c r="CS167" s="2">
        <f t="shared" si="524"/>
        <v>67.483999999999995</v>
      </c>
      <c r="CU167" s="2">
        <f t="shared" si="525"/>
        <v>60.390999999999998</v>
      </c>
      <c r="CV167" s="2">
        <f t="shared" si="526"/>
        <v>60.530999999999999</v>
      </c>
      <c r="CW167" s="2">
        <f t="shared" si="527"/>
        <v>62.844000000000001</v>
      </c>
      <c r="CX167" s="2">
        <f t="shared" si="528"/>
        <v>62.640999999999998</v>
      </c>
      <c r="CY167" s="2">
        <f t="shared" si="529"/>
        <v>63.359000000000002</v>
      </c>
      <c r="CZ167" s="2">
        <f t="shared" si="530"/>
        <v>64.061999999999998</v>
      </c>
      <c r="DA167" s="2">
        <f t="shared" si="531"/>
        <v>65.483999999999995</v>
      </c>
      <c r="DB167" s="2">
        <f t="shared" si="532"/>
        <v>65.906000000000006</v>
      </c>
      <c r="DC167" s="2">
        <f t="shared" si="533"/>
        <v>66.203000000000003</v>
      </c>
      <c r="DD167" s="2">
        <f t="shared" si="534"/>
        <v>65.953000000000003</v>
      </c>
      <c r="DE167" s="2">
        <f t="shared" si="535"/>
        <v>66.328000000000003</v>
      </c>
      <c r="DF167" s="2">
        <f t="shared" si="536"/>
        <v>64.703000000000003</v>
      </c>
      <c r="DG167" s="2">
        <f t="shared" si="537"/>
        <v>63.530999999999999</v>
      </c>
      <c r="DH167" s="2">
        <f t="shared" si="538"/>
        <v>65.25</v>
      </c>
      <c r="DI167" s="2">
        <f t="shared" si="539"/>
        <v>67.483999999999995</v>
      </c>
      <c r="DK167" s="2">
        <f t="shared" si="489"/>
        <v>129.35334756097561</v>
      </c>
      <c r="DL167" s="2">
        <f t="shared" si="490"/>
        <v>119.42434146341463</v>
      </c>
      <c r="DM167" s="2">
        <f t="shared" si="490"/>
        <v>118.18493506493505</v>
      </c>
      <c r="DN167" s="2">
        <f t="shared" si="490"/>
        <v>123.05005194805194</v>
      </c>
      <c r="DO167" s="2">
        <f t="shared" si="490"/>
        <v>122.7580373551576</v>
      </c>
      <c r="DP167" s="2">
        <f t="shared" si="490"/>
        <v>110.34827816369675</v>
      </c>
      <c r="DQ167" s="2">
        <f t="shared" si="490"/>
        <v>111.10684143763214</v>
      </c>
      <c r="DR167" s="2">
        <f t="shared" si="490"/>
        <v>104.39063424947146</v>
      </c>
      <c r="DS167" s="2">
        <f t="shared" si="490"/>
        <v>102.57639147286821</v>
      </c>
      <c r="DT167" s="2">
        <f t="shared" si="490"/>
        <v>104.99650498338869</v>
      </c>
      <c r="DU167" s="2">
        <f t="shared" si="490"/>
        <v>105.10621423537701</v>
      </c>
      <c r="DV167" s="2">
        <f t="shared" si="490"/>
        <v>108.0889800664452</v>
      </c>
      <c r="DW167" s="2">
        <f t="shared" si="490"/>
        <v>97.794986408939877</v>
      </c>
      <c r="DX167" s="2">
        <f t="shared" si="490"/>
        <v>99.912387921022045</v>
      </c>
      <c r="DY167" s="2">
        <f t="shared" si="490"/>
        <v>99.810775261324039</v>
      </c>
      <c r="EA167" s="2">
        <f t="shared" si="459"/>
        <v>60.742905009759276</v>
      </c>
      <c r="EB167" s="2">
        <f t="shared" si="491"/>
        <v>61.42339145032517</v>
      </c>
      <c r="EC167" s="2">
        <f t="shared" si="492"/>
        <v>62.439627462039056</v>
      </c>
      <c r="ED167" s="2">
        <f t="shared" si="493"/>
        <v>63.547245294117637</v>
      </c>
      <c r="EE167" s="2">
        <f t="shared" si="494"/>
        <v>63.832625112453428</v>
      </c>
      <c r="EF167" s="2">
        <f t="shared" si="495"/>
        <v>64.023079002079001</v>
      </c>
      <c r="EG167" s="2">
        <f t="shared" si="496"/>
        <v>65.792450202323465</v>
      </c>
      <c r="EH167" s="2">
        <f t="shared" si="497"/>
        <v>65.741796470588241</v>
      </c>
      <c r="EI167" s="2">
        <f t="shared" si="498"/>
        <v>66.361490337775024</v>
      </c>
      <c r="EJ167" s="2">
        <f t="shared" si="499"/>
        <v>65.939859694180882</v>
      </c>
      <c r="EK167" s="2">
        <f t="shared" si="500"/>
        <v>65.086819861596624</v>
      </c>
      <c r="EL167" s="2">
        <f t="shared" si="501"/>
        <v>64.496735892130971</v>
      </c>
      <c r="EM167" s="2">
        <f t="shared" si="502"/>
        <v>63.887263748411222</v>
      </c>
      <c r="EN167" s="2">
        <f t="shared" si="503"/>
        <v>65.568221905946928</v>
      </c>
      <c r="EO167" s="2">
        <f t="shared" si="504"/>
        <v>69.102190461538456</v>
      </c>
      <c r="EQ167" s="2">
        <f t="shared" si="505"/>
        <v>61.750085467172077</v>
      </c>
      <c r="ER167" s="2">
        <f t="shared" si="506"/>
        <v>62.432215042833093</v>
      </c>
      <c r="ES167" s="2">
        <f t="shared" si="506"/>
        <v>62.98844905315309</v>
      </c>
      <c r="ET167" s="2">
        <f t="shared" si="506"/>
        <v>63.995549697985936</v>
      </c>
      <c r="EU167" s="2">
        <f t="shared" si="506"/>
        <v>64.131409962388304</v>
      </c>
      <c r="EV167" s="2">
        <f t="shared" si="506"/>
        <v>64.496210878198752</v>
      </c>
      <c r="EW167" s="2">
        <f t="shared" si="506"/>
        <v>65.903125387417234</v>
      </c>
      <c r="EX167" s="2">
        <f t="shared" si="506"/>
        <v>66.494579554923547</v>
      </c>
      <c r="EY167" s="2">
        <f t="shared" si="506"/>
        <v>67.056737062680241</v>
      </c>
      <c r="EZ167" s="2">
        <f t="shared" si="506"/>
        <v>66.788999373172047</v>
      </c>
      <c r="FA167" s="2">
        <f t="shared" si="506"/>
        <v>65.770944216542603</v>
      </c>
      <c r="FB167" s="2">
        <f t="shared" si="506"/>
        <v>64.798243204276162</v>
      </c>
      <c r="FC167" s="2">
        <f t="shared" si="506"/>
        <v>64.572142430446007</v>
      </c>
      <c r="FD167" s="2">
        <f t="shared" si="506"/>
        <v>65.434359425896062</v>
      </c>
      <c r="FE167" s="2">
        <f t="shared" si="506"/>
        <v>67.885846618716315</v>
      </c>
      <c r="FG167" s="2">
        <f t="shared" si="507"/>
        <v>0.99998863909933444</v>
      </c>
      <c r="FH167" s="2">
        <f t="shared" si="508"/>
        <v>0.99998837130002427</v>
      </c>
      <c r="FI167" s="2">
        <f t="shared" si="508"/>
        <v>0.99998992547427057</v>
      </c>
      <c r="FJ167" s="2">
        <f t="shared" si="508"/>
        <v>0.99998984894317466</v>
      </c>
      <c r="FK167" s="2">
        <f t="shared" si="508"/>
        <v>0.99999207151596958</v>
      </c>
      <c r="FL167" s="2">
        <f t="shared" si="508"/>
        <v>0.99999105085510387</v>
      </c>
      <c r="FM167" s="2">
        <f t="shared" si="508"/>
        <v>0.99999089001963526</v>
      </c>
      <c r="FN167" s="2">
        <f t="shared" si="508"/>
        <v>0.99998899499901506</v>
      </c>
      <c r="FO167" s="2">
        <f t="shared" si="508"/>
        <v>0.99998881395196149</v>
      </c>
      <c r="FP167" s="2">
        <f t="shared" si="508"/>
        <v>0.99998972090523652</v>
      </c>
      <c r="FQ167" s="2">
        <f t="shared" si="508"/>
        <v>0.99998943246409</v>
      </c>
      <c r="FR167" s="2">
        <f t="shared" si="508"/>
        <v>0.99998915602956684</v>
      </c>
      <c r="FS167" s="2">
        <f t="shared" si="508"/>
        <v>0.99998876372350609</v>
      </c>
      <c r="FT167" s="2">
        <f t="shared" si="508"/>
        <v>0.99998897518225383</v>
      </c>
      <c r="FU167" s="2">
        <f t="shared" si="508"/>
        <v>0.99998914994415811</v>
      </c>
      <c r="FW167" s="2">
        <f t="shared" si="540"/>
        <v>5.6528433968232837E-2</v>
      </c>
      <c r="FX167" s="2">
        <f t="shared" si="380"/>
        <v>8.6492918462611687E-2</v>
      </c>
      <c r="FY167" s="2">
        <f t="shared" si="381"/>
        <v>9.0850391202567923E-2</v>
      </c>
      <c r="FZ167" s="2">
        <f t="shared" si="382"/>
        <v>6.7638016728442038E-2</v>
      </c>
      <c r="GA167" s="2">
        <f t="shared" si="383"/>
        <v>8.18770108908186E-2</v>
      </c>
      <c r="GB167" s="2">
        <f t="shared" si="384"/>
        <v>7.1197176112225063E-2</v>
      </c>
      <c r="GC167" s="2">
        <f t="shared" si="385"/>
        <v>8.0034596175913852E-2</v>
      </c>
      <c r="GD167" s="2">
        <f t="shared" si="386"/>
        <v>6.8893289633147392E-2</v>
      </c>
      <c r="GE167" s="2">
        <f t="shared" si="387"/>
        <v>6.4407224151910233E-2</v>
      </c>
      <c r="GF167" s="2">
        <f t="shared" si="388"/>
        <v>7.5790185310783451E-2</v>
      </c>
      <c r="GG167" s="2">
        <f t="shared" si="389"/>
        <v>7.4629314755687889E-2</v>
      </c>
      <c r="GH167" s="2">
        <f t="shared" si="390"/>
        <v>6.4830523467571732E-2</v>
      </c>
      <c r="GI167" s="2">
        <f t="shared" si="391"/>
        <v>5.3443193786090797E-2</v>
      </c>
      <c r="GJ167" s="2">
        <f t="shared" si="392"/>
        <v>4.1359364123007357E-2</v>
      </c>
      <c r="GK167" s="2">
        <f t="shared" si="393"/>
        <v>3.1481019645852246E-2</v>
      </c>
      <c r="GM167" s="107">
        <f t="shared" si="541"/>
        <v>7.6435250075558564E-216</v>
      </c>
      <c r="GN167" s="107">
        <f t="shared" si="394"/>
        <v>2.8921756563955946E-222</v>
      </c>
      <c r="GO167" s="107">
        <f t="shared" si="395"/>
        <v>1.1326969046009554E-285</v>
      </c>
      <c r="GP167" s="107">
        <f t="shared" si="396"/>
        <v>2.401425781363942E-276</v>
      </c>
      <c r="GQ167" s="107">
        <f t="shared" si="397"/>
        <v>0</v>
      </c>
      <c r="GR167" s="107">
        <f t="shared" si="398"/>
        <v>0</v>
      </c>
      <c r="GS167" s="107">
        <f t="shared" si="399"/>
        <v>2.761341239109637E-304</v>
      </c>
      <c r="GT167" s="107">
        <f t="shared" si="400"/>
        <v>1.2985685330457233E-277</v>
      </c>
      <c r="GU167" s="107">
        <f t="shared" si="401"/>
        <v>2.2021447659830638E-281</v>
      </c>
      <c r="GV167" s="107">
        <f t="shared" si="402"/>
        <v>5.152310562961591E-294</v>
      </c>
      <c r="GW167" s="107">
        <f t="shared" si="403"/>
        <v>4.6127984297862542E-290</v>
      </c>
      <c r="GX167" s="107">
        <f t="shared" si="404"/>
        <v>2.7325751481312818E-281</v>
      </c>
      <c r="GY167" s="107">
        <f t="shared" si="405"/>
        <v>1.900898132730294E-262</v>
      </c>
      <c r="GZ167" s="107">
        <f t="shared" si="406"/>
        <v>1.5838828986761055E-246</v>
      </c>
      <c r="HA167" s="107">
        <f t="shared" si="407"/>
        <v>1.6216338714812943E-280</v>
      </c>
      <c r="HC167" s="107">
        <f t="shared" si="542"/>
        <v>3.9690930259826287E-109</v>
      </c>
      <c r="HD167" s="107">
        <f t="shared" si="408"/>
        <v>1.5025260455624815E-115</v>
      </c>
      <c r="HE167" s="107">
        <f t="shared" si="409"/>
        <v>5.0215088687781828E-150</v>
      </c>
      <c r="HF167" s="107">
        <f t="shared" si="410"/>
        <v>1.7039144460085127E-141</v>
      </c>
      <c r="HG167" s="107">
        <f t="shared" si="411"/>
        <v>1.3907922623677329E-167</v>
      </c>
      <c r="HH167" s="107">
        <f t="shared" si="412"/>
        <v>7.4605189744137368E-162</v>
      </c>
      <c r="HI167" s="107">
        <f t="shared" si="413"/>
        <v>1.789051394280514E-158</v>
      </c>
      <c r="HJ167" s="107">
        <f t="shared" si="414"/>
        <v>3.4204535577262434E-144</v>
      </c>
      <c r="HK167" s="107">
        <f t="shared" si="415"/>
        <v>3.1034330132919427E-146</v>
      </c>
      <c r="HL167" s="107">
        <f t="shared" si="416"/>
        <v>5.2670973764593004E-154</v>
      </c>
      <c r="HM167" s="107">
        <f t="shared" si="417"/>
        <v>5.5089795115148675E-151</v>
      </c>
      <c r="HN167" s="107">
        <f t="shared" si="418"/>
        <v>2.2930299176204283E-144</v>
      </c>
      <c r="HO167" s="107">
        <f t="shared" si="419"/>
        <v>5.0361473270268468E-132</v>
      </c>
      <c r="HP167" s="107">
        <f t="shared" si="420"/>
        <v>6.1199336406140262E-122</v>
      </c>
      <c r="HQ167" s="107">
        <f t="shared" si="421"/>
        <v>1.6553781138046904E-154</v>
      </c>
      <c r="HS167" s="107">
        <f t="shared" si="543"/>
        <v>2.9297904621875529E-4</v>
      </c>
      <c r="HT167" s="107">
        <f t="shared" si="422"/>
        <v>1.3107487396166859E-5</v>
      </c>
      <c r="HU167" s="107">
        <f t="shared" si="423"/>
        <v>2.4480252906294062E-7</v>
      </c>
      <c r="HV167" s="107">
        <f t="shared" si="424"/>
        <v>7.9224379373415267E-6</v>
      </c>
      <c r="HW167" s="107">
        <f t="shared" si="425"/>
        <v>1.0332166781615562E-7</v>
      </c>
      <c r="HX167" s="107">
        <f t="shared" si="426"/>
        <v>6.5196142004672306E-7</v>
      </c>
      <c r="HY167" s="107">
        <f t="shared" si="427"/>
        <v>3.2337125804269499E-7</v>
      </c>
      <c r="HZ167" s="107">
        <f t="shared" si="428"/>
        <v>3.4353927801623265E-6</v>
      </c>
      <c r="IA167" s="107">
        <f t="shared" si="429"/>
        <v>4.1042073727660681E-6</v>
      </c>
      <c r="IB167" s="107">
        <f t="shared" si="430"/>
        <v>5.6661781591906658E-7</v>
      </c>
      <c r="IC167" s="107">
        <f t="shared" si="431"/>
        <v>1.1125019650316921E-6</v>
      </c>
      <c r="ID167" s="107">
        <f t="shared" si="432"/>
        <v>7.6402356127445751E-6</v>
      </c>
      <c r="IE167" s="107">
        <f t="shared" si="433"/>
        <v>9.8805810831038555E-5</v>
      </c>
      <c r="IF167" s="107">
        <f t="shared" si="434"/>
        <v>5.1390996467271357E-4</v>
      </c>
      <c r="IG167" s="107">
        <f t="shared" si="435"/>
        <v>3.3494732479437922E-3</v>
      </c>
      <c r="II167" s="107">
        <f t="shared" si="544"/>
        <v>1.5246415628624365E-3</v>
      </c>
      <c r="IJ167" s="107">
        <f t="shared" si="545"/>
        <v>6.9378998700500051E-3</v>
      </c>
      <c r="IK167" s="107">
        <f t="shared" si="546"/>
        <v>3.110836686226809E-3</v>
      </c>
      <c r="IL167" s="107">
        <f t="shared" si="547"/>
        <v>9.198417050919975E-4</v>
      </c>
      <c r="IM167" s="107">
        <f t="shared" si="548"/>
        <v>1.2552662648550364E-3</v>
      </c>
      <c r="IN167" s="107">
        <f t="shared" si="549"/>
        <v>6.3569487976418676E-4</v>
      </c>
      <c r="IO167" s="107">
        <f t="shared" si="550"/>
        <v>1.3382905513690466E-3</v>
      </c>
      <c r="IP167" s="107">
        <f t="shared" si="551"/>
        <v>9.0035185359381485E-4</v>
      </c>
      <c r="IQ167" s="107">
        <f t="shared" si="552"/>
        <v>5.8147005080702292E-4</v>
      </c>
      <c r="IR167" s="107">
        <f t="shared" si="553"/>
        <v>1.1028617764067745E-3</v>
      </c>
      <c r="IS167" s="107">
        <f t="shared" si="554"/>
        <v>1.0746386761257692E-3</v>
      </c>
      <c r="IT167" s="107">
        <f t="shared" si="555"/>
        <v>6.2342135282392262E-4</v>
      </c>
      <c r="IU167" s="107">
        <f t="shared" si="556"/>
        <v>3.5848398620828419E-4</v>
      </c>
      <c r="IV167" s="107">
        <f t="shared" si="557"/>
        <v>1.5975662155370734E-4</v>
      </c>
      <c r="IW167" s="107">
        <f t="shared" si="558"/>
        <v>7.3496846005893996E-4</v>
      </c>
      <c r="IY167" s="107">
        <f t="shared" si="559"/>
        <v>1.8176206090811918E-3</v>
      </c>
      <c r="IZ167" s="107">
        <f t="shared" si="560"/>
        <v>6.951007357446172E-3</v>
      </c>
      <c r="JA167" s="107">
        <f t="shared" si="561"/>
        <v>3.1110814887558721E-3</v>
      </c>
      <c r="JB167" s="107">
        <f t="shared" si="562"/>
        <v>9.27764143029339E-4</v>
      </c>
      <c r="JC167" s="107">
        <f t="shared" si="563"/>
        <v>1.2553695865228525E-3</v>
      </c>
      <c r="JD167" s="107">
        <f t="shared" si="564"/>
        <v>6.3634684118423347E-4</v>
      </c>
      <c r="JE167" s="107">
        <f t="shared" si="565"/>
        <v>1.3386139226270893E-3</v>
      </c>
      <c r="JF167" s="107">
        <f t="shared" si="566"/>
        <v>9.0378724637397718E-4</v>
      </c>
      <c r="JG167" s="107">
        <f t="shared" si="567"/>
        <v>5.8557425817978902E-4</v>
      </c>
      <c r="JH167" s="107">
        <f t="shared" si="568"/>
        <v>1.1034283942226936E-3</v>
      </c>
      <c r="JI167" s="107">
        <f t="shared" si="569"/>
        <v>1.075751178090801E-3</v>
      </c>
      <c r="JJ167" s="107">
        <f t="shared" si="570"/>
        <v>6.3106158843666716E-4</v>
      </c>
      <c r="JK167" s="107">
        <f t="shared" si="571"/>
        <v>4.5728979703932272E-4</v>
      </c>
      <c r="JL167" s="107">
        <f t="shared" si="572"/>
        <v>6.7366658622642088E-4</v>
      </c>
      <c r="JM167" s="107">
        <f t="shared" si="573"/>
        <v>4.0844417080027322E-3</v>
      </c>
    </row>
    <row r="168" spans="2:273" x14ac:dyDescent="0.25">
      <c r="B168" s="2">
        <v>140</v>
      </c>
      <c r="C168" s="37">
        <v>60.969000000000001</v>
      </c>
      <c r="D168" s="37">
        <v>61.296999999999997</v>
      </c>
      <c r="E168" s="37">
        <v>62.890999999999998</v>
      </c>
      <c r="F168" s="37">
        <v>64.093999999999994</v>
      </c>
      <c r="G168" s="37">
        <v>64.891000000000005</v>
      </c>
      <c r="H168" s="37">
        <v>64.781000000000006</v>
      </c>
      <c r="I168" s="37">
        <v>64.921999999999997</v>
      </c>
      <c r="J168" s="37">
        <v>64.375</v>
      </c>
      <c r="K168" s="37">
        <v>66.125</v>
      </c>
      <c r="L168" s="37">
        <v>66.093999999999994</v>
      </c>
      <c r="M168" s="37">
        <v>64.281000000000006</v>
      </c>
      <c r="N168" s="37">
        <v>64.608999999999995</v>
      </c>
      <c r="O168" s="37">
        <v>63.109000000000002</v>
      </c>
      <c r="P168" s="37">
        <v>63.859000000000002</v>
      </c>
      <c r="Q168" s="37">
        <v>67.093999999999994</v>
      </c>
      <c r="S168" s="4">
        <f t="shared" si="460"/>
        <v>60.707444160586654</v>
      </c>
      <c r="T168" s="4">
        <f t="shared" si="461"/>
        <v>61.590766818322244</v>
      </c>
      <c r="U168" s="4">
        <f t="shared" si="462"/>
        <v>62.582362840351443</v>
      </c>
      <c r="V168" s="4">
        <f t="shared" si="463"/>
        <v>63.569849334945367</v>
      </c>
      <c r="W168" s="4">
        <f t="shared" si="464"/>
        <v>63.939832026363675</v>
      </c>
      <c r="X168" s="4">
        <f t="shared" si="465"/>
        <v>64.077528748184605</v>
      </c>
      <c r="Y168" s="4">
        <f t="shared" si="466"/>
        <v>65.947742896794722</v>
      </c>
      <c r="Z168" s="4">
        <f t="shared" si="467"/>
        <v>65.879502459843451</v>
      </c>
      <c r="AA168" s="4">
        <f t="shared" si="468"/>
        <v>66.441009361228311</v>
      </c>
      <c r="AB168" s="4">
        <f t="shared" si="469"/>
        <v>66.205432831969631</v>
      </c>
      <c r="AC168" s="4">
        <f t="shared" si="470"/>
        <v>65.340578781599248</v>
      </c>
      <c r="AD168" s="4">
        <f t="shared" si="471"/>
        <v>64.606088596550421</v>
      </c>
      <c r="AE168" s="4">
        <f t="shared" si="472"/>
        <v>63.934358863553989</v>
      </c>
      <c r="AF168" s="4">
        <f t="shared" si="473"/>
        <v>65.544283162124174</v>
      </c>
      <c r="AG168" s="4">
        <f t="shared" si="474"/>
        <v>69.446666963707372</v>
      </c>
      <c r="AI168" s="4">
        <f t="shared" si="475"/>
        <v>0.26155583941334726</v>
      </c>
      <c r="AJ168" s="4">
        <f t="shared" si="476"/>
        <v>-0.29376681832224705</v>
      </c>
      <c r="AK168" s="4">
        <f t="shared" si="477"/>
        <v>0.30863715964855487</v>
      </c>
      <c r="AL168" s="4">
        <f t="shared" si="478"/>
        <v>0.52415066505462704</v>
      </c>
      <c r="AM168" s="4">
        <f t="shared" si="479"/>
        <v>0.95116797363633054</v>
      </c>
      <c r="AN168" s="4">
        <f t="shared" si="480"/>
        <v>0.70347125181540093</v>
      </c>
      <c r="AO168" s="4">
        <f t="shared" si="481"/>
        <v>-1.0257428967947249</v>
      </c>
      <c r="AP168" s="4">
        <f t="shared" si="482"/>
        <v>-1.5045024598434509</v>
      </c>
      <c r="AQ168" s="4">
        <f t="shared" si="483"/>
        <v>-0.31600936122831058</v>
      </c>
      <c r="AR168" s="4">
        <f t="shared" si="484"/>
        <v>-0.11143283196963694</v>
      </c>
      <c r="AS168" s="4">
        <f t="shared" si="485"/>
        <v>-1.0595787815992423</v>
      </c>
      <c r="AT168" s="4">
        <f t="shared" si="486"/>
        <v>2.9114034495734131E-3</v>
      </c>
      <c r="AU168" s="4">
        <f t="shared" si="487"/>
        <v>-0.82535886355398702</v>
      </c>
      <c r="AV168" s="4">
        <f t="shared" si="488"/>
        <v>-1.685283162124172</v>
      </c>
      <c r="AW168" s="4">
        <f t="shared" si="488"/>
        <v>-2.352666963707378</v>
      </c>
      <c r="AY168" s="2">
        <f t="shared" si="509"/>
        <v>60.702532191418115</v>
      </c>
      <c r="AZ168" s="2">
        <f t="shared" si="363"/>
        <v>61.401936523708223</v>
      </c>
      <c r="BA168" s="2">
        <f t="shared" si="364"/>
        <v>62.390949374554609</v>
      </c>
      <c r="BB168" s="2">
        <f t="shared" si="365"/>
        <v>63.474259942059994</v>
      </c>
      <c r="BC168" s="2">
        <f t="shared" si="366"/>
        <v>63.767987784028428</v>
      </c>
      <c r="BD168" s="2">
        <f t="shared" si="367"/>
        <v>63.961482330597164</v>
      </c>
      <c r="BE168" s="2">
        <f t="shared" si="368"/>
        <v>65.710452120551324</v>
      </c>
      <c r="BF168" s="2">
        <f t="shared" si="369"/>
        <v>65.687515666814605</v>
      </c>
      <c r="BG168" s="2">
        <f t="shared" si="370"/>
        <v>66.301336328870534</v>
      </c>
      <c r="BH168" s="2">
        <f t="shared" si="371"/>
        <v>65.90355718709894</v>
      </c>
      <c r="BI168" s="2">
        <f t="shared" si="372"/>
        <v>65.020606675730818</v>
      </c>
      <c r="BJ168" s="2">
        <f t="shared" si="373"/>
        <v>64.402270954250326</v>
      </c>
      <c r="BK168" s="2">
        <f t="shared" si="374"/>
        <v>63.787728225435991</v>
      </c>
      <c r="BL168" s="2">
        <f t="shared" si="375"/>
        <v>65.456804388913397</v>
      </c>
      <c r="BM168" s="2">
        <f t="shared" si="376"/>
        <v>68.94225147276147</v>
      </c>
      <c r="BO168" s="2" t="str">
        <f t="shared" si="440"/>
        <v/>
      </c>
      <c r="BP168" s="2" t="str">
        <f t="shared" si="441"/>
        <v/>
      </c>
      <c r="BQ168" s="2" t="str">
        <f t="shared" si="442"/>
        <v/>
      </c>
      <c r="BR168" s="2" t="str">
        <f t="shared" si="443"/>
        <v/>
      </c>
      <c r="BS168" s="2" t="str">
        <f t="shared" si="444"/>
        <v/>
      </c>
      <c r="BT168" s="2" t="str">
        <f t="shared" si="445"/>
        <v/>
      </c>
      <c r="BU168" s="2" t="str">
        <f t="shared" si="446"/>
        <v/>
      </c>
      <c r="BV168" s="2" t="str">
        <f t="shared" si="447"/>
        <v/>
      </c>
      <c r="BW168" s="2" t="str">
        <f t="shared" si="448"/>
        <v/>
      </c>
      <c r="BX168" s="2" t="str">
        <f t="shared" si="449"/>
        <v/>
      </c>
      <c r="BY168" s="2" t="str">
        <f t="shared" si="450"/>
        <v/>
      </c>
      <c r="BZ168" s="2" t="str">
        <f t="shared" si="451"/>
        <v/>
      </c>
      <c r="CA168" s="2" t="str">
        <f t="shared" si="452"/>
        <v/>
      </c>
      <c r="CB168" s="2" t="str">
        <f t="shared" si="453"/>
        <v/>
      </c>
      <c r="CC168" s="2" t="str">
        <f t="shared" si="454"/>
        <v/>
      </c>
      <c r="CE168" s="2">
        <f t="shared" si="510"/>
        <v>60.969000000000001</v>
      </c>
      <c r="CF168" s="2" t="str">
        <f t="shared" si="511"/>
        <v/>
      </c>
      <c r="CG168" s="2">
        <f t="shared" si="512"/>
        <v>62.890999999999998</v>
      </c>
      <c r="CH168" s="2">
        <f t="shared" si="513"/>
        <v>64.093999999999994</v>
      </c>
      <c r="CI168" s="2">
        <f t="shared" si="514"/>
        <v>64.891000000000005</v>
      </c>
      <c r="CJ168" s="2">
        <f t="shared" si="515"/>
        <v>64.781000000000006</v>
      </c>
      <c r="CK168" s="2">
        <f t="shared" si="516"/>
        <v>64.921999999999997</v>
      </c>
      <c r="CL168" s="2">
        <f t="shared" si="517"/>
        <v>64.375</v>
      </c>
      <c r="CM168" s="2">
        <f t="shared" si="518"/>
        <v>66.125</v>
      </c>
      <c r="CN168" s="2">
        <f t="shared" si="519"/>
        <v>66.093999999999994</v>
      </c>
      <c r="CO168" s="2">
        <f t="shared" si="520"/>
        <v>64.281000000000006</v>
      </c>
      <c r="CP168" s="2">
        <f t="shared" si="521"/>
        <v>64.608999999999995</v>
      </c>
      <c r="CQ168" s="2">
        <f t="shared" si="522"/>
        <v>63.109000000000002</v>
      </c>
      <c r="CR168" s="2">
        <f t="shared" si="523"/>
        <v>63.859000000000002</v>
      </c>
      <c r="CS168" s="2">
        <f t="shared" si="524"/>
        <v>67.093999999999994</v>
      </c>
      <c r="CU168" s="2">
        <f t="shared" si="525"/>
        <v>60.969000000000001</v>
      </c>
      <c r="CV168" s="2" t="str">
        <f t="shared" si="526"/>
        <v/>
      </c>
      <c r="CW168" s="2">
        <f t="shared" si="527"/>
        <v>62.890999999999998</v>
      </c>
      <c r="CX168" s="2">
        <f t="shared" si="528"/>
        <v>64.093999999999994</v>
      </c>
      <c r="CY168" s="2">
        <f t="shared" si="529"/>
        <v>64.891000000000005</v>
      </c>
      <c r="CZ168" s="2">
        <f t="shared" si="530"/>
        <v>64.781000000000006</v>
      </c>
      <c r="DA168" s="2">
        <f t="shared" si="531"/>
        <v>64.921999999999997</v>
      </c>
      <c r="DB168" s="2">
        <f t="shared" si="532"/>
        <v>64.375</v>
      </c>
      <c r="DC168" s="2">
        <f t="shared" si="533"/>
        <v>66.125</v>
      </c>
      <c r="DD168" s="2">
        <f t="shared" si="534"/>
        <v>66.093999999999994</v>
      </c>
      <c r="DE168" s="2">
        <f t="shared" si="535"/>
        <v>64.281000000000006</v>
      </c>
      <c r="DF168" s="2">
        <f t="shared" si="536"/>
        <v>64.608999999999995</v>
      </c>
      <c r="DG168" s="2">
        <f t="shared" si="537"/>
        <v>63.109000000000002</v>
      </c>
      <c r="DH168" s="2">
        <f t="shared" si="538"/>
        <v>63.859000000000002</v>
      </c>
      <c r="DI168" s="2">
        <f t="shared" si="539"/>
        <v>67.093999999999994</v>
      </c>
      <c r="DK168" s="2">
        <f t="shared" si="489"/>
        <v>129.79094076655051</v>
      </c>
      <c r="DL168" s="2">
        <f t="shared" si="490"/>
        <v>119.76950871080138</v>
      </c>
      <c r="DM168" s="2">
        <f t="shared" si="490"/>
        <v>118.52651374207187</v>
      </c>
      <c r="DN168" s="2">
        <f t="shared" si="490"/>
        <v>123.42272621564481</v>
      </c>
      <c r="DO168" s="2">
        <f t="shared" si="490"/>
        <v>123.12843067822705</v>
      </c>
      <c r="DP168" s="2">
        <f t="shared" si="490"/>
        <v>110.61919873150103</v>
      </c>
      <c r="DQ168" s="2">
        <f t="shared" si="490"/>
        <v>111.36324312896406</v>
      </c>
      <c r="DR168" s="2">
        <f t="shared" si="490"/>
        <v>104.58821353065539</v>
      </c>
      <c r="DS168" s="2">
        <f t="shared" si="490"/>
        <v>102.75680486257927</v>
      </c>
      <c r="DT168" s="2">
        <f t="shared" si="490"/>
        <v>105.20373255813952</v>
      </c>
      <c r="DU168" s="2">
        <f t="shared" si="490"/>
        <v>105.30952050739955</v>
      </c>
      <c r="DV168" s="2">
        <f t="shared" si="490"/>
        <v>108.33118604651165</v>
      </c>
      <c r="DW168" s="2">
        <f t="shared" si="490"/>
        <v>97.937190274841413</v>
      </c>
      <c r="DX168" s="2">
        <f t="shared" si="490"/>
        <v>100.0892276422764</v>
      </c>
      <c r="DY168" s="2">
        <f t="shared" si="490"/>
        <v>100.001212543554</v>
      </c>
      <c r="EA168" s="2">
        <f t="shared" si="459"/>
        <v>60.6340052049447</v>
      </c>
      <c r="EB168" s="2">
        <f t="shared" si="491"/>
        <v>61.297567969121758</v>
      </c>
      <c r="EC168" s="2">
        <f t="shared" si="492"/>
        <v>62.331383687635586</v>
      </c>
      <c r="ED168" s="2">
        <f t="shared" si="493"/>
        <v>63.437464705882341</v>
      </c>
      <c r="EE168" s="2">
        <f t="shared" si="494"/>
        <v>63.73832515100888</v>
      </c>
      <c r="EF168" s="2">
        <f t="shared" si="495"/>
        <v>63.920950596345328</v>
      </c>
      <c r="EG168" s="2">
        <f t="shared" si="496"/>
        <v>65.699475829961287</v>
      </c>
      <c r="EH168" s="2">
        <f t="shared" si="497"/>
        <v>65.625319529411769</v>
      </c>
      <c r="EI168" s="2">
        <f t="shared" si="498"/>
        <v>66.247448065282512</v>
      </c>
      <c r="EJ168" s="2">
        <f t="shared" si="499"/>
        <v>65.826684490261826</v>
      </c>
      <c r="EK168" s="2">
        <f t="shared" si="500"/>
        <v>64.959423307412422</v>
      </c>
      <c r="EL168" s="2">
        <f t="shared" si="501"/>
        <v>64.378442296259294</v>
      </c>
      <c r="EM168" s="2">
        <f t="shared" si="502"/>
        <v>63.743537172624897</v>
      </c>
      <c r="EN168" s="2">
        <f t="shared" si="503"/>
        <v>65.462985733521961</v>
      </c>
      <c r="EO168" s="2">
        <f t="shared" si="504"/>
        <v>68.987543999999986</v>
      </c>
      <c r="EQ168" s="2">
        <f t="shared" si="505"/>
        <v>61.673184126103244</v>
      </c>
      <c r="ER168" s="2">
        <f t="shared" si="506"/>
        <v>62.341511232165558</v>
      </c>
      <c r="ES168" s="2">
        <f t="shared" si="506"/>
        <v>62.897551630648174</v>
      </c>
      <c r="ET168" s="2">
        <f t="shared" si="506"/>
        <v>63.902592377241291</v>
      </c>
      <c r="EU168" s="2">
        <f t="shared" si="506"/>
        <v>64.048986595131822</v>
      </c>
      <c r="EV168" s="2">
        <f t="shared" si="506"/>
        <v>64.410625801249012</v>
      </c>
      <c r="EW168" s="2">
        <f t="shared" si="506"/>
        <v>65.814791496885121</v>
      </c>
      <c r="EX168" s="2">
        <f t="shared" si="506"/>
        <v>66.403858207968483</v>
      </c>
      <c r="EY168" s="2">
        <f t="shared" si="506"/>
        <v>66.968019516028718</v>
      </c>
      <c r="EZ168" s="2">
        <f t="shared" si="506"/>
        <v>66.703592028779084</v>
      </c>
      <c r="FA168" s="2">
        <f t="shared" si="506"/>
        <v>65.66703977149335</v>
      </c>
      <c r="FB168" s="2">
        <f t="shared" si="506"/>
        <v>64.691615483091383</v>
      </c>
      <c r="FC168" s="2">
        <f t="shared" si="506"/>
        <v>64.453700917877626</v>
      </c>
      <c r="FD168" s="2">
        <f t="shared" si="506"/>
        <v>65.327082957969523</v>
      </c>
      <c r="FE168" s="2">
        <f t="shared" si="506"/>
        <v>67.739205881189179</v>
      </c>
      <c r="FG168" s="2">
        <f t="shared" si="507"/>
        <v>0.99999025578634138</v>
      </c>
      <c r="FH168" s="2">
        <f t="shared" si="508"/>
        <v>0.99999002609521992</v>
      </c>
      <c r="FI168" s="2">
        <f t="shared" si="508"/>
        <v>0.99999135910821368</v>
      </c>
      <c r="FJ168" s="2">
        <f t="shared" si="508"/>
        <v>0.99999129346761761</v>
      </c>
      <c r="FK168" s="2">
        <f t="shared" si="508"/>
        <v>0.99999319976409262</v>
      </c>
      <c r="FL168" s="2">
        <f t="shared" si="508"/>
        <v>0.99999232434535179</v>
      </c>
      <c r="FM168" s="2">
        <f t="shared" si="508"/>
        <v>0.99999218639707554</v>
      </c>
      <c r="FN168" s="2">
        <f t="shared" si="508"/>
        <v>0.99999056104100936</v>
      </c>
      <c r="FO168" s="2">
        <f t="shared" si="508"/>
        <v>0.99999040575720366</v>
      </c>
      <c r="FP168" s="2">
        <f t="shared" si="508"/>
        <v>0.99999118364968398</v>
      </c>
      <c r="FQ168" s="2">
        <f t="shared" si="508"/>
        <v>0.99999093625416169</v>
      </c>
      <c r="FR168" s="2">
        <f t="shared" si="508"/>
        <v>0.99999069915668248</v>
      </c>
      <c r="FS168" s="2">
        <f t="shared" si="508"/>
        <v>0.99999036267632602</v>
      </c>
      <c r="FT168" s="2">
        <f t="shared" si="508"/>
        <v>0.99999054404420118</v>
      </c>
      <c r="FU168" s="2">
        <f t="shared" si="508"/>
        <v>0.99999069393723627</v>
      </c>
      <c r="FW168" s="2">
        <f t="shared" si="540"/>
        <v>6.529492191939372E-2</v>
      </c>
      <c r="FX168" s="2">
        <f t="shared" si="380"/>
        <v>9.9416668214896378E-2</v>
      </c>
      <c r="FY168" s="2">
        <f t="shared" si="381"/>
        <v>0.10435085845188224</v>
      </c>
      <c r="FZ168" s="2">
        <f t="shared" si="382"/>
        <v>7.7984980876045565E-2</v>
      </c>
      <c r="GA168" s="2">
        <f t="shared" si="383"/>
        <v>9.4182161465194522E-2</v>
      </c>
      <c r="GB168" s="2">
        <f t="shared" si="384"/>
        <v>8.2040696004548219E-2</v>
      </c>
      <c r="GC168" s="2">
        <f t="shared" si="385"/>
        <v>9.2090626777871637E-2</v>
      </c>
      <c r="GD168" s="2">
        <f t="shared" si="386"/>
        <v>7.9415923636337288E-2</v>
      </c>
      <c r="GE168" s="2">
        <f t="shared" si="387"/>
        <v>7.4299341028760305E-2</v>
      </c>
      <c r="GF168" s="2">
        <f t="shared" si="388"/>
        <v>8.7267507263465979E-2</v>
      </c>
      <c r="GG168" s="2">
        <f t="shared" si="389"/>
        <v>8.5947188031890109E-2</v>
      </c>
      <c r="GH168" s="2">
        <f t="shared" si="390"/>
        <v>7.4782457096457519E-2</v>
      </c>
      <c r="GI168" s="2">
        <f t="shared" si="391"/>
        <v>6.1762541106548302E-2</v>
      </c>
      <c r="GJ168" s="2">
        <f t="shared" si="392"/>
        <v>4.789283217418764E-2</v>
      </c>
      <c r="GK168" s="2">
        <f t="shared" si="393"/>
        <v>3.6513458731796365E-2</v>
      </c>
      <c r="GM168" s="107">
        <f t="shared" si="541"/>
        <v>1.2048735682047609E-221</v>
      </c>
      <c r="GN168" s="107">
        <f t="shared" si="394"/>
        <v>2.9673369938468702E-228</v>
      </c>
      <c r="GO168" s="107">
        <f t="shared" si="395"/>
        <v>2.7457651378578131E-293</v>
      </c>
      <c r="GP168" s="107">
        <f t="shared" si="396"/>
        <v>1.0243968742623136E-283</v>
      </c>
      <c r="GQ168" s="107">
        <f t="shared" si="397"/>
        <v>0</v>
      </c>
      <c r="GR168" s="107">
        <f t="shared" si="398"/>
        <v>0</v>
      </c>
      <c r="GS168" s="107">
        <f t="shared" si="399"/>
        <v>0</v>
      </c>
      <c r="GT168" s="107">
        <f t="shared" si="400"/>
        <v>4.5363187639081123E-285</v>
      </c>
      <c r="GU168" s="107">
        <f t="shared" si="401"/>
        <v>5.9319628268798547E-289</v>
      </c>
      <c r="GV168" s="107">
        <f t="shared" si="402"/>
        <v>7.2247610488665758E-302</v>
      </c>
      <c r="GW168" s="107">
        <f t="shared" si="403"/>
        <v>7.9106961841372163E-298</v>
      </c>
      <c r="GX168" s="107">
        <f t="shared" si="404"/>
        <v>7.7653140560907988E-289</v>
      </c>
      <c r="GY168" s="107">
        <f t="shared" si="405"/>
        <v>1.6575526238554501E-269</v>
      </c>
      <c r="GZ168" s="107">
        <f t="shared" si="406"/>
        <v>3.8260530147813359E-253</v>
      </c>
      <c r="HA168" s="107">
        <f t="shared" si="407"/>
        <v>4.8312643551032591E-288</v>
      </c>
      <c r="HC168" s="107">
        <f t="shared" si="542"/>
        <v>2.3051200777271447E-113</v>
      </c>
      <c r="HD168" s="107">
        <f t="shared" si="408"/>
        <v>5.5291370150253043E-120</v>
      </c>
      <c r="HE168" s="107">
        <f t="shared" si="409"/>
        <v>1.0718451187463918E-155</v>
      </c>
      <c r="HF168" s="107">
        <f t="shared" si="410"/>
        <v>6.5036661665101116E-147</v>
      </c>
      <c r="HG168" s="107">
        <f t="shared" si="411"/>
        <v>8.1107024723944523E-174</v>
      </c>
      <c r="HH168" s="107">
        <f t="shared" si="412"/>
        <v>5.8600941753822976E-168</v>
      </c>
      <c r="HI168" s="107">
        <f t="shared" si="413"/>
        <v>1.9358576274931751E-164</v>
      </c>
      <c r="HJ168" s="107">
        <f t="shared" si="414"/>
        <v>1.0289847576005203E-149</v>
      </c>
      <c r="HK168" s="107">
        <f t="shared" si="415"/>
        <v>7.6694395480425419E-152</v>
      </c>
      <c r="HL168" s="107">
        <f t="shared" si="416"/>
        <v>7.6042941757507244E-160</v>
      </c>
      <c r="HM168" s="107">
        <f t="shared" si="417"/>
        <v>9.6341505871900317E-157</v>
      </c>
      <c r="HN168" s="107">
        <f t="shared" si="418"/>
        <v>6.3905999424064341E-150</v>
      </c>
      <c r="HO168" s="107">
        <f t="shared" si="419"/>
        <v>3.6174219530555884E-137</v>
      </c>
      <c r="HP168" s="107">
        <f t="shared" si="420"/>
        <v>1.0161716892935677E-126</v>
      </c>
      <c r="HQ168" s="107">
        <f t="shared" si="421"/>
        <v>1.603307162208984E-160</v>
      </c>
      <c r="HS168" s="107">
        <f t="shared" si="543"/>
        <v>7.7163533911893693E-5</v>
      </c>
      <c r="HT168" s="107">
        <f t="shared" si="422"/>
        <v>2.6137744854101574E-6</v>
      </c>
      <c r="HU168" s="107">
        <f t="shared" si="423"/>
        <v>2.9272158021452942E-8</v>
      </c>
      <c r="HV168" s="107">
        <f t="shared" si="424"/>
        <v>1.2755959902091381E-6</v>
      </c>
      <c r="HW168" s="107">
        <f t="shared" si="425"/>
        <v>1.0624319500654691E-8</v>
      </c>
      <c r="HX168" s="107">
        <f t="shared" si="426"/>
        <v>7.7544811037522977E-8</v>
      </c>
      <c r="HY168" s="107">
        <f t="shared" si="427"/>
        <v>3.7493396302735965E-8</v>
      </c>
      <c r="HZ168" s="107">
        <f t="shared" si="428"/>
        <v>5.0806046162264194E-7</v>
      </c>
      <c r="IA168" s="107">
        <f t="shared" si="429"/>
        <v>6.0564493380615304E-7</v>
      </c>
      <c r="IB168" s="107">
        <f t="shared" si="430"/>
        <v>6.9544952478373295E-8</v>
      </c>
      <c r="IC168" s="107">
        <f t="shared" si="431"/>
        <v>1.4508785293111354E-7</v>
      </c>
      <c r="ID168" s="107">
        <f t="shared" si="432"/>
        <v>1.1925032397883626E-6</v>
      </c>
      <c r="IE168" s="107">
        <f t="shared" si="433"/>
        <v>2.0359031902394669E-5</v>
      </c>
      <c r="IF168" s="107">
        <f t="shared" si="434"/>
        <v>1.3019231851101656E-4</v>
      </c>
      <c r="IG168" s="107">
        <f t="shared" si="435"/>
        <v>1.0304227662469854E-3</v>
      </c>
      <c r="II168" s="107">
        <f t="shared" si="544"/>
        <v>2.7257059339703608E-3</v>
      </c>
      <c r="IJ168" s="107">
        <f t="shared" si="545"/>
        <v>1.1599109314211506E-2</v>
      </c>
      <c r="IK168" s="107">
        <f t="shared" si="546"/>
        <v>5.7878718267603338E-3</v>
      </c>
      <c r="IL168" s="107">
        <f t="shared" si="547"/>
        <v>1.8081116903862161E-3</v>
      </c>
      <c r="IM168" s="107">
        <f t="shared" si="548"/>
        <v>2.5181835881775555E-3</v>
      </c>
      <c r="IN168" s="107">
        <f t="shared" si="549"/>
        <v>1.3192592126611165E-3</v>
      </c>
      <c r="IO168" s="107">
        <f t="shared" si="550"/>
        <v>2.6470389476093525E-3</v>
      </c>
      <c r="IP168" s="107">
        <f t="shared" si="551"/>
        <v>1.7827353812395971E-3</v>
      </c>
      <c r="IQ168" s="107">
        <f t="shared" si="552"/>
        <v>1.1837173258052514E-3</v>
      </c>
      <c r="IR168" s="107">
        <f t="shared" si="553"/>
        <v>2.1941047628891912E-3</v>
      </c>
      <c r="IS168" s="107">
        <f t="shared" si="554"/>
        <v>2.1345964163412769E-3</v>
      </c>
      <c r="IT168" s="107">
        <f t="shared" si="555"/>
        <v>1.2621701260076303E-3</v>
      </c>
      <c r="IU168" s="107">
        <f t="shared" si="556"/>
        <v>7.2937288767408424E-4</v>
      </c>
      <c r="IV168" s="107">
        <f t="shared" si="557"/>
        <v>3.2939586848344663E-4</v>
      </c>
      <c r="IW168" s="107">
        <f t="shared" si="558"/>
        <v>1.2600166576254958E-3</v>
      </c>
      <c r="IY168" s="107">
        <f t="shared" si="559"/>
        <v>2.8028694678822546E-3</v>
      </c>
      <c r="IZ168" s="107">
        <f t="shared" si="560"/>
        <v>1.1601723088696916E-2</v>
      </c>
      <c r="JA168" s="107">
        <f t="shared" si="561"/>
        <v>5.7879010989183551E-3</v>
      </c>
      <c r="JB168" s="107">
        <f t="shared" si="562"/>
        <v>1.8093872863764254E-3</v>
      </c>
      <c r="JC168" s="107">
        <f t="shared" si="563"/>
        <v>2.5181942124970561E-3</v>
      </c>
      <c r="JD168" s="107">
        <f t="shared" si="564"/>
        <v>1.319336757472154E-3</v>
      </c>
      <c r="JE168" s="107">
        <f t="shared" si="565"/>
        <v>2.6470764410056551E-3</v>
      </c>
      <c r="JF168" s="107">
        <f t="shared" si="566"/>
        <v>1.7832434417012198E-3</v>
      </c>
      <c r="JG168" s="107">
        <f t="shared" si="567"/>
        <v>1.1843229707390575E-3</v>
      </c>
      <c r="JH168" s="107">
        <f t="shared" si="568"/>
        <v>2.1941743078416694E-3</v>
      </c>
      <c r="JI168" s="107">
        <f t="shared" si="569"/>
        <v>2.134741504194208E-3</v>
      </c>
      <c r="JJ168" s="107">
        <f t="shared" si="570"/>
        <v>1.2633626292474186E-3</v>
      </c>
      <c r="JK168" s="107">
        <f t="shared" si="571"/>
        <v>7.4973191957647888E-4</v>
      </c>
      <c r="JL168" s="107">
        <f t="shared" si="572"/>
        <v>4.5958818699446319E-4</v>
      </c>
      <c r="JM168" s="107">
        <f t="shared" si="573"/>
        <v>2.2904394238724814E-3</v>
      </c>
    </row>
    <row r="169" spans="2:273" x14ac:dyDescent="0.25">
      <c r="B169" s="2">
        <v>141</v>
      </c>
      <c r="C169" s="37">
        <v>60.625</v>
      </c>
      <c r="D169" s="37">
        <v>60.375</v>
      </c>
      <c r="E169" s="37">
        <v>62.655999999999999</v>
      </c>
      <c r="F169" s="37">
        <v>63.530999999999999</v>
      </c>
      <c r="G169" s="37">
        <v>63.578000000000003</v>
      </c>
      <c r="H169" s="37">
        <v>63.469000000000001</v>
      </c>
      <c r="I169" s="37">
        <v>65.25</v>
      </c>
      <c r="J169" s="37">
        <v>66</v>
      </c>
      <c r="K169" s="37">
        <v>65.733999999999995</v>
      </c>
      <c r="L169" s="37">
        <v>65.891000000000005</v>
      </c>
      <c r="M169" s="37">
        <v>65.25</v>
      </c>
      <c r="N169" s="37">
        <v>62.859000000000002</v>
      </c>
      <c r="O169" s="37">
        <v>64.375</v>
      </c>
      <c r="P169" s="37">
        <v>64.483999999999995</v>
      </c>
      <c r="Q169" s="37">
        <v>69.233999999999995</v>
      </c>
      <c r="S169" s="4">
        <f t="shared" si="460"/>
        <v>60.61441433892557</v>
      </c>
      <c r="T169" s="4">
        <f t="shared" si="461"/>
        <v>61.584887253332859</v>
      </c>
      <c r="U169" s="4">
        <f t="shared" si="462"/>
        <v>62.616613989513368</v>
      </c>
      <c r="V169" s="4">
        <f t="shared" si="463"/>
        <v>63.543168803930726</v>
      </c>
      <c r="W169" s="4">
        <f t="shared" si="464"/>
        <v>63.991706482207377</v>
      </c>
      <c r="X169" s="4">
        <f t="shared" si="465"/>
        <v>64.085846043436717</v>
      </c>
      <c r="Y169" s="4">
        <f t="shared" si="466"/>
        <v>66.045736846150277</v>
      </c>
      <c r="Z169" s="4">
        <f t="shared" si="467"/>
        <v>65.929794008088791</v>
      </c>
      <c r="AA169" s="4">
        <f t="shared" si="468"/>
        <v>66.457287121485891</v>
      </c>
      <c r="AB169" s="4">
        <f t="shared" si="469"/>
        <v>66.350883165821358</v>
      </c>
      <c r="AC169" s="4">
        <f t="shared" si="470"/>
        <v>65.483157995167645</v>
      </c>
      <c r="AD169" s="4">
        <f t="shared" si="471"/>
        <v>64.665493641848954</v>
      </c>
      <c r="AE169" s="4">
        <f t="shared" si="472"/>
        <v>63.926364617185769</v>
      </c>
      <c r="AF169" s="4">
        <f t="shared" si="473"/>
        <v>65.514120924506557</v>
      </c>
      <c r="AG169" s="4">
        <f t="shared" si="474"/>
        <v>69.576292957558579</v>
      </c>
      <c r="AI169" s="4">
        <f t="shared" si="475"/>
        <v>1.0585661074429709E-2</v>
      </c>
      <c r="AJ169" s="4">
        <f t="shared" si="476"/>
        <v>-1.2098872533328588</v>
      </c>
      <c r="AK169" s="4">
        <f t="shared" si="477"/>
        <v>3.9386010486630596E-2</v>
      </c>
      <c r="AL169" s="4">
        <f t="shared" si="478"/>
        <v>-1.2168803930727279E-2</v>
      </c>
      <c r="AM169" s="4">
        <f t="shared" si="479"/>
        <v>-0.41370648220737394</v>
      </c>
      <c r="AN169" s="4">
        <f t="shared" si="480"/>
        <v>-0.61684604343671623</v>
      </c>
      <c r="AO169" s="4">
        <f t="shared" si="481"/>
        <v>-0.79573684615027673</v>
      </c>
      <c r="AP169" s="4">
        <f t="shared" si="482"/>
        <v>7.0205991911208798E-2</v>
      </c>
      <c r="AQ169" s="4">
        <f t="shared" si="483"/>
        <v>-0.72328712148589602</v>
      </c>
      <c r="AR169" s="4">
        <f t="shared" si="484"/>
        <v>-0.45988316582135269</v>
      </c>
      <c r="AS169" s="4">
        <f t="shared" si="485"/>
        <v>-0.23315799516764457</v>
      </c>
      <c r="AT169" s="4">
        <f t="shared" si="486"/>
        <v>-1.8064936418489523</v>
      </c>
      <c r="AU169" s="4">
        <f t="shared" si="487"/>
        <v>0.44863538281423132</v>
      </c>
      <c r="AV169" s="4">
        <f t="shared" si="488"/>
        <v>-1.0301209245065621</v>
      </c>
      <c r="AW169" s="4">
        <f t="shared" si="488"/>
        <v>-0.34229295755858402</v>
      </c>
      <c r="AY169" s="2">
        <f t="shared" si="509"/>
        <v>60.606360895075774</v>
      </c>
      <c r="AZ169" s="2">
        <f t="shared" si="363"/>
        <v>61.295294733313142</v>
      </c>
      <c r="BA169" s="2">
        <f t="shared" si="364"/>
        <v>62.293344303585151</v>
      </c>
      <c r="BB169" s="2">
        <f t="shared" si="365"/>
        <v>63.37139673334552</v>
      </c>
      <c r="BC169" s="2">
        <f t="shared" si="366"/>
        <v>63.679246738166071</v>
      </c>
      <c r="BD169" s="2">
        <f t="shared" si="367"/>
        <v>63.866902868173838</v>
      </c>
      <c r="BE169" s="2">
        <f t="shared" si="368"/>
        <v>65.619495661307951</v>
      </c>
      <c r="BF169" s="2">
        <f t="shared" si="369"/>
        <v>65.582663424839424</v>
      </c>
      <c r="BG169" s="2">
        <f t="shared" si="370"/>
        <v>66.197536327984594</v>
      </c>
      <c r="BH169" s="2">
        <f t="shared" si="371"/>
        <v>65.804543244517816</v>
      </c>
      <c r="BI169" s="2">
        <f t="shared" si="372"/>
        <v>64.904575224885733</v>
      </c>
      <c r="BJ169" s="2">
        <f t="shared" si="373"/>
        <v>64.288477793366553</v>
      </c>
      <c r="BK169" s="2">
        <f t="shared" si="374"/>
        <v>63.652517962560218</v>
      </c>
      <c r="BL169" s="2">
        <f t="shared" si="375"/>
        <v>65.350390807526267</v>
      </c>
      <c r="BM169" s="2">
        <f t="shared" si="376"/>
        <v>68.818969974567835</v>
      </c>
      <c r="BO169" s="2" t="str">
        <f t="shared" si="440"/>
        <v/>
      </c>
      <c r="BP169" s="2" t="str">
        <f t="shared" si="441"/>
        <v/>
      </c>
      <c r="BQ169" s="2" t="str">
        <f t="shared" si="442"/>
        <v/>
      </c>
      <c r="BR169" s="2" t="str">
        <f t="shared" si="443"/>
        <v/>
      </c>
      <c r="BS169" s="2" t="str">
        <f t="shared" si="444"/>
        <v/>
      </c>
      <c r="BT169" s="2" t="str">
        <f t="shared" si="445"/>
        <v/>
      </c>
      <c r="BU169" s="2" t="str">
        <f t="shared" si="446"/>
        <v/>
      </c>
      <c r="BV169" s="2" t="str">
        <f t="shared" si="447"/>
        <v/>
      </c>
      <c r="BW169" s="2" t="str">
        <f t="shared" si="448"/>
        <v/>
      </c>
      <c r="BX169" s="2" t="str">
        <f t="shared" si="449"/>
        <v/>
      </c>
      <c r="BY169" s="2" t="str">
        <f t="shared" si="450"/>
        <v/>
      </c>
      <c r="BZ169" s="2" t="str">
        <f t="shared" si="451"/>
        <v/>
      </c>
      <c r="CA169" s="2" t="str">
        <f t="shared" si="452"/>
        <v/>
      </c>
      <c r="CB169" s="2" t="str">
        <f t="shared" si="453"/>
        <v/>
      </c>
      <c r="CC169" s="2" t="str">
        <f t="shared" si="454"/>
        <v/>
      </c>
      <c r="CE169" s="2">
        <f t="shared" si="510"/>
        <v>60.625</v>
      </c>
      <c r="CF169" s="2" t="str">
        <f t="shared" si="511"/>
        <v/>
      </c>
      <c r="CG169" s="2" t="str">
        <f t="shared" si="512"/>
        <v/>
      </c>
      <c r="CH169" s="2">
        <f t="shared" si="513"/>
        <v>63.530999999999999</v>
      </c>
      <c r="CI169" s="2">
        <f t="shared" si="514"/>
        <v>63.578000000000003</v>
      </c>
      <c r="CJ169" s="2">
        <f t="shared" si="515"/>
        <v>63.469000000000001</v>
      </c>
      <c r="CK169" s="2">
        <f t="shared" si="516"/>
        <v>65.25</v>
      </c>
      <c r="CL169" s="2">
        <f t="shared" si="517"/>
        <v>66</v>
      </c>
      <c r="CM169" s="2">
        <f t="shared" si="518"/>
        <v>65.733999999999995</v>
      </c>
      <c r="CN169" s="2">
        <f t="shared" si="519"/>
        <v>65.891000000000005</v>
      </c>
      <c r="CO169" s="2">
        <f t="shared" si="520"/>
        <v>65.25</v>
      </c>
      <c r="CP169" s="2">
        <f t="shared" si="521"/>
        <v>62.859000000000002</v>
      </c>
      <c r="CQ169" s="2">
        <f t="shared" si="522"/>
        <v>64.375</v>
      </c>
      <c r="CR169" s="2">
        <f t="shared" si="523"/>
        <v>64.483999999999995</v>
      </c>
      <c r="CS169" s="2">
        <f t="shared" si="524"/>
        <v>69.233999999999995</v>
      </c>
      <c r="CU169" s="2">
        <f t="shared" si="525"/>
        <v>60.625</v>
      </c>
      <c r="CV169" s="2" t="str">
        <f t="shared" si="526"/>
        <v/>
      </c>
      <c r="CW169" s="2" t="str">
        <f t="shared" si="527"/>
        <v/>
      </c>
      <c r="CX169" s="2">
        <f t="shared" si="528"/>
        <v>63.530999999999999</v>
      </c>
      <c r="CY169" s="2">
        <f t="shared" si="529"/>
        <v>63.578000000000003</v>
      </c>
      <c r="CZ169" s="2">
        <f t="shared" si="530"/>
        <v>63.469000000000001</v>
      </c>
      <c r="DA169" s="2">
        <f t="shared" si="531"/>
        <v>65.25</v>
      </c>
      <c r="DB169" s="2">
        <f t="shared" si="532"/>
        <v>66</v>
      </c>
      <c r="DC169" s="2">
        <f t="shared" si="533"/>
        <v>65.733999999999995</v>
      </c>
      <c r="DD169" s="2">
        <f t="shared" si="534"/>
        <v>65.891000000000005</v>
      </c>
      <c r="DE169" s="2">
        <f t="shared" si="535"/>
        <v>65.25</v>
      </c>
      <c r="DF169" s="2">
        <f t="shared" si="536"/>
        <v>62.859000000000002</v>
      </c>
      <c r="DG169" s="2">
        <f t="shared" si="537"/>
        <v>64.375</v>
      </c>
      <c r="DH169" s="2">
        <f t="shared" si="538"/>
        <v>64.483999999999995</v>
      </c>
      <c r="DI169" s="2">
        <f t="shared" si="539"/>
        <v>69.233999999999995</v>
      </c>
      <c r="DK169" s="2">
        <f t="shared" si="489"/>
        <v>130.22853397212543</v>
      </c>
      <c r="DL169" s="2">
        <f t="shared" si="490"/>
        <v>120.11467595818814</v>
      </c>
      <c r="DM169" s="2">
        <f t="shared" si="490"/>
        <v>118.86809241920869</v>
      </c>
      <c r="DN169" s="2">
        <f t="shared" si="490"/>
        <v>123.79540048323769</v>
      </c>
      <c r="DO169" s="2">
        <f t="shared" si="490"/>
        <v>123.4988240012965</v>
      </c>
      <c r="DP169" s="2">
        <f t="shared" si="490"/>
        <v>110.89011929930533</v>
      </c>
      <c r="DQ169" s="2">
        <f t="shared" si="490"/>
        <v>111.61964482029599</v>
      </c>
      <c r="DR169" s="2">
        <f t="shared" si="490"/>
        <v>104.78579281183933</v>
      </c>
      <c r="DS169" s="2">
        <f t="shared" si="490"/>
        <v>102.93721825229034</v>
      </c>
      <c r="DT169" s="2">
        <f t="shared" si="490"/>
        <v>105.41096013289035</v>
      </c>
      <c r="DU169" s="2">
        <f t="shared" si="490"/>
        <v>105.51282677942211</v>
      </c>
      <c r="DV169" s="2">
        <f t="shared" si="490"/>
        <v>108.57339202657809</v>
      </c>
      <c r="DW169" s="2">
        <f t="shared" si="490"/>
        <v>98.079394140742963</v>
      </c>
      <c r="DX169" s="2">
        <f t="shared" si="490"/>
        <v>100.26606736353077</v>
      </c>
      <c r="DY169" s="2">
        <f t="shared" si="490"/>
        <v>100.19164982578397</v>
      </c>
      <c r="EA169" s="2">
        <f t="shared" si="459"/>
        <v>60.52510540013013</v>
      </c>
      <c r="EB169" s="2">
        <f t="shared" si="491"/>
        <v>61.17174448791836</v>
      </c>
      <c r="EC169" s="2">
        <f t="shared" si="492"/>
        <v>62.223139913232117</v>
      </c>
      <c r="ED169" s="2">
        <f t="shared" si="493"/>
        <v>63.327684117647053</v>
      </c>
      <c r="EE169" s="2">
        <f t="shared" si="494"/>
        <v>63.644025189564339</v>
      </c>
      <c r="EF169" s="2">
        <f t="shared" si="495"/>
        <v>63.818822190611655</v>
      </c>
      <c r="EG169" s="2">
        <f t="shared" si="496"/>
        <v>65.606501457599109</v>
      </c>
      <c r="EH169" s="2">
        <f t="shared" si="497"/>
        <v>65.508842588235296</v>
      </c>
      <c r="EI169" s="2">
        <f t="shared" si="498"/>
        <v>66.133405792790001</v>
      </c>
      <c r="EJ169" s="2">
        <f t="shared" si="499"/>
        <v>65.71350928634277</v>
      </c>
      <c r="EK169" s="2">
        <f t="shared" si="500"/>
        <v>64.83202675322822</v>
      </c>
      <c r="EL169" s="2">
        <f t="shared" si="501"/>
        <v>64.260148700387617</v>
      </c>
      <c r="EM169" s="2">
        <f t="shared" si="502"/>
        <v>63.599810596838566</v>
      </c>
      <c r="EN169" s="2">
        <f t="shared" si="503"/>
        <v>65.357749561096995</v>
      </c>
      <c r="EO169" s="2">
        <f t="shared" si="504"/>
        <v>68.87289753846153</v>
      </c>
      <c r="EQ169" s="2">
        <f t="shared" si="505"/>
        <v>61.596282785034411</v>
      </c>
      <c r="ER169" s="2">
        <f t="shared" si="506"/>
        <v>62.250807421498024</v>
      </c>
      <c r="ES169" s="2">
        <f t="shared" si="506"/>
        <v>62.806654208143257</v>
      </c>
      <c r="ET169" s="2">
        <f t="shared" si="506"/>
        <v>63.809635056496639</v>
      </c>
      <c r="EU169" s="2">
        <f t="shared" si="506"/>
        <v>63.966563227875326</v>
      </c>
      <c r="EV169" s="2">
        <f t="shared" si="506"/>
        <v>64.325040724299271</v>
      </c>
      <c r="EW169" s="2">
        <f t="shared" si="506"/>
        <v>65.726457606353023</v>
      </c>
      <c r="EX169" s="2">
        <f t="shared" si="506"/>
        <v>66.313136861013405</v>
      </c>
      <c r="EY169" s="2">
        <f t="shared" si="506"/>
        <v>66.879301969377195</v>
      </c>
      <c r="EZ169" s="2">
        <f t="shared" si="506"/>
        <v>66.618184684386136</v>
      </c>
      <c r="FA169" s="2">
        <f t="shared" si="506"/>
        <v>65.563135326444097</v>
      </c>
      <c r="FB169" s="2">
        <f t="shared" si="506"/>
        <v>64.584987761906604</v>
      </c>
      <c r="FC169" s="2">
        <f t="shared" si="506"/>
        <v>64.335259405309259</v>
      </c>
      <c r="FD169" s="2">
        <f t="shared" si="506"/>
        <v>65.21980649004297</v>
      </c>
      <c r="FE169" s="2">
        <f t="shared" si="506"/>
        <v>67.592565143662029</v>
      </c>
      <c r="FG169" s="2">
        <f t="shared" si="507"/>
        <v>0.9999916424163211</v>
      </c>
      <c r="FH169" s="2">
        <f t="shared" si="508"/>
        <v>0.99999144541063545</v>
      </c>
      <c r="FI169" s="2">
        <f t="shared" si="508"/>
        <v>0.99999258873344155</v>
      </c>
      <c r="FJ169" s="2">
        <f t="shared" si="508"/>
        <v>0.99999253243363262</v>
      </c>
      <c r="FK169" s="2">
        <f t="shared" si="508"/>
        <v>0.99999416745990866</v>
      </c>
      <c r="FL169" s="2">
        <f t="shared" si="508"/>
        <v>0.99999341661529828</v>
      </c>
      <c r="FM169" s="2">
        <f t="shared" si="508"/>
        <v>0.99999329829736672</v>
      </c>
      <c r="FN169" s="2">
        <f t="shared" si="508"/>
        <v>0.99999190423271245</v>
      </c>
      <c r="FO169" s="2">
        <f t="shared" si="508"/>
        <v>0.9999917710460684</v>
      </c>
      <c r="FP169" s="2">
        <f t="shared" si="508"/>
        <v>0.99999243824300632</v>
      </c>
      <c r="FQ169" s="2">
        <f t="shared" si="508"/>
        <v>0.99999222605234173</v>
      </c>
      <c r="FR169" s="2">
        <f t="shared" si="508"/>
        <v>0.99999202269427478</v>
      </c>
      <c r="FS169" s="2">
        <f t="shared" si="508"/>
        <v>0.99999173409567532</v>
      </c>
      <c r="FT169" s="2">
        <f t="shared" si="508"/>
        <v>0.99999188965458063</v>
      </c>
      <c r="FU169" s="2">
        <f t="shared" si="508"/>
        <v>0.99999201821756534</v>
      </c>
      <c r="FW169" s="2">
        <f t="shared" si="540"/>
        <v>7.5312402824734226E-2</v>
      </c>
      <c r="FX169" s="2">
        <f t="shared" si="380"/>
        <v>0.11403043232327637</v>
      </c>
      <c r="FY169" s="2">
        <f t="shared" si="381"/>
        <v>0.11959360742217016</v>
      </c>
      <c r="FZ169" s="2">
        <f t="shared" si="382"/>
        <v>8.9762391824955934E-2</v>
      </c>
      <c r="GA169" s="2">
        <f t="shared" si="383"/>
        <v>0.10811885404468194</v>
      </c>
      <c r="GB169" s="2">
        <f t="shared" si="384"/>
        <v>9.4367918054911251E-2</v>
      </c>
      <c r="GC169" s="2">
        <f t="shared" si="385"/>
        <v>0.10575395622963688</v>
      </c>
      <c r="GD169" s="2">
        <f t="shared" si="386"/>
        <v>9.1388018096243986E-2</v>
      </c>
      <c r="GE169" s="2">
        <f t="shared" si="387"/>
        <v>8.5571799830649317E-2</v>
      </c>
      <c r="GF169" s="2">
        <f t="shared" si="388"/>
        <v>0.10029428886286043</v>
      </c>
      <c r="GG169" s="2">
        <f t="shared" si="389"/>
        <v>9.8798213963887799E-2</v>
      </c>
      <c r="GH169" s="2">
        <f t="shared" si="390"/>
        <v>8.6121393647755631E-2</v>
      </c>
      <c r="GI169" s="2">
        <f t="shared" si="391"/>
        <v>7.1279414935670651E-2</v>
      </c>
      <c r="GJ169" s="2">
        <f t="shared" si="392"/>
        <v>5.5398738245581634E-2</v>
      </c>
      <c r="GK169" s="2">
        <f t="shared" si="393"/>
        <v>4.2315217189407478E-2</v>
      </c>
      <c r="GM169" s="107">
        <f t="shared" si="541"/>
        <v>1.5886765934109115E-227</v>
      </c>
      <c r="GN169" s="107">
        <f t="shared" si="394"/>
        <v>2.5310155602480097E-234</v>
      </c>
      <c r="GO169" s="107">
        <f t="shared" si="395"/>
        <v>5.277552320394968E-301</v>
      </c>
      <c r="GP169" s="107">
        <f t="shared" si="396"/>
        <v>3.4904080165203421E-291</v>
      </c>
      <c r="GQ169" s="107">
        <f t="shared" si="397"/>
        <v>0</v>
      </c>
      <c r="GR169" s="107">
        <f t="shared" si="398"/>
        <v>0</v>
      </c>
      <c r="GS169" s="107">
        <f t="shared" si="399"/>
        <v>0</v>
      </c>
      <c r="GT169" s="107">
        <f t="shared" si="400"/>
        <v>1.2603978706226768E-292</v>
      </c>
      <c r="GU169" s="107">
        <f t="shared" si="401"/>
        <v>1.2660925611358128E-296</v>
      </c>
      <c r="GV169" s="107">
        <f t="shared" si="402"/>
        <v>0</v>
      </c>
      <c r="GW169" s="107">
        <f t="shared" si="403"/>
        <v>1.0697132082161539E-305</v>
      </c>
      <c r="GX169" s="107">
        <f t="shared" si="404"/>
        <v>1.7508248870256208E-296</v>
      </c>
      <c r="GY169" s="107">
        <f t="shared" si="405"/>
        <v>1.1632592829614832E-276</v>
      </c>
      <c r="GZ169" s="107">
        <f t="shared" si="406"/>
        <v>7.5430359712934622E-260</v>
      </c>
      <c r="HA169" s="107">
        <f t="shared" si="407"/>
        <v>1.1427057386797546E-295</v>
      </c>
      <c r="HC169" s="107">
        <f t="shared" si="542"/>
        <v>1.1089552233903613E-117</v>
      </c>
      <c r="HD169" s="107">
        <f t="shared" si="408"/>
        <v>1.6745521622843965E-124</v>
      </c>
      <c r="HE169" s="107">
        <f t="shared" si="409"/>
        <v>1.7911192748917136E-161</v>
      </c>
      <c r="HF169" s="107">
        <f t="shared" si="410"/>
        <v>1.9585456749942524E-152</v>
      </c>
      <c r="HG169" s="107">
        <f t="shared" si="411"/>
        <v>3.6300342274093182E-180</v>
      </c>
      <c r="HH169" s="107">
        <f t="shared" si="412"/>
        <v>3.5392375628738462E-174</v>
      </c>
      <c r="HI169" s="107">
        <f t="shared" si="413"/>
        <v>1.6210150853920023E-170</v>
      </c>
      <c r="HJ169" s="107">
        <f t="shared" si="414"/>
        <v>2.4313765526545113E-155</v>
      </c>
      <c r="HK169" s="107">
        <f t="shared" si="415"/>
        <v>1.4827244763542827E-157</v>
      </c>
      <c r="HL169" s="107">
        <f t="shared" si="416"/>
        <v>8.5256140463500748E-166</v>
      </c>
      <c r="HM169" s="107">
        <f t="shared" si="417"/>
        <v>1.3112968584735452E-162</v>
      </c>
      <c r="HN169" s="107">
        <f t="shared" si="418"/>
        <v>1.3952924777004057E-155</v>
      </c>
      <c r="HO169" s="107">
        <f t="shared" si="419"/>
        <v>2.0665387762988494E-142</v>
      </c>
      <c r="HP169" s="107">
        <f t="shared" si="420"/>
        <v>1.3618738466568709E-131</v>
      </c>
      <c r="HQ169" s="107">
        <f t="shared" si="421"/>
        <v>1.1888795209572492E-166</v>
      </c>
      <c r="HS169" s="107">
        <f t="shared" si="543"/>
        <v>1.8152957914964738E-5</v>
      </c>
      <c r="HT169" s="107">
        <f t="shared" si="422"/>
        <v>4.6363617212533808E-7</v>
      </c>
      <c r="HU169" s="107">
        <f t="shared" si="423"/>
        <v>3.0214599048134554E-9</v>
      </c>
      <c r="HV169" s="107">
        <f t="shared" si="424"/>
        <v>1.7812190205938212E-7</v>
      </c>
      <c r="HW169" s="107">
        <f t="shared" si="425"/>
        <v>9.3187306588253297E-10</v>
      </c>
      <c r="HX169" s="107">
        <f t="shared" si="426"/>
        <v>7.8760738586438274E-9</v>
      </c>
      <c r="HY169" s="107">
        <f t="shared" si="427"/>
        <v>3.7265965049640371E-9</v>
      </c>
      <c r="HZ169" s="107">
        <f t="shared" si="428"/>
        <v>6.4987447497774348E-8</v>
      </c>
      <c r="IA169" s="107">
        <f t="shared" si="429"/>
        <v>7.7114697184425634E-8</v>
      </c>
      <c r="IB169" s="107">
        <f t="shared" si="430"/>
        <v>7.332504545453895E-9</v>
      </c>
      <c r="IC169" s="107">
        <f t="shared" si="431"/>
        <v>1.6276115062157643E-8</v>
      </c>
      <c r="ID169" s="107">
        <f t="shared" si="432"/>
        <v>1.6073739064110217E-7</v>
      </c>
      <c r="IE169" s="107">
        <f t="shared" si="433"/>
        <v>3.6562223737846163E-6</v>
      </c>
      <c r="IF169" s="107">
        <f t="shared" si="434"/>
        <v>2.9009629746819487E-5</v>
      </c>
      <c r="IG169" s="107">
        <f t="shared" si="435"/>
        <v>2.7864751469178407E-4</v>
      </c>
      <c r="II169" s="107">
        <f t="shared" si="544"/>
        <v>4.739255491247465E-3</v>
      </c>
      <c r="IJ169" s="107">
        <f t="shared" si="545"/>
        <v>1.8846649847832402E-2</v>
      </c>
      <c r="IK169" s="107">
        <f t="shared" si="546"/>
        <v>1.0388570373256144E-2</v>
      </c>
      <c r="IL169" s="107">
        <f t="shared" si="547"/>
        <v>3.4315387351814934E-3</v>
      </c>
      <c r="IM169" s="107">
        <f t="shared" si="548"/>
        <v>4.8580364657168328E-3</v>
      </c>
      <c r="IN169" s="107">
        <f t="shared" si="549"/>
        <v>2.6330906902286427E-3</v>
      </c>
      <c r="IO169" s="107">
        <f t="shared" si="550"/>
        <v>5.0411585700358271E-3</v>
      </c>
      <c r="IP169" s="107">
        <f t="shared" si="551"/>
        <v>3.4058323065734725E-3</v>
      </c>
      <c r="IQ169" s="107">
        <f t="shared" si="552"/>
        <v>2.3233894319563413E-3</v>
      </c>
      <c r="IR169" s="107">
        <f t="shared" si="553"/>
        <v>4.2048677445704957E-3</v>
      </c>
      <c r="IS169" s="107">
        <f t="shared" si="554"/>
        <v>4.0857017105662133E-3</v>
      </c>
      <c r="IT169" s="107">
        <f t="shared" si="555"/>
        <v>2.4643731789015092E-3</v>
      </c>
      <c r="IU169" s="107">
        <f t="shared" si="556"/>
        <v>1.4341457520943145E-3</v>
      </c>
      <c r="IV169" s="107">
        <f t="shared" si="557"/>
        <v>6.5769204839542436E-4</v>
      </c>
      <c r="IW169" s="107">
        <f t="shared" si="558"/>
        <v>2.1143814998729701E-3</v>
      </c>
      <c r="IY169" s="107">
        <f t="shared" si="559"/>
        <v>4.7574084491624298E-3</v>
      </c>
      <c r="IZ169" s="107">
        <f t="shared" si="560"/>
        <v>1.8847113484004526E-2</v>
      </c>
      <c r="JA169" s="107">
        <f t="shared" si="561"/>
        <v>1.038857339471605E-2</v>
      </c>
      <c r="JB169" s="107">
        <f t="shared" si="562"/>
        <v>3.4317168570835526E-3</v>
      </c>
      <c r="JC169" s="107">
        <f t="shared" si="563"/>
        <v>4.8580373975898984E-3</v>
      </c>
      <c r="JD169" s="107">
        <f t="shared" si="564"/>
        <v>2.6330985663025014E-3</v>
      </c>
      <c r="JE169" s="107">
        <f t="shared" si="565"/>
        <v>5.0411622966323325E-3</v>
      </c>
      <c r="JF169" s="107">
        <f t="shared" si="566"/>
        <v>3.4058972940209701E-3</v>
      </c>
      <c r="JG169" s="107">
        <f t="shared" si="567"/>
        <v>2.3234665466535256E-3</v>
      </c>
      <c r="JH169" s="107">
        <f t="shared" si="568"/>
        <v>4.2048750770750411E-3</v>
      </c>
      <c r="JI169" s="107">
        <f t="shared" si="569"/>
        <v>4.0857179866812757E-3</v>
      </c>
      <c r="JJ169" s="107">
        <f t="shared" si="570"/>
        <v>2.4645339162921503E-3</v>
      </c>
      <c r="JK169" s="107">
        <f t="shared" si="571"/>
        <v>1.4378019744680991E-3</v>
      </c>
      <c r="JL169" s="107">
        <f t="shared" si="572"/>
        <v>6.8670167814224381E-4</v>
      </c>
      <c r="JM169" s="107">
        <f t="shared" si="573"/>
        <v>2.393029014564754E-3</v>
      </c>
    </row>
    <row r="170" spans="2:273" x14ac:dyDescent="0.25">
      <c r="B170" s="2">
        <v>142</v>
      </c>
      <c r="C170" s="37">
        <v>60.719000000000001</v>
      </c>
      <c r="D170" s="37">
        <v>59.969000000000001</v>
      </c>
      <c r="E170" s="37">
        <v>62.671999999999997</v>
      </c>
      <c r="F170" s="37">
        <v>62.484000000000002</v>
      </c>
      <c r="G170" s="37">
        <v>64.438000000000002</v>
      </c>
      <c r="H170" s="37">
        <v>63.515999999999998</v>
      </c>
      <c r="I170" s="37">
        <v>64.938000000000002</v>
      </c>
      <c r="J170" s="37">
        <v>65.656000000000006</v>
      </c>
      <c r="K170" s="37">
        <v>66.483999999999995</v>
      </c>
      <c r="L170" s="37">
        <v>65.531000000000006</v>
      </c>
      <c r="M170" s="37">
        <v>65.016000000000005</v>
      </c>
      <c r="N170" s="37">
        <v>63.828000000000003</v>
      </c>
      <c r="O170" s="37">
        <v>63.578000000000003</v>
      </c>
      <c r="P170" s="37">
        <v>64.25</v>
      </c>
      <c r="Q170" s="37">
        <v>68.938000000000002</v>
      </c>
      <c r="S170" s="4">
        <f t="shared" si="460"/>
        <v>60.525293565748854</v>
      </c>
      <c r="T170" s="4">
        <f t="shared" si="461"/>
        <v>61.622073667397693</v>
      </c>
      <c r="U170" s="4">
        <f t="shared" si="462"/>
        <v>62.722383908380692</v>
      </c>
      <c r="V170" s="4">
        <f t="shared" si="463"/>
        <v>63.56699385578036</v>
      </c>
      <c r="W170" s="4">
        <f t="shared" si="464"/>
        <v>64.136146582663628</v>
      </c>
      <c r="X170" s="4">
        <f t="shared" si="465"/>
        <v>64.169783224684053</v>
      </c>
      <c r="Y170" s="4">
        <f t="shared" si="466"/>
        <v>66.263929125924321</v>
      </c>
      <c r="Z170" s="4">
        <f t="shared" si="467"/>
        <v>66.08377650379056</v>
      </c>
      <c r="AA170" s="4">
        <f t="shared" si="468"/>
        <v>66.560087948347174</v>
      </c>
      <c r="AB170" s="4">
        <f t="shared" si="469"/>
        <v>66.657643208742783</v>
      </c>
      <c r="AC170" s="4">
        <f t="shared" si="470"/>
        <v>65.7957539238284</v>
      </c>
      <c r="AD170" s="4">
        <f t="shared" si="471"/>
        <v>64.846365492440711</v>
      </c>
      <c r="AE170" s="4">
        <f t="shared" si="472"/>
        <v>64.012489820855293</v>
      </c>
      <c r="AF170" s="4">
        <f t="shared" si="473"/>
        <v>65.544933029736427</v>
      </c>
      <c r="AG170" s="4">
        <f t="shared" si="474"/>
        <v>69.873377758888708</v>
      </c>
      <c r="AI170" s="4">
        <f t="shared" si="475"/>
        <v>0.19370643425114764</v>
      </c>
      <c r="AJ170" s="4">
        <f t="shared" si="476"/>
        <v>-1.6530736673976918</v>
      </c>
      <c r="AK170" s="4">
        <f t="shared" si="477"/>
        <v>-5.0383908380695175E-2</v>
      </c>
      <c r="AL170" s="4">
        <f t="shared" si="478"/>
        <v>-1.0829938557803587</v>
      </c>
      <c r="AM170" s="4">
        <f t="shared" si="479"/>
        <v>0.30185341733637472</v>
      </c>
      <c r="AN170" s="4">
        <f t="shared" si="480"/>
        <v>-0.65378322468405514</v>
      </c>
      <c r="AO170" s="4">
        <f t="shared" si="481"/>
        <v>-1.3259291259243184</v>
      </c>
      <c r="AP170" s="4">
        <f t="shared" si="482"/>
        <v>-0.42777650379055387</v>
      </c>
      <c r="AQ170" s="4">
        <f t="shared" si="483"/>
        <v>-7.608794834717969E-2</v>
      </c>
      <c r="AR170" s="4">
        <f t="shared" si="484"/>
        <v>-1.1266432087427773</v>
      </c>
      <c r="AS170" s="4">
        <f t="shared" si="485"/>
        <v>-0.77975392382839459</v>
      </c>
      <c r="AT170" s="4">
        <f t="shared" si="486"/>
        <v>-1.018365492440708</v>
      </c>
      <c r="AU170" s="4">
        <f t="shared" si="487"/>
        <v>-0.43448982085529053</v>
      </c>
      <c r="AV170" s="4">
        <f t="shared" si="488"/>
        <v>-1.294933029736427</v>
      </c>
      <c r="AW170" s="4">
        <f t="shared" si="488"/>
        <v>-0.93537775888870556</v>
      </c>
      <c r="AY170" s="2">
        <f t="shared" si="509"/>
        <v>60.512381165786408</v>
      </c>
      <c r="AZ170" s="2">
        <f t="shared" si="363"/>
        <v>61.191736727590595</v>
      </c>
      <c r="BA170" s="2">
        <f t="shared" si="364"/>
        <v>62.197410544795289</v>
      </c>
      <c r="BB170" s="2">
        <f t="shared" si="365"/>
        <v>63.269727266067534</v>
      </c>
      <c r="BC170" s="2">
        <f t="shared" si="366"/>
        <v>63.591439516961316</v>
      </c>
      <c r="BD170" s="2">
        <f t="shared" si="367"/>
        <v>63.773591852541117</v>
      </c>
      <c r="BE170" s="2">
        <f t="shared" si="368"/>
        <v>65.528891441721612</v>
      </c>
      <c r="BF170" s="2">
        <f t="shared" si="369"/>
        <v>65.479761887480407</v>
      </c>
      <c r="BG170" s="2">
        <f t="shared" si="370"/>
        <v>66.095492469403567</v>
      </c>
      <c r="BH170" s="2">
        <f t="shared" si="371"/>
        <v>65.707843792695954</v>
      </c>
      <c r="BI170" s="2">
        <f t="shared" si="372"/>
        <v>64.790424439458675</v>
      </c>
      <c r="BJ170" s="2">
        <f t="shared" si="373"/>
        <v>64.175473290778484</v>
      </c>
      <c r="BK170" s="2">
        <f t="shared" si="374"/>
        <v>63.518812879960791</v>
      </c>
      <c r="BL170" s="2">
        <f t="shared" si="375"/>
        <v>65.243798976998065</v>
      </c>
      <c r="BM170" s="2">
        <f t="shared" si="376"/>
        <v>68.69417411236229</v>
      </c>
      <c r="BO170" s="2" t="str">
        <f t="shared" si="440"/>
        <v/>
      </c>
      <c r="BP170" s="2" t="str">
        <f t="shared" si="441"/>
        <v/>
      </c>
      <c r="BQ170" s="2" t="str">
        <f t="shared" si="442"/>
        <v/>
      </c>
      <c r="BR170" s="2" t="str">
        <f t="shared" si="443"/>
        <v/>
      </c>
      <c r="BS170" s="2" t="str">
        <f t="shared" si="444"/>
        <v/>
      </c>
      <c r="BT170" s="2" t="str">
        <f t="shared" si="445"/>
        <v/>
      </c>
      <c r="BU170" s="2" t="str">
        <f t="shared" si="446"/>
        <v/>
      </c>
      <c r="BV170" s="2" t="str">
        <f t="shared" si="447"/>
        <v/>
      </c>
      <c r="BW170" s="2" t="str">
        <f t="shared" si="448"/>
        <v/>
      </c>
      <c r="BX170" s="2" t="str">
        <f t="shared" si="449"/>
        <v/>
      </c>
      <c r="BY170" s="2" t="str">
        <f t="shared" si="450"/>
        <v/>
      </c>
      <c r="BZ170" s="2" t="str">
        <f t="shared" si="451"/>
        <v/>
      </c>
      <c r="CA170" s="2" t="str">
        <f t="shared" si="452"/>
        <v/>
      </c>
      <c r="CB170" s="2" t="str">
        <f t="shared" si="453"/>
        <v/>
      </c>
      <c r="CC170" s="2" t="str">
        <f t="shared" si="454"/>
        <v/>
      </c>
      <c r="CE170" s="2">
        <f t="shared" si="510"/>
        <v>60.719000000000001</v>
      </c>
      <c r="CF170" s="2" t="str">
        <f t="shared" si="511"/>
        <v/>
      </c>
      <c r="CG170" s="2" t="str">
        <f t="shared" si="512"/>
        <v/>
      </c>
      <c r="CH170" s="2">
        <f t="shared" si="513"/>
        <v>62.484000000000002</v>
      </c>
      <c r="CI170" s="2">
        <f t="shared" si="514"/>
        <v>64.438000000000002</v>
      </c>
      <c r="CJ170" s="2">
        <f t="shared" si="515"/>
        <v>63.515999999999998</v>
      </c>
      <c r="CK170" s="2">
        <f t="shared" si="516"/>
        <v>64.938000000000002</v>
      </c>
      <c r="CL170" s="2">
        <f t="shared" si="517"/>
        <v>65.656000000000006</v>
      </c>
      <c r="CM170" s="2">
        <f t="shared" si="518"/>
        <v>66.483999999999995</v>
      </c>
      <c r="CN170" s="2">
        <f t="shared" si="519"/>
        <v>65.531000000000006</v>
      </c>
      <c r="CO170" s="2">
        <f t="shared" si="520"/>
        <v>65.016000000000005</v>
      </c>
      <c r="CP170" s="2">
        <f t="shared" si="521"/>
        <v>63.828000000000003</v>
      </c>
      <c r="CQ170" s="2">
        <f t="shared" si="522"/>
        <v>63.578000000000003</v>
      </c>
      <c r="CR170" s="2">
        <f t="shared" si="523"/>
        <v>64.25</v>
      </c>
      <c r="CS170" s="2">
        <f t="shared" si="524"/>
        <v>68.938000000000002</v>
      </c>
      <c r="CU170" s="2">
        <f t="shared" si="525"/>
        <v>60.719000000000001</v>
      </c>
      <c r="CV170" s="2" t="str">
        <f t="shared" si="526"/>
        <v/>
      </c>
      <c r="CW170" s="2" t="str">
        <f t="shared" si="527"/>
        <v/>
      </c>
      <c r="CX170" s="2">
        <f t="shared" si="528"/>
        <v>62.484000000000002</v>
      </c>
      <c r="CY170" s="2">
        <f t="shared" si="529"/>
        <v>64.438000000000002</v>
      </c>
      <c r="CZ170" s="2">
        <f t="shared" si="530"/>
        <v>63.515999999999998</v>
      </c>
      <c r="DA170" s="2">
        <f t="shared" si="531"/>
        <v>64.938000000000002</v>
      </c>
      <c r="DB170" s="2">
        <f t="shared" si="532"/>
        <v>65.656000000000006</v>
      </c>
      <c r="DC170" s="2">
        <f t="shared" si="533"/>
        <v>66.483999999999995</v>
      </c>
      <c r="DD170" s="2">
        <f t="shared" si="534"/>
        <v>65.531000000000006</v>
      </c>
      <c r="DE170" s="2">
        <f t="shared" si="535"/>
        <v>65.016000000000005</v>
      </c>
      <c r="DF170" s="2">
        <f t="shared" si="536"/>
        <v>63.828000000000003</v>
      </c>
      <c r="DG170" s="2">
        <f t="shared" si="537"/>
        <v>63.578000000000003</v>
      </c>
      <c r="DH170" s="2">
        <f t="shared" si="538"/>
        <v>64.25</v>
      </c>
      <c r="DI170" s="2">
        <f t="shared" si="539"/>
        <v>68.938000000000002</v>
      </c>
      <c r="DK170" s="2">
        <f t="shared" si="489"/>
        <v>130.66612717770033</v>
      </c>
      <c r="DL170" s="2">
        <f t="shared" si="490"/>
        <v>120.45984320557491</v>
      </c>
      <c r="DM170" s="2">
        <f t="shared" si="490"/>
        <v>119.2096710963455</v>
      </c>
      <c r="DN170" s="2">
        <f t="shared" si="490"/>
        <v>124.16807475083056</v>
      </c>
      <c r="DO170" s="2">
        <f t="shared" si="490"/>
        <v>123.86921732436593</v>
      </c>
      <c r="DP170" s="2">
        <f t="shared" si="490"/>
        <v>111.16103986710962</v>
      </c>
      <c r="DQ170" s="2">
        <f t="shared" si="490"/>
        <v>111.87604651162792</v>
      </c>
      <c r="DR170" s="2">
        <f t="shared" si="490"/>
        <v>104.98337209302326</v>
      </c>
      <c r="DS170" s="2">
        <f t="shared" si="490"/>
        <v>103.1176316420014</v>
      </c>
      <c r="DT170" s="2">
        <f t="shared" si="490"/>
        <v>105.61818770764117</v>
      </c>
      <c r="DU170" s="2">
        <f t="shared" si="490"/>
        <v>105.71613305144466</v>
      </c>
      <c r="DV170" s="2">
        <f t="shared" si="490"/>
        <v>108.81559800664454</v>
      </c>
      <c r="DW170" s="2">
        <f t="shared" si="490"/>
        <v>98.221598006644498</v>
      </c>
      <c r="DX170" s="2">
        <f t="shared" si="490"/>
        <v>100.44290708478512</v>
      </c>
      <c r="DY170" s="2">
        <f t="shared" si="490"/>
        <v>100.38208710801393</v>
      </c>
      <c r="EA170" s="2">
        <f t="shared" si="459"/>
        <v>60.416205595315553</v>
      </c>
      <c r="EB170" s="2">
        <f t="shared" si="491"/>
        <v>61.045921006714948</v>
      </c>
      <c r="EC170" s="2">
        <f t="shared" si="492"/>
        <v>62.114896138828641</v>
      </c>
      <c r="ED170" s="2">
        <f t="shared" si="493"/>
        <v>63.217903529411757</v>
      </c>
      <c r="EE170" s="2">
        <f t="shared" si="494"/>
        <v>63.54972522811979</v>
      </c>
      <c r="EF170" s="2">
        <f t="shared" si="495"/>
        <v>63.71669378487799</v>
      </c>
      <c r="EG170" s="2">
        <f t="shared" si="496"/>
        <v>65.51352708523693</v>
      </c>
      <c r="EH170" s="2">
        <f t="shared" si="497"/>
        <v>65.392365647058824</v>
      </c>
      <c r="EI170" s="2">
        <f t="shared" si="498"/>
        <v>66.019363520297489</v>
      </c>
      <c r="EJ170" s="2">
        <f t="shared" si="499"/>
        <v>65.600334082423728</v>
      </c>
      <c r="EK170" s="2">
        <f t="shared" si="500"/>
        <v>64.704630199044018</v>
      </c>
      <c r="EL170" s="2">
        <f t="shared" si="501"/>
        <v>64.14185510451594</v>
      </c>
      <c r="EM170" s="2">
        <f t="shared" si="502"/>
        <v>63.456084021052241</v>
      </c>
      <c r="EN170" s="2">
        <f t="shared" si="503"/>
        <v>65.252513388672043</v>
      </c>
      <c r="EO170" s="2">
        <f t="shared" si="504"/>
        <v>68.758251076923074</v>
      </c>
      <c r="EQ170" s="2">
        <f t="shared" si="505"/>
        <v>61.519381443965578</v>
      </c>
      <c r="ER170" s="2">
        <f t="shared" si="506"/>
        <v>62.16010361083049</v>
      </c>
      <c r="ES170" s="2">
        <f t="shared" si="506"/>
        <v>62.715756785638348</v>
      </c>
      <c r="ET170" s="2">
        <f t="shared" si="506"/>
        <v>63.716677735751986</v>
      </c>
      <c r="EU170" s="2">
        <f t="shared" si="506"/>
        <v>63.884139860618845</v>
      </c>
      <c r="EV170" s="2">
        <f t="shared" si="506"/>
        <v>64.239455647349544</v>
      </c>
      <c r="EW170" s="2">
        <f t="shared" si="506"/>
        <v>65.63812371582091</v>
      </c>
      <c r="EX170" s="2">
        <f t="shared" si="506"/>
        <v>66.222415514058341</v>
      </c>
      <c r="EY170" s="2">
        <f t="shared" si="506"/>
        <v>66.790584422725686</v>
      </c>
      <c r="EZ170" s="2">
        <f t="shared" si="506"/>
        <v>66.532777339993174</v>
      </c>
      <c r="FA170" s="2">
        <f t="shared" si="506"/>
        <v>65.459230881394831</v>
      </c>
      <c r="FB170" s="2">
        <f t="shared" si="506"/>
        <v>64.478360040721824</v>
      </c>
      <c r="FC170" s="2">
        <f t="shared" si="506"/>
        <v>64.216817892740877</v>
      </c>
      <c r="FD170" s="2">
        <f t="shared" si="506"/>
        <v>65.112530022116431</v>
      </c>
      <c r="FE170" s="2">
        <f t="shared" si="506"/>
        <v>67.445924406134878</v>
      </c>
      <c r="FG170" s="2">
        <f t="shared" si="507"/>
        <v>0.9999928317262311</v>
      </c>
      <c r="FH170" s="2">
        <f t="shared" si="508"/>
        <v>0.99999266275485588</v>
      </c>
      <c r="FI170" s="2">
        <f t="shared" si="508"/>
        <v>0.99999364338036545</v>
      </c>
      <c r="FJ170" s="2">
        <f t="shared" si="508"/>
        <v>0.99999359509214791</v>
      </c>
      <c r="FK170" s="2">
        <f t="shared" si="508"/>
        <v>0.99999499745013321</v>
      </c>
      <c r="FL170" s="2">
        <f t="shared" si="508"/>
        <v>0.99999435345265264</v>
      </c>
      <c r="FM170" s="2">
        <f t="shared" si="508"/>
        <v>0.99999425197165615</v>
      </c>
      <c r="FN170" s="2">
        <f t="shared" si="508"/>
        <v>0.99999305628560198</v>
      </c>
      <c r="FO170" s="2">
        <f t="shared" si="508"/>
        <v>0.99999294205169831</v>
      </c>
      <c r="FP170" s="2">
        <f t="shared" si="508"/>
        <v>0.99999351430506134</v>
      </c>
      <c r="FQ170" s="2">
        <f t="shared" si="508"/>
        <v>0.99999333230960141</v>
      </c>
      <c r="FR170" s="2">
        <f t="shared" si="508"/>
        <v>0.99999315788983056</v>
      </c>
      <c r="FS170" s="2">
        <f t="shared" si="508"/>
        <v>0.99999291035942317</v>
      </c>
      <c r="FT170" s="2">
        <f t="shared" si="508"/>
        <v>0.99999304378196918</v>
      </c>
      <c r="FU170" s="2">
        <f t="shared" si="508"/>
        <v>0.99999315405016642</v>
      </c>
      <c r="FW170" s="2">
        <f t="shared" si="540"/>
        <v>8.6724160901259437E-2</v>
      </c>
      <c r="FX170" s="2">
        <f t="shared" si="380"/>
        <v>0.13048111308371069</v>
      </c>
      <c r="FY170" s="2">
        <f t="shared" si="381"/>
        <v>0.13672300996131481</v>
      </c>
      <c r="FZ170" s="2">
        <f t="shared" si="382"/>
        <v>0.10311951935712291</v>
      </c>
      <c r="GA170" s="2">
        <f t="shared" si="383"/>
        <v>0.12383590175136432</v>
      </c>
      <c r="GB170" s="2">
        <f t="shared" si="384"/>
        <v>0.1083288108449095</v>
      </c>
      <c r="GC170" s="2">
        <f t="shared" si="385"/>
        <v>0.12117393013090509</v>
      </c>
      <c r="GD170" s="2">
        <f t="shared" si="386"/>
        <v>0.10495915395423715</v>
      </c>
      <c r="GE170" s="2">
        <f t="shared" si="387"/>
        <v>9.8372737575863831E-2</v>
      </c>
      <c r="GF170" s="2">
        <f t="shared" si="388"/>
        <v>0.11502058255113463</v>
      </c>
      <c r="GG170" s="2">
        <f t="shared" si="389"/>
        <v>0.11333250871763707</v>
      </c>
      <c r="GH170" s="2">
        <f t="shared" si="390"/>
        <v>9.8995646148688568E-2</v>
      </c>
      <c r="GI170" s="2">
        <f t="shared" si="391"/>
        <v>8.2134352413188907E-2</v>
      </c>
      <c r="GJ170" s="2">
        <f t="shared" si="392"/>
        <v>6.4001916410272711E-2</v>
      </c>
      <c r="GK170" s="2">
        <f t="shared" si="393"/>
        <v>4.8991963043158948E-2</v>
      </c>
      <c r="GM170" s="107">
        <f t="shared" si="541"/>
        <v>1.7521600259801388E-233</v>
      </c>
      <c r="GN170" s="107">
        <f t="shared" si="394"/>
        <v>1.7947605053363698E-240</v>
      </c>
      <c r="GO170" s="107">
        <f t="shared" si="395"/>
        <v>0</v>
      </c>
      <c r="GP170" s="107">
        <f t="shared" si="396"/>
        <v>9.4992889179523641E-299</v>
      </c>
      <c r="GQ170" s="107">
        <f t="shared" si="397"/>
        <v>0</v>
      </c>
      <c r="GR170" s="107">
        <f t="shared" si="398"/>
        <v>0</v>
      </c>
      <c r="GS170" s="107">
        <f t="shared" si="399"/>
        <v>0</v>
      </c>
      <c r="GT170" s="107">
        <f t="shared" si="400"/>
        <v>2.7853206093820798E-300</v>
      </c>
      <c r="GU170" s="107">
        <f t="shared" si="401"/>
        <v>2.1411396548033233E-304</v>
      </c>
      <c r="GV170" s="107">
        <f t="shared" si="402"/>
        <v>0</v>
      </c>
      <c r="GW170" s="107">
        <f t="shared" si="403"/>
        <v>0</v>
      </c>
      <c r="GX170" s="107">
        <f t="shared" si="404"/>
        <v>3.1319960804815744E-304</v>
      </c>
      <c r="GY170" s="107">
        <f t="shared" si="405"/>
        <v>6.5702889370784386E-284</v>
      </c>
      <c r="GZ170" s="107">
        <f t="shared" si="406"/>
        <v>1.2136869608728873E-266</v>
      </c>
      <c r="HA170" s="107">
        <f t="shared" si="407"/>
        <v>2.1457131522428137E-303</v>
      </c>
      <c r="HC170" s="107">
        <f t="shared" si="542"/>
        <v>4.4192320910098333E-122</v>
      </c>
      <c r="HD170" s="107">
        <f t="shared" si="408"/>
        <v>4.1738837793873287E-129</v>
      </c>
      <c r="HE170" s="107">
        <f t="shared" si="409"/>
        <v>2.3431834015561762E-167</v>
      </c>
      <c r="HF170" s="107">
        <f t="shared" si="410"/>
        <v>4.653380782074554E-158</v>
      </c>
      <c r="HG170" s="107">
        <f t="shared" si="411"/>
        <v>1.2468490999279246E-186</v>
      </c>
      <c r="HH170" s="107">
        <f t="shared" si="412"/>
        <v>1.6435354118447601E-180</v>
      </c>
      <c r="HI170" s="107">
        <f t="shared" si="413"/>
        <v>1.0504090174588652E-176</v>
      </c>
      <c r="HJ170" s="107">
        <f t="shared" si="414"/>
        <v>4.5124038869770431E-161</v>
      </c>
      <c r="HK170" s="107">
        <f t="shared" si="415"/>
        <v>2.2424731918390573E-163</v>
      </c>
      <c r="HL170" s="107">
        <f t="shared" si="416"/>
        <v>7.4227734214868971E-172</v>
      </c>
      <c r="HM170" s="107">
        <f t="shared" si="417"/>
        <v>1.3890837166437853E-168</v>
      </c>
      <c r="HN170" s="107">
        <f t="shared" si="418"/>
        <v>2.3865741229248903E-161</v>
      </c>
      <c r="HO170" s="107">
        <f t="shared" si="419"/>
        <v>9.3891378686738508E-148</v>
      </c>
      <c r="HP170" s="107">
        <f t="shared" si="420"/>
        <v>1.4731605746581591E-136</v>
      </c>
      <c r="HQ170" s="107">
        <f t="shared" si="421"/>
        <v>6.7492374391224421E-173</v>
      </c>
      <c r="HS170" s="107">
        <f t="shared" si="543"/>
        <v>3.813919171462382E-6</v>
      </c>
      <c r="HT170" s="107">
        <f t="shared" si="422"/>
        <v>7.3153276331643987E-8</v>
      </c>
      <c r="HU170" s="107">
        <f t="shared" si="423"/>
        <v>2.6922110084643698E-10</v>
      </c>
      <c r="HV170" s="107">
        <f t="shared" si="424"/>
        <v>2.1570601726503124E-8</v>
      </c>
      <c r="HW170" s="107">
        <f t="shared" si="425"/>
        <v>6.9721332937730457E-11</v>
      </c>
      <c r="HX170" s="107">
        <f t="shared" si="426"/>
        <v>6.8312386819035721E-10</v>
      </c>
      <c r="HY170" s="107">
        <f t="shared" si="427"/>
        <v>3.175275551804842E-10</v>
      </c>
      <c r="HZ170" s="107">
        <f t="shared" si="428"/>
        <v>7.1897988822139945E-9</v>
      </c>
      <c r="IA170" s="107">
        <f t="shared" si="429"/>
        <v>8.4719496769023249E-9</v>
      </c>
      <c r="IB170" s="107">
        <f t="shared" si="430"/>
        <v>6.6413551367525766E-10</v>
      </c>
      <c r="IC170" s="107">
        <f t="shared" si="431"/>
        <v>1.5705949956873305E-9</v>
      </c>
      <c r="ID170" s="107">
        <f t="shared" si="432"/>
        <v>1.8709837075001764E-8</v>
      </c>
      <c r="IE170" s="107">
        <f t="shared" si="433"/>
        <v>5.7221139691795972E-7</v>
      </c>
      <c r="IF170" s="107">
        <f t="shared" si="434"/>
        <v>5.68399145913717E-6</v>
      </c>
      <c r="IG170" s="107">
        <f t="shared" si="435"/>
        <v>6.6187069724016093E-5</v>
      </c>
      <c r="II170" s="107">
        <f t="shared" si="544"/>
        <v>8.0151844431230225E-3</v>
      </c>
      <c r="IJ170" s="107">
        <f t="shared" si="545"/>
        <v>2.9759911457495163E-2</v>
      </c>
      <c r="IK170" s="107">
        <f t="shared" si="546"/>
        <v>1.7989943461246834E-2</v>
      </c>
      <c r="IL170" s="107">
        <f t="shared" si="547"/>
        <v>6.2890147544441902E-3</v>
      </c>
      <c r="IM170" s="107">
        <f t="shared" si="548"/>
        <v>9.014530092561663E-3</v>
      </c>
      <c r="IN170" s="107">
        <f t="shared" si="549"/>
        <v>5.0553224430256987E-3</v>
      </c>
      <c r="IO170" s="107">
        <f t="shared" si="550"/>
        <v>9.2457597494421048E-3</v>
      </c>
      <c r="IP170" s="107">
        <f t="shared" si="551"/>
        <v>6.2791701758542484E-3</v>
      </c>
      <c r="IQ170" s="107">
        <f t="shared" si="552"/>
        <v>4.3977809883560641E-3</v>
      </c>
      <c r="IR170" s="107">
        <f t="shared" si="553"/>
        <v>7.7640815612033207E-3</v>
      </c>
      <c r="IS170" s="107">
        <f t="shared" si="554"/>
        <v>7.5369997772056375E-3</v>
      </c>
      <c r="IT170" s="107">
        <f t="shared" si="555"/>
        <v>4.6412066586645484E-3</v>
      </c>
      <c r="IU170" s="107">
        <f t="shared" si="556"/>
        <v>2.7256820426172063E-3</v>
      </c>
      <c r="IV170" s="107">
        <f t="shared" si="557"/>
        <v>1.2718460466807368E-3</v>
      </c>
      <c r="IW170" s="107">
        <f t="shared" si="558"/>
        <v>3.4732273578991224E-3</v>
      </c>
      <c r="IY170" s="107">
        <f t="shared" si="559"/>
        <v>8.0189983622944855E-3</v>
      </c>
      <c r="IZ170" s="107">
        <f t="shared" si="560"/>
        <v>2.9759984610771496E-2</v>
      </c>
      <c r="JA170" s="107">
        <f t="shared" si="561"/>
        <v>1.7989943730467934E-2</v>
      </c>
      <c r="JB170" s="107">
        <f t="shared" si="562"/>
        <v>6.2890363250459169E-3</v>
      </c>
      <c r="JC170" s="107">
        <f t="shared" si="563"/>
        <v>9.0145301622829958E-3</v>
      </c>
      <c r="JD170" s="107">
        <f t="shared" si="564"/>
        <v>5.0553231261495669E-3</v>
      </c>
      <c r="JE170" s="107">
        <f t="shared" si="565"/>
        <v>9.2457600669696594E-3</v>
      </c>
      <c r="JF170" s="107">
        <f t="shared" si="566"/>
        <v>6.2791773656531305E-3</v>
      </c>
      <c r="JG170" s="107">
        <f t="shared" si="567"/>
        <v>4.3977894603057406E-3</v>
      </c>
      <c r="JH170" s="107">
        <f t="shared" si="568"/>
        <v>7.7640822253388347E-3</v>
      </c>
      <c r="JI170" s="107">
        <f t="shared" si="569"/>
        <v>7.5370013478006335E-3</v>
      </c>
      <c r="JJ170" s="107">
        <f t="shared" si="570"/>
        <v>4.641225368501623E-3</v>
      </c>
      <c r="JK170" s="107">
        <f t="shared" si="571"/>
        <v>2.7262542540141244E-3</v>
      </c>
      <c r="JL170" s="107">
        <f t="shared" si="572"/>
        <v>1.2775300381398741E-3</v>
      </c>
      <c r="JM170" s="107">
        <f t="shared" si="573"/>
        <v>3.5394144276231386E-3</v>
      </c>
    </row>
    <row r="171" spans="2:273" x14ac:dyDescent="0.25">
      <c r="B171" s="2">
        <v>143</v>
      </c>
      <c r="C171" s="37">
        <v>61.546999999999997</v>
      </c>
      <c r="D171" s="37">
        <v>60.484000000000002</v>
      </c>
      <c r="E171" s="37">
        <v>61.203000000000003</v>
      </c>
      <c r="F171" s="37">
        <v>62.844000000000001</v>
      </c>
      <c r="G171" s="37">
        <v>64.141000000000005</v>
      </c>
      <c r="H171" s="37">
        <v>63.109000000000002</v>
      </c>
      <c r="I171" s="37">
        <v>64.703000000000003</v>
      </c>
      <c r="J171" s="37">
        <v>65.593999999999994</v>
      </c>
      <c r="K171" s="37">
        <v>66.516000000000005</v>
      </c>
      <c r="L171" s="37">
        <v>66.781000000000006</v>
      </c>
      <c r="M171" s="37">
        <v>65.875</v>
      </c>
      <c r="N171" s="37">
        <v>65</v>
      </c>
      <c r="O171" s="37">
        <v>65.031000000000006</v>
      </c>
      <c r="P171" s="37">
        <v>65.688000000000002</v>
      </c>
      <c r="Q171" s="37">
        <v>70.375</v>
      </c>
      <c r="S171" s="4">
        <f t="shared" si="460"/>
        <v>60.441001632168202</v>
      </c>
      <c r="T171" s="4">
        <f t="shared" si="461"/>
        <v>61.710927277402654</v>
      </c>
      <c r="U171" s="4">
        <f t="shared" si="462"/>
        <v>62.922771740547738</v>
      </c>
      <c r="V171" s="4">
        <f t="shared" si="463"/>
        <v>63.664782595875387</v>
      </c>
      <c r="W171" s="4">
        <f t="shared" si="464"/>
        <v>64.414927565981628</v>
      </c>
      <c r="X171" s="4">
        <f t="shared" si="465"/>
        <v>64.369274606280797</v>
      </c>
      <c r="Y171" s="4">
        <f t="shared" si="466"/>
        <v>66.655324445844741</v>
      </c>
      <c r="Z171" s="4">
        <f t="shared" si="467"/>
        <v>66.390376715233003</v>
      </c>
      <c r="AA171" s="4">
        <f t="shared" si="468"/>
        <v>66.794595424831201</v>
      </c>
      <c r="AB171" s="4">
        <f t="shared" si="469"/>
        <v>67.199624776615323</v>
      </c>
      <c r="AC171" s="4">
        <f t="shared" si="470"/>
        <v>66.356727536750142</v>
      </c>
      <c r="AD171" s="4">
        <f t="shared" si="471"/>
        <v>65.211723752815857</v>
      </c>
      <c r="AE171" s="4">
        <f t="shared" si="472"/>
        <v>64.245072908361777</v>
      </c>
      <c r="AF171" s="4">
        <f t="shared" si="473"/>
        <v>65.673196124415185</v>
      </c>
      <c r="AG171" s="4">
        <f t="shared" si="474"/>
        <v>70.378912501099663</v>
      </c>
      <c r="AI171" s="4">
        <f t="shared" si="475"/>
        <v>1.1059983678317948</v>
      </c>
      <c r="AJ171" s="4">
        <f t="shared" si="476"/>
        <v>-1.2269272774026518</v>
      </c>
      <c r="AK171" s="4">
        <f t="shared" si="477"/>
        <v>-1.7197717405477349</v>
      </c>
      <c r="AL171" s="4">
        <f t="shared" si="478"/>
        <v>-0.82078259587538582</v>
      </c>
      <c r="AM171" s="4">
        <f t="shared" si="479"/>
        <v>-0.27392756598162293</v>
      </c>
      <c r="AN171" s="4">
        <f t="shared" si="480"/>
        <v>-1.2602746062807952</v>
      </c>
      <c r="AO171" s="4">
        <f t="shared" si="481"/>
        <v>-1.952324445844738</v>
      </c>
      <c r="AP171" s="4">
        <f t="shared" si="482"/>
        <v>-0.79637671523300924</v>
      </c>
      <c r="AQ171" s="4">
        <f t="shared" si="483"/>
        <v>-0.27859542483119526</v>
      </c>
      <c r="AR171" s="4">
        <f t="shared" si="484"/>
        <v>-0.41862477661531727</v>
      </c>
      <c r="AS171" s="4">
        <f t="shared" si="485"/>
        <v>-0.48172753675014235</v>
      </c>
      <c r="AT171" s="4">
        <f t="shared" si="486"/>
        <v>-0.21172375281585687</v>
      </c>
      <c r="AU171" s="4">
        <f t="shared" si="487"/>
        <v>0.7859270916382286</v>
      </c>
      <c r="AV171" s="4">
        <f t="shared" si="488"/>
        <v>1.4803875584817661E-2</v>
      </c>
      <c r="AW171" s="4">
        <f t="shared" si="488"/>
        <v>-3.9125010996627907E-3</v>
      </c>
      <c r="AY171" s="2">
        <f t="shared" si="509"/>
        <v>60.420893752753528</v>
      </c>
      <c r="AZ171" s="2">
        <f t="shared" si="363"/>
        <v>61.091612605306572</v>
      </c>
      <c r="BA171" s="2">
        <f t="shared" si="364"/>
        <v>62.103326945404348</v>
      </c>
      <c r="BB171" s="2">
        <f t="shared" si="365"/>
        <v>63.169407207664882</v>
      </c>
      <c r="BC171" s="2">
        <f t="shared" si="366"/>
        <v>63.504677722354508</v>
      </c>
      <c r="BD171" s="2">
        <f t="shared" si="367"/>
        <v>63.681709705766721</v>
      </c>
      <c r="BE171" s="2">
        <f t="shared" si="368"/>
        <v>65.438681579998558</v>
      </c>
      <c r="BF171" s="2">
        <f t="shared" si="369"/>
        <v>65.379061640151818</v>
      </c>
      <c r="BG171" s="2">
        <f t="shared" si="370"/>
        <v>65.995439596446289</v>
      </c>
      <c r="BH171" s="2">
        <f t="shared" si="371"/>
        <v>65.613740227695956</v>
      </c>
      <c r="BI171" s="2">
        <f t="shared" si="372"/>
        <v>64.678386564484484</v>
      </c>
      <c r="BJ171" s="2">
        <f t="shared" si="373"/>
        <v>64.06336243989179</v>
      </c>
      <c r="BK171" s="2">
        <f t="shared" si="374"/>
        <v>63.386829093801175</v>
      </c>
      <c r="BL171" s="2">
        <f t="shared" si="375"/>
        <v>65.137002298588015</v>
      </c>
      <c r="BM171" s="2">
        <f t="shared" si="376"/>
        <v>68.567623034463963</v>
      </c>
      <c r="BO171" s="2" t="str">
        <f t="shared" si="440"/>
        <v/>
      </c>
      <c r="BP171" s="2" t="str">
        <f t="shared" si="441"/>
        <v/>
      </c>
      <c r="BQ171" s="2" t="str">
        <f t="shared" si="442"/>
        <v/>
      </c>
      <c r="BR171" s="2" t="str">
        <f t="shared" si="443"/>
        <v/>
      </c>
      <c r="BS171" s="2" t="str">
        <f t="shared" si="444"/>
        <v/>
      </c>
      <c r="BT171" s="2" t="str">
        <f t="shared" si="445"/>
        <v/>
      </c>
      <c r="BU171" s="2" t="str">
        <f t="shared" si="446"/>
        <v/>
      </c>
      <c r="BV171" s="2" t="str">
        <f t="shared" si="447"/>
        <v/>
      </c>
      <c r="BW171" s="2" t="str">
        <f t="shared" si="448"/>
        <v/>
      </c>
      <c r="BX171" s="2" t="str">
        <f t="shared" si="449"/>
        <v/>
      </c>
      <c r="BY171" s="2" t="str">
        <f t="shared" si="450"/>
        <v/>
      </c>
      <c r="BZ171" s="2" t="str">
        <f t="shared" si="451"/>
        <v/>
      </c>
      <c r="CA171" s="2" t="str">
        <f t="shared" si="452"/>
        <v/>
      </c>
      <c r="CB171" s="2" t="str">
        <f t="shared" si="453"/>
        <v/>
      </c>
      <c r="CC171" s="2" t="str">
        <f t="shared" si="454"/>
        <v/>
      </c>
      <c r="CE171" s="2" t="str">
        <f t="shared" si="510"/>
        <v/>
      </c>
      <c r="CF171" s="2" t="str">
        <f t="shared" si="511"/>
        <v/>
      </c>
      <c r="CG171" s="2" t="str">
        <f t="shared" si="512"/>
        <v/>
      </c>
      <c r="CH171" s="2" t="str">
        <f t="shared" si="513"/>
        <v/>
      </c>
      <c r="CI171" s="2" t="str">
        <f t="shared" si="514"/>
        <v/>
      </c>
      <c r="CJ171" s="2">
        <f t="shared" si="515"/>
        <v>63.109000000000002</v>
      </c>
      <c r="CK171" s="2" t="str">
        <f t="shared" si="516"/>
        <v/>
      </c>
      <c r="CL171" s="2" t="str">
        <f t="shared" si="517"/>
        <v/>
      </c>
      <c r="CM171" s="2">
        <f t="shared" si="518"/>
        <v>66.516000000000005</v>
      </c>
      <c r="CN171" s="2" t="str">
        <f t="shared" si="519"/>
        <v/>
      </c>
      <c r="CO171" s="2" t="str">
        <f t="shared" si="520"/>
        <v/>
      </c>
      <c r="CP171" s="2">
        <f t="shared" si="521"/>
        <v>65</v>
      </c>
      <c r="CQ171" s="2">
        <f t="shared" si="522"/>
        <v>65.031000000000006</v>
      </c>
      <c r="CR171" s="2">
        <f t="shared" si="523"/>
        <v>65.688000000000002</v>
      </c>
      <c r="CS171" s="2">
        <f t="shared" si="524"/>
        <v>70.375</v>
      </c>
      <c r="CU171" s="2" t="str">
        <f t="shared" si="525"/>
        <v/>
      </c>
      <c r="CV171" s="2" t="str">
        <f t="shared" si="526"/>
        <v/>
      </c>
      <c r="CW171" s="2" t="str">
        <f t="shared" si="527"/>
        <v/>
      </c>
      <c r="CX171" s="2" t="str">
        <f t="shared" si="528"/>
        <v/>
      </c>
      <c r="CY171" s="2" t="str">
        <f t="shared" si="529"/>
        <v/>
      </c>
      <c r="CZ171" s="2">
        <f t="shared" si="530"/>
        <v>63.109000000000002</v>
      </c>
      <c r="DA171" s="2" t="str">
        <f t="shared" si="531"/>
        <v/>
      </c>
      <c r="DB171" s="2" t="str">
        <f t="shared" si="532"/>
        <v/>
      </c>
      <c r="DC171" s="2">
        <f t="shared" si="533"/>
        <v>66.516000000000005</v>
      </c>
      <c r="DD171" s="2" t="str">
        <f t="shared" si="534"/>
        <v/>
      </c>
      <c r="DE171" s="2" t="str">
        <f t="shared" si="535"/>
        <v/>
      </c>
      <c r="DF171" s="2">
        <f t="shared" si="536"/>
        <v>65</v>
      </c>
      <c r="DG171" s="2">
        <f t="shared" si="537"/>
        <v>65.031000000000006</v>
      </c>
      <c r="DH171" s="2">
        <f t="shared" si="538"/>
        <v>65.688000000000002</v>
      </c>
      <c r="DI171" s="2">
        <f t="shared" si="539"/>
        <v>70.375</v>
      </c>
      <c r="DK171" s="2">
        <f t="shared" si="489"/>
        <v>131.10372038327526</v>
      </c>
      <c r="DL171" s="2">
        <f t="shared" si="490"/>
        <v>120.80501045296165</v>
      </c>
      <c r="DM171" s="2">
        <f t="shared" si="490"/>
        <v>119.55124977348231</v>
      </c>
      <c r="DN171" s="2">
        <f t="shared" si="490"/>
        <v>124.54074901842344</v>
      </c>
      <c r="DO171" s="2">
        <f t="shared" si="490"/>
        <v>124.23961064743537</v>
      </c>
      <c r="DP171" s="2">
        <f t="shared" si="490"/>
        <v>111.4319604349139</v>
      </c>
      <c r="DQ171" s="2">
        <f t="shared" si="490"/>
        <v>112.13244820295984</v>
      </c>
      <c r="DR171" s="2">
        <f t="shared" si="490"/>
        <v>105.1809513742072</v>
      </c>
      <c r="DS171" s="2">
        <f t="shared" si="490"/>
        <v>103.29804503171246</v>
      </c>
      <c r="DT171" s="2">
        <f t="shared" si="490"/>
        <v>105.82541528239202</v>
      </c>
      <c r="DU171" s="2">
        <f t="shared" si="490"/>
        <v>105.91943932346722</v>
      </c>
      <c r="DV171" s="2">
        <f t="shared" si="490"/>
        <v>109.05780398671098</v>
      </c>
      <c r="DW171" s="2">
        <f t="shared" si="490"/>
        <v>98.363801872546034</v>
      </c>
      <c r="DX171" s="2">
        <f t="shared" si="490"/>
        <v>100.61974680603947</v>
      </c>
      <c r="DY171" s="2">
        <f t="shared" si="490"/>
        <v>100.5725243902439</v>
      </c>
      <c r="EA171" s="2">
        <f t="shared" si="459"/>
        <v>60.307305790500976</v>
      </c>
      <c r="EB171" s="2">
        <f t="shared" si="491"/>
        <v>60.920097525511544</v>
      </c>
      <c r="EC171" s="2">
        <f t="shared" si="492"/>
        <v>62.006652364425172</v>
      </c>
      <c r="ED171" s="2">
        <f t="shared" si="493"/>
        <v>63.108122941176461</v>
      </c>
      <c r="EE171" s="2">
        <f t="shared" si="494"/>
        <v>63.455425266675249</v>
      </c>
      <c r="EF171" s="2">
        <f t="shared" si="495"/>
        <v>63.614565379144324</v>
      </c>
      <c r="EG171" s="2">
        <f t="shared" si="496"/>
        <v>65.420552712874738</v>
      </c>
      <c r="EH171" s="2">
        <f t="shared" si="497"/>
        <v>65.275888705882352</v>
      </c>
      <c r="EI171" s="2">
        <f t="shared" si="498"/>
        <v>65.905321247804977</v>
      </c>
      <c r="EJ171" s="2">
        <f t="shared" si="499"/>
        <v>65.487158878504673</v>
      </c>
      <c r="EK171" s="2">
        <f t="shared" si="500"/>
        <v>64.577233644859803</v>
      </c>
      <c r="EL171" s="2">
        <f t="shared" si="501"/>
        <v>64.023561508644264</v>
      </c>
      <c r="EM171" s="2">
        <f t="shared" si="502"/>
        <v>63.312357445265917</v>
      </c>
      <c r="EN171" s="2">
        <f t="shared" si="503"/>
        <v>65.147277216247076</v>
      </c>
      <c r="EO171" s="2">
        <f t="shared" si="504"/>
        <v>68.643604615384604</v>
      </c>
      <c r="EQ171" s="2">
        <f t="shared" si="505"/>
        <v>61.442480102896745</v>
      </c>
      <c r="ER171" s="2">
        <f t="shared" si="506"/>
        <v>62.069399800162948</v>
      </c>
      <c r="ES171" s="2">
        <f t="shared" si="506"/>
        <v>62.624859363133432</v>
      </c>
      <c r="ET171" s="2">
        <f t="shared" si="506"/>
        <v>63.623720415007334</v>
      </c>
      <c r="EU171" s="2">
        <f t="shared" si="506"/>
        <v>63.801716493362349</v>
      </c>
      <c r="EV171" s="2">
        <f t="shared" si="506"/>
        <v>64.153870570399803</v>
      </c>
      <c r="EW171" s="2">
        <f t="shared" si="506"/>
        <v>65.549789825288812</v>
      </c>
      <c r="EX171" s="2">
        <f t="shared" si="506"/>
        <v>66.131694167103262</v>
      </c>
      <c r="EY171" s="2">
        <f t="shared" si="506"/>
        <v>66.701866876074163</v>
      </c>
      <c r="EZ171" s="2">
        <f t="shared" si="506"/>
        <v>66.447369995600212</v>
      </c>
      <c r="FA171" s="2">
        <f t="shared" si="506"/>
        <v>65.355326436345578</v>
      </c>
      <c r="FB171" s="2">
        <f t="shared" si="506"/>
        <v>64.37173231953706</v>
      </c>
      <c r="FC171" s="2">
        <f t="shared" si="506"/>
        <v>64.098376380172496</v>
      </c>
      <c r="FD171" s="2">
        <f t="shared" si="506"/>
        <v>65.005253554189878</v>
      </c>
      <c r="FE171" s="2">
        <f t="shared" si="506"/>
        <v>67.299283668607728</v>
      </c>
      <c r="FG171" s="2">
        <f t="shared" si="507"/>
        <v>0.99999385179471678</v>
      </c>
      <c r="FH171" s="2">
        <f t="shared" si="508"/>
        <v>0.9999937068683622</v>
      </c>
      <c r="FI171" s="2">
        <f t="shared" si="508"/>
        <v>0.99999454794847875</v>
      </c>
      <c r="FJ171" s="2">
        <f t="shared" si="508"/>
        <v>0.99999450653179744</v>
      </c>
      <c r="FK171" s="2">
        <f t="shared" si="508"/>
        <v>0.99999570933044224</v>
      </c>
      <c r="FL171" s="2">
        <f t="shared" si="508"/>
        <v>0.99999515697560748</v>
      </c>
      <c r="FM171" s="2">
        <f t="shared" si="508"/>
        <v>0.99999506993563181</v>
      </c>
      <c r="FN171" s="2">
        <f t="shared" si="508"/>
        <v>0.99999404439875494</v>
      </c>
      <c r="FO171" s="2">
        <f t="shared" si="508"/>
        <v>0.99999394642060913</v>
      </c>
      <c r="FP171" s="2">
        <f t="shared" si="508"/>
        <v>0.99999443724091752</v>
      </c>
      <c r="FQ171" s="2">
        <f t="shared" si="508"/>
        <v>0.99999428114386579</v>
      </c>
      <c r="FR171" s="2">
        <f t="shared" si="508"/>
        <v>0.99999413154445604</v>
      </c>
      <c r="FS171" s="2">
        <f t="shared" si="508"/>
        <v>0.99999391923822001</v>
      </c>
      <c r="FT171" s="2">
        <f t="shared" si="508"/>
        <v>0.9999940336744193</v>
      </c>
      <c r="FU171" s="2">
        <f t="shared" si="508"/>
        <v>0.9999941282511855</v>
      </c>
      <c r="FW171" s="2">
        <f t="shared" si="540"/>
        <v>9.9678692626076468E-2</v>
      </c>
      <c r="FX171" s="2">
        <f t="shared" si="380"/>
        <v>0.14890618415139306</v>
      </c>
      <c r="FY171" s="2">
        <f t="shared" si="381"/>
        <v>0.15587148814342</v>
      </c>
      <c r="FZ171" s="2">
        <f t="shared" si="382"/>
        <v>0.1182061422016588</v>
      </c>
      <c r="GA171" s="2">
        <f t="shared" si="383"/>
        <v>0.14147528741674784</v>
      </c>
      <c r="GB171" s="2">
        <f t="shared" si="384"/>
        <v>0.12407213373190644</v>
      </c>
      <c r="GC171" s="2">
        <f t="shared" si="385"/>
        <v>0.13849407602788452</v>
      </c>
      <c r="GD171" s="2">
        <f t="shared" si="386"/>
        <v>0.12027882537897439</v>
      </c>
      <c r="GE171" s="2">
        <f t="shared" si="387"/>
        <v>0.1128522781734117</v>
      </c>
      <c r="GF171" s="2">
        <f t="shared" si="388"/>
        <v>0.13159289133342905</v>
      </c>
      <c r="GG171" s="2">
        <f t="shared" si="389"/>
        <v>0.12969724254280837</v>
      </c>
      <c r="GH171" s="2">
        <f t="shared" si="390"/>
        <v>0.11355532560640894</v>
      </c>
      <c r="GI171" s="2">
        <f t="shared" si="391"/>
        <v>9.4474198716956087E-2</v>
      </c>
      <c r="GJ171" s="2">
        <f t="shared" si="392"/>
        <v>7.3836696011676278E-2</v>
      </c>
      <c r="GK171" s="2">
        <f t="shared" si="393"/>
        <v>5.6659877018271382E-2</v>
      </c>
      <c r="GM171" s="107">
        <f t="shared" si="541"/>
        <v>1.6164206292804865E-239</v>
      </c>
      <c r="GN171" s="107">
        <f t="shared" si="394"/>
        <v>1.0580349641170763E-246</v>
      </c>
      <c r="GO171" s="107">
        <f t="shared" si="395"/>
        <v>0</v>
      </c>
      <c r="GP171" s="107">
        <f t="shared" si="396"/>
        <v>2.0649573484172394E-306</v>
      </c>
      <c r="GQ171" s="107">
        <f t="shared" si="397"/>
        <v>0</v>
      </c>
      <c r="GR171" s="107">
        <f t="shared" si="398"/>
        <v>0</v>
      </c>
      <c r="GS171" s="107">
        <f t="shared" si="399"/>
        <v>0</v>
      </c>
      <c r="GT171" s="107">
        <f t="shared" si="400"/>
        <v>4.8955812707246885E-308</v>
      </c>
      <c r="GU171" s="107">
        <f t="shared" si="401"/>
        <v>0</v>
      </c>
      <c r="GV171" s="107">
        <f t="shared" si="402"/>
        <v>0</v>
      </c>
      <c r="GW171" s="107">
        <f t="shared" si="403"/>
        <v>0</v>
      </c>
      <c r="GX171" s="107">
        <f t="shared" si="404"/>
        <v>0</v>
      </c>
      <c r="GY171" s="107">
        <f t="shared" si="405"/>
        <v>2.9866837963961251E-291</v>
      </c>
      <c r="GZ171" s="107">
        <f t="shared" si="406"/>
        <v>1.5937882155380251E-273</v>
      </c>
      <c r="HA171" s="107">
        <f t="shared" si="407"/>
        <v>0</v>
      </c>
      <c r="HC171" s="107">
        <f t="shared" si="542"/>
        <v>1.4587686774917663E-126</v>
      </c>
      <c r="HD171" s="107">
        <f t="shared" si="408"/>
        <v>8.5620355768111136E-134</v>
      </c>
      <c r="HE171" s="107">
        <f t="shared" si="409"/>
        <v>2.3997846530757436E-173</v>
      </c>
      <c r="HF171" s="107">
        <f t="shared" si="410"/>
        <v>8.7228342425982332E-164</v>
      </c>
      <c r="HG171" s="107">
        <f t="shared" si="411"/>
        <v>3.2867233211691732E-193</v>
      </c>
      <c r="HH171" s="107">
        <f t="shared" si="412"/>
        <v>5.8682363825028891E-187</v>
      </c>
      <c r="HI171" s="107">
        <f t="shared" si="413"/>
        <v>5.2672331807967499E-183</v>
      </c>
      <c r="HJ171" s="107">
        <f t="shared" si="414"/>
        <v>6.5776518098131907E-167</v>
      </c>
      <c r="HK171" s="107">
        <f t="shared" si="415"/>
        <v>2.6531312634244274E-169</v>
      </c>
      <c r="HL171" s="107">
        <f t="shared" si="416"/>
        <v>5.0185168153888342E-178</v>
      </c>
      <c r="HM171" s="107">
        <f t="shared" si="417"/>
        <v>1.1452239304937496E-174</v>
      </c>
      <c r="HN171" s="107">
        <f t="shared" si="418"/>
        <v>3.1979030980208611E-167</v>
      </c>
      <c r="HO171" s="107">
        <f t="shared" si="419"/>
        <v>3.3926580188986887E-153</v>
      </c>
      <c r="HP171" s="107">
        <f t="shared" si="420"/>
        <v>1.286177923344933E-141</v>
      </c>
      <c r="HQ171" s="107">
        <f t="shared" si="421"/>
        <v>2.9333358463684335E-179</v>
      </c>
      <c r="HS171" s="107">
        <f t="shared" si="543"/>
        <v>7.1556029425638569E-7</v>
      </c>
      <c r="HT171" s="107">
        <f t="shared" si="422"/>
        <v>1.0266828321589766E-8</v>
      </c>
      <c r="HU171" s="107">
        <f t="shared" si="423"/>
        <v>2.0707915572607579E-11</v>
      </c>
      <c r="HV171" s="107">
        <f t="shared" si="424"/>
        <v>2.2654329692060786E-9</v>
      </c>
      <c r="HW171" s="107">
        <f t="shared" si="425"/>
        <v>4.4496947184639667E-12</v>
      </c>
      <c r="HX171" s="107">
        <f t="shared" si="426"/>
        <v>5.0597462102342056E-11</v>
      </c>
      <c r="HY171" s="107">
        <f t="shared" si="427"/>
        <v>2.3193563050351807E-11</v>
      </c>
      <c r="HZ171" s="107">
        <f t="shared" si="428"/>
        <v>6.8799167705734556E-10</v>
      </c>
      <c r="IA171" s="107">
        <f t="shared" si="429"/>
        <v>8.0308692243328701E-10</v>
      </c>
      <c r="IB171" s="107">
        <f t="shared" si="430"/>
        <v>5.1675564880335886E-11</v>
      </c>
      <c r="IC171" s="107">
        <f t="shared" si="431"/>
        <v>1.3037026884209958E-10</v>
      </c>
      <c r="ID171" s="107">
        <f t="shared" si="432"/>
        <v>1.8807135141120562E-9</v>
      </c>
      <c r="IE171" s="107">
        <f t="shared" si="433"/>
        <v>7.8038380826264536E-8</v>
      </c>
      <c r="IF171" s="107">
        <f t="shared" si="434"/>
        <v>9.7918063307773013E-7</v>
      </c>
      <c r="IG171" s="107">
        <f t="shared" si="435"/>
        <v>1.3801944261866176E-5</v>
      </c>
      <c r="II171" s="107">
        <f t="shared" si="544"/>
        <v>1.3186465277606012E-2</v>
      </c>
      <c r="IJ171" s="107">
        <f t="shared" si="545"/>
        <v>4.5657864808927688E-2</v>
      </c>
      <c r="IK171" s="107">
        <f t="shared" si="546"/>
        <v>3.0055050112683841E-2</v>
      </c>
      <c r="IL171" s="107">
        <f t="shared" si="547"/>
        <v>1.1131996355796108E-2</v>
      </c>
      <c r="IM171" s="107">
        <f t="shared" si="548"/>
        <v>1.6091389791666081E-2</v>
      </c>
      <c r="IN171" s="107">
        <f t="shared" si="549"/>
        <v>9.3382274763199238E-3</v>
      </c>
      <c r="IO171" s="107">
        <f t="shared" si="550"/>
        <v>1.6332457265024816E-2</v>
      </c>
      <c r="IP171" s="107">
        <f t="shared" si="551"/>
        <v>1.1173585089340804E-2</v>
      </c>
      <c r="IQ171" s="107">
        <f t="shared" si="552"/>
        <v>8.0290182567212924E-3</v>
      </c>
      <c r="IR171" s="107">
        <f t="shared" si="553"/>
        <v>1.3814485018995815E-2</v>
      </c>
      <c r="IS171" s="107">
        <f t="shared" si="554"/>
        <v>1.340219922327936E-2</v>
      </c>
      <c r="IT171" s="107">
        <f t="shared" si="555"/>
        <v>8.4327494414691909E-3</v>
      </c>
      <c r="IU171" s="107">
        <f t="shared" si="556"/>
        <v>5.0080782874890152E-3</v>
      </c>
      <c r="IV171" s="107">
        <f t="shared" si="557"/>
        <v>2.3824335611353589E-3</v>
      </c>
      <c r="IW171" s="107">
        <f t="shared" si="558"/>
        <v>5.5856444165799648E-3</v>
      </c>
      <c r="IY171" s="107">
        <f t="shared" si="559"/>
        <v>1.3187180837900268E-2</v>
      </c>
      <c r="IZ171" s="107">
        <f t="shared" si="560"/>
        <v>4.5657875075756013E-2</v>
      </c>
      <c r="JA171" s="107">
        <f t="shared" si="561"/>
        <v>3.0055050133391756E-2</v>
      </c>
      <c r="JB171" s="107">
        <f t="shared" si="562"/>
        <v>1.1131998621229077E-2</v>
      </c>
      <c r="JC171" s="107">
        <f t="shared" si="563"/>
        <v>1.6091389796115775E-2</v>
      </c>
      <c r="JD171" s="107">
        <f t="shared" si="564"/>
        <v>9.3382275269173858E-3</v>
      </c>
      <c r="JE171" s="107">
        <f t="shared" si="565"/>
        <v>1.6332457288218378E-2</v>
      </c>
      <c r="JF171" s="107">
        <f t="shared" si="566"/>
        <v>1.1173585777332481E-2</v>
      </c>
      <c r="JG171" s="107">
        <f t="shared" si="567"/>
        <v>8.029019059808214E-3</v>
      </c>
      <c r="JH171" s="107">
        <f t="shared" si="568"/>
        <v>1.381448507067138E-2</v>
      </c>
      <c r="JI171" s="107">
        <f t="shared" si="569"/>
        <v>1.3402199353649629E-2</v>
      </c>
      <c r="JJ171" s="107">
        <f t="shared" si="570"/>
        <v>8.4327513221827046E-3</v>
      </c>
      <c r="JK171" s="107">
        <f t="shared" si="571"/>
        <v>5.0081563258698412E-3</v>
      </c>
      <c r="JL171" s="107">
        <f t="shared" si="572"/>
        <v>2.3834127417684367E-3</v>
      </c>
      <c r="JM171" s="107">
        <f t="shared" si="573"/>
        <v>5.5994463608418314E-3</v>
      </c>
    </row>
    <row r="172" spans="2:273" x14ac:dyDescent="0.25">
      <c r="B172" s="2">
        <v>144</v>
      </c>
      <c r="C172" s="37">
        <v>59.171999999999997</v>
      </c>
      <c r="D172" s="37">
        <v>62.438000000000002</v>
      </c>
      <c r="E172" s="37">
        <v>61.875</v>
      </c>
      <c r="F172" s="37">
        <v>64.406000000000006</v>
      </c>
      <c r="G172" s="37">
        <v>64</v>
      </c>
      <c r="H172" s="37">
        <v>63.703000000000003</v>
      </c>
      <c r="I172" s="37">
        <v>65.328000000000003</v>
      </c>
      <c r="J172" s="37">
        <v>65.75</v>
      </c>
      <c r="K172" s="37">
        <v>66.406000000000006</v>
      </c>
      <c r="L172" s="37">
        <v>66.938000000000002</v>
      </c>
      <c r="M172" s="37">
        <v>66.938000000000002</v>
      </c>
      <c r="N172" s="37">
        <v>64.953000000000003</v>
      </c>
      <c r="O172" s="37">
        <v>63.625</v>
      </c>
      <c r="P172" s="37">
        <v>65.358999999999995</v>
      </c>
      <c r="Q172" s="37">
        <v>72.266000000000005</v>
      </c>
      <c r="S172" s="4">
        <f t="shared" si="460"/>
        <v>60.362602991312144</v>
      </c>
      <c r="T172" s="4">
        <f t="shared" si="461"/>
        <v>61.857750099875496</v>
      </c>
      <c r="U172" s="4">
        <f t="shared" si="462"/>
        <v>63.23985879570791</v>
      </c>
      <c r="V172" s="4">
        <f t="shared" si="463"/>
        <v>63.865341755919914</v>
      </c>
      <c r="W172" s="4">
        <f t="shared" si="464"/>
        <v>64.876618202170093</v>
      </c>
      <c r="X172" s="4">
        <f t="shared" si="465"/>
        <v>64.735547856633218</v>
      </c>
      <c r="Y172" s="4">
        <f t="shared" si="466"/>
        <v>67.281121326203461</v>
      </c>
      <c r="Z172" s="4">
        <f t="shared" si="467"/>
        <v>66.909805766049857</v>
      </c>
      <c r="AA172" s="4">
        <f t="shared" si="468"/>
        <v>67.219416551196346</v>
      </c>
      <c r="AB172" s="4">
        <f t="shared" si="469"/>
        <v>68.064972060618047</v>
      </c>
      <c r="AC172" s="4">
        <f t="shared" si="470"/>
        <v>67.259973251100917</v>
      </c>
      <c r="AD172" s="4">
        <f t="shared" si="471"/>
        <v>65.842725457099476</v>
      </c>
      <c r="AE172" s="4">
        <f t="shared" si="472"/>
        <v>64.695426253723269</v>
      </c>
      <c r="AF172" s="4">
        <f t="shared" si="473"/>
        <v>65.952889069141293</v>
      </c>
      <c r="AG172" s="4">
        <f t="shared" si="474"/>
        <v>71.161670132270061</v>
      </c>
      <c r="AI172" s="4">
        <f t="shared" si="475"/>
        <v>-1.1906029913121472</v>
      </c>
      <c r="AJ172" s="4">
        <f t="shared" si="476"/>
        <v>0.58024990012450672</v>
      </c>
      <c r="AK172" s="4">
        <f t="shared" si="477"/>
        <v>-1.3648587957079101</v>
      </c>
      <c r="AL172" s="4">
        <f t="shared" si="478"/>
        <v>0.54065824408009178</v>
      </c>
      <c r="AM172" s="4">
        <f t="shared" si="479"/>
        <v>-0.87661820217009279</v>
      </c>
      <c r="AN172" s="4">
        <f t="shared" si="480"/>
        <v>-1.0325478566332151</v>
      </c>
      <c r="AO172" s="4">
        <f t="shared" si="481"/>
        <v>-1.9531213262034584</v>
      </c>
      <c r="AP172" s="4">
        <f t="shared" si="482"/>
        <v>-1.1598057660498569</v>
      </c>
      <c r="AQ172" s="4">
        <f t="shared" si="483"/>
        <v>-0.81341655119634027</v>
      </c>
      <c r="AR172" s="4">
        <f t="shared" si="484"/>
        <v>-1.1269720606180442</v>
      </c>
      <c r="AS172" s="4">
        <f t="shared" si="485"/>
        <v>-0.32197325110091413</v>
      </c>
      <c r="AT172" s="4">
        <f t="shared" si="486"/>
        <v>-0.88972545709947326</v>
      </c>
      <c r="AU172" s="4">
        <f t="shared" si="487"/>
        <v>-1.0704262537232694</v>
      </c>
      <c r="AV172" s="4">
        <f t="shared" ref="AV172:AW187" si="574">IF(OR($B172 &lt; P$231, $B172 &gt; P$234), 0, P172-AF172)</f>
        <v>-0.59388906914129791</v>
      </c>
      <c r="AW172" s="4">
        <f t="shared" si="574"/>
        <v>1.1043298677299447</v>
      </c>
      <c r="AY172" s="2">
        <f t="shared" si="509"/>
        <v>60.332220490180795</v>
      </c>
      <c r="AZ172" s="2">
        <f t="shared" ref="AZ172:AZ228" si="575">IF(OR($B172 &lt; D$231, $B172 &gt; D$234), #N/A, ((1-FH172)*DL172) + (FH172 - FX172)*EB172 + (FX172*ER172))</f>
        <v>60.995271786080913</v>
      </c>
      <c r="BA172" s="2">
        <f t="shared" ref="BA172:BA228" si="576">IF(OR($B172 &lt; E$231, $B172 &gt; E$234), #N/A, ((1-FI172)*DM172) + (FI172 - FY172)*EC172 + (FY172*ES172))</f>
        <v>62.011268976278934</v>
      </c>
      <c r="BB172" s="2">
        <f t="shared" ref="BB172:BB228" si="577">IF(OR($B172 &lt; F$231, $B172 &gt; F$234), #N/A, ((1-FJ172)*DN172) + (FJ172 - FZ172)*ED172 + (FZ172*ET172))</f>
        <v>63.070599969078891</v>
      </c>
      <c r="BC172" s="2">
        <f t="shared" ref="BC172:BC228" si="578">IF(OR($B172 &lt; G$231, $B172 &gt; G$234), #N/A, ((1-FK172)*DO172) + (FK172 - GA172)*EE172 + (GA172*EU172))</f>
        <v>63.419074852701414</v>
      </c>
      <c r="BD172" s="2">
        <f t="shared" ref="BD172:BD228" si="579">IF(OR($B172 &lt; H$231, $B172 &gt; H$234), #N/A, ((1-FL172)*DP172) + (FL172 - GB172)*EF172 + (GB172*EV172))</f>
        <v>63.591422965484355</v>
      </c>
      <c r="BE172" s="2">
        <f t="shared" ref="BE172:BE228" si="580">IF(OR($B172 &lt; I$231, $B172 &gt; I$234), #N/A, ((1-FM172)*DQ172) + (FM172 - GC172)*EG172 + (GC172*EW172))</f>
        <v>65.348909280603323</v>
      </c>
      <c r="BF172" s="2">
        <f t="shared" ref="BF172:BF228" si="581">IF(OR($B172 &lt; J$231, $B172 &gt; J$234), #N/A, ((1-FN172)*DR172) + (FN172 - GD172)*EH172 + (GD172*EX172))</f>
        <v>65.280823958560788</v>
      </c>
      <c r="BG172" s="2">
        <f t="shared" ref="BG172:BG228" si="582">IF(OR($B172 &lt; K$231, $B172 &gt; K$234), #N/A, ((1-FO172)*DS172) + (FO172 - GE172)*EI172 + (GE172*EY172))</f>
        <v>65.897625594171956</v>
      </c>
      <c r="BH172" s="2">
        <f t="shared" ref="BH172:BH228" si="583">IF(OR($B172 &lt; L$231, $B172 &gt; L$234), #N/A, ((1-FP172)*DT172) + (FP172 - GF172)*EJ172 + (GF172*EZ172))</f>
        <v>65.522520578559693</v>
      </c>
      <c r="BI172" s="2">
        <f t="shared" ref="BI172:BI228" si="584">IF(OR($B172 &lt; M$231, $B172 &gt; M$234), #N/A, ((1-FQ172)*DU172) + (FQ172 - GG172)*EK172 + (GG172*FA172))</f>
        <v>64.568700486455569</v>
      </c>
      <c r="BJ172" s="2">
        <f t="shared" ref="BJ172:BJ228" si="585">IF(OR($B172 &lt; N$231, $B172 &gt; N$234), #N/A, ((1-FR172)*DV172) + (FR172 - GH172)*EL172 + (GH172*FB172))</f>
        <v>63.952256284754966</v>
      </c>
      <c r="BK172" s="2">
        <f t="shared" ref="BK172:BK228" si="586">IF(OR($B172 &lt; O$231, $B172 &gt; O$234), #N/A, ((1-FS172)*DW172) + (FS172 - GI172)*EM172 + (GI172*FC172))</f>
        <v>63.256800221821877</v>
      </c>
      <c r="BL172" s="2">
        <f t="shared" ref="BL172:BL228" si="587">IF(OR($B172 &lt; P$231, $B172 &gt; P$234), #N/A, ((1-FT172)*DX172) + (FT172 - GJ172)*EN172 + (GJ172*FD172))</f>
        <v>65.029972031788716</v>
      </c>
      <c r="BM172" s="2">
        <f t="shared" ref="BM172:BM228" si="588">IF(OR($B172 &lt; Q$231, $B172 &gt; Q$234), #N/A, ((1-FU172)*DY172) + (FU172 - GK172)*EO172 + (GK172*FE172))</f>
        <v>68.439047078822682</v>
      </c>
      <c r="BO172" s="2" t="str">
        <f t="shared" si="440"/>
        <v/>
      </c>
      <c r="BP172" s="2" t="str">
        <f t="shared" si="441"/>
        <v/>
      </c>
      <c r="BQ172" s="2" t="str">
        <f t="shared" si="442"/>
        <v/>
      </c>
      <c r="BR172" s="2" t="str">
        <f t="shared" si="443"/>
        <v/>
      </c>
      <c r="BS172" s="2" t="str">
        <f t="shared" si="444"/>
        <v/>
      </c>
      <c r="BT172" s="2" t="str">
        <f t="shared" si="445"/>
        <v/>
      </c>
      <c r="BU172" s="2" t="str">
        <f t="shared" si="446"/>
        <v/>
      </c>
      <c r="BV172" s="2" t="str">
        <f t="shared" si="447"/>
        <v/>
      </c>
      <c r="BW172" s="2" t="str">
        <f t="shared" si="448"/>
        <v/>
      </c>
      <c r="BX172" s="2" t="str">
        <f t="shared" si="449"/>
        <v/>
      </c>
      <c r="BY172" s="2" t="str">
        <f t="shared" si="450"/>
        <v/>
      </c>
      <c r="BZ172" s="2" t="str">
        <f t="shared" si="451"/>
        <v/>
      </c>
      <c r="CA172" s="2" t="str">
        <f t="shared" si="452"/>
        <v/>
      </c>
      <c r="CB172" s="2" t="str">
        <f t="shared" si="453"/>
        <v/>
      </c>
      <c r="CC172" s="2" t="str">
        <f t="shared" si="454"/>
        <v/>
      </c>
      <c r="CE172" s="2" t="str">
        <f t="shared" si="510"/>
        <v/>
      </c>
      <c r="CF172" s="2" t="str">
        <f t="shared" si="511"/>
        <v/>
      </c>
      <c r="CG172" s="2" t="str">
        <f t="shared" si="512"/>
        <v/>
      </c>
      <c r="CH172" s="2" t="str">
        <f t="shared" si="513"/>
        <v/>
      </c>
      <c r="CI172" s="2" t="str">
        <f t="shared" si="514"/>
        <v/>
      </c>
      <c r="CJ172" s="2" t="str">
        <f t="shared" si="515"/>
        <v/>
      </c>
      <c r="CK172" s="2" t="str">
        <f t="shared" si="516"/>
        <v/>
      </c>
      <c r="CL172" s="2" t="str">
        <f t="shared" si="517"/>
        <v/>
      </c>
      <c r="CM172" s="2" t="str">
        <f t="shared" si="518"/>
        <v/>
      </c>
      <c r="CN172" s="2" t="str">
        <f t="shared" si="519"/>
        <v/>
      </c>
      <c r="CO172" s="2" t="str">
        <f t="shared" si="520"/>
        <v/>
      </c>
      <c r="CP172" s="2" t="str">
        <f t="shared" si="521"/>
        <v/>
      </c>
      <c r="CQ172" s="2">
        <f t="shared" si="522"/>
        <v>63.625</v>
      </c>
      <c r="CR172" s="2">
        <f t="shared" si="523"/>
        <v>65.358999999999995</v>
      </c>
      <c r="CS172" s="2">
        <f t="shared" si="524"/>
        <v>72.266000000000005</v>
      </c>
      <c r="CU172" s="2" t="str">
        <f t="shared" si="525"/>
        <v/>
      </c>
      <c r="CV172" s="2" t="str">
        <f t="shared" si="526"/>
        <v/>
      </c>
      <c r="CW172" s="2" t="str">
        <f t="shared" si="527"/>
        <v/>
      </c>
      <c r="CX172" s="2" t="str">
        <f t="shared" si="528"/>
        <v/>
      </c>
      <c r="CY172" s="2" t="str">
        <f t="shared" si="529"/>
        <v/>
      </c>
      <c r="CZ172" s="2" t="str">
        <f t="shared" si="530"/>
        <v/>
      </c>
      <c r="DA172" s="2" t="str">
        <f t="shared" si="531"/>
        <v/>
      </c>
      <c r="DB172" s="2" t="str">
        <f t="shared" si="532"/>
        <v/>
      </c>
      <c r="DC172" s="2" t="str">
        <f t="shared" si="533"/>
        <v/>
      </c>
      <c r="DD172" s="2" t="str">
        <f t="shared" si="534"/>
        <v/>
      </c>
      <c r="DE172" s="2" t="str">
        <f t="shared" si="535"/>
        <v/>
      </c>
      <c r="DF172" s="2" t="str">
        <f t="shared" si="536"/>
        <v/>
      </c>
      <c r="DG172" s="2">
        <f t="shared" si="537"/>
        <v>63.625</v>
      </c>
      <c r="DH172" s="2">
        <f t="shared" si="538"/>
        <v>65.358999999999995</v>
      </c>
      <c r="DI172" s="2">
        <f t="shared" si="539"/>
        <v>72.266000000000005</v>
      </c>
      <c r="DK172" s="2">
        <f t="shared" si="489"/>
        <v>131.54131358885016</v>
      </c>
      <c r="DL172" s="2">
        <f t="shared" ref="DL172:DY187" si="589">BP$229*$B172+BP$230</f>
        <v>121.15017770034842</v>
      </c>
      <c r="DM172" s="2">
        <f t="shared" si="589"/>
        <v>119.89282845061913</v>
      </c>
      <c r="DN172" s="2">
        <f t="shared" si="589"/>
        <v>124.9134232860163</v>
      </c>
      <c r="DO172" s="2">
        <f t="shared" si="589"/>
        <v>124.61000397050482</v>
      </c>
      <c r="DP172" s="2">
        <f t="shared" si="589"/>
        <v>111.70288100271819</v>
      </c>
      <c r="DQ172" s="2">
        <f t="shared" si="589"/>
        <v>112.38884989429175</v>
      </c>
      <c r="DR172" s="2">
        <f t="shared" si="589"/>
        <v>105.37853065539113</v>
      </c>
      <c r="DS172" s="2">
        <f t="shared" si="589"/>
        <v>103.47845842142354</v>
      </c>
      <c r="DT172" s="2">
        <f t="shared" si="589"/>
        <v>106.03264285714283</v>
      </c>
      <c r="DU172" s="2">
        <f t="shared" si="589"/>
        <v>106.12274559548976</v>
      </c>
      <c r="DV172" s="2">
        <f t="shared" si="589"/>
        <v>109.30000996677742</v>
      </c>
      <c r="DW172" s="2">
        <f t="shared" si="589"/>
        <v>98.506005738447584</v>
      </c>
      <c r="DX172" s="2">
        <f t="shared" si="589"/>
        <v>100.79658652729383</v>
      </c>
      <c r="DY172" s="2">
        <f t="shared" si="589"/>
        <v>100.76296167247386</v>
      </c>
      <c r="EA172" s="2">
        <f t="shared" si="459"/>
        <v>60.198405985686406</v>
      </c>
      <c r="EB172" s="2">
        <f t="shared" si="491"/>
        <v>60.794274044308139</v>
      </c>
      <c r="EC172" s="2">
        <f t="shared" si="492"/>
        <v>61.898408590021702</v>
      </c>
      <c r="ED172" s="2">
        <f t="shared" si="493"/>
        <v>62.998342352941165</v>
      </c>
      <c r="EE172" s="2">
        <f t="shared" si="494"/>
        <v>63.361125305230701</v>
      </c>
      <c r="EF172" s="2">
        <f t="shared" si="495"/>
        <v>63.512436973410651</v>
      </c>
      <c r="EG172" s="2">
        <f t="shared" si="496"/>
        <v>65.327578340512559</v>
      </c>
      <c r="EH172" s="2">
        <f t="shared" si="497"/>
        <v>65.159411764705879</v>
      </c>
      <c r="EI172" s="2">
        <f t="shared" si="498"/>
        <v>65.791278975312466</v>
      </c>
      <c r="EJ172" s="2">
        <f t="shared" si="499"/>
        <v>65.373983674585617</v>
      </c>
      <c r="EK172" s="2">
        <f t="shared" si="500"/>
        <v>64.449837090675601</v>
      </c>
      <c r="EL172" s="2">
        <f t="shared" si="501"/>
        <v>63.90526791277258</v>
      </c>
      <c r="EM172" s="2">
        <f t="shared" si="502"/>
        <v>63.168630869479585</v>
      </c>
      <c r="EN172" s="2">
        <f t="shared" si="503"/>
        <v>65.042041043822124</v>
      </c>
      <c r="EO172" s="2">
        <f t="shared" si="504"/>
        <v>68.528958153846148</v>
      </c>
      <c r="EQ172" s="2">
        <f t="shared" si="505"/>
        <v>61.365578761827919</v>
      </c>
      <c r="ER172" s="2">
        <f t="shared" ref="ER172:FE187" si="590">CV$229*$B172+CV$230</f>
        <v>61.978695989495414</v>
      </c>
      <c r="ES172" s="2">
        <f t="shared" si="590"/>
        <v>62.533961940628515</v>
      </c>
      <c r="ET172" s="2">
        <f t="shared" si="590"/>
        <v>63.530763094262682</v>
      </c>
      <c r="EU172" s="2">
        <f t="shared" si="590"/>
        <v>63.719293126105867</v>
      </c>
      <c r="EV172" s="2">
        <f t="shared" si="590"/>
        <v>64.068285493450063</v>
      </c>
      <c r="EW172" s="2">
        <f t="shared" si="590"/>
        <v>65.461455934756714</v>
      </c>
      <c r="EX172" s="2">
        <f t="shared" si="590"/>
        <v>66.040972820148198</v>
      </c>
      <c r="EY172" s="2">
        <f t="shared" si="590"/>
        <v>66.61314932942264</v>
      </c>
      <c r="EZ172" s="2">
        <f t="shared" si="590"/>
        <v>66.361962651207264</v>
      </c>
      <c r="FA172" s="2">
        <f t="shared" si="590"/>
        <v>65.251421991296326</v>
      </c>
      <c r="FB172" s="2">
        <f t="shared" si="590"/>
        <v>64.265104598352281</v>
      </c>
      <c r="FC172" s="2">
        <f t="shared" si="590"/>
        <v>63.979934867604115</v>
      </c>
      <c r="FD172" s="2">
        <f t="shared" si="590"/>
        <v>64.897977086263325</v>
      </c>
      <c r="FE172" s="2">
        <f t="shared" si="590"/>
        <v>67.152642931080592</v>
      </c>
      <c r="FG172" s="2">
        <f t="shared" si="507"/>
        <v>0.99999472670493117</v>
      </c>
      <c r="FH172" s="2">
        <f t="shared" ref="FH172:FU187" si="591">POWER(10,($B172-D$232)/D$230)/(1+POWER(10,($B172-D$232)/D$230))</f>
        <v>0.99999460240197113</v>
      </c>
      <c r="FI172" s="2">
        <f t="shared" si="591"/>
        <v>0.99999532379414324</v>
      </c>
      <c r="FJ172" s="2">
        <f t="shared" si="591"/>
        <v>0.99999528827117024</v>
      </c>
      <c r="FK172" s="2">
        <f t="shared" si="591"/>
        <v>0.99999631990807114</v>
      </c>
      <c r="FL172" s="2">
        <f t="shared" si="591"/>
        <v>0.99999584615497894</v>
      </c>
      <c r="FM172" s="2">
        <f t="shared" si="591"/>
        <v>0.99999577150104502</v>
      </c>
      <c r="FN172" s="2">
        <f t="shared" si="591"/>
        <v>0.9999948919009094</v>
      </c>
      <c r="FO172" s="2">
        <f t="shared" si="591"/>
        <v>0.99999480786531181</v>
      </c>
      <c r="FP172" s="2">
        <f t="shared" si="591"/>
        <v>0.99999522884057324</v>
      </c>
      <c r="FQ172" s="2">
        <f t="shared" si="591"/>
        <v>0.99999509495655725</v>
      </c>
      <c r="FR172" s="2">
        <f t="shared" si="591"/>
        <v>0.99999496664554555</v>
      </c>
      <c r="FS172" s="2">
        <f t="shared" si="591"/>
        <v>0.99999478455104795</v>
      </c>
      <c r="FT172" s="2">
        <f t="shared" si="591"/>
        <v>0.999994882702675</v>
      </c>
      <c r="FU172" s="2">
        <f t="shared" si="591"/>
        <v>0.99999496382091613</v>
      </c>
      <c r="FW172" s="2">
        <f t="shared" si="540"/>
        <v>0.11432608352351428</v>
      </c>
      <c r="FX172" s="2">
        <f t="shared" ref="FX172:FX228" si="592">POWER(10,($B172-D$233)/D$230)/(1+POWER(10,($B172-D$233)/D$230))</f>
        <v>0.16942607799659487</v>
      </c>
      <c r="FY172" s="2">
        <f t="shared" ref="FY172:FY228" si="593">POWER(10,($B172-E$233)/E$230)/(1+POWER(10,($B172-E$233)/E$230))</f>
        <v>0.17715144181667378</v>
      </c>
      <c r="FZ172" s="2">
        <f t="shared" ref="FZ172:FZ228" si="594">POWER(10,($B172-F$233)/F$230)/(1+POWER(10,($B172-F$233)/F$230))</f>
        <v>0.13516732816844781</v>
      </c>
      <c r="GA172" s="2">
        <f t="shared" ref="GA172:GA228" si="595">POWER(10,($B172-G$233)/G$230)/(1+POWER(10,($B172-G$233)/G$230))</f>
        <v>0.16116508128964208</v>
      </c>
      <c r="GB172" s="2">
        <f t="shared" ref="GB172:GB228" si="596">POWER(10,($B172-H$233)/H$230)/(1+POWER(10,($B172-H$233)/H$230))</f>
        <v>0.14173972511814534</v>
      </c>
      <c r="GC172" s="2">
        <f t="shared" ref="GC172:GC228" si="597">POWER(10,($B172-I$233)/I$230)/(1+POWER(10,($B172-I$233)/I$230))</f>
        <v>0.15784524417615103</v>
      </c>
      <c r="GD172" s="2">
        <f t="shared" ref="GD172:GD228" si="598">POWER(10,($B172-J$233)/J$230)/(1+POWER(10,($B172-J$233)/J$230))</f>
        <v>0.13749104484824023</v>
      </c>
      <c r="GE172" s="2">
        <f t="shared" ref="GE172:GE228" si="599">POWER(10,($B172-K$233)/K$230)/(1+POWER(10,($B172-K$233)/K$230))</f>
        <v>0.12915776973452861</v>
      </c>
      <c r="GF172" s="2">
        <f t="shared" ref="GF172:GF228" si="600">POWER(10,($B172-L$233)/L$230)/(1+POWER(10,($B172-L$233)/L$230))</f>
        <v>0.15014784579353191</v>
      </c>
      <c r="GG172" s="2">
        <f t="shared" ref="GG172:GG228" si="601">POWER(10,($B172-M$233)/M$230)/(1+POWER(10,($B172-M$233)/M$230))</f>
        <v>0.14803046846502108</v>
      </c>
      <c r="GH172" s="2">
        <f t="shared" ref="GH172:GH228" si="602">POWER(10,($B172-N$233)/N$230)/(1+POWER(10,($B172-N$233)/N$230))</f>
        <v>0.12994751794116935</v>
      </c>
      <c r="GI172" s="2">
        <f t="shared" ref="GI172:GI228" si="603">POWER(10,($B172-O$233)/O$230)/(1+POWER(10,($B172-O$233)/O$230))</f>
        <v>0.10844893193050696</v>
      </c>
      <c r="GJ172" s="2">
        <f t="shared" ref="GJ172:GJ228" si="604">POWER(10,($B172-P$233)/P$230)/(1+POWER(10,($B172-P$233)/P$230))</f>
        <v>8.5045412336163737E-2</v>
      </c>
      <c r="GK172" s="2">
        <f t="shared" ref="GK172:GK228" si="605">POWER(10,($B172-Q$233)/Q$230)/(1+POWER(10,($B172-Q$233)/Q$230))</f>
        <v>6.5445335303919078E-2</v>
      </c>
      <c r="GM172" s="107">
        <f t="shared" si="541"/>
        <v>1.2473131819635307E-245</v>
      </c>
      <c r="GN172" s="107">
        <f t="shared" ref="GN172:GN228" si="606" xml:space="preserve"> _xlfn.NORM.DIST($B172, D$7, ABS(D$11), TRUE) * _xlfn.NORM.DIST(($B172 - D$7)*D$15, 0, ABS(D$11), TRUE) * 2</f>
        <v>5.1852955692931208E-253</v>
      </c>
      <c r="GO172" s="107">
        <f t="shared" ref="GO172:GO228" si="607" xml:space="preserve"> _xlfn.NORM.DIST($B172, E$7, ABS(E$11), TRUE) * _xlfn.NORM.DIST(($B172 - E$7)*E$15, 0, ABS(E$11), TRUE) * 2</f>
        <v>0</v>
      </c>
      <c r="GP172" s="107">
        <f t="shared" ref="GP172:GP228" si="608" xml:space="preserve"> _xlfn.NORM.DIST($B172, F$7, ABS(F$11), TRUE) * _xlfn.NORM.DIST(($B172 - F$7)*F$15, 0, ABS(F$11), TRUE) * 2</f>
        <v>0</v>
      </c>
      <c r="GQ172" s="107">
        <f t="shared" ref="GQ172:GQ228" si="609" xml:space="preserve"> _xlfn.NORM.DIST($B172, G$7, ABS(G$11), TRUE) * _xlfn.NORM.DIST(($B172 - G$7)*G$15, 0, ABS(G$11), TRUE) * 2</f>
        <v>0</v>
      </c>
      <c r="GR172" s="107">
        <f t="shared" ref="GR172:GR228" si="610" xml:space="preserve"> _xlfn.NORM.DIST($B172, H$7, ABS(H$11), TRUE) * _xlfn.NORM.DIST(($B172 - H$7)*H$15, 0, ABS(H$11), TRUE) * 2</f>
        <v>0</v>
      </c>
      <c r="GS172" s="107">
        <f t="shared" ref="GS172:GS228" si="611" xml:space="preserve"> _xlfn.NORM.DIST($B172, I$7, ABS(I$11), TRUE) * _xlfn.NORM.DIST(($B172 - I$7)*I$15, 0, ABS(I$11), TRUE) * 2</f>
        <v>0</v>
      </c>
      <c r="GT172" s="107">
        <f t="shared" ref="GT172:GT228" si="612" xml:space="preserve"> _xlfn.NORM.DIST($B172, J$7, ABS(J$11), TRUE) * _xlfn.NORM.DIST(($B172 - J$7)*J$15, 0, ABS(J$11), TRUE) * 2</f>
        <v>0</v>
      </c>
      <c r="GU172" s="107">
        <f t="shared" ref="GU172:GU228" si="613" xml:space="preserve"> _xlfn.NORM.DIST($B172, K$7, ABS(K$11), TRUE) * _xlfn.NORM.DIST(($B172 - K$7)*K$15, 0, ABS(K$11), TRUE) * 2</f>
        <v>0</v>
      </c>
      <c r="GV172" s="107">
        <f t="shared" ref="GV172:GV228" si="614" xml:space="preserve"> _xlfn.NORM.DIST($B172, L$7, ABS(L$11), TRUE) * _xlfn.NORM.DIST(($B172 - L$7)*L$15, 0, ABS(L$11), TRUE) * 2</f>
        <v>0</v>
      </c>
      <c r="GW172" s="107">
        <f t="shared" ref="GW172:GW228" si="615" xml:space="preserve"> _xlfn.NORM.DIST($B172, M$7, ABS(M$11), TRUE) * _xlfn.NORM.DIST(($B172 - M$7)*M$15, 0, ABS(M$11), TRUE) * 2</f>
        <v>0</v>
      </c>
      <c r="GX172" s="107">
        <f t="shared" ref="GX172:GX228" si="616" xml:space="preserve"> _xlfn.NORM.DIST($B172, N$7, ABS(N$11), TRUE) * _xlfn.NORM.DIST(($B172 - N$7)*N$15, 0, ABS(N$11), TRUE) * 2</f>
        <v>0</v>
      </c>
      <c r="GY172" s="107">
        <f t="shared" ref="GY172:GY228" si="617" xml:space="preserve"> _xlfn.NORM.DIST($B172, O$7, ABS(O$11), TRUE) * _xlfn.NORM.DIST(($B172 - O$7)*O$15, 0, ABS(O$11), TRUE) * 2</f>
        <v>1.0926700164490685E-298</v>
      </c>
      <c r="GZ172" s="107">
        <f t="shared" ref="GZ172:GZ228" si="618" xml:space="preserve"> _xlfn.NORM.DIST($B172, P$7, ABS(P$11), TRUE) * _xlfn.NORM.DIST(($B172 - P$7)*P$15, 0, ABS(P$11), TRUE) * 2</f>
        <v>1.7081111658108682E-280</v>
      </c>
      <c r="HA172" s="107">
        <f t="shared" ref="HA172:HA228" si="619" xml:space="preserve"> _xlfn.NORM.DIST($B172, Q$7, ABS(Q$11), TRUE) * _xlfn.NORM.DIST(($B172 - Q$7)*Q$15, 0, ABS(Q$11), TRUE) * 2</f>
        <v>0</v>
      </c>
      <c r="HC172" s="107">
        <f t="shared" si="542"/>
        <v>3.9886657021371284E-131</v>
      </c>
      <c r="HD172" s="107">
        <f t="shared" ref="HD172:HD228" si="620" xml:space="preserve"> _xlfn.NORM.DIST($B172, D$8, ABS(D$12), TRUE) * _xlfn.NORM.DIST(($B172 - D$8)*D$16, 0, ABS(D$12), TRUE) * 2</f>
        <v>1.445451919752494E-138</v>
      </c>
      <c r="HE172" s="107">
        <f t="shared" ref="HE172:HE228" si="621" xml:space="preserve"> _xlfn.NORM.DIST($B172, E$8, ABS(E$12), TRUE) * _xlfn.NORM.DIST(($B172 - E$8)*E$16, 0, ABS(E$12), TRUE) * 2</f>
        <v>1.9240557545588764E-179</v>
      </c>
      <c r="HF172" s="107">
        <f t="shared" ref="HF172:HF228" si="622" xml:space="preserve"> _xlfn.NORM.DIST($B172, F$8, ABS(F$12), TRUE) * _xlfn.NORM.DIST(($B172 - F$8)*F$16, 0, ABS(F$12), TRUE) * 2</f>
        <v>1.2900180322390176E-169</v>
      </c>
      <c r="HG172" s="107">
        <f t="shared" ref="HG172:HG228" si="623" xml:space="preserve"> _xlfn.NORM.DIST($B172, G$8, ABS(G$12), TRUE) * _xlfn.NORM.DIST(($B172 - G$8)*G$16, 0, ABS(G$12), TRUE) * 2</f>
        <v>6.6489622440894161E-200</v>
      </c>
      <c r="HH172" s="107">
        <f t="shared" ref="HH172:HH228" si="624" xml:space="preserve"> _xlfn.NORM.DIST($B172, H$8, ABS(H$12), TRUE) * _xlfn.NORM.DIST(($B172 - H$8)*H$16, 0, ABS(H$12), TRUE) * 2</f>
        <v>1.6109814062383413E-193</v>
      </c>
      <c r="HI172" s="107">
        <f t="shared" ref="HI172:HI228" si="625" xml:space="preserve"> _xlfn.NORM.DIST($B172, I$8, ABS(I$12), TRUE) * _xlfn.NORM.DIST(($B172 - I$8)*I$16, 0, ABS(I$12), TRUE) * 2</f>
        <v>2.0438762802746645E-189</v>
      </c>
      <c r="HJ172" s="107">
        <f t="shared" ref="HJ172:HJ228" si="626" xml:space="preserve"> _xlfn.NORM.DIST($B172, J$8, ABS(J$12), TRUE) * _xlfn.NORM.DIST(($B172 - J$8)*J$16, 0, ABS(J$12), TRUE) * 2</f>
        <v>7.5307107311177197E-173</v>
      </c>
      <c r="HK172" s="107">
        <f t="shared" ref="HK172:HK228" si="627" xml:space="preserve"> _xlfn.NORM.DIST($B172, K$8, ABS(K$12), TRUE) * _xlfn.NORM.DIST(($B172 - K$8)*K$16, 0, ABS(K$12), TRUE) * 2</f>
        <v>2.455556137026912E-175</v>
      </c>
      <c r="HL172" s="107">
        <f t="shared" ref="HL172:HL228" si="628" xml:space="preserve"> _xlfn.NORM.DIST($B172, L$8, ABS(L$12), TRUE) * _xlfn.NORM.DIST(($B172 - L$8)*L$16, 0, ABS(L$12), TRUE) * 2</f>
        <v>2.6348041675401114E-184</v>
      </c>
      <c r="HM172" s="107">
        <f t="shared" ref="HM172:HM228" si="629" xml:space="preserve"> _xlfn.NORM.DIST($B172, M$8, ABS(M$12), TRUE) * _xlfn.NORM.DIST(($B172 - M$8)*M$16, 0, ABS(M$12), TRUE) * 2</f>
        <v>7.3482184912846481E-181</v>
      </c>
      <c r="HN172" s="107">
        <f t="shared" ref="HN172:HN228" si="630" xml:space="preserve"> _xlfn.NORM.DIST($B172, N$8, ABS(N$12), TRUE) * _xlfn.NORM.DIST(($B172 - N$8)*N$16, 0, ABS(N$12), TRUE) * 2</f>
        <v>3.3568450720469693E-173</v>
      </c>
      <c r="HO172" s="107">
        <f t="shared" ref="HO172:HO228" si="631" xml:space="preserve"> _xlfn.NORM.DIST($B172, O$8, ABS(O$12), TRUE) * _xlfn.NORM.DIST(($B172 - O$8)*O$16, 0, ABS(O$12), TRUE) * 2</f>
        <v>9.7494789021734891E-159</v>
      </c>
      <c r="HP172" s="107">
        <f t="shared" ref="HP172:HP228" si="632" xml:space="preserve"> _xlfn.NORM.DIST($B172, P$8, ABS(P$12), TRUE) * _xlfn.NORM.DIST(($B172 - P$8)*P$16, 0, ABS(P$12), TRUE) * 2</f>
        <v>9.0632593980413076E-147</v>
      </c>
      <c r="HQ172" s="107">
        <f t="shared" ref="HQ172:HQ228" si="633" xml:space="preserve"> _xlfn.NORM.DIST($B172, Q$8, ABS(Q$12), TRUE) * _xlfn.NORM.DIST(($B172 - Q$8)*Q$16, 0, ABS(Q$12), TRUE) * 2</f>
        <v>9.7600909141446127E-186</v>
      </c>
      <c r="HS172" s="107">
        <f t="shared" si="543"/>
        <v>1.1988234623135077E-7</v>
      </c>
      <c r="HT172" s="107">
        <f t="shared" ref="HT172:HT228" si="634" xml:space="preserve"> _xlfn.NORM.DIST($B172, D$9, ABS(D$13), TRUE) * _xlfn.NORM.DIST(($B172 - D$9)*D$17, 0, ABS(D$13), TRUE) * 2</f>
        <v>1.2817078777417163E-9</v>
      </c>
      <c r="HU172" s="107">
        <f t="shared" ref="HU172:HU228" si="635" xml:space="preserve"> _xlfn.NORM.DIST($B172, E$9, ABS(E$13), TRUE) * _xlfn.NORM.DIST(($B172 - E$9)*E$17, 0, ABS(E$13), TRUE) * 2</f>
        <v>1.3749835778609246E-12</v>
      </c>
      <c r="HV172" s="107">
        <f t="shared" ref="HV172:HV228" si="636" xml:space="preserve"> _xlfn.NORM.DIST($B172, F$9, ABS(F$13), TRUE) * _xlfn.NORM.DIST(($B172 - F$9)*F$17, 0, ABS(F$13), TRUE) * 2</f>
        <v>2.0634352945296842E-10</v>
      </c>
      <c r="HW172" s="107">
        <f t="shared" ref="HW172:HW228" si="637" xml:space="preserve"> _xlfn.NORM.DIST($B172, G$9, ABS(G$13), TRUE) * _xlfn.NORM.DIST(($B172 - G$9)*G$17, 0, ABS(G$13), TRUE) * 2</f>
        <v>2.4223909387799122E-13</v>
      </c>
      <c r="HX172" s="107">
        <f t="shared" ref="HX172:HX228" si="638" xml:space="preserve"> _xlfn.NORM.DIST($B172, H$9, ABS(H$13), TRUE) * _xlfn.NORM.DIST(($B172 - H$9)*H$17, 0, ABS(H$13), TRUE) * 2</f>
        <v>3.2003613683274372E-12</v>
      </c>
      <c r="HY172" s="107">
        <f t="shared" ref="HY172:HY228" si="639" xml:space="preserve"> _xlfn.NORM.DIST($B172, I$9, ABS(I$13), TRUE) * _xlfn.NORM.DIST(($B172 - I$9)*I$17, 0, ABS(I$13), TRUE) * 2</f>
        <v>1.4523445505519937E-12</v>
      </c>
      <c r="HZ172" s="107">
        <f t="shared" ref="HZ172:HZ228" si="640" xml:space="preserve"> _xlfn.NORM.DIST($B172, J$9, ABS(J$13), TRUE) * _xlfn.NORM.DIST(($B172 - J$9)*J$17, 0, ABS(J$13), TRUE) * 2</f>
        <v>5.6942290955814691E-11</v>
      </c>
      <c r="IA172" s="107">
        <f t="shared" ref="IA172:IA228" si="641" xml:space="preserve"> _xlfn.NORM.DIST($B172, K$9, ABS(K$13), TRUE) * _xlfn.NORM.DIST(($B172 - K$9)*K$17, 0, ABS(K$13), TRUE) * 2</f>
        <v>6.5687263254232021E-11</v>
      </c>
      <c r="IB172" s="107">
        <f t="shared" ref="IB172:IB228" si="642" xml:space="preserve"> _xlfn.NORM.DIST($B172, L$9, ABS(L$13), TRUE) * _xlfn.NORM.DIST(($B172 - L$9)*L$17, 0, ABS(L$13), TRUE) * 2</f>
        <v>3.4541346705223019E-12</v>
      </c>
      <c r="IC172" s="107">
        <f t="shared" ref="IC172:IC228" si="643" xml:space="preserve"> _xlfn.NORM.DIST($B172, M$9, ABS(M$13), TRUE) * _xlfn.NORM.DIST(($B172 - M$9)*M$17, 0, ABS(M$13), TRUE) * 2</f>
        <v>9.3088787403460723E-12</v>
      </c>
      <c r="ID172" s="107">
        <f t="shared" ref="ID172:ID228" si="644" xml:space="preserve"> _xlfn.NORM.DIST($B172, N$9, ABS(N$13), TRUE) * _xlfn.NORM.DIST(($B172 - N$9)*N$17, 0, ABS(N$13), TRUE) * 2</f>
        <v>1.6326073769432028E-10</v>
      </c>
      <c r="IE172" s="107">
        <f t="shared" ref="IE172:IE228" si="645" xml:space="preserve"> _xlfn.NORM.DIST($B172, O$9, ABS(O$13), TRUE) * _xlfn.NORM.DIST(($B172 - O$9)*O$17, 0, ABS(O$13), TRUE) * 2</f>
        <v>9.2743878659440548E-9</v>
      </c>
      <c r="IF172" s="107">
        <f t="shared" ref="IF172:IF228" si="646" xml:space="preserve"> _xlfn.NORM.DIST($B172, P$9, ABS(P$13), TRUE) * _xlfn.NORM.DIST(($B172 - P$9)*P$17, 0, ABS(P$13), TRUE) * 2</f>
        <v>1.4830151134548843E-7</v>
      </c>
      <c r="IG172" s="107">
        <f t="shared" ref="IG172:IG228" si="647" xml:space="preserve"> _xlfn.NORM.DIST($B172, Q$9, ABS(Q$13), TRUE) * _xlfn.NORM.DIST(($B172 - Q$9)*Q$17, 0, ABS(Q$13), TRUE) * 2</f>
        <v>2.5257928174769457E-6</v>
      </c>
      <c r="II172" s="107">
        <f t="shared" si="544"/>
        <v>2.1104055914151185E-2</v>
      </c>
      <c r="IJ172" s="107">
        <f t="shared" si="545"/>
        <v>6.8025509853774715E-2</v>
      </c>
      <c r="IK172" s="107">
        <f t="shared" si="546"/>
        <v>4.8426074592956177E-2</v>
      </c>
      <c r="IL172" s="107">
        <f t="shared" si="547"/>
        <v>1.9032436895600541E-2</v>
      </c>
      <c r="IM172" s="107">
        <f t="shared" si="548"/>
        <v>2.7631622031876638E-2</v>
      </c>
      <c r="IN172" s="107">
        <f t="shared" si="549"/>
        <v>1.6598487529831722E-2</v>
      </c>
      <c r="IO172" s="107">
        <f t="shared" si="550"/>
        <v>2.7787460141746663E-2</v>
      </c>
      <c r="IP172" s="107">
        <f t="shared" si="551"/>
        <v>1.9192390978621895E-2</v>
      </c>
      <c r="IQ172" s="107">
        <f t="shared" si="552"/>
        <v>1.4140604283830122E-2</v>
      </c>
      <c r="IR172" s="107">
        <f t="shared" si="553"/>
        <v>2.3686510070224348E-2</v>
      </c>
      <c r="IS172" s="107">
        <f t="shared" si="554"/>
        <v>2.2972994637887295E-2</v>
      </c>
      <c r="IT172" s="107">
        <f t="shared" si="555"/>
        <v>1.4783506501378003E-2</v>
      </c>
      <c r="IU172" s="107">
        <f t="shared" si="556"/>
        <v>8.8971393198656202E-3</v>
      </c>
      <c r="IV172" s="107">
        <f t="shared" si="557"/>
        <v>4.3236462312639069E-3</v>
      </c>
      <c r="IW172" s="107">
        <f t="shared" si="558"/>
        <v>8.7953985942844787E-3</v>
      </c>
      <c r="IY172" s="107">
        <f t="shared" si="559"/>
        <v>2.1104175796497416E-2</v>
      </c>
      <c r="IZ172" s="107">
        <f t="shared" si="560"/>
        <v>6.8025511135482594E-2</v>
      </c>
      <c r="JA172" s="107">
        <f t="shared" si="561"/>
        <v>4.842607459433116E-2</v>
      </c>
      <c r="JB172" s="107">
        <f t="shared" si="562"/>
        <v>1.9032437101944071E-2</v>
      </c>
      <c r="JC172" s="107">
        <f t="shared" si="563"/>
        <v>2.7631622032118879E-2</v>
      </c>
      <c r="JD172" s="107">
        <f t="shared" si="564"/>
        <v>1.6598487533032082E-2</v>
      </c>
      <c r="JE172" s="107">
        <f t="shared" si="565"/>
        <v>2.7787460143199008E-2</v>
      </c>
      <c r="JF172" s="107">
        <f t="shared" si="566"/>
        <v>1.9192391035564187E-2</v>
      </c>
      <c r="JG172" s="107">
        <f t="shared" si="567"/>
        <v>1.4140604349517385E-2</v>
      </c>
      <c r="JH172" s="107">
        <f t="shared" si="568"/>
        <v>2.3686510073678484E-2</v>
      </c>
      <c r="JI172" s="107">
        <f t="shared" si="569"/>
        <v>2.2972994647196175E-2</v>
      </c>
      <c r="JJ172" s="107">
        <f t="shared" si="570"/>
        <v>1.4783506664638742E-2</v>
      </c>
      <c r="JK172" s="107">
        <f t="shared" si="571"/>
        <v>8.8971485942534855E-3</v>
      </c>
      <c r="JL172" s="107">
        <f t="shared" si="572"/>
        <v>4.3237945327752525E-3</v>
      </c>
      <c r="JM172" s="107">
        <f t="shared" si="573"/>
        <v>8.797924387101955E-3</v>
      </c>
    </row>
    <row r="173" spans="2:273" x14ac:dyDescent="0.25">
      <c r="B173" s="2">
        <v>145</v>
      </c>
      <c r="C173" s="37">
        <v>61.311999999999998</v>
      </c>
      <c r="D173" s="37">
        <v>60.438000000000002</v>
      </c>
      <c r="E173" s="37">
        <v>62.140999999999998</v>
      </c>
      <c r="F173" s="37">
        <v>63.219000000000001</v>
      </c>
      <c r="G173" s="37">
        <v>64.343999999999994</v>
      </c>
      <c r="H173" s="37">
        <v>63.280999999999999</v>
      </c>
      <c r="I173" s="37">
        <v>66.796999999999997</v>
      </c>
      <c r="J173" s="37">
        <v>66.828000000000003</v>
      </c>
      <c r="K173" s="37">
        <v>66.453000000000003</v>
      </c>
      <c r="L173" s="37">
        <v>67.016000000000005</v>
      </c>
      <c r="M173" s="37">
        <v>67.031000000000006</v>
      </c>
      <c r="N173" s="37">
        <v>66.608999999999995</v>
      </c>
      <c r="O173" s="37">
        <v>63.969000000000001</v>
      </c>
      <c r="P173" s="37">
        <v>66.953000000000003</v>
      </c>
      <c r="Q173" s="37">
        <v>72.781000000000006</v>
      </c>
      <c r="S173" s="4">
        <f t="shared" si="460"/>
        <v>60.291223031414866</v>
      </c>
      <c r="T173" s="4">
        <f t="shared" si="461"/>
        <v>62.063977463711218</v>
      </c>
      <c r="U173" s="4">
        <f t="shared" si="462"/>
        <v>63.688623686085243</v>
      </c>
      <c r="V173" s="4">
        <f t="shared" si="463"/>
        <v>64.200481204738608</v>
      </c>
      <c r="W173" s="4">
        <f t="shared" si="464"/>
        <v>65.569527489704726</v>
      </c>
      <c r="X173" s="4">
        <f t="shared" si="465"/>
        <v>65.327695261421127</v>
      </c>
      <c r="Y173" s="4">
        <f t="shared" si="466"/>
        <v>68.201912818606743</v>
      </c>
      <c r="Z173" s="4">
        <f t="shared" si="467"/>
        <v>67.708545166222891</v>
      </c>
      <c r="AA173" s="4">
        <f t="shared" si="468"/>
        <v>67.903862982809542</v>
      </c>
      <c r="AB173" s="4">
        <f t="shared" si="469"/>
        <v>69.345858423445648</v>
      </c>
      <c r="AC173" s="4">
        <f t="shared" si="470"/>
        <v>68.604537835343038</v>
      </c>
      <c r="AD173" s="4">
        <f t="shared" si="471"/>
        <v>66.834480312326107</v>
      </c>
      <c r="AE173" s="4">
        <f t="shared" si="472"/>
        <v>65.453781018901537</v>
      </c>
      <c r="AF173" s="4">
        <f t="shared" si="473"/>
        <v>66.45801087277907</v>
      </c>
      <c r="AG173" s="4">
        <f t="shared" si="474"/>
        <v>72.308645161749865</v>
      </c>
      <c r="AI173" s="4">
        <f t="shared" si="475"/>
        <v>1.0207769685851318</v>
      </c>
      <c r="AJ173" s="4">
        <f t="shared" si="476"/>
        <v>-1.6259774637112159</v>
      </c>
      <c r="AK173" s="4">
        <f t="shared" si="477"/>
        <v>-1.5476236860852453</v>
      </c>
      <c r="AL173" s="4">
        <f t="shared" si="478"/>
        <v>-0.981481204738607</v>
      </c>
      <c r="AM173" s="4">
        <f t="shared" si="479"/>
        <v>-1.2255274897047315</v>
      </c>
      <c r="AN173" s="4">
        <f t="shared" si="480"/>
        <v>-2.046695261421128</v>
      </c>
      <c r="AO173" s="4">
        <f t="shared" si="481"/>
        <v>-1.4049128186067463</v>
      </c>
      <c r="AP173" s="4">
        <f t="shared" si="482"/>
        <v>-0.88054516622288759</v>
      </c>
      <c r="AQ173" s="4">
        <f t="shared" si="483"/>
        <v>-1.4508629828095394</v>
      </c>
      <c r="AR173" s="4">
        <f t="shared" si="484"/>
        <v>-2.3298584234456428</v>
      </c>
      <c r="AS173" s="4">
        <f t="shared" si="485"/>
        <v>-1.573537835343032</v>
      </c>
      <c r="AT173" s="4">
        <f t="shared" si="486"/>
        <v>-0.22548031232611265</v>
      </c>
      <c r="AU173" s="4">
        <f t="shared" si="487"/>
        <v>-1.4847810189015362</v>
      </c>
      <c r="AV173" s="4">
        <f t="shared" si="574"/>
        <v>0.4949891272209328</v>
      </c>
      <c r="AW173" s="4">
        <f t="shared" si="574"/>
        <v>0.47235483825014057</v>
      </c>
      <c r="AY173" s="2">
        <f t="shared" si="509"/>
        <v>60.246698658620673</v>
      </c>
      <c r="AZ173" s="2">
        <f t="shared" si="575"/>
        <v>60.903049199985702</v>
      </c>
      <c r="BA173" s="2">
        <f t="shared" si="576"/>
        <v>61.92140095760557</v>
      </c>
      <c r="BB173" s="2">
        <f t="shared" si="577"/>
        <v>62.973472658184257</v>
      </c>
      <c r="BC173" s="2">
        <f t="shared" si="578"/>
        <v>63.334742351922344</v>
      </c>
      <c r="BD173" s="2">
        <f t="shared" si="579"/>
        <v>63.50289963152116</v>
      </c>
      <c r="BE173" s="2">
        <f t="shared" si="580"/>
        <v>65.259617388850401</v>
      </c>
      <c r="BF173" s="2">
        <f t="shared" si="581"/>
        <v>65.185313932243446</v>
      </c>
      <c r="BG173" s="2">
        <f t="shared" si="582"/>
        <v>65.802305830962013</v>
      </c>
      <c r="BH173" s="2">
        <f t="shared" si="583"/>
        <v>65.434470302844176</v>
      </c>
      <c r="BI173" s="2">
        <f t="shared" si="584"/>
        <v>64.461604415288036</v>
      </c>
      <c r="BJ173" s="2">
        <f t="shared" si="585"/>
        <v>63.842269425520094</v>
      </c>
      <c r="BK173" s="2">
        <f t="shared" si="586"/>
        <v>63.128974098381171</v>
      </c>
      <c r="BL173" s="2">
        <f t="shared" si="587"/>
        <v>64.922677546061095</v>
      </c>
      <c r="BM173" s="2">
        <f t="shared" si="588"/>
        <v>68.308147370411845</v>
      </c>
      <c r="BO173" s="2" t="str">
        <f t="shared" si="440"/>
        <v/>
      </c>
      <c r="BP173" s="2" t="str">
        <f t="shared" si="441"/>
        <v/>
      </c>
      <c r="BQ173" s="2" t="str">
        <f t="shared" si="442"/>
        <v/>
      </c>
      <c r="BR173" s="2" t="str">
        <f t="shared" si="443"/>
        <v/>
      </c>
      <c r="BS173" s="2" t="str">
        <f t="shared" si="444"/>
        <v/>
      </c>
      <c r="BT173" s="2" t="str">
        <f t="shared" si="445"/>
        <v/>
      </c>
      <c r="BU173" s="2" t="str">
        <f t="shared" si="446"/>
        <v/>
      </c>
      <c r="BV173" s="2" t="str">
        <f t="shared" si="447"/>
        <v/>
      </c>
      <c r="BW173" s="2" t="str">
        <f t="shared" si="448"/>
        <v/>
      </c>
      <c r="BX173" s="2" t="str">
        <f t="shared" si="449"/>
        <v/>
      </c>
      <c r="BY173" s="2" t="str">
        <f t="shared" si="450"/>
        <v/>
      </c>
      <c r="BZ173" s="2" t="str">
        <f t="shared" si="451"/>
        <v/>
      </c>
      <c r="CA173" s="2" t="str">
        <f t="shared" si="452"/>
        <v/>
      </c>
      <c r="CB173" s="2" t="str">
        <f t="shared" si="453"/>
        <v/>
      </c>
      <c r="CC173" s="2" t="str">
        <f t="shared" si="454"/>
        <v/>
      </c>
      <c r="CE173" s="2" t="str">
        <f t="shared" si="510"/>
        <v/>
      </c>
      <c r="CF173" s="2" t="str">
        <f t="shared" si="511"/>
        <v/>
      </c>
      <c r="CG173" s="2" t="str">
        <f t="shared" si="512"/>
        <v/>
      </c>
      <c r="CH173" s="2" t="str">
        <f t="shared" si="513"/>
        <v/>
      </c>
      <c r="CI173" s="2" t="str">
        <f t="shared" si="514"/>
        <v/>
      </c>
      <c r="CJ173" s="2" t="str">
        <f t="shared" si="515"/>
        <v/>
      </c>
      <c r="CK173" s="2" t="str">
        <f t="shared" si="516"/>
        <v/>
      </c>
      <c r="CL173" s="2" t="str">
        <f t="shared" si="517"/>
        <v/>
      </c>
      <c r="CM173" s="2" t="str">
        <f t="shared" si="518"/>
        <v/>
      </c>
      <c r="CN173" s="2" t="str">
        <f t="shared" si="519"/>
        <v/>
      </c>
      <c r="CO173" s="2" t="str">
        <f t="shared" si="520"/>
        <v/>
      </c>
      <c r="CP173" s="2" t="str">
        <f t="shared" si="521"/>
        <v/>
      </c>
      <c r="CQ173" s="2" t="str">
        <f t="shared" si="522"/>
        <v/>
      </c>
      <c r="CR173" s="2">
        <f t="shared" si="523"/>
        <v>66.953000000000003</v>
      </c>
      <c r="CS173" s="2" t="str">
        <f t="shared" si="524"/>
        <v/>
      </c>
      <c r="CU173" s="2" t="str">
        <f t="shared" si="525"/>
        <v/>
      </c>
      <c r="CV173" s="2" t="str">
        <f t="shared" si="526"/>
        <v/>
      </c>
      <c r="CW173" s="2" t="str">
        <f t="shared" si="527"/>
        <v/>
      </c>
      <c r="CX173" s="2" t="str">
        <f t="shared" si="528"/>
        <v/>
      </c>
      <c r="CY173" s="2" t="str">
        <f t="shared" si="529"/>
        <v/>
      </c>
      <c r="CZ173" s="2" t="str">
        <f t="shared" si="530"/>
        <v/>
      </c>
      <c r="DA173" s="2" t="str">
        <f t="shared" si="531"/>
        <v/>
      </c>
      <c r="DB173" s="2" t="str">
        <f t="shared" si="532"/>
        <v/>
      </c>
      <c r="DC173" s="2" t="str">
        <f t="shared" si="533"/>
        <v/>
      </c>
      <c r="DD173" s="2" t="str">
        <f t="shared" si="534"/>
        <v/>
      </c>
      <c r="DE173" s="2" t="str">
        <f t="shared" si="535"/>
        <v/>
      </c>
      <c r="DF173" s="2" t="str">
        <f t="shared" si="536"/>
        <v/>
      </c>
      <c r="DG173" s="2" t="str">
        <f t="shared" si="537"/>
        <v/>
      </c>
      <c r="DH173" s="2">
        <f t="shared" si="538"/>
        <v>66.953000000000003</v>
      </c>
      <c r="DI173" s="2" t="str">
        <f t="shared" si="539"/>
        <v/>
      </c>
      <c r="DK173" s="2">
        <f t="shared" si="489"/>
        <v>131.97890679442509</v>
      </c>
      <c r="DL173" s="2">
        <f t="shared" si="589"/>
        <v>121.49534494773519</v>
      </c>
      <c r="DM173" s="2">
        <f t="shared" si="589"/>
        <v>120.23440712775596</v>
      </c>
      <c r="DN173" s="2">
        <f t="shared" si="589"/>
        <v>125.28609755360918</v>
      </c>
      <c r="DO173" s="2">
        <f t="shared" si="589"/>
        <v>124.98039729357427</v>
      </c>
      <c r="DP173" s="2">
        <f t="shared" si="589"/>
        <v>111.97380157052248</v>
      </c>
      <c r="DQ173" s="2">
        <f t="shared" si="589"/>
        <v>112.64525158562368</v>
      </c>
      <c r="DR173" s="2">
        <f t="shared" si="589"/>
        <v>105.57610993657505</v>
      </c>
      <c r="DS173" s="2">
        <f t="shared" si="589"/>
        <v>103.65887181113459</v>
      </c>
      <c r="DT173" s="2">
        <f t="shared" si="589"/>
        <v>106.23987043189366</v>
      </c>
      <c r="DU173" s="2">
        <f t="shared" si="589"/>
        <v>106.32605186751232</v>
      </c>
      <c r="DV173" s="2">
        <f t="shared" si="589"/>
        <v>109.54221594684387</v>
      </c>
      <c r="DW173" s="2">
        <f t="shared" si="589"/>
        <v>98.64820960434912</v>
      </c>
      <c r="DX173" s="2">
        <f t="shared" si="589"/>
        <v>100.97342624854818</v>
      </c>
      <c r="DY173" s="2">
        <f t="shared" si="589"/>
        <v>100.95339895470383</v>
      </c>
      <c r="EA173" s="2">
        <f t="shared" si="459"/>
        <v>60.08950618087183</v>
      </c>
      <c r="EB173" s="2">
        <f t="shared" si="491"/>
        <v>60.668450563104734</v>
      </c>
      <c r="EC173" s="2">
        <f t="shared" si="492"/>
        <v>61.790164815618233</v>
      </c>
      <c r="ED173" s="2">
        <f t="shared" si="493"/>
        <v>62.888561764705869</v>
      </c>
      <c r="EE173" s="2">
        <f t="shared" si="494"/>
        <v>63.266825343786159</v>
      </c>
      <c r="EF173" s="2">
        <f t="shared" si="495"/>
        <v>63.410308567676978</v>
      </c>
      <c r="EG173" s="2">
        <f t="shared" si="496"/>
        <v>65.234603968150381</v>
      </c>
      <c r="EH173" s="2">
        <f t="shared" si="497"/>
        <v>65.042934823529407</v>
      </c>
      <c r="EI173" s="2">
        <f t="shared" si="498"/>
        <v>65.677236702819954</v>
      </c>
      <c r="EJ173" s="2">
        <f t="shared" si="499"/>
        <v>65.260808470666575</v>
      </c>
      <c r="EK173" s="2">
        <f t="shared" si="500"/>
        <v>64.322440536491399</v>
      </c>
      <c r="EL173" s="2">
        <f t="shared" si="501"/>
        <v>63.786974316900903</v>
      </c>
      <c r="EM173" s="2">
        <f t="shared" si="502"/>
        <v>63.024904293693261</v>
      </c>
      <c r="EN173" s="2">
        <f t="shared" si="503"/>
        <v>64.936804871397158</v>
      </c>
      <c r="EO173" s="2">
        <f t="shared" si="504"/>
        <v>68.414311692307678</v>
      </c>
      <c r="EQ173" s="2">
        <f t="shared" si="505"/>
        <v>61.288677420759086</v>
      </c>
      <c r="ER173" s="2">
        <f t="shared" si="590"/>
        <v>61.887992178827879</v>
      </c>
      <c r="ES173" s="2">
        <f t="shared" si="590"/>
        <v>62.443064518123599</v>
      </c>
      <c r="ET173" s="2">
        <f t="shared" si="590"/>
        <v>63.437805773518036</v>
      </c>
      <c r="EU173" s="2">
        <f t="shared" si="590"/>
        <v>63.636869758849379</v>
      </c>
      <c r="EV173" s="2">
        <f t="shared" si="590"/>
        <v>63.982700416500322</v>
      </c>
      <c r="EW173" s="2">
        <f t="shared" si="590"/>
        <v>65.373122044224601</v>
      </c>
      <c r="EX173" s="2">
        <f t="shared" si="590"/>
        <v>65.950251473193134</v>
      </c>
      <c r="EY173" s="2">
        <f t="shared" si="590"/>
        <v>66.524431782771117</v>
      </c>
      <c r="EZ173" s="2">
        <f t="shared" si="590"/>
        <v>66.276555306814302</v>
      </c>
      <c r="FA173" s="2">
        <f t="shared" si="590"/>
        <v>65.147517546247059</v>
      </c>
      <c r="FB173" s="2">
        <f t="shared" si="590"/>
        <v>64.158476877167502</v>
      </c>
      <c r="FC173" s="2">
        <f t="shared" si="590"/>
        <v>63.861493355035734</v>
      </c>
      <c r="FD173" s="2">
        <f t="shared" si="590"/>
        <v>64.790700618336786</v>
      </c>
      <c r="FE173" s="2">
        <f t="shared" si="590"/>
        <v>67.006002193553442</v>
      </c>
      <c r="FG173" s="2">
        <f t="shared" si="507"/>
        <v>0.99999547711305337</v>
      </c>
      <c r="FH173" s="2">
        <f t="shared" si="591"/>
        <v>0.99999537049875253</v>
      </c>
      <c r="FI173" s="2">
        <f t="shared" si="591"/>
        <v>0.99999598923474675</v>
      </c>
      <c r="FJ173" s="2">
        <f t="shared" si="591"/>
        <v>0.99999595876679781</v>
      </c>
      <c r="FK173" s="2">
        <f t="shared" si="591"/>
        <v>0.9999968435985932</v>
      </c>
      <c r="FL173" s="2">
        <f t="shared" si="591"/>
        <v>0.99999643726205611</v>
      </c>
      <c r="FM173" s="2">
        <f t="shared" si="591"/>
        <v>0.99999637323160684</v>
      </c>
      <c r="FN173" s="2">
        <f t="shared" si="591"/>
        <v>0.9999956188011756</v>
      </c>
      <c r="FO173" s="2">
        <f t="shared" si="591"/>
        <v>0.99999554672408264</v>
      </c>
      <c r="FP173" s="2">
        <f t="shared" si="591"/>
        <v>0.99999590779334968</v>
      </c>
      <c r="FQ173" s="2">
        <f t="shared" si="591"/>
        <v>0.99999579296142016</v>
      </c>
      <c r="FR173" s="2">
        <f t="shared" si="591"/>
        <v>0.99999568290943608</v>
      </c>
      <c r="FS173" s="2">
        <f t="shared" si="591"/>
        <v>0.99999552672750458</v>
      </c>
      <c r="FT173" s="2">
        <f t="shared" si="591"/>
        <v>0.99999561091187628</v>
      </c>
      <c r="FU173" s="2">
        <f t="shared" si="591"/>
        <v>0.99999568048675957</v>
      </c>
      <c r="FW173" s="2">
        <f t="shared" si="540"/>
        <v>0.13081311901039092</v>
      </c>
      <c r="FX173" s="2">
        <f t="shared" si="592"/>
        <v>0.19213533648754902</v>
      </c>
      <c r="FY173" s="2">
        <f t="shared" si="593"/>
        <v>0.20064603391351427</v>
      </c>
      <c r="FZ173" s="2">
        <f t="shared" si="594"/>
        <v>0.15413683012784632</v>
      </c>
      <c r="GA173" s="2">
        <f t="shared" si="595"/>
        <v>0.18301104563160489</v>
      </c>
      <c r="GB173" s="2">
        <f t="shared" si="596"/>
        <v>0.16145940064477124</v>
      </c>
      <c r="GC173" s="2">
        <f t="shared" si="597"/>
        <v>0.17933741187994509</v>
      </c>
      <c r="GD173" s="2">
        <f t="shared" si="598"/>
        <v>0.15672756018264328</v>
      </c>
      <c r="GE173" s="2">
        <f t="shared" si="599"/>
        <v>0.14742765674268618</v>
      </c>
      <c r="GF173" s="2">
        <f t="shared" si="600"/>
        <v>0.17080450680576426</v>
      </c>
      <c r="GG173" s="2">
        <f t="shared" si="601"/>
        <v>0.16845357020000074</v>
      </c>
      <c r="GH173" s="2">
        <f t="shared" si="602"/>
        <v>0.14831009255431013</v>
      </c>
      <c r="GI173" s="2">
        <f t="shared" si="603"/>
        <v>0.12420728017806075</v>
      </c>
      <c r="GJ173" s="2">
        <f t="shared" si="604"/>
        <v>9.7776025979608328E-2</v>
      </c>
      <c r="GK173" s="2">
        <f t="shared" si="605"/>
        <v>7.5484028907096642E-2</v>
      </c>
      <c r="GM173" s="107">
        <f t="shared" si="541"/>
        <v>8.0507322991143291E-252</v>
      </c>
      <c r="GN173" s="107">
        <f t="shared" si="606"/>
        <v>2.1126386421896602E-259</v>
      </c>
      <c r="GO173" s="107">
        <f t="shared" si="607"/>
        <v>0</v>
      </c>
      <c r="GP173" s="107">
        <f t="shared" si="608"/>
        <v>0</v>
      </c>
      <c r="GQ173" s="107">
        <f t="shared" si="609"/>
        <v>0</v>
      </c>
      <c r="GR173" s="107">
        <f t="shared" si="610"/>
        <v>0</v>
      </c>
      <c r="GS173" s="107">
        <f t="shared" si="611"/>
        <v>0</v>
      </c>
      <c r="GT173" s="107">
        <f t="shared" si="612"/>
        <v>0</v>
      </c>
      <c r="GU173" s="107">
        <f t="shared" si="613"/>
        <v>0</v>
      </c>
      <c r="GV173" s="107">
        <f t="shared" si="614"/>
        <v>0</v>
      </c>
      <c r="GW173" s="107">
        <f t="shared" si="615"/>
        <v>0</v>
      </c>
      <c r="GX173" s="107">
        <f t="shared" si="616"/>
        <v>0</v>
      </c>
      <c r="GY173" s="107">
        <f t="shared" si="617"/>
        <v>3.2172295215773109E-306</v>
      </c>
      <c r="GZ173" s="107">
        <f t="shared" si="618"/>
        <v>1.4940374801425892E-287</v>
      </c>
      <c r="HA173" s="107">
        <f t="shared" si="619"/>
        <v>0</v>
      </c>
      <c r="HC173" s="107">
        <f t="shared" si="542"/>
        <v>9.0336962238701022E-136</v>
      </c>
      <c r="HD173" s="107">
        <f t="shared" si="620"/>
        <v>2.0082391184677942E-143</v>
      </c>
      <c r="HE173" s="107">
        <f t="shared" si="621"/>
        <v>1.2076409990907723E-185</v>
      </c>
      <c r="HF173" s="107">
        <f t="shared" si="622"/>
        <v>1.5051449562954089E-175</v>
      </c>
      <c r="HG173" s="107">
        <f t="shared" si="623"/>
        <v>1.032242378942456E-206</v>
      </c>
      <c r="HH173" s="107">
        <f t="shared" si="624"/>
        <v>3.4003475339887424E-200</v>
      </c>
      <c r="HI173" s="107">
        <f t="shared" si="625"/>
        <v>6.1371974449781385E-196</v>
      </c>
      <c r="HJ173" s="107">
        <f t="shared" si="626"/>
        <v>6.7717119318173647E-179</v>
      </c>
      <c r="HK173" s="107">
        <f t="shared" si="627"/>
        <v>1.7778531582754129E-181</v>
      </c>
      <c r="HL173" s="107">
        <f t="shared" si="628"/>
        <v>1.0741884087956609E-190</v>
      </c>
      <c r="HM173" s="107">
        <f t="shared" si="629"/>
        <v>3.6694305547900747E-187</v>
      </c>
      <c r="HN173" s="107">
        <f t="shared" si="630"/>
        <v>2.7603751714309645E-179</v>
      </c>
      <c r="HO173" s="107">
        <f t="shared" si="631"/>
        <v>2.2281513550347195E-164</v>
      </c>
      <c r="HP173" s="107">
        <f t="shared" si="632"/>
        <v>5.1546014116003301E-152</v>
      </c>
      <c r="HQ173" s="107">
        <f t="shared" si="633"/>
        <v>2.4861422331507686E-192</v>
      </c>
      <c r="HS173" s="107">
        <f t="shared" si="543"/>
        <v>1.7934741690183358E-8</v>
      </c>
      <c r="HT173" s="107">
        <f t="shared" si="634"/>
        <v>1.4233015146274399E-10</v>
      </c>
      <c r="HU173" s="107">
        <f t="shared" si="635"/>
        <v>7.8810376694325293E-14</v>
      </c>
      <c r="HV173" s="107">
        <f t="shared" si="636"/>
        <v>1.629991397050662E-11</v>
      </c>
      <c r="HW173" s="107">
        <f t="shared" si="637"/>
        <v>1.1248434556566583E-14</v>
      </c>
      <c r="HX173" s="107">
        <f t="shared" si="638"/>
        <v>1.7286344305529736E-13</v>
      </c>
      <c r="HY173" s="107">
        <f t="shared" si="639"/>
        <v>7.7961204344694477E-14</v>
      </c>
      <c r="HZ173" s="107">
        <f t="shared" si="640"/>
        <v>4.0763684067457437E-12</v>
      </c>
      <c r="IA173" s="107">
        <f t="shared" si="641"/>
        <v>4.635974644299055E-12</v>
      </c>
      <c r="IB173" s="107">
        <f t="shared" si="642"/>
        <v>1.983408649076636E-13</v>
      </c>
      <c r="IC173" s="107">
        <f t="shared" si="643"/>
        <v>5.7176439943718629E-13</v>
      </c>
      <c r="ID173" s="107">
        <f t="shared" si="644"/>
        <v>1.223914870315507E-11</v>
      </c>
      <c r="IE173" s="107">
        <f t="shared" si="645"/>
        <v>9.6048978704022323E-10</v>
      </c>
      <c r="IF173" s="107">
        <f t="shared" si="646"/>
        <v>1.9746752616846683E-8</v>
      </c>
      <c r="IG173" s="107">
        <f t="shared" si="647"/>
        <v>4.0554496205924076E-7</v>
      </c>
      <c r="II173" s="107">
        <f t="shared" si="544"/>
        <v>3.2853926232329113E-2</v>
      </c>
      <c r="IJ173" s="107">
        <f t="shared" si="545"/>
        <v>9.8341259719605348E-2</v>
      </c>
      <c r="IK173" s="107">
        <f t="shared" si="546"/>
        <v>7.5196279537614347E-2</v>
      </c>
      <c r="IL173" s="107">
        <f t="shared" si="547"/>
        <v>3.1427840290427063E-2</v>
      </c>
      <c r="IM173" s="107">
        <f t="shared" si="548"/>
        <v>4.5630347500425182E-2</v>
      </c>
      <c r="IN173" s="107">
        <f t="shared" si="549"/>
        <v>2.8389006883316033E-2</v>
      </c>
      <c r="IO173" s="107">
        <f t="shared" si="550"/>
        <v>4.5520833890431038E-2</v>
      </c>
      <c r="IP173" s="107">
        <f t="shared" si="551"/>
        <v>3.1818353433918561E-2</v>
      </c>
      <c r="IQ173" s="107">
        <f t="shared" si="552"/>
        <v>2.4024882703028883E-2</v>
      </c>
      <c r="IR173" s="107">
        <f t="shared" si="553"/>
        <v>3.9129899150986004E-2</v>
      </c>
      <c r="IS173" s="107">
        <f t="shared" si="554"/>
        <v>3.7953391456683812E-2</v>
      </c>
      <c r="IT173" s="107">
        <f t="shared" si="555"/>
        <v>2.5006968546855309E-2</v>
      </c>
      <c r="IU173" s="107">
        <f t="shared" si="556"/>
        <v>1.5284834985064834E-2</v>
      </c>
      <c r="IV173" s="107">
        <f t="shared" si="557"/>
        <v>7.6030481535803197E-3</v>
      </c>
      <c r="IW173" s="107">
        <f t="shared" si="558"/>
        <v>1.3562412233389595E-2</v>
      </c>
      <c r="IY173" s="107">
        <f t="shared" si="559"/>
        <v>3.2853944167070805E-2</v>
      </c>
      <c r="IZ173" s="107">
        <f t="shared" si="560"/>
        <v>9.8341259861935496E-2</v>
      </c>
      <c r="JA173" s="107">
        <f t="shared" si="561"/>
        <v>7.5196279537693159E-2</v>
      </c>
      <c r="JB173" s="107">
        <f t="shared" si="562"/>
        <v>3.1427840306726976E-2</v>
      </c>
      <c r="JC173" s="107">
        <f t="shared" si="563"/>
        <v>4.563034750043643E-2</v>
      </c>
      <c r="JD173" s="107">
        <f t="shared" si="564"/>
        <v>2.8389006883488895E-2</v>
      </c>
      <c r="JE173" s="107">
        <f t="shared" si="565"/>
        <v>4.5520833890508997E-2</v>
      </c>
      <c r="JF173" s="107">
        <f t="shared" si="566"/>
        <v>3.1818353437994933E-2</v>
      </c>
      <c r="JG173" s="107">
        <f t="shared" si="567"/>
        <v>2.4024882707664858E-2</v>
      </c>
      <c r="JH173" s="107">
        <f t="shared" si="568"/>
        <v>3.9129899151184346E-2</v>
      </c>
      <c r="JI173" s="107">
        <f t="shared" si="569"/>
        <v>3.7953391457255577E-2</v>
      </c>
      <c r="JJ173" s="107">
        <f t="shared" si="570"/>
        <v>2.5006968559094456E-2</v>
      </c>
      <c r="JK173" s="107">
        <f t="shared" si="571"/>
        <v>1.5284835945554621E-2</v>
      </c>
      <c r="JL173" s="107">
        <f t="shared" si="572"/>
        <v>7.6030679003329365E-3</v>
      </c>
      <c r="JM173" s="107">
        <f t="shared" si="573"/>
        <v>1.3562817778351655E-2</v>
      </c>
    </row>
    <row r="174" spans="2:273" x14ac:dyDescent="0.25">
      <c r="B174" s="2">
        <v>146</v>
      </c>
      <c r="C174" s="37">
        <v>60.311999999999998</v>
      </c>
      <c r="D174" s="37">
        <v>61.780999999999999</v>
      </c>
      <c r="E174" s="37">
        <v>62.25</v>
      </c>
      <c r="F174" s="37">
        <v>63.015999999999998</v>
      </c>
      <c r="G174" s="37">
        <v>64.203000000000003</v>
      </c>
      <c r="H174" s="37">
        <v>64.031000000000006</v>
      </c>
      <c r="I174" s="37">
        <v>67.421999999999997</v>
      </c>
      <c r="J174" s="37">
        <v>67.718999999999994</v>
      </c>
      <c r="K174" s="37">
        <v>67.781000000000006</v>
      </c>
      <c r="L174" s="37">
        <v>69.061999999999998</v>
      </c>
      <c r="M174" s="37">
        <v>69.108999999999995</v>
      </c>
      <c r="N174" s="37">
        <v>66.561999999999998</v>
      </c>
      <c r="O174" s="37">
        <v>65.218999999999994</v>
      </c>
      <c r="P174" s="37">
        <v>67.891000000000005</v>
      </c>
      <c r="Q174" s="37">
        <v>74.828000000000003</v>
      </c>
      <c r="S174" s="4">
        <f t="shared" si="460"/>
        <v>60.227921434207623</v>
      </c>
      <c r="T174" s="4">
        <f t="shared" si="461"/>
        <v>62.323139524228701</v>
      </c>
      <c r="U174" s="4">
        <f t="shared" si="462"/>
        <v>64.268280475000338</v>
      </c>
      <c r="V174" s="4">
        <f t="shared" si="463"/>
        <v>64.699955295031899</v>
      </c>
      <c r="W174" s="4">
        <f t="shared" si="464"/>
        <v>66.528743237867971</v>
      </c>
      <c r="X174" s="4">
        <f t="shared" si="465"/>
        <v>66.203834899520075</v>
      </c>
      <c r="Y174" s="4">
        <f t="shared" si="466"/>
        <v>69.461756972638995</v>
      </c>
      <c r="Z174" s="4">
        <f t="shared" si="467"/>
        <v>68.848481619703023</v>
      </c>
      <c r="AA174" s="4">
        <f t="shared" si="468"/>
        <v>68.919908147288567</v>
      </c>
      <c r="AB174" s="4">
        <f t="shared" si="469"/>
        <v>71.118598972778898</v>
      </c>
      <c r="AC174" s="4">
        <f t="shared" si="470"/>
        <v>70.474124052960505</v>
      </c>
      <c r="AD174" s="4">
        <f t="shared" si="471"/>
        <v>68.284432867520621</v>
      </c>
      <c r="AE174" s="4">
        <f t="shared" si="472"/>
        <v>66.624370364838114</v>
      </c>
      <c r="AF174" s="4">
        <f t="shared" si="473"/>
        <v>67.28333309012605</v>
      </c>
      <c r="AG174" s="4">
        <f t="shared" si="474"/>
        <v>73.919870118629987</v>
      </c>
      <c r="AI174" s="4">
        <f t="shared" si="475"/>
        <v>8.4078565792374604E-2</v>
      </c>
      <c r="AJ174" s="4">
        <f t="shared" si="476"/>
        <v>-0.54213952422870193</v>
      </c>
      <c r="AK174" s="4">
        <f t="shared" si="477"/>
        <v>-2.0182804750003385</v>
      </c>
      <c r="AL174" s="4">
        <f t="shared" si="478"/>
        <v>-1.6839552950319003</v>
      </c>
      <c r="AM174" s="4">
        <f t="shared" si="479"/>
        <v>-2.3257432378679681</v>
      </c>
      <c r="AN174" s="4">
        <f t="shared" si="480"/>
        <v>-2.172834899520069</v>
      </c>
      <c r="AO174" s="4">
        <f t="shared" si="481"/>
        <v>-2.0397569726389975</v>
      </c>
      <c r="AP174" s="4">
        <f t="shared" si="482"/>
        <v>-1.1294816197030286</v>
      </c>
      <c r="AQ174" s="4">
        <f t="shared" si="483"/>
        <v>-1.1389081472885607</v>
      </c>
      <c r="AR174" s="4">
        <f t="shared" si="484"/>
        <v>-2.0565989727789002</v>
      </c>
      <c r="AS174" s="4">
        <f t="shared" si="485"/>
        <v>-1.3651240529605104</v>
      </c>
      <c r="AT174" s="4">
        <f t="shared" si="486"/>
        <v>-1.7224328675206237</v>
      </c>
      <c r="AU174" s="4">
        <f t="shared" si="487"/>
        <v>-1.4053703648381202</v>
      </c>
      <c r="AV174" s="4">
        <f t="shared" si="574"/>
        <v>0.60766690987395577</v>
      </c>
      <c r="AW174" s="4">
        <f t="shared" si="574"/>
        <v>0.90812988137001582</v>
      </c>
      <c r="AY174" s="2">
        <f t="shared" si="509"/>
        <v>60.164672722913167</v>
      </c>
      <c r="AZ174" s="2">
        <f t="shared" si="575"/>
        <v>60.81524849137152</v>
      </c>
      <c r="BA174" s="2">
        <f t="shared" si="576"/>
        <v>61.833866844780246</v>
      </c>
      <c r="BB174" s="2">
        <f t="shared" si="577"/>
        <v>62.878190601256776</v>
      </c>
      <c r="BC174" s="2">
        <f t="shared" si="578"/>
        <v>63.251784659616334</v>
      </c>
      <c r="BD174" s="2">
        <f t="shared" si="579"/>
        <v>63.416303037714592</v>
      </c>
      <c r="BE174" s="2">
        <f t="shared" si="580"/>
        <v>65.170846560337935</v>
      </c>
      <c r="BF174" s="2">
        <f t="shared" si="581"/>
        <v>65.092791288648698</v>
      </c>
      <c r="BG174" s="2">
        <f t="shared" si="582"/>
        <v>65.709735464953525</v>
      </c>
      <c r="BH174" s="2">
        <f t="shared" si="583"/>
        <v>65.349860526978546</v>
      </c>
      <c r="BI174" s="2">
        <f t="shared" si="584"/>
        <v>64.357326445606645</v>
      </c>
      <c r="BJ174" s="2">
        <f t="shared" si="585"/>
        <v>63.733516564139094</v>
      </c>
      <c r="BK174" s="2">
        <f t="shared" si="586"/>
        <v>63.003607671515837</v>
      </c>
      <c r="BL174" s="2">
        <f t="shared" si="587"/>
        <v>64.815086763372932</v>
      </c>
      <c r="BM174" s="2">
        <f t="shared" si="588"/>
        <v>68.17459664752478</v>
      </c>
      <c r="BO174" s="2" t="str">
        <f t="shared" si="440"/>
        <v/>
      </c>
      <c r="BP174" s="2" t="str">
        <f t="shared" si="441"/>
        <v/>
      </c>
      <c r="BQ174" s="2" t="str">
        <f t="shared" si="442"/>
        <v/>
      </c>
      <c r="BR174" s="2" t="str">
        <f t="shared" si="443"/>
        <v/>
      </c>
      <c r="BS174" s="2" t="str">
        <f t="shared" si="444"/>
        <v/>
      </c>
      <c r="BT174" s="2" t="str">
        <f t="shared" si="445"/>
        <v/>
      </c>
      <c r="BU174" s="2" t="str">
        <f t="shared" si="446"/>
        <v/>
      </c>
      <c r="BV174" s="2" t="str">
        <f t="shared" si="447"/>
        <v/>
      </c>
      <c r="BW174" s="2" t="str">
        <f t="shared" si="448"/>
        <v/>
      </c>
      <c r="BX174" s="2" t="str">
        <f t="shared" si="449"/>
        <v/>
      </c>
      <c r="BY174" s="2" t="str">
        <f t="shared" si="450"/>
        <v/>
      </c>
      <c r="BZ174" s="2" t="str">
        <f t="shared" si="451"/>
        <v/>
      </c>
      <c r="CA174" s="2" t="str">
        <f t="shared" si="452"/>
        <v/>
      </c>
      <c r="CB174" s="2" t="str">
        <f t="shared" si="453"/>
        <v/>
      </c>
      <c r="CC174" s="2" t="str">
        <f t="shared" si="454"/>
        <v/>
      </c>
      <c r="CE174" s="2" t="str">
        <f t="shared" si="510"/>
        <v/>
      </c>
      <c r="CF174" s="2" t="str">
        <f t="shared" si="511"/>
        <v/>
      </c>
      <c r="CG174" s="2" t="str">
        <f t="shared" si="512"/>
        <v/>
      </c>
      <c r="CH174" s="2" t="str">
        <f t="shared" si="513"/>
        <v/>
      </c>
      <c r="CI174" s="2" t="str">
        <f t="shared" si="514"/>
        <v/>
      </c>
      <c r="CJ174" s="2" t="str">
        <f t="shared" si="515"/>
        <v/>
      </c>
      <c r="CK174" s="2" t="str">
        <f t="shared" si="516"/>
        <v/>
      </c>
      <c r="CL174" s="2" t="str">
        <f t="shared" si="517"/>
        <v/>
      </c>
      <c r="CM174" s="2" t="str">
        <f t="shared" si="518"/>
        <v/>
      </c>
      <c r="CN174" s="2" t="str">
        <f t="shared" si="519"/>
        <v/>
      </c>
      <c r="CO174" s="2" t="str">
        <f t="shared" si="520"/>
        <v/>
      </c>
      <c r="CP174" s="2" t="str">
        <f t="shared" si="521"/>
        <v/>
      </c>
      <c r="CQ174" s="2" t="str">
        <f t="shared" si="522"/>
        <v/>
      </c>
      <c r="CR174" s="2" t="str">
        <f t="shared" si="523"/>
        <v/>
      </c>
      <c r="CS174" s="2" t="str">
        <f t="shared" si="524"/>
        <v/>
      </c>
      <c r="CU174" s="2" t="str">
        <f t="shared" si="525"/>
        <v/>
      </c>
      <c r="CV174" s="2" t="str">
        <f t="shared" si="526"/>
        <v/>
      </c>
      <c r="CW174" s="2" t="str">
        <f t="shared" si="527"/>
        <v/>
      </c>
      <c r="CX174" s="2" t="str">
        <f t="shared" si="528"/>
        <v/>
      </c>
      <c r="CY174" s="2" t="str">
        <f t="shared" si="529"/>
        <v/>
      </c>
      <c r="CZ174" s="2" t="str">
        <f t="shared" si="530"/>
        <v/>
      </c>
      <c r="DA174" s="2" t="str">
        <f t="shared" si="531"/>
        <v/>
      </c>
      <c r="DB174" s="2" t="str">
        <f t="shared" si="532"/>
        <v/>
      </c>
      <c r="DC174" s="2" t="str">
        <f t="shared" si="533"/>
        <v/>
      </c>
      <c r="DD174" s="2" t="str">
        <f t="shared" si="534"/>
        <v/>
      </c>
      <c r="DE174" s="2" t="str">
        <f t="shared" si="535"/>
        <v/>
      </c>
      <c r="DF174" s="2" t="str">
        <f t="shared" si="536"/>
        <v/>
      </c>
      <c r="DG174" s="2" t="str">
        <f t="shared" si="537"/>
        <v/>
      </c>
      <c r="DH174" s="2" t="str">
        <f t="shared" si="538"/>
        <v/>
      </c>
      <c r="DI174" s="2" t="str">
        <f t="shared" si="539"/>
        <v/>
      </c>
      <c r="DK174" s="2">
        <f t="shared" si="489"/>
        <v>132.41649999999998</v>
      </c>
      <c r="DL174" s="2">
        <f t="shared" si="589"/>
        <v>121.84051219512195</v>
      </c>
      <c r="DM174" s="2">
        <f t="shared" si="589"/>
        <v>120.57598580489277</v>
      </c>
      <c r="DN174" s="2">
        <f t="shared" si="589"/>
        <v>125.65877182120204</v>
      </c>
      <c r="DO174" s="2">
        <f t="shared" si="589"/>
        <v>125.35079061664371</v>
      </c>
      <c r="DP174" s="2">
        <f t="shared" si="589"/>
        <v>112.24472213832678</v>
      </c>
      <c r="DQ174" s="2">
        <f t="shared" si="589"/>
        <v>112.90165327695561</v>
      </c>
      <c r="DR174" s="2">
        <f t="shared" si="589"/>
        <v>105.77368921775899</v>
      </c>
      <c r="DS174" s="2">
        <f t="shared" si="589"/>
        <v>103.83928520084567</v>
      </c>
      <c r="DT174" s="2">
        <f t="shared" si="589"/>
        <v>106.4470980066445</v>
      </c>
      <c r="DU174" s="2">
        <f t="shared" si="589"/>
        <v>106.52935813953486</v>
      </c>
      <c r="DV174" s="2">
        <f t="shared" si="589"/>
        <v>109.78442192691031</v>
      </c>
      <c r="DW174" s="2">
        <f t="shared" si="589"/>
        <v>98.790413470250655</v>
      </c>
      <c r="DX174" s="2">
        <f t="shared" si="589"/>
        <v>101.15026596980255</v>
      </c>
      <c r="DY174" s="2">
        <f t="shared" si="589"/>
        <v>101.14383623693379</v>
      </c>
      <c r="EA174" s="2">
        <f t="shared" si="459"/>
        <v>59.98060637605726</v>
      </c>
      <c r="EB174" s="2">
        <f t="shared" si="491"/>
        <v>60.54262708190133</v>
      </c>
      <c r="EC174" s="2">
        <f t="shared" si="492"/>
        <v>61.681921041214764</v>
      </c>
      <c r="ED174" s="2">
        <f t="shared" si="493"/>
        <v>62.778781176470581</v>
      </c>
      <c r="EE174" s="2">
        <f t="shared" si="494"/>
        <v>63.172525382341618</v>
      </c>
      <c r="EF174" s="2">
        <f t="shared" si="495"/>
        <v>63.308180161943312</v>
      </c>
      <c r="EG174" s="2">
        <f t="shared" si="496"/>
        <v>65.141629595788203</v>
      </c>
      <c r="EH174" s="2">
        <f t="shared" si="497"/>
        <v>64.926457882352935</v>
      </c>
      <c r="EI174" s="2">
        <f t="shared" si="498"/>
        <v>65.563194430327442</v>
      </c>
      <c r="EJ174" s="2">
        <f t="shared" si="499"/>
        <v>65.147633266747519</v>
      </c>
      <c r="EK174" s="2">
        <f t="shared" si="500"/>
        <v>64.195043982307197</v>
      </c>
      <c r="EL174" s="2">
        <f t="shared" si="501"/>
        <v>63.668680721029219</v>
      </c>
      <c r="EM174" s="2">
        <f t="shared" si="502"/>
        <v>62.881177717906937</v>
      </c>
      <c r="EN174" s="2">
        <f t="shared" si="503"/>
        <v>64.831568698972205</v>
      </c>
      <c r="EO174" s="2">
        <f t="shared" si="504"/>
        <v>68.299665230769222</v>
      </c>
      <c r="EQ174" s="2">
        <f t="shared" si="505"/>
        <v>61.211776079690253</v>
      </c>
      <c r="ER174" s="2">
        <f t="shared" si="590"/>
        <v>61.797288368160338</v>
      </c>
      <c r="ES174" s="2">
        <f t="shared" si="590"/>
        <v>62.352167095618682</v>
      </c>
      <c r="ET174" s="2">
        <f t="shared" si="590"/>
        <v>63.344848452773384</v>
      </c>
      <c r="EU174" s="2">
        <f t="shared" si="590"/>
        <v>63.55444639159289</v>
      </c>
      <c r="EV174" s="2">
        <f t="shared" si="590"/>
        <v>63.897115339550581</v>
      </c>
      <c r="EW174" s="2">
        <f t="shared" si="590"/>
        <v>65.284788153692489</v>
      </c>
      <c r="EX174" s="2">
        <f t="shared" si="590"/>
        <v>65.85953012623807</v>
      </c>
      <c r="EY174" s="2">
        <f t="shared" si="590"/>
        <v>66.435714236119594</v>
      </c>
      <c r="EZ174" s="2">
        <f t="shared" si="590"/>
        <v>66.19114796242134</v>
      </c>
      <c r="FA174" s="2">
        <f t="shared" si="590"/>
        <v>65.043613101197806</v>
      </c>
      <c r="FB174" s="2">
        <f t="shared" si="590"/>
        <v>64.051849155982723</v>
      </c>
      <c r="FC174" s="2">
        <f t="shared" si="590"/>
        <v>63.743051842467359</v>
      </c>
      <c r="FD174" s="2">
        <f t="shared" si="590"/>
        <v>64.683424150410232</v>
      </c>
      <c r="FE174" s="2">
        <f t="shared" si="590"/>
        <v>66.859361456026292</v>
      </c>
      <c r="FG174" s="2">
        <f t="shared" si="507"/>
        <v>0.99999612073591937</v>
      </c>
      <c r="FH174" s="2">
        <f t="shared" si="591"/>
        <v>0.99999602929315157</v>
      </c>
      <c r="FI174" s="2">
        <f t="shared" si="591"/>
        <v>0.99999655998112869</v>
      </c>
      <c r="FJ174" s="2">
        <f t="shared" si="591"/>
        <v>0.99999653384886389</v>
      </c>
      <c r="FK174" s="2">
        <f t="shared" si="591"/>
        <v>0.99999729276624305</v>
      </c>
      <c r="FL174" s="2">
        <f t="shared" si="591"/>
        <v>0.99999694425272856</v>
      </c>
      <c r="FM174" s="2">
        <f t="shared" si="591"/>
        <v>0.99999688933401853</v>
      </c>
      <c r="FN174" s="2">
        <f t="shared" si="591"/>
        <v>0.99999624226139461</v>
      </c>
      <c r="FO174" s="2">
        <f t="shared" si="591"/>
        <v>0.99999618044108984</v>
      </c>
      <c r="FP174" s="2">
        <f t="shared" si="591"/>
        <v>0.99999649012909597</v>
      </c>
      <c r="FQ174" s="2">
        <f t="shared" si="591"/>
        <v>0.99999639163810461</v>
      </c>
      <c r="FR174" s="2">
        <f t="shared" si="591"/>
        <v>0.99999629724685468</v>
      </c>
      <c r="FS174" s="2">
        <f t="shared" si="591"/>
        <v>0.99999616329008512</v>
      </c>
      <c r="FT174" s="2">
        <f t="shared" si="591"/>
        <v>0.99999623549476646</v>
      </c>
      <c r="FU174" s="2">
        <f t="shared" si="591"/>
        <v>0.99999629516893251</v>
      </c>
      <c r="FW174" s="2">
        <f t="shared" si="540"/>
        <v>0.1492770235925199</v>
      </c>
      <c r="FX174" s="2">
        <f t="shared" si="592"/>
        <v>0.2170928652386529</v>
      </c>
      <c r="FY174" s="2">
        <f t="shared" si="593"/>
        <v>0.22639925423542293</v>
      </c>
      <c r="FZ174" s="2">
        <f t="shared" si="594"/>
        <v>0.17522912450096392</v>
      </c>
      <c r="GA174" s="2">
        <f t="shared" si="595"/>
        <v>0.20708718363301443</v>
      </c>
      <c r="GB174" s="2">
        <f t="shared" si="596"/>
        <v>0.18333654054310472</v>
      </c>
      <c r="GC174" s="2">
        <f t="shared" si="597"/>
        <v>0.20305037641008417</v>
      </c>
      <c r="GD174" s="2">
        <f t="shared" si="598"/>
        <v>0.17809972825438955</v>
      </c>
      <c r="GE174" s="2">
        <f t="shared" si="599"/>
        <v>0.16778396991186523</v>
      </c>
      <c r="GF174" s="2">
        <f t="shared" si="600"/>
        <v>0.19365544661630174</v>
      </c>
      <c r="GG174" s="2">
        <f t="shared" si="601"/>
        <v>0.19106246287318407</v>
      </c>
      <c r="GH174" s="2">
        <f t="shared" si="602"/>
        <v>0.16876413087610301</v>
      </c>
      <c r="GI174" s="2">
        <f t="shared" si="603"/>
        <v>0.14189099870056332</v>
      </c>
      <c r="GJ174" s="2">
        <f t="shared" si="604"/>
        <v>0.11217866392343417</v>
      </c>
      <c r="GK174" s="2">
        <f t="shared" si="605"/>
        <v>8.6919348227022214E-2</v>
      </c>
      <c r="GM174" s="107">
        <f t="shared" si="541"/>
        <v>4.3464261548620521E-258</v>
      </c>
      <c r="GN174" s="107">
        <f t="shared" si="606"/>
        <v>7.1557212834538947E-266</v>
      </c>
      <c r="GO174" s="107">
        <f t="shared" si="607"/>
        <v>0</v>
      </c>
      <c r="GP174" s="107">
        <f t="shared" si="608"/>
        <v>0</v>
      </c>
      <c r="GQ174" s="107">
        <f t="shared" si="609"/>
        <v>0</v>
      </c>
      <c r="GR174" s="107">
        <f t="shared" si="610"/>
        <v>0</v>
      </c>
      <c r="GS174" s="107">
        <f t="shared" si="611"/>
        <v>0</v>
      </c>
      <c r="GT174" s="107">
        <f t="shared" si="612"/>
        <v>0</v>
      </c>
      <c r="GU174" s="107">
        <f t="shared" si="613"/>
        <v>0</v>
      </c>
      <c r="GV174" s="107">
        <f t="shared" si="614"/>
        <v>0</v>
      </c>
      <c r="GW174" s="107">
        <f t="shared" si="615"/>
        <v>0</v>
      </c>
      <c r="GX174" s="107">
        <f t="shared" si="616"/>
        <v>0</v>
      </c>
      <c r="GY174" s="107">
        <f t="shared" si="617"/>
        <v>0</v>
      </c>
      <c r="GZ174" s="107">
        <f t="shared" si="618"/>
        <v>1.0665101772742673E-294</v>
      </c>
      <c r="HA174" s="107">
        <f t="shared" si="619"/>
        <v>0</v>
      </c>
      <c r="HC174" s="107">
        <f t="shared" si="542"/>
        <v>1.6947094841265252E-140</v>
      </c>
      <c r="HD174" s="107">
        <f t="shared" si="620"/>
        <v>2.2961898484643388E-148</v>
      </c>
      <c r="HE174" s="107">
        <f t="shared" si="621"/>
        <v>5.9337400022417788E-192</v>
      </c>
      <c r="HF174" s="107">
        <f t="shared" si="622"/>
        <v>1.3854815688526835E-181</v>
      </c>
      <c r="HG174" s="107">
        <f t="shared" si="623"/>
        <v>1.229822531593634E-213</v>
      </c>
      <c r="HH174" s="107">
        <f t="shared" si="624"/>
        <v>5.5182531442519555E-207</v>
      </c>
      <c r="HI174" s="107">
        <f t="shared" si="625"/>
        <v>1.4260170747429603E-202</v>
      </c>
      <c r="HJ174" s="107">
        <f t="shared" si="626"/>
        <v>4.7824881451653651E-185</v>
      </c>
      <c r="HK174" s="107">
        <f t="shared" si="627"/>
        <v>1.0069137671432395E-187</v>
      </c>
      <c r="HL174" s="107">
        <f t="shared" si="628"/>
        <v>3.4006924705384831E-197</v>
      </c>
      <c r="HM174" s="107">
        <f t="shared" si="629"/>
        <v>1.4260534369627211E-193</v>
      </c>
      <c r="HN174" s="107">
        <f t="shared" si="630"/>
        <v>1.7781614060927798E-185</v>
      </c>
      <c r="HO174" s="107">
        <f t="shared" si="631"/>
        <v>4.0497219991400684E-170</v>
      </c>
      <c r="HP174" s="107">
        <f t="shared" si="632"/>
        <v>2.3660737221837603E-157</v>
      </c>
      <c r="HQ174" s="107">
        <f t="shared" si="633"/>
        <v>4.848120576868068E-199</v>
      </c>
      <c r="HS174" s="107">
        <f t="shared" si="543"/>
        <v>2.3959019235190309E-9</v>
      </c>
      <c r="HT174" s="107">
        <f t="shared" si="634"/>
        <v>1.4059254239921871E-11</v>
      </c>
      <c r="HU174" s="107">
        <f t="shared" si="635"/>
        <v>3.8992124712307398E-15</v>
      </c>
      <c r="HV174" s="107">
        <f t="shared" si="636"/>
        <v>1.1166903575116336E-12</v>
      </c>
      <c r="HW174" s="107">
        <f t="shared" si="637"/>
        <v>4.4550150477850419E-16</v>
      </c>
      <c r="HX174" s="107">
        <f t="shared" si="638"/>
        <v>7.9730521757644946E-15</v>
      </c>
      <c r="HY174" s="107">
        <f t="shared" si="639"/>
        <v>3.5873668579435811E-15</v>
      </c>
      <c r="HZ174" s="107">
        <f t="shared" si="640"/>
        <v>2.5240205494864334E-13</v>
      </c>
      <c r="IA174" s="107">
        <f t="shared" si="641"/>
        <v>2.8231678659292594E-13</v>
      </c>
      <c r="IB174" s="107">
        <f t="shared" si="642"/>
        <v>9.7833758528172905E-15</v>
      </c>
      <c r="IC174" s="107">
        <f t="shared" si="643"/>
        <v>3.0208264188529137E-14</v>
      </c>
      <c r="ID174" s="107">
        <f t="shared" si="644"/>
        <v>7.9237059894656967E-13</v>
      </c>
      <c r="IE174" s="107">
        <f t="shared" si="645"/>
        <v>8.6683554548931506E-11</v>
      </c>
      <c r="IF174" s="107">
        <f t="shared" si="646"/>
        <v>2.3116199240132681E-9</v>
      </c>
      <c r="IG174" s="107">
        <f t="shared" si="647"/>
        <v>5.7120992626612445E-8</v>
      </c>
      <c r="II174" s="107">
        <f t="shared" si="544"/>
        <v>4.9736397049949754E-2</v>
      </c>
      <c r="IJ174" s="107">
        <f t="shared" si="545"/>
        <v>0.1377724380699949</v>
      </c>
      <c r="IK174" s="107">
        <f t="shared" si="546"/>
        <v>0.11238424831904642</v>
      </c>
      <c r="IL174" s="107">
        <f t="shared" si="547"/>
        <v>5.0105658349685903E-2</v>
      </c>
      <c r="IM174" s="107">
        <f t="shared" si="548"/>
        <v>7.2412131533730162E-2</v>
      </c>
      <c r="IN174" s="107">
        <f t="shared" si="549"/>
        <v>4.6706213727656959E-2</v>
      </c>
      <c r="IO174" s="107">
        <f t="shared" si="550"/>
        <v>7.1750668564551784E-2</v>
      </c>
      <c r="IP174" s="107">
        <f t="shared" si="551"/>
        <v>5.0896075713745562E-2</v>
      </c>
      <c r="IQ174" s="107">
        <f t="shared" si="552"/>
        <v>3.9369638138729388E-2</v>
      </c>
      <c r="IR174" s="107">
        <f t="shared" si="553"/>
        <v>6.2247055287466976E-2</v>
      </c>
      <c r="IS174" s="107">
        <f t="shared" si="554"/>
        <v>6.0401939071452339E-2</v>
      </c>
      <c r="IT174" s="107">
        <f t="shared" si="555"/>
        <v>4.0806573072583431E-2</v>
      </c>
      <c r="IU174" s="107">
        <f t="shared" si="556"/>
        <v>2.5392317741736815E-2</v>
      </c>
      <c r="IV174" s="107">
        <f t="shared" si="557"/>
        <v>1.2956386586471021E-2</v>
      </c>
      <c r="IW174" s="107">
        <f t="shared" si="558"/>
        <v>2.0482361598176201E-2</v>
      </c>
      <c r="IY174" s="107">
        <f t="shared" si="559"/>
        <v>4.9736399445851676E-2</v>
      </c>
      <c r="IZ174" s="107">
        <f t="shared" si="560"/>
        <v>0.13777243808405415</v>
      </c>
      <c r="JA174" s="107">
        <f t="shared" si="561"/>
        <v>0.11238424831905032</v>
      </c>
      <c r="JB174" s="107">
        <f t="shared" si="562"/>
        <v>5.0105658350802593E-2</v>
      </c>
      <c r="JC174" s="107">
        <f t="shared" si="563"/>
        <v>7.2412131533730606E-2</v>
      </c>
      <c r="JD174" s="107">
        <f t="shared" si="564"/>
        <v>4.6706213727664932E-2</v>
      </c>
      <c r="JE174" s="107">
        <f t="shared" si="565"/>
        <v>7.1750668564555364E-2</v>
      </c>
      <c r="JF174" s="107">
        <f t="shared" si="566"/>
        <v>5.0896075713997964E-2</v>
      </c>
      <c r="JG174" s="107">
        <f t="shared" si="567"/>
        <v>3.9369638139011703E-2</v>
      </c>
      <c r="JH174" s="107">
        <f t="shared" si="568"/>
        <v>6.224705528747676E-2</v>
      </c>
      <c r="JI174" s="107">
        <f t="shared" si="569"/>
        <v>6.0401939071482544E-2</v>
      </c>
      <c r="JJ174" s="107">
        <f t="shared" si="570"/>
        <v>4.0806573073375804E-2</v>
      </c>
      <c r="JK174" s="107">
        <f t="shared" si="571"/>
        <v>2.5392317828420372E-2</v>
      </c>
      <c r="JL174" s="107">
        <f t="shared" si="572"/>
        <v>1.2956388898090945E-2</v>
      </c>
      <c r="JM174" s="107">
        <f t="shared" si="573"/>
        <v>2.0482418719168827E-2</v>
      </c>
    </row>
    <row r="175" spans="2:273" x14ac:dyDescent="0.25">
      <c r="B175" s="2">
        <v>147</v>
      </c>
      <c r="C175" s="37">
        <v>61.078000000000003</v>
      </c>
      <c r="D175" s="37">
        <v>61.078000000000003</v>
      </c>
      <c r="E175" s="37">
        <v>63.405999999999999</v>
      </c>
      <c r="F175" s="37">
        <v>62.765999999999998</v>
      </c>
      <c r="G175" s="37">
        <v>65.438000000000002</v>
      </c>
      <c r="H175" s="37">
        <v>66</v>
      </c>
      <c r="I175" s="37">
        <v>70.438000000000002</v>
      </c>
      <c r="J175" s="37">
        <v>69.921999999999997</v>
      </c>
      <c r="K175" s="37">
        <v>69.718999999999994</v>
      </c>
      <c r="L175" s="37">
        <v>72.703000000000003</v>
      </c>
      <c r="M175" s="37">
        <v>71.375</v>
      </c>
      <c r="N175" s="37">
        <v>69.625</v>
      </c>
      <c r="O175" s="37">
        <v>67.031000000000006</v>
      </c>
      <c r="P175" s="37">
        <v>68.688000000000002</v>
      </c>
      <c r="Q175" s="37">
        <v>76.328000000000003</v>
      </c>
      <c r="S175" s="4">
        <f t="shared" si="460"/>
        <v>60.173504082607934</v>
      </c>
      <c r="T175" s="4">
        <f t="shared" si="461"/>
        <v>62.617998153702125</v>
      </c>
      <c r="U175" s="4">
        <f t="shared" si="462"/>
        <v>64.952204300403707</v>
      </c>
      <c r="V175" s="4">
        <f t="shared" si="463"/>
        <v>65.383021719132316</v>
      </c>
      <c r="W175" s="4">
        <f t="shared" si="464"/>
        <v>67.756862081713678</v>
      </c>
      <c r="X175" s="4">
        <f t="shared" si="465"/>
        <v>67.405119040061464</v>
      </c>
      <c r="Y175" s="4">
        <f t="shared" si="466"/>
        <v>71.064665700698583</v>
      </c>
      <c r="Z175" s="4">
        <f t="shared" si="467"/>
        <v>70.368754958515922</v>
      </c>
      <c r="AA175" s="4">
        <f t="shared" si="468"/>
        <v>70.32682555549539</v>
      </c>
      <c r="AB175" s="4">
        <f t="shared" si="469"/>
        <v>73.412612440889987</v>
      </c>
      <c r="AC175" s="4">
        <f t="shared" si="470"/>
        <v>72.904797954478639</v>
      </c>
      <c r="AD175" s="4">
        <f t="shared" si="471"/>
        <v>70.270666793811699</v>
      </c>
      <c r="AE175" s="4">
        <f t="shared" si="472"/>
        <v>68.312924071043369</v>
      </c>
      <c r="AF175" s="4">
        <f t="shared" si="473"/>
        <v>68.540924602268987</v>
      </c>
      <c r="AG175" s="4">
        <f t="shared" si="474"/>
        <v>76.102414759851285</v>
      </c>
      <c r="AI175" s="4">
        <f t="shared" si="475"/>
        <v>0.9044959173920688</v>
      </c>
      <c r="AJ175" s="4">
        <f t="shared" si="476"/>
        <v>-1.5399981537021219</v>
      </c>
      <c r="AK175" s="4">
        <f t="shared" si="477"/>
        <v>-1.5462043004037085</v>
      </c>
      <c r="AL175" s="4">
        <f t="shared" si="478"/>
        <v>-2.6170217191323175</v>
      </c>
      <c r="AM175" s="4">
        <f t="shared" si="479"/>
        <v>-2.3188620817136751</v>
      </c>
      <c r="AN175" s="4">
        <f t="shared" si="480"/>
        <v>-1.4051190400614644</v>
      </c>
      <c r="AO175" s="4">
        <f t="shared" si="481"/>
        <v>-0.62666570069858096</v>
      </c>
      <c r="AP175" s="4">
        <f t="shared" si="482"/>
        <v>-0.44675495851592473</v>
      </c>
      <c r="AQ175" s="4">
        <f t="shared" si="483"/>
        <v>-0.60782555549539552</v>
      </c>
      <c r="AR175" s="4">
        <f t="shared" si="484"/>
        <v>-0.70961244088998399</v>
      </c>
      <c r="AS175" s="4">
        <f t="shared" si="485"/>
        <v>-1.5297979544786386</v>
      </c>
      <c r="AT175" s="4">
        <f t="shared" si="486"/>
        <v>-0.64566679381169934</v>
      </c>
      <c r="AU175" s="4">
        <f t="shared" si="487"/>
        <v>-1.2819240710433633</v>
      </c>
      <c r="AV175" s="4">
        <f t="shared" si="574"/>
        <v>0.1470753977310153</v>
      </c>
      <c r="AW175" s="4">
        <f t="shared" si="574"/>
        <v>0.2255852401487175</v>
      </c>
      <c r="AY175" s="2">
        <f t="shared" si="509"/>
        <v>60.086483131973068</v>
      </c>
      <c r="AZ175" s="2">
        <f t="shared" si="575"/>
        <v>60.732122761482977</v>
      </c>
      <c r="BA175" s="2">
        <f t="shared" si="576"/>
        <v>61.74877994421955</v>
      </c>
      <c r="BB175" s="2">
        <f t="shared" si="577"/>
        <v>62.784910382733813</v>
      </c>
      <c r="BC175" s="2">
        <f t="shared" si="578"/>
        <v>63.170293363939756</v>
      </c>
      <c r="BD175" s="2">
        <f t="shared" si="579"/>
        <v>63.331784254468133</v>
      </c>
      <c r="BE175" s="2">
        <f t="shared" si="580"/>
        <v>65.08263307439961</v>
      </c>
      <c r="BF175" s="2">
        <f t="shared" si="581"/>
        <v>65.003498880714275</v>
      </c>
      <c r="BG175" s="2">
        <f t="shared" si="582"/>
        <v>65.620159485124944</v>
      </c>
      <c r="BH175" s="2">
        <f t="shared" si="583"/>
        <v>65.268933873809615</v>
      </c>
      <c r="BI175" s="2">
        <f t="shared" si="584"/>
        <v>64.256073080351214</v>
      </c>
      <c r="BJ175" s="2">
        <f t="shared" si="585"/>
        <v>63.626108031016528</v>
      </c>
      <c r="BK175" s="2">
        <f t="shared" si="586"/>
        <v>62.880959800257941</v>
      </c>
      <c r="BL175" s="2">
        <f t="shared" si="587"/>
        <v>64.707166831849207</v>
      </c>
      <c r="BM175" s="2">
        <f t="shared" si="588"/>
        <v>68.038041754959934</v>
      </c>
      <c r="BO175" s="2" t="str">
        <f t="shared" si="440"/>
        <v/>
      </c>
      <c r="BP175" s="2" t="str">
        <f t="shared" si="441"/>
        <v/>
      </c>
      <c r="BQ175" s="2" t="str">
        <f t="shared" si="442"/>
        <v/>
      </c>
      <c r="BR175" s="2" t="str">
        <f t="shared" si="443"/>
        <v/>
      </c>
      <c r="BS175" s="2" t="str">
        <f t="shared" si="444"/>
        <v/>
      </c>
      <c r="BT175" s="2" t="str">
        <f t="shared" si="445"/>
        <v/>
      </c>
      <c r="BU175" s="2" t="str">
        <f t="shared" si="446"/>
        <v/>
      </c>
      <c r="BV175" s="2" t="str">
        <f t="shared" si="447"/>
        <v/>
      </c>
      <c r="BW175" s="2" t="str">
        <f t="shared" si="448"/>
        <v/>
      </c>
      <c r="BX175" s="2" t="str">
        <f t="shared" si="449"/>
        <v/>
      </c>
      <c r="BY175" s="2" t="str">
        <f t="shared" si="450"/>
        <v/>
      </c>
      <c r="BZ175" s="2" t="str">
        <f t="shared" si="451"/>
        <v/>
      </c>
      <c r="CA175" s="2" t="str">
        <f t="shared" si="452"/>
        <v/>
      </c>
      <c r="CB175" s="2" t="str">
        <f t="shared" si="453"/>
        <v/>
      </c>
      <c r="CC175" s="2" t="str">
        <f t="shared" si="454"/>
        <v/>
      </c>
      <c r="CE175" s="2" t="str">
        <f t="shared" si="510"/>
        <v/>
      </c>
      <c r="CF175" s="2" t="str">
        <f t="shared" si="511"/>
        <v/>
      </c>
      <c r="CG175" s="2" t="str">
        <f t="shared" si="512"/>
        <v/>
      </c>
      <c r="CH175" s="2" t="str">
        <f t="shared" si="513"/>
        <v/>
      </c>
      <c r="CI175" s="2" t="str">
        <f t="shared" si="514"/>
        <v/>
      </c>
      <c r="CJ175" s="2" t="str">
        <f t="shared" si="515"/>
        <v/>
      </c>
      <c r="CK175" s="2" t="str">
        <f t="shared" si="516"/>
        <v/>
      </c>
      <c r="CL175" s="2" t="str">
        <f t="shared" si="517"/>
        <v/>
      </c>
      <c r="CM175" s="2" t="str">
        <f t="shared" si="518"/>
        <v/>
      </c>
      <c r="CN175" s="2" t="str">
        <f t="shared" si="519"/>
        <v/>
      </c>
      <c r="CO175" s="2" t="str">
        <f t="shared" si="520"/>
        <v/>
      </c>
      <c r="CP175" s="2" t="str">
        <f t="shared" si="521"/>
        <v/>
      </c>
      <c r="CQ175" s="2" t="str">
        <f t="shared" si="522"/>
        <v/>
      </c>
      <c r="CR175" s="2" t="str">
        <f t="shared" si="523"/>
        <v/>
      </c>
      <c r="CS175" s="2" t="str">
        <f t="shared" si="524"/>
        <v/>
      </c>
      <c r="CU175" s="2" t="str">
        <f t="shared" si="525"/>
        <v/>
      </c>
      <c r="CV175" s="2" t="str">
        <f t="shared" si="526"/>
        <v/>
      </c>
      <c r="CW175" s="2" t="str">
        <f t="shared" si="527"/>
        <v/>
      </c>
      <c r="CX175" s="2" t="str">
        <f t="shared" si="528"/>
        <v/>
      </c>
      <c r="CY175" s="2" t="str">
        <f t="shared" si="529"/>
        <v/>
      </c>
      <c r="CZ175" s="2" t="str">
        <f t="shared" si="530"/>
        <v/>
      </c>
      <c r="DA175" s="2" t="str">
        <f t="shared" si="531"/>
        <v/>
      </c>
      <c r="DB175" s="2" t="str">
        <f t="shared" si="532"/>
        <v/>
      </c>
      <c r="DC175" s="2" t="str">
        <f t="shared" si="533"/>
        <v/>
      </c>
      <c r="DD175" s="2" t="str">
        <f t="shared" si="534"/>
        <v/>
      </c>
      <c r="DE175" s="2" t="str">
        <f t="shared" si="535"/>
        <v/>
      </c>
      <c r="DF175" s="2" t="str">
        <f t="shared" si="536"/>
        <v/>
      </c>
      <c r="DG175" s="2" t="str">
        <f t="shared" si="537"/>
        <v/>
      </c>
      <c r="DH175" s="2" t="str">
        <f t="shared" si="538"/>
        <v/>
      </c>
      <c r="DI175" s="2" t="str">
        <f t="shared" si="539"/>
        <v/>
      </c>
      <c r="DK175" s="2">
        <f t="shared" si="489"/>
        <v>132.85409320557491</v>
      </c>
      <c r="DL175" s="2">
        <f t="shared" si="589"/>
        <v>122.1856794425087</v>
      </c>
      <c r="DM175" s="2">
        <f t="shared" si="589"/>
        <v>120.91756448202958</v>
      </c>
      <c r="DN175" s="2">
        <f t="shared" si="589"/>
        <v>126.03144608879492</v>
      </c>
      <c r="DO175" s="2">
        <f t="shared" si="589"/>
        <v>125.72118393971314</v>
      </c>
      <c r="DP175" s="2">
        <f t="shared" si="589"/>
        <v>112.51564270613106</v>
      </c>
      <c r="DQ175" s="2">
        <f t="shared" si="589"/>
        <v>113.15805496828753</v>
      </c>
      <c r="DR175" s="2">
        <f t="shared" si="589"/>
        <v>105.97126849894292</v>
      </c>
      <c r="DS175" s="2">
        <f t="shared" si="589"/>
        <v>104.01969859055671</v>
      </c>
      <c r="DT175" s="2">
        <f t="shared" si="589"/>
        <v>106.65432558139533</v>
      </c>
      <c r="DU175" s="2">
        <f t="shared" si="589"/>
        <v>106.73266441155741</v>
      </c>
      <c r="DV175" s="2">
        <f t="shared" si="589"/>
        <v>110.02662790697676</v>
      </c>
      <c r="DW175" s="2">
        <f t="shared" si="589"/>
        <v>98.932617336152205</v>
      </c>
      <c r="DX175" s="2">
        <f t="shared" si="589"/>
        <v>101.32710569105689</v>
      </c>
      <c r="DY175" s="2">
        <f t="shared" si="589"/>
        <v>101.33427351916376</v>
      </c>
      <c r="EA175" s="2">
        <f t="shared" si="459"/>
        <v>59.871706571242683</v>
      </c>
      <c r="EB175" s="2">
        <f t="shared" si="491"/>
        <v>60.416803600697925</v>
      </c>
      <c r="EC175" s="2">
        <f t="shared" si="492"/>
        <v>61.573677266811288</v>
      </c>
      <c r="ED175" s="2">
        <f t="shared" si="493"/>
        <v>62.669000588235285</v>
      </c>
      <c r="EE175" s="2">
        <f t="shared" si="494"/>
        <v>63.07822542089707</v>
      </c>
      <c r="EF175" s="2">
        <f t="shared" si="495"/>
        <v>63.206051756209646</v>
      </c>
      <c r="EG175" s="2">
        <f t="shared" si="496"/>
        <v>65.048655223426024</v>
      </c>
      <c r="EH175" s="2">
        <f t="shared" si="497"/>
        <v>64.809980941176477</v>
      </c>
      <c r="EI175" s="2">
        <f t="shared" si="498"/>
        <v>65.449152157834931</v>
      </c>
      <c r="EJ175" s="2">
        <f t="shared" si="499"/>
        <v>65.034458062828463</v>
      </c>
      <c r="EK175" s="2">
        <f t="shared" si="500"/>
        <v>64.067647428122996</v>
      </c>
      <c r="EL175" s="2">
        <f t="shared" si="501"/>
        <v>63.550387125157542</v>
      </c>
      <c r="EM175" s="2">
        <f t="shared" si="502"/>
        <v>62.737451142120605</v>
      </c>
      <c r="EN175" s="2">
        <f t="shared" si="503"/>
        <v>64.726332526547239</v>
      </c>
      <c r="EO175" s="2">
        <f t="shared" si="504"/>
        <v>68.185018769230766</v>
      </c>
      <c r="EQ175" s="2">
        <f t="shared" si="505"/>
        <v>61.13487473862142</v>
      </c>
      <c r="ER175" s="2">
        <f t="shared" si="590"/>
        <v>61.706584557492803</v>
      </c>
      <c r="ES175" s="2">
        <f t="shared" si="590"/>
        <v>62.261269673113773</v>
      </c>
      <c r="ET175" s="2">
        <f t="shared" si="590"/>
        <v>63.251891132028732</v>
      </c>
      <c r="EU175" s="2">
        <f t="shared" si="590"/>
        <v>63.472023024336401</v>
      </c>
      <c r="EV175" s="2">
        <f t="shared" si="590"/>
        <v>63.81153026260084</v>
      </c>
      <c r="EW175" s="2">
        <f t="shared" si="590"/>
        <v>65.19645426316039</v>
      </c>
      <c r="EX175" s="2">
        <f t="shared" si="590"/>
        <v>65.768808779282992</v>
      </c>
      <c r="EY175" s="2">
        <f t="shared" si="590"/>
        <v>66.346996689468085</v>
      </c>
      <c r="EZ175" s="2">
        <f t="shared" si="590"/>
        <v>66.105740618028392</v>
      </c>
      <c r="FA175" s="2">
        <f t="shared" si="590"/>
        <v>64.939708656148554</v>
      </c>
      <c r="FB175" s="2">
        <f t="shared" si="590"/>
        <v>63.945221434797951</v>
      </c>
      <c r="FC175" s="2">
        <f t="shared" si="590"/>
        <v>63.624610329898978</v>
      </c>
      <c r="FD175" s="2">
        <f t="shared" si="590"/>
        <v>64.576147682483693</v>
      </c>
      <c r="FE175" s="2">
        <f t="shared" si="590"/>
        <v>66.712720718499156</v>
      </c>
      <c r="FG175" s="2">
        <f t="shared" si="507"/>
        <v>0.99999667276927173</v>
      </c>
      <c r="FH175" s="2">
        <f t="shared" si="591"/>
        <v>0.99999659433909727</v>
      </c>
      <c r="FI175" s="2">
        <f t="shared" si="591"/>
        <v>0.99999704950847867</v>
      </c>
      <c r="FJ175" s="2">
        <f t="shared" si="591"/>
        <v>0.99999702709492033</v>
      </c>
      <c r="FK175" s="2">
        <f t="shared" si="591"/>
        <v>0.99999767801581563</v>
      </c>
      <c r="FL175" s="2">
        <f t="shared" si="591"/>
        <v>0.99999737909695841</v>
      </c>
      <c r="FM175" s="2">
        <f t="shared" si="591"/>
        <v>0.99999733199336482</v>
      </c>
      <c r="FN175" s="2">
        <f t="shared" si="591"/>
        <v>0.99999677700128675</v>
      </c>
      <c r="FO175" s="2">
        <f t="shared" si="591"/>
        <v>0.99999672397820771</v>
      </c>
      <c r="FP175" s="2">
        <f t="shared" si="591"/>
        <v>0.99999698959661742</v>
      </c>
      <c r="FQ175" s="2">
        <f t="shared" si="591"/>
        <v>0.99999690512121253</v>
      </c>
      <c r="FR175" s="2">
        <f t="shared" si="591"/>
        <v>0.99999682416214042</v>
      </c>
      <c r="FS175" s="2">
        <f t="shared" si="591"/>
        <v>0.99999670926784523</v>
      </c>
      <c r="FT175" s="2">
        <f t="shared" si="591"/>
        <v>0.99999677119757124</v>
      </c>
      <c r="FU175" s="2">
        <f t="shared" si="591"/>
        <v>0.99999682237991316</v>
      </c>
      <c r="FW175" s="2">
        <f t="shared" si="540"/>
        <v>0.16983782288953062</v>
      </c>
      <c r="FX175" s="2">
        <f t="shared" si="592"/>
        <v>0.24431186960818285</v>
      </c>
      <c r="FY175" s="2">
        <f t="shared" si="593"/>
        <v>0.25440592736161999</v>
      </c>
      <c r="FZ175" s="2">
        <f t="shared" si="594"/>
        <v>0.19853028187646773</v>
      </c>
      <c r="GA175" s="2">
        <f t="shared" si="595"/>
        <v>0.23342571483651423</v>
      </c>
      <c r="GB175" s="2">
        <f t="shared" si="596"/>
        <v>0.20744462648263245</v>
      </c>
      <c r="GC175" s="2">
        <f t="shared" si="597"/>
        <v>0.22902378010496885</v>
      </c>
      <c r="GD175" s="2">
        <f t="shared" si="598"/>
        <v>0.20168925960980263</v>
      </c>
      <c r="GE175" s="2">
        <f t="shared" si="599"/>
        <v>0.19032356195179589</v>
      </c>
      <c r="GF175" s="2">
        <f t="shared" si="600"/>
        <v>0.21875696309406548</v>
      </c>
      <c r="GG175" s="2">
        <f t="shared" si="601"/>
        <v>0.21591787723265782</v>
      </c>
      <c r="GH175" s="2">
        <f t="shared" si="602"/>
        <v>0.19140511097622889</v>
      </c>
      <c r="GI175" s="2">
        <f t="shared" si="603"/>
        <v>0.16162775690704378</v>
      </c>
      <c r="GJ175" s="2">
        <f t="shared" si="604"/>
        <v>0.12840091477643298</v>
      </c>
      <c r="GK175" s="2">
        <f t="shared" si="605"/>
        <v>9.9899847001426983E-2</v>
      </c>
      <c r="GM175" s="107">
        <f t="shared" si="541"/>
        <v>1.962748403541421E-264</v>
      </c>
      <c r="GN175" s="107">
        <f t="shared" si="606"/>
        <v>2.0149137499142384E-272</v>
      </c>
      <c r="GO175" s="107">
        <f t="shared" si="607"/>
        <v>0</v>
      </c>
      <c r="GP175" s="107">
        <f t="shared" si="608"/>
        <v>0</v>
      </c>
      <c r="GQ175" s="107">
        <f t="shared" si="609"/>
        <v>0</v>
      </c>
      <c r="GR175" s="107">
        <f t="shared" si="610"/>
        <v>0</v>
      </c>
      <c r="GS175" s="107">
        <f t="shared" si="611"/>
        <v>0</v>
      </c>
      <c r="GT175" s="107">
        <f t="shared" si="612"/>
        <v>0</v>
      </c>
      <c r="GU175" s="107">
        <f t="shared" si="613"/>
        <v>0</v>
      </c>
      <c r="GV175" s="107">
        <f t="shared" si="614"/>
        <v>0</v>
      </c>
      <c r="GW175" s="107">
        <f t="shared" si="615"/>
        <v>0</v>
      </c>
      <c r="GX175" s="107">
        <f t="shared" si="616"/>
        <v>0</v>
      </c>
      <c r="GY175" s="107">
        <f t="shared" si="617"/>
        <v>0</v>
      </c>
      <c r="GZ175" s="107">
        <f t="shared" si="618"/>
        <v>6.2133388374750695E-302</v>
      </c>
      <c r="HA175" s="107">
        <f t="shared" si="619"/>
        <v>0</v>
      </c>
      <c r="HC175" s="107">
        <f t="shared" si="542"/>
        <v>2.6333737863128083E-145</v>
      </c>
      <c r="HD175" s="107">
        <f t="shared" si="620"/>
        <v>2.1606102721535309E-153</v>
      </c>
      <c r="HE175" s="107">
        <f t="shared" si="621"/>
        <v>2.2823671773349113E-198</v>
      </c>
      <c r="HF175" s="107">
        <f t="shared" si="622"/>
        <v>1.0061408327473061E-187</v>
      </c>
      <c r="HG175" s="107">
        <f t="shared" si="623"/>
        <v>1.1244294051250227E-220</v>
      </c>
      <c r="HH175" s="107">
        <f t="shared" si="624"/>
        <v>6.8852761430450413E-214</v>
      </c>
      <c r="HI175" s="107">
        <f t="shared" si="625"/>
        <v>2.5639786822518798E-209</v>
      </c>
      <c r="HJ175" s="107">
        <f t="shared" si="626"/>
        <v>2.6527600411511105E-191</v>
      </c>
      <c r="HK175" s="107">
        <f t="shared" si="627"/>
        <v>4.4610259245523484E-194</v>
      </c>
      <c r="HL175" s="107">
        <f t="shared" si="628"/>
        <v>8.3599728924518329E-204</v>
      </c>
      <c r="HM175" s="107">
        <f t="shared" si="629"/>
        <v>4.3130968718231865E-200</v>
      </c>
      <c r="HN175" s="107">
        <f t="shared" si="630"/>
        <v>8.9729689600890424E-192</v>
      </c>
      <c r="HO175" s="107">
        <f t="shared" si="631"/>
        <v>5.8535385696486118E-176</v>
      </c>
      <c r="HP175" s="107">
        <f t="shared" si="632"/>
        <v>8.7655544872601551E-163</v>
      </c>
      <c r="HQ175" s="107">
        <f t="shared" si="633"/>
        <v>7.237552453671232E-206</v>
      </c>
      <c r="HS175" s="107">
        <f t="shared" si="543"/>
        <v>2.8581287451503761E-10</v>
      </c>
      <c r="HT175" s="107">
        <f t="shared" si="634"/>
        <v>1.2353308627200499E-12</v>
      </c>
      <c r="HU175" s="107">
        <f t="shared" si="635"/>
        <v>1.6651508868142337E-16</v>
      </c>
      <c r="HV175" s="107">
        <f t="shared" si="636"/>
        <v>6.6347403085827079E-14</v>
      </c>
      <c r="HW175" s="107">
        <f t="shared" si="637"/>
        <v>1.5048162913941618E-17</v>
      </c>
      <c r="HX175" s="107">
        <f t="shared" si="638"/>
        <v>3.1400612547581778E-16</v>
      </c>
      <c r="HY175" s="107">
        <f t="shared" si="639"/>
        <v>1.4149306533720724E-16</v>
      </c>
      <c r="HZ175" s="107">
        <f t="shared" si="640"/>
        <v>1.3516977647318555E-14</v>
      </c>
      <c r="IA175" s="107">
        <f t="shared" si="641"/>
        <v>1.4833867953554955E-14</v>
      </c>
      <c r="IB175" s="107">
        <f t="shared" si="642"/>
        <v>4.1451997174613891E-16</v>
      </c>
      <c r="IC175" s="107">
        <f t="shared" si="643"/>
        <v>1.3727866591428217E-15</v>
      </c>
      <c r="ID175" s="107">
        <f t="shared" si="644"/>
        <v>4.4299878078611164E-14</v>
      </c>
      <c r="IE175" s="107">
        <f t="shared" si="645"/>
        <v>6.817408630477059E-12</v>
      </c>
      <c r="IF175" s="107">
        <f t="shared" si="646"/>
        <v>2.3791049147996877E-10</v>
      </c>
      <c r="IG175" s="107">
        <f t="shared" si="647"/>
        <v>7.0571040706783995E-9</v>
      </c>
      <c r="II175" s="107">
        <f t="shared" si="544"/>
        <v>7.3180518259616259E-2</v>
      </c>
      <c r="IJ175" s="107">
        <f t="shared" si="545"/>
        <v>0.18672899014780425</v>
      </c>
      <c r="IK175" s="107">
        <f t="shared" si="546"/>
        <v>0.16134317390140115</v>
      </c>
      <c r="IL175" s="107">
        <f t="shared" si="547"/>
        <v>7.7070916074441498E-2</v>
      </c>
      <c r="IM175" s="107">
        <f t="shared" si="548"/>
        <v>0.11027534278824309</v>
      </c>
      <c r="IN175" s="107">
        <f t="shared" si="549"/>
        <v>7.3859963495889441E-2</v>
      </c>
      <c r="IO175" s="107">
        <f t="shared" si="550"/>
        <v>0.10867446478916999</v>
      </c>
      <c r="IP175" s="107">
        <f t="shared" si="551"/>
        <v>7.8489690355237118E-2</v>
      </c>
      <c r="IQ175" s="107">
        <f t="shared" si="552"/>
        <v>6.2192273455104988E-2</v>
      </c>
      <c r="IR175" s="107">
        <f t="shared" si="553"/>
        <v>9.5249449550169993E-2</v>
      </c>
      <c r="IS175" s="107">
        <f t="shared" si="554"/>
        <v>9.2506610193300073E-2</v>
      </c>
      <c r="IT175" s="107">
        <f t="shared" si="555"/>
        <v>6.4200808529392916E-2</v>
      </c>
      <c r="IU175" s="107">
        <f t="shared" si="556"/>
        <v>4.078389997351102E-2</v>
      </c>
      <c r="IV175" s="107">
        <f t="shared" si="557"/>
        <v>2.1397097533764078E-2</v>
      </c>
      <c r="IW175" s="107">
        <f t="shared" si="558"/>
        <v>3.0300717238858455E-2</v>
      </c>
      <c r="IY175" s="107">
        <f t="shared" si="559"/>
        <v>7.3180518545429132E-2</v>
      </c>
      <c r="IZ175" s="107">
        <f t="shared" si="560"/>
        <v>0.18672899014903957</v>
      </c>
      <c r="JA175" s="107">
        <f t="shared" si="561"/>
        <v>0.16134317390140132</v>
      </c>
      <c r="JB175" s="107">
        <f t="shared" si="562"/>
        <v>7.7070916074507848E-2</v>
      </c>
      <c r="JC175" s="107">
        <f t="shared" si="563"/>
        <v>0.11027534278824311</v>
      </c>
      <c r="JD175" s="107">
        <f t="shared" si="564"/>
        <v>7.3859963495889761E-2</v>
      </c>
      <c r="JE175" s="107">
        <f t="shared" si="565"/>
        <v>0.10867446478917013</v>
      </c>
      <c r="JF175" s="107">
        <f t="shared" si="566"/>
        <v>7.8489690355250635E-2</v>
      </c>
      <c r="JG175" s="107">
        <f t="shared" si="567"/>
        <v>6.2192273455119823E-2</v>
      </c>
      <c r="JH175" s="107">
        <f t="shared" si="568"/>
        <v>9.5249449550170409E-2</v>
      </c>
      <c r="JI175" s="107">
        <f t="shared" si="569"/>
        <v>9.2506610193301447E-2</v>
      </c>
      <c r="JJ175" s="107">
        <f t="shared" si="570"/>
        <v>6.4200808529437214E-2</v>
      </c>
      <c r="JK175" s="107">
        <f t="shared" si="571"/>
        <v>4.0783899980328428E-2</v>
      </c>
      <c r="JL175" s="107">
        <f t="shared" si="572"/>
        <v>2.1397097771674568E-2</v>
      </c>
      <c r="JM175" s="107">
        <f t="shared" si="573"/>
        <v>3.0300724295962526E-2</v>
      </c>
    </row>
    <row r="176" spans="2:273" x14ac:dyDescent="0.25">
      <c r="B176" s="2">
        <v>148</v>
      </c>
      <c r="C176" s="37">
        <v>59.530999999999999</v>
      </c>
      <c r="D176" s="37">
        <v>62.703000000000003</v>
      </c>
      <c r="E176" s="37">
        <v>65.343999999999994</v>
      </c>
      <c r="F176" s="37">
        <v>63.515999999999998</v>
      </c>
      <c r="G176" s="37">
        <v>67.233999999999995</v>
      </c>
      <c r="H176" s="37">
        <v>67.608999999999995</v>
      </c>
      <c r="I176" s="37">
        <v>73.281000000000006</v>
      </c>
      <c r="J176" s="37">
        <v>71.733999999999995</v>
      </c>
      <c r="K176" s="37">
        <v>71.093999999999994</v>
      </c>
      <c r="L176" s="37">
        <v>76.093999999999994</v>
      </c>
      <c r="M176" s="37">
        <v>75.608999999999995</v>
      </c>
      <c r="N176" s="37">
        <v>72.296999999999997</v>
      </c>
      <c r="O176" s="37">
        <v>68.516000000000005</v>
      </c>
      <c r="P176" s="37">
        <v>68.811999999999998</v>
      </c>
      <c r="Q176" s="37">
        <v>79.875</v>
      </c>
      <c r="S176" s="4">
        <f t="shared" si="460"/>
        <v>60.128273827237081</v>
      </c>
      <c r="T176" s="4">
        <f t="shared" si="461"/>
        <v>62.919000827636502</v>
      </c>
      <c r="U176" s="4">
        <f t="shared" si="462"/>
        <v>65.679592315676487</v>
      </c>
      <c r="V176" s="4">
        <f t="shared" si="463"/>
        <v>66.246672839618867</v>
      </c>
      <c r="W176" s="4">
        <f t="shared" si="464"/>
        <v>69.200807084690439</v>
      </c>
      <c r="X176" s="4">
        <f t="shared" si="465"/>
        <v>68.932226528397607</v>
      </c>
      <c r="Y176" s="4">
        <f t="shared" si="466"/>
        <v>72.946328248689397</v>
      </c>
      <c r="Z176" s="4">
        <f t="shared" si="467"/>
        <v>72.260500542264907</v>
      </c>
      <c r="AA176" s="4">
        <f t="shared" si="468"/>
        <v>72.147470966331255</v>
      </c>
      <c r="AB176" s="4">
        <f t="shared" si="469"/>
        <v>76.170429815708673</v>
      </c>
      <c r="AC176" s="4">
        <f t="shared" si="470"/>
        <v>75.842873242033605</v>
      </c>
      <c r="AD176" s="4">
        <f t="shared" si="471"/>
        <v>72.818916781299876</v>
      </c>
      <c r="AE176" s="4">
        <f t="shared" si="472"/>
        <v>70.604066552222321</v>
      </c>
      <c r="AF176" s="4">
        <f t="shared" si="473"/>
        <v>70.349819176384372</v>
      </c>
      <c r="AG176" s="4">
        <f t="shared" si="474"/>
        <v>78.961534798981802</v>
      </c>
      <c r="AI176" s="4">
        <f t="shared" si="475"/>
        <v>-0.59727382723708189</v>
      </c>
      <c r="AJ176" s="4">
        <f t="shared" si="476"/>
        <v>-0.21600082763649908</v>
      </c>
      <c r="AK176" s="4">
        <f t="shared" si="477"/>
        <v>-0.33559231567649306</v>
      </c>
      <c r="AL176" s="4">
        <f t="shared" si="478"/>
        <v>-2.7306728396188689</v>
      </c>
      <c r="AM176" s="4">
        <f t="shared" si="479"/>
        <v>-1.9668070846904442</v>
      </c>
      <c r="AN176" s="4">
        <f t="shared" si="480"/>
        <v>-1.3232265283976119</v>
      </c>
      <c r="AO176" s="4">
        <f t="shared" si="481"/>
        <v>0.33467175131060856</v>
      </c>
      <c r="AP176" s="4">
        <f t="shared" si="482"/>
        <v>-0.5265005422649125</v>
      </c>
      <c r="AQ176" s="4">
        <f t="shared" si="483"/>
        <v>-1.0534709663312611</v>
      </c>
      <c r="AR176" s="4">
        <f t="shared" si="484"/>
        <v>-7.6429815708678461E-2</v>
      </c>
      <c r="AS176" s="4">
        <f t="shared" si="485"/>
        <v>-0.23387324203361004</v>
      </c>
      <c r="AT176" s="4">
        <f t="shared" si="486"/>
        <v>-0.52191678129987906</v>
      </c>
      <c r="AU176" s="4">
        <f t="shared" si="487"/>
        <v>-2.0880665522223154</v>
      </c>
      <c r="AV176" s="4">
        <f t="shared" si="574"/>
        <v>-1.5378191763843745</v>
      </c>
      <c r="AW176" s="4">
        <f t="shared" si="574"/>
        <v>0.91346520101819806</v>
      </c>
      <c r="AY176" s="2">
        <f t="shared" si="509"/>
        <v>60.012452059003863</v>
      </c>
      <c r="AZ176" s="2">
        <f t="shared" si="575"/>
        <v>60.653853864890152</v>
      </c>
      <c r="BA176" s="2">
        <f t="shared" si="576"/>
        <v>61.666212191389732</v>
      </c>
      <c r="BB176" s="2">
        <f t="shared" si="577"/>
        <v>62.693771505655647</v>
      </c>
      <c r="BC176" s="2">
        <f t="shared" si="578"/>
        <v>63.090340705502093</v>
      </c>
      <c r="BD176" s="2">
        <f t="shared" si="579"/>
        <v>63.249473202209629</v>
      </c>
      <c r="BE176" s="2">
        <f t="shared" si="580"/>
        <v>64.995006374812448</v>
      </c>
      <c r="BF176" s="2">
        <f t="shared" si="581"/>
        <v>64.917649058119764</v>
      </c>
      <c r="BG176" s="2">
        <f t="shared" si="582"/>
        <v>65.533800563455998</v>
      </c>
      <c r="BH176" s="2">
        <f t="shared" si="583"/>
        <v>65.191888361132243</v>
      </c>
      <c r="BI176" s="2">
        <f t="shared" si="584"/>
        <v>64.158016073240077</v>
      </c>
      <c r="BJ176" s="2">
        <f t="shared" si="585"/>
        <v>63.520144326477869</v>
      </c>
      <c r="BK176" s="2">
        <f t="shared" si="586"/>
        <v>62.761281779408392</v>
      </c>
      <c r="BL176" s="2">
        <f t="shared" si="587"/>
        <v>64.598885065768101</v>
      </c>
      <c r="BM176" s="2">
        <f t="shared" si="588"/>
        <v>67.898108289382364</v>
      </c>
      <c r="BO176" s="2" t="str">
        <f t="shared" si="440"/>
        <v/>
      </c>
      <c r="BP176" s="2" t="str">
        <f t="shared" si="441"/>
        <v/>
      </c>
      <c r="BQ176" s="2" t="str">
        <f t="shared" si="442"/>
        <v/>
      </c>
      <c r="BR176" s="2" t="str">
        <f t="shared" si="443"/>
        <v/>
      </c>
      <c r="BS176" s="2" t="str">
        <f t="shared" si="444"/>
        <v/>
      </c>
      <c r="BT176" s="2" t="str">
        <f t="shared" si="445"/>
        <v/>
      </c>
      <c r="BU176" s="2" t="str">
        <f t="shared" si="446"/>
        <v/>
      </c>
      <c r="BV176" s="2" t="str">
        <f t="shared" si="447"/>
        <v/>
      </c>
      <c r="BW176" s="2" t="str">
        <f t="shared" si="448"/>
        <v/>
      </c>
      <c r="BX176" s="2" t="str">
        <f t="shared" si="449"/>
        <v/>
      </c>
      <c r="BY176" s="2" t="str">
        <f t="shared" si="450"/>
        <v/>
      </c>
      <c r="BZ176" s="2" t="str">
        <f t="shared" si="451"/>
        <v/>
      </c>
      <c r="CA176" s="2" t="str">
        <f t="shared" si="452"/>
        <v/>
      </c>
      <c r="CB176" s="2" t="str">
        <f t="shared" si="453"/>
        <v/>
      </c>
      <c r="CC176" s="2" t="str">
        <f t="shared" si="454"/>
        <v/>
      </c>
      <c r="CE176" s="2" t="str">
        <f t="shared" si="510"/>
        <v/>
      </c>
      <c r="CF176" s="2" t="str">
        <f t="shared" si="511"/>
        <v/>
      </c>
      <c r="CG176" s="2" t="str">
        <f t="shared" si="512"/>
        <v/>
      </c>
      <c r="CH176" s="2" t="str">
        <f t="shared" si="513"/>
        <v/>
      </c>
      <c r="CI176" s="2" t="str">
        <f t="shared" si="514"/>
        <v/>
      </c>
      <c r="CJ176" s="2" t="str">
        <f t="shared" si="515"/>
        <v/>
      </c>
      <c r="CK176" s="2" t="str">
        <f t="shared" si="516"/>
        <v/>
      </c>
      <c r="CL176" s="2" t="str">
        <f t="shared" si="517"/>
        <v/>
      </c>
      <c r="CM176" s="2" t="str">
        <f t="shared" si="518"/>
        <v/>
      </c>
      <c r="CN176" s="2" t="str">
        <f t="shared" si="519"/>
        <v/>
      </c>
      <c r="CO176" s="2" t="str">
        <f t="shared" si="520"/>
        <v/>
      </c>
      <c r="CP176" s="2" t="str">
        <f t="shared" si="521"/>
        <v/>
      </c>
      <c r="CQ176" s="2" t="str">
        <f t="shared" si="522"/>
        <v/>
      </c>
      <c r="CR176" s="2" t="str">
        <f t="shared" si="523"/>
        <v/>
      </c>
      <c r="CS176" s="2" t="str">
        <f t="shared" si="524"/>
        <v/>
      </c>
      <c r="CU176" s="2" t="str">
        <f t="shared" si="525"/>
        <v/>
      </c>
      <c r="CV176" s="2" t="str">
        <f t="shared" si="526"/>
        <v/>
      </c>
      <c r="CW176" s="2" t="str">
        <f t="shared" si="527"/>
        <v/>
      </c>
      <c r="CX176" s="2" t="str">
        <f t="shared" si="528"/>
        <v/>
      </c>
      <c r="CY176" s="2" t="str">
        <f t="shared" si="529"/>
        <v/>
      </c>
      <c r="CZ176" s="2" t="str">
        <f t="shared" si="530"/>
        <v/>
      </c>
      <c r="DA176" s="2" t="str">
        <f t="shared" si="531"/>
        <v/>
      </c>
      <c r="DB176" s="2" t="str">
        <f t="shared" si="532"/>
        <v/>
      </c>
      <c r="DC176" s="2" t="str">
        <f t="shared" si="533"/>
        <v/>
      </c>
      <c r="DD176" s="2" t="str">
        <f t="shared" si="534"/>
        <v/>
      </c>
      <c r="DE176" s="2" t="str">
        <f t="shared" si="535"/>
        <v/>
      </c>
      <c r="DF176" s="2" t="str">
        <f t="shared" si="536"/>
        <v/>
      </c>
      <c r="DG176" s="2" t="str">
        <f t="shared" si="537"/>
        <v/>
      </c>
      <c r="DH176" s="2" t="str">
        <f t="shared" si="538"/>
        <v/>
      </c>
      <c r="DI176" s="2" t="str">
        <f t="shared" si="539"/>
        <v/>
      </c>
      <c r="DK176" s="2">
        <f t="shared" si="489"/>
        <v>133.29168641114984</v>
      </c>
      <c r="DL176" s="2">
        <f t="shared" si="589"/>
        <v>122.53084668989547</v>
      </c>
      <c r="DM176" s="2">
        <f t="shared" si="589"/>
        <v>121.2591431591664</v>
      </c>
      <c r="DN176" s="2">
        <f t="shared" si="589"/>
        <v>126.40412035638779</v>
      </c>
      <c r="DO176" s="2">
        <f t="shared" si="589"/>
        <v>126.09157726278259</v>
      </c>
      <c r="DP176" s="2">
        <f t="shared" si="589"/>
        <v>112.78656327393534</v>
      </c>
      <c r="DQ176" s="2">
        <f t="shared" si="589"/>
        <v>113.41445665961945</v>
      </c>
      <c r="DR176" s="2">
        <f t="shared" si="589"/>
        <v>106.16884778012685</v>
      </c>
      <c r="DS176" s="2">
        <f t="shared" si="589"/>
        <v>104.20011198026779</v>
      </c>
      <c r="DT176" s="2">
        <f t="shared" si="589"/>
        <v>106.86155315614616</v>
      </c>
      <c r="DU176" s="2">
        <f t="shared" si="589"/>
        <v>106.93597068357997</v>
      </c>
      <c r="DV176" s="2">
        <f t="shared" si="589"/>
        <v>110.2688338870432</v>
      </c>
      <c r="DW176" s="2">
        <f t="shared" si="589"/>
        <v>99.074821202053741</v>
      </c>
      <c r="DX176" s="2">
        <f t="shared" si="589"/>
        <v>101.50394541231125</v>
      </c>
      <c r="DY176" s="2">
        <f t="shared" si="589"/>
        <v>101.52471080139372</v>
      </c>
      <c r="EA176" s="2">
        <f t="shared" si="459"/>
        <v>59.762806766428113</v>
      </c>
      <c r="EB176" s="2">
        <f t="shared" si="491"/>
        <v>60.29098011949452</v>
      </c>
      <c r="EC176" s="2">
        <f t="shared" si="492"/>
        <v>61.465433492407819</v>
      </c>
      <c r="ED176" s="2">
        <f t="shared" si="493"/>
        <v>62.559219999999996</v>
      </c>
      <c r="EE176" s="2">
        <f t="shared" si="494"/>
        <v>62.983925459452529</v>
      </c>
      <c r="EF176" s="2">
        <f t="shared" si="495"/>
        <v>63.103923350475974</v>
      </c>
      <c r="EG176" s="2">
        <f t="shared" si="496"/>
        <v>64.955680851063846</v>
      </c>
      <c r="EH176" s="2">
        <f t="shared" si="497"/>
        <v>64.693504000000004</v>
      </c>
      <c r="EI176" s="2">
        <f t="shared" si="498"/>
        <v>65.335109885342419</v>
      </c>
      <c r="EJ176" s="2">
        <f t="shared" si="499"/>
        <v>64.921282858909422</v>
      </c>
      <c r="EK176" s="2">
        <f t="shared" si="500"/>
        <v>63.94025087393878</v>
      </c>
      <c r="EL176" s="2">
        <f t="shared" si="501"/>
        <v>63.432093529285865</v>
      </c>
      <c r="EM176" s="2">
        <f t="shared" si="502"/>
        <v>62.593724566334281</v>
      </c>
      <c r="EN176" s="2">
        <f t="shared" si="503"/>
        <v>64.621096354122272</v>
      </c>
      <c r="EO176" s="2">
        <f t="shared" si="504"/>
        <v>68.070372307692296</v>
      </c>
      <c r="EQ176" s="2">
        <f t="shared" si="505"/>
        <v>61.057973397552587</v>
      </c>
      <c r="ER176" s="2">
        <f t="shared" si="590"/>
        <v>61.615880746825269</v>
      </c>
      <c r="ES176" s="2">
        <f t="shared" si="590"/>
        <v>62.170372250608857</v>
      </c>
      <c r="ET176" s="2">
        <f t="shared" si="590"/>
        <v>63.158933811284086</v>
      </c>
      <c r="EU176" s="2">
        <f t="shared" si="590"/>
        <v>63.389599657079913</v>
      </c>
      <c r="EV176" s="2">
        <f t="shared" si="590"/>
        <v>63.725945185651106</v>
      </c>
      <c r="EW176" s="2">
        <f t="shared" si="590"/>
        <v>65.108120372628292</v>
      </c>
      <c r="EX176" s="2">
        <f t="shared" si="590"/>
        <v>65.678087432327928</v>
      </c>
      <c r="EY176" s="2">
        <f t="shared" si="590"/>
        <v>66.258279142816562</v>
      </c>
      <c r="EZ176" s="2">
        <f t="shared" si="590"/>
        <v>66.02033327363543</v>
      </c>
      <c r="FA176" s="2">
        <f t="shared" si="590"/>
        <v>64.835804211099287</v>
      </c>
      <c r="FB176" s="2">
        <f t="shared" si="590"/>
        <v>63.838593713613179</v>
      </c>
      <c r="FC176" s="2">
        <f t="shared" si="590"/>
        <v>63.506168817330604</v>
      </c>
      <c r="FD176" s="2">
        <f t="shared" si="590"/>
        <v>64.46887121455714</v>
      </c>
      <c r="FE176" s="2">
        <f t="shared" si="590"/>
        <v>66.566079980972006</v>
      </c>
      <c r="FG176" s="2">
        <f t="shared" si="507"/>
        <v>0.99999714624649949</v>
      </c>
      <c r="FH176" s="2">
        <f t="shared" si="591"/>
        <v>0.99999707897719614</v>
      </c>
      <c r="FI176" s="2">
        <f t="shared" si="591"/>
        <v>0.99999746937446077</v>
      </c>
      <c r="FJ176" s="2">
        <f t="shared" si="591"/>
        <v>0.99999745015042751</v>
      </c>
      <c r="FK176" s="2">
        <f t="shared" si="591"/>
        <v>0.99999800844303044</v>
      </c>
      <c r="FL176" s="2">
        <f t="shared" si="591"/>
        <v>0.9999977520613722</v>
      </c>
      <c r="FM176" s="2">
        <f t="shared" si="591"/>
        <v>0.99999771166078277</v>
      </c>
      <c r="FN176" s="2">
        <f t="shared" si="591"/>
        <v>0.99999723564595455</v>
      </c>
      <c r="FO176" s="2">
        <f t="shared" si="591"/>
        <v>0.99999719016823518</v>
      </c>
      <c r="FP176" s="2">
        <f t="shared" si="591"/>
        <v>0.99999741798825947</v>
      </c>
      <c r="FQ176" s="2">
        <f t="shared" si="591"/>
        <v>0.99999734553398834</v>
      </c>
      <c r="FR176" s="2">
        <f t="shared" si="591"/>
        <v>0.99999727609566214</v>
      </c>
      <c r="FS176" s="2">
        <f t="shared" si="591"/>
        <v>0.99999717755120576</v>
      </c>
      <c r="FT176" s="2">
        <f t="shared" si="591"/>
        <v>0.99999723066812707</v>
      </c>
      <c r="FU176" s="2">
        <f t="shared" si="591"/>
        <v>0.99999727456705179</v>
      </c>
      <c r="FW176" s="2">
        <f t="shared" si="540"/>
        <v>0.19258947326454587</v>
      </c>
      <c r="FX176" s="2">
        <f t="shared" si="592"/>
        <v>0.27375029782934285</v>
      </c>
      <c r="FY176" s="2">
        <f t="shared" si="593"/>
        <v>0.28460257172571024</v>
      </c>
      <c r="FZ176" s="2">
        <f t="shared" si="594"/>
        <v>0.22408807040149284</v>
      </c>
      <c r="GA176" s="2">
        <f t="shared" si="595"/>
        <v>0.26200720723038057</v>
      </c>
      <c r="GB176" s="2">
        <f t="shared" si="596"/>
        <v>0.23381521352429707</v>
      </c>
      <c r="GC176" s="2">
        <f t="shared" si="597"/>
        <v>0.25724715762056422</v>
      </c>
      <c r="GD176" s="2">
        <f t="shared" si="598"/>
        <v>0.22753826464020879</v>
      </c>
      <c r="GE176" s="2">
        <f t="shared" si="599"/>
        <v>0.21510841309802756</v>
      </c>
      <c r="GF176" s="2">
        <f t="shared" si="600"/>
        <v>0.24611902086397081</v>
      </c>
      <c r="GG176" s="2">
        <f t="shared" si="601"/>
        <v>0.24303529403899607</v>
      </c>
      <c r="GH176" s="2">
        <f t="shared" si="602"/>
        <v>0.21629318209847004</v>
      </c>
      <c r="GI176" s="2">
        <f t="shared" si="603"/>
        <v>0.18352271589639271</v>
      </c>
      <c r="GJ176" s="2">
        <f t="shared" si="604"/>
        <v>0.14658176216738647</v>
      </c>
      <c r="GK176" s="2">
        <f t="shared" si="605"/>
        <v>0.11457559997138761</v>
      </c>
      <c r="GM176" s="107">
        <f t="shared" si="541"/>
        <v>7.4136279760327465E-271</v>
      </c>
      <c r="GN176" s="107">
        <f t="shared" si="606"/>
        <v>4.716640364156774E-279</v>
      </c>
      <c r="GO176" s="107">
        <f t="shared" si="607"/>
        <v>0</v>
      </c>
      <c r="GP176" s="107">
        <f t="shared" si="608"/>
        <v>0</v>
      </c>
      <c r="GQ176" s="107">
        <f t="shared" si="609"/>
        <v>0</v>
      </c>
      <c r="GR176" s="107">
        <f t="shared" si="610"/>
        <v>0</v>
      </c>
      <c r="GS176" s="107">
        <f t="shared" si="611"/>
        <v>0</v>
      </c>
      <c r="GT176" s="107">
        <f t="shared" si="612"/>
        <v>0</v>
      </c>
      <c r="GU176" s="107">
        <f t="shared" si="613"/>
        <v>0</v>
      </c>
      <c r="GV176" s="107">
        <f t="shared" si="614"/>
        <v>0</v>
      </c>
      <c r="GW176" s="107">
        <f t="shared" si="615"/>
        <v>0</v>
      </c>
      <c r="GX176" s="107">
        <f t="shared" si="616"/>
        <v>0</v>
      </c>
      <c r="GY176" s="107">
        <f t="shared" si="617"/>
        <v>0</v>
      </c>
      <c r="GZ176" s="107">
        <f t="shared" si="618"/>
        <v>0</v>
      </c>
      <c r="HA176" s="107">
        <f t="shared" si="619"/>
        <v>0</v>
      </c>
      <c r="HC176" s="107">
        <f t="shared" si="542"/>
        <v>3.3893232124153458E-150</v>
      </c>
      <c r="HD176" s="107">
        <f t="shared" si="620"/>
        <v>1.6730820625234453E-158</v>
      </c>
      <c r="HE176" s="107">
        <f t="shared" si="621"/>
        <v>6.8723444355185134E-205</v>
      </c>
      <c r="HF176" s="107">
        <f t="shared" si="622"/>
        <v>5.7643231814547805E-194</v>
      </c>
      <c r="HG176" s="107">
        <f t="shared" si="623"/>
        <v>7.8894579879332614E-228</v>
      </c>
      <c r="HH176" s="107">
        <f t="shared" si="624"/>
        <v>6.6050883707271152E-221</v>
      </c>
      <c r="HI176" s="107">
        <f t="shared" si="625"/>
        <v>3.5672640931510548E-216</v>
      </c>
      <c r="HJ176" s="107">
        <f t="shared" si="626"/>
        <v>1.1556507346788323E-197</v>
      </c>
      <c r="HK176" s="107">
        <f t="shared" si="627"/>
        <v>1.5460346022842763E-200</v>
      </c>
      <c r="HL176" s="107">
        <f t="shared" si="628"/>
        <v>1.5958388228104645E-210</v>
      </c>
      <c r="HM176" s="107">
        <f t="shared" si="629"/>
        <v>1.0152076685525641E-206</v>
      </c>
      <c r="HN176" s="107">
        <f t="shared" si="630"/>
        <v>3.5469817015537234E-198</v>
      </c>
      <c r="HO176" s="107">
        <f t="shared" si="631"/>
        <v>6.7285307832227252E-182</v>
      </c>
      <c r="HP176" s="107">
        <f t="shared" si="632"/>
        <v>2.6208617563264145E-168</v>
      </c>
      <c r="HQ176" s="107">
        <f t="shared" si="633"/>
        <v>8.2713550924163729E-213</v>
      </c>
      <c r="HS176" s="107">
        <f t="shared" si="543"/>
        <v>3.0446447458462657E-11</v>
      </c>
      <c r="HT176" s="107">
        <f t="shared" si="634"/>
        <v>9.6550150184061382E-14</v>
      </c>
      <c r="HU176" s="107">
        <f t="shared" si="635"/>
        <v>6.1373834777176405E-18</v>
      </c>
      <c r="HV176" s="107">
        <f t="shared" si="636"/>
        <v>3.4185501053214437E-15</v>
      </c>
      <c r="HW176" s="107">
        <f t="shared" si="637"/>
        <v>4.3346851146777374E-19</v>
      </c>
      <c r="HX176" s="107">
        <f t="shared" si="638"/>
        <v>1.0558721738785192E-17</v>
      </c>
      <c r="HY176" s="107">
        <f t="shared" si="639"/>
        <v>4.7832606715188602E-18</v>
      </c>
      <c r="HZ176" s="107">
        <f t="shared" si="640"/>
        <v>6.2605480698857517E-16</v>
      </c>
      <c r="IA176" s="107">
        <f t="shared" si="641"/>
        <v>6.724696620908935E-16</v>
      </c>
      <c r="IB176" s="107">
        <f t="shared" si="642"/>
        <v>1.5085241002797378E-17</v>
      </c>
      <c r="IC176" s="107">
        <f t="shared" si="643"/>
        <v>5.3656394664040221E-17</v>
      </c>
      <c r="ID176" s="107">
        <f t="shared" si="644"/>
        <v>2.1387259967474897E-15</v>
      </c>
      <c r="IE176" s="107">
        <f t="shared" si="645"/>
        <v>4.6723626363542636E-13</v>
      </c>
      <c r="IF176" s="107">
        <f t="shared" si="646"/>
        <v>2.1527366460179419E-11</v>
      </c>
      <c r="IG176" s="107">
        <f t="shared" si="647"/>
        <v>7.6473006820601059E-10</v>
      </c>
      <c r="II176" s="107">
        <f t="shared" si="544"/>
        <v>0.10456152679509115</v>
      </c>
      <c r="IJ176" s="107">
        <f t="shared" si="545"/>
        <v>0.24432003631156568</v>
      </c>
      <c r="IK176" s="107">
        <f t="shared" si="546"/>
        <v>0.22190723778484092</v>
      </c>
      <c r="IL176" s="107">
        <f t="shared" si="547"/>
        <v>0.11422778814892236</v>
      </c>
      <c r="IM176" s="107">
        <f t="shared" si="548"/>
        <v>0.16081127732743872</v>
      </c>
      <c r="IN176" s="107">
        <f t="shared" si="549"/>
        <v>0.11211009795157516</v>
      </c>
      <c r="IO176" s="107">
        <f t="shared" si="550"/>
        <v>0.15784465613736307</v>
      </c>
      <c r="IP176" s="107">
        <f t="shared" si="551"/>
        <v>0.11654191844245</v>
      </c>
      <c r="IQ176" s="107">
        <f t="shared" si="552"/>
        <v>9.4609903753371721E-2</v>
      </c>
      <c r="IR176" s="107">
        <f t="shared" si="553"/>
        <v>0.13995156067519887</v>
      </c>
      <c r="IS176" s="107">
        <f t="shared" si="554"/>
        <v>0.1361087217806175</v>
      </c>
      <c r="IT176" s="107">
        <f t="shared" si="555"/>
        <v>9.7280958913462889E-2</v>
      </c>
      <c r="IU176" s="107">
        <f t="shared" si="556"/>
        <v>6.3298881222728712E-2</v>
      </c>
      <c r="IV176" s="107">
        <f t="shared" si="557"/>
        <v>3.4241528259608862E-2</v>
      </c>
      <c r="IW176" s="107">
        <f t="shared" si="558"/>
        <v>4.3916552884692976E-2</v>
      </c>
      <c r="IY176" s="107">
        <f t="shared" si="559"/>
        <v>0.1045615268255376</v>
      </c>
      <c r="IZ176" s="107">
        <f t="shared" si="560"/>
        <v>0.24432003631166224</v>
      </c>
      <c r="JA176" s="107">
        <f t="shared" si="561"/>
        <v>0.22190723778484092</v>
      </c>
      <c r="JB176" s="107">
        <f t="shared" si="562"/>
        <v>0.11422778814892577</v>
      </c>
      <c r="JC176" s="107">
        <f t="shared" si="563"/>
        <v>0.16081127732743872</v>
      </c>
      <c r="JD176" s="107">
        <f t="shared" si="564"/>
        <v>0.11211009795157517</v>
      </c>
      <c r="JE176" s="107">
        <f t="shared" si="565"/>
        <v>0.15784465613736307</v>
      </c>
      <c r="JF176" s="107">
        <f t="shared" si="566"/>
        <v>0.11654191844245063</v>
      </c>
      <c r="JG176" s="107">
        <f t="shared" si="567"/>
        <v>9.4609903753372387E-2</v>
      </c>
      <c r="JH176" s="107">
        <f t="shared" si="568"/>
        <v>0.1399515606751989</v>
      </c>
      <c r="JI176" s="107">
        <f t="shared" si="569"/>
        <v>0.13610872178061756</v>
      </c>
      <c r="JJ176" s="107">
        <f t="shared" si="570"/>
        <v>9.7280958913465027E-2</v>
      </c>
      <c r="JK176" s="107">
        <f t="shared" si="571"/>
        <v>6.3298881223195949E-2</v>
      </c>
      <c r="JL176" s="107">
        <f t="shared" si="572"/>
        <v>3.4241528281136226E-2</v>
      </c>
      <c r="JM176" s="107">
        <f t="shared" si="573"/>
        <v>4.3916553649423047E-2</v>
      </c>
    </row>
    <row r="177" spans="2:273" x14ac:dyDescent="0.25">
      <c r="B177" s="2">
        <v>149</v>
      </c>
      <c r="C177" s="37">
        <v>60.030999999999999</v>
      </c>
      <c r="D177" s="37">
        <v>63.640999999999998</v>
      </c>
      <c r="E177" s="37">
        <v>65.375</v>
      </c>
      <c r="F177" s="37">
        <v>64.796999999999997</v>
      </c>
      <c r="G177" s="37">
        <v>69.358999999999995</v>
      </c>
      <c r="H177" s="37">
        <v>70.438000000000002</v>
      </c>
      <c r="I177" s="37">
        <v>76.078000000000003</v>
      </c>
      <c r="J177" s="37">
        <v>74.343999999999994</v>
      </c>
      <c r="K177" s="37">
        <v>74.561999999999998</v>
      </c>
      <c r="L177" s="37">
        <v>79.5</v>
      </c>
      <c r="M177" s="37">
        <v>79.358999999999995</v>
      </c>
      <c r="N177" s="37">
        <v>74.281000000000006</v>
      </c>
      <c r="O177" s="37">
        <v>73.578000000000003</v>
      </c>
      <c r="P177" s="37">
        <v>72.516000000000005</v>
      </c>
      <c r="Q177" s="37">
        <v>84.516000000000005</v>
      </c>
      <c r="S177" s="4">
        <f t="shared" si="460"/>
        <v>60.091746112183699</v>
      </c>
      <c r="T177" s="4">
        <f t="shared" si="461"/>
        <v>63.185513095804673</v>
      </c>
      <c r="U177" s="4">
        <f t="shared" si="462"/>
        <v>66.354145015184542</v>
      </c>
      <c r="V177" s="4">
        <f t="shared" si="463"/>
        <v>67.252203875776857</v>
      </c>
      <c r="W177" s="4">
        <f t="shared" si="464"/>
        <v>70.732048666323593</v>
      </c>
      <c r="X177" s="4">
        <f t="shared" si="465"/>
        <v>70.717429018244331</v>
      </c>
      <c r="Y177" s="4">
        <f t="shared" si="466"/>
        <v>74.949604601887486</v>
      </c>
      <c r="Z177" s="4">
        <f t="shared" si="467"/>
        <v>74.438255712510312</v>
      </c>
      <c r="AA177" s="4">
        <f t="shared" si="468"/>
        <v>74.337882315496273</v>
      </c>
      <c r="AB177" s="4">
        <f t="shared" si="469"/>
        <v>79.20807398859715</v>
      </c>
      <c r="AC177" s="4">
        <f t="shared" si="470"/>
        <v>79.102191093717749</v>
      </c>
      <c r="AD177" s="4">
        <f t="shared" si="471"/>
        <v>75.860952435994406</v>
      </c>
      <c r="AE177" s="4">
        <f t="shared" si="472"/>
        <v>73.527522748781095</v>
      </c>
      <c r="AF177" s="4">
        <f t="shared" si="473"/>
        <v>72.816221326313368</v>
      </c>
      <c r="AG177" s="4">
        <f t="shared" si="474"/>
        <v>82.588339725693558</v>
      </c>
      <c r="AI177" s="4">
        <f t="shared" si="475"/>
        <v>-6.0746112183700518E-2</v>
      </c>
      <c r="AJ177" s="4">
        <f t="shared" si="476"/>
        <v>0.45548690419532534</v>
      </c>
      <c r="AK177" s="4">
        <f t="shared" si="477"/>
        <v>-0.97914501518454244</v>
      </c>
      <c r="AL177" s="4">
        <f t="shared" si="478"/>
        <v>-2.4552038757768599</v>
      </c>
      <c r="AM177" s="4">
        <f t="shared" si="479"/>
        <v>-1.3730486663235979</v>
      </c>
      <c r="AN177" s="4">
        <f t="shared" si="480"/>
        <v>-0.27942901824432909</v>
      </c>
      <c r="AO177" s="4">
        <f t="shared" si="481"/>
        <v>1.1283953981125165</v>
      </c>
      <c r="AP177" s="4">
        <f t="shared" si="482"/>
        <v>-9.4255712510317835E-2</v>
      </c>
      <c r="AQ177" s="4">
        <f t="shared" si="483"/>
        <v>0.22411768450372449</v>
      </c>
      <c r="AR177" s="4">
        <f t="shared" si="484"/>
        <v>0.29192601140285035</v>
      </c>
      <c r="AS177" s="4">
        <f t="shared" si="485"/>
        <v>0.25680890628224518</v>
      </c>
      <c r="AT177" s="4">
        <f t="shared" si="486"/>
        <v>-1.5799524359944002</v>
      </c>
      <c r="AU177" s="4">
        <f t="shared" si="487"/>
        <v>5.0477251218907782E-2</v>
      </c>
      <c r="AV177" s="4">
        <f t="shared" si="574"/>
        <v>-0.30022132631336262</v>
      </c>
      <c r="AW177" s="4">
        <f t="shared" si="574"/>
        <v>1.9276602743064473</v>
      </c>
      <c r="AY177" s="2">
        <f t="shared" si="509"/>
        <v>59.942866263383259</v>
      </c>
      <c r="AZ177" s="2">
        <f t="shared" si="575"/>
        <v>60.58053179635106</v>
      </c>
      <c r="BA177" s="2">
        <f t="shared" si="576"/>
        <v>61.586183884552483</v>
      </c>
      <c r="BB177" s="2">
        <f t="shared" si="577"/>
        <v>62.604886979211997</v>
      </c>
      <c r="BC177" s="2">
        <f t="shared" si="578"/>
        <v>63.011972847168551</v>
      </c>
      <c r="BD177" s="2">
        <f t="shared" si="579"/>
        <v>63.169468878626375</v>
      </c>
      <c r="BE177" s="2">
        <f t="shared" si="580"/>
        <v>64.907986484123413</v>
      </c>
      <c r="BF177" s="2">
        <f t="shared" si="581"/>
        <v>64.835408479300554</v>
      </c>
      <c r="BG177" s="2">
        <f t="shared" si="582"/>
        <v>65.450845083218169</v>
      </c>
      <c r="BH177" s="2">
        <f t="shared" si="583"/>
        <v>65.11886026514577</v>
      </c>
      <c r="BI177" s="2">
        <f t="shared" si="584"/>
        <v>64.063278281059922</v>
      </c>
      <c r="BJ177" s="2">
        <f t="shared" si="585"/>
        <v>63.415709840962229</v>
      </c>
      <c r="BK177" s="2">
        <f t="shared" si="586"/>
        <v>62.644805605485182</v>
      </c>
      <c r="BL177" s="2">
        <f t="shared" si="587"/>
        <v>64.490210174613892</v>
      </c>
      <c r="BM177" s="2">
        <f t="shared" si="588"/>
        <v>67.754407893208935</v>
      </c>
      <c r="BO177" s="2" t="str">
        <f t="shared" si="440"/>
        <v/>
      </c>
      <c r="BP177" s="2" t="str">
        <f t="shared" si="441"/>
        <v/>
      </c>
      <c r="BQ177" s="2" t="str">
        <f t="shared" si="442"/>
        <v/>
      </c>
      <c r="BR177" s="2" t="str">
        <f t="shared" si="443"/>
        <v/>
      </c>
      <c r="BS177" s="2" t="str">
        <f t="shared" si="444"/>
        <v/>
      </c>
      <c r="BT177" s="2" t="str">
        <f t="shared" si="445"/>
        <v/>
      </c>
      <c r="BU177" s="2" t="str">
        <f t="shared" si="446"/>
        <v/>
      </c>
      <c r="BV177" s="2" t="str">
        <f t="shared" si="447"/>
        <v/>
      </c>
      <c r="BW177" s="2" t="str">
        <f t="shared" si="448"/>
        <v/>
      </c>
      <c r="BX177" s="2" t="str">
        <f t="shared" si="449"/>
        <v/>
      </c>
      <c r="BY177" s="2" t="str">
        <f t="shared" si="450"/>
        <v/>
      </c>
      <c r="BZ177" s="2" t="str">
        <f t="shared" si="451"/>
        <v/>
      </c>
      <c r="CA177" s="2" t="str">
        <f t="shared" si="452"/>
        <v/>
      </c>
      <c r="CB177" s="2" t="str">
        <f t="shared" si="453"/>
        <v/>
      </c>
      <c r="CC177" s="2" t="str">
        <f t="shared" si="454"/>
        <v/>
      </c>
      <c r="CE177" s="2" t="str">
        <f t="shared" si="510"/>
        <v/>
      </c>
      <c r="CF177" s="2" t="str">
        <f t="shared" si="511"/>
        <v/>
      </c>
      <c r="CG177" s="2" t="str">
        <f t="shared" si="512"/>
        <v/>
      </c>
      <c r="CH177" s="2" t="str">
        <f t="shared" si="513"/>
        <v/>
      </c>
      <c r="CI177" s="2" t="str">
        <f t="shared" si="514"/>
        <v/>
      </c>
      <c r="CJ177" s="2" t="str">
        <f t="shared" si="515"/>
        <v/>
      </c>
      <c r="CK177" s="2" t="str">
        <f t="shared" si="516"/>
        <v/>
      </c>
      <c r="CL177" s="2" t="str">
        <f t="shared" si="517"/>
        <v/>
      </c>
      <c r="CM177" s="2" t="str">
        <f t="shared" si="518"/>
        <v/>
      </c>
      <c r="CN177" s="2" t="str">
        <f t="shared" si="519"/>
        <v/>
      </c>
      <c r="CO177" s="2" t="str">
        <f t="shared" si="520"/>
        <v/>
      </c>
      <c r="CP177" s="2" t="str">
        <f t="shared" si="521"/>
        <v/>
      </c>
      <c r="CQ177" s="2" t="str">
        <f t="shared" si="522"/>
        <v/>
      </c>
      <c r="CR177" s="2" t="str">
        <f t="shared" si="523"/>
        <v/>
      </c>
      <c r="CS177" s="2" t="str">
        <f t="shared" si="524"/>
        <v/>
      </c>
      <c r="CU177" s="2" t="str">
        <f t="shared" si="525"/>
        <v/>
      </c>
      <c r="CV177" s="2" t="str">
        <f t="shared" si="526"/>
        <v/>
      </c>
      <c r="CW177" s="2" t="str">
        <f t="shared" si="527"/>
        <v/>
      </c>
      <c r="CX177" s="2" t="str">
        <f t="shared" si="528"/>
        <v/>
      </c>
      <c r="CY177" s="2" t="str">
        <f t="shared" si="529"/>
        <v/>
      </c>
      <c r="CZ177" s="2" t="str">
        <f t="shared" si="530"/>
        <v/>
      </c>
      <c r="DA177" s="2" t="str">
        <f t="shared" si="531"/>
        <v/>
      </c>
      <c r="DB177" s="2" t="str">
        <f t="shared" si="532"/>
        <v/>
      </c>
      <c r="DC177" s="2" t="str">
        <f t="shared" si="533"/>
        <v/>
      </c>
      <c r="DD177" s="2" t="str">
        <f t="shared" si="534"/>
        <v/>
      </c>
      <c r="DE177" s="2" t="str">
        <f t="shared" si="535"/>
        <v/>
      </c>
      <c r="DF177" s="2" t="str">
        <f t="shared" si="536"/>
        <v/>
      </c>
      <c r="DG177" s="2" t="str">
        <f t="shared" si="537"/>
        <v/>
      </c>
      <c r="DH177" s="2" t="str">
        <f t="shared" si="538"/>
        <v/>
      </c>
      <c r="DI177" s="2" t="str">
        <f t="shared" si="539"/>
        <v/>
      </c>
      <c r="DK177" s="2">
        <f t="shared" si="489"/>
        <v>133.72927961672474</v>
      </c>
      <c r="DL177" s="2">
        <f t="shared" si="589"/>
        <v>122.87601393728222</v>
      </c>
      <c r="DM177" s="2">
        <f t="shared" si="589"/>
        <v>121.60072183630322</v>
      </c>
      <c r="DN177" s="2">
        <f t="shared" si="589"/>
        <v>126.77679462398066</v>
      </c>
      <c r="DO177" s="2">
        <f t="shared" si="589"/>
        <v>126.46197058585204</v>
      </c>
      <c r="DP177" s="2">
        <f t="shared" si="589"/>
        <v>113.05748384173964</v>
      </c>
      <c r="DQ177" s="2">
        <f t="shared" si="589"/>
        <v>113.67085835095138</v>
      </c>
      <c r="DR177" s="2">
        <f t="shared" si="589"/>
        <v>106.36642706131079</v>
      </c>
      <c r="DS177" s="2">
        <f t="shared" si="589"/>
        <v>104.38052536997886</v>
      </c>
      <c r="DT177" s="2">
        <f t="shared" si="589"/>
        <v>107.06878073089699</v>
      </c>
      <c r="DU177" s="2">
        <f t="shared" si="589"/>
        <v>107.13927695560253</v>
      </c>
      <c r="DV177" s="2">
        <f t="shared" si="589"/>
        <v>110.51103986710964</v>
      </c>
      <c r="DW177" s="2">
        <f t="shared" si="589"/>
        <v>99.217025067955277</v>
      </c>
      <c r="DX177" s="2">
        <f t="shared" si="589"/>
        <v>101.68078513356561</v>
      </c>
      <c r="DY177" s="2">
        <f t="shared" si="589"/>
        <v>101.71514808362369</v>
      </c>
      <c r="EA177" s="2">
        <f t="shared" si="459"/>
        <v>59.653906961613536</v>
      </c>
      <c r="EB177" s="2">
        <f t="shared" si="491"/>
        <v>60.165156638291116</v>
      </c>
      <c r="EC177" s="2">
        <f t="shared" si="492"/>
        <v>61.357189718004349</v>
      </c>
      <c r="ED177" s="2">
        <f t="shared" si="493"/>
        <v>62.4494394117647</v>
      </c>
      <c r="EE177" s="2">
        <f t="shared" si="494"/>
        <v>62.88962549800798</v>
      </c>
      <c r="EF177" s="2">
        <f t="shared" si="495"/>
        <v>63.001794944742308</v>
      </c>
      <c r="EG177" s="2">
        <f t="shared" si="496"/>
        <v>64.862706478701654</v>
      </c>
      <c r="EH177" s="2">
        <f t="shared" si="497"/>
        <v>64.577027058823532</v>
      </c>
      <c r="EI177" s="2">
        <f t="shared" si="498"/>
        <v>65.221067612849907</v>
      </c>
      <c r="EJ177" s="2">
        <f t="shared" si="499"/>
        <v>64.808107654990366</v>
      </c>
      <c r="EK177" s="2">
        <f t="shared" si="500"/>
        <v>63.812854319754578</v>
      </c>
      <c r="EL177" s="2">
        <f t="shared" si="501"/>
        <v>63.313799933414181</v>
      </c>
      <c r="EM177" s="2">
        <f t="shared" si="502"/>
        <v>62.449997990547956</v>
      </c>
      <c r="EN177" s="2">
        <f t="shared" si="503"/>
        <v>64.51586018169732</v>
      </c>
      <c r="EO177" s="2">
        <f t="shared" si="504"/>
        <v>67.95572584615384</v>
      </c>
      <c r="EQ177" s="2">
        <f t="shared" si="505"/>
        <v>60.981072056483754</v>
      </c>
      <c r="ER177" s="2">
        <f t="shared" si="590"/>
        <v>61.525176936157735</v>
      </c>
      <c r="ES177" s="2">
        <f t="shared" si="590"/>
        <v>62.07947482810394</v>
      </c>
      <c r="ET177" s="2">
        <f t="shared" si="590"/>
        <v>63.065976490539434</v>
      </c>
      <c r="EU177" s="2">
        <f t="shared" si="590"/>
        <v>63.307176289823424</v>
      </c>
      <c r="EV177" s="2">
        <f t="shared" si="590"/>
        <v>63.640360108701366</v>
      </c>
      <c r="EW177" s="2">
        <f t="shared" si="590"/>
        <v>65.01978648209618</v>
      </c>
      <c r="EX177" s="2">
        <f t="shared" si="590"/>
        <v>65.587366085372864</v>
      </c>
      <c r="EY177" s="2">
        <f t="shared" si="590"/>
        <v>66.169561596165039</v>
      </c>
      <c r="EZ177" s="2">
        <f t="shared" si="590"/>
        <v>65.934925929242468</v>
      </c>
      <c r="FA177" s="2">
        <f t="shared" si="590"/>
        <v>64.731899766050034</v>
      </c>
      <c r="FB177" s="2">
        <f t="shared" si="590"/>
        <v>63.7319659924284</v>
      </c>
      <c r="FC177" s="2">
        <f t="shared" si="590"/>
        <v>63.387727304762223</v>
      </c>
      <c r="FD177" s="2">
        <f t="shared" si="590"/>
        <v>64.361594746630601</v>
      </c>
      <c r="FE177" s="2">
        <f t="shared" si="590"/>
        <v>66.419439243444856</v>
      </c>
      <c r="FG177" s="2">
        <f t="shared" si="507"/>
        <v>0.99999755234633303</v>
      </c>
      <c r="FH177" s="2">
        <f t="shared" si="591"/>
        <v>0.99999749464968002</v>
      </c>
      <c r="FI177" s="2">
        <f t="shared" si="591"/>
        <v>0.9999978294920725</v>
      </c>
      <c r="FJ177" s="2">
        <f t="shared" si="591"/>
        <v>0.99999781300368606</v>
      </c>
      <c r="FK177" s="2">
        <f t="shared" si="591"/>
        <v>0.99999829184927125</v>
      </c>
      <c r="FL177" s="2">
        <f t="shared" si="591"/>
        <v>0.99999807195164192</v>
      </c>
      <c r="FM177" s="2">
        <f t="shared" si="591"/>
        <v>0.99999803730019965</v>
      </c>
      <c r="FN177" s="2">
        <f t="shared" si="591"/>
        <v>0.99999762902394029</v>
      </c>
      <c r="FO177" s="2">
        <f t="shared" si="591"/>
        <v>0.99999759001785593</v>
      </c>
      <c r="FP177" s="2">
        <f t="shared" si="591"/>
        <v>0.99999778541830642</v>
      </c>
      <c r="FQ177" s="2">
        <f t="shared" si="591"/>
        <v>0.99999772327452885</v>
      </c>
      <c r="FR177" s="2">
        <f t="shared" si="591"/>
        <v>0.99999766371751575</v>
      </c>
      <c r="FS177" s="2">
        <f t="shared" si="591"/>
        <v>0.99999757919627286</v>
      </c>
      <c r="FT177" s="2">
        <f t="shared" si="591"/>
        <v>0.99999762475447473</v>
      </c>
      <c r="FU177" s="2">
        <f t="shared" si="591"/>
        <v>0.99999766240643184</v>
      </c>
      <c r="FW177" s="2">
        <f t="shared" si="540"/>
        <v>0.21759010392030265</v>
      </c>
      <c r="FX177" s="2">
        <f t="shared" si="592"/>
        <v>0.30530282970398925</v>
      </c>
      <c r="FY177" s="2">
        <f t="shared" si="593"/>
        <v>0.31686020421013478</v>
      </c>
      <c r="FZ177" s="2">
        <f t="shared" si="594"/>
        <v>0.25190193599906807</v>
      </c>
      <c r="GA177" s="2">
        <f t="shared" si="595"/>
        <v>0.29275182902061814</v>
      </c>
      <c r="GB177" s="2">
        <f t="shared" si="596"/>
        <v>0.26242807085859066</v>
      </c>
      <c r="GC177" s="2">
        <f t="shared" si="597"/>
        <v>0.28765093388967333</v>
      </c>
      <c r="GD177" s="2">
        <f t="shared" si="598"/>
        <v>0.25563927753259919</v>
      </c>
      <c r="GE177" s="2">
        <f t="shared" si="599"/>
        <v>0.24215556536427277</v>
      </c>
      <c r="GF177" s="2">
        <f t="shared" si="600"/>
        <v>0.27569575994730122</v>
      </c>
      <c r="GG177" s="2">
        <f t="shared" si="601"/>
        <v>0.27237534329165924</v>
      </c>
      <c r="GH177" s="2">
        <f t="shared" si="602"/>
        <v>0.24344309938274875</v>
      </c>
      <c r="GI177" s="2">
        <f t="shared" si="603"/>
        <v>0.20764905845371265</v>
      </c>
      <c r="GJ177" s="2">
        <f t="shared" si="604"/>
        <v>0.16684413390457703</v>
      </c>
      <c r="GK177" s="2">
        <f t="shared" si="605"/>
        <v>0.13109329235707767</v>
      </c>
      <c r="GM177" s="107">
        <f t="shared" si="541"/>
        <v>2.3422284447439277E-277</v>
      </c>
      <c r="GN177" s="107">
        <f t="shared" si="606"/>
        <v>9.1786919170085487E-286</v>
      </c>
      <c r="GO177" s="107">
        <f t="shared" si="607"/>
        <v>0</v>
      </c>
      <c r="GP177" s="107">
        <f t="shared" si="608"/>
        <v>0</v>
      </c>
      <c r="GQ177" s="107">
        <f t="shared" si="609"/>
        <v>0</v>
      </c>
      <c r="GR177" s="107">
        <f t="shared" si="610"/>
        <v>0</v>
      </c>
      <c r="GS177" s="107">
        <f t="shared" si="611"/>
        <v>0</v>
      </c>
      <c r="GT177" s="107">
        <f t="shared" si="612"/>
        <v>0</v>
      </c>
      <c r="GU177" s="107">
        <f t="shared" si="613"/>
        <v>0</v>
      </c>
      <c r="GV177" s="107">
        <f t="shared" si="614"/>
        <v>0</v>
      </c>
      <c r="GW177" s="107">
        <f t="shared" si="615"/>
        <v>0</v>
      </c>
      <c r="GX177" s="107">
        <f t="shared" si="616"/>
        <v>0</v>
      </c>
      <c r="GY177" s="107">
        <f t="shared" si="617"/>
        <v>0</v>
      </c>
      <c r="GZ177" s="107">
        <f t="shared" si="618"/>
        <v>0</v>
      </c>
      <c r="HA177" s="107">
        <f t="shared" si="619"/>
        <v>0</v>
      </c>
      <c r="HC177" s="107">
        <f t="shared" si="542"/>
        <v>3.6132054781810456E-155</v>
      </c>
      <c r="HD177" s="107">
        <f t="shared" si="620"/>
        <v>1.066169612519825E-163</v>
      </c>
      <c r="HE177" s="107">
        <f t="shared" si="621"/>
        <v>1.6198805234026203E-211</v>
      </c>
      <c r="HF177" s="107">
        <f t="shared" si="622"/>
        <v>2.6053466771530737E-200</v>
      </c>
      <c r="HG177" s="107">
        <f t="shared" si="623"/>
        <v>4.2479928739253221E-235</v>
      </c>
      <c r="HH177" s="107">
        <f t="shared" si="624"/>
        <v>4.871578556380117E-228</v>
      </c>
      <c r="HI177" s="107">
        <f t="shared" si="625"/>
        <v>3.8404629697585025E-223</v>
      </c>
      <c r="HJ177" s="107">
        <f t="shared" si="626"/>
        <v>3.9539932802865016E-204</v>
      </c>
      <c r="HK177" s="107">
        <f t="shared" si="627"/>
        <v>4.1912327790061865E-207</v>
      </c>
      <c r="HL177" s="107">
        <f t="shared" si="628"/>
        <v>2.3654624432430684E-217</v>
      </c>
      <c r="HM177" s="107">
        <f t="shared" si="629"/>
        <v>1.8596405312054873E-213</v>
      </c>
      <c r="HN177" s="107">
        <f t="shared" si="630"/>
        <v>1.0983369818360898E-204</v>
      </c>
      <c r="HO177" s="107">
        <f t="shared" si="631"/>
        <v>6.1507267631758775E-188</v>
      </c>
      <c r="HP177" s="107">
        <f t="shared" si="632"/>
        <v>6.3243851048677842E-174</v>
      </c>
      <c r="HQ177" s="107">
        <f t="shared" si="633"/>
        <v>7.2364273100477279E-220</v>
      </c>
      <c r="HS177" s="107">
        <f t="shared" si="543"/>
        <v>2.8962309886995466E-12</v>
      </c>
      <c r="HT177" s="107">
        <f t="shared" si="634"/>
        <v>6.7121113177052603E-15</v>
      </c>
      <c r="HU177" s="107">
        <f t="shared" si="635"/>
        <v>1.9522325372152691E-19</v>
      </c>
      <c r="HV177" s="107">
        <f t="shared" si="636"/>
        <v>1.5274367822046407E-16</v>
      </c>
      <c r="HW177" s="107">
        <f t="shared" si="637"/>
        <v>1.0647079997217027E-20</v>
      </c>
      <c r="HX177" s="107">
        <f t="shared" si="638"/>
        <v>3.0311454223955433E-19</v>
      </c>
      <c r="HY177" s="107">
        <f t="shared" si="639"/>
        <v>1.3858156118484267E-19</v>
      </c>
      <c r="HZ177" s="107">
        <f t="shared" si="640"/>
        <v>2.5076313471656057E-17</v>
      </c>
      <c r="IA177" s="107">
        <f t="shared" si="641"/>
        <v>2.6300473137540012E-17</v>
      </c>
      <c r="IB177" s="107">
        <f t="shared" si="642"/>
        <v>4.7149172533553111E-19</v>
      </c>
      <c r="IC177" s="107">
        <f t="shared" si="643"/>
        <v>1.8036327469143289E-18</v>
      </c>
      <c r="ID177" s="107">
        <f t="shared" si="644"/>
        <v>8.9158066706679941E-17</v>
      </c>
      <c r="IE177" s="107">
        <f t="shared" si="645"/>
        <v>2.7904688519522015E-14</v>
      </c>
      <c r="IF177" s="107">
        <f t="shared" si="646"/>
        <v>1.7125659211866088E-12</v>
      </c>
      <c r="IG177" s="107">
        <f t="shared" si="647"/>
        <v>7.2682350460212468E-11</v>
      </c>
      <c r="II177" s="107">
        <f t="shared" si="544"/>
        <v>0.14489448864840934</v>
      </c>
      <c r="IJ177" s="107">
        <f t="shared" si="545"/>
        <v>0.30784296169965697</v>
      </c>
      <c r="IK177" s="107">
        <f t="shared" si="546"/>
        <v>0.29143407715082692</v>
      </c>
      <c r="IL177" s="107">
        <f t="shared" si="547"/>
        <v>0.16281713156586491</v>
      </c>
      <c r="IM177" s="107">
        <f t="shared" si="548"/>
        <v>0.22388833724281038</v>
      </c>
      <c r="IN177" s="107">
        <f t="shared" si="549"/>
        <v>0.16298128500028572</v>
      </c>
      <c r="IO177" s="107">
        <f t="shared" si="550"/>
        <v>0.2192369484499197</v>
      </c>
      <c r="IP177" s="107">
        <f t="shared" si="551"/>
        <v>0.16627400284132579</v>
      </c>
      <c r="IQ177" s="107">
        <f t="shared" si="552"/>
        <v>0.13836805178940667</v>
      </c>
      <c r="IR177" s="107">
        <f t="shared" si="553"/>
        <v>0.19695975302833515</v>
      </c>
      <c r="IS177" s="107">
        <f t="shared" si="554"/>
        <v>0.19192935035332415</v>
      </c>
      <c r="IT177" s="107">
        <f t="shared" si="555"/>
        <v>0.14172655214993585</v>
      </c>
      <c r="IU177" s="107">
        <f t="shared" si="556"/>
        <v>9.48432459093837E-2</v>
      </c>
      <c r="IV177" s="107">
        <f t="shared" si="557"/>
        <v>5.307954642814295E-2</v>
      </c>
      <c r="IW177" s="107">
        <f t="shared" si="558"/>
        <v>6.2370416712367524E-2</v>
      </c>
      <c r="IY177" s="107">
        <f t="shared" si="559"/>
        <v>0.14489448865130558</v>
      </c>
      <c r="IZ177" s="107">
        <f t="shared" si="560"/>
        <v>0.30784296169966369</v>
      </c>
      <c r="JA177" s="107">
        <f t="shared" si="561"/>
        <v>0.29143407715082692</v>
      </c>
      <c r="JB177" s="107">
        <f t="shared" si="562"/>
        <v>0.16281713156586508</v>
      </c>
      <c r="JC177" s="107">
        <f t="shared" si="563"/>
        <v>0.22388833724281038</v>
      </c>
      <c r="JD177" s="107">
        <f t="shared" si="564"/>
        <v>0.16298128500028572</v>
      </c>
      <c r="JE177" s="107">
        <f t="shared" si="565"/>
        <v>0.2192369484499197</v>
      </c>
      <c r="JF177" s="107">
        <f t="shared" si="566"/>
        <v>0.16627400284132582</v>
      </c>
      <c r="JG177" s="107">
        <f t="shared" si="567"/>
        <v>0.1383680517894067</v>
      </c>
      <c r="JH177" s="107">
        <f t="shared" si="568"/>
        <v>0.19695975302833515</v>
      </c>
      <c r="JI177" s="107">
        <f t="shared" si="569"/>
        <v>0.19192935035332415</v>
      </c>
      <c r="JJ177" s="107">
        <f t="shared" si="570"/>
        <v>0.14172655214993593</v>
      </c>
      <c r="JK177" s="107">
        <f t="shared" si="571"/>
        <v>9.4843245909411608E-2</v>
      </c>
      <c r="JL177" s="107">
        <f t="shared" si="572"/>
        <v>5.3079546429855518E-2</v>
      </c>
      <c r="JM177" s="107">
        <f t="shared" si="573"/>
        <v>6.2370416785049877E-2</v>
      </c>
    </row>
    <row r="178" spans="2:273" x14ac:dyDescent="0.25">
      <c r="B178" s="2">
        <v>150</v>
      </c>
      <c r="C178" s="37">
        <v>59.188000000000002</v>
      </c>
      <c r="D178" s="37">
        <v>63.844000000000001</v>
      </c>
      <c r="E178" s="37">
        <v>67</v>
      </c>
      <c r="F178" s="37">
        <v>66.843999999999994</v>
      </c>
      <c r="G178" s="37">
        <v>72.421999999999997</v>
      </c>
      <c r="H178" s="37">
        <v>72.608999999999995</v>
      </c>
      <c r="I178" s="37">
        <v>77.578000000000003</v>
      </c>
      <c r="J178" s="37">
        <v>76.906000000000006</v>
      </c>
      <c r="K178" s="37">
        <v>77.25</v>
      </c>
      <c r="L178" s="37">
        <v>82.343999999999994</v>
      </c>
      <c r="M178" s="37">
        <v>83.093999999999994</v>
      </c>
      <c r="N178" s="37">
        <v>78.733999999999995</v>
      </c>
      <c r="O178" s="37">
        <v>76.828000000000003</v>
      </c>
      <c r="P178" s="37">
        <v>77.141000000000005</v>
      </c>
      <c r="Q178" s="37">
        <v>88.171999999999997</v>
      </c>
      <c r="S178" s="4">
        <f t="shared" si="460"/>
        <v>60.062392773582275</v>
      </c>
      <c r="T178" s="4">
        <f t="shared" si="461"/>
        <v>63.371022910156341</v>
      </c>
      <c r="U178" s="4">
        <f t="shared" si="462"/>
        <v>66.855558033397074</v>
      </c>
      <c r="V178" s="4">
        <f t="shared" si="463"/>
        <v>68.314363183900142</v>
      </c>
      <c r="W178" s="4">
        <f t="shared" si="464"/>
        <v>72.143114185204297</v>
      </c>
      <c r="X178" s="4">
        <f t="shared" si="465"/>
        <v>72.601279991333499</v>
      </c>
      <c r="Y178" s="4">
        <f t="shared" si="466"/>
        <v>76.81887835632503</v>
      </c>
      <c r="Z178" s="4">
        <f t="shared" si="467"/>
        <v>76.717504754219618</v>
      </c>
      <c r="AA178" s="4">
        <f t="shared" si="468"/>
        <v>76.75708089722923</v>
      </c>
      <c r="AB178" s="4">
        <f t="shared" si="469"/>
        <v>82.194704298543797</v>
      </c>
      <c r="AC178" s="4">
        <f t="shared" si="470"/>
        <v>82.340021523276675</v>
      </c>
      <c r="AD178" s="4">
        <f t="shared" si="471"/>
        <v>79.194256958964814</v>
      </c>
      <c r="AE178" s="4">
        <f t="shared" si="472"/>
        <v>77.01569268285995</v>
      </c>
      <c r="AF178" s="4">
        <f t="shared" si="473"/>
        <v>76.002511689699602</v>
      </c>
      <c r="AG178" s="4">
        <f t="shared" si="474"/>
        <v>87.043878683207865</v>
      </c>
      <c r="AI178" s="4">
        <f t="shared" si="475"/>
        <v>-0.8743927735822723</v>
      </c>
      <c r="AJ178" s="4">
        <f t="shared" si="476"/>
        <v>0.47297708984365983</v>
      </c>
      <c r="AK178" s="4">
        <f t="shared" si="477"/>
        <v>0.14444196660292619</v>
      </c>
      <c r="AL178" s="4">
        <f t="shared" si="478"/>
        <v>-1.4703631839001474</v>
      </c>
      <c r="AM178" s="4">
        <f t="shared" si="479"/>
        <v>0.27888581479570007</v>
      </c>
      <c r="AN178" s="4">
        <f t="shared" si="480"/>
        <v>7.7200086664959144E-3</v>
      </c>
      <c r="AO178" s="4">
        <f t="shared" si="481"/>
        <v>0.75912164367497326</v>
      </c>
      <c r="AP178" s="4">
        <f t="shared" si="482"/>
        <v>0.18849524578038768</v>
      </c>
      <c r="AQ178" s="4">
        <f t="shared" si="483"/>
        <v>0.49291910277077022</v>
      </c>
      <c r="AR178" s="4">
        <f t="shared" si="484"/>
        <v>0.14929570145619664</v>
      </c>
      <c r="AS178" s="4">
        <f t="shared" si="485"/>
        <v>0.75397847672331864</v>
      </c>
      <c r="AT178" s="4">
        <f t="shared" si="486"/>
        <v>-0.46025695896481977</v>
      </c>
      <c r="AU178" s="4">
        <f t="shared" si="487"/>
        <v>-0.18769268285994656</v>
      </c>
      <c r="AV178" s="4">
        <f t="shared" si="574"/>
        <v>1.1384883103004029</v>
      </c>
      <c r="AW178" s="4">
        <f t="shared" si="574"/>
        <v>1.1281213167921322</v>
      </c>
      <c r="AY178" s="2">
        <f t="shared" si="509"/>
        <v>59.877957666949975</v>
      </c>
      <c r="AZ178" s="2">
        <f t="shared" si="575"/>
        <v>60.512136163516807</v>
      </c>
      <c r="BA178" s="2">
        <f t="shared" si="576"/>
        <v>61.508654972916659</v>
      </c>
      <c r="BB178" s="2">
        <f t="shared" si="577"/>
        <v>62.518333380746995</v>
      </c>
      <c r="BC178" s="2">
        <f t="shared" si="578"/>
        <v>62.935203486420875</v>
      </c>
      <c r="BD178" s="2">
        <f t="shared" si="579"/>
        <v>63.091829351843359</v>
      </c>
      <c r="BE178" s="2">
        <f t="shared" si="580"/>
        <v>64.8215815013846</v>
      </c>
      <c r="BF178" s="2">
        <f t="shared" si="581"/>
        <v>64.756882309576767</v>
      </c>
      <c r="BG178" s="2">
        <f t="shared" si="582"/>
        <v>65.371428063408473</v>
      </c>
      <c r="BH178" s="2">
        <f t="shared" si="583"/>
        <v>65.049907270689673</v>
      </c>
      <c r="BI178" s="2">
        <f t="shared" si="584"/>
        <v>63.971919573187876</v>
      </c>
      <c r="BJ178" s="2">
        <f t="shared" si="585"/>
        <v>63.312866077641345</v>
      </c>
      <c r="BK178" s="2">
        <f t="shared" si="586"/>
        <v>62.531730267807156</v>
      </c>
      <c r="BL178" s="2">
        <f t="shared" si="587"/>
        <v>64.381113781917591</v>
      </c>
      <c r="BM178" s="2">
        <f t="shared" si="588"/>
        <v>67.606548644741224</v>
      </c>
      <c r="BO178" s="2" t="str">
        <f t="shared" si="440"/>
        <v/>
      </c>
      <c r="BP178" s="2" t="str">
        <f t="shared" si="441"/>
        <v/>
      </c>
      <c r="BQ178" s="2" t="str">
        <f t="shared" si="442"/>
        <v/>
      </c>
      <c r="BR178" s="2" t="str">
        <f t="shared" si="443"/>
        <v/>
      </c>
      <c r="BS178" s="2" t="str">
        <f t="shared" si="444"/>
        <v/>
      </c>
      <c r="BT178" s="2" t="str">
        <f t="shared" si="445"/>
        <v/>
      </c>
      <c r="BU178" s="2" t="str">
        <f t="shared" si="446"/>
        <v/>
      </c>
      <c r="BV178" s="2" t="str">
        <f t="shared" si="447"/>
        <v/>
      </c>
      <c r="BW178" s="2" t="str">
        <f t="shared" si="448"/>
        <v/>
      </c>
      <c r="BX178" s="2" t="str">
        <f t="shared" si="449"/>
        <v/>
      </c>
      <c r="BY178" s="2" t="str">
        <f t="shared" si="450"/>
        <v/>
      </c>
      <c r="BZ178" s="2" t="str">
        <f t="shared" si="451"/>
        <v/>
      </c>
      <c r="CA178" s="2" t="str">
        <f t="shared" si="452"/>
        <v/>
      </c>
      <c r="CB178" s="2" t="str">
        <f t="shared" si="453"/>
        <v/>
      </c>
      <c r="CC178" s="2" t="str">
        <f t="shared" si="454"/>
        <v/>
      </c>
      <c r="CE178" s="2" t="str">
        <f t="shared" si="510"/>
        <v/>
      </c>
      <c r="CF178" s="2" t="str">
        <f t="shared" si="511"/>
        <v/>
      </c>
      <c r="CG178" s="2" t="str">
        <f t="shared" si="512"/>
        <v/>
      </c>
      <c r="CH178" s="2" t="str">
        <f t="shared" si="513"/>
        <v/>
      </c>
      <c r="CI178" s="2" t="str">
        <f t="shared" si="514"/>
        <v/>
      </c>
      <c r="CJ178" s="2" t="str">
        <f t="shared" si="515"/>
        <v/>
      </c>
      <c r="CK178" s="2" t="str">
        <f t="shared" si="516"/>
        <v/>
      </c>
      <c r="CL178" s="2" t="str">
        <f t="shared" si="517"/>
        <v/>
      </c>
      <c r="CM178" s="2" t="str">
        <f t="shared" si="518"/>
        <v/>
      </c>
      <c r="CN178" s="2" t="str">
        <f t="shared" si="519"/>
        <v/>
      </c>
      <c r="CO178" s="2" t="str">
        <f t="shared" si="520"/>
        <v/>
      </c>
      <c r="CP178" s="2" t="str">
        <f t="shared" si="521"/>
        <v/>
      </c>
      <c r="CQ178" s="2" t="str">
        <f t="shared" si="522"/>
        <v/>
      </c>
      <c r="CR178" s="2" t="str">
        <f t="shared" si="523"/>
        <v/>
      </c>
      <c r="CS178" s="2" t="str">
        <f t="shared" si="524"/>
        <v/>
      </c>
      <c r="CU178" s="2" t="str">
        <f t="shared" si="525"/>
        <v/>
      </c>
      <c r="CV178" s="2" t="str">
        <f t="shared" si="526"/>
        <v/>
      </c>
      <c r="CW178" s="2" t="str">
        <f t="shared" si="527"/>
        <v/>
      </c>
      <c r="CX178" s="2" t="str">
        <f t="shared" si="528"/>
        <v/>
      </c>
      <c r="CY178" s="2" t="str">
        <f t="shared" si="529"/>
        <v/>
      </c>
      <c r="CZ178" s="2" t="str">
        <f t="shared" si="530"/>
        <v/>
      </c>
      <c r="DA178" s="2" t="str">
        <f t="shared" si="531"/>
        <v/>
      </c>
      <c r="DB178" s="2" t="str">
        <f t="shared" si="532"/>
        <v/>
      </c>
      <c r="DC178" s="2" t="str">
        <f t="shared" si="533"/>
        <v/>
      </c>
      <c r="DD178" s="2" t="str">
        <f t="shared" si="534"/>
        <v/>
      </c>
      <c r="DE178" s="2" t="str">
        <f t="shared" si="535"/>
        <v/>
      </c>
      <c r="DF178" s="2" t="str">
        <f t="shared" si="536"/>
        <v/>
      </c>
      <c r="DG178" s="2" t="str">
        <f t="shared" si="537"/>
        <v/>
      </c>
      <c r="DH178" s="2" t="str">
        <f t="shared" si="538"/>
        <v/>
      </c>
      <c r="DI178" s="2" t="str">
        <f t="shared" si="539"/>
        <v/>
      </c>
      <c r="DK178" s="2">
        <f t="shared" si="489"/>
        <v>134.16687282229964</v>
      </c>
      <c r="DL178" s="2">
        <f t="shared" si="589"/>
        <v>123.22118118466898</v>
      </c>
      <c r="DM178" s="2">
        <f t="shared" si="589"/>
        <v>121.94230051344005</v>
      </c>
      <c r="DN178" s="2">
        <f t="shared" si="589"/>
        <v>127.14946889157353</v>
      </c>
      <c r="DO178" s="2">
        <f t="shared" si="589"/>
        <v>126.83236390892148</v>
      </c>
      <c r="DP178" s="2">
        <f t="shared" si="589"/>
        <v>113.32840440954394</v>
      </c>
      <c r="DQ178" s="2">
        <f t="shared" si="589"/>
        <v>113.92726004228331</v>
      </c>
      <c r="DR178" s="2">
        <f t="shared" si="589"/>
        <v>106.56400634249472</v>
      </c>
      <c r="DS178" s="2">
        <f t="shared" si="589"/>
        <v>104.56093875968992</v>
      </c>
      <c r="DT178" s="2">
        <f t="shared" si="589"/>
        <v>107.27600830564782</v>
      </c>
      <c r="DU178" s="2">
        <f t="shared" si="589"/>
        <v>107.34258322762507</v>
      </c>
      <c r="DV178" s="2">
        <f t="shared" si="589"/>
        <v>110.75324584717609</v>
      </c>
      <c r="DW178" s="2">
        <f t="shared" si="589"/>
        <v>99.359228933856826</v>
      </c>
      <c r="DX178" s="2">
        <f t="shared" si="589"/>
        <v>101.85762485481996</v>
      </c>
      <c r="DY178" s="2">
        <f t="shared" si="589"/>
        <v>101.90558536585367</v>
      </c>
      <c r="EA178" s="2">
        <f t="shared" si="459"/>
        <v>59.54500715679896</v>
      </c>
      <c r="EB178" s="2">
        <f t="shared" si="491"/>
        <v>60.039333157087711</v>
      </c>
      <c r="EC178" s="2">
        <f t="shared" si="492"/>
        <v>61.248945943600873</v>
      </c>
      <c r="ED178" s="2">
        <f t="shared" si="493"/>
        <v>62.339658823529405</v>
      </c>
      <c r="EE178" s="2">
        <f t="shared" si="494"/>
        <v>62.795325536563439</v>
      </c>
      <c r="EF178" s="2">
        <f t="shared" si="495"/>
        <v>62.899666539008635</v>
      </c>
      <c r="EG178" s="2">
        <f t="shared" si="496"/>
        <v>64.769732106339475</v>
      </c>
      <c r="EH178" s="2">
        <f t="shared" si="497"/>
        <v>64.46055011764706</v>
      </c>
      <c r="EI178" s="2">
        <f t="shared" si="498"/>
        <v>65.107025340357396</v>
      </c>
      <c r="EJ178" s="2">
        <f t="shared" si="499"/>
        <v>64.694932451071324</v>
      </c>
      <c r="EK178" s="2">
        <f t="shared" si="500"/>
        <v>63.685457765570376</v>
      </c>
      <c r="EL178" s="2">
        <f t="shared" si="501"/>
        <v>63.195506337542504</v>
      </c>
      <c r="EM178" s="2">
        <f t="shared" si="502"/>
        <v>62.306271414761625</v>
      </c>
      <c r="EN178" s="2">
        <f t="shared" si="503"/>
        <v>64.410624009272354</v>
      </c>
      <c r="EO178" s="2">
        <f t="shared" si="504"/>
        <v>67.841079384615369</v>
      </c>
      <c r="EQ178" s="2">
        <f t="shared" si="505"/>
        <v>60.904170715414921</v>
      </c>
      <c r="ER178" s="2">
        <f t="shared" si="590"/>
        <v>61.434473125490193</v>
      </c>
      <c r="ES178" s="2">
        <f t="shared" si="590"/>
        <v>61.988577405599031</v>
      </c>
      <c r="ET178" s="2">
        <f t="shared" si="590"/>
        <v>62.973019169794782</v>
      </c>
      <c r="EU178" s="2">
        <f t="shared" si="590"/>
        <v>63.224752922566935</v>
      </c>
      <c r="EV178" s="2">
        <f t="shared" si="590"/>
        <v>63.554775031751625</v>
      </c>
      <c r="EW178" s="2">
        <f t="shared" si="590"/>
        <v>64.931452591564081</v>
      </c>
      <c r="EX178" s="2">
        <f t="shared" si="590"/>
        <v>65.496644738417785</v>
      </c>
      <c r="EY178" s="2">
        <f t="shared" si="590"/>
        <v>66.080844049513516</v>
      </c>
      <c r="EZ178" s="2">
        <f t="shared" si="590"/>
        <v>65.84951858484952</v>
      </c>
      <c r="FA178" s="2">
        <f t="shared" si="590"/>
        <v>64.627995321000782</v>
      </c>
      <c r="FB178" s="2">
        <f t="shared" si="590"/>
        <v>63.625338271243628</v>
      </c>
      <c r="FC178" s="2">
        <f t="shared" si="590"/>
        <v>63.269285792193841</v>
      </c>
      <c r="FD178" s="2">
        <f t="shared" si="590"/>
        <v>64.254318278704048</v>
      </c>
      <c r="FE178" s="2">
        <f t="shared" si="590"/>
        <v>66.272798505917706</v>
      </c>
      <c r="FG178" s="2">
        <f t="shared" si="507"/>
        <v>0.99999790065675742</v>
      </c>
      <c r="FH178" s="2">
        <f t="shared" si="591"/>
        <v>0.99999785117053985</v>
      </c>
      <c r="FI178" s="2">
        <f t="shared" si="591"/>
        <v>0.99999813836367779</v>
      </c>
      <c r="FJ178" s="2">
        <f t="shared" si="591"/>
        <v>0.99999812422164758</v>
      </c>
      <c r="FK178" s="2">
        <f t="shared" si="591"/>
        <v>0.99999853492576962</v>
      </c>
      <c r="FL178" s="2">
        <f t="shared" si="591"/>
        <v>0.99999834632037732</v>
      </c>
      <c r="FM178" s="2">
        <f t="shared" si="591"/>
        <v>0.99999831659996097</v>
      </c>
      <c r="FN178" s="2">
        <f t="shared" si="591"/>
        <v>0.99999796642287186</v>
      </c>
      <c r="FO178" s="2">
        <f t="shared" si="591"/>
        <v>0.99999793296749051</v>
      </c>
      <c r="FP178" s="2">
        <f t="shared" si="591"/>
        <v>0.99999810056176563</v>
      </c>
      <c r="FQ178" s="2">
        <f t="shared" si="591"/>
        <v>0.99999804726126851</v>
      </c>
      <c r="FR178" s="2">
        <f t="shared" si="591"/>
        <v>0.99999799617942908</v>
      </c>
      <c r="FS178" s="2">
        <f t="shared" si="591"/>
        <v>0.99999792368585672</v>
      </c>
      <c r="FT178" s="2">
        <f t="shared" si="591"/>
        <v>0.9999979627609662</v>
      </c>
      <c r="FU178" s="2">
        <f t="shared" si="591"/>
        <v>0.99999799505491704</v>
      </c>
      <c r="FW178" s="2">
        <f t="shared" si="540"/>
        <v>0.24485195408009666</v>
      </c>
      <c r="FX178" s="2">
        <f t="shared" si="592"/>
        <v>0.33879556898791918</v>
      </c>
      <c r="FY178" s="2">
        <f t="shared" si="593"/>
        <v>0.35098025665523036</v>
      </c>
      <c r="FZ178" s="2">
        <f t="shared" si="594"/>
        <v>0.28191374693990429</v>
      </c>
      <c r="GA178" s="2">
        <f t="shared" si="595"/>
        <v>0.32551284663897334</v>
      </c>
      <c r="GB178" s="2">
        <f t="shared" si="596"/>
        <v>0.29320245728192662</v>
      </c>
      <c r="GC178" s="2">
        <f t="shared" si="597"/>
        <v>0.3200994802160283</v>
      </c>
      <c r="GD178" s="2">
        <f t="shared" si="598"/>
        <v>0.28592617446825169</v>
      </c>
      <c r="GE178" s="2">
        <f t="shared" si="599"/>
        <v>0.27142749265770477</v>
      </c>
      <c r="GF178" s="2">
        <f t="shared" si="600"/>
        <v>0.30737762139363523</v>
      </c>
      <c r="GG178" s="2">
        <f t="shared" si="601"/>
        <v>0.30383569864962334</v>
      </c>
      <c r="GH178" s="2">
        <f t="shared" si="602"/>
        <v>0.2728146369032689</v>
      </c>
      <c r="GI178" s="2">
        <f t="shared" si="603"/>
        <v>0.23403795908711314</v>
      </c>
      <c r="GJ178" s="2">
        <f t="shared" si="604"/>
        <v>0.18928618764658231</v>
      </c>
      <c r="GK178" s="2">
        <f t="shared" si="605"/>
        <v>0.14958993667813564</v>
      </c>
      <c r="GM178" s="107">
        <f t="shared" si="541"/>
        <v>6.1895425044543553E-284</v>
      </c>
      <c r="GN178" s="107">
        <f t="shared" si="606"/>
        <v>1.4849063759566952E-292</v>
      </c>
      <c r="GO178" s="107">
        <f t="shared" si="607"/>
        <v>0</v>
      </c>
      <c r="GP178" s="107">
        <f t="shared" si="608"/>
        <v>0</v>
      </c>
      <c r="GQ178" s="107">
        <f t="shared" si="609"/>
        <v>0</v>
      </c>
      <c r="GR178" s="107">
        <f t="shared" si="610"/>
        <v>0</v>
      </c>
      <c r="GS178" s="107">
        <f t="shared" si="611"/>
        <v>0</v>
      </c>
      <c r="GT178" s="107">
        <f t="shared" si="612"/>
        <v>0</v>
      </c>
      <c r="GU178" s="107">
        <f t="shared" si="613"/>
        <v>0</v>
      </c>
      <c r="GV178" s="107">
        <f t="shared" si="614"/>
        <v>0</v>
      </c>
      <c r="GW178" s="107">
        <f t="shared" si="615"/>
        <v>0</v>
      </c>
      <c r="GX178" s="107">
        <f t="shared" si="616"/>
        <v>0</v>
      </c>
      <c r="GY178" s="107">
        <f t="shared" si="617"/>
        <v>0</v>
      </c>
      <c r="GZ178" s="107">
        <f t="shared" si="618"/>
        <v>0</v>
      </c>
      <c r="HA178" s="107">
        <f t="shared" si="619"/>
        <v>0</v>
      </c>
      <c r="HC178" s="107">
        <f t="shared" si="542"/>
        <v>3.1904187648764541E-160</v>
      </c>
      <c r="HD178" s="107">
        <f t="shared" si="620"/>
        <v>5.5911337680287746E-169</v>
      </c>
      <c r="HE178" s="107">
        <f t="shared" si="621"/>
        <v>2.9889327507152593E-218</v>
      </c>
      <c r="HF178" s="107">
        <f t="shared" si="622"/>
        <v>9.2898067531122257E-207</v>
      </c>
      <c r="HG178" s="107">
        <f t="shared" si="623"/>
        <v>1.7552484963966528E-242</v>
      </c>
      <c r="HH178" s="107">
        <f t="shared" si="624"/>
        <v>2.7624285411145763E-235</v>
      </c>
      <c r="HI178" s="107">
        <f t="shared" si="625"/>
        <v>3.1993064485593202E-230</v>
      </c>
      <c r="HJ178" s="107">
        <f t="shared" si="626"/>
        <v>1.0624836602224852E-210</v>
      </c>
      <c r="HK178" s="107">
        <f t="shared" si="627"/>
        <v>8.8878919038860728E-214</v>
      </c>
      <c r="HL178" s="107">
        <f t="shared" si="628"/>
        <v>2.7225907616191518E-224</v>
      </c>
      <c r="HM178" s="107">
        <f t="shared" si="629"/>
        <v>2.6509888837733653E-220</v>
      </c>
      <c r="HN178" s="107">
        <f t="shared" si="630"/>
        <v>2.664172913596352E-211</v>
      </c>
      <c r="HO178" s="107">
        <f t="shared" si="631"/>
        <v>4.4712937040387257E-194</v>
      </c>
      <c r="HP178" s="107">
        <f t="shared" si="632"/>
        <v>1.2316804540154033E-179</v>
      </c>
      <c r="HQ178" s="107">
        <f t="shared" si="633"/>
        <v>4.8465254877223109E-227</v>
      </c>
      <c r="HS178" s="107">
        <f t="shared" si="543"/>
        <v>2.4601780050704378E-13</v>
      </c>
      <c r="HT178" s="107">
        <f t="shared" si="634"/>
        <v>4.1503536270542128E-16</v>
      </c>
      <c r="HU178" s="107">
        <f t="shared" si="635"/>
        <v>5.3587267239621216E-21</v>
      </c>
      <c r="HV178" s="107">
        <f t="shared" si="636"/>
        <v>5.9177804052399031E-18</v>
      </c>
      <c r="HW178" s="107">
        <f t="shared" si="637"/>
        <v>2.2297692853390263E-22</v>
      </c>
      <c r="HX178" s="107">
        <f t="shared" si="638"/>
        <v>7.4282024361501775E-21</v>
      </c>
      <c r="HY178" s="107">
        <f t="shared" si="639"/>
        <v>3.4406439157120423E-21</v>
      </c>
      <c r="HZ178" s="107">
        <f t="shared" si="640"/>
        <v>8.6856319047622054E-19</v>
      </c>
      <c r="IA178" s="107">
        <f t="shared" si="641"/>
        <v>8.8734824601053764E-19</v>
      </c>
      <c r="IB178" s="107">
        <f t="shared" si="642"/>
        <v>1.265530952770925E-20</v>
      </c>
      <c r="IC178" s="107">
        <f t="shared" si="643"/>
        <v>5.2137022947247258E-20</v>
      </c>
      <c r="ID178" s="107">
        <f t="shared" si="644"/>
        <v>3.2091350131845127E-18</v>
      </c>
      <c r="IE178" s="107">
        <f t="shared" si="645"/>
        <v>1.4521890522189616E-15</v>
      </c>
      <c r="IF178" s="107">
        <f t="shared" si="646"/>
        <v>1.1977761535172453E-13</v>
      </c>
      <c r="IG178" s="107">
        <f t="shared" si="647"/>
        <v>6.0587566285997624E-12</v>
      </c>
      <c r="II178" s="107">
        <f t="shared" si="544"/>
        <v>0.1944022687243897</v>
      </c>
      <c r="IJ178" s="107">
        <f t="shared" si="545"/>
        <v>0.3725224014529418</v>
      </c>
      <c r="IK178" s="107">
        <f t="shared" si="546"/>
        <v>0.36412070788354345</v>
      </c>
      <c r="IL178" s="107">
        <f t="shared" si="547"/>
        <v>0.22261781631988581</v>
      </c>
      <c r="IM178" s="107">
        <f t="shared" si="548"/>
        <v>0.29649457173256305</v>
      </c>
      <c r="IN178" s="107">
        <f t="shared" si="549"/>
        <v>0.22625286675668702</v>
      </c>
      <c r="IO178" s="107">
        <f t="shared" si="550"/>
        <v>0.29017680906204701</v>
      </c>
      <c r="IP178" s="107">
        <f t="shared" si="551"/>
        <v>0.22733979631490484</v>
      </c>
      <c r="IQ178" s="107">
        <f t="shared" si="552"/>
        <v>0.1940892036133296</v>
      </c>
      <c r="IR178" s="107">
        <f t="shared" si="553"/>
        <v>0.26464698331498593</v>
      </c>
      <c r="IS178" s="107">
        <f t="shared" si="554"/>
        <v>0.25857376294587947</v>
      </c>
      <c r="IT178" s="107">
        <f t="shared" si="555"/>
        <v>0.19804596179855222</v>
      </c>
      <c r="IU178" s="107">
        <f t="shared" si="556"/>
        <v>0.13698076744719678</v>
      </c>
      <c r="IV178" s="107">
        <f t="shared" si="557"/>
        <v>7.9647903456953412E-2</v>
      </c>
      <c r="IW178" s="107">
        <f t="shared" si="558"/>
        <v>8.6808702675736468E-2</v>
      </c>
      <c r="IY178" s="107">
        <f t="shared" si="559"/>
        <v>0.19440226872463573</v>
      </c>
      <c r="IZ178" s="107">
        <f t="shared" si="560"/>
        <v>0.37252240145294219</v>
      </c>
      <c r="JA178" s="107">
        <f t="shared" si="561"/>
        <v>0.36412070788354345</v>
      </c>
      <c r="JB178" s="107">
        <f t="shared" si="562"/>
        <v>0.22261781631988581</v>
      </c>
      <c r="JC178" s="107">
        <f t="shared" si="563"/>
        <v>0.29649457173256305</v>
      </c>
      <c r="JD178" s="107">
        <f t="shared" si="564"/>
        <v>0.22625286675668702</v>
      </c>
      <c r="JE178" s="107">
        <f t="shared" si="565"/>
        <v>0.29017680906204701</v>
      </c>
      <c r="JF178" s="107">
        <f t="shared" si="566"/>
        <v>0.22733979631490484</v>
      </c>
      <c r="JG178" s="107">
        <f t="shared" si="567"/>
        <v>0.1940892036133296</v>
      </c>
      <c r="JH178" s="107">
        <f t="shared" si="568"/>
        <v>0.26464698331498593</v>
      </c>
      <c r="JI178" s="107">
        <f t="shared" si="569"/>
        <v>0.25857376294587947</v>
      </c>
      <c r="JJ178" s="107">
        <f t="shared" si="570"/>
        <v>0.19804596179855222</v>
      </c>
      <c r="JK178" s="107">
        <f t="shared" si="571"/>
        <v>0.13698076744719823</v>
      </c>
      <c r="JL178" s="107">
        <f t="shared" si="572"/>
        <v>7.9647903457073191E-2</v>
      </c>
      <c r="JM178" s="107">
        <f t="shared" si="573"/>
        <v>8.6808702681795219E-2</v>
      </c>
    </row>
    <row r="179" spans="2:273" x14ac:dyDescent="0.25">
      <c r="B179" s="2">
        <v>151</v>
      </c>
      <c r="C179" s="37">
        <v>60.75</v>
      </c>
      <c r="D179" s="37">
        <v>63.719000000000001</v>
      </c>
      <c r="E179" s="37">
        <v>69.108999999999995</v>
      </c>
      <c r="F179" s="37">
        <v>67.733999999999995</v>
      </c>
      <c r="G179" s="37">
        <v>74.968999999999994</v>
      </c>
      <c r="H179" s="37">
        <v>75.421999999999997</v>
      </c>
      <c r="I179" s="37">
        <v>80</v>
      </c>
      <c r="J179" s="37">
        <v>80.641000000000005</v>
      </c>
      <c r="K179" s="37">
        <v>80.453000000000003</v>
      </c>
      <c r="L179" s="37">
        <v>85.438000000000002</v>
      </c>
      <c r="M179" s="37">
        <v>86.046999999999997</v>
      </c>
      <c r="N179" s="37">
        <v>82.766000000000005</v>
      </c>
      <c r="O179" s="37">
        <v>80.733999999999995</v>
      </c>
      <c r="P179" s="37">
        <v>80.421999999999997</v>
      </c>
      <c r="Q179" s="37">
        <v>94.266000000000005</v>
      </c>
      <c r="S179" s="4">
        <f t="shared" si="460"/>
        <v>60.037518609212327</v>
      </c>
      <c r="T179" s="4">
        <f t="shared" si="461"/>
        <v>63.43232851129806</v>
      </c>
      <c r="U179" s="4">
        <f t="shared" si="462"/>
        <v>67.066212582463237</v>
      </c>
      <c r="V179" s="4">
        <f t="shared" si="463"/>
        <v>69.300019010608935</v>
      </c>
      <c r="W179" s="4">
        <f t="shared" si="464"/>
        <v>73.174771335530366</v>
      </c>
      <c r="X179" s="4">
        <f t="shared" si="465"/>
        <v>74.329544807555351</v>
      </c>
      <c r="Y179" s="4">
        <f t="shared" si="466"/>
        <v>78.23049201622166</v>
      </c>
      <c r="Z179" s="4">
        <f t="shared" si="467"/>
        <v>78.813616951489706</v>
      </c>
      <c r="AA179" s="4">
        <f t="shared" si="468"/>
        <v>79.15094099166032</v>
      </c>
      <c r="AB179" s="4">
        <f t="shared" si="469"/>
        <v>84.676729537221973</v>
      </c>
      <c r="AC179" s="4">
        <f t="shared" si="470"/>
        <v>85.078032459520983</v>
      </c>
      <c r="AD179" s="4">
        <f t="shared" si="471"/>
        <v>82.462346131386184</v>
      </c>
      <c r="AE179" s="4">
        <f t="shared" si="472"/>
        <v>80.861888166298385</v>
      </c>
      <c r="AF179" s="4">
        <f t="shared" si="473"/>
        <v>79.885884740566809</v>
      </c>
      <c r="AG179" s="4">
        <f t="shared" si="474"/>
        <v>92.339356975953336</v>
      </c>
      <c r="AI179" s="4">
        <f t="shared" si="475"/>
        <v>0.71248139078767281</v>
      </c>
      <c r="AJ179" s="4">
        <f t="shared" si="476"/>
        <v>0.28667148870194126</v>
      </c>
      <c r="AK179" s="4">
        <f t="shared" si="477"/>
        <v>2.0427874175367577</v>
      </c>
      <c r="AL179" s="4">
        <f t="shared" si="478"/>
        <v>-1.5660190106089402</v>
      </c>
      <c r="AM179" s="4">
        <f t="shared" si="479"/>
        <v>1.7942286644696281</v>
      </c>
      <c r="AN179" s="4">
        <f t="shared" si="480"/>
        <v>1.0924551924446462</v>
      </c>
      <c r="AO179" s="4">
        <f t="shared" si="481"/>
        <v>1.7695079837783396</v>
      </c>
      <c r="AP179" s="4">
        <f t="shared" si="482"/>
        <v>1.8273830485102991</v>
      </c>
      <c r="AQ179" s="4">
        <f t="shared" si="483"/>
        <v>1.3020590083396826</v>
      </c>
      <c r="AR179" s="4">
        <f t="shared" si="484"/>
        <v>0.7612704627780289</v>
      </c>
      <c r="AS179" s="4">
        <f t="shared" si="485"/>
        <v>0.96896754047901368</v>
      </c>
      <c r="AT179" s="4">
        <f t="shared" si="486"/>
        <v>0.30365386861382149</v>
      </c>
      <c r="AU179" s="4">
        <f t="shared" si="487"/>
        <v>-0.12788816629839062</v>
      </c>
      <c r="AV179" s="4">
        <f t="shared" si="574"/>
        <v>0.53611525943318838</v>
      </c>
      <c r="AW179" s="4">
        <f t="shared" si="574"/>
        <v>1.926643024046669</v>
      </c>
      <c r="AY179" s="2">
        <f t="shared" si="509"/>
        <v>59.817882730801216</v>
      </c>
      <c r="AZ179" s="2">
        <f t="shared" si="575"/>
        <v>60.448522016497407</v>
      </c>
      <c r="BA179" s="2">
        <f t="shared" si="576"/>
        <v>61.433519082946553</v>
      </c>
      <c r="BB179" s="2">
        <f t="shared" si="577"/>
        <v>62.434141185392299</v>
      </c>
      <c r="BC179" s="2">
        <f t="shared" si="578"/>
        <v>62.860008508219458</v>
      </c>
      <c r="BD179" s="2">
        <f t="shared" si="579"/>
        <v>63.016562408467749</v>
      </c>
      <c r="BE179" s="2">
        <f t="shared" si="580"/>
        <v>64.735785443794171</v>
      </c>
      <c r="BF179" s="2">
        <f t="shared" si="581"/>
        <v>64.682099134678936</v>
      </c>
      <c r="BG179" s="2">
        <f t="shared" si="582"/>
        <v>65.295618080231506</v>
      </c>
      <c r="BH179" s="2">
        <f t="shared" si="583"/>
        <v>64.984993595267312</v>
      </c>
      <c r="BI179" s="2">
        <f t="shared" si="584"/>
        <v>63.883924160426545</v>
      </c>
      <c r="BJ179" s="2">
        <f t="shared" si="585"/>
        <v>63.211644872394047</v>
      </c>
      <c r="BK179" s="2">
        <f t="shared" si="586"/>
        <v>62.422206692539191</v>
      </c>
      <c r="BL179" s="2">
        <f t="shared" si="587"/>
        <v>64.271572202017893</v>
      </c>
      <c r="BM179" s="2">
        <f t="shared" si="588"/>
        <v>67.454148857481712</v>
      </c>
      <c r="BO179" s="2" t="str">
        <f t="shared" si="440"/>
        <v/>
      </c>
      <c r="BP179" s="2" t="str">
        <f t="shared" si="441"/>
        <v/>
      </c>
      <c r="BQ179" s="2" t="str">
        <f t="shared" si="442"/>
        <v/>
      </c>
      <c r="BR179" s="2" t="str">
        <f t="shared" si="443"/>
        <v/>
      </c>
      <c r="BS179" s="2" t="str">
        <f t="shared" si="444"/>
        <v/>
      </c>
      <c r="BT179" s="2" t="str">
        <f t="shared" si="445"/>
        <v/>
      </c>
      <c r="BU179" s="2" t="str">
        <f t="shared" si="446"/>
        <v/>
      </c>
      <c r="BV179" s="2" t="str">
        <f t="shared" si="447"/>
        <v/>
      </c>
      <c r="BW179" s="2" t="str">
        <f t="shared" si="448"/>
        <v/>
      </c>
      <c r="BX179" s="2" t="str">
        <f t="shared" si="449"/>
        <v/>
      </c>
      <c r="BY179" s="2" t="str">
        <f t="shared" si="450"/>
        <v/>
      </c>
      <c r="BZ179" s="2" t="str">
        <f t="shared" si="451"/>
        <v/>
      </c>
      <c r="CA179" s="2" t="str">
        <f t="shared" si="452"/>
        <v/>
      </c>
      <c r="CB179" s="2" t="str">
        <f t="shared" si="453"/>
        <v/>
      </c>
      <c r="CC179" s="2" t="str">
        <f t="shared" si="454"/>
        <v/>
      </c>
      <c r="CE179" s="2" t="str">
        <f t="shared" si="510"/>
        <v/>
      </c>
      <c r="CF179" s="2" t="str">
        <f t="shared" si="511"/>
        <v/>
      </c>
      <c r="CG179" s="2" t="str">
        <f t="shared" si="512"/>
        <v/>
      </c>
      <c r="CH179" s="2" t="str">
        <f t="shared" si="513"/>
        <v/>
      </c>
      <c r="CI179" s="2" t="str">
        <f t="shared" si="514"/>
        <v/>
      </c>
      <c r="CJ179" s="2" t="str">
        <f t="shared" si="515"/>
        <v/>
      </c>
      <c r="CK179" s="2" t="str">
        <f t="shared" si="516"/>
        <v/>
      </c>
      <c r="CL179" s="2" t="str">
        <f t="shared" si="517"/>
        <v/>
      </c>
      <c r="CM179" s="2" t="str">
        <f t="shared" si="518"/>
        <v/>
      </c>
      <c r="CN179" s="2" t="str">
        <f t="shared" si="519"/>
        <v/>
      </c>
      <c r="CO179" s="2" t="str">
        <f t="shared" si="520"/>
        <v/>
      </c>
      <c r="CP179" s="2" t="str">
        <f t="shared" si="521"/>
        <v/>
      </c>
      <c r="CQ179" s="2" t="str">
        <f t="shared" si="522"/>
        <v/>
      </c>
      <c r="CR179" s="2" t="str">
        <f t="shared" si="523"/>
        <v/>
      </c>
      <c r="CS179" s="2" t="str">
        <f t="shared" si="524"/>
        <v/>
      </c>
      <c r="CU179" s="2" t="str">
        <f t="shared" si="525"/>
        <v/>
      </c>
      <c r="CV179" s="2" t="str">
        <f t="shared" si="526"/>
        <v/>
      </c>
      <c r="CW179" s="2" t="str">
        <f t="shared" si="527"/>
        <v/>
      </c>
      <c r="CX179" s="2" t="str">
        <f t="shared" si="528"/>
        <v/>
      </c>
      <c r="CY179" s="2" t="str">
        <f t="shared" si="529"/>
        <v/>
      </c>
      <c r="CZ179" s="2" t="str">
        <f t="shared" si="530"/>
        <v/>
      </c>
      <c r="DA179" s="2" t="str">
        <f t="shared" si="531"/>
        <v/>
      </c>
      <c r="DB179" s="2" t="str">
        <f t="shared" si="532"/>
        <v/>
      </c>
      <c r="DC179" s="2" t="str">
        <f t="shared" si="533"/>
        <v/>
      </c>
      <c r="DD179" s="2" t="str">
        <f t="shared" si="534"/>
        <v/>
      </c>
      <c r="DE179" s="2" t="str">
        <f t="shared" si="535"/>
        <v/>
      </c>
      <c r="DF179" s="2" t="str">
        <f t="shared" si="536"/>
        <v/>
      </c>
      <c r="DG179" s="2" t="str">
        <f t="shared" si="537"/>
        <v/>
      </c>
      <c r="DH179" s="2" t="str">
        <f t="shared" si="538"/>
        <v/>
      </c>
      <c r="DI179" s="2" t="str">
        <f t="shared" si="539"/>
        <v/>
      </c>
      <c r="DK179" s="2">
        <f t="shared" si="489"/>
        <v>134.60446602787454</v>
      </c>
      <c r="DL179" s="2">
        <f t="shared" si="589"/>
        <v>123.56634843205575</v>
      </c>
      <c r="DM179" s="2">
        <f t="shared" si="589"/>
        <v>122.28387919057685</v>
      </c>
      <c r="DN179" s="2">
        <f t="shared" si="589"/>
        <v>127.5221431591664</v>
      </c>
      <c r="DO179" s="2">
        <f t="shared" si="589"/>
        <v>127.20275723199092</v>
      </c>
      <c r="DP179" s="2">
        <f t="shared" si="589"/>
        <v>113.59932497734822</v>
      </c>
      <c r="DQ179" s="2">
        <f t="shared" si="589"/>
        <v>114.18366173361522</v>
      </c>
      <c r="DR179" s="2">
        <f t="shared" si="589"/>
        <v>106.76158562367866</v>
      </c>
      <c r="DS179" s="2">
        <f t="shared" si="589"/>
        <v>104.74135214940098</v>
      </c>
      <c r="DT179" s="2">
        <f t="shared" si="589"/>
        <v>107.48323588039865</v>
      </c>
      <c r="DU179" s="2">
        <f t="shared" si="589"/>
        <v>107.54588949964761</v>
      </c>
      <c r="DV179" s="2">
        <f t="shared" si="589"/>
        <v>110.99545182724253</v>
      </c>
      <c r="DW179" s="2">
        <f t="shared" si="589"/>
        <v>99.501432799758362</v>
      </c>
      <c r="DX179" s="2">
        <f t="shared" si="589"/>
        <v>102.03446457607431</v>
      </c>
      <c r="DY179" s="2">
        <f t="shared" si="589"/>
        <v>102.09602264808363</v>
      </c>
      <c r="DZ179" s="5"/>
      <c r="EA179" s="2">
        <f t="shared" si="459"/>
        <v>59.43610735198439</v>
      </c>
      <c r="EB179" s="2">
        <f t="shared" si="491"/>
        <v>59.913509675884299</v>
      </c>
      <c r="EC179" s="2">
        <f t="shared" si="492"/>
        <v>61.140702169197411</v>
      </c>
      <c r="ED179" s="2">
        <f t="shared" si="493"/>
        <v>62.229878235294109</v>
      </c>
      <c r="EE179" s="2">
        <f t="shared" si="494"/>
        <v>62.701025575118891</v>
      </c>
      <c r="EF179" s="2">
        <f t="shared" si="495"/>
        <v>62.797538133274969</v>
      </c>
      <c r="EG179" s="2">
        <f t="shared" si="496"/>
        <v>64.676757733977297</v>
      </c>
      <c r="EH179" s="2">
        <f t="shared" si="497"/>
        <v>64.344073176470587</v>
      </c>
      <c r="EI179" s="2">
        <f t="shared" si="498"/>
        <v>64.992983067864884</v>
      </c>
      <c r="EJ179" s="2">
        <f t="shared" si="499"/>
        <v>64.581757247152268</v>
      </c>
      <c r="EK179" s="2">
        <f t="shared" si="500"/>
        <v>63.558061211386175</v>
      </c>
      <c r="EL179" s="2">
        <f t="shared" si="501"/>
        <v>63.07721274167082</v>
      </c>
      <c r="EM179" s="2">
        <f t="shared" si="502"/>
        <v>62.1625448389753</v>
      </c>
      <c r="EN179" s="2">
        <f t="shared" si="503"/>
        <v>64.305387836847402</v>
      </c>
      <c r="EO179" s="2">
        <f t="shared" si="504"/>
        <v>67.726432923076914</v>
      </c>
      <c r="EP179" s="5"/>
      <c r="EQ179" s="2">
        <f t="shared" si="505"/>
        <v>60.827269374346088</v>
      </c>
      <c r="ER179" s="2">
        <f t="shared" si="590"/>
        <v>61.343769314822659</v>
      </c>
      <c r="ES179" s="2">
        <f t="shared" si="590"/>
        <v>61.897679983094115</v>
      </c>
      <c r="ET179" s="2">
        <f t="shared" si="590"/>
        <v>62.880061849050136</v>
      </c>
      <c r="EU179" s="2">
        <f t="shared" si="590"/>
        <v>63.142329555310454</v>
      </c>
      <c r="EV179" s="2">
        <f t="shared" si="590"/>
        <v>63.469189954801891</v>
      </c>
      <c r="EW179" s="2">
        <f t="shared" si="590"/>
        <v>64.843118701031969</v>
      </c>
      <c r="EX179" s="2">
        <f t="shared" si="590"/>
        <v>65.405923391462721</v>
      </c>
      <c r="EY179" s="2">
        <f t="shared" si="590"/>
        <v>65.992126502861993</v>
      </c>
      <c r="EZ179" s="2">
        <f t="shared" si="590"/>
        <v>65.764111240456558</v>
      </c>
      <c r="FA179" s="2">
        <f t="shared" si="590"/>
        <v>64.524090875951515</v>
      </c>
      <c r="FB179" s="2">
        <f t="shared" si="590"/>
        <v>63.518710550058856</v>
      </c>
      <c r="FC179" s="2">
        <f t="shared" si="590"/>
        <v>63.15084427962546</v>
      </c>
      <c r="FD179" s="2">
        <f t="shared" si="590"/>
        <v>64.147041810777495</v>
      </c>
      <c r="FE179" s="2">
        <f t="shared" si="590"/>
        <v>66.12615776839057</v>
      </c>
      <c r="FG179" s="2">
        <f t="shared" si="507"/>
        <v>0.99999819940137324</v>
      </c>
      <c r="FH179" s="2">
        <f t="shared" si="591"/>
        <v>0.99999815695722172</v>
      </c>
      <c r="FI179" s="2">
        <f t="shared" si="591"/>
        <v>0.99999840328173872</v>
      </c>
      <c r="FJ179" s="2">
        <f t="shared" si="591"/>
        <v>0.99999839115217104</v>
      </c>
      <c r="FK179" s="2">
        <f t="shared" si="591"/>
        <v>0.99999874341157957</v>
      </c>
      <c r="FL179" s="2">
        <f t="shared" si="591"/>
        <v>0.9999985816454362</v>
      </c>
      <c r="FM179" s="2">
        <f t="shared" si="591"/>
        <v>0.99999855615434496</v>
      </c>
      <c r="FN179" s="2">
        <f t="shared" si="591"/>
        <v>0.99999825580873292</v>
      </c>
      <c r="FO179" s="2">
        <f t="shared" si="591"/>
        <v>0.99999822711417286</v>
      </c>
      <c r="FP179" s="2">
        <f t="shared" si="591"/>
        <v>0.99999837085917642</v>
      </c>
      <c r="FQ179" s="2">
        <f t="shared" si="591"/>
        <v>0.99999832514353348</v>
      </c>
      <c r="FR179" s="2">
        <f t="shared" si="591"/>
        <v>0.99999828133082469</v>
      </c>
      <c r="FS179" s="2">
        <f t="shared" si="591"/>
        <v>0.99999821915334897</v>
      </c>
      <c r="FT179" s="2">
        <f t="shared" si="591"/>
        <v>0.99999825266792974</v>
      </c>
      <c r="FU179" s="2">
        <f t="shared" si="591"/>
        <v>0.99999828036633487</v>
      </c>
      <c r="FV179" s="5"/>
      <c r="FW179" s="2">
        <f t="shared" si="540"/>
        <v>0.27433183528510791</v>
      </c>
      <c r="FX179" s="2">
        <f t="shared" si="592"/>
        <v>0.37398456276467423</v>
      </c>
      <c r="FY179" s="2">
        <f t="shared" si="593"/>
        <v>0.38669466918061129</v>
      </c>
      <c r="FZ179" s="2">
        <f t="shared" si="594"/>
        <v>0.31400038459924912</v>
      </c>
      <c r="GA179" s="2">
        <f t="shared" si="595"/>
        <v>0.36007352778123763</v>
      </c>
      <c r="GB179" s="2">
        <f t="shared" si="596"/>
        <v>0.32599065948902467</v>
      </c>
      <c r="GC179" s="2">
        <f t="shared" si="597"/>
        <v>0.35438739346395137</v>
      </c>
      <c r="GD179" s="2">
        <f t="shared" si="598"/>
        <v>0.31826708624442834</v>
      </c>
      <c r="GE179" s="2">
        <f t="shared" si="599"/>
        <v>0.30282393142812414</v>
      </c>
      <c r="GF179" s="2">
        <f t="shared" si="600"/>
        <v>0.34098625102800151</v>
      </c>
      <c r="GG179" s="2">
        <f t="shared" si="601"/>
        <v>0.33724562266760361</v>
      </c>
      <c r="GH179" s="2">
        <f t="shared" si="602"/>
        <v>0.30430451198229214</v>
      </c>
      <c r="GI179" s="2">
        <f t="shared" si="603"/>
        <v>0.26266872979259981</v>
      </c>
      <c r="GJ179" s="2">
        <f t="shared" si="604"/>
        <v>0.21397164738639224</v>
      </c>
      <c r="GK179" s="2">
        <f t="shared" si="605"/>
        <v>0.17018521339983658</v>
      </c>
      <c r="GL179" s="5"/>
      <c r="GM179" s="107">
        <f t="shared" si="541"/>
        <v>1.3680981862307483E-290</v>
      </c>
      <c r="GN179" s="107">
        <f t="shared" si="606"/>
        <v>1.9970372898402574E-299</v>
      </c>
      <c r="GO179" s="107">
        <f t="shared" si="607"/>
        <v>0</v>
      </c>
      <c r="GP179" s="107">
        <f t="shared" si="608"/>
        <v>0</v>
      </c>
      <c r="GQ179" s="107">
        <f t="shared" si="609"/>
        <v>0</v>
      </c>
      <c r="GR179" s="107">
        <f t="shared" si="610"/>
        <v>0</v>
      </c>
      <c r="GS179" s="107">
        <f t="shared" si="611"/>
        <v>0</v>
      </c>
      <c r="GT179" s="107">
        <f t="shared" si="612"/>
        <v>0</v>
      </c>
      <c r="GU179" s="107">
        <f t="shared" si="613"/>
        <v>0</v>
      </c>
      <c r="GV179" s="107">
        <f t="shared" si="614"/>
        <v>0</v>
      </c>
      <c r="GW179" s="107">
        <f t="shared" si="615"/>
        <v>0</v>
      </c>
      <c r="GX179" s="107">
        <f t="shared" si="616"/>
        <v>0</v>
      </c>
      <c r="GY179" s="107">
        <f t="shared" si="617"/>
        <v>0</v>
      </c>
      <c r="GZ179" s="107">
        <f t="shared" si="618"/>
        <v>0</v>
      </c>
      <c r="HA179" s="107">
        <f t="shared" si="619"/>
        <v>0</v>
      </c>
      <c r="HC179" s="107">
        <f t="shared" si="542"/>
        <v>2.3333206344712253E-165</v>
      </c>
      <c r="HD179" s="107">
        <f t="shared" si="620"/>
        <v>2.4128728709193376E-174</v>
      </c>
      <c r="HE179" s="107">
        <f t="shared" si="621"/>
        <v>4.3171883484020527E-225</v>
      </c>
      <c r="HF179" s="107">
        <f t="shared" si="622"/>
        <v>2.6131737293836951E-213</v>
      </c>
      <c r="HG179" s="107">
        <f t="shared" si="623"/>
        <v>5.5655539246377815E-250</v>
      </c>
      <c r="HH179" s="107">
        <f t="shared" si="624"/>
        <v>1.2043127384321194E-242</v>
      </c>
      <c r="HI179" s="107">
        <f t="shared" si="625"/>
        <v>2.0622849689825877E-237</v>
      </c>
      <c r="HJ179" s="107">
        <f t="shared" si="626"/>
        <v>2.2422399314511062E-217</v>
      </c>
      <c r="HK179" s="107">
        <f t="shared" si="627"/>
        <v>1.4743025935104437E-220</v>
      </c>
      <c r="HL179" s="107">
        <f t="shared" si="628"/>
        <v>2.4332376410793613E-231</v>
      </c>
      <c r="HM179" s="107">
        <f t="shared" si="629"/>
        <v>2.9409532706362923E-227</v>
      </c>
      <c r="HN179" s="107">
        <f t="shared" si="630"/>
        <v>5.0621591541977952E-218</v>
      </c>
      <c r="HO179" s="107">
        <f t="shared" si="631"/>
        <v>2.5848590050364166E-200</v>
      </c>
      <c r="HP179" s="107">
        <f t="shared" si="632"/>
        <v>1.9358852171389032E-185</v>
      </c>
      <c r="HQ179" s="107">
        <f t="shared" si="633"/>
        <v>2.4848026457945586E-234</v>
      </c>
      <c r="HS179" s="107">
        <f t="shared" si="543"/>
        <v>1.8660651555108566E-14</v>
      </c>
      <c r="HT179" s="107">
        <f t="shared" si="634"/>
        <v>2.282496719618036E-17</v>
      </c>
      <c r="HU179" s="107">
        <f t="shared" si="635"/>
        <v>1.2692160946583368E-22</v>
      </c>
      <c r="HV179" s="107">
        <f t="shared" si="636"/>
        <v>1.9879064799623462E-19</v>
      </c>
      <c r="HW179" s="107">
        <f t="shared" si="637"/>
        <v>3.9811017217358019E-24</v>
      </c>
      <c r="HX179" s="107">
        <f t="shared" si="638"/>
        <v>1.5538180258351788E-22</v>
      </c>
      <c r="HY179" s="107">
        <f t="shared" si="639"/>
        <v>7.3195816194715778E-23</v>
      </c>
      <c r="HZ179" s="107">
        <f t="shared" si="640"/>
        <v>2.601299036650935E-20</v>
      </c>
      <c r="IA179" s="107">
        <f t="shared" si="641"/>
        <v>2.5824277503044154E-20</v>
      </c>
      <c r="IB179" s="107">
        <f t="shared" si="642"/>
        <v>2.9168138614904729E-22</v>
      </c>
      <c r="IC179" s="107">
        <f t="shared" si="643"/>
        <v>1.2959167821133408E-21</v>
      </c>
      <c r="ID179" s="107">
        <f t="shared" si="644"/>
        <v>9.9724616272045319E-20</v>
      </c>
      <c r="IE179" s="107">
        <f t="shared" si="645"/>
        <v>6.5849192089364407E-17</v>
      </c>
      <c r="IF179" s="107">
        <f t="shared" si="646"/>
        <v>7.3648285750041057E-15</v>
      </c>
      <c r="IG179" s="107">
        <f t="shared" si="647"/>
        <v>4.429645022462156E-13</v>
      </c>
      <c r="II179" s="107">
        <f t="shared" si="544"/>
        <v>0.25200940602177802</v>
      </c>
      <c r="IJ179" s="107">
        <f t="shared" si="545"/>
        <v>0.431748468306418</v>
      </c>
      <c r="IK179" s="107">
        <f t="shared" si="546"/>
        <v>0.43112530062451032</v>
      </c>
      <c r="IL179" s="107">
        <f t="shared" si="547"/>
        <v>0.29106247252624928</v>
      </c>
      <c r="IM179" s="107">
        <f t="shared" si="548"/>
        <v>0.37192438616668749</v>
      </c>
      <c r="IN179" s="107">
        <f t="shared" si="549"/>
        <v>0.29882329537876845</v>
      </c>
      <c r="IO179" s="107">
        <f t="shared" si="550"/>
        <v>0.36454755744326267</v>
      </c>
      <c r="IP179" s="107">
        <f t="shared" si="551"/>
        <v>0.29690459576395373</v>
      </c>
      <c r="IQ179" s="107">
        <f t="shared" si="552"/>
        <v>0.26032083960096791</v>
      </c>
      <c r="IR179" s="107">
        <f t="shared" si="553"/>
        <v>0.3382325342755152</v>
      </c>
      <c r="IS179" s="107">
        <f t="shared" si="554"/>
        <v>0.3316050670490337</v>
      </c>
      <c r="IT179" s="107">
        <f t="shared" si="555"/>
        <v>0.26463178956123207</v>
      </c>
      <c r="IU179" s="107">
        <f t="shared" si="556"/>
        <v>0.19029524376827317</v>
      </c>
      <c r="IV179" s="107">
        <f t="shared" si="557"/>
        <v>0.11555670560666668</v>
      </c>
      <c r="IW179" s="107">
        <f t="shared" si="558"/>
        <v>0.11841199043340025</v>
      </c>
      <c r="IY179" s="107">
        <f t="shared" si="559"/>
        <v>0.25200940602179667</v>
      </c>
      <c r="IZ179" s="107">
        <f t="shared" si="560"/>
        <v>0.431748468306418</v>
      </c>
      <c r="JA179" s="107">
        <f t="shared" si="561"/>
        <v>0.43112530062451032</v>
      </c>
      <c r="JB179" s="107">
        <f t="shared" si="562"/>
        <v>0.29106247252624928</v>
      </c>
      <c r="JC179" s="107">
        <f t="shared" si="563"/>
        <v>0.37192438616668749</v>
      </c>
      <c r="JD179" s="107">
        <f t="shared" si="564"/>
        <v>0.29882329537876845</v>
      </c>
      <c r="JE179" s="107">
        <f t="shared" si="565"/>
        <v>0.36454755744326267</v>
      </c>
      <c r="JF179" s="107">
        <f t="shared" si="566"/>
        <v>0.29690459576395373</v>
      </c>
      <c r="JG179" s="107">
        <f t="shared" si="567"/>
        <v>0.26032083960096791</v>
      </c>
      <c r="JH179" s="107">
        <f t="shared" si="568"/>
        <v>0.3382325342755152</v>
      </c>
      <c r="JI179" s="107">
        <f t="shared" si="569"/>
        <v>0.3316050670490337</v>
      </c>
      <c r="JJ179" s="107">
        <f t="shared" si="570"/>
        <v>0.26463178956123207</v>
      </c>
      <c r="JK179" s="107">
        <f t="shared" si="571"/>
        <v>0.19029524376827323</v>
      </c>
      <c r="JL179" s="107">
        <f t="shared" si="572"/>
        <v>0.11555670560667405</v>
      </c>
      <c r="JM179" s="107">
        <f t="shared" si="573"/>
        <v>0.11841199043384322</v>
      </c>
    </row>
    <row r="180" spans="2:273" x14ac:dyDescent="0.25">
      <c r="B180" s="2">
        <v>152</v>
      </c>
      <c r="C180" s="37">
        <v>59.984000000000002</v>
      </c>
      <c r="D180" s="37">
        <v>63.921999999999997</v>
      </c>
      <c r="E180" s="37">
        <v>68.5</v>
      </c>
      <c r="F180" s="37">
        <v>71.218999999999994</v>
      </c>
      <c r="G180" s="37">
        <v>74.938000000000002</v>
      </c>
      <c r="H180" s="37">
        <v>77.125</v>
      </c>
      <c r="I180" s="37">
        <v>81.358999999999995</v>
      </c>
      <c r="J180" s="37">
        <v>81.766000000000005</v>
      </c>
      <c r="K180" s="37">
        <v>82.531000000000006</v>
      </c>
      <c r="L180" s="37">
        <v>87.343999999999994</v>
      </c>
      <c r="M180" s="37">
        <v>88.311999999999998</v>
      </c>
      <c r="N180" s="37">
        <v>85.296999999999997</v>
      </c>
      <c r="O180" s="37">
        <v>84.218999999999994</v>
      </c>
      <c r="P180" s="37">
        <v>83.811999999999998</v>
      </c>
      <c r="Q180" s="37">
        <v>101.047</v>
      </c>
      <c r="S180" s="4">
        <f t="shared" si="460"/>
        <v>60.013396872256763</v>
      </c>
      <c r="T180" s="4">
        <f t="shared" si="461"/>
        <v>63.340785363070864</v>
      </c>
      <c r="U180" s="4">
        <f t="shared" si="462"/>
        <v>66.907621824629189</v>
      </c>
      <c r="V180" s="4">
        <f t="shared" si="463"/>
        <v>70.043794841014517</v>
      </c>
      <c r="W180" s="4">
        <f t="shared" si="464"/>
        <v>73.579446545841805</v>
      </c>
      <c r="X180" s="4">
        <f t="shared" si="465"/>
        <v>75.587424491507164</v>
      </c>
      <c r="Y180" s="4">
        <f t="shared" si="466"/>
        <v>78.867026694910578</v>
      </c>
      <c r="Z180" s="4">
        <f t="shared" si="467"/>
        <v>80.378083755220402</v>
      </c>
      <c r="AA180" s="4">
        <f t="shared" si="468"/>
        <v>81.168743921435052</v>
      </c>
      <c r="AB180" s="4">
        <f t="shared" si="469"/>
        <v>86.164628785878918</v>
      </c>
      <c r="AC180" s="4">
        <f t="shared" si="470"/>
        <v>86.78892496655476</v>
      </c>
      <c r="AD180" s="4">
        <f t="shared" si="471"/>
        <v>85.180933526590636</v>
      </c>
      <c r="AE180" s="4">
        <f t="shared" si="472"/>
        <v>84.697345113786298</v>
      </c>
      <c r="AF180" s="4">
        <f t="shared" si="473"/>
        <v>84.312665968402996</v>
      </c>
      <c r="AG180" s="4">
        <f t="shared" si="474"/>
        <v>98.411081051895863</v>
      </c>
      <c r="AI180" s="4">
        <f t="shared" si="475"/>
        <v>-2.9396872256761242E-2</v>
      </c>
      <c r="AJ180" s="4">
        <f t="shared" si="476"/>
        <v>0.58121463692913267</v>
      </c>
      <c r="AK180" s="4">
        <f t="shared" si="477"/>
        <v>1.5923781753708113</v>
      </c>
      <c r="AL180" s="4">
        <f t="shared" si="478"/>
        <v>1.1752051589854773</v>
      </c>
      <c r="AM180" s="4">
        <f t="shared" si="479"/>
        <v>1.3585534541581978</v>
      </c>
      <c r="AN180" s="4">
        <f t="shared" si="480"/>
        <v>1.5375755084928358</v>
      </c>
      <c r="AO180" s="4">
        <f t="shared" si="481"/>
        <v>2.4919733050894166</v>
      </c>
      <c r="AP180" s="4">
        <f t="shared" si="482"/>
        <v>1.3879162447796034</v>
      </c>
      <c r="AQ180" s="4">
        <f t="shared" si="483"/>
        <v>1.362256078564954</v>
      </c>
      <c r="AR180" s="4">
        <f t="shared" si="484"/>
        <v>1.1793712141210762</v>
      </c>
      <c r="AS180" s="4">
        <f t="shared" si="485"/>
        <v>1.5230750334452381</v>
      </c>
      <c r="AT180" s="4">
        <f t="shared" si="486"/>
        <v>0.11606647340936149</v>
      </c>
      <c r="AU180" s="4">
        <f t="shared" si="487"/>
        <v>-0.47834511378630395</v>
      </c>
      <c r="AV180" s="4">
        <f t="shared" si="574"/>
        <v>-0.50066596840299837</v>
      </c>
      <c r="AW180" s="4">
        <f t="shared" si="574"/>
        <v>2.6359189481041341</v>
      </c>
      <c r="AY180" s="2">
        <f t="shared" si="509"/>
        <v>59.762702232579713</v>
      </c>
      <c r="AZ180" s="2">
        <f t="shared" si="575"/>
        <v>60.389412275763036</v>
      </c>
      <c r="BA180" s="2">
        <f t="shared" si="576"/>
        <v>61.360601373611303</v>
      </c>
      <c r="BB180" s="2">
        <f t="shared" si="577"/>
        <v>62.352286358457675</v>
      </c>
      <c r="BC180" s="2">
        <f t="shared" si="578"/>
        <v>62.786322416827183</v>
      </c>
      <c r="BD180" s="2">
        <f t="shared" si="579"/>
        <v>62.943617915347467</v>
      </c>
      <c r="BE180" s="2">
        <f t="shared" si="580"/>
        <v>64.65057671534926</v>
      </c>
      <c r="BF180" s="2">
        <f t="shared" si="581"/>
        <v>64.610998217227149</v>
      </c>
      <c r="BG180" s="2">
        <f t="shared" si="582"/>
        <v>65.223403626343327</v>
      </c>
      <c r="BH180" s="2">
        <f t="shared" si="583"/>
        <v>64.923978975555883</v>
      </c>
      <c r="BI180" s="2">
        <f t="shared" si="584"/>
        <v>63.799190896043427</v>
      </c>
      <c r="BJ180" s="2">
        <f t="shared" si="585"/>
        <v>63.11204225845816</v>
      </c>
      <c r="BK180" s="2">
        <f t="shared" si="586"/>
        <v>62.316322351451838</v>
      </c>
      <c r="BL180" s="2">
        <f t="shared" si="587"/>
        <v>64.161568400266461</v>
      </c>
      <c r="BM180" s="2">
        <f t="shared" si="588"/>
        <v>67.296854355806715</v>
      </c>
      <c r="BO180" s="2" t="str">
        <f t="shared" si="440"/>
        <v/>
      </c>
      <c r="BP180" s="2" t="str">
        <f t="shared" si="441"/>
        <v/>
      </c>
      <c r="BQ180" s="2" t="str">
        <f t="shared" si="442"/>
        <v/>
      </c>
      <c r="BR180" s="2" t="str">
        <f t="shared" si="443"/>
        <v/>
      </c>
      <c r="BS180" s="2" t="str">
        <f t="shared" si="444"/>
        <v/>
      </c>
      <c r="BT180" s="2" t="str">
        <f t="shared" si="445"/>
        <v/>
      </c>
      <c r="BU180" s="2" t="str">
        <f t="shared" si="446"/>
        <v/>
      </c>
      <c r="BV180" s="2" t="str">
        <f t="shared" si="447"/>
        <v/>
      </c>
      <c r="BW180" s="2" t="str">
        <f t="shared" si="448"/>
        <v/>
      </c>
      <c r="BX180" s="2" t="str">
        <f t="shared" si="449"/>
        <v/>
      </c>
      <c r="BY180" s="2" t="str">
        <f t="shared" si="450"/>
        <v/>
      </c>
      <c r="BZ180" s="2" t="str">
        <f t="shared" si="451"/>
        <v/>
      </c>
      <c r="CA180" s="2" t="str">
        <f t="shared" si="452"/>
        <v/>
      </c>
      <c r="CB180" s="2" t="str">
        <f t="shared" si="453"/>
        <v/>
      </c>
      <c r="CC180" s="2" t="str">
        <f t="shared" si="454"/>
        <v/>
      </c>
      <c r="CE180" s="2" t="str">
        <f t="shared" si="510"/>
        <v/>
      </c>
      <c r="CF180" s="2" t="str">
        <f t="shared" si="511"/>
        <v/>
      </c>
      <c r="CG180" s="2" t="str">
        <f t="shared" si="512"/>
        <v/>
      </c>
      <c r="CH180" s="2" t="str">
        <f t="shared" si="513"/>
        <v/>
      </c>
      <c r="CI180" s="2" t="str">
        <f t="shared" si="514"/>
        <v/>
      </c>
      <c r="CJ180" s="2" t="str">
        <f t="shared" si="515"/>
        <v/>
      </c>
      <c r="CK180" s="2" t="str">
        <f t="shared" si="516"/>
        <v/>
      </c>
      <c r="CL180" s="2" t="str">
        <f t="shared" si="517"/>
        <v/>
      </c>
      <c r="CM180" s="2" t="str">
        <f t="shared" si="518"/>
        <v/>
      </c>
      <c r="CN180" s="2" t="str">
        <f t="shared" si="519"/>
        <v/>
      </c>
      <c r="CO180" s="2" t="str">
        <f t="shared" si="520"/>
        <v/>
      </c>
      <c r="CP180" s="2" t="str">
        <f t="shared" si="521"/>
        <v/>
      </c>
      <c r="CQ180" s="2" t="str">
        <f t="shared" si="522"/>
        <v/>
      </c>
      <c r="CR180" s="2" t="str">
        <f t="shared" si="523"/>
        <v/>
      </c>
      <c r="CS180" s="2" t="str">
        <f t="shared" si="524"/>
        <v/>
      </c>
      <c r="CU180" s="2" t="str">
        <f t="shared" si="525"/>
        <v/>
      </c>
      <c r="CV180" s="2" t="str">
        <f t="shared" si="526"/>
        <v/>
      </c>
      <c r="CW180" s="2" t="str">
        <f t="shared" si="527"/>
        <v/>
      </c>
      <c r="CX180" s="2" t="str">
        <f t="shared" si="528"/>
        <v/>
      </c>
      <c r="CY180" s="2" t="str">
        <f t="shared" si="529"/>
        <v/>
      </c>
      <c r="CZ180" s="2" t="str">
        <f t="shared" si="530"/>
        <v/>
      </c>
      <c r="DA180" s="2" t="str">
        <f t="shared" si="531"/>
        <v/>
      </c>
      <c r="DB180" s="2" t="str">
        <f t="shared" si="532"/>
        <v/>
      </c>
      <c r="DC180" s="2" t="str">
        <f t="shared" si="533"/>
        <v/>
      </c>
      <c r="DD180" s="2" t="str">
        <f t="shared" si="534"/>
        <v/>
      </c>
      <c r="DE180" s="2" t="str">
        <f t="shared" si="535"/>
        <v/>
      </c>
      <c r="DF180" s="2" t="str">
        <f t="shared" si="536"/>
        <v/>
      </c>
      <c r="DG180" s="2" t="str">
        <f t="shared" si="537"/>
        <v/>
      </c>
      <c r="DH180" s="2" t="str">
        <f t="shared" si="538"/>
        <v/>
      </c>
      <c r="DI180" s="2" t="str">
        <f t="shared" si="539"/>
        <v/>
      </c>
      <c r="DK180" s="2">
        <f t="shared" si="489"/>
        <v>135.04205923344946</v>
      </c>
      <c r="DL180" s="2">
        <f t="shared" si="589"/>
        <v>123.9115156794425</v>
      </c>
      <c r="DM180" s="2">
        <f t="shared" si="589"/>
        <v>122.62545786771366</v>
      </c>
      <c r="DN180" s="2">
        <f t="shared" si="589"/>
        <v>127.89481742675929</v>
      </c>
      <c r="DO180" s="2">
        <f t="shared" si="589"/>
        <v>127.57315055506037</v>
      </c>
      <c r="DP180" s="2">
        <f t="shared" si="589"/>
        <v>113.8702455451525</v>
      </c>
      <c r="DQ180" s="2">
        <f t="shared" si="589"/>
        <v>114.44006342494714</v>
      </c>
      <c r="DR180" s="2">
        <f t="shared" si="589"/>
        <v>106.95916490486258</v>
      </c>
      <c r="DS180" s="2">
        <f t="shared" si="589"/>
        <v>104.92176553911204</v>
      </c>
      <c r="DT180" s="2">
        <f t="shared" si="589"/>
        <v>107.69046345514948</v>
      </c>
      <c r="DU180" s="2">
        <f t="shared" si="589"/>
        <v>107.74919577167017</v>
      </c>
      <c r="DV180" s="2">
        <f t="shared" si="589"/>
        <v>111.23765780730898</v>
      </c>
      <c r="DW180" s="2">
        <f t="shared" si="589"/>
        <v>99.643636665659898</v>
      </c>
      <c r="DX180" s="2">
        <f t="shared" si="589"/>
        <v>102.21130429732867</v>
      </c>
      <c r="DY180" s="2">
        <f t="shared" si="589"/>
        <v>102.2864599303136</v>
      </c>
      <c r="EA180" s="2">
        <f t="shared" si="459"/>
        <v>59.327207547169813</v>
      </c>
      <c r="EB180" s="2">
        <f t="shared" si="491"/>
        <v>59.787686194680902</v>
      </c>
      <c r="EC180" s="2">
        <f t="shared" si="492"/>
        <v>61.032458394793935</v>
      </c>
      <c r="ED180" s="2">
        <f t="shared" si="493"/>
        <v>62.120097647058813</v>
      </c>
      <c r="EE180" s="2">
        <f t="shared" si="494"/>
        <v>62.60672561367435</v>
      </c>
      <c r="EF180" s="2">
        <f t="shared" si="495"/>
        <v>62.695409727541303</v>
      </c>
      <c r="EG180" s="2">
        <f t="shared" si="496"/>
        <v>64.583783361615119</v>
      </c>
      <c r="EH180" s="2">
        <f t="shared" si="497"/>
        <v>64.227596235294115</v>
      </c>
      <c r="EI180" s="2">
        <f t="shared" si="498"/>
        <v>64.878940795372372</v>
      </c>
      <c r="EJ180" s="2">
        <f t="shared" si="499"/>
        <v>64.468582043233226</v>
      </c>
      <c r="EK180" s="2">
        <f t="shared" si="500"/>
        <v>63.430664657201966</v>
      </c>
      <c r="EL180" s="2">
        <f t="shared" si="501"/>
        <v>62.958919145799143</v>
      </c>
      <c r="EM180" s="2">
        <f t="shared" si="502"/>
        <v>62.018818263188976</v>
      </c>
      <c r="EN180" s="2">
        <f t="shared" si="503"/>
        <v>64.200151664422435</v>
      </c>
      <c r="EO180" s="2">
        <f t="shared" si="504"/>
        <v>67.611786461538458</v>
      </c>
      <c r="EQ180" s="2">
        <f t="shared" si="505"/>
        <v>60.750368033277255</v>
      </c>
      <c r="ER180" s="2">
        <f t="shared" si="590"/>
        <v>61.253065504155117</v>
      </c>
      <c r="ES180" s="2">
        <f t="shared" si="590"/>
        <v>61.806782560589198</v>
      </c>
      <c r="ET180" s="2">
        <f t="shared" si="590"/>
        <v>62.787104528305484</v>
      </c>
      <c r="EU180" s="2">
        <f t="shared" si="590"/>
        <v>63.059906188053965</v>
      </c>
      <c r="EV180" s="2">
        <f t="shared" si="590"/>
        <v>63.38360487785215</v>
      </c>
      <c r="EW180" s="2">
        <f t="shared" si="590"/>
        <v>64.754784810499871</v>
      </c>
      <c r="EX180" s="2">
        <f t="shared" si="590"/>
        <v>65.315202044507657</v>
      </c>
      <c r="EY180" s="2">
        <f t="shared" si="590"/>
        <v>65.903408956210484</v>
      </c>
      <c r="EZ180" s="2">
        <f t="shared" si="590"/>
        <v>65.67870389606361</v>
      </c>
      <c r="FA180" s="2">
        <f t="shared" si="590"/>
        <v>64.420186430902262</v>
      </c>
      <c r="FB180" s="2">
        <f t="shared" si="590"/>
        <v>63.412082828874077</v>
      </c>
      <c r="FC180" s="2">
        <f t="shared" si="590"/>
        <v>63.032402767057079</v>
      </c>
      <c r="FD180" s="2">
        <f t="shared" si="590"/>
        <v>64.039765342850956</v>
      </c>
      <c r="FE180" s="2">
        <f t="shared" si="590"/>
        <v>65.97951703086342</v>
      </c>
      <c r="FG180" s="2">
        <f t="shared" si="507"/>
        <v>0.99999845563354706</v>
      </c>
      <c r="FH180" s="2">
        <f t="shared" si="591"/>
        <v>0.99999841922935351</v>
      </c>
      <c r="FI180" s="2">
        <f t="shared" si="591"/>
        <v>0.99999863050098492</v>
      </c>
      <c r="FJ180" s="2">
        <f t="shared" si="591"/>
        <v>0.99999862009749962</v>
      </c>
      <c r="FK180" s="2">
        <f t="shared" si="591"/>
        <v>0.99999892222907283</v>
      </c>
      <c r="FL180" s="2">
        <f t="shared" si="591"/>
        <v>0.99999878348286242</v>
      </c>
      <c r="FM180" s="2">
        <f t="shared" si="591"/>
        <v>0.99999876161924894</v>
      </c>
      <c r="FN180" s="2">
        <f t="shared" si="591"/>
        <v>0.99999850401393253</v>
      </c>
      <c r="FO180" s="2">
        <f t="shared" si="591"/>
        <v>0.99999847940271369</v>
      </c>
      <c r="FP180" s="2">
        <f t="shared" si="591"/>
        <v>0.99999860269227347</v>
      </c>
      <c r="FQ180" s="2">
        <f t="shared" si="591"/>
        <v>0.99999856348213556</v>
      </c>
      <c r="FR180" s="2">
        <f t="shared" si="591"/>
        <v>0.99999852590413685</v>
      </c>
      <c r="FS180" s="2">
        <f t="shared" si="591"/>
        <v>0.99999847257474428</v>
      </c>
      <c r="FT180" s="2">
        <f t="shared" si="591"/>
        <v>0.99999850132007717</v>
      </c>
      <c r="FU180" s="2">
        <f t="shared" si="591"/>
        <v>0.99999852507689735</v>
      </c>
      <c r="FW180" s="2">
        <f t="shared" si="540"/>
        <v>0.30592316058731678</v>
      </c>
      <c r="FX180" s="2">
        <f t="shared" si="592"/>
        <v>0.41055903555142131</v>
      </c>
      <c r="FY180" s="2">
        <f t="shared" si="593"/>
        <v>0.42367091427182452</v>
      </c>
      <c r="FZ180" s="2">
        <f t="shared" si="594"/>
        <v>0.34796934668017282</v>
      </c>
      <c r="GA180" s="2">
        <f t="shared" si="595"/>
        <v>0.39614845467407556</v>
      </c>
      <c r="GB180" s="2">
        <f t="shared" si="596"/>
        <v>0.3605749512028617</v>
      </c>
      <c r="GC180" s="2">
        <f t="shared" si="597"/>
        <v>0.39024004247807936</v>
      </c>
      <c r="GD180" s="2">
        <f t="shared" si="598"/>
        <v>0.35246047129782171</v>
      </c>
      <c r="GE180" s="2">
        <f t="shared" si="599"/>
        <v>0.33617632555663557</v>
      </c>
      <c r="GF180" s="2">
        <f t="shared" si="600"/>
        <v>0.37627329594024378</v>
      </c>
      <c r="GG180" s="2">
        <f t="shared" si="601"/>
        <v>0.37236429179515101</v>
      </c>
      <c r="GH180" s="2">
        <f t="shared" si="602"/>
        <v>0.33774097723707958</v>
      </c>
      <c r="GI180" s="2">
        <f t="shared" si="603"/>
        <v>0.2934601091767442</v>
      </c>
      <c r="GJ180" s="2">
        <f t="shared" si="604"/>
        <v>0.24091973884476958</v>
      </c>
      <c r="GK180" s="2">
        <f t="shared" si="605"/>
        <v>0.19297258301189943</v>
      </c>
      <c r="GM180" s="107">
        <f t="shared" si="541"/>
        <v>2.5293214907201267E-297</v>
      </c>
      <c r="GN180" s="107">
        <f t="shared" si="606"/>
        <v>2.2327532128627184E-306</v>
      </c>
      <c r="GO180" s="107">
        <f t="shared" si="607"/>
        <v>0</v>
      </c>
      <c r="GP180" s="107">
        <f t="shared" si="608"/>
        <v>0</v>
      </c>
      <c r="GQ180" s="107">
        <f t="shared" si="609"/>
        <v>0</v>
      </c>
      <c r="GR180" s="107">
        <f t="shared" si="610"/>
        <v>0</v>
      </c>
      <c r="GS180" s="107">
        <f t="shared" si="611"/>
        <v>0</v>
      </c>
      <c r="GT180" s="107">
        <f t="shared" si="612"/>
        <v>0</v>
      </c>
      <c r="GU180" s="107">
        <f t="shared" si="613"/>
        <v>0</v>
      </c>
      <c r="GV180" s="107">
        <f t="shared" si="614"/>
        <v>0</v>
      </c>
      <c r="GW180" s="107">
        <f t="shared" si="615"/>
        <v>0</v>
      </c>
      <c r="GX180" s="107">
        <f t="shared" si="616"/>
        <v>0</v>
      </c>
      <c r="GY180" s="107">
        <f t="shared" si="617"/>
        <v>0</v>
      </c>
      <c r="GZ180" s="107">
        <f t="shared" si="618"/>
        <v>0</v>
      </c>
      <c r="HA180" s="107">
        <f t="shared" si="619"/>
        <v>0</v>
      </c>
      <c r="HC180" s="107">
        <f t="shared" si="542"/>
        <v>1.4134139247530811E-170</v>
      </c>
      <c r="HD180" s="107">
        <f t="shared" si="620"/>
        <v>8.5689298381512073E-180</v>
      </c>
      <c r="HE180" s="107">
        <f t="shared" si="621"/>
        <v>4.8812864572531344E-232</v>
      </c>
      <c r="HF180" s="107">
        <f t="shared" si="622"/>
        <v>5.7989181185317391E-220</v>
      </c>
      <c r="HG180" s="107">
        <f t="shared" si="623"/>
        <v>1.3542224815197125E-257</v>
      </c>
      <c r="HH180" s="107">
        <f t="shared" si="624"/>
        <v>4.0365577260168799E-250</v>
      </c>
      <c r="HI180" s="107">
        <f t="shared" si="625"/>
        <v>1.0286292646324031E-244</v>
      </c>
      <c r="HJ180" s="107">
        <f t="shared" si="626"/>
        <v>3.7163109188625846E-224</v>
      </c>
      <c r="HK180" s="107">
        <f t="shared" si="627"/>
        <v>1.9129429370341439E-227</v>
      </c>
      <c r="HL180" s="107">
        <f t="shared" si="628"/>
        <v>1.6885707605898464E-238</v>
      </c>
      <c r="HM180" s="107">
        <f t="shared" si="629"/>
        <v>2.539021268824607E-234</v>
      </c>
      <c r="HN180" s="107">
        <f t="shared" si="630"/>
        <v>7.5344642049238962E-225</v>
      </c>
      <c r="HO180" s="107">
        <f t="shared" si="631"/>
        <v>1.188321386284404E-206</v>
      </c>
      <c r="HP180" s="107">
        <f t="shared" si="632"/>
        <v>2.4556100809406576E-191</v>
      </c>
      <c r="HQ180" s="107">
        <f t="shared" si="633"/>
        <v>9.7522520740251793E-242</v>
      </c>
      <c r="HS180" s="107">
        <f t="shared" si="543"/>
        <v>1.2638618932460737E-15</v>
      </c>
      <c r="HT180" s="107">
        <f t="shared" si="634"/>
        <v>1.1163766833169067E-18</v>
      </c>
      <c r="HU180" s="107">
        <f t="shared" si="635"/>
        <v>2.5936758032318965E-24</v>
      </c>
      <c r="HV180" s="107">
        <f t="shared" si="636"/>
        <v>5.7894783786980017E-21</v>
      </c>
      <c r="HW180" s="107">
        <f t="shared" si="637"/>
        <v>6.0592531530191177E-26</v>
      </c>
      <c r="HX180" s="107">
        <f t="shared" si="638"/>
        <v>2.7740484009797256E-24</v>
      </c>
      <c r="HY180" s="107">
        <f t="shared" si="639"/>
        <v>1.3341501119404878E-24</v>
      </c>
      <c r="HZ180" s="107">
        <f t="shared" si="640"/>
        <v>6.7358657525852202E-22</v>
      </c>
      <c r="IA180" s="107">
        <f t="shared" si="641"/>
        <v>6.4822839676619303E-22</v>
      </c>
      <c r="IB180" s="107">
        <f t="shared" si="642"/>
        <v>5.7722105036790669E-24</v>
      </c>
      <c r="IC180" s="107">
        <f t="shared" si="643"/>
        <v>2.7695005072822682E-23</v>
      </c>
      <c r="ID180" s="107">
        <f t="shared" si="644"/>
        <v>2.6752649781444078E-21</v>
      </c>
      <c r="IE180" s="107">
        <f t="shared" si="645"/>
        <v>2.6015393374835089E-18</v>
      </c>
      <c r="IF180" s="107">
        <f t="shared" si="646"/>
        <v>3.9809725728408034E-16</v>
      </c>
      <c r="IG180" s="107">
        <f t="shared" si="647"/>
        <v>2.8404178193256353E-14</v>
      </c>
      <c r="II180" s="107">
        <f t="shared" si="544"/>
        <v>0.31489110533851988</v>
      </c>
      <c r="IJ180" s="107">
        <f t="shared" si="545"/>
        <v>0.47797528733523093</v>
      </c>
      <c r="IK180" s="107">
        <f t="shared" si="546"/>
        <v>0.4819243243012783</v>
      </c>
      <c r="IL180" s="107">
        <f t="shared" si="547"/>
        <v>0.36261205253596807</v>
      </c>
      <c r="IM180" s="107">
        <f t="shared" si="548"/>
        <v>0.44000138904846664</v>
      </c>
      <c r="IN180" s="107">
        <f t="shared" si="549"/>
        <v>0.37393449908665477</v>
      </c>
      <c r="IO180" s="107">
        <f t="shared" si="550"/>
        <v>0.43289768756703367</v>
      </c>
      <c r="IP180" s="107">
        <f t="shared" si="551"/>
        <v>0.36902780922494122</v>
      </c>
      <c r="IQ180" s="107">
        <f t="shared" si="552"/>
        <v>0.33266523481928917</v>
      </c>
      <c r="IR180" s="107">
        <f t="shared" si="553"/>
        <v>0.40951411717232711</v>
      </c>
      <c r="IS180" s="107">
        <f t="shared" si="554"/>
        <v>0.40320512540084585</v>
      </c>
      <c r="IT180" s="107">
        <f t="shared" si="555"/>
        <v>0.33692291882379283</v>
      </c>
      <c r="IU180" s="107">
        <f t="shared" si="556"/>
        <v>0.25358789242707175</v>
      </c>
      <c r="IV180" s="107">
        <f t="shared" si="557"/>
        <v>0.16183109522561198</v>
      </c>
      <c r="IW180" s="107">
        <f t="shared" si="558"/>
        <v>0.1582627285644049</v>
      </c>
      <c r="IY180" s="107">
        <f t="shared" si="559"/>
        <v>0.31489110533852116</v>
      </c>
      <c r="IZ180" s="107">
        <f t="shared" si="560"/>
        <v>0.47797528733523093</v>
      </c>
      <c r="JA180" s="107">
        <f t="shared" si="561"/>
        <v>0.4819243243012783</v>
      </c>
      <c r="JB180" s="107">
        <f t="shared" si="562"/>
        <v>0.36261205253596807</v>
      </c>
      <c r="JC180" s="107">
        <f t="shared" si="563"/>
        <v>0.44000138904846664</v>
      </c>
      <c r="JD180" s="107">
        <f t="shared" si="564"/>
        <v>0.37393449908665477</v>
      </c>
      <c r="JE180" s="107">
        <f t="shared" si="565"/>
        <v>0.43289768756703367</v>
      </c>
      <c r="JF180" s="107">
        <f t="shared" si="566"/>
        <v>0.36902780922494122</v>
      </c>
      <c r="JG180" s="107">
        <f t="shared" si="567"/>
        <v>0.33266523481928917</v>
      </c>
      <c r="JH180" s="107">
        <f t="shared" si="568"/>
        <v>0.40951411717232711</v>
      </c>
      <c r="JI180" s="107">
        <f t="shared" si="569"/>
        <v>0.40320512540084585</v>
      </c>
      <c r="JJ180" s="107">
        <f t="shared" si="570"/>
        <v>0.33692291882379283</v>
      </c>
      <c r="JK180" s="107">
        <f t="shared" si="571"/>
        <v>0.25358789242707175</v>
      </c>
      <c r="JL180" s="107">
        <f t="shared" si="572"/>
        <v>0.16183109522561237</v>
      </c>
      <c r="JM180" s="107">
        <f t="shared" si="573"/>
        <v>0.1582627285644333</v>
      </c>
    </row>
    <row r="181" spans="2:273" x14ac:dyDescent="0.25">
      <c r="B181" s="2">
        <v>153</v>
      </c>
      <c r="C181" s="37">
        <v>60.609000000000002</v>
      </c>
      <c r="D181" s="37">
        <v>64.531000000000006</v>
      </c>
      <c r="E181" s="37">
        <v>66.968999999999994</v>
      </c>
      <c r="F181" s="37">
        <v>72.25</v>
      </c>
      <c r="G181" s="37">
        <v>74.921999999999997</v>
      </c>
      <c r="H181" s="37">
        <v>78.343999999999994</v>
      </c>
      <c r="I181" s="37">
        <v>80.671999999999997</v>
      </c>
      <c r="J181" s="37">
        <v>83.031000000000006</v>
      </c>
      <c r="K181" s="37">
        <v>84.391000000000005</v>
      </c>
      <c r="L181" s="37">
        <v>88.516000000000005</v>
      </c>
      <c r="M181" s="37">
        <v>88.328000000000003</v>
      </c>
      <c r="N181" s="37">
        <v>89.061999999999998</v>
      </c>
      <c r="O181" s="37">
        <v>87.703000000000003</v>
      </c>
      <c r="P181" s="37">
        <v>89.718999999999994</v>
      </c>
      <c r="Q181" s="37">
        <v>107.71899999999999</v>
      </c>
      <c r="S181" s="4">
        <f t="shared" si="460"/>
        <v>59.98575741025433</v>
      </c>
      <c r="T181" s="4">
        <f t="shared" si="461"/>
        <v>63.091870287865596</v>
      </c>
      <c r="U181" s="4">
        <f t="shared" si="462"/>
        <v>66.372476867413127</v>
      </c>
      <c r="V181" s="4">
        <f t="shared" si="463"/>
        <v>70.383664598670322</v>
      </c>
      <c r="W181" s="4">
        <f t="shared" si="464"/>
        <v>73.205984282788634</v>
      </c>
      <c r="X181" s="4">
        <f t="shared" si="465"/>
        <v>76.077073437524447</v>
      </c>
      <c r="Y181" s="4">
        <f t="shared" si="466"/>
        <v>78.520021933569097</v>
      </c>
      <c r="Z181" s="4">
        <f t="shared" si="467"/>
        <v>81.077345749923722</v>
      </c>
      <c r="AA181" s="4">
        <f t="shared" si="468"/>
        <v>82.426449506619434</v>
      </c>
      <c r="AB181" s="4">
        <f t="shared" si="469"/>
        <v>86.273603855958044</v>
      </c>
      <c r="AC181" s="4">
        <f t="shared" si="470"/>
        <v>87.042527863642789</v>
      </c>
      <c r="AD181" s="4">
        <f t="shared" si="471"/>
        <v>86.827824549923022</v>
      </c>
      <c r="AE181" s="4">
        <f t="shared" si="472"/>
        <v>88.011203586592188</v>
      </c>
      <c r="AF181" s="4">
        <f t="shared" si="473"/>
        <v>88.962223626439453</v>
      </c>
      <c r="AG181" s="4">
        <f t="shared" si="474"/>
        <v>105.08713538397834</v>
      </c>
      <c r="AI181" s="4">
        <f t="shared" si="475"/>
        <v>0.62324258974567215</v>
      </c>
      <c r="AJ181" s="4">
        <f t="shared" si="476"/>
        <v>1.4391297121344095</v>
      </c>
      <c r="AK181" s="4">
        <f t="shared" si="477"/>
        <v>0.59652313258686718</v>
      </c>
      <c r="AL181" s="4">
        <f t="shared" si="478"/>
        <v>1.8663354013296782</v>
      </c>
      <c r="AM181" s="4">
        <f t="shared" si="479"/>
        <v>1.7160157172113628</v>
      </c>
      <c r="AN181" s="4">
        <f t="shared" si="480"/>
        <v>2.2669265624755468</v>
      </c>
      <c r="AO181" s="4">
        <f t="shared" si="481"/>
        <v>2.1519780664308996</v>
      </c>
      <c r="AP181" s="4">
        <f t="shared" si="482"/>
        <v>1.9536542500762835</v>
      </c>
      <c r="AQ181" s="4">
        <f t="shared" si="483"/>
        <v>1.9645504933805711</v>
      </c>
      <c r="AR181" s="4">
        <f t="shared" si="484"/>
        <v>2.2423961440419617</v>
      </c>
      <c r="AS181" s="4">
        <f t="shared" si="485"/>
        <v>1.2854721363572139</v>
      </c>
      <c r="AT181" s="4">
        <f t="shared" si="486"/>
        <v>2.2341754500769753</v>
      </c>
      <c r="AU181" s="4">
        <f t="shared" si="487"/>
        <v>-0.30820358659218527</v>
      </c>
      <c r="AV181" s="4">
        <f t="shared" si="574"/>
        <v>0.75677637356054106</v>
      </c>
      <c r="AW181" s="4">
        <f t="shared" si="574"/>
        <v>2.6318646160216588</v>
      </c>
      <c r="AY181" s="2">
        <f t="shared" si="509"/>
        <v>59.712363481654897</v>
      </c>
      <c r="AZ181" s="2">
        <f t="shared" si="575"/>
        <v>60.334398579269646</v>
      </c>
      <c r="BA181" s="2">
        <f t="shared" si="576"/>
        <v>61.289661009367919</v>
      </c>
      <c r="BB181" s="2">
        <f t="shared" si="577"/>
        <v>62.272684304816735</v>
      </c>
      <c r="BC181" s="2">
        <f t="shared" si="578"/>
        <v>62.714037210325202</v>
      </c>
      <c r="BD181" s="2">
        <f t="shared" si="579"/>
        <v>62.872882996870445</v>
      </c>
      <c r="BE181" s="2">
        <f t="shared" si="580"/>
        <v>64.565917466122528</v>
      </c>
      <c r="BF181" s="2">
        <f t="shared" si="581"/>
        <v>64.543420841664542</v>
      </c>
      <c r="BG181" s="2">
        <f t="shared" si="582"/>
        <v>65.154682560182891</v>
      </c>
      <c r="BH181" s="2">
        <f t="shared" si="583"/>
        <v>64.866613344297349</v>
      </c>
      <c r="BI181" s="2">
        <f t="shared" si="584"/>
        <v>63.717528085222824</v>
      </c>
      <c r="BJ181" s="2">
        <f t="shared" si="585"/>
        <v>63.014013717423126</v>
      </c>
      <c r="BK181" s="2">
        <f t="shared" si="586"/>
        <v>62.214086910472247</v>
      </c>
      <c r="BL181" s="2">
        <f t="shared" si="587"/>
        <v>64.05109401292475</v>
      </c>
      <c r="BM181" s="2">
        <f t="shared" si="588"/>
        <v>67.134358922180084</v>
      </c>
      <c r="BO181" s="2" t="str">
        <f t="shared" si="440"/>
        <v/>
      </c>
      <c r="BP181" s="2" t="str">
        <f t="shared" si="441"/>
        <v/>
      </c>
      <c r="BQ181" s="2" t="str">
        <f t="shared" si="442"/>
        <v/>
      </c>
      <c r="BR181" s="2" t="str">
        <f t="shared" si="443"/>
        <v/>
      </c>
      <c r="BS181" s="2" t="str">
        <f t="shared" si="444"/>
        <v/>
      </c>
      <c r="BT181" s="2" t="str">
        <f t="shared" si="445"/>
        <v/>
      </c>
      <c r="BU181" s="2" t="str">
        <f t="shared" si="446"/>
        <v/>
      </c>
      <c r="BV181" s="2" t="str">
        <f t="shared" si="447"/>
        <v/>
      </c>
      <c r="BW181" s="2" t="str">
        <f t="shared" si="448"/>
        <v/>
      </c>
      <c r="BX181" s="2" t="str">
        <f t="shared" si="449"/>
        <v/>
      </c>
      <c r="BY181" s="2" t="str">
        <f t="shared" si="450"/>
        <v/>
      </c>
      <c r="BZ181" s="2" t="str">
        <f t="shared" si="451"/>
        <v/>
      </c>
      <c r="CA181" s="2" t="str">
        <f t="shared" si="452"/>
        <v/>
      </c>
      <c r="CB181" s="2" t="str">
        <f t="shared" si="453"/>
        <v/>
      </c>
      <c r="CC181" s="2" t="str">
        <f t="shared" si="454"/>
        <v/>
      </c>
      <c r="CE181" s="2" t="str">
        <f t="shared" si="510"/>
        <v/>
      </c>
      <c r="CF181" s="2" t="str">
        <f t="shared" si="511"/>
        <v/>
      </c>
      <c r="CG181" s="2" t="str">
        <f t="shared" si="512"/>
        <v/>
      </c>
      <c r="CH181" s="2" t="str">
        <f t="shared" si="513"/>
        <v/>
      </c>
      <c r="CI181" s="2" t="str">
        <f t="shared" si="514"/>
        <v/>
      </c>
      <c r="CJ181" s="2" t="str">
        <f t="shared" si="515"/>
        <v/>
      </c>
      <c r="CK181" s="2" t="str">
        <f t="shared" si="516"/>
        <v/>
      </c>
      <c r="CL181" s="2" t="str">
        <f t="shared" si="517"/>
        <v/>
      </c>
      <c r="CM181" s="2" t="str">
        <f t="shared" si="518"/>
        <v/>
      </c>
      <c r="CN181" s="2" t="str">
        <f t="shared" si="519"/>
        <v/>
      </c>
      <c r="CO181" s="2" t="str">
        <f t="shared" si="520"/>
        <v/>
      </c>
      <c r="CP181" s="2" t="str">
        <f t="shared" si="521"/>
        <v/>
      </c>
      <c r="CQ181" s="2" t="str">
        <f t="shared" si="522"/>
        <v/>
      </c>
      <c r="CR181" s="2" t="str">
        <f t="shared" si="523"/>
        <v/>
      </c>
      <c r="CS181" s="2" t="str">
        <f t="shared" si="524"/>
        <v/>
      </c>
      <c r="CU181" s="2" t="str">
        <f t="shared" si="525"/>
        <v/>
      </c>
      <c r="CV181" s="2" t="str">
        <f t="shared" si="526"/>
        <v/>
      </c>
      <c r="CW181" s="2" t="str">
        <f t="shared" si="527"/>
        <v/>
      </c>
      <c r="CX181" s="2" t="str">
        <f t="shared" si="528"/>
        <v/>
      </c>
      <c r="CY181" s="2" t="str">
        <f t="shared" si="529"/>
        <v/>
      </c>
      <c r="CZ181" s="2" t="str">
        <f t="shared" si="530"/>
        <v/>
      </c>
      <c r="DA181" s="2" t="str">
        <f t="shared" si="531"/>
        <v/>
      </c>
      <c r="DB181" s="2" t="str">
        <f t="shared" si="532"/>
        <v/>
      </c>
      <c r="DC181" s="2" t="str">
        <f t="shared" si="533"/>
        <v/>
      </c>
      <c r="DD181" s="2" t="str">
        <f t="shared" si="534"/>
        <v/>
      </c>
      <c r="DE181" s="2" t="str">
        <f t="shared" si="535"/>
        <v/>
      </c>
      <c r="DF181" s="2" t="str">
        <f t="shared" si="536"/>
        <v/>
      </c>
      <c r="DG181" s="2" t="str">
        <f t="shared" si="537"/>
        <v/>
      </c>
      <c r="DH181" s="2" t="str">
        <f t="shared" si="538"/>
        <v/>
      </c>
      <c r="DI181" s="2" t="str">
        <f t="shared" si="539"/>
        <v/>
      </c>
      <c r="DK181" s="2">
        <f t="shared" si="489"/>
        <v>135.47965243902439</v>
      </c>
      <c r="DL181" s="2">
        <f t="shared" si="589"/>
        <v>124.25668292682926</v>
      </c>
      <c r="DM181" s="2">
        <f t="shared" si="589"/>
        <v>122.96703654485049</v>
      </c>
      <c r="DN181" s="2">
        <f t="shared" si="589"/>
        <v>128.26749169435215</v>
      </c>
      <c r="DO181" s="2">
        <f t="shared" si="589"/>
        <v>127.94354387812982</v>
      </c>
      <c r="DP181" s="2">
        <f t="shared" si="589"/>
        <v>114.1411661129568</v>
      </c>
      <c r="DQ181" s="2">
        <f t="shared" si="589"/>
        <v>114.69646511627907</v>
      </c>
      <c r="DR181" s="2">
        <f t="shared" si="589"/>
        <v>107.15674418604652</v>
      </c>
      <c r="DS181" s="2">
        <f t="shared" si="589"/>
        <v>105.10217892882311</v>
      </c>
      <c r="DT181" s="2">
        <f t="shared" si="589"/>
        <v>107.89769102990032</v>
      </c>
      <c r="DU181" s="2">
        <f t="shared" si="589"/>
        <v>107.95250204369273</v>
      </c>
      <c r="DV181" s="2">
        <f t="shared" si="589"/>
        <v>111.47986378737542</v>
      </c>
      <c r="DW181" s="2">
        <f t="shared" si="589"/>
        <v>99.785840531561433</v>
      </c>
      <c r="DX181" s="2">
        <f t="shared" si="589"/>
        <v>102.38814401858303</v>
      </c>
      <c r="DY181" s="2">
        <f t="shared" si="589"/>
        <v>102.47689721254356</v>
      </c>
      <c r="EA181" s="2">
        <f t="shared" si="459"/>
        <v>59.218307742355236</v>
      </c>
      <c r="EB181" s="2">
        <f t="shared" si="491"/>
        <v>59.66186271347749</v>
      </c>
      <c r="EC181" s="2">
        <f t="shared" si="492"/>
        <v>60.924214620390465</v>
      </c>
      <c r="ED181" s="2">
        <f t="shared" si="493"/>
        <v>62.010317058823517</v>
      </c>
      <c r="EE181" s="2">
        <f t="shared" si="494"/>
        <v>62.512425652229808</v>
      </c>
      <c r="EF181" s="2">
        <f t="shared" si="495"/>
        <v>62.59328132180763</v>
      </c>
      <c r="EG181" s="2">
        <f t="shared" si="496"/>
        <v>64.49080898925294</v>
      </c>
      <c r="EH181" s="2">
        <f t="shared" si="497"/>
        <v>64.111119294117657</v>
      </c>
      <c r="EI181" s="2">
        <f t="shared" si="498"/>
        <v>64.764898522879861</v>
      </c>
      <c r="EJ181" s="2">
        <f t="shared" si="499"/>
        <v>64.35540683931417</v>
      </c>
      <c r="EK181" s="2">
        <f t="shared" si="500"/>
        <v>63.303268103017757</v>
      </c>
      <c r="EL181" s="2">
        <f t="shared" si="501"/>
        <v>62.840625549927466</v>
      </c>
      <c r="EM181" s="2">
        <f t="shared" si="502"/>
        <v>61.875091687402644</v>
      </c>
      <c r="EN181" s="2">
        <f t="shared" si="503"/>
        <v>64.094915491997483</v>
      </c>
      <c r="EO181" s="2">
        <f t="shared" si="504"/>
        <v>67.497139999999987</v>
      </c>
      <c r="EQ181" s="2">
        <f t="shared" si="505"/>
        <v>60.673466692208422</v>
      </c>
      <c r="ER181" s="2">
        <f t="shared" si="590"/>
        <v>61.162361693487583</v>
      </c>
      <c r="ES181" s="2">
        <f t="shared" si="590"/>
        <v>61.715885138084282</v>
      </c>
      <c r="ET181" s="2">
        <f t="shared" si="590"/>
        <v>62.694147207560832</v>
      </c>
      <c r="EU181" s="2">
        <f t="shared" si="590"/>
        <v>62.977482820797476</v>
      </c>
      <c r="EV181" s="2">
        <f t="shared" si="590"/>
        <v>63.298019800902409</v>
      </c>
      <c r="EW181" s="2">
        <f t="shared" si="590"/>
        <v>64.666450919967758</v>
      </c>
      <c r="EX181" s="2">
        <f t="shared" si="590"/>
        <v>65.224480697552593</v>
      </c>
      <c r="EY181" s="2">
        <f t="shared" si="590"/>
        <v>65.814691409558961</v>
      </c>
      <c r="EZ181" s="2">
        <f t="shared" si="590"/>
        <v>65.593296551670647</v>
      </c>
      <c r="FA181" s="2">
        <f t="shared" si="590"/>
        <v>64.316281985852996</v>
      </c>
      <c r="FB181" s="2">
        <f t="shared" si="590"/>
        <v>63.305455107689298</v>
      </c>
      <c r="FC181" s="2">
        <f t="shared" si="590"/>
        <v>62.913961254488697</v>
      </c>
      <c r="FD181" s="2">
        <f t="shared" si="590"/>
        <v>63.932488874924402</v>
      </c>
      <c r="FE181" s="2">
        <f t="shared" si="590"/>
        <v>65.832876293336284</v>
      </c>
      <c r="FG181" s="2">
        <f t="shared" si="507"/>
        <v>0.9999986754029363</v>
      </c>
      <c r="FH181" s="2">
        <f t="shared" si="591"/>
        <v>0.99999864417919493</v>
      </c>
      <c r="FI181" s="2">
        <f t="shared" si="591"/>
        <v>0.99999882538608276</v>
      </c>
      <c r="FJ181" s="2">
        <f t="shared" si="591"/>
        <v>0.99999881646305266</v>
      </c>
      <c r="FK181" s="2">
        <f t="shared" si="591"/>
        <v>0.99999907560015433</v>
      </c>
      <c r="FL181" s="2">
        <f t="shared" si="591"/>
        <v>0.99999895659805982</v>
      </c>
      <c r="FM181" s="2">
        <f t="shared" si="591"/>
        <v>0.9999989378457218</v>
      </c>
      <c r="FN181" s="2">
        <f t="shared" si="591"/>
        <v>0.99999871689861242</v>
      </c>
      <c r="FO181" s="2">
        <f t="shared" si="591"/>
        <v>0.99999869578966194</v>
      </c>
      <c r="FP181" s="2">
        <f t="shared" si="591"/>
        <v>0.99999880153465559</v>
      </c>
      <c r="FQ181" s="2">
        <f t="shared" si="591"/>
        <v>0.99999876790426756</v>
      </c>
      <c r="FR181" s="2">
        <f t="shared" si="591"/>
        <v>0.99999873567375874</v>
      </c>
      <c r="FS181" s="2">
        <f t="shared" si="591"/>
        <v>0.99999868993333796</v>
      </c>
      <c r="FT181" s="2">
        <f t="shared" si="591"/>
        <v>0.99999871458810274</v>
      </c>
      <c r="FU181" s="2">
        <f t="shared" si="591"/>
        <v>0.99999873496423863</v>
      </c>
      <c r="FW181" s="2">
        <f t="shared" si="540"/>
        <v>0.33945069973025038</v>
      </c>
      <c r="FX181" s="2">
        <f t="shared" si="592"/>
        <v>0.44814977933973255</v>
      </c>
      <c r="FY181" s="2">
        <f t="shared" si="593"/>
        <v>0.46152219193372546</v>
      </c>
      <c r="FZ181" s="2">
        <f t="shared" si="594"/>
        <v>0.38355844453966559</v>
      </c>
      <c r="GA181" s="2">
        <f t="shared" si="595"/>
        <v>0.43338988666824885</v>
      </c>
      <c r="GB181" s="2">
        <f t="shared" si="596"/>
        <v>0.39666897465125267</v>
      </c>
      <c r="GC181" s="2">
        <f t="shared" si="597"/>
        <v>0.42731909408928126</v>
      </c>
      <c r="GD181" s="2">
        <f t="shared" si="598"/>
        <v>0.38823540524423533</v>
      </c>
      <c r="GE181" s="2">
        <f t="shared" si="599"/>
        <v>0.3712460180958137</v>
      </c>
      <c r="GF181" s="2">
        <f t="shared" si="600"/>
        <v>0.41292395918818842</v>
      </c>
      <c r="GG181" s="2">
        <f t="shared" si="601"/>
        <v>0.40888380415398179</v>
      </c>
      <c r="GH181" s="2">
        <f t="shared" si="602"/>
        <v>0.37288220754502038</v>
      </c>
      <c r="GI181" s="2">
        <f t="shared" si="603"/>
        <v>0.32626382387168362</v>
      </c>
      <c r="GJ181" s="2">
        <f t="shared" si="604"/>
        <v>0.27009552027137179</v>
      </c>
      <c r="GK181" s="2">
        <f t="shared" si="605"/>
        <v>0.21800951796938844</v>
      </c>
      <c r="GM181" s="107">
        <f t="shared" si="541"/>
        <v>3.911267576843249E-304</v>
      </c>
      <c r="GN181" s="107">
        <f t="shared" si="606"/>
        <v>0</v>
      </c>
      <c r="GO181" s="107">
        <f t="shared" si="607"/>
        <v>0</v>
      </c>
      <c r="GP181" s="107">
        <f t="shared" si="608"/>
        <v>0</v>
      </c>
      <c r="GQ181" s="107">
        <f t="shared" si="609"/>
        <v>0</v>
      </c>
      <c r="GR181" s="107">
        <f t="shared" si="610"/>
        <v>0</v>
      </c>
      <c r="GS181" s="107">
        <f t="shared" si="611"/>
        <v>0</v>
      </c>
      <c r="GT181" s="107">
        <f t="shared" si="612"/>
        <v>0</v>
      </c>
      <c r="GU181" s="107">
        <f t="shared" si="613"/>
        <v>0</v>
      </c>
      <c r="GV181" s="107">
        <f t="shared" si="614"/>
        <v>0</v>
      </c>
      <c r="GW181" s="107">
        <f t="shared" si="615"/>
        <v>0</v>
      </c>
      <c r="GX181" s="107">
        <f t="shared" si="616"/>
        <v>0</v>
      </c>
      <c r="GY181" s="107">
        <f t="shared" si="617"/>
        <v>0</v>
      </c>
      <c r="GZ181" s="107">
        <f t="shared" si="618"/>
        <v>0</v>
      </c>
      <c r="HA181" s="107">
        <f t="shared" si="619"/>
        <v>0</v>
      </c>
      <c r="HC181" s="107">
        <f t="shared" si="542"/>
        <v>7.091354500290368E-176</v>
      </c>
      <c r="HD181" s="107">
        <f t="shared" si="620"/>
        <v>2.5042235199350432E-185</v>
      </c>
      <c r="HE181" s="107">
        <f t="shared" si="621"/>
        <v>4.3202903919345504E-239</v>
      </c>
      <c r="HF181" s="107">
        <f t="shared" si="622"/>
        <v>1.0151718266523215E-226</v>
      </c>
      <c r="HG181" s="107">
        <f t="shared" si="623"/>
        <v>2.528602160714926E-265</v>
      </c>
      <c r="HH181" s="107">
        <f t="shared" si="624"/>
        <v>1.0401683490167434E-257</v>
      </c>
      <c r="HI181" s="107">
        <f t="shared" si="625"/>
        <v>3.9699347852702573E-252</v>
      </c>
      <c r="HJ181" s="107">
        <f t="shared" si="626"/>
        <v>4.8373658578356441E-231</v>
      </c>
      <c r="HK181" s="107">
        <f t="shared" si="627"/>
        <v>1.9415192944978709E-234</v>
      </c>
      <c r="HL181" s="107">
        <f t="shared" si="628"/>
        <v>9.0987861605139957E-246</v>
      </c>
      <c r="HM181" s="107">
        <f t="shared" si="629"/>
        <v>1.7058442868046318E-241</v>
      </c>
      <c r="HN181" s="107">
        <f t="shared" si="630"/>
        <v>8.7843353394509314E-232</v>
      </c>
      <c r="HO181" s="107">
        <f t="shared" si="631"/>
        <v>4.344312113475922E-213</v>
      </c>
      <c r="HP181" s="107">
        <f t="shared" si="632"/>
        <v>2.5138193532127569E-197</v>
      </c>
      <c r="HQ181" s="107">
        <f t="shared" si="633"/>
        <v>2.9299906120821675E-249</v>
      </c>
      <c r="HS181" s="107">
        <f t="shared" si="543"/>
        <v>7.6430494195970262E-17</v>
      </c>
      <c r="HT181" s="107">
        <f t="shared" si="634"/>
        <v>4.8558061438587729E-20</v>
      </c>
      <c r="HU181" s="107">
        <f t="shared" si="635"/>
        <v>4.5726214904715623E-26</v>
      </c>
      <c r="HV181" s="107">
        <f t="shared" si="636"/>
        <v>1.4616830477718955E-22</v>
      </c>
      <c r="HW181" s="107">
        <f t="shared" si="637"/>
        <v>7.8608185786053753E-28</v>
      </c>
      <c r="HX181" s="107">
        <f t="shared" si="638"/>
        <v>4.2265351294958304E-26</v>
      </c>
      <c r="HY181" s="107">
        <f t="shared" si="639"/>
        <v>2.0833197686029021E-26</v>
      </c>
      <c r="HZ181" s="107">
        <f t="shared" si="640"/>
        <v>1.5079039454433615E-23</v>
      </c>
      <c r="IA181" s="107">
        <f t="shared" si="641"/>
        <v>1.4033164466279981E-23</v>
      </c>
      <c r="IB181" s="107">
        <f t="shared" si="642"/>
        <v>9.8069570405788034E-26</v>
      </c>
      <c r="IC181" s="107">
        <f t="shared" si="643"/>
        <v>5.0883907496413598E-25</v>
      </c>
      <c r="ID181" s="107">
        <f t="shared" si="644"/>
        <v>6.1950312516751439E-23</v>
      </c>
      <c r="IE181" s="107">
        <f t="shared" si="645"/>
        <v>8.9542896725364602E-20</v>
      </c>
      <c r="IF181" s="107">
        <f t="shared" si="646"/>
        <v>1.8916096835757077E-17</v>
      </c>
      <c r="IG181" s="107">
        <f t="shared" si="647"/>
        <v>1.5974181786544454E-15</v>
      </c>
      <c r="II181" s="107">
        <f t="shared" si="544"/>
        <v>0.37828002119201487</v>
      </c>
      <c r="IJ181" s="107">
        <f t="shared" si="545"/>
        <v>0.50421256729224451</v>
      </c>
      <c r="IK181" s="107">
        <f t="shared" si="546"/>
        <v>0.50685724256101361</v>
      </c>
      <c r="IL181" s="107">
        <f t="shared" si="547"/>
        <v>0.42886813352759851</v>
      </c>
      <c r="IM181" s="107">
        <f t="shared" si="548"/>
        <v>0.4888696884157917</v>
      </c>
      <c r="IN181" s="107">
        <f t="shared" si="549"/>
        <v>0.44143426025962729</v>
      </c>
      <c r="IO181" s="107">
        <f t="shared" si="550"/>
        <v>0.48395540573967621</v>
      </c>
      <c r="IP181" s="107">
        <f t="shared" si="551"/>
        <v>0.43486232046379403</v>
      </c>
      <c r="IQ181" s="107">
        <f t="shared" si="552"/>
        <v>0.40348036229594275</v>
      </c>
      <c r="IR181" s="107">
        <f t="shared" si="553"/>
        <v>0.46782073893727738</v>
      </c>
      <c r="IS181" s="107">
        <f t="shared" si="554"/>
        <v>0.46298637041518031</v>
      </c>
      <c r="IT181" s="107">
        <f t="shared" si="555"/>
        <v>0.40716269219692658</v>
      </c>
      <c r="IU181" s="107">
        <f t="shared" si="556"/>
        <v>0.32312906427891186</v>
      </c>
      <c r="IV181" s="107">
        <f t="shared" si="557"/>
        <v>0.2182799029854636</v>
      </c>
      <c r="IW181" s="107">
        <f t="shared" si="558"/>
        <v>0.2071058161188416</v>
      </c>
      <c r="IY181" s="107">
        <f t="shared" si="559"/>
        <v>0.37828002119201493</v>
      </c>
      <c r="IZ181" s="107">
        <f t="shared" si="560"/>
        <v>0.50421256729224451</v>
      </c>
      <c r="JA181" s="107">
        <f t="shared" si="561"/>
        <v>0.50685724256101361</v>
      </c>
      <c r="JB181" s="107">
        <f t="shared" si="562"/>
        <v>0.42886813352759851</v>
      </c>
      <c r="JC181" s="107">
        <f t="shared" si="563"/>
        <v>0.4888696884157917</v>
      </c>
      <c r="JD181" s="107">
        <f t="shared" si="564"/>
        <v>0.44143426025962729</v>
      </c>
      <c r="JE181" s="107">
        <f t="shared" si="565"/>
        <v>0.48395540573967621</v>
      </c>
      <c r="JF181" s="107">
        <f t="shared" si="566"/>
        <v>0.43486232046379403</v>
      </c>
      <c r="JG181" s="107">
        <f t="shared" si="567"/>
        <v>0.40348036229594275</v>
      </c>
      <c r="JH181" s="107">
        <f t="shared" si="568"/>
        <v>0.46782073893727738</v>
      </c>
      <c r="JI181" s="107">
        <f t="shared" si="569"/>
        <v>0.46298637041518031</v>
      </c>
      <c r="JJ181" s="107">
        <f t="shared" si="570"/>
        <v>0.40716269219692658</v>
      </c>
      <c r="JK181" s="107">
        <f t="shared" si="571"/>
        <v>0.32312906427891186</v>
      </c>
      <c r="JL181" s="107">
        <f t="shared" si="572"/>
        <v>0.21827990298546363</v>
      </c>
      <c r="JM181" s="107">
        <f t="shared" si="573"/>
        <v>0.20710581611884321</v>
      </c>
    </row>
    <row r="182" spans="2:273" x14ac:dyDescent="0.25">
      <c r="B182" s="2">
        <v>154</v>
      </c>
      <c r="C182" s="37">
        <v>59.171999999999997</v>
      </c>
      <c r="D182" s="37">
        <v>63.296999999999997</v>
      </c>
      <c r="E182" s="37">
        <v>65.921999999999997</v>
      </c>
      <c r="F182" s="37">
        <v>71.718999999999994</v>
      </c>
      <c r="G182" s="37">
        <v>72.688000000000002</v>
      </c>
      <c r="H182" s="37">
        <v>77.671999999999997</v>
      </c>
      <c r="I182" s="37">
        <v>78.233999999999995</v>
      </c>
      <c r="J182" s="37">
        <v>82</v>
      </c>
      <c r="K182" s="37">
        <v>84.531000000000006</v>
      </c>
      <c r="L182" s="37">
        <v>86.938000000000002</v>
      </c>
      <c r="M182" s="37">
        <v>86.5</v>
      </c>
      <c r="N182" s="37">
        <v>89.546999999999997</v>
      </c>
      <c r="O182" s="37">
        <v>91.281000000000006</v>
      </c>
      <c r="P182" s="37">
        <v>93.141000000000005</v>
      </c>
      <c r="Q182" s="37">
        <v>113.34399999999999</v>
      </c>
      <c r="S182" s="4">
        <f t="shared" si="460"/>
        <v>59.950612035094046</v>
      </c>
      <c r="T182" s="4">
        <f t="shared" si="461"/>
        <v>62.708895053402131</v>
      </c>
      <c r="U182" s="4">
        <f t="shared" si="462"/>
        <v>65.535351166845771</v>
      </c>
      <c r="V182" s="4">
        <f t="shared" si="463"/>
        <v>70.209479930183889</v>
      </c>
      <c r="W182" s="4">
        <f t="shared" si="464"/>
        <v>72.069082137702239</v>
      </c>
      <c r="X182" s="4">
        <f t="shared" si="465"/>
        <v>75.619711629454144</v>
      </c>
      <c r="Y182" s="4">
        <f t="shared" si="466"/>
        <v>77.179525448586801</v>
      </c>
      <c r="Z182" s="4">
        <f t="shared" si="467"/>
        <v>80.696942272324179</v>
      </c>
      <c r="AA182" s="4">
        <f t="shared" si="468"/>
        <v>82.611645566702123</v>
      </c>
      <c r="AB182" s="4">
        <f t="shared" si="469"/>
        <v>84.870092716403803</v>
      </c>
      <c r="AC182" s="4">
        <f t="shared" si="470"/>
        <v>85.664237019783428</v>
      </c>
      <c r="AD182" s="4">
        <f t="shared" si="471"/>
        <v>86.987562940954376</v>
      </c>
      <c r="AE182" s="4">
        <f t="shared" si="472"/>
        <v>90.232570838766875</v>
      </c>
      <c r="AF182" s="4">
        <f t="shared" si="473"/>
        <v>93.342239554966653</v>
      </c>
      <c r="AG182" s="4">
        <f t="shared" si="474"/>
        <v>112.04339668337403</v>
      </c>
      <c r="AI182" s="4">
        <f t="shared" si="475"/>
        <v>-0.7786120350940493</v>
      </c>
      <c r="AJ182" s="4">
        <f t="shared" si="476"/>
        <v>0.58810494659786627</v>
      </c>
      <c r="AK182" s="4">
        <f t="shared" si="477"/>
        <v>0.38664883315422571</v>
      </c>
      <c r="AL182" s="4">
        <f t="shared" si="478"/>
        <v>1.5095200698161051</v>
      </c>
      <c r="AM182" s="4">
        <f t="shared" si="479"/>
        <v>0.61891786229776358</v>
      </c>
      <c r="AN182" s="4">
        <f t="shared" si="480"/>
        <v>2.0522883705458526</v>
      </c>
      <c r="AO182" s="4">
        <f t="shared" si="481"/>
        <v>1.0544745514131932</v>
      </c>
      <c r="AP182" s="4">
        <f t="shared" si="482"/>
        <v>1.3030577276758208</v>
      </c>
      <c r="AQ182" s="4">
        <f t="shared" si="483"/>
        <v>1.9193544332978831</v>
      </c>
      <c r="AR182" s="4">
        <f t="shared" si="484"/>
        <v>2.0679072835961989</v>
      </c>
      <c r="AS182" s="4">
        <f t="shared" si="485"/>
        <v>0.8357629802165718</v>
      </c>
      <c r="AT182" s="4">
        <f t="shared" si="486"/>
        <v>2.5594370590456208</v>
      </c>
      <c r="AU182" s="4">
        <f t="shared" si="487"/>
        <v>1.0484291612331305</v>
      </c>
      <c r="AV182" s="4">
        <f t="shared" si="574"/>
        <v>-0.20123955496664792</v>
      </c>
      <c r="AW182" s="4">
        <f t="shared" si="574"/>
        <v>1.300603316625967</v>
      </c>
      <c r="AY182" s="2">
        <f t="shared" si="509"/>
        <v>59.666687249382768</v>
      </c>
      <c r="AZ182" s="2">
        <f t="shared" si="575"/>
        <v>60.282951548424535</v>
      </c>
      <c r="BA182" s="2">
        <f t="shared" si="576"/>
        <v>61.22039854359177</v>
      </c>
      <c r="BB182" s="2">
        <f t="shared" si="577"/>
        <v>62.195187210244214</v>
      </c>
      <c r="BC182" s="2">
        <f t="shared" si="578"/>
        <v>62.643004156030059</v>
      </c>
      <c r="BD182" s="2">
        <f t="shared" si="579"/>
        <v>62.80418099597199</v>
      </c>
      <c r="BE182" s="2">
        <f t="shared" si="580"/>
        <v>64.481754036511404</v>
      </c>
      <c r="BF182" s="2">
        <f t="shared" si="581"/>
        <v>64.479107346232865</v>
      </c>
      <c r="BG182" s="2">
        <f t="shared" si="582"/>
        <v>65.089256291426054</v>
      </c>
      <c r="BH182" s="2">
        <f t="shared" si="583"/>
        <v>64.81253863661847</v>
      </c>
      <c r="BI182" s="2">
        <f t="shared" si="584"/>
        <v>63.638654055397723</v>
      </c>
      <c r="BJ182" s="2">
        <f t="shared" si="585"/>
        <v>62.91747155432148</v>
      </c>
      <c r="BK182" s="2">
        <f t="shared" si="586"/>
        <v>62.115420551944084</v>
      </c>
      <c r="BL182" s="2">
        <f t="shared" si="587"/>
        <v>63.940151253828361</v>
      </c>
      <c r="BM182" s="2">
        <f t="shared" si="588"/>
        <v>66.966427117907514</v>
      </c>
      <c r="BO182" s="2" t="str">
        <f t="shared" si="440"/>
        <v/>
      </c>
      <c r="BP182" s="2" t="str">
        <f t="shared" si="441"/>
        <v/>
      </c>
      <c r="BQ182" s="2" t="str">
        <f t="shared" si="442"/>
        <v/>
      </c>
      <c r="BR182" s="2" t="str">
        <f t="shared" si="443"/>
        <v/>
      </c>
      <c r="BS182" s="2" t="str">
        <f t="shared" si="444"/>
        <v/>
      </c>
      <c r="BT182" s="2" t="str">
        <f t="shared" si="445"/>
        <v/>
      </c>
      <c r="BU182" s="2" t="str">
        <f t="shared" si="446"/>
        <v/>
      </c>
      <c r="BV182" s="2" t="str">
        <f t="shared" si="447"/>
        <v/>
      </c>
      <c r="BW182" s="2" t="str">
        <f t="shared" si="448"/>
        <v/>
      </c>
      <c r="BX182" s="2" t="str">
        <f t="shared" si="449"/>
        <v/>
      </c>
      <c r="BY182" s="2" t="str">
        <f t="shared" si="450"/>
        <v/>
      </c>
      <c r="BZ182" s="2" t="str">
        <f t="shared" si="451"/>
        <v/>
      </c>
      <c r="CA182" s="2" t="str">
        <f t="shared" si="452"/>
        <v/>
      </c>
      <c r="CB182" s="2" t="str">
        <f t="shared" si="453"/>
        <v/>
      </c>
      <c r="CC182" s="2" t="str">
        <f t="shared" si="454"/>
        <v/>
      </c>
      <c r="CE182" s="2" t="str">
        <f t="shared" si="510"/>
        <v/>
      </c>
      <c r="CF182" s="2" t="str">
        <f t="shared" si="511"/>
        <v/>
      </c>
      <c r="CG182" s="2" t="str">
        <f t="shared" si="512"/>
        <v/>
      </c>
      <c r="CH182" s="2" t="str">
        <f t="shared" si="513"/>
        <v/>
      </c>
      <c r="CI182" s="2" t="str">
        <f t="shared" si="514"/>
        <v/>
      </c>
      <c r="CJ182" s="2" t="str">
        <f t="shared" si="515"/>
        <v/>
      </c>
      <c r="CK182" s="2" t="str">
        <f t="shared" si="516"/>
        <v/>
      </c>
      <c r="CL182" s="2" t="str">
        <f t="shared" si="517"/>
        <v/>
      </c>
      <c r="CM182" s="2" t="str">
        <f t="shared" si="518"/>
        <v/>
      </c>
      <c r="CN182" s="2" t="str">
        <f t="shared" si="519"/>
        <v/>
      </c>
      <c r="CO182" s="2" t="str">
        <f t="shared" si="520"/>
        <v/>
      </c>
      <c r="CP182" s="2" t="str">
        <f t="shared" si="521"/>
        <v/>
      </c>
      <c r="CQ182" s="2" t="str">
        <f t="shared" si="522"/>
        <v/>
      </c>
      <c r="CR182" s="2" t="str">
        <f t="shared" si="523"/>
        <v/>
      </c>
      <c r="CS182" s="2" t="str">
        <f t="shared" si="524"/>
        <v/>
      </c>
      <c r="CU182" s="2" t="str">
        <f t="shared" si="525"/>
        <v/>
      </c>
      <c r="CV182" s="2" t="str">
        <f t="shared" si="526"/>
        <v/>
      </c>
      <c r="CW182" s="2" t="str">
        <f t="shared" si="527"/>
        <v/>
      </c>
      <c r="CX182" s="2" t="str">
        <f t="shared" si="528"/>
        <v/>
      </c>
      <c r="CY182" s="2" t="str">
        <f t="shared" si="529"/>
        <v/>
      </c>
      <c r="CZ182" s="2" t="str">
        <f t="shared" si="530"/>
        <v/>
      </c>
      <c r="DA182" s="2" t="str">
        <f t="shared" si="531"/>
        <v/>
      </c>
      <c r="DB182" s="2" t="str">
        <f t="shared" si="532"/>
        <v/>
      </c>
      <c r="DC182" s="2" t="str">
        <f t="shared" si="533"/>
        <v/>
      </c>
      <c r="DD182" s="2" t="str">
        <f t="shared" si="534"/>
        <v/>
      </c>
      <c r="DE182" s="2" t="str">
        <f t="shared" si="535"/>
        <v/>
      </c>
      <c r="DF182" s="2" t="str">
        <f t="shared" si="536"/>
        <v/>
      </c>
      <c r="DG182" s="2" t="str">
        <f t="shared" si="537"/>
        <v/>
      </c>
      <c r="DH182" s="2" t="str">
        <f t="shared" si="538"/>
        <v/>
      </c>
      <c r="DI182" s="2" t="str">
        <f t="shared" si="539"/>
        <v/>
      </c>
      <c r="DK182" s="2">
        <f t="shared" si="489"/>
        <v>135.91724564459929</v>
      </c>
      <c r="DL182" s="2">
        <f t="shared" si="589"/>
        <v>124.60185017421603</v>
      </c>
      <c r="DM182" s="2">
        <f t="shared" si="589"/>
        <v>123.30861522198731</v>
      </c>
      <c r="DN182" s="2">
        <f t="shared" si="589"/>
        <v>128.64016596194503</v>
      </c>
      <c r="DO182" s="2">
        <f t="shared" si="589"/>
        <v>128.31393720119925</v>
      </c>
      <c r="DP182" s="2">
        <f t="shared" si="589"/>
        <v>114.41208668076108</v>
      </c>
      <c r="DQ182" s="2">
        <f t="shared" si="589"/>
        <v>114.952866807611</v>
      </c>
      <c r="DR182" s="2">
        <f t="shared" si="589"/>
        <v>107.35432346723044</v>
      </c>
      <c r="DS182" s="2">
        <f t="shared" si="589"/>
        <v>105.28259231853417</v>
      </c>
      <c r="DT182" s="2">
        <f t="shared" si="589"/>
        <v>108.10491860465115</v>
      </c>
      <c r="DU182" s="2">
        <f t="shared" si="589"/>
        <v>108.15580831571528</v>
      </c>
      <c r="DV182" s="2">
        <f t="shared" si="589"/>
        <v>111.72206976744187</v>
      </c>
      <c r="DW182" s="2">
        <f t="shared" si="589"/>
        <v>99.928044397462983</v>
      </c>
      <c r="DX182" s="2">
        <f t="shared" si="589"/>
        <v>102.56498373983737</v>
      </c>
      <c r="DY182" s="2">
        <f t="shared" si="589"/>
        <v>102.66733449477353</v>
      </c>
      <c r="EA182" s="2">
        <f t="shared" si="459"/>
        <v>59.109407937540666</v>
      </c>
      <c r="EB182" s="2">
        <f t="shared" si="491"/>
        <v>59.536039232274092</v>
      </c>
      <c r="EC182" s="2">
        <f t="shared" si="492"/>
        <v>60.815970845986996</v>
      </c>
      <c r="ED182" s="2">
        <f t="shared" si="493"/>
        <v>61.900536470588222</v>
      </c>
      <c r="EE182" s="2">
        <f t="shared" si="494"/>
        <v>62.41812569078526</v>
      </c>
      <c r="EF182" s="2">
        <f t="shared" si="495"/>
        <v>62.491152916073958</v>
      </c>
      <c r="EG182" s="2">
        <f t="shared" si="496"/>
        <v>64.397834616890762</v>
      </c>
      <c r="EH182" s="2">
        <f t="shared" si="497"/>
        <v>63.994642352941177</v>
      </c>
      <c r="EI182" s="2">
        <f t="shared" si="498"/>
        <v>64.650856250387349</v>
      </c>
      <c r="EJ182" s="2">
        <f t="shared" si="499"/>
        <v>64.242231635395115</v>
      </c>
      <c r="EK182" s="2">
        <f t="shared" si="500"/>
        <v>63.175871548833555</v>
      </c>
      <c r="EL182" s="2">
        <f t="shared" si="501"/>
        <v>62.722331954055782</v>
      </c>
      <c r="EM182" s="2">
        <f t="shared" si="502"/>
        <v>61.73136511161632</v>
      </c>
      <c r="EN182" s="2">
        <f t="shared" si="503"/>
        <v>63.989679319572517</v>
      </c>
      <c r="EO182" s="2">
        <f t="shared" si="504"/>
        <v>67.382493538461532</v>
      </c>
      <c r="EQ182" s="2">
        <f t="shared" si="505"/>
        <v>60.596565351139589</v>
      </c>
      <c r="ER182" s="2">
        <f t="shared" si="590"/>
        <v>61.071657882820048</v>
      </c>
      <c r="ES182" s="2">
        <f t="shared" si="590"/>
        <v>61.624987715579365</v>
      </c>
      <c r="ET182" s="2">
        <f t="shared" si="590"/>
        <v>62.601189886816179</v>
      </c>
      <c r="EU182" s="2">
        <f t="shared" si="590"/>
        <v>62.895059453540988</v>
      </c>
      <c r="EV182" s="2">
        <f t="shared" si="590"/>
        <v>63.212434723952668</v>
      </c>
      <c r="EW182" s="2">
        <f t="shared" si="590"/>
        <v>64.57811702943566</v>
      </c>
      <c r="EX182" s="2">
        <f t="shared" si="590"/>
        <v>65.133759350597515</v>
      </c>
      <c r="EY182" s="2">
        <f t="shared" si="590"/>
        <v>65.725973862907438</v>
      </c>
      <c r="EZ182" s="2">
        <f t="shared" si="590"/>
        <v>65.507889207277685</v>
      </c>
      <c r="FA182" s="2">
        <f t="shared" si="590"/>
        <v>64.212377540803743</v>
      </c>
      <c r="FB182" s="2">
        <f t="shared" si="590"/>
        <v>63.198827386504526</v>
      </c>
      <c r="FC182" s="2">
        <f t="shared" si="590"/>
        <v>62.795519741920323</v>
      </c>
      <c r="FD182" s="2">
        <f t="shared" si="590"/>
        <v>63.825212406997863</v>
      </c>
      <c r="FE182" s="2">
        <f t="shared" si="590"/>
        <v>65.686235555809134</v>
      </c>
      <c r="FG182" s="2">
        <f t="shared" si="507"/>
        <v>0.99999886389831705</v>
      </c>
      <c r="FH182" s="2">
        <f t="shared" si="591"/>
        <v>0.99999883711783188</v>
      </c>
      <c r="FI182" s="2">
        <f t="shared" si="591"/>
        <v>0.99999899253829239</v>
      </c>
      <c r="FJ182" s="2">
        <f t="shared" si="591"/>
        <v>0.99999898488504346</v>
      </c>
      <c r="FK182" s="2">
        <f t="shared" si="591"/>
        <v>0.99999920714593948</v>
      </c>
      <c r="FL182" s="2">
        <f t="shared" si="591"/>
        <v>0.99999910507830247</v>
      </c>
      <c r="FM182" s="2">
        <f t="shared" si="591"/>
        <v>0.99999908899449419</v>
      </c>
      <c r="FN182" s="2">
        <f t="shared" si="591"/>
        <v>0.99999889948900145</v>
      </c>
      <c r="FO182" s="2">
        <f t="shared" si="591"/>
        <v>0.99999888138393456</v>
      </c>
      <c r="FP182" s="2">
        <f t="shared" si="591"/>
        <v>0.99999897208101418</v>
      </c>
      <c r="FQ182" s="2">
        <f t="shared" si="591"/>
        <v>0.99999894323635841</v>
      </c>
      <c r="FR182" s="2">
        <f t="shared" si="591"/>
        <v>0.99999891559237331</v>
      </c>
      <c r="FS182" s="2">
        <f t="shared" si="591"/>
        <v>0.99999887636098761</v>
      </c>
      <c r="FT182" s="2">
        <f t="shared" si="591"/>
        <v>0.9999988975072861</v>
      </c>
      <c r="FU182" s="2">
        <f t="shared" si="591"/>
        <v>0.99999891498382054</v>
      </c>
      <c r="FW182" s="2">
        <f t="shared" si="540"/>
        <v>0.37466918110572622</v>
      </c>
      <c r="FX182" s="2">
        <f t="shared" si="592"/>
        <v>0.48634252521849847</v>
      </c>
      <c r="FY182" s="2">
        <f t="shared" si="593"/>
        <v>0.49982238177838761</v>
      </c>
      <c r="FZ182" s="2">
        <f t="shared" si="594"/>
        <v>0.42044038384315635</v>
      </c>
      <c r="GA182" s="2">
        <f t="shared" si="595"/>
        <v>0.47139925297808916</v>
      </c>
      <c r="GB182" s="2">
        <f t="shared" si="596"/>
        <v>0.43392417680451845</v>
      </c>
      <c r="GC182" s="2">
        <f t="shared" si="597"/>
        <v>0.46523320008863811</v>
      </c>
      <c r="GD182" s="2">
        <f t="shared" si="598"/>
        <v>0.42525682303257595</v>
      </c>
      <c r="GE182" s="2">
        <f t="shared" si="599"/>
        <v>0.40772710317569066</v>
      </c>
      <c r="GF182" s="2">
        <f t="shared" si="600"/>
        <v>0.45056571904076248</v>
      </c>
      <c r="GG182" s="2">
        <f t="shared" si="601"/>
        <v>0.44643733561329901</v>
      </c>
      <c r="GH182" s="2">
        <f t="shared" si="602"/>
        <v>0.40941938010559015</v>
      </c>
      <c r="GI182" s="2">
        <f t="shared" si="603"/>
        <v>0.36086157980543659</v>
      </c>
      <c r="GJ182" s="2">
        <f t="shared" si="604"/>
        <v>0.30140162516710245</v>
      </c>
      <c r="GK182" s="2">
        <f t="shared" si="605"/>
        <v>0.24530744110439245</v>
      </c>
      <c r="GM182" s="107">
        <f t="shared" si="541"/>
        <v>0</v>
      </c>
      <c r="GN182" s="107">
        <f t="shared" si="606"/>
        <v>0</v>
      </c>
      <c r="GO182" s="107">
        <f t="shared" si="607"/>
        <v>0</v>
      </c>
      <c r="GP182" s="107">
        <f t="shared" si="608"/>
        <v>0</v>
      </c>
      <c r="GQ182" s="107">
        <f t="shared" si="609"/>
        <v>0</v>
      </c>
      <c r="GR182" s="107">
        <f t="shared" si="610"/>
        <v>0</v>
      </c>
      <c r="GS182" s="107">
        <f t="shared" si="611"/>
        <v>0</v>
      </c>
      <c r="GT182" s="107">
        <f t="shared" si="612"/>
        <v>0</v>
      </c>
      <c r="GU182" s="107">
        <f t="shared" si="613"/>
        <v>0</v>
      </c>
      <c r="GV182" s="107">
        <f t="shared" si="614"/>
        <v>0</v>
      </c>
      <c r="GW182" s="107">
        <f t="shared" si="615"/>
        <v>0</v>
      </c>
      <c r="GX182" s="107">
        <f t="shared" si="616"/>
        <v>0</v>
      </c>
      <c r="GY182" s="107">
        <f t="shared" si="617"/>
        <v>0</v>
      </c>
      <c r="GZ182" s="107">
        <f t="shared" si="618"/>
        <v>0</v>
      </c>
      <c r="HA182" s="107">
        <f t="shared" si="619"/>
        <v>0</v>
      </c>
      <c r="HC182" s="107">
        <f t="shared" si="542"/>
        <v>2.9468005267843337E-181</v>
      </c>
      <c r="HD182" s="107">
        <f t="shared" si="620"/>
        <v>6.0224175568554395E-191</v>
      </c>
      <c r="HE182" s="107">
        <f t="shared" si="621"/>
        <v>2.9931878007959427E-246</v>
      </c>
      <c r="HF182" s="107">
        <f t="shared" si="622"/>
        <v>1.4019837017803455E-233</v>
      </c>
      <c r="HG182" s="107">
        <f t="shared" si="623"/>
        <v>3.6230723265091422E-273</v>
      </c>
      <c r="HH182" s="107">
        <f t="shared" si="624"/>
        <v>2.0606950924329602E-265</v>
      </c>
      <c r="HI182" s="107">
        <f t="shared" si="625"/>
        <v>1.185548252868829E-259</v>
      </c>
      <c r="HJ182" s="107">
        <f t="shared" si="626"/>
        <v>4.9450388242797693E-238</v>
      </c>
      <c r="HK182" s="107">
        <f t="shared" si="627"/>
        <v>1.541354909023979E-241</v>
      </c>
      <c r="HL182" s="107">
        <f t="shared" si="628"/>
        <v>3.8069232576839753E-253</v>
      </c>
      <c r="HM182" s="107">
        <f t="shared" si="629"/>
        <v>8.9187550928012066E-249</v>
      </c>
      <c r="HN182" s="107">
        <f t="shared" si="630"/>
        <v>8.0223628327236383E-239</v>
      </c>
      <c r="HO182" s="107">
        <f t="shared" si="631"/>
        <v>1.2629756763261495E-219</v>
      </c>
      <c r="HP182" s="107">
        <f t="shared" si="632"/>
        <v>2.0768270675059748E-203</v>
      </c>
      <c r="HQ182" s="107">
        <f t="shared" si="633"/>
        <v>6.7386462529366426E-257</v>
      </c>
      <c r="HS182" s="107">
        <f t="shared" si="543"/>
        <v>4.1267346518252166E-18</v>
      </c>
      <c r="HT182" s="107">
        <f t="shared" si="634"/>
        <v>1.8781716108563928E-21</v>
      </c>
      <c r="HU182" s="107">
        <f t="shared" si="635"/>
        <v>6.9542318481348411E-28</v>
      </c>
      <c r="HV182" s="107">
        <f t="shared" si="636"/>
        <v>3.1989045988802814E-24</v>
      </c>
      <c r="HW182" s="107">
        <f t="shared" si="637"/>
        <v>8.6918450785527226E-30</v>
      </c>
      <c r="HX182" s="107">
        <f t="shared" si="638"/>
        <v>5.4950604619112618E-28</v>
      </c>
      <c r="HY182" s="107">
        <f t="shared" si="639"/>
        <v>2.7867802436115243E-28</v>
      </c>
      <c r="HZ182" s="107">
        <f t="shared" si="640"/>
        <v>2.9180620662796304E-25</v>
      </c>
      <c r="IA182" s="107">
        <f t="shared" si="641"/>
        <v>2.6198320709764335E-25</v>
      </c>
      <c r="IB182" s="107">
        <f t="shared" si="642"/>
        <v>1.4303681753054707E-27</v>
      </c>
      <c r="IC182" s="107">
        <f t="shared" si="643"/>
        <v>8.0366804957670419E-27</v>
      </c>
      <c r="ID182" s="107">
        <f t="shared" si="644"/>
        <v>1.2382120205630401E-24</v>
      </c>
      <c r="IE182" s="107">
        <f t="shared" si="645"/>
        <v>2.6848435630367529E-21</v>
      </c>
      <c r="IF182" s="107">
        <f t="shared" si="646"/>
        <v>7.900642037066218E-19</v>
      </c>
      <c r="IG182" s="107">
        <f t="shared" si="647"/>
        <v>7.8789899701286972E-17</v>
      </c>
      <c r="II182" s="107">
        <f t="shared" si="544"/>
        <v>0.43575030784669666</v>
      </c>
      <c r="IJ182" s="107">
        <f t="shared" si="545"/>
        <v>0.50574583270146689</v>
      </c>
      <c r="IK182" s="107">
        <f t="shared" si="546"/>
        <v>0.50010715917198489</v>
      </c>
      <c r="IL182" s="107">
        <f t="shared" si="547"/>
        <v>0.47980939337564543</v>
      </c>
      <c r="IM182" s="107">
        <f t="shared" si="548"/>
        <v>0.50820670197632845</v>
      </c>
      <c r="IN182" s="107">
        <f t="shared" si="549"/>
        <v>0.48958339578165899</v>
      </c>
      <c r="IO182" s="107">
        <f t="shared" si="550"/>
        <v>0.50749428823239329</v>
      </c>
      <c r="IP182" s="107">
        <f t="shared" si="551"/>
        <v>0.48405904093382579</v>
      </c>
      <c r="IQ182" s="107">
        <f t="shared" si="552"/>
        <v>0.4626749716802116</v>
      </c>
      <c r="IR182" s="107">
        <f t="shared" si="553"/>
        <v>0.50237112033839681</v>
      </c>
      <c r="IS182" s="107">
        <f t="shared" si="554"/>
        <v>0.50018424011533269</v>
      </c>
      <c r="IT182" s="107">
        <f t="shared" si="555"/>
        <v>0.46525828959532212</v>
      </c>
      <c r="IU182" s="107">
        <f t="shared" si="556"/>
        <v>0.39234488083238411</v>
      </c>
      <c r="IV182" s="107">
        <f t="shared" si="557"/>
        <v>0.28280305060806532</v>
      </c>
      <c r="IW182" s="107">
        <f t="shared" si="558"/>
        <v>0.26493330911198631</v>
      </c>
      <c r="IY182" s="107">
        <f t="shared" si="559"/>
        <v>0.43575030784669666</v>
      </c>
      <c r="IZ182" s="107">
        <f t="shared" si="560"/>
        <v>0.50574583270146689</v>
      </c>
      <c r="JA182" s="107">
        <f t="shared" si="561"/>
        <v>0.50010715917198489</v>
      </c>
      <c r="JB182" s="107">
        <f t="shared" si="562"/>
        <v>0.47980939337564543</v>
      </c>
      <c r="JC182" s="107">
        <f t="shared" si="563"/>
        <v>0.50820670197632845</v>
      </c>
      <c r="JD182" s="107">
        <f t="shared" si="564"/>
        <v>0.48958339578165899</v>
      </c>
      <c r="JE182" s="107">
        <f t="shared" si="565"/>
        <v>0.50749428823239329</v>
      </c>
      <c r="JF182" s="107">
        <f t="shared" si="566"/>
        <v>0.48405904093382579</v>
      </c>
      <c r="JG182" s="107">
        <f t="shared" si="567"/>
        <v>0.4626749716802116</v>
      </c>
      <c r="JH182" s="107">
        <f t="shared" si="568"/>
        <v>0.50237112033839681</v>
      </c>
      <c r="JI182" s="107">
        <f t="shared" si="569"/>
        <v>0.50018424011533269</v>
      </c>
      <c r="JJ182" s="107">
        <f t="shared" si="570"/>
        <v>0.46525828959532212</v>
      </c>
      <c r="JK182" s="107">
        <f t="shared" si="571"/>
        <v>0.39234488083238411</v>
      </c>
      <c r="JL182" s="107">
        <f t="shared" si="572"/>
        <v>0.28280305060806532</v>
      </c>
      <c r="JM182" s="107">
        <f t="shared" si="573"/>
        <v>0.26493330911198637</v>
      </c>
    </row>
    <row r="183" spans="2:273" x14ac:dyDescent="0.25">
      <c r="B183" s="2">
        <v>155</v>
      </c>
      <c r="C183" s="37">
        <v>60.405999999999999</v>
      </c>
      <c r="D183" s="37">
        <v>62.453000000000003</v>
      </c>
      <c r="E183" s="37">
        <v>65.233999999999995</v>
      </c>
      <c r="F183" s="37">
        <v>72.796999999999997</v>
      </c>
      <c r="G183" s="37">
        <v>70.828000000000003</v>
      </c>
      <c r="H183" s="37">
        <v>74.5</v>
      </c>
      <c r="I183" s="37">
        <v>74.281000000000006</v>
      </c>
      <c r="J183" s="37">
        <v>80.156000000000006</v>
      </c>
      <c r="K183" s="37">
        <v>81.688000000000002</v>
      </c>
      <c r="L183" s="37">
        <v>82.391000000000005</v>
      </c>
      <c r="M183" s="37">
        <v>83.796999999999997</v>
      </c>
      <c r="N183" s="37">
        <v>86.625</v>
      </c>
      <c r="O183" s="37">
        <v>91.375</v>
      </c>
      <c r="P183" s="37">
        <v>96.203000000000003</v>
      </c>
      <c r="Q183" s="37">
        <v>118.938</v>
      </c>
      <c r="S183" s="4">
        <f t="shared" si="460"/>
        <v>59.905235997279547</v>
      </c>
      <c r="T183" s="4">
        <f t="shared" si="461"/>
        <v>62.238461648839539</v>
      </c>
      <c r="U183" s="4">
        <f t="shared" si="462"/>
        <v>64.533080283664631</v>
      </c>
      <c r="V183" s="4">
        <f t="shared" si="463"/>
        <v>69.506245627543535</v>
      </c>
      <c r="W183" s="4">
        <f t="shared" si="464"/>
        <v>70.362528302920566</v>
      </c>
      <c r="X183" s="4">
        <f t="shared" si="465"/>
        <v>74.237980367098061</v>
      </c>
      <c r="Y183" s="4">
        <f t="shared" si="466"/>
        <v>75.060840919491312</v>
      </c>
      <c r="Z183" s="4">
        <f t="shared" si="467"/>
        <v>79.229948371887303</v>
      </c>
      <c r="AA183" s="4">
        <f t="shared" si="468"/>
        <v>81.596655017481254</v>
      </c>
      <c r="AB183" s="4">
        <f t="shared" si="469"/>
        <v>82.15171581336898</v>
      </c>
      <c r="AC183" s="4">
        <f t="shared" si="470"/>
        <v>82.830161235277416</v>
      </c>
      <c r="AD183" s="4">
        <f t="shared" si="471"/>
        <v>85.503406289106508</v>
      </c>
      <c r="AE183" s="4">
        <f t="shared" si="472"/>
        <v>90.871068445693226</v>
      </c>
      <c r="AF183" s="4">
        <f t="shared" si="473"/>
        <v>96.838568100974072</v>
      </c>
      <c r="AG183" s="4">
        <f t="shared" si="474"/>
        <v>118.75475160866065</v>
      </c>
      <c r="AI183" s="4">
        <f t="shared" si="475"/>
        <v>0.50076400272045163</v>
      </c>
      <c r="AJ183" s="4">
        <f t="shared" si="476"/>
        <v>0.21453835116046349</v>
      </c>
      <c r="AK183" s="4">
        <f t="shared" si="477"/>
        <v>0.70091971633536332</v>
      </c>
      <c r="AL183" s="4">
        <f t="shared" si="478"/>
        <v>3.2907543724564619</v>
      </c>
      <c r="AM183" s="4">
        <f t="shared" si="479"/>
        <v>0.46547169707943681</v>
      </c>
      <c r="AN183" s="4">
        <f t="shared" si="480"/>
        <v>0.2620196329019393</v>
      </c>
      <c r="AO183" s="4">
        <f t="shared" si="481"/>
        <v>-0.77984091949130629</v>
      </c>
      <c r="AP183" s="4">
        <f t="shared" si="482"/>
        <v>0.92605162811270247</v>
      </c>
      <c r="AQ183" s="4">
        <f t="shared" si="483"/>
        <v>9.1344982518748452E-2</v>
      </c>
      <c r="AR183" s="4">
        <f t="shared" si="484"/>
        <v>0.23928418663102491</v>
      </c>
      <c r="AS183" s="4">
        <f t="shared" si="485"/>
        <v>0.96683876472258135</v>
      </c>
      <c r="AT183" s="4">
        <f t="shared" si="486"/>
        <v>1.1215937108934924</v>
      </c>
      <c r="AU183" s="4">
        <f t="shared" si="487"/>
        <v>0.50393155430677439</v>
      </c>
      <c r="AV183" s="4">
        <f t="shared" si="574"/>
        <v>-0.63556810097406924</v>
      </c>
      <c r="AW183" s="4">
        <f t="shared" si="574"/>
        <v>0.18324839133934745</v>
      </c>
      <c r="AY183" s="2">
        <f t="shared" si="509"/>
        <v>59.625361614540495</v>
      </c>
      <c r="AZ183" s="2">
        <f t="shared" si="575"/>
        <v>60.234440343569631</v>
      </c>
      <c r="BA183" s="2">
        <f t="shared" si="576"/>
        <v>61.152467884313047</v>
      </c>
      <c r="BB183" s="2">
        <f t="shared" si="577"/>
        <v>62.119585558749989</v>
      </c>
      <c r="BC183" s="2">
        <f t="shared" si="578"/>
        <v>62.573038603226358</v>
      </c>
      <c r="BD183" s="2">
        <f t="shared" si="579"/>
        <v>62.737274857116283</v>
      </c>
      <c r="BE183" s="2">
        <f t="shared" si="580"/>
        <v>64.398018564995994</v>
      </c>
      <c r="BF183" s="2">
        <f t="shared" si="581"/>
        <v>64.41770098505728</v>
      </c>
      <c r="BG183" s="2">
        <f t="shared" si="582"/>
        <v>65.026830059138874</v>
      </c>
      <c r="BH183" s="2">
        <f t="shared" si="583"/>
        <v>64.761298448576738</v>
      </c>
      <c r="BI183" s="2">
        <f t="shared" si="584"/>
        <v>63.562204181218206</v>
      </c>
      <c r="BJ183" s="2">
        <f t="shared" si="585"/>
        <v>62.822285003432157</v>
      </c>
      <c r="BK183" s="2">
        <f t="shared" si="586"/>
        <v>62.020146666349476</v>
      </c>
      <c r="BL183" s="2">
        <f t="shared" si="587"/>
        <v>63.8287544959624</v>
      </c>
      <c r="BM183" s="2">
        <f t="shared" si="588"/>
        <v>66.792918101997031</v>
      </c>
      <c r="BO183" s="2" t="str">
        <f t="shared" si="440"/>
        <v/>
      </c>
      <c r="BP183" s="2" t="str">
        <f t="shared" si="441"/>
        <v/>
      </c>
      <c r="BQ183" s="2" t="str">
        <f t="shared" si="442"/>
        <v/>
      </c>
      <c r="BR183" s="2" t="str">
        <f t="shared" si="443"/>
        <v/>
      </c>
      <c r="BS183" s="2" t="str">
        <f t="shared" si="444"/>
        <v/>
      </c>
      <c r="BT183" s="2" t="str">
        <f t="shared" si="445"/>
        <v/>
      </c>
      <c r="BU183" s="2" t="str">
        <f t="shared" si="446"/>
        <v/>
      </c>
      <c r="BV183" s="2" t="str">
        <f t="shared" si="447"/>
        <v/>
      </c>
      <c r="BW183" s="2" t="str">
        <f t="shared" si="448"/>
        <v/>
      </c>
      <c r="BX183" s="2" t="str">
        <f t="shared" si="449"/>
        <v/>
      </c>
      <c r="BY183" s="2" t="str">
        <f t="shared" si="450"/>
        <v/>
      </c>
      <c r="BZ183" s="2" t="str">
        <f t="shared" si="451"/>
        <v/>
      </c>
      <c r="CA183" s="2" t="str">
        <f t="shared" si="452"/>
        <v/>
      </c>
      <c r="CB183" s="2" t="str">
        <f t="shared" si="453"/>
        <v/>
      </c>
      <c r="CC183" s="2" t="str">
        <f t="shared" si="454"/>
        <v/>
      </c>
      <c r="CE183" s="2" t="str">
        <f t="shared" si="510"/>
        <v/>
      </c>
      <c r="CF183" s="2" t="str">
        <f t="shared" si="511"/>
        <v/>
      </c>
      <c r="CG183" s="2" t="str">
        <f t="shared" si="512"/>
        <v/>
      </c>
      <c r="CH183" s="2" t="str">
        <f t="shared" si="513"/>
        <v/>
      </c>
      <c r="CI183" s="2" t="str">
        <f t="shared" si="514"/>
        <v/>
      </c>
      <c r="CJ183" s="2" t="str">
        <f t="shared" si="515"/>
        <v/>
      </c>
      <c r="CK183" s="2" t="str">
        <f t="shared" si="516"/>
        <v/>
      </c>
      <c r="CL183" s="2" t="str">
        <f t="shared" si="517"/>
        <v/>
      </c>
      <c r="CM183" s="2" t="str">
        <f t="shared" si="518"/>
        <v/>
      </c>
      <c r="CN183" s="2" t="str">
        <f t="shared" si="519"/>
        <v/>
      </c>
      <c r="CO183" s="2" t="str">
        <f t="shared" si="520"/>
        <v/>
      </c>
      <c r="CP183" s="2" t="str">
        <f t="shared" si="521"/>
        <v/>
      </c>
      <c r="CQ183" s="2" t="str">
        <f t="shared" si="522"/>
        <v/>
      </c>
      <c r="CR183" s="2" t="str">
        <f t="shared" si="523"/>
        <v/>
      </c>
      <c r="CS183" s="2" t="str">
        <f t="shared" si="524"/>
        <v/>
      </c>
      <c r="CU183" s="2" t="str">
        <f t="shared" si="525"/>
        <v/>
      </c>
      <c r="CV183" s="2" t="str">
        <f t="shared" si="526"/>
        <v/>
      </c>
      <c r="CW183" s="2" t="str">
        <f t="shared" si="527"/>
        <v/>
      </c>
      <c r="CX183" s="2" t="str">
        <f t="shared" si="528"/>
        <v/>
      </c>
      <c r="CY183" s="2" t="str">
        <f t="shared" si="529"/>
        <v/>
      </c>
      <c r="CZ183" s="2" t="str">
        <f t="shared" si="530"/>
        <v/>
      </c>
      <c r="DA183" s="2" t="str">
        <f t="shared" si="531"/>
        <v/>
      </c>
      <c r="DB183" s="2" t="str">
        <f t="shared" si="532"/>
        <v/>
      </c>
      <c r="DC183" s="2" t="str">
        <f t="shared" si="533"/>
        <v/>
      </c>
      <c r="DD183" s="2" t="str">
        <f t="shared" si="534"/>
        <v/>
      </c>
      <c r="DE183" s="2" t="str">
        <f t="shared" si="535"/>
        <v/>
      </c>
      <c r="DF183" s="2" t="str">
        <f t="shared" si="536"/>
        <v/>
      </c>
      <c r="DG183" s="2" t="str">
        <f t="shared" si="537"/>
        <v/>
      </c>
      <c r="DH183" s="2" t="str">
        <f t="shared" si="538"/>
        <v/>
      </c>
      <c r="DI183" s="2" t="str">
        <f t="shared" si="539"/>
        <v/>
      </c>
      <c r="DK183" s="2">
        <f t="shared" si="489"/>
        <v>136.35483885017419</v>
      </c>
      <c r="DL183" s="2">
        <f t="shared" si="589"/>
        <v>124.94701742160278</v>
      </c>
      <c r="DM183" s="2">
        <f t="shared" si="589"/>
        <v>123.65019389912412</v>
      </c>
      <c r="DN183" s="2">
        <f t="shared" si="589"/>
        <v>129.01284022953791</v>
      </c>
      <c r="DO183" s="2">
        <f t="shared" si="589"/>
        <v>128.68433052426869</v>
      </c>
      <c r="DP183" s="2">
        <f t="shared" si="589"/>
        <v>114.68300724856536</v>
      </c>
      <c r="DQ183" s="2">
        <f t="shared" si="589"/>
        <v>115.20926849894292</v>
      </c>
      <c r="DR183" s="2">
        <f t="shared" si="589"/>
        <v>107.55190274841438</v>
      </c>
      <c r="DS183" s="2">
        <f t="shared" si="589"/>
        <v>105.46300570824523</v>
      </c>
      <c r="DT183" s="2">
        <f t="shared" si="589"/>
        <v>108.31214617940196</v>
      </c>
      <c r="DU183" s="2">
        <f t="shared" si="589"/>
        <v>108.35911458773782</v>
      </c>
      <c r="DV183" s="2">
        <f t="shared" si="589"/>
        <v>111.96427574750831</v>
      </c>
      <c r="DW183" s="2">
        <f t="shared" si="589"/>
        <v>100.07024826336452</v>
      </c>
      <c r="DX183" s="2">
        <f t="shared" si="589"/>
        <v>102.74182346109174</v>
      </c>
      <c r="DY183" s="2">
        <f t="shared" si="589"/>
        <v>102.85777177700349</v>
      </c>
      <c r="EA183" s="2">
        <f t="shared" si="459"/>
        <v>59.000508132726097</v>
      </c>
      <c r="EB183" s="2">
        <f t="shared" si="491"/>
        <v>59.41021575107068</v>
      </c>
      <c r="EC183" s="2">
        <f t="shared" si="492"/>
        <v>60.70772707158352</v>
      </c>
      <c r="ED183" s="2">
        <f t="shared" si="493"/>
        <v>61.790755882352933</v>
      </c>
      <c r="EE183" s="2">
        <f t="shared" si="494"/>
        <v>62.323825729340712</v>
      </c>
      <c r="EF183" s="2">
        <f t="shared" si="495"/>
        <v>62.389024510340292</v>
      </c>
      <c r="EG183" s="2">
        <f t="shared" si="496"/>
        <v>64.30486024452857</v>
      </c>
      <c r="EH183" s="2">
        <f t="shared" si="497"/>
        <v>63.878165411764705</v>
      </c>
      <c r="EI183" s="2">
        <f t="shared" si="498"/>
        <v>64.536813977894838</v>
      </c>
      <c r="EJ183" s="2">
        <f t="shared" si="499"/>
        <v>64.129056431476073</v>
      </c>
      <c r="EK183" s="2">
        <f t="shared" si="500"/>
        <v>63.048474994649354</v>
      </c>
      <c r="EL183" s="2">
        <f t="shared" si="501"/>
        <v>62.604038358184106</v>
      </c>
      <c r="EM183" s="2">
        <f t="shared" si="502"/>
        <v>61.587638535829996</v>
      </c>
      <c r="EN183" s="2">
        <f t="shared" si="503"/>
        <v>63.884443147147557</v>
      </c>
      <c r="EO183" s="2">
        <f t="shared" si="504"/>
        <v>67.267847076923061</v>
      </c>
      <c r="EQ183" s="2">
        <f t="shared" si="505"/>
        <v>60.519664010070755</v>
      </c>
      <c r="ER183" s="2">
        <f t="shared" si="590"/>
        <v>60.980954072152514</v>
      </c>
      <c r="ES183" s="2">
        <f t="shared" si="590"/>
        <v>61.534090293074456</v>
      </c>
      <c r="ET183" s="2">
        <f t="shared" si="590"/>
        <v>62.508232566071527</v>
      </c>
      <c r="EU183" s="2">
        <f t="shared" si="590"/>
        <v>62.812636086284499</v>
      </c>
      <c r="EV183" s="2">
        <f t="shared" si="590"/>
        <v>63.126849647002928</v>
      </c>
      <c r="EW183" s="2">
        <f t="shared" si="590"/>
        <v>64.489783138903547</v>
      </c>
      <c r="EX183" s="2">
        <f t="shared" si="590"/>
        <v>65.043038003642451</v>
      </c>
      <c r="EY183" s="2">
        <f t="shared" si="590"/>
        <v>65.637256316255915</v>
      </c>
      <c r="EZ183" s="2">
        <f t="shared" si="590"/>
        <v>65.422481862884737</v>
      </c>
      <c r="FA183" s="2">
        <f t="shared" si="590"/>
        <v>64.108473095754491</v>
      </c>
      <c r="FB183" s="2">
        <f t="shared" si="590"/>
        <v>63.092199665319754</v>
      </c>
      <c r="FC183" s="2">
        <f t="shared" si="590"/>
        <v>62.677078229351942</v>
      </c>
      <c r="FD183" s="2">
        <f t="shared" si="590"/>
        <v>63.71793593907131</v>
      </c>
      <c r="FE183" s="2">
        <f t="shared" si="590"/>
        <v>65.539594818281984</v>
      </c>
      <c r="FG183" s="2">
        <f t="shared" si="507"/>
        <v>0.99999902557008857</v>
      </c>
      <c r="FH183" s="2">
        <f t="shared" si="591"/>
        <v>0.99999900260056884</v>
      </c>
      <c r="FI183" s="2">
        <f t="shared" si="591"/>
        <v>0.9999991359041015</v>
      </c>
      <c r="FJ183" s="2">
        <f t="shared" si="591"/>
        <v>0.9999991293399394</v>
      </c>
      <c r="FK183" s="2">
        <f t="shared" si="591"/>
        <v>0.99999931997224734</v>
      </c>
      <c r="FL183" s="2">
        <f t="shared" si="591"/>
        <v>0.99999923242923272</v>
      </c>
      <c r="FM183" s="2">
        <f t="shared" si="591"/>
        <v>0.99999921863421282</v>
      </c>
      <c r="FN183" s="2">
        <f t="shared" si="591"/>
        <v>0.99999905609608242</v>
      </c>
      <c r="FO183" s="2">
        <f t="shared" si="591"/>
        <v>0.99999904056743583</v>
      </c>
      <c r="FP183" s="2">
        <f t="shared" si="591"/>
        <v>0.99999911835797284</v>
      </c>
      <c r="FQ183" s="2">
        <f t="shared" si="591"/>
        <v>0.99999909361802253</v>
      </c>
      <c r="FR183" s="2">
        <f t="shared" si="591"/>
        <v>0.99999906990788268</v>
      </c>
      <c r="FS183" s="2">
        <f t="shared" si="591"/>
        <v>0.99999903625927355</v>
      </c>
      <c r="FT183" s="2">
        <f t="shared" si="591"/>
        <v>0.99999905439637271</v>
      </c>
      <c r="FU183" s="2">
        <f t="shared" si="591"/>
        <v>0.99999906938592931</v>
      </c>
      <c r="FW183" s="2">
        <f t="shared" si="540"/>
        <v>0.41126662165360983</v>
      </c>
      <c r="FX183" s="2">
        <f t="shared" si="592"/>
        <v>0.52469543466833224</v>
      </c>
      <c r="FY183" s="2">
        <f t="shared" si="593"/>
        <v>0.53812465612856508</v>
      </c>
      <c r="FZ183" s="2">
        <f t="shared" si="594"/>
        <v>0.45823251998802278</v>
      </c>
      <c r="GA183" s="2">
        <f t="shared" si="595"/>
        <v>0.50974318232246063</v>
      </c>
      <c r="GB183" s="2">
        <f t="shared" si="596"/>
        <v>0.47194137220449639</v>
      </c>
      <c r="GC183" s="2">
        <f t="shared" si="597"/>
        <v>0.50355336379053373</v>
      </c>
      <c r="GD183" s="2">
        <f t="shared" si="598"/>
        <v>0.46313592854920366</v>
      </c>
      <c r="GE183" s="2">
        <f t="shared" si="599"/>
        <v>0.44525442019315536</v>
      </c>
      <c r="GF183" s="2">
        <f t="shared" si="600"/>
        <v>0.48878199552897444</v>
      </c>
      <c r="GG183" s="2">
        <f t="shared" si="601"/>
        <v>0.48461230004674333</v>
      </c>
      <c r="GH183" s="2">
        <f t="shared" si="602"/>
        <v>0.44698490538028662</v>
      </c>
      <c r="GI183" s="2">
        <f t="shared" si="603"/>
        <v>0.3969664827092278</v>
      </c>
      <c r="GJ183" s="2">
        <f t="shared" si="604"/>
        <v>0.33467256768492804</v>
      </c>
      <c r="GK183" s="2">
        <f t="shared" si="605"/>
        <v>0.27482220436048332</v>
      </c>
      <c r="GM183" s="107">
        <f t="shared" si="541"/>
        <v>0</v>
      </c>
      <c r="GN183" s="107">
        <f t="shared" si="606"/>
        <v>0</v>
      </c>
      <c r="GO183" s="107">
        <f t="shared" si="607"/>
        <v>0</v>
      </c>
      <c r="GP183" s="107">
        <f t="shared" si="608"/>
        <v>0</v>
      </c>
      <c r="GQ183" s="107">
        <f t="shared" si="609"/>
        <v>0</v>
      </c>
      <c r="GR183" s="107">
        <f t="shared" si="610"/>
        <v>0</v>
      </c>
      <c r="GS183" s="107">
        <f t="shared" si="611"/>
        <v>0</v>
      </c>
      <c r="GT183" s="107">
        <f t="shared" si="612"/>
        <v>0</v>
      </c>
      <c r="GU183" s="107">
        <f t="shared" si="613"/>
        <v>0</v>
      </c>
      <c r="GV183" s="107">
        <f t="shared" si="614"/>
        <v>0</v>
      </c>
      <c r="GW183" s="107">
        <f t="shared" si="615"/>
        <v>0</v>
      </c>
      <c r="GX183" s="107">
        <f t="shared" si="616"/>
        <v>0</v>
      </c>
      <c r="GY183" s="107">
        <f t="shared" si="617"/>
        <v>0</v>
      </c>
      <c r="GZ183" s="107">
        <f t="shared" si="618"/>
        <v>0</v>
      </c>
      <c r="HA183" s="107">
        <f t="shared" si="619"/>
        <v>0</v>
      </c>
      <c r="HC183" s="107">
        <f t="shared" si="542"/>
        <v>1.014217170117594E-186</v>
      </c>
      <c r="HD183" s="107">
        <f t="shared" si="620"/>
        <v>1.1918372543968407E-196</v>
      </c>
      <c r="HE183" s="107">
        <f t="shared" si="621"/>
        <v>1.6232841314339914E-253</v>
      </c>
      <c r="HF183" s="107">
        <f t="shared" si="622"/>
        <v>1.5274052453180705E-240</v>
      </c>
      <c r="HG183" s="107">
        <f t="shared" si="623"/>
        <v>3.9836097991171736E-281</v>
      </c>
      <c r="HH183" s="107">
        <f t="shared" si="624"/>
        <v>3.1386194258213723E-273</v>
      </c>
      <c r="HI183" s="107">
        <f t="shared" si="625"/>
        <v>2.7394517688713519E-267</v>
      </c>
      <c r="HJ183" s="107">
        <f t="shared" si="626"/>
        <v>3.9700084422668097E-245</v>
      </c>
      <c r="HK183" s="107">
        <f t="shared" si="627"/>
        <v>9.5715418271818783E-249</v>
      </c>
      <c r="HL183" s="107">
        <f t="shared" si="628"/>
        <v>1.2367684610655755E-260</v>
      </c>
      <c r="HM183" s="107">
        <f t="shared" si="629"/>
        <v>3.6287580027457352E-256</v>
      </c>
      <c r="HN183" s="107">
        <f t="shared" si="630"/>
        <v>5.7389124506695803E-246</v>
      </c>
      <c r="HO183" s="107">
        <f t="shared" si="631"/>
        <v>2.9197977364246924E-226</v>
      </c>
      <c r="HP183" s="107">
        <f t="shared" si="632"/>
        <v>1.3846981804875538E-209</v>
      </c>
      <c r="HQ183" s="107">
        <f t="shared" si="633"/>
        <v>1.1863727844847293E-264</v>
      </c>
      <c r="HS183" s="107">
        <f t="shared" si="543"/>
        <v>1.9892787340102599E-19</v>
      </c>
      <c r="HT183" s="107">
        <f t="shared" si="634"/>
        <v>6.4595992716720636E-23</v>
      </c>
      <c r="HU183" s="107">
        <f t="shared" si="635"/>
        <v>9.1229296097656213E-30</v>
      </c>
      <c r="HV183" s="107">
        <f t="shared" si="636"/>
        <v>6.068042611140957E-26</v>
      </c>
      <c r="HW183" s="107">
        <f t="shared" si="637"/>
        <v>8.1906225695511466E-32</v>
      </c>
      <c r="HX183" s="107">
        <f t="shared" si="638"/>
        <v>6.0959483722013782E-30</v>
      </c>
      <c r="HY183" s="107">
        <f t="shared" si="639"/>
        <v>3.1930818002271244E-30</v>
      </c>
      <c r="HZ183" s="107">
        <f t="shared" si="640"/>
        <v>4.881134739533474E-27</v>
      </c>
      <c r="IA183" s="107">
        <f t="shared" si="641"/>
        <v>4.2174074441306882E-27</v>
      </c>
      <c r="IB183" s="107">
        <f t="shared" si="642"/>
        <v>1.7908025799900064E-29</v>
      </c>
      <c r="IC183" s="107">
        <f t="shared" si="643"/>
        <v>1.0910751184980543E-28</v>
      </c>
      <c r="ID183" s="107">
        <f t="shared" si="644"/>
        <v>2.1359203083519462E-26</v>
      </c>
      <c r="IE183" s="107">
        <f t="shared" si="645"/>
        <v>7.0122854663687233E-23</v>
      </c>
      <c r="IF183" s="107">
        <f t="shared" si="646"/>
        <v>2.9003616263305012E-20</v>
      </c>
      <c r="IG183" s="107">
        <f t="shared" si="647"/>
        <v>3.4082175912300373E-18</v>
      </c>
      <c r="II183" s="107">
        <f t="shared" si="544"/>
        <v>0.48010571348166464</v>
      </c>
      <c r="IJ183" s="107">
        <f t="shared" si="545"/>
        <v>0.48150934240676263</v>
      </c>
      <c r="IK183" s="107">
        <f t="shared" si="546"/>
        <v>0.46186847574493883</v>
      </c>
      <c r="IL183" s="107">
        <f t="shared" si="547"/>
        <v>0.50611923514524038</v>
      </c>
      <c r="IM183" s="107">
        <f t="shared" si="548"/>
        <v>0.49276412518280921</v>
      </c>
      <c r="IN183" s="107">
        <f t="shared" si="549"/>
        <v>0.50823943189767518</v>
      </c>
      <c r="IO183" s="107">
        <f t="shared" si="550"/>
        <v>0.49765586593961564</v>
      </c>
      <c r="IP183" s="107">
        <f t="shared" si="551"/>
        <v>0.50728702843923346</v>
      </c>
      <c r="IQ183" s="107">
        <f t="shared" si="552"/>
        <v>0.49980378538339976</v>
      </c>
      <c r="IR183" s="107">
        <f t="shared" si="553"/>
        <v>0.50547479759299774</v>
      </c>
      <c r="IS183" s="107">
        <f t="shared" si="554"/>
        <v>0.50675748353632699</v>
      </c>
      <c r="IT183" s="107">
        <f t="shared" si="555"/>
        <v>0.50091306717058015</v>
      </c>
      <c r="IU183" s="107">
        <f t="shared" si="556"/>
        <v>0.45236118741370346</v>
      </c>
      <c r="IV183" s="107">
        <f t="shared" si="557"/>
        <v>0.35088165974843194</v>
      </c>
      <c r="IW183" s="107">
        <f t="shared" si="558"/>
        <v>0.33033820753568116</v>
      </c>
      <c r="IY183" s="107">
        <f t="shared" si="559"/>
        <v>0.48010571348166464</v>
      </c>
      <c r="IZ183" s="107">
        <f t="shared" si="560"/>
        <v>0.48150934240676263</v>
      </c>
      <c r="JA183" s="107">
        <f t="shared" si="561"/>
        <v>0.46186847574493883</v>
      </c>
      <c r="JB183" s="107">
        <f t="shared" si="562"/>
        <v>0.50611923514524038</v>
      </c>
      <c r="JC183" s="107">
        <f t="shared" si="563"/>
        <v>0.49276412518280921</v>
      </c>
      <c r="JD183" s="107">
        <f t="shared" si="564"/>
        <v>0.50823943189767518</v>
      </c>
      <c r="JE183" s="107">
        <f t="shared" si="565"/>
        <v>0.49765586593961564</v>
      </c>
      <c r="JF183" s="107">
        <f t="shared" si="566"/>
        <v>0.50728702843923346</v>
      </c>
      <c r="JG183" s="107">
        <f t="shared" si="567"/>
        <v>0.49980378538339976</v>
      </c>
      <c r="JH183" s="107">
        <f t="shared" si="568"/>
        <v>0.50547479759299774</v>
      </c>
      <c r="JI183" s="107">
        <f t="shared" si="569"/>
        <v>0.50675748353632699</v>
      </c>
      <c r="JJ183" s="107">
        <f t="shared" si="570"/>
        <v>0.50091306717058015</v>
      </c>
      <c r="JK183" s="107">
        <f t="shared" si="571"/>
        <v>0.45236118741370346</v>
      </c>
      <c r="JL183" s="107">
        <f t="shared" si="572"/>
        <v>0.35088165974843194</v>
      </c>
      <c r="JM183" s="107">
        <f t="shared" si="573"/>
        <v>0.33033820753568116</v>
      </c>
    </row>
    <row r="184" spans="2:273" x14ac:dyDescent="0.25">
      <c r="B184" s="2">
        <v>156</v>
      </c>
      <c r="C184" s="37">
        <v>59.125</v>
      </c>
      <c r="D184" s="37">
        <v>60.171999999999997</v>
      </c>
      <c r="E184" s="37">
        <v>63.311999999999998</v>
      </c>
      <c r="F184" s="37">
        <v>69.811999999999998</v>
      </c>
      <c r="G184" s="37">
        <v>67.733999999999995</v>
      </c>
      <c r="H184" s="37">
        <v>72.421999999999997</v>
      </c>
      <c r="I184" s="37">
        <v>68.75</v>
      </c>
      <c r="J184" s="37">
        <v>75.921999999999997</v>
      </c>
      <c r="K184" s="37">
        <v>78.858999999999995</v>
      </c>
      <c r="L184" s="37">
        <v>77.203000000000003</v>
      </c>
      <c r="M184" s="37">
        <v>77.093999999999994</v>
      </c>
      <c r="N184" s="37">
        <v>82.968999999999994</v>
      </c>
      <c r="O184" s="37">
        <v>90.281000000000006</v>
      </c>
      <c r="P184" s="37">
        <v>98.875</v>
      </c>
      <c r="Q184" s="37">
        <v>123.76600000000001</v>
      </c>
      <c r="S184" s="4">
        <f t="shared" si="460"/>
        <v>59.848979173674344</v>
      </c>
      <c r="T184" s="4">
        <f t="shared" si="461"/>
        <v>61.738677811269412</v>
      </c>
      <c r="U184" s="4">
        <f t="shared" si="462"/>
        <v>63.521572284435479</v>
      </c>
      <c r="V184" s="4">
        <f t="shared" si="463"/>
        <v>68.370109002443684</v>
      </c>
      <c r="W184" s="4">
        <f t="shared" si="464"/>
        <v>68.399964251567724</v>
      </c>
      <c r="X184" s="4">
        <f t="shared" si="465"/>
        <v>72.170006441950065</v>
      </c>
      <c r="Y184" s="4">
        <f t="shared" si="466"/>
        <v>72.543793758160675</v>
      </c>
      <c r="Z184" s="4">
        <f t="shared" si="467"/>
        <v>76.902665162443014</v>
      </c>
      <c r="AA184" s="4">
        <f t="shared" si="468"/>
        <v>79.506688401976803</v>
      </c>
      <c r="AB184" s="4">
        <f t="shared" si="469"/>
        <v>78.606265649204687</v>
      </c>
      <c r="AC184" s="4">
        <f t="shared" si="470"/>
        <v>79.037415154226139</v>
      </c>
      <c r="AD184" s="4">
        <f t="shared" si="471"/>
        <v>82.564472425894152</v>
      </c>
      <c r="AE184" s="4">
        <f t="shared" si="472"/>
        <v>89.67668104174146</v>
      </c>
      <c r="AF184" s="4">
        <f t="shared" si="473"/>
        <v>98.830336254721828</v>
      </c>
      <c r="AG184" s="4">
        <f t="shared" si="474"/>
        <v>124.46751455214968</v>
      </c>
      <c r="AI184" s="4">
        <f t="shared" si="475"/>
        <v>-0.72397917367434417</v>
      </c>
      <c r="AJ184" s="4">
        <f t="shared" si="476"/>
        <v>-1.5666778112694146</v>
      </c>
      <c r="AK184" s="4">
        <f t="shared" si="477"/>
        <v>-0.20957228443548104</v>
      </c>
      <c r="AL184" s="4">
        <f t="shared" si="478"/>
        <v>1.4418909975563139</v>
      </c>
      <c r="AM184" s="4">
        <f t="shared" si="479"/>
        <v>-0.66596425156772909</v>
      </c>
      <c r="AN184" s="4">
        <f t="shared" si="480"/>
        <v>0.25199355804993218</v>
      </c>
      <c r="AO184" s="4">
        <f t="shared" si="481"/>
        <v>-3.7937937581606747</v>
      </c>
      <c r="AP184" s="4">
        <f t="shared" si="482"/>
        <v>-0.98066516244301738</v>
      </c>
      <c r="AQ184" s="4">
        <f t="shared" si="483"/>
        <v>-0.64768840197680788</v>
      </c>
      <c r="AR184" s="4">
        <f t="shared" si="484"/>
        <v>-1.403265649204684</v>
      </c>
      <c r="AS184" s="4">
        <f t="shared" si="485"/>
        <v>-1.9434151542261446</v>
      </c>
      <c r="AT184" s="4">
        <f t="shared" si="486"/>
        <v>0.40452757410584184</v>
      </c>
      <c r="AU184" s="4">
        <f t="shared" si="487"/>
        <v>0.60431895825854554</v>
      </c>
      <c r="AV184" s="4">
        <f t="shared" si="574"/>
        <v>4.4663745278171518E-2</v>
      </c>
      <c r="AW184" s="4">
        <f t="shared" si="574"/>
        <v>-0.70151455214967484</v>
      </c>
      <c r="AY184" s="2">
        <f t="shared" si="509"/>
        <v>59.587944451087168</v>
      </c>
      <c r="AZ184" s="2">
        <f t="shared" si="575"/>
        <v>60.188160135087564</v>
      </c>
      <c r="BA184" s="2">
        <f t="shared" si="576"/>
        <v>61.085491882902232</v>
      </c>
      <c r="BB184" s="2">
        <f t="shared" si="577"/>
        <v>62.0456141747445</v>
      </c>
      <c r="BC184" s="2">
        <f t="shared" si="578"/>
        <v>62.503927579723552</v>
      </c>
      <c r="BD184" s="2">
        <f t="shared" si="579"/>
        <v>62.671875069910826</v>
      </c>
      <c r="BE184" s="2">
        <f t="shared" si="580"/>
        <v>64.314631691737901</v>
      </c>
      <c r="BF184" s="2">
        <f t="shared" si="581"/>
        <v>64.35875902402293</v>
      </c>
      <c r="BG184" s="2">
        <f t="shared" si="582"/>
        <v>64.967020075321585</v>
      </c>
      <c r="BH184" s="2">
        <f t="shared" si="583"/>
        <v>64.712355313760241</v>
      </c>
      <c r="BI184" s="2">
        <f t="shared" si="584"/>
        <v>63.487744286436595</v>
      </c>
      <c r="BJ184" s="2">
        <f t="shared" si="585"/>
        <v>62.728283408475264</v>
      </c>
      <c r="BK184" s="2">
        <f t="shared" si="586"/>
        <v>61.927990398069262</v>
      </c>
      <c r="BL184" s="2">
        <f t="shared" si="587"/>
        <v>63.716931299563328</v>
      </c>
      <c r="BM184" s="2">
        <f t="shared" si="588"/>
        <v>66.613808488350301</v>
      </c>
      <c r="BO184" s="2" t="str">
        <f t="shared" si="440"/>
        <v/>
      </c>
      <c r="BP184" s="2" t="str">
        <f t="shared" si="441"/>
        <v/>
      </c>
      <c r="BQ184" s="2" t="str">
        <f t="shared" si="442"/>
        <v/>
      </c>
      <c r="BR184" s="2" t="str">
        <f t="shared" si="443"/>
        <v/>
      </c>
      <c r="BS184" s="2" t="str">
        <f t="shared" si="444"/>
        <v/>
      </c>
      <c r="BT184" s="2" t="str">
        <f t="shared" si="445"/>
        <v/>
      </c>
      <c r="BU184" s="2" t="str">
        <f t="shared" si="446"/>
        <v/>
      </c>
      <c r="BV184" s="2" t="str">
        <f t="shared" si="447"/>
        <v/>
      </c>
      <c r="BW184" s="2" t="str">
        <f t="shared" si="448"/>
        <v/>
      </c>
      <c r="BX184" s="2" t="str">
        <f t="shared" si="449"/>
        <v/>
      </c>
      <c r="BY184" s="2" t="str">
        <f t="shared" si="450"/>
        <v/>
      </c>
      <c r="BZ184" s="2" t="str">
        <f t="shared" si="451"/>
        <v/>
      </c>
      <c r="CA184" s="2" t="str">
        <f t="shared" si="452"/>
        <v/>
      </c>
      <c r="CB184" s="2" t="str">
        <f t="shared" si="453"/>
        <v/>
      </c>
      <c r="CC184" s="2" t="str">
        <f t="shared" si="454"/>
        <v/>
      </c>
      <c r="CE184" s="2" t="str">
        <f t="shared" si="510"/>
        <v/>
      </c>
      <c r="CF184" s="2" t="str">
        <f t="shared" si="511"/>
        <v/>
      </c>
      <c r="CG184" s="2" t="str">
        <f t="shared" si="512"/>
        <v/>
      </c>
      <c r="CH184" s="2" t="str">
        <f t="shared" si="513"/>
        <v/>
      </c>
      <c r="CI184" s="2" t="str">
        <f t="shared" si="514"/>
        <v/>
      </c>
      <c r="CJ184" s="2" t="str">
        <f t="shared" si="515"/>
        <v/>
      </c>
      <c r="CK184" s="2" t="str">
        <f t="shared" si="516"/>
        <v/>
      </c>
      <c r="CL184" s="2" t="str">
        <f t="shared" si="517"/>
        <v/>
      </c>
      <c r="CM184" s="2" t="str">
        <f t="shared" si="518"/>
        <v/>
      </c>
      <c r="CN184" s="2" t="str">
        <f t="shared" si="519"/>
        <v/>
      </c>
      <c r="CO184" s="2" t="str">
        <f t="shared" si="520"/>
        <v/>
      </c>
      <c r="CP184" s="2" t="str">
        <f t="shared" si="521"/>
        <v/>
      </c>
      <c r="CQ184" s="2" t="str">
        <f t="shared" si="522"/>
        <v/>
      </c>
      <c r="CR184" s="2" t="str">
        <f t="shared" si="523"/>
        <v/>
      </c>
      <c r="CS184" s="2" t="str">
        <f t="shared" si="524"/>
        <v/>
      </c>
      <c r="CU184" s="2" t="str">
        <f t="shared" si="525"/>
        <v/>
      </c>
      <c r="CV184" s="2" t="str">
        <f t="shared" si="526"/>
        <v/>
      </c>
      <c r="CW184" s="2" t="str">
        <f t="shared" si="527"/>
        <v/>
      </c>
      <c r="CX184" s="2" t="str">
        <f t="shared" si="528"/>
        <v/>
      </c>
      <c r="CY184" s="2" t="str">
        <f t="shared" si="529"/>
        <v/>
      </c>
      <c r="CZ184" s="2" t="str">
        <f t="shared" si="530"/>
        <v/>
      </c>
      <c r="DA184" s="2" t="str">
        <f t="shared" si="531"/>
        <v/>
      </c>
      <c r="DB184" s="2" t="str">
        <f t="shared" si="532"/>
        <v/>
      </c>
      <c r="DC184" s="2" t="str">
        <f t="shared" si="533"/>
        <v/>
      </c>
      <c r="DD184" s="2" t="str">
        <f t="shared" si="534"/>
        <v/>
      </c>
      <c r="DE184" s="2" t="str">
        <f t="shared" si="535"/>
        <v/>
      </c>
      <c r="DF184" s="2" t="str">
        <f t="shared" si="536"/>
        <v/>
      </c>
      <c r="DG184" s="2" t="str">
        <f t="shared" si="537"/>
        <v/>
      </c>
      <c r="DH184" s="2" t="str">
        <f t="shared" si="538"/>
        <v/>
      </c>
      <c r="DI184" s="2" t="str">
        <f t="shared" si="539"/>
        <v/>
      </c>
      <c r="DK184" s="2">
        <f t="shared" si="489"/>
        <v>136.79243205574912</v>
      </c>
      <c r="DL184" s="2">
        <f t="shared" si="589"/>
        <v>125.29218466898953</v>
      </c>
      <c r="DM184" s="2">
        <f t="shared" si="589"/>
        <v>123.99177257626093</v>
      </c>
      <c r="DN184" s="2">
        <f t="shared" si="589"/>
        <v>129.38551449713077</v>
      </c>
      <c r="DO184" s="2">
        <f t="shared" si="589"/>
        <v>129.05472384733815</v>
      </c>
      <c r="DP184" s="2">
        <f t="shared" si="589"/>
        <v>114.95392781636966</v>
      </c>
      <c r="DQ184" s="2">
        <f t="shared" si="589"/>
        <v>115.46567019027484</v>
      </c>
      <c r="DR184" s="2">
        <f t="shared" si="589"/>
        <v>107.74948202959831</v>
      </c>
      <c r="DS184" s="2">
        <f t="shared" si="589"/>
        <v>105.6434190979563</v>
      </c>
      <c r="DT184" s="2">
        <f t="shared" si="589"/>
        <v>108.51937375415281</v>
      </c>
      <c r="DU184" s="2">
        <f t="shared" si="589"/>
        <v>108.56242085976038</v>
      </c>
      <c r="DV184" s="2">
        <f t="shared" si="589"/>
        <v>112.20648172757475</v>
      </c>
      <c r="DW184" s="2">
        <f t="shared" si="589"/>
        <v>100.21245212926607</v>
      </c>
      <c r="DX184" s="2">
        <f t="shared" si="589"/>
        <v>102.91866318234609</v>
      </c>
      <c r="DY184" s="2">
        <f t="shared" si="589"/>
        <v>103.04820905923346</v>
      </c>
      <c r="EA184" s="2">
        <f t="shared" si="459"/>
        <v>58.89160832791152</v>
      </c>
      <c r="EB184" s="2">
        <f t="shared" si="491"/>
        <v>59.284392269867283</v>
      </c>
      <c r="EC184" s="2">
        <f t="shared" si="492"/>
        <v>60.599483297180058</v>
      </c>
      <c r="ED184" s="2">
        <f t="shared" si="493"/>
        <v>61.680975294117637</v>
      </c>
      <c r="EE184" s="2">
        <f t="shared" si="494"/>
        <v>62.22952576789617</v>
      </c>
      <c r="EF184" s="2">
        <f t="shared" si="495"/>
        <v>62.286896104606626</v>
      </c>
      <c r="EG184" s="2">
        <f t="shared" si="496"/>
        <v>64.211885872166391</v>
      </c>
      <c r="EH184" s="2">
        <f t="shared" si="497"/>
        <v>63.76168847058824</v>
      </c>
      <c r="EI184" s="2">
        <f t="shared" si="498"/>
        <v>64.422771705402326</v>
      </c>
      <c r="EJ184" s="2">
        <f t="shared" si="499"/>
        <v>64.015881227557017</v>
      </c>
      <c r="EK184" s="2">
        <f t="shared" si="500"/>
        <v>62.921078440465145</v>
      </c>
      <c r="EL184" s="2">
        <f t="shared" si="501"/>
        <v>62.485744762312422</v>
      </c>
      <c r="EM184" s="2">
        <f t="shared" si="502"/>
        <v>61.443911960043664</v>
      </c>
      <c r="EN184" s="2">
        <f t="shared" si="503"/>
        <v>63.779206974722598</v>
      </c>
      <c r="EO184" s="2">
        <f t="shared" si="504"/>
        <v>67.153200615384605</v>
      </c>
      <c r="EQ184" s="2">
        <f t="shared" si="505"/>
        <v>60.442762669001922</v>
      </c>
      <c r="ER184" s="2">
        <f t="shared" si="590"/>
        <v>60.890250261484972</v>
      </c>
      <c r="ES184" s="2">
        <f t="shared" si="590"/>
        <v>61.44319287056954</v>
      </c>
      <c r="ET184" s="2">
        <f t="shared" si="590"/>
        <v>62.415275245326882</v>
      </c>
      <c r="EU184" s="2">
        <f t="shared" si="590"/>
        <v>62.73021271902801</v>
      </c>
      <c r="EV184" s="2">
        <f t="shared" si="590"/>
        <v>63.041264570053187</v>
      </c>
      <c r="EW184" s="2">
        <f t="shared" si="590"/>
        <v>64.401449248371449</v>
      </c>
      <c r="EX184" s="2">
        <f t="shared" si="590"/>
        <v>64.952316656687387</v>
      </c>
      <c r="EY184" s="2">
        <f t="shared" si="590"/>
        <v>65.548538769604392</v>
      </c>
      <c r="EZ184" s="2">
        <f t="shared" si="590"/>
        <v>65.337074518491775</v>
      </c>
      <c r="FA184" s="2">
        <f t="shared" si="590"/>
        <v>64.004568650705224</v>
      </c>
      <c r="FB184" s="2">
        <f t="shared" si="590"/>
        <v>62.985571944134975</v>
      </c>
      <c r="FC184" s="2">
        <f t="shared" si="590"/>
        <v>62.558636716783568</v>
      </c>
      <c r="FD184" s="2">
        <f t="shared" si="590"/>
        <v>63.610659471144771</v>
      </c>
      <c r="FE184" s="2">
        <f t="shared" si="590"/>
        <v>65.392954080754834</v>
      </c>
      <c r="FG184" s="2">
        <f t="shared" si="507"/>
        <v>0.99999916423534563</v>
      </c>
      <c r="FH184" s="2">
        <f t="shared" si="591"/>
        <v>0.99999914453447725</v>
      </c>
      <c r="FI184" s="2">
        <f t="shared" si="591"/>
        <v>0.99999925886840069</v>
      </c>
      <c r="FJ184" s="2">
        <f t="shared" si="591"/>
        <v>0.99999925323834438</v>
      </c>
      <c r="FK184" s="2">
        <f t="shared" si="591"/>
        <v>0.99999941674292914</v>
      </c>
      <c r="FL184" s="2">
        <f t="shared" si="591"/>
        <v>0.99999934165762916</v>
      </c>
      <c r="FM184" s="2">
        <f t="shared" si="591"/>
        <v>0.99999932982569451</v>
      </c>
      <c r="FN184" s="2">
        <f t="shared" si="591"/>
        <v>0.99999919041737251</v>
      </c>
      <c r="FO184" s="2">
        <f t="shared" si="591"/>
        <v>0.99999917709851238</v>
      </c>
      <c r="FP184" s="2">
        <f t="shared" si="591"/>
        <v>0.99999924381915439</v>
      </c>
      <c r="FQ184" s="2">
        <f t="shared" si="591"/>
        <v>0.99999922259979501</v>
      </c>
      <c r="FR184" s="2">
        <f t="shared" si="591"/>
        <v>0.99999920226370009</v>
      </c>
      <c r="FS184" s="2">
        <f t="shared" si="591"/>
        <v>0.99999917340341826</v>
      </c>
      <c r="FT184" s="2">
        <f t="shared" si="591"/>
        <v>0.99999918895953799</v>
      </c>
      <c r="FU184" s="2">
        <f t="shared" si="591"/>
        <v>0.99999920181602264</v>
      </c>
      <c r="FW184" s="2">
        <f t="shared" si="540"/>
        <v>0.44887281553889891</v>
      </c>
      <c r="FX184" s="2">
        <f t="shared" si="592"/>
        <v>0.56275922438152781</v>
      </c>
      <c r="FY184" s="2">
        <f t="shared" si="593"/>
        <v>0.57598209030763325</v>
      </c>
      <c r="FZ184" s="2">
        <f t="shared" si="594"/>
        <v>0.49651143360785199</v>
      </c>
      <c r="GA184" s="2">
        <f t="shared" si="595"/>
        <v>0.54797281003204212</v>
      </c>
      <c r="GB184" s="2">
        <f t="shared" si="596"/>
        <v>0.51028682931198632</v>
      </c>
      <c r="GC184" s="2">
        <f t="shared" si="597"/>
        <v>0.54183182774236094</v>
      </c>
      <c r="GD184" s="2">
        <f t="shared" si="598"/>
        <v>0.50144532831636401</v>
      </c>
      <c r="GE184" s="2">
        <f t="shared" si="599"/>
        <v>0.48341656697243168</v>
      </c>
      <c r="GF184" s="2">
        <f t="shared" si="600"/>
        <v>0.5271298592667546</v>
      </c>
      <c r="GG184" s="2">
        <f t="shared" si="601"/>
        <v>0.52296768261241688</v>
      </c>
      <c r="GH184" s="2">
        <f t="shared" si="602"/>
        <v>0.48516565514079296</v>
      </c>
      <c r="GI184" s="2">
        <f t="shared" si="603"/>
        <v>0.43422951643995444</v>
      </c>
      <c r="GJ184" s="2">
        <f t="shared" si="604"/>
        <v>0.36967274815282686</v>
      </c>
      <c r="GK184" s="2">
        <f t="shared" si="605"/>
        <v>0.30644615242396839</v>
      </c>
      <c r="GM184" s="107">
        <f t="shared" si="541"/>
        <v>0</v>
      </c>
      <c r="GN184" s="107">
        <f t="shared" si="606"/>
        <v>0</v>
      </c>
      <c r="GO184" s="107">
        <f t="shared" si="607"/>
        <v>0</v>
      </c>
      <c r="GP184" s="107">
        <f t="shared" si="608"/>
        <v>0</v>
      </c>
      <c r="GQ184" s="107">
        <f t="shared" si="609"/>
        <v>0</v>
      </c>
      <c r="GR184" s="107">
        <f t="shared" si="610"/>
        <v>0</v>
      </c>
      <c r="GS184" s="107">
        <f t="shared" si="611"/>
        <v>0</v>
      </c>
      <c r="GT184" s="107">
        <f t="shared" si="612"/>
        <v>0</v>
      </c>
      <c r="GU184" s="107">
        <f t="shared" si="613"/>
        <v>0</v>
      </c>
      <c r="GV184" s="107">
        <f t="shared" si="614"/>
        <v>0</v>
      </c>
      <c r="GW184" s="107">
        <f t="shared" si="615"/>
        <v>0</v>
      </c>
      <c r="GX184" s="107">
        <f t="shared" si="616"/>
        <v>0</v>
      </c>
      <c r="GY184" s="107">
        <f t="shared" si="617"/>
        <v>0</v>
      </c>
      <c r="GZ184" s="107">
        <f t="shared" si="618"/>
        <v>0</v>
      </c>
      <c r="HA184" s="107">
        <f t="shared" si="619"/>
        <v>0</v>
      </c>
      <c r="HC184" s="107">
        <f t="shared" si="542"/>
        <v>2.8911255746448411E-192</v>
      </c>
      <c r="HD184" s="107">
        <f t="shared" si="620"/>
        <v>1.9409240763189385E-202</v>
      </c>
      <c r="HE184" s="107">
        <f t="shared" si="621"/>
        <v>6.891154038019877E-261</v>
      </c>
      <c r="HF184" s="107">
        <f t="shared" si="622"/>
        <v>1.3127157567097001E-247</v>
      </c>
      <c r="HG184" s="107">
        <f t="shared" si="623"/>
        <v>3.3610677013045417E-289</v>
      </c>
      <c r="HH184" s="107">
        <f t="shared" si="624"/>
        <v>3.6751553750785676E-281</v>
      </c>
      <c r="HI184" s="107">
        <f t="shared" si="625"/>
        <v>4.897945633072091E-275</v>
      </c>
      <c r="HJ184" s="107">
        <f t="shared" si="626"/>
        <v>2.5030603057061447E-252</v>
      </c>
      <c r="HK184" s="107">
        <f t="shared" si="627"/>
        <v>4.6491832263677928E-256</v>
      </c>
      <c r="HL184" s="107">
        <f t="shared" si="628"/>
        <v>3.1197771017674702E-268</v>
      </c>
      <c r="HM184" s="107">
        <f t="shared" si="629"/>
        <v>1.1489415182223393E-263</v>
      </c>
      <c r="HN184" s="107">
        <f t="shared" si="630"/>
        <v>3.2157922008479552E-253</v>
      </c>
      <c r="HO184" s="107">
        <f t="shared" si="631"/>
        <v>5.3677397201720827E-233</v>
      </c>
      <c r="HP184" s="107">
        <f t="shared" si="632"/>
        <v>7.4506723469482778E-216</v>
      </c>
      <c r="HQ184" s="107">
        <f t="shared" si="633"/>
        <v>1.5988542683272211E-272</v>
      </c>
      <c r="HS184" s="107">
        <f t="shared" si="543"/>
        <v>8.5606941493430939E-21</v>
      </c>
      <c r="HT184" s="107">
        <f t="shared" si="634"/>
        <v>1.9753568122281638E-24</v>
      </c>
      <c r="HU184" s="107">
        <f t="shared" si="635"/>
        <v>1.0322616514682979E-31</v>
      </c>
      <c r="HV184" s="107">
        <f t="shared" si="636"/>
        <v>9.9761199296736003E-28</v>
      </c>
      <c r="HW184" s="107">
        <f t="shared" si="637"/>
        <v>6.5773412409837698E-34</v>
      </c>
      <c r="HX184" s="107">
        <f t="shared" si="638"/>
        <v>5.7697456881913067E-32</v>
      </c>
      <c r="HY184" s="107">
        <f t="shared" si="639"/>
        <v>3.1336124306804269E-32</v>
      </c>
      <c r="HZ184" s="107">
        <f t="shared" si="640"/>
        <v>7.0569838329815574E-29</v>
      </c>
      <c r="IA184" s="107">
        <f t="shared" si="641"/>
        <v>5.8537988246037014E-29</v>
      </c>
      <c r="IB184" s="107">
        <f t="shared" si="642"/>
        <v>1.9244252055978933E-31</v>
      </c>
      <c r="IC184" s="107">
        <f t="shared" si="643"/>
        <v>1.2731540140026894E-30</v>
      </c>
      <c r="ID184" s="107">
        <f t="shared" si="644"/>
        <v>3.1796475700459781E-28</v>
      </c>
      <c r="IE184" s="107">
        <f t="shared" si="645"/>
        <v>1.5952137646094212E-24</v>
      </c>
      <c r="IF184" s="107">
        <f t="shared" si="646"/>
        <v>9.3577191519613065E-22</v>
      </c>
      <c r="IG184" s="107">
        <f t="shared" si="647"/>
        <v>1.2929304105771848E-19</v>
      </c>
      <c r="II184" s="107">
        <f t="shared" si="544"/>
        <v>0.50478705006795577</v>
      </c>
      <c r="IJ184" s="107">
        <f t="shared" si="545"/>
        <v>0.43456312561172666</v>
      </c>
      <c r="IK184" s="107">
        <f t="shared" si="546"/>
        <v>0.39860402209322765</v>
      </c>
      <c r="IL184" s="107">
        <f t="shared" si="547"/>
        <v>0.50194927997777294</v>
      </c>
      <c r="IM184" s="107">
        <f t="shared" si="548"/>
        <v>0.44458212615516474</v>
      </c>
      <c r="IN184" s="107">
        <f t="shared" si="549"/>
        <v>0.49232748877922006</v>
      </c>
      <c r="IO184" s="107">
        <f t="shared" si="550"/>
        <v>0.45526233740296573</v>
      </c>
      <c r="IP184" s="107">
        <f t="shared" si="551"/>
        <v>0.49910869948117786</v>
      </c>
      <c r="IQ184" s="107">
        <f t="shared" si="552"/>
        <v>0.5070163800528007</v>
      </c>
      <c r="IR184" s="107">
        <f t="shared" si="553"/>
        <v>0.47530697288101031</v>
      </c>
      <c r="IS184" s="107">
        <f t="shared" si="554"/>
        <v>0.4802126342473319</v>
      </c>
      <c r="IT184" s="107">
        <f t="shared" si="555"/>
        <v>0.50655344597737384</v>
      </c>
      <c r="IU184" s="107">
        <f t="shared" si="556"/>
        <v>0.49361604109504514</v>
      </c>
      <c r="IV184" s="107">
        <f t="shared" si="557"/>
        <v>0.41559033538169637</v>
      </c>
      <c r="IW184" s="107">
        <f t="shared" si="558"/>
        <v>0.39969581505376028</v>
      </c>
      <c r="IY184" s="107">
        <f t="shared" si="559"/>
        <v>0.50478705006795577</v>
      </c>
      <c r="IZ184" s="107">
        <f t="shared" si="560"/>
        <v>0.43456312561172666</v>
      </c>
      <c r="JA184" s="107">
        <f t="shared" si="561"/>
        <v>0.39860402209322765</v>
      </c>
      <c r="JB184" s="107">
        <f t="shared" si="562"/>
        <v>0.50194927997777294</v>
      </c>
      <c r="JC184" s="107">
        <f t="shared" si="563"/>
        <v>0.44458212615516474</v>
      </c>
      <c r="JD184" s="107">
        <f t="shared" si="564"/>
        <v>0.49232748877922006</v>
      </c>
      <c r="JE184" s="107">
        <f t="shared" si="565"/>
        <v>0.45526233740296573</v>
      </c>
      <c r="JF184" s="107">
        <f t="shared" si="566"/>
        <v>0.49910869948117786</v>
      </c>
      <c r="JG184" s="107">
        <f t="shared" si="567"/>
        <v>0.5070163800528007</v>
      </c>
      <c r="JH184" s="107">
        <f t="shared" si="568"/>
        <v>0.47530697288101031</v>
      </c>
      <c r="JI184" s="107">
        <f t="shared" si="569"/>
        <v>0.4802126342473319</v>
      </c>
      <c r="JJ184" s="107">
        <f t="shared" si="570"/>
        <v>0.50655344597737384</v>
      </c>
      <c r="JK184" s="107">
        <f t="shared" si="571"/>
        <v>0.49361604109504514</v>
      </c>
      <c r="JL184" s="107">
        <f t="shared" si="572"/>
        <v>0.41559033538169637</v>
      </c>
      <c r="JM184" s="107">
        <f t="shared" si="573"/>
        <v>0.39969581505376028</v>
      </c>
    </row>
    <row r="185" spans="2:273" x14ac:dyDescent="0.25">
      <c r="B185" s="2">
        <v>157</v>
      </c>
      <c r="C185" s="37">
        <v>60.875</v>
      </c>
      <c r="D185" s="37">
        <v>60.938000000000002</v>
      </c>
      <c r="E185" s="37">
        <v>61.030999999999999</v>
      </c>
      <c r="F185" s="37">
        <v>66.468999999999994</v>
      </c>
      <c r="G185" s="37">
        <v>65.016000000000005</v>
      </c>
      <c r="H185" s="37">
        <v>65.968999999999994</v>
      </c>
      <c r="I185" s="37">
        <v>65.093999999999994</v>
      </c>
      <c r="J185" s="37">
        <v>71.891000000000005</v>
      </c>
      <c r="K185" s="37">
        <v>75.281000000000006</v>
      </c>
      <c r="L185" s="37">
        <v>72.156000000000006</v>
      </c>
      <c r="M185" s="37">
        <v>72.718999999999994</v>
      </c>
      <c r="N185" s="37">
        <v>77.218999999999994</v>
      </c>
      <c r="O185" s="37">
        <v>88.046999999999997</v>
      </c>
      <c r="P185" s="37">
        <v>98.593999999999994</v>
      </c>
      <c r="Q185" s="37">
        <v>126.75</v>
      </c>
      <c r="S185" s="4">
        <f t="shared" si="460"/>
        <v>59.783558819431953</v>
      </c>
      <c r="T185" s="4">
        <f t="shared" si="461"/>
        <v>61.264444737408631</v>
      </c>
      <c r="U185" s="4">
        <f t="shared" si="462"/>
        <v>62.628976826214981</v>
      </c>
      <c r="V185" s="4">
        <f t="shared" si="463"/>
        <v>66.984638801847382</v>
      </c>
      <c r="W185" s="4">
        <f t="shared" si="464"/>
        <v>66.508290523961847</v>
      </c>
      <c r="X185" s="4">
        <f t="shared" si="465"/>
        <v>69.7966879821562</v>
      </c>
      <c r="Y185" s="4">
        <f t="shared" si="466"/>
        <v>70.047531903526746</v>
      </c>
      <c r="Z185" s="4">
        <f t="shared" si="467"/>
        <v>74.114540968391267</v>
      </c>
      <c r="AA185" s="4">
        <f t="shared" si="468"/>
        <v>76.699783383049947</v>
      </c>
      <c r="AB185" s="4">
        <f t="shared" si="469"/>
        <v>74.856064421856445</v>
      </c>
      <c r="AC185" s="4">
        <f t="shared" si="470"/>
        <v>74.948638214601345</v>
      </c>
      <c r="AD185" s="4">
        <f t="shared" si="471"/>
        <v>78.671768557366278</v>
      </c>
      <c r="AE185" s="4">
        <f t="shared" si="472"/>
        <v>86.75161532543865</v>
      </c>
      <c r="AF185" s="4">
        <f t="shared" si="473"/>
        <v>98.852260027529866</v>
      </c>
      <c r="AG185" s="4">
        <f t="shared" si="474"/>
        <v>128.24378118618338</v>
      </c>
      <c r="AI185" s="4">
        <f t="shared" si="475"/>
        <v>1.0914411805680473</v>
      </c>
      <c r="AJ185" s="4">
        <f t="shared" si="476"/>
        <v>-0.32644473740862878</v>
      </c>
      <c r="AK185" s="4">
        <f t="shared" si="477"/>
        <v>-1.5979768262149818</v>
      </c>
      <c r="AL185" s="4">
        <f t="shared" si="478"/>
        <v>-0.51563880184738764</v>
      </c>
      <c r="AM185" s="4">
        <f t="shared" si="479"/>
        <v>-1.4922905239618416</v>
      </c>
      <c r="AN185" s="4">
        <f t="shared" si="480"/>
        <v>-3.8276879821562062</v>
      </c>
      <c r="AO185" s="4">
        <f t="shared" si="481"/>
        <v>-4.953531903526752</v>
      </c>
      <c r="AP185" s="4">
        <f t="shared" si="482"/>
        <v>-2.2235409683912621</v>
      </c>
      <c r="AQ185" s="4">
        <f t="shared" si="483"/>
        <v>-1.4187833830499414</v>
      </c>
      <c r="AR185" s="4">
        <f t="shared" si="484"/>
        <v>-2.7000644218564389</v>
      </c>
      <c r="AS185" s="4">
        <f t="shared" si="485"/>
        <v>-2.2296382146013514</v>
      </c>
      <c r="AT185" s="4">
        <f t="shared" si="486"/>
        <v>-1.4527685573662836</v>
      </c>
      <c r="AU185" s="4">
        <f t="shared" si="487"/>
        <v>1.2953846745613475</v>
      </c>
      <c r="AV185" s="4">
        <f t="shared" si="574"/>
        <v>-0.25826002752987165</v>
      </c>
      <c r="AW185" s="4">
        <f t="shared" si="574"/>
        <v>-1.4937811861833836</v>
      </c>
      <c r="AY185" s="2">
        <f t="shared" si="509"/>
        <v>59.553875417331597</v>
      </c>
      <c r="AZ185" s="2">
        <f t="shared" si="575"/>
        <v>60.143365006253006</v>
      </c>
      <c r="BA185" s="2">
        <f t="shared" si="576"/>
        <v>61.019080076580451</v>
      </c>
      <c r="BB185" s="2">
        <f t="shared" si="577"/>
        <v>61.972962576754782</v>
      </c>
      <c r="BC185" s="2">
        <f t="shared" si="578"/>
        <v>62.435439534682118</v>
      </c>
      <c r="BD185" s="2">
        <f t="shared" si="579"/>
        <v>62.60765171951067</v>
      </c>
      <c r="BE185" s="2">
        <f t="shared" si="580"/>
        <v>64.231506140668529</v>
      </c>
      <c r="BF185" s="2">
        <f t="shared" si="581"/>
        <v>64.301770555765714</v>
      </c>
      <c r="BG185" s="2">
        <f t="shared" si="582"/>
        <v>64.909367491311713</v>
      </c>
      <c r="BH185" s="2">
        <f t="shared" si="583"/>
        <v>64.665114332693832</v>
      </c>
      <c r="BI185" s="2">
        <f t="shared" si="584"/>
        <v>63.414789491160086</v>
      </c>
      <c r="BJ185" s="2">
        <f t="shared" si="585"/>
        <v>62.635262455022058</v>
      </c>
      <c r="BK185" s="2">
        <f t="shared" si="586"/>
        <v>61.838584016349529</v>
      </c>
      <c r="BL185" s="2">
        <f t="shared" si="587"/>
        <v>63.604722675625766</v>
      </c>
      <c r="BM185" s="2">
        <f t="shared" si="588"/>
        <v>66.429211807532596</v>
      </c>
      <c r="BO185" s="2" t="str">
        <f t="shared" si="440"/>
        <v/>
      </c>
      <c r="BP185" s="2" t="str">
        <f t="shared" si="441"/>
        <v/>
      </c>
      <c r="BQ185" s="2" t="str">
        <f t="shared" si="442"/>
        <v/>
      </c>
      <c r="BR185" s="2" t="str">
        <f t="shared" si="443"/>
        <v/>
      </c>
      <c r="BS185" s="2" t="str">
        <f t="shared" si="444"/>
        <v/>
      </c>
      <c r="BT185" s="2" t="str">
        <f t="shared" si="445"/>
        <v/>
      </c>
      <c r="BU185" s="2" t="str">
        <f t="shared" si="446"/>
        <v/>
      </c>
      <c r="BV185" s="2" t="str">
        <f t="shared" si="447"/>
        <v/>
      </c>
      <c r="BW185" s="2" t="str">
        <f t="shared" si="448"/>
        <v/>
      </c>
      <c r="BX185" s="2" t="str">
        <f t="shared" si="449"/>
        <v/>
      </c>
      <c r="BY185" s="2" t="str">
        <f t="shared" si="450"/>
        <v/>
      </c>
      <c r="BZ185" s="2" t="str">
        <f t="shared" si="451"/>
        <v/>
      </c>
      <c r="CA185" s="2" t="str">
        <f t="shared" si="452"/>
        <v/>
      </c>
      <c r="CB185" s="2" t="str">
        <f t="shared" si="453"/>
        <v/>
      </c>
      <c r="CC185" s="2" t="str">
        <f t="shared" si="454"/>
        <v/>
      </c>
      <c r="CE185" s="2" t="str">
        <f t="shared" si="510"/>
        <v/>
      </c>
      <c r="CF185" s="2" t="str">
        <f t="shared" si="511"/>
        <v/>
      </c>
      <c r="CG185" s="2" t="str">
        <f t="shared" si="512"/>
        <v/>
      </c>
      <c r="CH185" s="2" t="str">
        <f t="shared" si="513"/>
        <v/>
      </c>
      <c r="CI185" s="2" t="str">
        <f t="shared" si="514"/>
        <v/>
      </c>
      <c r="CJ185" s="2" t="str">
        <f t="shared" si="515"/>
        <v/>
      </c>
      <c r="CK185" s="2" t="str">
        <f t="shared" si="516"/>
        <v/>
      </c>
      <c r="CL185" s="2" t="str">
        <f t="shared" si="517"/>
        <v/>
      </c>
      <c r="CM185" s="2" t="str">
        <f t="shared" si="518"/>
        <v/>
      </c>
      <c r="CN185" s="2" t="str">
        <f t="shared" si="519"/>
        <v/>
      </c>
      <c r="CO185" s="2" t="str">
        <f t="shared" si="520"/>
        <v/>
      </c>
      <c r="CP185" s="2" t="str">
        <f t="shared" si="521"/>
        <v/>
      </c>
      <c r="CQ185" s="2" t="str">
        <f t="shared" si="522"/>
        <v/>
      </c>
      <c r="CR185" s="2" t="str">
        <f t="shared" si="523"/>
        <v/>
      </c>
      <c r="CS185" s="2" t="str">
        <f t="shared" si="524"/>
        <v/>
      </c>
      <c r="CU185" s="2" t="str">
        <f t="shared" si="525"/>
        <v/>
      </c>
      <c r="CV185" s="2" t="str">
        <f t="shared" si="526"/>
        <v/>
      </c>
      <c r="CW185" s="2" t="str">
        <f t="shared" si="527"/>
        <v/>
      </c>
      <c r="CX185" s="2" t="str">
        <f t="shared" si="528"/>
        <v/>
      </c>
      <c r="CY185" s="2" t="str">
        <f t="shared" si="529"/>
        <v/>
      </c>
      <c r="CZ185" s="2" t="str">
        <f t="shared" si="530"/>
        <v/>
      </c>
      <c r="DA185" s="2" t="str">
        <f t="shared" si="531"/>
        <v/>
      </c>
      <c r="DB185" s="2" t="str">
        <f t="shared" si="532"/>
        <v/>
      </c>
      <c r="DC185" s="2" t="str">
        <f t="shared" si="533"/>
        <v/>
      </c>
      <c r="DD185" s="2" t="str">
        <f t="shared" si="534"/>
        <v/>
      </c>
      <c r="DE185" s="2" t="str">
        <f t="shared" si="535"/>
        <v/>
      </c>
      <c r="DF185" s="2" t="str">
        <f t="shared" si="536"/>
        <v/>
      </c>
      <c r="DG185" s="2" t="str">
        <f t="shared" si="537"/>
        <v/>
      </c>
      <c r="DH185" s="2" t="str">
        <f t="shared" si="538"/>
        <v/>
      </c>
      <c r="DI185" s="2" t="str">
        <f t="shared" si="539"/>
        <v/>
      </c>
      <c r="DK185" s="2">
        <f t="shared" si="489"/>
        <v>137.23002526132404</v>
      </c>
      <c r="DL185" s="2">
        <f t="shared" si="589"/>
        <v>125.6373519163763</v>
      </c>
      <c r="DM185" s="2">
        <f t="shared" si="589"/>
        <v>124.33335125339775</v>
      </c>
      <c r="DN185" s="2">
        <f t="shared" si="589"/>
        <v>129.75818876472363</v>
      </c>
      <c r="DO185" s="2">
        <f t="shared" si="589"/>
        <v>129.42511717040759</v>
      </c>
      <c r="DP185" s="2">
        <f t="shared" si="589"/>
        <v>115.22484838417395</v>
      </c>
      <c r="DQ185" s="2">
        <f t="shared" si="589"/>
        <v>115.72207188160677</v>
      </c>
      <c r="DR185" s="2">
        <f t="shared" si="589"/>
        <v>107.94706131078225</v>
      </c>
      <c r="DS185" s="2">
        <f t="shared" si="589"/>
        <v>105.82383248766736</v>
      </c>
      <c r="DT185" s="2">
        <f t="shared" si="589"/>
        <v>108.72660132890363</v>
      </c>
      <c r="DU185" s="2">
        <f t="shared" si="589"/>
        <v>108.76572713178292</v>
      </c>
      <c r="DV185" s="2">
        <f t="shared" si="589"/>
        <v>112.4486877076412</v>
      </c>
      <c r="DW185" s="2">
        <f t="shared" si="589"/>
        <v>100.3546559951676</v>
      </c>
      <c r="DX185" s="2">
        <f t="shared" si="589"/>
        <v>103.09550290360045</v>
      </c>
      <c r="DY185" s="2">
        <f t="shared" si="589"/>
        <v>103.23864634146342</v>
      </c>
      <c r="EA185" s="2">
        <f t="shared" si="459"/>
        <v>58.782708523096943</v>
      </c>
      <c r="EB185" s="2">
        <f t="shared" si="491"/>
        <v>59.158568788663871</v>
      </c>
      <c r="EC185" s="2">
        <f t="shared" si="492"/>
        <v>60.491239522776581</v>
      </c>
      <c r="ED185" s="2">
        <f t="shared" si="493"/>
        <v>61.571194705882348</v>
      </c>
      <c r="EE185" s="2">
        <f t="shared" si="494"/>
        <v>62.135225806451629</v>
      </c>
      <c r="EF185" s="2">
        <f t="shared" si="495"/>
        <v>62.18476769887296</v>
      </c>
      <c r="EG185" s="2">
        <f t="shared" si="496"/>
        <v>64.118911499804213</v>
      </c>
      <c r="EH185" s="2">
        <f t="shared" si="497"/>
        <v>63.645211529411768</v>
      </c>
      <c r="EI185" s="2">
        <f t="shared" si="498"/>
        <v>64.308729432909814</v>
      </c>
      <c r="EJ185" s="2">
        <f t="shared" si="499"/>
        <v>63.902706023637961</v>
      </c>
      <c r="EK185" s="2">
        <f t="shared" si="500"/>
        <v>62.793681886280936</v>
      </c>
      <c r="EL185" s="2">
        <f t="shared" si="501"/>
        <v>62.367451166440745</v>
      </c>
      <c r="EM185" s="2">
        <f t="shared" si="502"/>
        <v>61.30018538425734</v>
      </c>
      <c r="EN185" s="2">
        <f t="shared" si="503"/>
        <v>63.673970802297632</v>
      </c>
      <c r="EO185" s="2">
        <f t="shared" si="504"/>
        <v>67.03855415384615</v>
      </c>
      <c r="EQ185" s="2">
        <f t="shared" si="505"/>
        <v>60.365861327933089</v>
      </c>
      <c r="ER185" s="2">
        <f t="shared" si="590"/>
        <v>60.799546450817438</v>
      </c>
      <c r="ES185" s="2">
        <f t="shared" si="590"/>
        <v>61.352295448064623</v>
      </c>
      <c r="ET185" s="2">
        <f t="shared" si="590"/>
        <v>62.322317924582229</v>
      </c>
      <c r="EU185" s="2">
        <f t="shared" si="590"/>
        <v>62.647789351771522</v>
      </c>
      <c r="EV185" s="2">
        <f t="shared" si="590"/>
        <v>62.955679493103453</v>
      </c>
      <c r="EW185" s="2">
        <f t="shared" si="590"/>
        <v>64.313115357839337</v>
      </c>
      <c r="EX185" s="2">
        <f t="shared" si="590"/>
        <v>64.861595309732309</v>
      </c>
      <c r="EY185" s="2">
        <f t="shared" si="590"/>
        <v>65.459821222952883</v>
      </c>
      <c r="EZ185" s="2">
        <f t="shared" si="590"/>
        <v>65.251667174098813</v>
      </c>
      <c r="FA185" s="2">
        <f t="shared" si="590"/>
        <v>63.900664205655971</v>
      </c>
      <c r="FB185" s="2">
        <f t="shared" si="590"/>
        <v>62.878944222950196</v>
      </c>
      <c r="FC185" s="2">
        <f t="shared" si="590"/>
        <v>62.440195204215186</v>
      </c>
      <c r="FD185" s="2">
        <f t="shared" si="590"/>
        <v>63.503383003218218</v>
      </c>
      <c r="FE185" s="2">
        <f t="shared" si="590"/>
        <v>65.246313343227698</v>
      </c>
      <c r="FG185" s="2">
        <f t="shared" si="507"/>
        <v>0.99999928316799847</v>
      </c>
      <c r="FH185" s="2">
        <f t="shared" si="591"/>
        <v>0.9999992662706404</v>
      </c>
      <c r="FI185" s="2">
        <f t="shared" si="591"/>
        <v>0.99999936433439995</v>
      </c>
      <c r="FJ185" s="2">
        <f t="shared" si="591"/>
        <v>0.99999935950552277</v>
      </c>
      <c r="FK185" s="2">
        <f t="shared" si="591"/>
        <v>0.99999949974276103</v>
      </c>
      <c r="FL185" s="2">
        <f t="shared" si="591"/>
        <v>0.99999943534239577</v>
      </c>
      <c r="FM185" s="2">
        <f t="shared" si="591"/>
        <v>0.99999942519419205</v>
      </c>
      <c r="FN185" s="2">
        <f t="shared" si="591"/>
        <v>0.99999930562422079</v>
      </c>
      <c r="FO185" s="2">
        <f t="shared" si="591"/>
        <v>0.99999929420068645</v>
      </c>
      <c r="FP185" s="2">
        <f t="shared" si="591"/>
        <v>0.99999935142672036</v>
      </c>
      <c r="FQ185" s="2">
        <f t="shared" si="591"/>
        <v>0.99999933322695889</v>
      </c>
      <c r="FR185" s="2">
        <f t="shared" si="591"/>
        <v>0.99999931578476975</v>
      </c>
      <c r="FS185" s="2">
        <f t="shared" si="591"/>
        <v>0.9999992910314186</v>
      </c>
      <c r="FT185" s="2">
        <f t="shared" si="591"/>
        <v>0.99999930437384188</v>
      </c>
      <c r="FU185" s="2">
        <f t="shared" si="591"/>
        <v>0.99999931540079856</v>
      </c>
      <c r="FW185" s="2">
        <f t="shared" si="540"/>
        <v>0.48707279444664342</v>
      </c>
      <c r="FX185" s="2">
        <f t="shared" si="592"/>
        <v>0.60009801648476957</v>
      </c>
      <c r="FY185" s="2">
        <f t="shared" si="593"/>
        <v>0.61296828239472823</v>
      </c>
      <c r="FZ185" s="2">
        <f t="shared" si="594"/>
        <v>0.53483128663585766</v>
      </c>
      <c r="GA185" s="2">
        <f t="shared" si="595"/>
        <v>0.58564458732210112</v>
      </c>
      <c r="GB185" s="2">
        <f t="shared" si="596"/>
        <v>0.54851161224599776</v>
      </c>
      <c r="GC185" s="2">
        <f t="shared" si="597"/>
        <v>0.57962277478372792</v>
      </c>
      <c r="GD185" s="2">
        <f t="shared" si="598"/>
        <v>0.53973776602765633</v>
      </c>
      <c r="GE185" s="2">
        <f t="shared" si="599"/>
        <v>0.52177312206196802</v>
      </c>
      <c r="GF185" s="2">
        <f t="shared" si="600"/>
        <v>0.56516026218741267</v>
      </c>
      <c r="GG185" s="2">
        <f t="shared" si="601"/>
        <v>0.56105408468436291</v>
      </c>
      <c r="GH185" s="2">
        <f t="shared" si="602"/>
        <v>0.52352034661798774</v>
      </c>
      <c r="GI185" s="2">
        <f t="shared" si="603"/>
        <v>0.4722511458010718</v>
      </c>
      <c r="GJ185" s="2">
        <f t="shared" si="604"/>
        <v>0.40609908618691776</v>
      </c>
      <c r="GK185" s="2">
        <f t="shared" si="605"/>
        <v>0.3400029311114075</v>
      </c>
      <c r="GM185" s="107">
        <f t="shared" si="541"/>
        <v>0</v>
      </c>
      <c r="GN185" s="107">
        <f t="shared" si="606"/>
        <v>0</v>
      </c>
      <c r="GO185" s="107">
        <f t="shared" si="607"/>
        <v>0</v>
      </c>
      <c r="GP185" s="107">
        <f t="shared" si="608"/>
        <v>0</v>
      </c>
      <c r="GQ185" s="107">
        <f t="shared" si="609"/>
        <v>0</v>
      </c>
      <c r="GR185" s="107">
        <f t="shared" si="610"/>
        <v>0</v>
      </c>
      <c r="GS185" s="107">
        <f t="shared" si="611"/>
        <v>0</v>
      </c>
      <c r="GT185" s="107">
        <f t="shared" si="612"/>
        <v>0</v>
      </c>
      <c r="GU185" s="107">
        <f t="shared" si="613"/>
        <v>0</v>
      </c>
      <c r="GV185" s="107">
        <f t="shared" si="614"/>
        <v>0</v>
      </c>
      <c r="GW185" s="107">
        <f t="shared" si="615"/>
        <v>0</v>
      </c>
      <c r="GX185" s="107">
        <f t="shared" si="616"/>
        <v>0</v>
      </c>
      <c r="GY185" s="107">
        <f t="shared" si="617"/>
        <v>0</v>
      </c>
      <c r="GZ185" s="107">
        <f t="shared" si="618"/>
        <v>0</v>
      </c>
      <c r="HA185" s="107">
        <f t="shared" si="619"/>
        <v>0</v>
      </c>
      <c r="HC185" s="107">
        <f t="shared" si="542"/>
        <v>6.825837649400309E-198</v>
      </c>
      <c r="HD185" s="107">
        <f t="shared" si="620"/>
        <v>2.6010154713853319E-208</v>
      </c>
      <c r="HE185" s="107">
        <f t="shared" si="621"/>
        <v>2.2899374203628683E-268</v>
      </c>
      <c r="HF185" s="107">
        <f t="shared" si="622"/>
        <v>8.8999906335291129E-255</v>
      </c>
      <c r="HG185" s="107">
        <f t="shared" si="623"/>
        <v>2.1760852733796224E-297</v>
      </c>
      <c r="HH185" s="107">
        <f t="shared" si="624"/>
        <v>3.3084326238420552E-289</v>
      </c>
      <c r="HI185" s="107">
        <f t="shared" si="625"/>
        <v>6.7759090726652071E-283</v>
      </c>
      <c r="HJ185" s="107">
        <f t="shared" si="626"/>
        <v>1.2393862626164827E-259</v>
      </c>
      <c r="HK185" s="107">
        <f t="shared" si="627"/>
        <v>1.7663804486857522E-263</v>
      </c>
      <c r="HL185" s="107">
        <f t="shared" si="628"/>
        <v>6.1105035475420722E-276</v>
      </c>
      <c r="HM185" s="107">
        <f t="shared" si="629"/>
        <v>2.8308792210756664E-271</v>
      </c>
      <c r="HN185" s="107">
        <f t="shared" si="630"/>
        <v>1.4114800025691008E-260</v>
      </c>
      <c r="HO185" s="107">
        <f t="shared" si="631"/>
        <v>7.8470829555448278E-240</v>
      </c>
      <c r="HP185" s="107">
        <f t="shared" si="632"/>
        <v>3.2353296404483242E-222</v>
      </c>
      <c r="HQ185" s="107">
        <f t="shared" si="633"/>
        <v>1.6494266285991394E-280</v>
      </c>
      <c r="HS185" s="107">
        <f t="shared" si="543"/>
        <v>3.2886752118890459E-22</v>
      </c>
      <c r="HT185" s="107">
        <f t="shared" si="634"/>
        <v>5.3706794954873672E-26</v>
      </c>
      <c r="HU185" s="107">
        <f t="shared" si="635"/>
        <v>1.0073649900095315E-33</v>
      </c>
      <c r="HV185" s="107">
        <f t="shared" si="636"/>
        <v>1.421375111209817E-29</v>
      </c>
      <c r="HW185" s="107">
        <f t="shared" si="637"/>
        <v>4.5007270297345733E-36</v>
      </c>
      <c r="HX185" s="107">
        <f t="shared" si="638"/>
        <v>4.6589384205756247E-34</v>
      </c>
      <c r="HY185" s="107">
        <f t="shared" si="639"/>
        <v>2.6337723737972741E-34</v>
      </c>
      <c r="HZ185" s="107">
        <f t="shared" si="640"/>
        <v>8.8177582104419784E-31</v>
      </c>
      <c r="IA185" s="107">
        <f t="shared" si="641"/>
        <v>7.0051612651036501E-31</v>
      </c>
      <c r="IB185" s="107">
        <f t="shared" si="642"/>
        <v>1.7749140282736339E-33</v>
      </c>
      <c r="IC185" s="107">
        <f t="shared" si="643"/>
        <v>1.2768048647096345E-32</v>
      </c>
      <c r="ID185" s="107">
        <f t="shared" si="644"/>
        <v>4.0845503904914595E-30</v>
      </c>
      <c r="IE185" s="107">
        <f t="shared" si="645"/>
        <v>3.1605584400020111E-26</v>
      </c>
      <c r="IF185" s="107">
        <f t="shared" si="646"/>
        <v>2.6532908455574398E-23</v>
      </c>
      <c r="IG185" s="107">
        <f t="shared" si="647"/>
        <v>4.3012783155038812E-21</v>
      </c>
      <c r="II185" s="107">
        <f t="shared" si="544"/>
        <v>0.505453639064533</v>
      </c>
      <c r="IJ185" s="107">
        <f t="shared" si="545"/>
        <v>0.37143028298577463</v>
      </c>
      <c r="IK185" s="107">
        <f t="shared" si="546"/>
        <v>0.32114344248899446</v>
      </c>
      <c r="IL185" s="107">
        <f t="shared" si="547"/>
        <v>0.46700674719555796</v>
      </c>
      <c r="IM185" s="107">
        <f t="shared" si="548"/>
        <v>0.37262532654197794</v>
      </c>
      <c r="IN185" s="107">
        <f t="shared" si="549"/>
        <v>0.44397905415145478</v>
      </c>
      <c r="IO185" s="107">
        <f t="shared" si="550"/>
        <v>0.3878839714868611</v>
      </c>
      <c r="IP185" s="107">
        <f t="shared" si="551"/>
        <v>0.46000435170183407</v>
      </c>
      <c r="IQ185" s="107">
        <f t="shared" si="552"/>
        <v>0.48175600354256659</v>
      </c>
      <c r="IR185" s="107">
        <f t="shared" si="553"/>
        <v>0.41688752736708784</v>
      </c>
      <c r="IS185" s="107">
        <f t="shared" si="554"/>
        <v>0.42479430119653155</v>
      </c>
      <c r="IT185" s="107">
        <f t="shared" si="555"/>
        <v>0.47994261533489291</v>
      </c>
      <c r="IU185" s="107">
        <f t="shared" si="556"/>
        <v>0.50827662431015752</v>
      </c>
      <c r="IV185" s="107">
        <f t="shared" si="557"/>
        <v>0.4684255083961183</v>
      </c>
      <c r="IW185" s="107">
        <f t="shared" si="558"/>
        <v>0.46648279127183212</v>
      </c>
      <c r="IY185" s="107">
        <f t="shared" si="559"/>
        <v>0.505453639064533</v>
      </c>
      <c r="IZ185" s="107">
        <f t="shared" si="560"/>
        <v>0.37143028298577463</v>
      </c>
      <c r="JA185" s="107">
        <f t="shared" si="561"/>
        <v>0.32114344248899446</v>
      </c>
      <c r="JB185" s="107">
        <f t="shared" si="562"/>
        <v>0.46700674719555796</v>
      </c>
      <c r="JC185" s="107">
        <f t="shared" si="563"/>
        <v>0.37262532654197794</v>
      </c>
      <c r="JD185" s="107">
        <f t="shared" si="564"/>
        <v>0.44397905415145478</v>
      </c>
      <c r="JE185" s="107">
        <f t="shared" si="565"/>
        <v>0.3878839714868611</v>
      </c>
      <c r="JF185" s="107">
        <f t="shared" si="566"/>
        <v>0.46000435170183407</v>
      </c>
      <c r="JG185" s="107">
        <f t="shared" si="567"/>
        <v>0.48175600354256659</v>
      </c>
      <c r="JH185" s="107">
        <f t="shared" si="568"/>
        <v>0.41688752736708784</v>
      </c>
      <c r="JI185" s="107">
        <f t="shared" si="569"/>
        <v>0.42479430119653155</v>
      </c>
      <c r="JJ185" s="107">
        <f t="shared" si="570"/>
        <v>0.47994261533489291</v>
      </c>
      <c r="JK185" s="107">
        <f t="shared" si="571"/>
        <v>0.50827662431015752</v>
      </c>
      <c r="JL185" s="107">
        <f t="shared" si="572"/>
        <v>0.4684255083961183</v>
      </c>
      <c r="JM185" s="107">
        <f t="shared" si="573"/>
        <v>0.46648279127183212</v>
      </c>
    </row>
    <row r="186" spans="2:273" x14ac:dyDescent="0.25">
      <c r="B186" s="2">
        <v>158</v>
      </c>
      <c r="C186" s="37">
        <v>59.796999999999997</v>
      </c>
      <c r="D186" s="37">
        <v>60.203000000000003</v>
      </c>
      <c r="E186" s="37">
        <v>59.859000000000002</v>
      </c>
      <c r="F186" s="37">
        <v>64.296999999999997</v>
      </c>
      <c r="G186" s="37">
        <v>63.390999999999998</v>
      </c>
      <c r="H186" s="37">
        <v>63.311999999999998</v>
      </c>
      <c r="I186" s="37">
        <v>62.890999999999998</v>
      </c>
      <c r="J186" s="37">
        <v>66.358999999999995</v>
      </c>
      <c r="K186" s="37">
        <v>70.031000000000006</v>
      </c>
      <c r="L186" s="37">
        <v>66.688000000000002</v>
      </c>
      <c r="M186" s="37">
        <v>67.561999999999998</v>
      </c>
      <c r="N186" s="37">
        <v>72.546999999999997</v>
      </c>
      <c r="O186" s="37">
        <v>83.328000000000003</v>
      </c>
      <c r="P186" s="37">
        <v>96.843999999999994</v>
      </c>
      <c r="Q186" s="37">
        <v>127.03100000000001</v>
      </c>
      <c r="S186" s="4">
        <f t="shared" si="460"/>
        <v>59.712644881221578</v>
      </c>
      <c r="T186" s="4">
        <f t="shared" si="461"/>
        <v>60.855334381110211</v>
      </c>
      <c r="U186" s="4">
        <f t="shared" si="462"/>
        <v>61.926123319656185</v>
      </c>
      <c r="V186" s="4">
        <f t="shared" si="463"/>
        <v>65.564817125482051</v>
      </c>
      <c r="W186" s="4">
        <f t="shared" si="464"/>
        <v>64.926933472378494</v>
      </c>
      <c r="X186" s="4">
        <f t="shared" si="465"/>
        <v>67.513094376080275</v>
      </c>
      <c r="Y186" s="4">
        <f t="shared" si="466"/>
        <v>67.901346537065649</v>
      </c>
      <c r="Z186" s="4">
        <f t="shared" si="467"/>
        <v>71.313648731518711</v>
      </c>
      <c r="AA186" s="4">
        <f t="shared" si="468"/>
        <v>73.657243169604598</v>
      </c>
      <c r="AB186" s="4">
        <f t="shared" si="469"/>
        <v>71.459553107308224</v>
      </c>
      <c r="AC186" s="4">
        <f t="shared" si="470"/>
        <v>71.180778992510767</v>
      </c>
      <c r="AD186" s="4">
        <f t="shared" si="471"/>
        <v>74.484925741782604</v>
      </c>
      <c r="AE186" s="4">
        <f t="shared" si="472"/>
        <v>82.551763777511127</v>
      </c>
      <c r="AF186" s="4">
        <f t="shared" si="473"/>
        <v>96.752073702761294</v>
      </c>
      <c r="AG186" s="4">
        <f t="shared" si="474"/>
        <v>129.13138553215623</v>
      </c>
      <c r="AI186" s="4">
        <f t="shared" si="475"/>
        <v>8.4355118778418614E-2</v>
      </c>
      <c r="AJ186" s="4">
        <f t="shared" si="476"/>
        <v>-0.65233438111020803</v>
      </c>
      <c r="AK186" s="4">
        <f t="shared" si="477"/>
        <v>-2.0671233196561829</v>
      </c>
      <c r="AL186" s="4">
        <f t="shared" si="478"/>
        <v>-1.2678171254820541</v>
      </c>
      <c r="AM186" s="4">
        <f t="shared" si="479"/>
        <v>-1.5359334723784954</v>
      </c>
      <c r="AN186" s="4">
        <f t="shared" si="480"/>
        <v>-4.2010943760802775</v>
      </c>
      <c r="AO186" s="4">
        <f t="shared" si="481"/>
        <v>-5.0103465370656508</v>
      </c>
      <c r="AP186" s="4">
        <f t="shared" si="482"/>
        <v>-4.9546487315187164</v>
      </c>
      <c r="AQ186" s="4">
        <f t="shared" si="483"/>
        <v>-3.6262431696045923</v>
      </c>
      <c r="AR186" s="4">
        <f t="shared" si="484"/>
        <v>-4.7715531073082218</v>
      </c>
      <c r="AS186" s="4">
        <f t="shared" si="485"/>
        <v>-3.6187789925107694</v>
      </c>
      <c r="AT186" s="4">
        <f t="shared" si="486"/>
        <v>-1.9379257417826068</v>
      </c>
      <c r="AU186" s="4">
        <f t="shared" si="487"/>
        <v>0.77623622248887614</v>
      </c>
      <c r="AV186" s="4">
        <f t="shared" si="574"/>
        <v>9.1926297238700272E-2</v>
      </c>
      <c r="AW186" s="4">
        <f t="shared" si="574"/>
        <v>-2.1003855321562241</v>
      </c>
      <c r="AY186" s="2">
        <f t="shared" si="509"/>
        <v>59.522497146968739</v>
      </c>
      <c r="AZ186" s="2">
        <f t="shared" si="575"/>
        <v>60.099303068176241</v>
      </c>
      <c r="BA186" s="2">
        <f t="shared" si="576"/>
        <v>60.952846838438099</v>
      </c>
      <c r="BB186" s="2">
        <f t="shared" si="577"/>
        <v>61.901288841560259</v>
      </c>
      <c r="BC186" s="2">
        <f t="shared" si="578"/>
        <v>62.367335292892491</v>
      </c>
      <c r="BD186" s="2">
        <f t="shared" si="579"/>
        <v>62.544249618364773</v>
      </c>
      <c r="BE186" s="2">
        <f t="shared" si="580"/>
        <v>64.148550840693744</v>
      </c>
      <c r="BF186" s="2">
        <f t="shared" si="581"/>
        <v>64.246179592078647</v>
      </c>
      <c r="BG186" s="2">
        <f t="shared" si="582"/>
        <v>64.853358234399451</v>
      </c>
      <c r="BH186" s="2">
        <f t="shared" si="583"/>
        <v>64.618950994379759</v>
      </c>
      <c r="BI186" s="2">
        <f t="shared" si="584"/>
        <v>63.342826807992459</v>
      </c>
      <c r="BJ186" s="2">
        <f t="shared" si="585"/>
        <v>62.542993025746711</v>
      </c>
      <c r="BK186" s="2">
        <f t="shared" si="586"/>
        <v>61.75147930913397</v>
      </c>
      <c r="BL186" s="2">
        <f t="shared" si="587"/>
        <v>63.492182431456456</v>
      </c>
      <c r="BM186" s="2">
        <f t="shared" si="588"/>
        <v>66.239391917741671</v>
      </c>
      <c r="BO186" s="2" t="str">
        <f t="shared" si="440"/>
        <v/>
      </c>
      <c r="BP186" s="2" t="str">
        <f t="shared" si="441"/>
        <v/>
      </c>
      <c r="BQ186" s="2" t="str">
        <f t="shared" si="442"/>
        <v/>
      </c>
      <c r="BR186" s="2" t="str">
        <f t="shared" si="443"/>
        <v/>
      </c>
      <c r="BS186" s="2" t="str">
        <f t="shared" si="444"/>
        <v/>
      </c>
      <c r="BT186" s="2" t="str">
        <f t="shared" si="445"/>
        <v/>
      </c>
      <c r="BU186" s="2" t="str">
        <f t="shared" si="446"/>
        <v/>
      </c>
      <c r="BV186" s="2" t="str">
        <f t="shared" si="447"/>
        <v/>
      </c>
      <c r="BW186" s="2" t="str">
        <f t="shared" si="448"/>
        <v/>
      </c>
      <c r="BX186" s="2" t="str">
        <f t="shared" si="449"/>
        <v/>
      </c>
      <c r="BY186" s="2" t="str">
        <f t="shared" si="450"/>
        <v/>
      </c>
      <c r="BZ186" s="2" t="str">
        <f t="shared" si="451"/>
        <v/>
      </c>
      <c r="CA186" s="2" t="str">
        <f t="shared" si="452"/>
        <v/>
      </c>
      <c r="CB186" s="2" t="str">
        <f t="shared" si="453"/>
        <v/>
      </c>
      <c r="CC186" s="2" t="str">
        <f t="shared" si="454"/>
        <v/>
      </c>
      <c r="CE186" s="2" t="str">
        <f t="shared" si="510"/>
        <v/>
      </c>
      <c r="CF186" s="2" t="str">
        <f t="shared" si="511"/>
        <v/>
      </c>
      <c r="CG186" s="2" t="str">
        <f t="shared" si="512"/>
        <v/>
      </c>
      <c r="CH186" s="2" t="str">
        <f t="shared" si="513"/>
        <v/>
      </c>
      <c r="CI186" s="2" t="str">
        <f t="shared" si="514"/>
        <v/>
      </c>
      <c r="CJ186" s="2" t="str">
        <f t="shared" si="515"/>
        <v/>
      </c>
      <c r="CK186" s="2" t="str">
        <f t="shared" si="516"/>
        <v/>
      </c>
      <c r="CL186" s="2" t="str">
        <f t="shared" si="517"/>
        <v/>
      </c>
      <c r="CM186" s="2" t="str">
        <f t="shared" si="518"/>
        <v/>
      </c>
      <c r="CN186" s="2" t="str">
        <f t="shared" si="519"/>
        <v/>
      </c>
      <c r="CO186" s="2" t="str">
        <f t="shared" si="520"/>
        <v/>
      </c>
      <c r="CP186" s="2" t="str">
        <f t="shared" si="521"/>
        <v/>
      </c>
      <c r="CQ186" s="2" t="str">
        <f t="shared" si="522"/>
        <v/>
      </c>
      <c r="CR186" s="2" t="str">
        <f t="shared" si="523"/>
        <v/>
      </c>
      <c r="CS186" s="2" t="str">
        <f t="shared" si="524"/>
        <v/>
      </c>
      <c r="CU186" s="2" t="str">
        <f t="shared" si="525"/>
        <v/>
      </c>
      <c r="CV186" s="2" t="str">
        <f t="shared" si="526"/>
        <v/>
      </c>
      <c r="CW186" s="2" t="str">
        <f t="shared" si="527"/>
        <v/>
      </c>
      <c r="CX186" s="2" t="str">
        <f t="shared" si="528"/>
        <v/>
      </c>
      <c r="CY186" s="2" t="str">
        <f t="shared" si="529"/>
        <v/>
      </c>
      <c r="CZ186" s="2" t="str">
        <f t="shared" si="530"/>
        <v/>
      </c>
      <c r="DA186" s="2" t="str">
        <f t="shared" si="531"/>
        <v/>
      </c>
      <c r="DB186" s="2" t="str">
        <f t="shared" si="532"/>
        <v/>
      </c>
      <c r="DC186" s="2" t="str">
        <f t="shared" si="533"/>
        <v/>
      </c>
      <c r="DD186" s="2" t="str">
        <f t="shared" si="534"/>
        <v/>
      </c>
      <c r="DE186" s="2" t="str">
        <f t="shared" si="535"/>
        <v/>
      </c>
      <c r="DF186" s="2" t="str">
        <f t="shared" si="536"/>
        <v/>
      </c>
      <c r="DG186" s="2" t="str">
        <f t="shared" si="537"/>
        <v/>
      </c>
      <c r="DH186" s="2" t="str">
        <f t="shared" si="538"/>
        <v/>
      </c>
      <c r="DI186" s="2" t="str">
        <f t="shared" si="539"/>
        <v/>
      </c>
      <c r="DK186" s="2">
        <f t="shared" si="489"/>
        <v>137.66761846689894</v>
      </c>
      <c r="DL186" s="2">
        <f t="shared" si="589"/>
        <v>125.98251916376306</v>
      </c>
      <c r="DM186" s="2">
        <f t="shared" si="589"/>
        <v>124.67492993053457</v>
      </c>
      <c r="DN186" s="2">
        <f t="shared" si="589"/>
        <v>130.13086303231651</v>
      </c>
      <c r="DO186" s="2">
        <f t="shared" si="589"/>
        <v>129.79551049347702</v>
      </c>
      <c r="DP186" s="2">
        <f t="shared" si="589"/>
        <v>115.49576895197823</v>
      </c>
      <c r="DQ186" s="2">
        <f t="shared" si="589"/>
        <v>115.9784735729387</v>
      </c>
      <c r="DR186" s="2">
        <f t="shared" si="589"/>
        <v>108.14464059196618</v>
      </c>
      <c r="DS186" s="2">
        <f t="shared" si="589"/>
        <v>106.00424587737842</v>
      </c>
      <c r="DT186" s="2">
        <f t="shared" si="589"/>
        <v>108.93382890365447</v>
      </c>
      <c r="DU186" s="2">
        <f t="shared" si="589"/>
        <v>108.96903340380548</v>
      </c>
      <c r="DV186" s="2">
        <f t="shared" si="589"/>
        <v>112.69089368770764</v>
      </c>
      <c r="DW186" s="2">
        <f t="shared" si="589"/>
        <v>100.49685986106914</v>
      </c>
      <c r="DX186" s="2">
        <f t="shared" si="589"/>
        <v>103.2723426248548</v>
      </c>
      <c r="DY186" s="2">
        <f t="shared" si="589"/>
        <v>103.42908362369339</v>
      </c>
      <c r="EA186" s="2">
        <f t="shared" si="459"/>
        <v>58.673808718282373</v>
      </c>
      <c r="EB186" s="2">
        <f t="shared" si="491"/>
        <v>59.032745307460473</v>
      </c>
      <c r="EC186" s="2">
        <f t="shared" si="492"/>
        <v>60.382995748373112</v>
      </c>
      <c r="ED186" s="2">
        <f t="shared" si="493"/>
        <v>61.461414117647053</v>
      </c>
      <c r="EE186" s="2">
        <f t="shared" si="494"/>
        <v>62.040925845007081</v>
      </c>
      <c r="EF186" s="2">
        <f t="shared" si="495"/>
        <v>62.082639293139287</v>
      </c>
      <c r="EG186" s="2">
        <f t="shared" si="496"/>
        <v>64.025937127442035</v>
      </c>
      <c r="EH186" s="2">
        <f t="shared" si="497"/>
        <v>63.528734588235295</v>
      </c>
      <c r="EI186" s="2">
        <f t="shared" si="498"/>
        <v>64.194687160417303</v>
      </c>
      <c r="EJ186" s="2">
        <f t="shared" si="499"/>
        <v>63.789530819718919</v>
      </c>
      <c r="EK186" s="2">
        <f t="shared" si="500"/>
        <v>62.666285332096734</v>
      </c>
      <c r="EL186" s="2">
        <f t="shared" si="501"/>
        <v>62.249157570569068</v>
      </c>
      <c r="EM186" s="2">
        <f t="shared" si="502"/>
        <v>61.156458808471015</v>
      </c>
      <c r="EN186" s="2">
        <f t="shared" si="503"/>
        <v>63.568734629872679</v>
      </c>
      <c r="EO186" s="2">
        <f t="shared" si="504"/>
        <v>66.923907692307679</v>
      </c>
      <c r="EQ186" s="2">
        <f t="shared" si="505"/>
        <v>60.288959986864256</v>
      </c>
      <c r="ER186" s="2">
        <f t="shared" si="590"/>
        <v>60.708842640149896</v>
      </c>
      <c r="ES186" s="2">
        <f t="shared" si="590"/>
        <v>61.261398025559714</v>
      </c>
      <c r="ET186" s="2">
        <f t="shared" si="590"/>
        <v>62.229360603837577</v>
      </c>
      <c r="EU186" s="2">
        <f t="shared" si="590"/>
        <v>62.56536598451504</v>
      </c>
      <c r="EV186" s="2">
        <f t="shared" si="590"/>
        <v>62.870094416153712</v>
      </c>
      <c r="EW186" s="2">
        <f t="shared" si="590"/>
        <v>64.224781467307238</v>
      </c>
      <c r="EX186" s="2">
        <f t="shared" si="590"/>
        <v>64.770873962777245</v>
      </c>
      <c r="EY186" s="2">
        <f t="shared" si="590"/>
        <v>65.37110367630136</v>
      </c>
      <c r="EZ186" s="2">
        <f t="shared" si="590"/>
        <v>65.166259829705865</v>
      </c>
      <c r="FA186" s="2">
        <f t="shared" si="590"/>
        <v>63.796759760606712</v>
      </c>
      <c r="FB186" s="2">
        <f t="shared" si="590"/>
        <v>62.772316501765424</v>
      </c>
      <c r="FC186" s="2">
        <f t="shared" si="590"/>
        <v>62.321753691646805</v>
      </c>
      <c r="FD186" s="2">
        <f t="shared" si="590"/>
        <v>63.396106535291672</v>
      </c>
      <c r="FE186" s="2">
        <f t="shared" si="590"/>
        <v>65.099672605700547</v>
      </c>
      <c r="FG186" s="2">
        <f t="shared" si="507"/>
        <v>0.99999938517606957</v>
      </c>
      <c r="FH186" s="2">
        <f t="shared" si="591"/>
        <v>0.99999937068327183</v>
      </c>
      <c r="FI186" s="2">
        <f t="shared" si="591"/>
        <v>0.99999945479217267</v>
      </c>
      <c r="FJ186" s="2">
        <f t="shared" si="591"/>
        <v>0.99999945065046369</v>
      </c>
      <c r="FK186" s="2">
        <f t="shared" si="591"/>
        <v>0.99999957093138736</v>
      </c>
      <c r="FL186" s="2">
        <f t="shared" si="591"/>
        <v>0.99999951569544976</v>
      </c>
      <c r="FM186" s="2">
        <f t="shared" si="591"/>
        <v>0.99999950699137563</v>
      </c>
      <c r="FN186" s="2">
        <f t="shared" si="591"/>
        <v>0.99999940443668323</v>
      </c>
      <c r="FO186" s="2">
        <f t="shared" si="591"/>
        <v>0.99999939463876275</v>
      </c>
      <c r="FP186" s="2">
        <f t="shared" si="591"/>
        <v>0.99999944372130678</v>
      </c>
      <c r="FQ186" s="2">
        <f t="shared" si="591"/>
        <v>0.99999942811144304</v>
      </c>
      <c r="FR186" s="2">
        <f t="shared" si="591"/>
        <v>0.99999941315134611</v>
      </c>
      <c r="FS186" s="2">
        <f t="shared" si="591"/>
        <v>0.99999939192049414</v>
      </c>
      <c r="FT186" s="2">
        <f t="shared" si="591"/>
        <v>0.9999994033642382</v>
      </c>
      <c r="FU186" s="2">
        <f t="shared" si="591"/>
        <v>0.99999941282201554</v>
      </c>
      <c r="FW186" s="2">
        <f t="shared" si="540"/>
        <v>0.52542438464410168</v>
      </c>
      <c r="FX186" s="2">
        <f t="shared" si="592"/>
        <v>0.63630888690206677</v>
      </c>
      <c r="FY186" s="2">
        <f t="shared" si="593"/>
        <v>0.64869599316644777</v>
      </c>
      <c r="FZ186" s="2">
        <f t="shared" si="594"/>
        <v>0.57274433608667863</v>
      </c>
      <c r="GA186" s="2">
        <f t="shared" si="595"/>
        <v>0.62234057222621475</v>
      </c>
      <c r="GB186" s="2">
        <f t="shared" si="596"/>
        <v>0.58617239702090063</v>
      </c>
      <c r="GC186" s="2">
        <f t="shared" si="597"/>
        <v>0.61650283979057807</v>
      </c>
      <c r="GD186" s="2">
        <f t="shared" si="598"/>
        <v>0.57756677467128248</v>
      </c>
      <c r="GE186" s="2">
        <f t="shared" si="599"/>
        <v>0.55987463215866318</v>
      </c>
      <c r="GF186" s="2">
        <f t="shared" si="600"/>
        <v>0.60243886475346131</v>
      </c>
      <c r="GG186" s="2">
        <f t="shared" si="601"/>
        <v>0.59843458535866911</v>
      </c>
      <c r="GH186" s="2">
        <f t="shared" si="602"/>
        <v>0.56159961341160058</v>
      </c>
      <c r="GI186" s="2">
        <f t="shared" si="603"/>
        <v>0.51059743517431988</v>
      </c>
      <c r="GJ186" s="2">
        <f t="shared" si="604"/>
        <v>0.44358878660204853</v>
      </c>
      <c r="GK186" s="2">
        <f t="shared" si="605"/>
        <v>0.37524615913116127</v>
      </c>
      <c r="GM186" s="107">
        <f t="shared" si="541"/>
        <v>0</v>
      </c>
      <c r="GN186" s="107">
        <f t="shared" si="606"/>
        <v>0</v>
      </c>
      <c r="GO186" s="107">
        <f t="shared" si="607"/>
        <v>0</v>
      </c>
      <c r="GP186" s="107">
        <f t="shared" si="608"/>
        <v>0</v>
      </c>
      <c r="GQ186" s="107">
        <f t="shared" si="609"/>
        <v>0</v>
      </c>
      <c r="GR186" s="107">
        <f t="shared" si="610"/>
        <v>0</v>
      </c>
      <c r="GS186" s="107">
        <f t="shared" si="611"/>
        <v>0</v>
      </c>
      <c r="GT186" s="107">
        <f t="shared" si="612"/>
        <v>0</v>
      </c>
      <c r="GU186" s="107">
        <f t="shared" si="613"/>
        <v>0</v>
      </c>
      <c r="GV186" s="107">
        <f t="shared" si="614"/>
        <v>0</v>
      </c>
      <c r="GW186" s="107">
        <f t="shared" si="615"/>
        <v>0</v>
      </c>
      <c r="GX186" s="107">
        <f t="shared" si="616"/>
        <v>0</v>
      </c>
      <c r="GY186" s="107">
        <f t="shared" si="617"/>
        <v>0</v>
      </c>
      <c r="GZ186" s="107">
        <f t="shared" si="618"/>
        <v>0</v>
      </c>
      <c r="HA186" s="107">
        <f t="shared" si="619"/>
        <v>0</v>
      </c>
      <c r="HC186" s="107">
        <f t="shared" si="542"/>
        <v>1.3347357703899961E-203</v>
      </c>
      <c r="HD186" s="107">
        <f t="shared" si="620"/>
        <v>2.8682535175933467E-214</v>
      </c>
      <c r="HE186" s="107">
        <f t="shared" si="621"/>
        <v>5.9564434680814827E-276</v>
      </c>
      <c r="HF186" s="107">
        <f t="shared" si="622"/>
        <v>4.7600144195315336E-262</v>
      </c>
      <c r="HG186" s="107">
        <f t="shared" si="623"/>
        <v>1.081111144698214E-305</v>
      </c>
      <c r="HH186" s="107">
        <f t="shared" si="624"/>
        <v>2.2896861442108753E-297</v>
      </c>
      <c r="HI186" s="107">
        <f t="shared" si="625"/>
        <v>7.2530725849595155E-291</v>
      </c>
      <c r="HJ186" s="107">
        <f t="shared" si="626"/>
        <v>4.819422074074584E-267</v>
      </c>
      <c r="HK186" s="107">
        <f t="shared" si="627"/>
        <v>5.2493084459551842E-271</v>
      </c>
      <c r="HL186" s="107">
        <f t="shared" si="628"/>
        <v>9.2927916455224466E-284</v>
      </c>
      <c r="HM186" s="107">
        <f t="shared" si="629"/>
        <v>5.4278235602497071E-279</v>
      </c>
      <c r="HN186" s="107">
        <f t="shared" si="630"/>
        <v>4.8527427019199382E-268</v>
      </c>
      <c r="HO186" s="107">
        <f t="shared" si="631"/>
        <v>9.1222188010073299E-247</v>
      </c>
      <c r="HP186" s="107">
        <f t="shared" si="632"/>
        <v>1.13376129783535E-228</v>
      </c>
      <c r="HQ186" s="107">
        <f t="shared" si="633"/>
        <v>1.3025394449226117E-288</v>
      </c>
      <c r="HS186" s="107">
        <f t="shared" si="543"/>
        <v>1.1277324540136955E-23</v>
      </c>
      <c r="HT186" s="107">
        <f t="shared" si="634"/>
        <v>1.2981704135050797E-27</v>
      </c>
      <c r="HU186" s="107">
        <f t="shared" si="635"/>
        <v>8.4781080485329622E-36</v>
      </c>
      <c r="HV186" s="107">
        <f t="shared" si="636"/>
        <v>1.7549311494421764E-31</v>
      </c>
      <c r="HW186" s="107">
        <f t="shared" si="637"/>
        <v>2.6241370946933362E-38</v>
      </c>
      <c r="HX186" s="107">
        <f t="shared" si="638"/>
        <v>3.2092457930790434E-36</v>
      </c>
      <c r="HY186" s="107">
        <f t="shared" si="639"/>
        <v>1.8957500107098663E-36</v>
      </c>
      <c r="HZ186" s="107">
        <f t="shared" si="640"/>
        <v>9.5215755359068577E-33</v>
      </c>
      <c r="IA186" s="107">
        <f t="shared" si="641"/>
        <v>7.2269791234916061E-33</v>
      </c>
      <c r="IB186" s="107">
        <f t="shared" si="642"/>
        <v>1.4049096542635302E-35</v>
      </c>
      <c r="IC186" s="107">
        <f t="shared" si="643"/>
        <v>1.100415415480259E-34</v>
      </c>
      <c r="ID186" s="107">
        <f t="shared" si="644"/>
        <v>4.5274165813375618E-32</v>
      </c>
      <c r="IE186" s="107">
        <f t="shared" si="645"/>
        <v>5.4533429152238489E-28</v>
      </c>
      <c r="IF186" s="107">
        <f t="shared" si="646"/>
        <v>6.61098344255159E-25</v>
      </c>
      <c r="IG186" s="107">
        <f t="shared" si="647"/>
        <v>1.2548035644728092E-22</v>
      </c>
      <c r="II186" s="107">
        <f t="shared" si="544"/>
        <v>0.4812185151362417</v>
      </c>
      <c r="IJ186" s="107">
        <f t="shared" si="545"/>
        <v>0.3005021208468418</v>
      </c>
      <c r="IK186" s="107">
        <f t="shared" si="546"/>
        <v>0.24143945923893498</v>
      </c>
      <c r="IL186" s="107">
        <f t="shared" si="547"/>
        <v>0.40695039950936091</v>
      </c>
      <c r="IM186" s="107">
        <f t="shared" si="548"/>
        <v>0.28987352344060402</v>
      </c>
      <c r="IN186" s="107">
        <f t="shared" si="549"/>
        <v>0.37213279117474024</v>
      </c>
      <c r="IO186" s="107">
        <f t="shared" si="550"/>
        <v>0.30748375001281086</v>
      </c>
      <c r="IP186" s="107">
        <f t="shared" si="551"/>
        <v>0.39652383813592784</v>
      </c>
      <c r="IQ186" s="107">
        <f t="shared" si="552"/>
        <v>0.4279373498661353</v>
      </c>
      <c r="IR186" s="107">
        <f t="shared" si="553"/>
        <v>0.34064505636510023</v>
      </c>
      <c r="IS186" s="107">
        <f t="shared" si="554"/>
        <v>0.35033073768572193</v>
      </c>
      <c r="IT186" s="107">
        <f t="shared" si="555"/>
        <v>0.42524550675550832</v>
      </c>
      <c r="IU186" s="107">
        <f t="shared" si="556"/>
        <v>0.49266452528596794</v>
      </c>
      <c r="IV186" s="107">
        <f t="shared" si="557"/>
        <v>0.50098627398537809</v>
      </c>
      <c r="IW186" s="107">
        <f t="shared" si="558"/>
        <v>0.52133834289367453</v>
      </c>
      <c r="IY186" s="107">
        <f t="shared" si="559"/>
        <v>0.4812185151362417</v>
      </c>
      <c r="IZ186" s="107">
        <f t="shared" si="560"/>
        <v>0.3005021208468418</v>
      </c>
      <c r="JA186" s="107">
        <f t="shared" si="561"/>
        <v>0.24143945923893498</v>
      </c>
      <c r="JB186" s="107">
        <f t="shared" si="562"/>
        <v>0.40695039950936091</v>
      </c>
      <c r="JC186" s="107">
        <f t="shared" si="563"/>
        <v>0.28987352344060402</v>
      </c>
      <c r="JD186" s="107">
        <f t="shared" si="564"/>
        <v>0.37213279117474024</v>
      </c>
      <c r="JE186" s="107">
        <f t="shared" si="565"/>
        <v>0.30748375001281086</v>
      </c>
      <c r="JF186" s="107">
        <f t="shared" si="566"/>
        <v>0.39652383813592784</v>
      </c>
      <c r="JG186" s="107">
        <f t="shared" si="567"/>
        <v>0.4279373498661353</v>
      </c>
      <c r="JH186" s="107">
        <f t="shared" si="568"/>
        <v>0.34064505636510023</v>
      </c>
      <c r="JI186" s="107">
        <f t="shared" si="569"/>
        <v>0.35033073768572193</v>
      </c>
      <c r="JJ186" s="107">
        <f t="shared" si="570"/>
        <v>0.42524550675550832</v>
      </c>
      <c r="JK186" s="107">
        <f t="shared" si="571"/>
        <v>0.49266452528596794</v>
      </c>
      <c r="JL186" s="107">
        <f t="shared" si="572"/>
        <v>0.50098627398537809</v>
      </c>
      <c r="JM186" s="107">
        <f t="shared" si="573"/>
        <v>0.52133834289367453</v>
      </c>
    </row>
    <row r="187" spans="2:273" x14ac:dyDescent="0.25">
      <c r="B187" s="2">
        <v>159</v>
      </c>
      <c r="C187" s="37">
        <v>59.561999999999998</v>
      </c>
      <c r="D187" s="37">
        <v>59.859000000000002</v>
      </c>
      <c r="E187" s="37">
        <v>59.578000000000003</v>
      </c>
      <c r="F187" s="37">
        <v>62.625</v>
      </c>
      <c r="G187" s="37">
        <v>61.844000000000001</v>
      </c>
      <c r="H187" s="37">
        <v>61.984000000000002</v>
      </c>
      <c r="I187" s="37">
        <v>61.984000000000002</v>
      </c>
      <c r="J187" s="37">
        <v>64.828000000000003</v>
      </c>
      <c r="K187" s="37">
        <v>66.891000000000005</v>
      </c>
      <c r="L187" s="37">
        <v>64.203000000000003</v>
      </c>
      <c r="M187" s="37">
        <v>64.453000000000003</v>
      </c>
      <c r="N187" s="37">
        <v>66.983999999999995</v>
      </c>
      <c r="O187" s="37">
        <v>77.858999999999995</v>
      </c>
      <c r="P187" s="37">
        <v>92.953000000000003</v>
      </c>
      <c r="Q187" s="37">
        <v>125.938</v>
      </c>
      <c r="S187" s="4">
        <f t="shared" si="460"/>
        <v>59.640838304803161</v>
      </c>
      <c r="T187" s="4">
        <f t="shared" si="461"/>
        <v>60.529994364656453</v>
      </c>
      <c r="U187" s="4">
        <f t="shared" si="462"/>
        <v>61.423577480005349</v>
      </c>
      <c r="V187" s="4">
        <f t="shared" si="463"/>
        <v>64.293708956222048</v>
      </c>
      <c r="W187" s="4">
        <f t="shared" si="464"/>
        <v>63.758998578712323</v>
      </c>
      <c r="X187" s="4">
        <f t="shared" si="465"/>
        <v>65.607789036513381</v>
      </c>
      <c r="Y187" s="4">
        <f t="shared" si="466"/>
        <v>66.270709892261493</v>
      </c>
      <c r="Z187" s="4">
        <f t="shared" si="467"/>
        <v>68.864611474841425</v>
      </c>
      <c r="AA187" s="4">
        <f t="shared" si="468"/>
        <v>70.83281478878348</v>
      </c>
      <c r="AB187" s="4">
        <f t="shared" si="469"/>
        <v>68.763909247568776</v>
      </c>
      <c r="AC187" s="4">
        <f t="shared" si="470"/>
        <v>68.137861546573305</v>
      </c>
      <c r="AD187" s="4">
        <f t="shared" si="471"/>
        <v>70.61733295258766</v>
      </c>
      <c r="AE187" s="4">
        <f t="shared" si="472"/>
        <v>77.76166239129526</v>
      </c>
      <c r="AF187" s="4">
        <f t="shared" si="473"/>
        <v>92.773767776389249</v>
      </c>
      <c r="AG187" s="4">
        <f t="shared" si="474"/>
        <v>126.46239086937052</v>
      </c>
      <c r="AI187" s="4">
        <f t="shared" si="475"/>
        <v>-7.8838304803163339E-2</v>
      </c>
      <c r="AJ187" s="4">
        <f t="shared" si="476"/>
        <v>-0.67099436465645113</v>
      </c>
      <c r="AK187" s="4">
        <f t="shared" si="477"/>
        <v>-1.8455774800053462</v>
      </c>
      <c r="AL187" s="4">
        <f t="shared" si="478"/>
        <v>-1.6687089562220478</v>
      </c>
      <c r="AM187" s="4">
        <f t="shared" si="479"/>
        <v>-1.9149985787123214</v>
      </c>
      <c r="AN187" s="4">
        <f t="shared" si="480"/>
        <v>-3.6237890365133794</v>
      </c>
      <c r="AO187" s="4">
        <f t="shared" si="481"/>
        <v>-4.2867098922614915</v>
      </c>
      <c r="AP187" s="4">
        <f t="shared" si="482"/>
        <v>-4.0366114748414219</v>
      </c>
      <c r="AQ187" s="4">
        <f t="shared" si="483"/>
        <v>-3.9418147887834749</v>
      </c>
      <c r="AR187" s="4">
        <f t="shared" si="484"/>
        <v>-4.5609092475687731</v>
      </c>
      <c r="AS187" s="4">
        <f t="shared" si="485"/>
        <v>-3.6848615465733019</v>
      </c>
      <c r="AT187" s="4">
        <f t="shared" si="486"/>
        <v>-3.633332952587665</v>
      </c>
      <c r="AU187" s="4">
        <f t="shared" si="487"/>
        <v>9.733760870473418E-2</v>
      </c>
      <c r="AV187" s="4">
        <f t="shared" si="574"/>
        <v>0.17923222361075375</v>
      </c>
      <c r="AW187" s="4">
        <f t="shared" si="574"/>
        <v>-0.52439086937052082</v>
      </c>
      <c r="AY187" s="2">
        <f t="shared" si="509"/>
        <v>59.49308409460086</v>
      </c>
      <c r="AZ187" s="2">
        <f t="shared" si="575"/>
        <v>60.055250362009119</v>
      </c>
      <c r="BA187" s="2">
        <f t="shared" si="576"/>
        <v>60.886428200279838</v>
      </c>
      <c r="BB187" s="2">
        <f t="shared" si="577"/>
        <v>61.830235685321952</v>
      </c>
      <c r="BC187" s="2">
        <f t="shared" si="578"/>
        <v>62.29937913942419</v>
      </c>
      <c r="BD187" s="2">
        <f t="shared" si="579"/>
        <v>62.481305064598892</v>
      </c>
      <c r="BE187" s="2">
        <f t="shared" si="580"/>
        <v>64.06567517863877</v>
      </c>
      <c r="BF187" s="2">
        <f t="shared" si="581"/>
        <v>64.191411250451068</v>
      </c>
      <c r="BG187" s="2">
        <f t="shared" si="582"/>
        <v>64.798446938670821</v>
      </c>
      <c r="BH187" s="2">
        <f t="shared" si="583"/>
        <v>64.573240463914459</v>
      </c>
      <c r="BI187" s="2">
        <f t="shared" si="584"/>
        <v>63.271339279751949</v>
      </c>
      <c r="BJ187" s="2">
        <f t="shared" si="585"/>
        <v>62.451231882064512</v>
      </c>
      <c r="BK187" s="2">
        <f t="shared" si="586"/>
        <v>61.666166283291659</v>
      </c>
      <c r="BL187" s="2">
        <f t="shared" si="587"/>
        <v>63.379375541365413</v>
      </c>
      <c r="BM187" s="2">
        <f t="shared" si="588"/>
        <v>66.044767874441391</v>
      </c>
      <c r="BO187" s="2" t="str">
        <f t="shared" si="440"/>
        <v/>
      </c>
      <c r="BP187" s="2" t="str">
        <f t="shared" si="441"/>
        <v/>
      </c>
      <c r="BQ187" s="2" t="str">
        <f t="shared" si="442"/>
        <v/>
      </c>
      <c r="BR187" s="2" t="str">
        <f t="shared" si="443"/>
        <v/>
      </c>
      <c r="BS187" s="2" t="str">
        <f t="shared" si="444"/>
        <v/>
      </c>
      <c r="BT187" s="2" t="str">
        <f t="shared" si="445"/>
        <v/>
      </c>
      <c r="BU187" s="2" t="str">
        <f t="shared" si="446"/>
        <v/>
      </c>
      <c r="BV187" s="2" t="str">
        <f t="shared" si="447"/>
        <v/>
      </c>
      <c r="BW187" s="2" t="str">
        <f t="shared" si="448"/>
        <v/>
      </c>
      <c r="BX187" s="2" t="str">
        <f t="shared" si="449"/>
        <v/>
      </c>
      <c r="BY187" s="2" t="str">
        <f t="shared" si="450"/>
        <v/>
      </c>
      <c r="BZ187" s="2" t="str">
        <f t="shared" si="451"/>
        <v/>
      </c>
      <c r="CA187" s="2" t="str">
        <f t="shared" si="452"/>
        <v/>
      </c>
      <c r="CB187" s="2" t="str">
        <f t="shared" si="453"/>
        <v/>
      </c>
      <c r="CC187" s="2" t="str">
        <f t="shared" si="454"/>
        <v/>
      </c>
      <c r="CE187" s="2" t="str">
        <f t="shared" si="510"/>
        <v/>
      </c>
      <c r="CF187" s="2" t="str">
        <f t="shared" si="511"/>
        <v/>
      </c>
      <c r="CG187" s="2" t="str">
        <f t="shared" si="512"/>
        <v/>
      </c>
      <c r="CH187" s="2" t="str">
        <f t="shared" si="513"/>
        <v/>
      </c>
      <c r="CI187" s="2" t="str">
        <f t="shared" si="514"/>
        <v/>
      </c>
      <c r="CJ187" s="2" t="str">
        <f t="shared" si="515"/>
        <v/>
      </c>
      <c r="CK187" s="2" t="str">
        <f t="shared" si="516"/>
        <v/>
      </c>
      <c r="CL187" s="2" t="str">
        <f t="shared" si="517"/>
        <v/>
      </c>
      <c r="CM187" s="2" t="str">
        <f t="shared" si="518"/>
        <v/>
      </c>
      <c r="CN187" s="2" t="str">
        <f t="shared" si="519"/>
        <v/>
      </c>
      <c r="CO187" s="2" t="str">
        <f t="shared" si="520"/>
        <v/>
      </c>
      <c r="CP187" s="2" t="str">
        <f t="shared" si="521"/>
        <v/>
      </c>
      <c r="CQ187" s="2" t="str">
        <f t="shared" si="522"/>
        <v/>
      </c>
      <c r="CR187" s="2" t="str">
        <f t="shared" si="523"/>
        <v/>
      </c>
      <c r="CS187" s="2" t="str">
        <f t="shared" si="524"/>
        <v/>
      </c>
      <c r="CU187" s="2" t="str">
        <f t="shared" si="525"/>
        <v/>
      </c>
      <c r="CV187" s="2" t="str">
        <f t="shared" si="526"/>
        <v/>
      </c>
      <c r="CW187" s="2" t="str">
        <f t="shared" si="527"/>
        <v/>
      </c>
      <c r="CX187" s="2" t="str">
        <f t="shared" si="528"/>
        <v/>
      </c>
      <c r="CY187" s="2" t="str">
        <f t="shared" si="529"/>
        <v/>
      </c>
      <c r="CZ187" s="2" t="str">
        <f t="shared" si="530"/>
        <v/>
      </c>
      <c r="DA187" s="2" t="str">
        <f t="shared" si="531"/>
        <v/>
      </c>
      <c r="DB187" s="2" t="str">
        <f t="shared" si="532"/>
        <v/>
      </c>
      <c r="DC187" s="2" t="str">
        <f t="shared" si="533"/>
        <v/>
      </c>
      <c r="DD187" s="2" t="str">
        <f t="shared" si="534"/>
        <v/>
      </c>
      <c r="DE187" s="2" t="str">
        <f t="shared" si="535"/>
        <v/>
      </c>
      <c r="DF187" s="2" t="str">
        <f t="shared" si="536"/>
        <v/>
      </c>
      <c r="DG187" s="2" t="str">
        <f t="shared" si="537"/>
        <v/>
      </c>
      <c r="DH187" s="2" t="str">
        <f t="shared" si="538"/>
        <v/>
      </c>
      <c r="DI187" s="2" t="str">
        <f t="shared" si="539"/>
        <v/>
      </c>
      <c r="DK187" s="2">
        <f t="shared" si="489"/>
        <v>138.10521167247384</v>
      </c>
      <c r="DL187" s="2">
        <f t="shared" si="589"/>
        <v>126.32768641114981</v>
      </c>
      <c r="DM187" s="2">
        <f t="shared" si="589"/>
        <v>125.01650860767138</v>
      </c>
      <c r="DN187" s="2">
        <f t="shared" si="589"/>
        <v>130.5035372999094</v>
      </c>
      <c r="DO187" s="2">
        <f t="shared" si="589"/>
        <v>130.16590381654646</v>
      </c>
      <c r="DP187" s="2">
        <f t="shared" si="589"/>
        <v>115.76668951978252</v>
      </c>
      <c r="DQ187" s="2">
        <f t="shared" si="589"/>
        <v>116.23487526427061</v>
      </c>
      <c r="DR187" s="2">
        <f t="shared" si="589"/>
        <v>108.34221987315011</v>
      </c>
      <c r="DS187" s="2">
        <f t="shared" si="589"/>
        <v>106.1846592670895</v>
      </c>
      <c r="DT187" s="2">
        <f t="shared" si="589"/>
        <v>109.14105647840529</v>
      </c>
      <c r="DU187" s="2">
        <f t="shared" si="589"/>
        <v>109.17233967582803</v>
      </c>
      <c r="DV187" s="2">
        <f t="shared" si="589"/>
        <v>112.9330996677741</v>
      </c>
      <c r="DW187" s="2">
        <f t="shared" si="589"/>
        <v>100.63906372697068</v>
      </c>
      <c r="DX187" s="2">
        <f t="shared" si="589"/>
        <v>103.44918234610915</v>
      </c>
      <c r="DY187" s="2">
        <f t="shared" si="589"/>
        <v>103.61952090592335</v>
      </c>
      <c r="EA187" s="2">
        <f t="shared" si="459"/>
        <v>58.564908913467796</v>
      </c>
      <c r="EB187" s="2">
        <f t="shared" si="491"/>
        <v>58.906921826257062</v>
      </c>
      <c r="EC187" s="2">
        <f t="shared" si="492"/>
        <v>60.274751973969643</v>
      </c>
      <c r="ED187" s="2">
        <f t="shared" si="493"/>
        <v>61.351633529411757</v>
      </c>
      <c r="EE187" s="2">
        <f t="shared" si="494"/>
        <v>61.94662588356254</v>
      </c>
      <c r="EF187" s="2">
        <f t="shared" si="495"/>
        <v>61.980510887405615</v>
      </c>
      <c r="EG187" s="2">
        <f t="shared" si="496"/>
        <v>63.932962755079856</v>
      </c>
      <c r="EH187" s="2">
        <f t="shared" si="497"/>
        <v>63.412257647058823</v>
      </c>
      <c r="EI187" s="2">
        <f t="shared" si="498"/>
        <v>64.080644887924791</v>
      </c>
      <c r="EJ187" s="2">
        <f t="shared" si="499"/>
        <v>63.676355615799864</v>
      </c>
      <c r="EK187" s="2">
        <f t="shared" si="500"/>
        <v>62.538888777912533</v>
      </c>
      <c r="EL187" s="2">
        <f t="shared" si="501"/>
        <v>62.130863974697391</v>
      </c>
      <c r="EM187" s="2">
        <f t="shared" si="502"/>
        <v>61.012732232684684</v>
      </c>
      <c r="EN187" s="2">
        <f t="shared" si="503"/>
        <v>63.463498457447713</v>
      </c>
      <c r="EO187" s="2">
        <f t="shared" si="504"/>
        <v>66.809261230769224</v>
      </c>
      <c r="EQ187" s="2">
        <f t="shared" si="505"/>
        <v>60.212058645795423</v>
      </c>
      <c r="ER187" s="2">
        <f t="shared" si="590"/>
        <v>60.618138829482362</v>
      </c>
      <c r="ES187" s="2">
        <f t="shared" si="590"/>
        <v>61.170500603054798</v>
      </c>
      <c r="ET187" s="2">
        <f t="shared" si="590"/>
        <v>62.136403283092932</v>
      </c>
      <c r="EU187" s="2">
        <f t="shared" si="590"/>
        <v>62.482942617258551</v>
      </c>
      <c r="EV187" s="2">
        <f t="shared" si="590"/>
        <v>62.784509339203971</v>
      </c>
      <c r="EW187" s="2">
        <f t="shared" si="590"/>
        <v>64.13644757677514</v>
      </c>
      <c r="EX187" s="2">
        <f t="shared" si="590"/>
        <v>64.68015261582218</v>
      </c>
      <c r="EY187" s="2">
        <f t="shared" si="590"/>
        <v>65.282386129649836</v>
      </c>
      <c r="EZ187" s="2">
        <f t="shared" si="590"/>
        <v>65.080852485312903</v>
      </c>
      <c r="FA187" s="2">
        <f t="shared" si="590"/>
        <v>63.692855315557452</v>
      </c>
      <c r="FB187" s="2">
        <f t="shared" si="590"/>
        <v>62.665688780580652</v>
      </c>
      <c r="FC187" s="2">
        <f t="shared" si="590"/>
        <v>62.203312179078424</v>
      </c>
      <c r="FD187" s="2">
        <f t="shared" si="590"/>
        <v>63.288830067365126</v>
      </c>
      <c r="FE187" s="2">
        <f t="shared" si="590"/>
        <v>64.953031868173412</v>
      </c>
      <c r="FG187" s="2">
        <f t="shared" si="507"/>
        <v>0.99999947266799039</v>
      </c>
      <c r="FH187" s="2">
        <f t="shared" si="591"/>
        <v>0.99999946023757502</v>
      </c>
      <c r="FI187" s="2">
        <f t="shared" si="591"/>
        <v>0.99999953237744632</v>
      </c>
      <c r="FJ187" s="2">
        <f t="shared" si="591"/>
        <v>0.999999528825119</v>
      </c>
      <c r="FK187" s="2">
        <f t="shared" si="591"/>
        <v>0.99999963198958819</v>
      </c>
      <c r="FL187" s="2">
        <f t="shared" si="591"/>
        <v>0.999999584613945</v>
      </c>
      <c r="FM187" s="2">
        <f t="shared" si="591"/>
        <v>0.9999995771484953</v>
      </c>
      <c r="FN187" s="2">
        <f t="shared" si="591"/>
        <v>0.99999948918774262</v>
      </c>
      <c r="FO187" s="2">
        <f t="shared" si="591"/>
        <v>0.99999948078410494</v>
      </c>
      <c r="FP187" s="2">
        <f t="shared" si="591"/>
        <v>0.99999952288200855</v>
      </c>
      <c r="FQ187" s="2">
        <f t="shared" si="591"/>
        <v>0.99999950949349037</v>
      </c>
      <c r="FR187" s="2">
        <f t="shared" si="591"/>
        <v>0.99999949666227439</v>
      </c>
      <c r="FS187" s="2">
        <f t="shared" si="591"/>
        <v>0.99999947845265669</v>
      </c>
      <c r="FT187" s="2">
        <f t="shared" si="591"/>
        <v>0.99999948826791063</v>
      </c>
      <c r="FU187" s="2">
        <f t="shared" si="591"/>
        <v>0.99999949637980889</v>
      </c>
      <c r="FW187" s="2">
        <f t="shared" si="540"/>
        <v>0.56347836433413023</v>
      </c>
      <c r="FX187" s="2">
        <f t="shared" si="592"/>
        <v>0.67103829753466127</v>
      </c>
      <c r="FY187" s="2">
        <f t="shared" si="593"/>
        <v>0.68283213810699361</v>
      </c>
      <c r="FZ187" s="2">
        <f t="shared" si="594"/>
        <v>0.60982163370250675</v>
      </c>
      <c r="GA187" s="2">
        <f t="shared" si="595"/>
        <v>0.65768626689357002</v>
      </c>
      <c r="GB187" s="2">
        <f t="shared" si="596"/>
        <v>0.6228517406278743</v>
      </c>
      <c r="GC187" s="2">
        <f t="shared" si="597"/>
        <v>0.65208946058496087</v>
      </c>
      <c r="GD187" s="2">
        <f t="shared" si="598"/>
        <v>0.61450725163515763</v>
      </c>
      <c r="GE187" s="2">
        <f t="shared" si="599"/>
        <v>0.59728347896439393</v>
      </c>
      <c r="GF187" s="2">
        <f t="shared" si="600"/>
        <v>0.63856543617558226</v>
      </c>
      <c r="GG187" s="2">
        <f t="shared" si="601"/>
        <v>0.63470439040889792</v>
      </c>
      <c r="GH187" s="2">
        <f t="shared" si="602"/>
        <v>0.59896686384302589</v>
      </c>
      <c r="GI187" s="2">
        <f t="shared" si="603"/>
        <v>0.54881940988360101</v>
      </c>
      <c r="GJ187" s="2">
        <f t="shared" si="604"/>
        <v>0.48173214397907549</v>
      </c>
      <c r="GK187" s="2">
        <f t="shared" si="605"/>
        <v>0.41186283878664642</v>
      </c>
      <c r="GM187" s="107">
        <f t="shared" si="541"/>
        <v>0</v>
      </c>
      <c r="GN187" s="107">
        <f t="shared" si="606"/>
        <v>0</v>
      </c>
      <c r="GO187" s="107">
        <f t="shared" si="607"/>
        <v>0</v>
      </c>
      <c r="GP187" s="107">
        <f t="shared" si="608"/>
        <v>0</v>
      </c>
      <c r="GQ187" s="107">
        <f t="shared" si="609"/>
        <v>0</v>
      </c>
      <c r="GR187" s="107">
        <f t="shared" si="610"/>
        <v>0</v>
      </c>
      <c r="GS187" s="107">
        <f t="shared" si="611"/>
        <v>0</v>
      </c>
      <c r="GT187" s="107">
        <f t="shared" si="612"/>
        <v>0</v>
      </c>
      <c r="GU187" s="107">
        <f t="shared" si="613"/>
        <v>0</v>
      </c>
      <c r="GV187" s="107">
        <f t="shared" si="614"/>
        <v>0</v>
      </c>
      <c r="GW187" s="107">
        <f t="shared" si="615"/>
        <v>0</v>
      </c>
      <c r="GX187" s="107">
        <f t="shared" si="616"/>
        <v>0</v>
      </c>
      <c r="GY187" s="107">
        <f t="shared" si="617"/>
        <v>0</v>
      </c>
      <c r="GZ187" s="107">
        <f t="shared" si="618"/>
        <v>0</v>
      </c>
      <c r="HA187" s="107">
        <f t="shared" si="619"/>
        <v>0</v>
      </c>
      <c r="HC187" s="107">
        <f t="shared" si="542"/>
        <v>2.1616354116654984E-209</v>
      </c>
      <c r="HD187" s="107">
        <f t="shared" si="620"/>
        <v>2.6027344915428568E-220</v>
      </c>
      <c r="HE187" s="107">
        <f t="shared" si="621"/>
        <v>1.2127737929205223E-283</v>
      </c>
      <c r="HF187" s="107">
        <f t="shared" si="622"/>
        <v>2.0082806216631852E-269</v>
      </c>
      <c r="HG187" s="107">
        <f t="shared" si="623"/>
        <v>0</v>
      </c>
      <c r="HH187" s="107">
        <f t="shared" si="624"/>
        <v>1.2182441032473912E-305</v>
      </c>
      <c r="HI187" s="107">
        <f t="shared" si="625"/>
        <v>6.0072396984725498E-299</v>
      </c>
      <c r="HJ187" s="107">
        <f t="shared" si="626"/>
        <v>1.4717488673799425E-274</v>
      </c>
      <c r="HK187" s="107">
        <f t="shared" si="627"/>
        <v>1.2201907543279876E-278</v>
      </c>
      <c r="HL187" s="107">
        <f t="shared" si="628"/>
        <v>1.0973085490630468E-291</v>
      </c>
      <c r="HM187" s="107">
        <f t="shared" si="629"/>
        <v>8.0985755066760992E-287</v>
      </c>
      <c r="HN187" s="107">
        <f t="shared" si="630"/>
        <v>1.3068420563785564E-275</v>
      </c>
      <c r="HO187" s="107">
        <f t="shared" si="631"/>
        <v>8.4326799401651273E-254</v>
      </c>
      <c r="HP187" s="107">
        <f t="shared" si="632"/>
        <v>3.2062851667245801E-235</v>
      </c>
      <c r="HQ187" s="107">
        <f t="shared" si="633"/>
        <v>7.8737203407997918E-297</v>
      </c>
      <c r="HS187" s="107">
        <f t="shared" si="543"/>
        <v>3.4517488426282324E-25</v>
      </c>
      <c r="HT187" s="107">
        <f t="shared" si="634"/>
        <v>2.7895189199561274E-29</v>
      </c>
      <c r="HU187" s="107">
        <f t="shared" si="635"/>
        <v>6.1532077481555615E-38</v>
      </c>
      <c r="HV187" s="107">
        <f t="shared" si="636"/>
        <v>1.8775356494902167E-33</v>
      </c>
      <c r="HW187" s="107">
        <f t="shared" si="637"/>
        <v>1.303577471700753E-40</v>
      </c>
      <c r="HX187" s="107">
        <f t="shared" si="638"/>
        <v>1.8857228105602354E-38</v>
      </c>
      <c r="HY187" s="107">
        <f t="shared" si="639"/>
        <v>1.1684984472820215E-38</v>
      </c>
      <c r="HZ187" s="107">
        <f t="shared" si="640"/>
        <v>8.8847249061002783E-35</v>
      </c>
      <c r="IA187" s="107">
        <f t="shared" si="641"/>
        <v>6.4272648320854968E-35</v>
      </c>
      <c r="IB187" s="107">
        <f t="shared" si="642"/>
        <v>9.5430742754034977E-38</v>
      </c>
      <c r="IC187" s="107">
        <f t="shared" si="643"/>
        <v>8.1498729448403043E-37</v>
      </c>
      <c r="ID187" s="107">
        <f t="shared" si="644"/>
        <v>4.3298153440075844E-34</v>
      </c>
      <c r="IE187" s="107">
        <f t="shared" si="645"/>
        <v>8.1938122803111398E-30</v>
      </c>
      <c r="IF187" s="107">
        <f t="shared" si="646"/>
        <v>1.4473847822280086E-26</v>
      </c>
      <c r="IG187" s="107">
        <f t="shared" si="647"/>
        <v>3.2098839764914148E-24</v>
      </c>
      <c r="II187" s="107">
        <f t="shared" si="544"/>
        <v>0.43505532942893638</v>
      </c>
      <c r="IJ187" s="107">
        <f t="shared" si="545"/>
        <v>0.23008350212174941</v>
      </c>
      <c r="IK187" s="107">
        <f t="shared" si="546"/>
        <v>0.16939613124556782</v>
      </c>
      <c r="IL187" s="107">
        <f t="shared" si="547"/>
        <v>0.33179782832138816</v>
      </c>
      <c r="IM187" s="107">
        <f t="shared" si="548"/>
        <v>0.20924254807202036</v>
      </c>
      <c r="IN187" s="107">
        <f t="shared" si="549"/>
        <v>0.28965119997776367</v>
      </c>
      <c r="IO187" s="107">
        <f t="shared" si="550"/>
        <v>0.22670786747795685</v>
      </c>
      <c r="IP187" s="107">
        <f t="shared" si="551"/>
        <v>0.31937444949791932</v>
      </c>
      <c r="IQ187" s="107">
        <f t="shared" si="552"/>
        <v>0.35491897138827899</v>
      </c>
      <c r="IR187" s="107">
        <f t="shared" si="553"/>
        <v>0.2591605271422654</v>
      </c>
      <c r="IS187" s="107">
        <f t="shared" si="554"/>
        <v>0.26918456309661526</v>
      </c>
      <c r="IT187" s="107">
        <f t="shared" si="555"/>
        <v>0.35191759298495751</v>
      </c>
      <c r="IU187" s="107">
        <f t="shared" si="556"/>
        <v>0.44866011069961637</v>
      </c>
      <c r="IV187" s="107">
        <f t="shared" si="557"/>
        <v>0.50712939934760004</v>
      </c>
      <c r="IW187" s="107">
        <f t="shared" si="558"/>
        <v>0.55352002121305044</v>
      </c>
      <c r="IY187" s="107">
        <f t="shared" si="559"/>
        <v>0.43505532942893638</v>
      </c>
      <c r="IZ187" s="107">
        <f t="shared" si="560"/>
        <v>0.23008350212174941</v>
      </c>
      <c r="JA187" s="107">
        <f t="shared" si="561"/>
        <v>0.16939613124556782</v>
      </c>
      <c r="JB187" s="107">
        <f t="shared" si="562"/>
        <v>0.33179782832138816</v>
      </c>
      <c r="JC187" s="107">
        <f t="shared" si="563"/>
        <v>0.20924254807202036</v>
      </c>
      <c r="JD187" s="107">
        <f t="shared" si="564"/>
        <v>0.28965119997776367</v>
      </c>
      <c r="JE187" s="107">
        <f t="shared" si="565"/>
        <v>0.22670786747795685</v>
      </c>
      <c r="JF187" s="107">
        <f t="shared" si="566"/>
        <v>0.31937444949791932</v>
      </c>
      <c r="JG187" s="107">
        <f t="shared" si="567"/>
        <v>0.35491897138827899</v>
      </c>
      <c r="JH187" s="107">
        <f t="shared" si="568"/>
        <v>0.2591605271422654</v>
      </c>
      <c r="JI187" s="107">
        <f t="shared" si="569"/>
        <v>0.26918456309661526</v>
      </c>
      <c r="JJ187" s="107">
        <f t="shared" si="570"/>
        <v>0.35191759298495751</v>
      </c>
      <c r="JK187" s="107">
        <f t="shared" si="571"/>
        <v>0.44866011069961637</v>
      </c>
      <c r="JL187" s="107">
        <f t="shared" si="572"/>
        <v>0.50712939934760004</v>
      </c>
      <c r="JM187" s="107">
        <f t="shared" si="573"/>
        <v>0.55352002121305044</v>
      </c>
    </row>
    <row r="188" spans="2:273" x14ac:dyDescent="0.25">
      <c r="B188" s="2">
        <v>160</v>
      </c>
      <c r="C188" s="37">
        <v>58.25</v>
      </c>
      <c r="D188" s="37">
        <v>61.359000000000002</v>
      </c>
      <c r="E188" s="37">
        <v>59.905999999999999</v>
      </c>
      <c r="F188" s="37">
        <v>60.219000000000001</v>
      </c>
      <c r="G188" s="37">
        <v>61.875</v>
      </c>
      <c r="H188" s="37">
        <v>61.359000000000002</v>
      </c>
      <c r="I188" s="37">
        <v>62.484000000000002</v>
      </c>
      <c r="J188" s="37">
        <v>64</v>
      </c>
      <c r="K188" s="37">
        <v>65.5</v>
      </c>
      <c r="L188" s="37">
        <v>64.188000000000002</v>
      </c>
      <c r="M188" s="37">
        <v>64.156000000000006</v>
      </c>
      <c r="N188" s="37">
        <v>63.405999999999999</v>
      </c>
      <c r="O188" s="37">
        <v>71.343999999999994</v>
      </c>
      <c r="P188" s="37">
        <v>87.703000000000003</v>
      </c>
      <c r="Q188" s="37">
        <v>121.15600000000001</v>
      </c>
      <c r="S188" s="4">
        <f t="shared" si="460"/>
        <v>59.572412945958192</v>
      </c>
      <c r="T188" s="4">
        <f t="shared" si="461"/>
        <v>60.2877261564783</v>
      </c>
      <c r="U188" s="4">
        <f t="shared" si="462"/>
        <v>61.089647459238797</v>
      </c>
      <c r="V188" s="4">
        <f t="shared" si="463"/>
        <v>63.279571266913322</v>
      </c>
      <c r="W188" s="4">
        <f t="shared" si="464"/>
        <v>62.984959160197654</v>
      </c>
      <c r="X188" s="4">
        <f t="shared" si="465"/>
        <v>64.204726229957856</v>
      </c>
      <c r="Y188" s="4">
        <f t="shared" si="466"/>
        <v>65.160021983947672</v>
      </c>
      <c r="Z188" s="4">
        <f t="shared" si="467"/>
        <v>66.966925734478664</v>
      </c>
      <c r="AA188" s="4">
        <f t="shared" si="468"/>
        <v>68.530601908189894</v>
      </c>
      <c r="AB188" s="4">
        <f t="shared" si="469"/>
        <v>66.865068976058964</v>
      </c>
      <c r="AC188" s="4">
        <f t="shared" si="470"/>
        <v>65.954176803306595</v>
      </c>
      <c r="AD188" s="4">
        <f t="shared" si="471"/>
        <v>67.474034517801755</v>
      </c>
      <c r="AE188" s="4">
        <f t="shared" si="472"/>
        <v>73.09138955715504</v>
      </c>
      <c r="AF188" s="4">
        <f t="shared" si="473"/>
        <v>87.516607521514473</v>
      </c>
      <c r="AG188" s="4">
        <f t="shared" si="474"/>
        <v>120.1817226558814</v>
      </c>
      <c r="AI188" s="4">
        <f t="shared" si="475"/>
        <v>-1.3224129459581917</v>
      </c>
      <c r="AJ188" s="4">
        <f t="shared" si="476"/>
        <v>1.071273843521702</v>
      </c>
      <c r="AK188" s="4">
        <f t="shared" si="477"/>
        <v>-1.1836474592387987</v>
      </c>
      <c r="AL188" s="4">
        <f t="shared" si="478"/>
        <v>-3.0605712669133212</v>
      </c>
      <c r="AM188" s="4">
        <f t="shared" si="479"/>
        <v>-1.1099591601976542</v>
      </c>
      <c r="AN188" s="4">
        <f t="shared" si="480"/>
        <v>-2.8457262299578545</v>
      </c>
      <c r="AO188" s="4">
        <f t="shared" si="481"/>
        <v>-2.6760219839476704</v>
      </c>
      <c r="AP188" s="4">
        <f t="shared" si="482"/>
        <v>-2.9669257344786644</v>
      </c>
      <c r="AQ188" s="4">
        <f t="shared" si="483"/>
        <v>-3.0306019081898938</v>
      </c>
      <c r="AR188" s="4">
        <f t="shared" si="484"/>
        <v>-2.6770689760589619</v>
      </c>
      <c r="AS188" s="4">
        <f t="shared" si="485"/>
        <v>-1.798176803306589</v>
      </c>
      <c r="AT188" s="4">
        <f t="shared" si="486"/>
        <v>-4.0680345178017561</v>
      </c>
      <c r="AU188" s="4">
        <f t="shared" si="487"/>
        <v>-1.7473895571550457</v>
      </c>
      <c r="AV188" s="4">
        <f t="shared" ref="AV188:AW203" si="648">IF(OR($B188 &lt; P$231, $B188 &gt; P$234), 0, P188-AF188)</f>
        <v>0.18639247848552998</v>
      </c>
      <c r="AW188" s="4">
        <f t="shared" si="648"/>
        <v>0.97427734411860456</v>
      </c>
      <c r="AY188" s="2">
        <f t="shared" si="509"/>
        <v>59.464876405148132</v>
      </c>
      <c r="AZ188" s="2">
        <f t="shared" si="575"/>
        <v>60.010540474803108</v>
      </c>
      <c r="BA188" s="2">
        <f t="shared" si="576"/>
        <v>60.81949589913043</v>
      </c>
      <c r="BB188" s="2">
        <f t="shared" si="577"/>
        <v>61.75944717839355</v>
      </c>
      <c r="BC188" s="2">
        <f t="shared" si="578"/>
        <v>62.231348986054392</v>
      </c>
      <c r="BD188" s="2">
        <f t="shared" si="579"/>
        <v>62.418462578572367</v>
      </c>
      <c r="BE188" s="2">
        <f t="shared" si="580"/>
        <v>63.98279297611478</v>
      </c>
      <c r="BF188" s="2">
        <f t="shared" si="581"/>
        <v>64.136898456880189</v>
      </c>
      <c r="BG188" s="2">
        <f t="shared" si="582"/>
        <v>64.744082634980813</v>
      </c>
      <c r="BH188" s="2">
        <f t="shared" si="583"/>
        <v>64.527385494519734</v>
      </c>
      <c r="BI188" s="2">
        <f t="shared" si="584"/>
        <v>63.19982930382632</v>
      </c>
      <c r="BJ188" s="2">
        <f t="shared" si="585"/>
        <v>62.359733127796176</v>
      </c>
      <c r="BK188" s="2">
        <f t="shared" si="586"/>
        <v>61.582096575967668</v>
      </c>
      <c r="BL188" s="2">
        <f t="shared" si="587"/>
        <v>63.266375608272583</v>
      </c>
      <c r="BM188" s="2">
        <f t="shared" si="588"/>
        <v>65.845908400362987</v>
      </c>
      <c r="BO188" s="2" t="str">
        <f t="shared" si="440"/>
        <v/>
      </c>
      <c r="BP188" s="2" t="str">
        <f t="shared" si="441"/>
        <v/>
      </c>
      <c r="BQ188" s="2" t="str">
        <f t="shared" si="442"/>
        <v/>
      </c>
      <c r="BR188" s="2" t="str">
        <f t="shared" si="443"/>
        <v/>
      </c>
      <c r="BS188" s="2" t="str">
        <f t="shared" si="444"/>
        <v/>
      </c>
      <c r="BT188" s="2" t="str">
        <f t="shared" si="445"/>
        <v/>
      </c>
      <c r="BU188" s="2" t="str">
        <f t="shared" si="446"/>
        <v/>
      </c>
      <c r="BV188" s="2" t="str">
        <f t="shared" si="447"/>
        <v/>
      </c>
      <c r="BW188" s="2" t="str">
        <f t="shared" si="448"/>
        <v/>
      </c>
      <c r="BX188" s="2" t="str">
        <f t="shared" si="449"/>
        <v/>
      </c>
      <c r="BY188" s="2" t="str">
        <f t="shared" si="450"/>
        <v/>
      </c>
      <c r="BZ188" s="2" t="str">
        <f t="shared" si="451"/>
        <v/>
      </c>
      <c r="CA188" s="2" t="str">
        <f t="shared" si="452"/>
        <v/>
      </c>
      <c r="CB188" s="2" t="str">
        <f t="shared" si="453"/>
        <v/>
      </c>
      <c r="CC188" s="2" t="str">
        <f t="shared" si="454"/>
        <v/>
      </c>
      <c r="CE188" s="2" t="str">
        <f t="shared" si="510"/>
        <v/>
      </c>
      <c r="CF188" s="2" t="str">
        <f t="shared" si="511"/>
        <v/>
      </c>
      <c r="CG188" s="2" t="str">
        <f t="shared" si="512"/>
        <v/>
      </c>
      <c r="CH188" s="2" t="str">
        <f t="shared" si="513"/>
        <v/>
      </c>
      <c r="CI188" s="2" t="str">
        <f t="shared" si="514"/>
        <v/>
      </c>
      <c r="CJ188" s="2" t="str">
        <f t="shared" si="515"/>
        <v/>
      </c>
      <c r="CK188" s="2" t="str">
        <f t="shared" si="516"/>
        <v/>
      </c>
      <c r="CL188" s="2" t="str">
        <f t="shared" si="517"/>
        <v/>
      </c>
      <c r="CM188" s="2" t="str">
        <f t="shared" si="518"/>
        <v/>
      </c>
      <c r="CN188" s="2" t="str">
        <f t="shared" si="519"/>
        <v/>
      </c>
      <c r="CO188" s="2" t="str">
        <f t="shared" si="520"/>
        <v/>
      </c>
      <c r="CP188" s="2" t="str">
        <f t="shared" si="521"/>
        <v/>
      </c>
      <c r="CQ188" s="2" t="str">
        <f t="shared" si="522"/>
        <v/>
      </c>
      <c r="CR188" s="2" t="str">
        <f t="shared" si="523"/>
        <v/>
      </c>
      <c r="CS188" s="2" t="str">
        <f t="shared" si="524"/>
        <v/>
      </c>
      <c r="CU188" s="2" t="str">
        <f t="shared" si="525"/>
        <v/>
      </c>
      <c r="CV188" s="2" t="str">
        <f t="shared" si="526"/>
        <v/>
      </c>
      <c r="CW188" s="2" t="str">
        <f t="shared" si="527"/>
        <v/>
      </c>
      <c r="CX188" s="2" t="str">
        <f t="shared" si="528"/>
        <v/>
      </c>
      <c r="CY188" s="2" t="str">
        <f t="shared" si="529"/>
        <v/>
      </c>
      <c r="CZ188" s="2" t="str">
        <f t="shared" si="530"/>
        <v/>
      </c>
      <c r="DA188" s="2" t="str">
        <f t="shared" si="531"/>
        <v/>
      </c>
      <c r="DB188" s="2" t="str">
        <f t="shared" si="532"/>
        <v/>
      </c>
      <c r="DC188" s="2" t="str">
        <f t="shared" si="533"/>
        <v/>
      </c>
      <c r="DD188" s="2" t="str">
        <f t="shared" si="534"/>
        <v/>
      </c>
      <c r="DE188" s="2" t="str">
        <f t="shared" si="535"/>
        <v/>
      </c>
      <c r="DF188" s="2" t="str">
        <f t="shared" si="536"/>
        <v/>
      </c>
      <c r="DG188" s="2" t="str">
        <f t="shared" si="537"/>
        <v/>
      </c>
      <c r="DH188" s="2" t="str">
        <f t="shared" si="538"/>
        <v/>
      </c>
      <c r="DI188" s="2" t="str">
        <f t="shared" si="539"/>
        <v/>
      </c>
      <c r="DK188" s="2">
        <f t="shared" si="489"/>
        <v>138.54280487804877</v>
      </c>
      <c r="DL188" s="2">
        <f t="shared" ref="DL188:DY203" si="649">BP$229*$B188+BP$230</f>
        <v>126.67285365853658</v>
      </c>
      <c r="DM188" s="2">
        <f t="shared" si="649"/>
        <v>125.35808728480819</v>
      </c>
      <c r="DN188" s="2">
        <f t="shared" si="649"/>
        <v>130.87621156750225</v>
      </c>
      <c r="DO188" s="2">
        <f t="shared" si="649"/>
        <v>130.5362971396159</v>
      </c>
      <c r="DP188" s="2">
        <f t="shared" si="649"/>
        <v>116.03761008758681</v>
      </c>
      <c r="DQ188" s="2">
        <f t="shared" si="649"/>
        <v>116.49127695560254</v>
      </c>
      <c r="DR188" s="2">
        <f t="shared" si="649"/>
        <v>108.53979915433405</v>
      </c>
      <c r="DS188" s="2">
        <f t="shared" si="649"/>
        <v>106.36507265680055</v>
      </c>
      <c r="DT188" s="2">
        <f t="shared" si="649"/>
        <v>109.34828405315614</v>
      </c>
      <c r="DU188" s="2">
        <f t="shared" si="649"/>
        <v>109.37564594785059</v>
      </c>
      <c r="DV188" s="2">
        <f t="shared" si="649"/>
        <v>113.17530564784055</v>
      </c>
      <c r="DW188" s="2">
        <f t="shared" si="649"/>
        <v>100.78126759287223</v>
      </c>
      <c r="DX188" s="2">
        <f t="shared" si="649"/>
        <v>103.62602206736352</v>
      </c>
      <c r="DY188" s="2">
        <f t="shared" si="649"/>
        <v>103.80995818815332</v>
      </c>
      <c r="EA188" s="2">
        <f t="shared" si="459"/>
        <v>58.45600910865322</v>
      </c>
      <c r="EB188" s="2">
        <f t="shared" si="491"/>
        <v>58.781098345053657</v>
      </c>
      <c r="EC188" s="2">
        <f t="shared" si="492"/>
        <v>60.166508199566167</v>
      </c>
      <c r="ED188" s="2">
        <f t="shared" si="493"/>
        <v>61.241852941176461</v>
      </c>
      <c r="EE188" s="2">
        <f t="shared" si="494"/>
        <v>61.852325922117998</v>
      </c>
      <c r="EF188" s="2">
        <f t="shared" si="495"/>
        <v>61.878382481671949</v>
      </c>
      <c r="EG188" s="2">
        <f t="shared" si="496"/>
        <v>63.839988382717671</v>
      </c>
      <c r="EH188" s="2">
        <f t="shared" si="497"/>
        <v>63.295780705882351</v>
      </c>
      <c r="EI188" s="2">
        <f t="shared" si="498"/>
        <v>63.966602615432279</v>
      </c>
      <c r="EJ188" s="2">
        <f t="shared" si="499"/>
        <v>63.563180411880815</v>
      </c>
      <c r="EK188" s="2">
        <f t="shared" si="500"/>
        <v>62.411492223728331</v>
      </c>
      <c r="EL188" s="2">
        <f t="shared" si="501"/>
        <v>62.012570378825707</v>
      </c>
      <c r="EM188" s="2">
        <f t="shared" si="502"/>
        <v>60.869005656898359</v>
      </c>
      <c r="EN188" s="2">
        <f t="shared" si="503"/>
        <v>63.358262285022754</v>
      </c>
      <c r="EO188" s="2">
        <f t="shared" si="504"/>
        <v>66.694614769230753</v>
      </c>
      <c r="EQ188" s="2">
        <f t="shared" si="505"/>
        <v>60.13515730472659</v>
      </c>
      <c r="ER188" s="2">
        <f t="shared" ref="ER188:FE203" si="650">CV$229*$B188+CV$230</f>
        <v>60.527435018814828</v>
      </c>
      <c r="ES188" s="2">
        <f t="shared" si="650"/>
        <v>61.079603180549881</v>
      </c>
      <c r="ET188" s="2">
        <f t="shared" si="650"/>
        <v>62.043445962348279</v>
      </c>
      <c r="EU188" s="2">
        <f t="shared" si="650"/>
        <v>62.400519250002063</v>
      </c>
      <c r="EV188" s="2">
        <f t="shared" si="650"/>
        <v>62.698924262254238</v>
      </c>
      <c r="EW188" s="2">
        <f t="shared" si="650"/>
        <v>64.048113686243028</v>
      </c>
      <c r="EX188" s="2">
        <f t="shared" si="650"/>
        <v>64.589431268867116</v>
      </c>
      <c r="EY188" s="2">
        <f t="shared" si="650"/>
        <v>65.193668582998313</v>
      </c>
      <c r="EZ188" s="2">
        <f t="shared" si="650"/>
        <v>64.995445140919941</v>
      </c>
      <c r="FA188" s="2">
        <f t="shared" si="650"/>
        <v>63.588950870508199</v>
      </c>
      <c r="FB188" s="2">
        <f t="shared" si="650"/>
        <v>62.559061059395873</v>
      </c>
      <c r="FC188" s="2">
        <f t="shared" si="650"/>
        <v>62.084870666510042</v>
      </c>
      <c r="FD188" s="2">
        <f t="shared" si="650"/>
        <v>63.18155359943858</v>
      </c>
      <c r="FE188" s="2">
        <f t="shared" si="650"/>
        <v>64.806391130646261</v>
      </c>
      <c r="FG188" s="2">
        <f t="shared" si="507"/>
        <v>0.9999995477094642</v>
      </c>
      <c r="FH188" s="2">
        <f t="shared" ref="FH188:FU203" si="651">POWER(10,($B188-D$232)/D$230)/(1+POWER(10,($B188-D$232)/D$230))</f>
        <v>0.99999953704794631</v>
      </c>
      <c r="FI188" s="2">
        <f t="shared" si="651"/>
        <v>0.99999959892202694</v>
      </c>
      <c r="FJ188" s="2">
        <f t="shared" si="651"/>
        <v>0.99999959587520992</v>
      </c>
      <c r="FK188" s="2">
        <f t="shared" si="651"/>
        <v>0.99999968435896269</v>
      </c>
      <c r="FL188" s="2">
        <f t="shared" si="651"/>
        <v>0.99999964372506323</v>
      </c>
      <c r="FM188" s="2">
        <f t="shared" si="651"/>
        <v>0.99999963732197683</v>
      </c>
      <c r="FN188" s="2">
        <f t="shared" si="651"/>
        <v>0.99999956187839001</v>
      </c>
      <c r="FO188" s="2">
        <f t="shared" si="651"/>
        <v>0.9999995546706234</v>
      </c>
      <c r="FP188" s="2">
        <f t="shared" si="651"/>
        <v>0.99999959077782785</v>
      </c>
      <c r="FQ188" s="2">
        <f t="shared" si="651"/>
        <v>0.99999957929454908</v>
      </c>
      <c r="FR188" s="2">
        <f t="shared" si="651"/>
        <v>0.99999956828926628</v>
      </c>
      <c r="FS188" s="2">
        <f t="shared" si="651"/>
        <v>0.99999955267094953</v>
      </c>
      <c r="FT188" s="2">
        <f t="shared" si="651"/>
        <v>0.99999956108945387</v>
      </c>
      <c r="FU188" s="2">
        <f t="shared" si="651"/>
        <v>0.99999956804699675</v>
      </c>
      <c r="FW188" s="2">
        <f t="shared" si="540"/>
        <v>0.60079930785993263</v>
      </c>
      <c r="FX188" s="2">
        <f t="shared" si="592"/>
        <v>0.70399409094126875</v>
      </c>
      <c r="FY188" s="2">
        <f t="shared" si="593"/>
        <v>0.71510802956600317</v>
      </c>
      <c r="FZ188" s="2">
        <f t="shared" si="594"/>
        <v>0.6456719090317381</v>
      </c>
      <c r="GA188" s="2">
        <f t="shared" si="595"/>
        <v>0.69136446063536716</v>
      </c>
      <c r="GB188" s="2">
        <f t="shared" si="596"/>
        <v>0.65817587124178045</v>
      </c>
      <c r="GC188" s="2">
        <f t="shared" si="597"/>
        <v>0.68605544598983115</v>
      </c>
      <c r="GD188" s="2">
        <f t="shared" si="598"/>
        <v>0.65017397485995909</v>
      </c>
      <c r="GE188" s="2">
        <f t="shared" si="599"/>
        <v>0.63359359546614169</v>
      </c>
      <c r="GF188" s="2">
        <f t="shared" si="600"/>
        <v>0.67319003729582927</v>
      </c>
      <c r="GG188" s="2">
        <f t="shared" si="601"/>
        <v>0.66950743805604218</v>
      </c>
      <c r="GH188" s="2">
        <f t="shared" si="602"/>
        <v>0.63521789814660512</v>
      </c>
      <c r="GI188" s="2">
        <f t="shared" si="603"/>
        <v>0.58647387622645453</v>
      </c>
      <c r="GJ188" s="2">
        <f t="shared" si="604"/>
        <v>0.52008960618311906</v>
      </c>
      <c r="GK188" s="2">
        <f t="shared" si="605"/>
        <v>0.44948192767466155</v>
      </c>
      <c r="GM188" s="107">
        <f t="shared" si="541"/>
        <v>0</v>
      </c>
      <c r="GN188" s="107">
        <f t="shared" si="606"/>
        <v>0</v>
      </c>
      <c r="GO188" s="107">
        <f t="shared" si="607"/>
        <v>0</v>
      </c>
      <c r="GP188" s="107">
        <f t="shared" si="608"/>
        <v>0</v>
      </c>
      <c r="GQ188" s="107">
        <f t="shared" si="609"/>
        <v>0</v>
      </c>
      <c r="GR188" s="107">
        <f t="shared" si="610"/>
        <v>0</v>
      </c>
      <c r="GS188" s="107">
        <f t="shared" si="611"/>
        <v>0</v>
      </c>
      <c r="GT188" s="107">
        <f t="shared" si="612"/>
        <v>0</v>
      </c>
      <c r="GU188" s="107">
        <f t="shared" si="613"/>
        <v>0</v>
      </c>
      <c r="GV188" s="107">
        <f t="shared" si="614"/>
        <v>0</v>
      </c>
      <c r="GW188" s="107">
        <f t="shared" si="615"/>
        <v>0</v>
      </c>
      <c r="GX188" s="107">
        <f t="shared" si="616"/>
        <v>0</v>
      </c>
      <c r="GY188" s="107">
        <f t="shared" si="617"/>
        <v>0</v>
      </c>
      <c r="GZ188" s="107">
        <f t="shared" si="618"/>
        <v>0</v>
      </c>
      <c r="HA188" s="107">
        <f t="shared" si="619"/>
        <v>0</v>
      </c>
      <c r="HC188" s="107">
        <f t="shared" si="542"/>
        <v>2.8994455422943395E-215</v>
      </c>
      <c r="HD188" s="107">
        <f t="shared" si="620"/>
        <v>1.9434687291288751E-226</v>
      </c>
      <c r="HE188" s="107">
        <f t="shared" si="621"/>
        <v>1.9328567321533188E-291</v>
      </c>
      <c r="HF188" s="107">
        <f t="shared" si="622"/>
        <v>6.6839867751233127E-277</v>
      </c>
      <c r="HG188" s="107">
        <f t="shared" si="623"/>
        <v>0</v>
      </c>
      <c r="HH188" s="107">
        <f t="shared" si="624"/>
        <v>0</v>
      </c>
      <c r="HI188" s="107">
        <f t="shared" si="625"/>
        <v>3.8496754448895212E-307</v>
      </c>
      <c r="HJ188" s="107">
        <f t="shared" si="626"/>
        <v>3.5295599791731459E-282</v>
      </c>
      <c r="HK188" s="107">
        <f t="shared" si="627"/>
        <v>2.218496769772379E-286</v>
      </c>
      <c r="HL188" s="107">
        <f t="shared" si="628"/>
        <v>1.0060565336420734E-299</v>
      </c>
      <c r="HM188" s="107">
        <f t="shared" si="629"/>
        <v>9.4030284637909663E-295</v>
      </c>
      <c r="HN188" s="107">
        <f t="shared" si="630"/>
        <v>2.7566387820410759E-283</v>
      </c>
      <c r="HO188" s="107">
        <f t="shared" si="631"/>
        <v>6.1987081944199889E-261</v>
      </c>
      <c r="HP188" s="107">
        <f t="shared" si="632"/>
        <v>7.317413648708823E-242</v>
      </c>
      <c r="HQ188" s="107">
        <f t="shared" si="633"/>
        <v>3.6433246279267251E-305</v>
      </c>
      <c r="HS188" s="107">
        <f t="shared" si="543"/>
        <v>9.4296612078239544E-27</v>
      </c>
      <c r="HT188" s="107">
        <f t="shared" si="634"/>
        <v>5.3284360777554093E-31</v>
      </c>
      <c r="HU188" s="107">
        <f t="shared" si="635"/>
        <v>3.8509880568620365E-40</v>
      </c>
      <c r="HV188" s="107">
        <f t="shared" si="636"/>
        <v>1.7404737424189916E-35</v>
      </c>
      <c r="HW188" s="107">
        <f t="shared" si="637"/>
        <v>5.5170970415541433E-43</v>
      </c>
      <c r="HX188" s="107">
        <f t="shared" si="638"/>
        <v>9.4511993738439684E-41</v>
      </c>
      <c r="HY188" s="107">
        <f t="shared" si="639"/>
        <v>6.1673114927386142E-41</v>
      </c>
      <c r="HZ188" s="107">
        <f t="shared" si="640"/>
        <v>7.1637219418398599E-37</v>
      </c>
      <c r="IA188" s="107">
        <f t="shared" si="641"/>
        <v>4.9272075741908996E-37</v>
      </c>
      <c r="IB188" s="107">
        <f t="shared" si="642"/>
        <v>5.5625400751353433E-40</v>
      </c>
      <c r="IC188" s="107">
        <f t="shared" si="643"/>
        <v>5.1865984309687761E-39</v>
      </c>
      <c r="ID188" s="107">
        <f t="shared" si="644"/>
        <v>3.5725222565214208E-36</v>
      </c>
      <c r="IE188" s="107">
        <f t="shared" si="645"/>
        <v>1.0720264764843852E-31</v>
      </c>
      <c r="IF188" s="107">
        <f t="shared" si="646"/>
        <v>2.7842638081314688E-28</v>
      </c>
      <c r="IG188" s="107">
        <f t="shared" si="647"/>
        <v>7.199740240297915E-26</v>
      </c>
      <c r="II188" s="107">
        <f t="shared" si="544"/>
        <v>0.3731711150416343</v>
      </c>
      <c r="IJ188" s="107">
        <f t="shared" si="545"/>
        <v>0.16674150925146103</v>
      </c>
      <c r="IK188" s="107">
        <f t="shared" si="546"/>
        <v>0.11096653162466458</v>
      </c>
      <c r="IL188" s="107">
        <f t="shared" si="547"/>
        <v>0.25299826963811084</v>
      </c>
      <c r="IM188" s="107">
        <f t="shared" si="548"/>
        <v>0.14019104732034374</v>
      </c>
      <c r="IN188" s="107">
        <f t="shared" si="549"/>
        <v>0.20930830373502982</v>
      </c>
      <c r="IO188" s="107">
        <f t="shared" si="550"/>
        <v>0.15549224884277249</v>
      </c>
      <c r="IP188" s="107">
        <f t="shared" si="551"/>
        <v>0.24026021177465071</v>
      </c>
      <c r="IQ188" s="107">
        <f t="shared" si="552"/>
        <v>0.27465498938687788</v>
      </c>
      <c r="IR188" s="107">
        <f t="shared" si="553"/>
        <v>0.18357154025409836</v>
      </c>
      <c r="IS188" s="107">
        <f t="shared" si="554"/>
        <v>0.19268767203457365</v>
      </c>
      <c r="IT188" s="107">
        <f t="shared" si="555"/>
        <v>0.27184332318071402</v>
      </c>
      <c r="IU188" s="107">
        <f t="shared" si="556"/>
        <v>0.38337284519932463</v>
      </c>
      <c r="IV188" s="107">
        <f t="shared" si="557"/>
        <v>0.48485646244332048</v>
      </c>
      <c r="IW188" s="107">
        <f t="shared" si="558"/>
        <v>0.55388958729303028</v>
      </c>
      <c r="IY188" s="107">
        <f t="shared" si="559"/>
        <v>0.3731711150416343</v>
      </c>
      <c r="IZ188" s="107">
        <f t="shared" si="560"/>
        <v>0.16674150925146103</v>
      </c>
      <c r="JA188" s="107">
        <f t="shared" si="561"/>
        <v>0.11096653162466458</v>
      </c>
      <c r="JB188" s="107">
        <f t="shared" si="562"/>
        <v>0.25299826963811084</v>
      </c>
      <c r="JC188" s="107">
        <f t="shared" si="563"/>
        <v>0.14019104732034374</v>
      </c>
      <c r="JD188" s="107">
        <f t="shared" si="564"/>
        <v>0.20930830373502982</v>
      </c>
      <c r="JE188" s="107">
        <f t="shared" si="565"/>
        <v>0.15549224884277249</v>
      </c>
      <c r="JF188" s="107">
        <f t="shared" si="566"/>
        <v>0.24026021177465071</v>
      </c>
      <c r="JG188" s="107">
        <f t="shared" si="567"/>
        <v>0.27465498938687788</v>
      </c>
      <c r="JH188" s="107">
        <f t="shared" si="568"/>
        <v>0.18357154025409836</v>
      </c>
      <c r="JI188" s="107">
        <f t="shared" si="569"/>
        <v>0.19268767203457365</v>
      </c>
      <c r="JJ188" s="107">
        <f t="shared" si="570"/>
        <v>0.27184332318071402</v>
      </c>
      <c r="JK188" s="107">
        <f t="shared" si="571"/>
        <v>0.38337284519932463</v>
      </c>
      <c r="JL188" s="107">
        <f t="shared" si="572"/>
        <v>0.48485646244332048</v>
      </c>
      <c r="JM188" s="107">
        <f t="shared" si="573"/>
        <v>0.55388958729303028</v>
      </c>
    </row>
    <row r="189" spans="2:273" x14ac:dyDescent="0.25">
      <c r="B189" s="2">
        <v>161</v>
      </c>
      <c r="C189" s="37">
        <v>59.561999999999998</v>
      </c>
      <c r="D189" s="37">
        <v>60.155999999999999</v>
      </c>
      <c r="E189" s="37">
        <v>60.030999999999999</v>
      </c>
      <c r="F189" s="37">
        <v>60.609000000000002</v>
      </c>
      <c r="G189" s="37">
        <v>61.155999999999999</v>
      </c>
      <c r="H189" s="37">
        <v>61.734000000000002</v>
      </c>
      <c r="I189" s="37">
        <v>62.219000000000001</v>
      </c>
      <c r="J189" s="37">
        <v>64.108999999999995</v>
      </c>
      <c r="K189" s="37">
        <v>64.703000000000003</v>
      </c>
      <c r="L189" s="37">
        <v>63.953000000000003</v>
      </c>
      <c r="M189" s="37">
        <v>63.875</v>
      </c>
      <c r="N189" s="37">
        <v>62.625</v>
      </c>
      <c r="O189" s="37">
        <v>66.703000000000003</v>
      </c>
      <c r="P189" s="37">
        <v>81.921999999999997</v>
      </c>
      <c r="Q189" s="37">
        <v>113.26600000000001</v>
      </c>
      <c r="S189" s="4">
        <f t="shared" si="460"/>
        <v>59.51028623249055</v>
      </c>
      <c r="T189" s="4">
        <f t="shared" si="461"/>
        <v>60.114880419680702</v>
      </c>
      <c r="U189" s="4">
        <f t="shared" si="462"/>
        <v>60.875399235417277</v>
      </c>
      <c r="V189" s="4">
        <f t="shared" si="463"/>
        <v>62.547605422276888</v>
      </c>
      <c r="W189" s="4">
        <f t="shared" si="464"/>
        <v>62.51468247539502</v>
      </c>
      <c r="X189" s="4">
        <f t="shared" si="465"/>
        <v>63.280042278337817</v>
      </c>
      <c r="Y189" s="4">
        <f t="shared" si="466"/>
        <v>64.469856498028989</v>
      </c>
      <c r="Z189" s="4">
        <f t="shared" si="467"/>
        <v>65.648505715187383</v>
      </c>
      <c r="AA189" s="4">
        <f t="shared" si="468"/>
        <v>66.860014254069071</v>
      </c>
      <c r="AB189" s="4">
        <f t="shared" si="469"/>
        <v>65.66596786664536</v>
      </c>
      <c r="AC189" s="4">
        <f t="shared" si="470"/>
        <v>64.546108141280115</v>
      </c>
      <c r="AD189" s="4">
        <f t="shared" si="471"/>
        <v>65.1952423747083</v>
      </c>
      <c r="AE189" s="4">
        <f t="shared" si="472"/>
        <v>69.084399142620114</v>
      </c>
      <c r="AF189" s="4">
        <f t="shared" si="473"/>
        <v>81.77365244881976</v>
      </c>
      <c r="AG189" s="4">
        <f t="shared" si="474"/>
        <v>111.02363557494519</v>
      </c>
      <c r="AI189" s="4">
        <f t="shared" si="475"/>
        <v>5.171376750944745E-2</v>
      </c>
      <c r="AJ189" s="4">
        <f t="shared" si="476"/>
        <v>4.1119580319296745E-2</v>
      </c>
      <c r="AK189" s="4">
        <f t="shared" si="477"/>
        <v>-0.84439923541727779</v>
      </c>
      <c r="AL189" s="4">
        <f t="shared" si="478"/>
        <v>-1.9386054222768863</v>
      </c>
      <c r="AM189" s="4">
        <f t="shared" si="479"/>
        <v>-1.3586824753950211</v>
      </c>
      <c r="AN189" s="4">
        <f t="shared" si="480"/>
        <v>-1.5460422783378149</v>
      </c>
      <c r="AO189" s="4">
        <f t="shared" si="481"/>
        <v>-2.2508564980289876</v>
      </c>
      <c r="AP189" s="4">
        <f t="shared" si="482"/>
        <v>-1.5395057151873885</v>
      </c>
      <c r="AQ189" s="4">
        <f t="shared" si="483"/>
        <v>-2.1570142540690682</v>
      </c>
      <c r="AR189" s="4">
        <f t="shared" si="484"/>
        <v>-1.7129678666453572</v>
      </c>
      <c r="AS189" s="4">
        <f t="shared" si="485"/>
        <v>-0.67110814128011498</v>
      </c>
      <c r="AT189" s="4">
        <f t="shared" si="486"/>
        <v>-2.5702423747083003</v>
      </c>
      <c r="AU189" s="4">
        <f t="shared" si="487"/>
        <v>-2.3813991426201113</v>
      </c>
      <c r="AV189" s="4">
        <f t="shared" si="648"/>
        <v>0.14834755118023679</v>
      </c>
      <c r="AW189" s="4">
        <f t="shared" si="648"/>
        <v>2.2423644250548165</v>
      </c>
      <c r="AY189" s="2">
        <f t="shared" si="509"/>
        <v>59.437115493679961</v>
      </c>
      <c r="AZ189" s="2">
        <f t="shared" si="575"/>
        <v>59.964587595225197</v>
      </c>
      <c r="BA189" s="2">
        <f t="shared" si="576"/>
        <v>60.751767679327379</v>
      </c>
      <c r="BB189" s="2">
        <f t="shared" si="577"/>
        <v>61.688584482753484</v>
      </c>
      <c r="BC189" s="2">
        <f t="shared" si="578"/>
        <v>62.163044765959512</v>
      </c>
      <c r="BD189" s="2">
        <f t="shared" si="579"/>
        <v>62.355390047103441</v>
      </c>
      <c r="BE189" s="2">
        <f t="shared" si="580"/>
        <v>63.899825846450263</v>
      </c>
      <c r="BF189" s="2">
        <f t="shared" si="581"/>
        <v>64.082106618865893</v>
      </c>
      <c r="BG189" s="2">
        <f t="shared" si="582"/>
        <v>64.689733689693668</v>
      </c>
      <c r="BH189" s="2">
        <f t="shared" si="583"/>
        <v>64.480840465443862</v>
      </c>
      <c r="BI189" s="2">
        <f t="shared" si="584"/>
        <v>63.127839023648292</v>
      </c>
      <c r="BJ189" s="2">
        <f t="shared" si="585"/>
        <v>62.268259334555992</v>
      </c>
      <c r="BK189" s="2">
        <f t="shared" si="586"/>
        <v>61.498709325246388</v>
      </c>
      <c r="BL189" s="2">
        <f t="shared" si="587"/>
        <v>63.153261609053629</v>
      </c>
      <c r="BM189" s="2">
        <f t="shared" si="588"/>
        <v>65.643515180127224</v>
      </c>
      <c r="BO189" s="2" t="str">
        <f t="shared" si="440"/>
        <v/>
      </c>
      <c r="BP189" s="2" t="str">
        <f t="shared" si="441"/>
        <v/>
      </c>
      <c r="BQ189" s="2" t="str">
        <f t="shared" si="442"/>
        <v/>
      </c>
      <c r="BR189" s="2" t="str">
        <f t="shared" si="443"/>
        <v/>
      </c>
      <c r="BS189" s="2" t="str">
        <f t="shared" si="444"/>
        <v/>
      </c>
      <c r="BT189" s="2" t="str">
        <f t="shared" si="445"/>
        <v/>
      </c>
      <c r="BU189" s="2" t="str">
        <f t="shared" si="446"/>
        <v/>
      </c>
      <c r="BV189" s="2" t="str">
        <f t="shared" si="447"/>
        <v/>
      </c>
      <c r="BW189" s="2" t="str">
        <f t="shared" si="448"/>
        <v/>
      </c>
      <c r="BX189" s="2" t="str">
        <f t="shared" si="449"/>
        <v/>
      </c>
      <c r="BY189" s="2" t="str">
        <f t="shared" si="450"/>
        <v/>
      </c>
      <c r="BZ189" s="2" t="str">
        <f t="shared" si="451"/>
        <v/>
      </c>
      <c r="CA189" s="2" t="str">
        <f t="shared" si="452"/>
        <v/>
      </c>
      <c r="CB189" s="2" t="str">
        <f t="shared" si="453"/>
        <v/>
      </c>
      <c r="CC189" s="2" t="str">
        <f t="shared" si="454"/>
        <v/>
      </c>
      <c r="CE189" s="2" t="str">
        <f t="shared" si="510"/>
        <v/>
      </c>
      <c r="CF189" s="2" t="str">
        <f t="shared" si="511"/>
        <v/>
      </c>
      <c r="CG189" s="2" t="str">
        <f t="shared" si="512"/>
        <v/>
      </c>
      <c r="CH189" s="2" t="str">
        <f t="shared" si="513"/>
        <v/>
      </c>
      <c r="CI189" s="2" t="str">
        <f t="shared" si="514"/>
        <v/>
      </c>
      <c r="CJ189" s="2" t="str">
        <f t="shared" si="515"/>
        <v/>
      </c>
      <c r="CK189" s="2" t="str">
        <f t="shared" si="516"/>
        <v/>
      </c>
      <c r="CL189" s="2" t="str">
        <f t="shared" si="517"/>
        <v/>
      </c>
      <c r="CM189" s="2" t="str">
        <f t="shared" si="518"/>
        <v/>
      </c>
      <c r="CN189" s="2" t="str">
        <f t="shared" si="519"/>
        <v/>
      </c>
      <c r="CO189" s="2" t="str">
        <f t="shared" si="520"/>
        <v/>
      </c>
      <c r="CP189" s="2" t="str">
        <f t="shared" si="521"/>
        <v/>
      </c>
      <c r="CQ189" s="2" t="str">
        <f t="shared" si="522"/>
        <v/>
      </c>
      <c r="CR189" s="2" t="str">
        <f t="shared" si="523"/>
        <v/>
      </c>
      <c r="CS189" s="2" t="str">
        <f t="shared" si="524"/>
        <v/>
      </c>
      <c r="CU189" s="2" t="str">
        <f t="shared" si="525"/>
        <v/>
      </c>
      <c r="CV189" s="2" t="str">
        <f t="shared" si="526"/>
        <v/>
      </c>
      <c r="CW189" s="2" t="str">
        <f t="shared" si="527"/>
        <v/>
      </c>
      <c r="CX189" s="2" t="str">
        <f t="shared" si="528"/>
        <v/>
      </c>
      <c r="CY189" s="2" t="str">
        <f t="shared" si="529"/>
        <v/>
      </c>
      <c r="CZ189" s="2" t="str">
        <f t="shared" si="530"/>
        <v/>
      </c>
      <c r="DA189" s="2" t="str">
        <f t="shared" si="531"/>
        <v/>
      </c>
      <c r="DB189" s="2" t="str">
        <f t="shared" si="532"/>
        <v/>
      </c>
      <c r="DC189" s="2" t="str">
        <f t="shared" si="533"/>
        <v/>
      </c>
      <c r="DD189" s="2" t="str">
        <f t="shared" si="534"/>
        <v/>
      </c>
      <c r="DE189" s="2" t="str">
        <f t="shared" si="535"/>
        <v/>
      </c>
      <c r="DF189" s="2" t="str">
        <f t="shared" si="536"/>
        <v/>
      </c>
      <c r="DG189" s="2" t="str">
        <f t="shared" si="537"/>
        <v/>
      </c>
      <c r="DH189" s="2" t="str">
        <f t="shared" si="538"/>
        <v/>
      </c>
      <c r="DI189" s="2" t="str">
        <f t="shared" si="539"/>
        <v/>
      </c>
      <c r="DK189" s="2">
        <f t="shared" si="489"/>
        <v>138.9803980836237</v>
      </c>
      <c r="DL189" s="2">
        <f t="shared" si="649"/>
        <v>127.01802090592334</v>
      </c>
      <c r="DM189" s="2">
        <f t="shared" si="649"/>
        <v>125.69966596194502</v>
      </c>
      <c r="DN189" s="2">
        <f t="shared" si="649"/>
        <v>131.24888583509514</v>
      </c>
      <c r="DO189" s="2">
        <f t="shared" si="649"/>
        <v>130.90669046268536</v>
      </c>
      <c r="DP189" s="2">
        <f t="shared" si="649"/>
        <v>116.30853065539111</v>
      </c>
      <c r="DQ189" s="2">
        <f t="shared" si="649"/>
        <v>116.74767864693447</v>
      </c>
      <c r="DR189" s="2">
        <f t="shared" si="649"/>
        <v>108.73737843551797</v>
      </c>
      <c r="DS189" s="2">
        <f t="shared" si="649"/>
        <v>106.54548604651163</v>
      </c>
      <c r="DT189" s="2">
        <f t="shared" si="649"/>
        <v>109.55551162790695</v>
      </c>
      <c r="DU189" s="2">
        <f t="shared" si="649"/>
        <v>109.57895221987313</v>
      </c>
      <c r="DV189" s="2">
        <f t="shared" si="649"/>
        <v>113.41751162790699</v>
      </c>
      <c r="DW189" s="2">
        <f t="shared" si="649"/>
        <v>100.92347145877376</v>
      </c>
      <c r="DX189" s="2">
        <f t="shared" si="649"/>
        <v>103.80286178861786</v>
      </c>
      <c r="DY189" s="2">
        <f t="shared" si="649"/>
        <v>104.00039547038328</v>
      </c>
      <c r="EA189" s="2">
        <f t="shared" si="459"/>
        <v>58.34710930383865</v>
      </c>
      <c r="EB189" s="2">
        <f t="shared" si="491"/>
        <v>58.655274863850252</v>
      </c>
      <c r="EC189" s="2">
        <f t="shared" si="492"/>
        <v>60.058264425162704</v>
      </c>
      <c r="ED189" s="2">
        <f t="shared" si="493"/>
        <v>61.132072352941165</v>
      </c>
      <c r="EE189" s="2">
        <f t="shared" si="494"/>
        <v>61.75802596067345</v>
      </c>
      <c r="EF189" s="2">
        <f t="shared" si="495"/>
        <v>61.776254075938283</v>
      </c>
      <c r="EG189" s="2">
        <f t="shared" si="496"/>
        <v>63.747014010355493</v>
      </c>
      <c r="EH189" s="2">
        <f t="shared" si="497"/>
        <v>63.179303764705878</v>
      </c>
      <c r="EI189" s="2">
        <f t="shared" si="498"/>
        <v>63.852560342939768</v>
      </c>
      <c r="EJ189" s="2">
        <f t="shared" si="499"/>
        <v>63.450005207961766</v>
      </c>
      <c r="EK189" s="2">
        <f t="shared" si="500"/>
        <v>62.284095669544122</v>
      </c>
      <c r="EL189" s="2">
        <f t="shared" si="501"/>
        <v>61.894276782954023</v>
      </c>
      <c r="EM189" s="2">
        <f t="shared" si="502"/>
        <v>60.725279081112035</v>
      </c>
      <c r="EN189" s="2">
        <f t="shared" si="503"/>
        <v>63.253026112597794</v>
      </c>
      <c r="EO189" s="2">
        <f t="shared" si="504"/>
        <v>66.579968307692297</v>
      </c>
      <c r="EQ189" s="2">
        <f t="shared" si="505"/>
        <v>60.058255963657757</v>
      </c>
      <c r="ER189" s="2">
        <f t="shared" si="650"/>
        <v>60.436731208147293</v>
      </c>
      <c r="ES189" s="2">
        <f t="shared" si="650"/>
        <v>60.988705758044965</v>
      </c>
      <c r="ET189" s="2">
        <f t="shared" si="650"/>
        <v>61.950488641603627</v>
      </c>
      <c r="EU189" s="2">
        <f t="shared" si="650"/>
        <v>62.318095882745574</v>
      </c>
      <c r="EV189" s="2">
        <f t="shared" si="650"/>
        <v>62.613339185304497</v>
      </c>
      <c r="EW189" s="2">
        <f t="shared" si="650"/>
        <v>63.959779795710922</v>
      </c>
      <c r="EX189" s="2">
        <f t="shared" si="650"/>
        <v>64.498709921912038</v>
      </c>
      <c r="EY189" s="2">
        <f t="shared" si="650"/>
        <v>65.10495103634679</v>
      </c>
      <c r="EZ189" s="2">
        <f t="shared" si="650"/>
        <v>64.910037796526993</v>
      </c>
      <c r="FA189" s="2">
        <f t="shared" si="650"/>
        <v>63.48504642545894</v>
      </c>
      <c r="FB189" s="2">
        <f t="shared" si="650"/>
        <v>62.452433338211094</v>
      </c>
      <c r="FC189" s="2">
        <f t="shared" si="650"/>
        <v>61.966429153941668</v>
      </c>
      <c r="FD189" s="2">
        <f t="shared" si="650"/>
        <v>63.074277131512034</v>
      </c>
      <c r="FE189" s="2">
        <f t="shared" si="650"/>
        <v>64.659750393119111</v>
      </c>
      <c r="FG189" s="2">
        <f t="shared" si="507"/>
        <v>0.99999961207223753</v>
      </c>
      <c r="FH189" s="2">
        <f t="shared" si="651"/>
        <v>0.99999960292789614</v>
      </c>
      <c r="FI189" s="2">
        <f t="shared" si="651"/>
        <v>0.99999965599704788</v>
      </c>
      <c r="FJ189" s="2">
        <f t="shared" si="651"/>
        <v>0.99999965338380514</v>
      </c>
      <c r="FK189" s="2">
        <f t="shared" si="651"/>
        <v>0.9999997292759647</v>
      </c>
      <c r="FL189" s="2">
        <f t="shared" si="651"/>
        <v>0.99999969442443248</v>
      </c>
      <c r="FM189" s="2">
        <f t="shared" si="651"/>
        <v>0.99999968893253099</v>
      </c>
      <c r="FN189" s="2">
        <f t="shared" si="651"/>
        <v>0.99999962422486866</v>
      </c>
      <c r="FO189" s="2">
        <f t="shared" si="651"/>
        <v>0.99999961804279602</v>
      </c>
      <c r="FP189" s="2">
        <f t="shared" si="651"/>
        <v>0.99999964901180083</v>
      </c>
      <c r="FQ189" s="2">
        <f t="shared" si="651"/>
        <v>0.99999963916263868</v>
      </c>
      <c r="FR189" s="2">
        <f t="shared" si="651"/>
        <v>0.99999962972345158</v>
      </c>
      <c r="FS189" s="2">
        <f t="shared" si="651"/>
        <v>0.99999961632768364</v>
      </c>
      <c r="FT189" s="2">
        <f t="shared" si="651"/>
        <v>0.99999962354820116</v>
      </c>
      <c r="FU189" s="2">
        <f t="shared" si="651"/>
        <v>0.99999962951565791</v>
      </c>
      <c r="FW189" s="2">
        <f t="shared" si="540"/>
        <v>0.636985090492034</v>
      </c>
      <c r="FX189" s="2">
        <f t="shared" si="592"/>
        <v>0.73495238355233838</v>
      </c>
      <c r="FY189" s="2">
        <f t="shared" si="593"/>
        <v>0.74532444853943203</v>
      </c>
      <c r="FZ189" s="2">
        <f t="shared" si="594"/>
        <v>0.67995692888604553</v>
      </c>
      <c r="GA189" s="2">
        <f t="shared" si="595"/>
        <v>0.7231241477531436</v>
      </c>
      <c r="GB189" s="2">
        <f t="shared" si="596"/>
        <v>0.6918284663697698</v>
      </c>
      <c r="GC189" s="2">
        <f t="shared" si="597"/>
        <v>0.7181387226189424</v>
      </c>
      <c r="GD189" s="2">
        <f t="shared" si="598"/>
        <v>0.68423641169006422</v>
      </c>
      <c r="GE189" s="2">
        <f t="shared" si="599"/>
        <v>0.66844719007449016</v>
      </c>
      <c r="GF189" s="2">
        <f t="shared" si="600"/>
        <v>0.70602470319269994</v>
      </c>
      <c r="GG189" s="2">
        <f t="shared" si="601"/>
        <v>0.70254861341939312</v>
      </c>
      <c r="GH189" s="2">
        <f t="shared" si="602"/>
        <v>0.66999745901788021</v>
      </c>
      <c r="GI189" s="2">
        <f t="shared" si="603"/>
        <v>0.62314367789344527</v>
      </c>
      <c r="GJ189" s="2">
        <f t="shared" si="604"/>
        <v>0.55821167760880808</v>
      </c>
      <c r="GK189" s="2">
        <f t="shared" si="605"/>
        <v>0.48768787341283049</v>
      </c>
      <c r="GM189" s="107">
        <f t="shared" si="541"/>
        <v>0</v>
      </c>
      <c r="GN189" s="107">
        <f t="shared" si="606"/>
        <v>0</v>
      </c>
      <c r="GO189" s="107">
        <f t="shared" si="607"/>
        <v>0</v>
      </c>
      <c r="GP189" s="107">
        <f t="shared" si="608"/>
        <v>0</v>
      </c>
      <c r="GQ189" s="107">
        <f t="shared" si="609"/>
        <v>0</v>
      </c>
      <c r="GR189" s="107">
        <f t="shared" si="610"/>
        <v>0</v>
      </c>
      <c r="GS189" s="107">
        <f t="shared" si="611"/>
        <v>0</v>
      </c>
      <c r="GT189" s="107">
        <f t="shared" si="612"/>
        <v>0</v>
      </c>
      <c r="GU189" s="107">
        <f t="shared" si="613"/>
        <v>0</v>
      </c>
      <c r="GV189" s="107">
        <f t="shared" si="614"/>
        <v>0</v>
      </c>
      <c r="GW189" s="107">
        <f t="shared" si="615"/>
        <v>0</v>
      </c>
      <c r="GX189" s="107">
        <f t="shared" si="616"/>
        <v>0</v>
      </c>
      <c r="GY189" s="107">
        <f t="shared" si="617"/>
        <v>0</v>
      </c>
      <c r="GZ189" s="107">
        <f t="shared" si="618"/>
        <v>0</v>
      </c>
      <c r="HA189" s="107">
        <f t="shared" si="619"/>
        <v>0</v>
      </c>
      <c r="HC189" s="107">
        <f t="shared" si="542"/>
        <v>3.2209982630781914E-221</v>
      </c>
      <c r="HD189" s="107">
        <f t="shared" si="620"/>
        <v>1.1941484648936109E-232</v>
      </c>
      <c r="HE189" s="107">
        <f t="shared" si="621"/>
        <v>2.4112620474077434E-299</v>
      </c>
      <c r="HF189" s="107">
        <f t="shared" si="622"/>
        <v>1.7548482259107817E-284</v>
      </c>
      <c r="HG189" s="107">
        <f t="shared" si="623"/>
        <v>0</v>
      </c>
      <c r="HH189" s="107">
        <f t="shared" si="624"/>
        <v>0</v>
      </c>
      <c r="HI189" s="107">
        <f t="shared" si="625"/>
        <v>0</v>
      </c>
      <c r="HJ189" s="107">
        <f t="shared" si="626"/>
        <v>6.6474223286179057E-290</v>
      </c>
      <c r="HK189" s="107">
        <f t="shared" si="627"/>
        <v>3.1549540590476163E-294</v>
      </c>
      <c r="HL189" s="107">
        <f t="shared" si="628"/>
        <v>7.161844027361679E-308</v>
      </c>
      <c r="HM189" s="107">
        <f t="shared" si="629"/>
        <v>8.4957325056338167E-303</v>
      </c>
      <c r="HN189" s="107">
        <f t="shared" si="630"/>
        <v>4.554652635743922E-291</v>
      </c>
      <c r="HO189" s="107">
        <f t="shared" si="631"/>
        <v>3.6233047433520093E-268</v>
      </c>
      <c r="HP189" s="107">
        <f t="shared" si="632"/>
        <v>1.3476764102245366E-248</v>
      </c>
      <c r="HQ189" s="107">
        <f t="shared" si="633"/>
        <v>0</v>
      </c>
      <c r="HS189" s="107">
        <f t="shared" si="543"/>
        <v>2.2990777183087842E-28</v>
      </c>
      <c r="HT189" s="107">
        <f t="shared" si="634"/>
        <v>9.047366193039127E-33</v>
      </c>
      <c r="HU189" s="107">
        <f t="shared" si="635"/>
        <v>2.0782123609891913E-42</v>
      </c>
      <c r="HV189" s="107">
        <f t="shared" si="636"/>
        <v>1.397894261725098E-37</v>
      </c>
      <c r="HW189" s="107">
        <f t="shared" si="637"/>
        <v>1.9892376804077319E-45</v>
      </c>
      <c r="HX189" s="107">
        <f t="shared" si="638"/>
        <v>4.0402433420628494E-43</v>
      </c>
      <c r="HY189" s="107">
        <f t="shared" si="639"/>
        <v>2.787164586583981E-43</v>
      </c>
      <c r="HZ189" s="107">
        <f t="shared" si="640"/>
        <v>4.9907979737521674E-39</v>
      </c>
      <c r="IA189" s="107">
        <f t="shared" si="641"/>
        <v>3.2557970177970304E-39</v>
      </c>
      <c r="IB189" s="107">
        <f t="shared" si="642"/>
        <v>2.7821526641164937E-42</v>
      </c>
      <c r="IC189" s="107">
        <f t="shared" si="643"/>
        <v>2.8361522583334629E-41</v>
      </c>
      <c r="ID189" s="107">
        <f t="shared" si="644"/>
        <v>2.5429810081199914E-38</v>
      </c>
      <c r="IE189" s="107">
        <f t="shared" si="645"/>
        <v>1.2212239989173193E-33</v>
      </c>
      <c r="IF189" s="107">
        <f t="shared" si="646"/>
        <v>4.7056379936342173E-30</v>
      </c>
      <c r="IG189" s="107">
        <f t="shared" si="647"/>
        <v>1.4159117814007021E-27</v>
      </c>
      <c r="II189" s="107">
        <f t="shared" si="544"/>
        <v>0.30353670715992137</v>
      </c>
      <c r="IJ189" s="107">
        <f t="shared" si="545"/>
        <v>0.11441428208628666</v>
      </c>
      <c r="IK189" s="107">
        <f t="shared" si="546"/>
        <v>6.7921237524755276E-2</v>
      </c>
      <c r="IL189" s="107">
        <f t="shared" si="547"/>
        <v>0.18041791308973171</v>
      </c>
      <c r="IM189" s="107">
        <f t="shared" si="548"/>
        <v>8.7241148885447609E-2</v>
      </c>
      <c r="IN189" s="107">
        <f t="shared" si="549"/>
        <v>0.14046037021804997</v>
      </c>
      <c r="IO189" s="107">
        <f t="shared" si="550"/>
        <v>9.9266348985346892E-2</v>
      </c>
      <c r="IP189" s="107">
        <f t="shared" si="551"/>
        <v>0.16883075185969476</v>
      </c>
      <c r="IQ189" s="107">
        <f t="shared" si="552"/>
        <v>0.19829070633067944</v>
      </c>
      <c r="IR189" s="107">
        <f t="shared" si="553"/>
        <v>0.12111374599946891</v>
      </c>
      <c r="IS189" s="107">
        <f t="shared" si="554"/>
        <v>0.12854267958896404</v>
      </c>
      <c r="IT189" s="107">
        <f t="shared" si="555"/>
        <v>0.19598751512134163</v>
      </c>
      <c r="IU189" s="107">
        <f t="shared" si="556"/>
        <v>0.30713076497906994</v>
      </c>
      <c r="IV189" s="107">
        <f t="shared" si="557"/>
        <v>0.43713697561493148</v>
      </c>
      <c r="IW189" s="107">
        <f t="shared" si="558"/>
        <v>0.51852850217974655</v>
      </c>
      <c r="IY189" s="107">
        <f t="shared" si="559"/>
        <v>0.30353670715992137</v>
      </c>
      <c r="IZ189" s="107">
        <f t="shared" si="560"/>
        <v>0.11441428208628666</v>
      </c>
      <c r="JA189" s="107">
        <f t="shared" si="561"/>
        <v>6.7921237524755276E-2</v>
      </c>
      <c r="JB189" s="107">
        <f t="shared" si="562"/>
        <v>0.18041791308973171</v>
      </c>
      <c r="JC189" s="107">
        <f t="shared" si="563"/>
        <v>8.7241148885447609E-2</v>
      </c>
      <c r="JD189" s="107">
        <f t="shared" si="564"/>
        <v>0.14046037021804997</v>
      </c>
      <c r="JE189" s="107">
        <f t="shared" si="565"/>
        <v>9.9266348985346892E-2</v>
      </c>
      <c r="JF189" s="107">
        <f t="shared" si="566"/>
        <v>0.16883075185969476</v>
      </c>
      <c r="JG189" s="107">
        <f t="shared" si="567"/>
        <v>0.19829070633067944</v>
      </c>
      <c r="JH189" s="107">
        <f t="shared" si="568"/>
        <v>0.12111374599946891</v>
      </c>
      <c r="JI189" s="107">
        <f t="shared" si="569"/>
        <v>0.12854267958896404</v>
      </c>
      <c r="JJ189" s="107">
        <f t="shared" si="570"/>
        <v>0.19598751512134163</v>
      </c>
      <c r="JK189" s="107">
        <f t="shared" si="571"/>
        <v>0.30713076497906994</v>
      </c>
      <c r="JL189" s="107">
        <f t="shared" si="572"/>
        <v>0.43713697561493148</v>
      </c>
      <c r="JM189" s="107">
        <f t="shared" si="573"/>
        <v>0.51852850217974655</v>
      </c>
    </row>
    <row r="190" spans="2:273" x14ac:dyDescent="0.25">
      <c r="B190" s="2">
        <v>162</v>
      </c>
      <c r="C190" s="37">
        <v>60.219000000000001</v>
      </c>
      <c r="D190" s="37">
        <v>60.405999999999999</v>
      </c>
      <c r="E190" s="37">
        <v>60.875</v>
      </c>
      <c r="F190" s="37">
        <v>61.609000000000002</v>
      </c>
      <c r="G190" s="37">
        <v>61.828000000000003</v>
      </c>
      <c r="H190" s="37">
        <v>61.938000000000002</v>
      </c>
      <c r="I190" s="37">
        <v>62.905999999999999</v>
      </c>
      <c r="J190" s="37">
        <v>63.578000000000003</v>
      </c>
      <c r="K190" s="37">
        <v>64.421999999999997</v>
      </c>
      <c r="L190" s="37">
        <v>63.796999999999997</v>
      </c>
      <c r="M190" s="37">
        <v>62.469000000000001</v>
      </c>
      <c r="N190" s="37">
        <v>61.530999999999999</v>
      </c>
      <c r="O190" s="37">
        <v>63.405999999999999</v>
      </c>
      <c r="P190" s="37">
        <v>76.625</v>
      </c>
      <c r="Q190" s="37">
        <v>103.062</v>
      </c>
      <c r="S190" s="4">
        <f t="shared" si="460"/>
        <v>59.455549665243161</v>
      </c>
      <c r="T190" s="4">
        <f t="shared" si="461"/>
        <v>59.992498590474817</v>
      </c>
      <c r="U190" s="4">
        <f t="shared" si="462"/>
        <v>60.734431892009788</v>
      </c>
      <c r="V190" s="4">
        <f t="shared" si="463"/>
        <v>62.061122757314443</v>
      </c>
      <c r="W190" s="4">
        <f t="shared" si="464"/>
        <v>62.242348485594547</v>
      </c>
      <c r="X190" s="4">
        <f t="shared" si="465"/>
        <v>62.724668655947625</v>
      </c>
      <c r="Y190" s="4">
        <f t="shared" si="466"/>
        <v>64.066661590240571</v>
      </c>
      <c r="Z190" s="4">
        <f t="shared" si="467"/>
        <v>64.817596668224311</v>
      </c>
      <c r="AA190" s="4">
        <f t="shared" si="468"/>
        <v>65.768954456341106</v>
      </c>
      <c r="AB190" s="4">
        <f t="shared" si="469"/>
        <v>64.97828529688411</v>
      </c>
      <c r="AC190" s="4">
        <f t="shared" si="470"/>
        <v>63.718297590860352</v>
      </c>
      <c r="AD190" s="4">
        <f t="shared" si="471"/>
        <v>63.704507913167234</v>
      </c>
      <c r="AE190" s="4">
        <f t="shared" si="472"/>
        <v>66.013764671001852</v>
      </c>
      <c r="AF190" s="4">
        <f t="shared" si="473"/>
        <v>76.312736724975025</v>
      </c>
      <c r="AG190" s="4">
        <f t="shared" si="474"/>
        <v>100.38232888197408</v>
      </c>
      <c r="AI190" s="4">
        <f t="shared" si="475"/>
        <v>0.76345033475683977</v>
      </c>
      <c r="AJ190" s="4">
        <f t="shared" si="476"/>
        <v>0.41350140952518188</v>
      </c>
      <c r="AK190" s="4">
        <f t="shared" si="477"/>
        <v>0.14056810799021235</v>
      </c>
      <c r="AL190" s="4">
        <f t="shared" si="478"/>
        <v>-0.45212275731444151</v>
      </c>
      <c r="AM190" s="4">
        <f t="shared" si="479"/>
        <v>-0.41434848559454451</v>
      </c>
      <c r="AN190" s="4">
        <f t="shared" si="480"/>
        <v>-0.78666865594762214</v>
      </c>
      <c r="AO190" s="4">
        <f t="shared" si="481"/>
        <v>-1.1606615902405721</v>
      </c>
      <c r="AP190" s="4">
        <f t="shared" si="482"/>
        <v>-1.2395966682243085</v>
      </c>
      <c r="AQ190" s="4">
        <f t="shared" si="483"/>
        <v>-1.3469544563411091</v>
      </c>
      <c r="AR190" s="4">
        <f t="shared" si="484"/>
        <v>-1.1812852968841128</v>
      </c>
      <c r="AS190" s="4">
        <f t="shared" si="485"/>
        <v>-1.2492975908603512</v>
      </c>
      <c r="AT190" s="4">
        <f t="shared" si="486"/>
        <v>-2.173507913167235</v>
      </c>
      <c r="AU190" s="4">
        <f t="shared" si="487"/>
        <v>-2.6077646710018527</v>
      </c>
      <c r="AV190" s="4">
        <f t="shared" si="648"/>
        <v>0.31226327502497497</v>
      </c>
      <c r="AW190" s="4">
        <f t="shared" si="648"/>
        <v>2.6796711180259223</v>
      </c>
      <c r="AY190" s="2">
        <f t="shared" si="509"/>
        <v>59.409077885265255</v>
      </c>
      <c r="AZ190" s="2">
        <f t="shared" si="575"/>
        <v>59.916901783220382</v>
      </c>
      <c r="BA190" s="2">
        <f t="shared" si="576"/>
        <v>60.683013444837925</v>
      </c>
      <c r="BB190" s="2">
        <f t="shared" si="577"/>
        <v>61.617339230379812</v>
      </c>
      <c r="BC190" s="2">
        <f t="shared" si="578"/>
        <v>62.094294508021903</v>
      </c>
      <c r="BD190" s="2">
        <f t="shared" si="579"/>
        <v>62.291791024167942</v>
      </c>
      <c r="BE190" s="2">
        <f t="shared" si="580"/>
        <v>63.816705698183647</v>
      </c>
      <c r="BF190" s="2">
        <f t="shared" si="581"/>
        <v>64.026554154897909</v>
      </c>
      <c r="BG190" s="2">
        <f t="shared" si="582"/>
        <v>64.634909715778875</v>
      </c>
      <c r="BH190" s="2">
        <f t="shared" si="583"/>
        <v>64.433129748666047</v>
      </c>
      <c r="BI190" s="2">
        <f t="shared" si="584"/>
        <v>63.054966213924672</v>
      </c>
      <c r="BJ190" s="2">
        <f t="shared" si="585"/>
        <v>62.176591315069885</v>
      </c>
      <c r="BK190" s="2">
        <f t="shared" si="586"/>
        <v>61.415456956569706</v>
      </c>
      <c r="BL190" s="2">
        <f t="shared" si="587"/>
        <v>63.040114221470475</v>
      </c>
      <c r="BM190" s="2">
        <f t="shared" si="588"/>
        <v>65.438395597075697</v>
      </c>
      <c r="BO190" s="2" t="str">
        <f t="shared" si="440"/>
        <v/>
      </c>
      <c r="BP190" s="2" t="str">
        <f t="shared" si="441"/>
        <v/>
      </c>
      <c r="BQ190" s="2" t="str">
        <f t="shared" si="442"/>
        <v/>
      </c>
      <c r="BR190" s="2" t="str">
        <f t="shared" si="443"/>
        <v/>
      </c>
      <c r="BS190" s="2" t="str">
        <f t="shared" si="444"/>
        <v/>
      </c>
      <c r="BT190" s="2" t="str">
        <f t="shared" si="445"/>
        <v/>
      </c>
      <c r="BU190" s="2" t="str">
        <f t="shared" si="446"/>
        <v/>
      </c>
      <c r="BV190" s="2" t="str">
        <f t="shared" si="447"/>
        <v/>
      </c>
      <c r="BW190" s="2" t="str">
        <f t="shared" si="448"/>
        <v/>
      </c>
      <c r="BX190" s="2" t="str">
        <f t="shared" si="449"/>
        <v/>
      </c>
      <c r="BY190" s="2" t="str">
        <f t="shared" si="450"/>
        <v/>
      </c>
      <c r="BZ190" s="2" t="str">
        <f t="shared" si="451"/>
        <v/>
      </c>
      <c r="CA190" s="2" t="str">
        <f t="shared" si="452"/>
        <v/>
      </c>
      <c r="CB190" s="2" t="str">
        <f t="shared" si="453"/>
        <v/>
      </c>
      <c r="CC190" s="2" t="str">
        <f t="shared" si="454"/>
        <v/>
      </c>
      <c r="CE190" s="2" t="str">
        <f t="shared" si="510"/>
        <v/>
      </c>
      <c r="CF190" s="2" t="str">
        <f t="shared" si="511"/>
        <v/>
      </c>
      <c r="CG190" s="2" t="str">
        <f t="shared" si="512"/>
        <v/>
      </c>
      <c r="CH190" s="2" t="str">
        <f t="shared" si="513"/>
        <v/>
      </c>
      <c r="CI190" s="2" t="str">
        <f t="shared" si="514"/>
        <v/>
      </c>
      <c r="CJ190" s="2" t="str">
        <f t="shared" si="515"/>
        <v/>
      </c>
      <c r="CK190" s="2" t="str">
        <f t="shared" si="516"/>
        <v/>
      </c>
      <c r="CL190" s="2" t="str">
        <f t="shared" si="517"/>
        <v/>
      </c>
      <c r="CM190" s="2" t="str">
        <f t="shared" si="518"/>
        <v/>
      </c>
      <c r="CN190" s="2" t="str">
        <f t="shared" si="519"/>
        <v/>
      </c>
      <c r="CO190" s="2" t="str">
        <f t="shared" si="520"/>
        <v/>
      </c>
      <c r="CP190" s="2" t="str">
        <f t="shared" si="521"/>
        <v/>
      </c>
      <c r="CQ190" s="2" t="str">
        <f t="shared" si="522"/>
        <v/>
      </c>
      <c r="CR190" s="2" t="str">
        <f t="shared" si="523"/>
        <v/>
      </c>
      <c r="CS190" s="2" t="str">
        <f t="shared" si="524"/>
        <v/>
      </c>
      <c r="CU190" s="2" t="str">
        <f t="shared" si="525"/>
        <v/>
      </c>
      <c r="CV190" s="2" t="str">
        <f t="shared" si="526"/>
        <v/>
      </c>
      <c r="CW190" s="2" t="str">
        <f t="shared" si="527"/>
        <v/>
      </c>
      <c r="CX190" s="2" t="str">
        <f t="shared" si="528"/>
        <v/>
      </c>
      <c r="CY190" s="2" t="str">
        <f t="shared" si="529"/>
        <v/>
      </c>
      <c r="CZ190" s="2" t="str">
        <f t="shared" si="530"/>
        <v/>
      </c>
      <c r="DA190" s="2" t="str">
        <f t="shared" si="531"/>
        <v/>
      </c>
      <c r="DB190" s="2" t="str">
        <f t="shared" si="532"/>
        <v/>
      </c>
      <c r="DC190" s="2" t="str">
        <f t="shared" si="533"/>
        <v/>
      </c>
      <c r="DD190" s="2" t="str">
        <f t="shared" si="534"/>
        <v/>
      </c>
      <c r="DE190" s="2" t="str">
        <f t="shared" si="535"/>
        <v/>
      </c>
      <c r="DF190" s="2" t="str">
        <f t="shared" si="536"/>
        <v/>
      </c>
      <c r="DG190" s="2" t="str">
        <f t="shared" si="537"/>
        <v/>
      </c>
      <c r="DH190" s="2" t="str">
        <f t="shared" si="538"/>
        <v/>
      </c>
      <c r="DI190" s="2" t="str">
        <f t="shared" si="539"/>
        <v/>
      </c>
      <c r="DK190" s="2">
        <f t="shared" si="489"/>
        <v>139.4179912891986</v>
      </c>
      <c r="DL190" s="2">
        <f t="shared" si="649"/>
        <v>127.36318815331009</v>
      </c>
      <c r="DM190" s="2">
        <f t="shared" si="649"/>
        <v>126.04124463908184</v>
      </c>
      <c r="DN190" s="2">
        <f t="shared" si="649"/>
        <v>131.62156010268799</v>
      </c>
      <c r="DO190" s="2">
        <f t="shared" si="649"/>
        <v>131.2770837857548</v>
      </c>
      <c r="DP190" s="2">
        <f t="shared" si="649"/>
        <v>116.57945122319539</v>
      </c>
      <c r="DQ190" s="2">
        <f t="shared" si="649"/>
        <v>117.00408033826639</v>
      </c>
      <c r="DR190" s="2">
        <f t="shared" si="649"/>
        <v>108.93495771670192</v>
      </c>
      <c r="DS190" s="2">
        <f t="shared" si="649"/>
        <v>106.72589943622269</v>
      </c>
      <c r="DT190" s="2">
        <f t="shared" si="649"/>
        <v>109.76273920265778</v>
      </c>
      <c r="DU190" s="2">
        <f t="shared" si="649"/>
        <v>109.78225849189567</v>
      </c>
      <c r="DV190" s="2">
        <f t="shared" si="649"/>
        <v>113.65971760797343</v>
      </c>
      <c r="DW190" s="2">
        <f t="shared" si="649"/>
        <v>101.06567532467531</v>
      </c>
      <c r="DX190" s="2">
        <f t="shared" si="649"/>
        <v>103.97970150987223</v>
      </c>
      <c r="DY190" s="2">
        <f t="shared" si="649"/>
        <v>104.19083275261325</v>
      </c>
      <c r="EA190" s="2">
        <f t="shared" si="459"/>
        <v>58.23820949902408</v>
      </c>
      <c r="EB190" s="2">
        <f t="shared" si="491"/>
        <v>58.529451382646847</v>
      </c>
      <c r="EC190" s="2">
        <f t="shared" si="492"/>
        <v>59.950020650759228</v>
      </c>
      <c r="ED190" s="2">
        <f t="shared" si="493"/>
        <v>61.022291764705869</v>
      </c>
      <c r="EE190" s="2">
        <f t="shared" si="494"/>
        <v>61.663725999228902</v>
      </c>
      <c r="EF190" s="2">
        <f t="shared" si="495"/>
        <v>61.67412567020461</v>
      </c>
      <c r="EG190" s="2">
        <f t="shared" si="496"/>
        <v>63.654039637993307</v>
      </c>
      <c r="EH190" s="2">
        <f t="shared" si="497"/>
        <v>63.062826823529413</v>
      </c>
      <c r="EI190" s="2">
        <f t="shared" si="498"/>
        <v>63.738518070447263</v>
      </c>
      <c r="EJ190" s="2">
        <f t="shared" si="499"/>
        <v>63.33683000404271</v>
      </c>
      <c r="EK190" s="2">
        <f t="shared" si="500"/>
        <v>62.156699115359913</v>
      </c>
      <c r="EL190" s="2">
        <f t="shared" si="501"/>
        <v>61.775983187082346</v>
      </c>
      <c r="EM190" s="2">
        <f t="shared" si="502"/>
        <v>60.581552505325703</v>
      </c>
      <c r="EN190" s="2">
        <f t="shared" si="503"/>
        <v>63.147789940172828</v>
      </c>
      <c r="EO190" s="2">
        <f t="shared" si="504"/>
        <v>66.465321846153842</v>
      </c>
      <c r="EQ190" s="2">
        <f t="shared" si="505"/>
        <v>59.981354622588924</v>
      </c>
      <c r="ER190" s="2">
        <f t="shared" si="650"/>
        <v>60.346027397479759</v>
      </c>
      <c r="ES190" s="2">
        <f t="shared" si="650"/>
        <v>60.897808335540049</v>
      </c>
      <c r="ET190" s="2">
        <f t="shared" si="650"/>
        <v>61.857531320858975</v>
      </c>
      <c r="EU190" s="2">
        <f t="shared" si="650"/>
        <v>62.235672515489085</v>
      </c>
      <c r="EV190" s="2">
        <f t="shared" si="650"/>
        <v>62.527754108354756</v>
      </c>
      <c r="EW190" s="2">
        <f t="shared" si="650"/>
        <v>63.871445905178817</v>
      </c>
      <c r="EX190" s="2">
        <f t="shared" si="650"/>
        <v>64.407988574956974</v>
      </c>
      <c r="EY190" s="2">
        <f t="shared" si="650"/>
        <v>65.016233489695281</v>
      </c>
      <c r="EZ190" s="2">
        <f t="shared" si="650"/>
        <v>64.824630452134031</v>
      </c>
      <c r="FA190" s="2">
        <f t="shared" si="650"/>
        <v>63.38114198040968</v>
      </c>
      <c r="FB190" s="2">
        <f t="shared" si="650"/>
        <v>62.345805617026322</v>
      </c>
      <c r="FC190" s="2">
        <f t="shared" si="650"/>
        <v>61.847987641373287</v>
      </c>
      <c r="FD190" s="2">
        <f t="shared" si="650"/>
        <v>62.96700066358548</v>
      </c>
      <c r="FE190" s="2">
        <f t="shared" si="650"/>
        <v>64.513109655591961</v>
      </c>
      <c r="FG190" s="2">
        <f t="shared" si="507"/>
        <v>0.99999966727593081</v>
      </c>
      <c r="FH190" s="2">
        <f t="shared" si="651"/>
        <v>0.99999965943286584</v>
      </c>
      <c r="FI190" s="2">
        <f t="shared" si="651"/>
        <v>0.99999970495006441</v>
      </c>
      <c r="FJ190" s="2">
        <f t="shared" si="651"/>
        <v>0.99999970270869665</v>
      </c>
      <c r="FK190" s="2">
        <f t="shared" si="651"/>
        <v>0.99999976780109634</v>
      </c>
      <c r="FL190" s="2">
        <f t="shared" si="651"/>
        <v>0.99999973790907759</v>
      </c>
      <c r="FM190" s="2">
        <f t="shared" si="651"/>
        <v>0.99999973319869584</v>
      </c>
      <c r="FN190" s="2">
        <f t="shared" si="651"/>
        <v>0.99999967769919373</v>
      </c>
      <c r="FO190" s="2">
        <f t="shared" si="651"/>
        <v>0.99999967239685483</v>
      </c>
      <c r="FP190" s="2">
        <f t="shared" si="651"/>
        <v>0.99999969895884611</v>
      </c>
      <c r="FQ190" s="2">
        <f t="shared" si="651"/>
        <v>0.99999969051125925</v>
      </c>
      <c r="FR190" s="2">
        <f t="shared" si="651"/>
        <v>0.99999968241530635</v>
      </c>
      <c r="FS190" s="2">
        <f t="shared" si="651"/>
        <v>0.99999967092580988</v>
      </c>
      <c r="FT190" s="2">
        <f t="shared" si="651"/>
        <v>0.99999967711881887</v>
      </c>
      <c r="FU190" s="2">
        <f t="shared" si="651"/>
        <v>0.99999968223708258</v>
      </c>
      <c r="FW190" s="2">
        <f t="shared" si="540"/>
        <v>0.6716832465327931</v>
      </c>
      <c r="FX190" s="2">
        <f t="shared" si="592"/>
        <v>0.76375937298318053</v>
      </c>
      <c r="FY190" s="2">
        <f t="shared" si="593"/>
        <v>0.77335178082296341</v>
      </c>
      <c r="FZ190" s="2">
        <f t="shared" si="594"/>
        <v>0.71240217580926923</v>
      </c>
      <c r="GA190" s="2">
        <f t="shared" si="595"/>
        <v>0.75278427686372051</v>
      </c>
      <c r="GB190" s="2">
        <f t="shared" si="596"/>
        <v>0.72355949751907433</v>
      </c>
      <c r="GC190" s="2">
        <f t="shared" si="597"/>
        <v>0.74814690687418828</v>
      </c>
      <c r="GD190" s="2">
        <f t="shared" si="598"/>
        <v>0.71642874600097761</v>
      </c>
      <c r="GE190" s="2">
        <f t="shared" si="599"/>
        <v>0.70154711215571441</v>
      </c>
      <c r="GF190" s="2">
        <f t="shared" si="600"/>
        <v>0.73685000560422542</v>
      </c>
      <c r="GG190" s="2">
        <f t="shared" si="601"/>
        <v>0.73360087647197114</v>
      </c>
      <c r="GH190" s="2">
        <f t="shared" si="602"/>
        <v>0.70301137592463459</v>
      </c>
      <c r="GI190" s="2">
        <f t="shared" si="603"/>
        <v>0.65845545912960168</v>
      </c>
      <c r="GJ190" s="2">
        <f t="shared" si="604"/>
        <v>0.59565979017651094</v>
      </c>
      <c r="GK190" s="2">
        <f t="shared" si="605"/>
        <v>0.52603822566592118</v>
      </c>
      <c r="GM190" s="107">
        <f t="shared" si="541"/>
        <v>0</v>
      </c>
      <c r="GN190" s="107">
        <f t="shared" si="606"/>
        <v>0</v>
      </c>
      <c r="GO190" s="107">
        <f t="shared" si="607"/>
        <v>0</v>
      </c>
      <c r="GP190" s="107">
        <f t="shared" si="608"/>
        <v>0</v>
      </c>
      <c r="GQ190" s="107">
        <f t="shared" si="609"/>
        <v>0</v>
      </c>
      <c r="GR190" s="107">
        <f t="shared" si="610"/>
        <v>0</v>
      </c>
      <c r="GS190" s="107">
        <f t="shared" si="611"/>
        <v>0</v>
      </c>
      <c r="GT190" s="107">
        <f t="shared" si="612"/>
        <v>0</v>
      </c>
      <c r="GU190" s="107">
        <f t="shared" si="613"/>
        <v>0</v>
      </c>
      <c r="GV190" s="107">
        <f t="shared" si="614"/>
        <v>0</v>
      </c>
      <c r="GW190" s="107">
        <f t="shared" si="615"/>
        <v>0</v>
      </c>
      <c r="GX190" s="107">
        <f t="shared" si="616"/>
        <v>0</v>
      </c>
      <c r="GY190" s="107">
        <f t="shared" si="617"/>
        <v>0</v>
      </c>
      <c r="GZ190" s="107">
        <f t="shared" si="618"/>
        <v>0</v>
      </c>
      <c r="HA190" s="107">
        <f t="shared" si="619"/>
        <v>0</v>
      </c>
      <c r="HC190" s="107">
        <f t="shared" si="542"/>
        <v>2.9635127876924571E-227</v>
      </c>
      <c r="HD190" s="107">
        <f t="shared" si="620"/>
        <v>6.0376784802894462E-239</v>
      </c>
      <c r="HE190" s="107">
        <f t="shared" si="621"/>
        <v>2.354571774600748E-307</v>
      </c>
      <c r="HF190" s="107">
        <f t="shared" si="622"/>
        <v>3.6344120620863845E-292</v>
      </c>
      <c r="HG190" s="107">
        <f t="shared" si="623"/>
        <v>0</v>
      </c>
      <c r="HH190" s="107">
        <f t="shared" si="624"/>
        <v>0</v>
      </c>
      <c r="HI190" s="107">
        <f t="shared" si="625"/>
        <v>0</v>
      </c>
      <c r="HJ190" s="107">
        <f t="shared" si="626"/>
        <v>9.8317235079264954E-298</v>
      </c>
      <c r="HK190" s="107">
        <f t="shared" si="627"/>
        <v>3.5093628341057258E-302</v>
      </c>
      <c r="HL190" s="107">
        <f t="shared" si="628"/>
        <v>0</v>
      </c>
      <c r="HM190" s="107">
        <f t="shared" si="629"/>
        <v>0</v>
      </c>
      <c r="HN190" s="107">
        <f t="shared" si="630"/>
        <v>5.8945018502012724E-299</v>
      </c>
      <c r="HO190" s="107">
        <f t="shared" si="631"/>
        <v>1.6841252027657824E-275</v>
      </c>
      <c r="HP190" s="107">
        <f t="shared" si="632"/>
        <v>2.0030137103006332E-255</v>
      </c>
      <c r="HQ190" s="107">
        <f t="shared" si="633"/>
        <v>0</v>
      </c>
      <c r="HS190" s="107">
        <f t="shared" si="543"/>
        <v>5.0025332020464842E-30</v>
      </c>
      <c r="HT190" s="107">
        <f t="shared" si="634"/>
        <v>1.3654539017203816E-34</v>
      </c>
      <c r="HU190" s="107">
        <f t="shared" si="635"/>
        <v>9.6702042886628435E-45</v>
      </c>
      <c r="HV190" s="107">
        <f t="shared" si="636"/>
        <v>9.7271797573535587E-40</v>
      </c>
      <c r="HW190" s="107">
        <f t="shared" si="637"/>
        <v>6.1100605874344325E-48</v>
      </c>
      <c r="HX190" s="107">
        <f t="shared" si="638"/>
        <v>1.4730544528335731E-45</v>
      </c>
      <c r="HY190" s="107">
        <f t="shared" si="639"/>
        <v>1.0784707402958555E-45</v>
      </c>
      <c r="HZ190" s="107">
        <f t="shared" si="640"/>
        <v>3.0041150417774085E-41</v>
      </c>
      <c r="IA190" s="107">
        <f t="shared" si="641"/>
        <v>1.8542742119462952E-41</v>
      </c>
      <c r="IB190" s="107">
        <f t="shared" si="642"/>
        <v>1.1939646536413273E-44</v>
      </c>
      <c r="IC190" s="107">
        <f t="shared" si="643"/>
        <v>1.3325112615259025E-43</v>
      </c>
      <c r="ID190" s="107">
        <f t="shared" si="644"/>
        <v>1.5615350509327607E-40</v>
      </c>
      <c r="IE190" s="107">
        <f t="shared" si="645"/>
        <v>1.211243282619525E-35</v>
      </c>
      <c r="IF190" s="107">
        <f t="shared" si="646"/>
        <v>6.9868815545794116E-32</v>
      </c>
      <c r="IG190" s="107">
        <f t="shared" si="647"/>
        <v>2.4413235538020992E-29</v>
      </c>
      <c r="II190" s="107">
        <f t="shared" si="544"/>
        <v>0.23408595032097054</v>
      </c>
      <c r="IJ190" s="107">
        <f t="shared" si="545"/>
        <v>7.4375627615323861E-2</v>
      </c>
      <c r="IK190" s="107">
        <f t="shared" si="546"/>
        <v>3.888214033177078E-2</v>
      </c>
      <c r="IL190" s="107">
        <f t="shared" si="547"/>
        <v>0.12037454905216845</v>
      </c>
      <c r="IM190" s="107">
        <f t="shared" si="548"/>
        <v>5.0474651889303244E-2</v>
      </c>
      <c r="IN190" s="107">
        <f t="shared" si="549"/>
        <v>8.759430194250524E-2</v>
      </c>
      <c r="IO190" s="107">
        <f t="shared" si="550"/>
        <v>5.9037043107413187E-2</v>
      </c>
      <c r="IP190" s="107">
        <f t="shared" si="551"/>
        <v>0.11087003857526172</v>
      </c>
      <c r="IQ190" s="107">
        <f t="shared" si="552"/>
        <v>0.13360245705521404</v>
      </c>
      <c r="IR190" s="107">
        <f t="shared" si="553"/>
        <v>7.4483318902505632E-2</v>
      </c>
      <c r="IS190" s="107">
        <f t="shared" si="554"/>
        <v>7.997173086925484E-2</v>
      </c>
      <c r="IT190" s="107">
        <f t="shared" si="555"/>
        <v>0.13192142050808309</v>
      </c>
      <c r="IU190" s="107">
        <f t="shared" si="556"/>
        <v>0.23062091868720647</v>
      </c>
      <c r="IV190" s="107">
        <f t="shared" si="557"/>
        <v>0.37124166281212567</v>
      </c>
      <c r="IW190" s="107">
        <f t="shared" si="558"/>
        <v>0.4511881645479085</v>
      </c>
      <c r="IY190" s="107">
        <f t="shared" si="559"/>
        <v>0.23408595032097054</v>
      </c>
      <c r="IZ190" s="107">
        <f t="shared" si="560"/>
        <v>7.4375627615323861E-2</v>
      </c>
      <c r="JA190" s="107">
        <f t="shared" si="561"/>
        <v>3.888214033177078E-2</v>
      </c>
      <c r="JB190" s="107">
        <f t="shared" si="562"/>
        <v>0.12037454905216845</v>
      </c>
      <c r="JC190" s="107">
        <f t="shared" si="563"/>
        <v>5.0474651889303244E-2</v>
      </c>
      <c r="JD190" s="107">
        <f t="shared" si="564"/>
        <v>8.759430194250524E-2</v>
      </c>
      <c r="JE190" s="107">
        <f t="shared" si="565"/>
        <v>5.9037043107413187E-2</v>
      </c>
      <c r="JF190" s="107">
        <f t="shared" si="566"/>
        <v>0.11087003857526172</v>
      </c>
      <c r="JG190" s="107">
        <f t="shared" si="567"/>
        <v>0.13360245705521404</v>
      </c>
      <c r="JH190" s="107">
        <f t="shared" si="568"/>
        <v>7.4483318902505632E-2</v>
      </c>
      <c r="JI190" s="107">
        <f t="shared" si="569"/>
        <v>7.997173086925484E-2</v>
      </c>
      <c r="JJ190" s="107">
        <f t="shared" si="570"/>
        <v>0.13192142050808309</v>
      </c>
      <c r="JK190" s="107">
        <f t="shared" si="571"/>
        <v>0.23062091868720647</v>
      </c>
      <c r="JL190" s="107">
        <f t="shared" si="572"/>
        <v>0.37124166281212567</v>
      </c>
      <c r="JM190" s="107">
        <f t="shared" si="573"/>
        <v>0.4511881645479085</v>
      </c>
    </row>
    <row r="191" spans="2:273" x14ac:dyDescent="0.25">
      <c r="B191" s="2">
        <v>163</v>
      </c>
      <c r="C191" s="37">
        <v>58.203000000000003</v>
      </c>
      <c r="D191" s="37">
        <v>59.546999999999997</v>
      </c>
      <c r="E191" s="37">
        <v>59.921999999999997</v>
      </c>
      <c r="F191" s="37">
        <v>61.296999999999997</v>
      </c>
      <c r="G191" s="37">
        <v>59.859000000000002</v>
      </c>
      <c r="H191" s="37">
        <v>61.030999999999999</v>
      </c>
      <c r="I191" s="37">
        <v>62.688000000000002</v>
      </c>
      <c r="J191" s="37">
        <v>63.171999999999997</v>
      </c>
      <c r="K191" s="37">
        <v>65.421999999999997</v>
      </c>
      <c r="L191" s="37">
        <v>63.561999999999998</v>
      </c>
      <c r="M191" s="37">
        <v>63.719000000000001</v>
      </c>
      <c r="N191" s="37">
        <v>61.421999999999997</v>
      </c>
      <c r="O191" s="37">
        <v>62.844000000000001</v>
      </c>
      <c r="P191" s="37">
        <v>71.593999999999994</v>
      </c>
      <c r="Q191" s="37">
        <v>92.483999999999995</v>
      </c>
      <c r="S191" s="4">
        <f t="shared" si="460"/>
        <v>59.407615709329733</v>
      </c>
      <c r="T191" s="4">
        <f t="shared" si="461"/>
        <v>59.902339376948319</v>
      </c>
      <c r="U191" s="4">
        <f t="shared" si="462"/>
        <v>60.632471620603127</v>
      </c>
      <c r="V191" s="4">
        <f t="shared" si="463"/>
        <v>61.754733665718291</v>
      </c>
      <c r="W191" s="4">
        <f t="shared" si="464"/>
        <v>62.081135664762968</v>
      </c>
      <c r="X191" s="4">
        <f t="shared" si="465"/>
        <v>62.410411437477705</v>
      </c>
      <c r="Y191" s="4">
        <f t="shared" si="466"/>
        <v>63.832505243893294</v>
      </c>
      <c r="Z191" s="4">
        <f t="shared" si="467"/>
        <v>64.333786040834781</v>
      </c>
      <c r="AA191" s="4">
        <f t="shared" si="468"/>
        <v>65.118548620147578</v>
      </c>
      <c r="AB191" s="4">
        <f t="shared" si="469"/>
        <v>64.611088905185355</v>
      </c>
      <c r="AC191" s="4">
        <f t="shared" si="470"/>
        <v>63.262285616235914</v>
      </c>
      <c r="AD191" s="4">
        <f t="shared" si="471"/>
        <v>62.810872448702391</v>
      </c>
      <c r="AE191" s="4">
        <f t="shared" si="472"/>
        <v>63.890737037011782</v>
      </c>
      <c r="AF191" s="4">
        <f t="shared" si="473"/>
        <v>71.689864336443804</v>
      </c>
      <c r="AG191" s="4">
        <f t="shared" si="474"/>
        <v>89.886657418558741</v>
      </c>
      <c r="AI191" s="4">
        <f t="shared" si="475"/>
        <v>-1.2046157093297296</v>
      </c>
      <c r="AJ191" s="4">
        <f t="shared" si="476"/>
        <v>-0.35533937694832218</v>
      </c>
      <c r="AK191" s="4">
        <f t="shared" si="477"/>
        <v>-0.71047162060312985</v>
      </c>
      <c r="AL191" s="4">
        <f t="shared" si="478"/>
        <v>-0.45773366571829399</v>
      </c>
      <c r="AM191" s="4">
        <f t="shared" si="479"/>
        <v>-2.2221356647629662</v>
      </c>
      <c r="AN191" s="4">
        <f t="shared" si="480"/>
        <v>-1.3794114374777067</v>
      </c>
      <c r="AO191" s="4">
        <f t="shared" si="481"/>
        <v>-1.1445052438932919</v>
      </c>
      <c r="AP191" s="4">
        <f t="shared" si="482"/>
        <v>-1.1617860408347838</v>
      </c>
      <c r="AQ191" s="4">
        <f t="shared" si="483"/>
        <v>0.30345137985241877</v>
      </c>
      <c r="AR191" s="4">
        <f t="shared" si="484"/>
        <v>-1.0490889051853571</v>
      </c>
      <c r="AS191" s="4">
        <f t="shared" si="485"/>
        <v>0.45671438376408702</v>
      </c>
      <c r="AT191" s="4">
        <f t="shared" si="486"/>
        <v>-1.3888724487023936</v>
      </c>
      <c r="AU191" s="4">
        <f t="shared" si="487"/>
        <v>-1.0467370370117806</v>
      </c>
      <c r="AV191" s="4">
        <f t="shared" si="648"/>
        <v>-9.5864336443810316E-2</v>
      </c>
      <c r="AW191" s="4">
        <f t="shared" si="648"/>
        <v>2.5973425814412536</v>
      </c>
      <c r="AY191" s="2">
        <f t="shared" si="509"/>
        <v>59.380104284708281</v>
      </c>
      <c r="AZ191" s="2">
        <f t="shared" si="575"/>
        <v>59.867096295943057</v>
      </c>
      <c r="BA191" s="2">
        <f t="shared" si="576"/>
        <v>60.613057386380277</v>
      </c>
      <c r="BB191" s="2">
        <f t="shared" si="577"/>
        <v>61.545443582110693</v>
      </c>
      <c r="BC191" s="2">
        <f t="shared" si="578"/>
        <v>62.024957885750247</v>
      </c>
      <c r="BD191" s="2">
        <f t="shared" si="579"/>
        <v>62.22741341339534</v>
      </c>
      <c r="BE191" s="2">
        <f t="shared" si="580"/>
        <v>63.733376281927107</v>
      </c>
      <c r="BF191" s="2">
        <f t="shared" si="581"/>
        <v>63.969827481816147</v>
      </c>
      <c r="BG191" s="2">
        <f t="shared" si="582"/>
        <v>64.579178749659746</v>
      </c>
      <c r="BH191" s="2">
        <f t="shared" si="583"/>
        <v>64.383859494583447</v>
      </c>
      <c r="BI191" s="2">
        <f t="shared" si="584"/>
        <v>62.980874806099635</v>
      </c>
      <c r="BJ191" s="2">
        <f t="shared" si="585"/>
        <v>62.084535786137046</v>
      </c>
      <c r="BK191" s="2">
        <f t="shared" si="586"/>
        <v>61.331828468653626</v>
      </c>
      <c r="BL191" s="2">
        <f t="shared" si="587"/>
        <v>62.927012090109869</v>
      </c>
      <c r="BM191" s="2">
        <f t="shared" si="588"/>
        <v>65.231426985602425</v>
      </c>
      <c r="BO191" s="2" t="str">
        <f t="shared" si="440"/>
        <v/>
      </c>
      <c r="BP191" s="2" t="str">
        <f t="shared" si="441"/>
        <v/>
      </c>
      <c r="BQ191" s="2" t="str">
        <f t="shared" si="442"/>
        <v/>
      </c>
      <c r="BR191" s="2" t="str">
        <f t="shared" si="443"/>
        <v/>
      </c>
      <c r="BS191" s="2" t="str">
        <f t="shared" si="444"/>
        <v/>
      </c>
      <c r="BT191" s="2" t="str">
        <f t="shared" si="445"/>
        <v/>
      </c>
      <c r="BU191" s="2" t="str">
        <f t="shared" si="446"/>
        <v/>
      </c>
      <c r="BV191" s="2" t="str">
        <f t="shared" si="447"/>
        <v/>
      </c>
      <c r="BW191" s="2" t="str">
        <f t="shared" si="448"/>
        <v/>
      </c>
      <c r="BX191" s="2" t="str">
        <f t="shared" si="449"/>
        <v/>
      </c>
      <c r="BY191" s="2" t="str">
        <f t="shared" si="450"/>
        <v/>
      </c>
      <c r="BZ191" s="2" t="str">
        <f t="shared" si="451"/>
        <v/>
      </c>
      <c r="CA191" s="2" t="str">
        <f t="shared" si="452"/>
        <v/>
      </c>
      <c r="CB191" s="2" t="str">
        <f t="shared" si="453"/>
        <v/>
      </c>
      <c r="CC191" s="2" t="str">
        <f t="shared" si="454"/>
        <v/>
      </c>
      <c r="CE191" s="2" t="str">
        <f t="shared" si="510"/>
        <v/>
      </c>
      <c r="CF191" s="2" t="str">
        <f t="shared" si="511"/>
        <v/>
      </c>
      <c r="CG191" s="2" t="str">
        <f t="shared" si="512"/>
        <v/>
      </c>
      <c r="CH191" s="2" t="str">
        <f t="shared" si="513"/>
        <v/>
      </c>
      <c r="CI191" s="2" t="str">
        <f t="shared" si="514"/>
        <v/>
      </c>
      <c r="CJ191" s="2" t="str">
        <f t="shared" si="515"/>
        <v/>
      </c>
      <c r="CK191" s="2" t="str">
        <f t="shared" si="516"/>
        <v/>
      </c>
      <c r="CL191" s="2" t="str">
        <f t="shared" si="517"/>
        <v/>
      </c>
      <c r="CM191" s="2" t="str">
        <f t="shared" si="518"/>
        <v/>
      </c>
      <c r="CN191" s="2" t="str">
        <f t="shared" si="519"/>
        <v/>
      </c>
      <c r="CO191" s="2" t="str">
        <f t="shared" si="520"/>
        <v/>
      </c>
      <c r="CP191" s="2" t="str">
        <f t="shared" si="521"/>
        <v/>
      </c>
      <c r="CQ191" s="2" t="str">
        <f t="shared" si="522"/>
        <v/>
      </c>
      <c r="CR191" s="2" t="str">
        <f t="shared" si="523"/>
        <v/>
      </c>
      <c r="CS191" s="2" t="str">
        <f t="shared" si="524"/>
        <v/>
      </c>
      <c r="CU191" s="2" t="str">
        <f t="shared" si="525"/>
        <v/>
      </c>
      <c r="CV191" s="2" t="str">
        <f t="shared" si="526"/>
        <v/>
      </c>
      <c r="CW191" s="2" t="str">
        <f t="shared" si="527"/>
        <v/>
      </c>
      <c r="CX191" s="2" t="str">
        <f t="shared" si="528"/>
        <v/>
      </c>
      <c r="CY191" s="2" t="str">
        <f t="shared" si="529"/>
        <v/>
      </c>
      <c r="CZ191" s="2" t="str">
        <f t="shared" si="530"/>
        <v/>
      </c>
      <c r="DA191" s="2" t="str">
        <f t="shared" si="531"/>
        <v/>
      </c>
      <c r="DB191" s="2" t="str">
        <f t="shared" si="532"/>
        <v/>
      </c>
      <c r="DC191" s="2" t="str">
        <f t="shared" si="533"/>
        <v/>
      </c>
      <c r="DD191" s="2" t="str">
        <f t="shared" si="534"/>
        <v/>
      </c>
      <c r="DE191" s="2" t="str">
        <f t="shared" si="535"/>
        <v/>
      </c>
      <c r="DF191" s="2" t="str">
        <f t="shared" si="536"/>
        <v/>
      </c>
      <c r="DG191" s="2" t="str">
        <f t="shared" si="537"/>
        <v/>
      </c>
      <c r="DH191" s="2" t="str">
        <f t="shared" si="538"/>
        <v/>
      </c>
      <c r="DI191" s="2" t="str">
        <f t="shared" si="539"/>
        <v/>
      </c>
      <c r="DK191" s="2">
        <f t="shared" si="489"/>
        <v>139.8555844947735</v>
      </c>
      <c r="DL191" s="2">
        <f t="shared" si="649"/>
        <v>127.70835540069686</v>
      </c>
      <c r="DM191" s="2">
        <f t="shared" si="649"/>
        <v>126.38282331621865</v>
      </c>
      <c r="DN191" s="2">
        <f t="shared" si="649"/>
        <v>131.99423437028088</v>
      </c>
      <c r="DO191" s="2">
        <f t="shared" si="649"/>
        <v>131.64747710882426</v>
      </c>
      <c r="DP191" s="2">
        <f t="shared" si="649"/>
        <v>116.85037179099967</v>
      </c>
      <c r="DQ191" s="2">
        <f t="shared" si="649"/>
        <v>117.26048202959831</v>
      </c>
      <c r="DR191" s="2">
        <f t="shared" si="649"/>
        <v>109.13253699788584</v>
      </c>
      <c r="DS191" s="2">
        <f t="shared" si="649"/>
        <v>106.90631282593375</v>
      </c>
      <c r="DT191" s="2">
        <f t="shared" si="649"/>
        <v>109.96996677740862</v>
      </c>
      <c r="DU191" s="2">
        <f t="shared" si="649"/>
        <v>109.98556476391823</v>
      </c>
      <c r="DV191" s="2">
        <f t="shared" si="649"/>
        <v>113.90192358803988</v>
      </c>
      <c r="DW191" s="2">
        <f t="shared" si="649"/>
        <v>101.20787919057685</v>
      </c>
      <c r="DX191" s="2">
        <f t="shared" si="649"/>
        <v>104.15654123112658</v>
      </c>
      <c r="DY191" s="2">
        <f t="shared" si="649"/>
        <v>104.38127003484321</v>
      </c>
      <c r="EA191" s="2">
        <f t="shared" si="459"/>
        <v>58.129309694209503</v>
      </c>
      <c r="EB191" s="2">
        <f t="shared" si="491"/>
        <v>58.403627901443443</v>
      </c>
      <c r="EC191" s="2">
        <f t="shared" si="492"/>
        <v>59.841776876355759</v>
      </c>
      <c r="ED191" s="2">
        <f t="shared" si="493"/>
        <v>60.912511176470581</v>
      </c>
      <c r="EE191" s="2">
        <f t="shared" si="494"/>
        <v>61.569426037784361</v>
      </c>
      <c r="EF191" s="2">
        <f t="shared" si="495"/>
        <v>61.571997264470937</v>
      </c>
      <c r="EG191" s="2">
        <f t="shared" si="496"/>
        <v>63.561065265631129</v>
      </c>
      <c r="EH191" s="2">
        <f t="shared" si="497"/>
        <v>62.946349882352941</v>
      </c>
      <c r="EI191" s="2">
        <f t="shared" si="498"/>
        <v>63.624475797954751</v>
      </c>
      <c r="EJ191" s="2">
        <f t="shared" si="499"/>
        <v>63.223654800123661</v>
      </c>
      <c r="EK191" s="2">
        <f t="shared" si="500"/>
        <v>62.029302561175712</v>
      </c>
      <c r="EL191" s="2">
        <f t="shared" si="501"/>
        <v>61.657689591210669</v>
      </c>
      <c r="EM191" s="2">
        <f t="shared" si="502"/>
        <v>60.437825929539379</v>
      </c>
      <c r="EN191" s="2">
        <f t="shared" si="503"/>
        <v>63.042553767747876</v>
      </c>
      <c r="EO191" s="2">
        <f t="shared" si="504"/>
        <v>66.350675384615371</v>
      </c>
      <c r="EQ191" s="2">
        <f t="shared" si="505"/>
        <v>59.904453281520091</v>
      </c>
      <c r="ER191" s="2">
        <f t="shared" si="650"/>
        <v>60.255323586812217</v>
      </c>
      <c r="ES191" s="2">
        <f t="shared" si="650"/>
        <v>60.806910913035139</v>
      </c>
      <c r="ET191" s="2">
        <f t="shared" si="650"/>
        <v>61.764574000114322</v>
      </c>
      <c r="EU191" s="2">
        <f t="shared" si="650"/>
        <v>62.153249148232597</v>
      </c>
      <c r="EV191" s="2">
        <f t="shared" si="650"/>
        <v>62.442169031405015</v>
      </c>
      <c r="EW191" s="2">
        <f t="shared" si="650"/>
        <v>63.783112014646719</v>
      </c>
      <c r="EX191" s="2">
        <f t="shared" si="650"/>
        <v>64.31726722800191</v>
      </c>
      <c r="EY191" s="2">
        <f t="shared" si="650"/>
        <v>64.927515943043758</v>
      </c>
      <c r="EZ191" s="2">
        <f t="shared" si="650"/>
        <v>64.739223107741083</v>
      </c>
      <c r="FA191" s="2">
        <f t="shared" si="650"/>
        <v>63.277237535360428</v>
      </c>
      <c r="FB191" s="2">
        <f t="shared" si="650"/>
        <v>62.23917789584155</v>
      </c>
      <c r="FC191" s="2">
        <f t="shared" si="650"/>
        <v>61.729546128804913</v>
      </c>
      <c r="FD191" s="2">
        <f t="shared" si="650"/>
        <v>62.859724195658941</v>
      </c>
      <c r="FE191" s="2">
        <f t="shared" si="650"/>
        <v>64.366468918064811</v>
      </c>
      <c r="FG191" s="2">
        <f t="shared" si="507"/>
        <v>0.99999971462391701</v>
      </c>
      <c r="FH191" s="2">
        <f t="shared" si="651"/>
        <v>0.9999997078969517</v>
      </c>
      <c r="FI191" s="2">
        <f t="shared" si="651"/>
        <v>0.99999974693686966</v>
      </c>
      <c r="FJ191" s="2">
        <f t="shared" si="651"/>
        <v>0.99999974501445754</v>
      </c>
      <c r="FK191" s="2">
        <f t="shared" si="651"/>
        <v>0.99999980084394602</v>
      </c>
      <c r="FL191" s="2">
        <f t="shared" si="651"/>
        <v>0.9999997752056824</v>
      </c>
      <c r="FM191" s="2">
        <f t="shared" si="651"/>
        <v>0.99999977116560701</v>
      </c>
      <c r="FN191" s="2">
        <f t="shared" si="651"/>
        <v>0.99999972356390776</v>
      </c>
      <c r="FO191" s="2">
        <f t="shared" si="651"/>
        <v>0.99999971901611295</v>
      </c>
      <c r="FP191" s="2">
        <f t="shared" si="651"/>
        <v>0.99999974179822593</v>
      </c>
      <c r="FQ191" s="2">
        <f t="shared" si="651"/>
        <v>0.9999997345527647</v>
      </c>
      <c r="FR191" s="2">
        <f t="shared" si="651"/>
        <v>0.99999972760889844</v>
      </c>
      <c r="FS191" s="2">
        <f t="shared" si="651"/>
        <v>0.99999971775440366</v>
      </c>
      <c r="FT191" s="2">
        <f t="shared" si="651"/>
        <v>0.9999997230661225</v>
      </c>
      <c r="FU191" s="2">
        <f t="shared" si="651"/>
        <v>0.99999972745603671</v>
      </c>
      <c r="FW191" s="2">
        <f t="shared" si="540"/>
        <v>0.7046028708413159</v>
      </c>
      <c r="FX191" s="2">
        <f t="shared" si="592"/>
        <v>0.79032864954048865</v>
      </c>
      <c r="FY191" s="2">
        <f t="shared" si="593"/>
        <v>0.79912596761440235</v>
      </c>
      <c r="FZ191" s="2">
        <f t="shared" si="594"/>
        <v>0.74280236534881083</v>
      </c>
      <c r="GA191" s="2">
        <f t="shared" si="595"/>
        <v>0.78023271663232663</v>
      </c>
      <c r="GB191" s="2">
        <f t="shared" si="596"/>
        <v>0.75318890771317593</v>
      </c>
      <c r="GC191" s="2">
        <f t="shared" si="597"/>
        <v>0.7759569945806446</v>
      </c>
      <c r="GD191" s="2">
        <f t="shared" si="598"/>
        <v>0.74655473226187119</v>
      </c>
      <c r="GE191" s="2">
        <f t="shared" si="599"/>
        <v>0.73266414224020782</v>
      </c>
      <c r="GF191" s="2">
        <f t="shared" si="600"/>
        <v>0.76551655154560294</v>
      </c>
      <c r="GG191" s="2">
        <f t="shared" si="601"/>
        <v>0.76250728984366412</v>
      </c>
      <c r="GH191" s="2">
        <f t="shared" si="602"/>
        <v>0.73403361798114641</v>
      </c>
      <c r="GI191" s="2">
        <f t="shared" si="603"/>
        <v>0.6920934057194198</v>
      </c>
      <c r="GJ191" s="2">
        <f t="shared" si="604"/>
        <v>0.63202611138730125</v>
      </c>
      <c r="GK191" s="2">
        <f t="shared" si="605"/>
        <v>0.56408382035349214</v>
      </c>
      <c r="GM191" s="107">
        <f t="shared" si="541"/>
        <v>0</v>
      </c>
      <c r="GN191" s="107">
        <f t="shared" si="606"/>
        <v>0</v>
      </c>
      <c r="GO191" s="107">
        <f t="shared" si="607"/>
        <v>0</v>
      </c>
      <c r="GP191" s="107">
        <f t="shared" si="608"/>
        <v>0</v>
      </c>
      <c r="GQ191" s="107">
        <f t="shared" si="609"/>
        <v>0</v>
      </c>
      <c r="GR191" s="107">
        <f t="shared" si="610"/>
        <v>0</v>
      </c>
      <c r="GS191" s="107">
        <f t="shared" si="611"/>
        <v>0</v>
      </c>
      <c r="GT191" s="107">
        <f t="shared" si="612"/>
        <v>0</v>
      </c>
      <c r="GU191" s="107">
        <f t="shared" si="613"/>
        <v>0</v>
      </c>
      <c r="GV191" s="107">
        <f t="shared" si="614"/>
        <v>0</v>
      </c>
      <c r="GW191" s="107">
        <f t="shared" si="615"/>
        <v>0</v>
      </c>
      <c r="GX191" s="107">
        <f t="shared" si="616"/>
        <v>0</v>
      </c>
      <c r="GY191" s="107">
        <f t="shared" si="617"/>
        <v>0</v>
      </c>
      <c r="GZ191" s="107">
        <f t="shared" si="618"/>
        <v>0</v>
      </c>
      <c r="HA191" s="107">
        <f t="shared" si="619"/>
        <v>0</v>
      </c>
      <c r="HC191" s="107">
        <f t="shared" si="542"/>
        <v>2.2581965865536537E-233</v>
      </c>
      <c r="HD191" s="107">
        <f t="shared" si="620"/>
        <v>2.5119467476966323E-245</v>
      </c>
      <c r="HE191" s="107">
        <f t="shared" si="621"/>
        <v>0</v>
      </c>
      <c r="HF191" s="107">
        <f t="shared" si="622"/>
        <v>5.9376871394733713E-300</v>
      </c>
      <c r="HG191" s="107">
        <f t="shared" si="623"/>
        <v>0</v>
      </c>
      <c r="HH191" s="107">
        <f t="shared" si="624"/>
        <v>0</v>
      </c>
      <c r="HI191" s="107">
        <f t="shared" si="625"/>
        <v>0</v>
      </c>
      <c r="HJ191" s="107">
        <f t="shared" si="626"/>
        <v>1.1419514449484402E-305</v>
      </c>
      <c r="HK191" s="107">
        <f t="shared" si="627"/>
        <v>0</v>
      </c>
      <c r="HL191" s="107">
        <f t="shared" si="628"/>
        <v>0</v>
      </c>
      <c r="HM191" s="107">
        <f t="shared" si="629"/>
        <v>0</v>
      </c>
      <c r="HN191" s="107">
        <f t="shared" si="630"/>
        <v>5.9752117503934855E-307</v>
      </c>
      <c r="HO191" s="107">
        <f t="shared" si="631"/>
        <v>6.2245443737198026E-283</v>
      </c>
      <c r="HP191" s="107">
        <f t="shared" si="632"/>
        <v>2.4024275478739247E-262</v>
      </c>
      <c r="HQ191" s="107">
        <f t="shared" si="633"/>
        <v>0</v>
      </c>
      <c r="HS191" s="107">
        <f t="shared" si="543"/>
        <v>9.7136952885377364E-32</v>
      </c>
      <c r="HT191" s="107">
        <f t="shared" si="634"/>
        <v>1.8316657663036781E-36</v>
      </c>
      <c r="HU191" s="107">
        <f t="shared" si="635"/>
        <v>3.8796418495628776E-47</v>
      </c>
      <c r="HV191" s="107">
        <f t="shared" si="636"/>
        <v>5.8638820925322278E-42</v>
      </c>
      <c r="HW191" s="107">
        <f t="shared" si="637"/>
        <v>1.598708074644608E-50</v>
      </c>
      <c r="HX191" s="107">
        <f t="shared" si="638"/>
        <v>4.5803805057161122E-48</v>
      </c>
      <c r="HY191" s="107">
        <f t="shared" si="639"/>
        <v>3.5728495565992675E-48</v>
      </c>
      <c r="HZ191" s="107">
        <f t="shared" si="640"/>
        <v>1.5622798994844605E-43</v>
      </c>
      <c r="IA191" s="107">
        <f t="shared" si="641"/>
        <v>9.1018744263856519E-44</v>
      </c>
      <c r="IB191" s="107">
        <f t="shared" si="642"/>
        <v>4.3962868796537589E-47</v>
      </c>
      <c r="IC191" s="107">
        <f t="shared" si="643"/>
        <v>5.378827020406761E-46</v>
      </c>
      <c r="ID191" s="107">
        <f t="shared" si="644"/>
        <v>8.2714258259367289E-43</v>
      </c>
      <c r="IE191" s="107">
        <f t="shared" si="645"/>
        <v>1.0459029513088658E-37</v>
      </c>
      <c r="IF191" s="107">
        <f t="shared" si="646"/>
        <v>9.1134258543115873E-34</v>
      </c>
      <c r="IG191" s="107">
        <f t="shared" si="647"/>
        <v>3.6903068667899636E-31</v>
      </c>
      <c r="II191" s="107">
        <f t="shared" si="544"/>
        <v>0.17117675893678827</v>
      </c>
      <c r="IJ191" s="107">
        <f t="shared" si="545"/>
        <v>4.5833147814148406E-2</v>
      </c>
      <c r="IK191" s="107">
        <f t="shared" si="546"/>
        <v>2.0838059719523534E-2</v>
      </c>
      <c r="IL191" s="107">
        <f t="shared" si="547"/>
        <v>7.51937767686187E-2</v>
      </c>
      <c r="IM191" s="107">
        <f t="shared" si="548"/>
        <v>2.7180259711462654E-2</v>
      </c>
      <c r="IN191" s="107">
        <f t="shared" si="549"/>
        <v>5.0812169801860874E-2</v>
      </c>
      <c r="IO191" s="107">
        <f t="shared" si="550"/>
        <v>3.274332343490146E-2</v>
      </c>
      <c r="IP191" s="107">
        <f t="shared" si="551"/>
        <v>6.8091912881695416E-2</v>
      </c>
      <c r="IQ191" s="107">
        <f t="shared" si="552"/>
        <v>8.4064107054142329E-2</v>
      </c>
      <c r="IR191" s="107">
        <f t="shared" si="553"/>
        <v>4.2738334216931122E-2</v>
      </c>
      <c r="IS191" s="107">
        <f t="shared" si="554"/>
        <v>4.6443253467570132E-2</v>
      </c>
      <c r="IT191" s="107">
        <f t="shared" si="555"/>
        <v>8.2959765120789522E-2</v>
      </c>
      <c r="IU191" s="107">
        <f t="shared" si="556"/>
        <v>0.16233277556788353</v>
      </c>
      <c r="IV191" s="107">
        <f t="shared" si="557"/>
        <v>0.29679771318342202</v>
      </c>
      <c r="IW191" s="107">
        <f t="shared" si="558"/>
        <v>0.36292353822938062</v>
      </c>
      <c r="IY191" s="107">
        <f t="shared" si="559"/>
        <v>0.17117675893678827</v>
      </c>
      <c r="IZ191" s="107">
        <f t="shared" si="560"/>
        <v>4.5833147814148406E-2</v>
      </c>
      <c r="JA191" s="107">
        <f t="shared" si="561"/>
        <v>2.0838059719523534E-2</v>
      </c>
      <c r="JB191" s="107">
        <f t="shared" si="562"/>
        <v>7.51937767686187E-2</v>
      </c>
      <c r="JC191" s="107">
        <f t="shared" si="563"/>
        <v>2.7180259711462654E-2</v>
      </c>
      <c r="JD191" s="107">
        <f t="shared" si="564"/>
        <v>5.0812169801860874E-2</v>
      </c>
      <c r="JE191" s="107">
        <f t="shared" si="565"/>
        <v>3.274332343490146E-2</v>
      </c>
      <c r="JF191" s="107">
        <f t="shared" si="566"/>
        <v>6.8091912881695416E-2</v>
      </c>
      <c r="JG191" s="107">
        <f t="shared" si="567"/>
        <v>8.4064107054142329E-2</v>
      </c>
      <c r="JH191" s="107">
        <f t="shared" si="568"/>
        <v>4.2738334216931122E-2</v>
      </c>
      <c r="JI191" s="107">
        <f t="shared" si="569"/>
        <v>4.6443253467570132E-2</v>
      </c>
      <c r="JJ191" s="107">
        <f t="shared" si="570"/>
        <v>8.2959765120789522E-2</v>
      </c>
      <c r="JK191" s="107">
        <f t="shared" si="571"/>
        <v>0.16233277556788353</v>
      </c>
      <c r="JL191" s="107">
        <f t="shared" si="572"/>
        <v>0.29679771318342202</v>
      </c>
      <c r="JM191" s="107">
        <f t="shared" si="573"/>
        <v>0.36292353822938062</v>
      </c>
    </row>
    <row r="192" spans="2:273" x14ac:dyDescent="0.25">
      <c r="B192" s="2">
        <v>164</v>
      </c>
      <c r="C192" s="37">
        <v>59.359000000000002</v>
      </c>
      <c r="D192" s="37">
        <v>60.203000000000003</v>
      </c>
      <c r="E192" s="37">
        <v>59.469000000000001</v>
      </c>
      <c r="F192" s="37">
        <v>62.625</v>
      </c>
      <c r="G192" s="37">
        <v>63</v>
      </c>
      <c r="H192" s="37">
        <v>62.094000000000001</v>
      </c>
      <c r="I192" s="37">
        <v>64</v>
      </c>
      <c r="J192" s="37">
        <v>64.093999999999994</v>
      </c>
      <c r="K192" s="37">
        <v>65.75</v>
      </c>
      <c r="L192" s="37">
        <v>65.358999999999995</v>
      </c>
      <c r="M192" s="37">
        <v>63.328000000000003</v>
      </c>
      <c r="N192" s="37">
        <v>61.469000000000001</v>
      </c>
      <c r="O192" s="37">
        <v>61.405999999999999</v>
      </c>
      <c r="P192" s="37">
        <v>67.483999999999995</v>
      </c>
      <c r="Q192" s="37">
        <v>81.811999999999998</v>
      </c>
      <c r="S192" s="4">
        <f t="shared" si="460"/>
        <v>59.364785025802583</v>
      </c>
      <c r="T192" s="4">
        <f t="shared" si="461"/>
        <v>59.830104143008199</v>
      </c>
      <c r="U192" s="4">
        <f t="shared" si="462"/>
        <v>60.548425493590209</v>
      </c>
      <c r="V192" s="4">
        <f t="shared" si="463"/>
        <v>61.562668330681738</v>
      </c>
      <c r="W192" s="4">
        <f t="shared" si="464"/>
        <v>61.974116825975145</v>
      </c>
      <c r="X192" s="4">
        <f t="shared" si="465"/>
        <v>62.231824649908972</v>
      </c>
      <c r="Y192" s="4">
        <f t="shared" si="466"/>
        <v>63.685311366479866</v>
      </c>
      <c r="Z192" s="4">
        <f t="shared" si="467"/>
        <v>64.063969846985444</v>
      </c>
      <c r="AA192" s="4">
        <f t="shared" si="468"/>
        <v>64.755363609659668</v>
      </c>
      <c r="AB192" s="4">
        <f t="shared" si="469"/>
        <v>64.41844718926319</v>
      </c>
      <c r="AC192" s="4">
        <f t="shared" si="470"/>
        <v>63.013465953841596</v>
      </c>
      <c r="AD192" s="4">
        <f t="shared" si="471"/>
        <v>62.305951018260117</v>
      </c>
      <c r="AE192" s="4">
        <f t="shared" si="472"/>
        <v>62.55259575432693</v>
      </c>
      <c r="AF192" s="4">
        <f t="shared" si="473"/>
        <v>68.16237541069107</v>
      </c>
      <c r="AG192" s="4">
        <f t="shared" si="474"/>
        <v>80.88041497793364</v>
      </c>
      <c r="AI192" s="4">
        <f t="shared" si="475"/>
        <v>-5.7850258025808898E-3</v>
      </c>
      <c r="AJ192" s="4">
        <f t="shared" si="476"/>
        <v>0.3728958569918035</v>
      </c>
      <c r="AK192" s="4">
        <f t="shared" si="477"/>
        <v>-1.0794254935902075</v>
      </c>
      <c r="AL192" s="4">
        <f t="shared" si="478"/>
        <v>1.0623316693182616</v>
      </c>
      <c r="AM192" s="4">
        <f t="shared" si="479"/>
        <v>1.0258831740248553</v>
      </c>
      <c r="AN192" s="4">
        <f t="shared" si="480"/>
        <v>-0.13782464990897125</v>
      </c>
      <c r="AO192" s="4">
        <f t="shared" si="481"/>
        <v>0.31468863352013443</v>
      </c>
      <c r="AP192" s="4">
        <f t="shared" si="482"/>
        <v>3.0030153014550365E-2</v>
      </c>
      <c r="AQ192" s="4">
        <f t="shared" si="483"/>
        <v>0.99463639034033235</v>
      </c>
      <c r="AR192" s="4">
        <f t="shared" si="484"/>
        <v>0.94055281073680419</v>
      </c>
      <c r="AS192" s="4">
        <f t="shared" si="485"/>
        <v>0.31453404615840697</v>
      </c>
      <c r="AT192" s="4">
        <f t="shared" si="486"/>
        <v>-0.83695101826011609</v>
      </c>
      <c r="AU192" s="4">
        <f t="shared" si="487"/>
        <v>-1.1465957543269312</v>
      </c>
      <c r="AV192" s="4">
        <f t="shared" si="648"/>
        <v>-0.67837541069107488</v>
      </c>
      <c r="AW192" s="4">
        <f t="shared" si="648"/>
        <v>0.93158502206635774</v>
      </c>
      <c r="AY192" s="2">
        <f t="shared" si="509"/>
        <v>59.349621701842352</v>
      </c>
      <c r="AZ192" s="2">
        <f t="shared" si="575"/>
        <v>59.814887709342045</v>
      </c>
      <c r="BA192" s="2">
        <f t="shared" si="576"/>
        <v>60.541776619470859</v>
      </c>
      <c r="BB192" s="2">
        <f t="shared" si="577"/>
        <v>61.472676517656268</v>
      </c>
      <c r="BC192" s="2">
        <f t="shared" si="578"/>
        <v>61.954927350386399</v>
      </c>
      <c r="BD192" s="2">
        <f t="shared" si="579"/>
        <v>62.162054282296026</v>
      </c>
      <c r="BE192" s="2">
        <f t="shared" si="580"/>
        <v>63.649793801040857</v>
      </c>
      <c r="BF192" s="2">
        <f t="shared" si="581"/>
        <v>63.911589890523921</v>
      </c>
      <c r="BG192" s="2">
        <f t="shared" si="582"/>
        <v>64.522178748935104</v>
      </c>
      <c r="BH192" s="2">
        <f t="shared" si="583"/>
        <v>64.332722810597801</v>
      </c>
      <c r="BI192" s="2">
        <f t="shared" si="584"/>
        <v>62.90529993723333</v>
      </c>
      <c r="BJ192" s="2">
        <f t="shared" si="585"/>
        <v>61.991930502891719</v>
      </c>
      <c r="BK192" s="2">
        <f t="shared" si="586"/>
        <v>61.247368300646706</v>
      </c>
      <c r="BL192" s="2">
        <f t="shared" si="587"/>
        <v>62.814028389695679</v>
      </c>
      <c r="BM192" s="2">
        <f t="shared" si="588"/>
        <v>65.023515689632461</v>
      </c>
      <c r="BO192" s="2" t="str">
        <f t="shared" si="440"/>
        <v/>
      </c>
      <c r="BP192" s="2" t="str">
        <f t="shared" si="441"/>
        <v/>
      </c>
      <c r="BQ192" s="2" t="str">
        <f t="shared" si="442"/>
        <v/>
      </c>
      <c r="BR192" s="2" t="str">
        <f t="shared" si="443"/>
        <v/>
      </c>
      <c r="BS192" s="2" t="str">
        <f t="shared" si="444"/>
        <v/>
      </c>
      <c r="BT192" s="2" t="str">
        <f t="shared" si="445"/>
        <v/>
      </c>
      <c r="BU192" s="2" t="str">
        <f t="shared" si="446"/>
        <v/>
      </c>
      <c r="BV192" s="2" t="str">
        <f t="shared" si="447"/>
        <v/>
      </c>
      <c r="BW192" s="2" t="str">
        <f t="shared" si="448"/>
        <v/>
      </c>
      <c r="BX192" s="2" t="str">
        <f t="shared" si="449"/>
        <v/>
      </c>
      <c r="BY192" s="2" t="str">
        <f t="shared" si="450"/>
        <v/>
      </c>
      <c r="BZ192" s="2" t="str">
        <f t="shared" si="451"/>
        <v/>
      </c>
      <c r="CA192" s="2" t="str">
        <f t="shared" si="452"/>
        <v/>
      </c>
      <c r="CB192" s="2" t="str">
        <f t="shared" si="453"/>
        <v/>
      </c>
      <c r="CC192" s="2" t="str">
        <f t="shared" si="454"/>
        <v/>
      </c>
      <c r="CE192" s="2" t="str">
        <f t="shared" si="510"/>
        <v/>
      </c>
      <c r="CF192" s="2" t="str">
        <f t="shared" si="511"/>
        <v/>
      </c>
      <c r="CG192" s="2" t="str">
        <f t="shared" si="512"/>
        <v/>
      </c>
      <c r="CH192" s="2" t="str">
        <f t="shared" si="513"/>
        <v/>
      </c>
      <c r="CI192" s="2" t="str">
        <f t="shared" si="514"/>
        <v/>
      </c>
      <c r="CJ192" s="2" t="str">
        <f t="shared" si="515"/>
        <v/>
      </c>
      <c r="CK192" s="2" t="str">
        <f t="shared" si="516"/>
        <v/>
      </c>
      <c r="CL192" s="2" t="str">
        <f t="shared" si="517"/>
        <v/>
      </c>
      <c r="CM192" s="2" t="str">
        <f t="shared" si="518"/>
        <v/>
      </c>
      <c r="CN192" s="2" t="str">
        <f t="shared" si="519"/>
        <v/>
      </c>
      <c r="CO192" s="2" t="str">
        <f t="shared" si="520"/>
        <v/>
      </c>
      <c r="CP192" s="2" t="str">
        <f t="shared" si="521"/>
        <v/>
      </c>
      <c r="CQ192" s="2" t="str">
        <f t="shared" si="522"/>
        <v/>
      </c>
      <c r="CR192" s="2" t="str">
        <f t="shared" si="523"/>
        <v/>
      </c>
      <c r="CS192" s="2" t="str">
        <f t="shared" si="524"/>
        <v/>
      </c>
      <c r="CU192" s="2" t="str">
        <f t="shared" si="525"/>
        <v/>
      </c>
      <c r="CV192" s="2" t="str">
        <f t="shared" si="526"/>
        <v/>
      </c>
      <c r="CW192" s="2" t="str">
        <f t="shared" si="527"/>
        <v/>
      </c>
      <c r="CX192" s="2" t="str">
        <f t="shared" si="528"/>
        <v/>
      </c>
      <c r="CY192" s="2" t="str">
        <f t="shared" si="529"/>
        <v/>
      </c>
      <c r="CZ192" s="2" t="str">
        <f t="shared" si="530"/>
        <v/>
      </c>
      <c r="DA192" s="2" t="str">
        <f t="shared" si="531"/>
        <v/>
      </c>
      <c r="DB192" s="2" t="str">
        <f t="shared" si="532"/>
        <v/>
      </c>
      <c r="DC192" s="2" t="str">
        <f t="shared" si="533"/>
        <v/>
      </c>
      <c r="DD192" s="2" t="str">
        <f t="shared" si="534"/>
        <v/>
      </c>
      <c r="DE192" s="2" t="str">
        <f t="shared" si="535"/>
        <v/>
      </c>
      <c r="DF192" s="2" t="str">
        <f t="shared" si="536"/>
        <v/>
      </c>
      <c r="DG192" s="2" t="str">
        <f t="shared" si="537"/>
        <v/>
      </c>
      <c r="DH192" s="2" t="str">
        <f t="shared" si="538"/>
        <v/>
      </c>
      <c r="DI192" s="2" t="str">
        <f t="shared" si="539"/>
        <v/>
      </c>
      <c r="DK192" s="2">
        <f t="shared" si="489"/>
        <v>140.29317770034842</v>
      </c>
      <c r="DL192" s="2">
        <f t="shared" si="649"/>
        <v>128.05352264808363</v>
      </c>
      <c r="DM192" s="2">
        <f t="shared" si="649"/>
        <v>126.72440199335547</v>
      </c>
      <c r="DN192" s="2">
        <f t="shared" si="649"/>
        <v>132.36690863787373</v>
      </c>
      <c r="DO192" s="2">
        <f t="shared" si="649"/>
        <v>132.0178704318937</v>
      </c>
      <c r="DP192" s="2">
        <f t="shared" si="649"/>
        <v>117.12129235880397</v>
      </c>
      <c r="DQ192" s="2">
        <f t="shared" si="649"/>
        <v>117.51688372093024</v>
      </c>
      <c r="DR192" s="2">
        <f t="shared" si="649"/>
        <v>109.33011627906977</v>
      </c>
      <c r="DS192" s="2">
        <f t="shared" si="649"/>
        <v>107.08672621564482</v>
      </c>
      <c r="DT192" s="2">
        <f t="shared" si="649"/>
        <v>110.17719435215945</v>
      </c>
      <c r="DU192" s="2">
        <f t="shared" si="649"/>
        <v>110.18887103594079</v>
      </c>
      <c r="DV192" s="2">
        <f t="shared" si="649"/>
        <v>114.14412956810632</v>
      </c>
      <c r="DW192" s="2">
        <f t="shared" si="649"/>
        <v>101.35008305647838</v>
      </c>
      <c r="DX192" s="2">
        <f t="shared" si="649"/>
        <v>104.33338095238094</v>
      </c>
      <c r="DY192" s="2">
        <f t="shared" si="649"/>
        <v>104.57170731707318</v>
      </c>
      <c r="EA192" s="2">
        <f t="shared" si="459"/>
        <v>58.020409889394926</v>
      </c>
      <c r="EB192" s="2">
        <f t="shared" si="491"/>
        <v>58.277804420240038</v>
      </c>
      <c r="EC192" s="2">
        <f t="shared" si="492"/>
        <v>59.73353310195229</v>
      </c>
      <c r="ED192" s="2">
        <f t="shared" si="493"/>
        <v>60.802730588235285</v>
      </c>
      <c r="EE192" s="2">
        <f t="shared" si="494"/>
        <v>61.475126076339819</v>
      </c>
      <c r="EF192" s="2">
        <f t="shared" si="495"/>
        <v>61.469868858737271</v>
      </c>
      <c r="EG192" s="2">
        <f t="shared" si="496"/>
        <v>63.46809089326895</v>
      </c>
      <c r="EH192" s="2">
        <f t="shared" si="497"/>
        <v>62.829872941176475</v>
      </c>
      <c r="EI192" s="2">
        <f t="shared" si="498"/>
        <v>63.51043352546224</v>
      </c>
      <c r="EJ192" s="2">
        <f t="shared" si="499"/>
        <v>63.110479596204613</v>
      </c>
      <c r="EK192" s="2">
        <f t="shared" si="500"/>
        <v>61.90190600699151</v>
      </c>
      <c r="EL192" s="2">
        <f t="shared" si="501"/>
        <v>61.539395995338992</v>
      </c>
      <c r="EM192" s="2">
        <f t="shared" si="502"/>
        <v>60.294099353753055</v>
      </c>
      <c r="EN192" s="2">
        <f t="shared" si="503"/>
        <v>62.937317595322909</v>
      </c>
      <c r="EO192" s="2">
        <f t="shared" si="504"/>
        <v>66.236028923076915</v>
      </c>
      <c r="EQ192" s="2">
        <f t="shared" si="505"/>
        <v>59.827551940451258</v>
      </c>
      <c r="ER192" s="2">
        <f t="shared" si="650"/>
        <v>60.164619776144683</v>
      </c>
      <c r="ES192" s="2">
        <f t="shared" si="650"/>
        <v>60.716013490530223</v>
      </c>
      <c r="ET192" s="2">
        <f t="shared" si="650"/>
        <v>61.671616679369677</v>
      </c>
      <c r="EU192" s="2">
        <f t="shared" si="650"/>
        <v>62.070825780976108</v>
      </c>
      <c r="EV192" s="2">
        <f t="shared" si="650"/>
        <v>62.356583954455274</v>
      </c>
      <c r="EW192" s="2">
        <f t="shared" si="650"/>
        <v>63.694778124114606</v>
      </c>
      <c r="EX192" s="2">
        <f t="shared" si="650"/>
        <v>64.226545881046832</v>
      </c>
      <c r="EY192" s="2">
        <f t="shared" si="650"/>
        <v>64.838798396392235</v>
      </c>
      <c r="EZ192" s="2">
        <f t="shared" si="650"/>
        <v>64.653815763348121</v>
      </c>
      <c r="FA192" s="2">
        <f t="shared" si="650"/>
        <v>63.173333090311161</v>
      </c>
      <c r="FB192" s="2">
        <f t="shared" si="650"/>
        <v>62.132550174656771</v>
      </c>
      <c r="FC192" s="2">
        <f t="shared" si="650"/>
        <v>61.611104616236531</v>
      </c>
      <c r="FD192" s="2">
        <f t="shared" si="650"/>
        <v>62.752447727732388</v>
      </c>
      <c r="FE192" s="2">
        <f t="shared" si="650"/>
        <v>64.219828180537675</v>
      </c>
      <c r="FG192" s="2">
        <f t="shared" si="507"/>
        <v>0.99999975523409412</v>
      </c>
      <c r="FH192" s="2">
        <f t="shared" si="651"/>
        <v>0.99999974946440306</v>
      </c>
      <c r="FI192" s="2">
        <f t="shared" si="651"/>
        <v>0.99999978294878322</v>
      </c>
      <c r="FJ192" s="2">
        <f t="shared" si="651"/>
        <v>0.99999978129993816</v>
      </c>
      <c r="FK192" s="2">
        <f t="shared" si="651"/>
        <v>0.99999982918466457</v>
      </c>
      <c r="FL192" s="2">
        <f t="shared" si="651"/>
        <v>0.99999980719482962</v>
      </c>
      <c r="FM192" s="2">
        <f t="shared" si="651"/>
        <v>0.99999980372967323</v>
      </c>
      <c r="FN192" s="2">
        <f t="shared" si="651"/>
        <v>0.99999976290188808</v>
      </c>
      <c r="FO192" s="2">
        <f t="shared" si="651"/>
        <v>0.99999975900126292</v>
      </c>
      <c r="FP192" s="2">
        <f t="shared" si="651"/>
        <v>0.99999977854138922</v>
      </c>
      <c r="FQ192" s="2">
        <f t="shared" si="651"/>
        <v>0.99999977232698634</v>
      </c>
      <c r="FR192" s="2">
        <f t="shared" si="651"/>
        <v>0.99999976637126031</v>
      </c>
      <c r="FS192" s="2">
        <f t="shared" si="651"/>
        <v>0.9999997579190999</v>
      </c>
      <c r="FT192" s="2">
        <f t="shared" si="651"/>
        <v>0.99999976247493971</v>
      </c>
      <c r="FU192" s="2">
        <f t="shared" si="651"/>
        <v>0.99999976624015141</v>
      </c>
      <c r="FW192" s="2">
        <f t="shared" si="540"/>
        <v>0.73552141299679752</v>
      </c>
      <c r="FX192" s="2">
        <f t="shared" si="592"/>
        <v>0.81463498958213687</v>
      </c>
      <c r="FY192" s="2">
        <f t="shared" si="593"/>
        <v>0.82264133357289682</v>
      </c>
      <c r="FZ192" s="2">
        <f t="shared" si="594"/>
        <v>0.77102198454595483</v>
      </c>
      <c r="GA192" s="2">
        <f t="shared" si="595"/>
        <v>0.80542128950185798</v>
      </c>
      <c r="GB192" s="2">
        <f t="shared" si="596"/>
        <v>0.78060551469025019</v>
      </c>
      <c r="GC192" s="2">
        <f t="shared" si="597"/>
        <v>0.80151095815970896</v>
      </c>
      <c r="GD192" s="2">
        <f t="shared" si="598"/>
        <v>0.77448763654571051</v>
      </c>
      <c r="GE192" s="2">
        <f t="shared" si="599"/>
        <v>0.76163917292772176</v>
      </c>
      <c r="GF192" s="2">
        <f t="shared" si="600"/>
        <v>0.7919420389960159</v>
      </c>
      <c r="GG192" s="2">
        <f t="shared" si="601"/>
        <v>0.78917851425909336</v>
      </c>
      <c r="GH192" s="2">
        <f t="shared" si="602"/>
        <v>0.76290825109855243</v>
      </c>
      <c r="GI192" s="2">
        <f t="shared" si="603"/>
        <v>0.72380804783315555</v>
      </c>
      <c r="GJ192" s="2">
        <f t="shared" si="604"/>
        <v>0.66695043295413403</v>
      </c>
      <c r="GK192" s="2">
        <f t="shared" si="605"/>
        <v>0.60138961820823067</v>
      </c>
      <c r="GM192" s="107">
        <f t="shared" si="541"/>
        <v>0</v>
      </c>
      <c r="GN192" s="107">
        <f t="shared" si="606"/>
        <v>0</v>
      </c>
      <c r="GO192" s="107">
        <f t="shared" si="607"/>
        <v>0</v>
      </c>
      <c r="GP192" s="107">
        <f t="shared" si="608"/>
        <v>0</v>
      </c>
      <c r="GQ192" s="107">
        <f t="shared" si="609"/>
        <v>0</v>
      </c>
      <c r="GR192" s="107">
        <f t="shared" si="610"/>
        <v>0</v>
      </c>
      <c r="GS192" s="107">
        <f t="shared" si="611"/>
        <v>0</v>
      </c>
      <c r="GT192" s="107">
        <f t="shared" si="612"/>
        <v>0</v>
      </c>
      <c r="GU192" s="107">
        <f t="shared" si="613"/>
        <v>0</v>
      </c>
      <c r="GV192" s="107">
        <f t="shared" si="614"/>
        <v>0</v>
      </c>
      <c r="GW192" s="107">
        <f t="shared" si="615"/>
        <v>0</v>
      </c>
      <c r="GX192" s="107">
        <f t="shared" si="616"/>
        <v>0</v>
      </c>
      <c r="GY192" s="107">
        <f t="shared" si="617"/>
        <v>0</v>
      </c>
      <c r="GZ192" s="107">
        <f t="shared" si="618"/>
        <v>0</v>
      </c>
      <c r="HA192" s="107">
        <f t="shared" si="619"/>
        <v>0</v>
      </c>
      <c r="HC192" s="107">
        <f t="shared" si="542"/>
        <v>1.4251259365564336E-239</v>
      </c>
      <c r="HD192" s="107">
        <f t="shared" si="620"/>
        <v>8.599587977725899E-252</v>
      </c>
      <c r="HE192" s="107">
        <f t="shared" si="621"/>
        <v>0</v>
      </c>
      <c r="HF192" s="107">
        <f t="shared" si="622"/>
        <v>7.6522120222092725E-308</v>
      </c>
      <c r="HG192" s="107">
        <f t="shared" si="623"/>
        <v>0</v>
      </c>
      <c r="HH192" s="107">
        <f t="shared" si="624"/>
        <v>0</v>
      </c>
      <c r="HI192" s="107">
        <f t="shared" si="625"/>
        <v>0</v>
      </c>
      <c r="HJ192" s="107">
        <f t="shared" si="626"/>
        <v>0</v>
      </c>
      <c r="HK192" s="107">
        <f t="shared" si="627"/>
        <v>0</v>
      </c>
      <c r="HL192" s="107">
        <f t="shared" si="628"/>
        <v>0</v>
      </c>
      <c r="HM192" s="107">
        <f t="shared" si="629"/>
        <v>0</v>
      </c>
      <c r="HN192" s="107">
        <f t="shared" si="630"/>
        <v>0</v>
      </c>
      <c r="HO192" s="107">
        <f t="shared" si="631"/>
        <v>1.8293734083697392E-290</v>
      </c>
      <c r="HP192" s="107">
        <f t="shared" si="632"/>
        <v>2.3253195964647943E-269</v>
      </c>
      <c r="HQ192" s="107">
        <f t="shared" si="633"/>
        <v>0</v>
      </c>
      <c r="HS192" s="107">
        <f t="shared" si="543"/>
        <v>1.6831307615664444E-33</v>
      </c>
      <c r="HT192" s="107">
        <f t="shared" si="634"/>
        <v>2.1837999066859321E-38</v>
      </c>
      <c r="HU192" s="107">
        <f t="shared" si="635"/>
        <v>1.3419659842935681E-49</v>
      </c>
      <c r="HV192" s="107">
        <f t="shared" si="636"/>
        <v>3.0623203697711283E-44</v>
      </c>
      <c r="HW192" s="107">
        <f t="shared" si="637"/>
        <v>3.5632068186951646E-53</v>
      </c>
      <c r="HX192" s="107">
        <f t="shared" si="638"/>
        <v>1.2146134358230556E-50</v>
      </c>
      <c r="HY192" s="107">
        <f t="shared" si="639"/>
        <v>1.0133622081978577E-50</v>
      </c>
      <c r="HZ192" s="107">
        <f t="shared" si="640"/>
        <v>7.0190569531637431E-46</v>
      </c>
      <c r="IA192" s="107">
        <f t="shared" si="641"/>
        <v>3.8504330327885219E-46</v>
      </c>
      <c r="IB192" s="107">
        <f t="shared" si="642"/>
        <v>1.3888245529681559E-49</v>
      </c>
      <c r="IC192" s="107">
        <f t="shared" si="643"/>
        <v>1.8653571520655765E-48</v>
      </c>
      <c r="ID192" s="107">
        <f t="shared" si="644"/>
        <v>3.779289873977288E-45</v>
      </c>
      <c r="IE192" s="107">
        <f t="shared" si="645"/>
        <v>7.8623933335581901E-40</v>
      </c>
      <c r="IF192" s="107">
        <f t="shared" si="646"/>
        <v>1.0442192634014792E-35</v>
      </c>
      <c r="IG192" s="107">
        <f t="shared" si="647"/>
        <v>4.8901979408661656E-33</v>
      </c>
      <c r="II192" s="107">
        <f t="shared" si="544"/>
        <v>0.11873094348603809</v>
      </c>
      <c r="IJ192" s="107">
        <f t="shared" si="545"/>
        <v>2.6793745338672188E-2</v>
      </c>
      <c r="IK192" s="107">
        <f t="shared" si="546"/>
        <v>1.046505027620718E-2</v>
      </c>
      <c r="IL192" s="107">
        <f t="shared" si="547"/>
        <v>4.4014794739489591E-2</v>
      </c>
      <c r="IM192" s="107">
        <f t="shared" si="548"/>
        <v>1.3637702554465262E-2</v>
      </c>
      <c r="IN192" s="107">
        <f t="shared" si="549"/>
        <v>2.7447428594593981E-2</v>
      </c>
      <c r="IO192" s="107">
        <f t="shared" si="550"/>
        <v>1.6953443143629784E-2</v>
      </c>
      <c r="IP192" s="107">
        <f t="shared" si="551"/>
        <v>3.91465436180597E-2</v>
      </c>
      <c r="IQ192" s="107">
        <f t="shared" si="552"/>
        <v>4.9439441936851937E-2</v>
      </c>
      <c r="IR192" s="107">
        <f t="shared" si="553"/>
        <v>2.290450356482408E-2</v>
      </c>
      <c r="IS192" s="107">
        <f t="shared" si="554"/>
        <v>2.5202848529936202E-2</v>
      </c>
      <c r="IT192" s="107">
        <f t="shared" si="555"/>
        <v>4.8782761687310786E-2</v>
      </c>
      <c r="IU192" s="107">
        <f t="shared" si="556"/>
        <v>0.10716435466424579</v>
      </c>
      <c r="IV192" s="107">
        <f t="shared" si="557"/>
        <v>0.22332797019443429</v>
      </c>
      <c r="IW192" s="107">
        <f t="shared" si="558"/>
        <v>0.26868514508011437</v>
      </c>
      <c r="IY192" s="107">
        <f t="shared" si="559"/>
        <v>0.11873094348603809</v>
      </c>
      <c r="IZ192" s="107">
        <f t="shared" si="560"/>
        <v>2.6793745338672188E-2</v>
      </c>
      <c r="JA192" s="107">
        <f t="shared" si="561"/>
        <v>1.046505027620718E-2</v>
      </c>
      <c r="JB192" s="107">
        <f t="shared" si="562"/>
        <v>4.4014794739489591E-2</v>
      </c>
      <c r="JC192" s="107">
        <f t="shared" si="563"/>
        <v>1.3637702554465262E-2</v>
      </c>
      <c r="JD192" s="107">
        <f t="shared" si="564"/>
        <v>2.7447428594593981E-2</v>
      </c>
      <c r="JE192" s="107">
        <f t="shared" si="565"/>
        <v>1.6953443143629784E-2</v>
      </c>
      <c r="JF192" s="107">
        <f t="shared" si="566"/>
        <v>3.91465436180597E-2</v>
      </c>
      <c r="JG192" s="107">
        <f t="shared" si="567"/>
        <v>4.9439441936851937E-2</v>
      </c>
      <c r="JH192" s="107">
        <f t="shared" si="568"/>
        <v>2.290450356482408E-2</v>
      </c>
      <c r="JI192" s="107">
        <f t="shared" si="569"/>
        <v>2.5202848529936202E-2</v>
      </c>
      <c r="JJ192" s="107">
        <f t="shared" si="570"/>
        <v>4.8782761687310786E-2</v>
      </c>
      <c r="JK192" s="107">
        <f t="shared" si="571"/>
        <v>0.10716435466424579</v>
      </c>
      <c r="JL192" s="107">
        <f t="shared" si="572"/>
        <v>0.22332797019443429</v>
      </c>
      <c r="JM192" s="107">
        <f t="shared" si="573"/>
        <v>0.26868514508011437</v>
      </c>
    </row>
    <row r="193" spans="2:273" x14ac:dyDescent="0.25">
      <c r="B193" s="2">
        <v>165</v>
      </c>
      <c r="C193" s="37">
        <v>60.030999999999999</v>
      </c>
      <c r="D193" s="37">
        <v>59.546999999999997</v>
      </c>
      <c r="E193" s="37">
        <v>61.609000000000002</v>
      </c>
      <c r="F193" s="37">
        <v>60.655999999999999</v>
      </c>
      <c r="G193" s="37">
        <v>60.5</v>
      </c>
      <c r="H193" s="37">
        <v>61.530999999999999</v>
      </c>
      <c r="I193" s="37">
        <v>63.359000000000002</v>
      </c>
      <c r="J193" s="37">
        <v>62.359000000000002</v>
      </c>
      <c r="K193" s="37">
        <v>66.061999999999998</v>
      </c>
      <c r="L193" s="37">
        <v>65.453000000000003</v>
      </c>
      <c r="M193" s="37">
        <v>62.875</v>
      </c>
      <c r="N193" s="37">
        <v>61.796999999999997</v>
      </c>
      <c r="O193" s="37">
        <v>61.905999999999999</v>
      </c>
      <c r="P193" s="37">
        <v>65.141000000000005</v>
      </c>
      <c r="Q193" s="37">
        <v>73.983999999999995</v>
      </c>
      <c r="S193" s="4">
        <f t="shared" si="460"/>
        <v>59.32493059617083</v>
      </c>
      <c r="T193" s="4">
        <f t="shared" si="461"/>
        <v>59.766170572296801</v>
      </c>
      <c r="U193" s="4">
        <f t="shared" si="462"/>
        <v>60.471160960631629</v>
      </c>
      <c r="V193" s="4">
        <f t="shared" si="463"/>
        <v>61.434110323106097</v>
      </c>
      <c r="W193" s="4">
        <f t="shared" si="464"/>
        <v>61.890022742900761</v>
      </c>
      <c r="X193" s="4">
        <f t="shared" si="465"/>
        <v>62.119526007156857</v>
      </c>
      <c r="Y193" s="4">
        <f t="shared" si="466"/>
        <v>63.577413487072327</v>
      </c>
      <c r="Z193" s="4">
        <f t="shared" si="467"/>
        <v>63.909578102310526</v>
      </c>
      <c r="AA193" s="4">
        <f t="shared" si="468"/>
        <v>64.555156556034362</v>
      </c>
      <c r="AB193" s="4">
        <f t="shared" si="469"/>
        <v>64.308742231432745</v>
      </c>
      <c r="AC193" s="4">
        <f t="shared" si="470"/>
        <v>62.865680345812812</v>
      </c>
      <c r="AD193" s="4">
        <f t="shared" si="471"/>
        <v>62.021978325441765</v>
      </c>
      <c r="AE193" s="4">
        <f t="shared" si="472"/>
        <v>61.771112126258181</v>
      </c>
      <c r="AF193" s="4">
        <f t="shared" si="473"/>
        <v>65.714001277172741</v>
      </c>
      <c r="AG193" s="4">
        <f t="shared" si="474"/>
        <v>74.07188920873719</v>
      </c>
      <c r="AI193" s="4">
        <f t="shared" si="475"/>
        <v>0.70606940382916861</v>
      </c>
      <c r="AJ193" s="4">
        <f t="shared" si="476"/>
        <v>-0.21917057229680381</v>
      </c>
      <c r="AK193" s="4">
        <f t="shared" si="477"/>
        <v>1.1378390393683731</v>
      </c>
      <c r="AL193" s="4">
        <f t="shared" si="478"/>
        <v>-0.77811032310609818</v>
      </c>
      <c r="AM193" s="4">
        <f t="shared" si="479"/>
        <v>-1.3900227429007614</v>
      </c>
      <c r="AN193" s="4">
        <f t="shared" si="480"/>
        <v>-0.5885260071568581</v>
      </c>
      <c r="AO193" s="4">
        <f t="shared" si="481"/>
        <v>-0.21841348707232555</v>
      </c>
      <c r="AP193" s="4">
        <f t="shared" si="482"/>
        <v>-1.5505781023105243</v>
      </c>
      <c r="AQ193" s="4">
        <f t="shared" si="483"/>
        <v>1.5068434439656357</v>
      </c>
      <c r="AR193" s="4">
        <f t="shared" si="484"/>
        <v>1.1442577685672575</v>
      </c>
      <c r="AS193" s="4">
        <f t="shared" si="485"/>
        <v>9.3196541871876093E-3</v>
      </c>
      <c r="AT193" s="4">
        <f t="shared" si="486"/>
        <v>-0.22497832544176788</v>
      </c>
      <c r="AU193" s="4">
        <f t="shared" si="487"/>
        <v>0.13488787374181754</v>
      </c>
      <c r="AV193" s="4">
        <f t="shared" si="648"/>
        <v>-0.57300127717273597</v>
      </c>
      <c r="AW193" s="4">
        <f t="shared" si="648"/>
        <v>-8.788920873719519E-2</v>
      </c>
      <c r="AY193" s="2">
        <f t="shared" si="509"/>
        <v>59.317157539530839</v>
      </c>
      <c r="AZ193" s="2">
        <f t="shared" si="575"/>
        <v>59.760090185265803</v>
      </c>
      <c r="BA193" s="2">
        <f t="shared" si="576"/>
        <v>60.469097120346127</v>
      </c>
      <c r="BB193" s="2">
        <f t="shared" si="577"/>
        <v>61.398866402009887</v>
      </c>
      <c r="BC193" s="2">
        <f t="shared" si="578"/>
        <v>61.884127195074747</v>
      </c>
      <c r="BD193" s="2">
        <f t="shared" si="579"/>
        <v>62.095561029176082</v>
      </c>
      <c r="BE193" s="2">
        <f t="shared" si="580"/>
        <v>63.565926703444141</v>
      </c>
      <c r="BF193" s="2">
        <f t="shared" si="581"/>
        <v>63.851584516177091</v>
      </c>
      <c r="BG193" s="2">
        <f t="shared" si="582"/>
        <v>64.463623252640005</v>
      </c>
      <c r="BH193" s="2">
        <f t="shared" si="583"/>
        <v>64.279499032374048</v>
      </c>
      <c r="BI193" s="2">
        <f t="shared" si="584"/>
        <v>62.828048026240758</v>
      </c>
      <c r="BJ193" s="2">
        <f t="shared" si="585"/>
        <v>61.898646795967736</v>
      </c>
      <c r="BK193" s="2">
        <f t="shared" si="586"/>
        <v>61.1616896001944</v>
      </c>
      <c r="BL193" s="2">
        <f t="shared" si="587"/>
        <v>62.70122798763007</v>
      </c>
      <c r="BM193" s="2">
        <f t="shared" si="588"/>
        <v>64.815554928968524</v>
      </c>
      <c r="BO193" s="2" t="str">
        <f t="shared" si="440"/>
        <v/>
      </c>
      <c r="BP193" s="2" t="str">
        <f t="shared" si="441"/>
        <v/>
      </c>
      <c r="BQ193" s="2" t="str">
        <f t="shared" si="442"/>
        <v/>
      </c>
      <c r="BR193" s="2" t="str">
        <f t="shared" si="443"/>
        <v/>
      </c>
      <c r="BS193" s="2" t="str">
        <f t="shared" si="444"/>
        <v/>
      </c>
      <c r="BT193" s="2" t="str">
        <f t="shared" si="445"/>
        <v/>
      </c>
      <c r="BU193" s="2" t="str">
        <f t="shared" si="446"/>
        <v/>
      </c>
      <c r="BV193" s="2" t="str">
        <f t="shared" si="447"/>
        <v/>
      </c>
      <c r="BW193" s="2" t="str">
        <f t="shared" si="448"/>
        <v/>
      </c>
      <c r="BX193" s="2" t="str">
        <f t="shared" si="449"/>
        <v/>
      </c>
      <c r="BY193" s="2" t="str">
        <f t="shared" si="450"/>
        <v/>
      </c>
      <c r="BZ193" s="2" t="str">
        <f t="shared" si="451"/>
        <v/>
      </c>
      <c r="CA193" s="2" t="str">
        <f t="shared" si="452"/>
        <v/>
      </c>
      <c r="CB193" s="2" t="str">
        <f t="shared" si="453"/>
        <v/>
      </c>
      <c r="CC193" s="2" t="str">
        <f t="shared" si="454"/>
        <v/>
      </c>
      <c r="CE193" s="2" t="str">
        <f t="shared" si="510"/>
        <v/>
      </c>
      <c r="CF193" s="2" t="str">
        <f t="shared" si="511"/>
        <v/>
      </c>
      <c r="CG193" s="2" t="str">
        <f t="shared" si="512"/>
        <v/>
      </c>
      <c r="CH193" s="2" t="str">
        <f t="shared" si="513"/>
        <v/>
      </c>
      <c r="CI193" s="2" t="str">
        <f t="shared" si="514"/>
        <v/>
      </c>
      <c r="CJ193" s="2" t="str">
        <f t="shared" si="515"/>
        <v/>
      </c>
      <c r="CK193" s="2" t="str">
        <f t="shared" si="516"/>
        <v/>
      </c>
      <c r="CL193" s="2" t="str">
        <f t="shared" si="517"/>
        <v/>
      </c>
      <c r="CM193" s="2" t="str">
        <f t="shared" si="518"/>
        <v/>
      </c>
      <c r="CN193" s="2" t="str">
        <f t="shared" si="519"/>
        <v/>
      </c>
      <c r="CO193" s="2" t="str">
        <f t="shared" si="520"/>
        <v/>
      </c>
      <c r="CP193" s="2" t="str">
        <f t="shared" si="521"/>
        <v/>
      </c>
      <c r="CQ193" s="2" t="str">
        <f t="shared" si="522"/>
        <v/>
      </c>
      <c r="CR193" s="2" t="str">
        <f t="shared" si="523"/>
        <v/>
      </c>
      <c r="CS193" s="2" t="str">
        <f t="shared" si="524"/>
        <v/>
      </c>
      <c r="CU193" s="2" t="str">
        <f t="shared" si="525"/>
        <v/>
      </c>
      <c r="CV193" s="2" t="str">
        <f t="shared" si="526"/>
        <v/>
      </c>
      <c r="CW193" s="2">
        <f t="shared" si="527"/>
        <v>61.609000000000002</v>
      </c>
      <c r="CX193" s="2" t="str">
        <f t="shared" si="528"/>
        <v/>
      </c>
      <c r="CY193" s="2">
        <f t="shared" si="529"/>
        <v>60.5</v>
      </c>
      <c r="CZ193" s="2" t="str">
        <f t="shared" si="530"/>
        <v/>
      </c>
      <c r="DA193" s="2">
        <f t="shared" si="531"/>
        <v>63.359000000000002</v>
      </c>
      <c r="DB193" s="2" t="str">
        <f t="shared" si="532"/>
        <v/>
      </c>
      <c r="DC193" s="2" t="str">
        <f t="shared" si="533"/>
        <v/>
      </c>
      <c r="DD193" s="2" t="str">
        <f t="shared" si="534"/>
        <v/>
      </c>
      <c r="DE193" s="2" t="str">
        <f t="shared" si="535"/>
        <v/>
      </c>
      <c r="DF193" s="2" t="str">
        <f t="shared" si="536"/>
        <v/>
      </c>
      <c r="DG193" s="2" t="str">
        <f t="shared" si="537"/>
        <v/>
      </c>
      <c r="DH193" s="2" t="str">
        <f t="shared" si="538"/>
        <v/>
      </c>
      <c r="DI193" s="2" t="str">
        <f t="shared" si="539"/>
        <v/>
      </c>
      <c r="DK193" s="2">
        <f t="shared" si="489"/>
        <v>140.73077090592335</v>
      </c>
      <c r="DL193" s="2">
        <f t="shared" si="649"/>
        <v>128.39868989547037</v>
      </c>
      <c r="DM193" s="2">
        <f t="shared" si="649"/>
        <v>127.06598067049228</v>
      </c>
      <c r="DN193" s="2">
        <f t="shared" si="649"/>
        <v>132.73958290546662</v>
      </c>
      <c r="DO193" s="2">
        <f t="shared" si="649"/>
        <v>132.38826375496313</v>
      </c>
      <c r="DP193" s="2">
        <f t="shared" si="649"/>
        <v>117.39221292660827</v>
      </c>
      <c r="DQ193" s="2">
        <f t="shared" si="649"/>
        <v>117.77328541226217</v>
      </c>
      <c r="DR193" s="2">
        <f t="shared" si="649"/>
        <v>109.5276955602537</v>
      </c>
      <c r="DS193" s="2">
        <f t="shared" si="649"/>
        <v>107.26713960535588</v>
      </c>
      <c r="DT193" s="2">
        <f t="shared" si="649"/>
        <v>110.38442192691028</v>
      </c>
      <c r="DU193" s="2">
        <f t="shared" si="649"/>
        <v>110.39217730796334</v>
      </c>
      <c r="DV193" s="2">
        <f t="shared" si="649"/>
        <v>114.38633554817277</v>
      </c>
      <c r="DW193" s="2">
        <f t="shared" si="649"/>
        <v>101.49228692237992</v>
      </c>
      <c r="DX193" s="2">
        <f t="shared" si="649"/>
        <v>104.51022067363529</v>
      </c>
      <c r="DY193" s="2">
        <f t="shared" si="649"/>
        <v>104.76214459930314</v>
      </c>
      <c r="EA193" s="2">
        <f t="shared" si="459"/>
        <v>57.911510084580357</v>
      </c>
      <c r="EB193" s="2">
        <f t="shared" si="491"/>
        <v>58.151980939036633</v>
      </c>
      <c r="EC193" s="2">
        <f t="shared" si="492"/>
        <v>59.625289327548813</v>
      </c>
      <c r="ED193" s="2">
        <f t="shared" si="493"/>
        <v>60.692949999999996</v>
      </c>
      <c r="EE193" s="2">
        <f t="shared" si="494"/>
        <v>61.380826114895271</v>
      </c>
      <c r="EF193" s="2">
        <f t="shared" si="495"/>
        <v>61.367740453003606</v>
      </c>
      <c r="EG193" s="2">
        <f t="shared" si="496"/>
        <v>63.375116520906772</v>
      </c>
      <c r="EH193" s="2">
        <f t="shared" si="497"/>
        <v>62.713396000000003</v>
      </c>
      <c r="EI193" s="2">
        <f t="shared" si="498"/>
        <v>63.396391252969728</v>
      </c>
      <c r="EJ193" s="2">
        <f t="shared" si="499"/>
        <v>62.997304392285557</v>
      </c>
      <c r="EK193" s="2">
        <f t="shared" si="500"/>
        <v>61.774509452807301</v>
      </c>
      <c r="EL193" s="2">
        <f t="shared" si="501"/>
        <v>61.421102399467308</v>
      </c>
      <c r="EM193" s="2">
        <f t="shared" si="502"/>
        <v>60.150372777966723</v>
      </c>
      <c r="EN193" s="2">
        <f t="shared" si="503"/>
        <v>62.83208142289795</v>
      </c>
      <c r="EO193" s="2">
        <f t="shared" si="504"/>
        <v>66.121382461538445</v>
      </c>
      <c r="EQ193" s="2">
        <f t="shared" si="505"/>
        <v>59.750650599382425</v>
      </c>
      <c r="ER193" s="2">
        <f t="shared" si="650"/>
        <v>60.073915965477141</v>
      </c>
      <c r="ES193" s="2">
        <f t="shared" si="650"/>
        <v>60.625116068025307</v>
      </c>
      <c r="ET193" s="2">
        <f t="shared" si="650"/>
        <v>61.578659358625025</v>
      </c>
      <c r="EU193" s="2">
        <f t="shared" si="650"/>
        <v>61.988402413719626</v>
      </c>
      <c r="EV193" s="2">
        <f t="shared" si="650"/>
        <v>62.270998877505541</v>
      </c>
      <c r="EW193" s="2">
        <f t="shared" si="650"/>
        <v>63.606444233582508</v>
      </c>
      <c r="EX193" s="2">
        <f t="shared" si="650"/>
        <v>64.135824534091768</v>
      </c>
      <c r="EY193" s="2">
        <f t="shared" si="650"/>
        <v>64.750080849740712</v>
      </c>
      <c r="EZ193" s="2">
        <f t="shared" si="650"/>
        <v>64.568408418955158</v>
      </c>
      <c r="FA193" s="2">
        <f t="shared" si="650"/>
        <v>63.069428645261908</v>
      </c>
      <c r="FB193" s="2">
        <f t="shared" si="650"/>
        <v>62.025922453471992</v>
      </c>
      <c r="FC193" s="2">
        <f t="shared" si="650"/>
        <v>61.49266310366815</v>
      </c>
      <c r="FD193" s="2">
        <f t="shared" si="650"/>
        <v>62.645171259805842</v>
      </c>
      <c r="FE193" s="2">
        <f t="shared" si="650"/>
        <v>64.073187443010525</v>
      </c>
      <c r="FG193" s="2">
        <f t="shared" si="507"/>
        <v>0.99999979006527906</v>
      </c>
      <c r="FH193" s="2">
        <f t="shared" si="651"/>
        <v>0.99999978511663845</v>
      </c>
      <c r="FI193" s="2">
        <f t="shared" si="651"/>
        <v>0.99999981383605585</v>
      </c>
      <c r="FJ193" s="2">
        <f t="shared" si="651"/>
        <v>0.9999998124218481</v>
      </c>
      <c r="FK193" s="2">
        <f t="shared" si="651"/>
        <v>0.99999985349238374</v>
      </c>
      <c r="FL193" s="2">
        <f t="shared" si="651"/>
        <v>0.99999983463179165</v>
      </c>
      <c r="FM193" s="2">
        <f t="shared" si="651"/>
        <v>0.99999983165974105</v>
      </c>
      <c r="FN193" s="2">
        <f t="shared" si="651"/>
        <v>0.99999979664191496</v>
      </c>
      <c r="FO193" s="2">
        <f t="shared" si="651"/>
        <v>0.99999979329636446</v>
      </c>
      <c r="FP193" s="2">
        <f t="shared" si="651"/>
        <v>0.99999981005585181</v>
      </c>
      <c r="FQ193" s="2">
        <f t="shared" si="651"/>
        <v>0.99999980472578365</v>
      </c>
      <c r="FR193" s="2">
        <f t="shared" si="651"/>
        <v>0.99999979961758156</v>
      </c>
      <c r="FS193" s="2">
        <f t="shared" si="651"/>
        <v>0.99999979236819769</v>
      </c>
      <c r="FT193" s="2">
        <f t="shared" si="651"/>
        <v>0.99999979627572311</v>
      </c>
      <c r="FU193" s="2">
        <f t="shared" si="651"/>
        <v>0.99999979950512996</v>
      </c>
      <c r="FW193" s="2">
        <f t="shared" si="540"/>
        <v>0.76428639193093095</v>
      </c>
      <c r="FX193" s="2">
        <f t="shared" si="592"/>
        <v>0.83670578310779642</v>
      </c>
      <c r="FY193" s="2">
        <f t="shared" si="593"/>
        <v>0.8439414586672177</v>
      </c>
      <c r="FZ193" s="2">
        <f t="shared" si="594"/>
        <v>0.79699156474025068</v>
      </c>
      <c r="GA193" s="2">
        <f t="shared" si="595"/>
        <v>0.82835798240139158</v>
      </c>
      <c r="GB193" s="2">
        <f t="shared" si="596"/>
        <v>0.80576199652625735</v>
      </c>
      <c r="GC193" s="2">
        <f t="shared" si="597"/>
        <v>0.82480833328857872</v>
      </c>
      <c r="GD193" s="2">
        <f t="shared" si="598"/>
        <v>0.80016603212865045</v>
      </c>
      <c r="GE193" s="2">
        <f t="shared" si="599"/>
        <v>0.78838083263164327</v>
      </c>
      <c r="GF193" s="2">
        <f t="shared" si="600"/>
        <v>0.81610486474327948</v>
      </c>
      <c r="GG193" s="2">
        <f t="shared" si="601"/>
        <v>0.81358673637343304</v>
      </c>
      <c r="GH193" s="2">
        <f t="shared" si="602"/>
        <v>0.78954687437533289</v>
      </c>
      <c r="GI193" s="2">
        <f t="shared" si="603"/>
        <v>0.75341989655111319</v>
      </c>
      <c r="GJ193" s="2">
        <f t="shared" si="604"/>
        <v>0.70013274800991854</v>
      </c>
      <c r="GK193" s="2">
        <f t="shared" si="605"/>
        <v>0.6375541723478253</v>
      </c>
      <c r="GM193" s="107">
        <f t="shared" si="541"/>
        <v>0</v>
      </c>
      <c r="GN193" s="107">
        <f t="shared" si="606"/>
        <v>0</v>
      </c>
      <c r="GO193" s="107">
        <f t="shared" si="607"/>
        <v>0</v>
      </c>
      <c r="GP193" s="107">
        <f t="shared" si="608"/>
        <v>0</v>
      </c>
      <c r="GQ193" s="107">
        <f t="shared" si="609"/>
        <v>0</v>
      </c>
      <c r="GR193" s="107">
        <f t="shared" si="610"/>
        <v>0</v>
      </c>
      <c r="GS193" s="107">
        <f t="shared" si="611"/>
        <v>0</v>
      </c>
      <c r="GT193" s="107">
        <f t="shared" si="612"/>
        <v>0</v>
      </c>
      <c r="GU193" s="107">
        <f t="shared" si="613"/>
        <v>0</v>
      </c>
      <c r="GV193" s="107">
        <f t="shared" si="614"/>
        <v>0</v>
      </c>
      <c r="GW193" s="107">
        <f t="shared" si="615"/>
        <v>0</v>
      </c>
      <c r="GX193" s="107">
        <f t="shared" si="616"/>
        <v>0</v>
      </c>
      <c r="GY193" s="107">
        <f t="shared" si="617"/>
        <v>0</v>
      </c>
      <c r="GZ193" s="107">
        <f t="shared" si="618"/>
        <v>0</v>
      </c>
      <c r="HA193" s="107">
        <f t="shared" si="619"/>
        <v>0</v>
      </c>
      <c r="HC193" s="107">
        <f t="shared" si="542"/>
        <v>7.4486798598815424E-246</v>
      </c>
      <c r="HD193" s="107">
        <f t="shared" si="620"/>
        <v>2.4225329214661399E-258</v>
      </c>
      <c r="HE193" s="107">
        <f t="shared" si="621"/>
        <v>0</v>
      </c>
      <c r="HF193" s="107">
        <f t="shared" si="622"/>
        <v>0</v>
      </c>
      <c r="HG193" s="107">
        <f t="shared" si="623"/>
        <v>0</v>
      </c>
      <c r="HH193" s="107">
        <f t="shared" si="624"/>
        <v>0</v>
      </c>
      <c r="HI193" s="107">
        <f t="shared" si="625"/>
        <v>0</v>
      </c>
      <c r="HJ193" s="107">
        <f t="shared" si="626"/>
        <v>0</v>
      </c>
      <c r="HK193" s="107">
        <f t="shared" si="627"/>
        <v>0</v>
      </c>
      <c r="HL193" s="107">
        <f t="shared" si="628"/>
        <v>0</v>
      </c>
      <c r="HM193" s="107">
        <f t="shared" si="629"/>
        <v>0</v>
      </c>
      <c r="HN193" s="107">
        <f t="shared" si="630"/>
        <v>0</v>
      </c>
      <c r="HO193" s="107">
        <f t="shared" si="631"/>
        <v>4.2752032105162349E-298</v>
      </c>
      <c r="HP193" s="107">
        <f t="shared" si="632"/>
        <v>1.8162639184330829E-276</v>
      </c>
      <c r="HQ193" s="107">
        <f t="shared" si="633"/>
        <v>0</v>
      </c>
      <c r="HS193" s="107">
        <f t="shared" si="543"/>
        <v>2.6023884600085549E-35</v>
      </c>
      <c r="HT193" s="107">
        <f t="shared" si="634"/>
        <v>2.3139884766207354E-40</v>
      </c>
      <c r="HU193" s="107">
        <f t="shared" si="635"/>
        <v>4.0019356589750679E-52</v>
      </c>
      <c r="HV193" s="107">
        <f t="shared" si="636"/>
        <v>1.3853706084912346E-46</v>
      </c>
      <c r="HW193" s="107">
        <f t="shared" si="637"/>
        <v>6.7646563942133594E-56</v>
      </c>
      <c r="HX193" s="107">
        <f t="shared" si="638"/>
        <v>2.746704919552181E-53</v>
      </c>
      <c r="HY193" s="107">
        <f t="shared" si="639"/>
        <v>2.4606087591780156E-53</v>
      </c>
      <c r="HZ193" s="107">
        <f t="shared" si="640"/>
        <v>2.7243293678749788E-48</v>
      </c>
      <c r="IA193" s="107">
        <f t="shared" si="641"/>
        <v>1.4037610051308809E-48</v>
      </c>
      <c r="IB193" s="107">
        <f t="shared" si="642"/>
        <v>3.764086672288315E-52</v>
      </c>
      <c r="IC193" s="107">
        <f t="shared" si="643"/>
        <v>5.5574793875454738E-51</v>
      </c>
      <c r="ID193" s="107">
        <f t="shared" si="644"/>
        <v>1.4894427337601584E-47</v>
      </c>
      <c r="IE193" s="107">
        <f t="shared" si="645"/>
        <v>5.1452027871518678E-42</v>
      </c>
      <c r="IF193" s="107">
        <f t="shared" si="646"/>
        <v>1.0509774612501801E-37</v>
      </c>
      <c r="IG193" s="107">
        <f t="shared" si="647"/>
        <v>5.6806345754271632E-35</v>
      </c>
      <c r="II193" s="107">
        <f t="shared" si="544"/>
        <v>7.8154084053687192E-2</v>
      </c>
      <c r="IJ193" s="107">
        <f t="shared" si="545"/>
        <v>1.4869419194015418E-2</v>
      </c>
      <c r="IK193" s="107">
        <f t="shared" si="546"/>
        <v>4.9290842461031355E-3</v>
      </c>
      <c r="IL193" s="107">
        <f t="shared" si="547"/>
        <v>2.4165455788133335E-2</v>
      </c>
      <c r="IM193" s="107">
        <f t="shared" si="548"/>
        <v>6.3822075952271037E-3</v>
      </c>
      <c r="IN193" s="107">
        <f t="shared" si="549"/>
        <v>1.3821397299854352E-2</v>
      </c>
      <c r="IO193" s="107">
        <f t="shared" si="550"/>
        <v>8.2027798877315379E-3</v>
      </c>
      <c r="IP193" s="107">
        <f t="shared" si="551"/>
        <v>2.1087779542987659E-2</v>
      </c>
      <c r="IQ193" s="107">
        <f t="shared" si="552"/>
        <v>2.720393533076856E-2</v>
      </c>
      <c r="IR193" s="107">
        <f t="shared" si="553"/>
        <v>1.1476491650184883E-2</v>
      </c>
      <c r="IS193" s="107">
        <f t="shared" si="554"/>
        <v>1.279252288125207E-2</v>
      </c>
      <c r="IT193" s="107">
        <f t="shared" si="555"/>
        <v>2.6849562229689917E-2</v>
      </c>
      <c r="IU193" s="107">
        <f t="shared" si="556"/>
        <v>6.639569063554096E-2</v>
      </c>
      <c r="IV193" s="107">
        <f t="shared" si="557"/>
        <v>0.15818853712987635</v>
      </c>
      <c r="IW193" s="107">
        <f t="shared" si="558"/>
        <v>0.1824589532026856</v>
      </c>
      <c r="IY193" s="107">
        <f t="shared" si="559"/>
        <v>7.8154084053687192E-2</v>
      </c>
      <c r="IZ193" s="107">
        <f t="shared" si="560"/>
        <v>1.4869419194015418E-2</v>
      </c>
      <c r="JA193" s="107">
        <f t="shared" si="561"/>
        <v>4.9290842461031355E-3</v>
      </c>
      <c r="JB193" s="107">
        <f t="shared" si="562"/>
        <v>2.4165455788133335E-2</v>
      </c>
      <c r="JC193" s="107">
        <f t="shared" si="563"/>
        <v>6.3822075952271037E-3</v>
      </c>
      <c r="JD193" s="107">
        <f t="shared" si="564"/>
        <v>1.3821397299854352E-2</v>
      </c>
      <c r="JE193" s="107">
        <f t="shared" si="565"/>
        <v>8.2027798877315379E-3</v>
      </c>
      <c r="JF193" s="107">
        <f t="shared" si="566"/>
        <v>2.1087779542987659E-2</v>
      </c>
      <c r="JG193" s="107">
        <f t="shared" si="567"/>
        <v>2.720393533076856E-2</v>
      </c>
      <c r="JH193" s="107">
        <f t="shared" si="568"/>
        <v>1.1476491650184883E-2</v>
      </c>
      <c r="JI193" s="107">
        <f t="shared" si="569"/>
        <v>1.279252288125207E-2</v>
      </c>
      <c r="JJ193" s="107">
        <f t="shared" si="570"/>
        <v>2.6849562229689917E-2</v>
      </c>
      <c r="JK193" s="107">
        <f t="shared" si="571"/>
        <v>6.639569063554096E-2</v>
      </c>
      <c r="JL193" s="107">
        <f t="shared" si="572"/>
        <v>0.15818853712987635</v>
      </c>
      <c r="JM193" s="107">
        <f t="shared" si="573"/>
        <v>0.1824589532026856</v>
      </c>
    </row>
    <row r="194" spans="2:273" x14ac:dyDescent="0.25">
      <c r="B194" s="2">
        <v>166</v>
      </c>
      <c r="C194" s="37">
        <v>60.953000000000003</v>
      </c>
      <c r="D194" s="37">
        <v>58.969000000000001</v>
      </c>
      <c r="E194" s="37">
        <v>61.530999999999999</v>
      </c>
      <c r="F194" s="37">
        <v>61.405999999999999</v>
      </c>
      <c r="G194" s="37">
        <v>60.561999999999998</v>
      </c>
      <c r="H194" s="37">
        <v>62.421999999999997</v>
      </c>
      <c r="I194" s="37">
        <v>63.75</v>
      </c>
      <c r="J194" s="37">
        <v>63.780999999999999</v>
      </c>
      <c r="K194" s="37">
        <v>65.406000000000006</v>
      </c>
      <c r="L194" s="37">
        <v>65.218999999999994</v>
      </c>
      <c r="M194" s="37">
        <v>63.234000000000002</v>
      </c>
      <c r="N194" s="37">
        <v>62.655999999999999</v>
      </c>
      <c r="O194" s="37">
        <v>60.703000000000003</v>
      </c>
      <c r="P194" s="37">
        <v>64.141000000000005</v>
      </c>
      <c r="Q194" s="37">
        <v>66.656000000000006</v>
      </c>
      <c r="S194" s="4">
        <f t="shared" si="460"/>
        <v>59.286048394622441</v>
      </c>
      <c r="T194" s="4">
        <f t="shared" si="461"/>
        <v>59.704852923835006</v>
      </c>
      <c r="U194" s="4">
        <f t="shared" si="462"/>
        <v>60.39556810174841</v>
      </c>
      <c r="V194" s="4">
        <f t="shared" si="463"/>
        <v>61.336450901230933</v>
      </c>
      <c r="W194" s="4">
        <f t="shared" si="464"/>
        <v>61.814138896311484</v>
      </c>
      <c r="X194" s="4">
        <f t="shared" si="465"/>
        <v>62.035238750154832</v>
      </c>
      <c r="Y194" s="4">
        <f t="shared" si="466"/>
        <v>63.485105522099708</v>
      </c>
      <c r="Z194" s="4">
        <f t="shared" si="467"/>
        <v>63.809678307861766</v>
      </c>
      <c r="AA194" s="4">
        <f t="shared" si="468"/>
        <v>64.435893499052483</v>
      </c>
      <c r="AB194" s="4">
        <f t="shared" si="469"/>
        <v>64.233061396419387</v>
      </c>
      <c r="AC194" s="4">
        <f t="shared" si="470"/>
        <v>62.760834029923778</v>
      </c>
      <c r="AD194" s="4">
        <f t="shared" si="471"/>
        <v>61.848551643620553</v>
      </c>
      <c r="AE194" s="4">
        <f t="shared" si="472"/>
        <v>61.334657120119076</v>
      </c>
      <c r="AF194" s="4">
        <f t="shared" si="473"/>
        <v>64.152821660522761</v>
      </c>
      <c r="AG194" s="4">
        <f t="shared" si="474"/>
        <v>69.495529435947134</v>
      </c>
      <c r="AI194" s="4">
        <f t="shared" si="475"/>
        <v>1.6669516053775624</v>
      </c>
      <c r="AJ194" s="4">
        <f t="shared" si="476"/>
        <v>-0.73585292383500445</v>
      </c>
      <c r="AK194" s="4">
        <f t="shared" si="477"/>
        <v>1.1354318982515892</v>
      </c>
      <c r="AL194" s="4">
        <f t="shared" si="478"/>
        <v>6.954909876906612E-2</v>
      </c>
      <c r="AM194" s="4">
        <f t="shared" si="479"/>
        <v>-1.2521388963114859</v>
      </c>
      <c r="AN194" s="4">
        <f t="shared" si="480"/>
        <v>0.38676124984516491</v>
      </c>
      <c r="AO194" s="4">
        <f t="shared" si="481"/>
        <v>0.26489447790029175</v>
      </c>
      <c r="AP194" s="4">
        <f t="shared" si="482"/>
        <v>-2.8678307861767394E-2</v>
      </c>
      <c r="AQ194" s="4">
        <f t="shared" si="483"/>
        <v>0.97010650094752293</v>
      </c>
      <c r="AR194" s="4">
        <f t="shared" si="484"/>
        <v>0.98593860358060681</v>
      </c>
      <c r="AS194" s="4">
        <f t="shared" si="485"/>
        <v>0.47316597007622363</v>
      </c>
      <c r="AT194" s="4">
        <f t="shared" si="486"/>
        <v>0.8074483563794459</v>
      </c>
      <c r="AU194" s="4">
        <f t="shared" si="487"/>
        <v>-0.6316571201190726</v>
      </c>
      <c r="AV194" s="4">
        <f t="shared" si="648"/>
        <v>-1.1821660522755906E-2</v>
      </c>
      <c r="AW194" s="4">
        <f t="shared" si="648"/>
        <v>-2.8395294359471279</v>
      </c>
      <c r="AY194" s="2">
        <f t="shared" si="509"/>
        <v>59.282345628124816</v>
      </c>
      <c r="AZ194" s="2">
        <f t="shared" si="575"/>
        <v>59.702605527446842</v>
      </c>
      <c r="BA194" s="2">
        <f t="shared" si="576"/>
        <v>60.394987836659347</v>
      </c>
      <c r="BB194" s="2">
        <f t="shared" si="577"/>
        <v>61.323890268598504</v>
      </c>
      <c r="BC194" s="2">
        <f t="shared" si="578"/>
        <v>61.812511035566999</v>
      </c>
      <c r="BD194" s="2">
        <f t="shared" si="579"/>
        <v>62.027829471043582</v>
      </c>
      <c r="BE194" s="2">
        <f t="shared" si="580"/>
        <v>63.481754831954191</v>
      </c>
      <c r="BF194" s="2">
        <f t="shared" si="581"/>
        <v>63.789632207177007</v>
      </c>
      <c r="BG194" s="2">
        <f t="shared" si="582"/>
        <v>64.403301713938774</v>
      </c>
      <c r="BH194" s="2">
        <f t="shared" si="583"/>
        <v>64.224048266848769</v>
      </c>
      <c r="BI194" s="2">
        <f t="shared" si="584"/>
        <v>62.748992805525269</v>
      </c>
      <c r="BJ194" s="2">
        <f t="shared" si="585"/>
        <v>61.804589739709925</v>
      </c>
      <c r="BK194" s="2">
        <f t="shared" si="586"/>
        <v>61.074481521376647</v>
      </c>
      <c r="BL194" s="2">
        <f t="shared" si="587"/>
        <v>62.588665408470689</v>
      </c>
      <c r="BM194" s="2">
        <f t="shared" si="588"/>
        <v>64.608385527457585</v>
      </c>
      <c r="BO194" s="2" t="str">
        <f t="shared" si="440"/>
        <v/>
      </c>
      <c r="BP194" s="2" t="str">
        <f t="shared" si="441"/>
        <v/>
      </c>
      <c r="BQ194" s="2" t="str">
        <f t="shared" si="442"/>
        <v/>
      </c>
      <c r="BR194" s="2" t="str">
        <f t="shared" si="443"/>
        <v/>
      </c>
      <c r="BS194" s="2" t="str">
        <f t="shared" si="444"/>
        <v/>
      </c>
      <c r="BT194" s="2" t="str">
        <f t="shared" si="445"/>
        <v/>
      </c>
      <c r="BU194" s="2" t="str">
        <f t="shared" si="446"/>
        <v/>
      </c>
      <c r="BV194" s="2" t="str">
        <f t="shared" si="447"/>
        <v/>
      </c>
      <c r="BW194" s="2" t="str">
        <f t="shared" si="448"/>
        <v/>
      </c>
      <c r="BX194" s="2" t="str">
        <f t="shared" si="449"/>
        <v/>
      </c>
      <c r="BY194" s="2" t="str">
        <f t="shared" si="450"/>
        <v/>
      </c>
      <c r="BZ194" s="2" t="str">
        <f t="shared" si="451"/>
        <v/>
      </c>
      <c r="CA194" s="2" t="str">
        <f t="shared" si="452"/>
        <v/>
      </c>
      <c r="CB194" s="2" t="str">
        <f t="shared" si="453"/>
        <v/>
      </c>
      <c r="CC194" s="2" t="str">
        <f t="shared" si="454"/>
        <v/>
      </c>
      <c r="CE194" s="2" t="str">
        <f t="shared" si="510"/>
        <v/>
      </c>
      <c r="CF194" s="2" t="str">
        <f t="shared" si="511"/>
        <v/>
      </c>
      <c r="CG194" s="2" t="str">
        <f t="shared" si="512"/>
        <v/>
      </c>
      <c r="CH194" s="2" t="str">
        <f t="shared" si="513"/>
        <v/>
      </c>
      <c r="CI194" s="2" t="str">
        <f t="shared" si="514"/>
        <v/>
      </c>
      <c r="CJ194" s="2" t="str">
        <f t="shared" si="515"/>
        <v/>
      </c>
      <c r="CK194" s="2" t="str">
        <f t="shared" si="516"/>
        <v/>
      </c>
      <c r="CL194" s="2" t="str">
        <f t="shared" si="517"/>
        <v/>
      </c>
      <c r="CM194" s="2" t="str">
        <f t="shared" si="518"/>
        <v/>
      </c>
      <c r="CN194" s="2" t="str">
        <f t="shared" si="519"/>
        <v/>
      </c>
      <c r="CO194" s="2" t="str">
        <f t="shared" si="520"/>
        <v/>
      </c>
      <c r="CP194" s="2" t="str">
        <f t="shared" si="521"/>
        <v/>
      </c>
      <c r="CQ194" s="2" t="str">
        <f t="shared" si="522"/>
        <v/>
      </c>
      <c r="CR194" s="2" t="str">
        <f t="shared" si="523"/>
        <v/>
      </c>
      <c r="CS194" s="2" t="str">
        <f t="shared" si="524"/>
        <v/>
      </c>
      <c r="CU194" s="2" t="str">
        <f t="shared" si="525"/>
        <v/>
      </c>
      <c r="CV194" s="2">
        <f t="shared" si="526"/>
        <v>58.969000000000001</v>
      </c>
      <c r="CW194" s="2">
        <f t="shared" si="527"/>
        <v>61.530999999999999</v>
      </c>
      <c r="CX194" s="2" t="str">
        <f t="shared" si="528"/>
        <v/>
      </c>
      <c r="CY194" s="2">
        <f t="shared" si="529"/>
        <v>60.561999999999998</v>
      </c>
      <c r="CZ194" s="2">
        <f t="shared" si="530"/>
        <v>62.421999999999997</v>
      </c>
      <c r="DA194" s="2">
        <f t="shared" si="531"/>
        <v>63.75</v>
      </c>
      <c r="DB194" s="2" t="str">
        <f t="shared" si="532"/>
        <v/>
      </c>
      <c r="DC194" s="2" t="str">
        <f t="shared" si="533"/>
        <v/>
      </c>
      <c r="DD194" s="2">
        <f t="shared" si="534"/>
        <v>65.218999999999994</v>
      </c>
      <c r="DE194" s="2">
        <f t="shared" si="535"/>
        <v>63.234000000000002</v>
      </c>
      <c r="DF194" s="2" t="str">
        <f t="shared" si="536"/>
        <v/>
      </c>
      <c r="DG194" s="2" t="str">
        <f t="shared" si="537"/>
        <v/>
      </c>
      <c r="DH194" s="2" t="str">
        <f t="shared" si="538"/>
        <v/>
      </c>
      <c r="DI194" s="2" t="str">
        <f t="shared" si="539"/>
        <v/>
      </c>
      <c r="DK194" s="2">
        <f t="shared" si="489"/>
        <v>141.16836411149825</v>
      </c>
      <c r="DL194" s="2">
        <f t="shared" si="649"/>
        <v>128.74385714285714</v>
      </c>
      <c r="DM194" s="2">
        <f t="shared" si="649"/>
        <v>127.4075593476291</v>
      </c>
      <c r="DN194" s="2">
        <f t="shared" si="649"/>
        <v>133.1122571730595</v>
      </c>
      <c r="DO194" s="2">
        <f t="shared" si="649"/>
        <v>132.75865707803257</v>
      </c>
      <c r="DP194" s="2">
        <f t="shared" si="649"/>
        <v>117.66313349441255</v>
      </c>
      <c r="DQ194" s="2">
        <f t="shared" si="649"/>
        <v>118.02968710359409</v>
      </c>
      <c r="DR194" s="2">
        <f t="shared" si="649"/>
        <v>109.72527484143764</v>
      </c>
      <c r="DS194" s="2">
        <f t="shared" si="649"/>
        <v>107.44755299506694</v>
      </c>
      <c r="DT194" s="2">
        <f t="shared" si="649"/>
        <v>110.59164950166111</v>
      </c>
      <c r="DU194" s="2">
        <f t="shared" si="649"/>
        <v>110.59548357998588</v>
      </c>
      <c r="DV194" s="2">
        <f t="shared" si="649"/>
        <v>114.62854152823923</v>
      </c>
      <c r="DW194" s="2">
        <f t="shared" si="649"/>
        <v>101.63449078828147</v>
      </c>
      <c r="DX194" s="2">
        <f t="shared" si="649"/>
        <v>104.68706039488964</v>
      </c>
      <c r="DY194" s="2">
        <f t="shared" si="649"/>
        <v>104.95258188153311</v>
      </c>
      <c r="EA194" s="2">
        <f t="shared" si="459"/>
        <v>57.80261027976578</v>
      </c>
      <c r="EB194" s="2">
        <f t="shared" si="491"/>
        <v>58.026157457833229</v>
      </c>
      <c r="EC194" s="2">
        <f t="shared" si="492"/>
        <v>59.517045553145351</v>
      </c>
      <c r="ED194" s="2">
        <f t="shared" si="493"/>
        <v>60.5831694117647</v>
      </c>
      <c r="EE194" s="2">
        <f t="shared" si="494"/>
        <v>61.28652615345073</v>
      </c>
      <c r="EF194" s="2">
        <f t="shared" si="495"/>
        <v>61.26561204726994</v>
      </c>
      <c r="EG194" s="2">
        <f t="shared" si="496"/>
        <v>63.282142148544587</v>
      </c>
      <c r="EH194" s="2">
        <f t="shared" si="497"/>
        <v>62.596919058823531</v>
      </c>
      <c r="EI194" s="2">
        <f t="shared" si="498"/>
        <v>63.282348980477217</v>
      </c>
      <c r="EJ194" s="2">
        <f t="shared" si="499"/>
        <v>62.884129188366508</v>
      </c>
      <c r="EK194" s="2">
        <f t="shared" si="500"/>
        <v>61.647112898623092</v>
      </c>
      <c r="EL194" s="2">
        <f t="shared" si="501"/>
        <v>61.302808803595624</v>
      </c>
      <c r="EM194" s="2">
        <f t="shared" si="502"/>
        <v>60.006646202180399</v>
      </c>
      <c r="EN194" s="2">
        <f t="shared" si="503"/>
        <v>62.726845250472991</v>
      </c>
      <c r="EO194" s="2">
        <f t="shared" si="504"/>
        <v>66.006735999999989</v>
      </c>
      <c r="EQ194" s="2">
        <f t="shared" si="505"/>
        <v>59.673749258313592</v>
      </c>
      <c r="ER194" s="2">
        <f t="shared" si="650"/>
        <v>59.983212154809607</v>
      </c>
      <c r="ES194" s="2">
        <f t="shared" si="650"/>
        <v>60.534218645520397</v>
      </c>
      <c r="ET194" s="2">
        <f t="shared" si="650"/>
        <v>61.485702037880372</v>
      </c>
      <c r="EU194" s="2">
        <f t="shared" si="650"/>
        <v>61.905979046463138</v>
      </c>
      <c r="EV194" s="2">
        <f t="shared" si="650"/>
        <v>62.1854138005558</v>
      </c>
      <c r="EW194" s="2">
        <f t="shared" si="650"/>
        <v>63.518110343050402</v>
      </c>
      <c r="EX194" s="2">
        <f t="shared" si="650"/>
        <v>64.045103187136704</v>
      </c>
      <c r="EY194" s="2">
        <f t="shared" si="650"/>
        <v>64.661363303089189</v>
      </c>
      <c r="EZ194" s="2">
        <f t="shared" si="650"/>
        <v>64.48300107456221</v>
      </c>
      <c r="FA194" s="2">
        <f t="shared" si="650"/>
        <v>62.965524200212649</v>
      </c>
      <c r="FB194" s="2">
        <f t="shared" si="650"/>
        <v>61.91929473228722</v>
      </c>
      <c r="FC194" s="2">
        <f t="shared" si="650"/>
        <v>61.374221591099769</v>
      </c>
      <c r="FD194" s="2">
        <f t="shared" si="650"/>
        <v>62.537894791879296</v>
      </c>
      <c r="FE194" s="2">
        <f t="shared" si="650"/>
        <v>63.926546705483382</v>
      </c>
      <c r="FG194" s="2">
        <f t="shared" si="507"/>
        <v>0.99999981993984555</v>
      </c>
      <c r="FH194" s="2">
        <f t="shared" si="651"/>
        <v>0.99999981569541641</v>
      </c>
      <c r="FI194" s="2">
        <f t="shared" si="651"/>
        <v>0.99999984032794442</v>
      </c>
      <c r="FJ194" s="2">
        <f t="shared" si="651"/>
        <v>0.99999983911498413</v>
      </c>
      <c r="FK194" s="2">
        <f t="shared" si="651"/>
        <v>0.99999987434101589</v>
      </c>
      <c r="FL194" s="2">
        <f t="shared" si="651"/>
        <v>0.99999985816436254</v>
      </c>
      <c r="FM194" s="2">
        <f t="shared" si="651"/>
        <v>0.99999985561524685</v>
      </c>
      <c r="FN194" s="2">
        <f t="shared" si="651"/>
        <v>0.99999982558059952</v>
      </c>
      <c r="FO194" s="2">
        <f t="shared" si="651"/>
        <v>0.99999982271113441</v>
      </c>
      <c r="FP194" s="2">
        <f t="shared" si="651"/>
        <v>0.99999983708567874</v>
      </c>
      <c r="FQ194" s="2">
        <f t="shared" si="651"/>
        <v>0.99999983251410085</v>
      </c>
      <c r="FR194" s="2">
        <f t="shared" si="651"/>
        <v>0.99999982813281663</v>
      </c>
      <c r="FS194" s="2">
        <f t="shared" si="651"/>
        <v>0.99999982191504944</v>
      </c>
      <c r="FT194" s="2">
        <f t="shared" si="651"/>
        <v>0.99999982526651821</v>
      </c>
      <c r="FU194" s="2">
        <f t="shared" si="651"/>
        <v>0.99999982803636733</v>
      </c>
      <c r="FW194" s="2">
        <f t="shared" si="540"/>
        <v>0.79081263042092764</v>
      </c>
      <c r="FX194" s="2">
        <f t="shared" si="592"/>
        <v>0.85661123248496329</v>
      </c>
      <c r="FY194" s="2">
        <f t="shared" si="593"/>
        <v>0.86310918945582404</v>
      </c>
      <c r="FZ194" s="2">
        <f t="shared" si="594"/>
        <v>0.82070073320034498</v>
      </c>
      <c r="GA194" s="2">
        <f t="shared" si="595"/>
        <v>0.8490974970559575</v>
      </c>
      <c r="GB194" s="2">
        <f t="shared" si="596"/>
        <v>0.82866707078166557</v>
      </c>
      <c r="GC194" s="2">
        <f t="shared" si="597"/>
        <v>0.84589696131237824</v>
      </c>
      <c r="GD194" s="2">
        <f t="shared" si="598"/>
        <v>0.82358652117197539</v>
      </c>
      <c r="GE194" s="2">
        <f t="shared" si="599"/>
        <v>0.81285950775294702</v>
      </c>
      <c r="GF194" s="2">
        <f t="shared" si="600"/>
        <v>0.83803544099590155</v>
      </c>
      <c r="GG194" s="2">
        <f t="shared" si="601"/>
        <v>0.8357571779093661</v>
      </c>
      <c r="GH194" s="2">
        <f t="shared" si="602"/>
        <v>0.81392250466407245</v>
      </c>
      <c r="GI194" s="2">
        <f t="shared" si="603"/>
        <v>0.78081831141124614</v>
      </c>
      <c r="GJ194" s="2">
        <f t="shared" si="604"/>
        <v>0.73134076987843399</v>
      </c>
      <c r="GK194" s="2">
        <f t="shared" si="605"/>
        <v>0.6722259236203233</v>
      </c>
      <c r="GM194" s="107">
        <f t="shared" si="541"/>
        <v>0</v>
      </c>
      <c r="GN194" s="107">
        <f t="shared" si="606"/>
        <v>0</v>
      </c>
      <c r="GO194" s="107">
        <f t="shared" si="607"/>
        <v>0</v>
      </c>
      <c r="GP194" s="107">
        <f t="shared" si="608"/>
        <v>0</v>
      </c>
      <c r="GQ194" s="107">
        <f t="shared" si="609"/>
        <v>0</v>
      </c>
      <c r="GR194" s="107">
        <f t="shared" si="610"/>
        <v>0</v>
      </c>
      <c r="GS194" s="107">
        <f t="shared" si="611"/>
        <v>0</v>
      </c>
      <c r="GT194" s="107">
        <f t="shared" si="612"/>
        <v>0</v>
      </c>
      <c r="GU194" s="107">
        <f t="shared" si="613"/>
        <v>0</v>
      </c>
      <c r="GV194" s="107">
        <f t="shared" si="614"/>
        <v>0</v>
      </c>
      <c r="GW194" s="107">
        <f t="shared" si="615"/>
        <v>0</v>
      </c>
      <c r="GX194" s="107">
        <f t="shared" si="616"/>
        <v>0</v>
      </c>
      <c r="GY194" s="107">
        <f t="shared" si="617"/>
        <v>0</v>
      </c>
      <c r="GZ194" s="107">
        <f t="shared" si="618"/>
        <v>0</v>
      </c>
      <c r="HA194" s="107">
        <f t="shared" si="619"/>
        <v>0</v>
      </c>
      <c r="HC194" s="107">
        <f t="shared" si="542"/>
        <v>3.2243191926397658E-252</v>
      </c>
      <c r="HD194" s="107">
        <f t="shared" si="620"/>
        <v>5.6154516518020378E-265</v>
      </c>
      <c r="HE194" s="107">
        <f t="shared" si="621"/>
        <v>0</v>
      </c>
      <c r="HF194" s="107">
        <f t="shared" si="622"/>
        <v>0</v>
      </c>
      <c r="HG194" s="107">
        <f t="shared" si="623"/>
        <v>0</v>
      </c>
      <c r="HH194" s="107">
        <f t="shared" si="624"/>
        <v>0</v>
      </c>
      <c r="HI194" s="107">
        <f t="shared" si="625"/>
        <v>0</v>
      </c>
      <c r="HJ194" s="107">
        <f t="shared" si="626"/>
        <v>0</v>
      </c>
      <c r="HK194" s="107">
        <f t="shared" si="627"/>
        <v>0</v>
      </c>
      <c r="HL194" s="107">
        <f t="shared" si="628"/>
        <v>0</v>
      </c>
      <c r="HM194" s="107">
        <f t="shared" si="629"/>
        <v>0</v>
      </c>
      <c r="HN194" s="107">
        <f t="shared" si="630"/>
        <v>0</v>
      </c>
      <c r="HO194" s="107">
        <f t="shared" si="631"/>
        <v>7.9445417146239775E-306</v>
      </c>
      <c r="HP194" s="107">
        <f t="shared" si="632"/>
        <v>1.1448201497162391E-283</v>
      </c>
      <c r="HQ194" s="107">
        <f t="shared" si="633"/>
        <v>0</v>
      </c>
      <c r="HS194" s="107">
        <f t="shared" si="543"/>
        <v>3.5902980717599764E-37</v>
      </c>
      <c r="HT194" s="107">
        <f t="shared" si="634"/>
        <v>2.1790976022060941E-42</v>
      </c>
      <c r="HU194" s="107">
        <f t="shared" si="635"/>
        <v>1.0288767518848455E-54</v>
      </c>
      <c r="HV194" s="107">
        <f t="shared" si="636"/>
        <v>5.4289443996548153E-49</v>
      </c>
      <c r="HW194" s="107">
        <f t="shared" si="637"/>
        <v>1.0938784373119815E-58</v>
      </c>
      <c r="HX194" s="107">
        <f t="shared" si="638"/>
        <v>5.2967342280114718E-56</v>
      </c>
      <c r="HY194" s="107">
        <f t="shared" si="639"/>
        <v>5.1148599295883938E-56</v>
      </c>
      <c r="HZ194" s="107">
        <f t="shared" si="640"/>
        <v>9.1345238170462513E-51</v>
      </c>
      <c r="IA194" s="107">
        <f t="shared" si="641"/>
        <v>4.4102775171962687E-51</v>
      </c>
      <c r="IB194" s="107">
        <f t="shared" si="642"/>
        <v>8.7520128623552497E-55</v>
      </c>
      <c r="IC194" s="107">
        <f t="shared" si="643"/>
        <v>1.4223945890888692E-53</v>
      </c>
      <c r="ID194" s="107">
        <f t="shared" si="644"/>
        <v>5.0629671018968095E-50</v>
      </c>
      <c r="IE194" s="107">
        <f t="shared" si="645"/>
        <v>2.931007932031536E-44</v>
      </c>
      <c r="IF194" s="107">
        <f t="shared" si="646"/>
        <v>9.2911219746767279E-40</v>
      </c>
      <c r="IG194" s="107">
        <f t="shared" si="647"/>
        <v>5.784346776478641E-37</v>
      </c>
      <c r="II194" s="107">
        <f t="shared" si="544"/>
        <v>4.8851220402540002E-2</v>
      </c>
      <c r="IJ194" s="107">
        <f t="shared" si="545"/>
        <v>7.8386045281018911E-3</v>
      </c>
      <c r="IK194" s="107">
        <f t="shared" si="546"/>
        <v>2.1788347353323169E-3</v>
      </c>
      <c r="IL194" s="107">
        <f t="shared" si="547"/>
        <v>1.2455826149641422E-2</v>
      </c>
      <c r="IM194" s="107">
        <f t="shared" si="548"/>
        <v>2.7880556785861103E-3</v>
      </c>
      <c r="IN194" s="107">
        <f t="shared" si="549"/>
        <v>6.4945616447696112E-3</v>
      </c>
      <c r="IO194" s="107">
        <f t="shared" si="550"/>
        <v>3.7119257334295454E-3</v>
      </c>
      <c r="IP194" s="107">
        <f t="shared" si="551"/>
        <v>1.0654044776254829E-2</v>
      </c>
      <c r="IQ194" s="107">
        <f t="shared" si="552"/>
        <v>1.4018877020966479E-2</v>
      </c>
      <c r="IR194" s="107">
        <f t="shared" si="553"/>
        <v>5.3811274612017394E-3</v>
      </c>
      <c r="IS194" s="107">
        <f t="shared" si="554"/>
        <v>6.0790719991482044E-3</v>
      </c>
      <c r="IT194" s="107">
        <f t="shared" si="555"/>
        <v>1.3845350537032827E-2</v>
      </c>
      <c r="IU194" s="107">
        <f t="shared" si="556"/>
        <v>3.8640720726408867E-2</v>
      </c>
      <c r="IV194" s="107">
        <f t="shared" si="557"/>
        <v>0.10552392970652209</v>
      </c>
      <c r="IW194" s="107">
        <f t="shared" si="558"/>
        <v>0.11336205953776314</v>
      </c>
      <c r="IY194" s="107">
        <f t="shared" si="559"/>
        <v>4.8851220402540002E-2</v>
      </c>
      <c r="IZ194" s="107">
        <f t="shared" si="560"/>
        <v>7.8386045281018911E-3</v>
      </c>
      <c r="JA194" s="107">
        <f t="shared" si="561"/>
        <v>2.1788347353323169E-3</v>
      </c>
      <c r="JB194" s="107">
        <f t="shared" si="562"/>
        <v>1.2455826149641422E-2</v>
      </c>
      <c r="JC194" s="107">
        <f t="shared" si="563"/>
        <v>2.7880556785861103E-3</v>
      </c>
      <c r="JD194" s="107">
        <f t="shared" si="564"/>
        <v>6.4945616447696112E-3</v>
      </c>
      <c r="JE194" s="107">
        <f t="shared" si="565"/>
        <v>3.7119257334295454E-3</v>
      </c>
      <c r="JF194" s="107">
        <f t="shared" si="566"/>
        <v>1.0654044776254829E-2</v>
      </c>
      <c r="JG194" s="107">
        <f t="shared" si="567"/>
        <v>1.4018877020966479E-2</v>
      </c>
      <c r="JH194" s="107">
        <f t="shared" si="568"/>
        <v>5.3811274612017394E-3</v>
      </c>
      <c r="JI194" s="107">
        <f t="shared" si="569"/>
        <v>6.0790719991482044E-3</v>
      </c>
      <c r="JJ194" s="107">
        <f t="shared" si="570"/>
        <v>1.3845350537032827E-2</v>
      </c>
      <c r="JK194" s="107">
        <f t="shared" si="571"/>
        <v>3.8640720726408867E-2</v>
      </c>
      <c r="JL194" s="107">
        <f t="shared" si="572"/>
        <v>0.10552392970652209</v>
      </c>
      <c r="JM194" s="107">
        <f t="shared" si="573"/>
        <v>0.11336205953776314</v>
      </c>
    </row>
    <row r="195" spans="2:273" x14ac:dyDescent="0.25">
      <c r="B195" s="2">
        <v>167</v>
      </c>
      <c r="C195" s="37">
        <v>60.75</v>
      </c>
      <c r="D195" s="37">
        <v>58.890999999999998</v>
      </c>
      <c r="E195" s="37">
        <v>60.328000000000003</v>
      </c>
      <c r="F195" s="37">
        <v>60.469000000000001</v>
      </c>
      <c r="G195" s="37">
        <v>61.155999999999999</v>
      </c>
      <c r="H195" s="37">
        <v>61.188000000000002</v>
      </c>
      <c r="I195" s="37">
        <v>62.328000000000003</v>
      </c>
      <c r="J195" s="37">
        <v>64.733999999999995</v>
      </c>
      <c r="K195" s="37">
        <v>64.891000000000005</v>
      </c>
      <c r="L195" s="37">
        <v>64.218999999999994</v>
      </c>
      <c r="M195" s="37">
        <v>62.265999999999998</v>
      </c>
      <c r="N195" s="37">
        <v>61.546999999999997</v>
      </c>
      <c r="O195" s="37">
        <v>60.5</v>
      </c>
      <c r="P195" s="37">
        <v>63.265999999999998</v>
      </c>
      <c r="Q195" s="37">
        <v>63.015999999999998</v>
      </c>
      <c r="S195" s="4">
        <f t="shared" si="460"/>
        <v>59.246562915991682</v>
      </c>
      <c r="T195" s="4">
        <f t="shared" si="461"/>
        <v>59.64317865182219</v>
      </c>
      <c r="U195" s="4">
        <f t="shared" si="462"/>
        <v>60.31960150258157</v>
      </c>
      <c r="V195" s="4">
        <f t="shared" si="463"/>
        <v>61.251741140449845</v>
      </c>
      <c r="W195" s="4">
        <f t="shared" si="464"/>
        <v>61.740461939191498</v>
      </c>
      <c r="X195" s="4">
        <f t="shared" si="465"/>
        <v>61.960859959243066</v>
      </c>
      <c r="Y195" s="4">
        <f t="shared" si="466"/>
        <v>63.398149119021731</v>
      </c>
      <c r="Z195" s="4">
        <f t="shared" si="467"/>
        <v>63.731914097032828</v>
      </c>
      <c r="AA195" s="4">
        <f t="shared" si="468"/>
        <v>64.351593554955045</v>
      </c>
      <c r="AB195" s="4">
        <f t="shared" si="469"/>
        <v>64.168810783768407</v>
      </c>
      <c r="AC195" s="4">
        <f t="shared" si="470"/>
        <v>62.671435858337468</v>
      </c>
      <c r="AD195" s="4">
        <f t="shared" si="471"/>
        <v>61.723907176750977</v>
      </c>
      <c r="AE195" s="4">
        <f t="shared" si="472"/>
        <v>61.086976670467891</v>
      </c>
      <c r="AF195" s="4">
        <f t="shared" si="473"/>
        <v>63.22394320502017</v>
      </c>
      <c r="AG195" s="4">
        <f t="shared" si="474"/>
        <v>66.729978948853713</v>
      </c>
      <c r="AI195" s="4">
        <f t="shared" si="475"/>
        <v>1.5034370840083184</v>
      </c>
      <c r="AJ195" s="4">
        <f t="shared" si="476"/>
        <v>-0.75217865182219157</v>
      </c>
      <c r="AK195" s="4">
        <f t="shared" si="477"/>
        <v>8.3984974184332373E-3</v>
      </c>
      <c r="AL195" s="4">
        <f t="shared" si="478"/>
        <v>-0.78274114044984344</v>
      </c>
      <c r="AM195" s="4">
        <f t="shared" si="479"/>
        <v>-0.58446193919149891</v>
      </c>
      <c r="AN195" s="4">
        <f t="shared" si="480"/>
        <v>-0.77285995924306405</v>
      </c>
      <c r="AO195" s="4">
        <f t="shared" si="481"/>
        <v>-1.0701491190217283</v>
      </c>
      <c r="AP195" s="4">
        <f t="shared" si="482"/>
        <v>1.0020859029671669</v>
      </c>
      <c r="AQ195" s="4">
        <f t="shared" si="483"/>
        <v>0.53940644504496049</v>
      </c>
      <c r="AR195" s="4">
        <f t="shared" si="484"/>
        <v>5.0189216231586897E-2</v>
      </c>
      <c r="AS195" s="4">
        <f t="shared" si="485"/>
        <v>-0.40543585833746931</v>
      </c>
      <c r="AT195" s="4">
        <f t="shared" si="486"/>
        <v>-0.17690717675098</v>
      </c>
      <c r="AU195" s="4">
        <f t="shared" si="487"/>
        <v>-0.58697667046789093</v>
      </c>
      <c r="AV195" s="4">
        <f t="shared" si="648"/>
        <v>4.2056794979828283E-2</v>
      </c>
      <c r="AW195" s="4">
        <f t="shared" si="648"/>
        <v>-3.7139789488537147</v>
      </c>
      <c r="AY195" s="2">
        <f t="shared" si="509"/>
        <v>59.244925073570727</v>
      </c>
      <c r="AZ195" s="2">
        <f t="shared" si="575"/>
        <v>59.642410684329654</v>
      </c>
      <c r="BA195" s="2">
        <f t="shared" si="576"/>
        <v>60.319453808934163</v>
      </c>
      <c r="BB195" s="2">
        <f t="shared" si="577"/>
        <v>61.24767051086387</v>
      </c>
      <c r="BC195" s="2">
        <f t="shared" si="578"/>
        <v>61.74005823607515</v>
      </c>
      <c r="BD195" s="2">
        <f t="shared" si="579"/>
        <v>61.958799615615149</v>
      </c>
      <c r="BE195" s="2">
        <f t="shared" si="580"/>
        <v>63.397268133466383</v>
      </c>
      <c r="BF195" s="2">
        <f t="shared" si="581"/>
        <v>63.725625458114727</v>
      </c>
      <c r="BG195" s="2">
        <f t="shared" si="582"/>
        <v>64.341075476525063</v>
      </c>
      <c r="BH195" s="2">
        <f t="shared" si="583"/>
        <v>64.166302600726596</v>
      </c>
      <c r="BI195" s="2">
        <f t="shared" si="584"/>
        <v>62.668068441392876</v>
      </c>
      <c r="BJ195" s="2">
        <f t="shared" si="585"/>
        <v>61.709696383778692</v>
      </c>
      <c r="BK195" s="2">
        <f t="shared" si="586"/>
        <v>60.98551090581438</v>
      </c>
      <c r="BL195" s="2">
        <f t="shared" si="587"/>
        <v>62.476383684564624</v>
      </c>
      <c r="BM195" s="2">
        <f t="shared" si="588"/>
        <v>64.402762959748458</v>
      </c>
      <c r="BO195" s="2" t="str">
        <f t="shared" ref="BO195:BO228" si="652">IF(AND(IY195 &lt; $CC$23, $B195 &lt; C$7, $B195 &gt; C$231), C195, "")</f>
        <v/>
      </c>
      <c r="BP195" s="2" t="str">
        <f t="shared" ref="BP195:BP228" si="653">IF(AND(IZ195 &lt; $CC$23, $B195 &lt; D$7, $B195 &gt; D$231), D195, "")</f>
        <v/>
      </c>
      <c r="BQ195" s="2" t="str">
        <f t="shared" ref="BQ195:BQ228" si="654">IF(AND(JA195 &lt; $CC$23, $B195 &lt; E$7, $B195 &gt; E$231), E195, "")</f>
        <v/>
      </c>
      <c r="BR195" s="2" t="str">
        <f t="shared" ref="BR195:BR228" si="655">IF(AND(JB195 &lt; $CC$23, $B195 &lt; F$7, $B195 &gt; F$231), F195, "")</f>
        <v/>
      </c>
      <c r="BS195" s="2" t="str">
        <f t="shared" ref="BS195:BS228" si="656">IF(AND(JC195 &lt; $CC$23, $B195 &lt; G$7, $B195 &gt; G$231), G195, "")</f>
        <v/>
      </c>
      <c r="BT195" s="2" t="str">
        <f t="shared" ref="BT195:BT228" si="657">IF(AND(JD195 &lt; $CC$23, $B195 &lt; H$7, $B195 &gt; H$231), H195, "")</f>
        <v/>
      </c>
      <c r="BU195" s="2" t="str">
        <f t="shared" ref="BU195:BU228" si="658">IF(AND(JE195 &lt; $CC$23, $B195 &lt; I$7, $B195 &gt; I$231), I195, "")</f>
        <v/>
      </c>
      <c r="BV195" s="2" t="str">
        <f t="shared" ref="BV195:BV228" si="659">IF(AND(JF195 &lt; $CC$23, $B195 &lt; J$7, $B195 &gt; J$231), J195, "")</f>
        <v/>
      </c>
      <c r="BW195" s="2" t="str">
        <f t="shared" ref="BW195:BW228" si="660">IF(AND(JG195 &lt; $CC$23, $B195 &lt; K$7, $B195 &gt; K$231), K195, "")</f>
        <v/>
      </c>
      <c r="BX195" s="2" t="str">
        <f t="shared" ref="BX195:BX228" si="661">IF(AND(JH195 &lt; $CC$23, $B195 &lt; L$7, $B195 &gt; L$231), L195, "")</f>
        <v/>
      </c>
      <c r="BY195" s="2" t="str">
        <f t="shared" ref="BY195:BY228" si="662">IF(AND(JI195 &lt; $CC$23, $B195 &lt; M$7, $B195 &gt; M$231), M195, "")</f>
        <v/>
      </c>
      <c r="BZ195" s="2" t="str">
        <f t="shared" ref="BZ195:BZ228" si="663">IF(AND(JJ195 &lt; $CC$23, $B195 &lt; N$7, $B195 &gt; N$231), N195, "")</f>
        <v/>
      </c>
      <c r="CA195" s="2" t="str">
        <f t="shared" ref="CA195:CA228" si="664">IF(AND(JK195 &lt; $CC$23, $B195 &lt; O$7, $B195 &gt; O$231), O195, "")</f>
        <v/>
      </c>
      <c r="CB195" s="2" t="str">
        <f t="shared" ref="CB195:CB228" si="665">IF(AND(JL195 &lt; $CC$23, $B195 &lt; P$7, $B195 &gt; P$231), P195, "")</f>
        <v/>
      </c>
      <c r="CC195" s="2" t="str">
        <f t="shared" ref="CC195:CC228" si="666">IF(AND(JM195 &lt; $CC$23, $B195 &lt; Q$7, $B195 &gt; Q$231), Q195, "")</f>
        <v/>
      </c>
      <c r="CE195" s="2" t="str">
        <f t="shared" si="510"/>
        <v/>
      </c>
      <c r="CF195" s="2" t="str">
        <f t="shared" si="511"/>
        <v/>
      </c>
      <c r="CG195" s="2" t="str">
        <f t="shared" si="512"/>
        <v/>
      </c>
      <c r="CH195" s="2" t="str">
        <f t="shared" si="513"/>
        <v/>
      </c>
      <c r="CI195" s="2" t="str">
        <f t="shared" si="514"/>
        <v/>
      </c>
      <c r="CJ195" s="2" t="str">
        <f t="shared" si="515"/>
        <v/>
      </c>
      <c r="CK195" s="2" t="str">
        <f t="shared" si="516"/>
        <v/>
      </c>
      <c r="CL195" s="2" t="str">
        <f t="shared" si="517"/>
        <v/>
      </c>
      <c r="CM195" s="2" t="str">
        <f t="shared" si="518"/>
        <v/>
      </c>
      <c r="CN195" s="2" t="str">
        <f t="shared" si="519"/>
        <v/>
      </c>
      <c r="CO195" s="2" t="str">
        <f t="shared" si="520"/>
        <v/>
      </c>
      <c r="CP195" s="2" t="str">
        <f t="shared" si="521"/>
        <v/>
      </c>
      <c r="CQ195" s="2" t="str">
        <f t="shared" si="522"/>
        <v/>
      </c>
      <c r="CR195" s="2" t="str">
        <f t="shared" si="523"/>
        <v/>
      </c>
      <c r="CS195" s="2" t="str">
        <f t="shared" si="524"/>
        <v/>
      </c>
      <c r="CU195" s="2" t="str">
        <f t="shared" si="525"/>
        <v/>
      </c>
      <c r="CV195" s="2">
        <f t="shared" si="526"/>
        <v>58.890999999999998</v>
      </c>
      <c r="CW195" s="2">
        <f t="shared" si="527"/>
        <v>60.328000000000003</v>
      </c>
      <c r="CX195" s="2">
        <f t="shared" si="528"/>
        <v>60.469000000000001</v>
      </c>
      <c r="CY195" s="2">
        <f t="shared" si="529"/>
        <v>61.155999999999999</v>
      </c>
      <c r="CZ195" s="2">
        <f t="shared" si="530"/>
        <v>61.188000000000002</v>
      </c>
      <c r="DA195" s="2">
        <f t="shared" si="531"/>
        <v>62.328000000000003</v>
      </c>
      <c r="DB195" s="2">
        <f t="shared" si="532"/>
        <v>64.733999999999995</v>
      </c>
      <c r="DC195" s="2">
        <f t="shared" si="533"/>
        <v>64.891000000000005</v>
      </c>
      <c r="DD195" s="2">
        <f t="shared" si="534"/>
        <v>64.218999999999994</v>
      </c>
      <c r="DE195" s="2">
        <f t="shared" si="535"/>
        <v>62.265999999999998</v>
      </c>
      <c r="DF195" s="2">
        <f t="shared" si="536"/>
        <v>61.546999999999997</v>
      </c>
      <c r="DG195" s="2" t="str">
        <f t="shared" si="537"/>
        <v/>
      </c>
      <c r="DH195" s="2" t="str">
        <f t="shared" si="538"/>
        <v/>
      </c>
      <c r="DI195" s="2" t="str">
        <f t="shared" si="539"/>
        <v/>
      </c>
      <c r="DK195" s="2">
        <f t="shared" si="489"/>
        <v>141.60595731707315</v>
      </c>
      <c r="DL195" s="2">
        <f t="shared" si="649"/>
        <v>129.08902439024388</v>
      </c>
      <c r="DM195" s="2">
        <f t="shared" si="649"/>
        <v>127.74913802476593</v>
      </c>
      <c r="DN195" s="2">
        <f t="shared" si="649"/>
        <v>133.48493144065236</v>
      </c>
      <c r="DO195" s="2">
        <f t="shared" si="649"/>
        <v>133.12905040110201</v>
      </c>
      <c r="DP195" s="2">
        <f t="shared" si="649"/>
        <v>117.93405406221683</v>
      </c>
      <c r="DQ195" s="2">
        <f t="shared" si="649"/>
        <v>118.286088794926</v>
      </c>
      <c r="DR195" s="2">
        <f t="shared" si="649"/>
        <v>109.92285412262157</v>
      </c>
      <c r="DS195" s="2">
        <f t="shared" si="649"/>
        <v>107.62796638477801</v>
      </c>
      <c r="DT195" s="2">
        <f t="shared" si="649"/>
        <v>110.79887707641194</v>
      </c>
      <c r="DU195" s="2">
        <f t="shared" si="649"/>
        <v>110.79878985200844</v>
      </c>
      <c r="DV195" s="2">
        <f t="shared" si="649"/>
        <v>114.87074750830567</v>
      </c>
      <c r="DW195" s="2">
        <f t="shared" si="649"/>
        <v>101.776694654183</v>
      </c>
      <c r="DX195" s="2">
        <f t="shared" si="649"/>
        <v>104.86390011614401</v>
      </c>
      <c r="DY195" s="2">
        <f t="shared" si="649"/>
        <v>105.14301916376307</v>
      </c>
      <c r="EA195" s="2">
        <f t="shared" si="459"/>
        <v>57.693710474951203</v>
      </c>
      <c r="EB195" s="2">
        <f t="shared" si="491"/>
        <v>57.900333976629824</v>
      </c>
      <c r="EC195" s="2">
        <f t="shared" si="492"/>
        <v>59.408801778741875</v>
      </c>
      <c r="ED195" s="2">
        <f t="shared" si="493"/>
        <v>60.473388823529405</v>
      </c>
      <c r="EE195" s="2">
        <f t="shared" si="494"/>
        <v>61.192226192006181</v>
      </c>
      <c r="EF195" s="2">
        <f t="shared" si="495"/>
        <v>61.163483641536267</v>
      </c>
      <c r="EG195" s="2">
        <f t="shared" si="496"/>
        <v>63.189167776182408</v>
      </c>
      <c r="EH195" s="2">
        <f t="shared" si="497"/>
        <v>62.480442117647058</v>
      </c>
      <c r="EI195" s="2">
        <f t="shared" si="498"/>
        <v>63.168306707984705</v>
      </c>
      <c r="EJ195" s="2">
        <f t="shared" si="499"/>
        <v>62.770953984447459</v>
      </c>
      <c r="EK195" s="2">
        <f t="shared" si="500"/>
        <v>61.519716344438891</v>
      </c>
      <c r="EL195" s="2">
        <f t="shared" si="501"/>
        <v>61.184515207723948</v>
      </c>
      <c r="EM195" s="2">
        <f t="shared" si="502"/>
        <v>59.862919626394074</v>
      </c>
      <c r="EN195" s="2">
        <f t="shared" si="503"/>
        <v>62.621609078048031</v>
      </c>
      <c r="EO195" s="2">
        <f t="shared" si="504"/>
        <v>65.892089538461533</v>
      </c>
      <c r="EQ195" s="2">
        <f t="shared" si="505"/>
        <v>59.596847917244759</v>
      </c>
      <c r="ER195" s="2">
        <f t="shared" si="650"/>
        <v>59.892508344142072</v>
      </c>
      <c r="ES195" s="2">
        <f t="shared" si="650"/>
        <v>60.443321223015481</v>
      </c>
      <c r="ET195" s="2">
        <f t="shared" si="650"/>
        <v>61.392744717135727</v>
      </c>
      <c r="EU195" s="2">
        <f t="shared" si="650"/>
        <v>61.823555679206649</v>
      </c>
      <c r="EV195" s="2">
        <f t="shared" si="650"/>
        <v>62.099828723606059</v>
      </c>
      <c r="EW195" s="2">
        <f t="shared" si="650"/>
        <v>63.429776452518297</v>
      </c>
      <c r="EX195" s="2">
        <f t="shared" si="650"/>
        <v>63.954381840181632</v>
      </c>
      <c r="EY195" s="2">
        <f t="shared" si="650"/>
        <v>64.57264575643768</v>
      </c>
      <c r="EZ195" s="2">
        <f t="shared" si="650"/>
        <v>64.397593730169248</v>
      </c>
      <c r="FA195" s="2">
        <f t="shared" si="650"/>
        <v>62.861619755163389</v>
      </c>
      <c r="FB195" s="2">
        <f t="shared" si="650"/>
        <v>61.812667011102448</v>
      </c>
      <c r="FC195" s="2">
        <f t="shared" si="650"/>
        <v>61.255780078531387</v>
      </c>
      <c r="FD195" s="2">
        <f t="shared" si="650"/>
        <v>62.43061832395275</v>
      </c>
      <c r="FE195" s="2">
        <f t="shared" si="650"/>
        <v>63.779905967956239</v>
      </c>
      <c r="FG195" s="2">
        <f t="shared" si="507"/>
        <v>0.99999984556314003</v>
      </c>
      <c r="FH195" s="2">
        <f t="shared" si="651"/>
        <v>0.99999984192271041</v>
      </c>
      <c r="FI195" s="2">
        <f t="shared" si="651"/>
        <v>0.99999986304992972</v>
      </c>
      <c r="FJ195" s="2">
        <f t="shared" si="651"/>
        <v>0.99999986200957858</v>
      </c>
      <c r="FK195" s="2">
        <f t="shared" si="651"/>
        <v>0.99999989222280272</v>
      </c>
      <c r="FL195" s="2">
        <f t="shared" si="651"/>
        <v>0.99999987834815307</v>
      </c>
      <c r="FM195" s="2">
        <f t="shared" si="651"/>
        <v>0.99999987616178687</v>
      </c>
      <c r="FN195" s="2">
        <f t="shared" si="651"/>
        <v>0.99999985040119188</v>
      </c>
      <c r="FO195" s="2">
        <f t="shared" si="651"/>
        <v>0.99999984794006325</v>
      </c>
      <c r="FP195" s="2">
        <f t="shared" si="651"/>
        <v>0.99999986026905163</v>
      </c>
      <c r="FQ195" s="2">
        <f t="shared" si="651"/>
        <v>0.99999985634802779</v>
      </c>
      <c r="FR195" s="2">
        <f t="shared" si="651"/>
        <v>0.99999985259021806</v>
      </c>
      <c r="FS195" s="2">
        <f t="shared" si="651"/>
        <v>0.99999984725726443</v>
      </c>
      <c r="FT195" s="2">
        <f t="shared" si="651"/>
        <v>0.99999985013180559</v>
      </c>
      <c r="FU195" s="2">
        <f t="shared" si="651"/>
        <v>0.9999998525074939</v>
      </c>
      <c r="FW195" s="2">
        <f t="shared" si="540"/>
        <v>0.81507599241292239</v>
      </c>
      <c r="FX195" s="2">
        <f t="shared" si="592"/>
        <v>0.87445430620615117</v>
      </c>
      <c r="FY195" s="2">
        <f t="shared" si="593"/>
        <v>0.88025669891381542</v>
      </c>
      <c r="FZ195" s="2">
        <f t="shared" si="594"/>
        <v>0.84218920858136959</v>
      </c>
      <c r="GA195" s="2">
        <f t="shared" si="595"/>
        <v>0.86773119587509562</v>
      </c>
      <c r="GB195" s="2">
        <f t="shared" si="596"/>
        <v>0.8493760292691569</v>
      </c>
      <c r="GC195" s="2">
        <f t="shared" si="597"/>
        <v>0.86486296898632431</v>
      </c>
      <c r="GD195" s="2">
        <f t="shared" si="598"/>
        <v>0.84479454899158235</v>
      </c>
      <c r="GE195" s="2">
        <f t="shared" si="599"/>
        <v>0.83509890955410038</v>
      </c>
      <c r="GF195" s="2">
        <f t="shared" si="600"/>
        <v>0.85780635138282468</v>
      </c>
      <c r="GG195" s="2">
        <f t="shared" si="601"/>
        <v>0.85575832711975464</v>
      </c>
      <c r="GH195" s="2">
        <f t="shared" si="602"/>
        <v>0.83606105937182429</v>
      </c>
      <c r="GI195" s="2">
        <f t="shared" si="603"/>
        <v>0.80595645864814947</v>
      </c>
      <c r="GJ195" s="2">
        <f t="shared" si="604"/>
        <v>0.76041232962951832</v>
      </c>
      <c r="GK195" s="2">
        <f t="shared" si="605"/>
        <v>0.70511502348954014</v>
      </c>
      <c r="GM195" s="107">
        <f t="shared" si="541"/>
        <v>0</v>
      </c>
      <c r="GN195" s="107">
        <f t="shared" si="606"/>
        <v>0</v>
      </c>
      <c r="GO195" s="107">
        <f t="shared" si="607"/>
        <v>0</v>
      </c>
      <c r="GP195" s="107">
        <f t="shared" si="608"/>
        <v>0</v>
      </c>
      <c r="GQ195" s="107">
        <f t="shared" si="609"/>
        <v>0</v>
      </c>
      <c r="GR195" s="107">
        <f t="shared" si="610"/>
        <v>0</v>
      </c>
      <c r="GS195" s="107">
        <f t="shared" si="611"/>
        <v>0</v>
      </c>
      <c r="GT195" s="107">
        <f t="shared" si="612"/>
        <v>0</v>
      </c>
      <c r="GU195" s="107">
        <f t="shared" si="613"/>
        <v>0</v>
      </c>
      <c r="GV195" s="107">
        <f t="shared" si="614"/>
        <v>0</v>
      </c>
      <c r="GW195" s="107">
        <f t="shared" si="615"/>
        <v>0</v>
      </c>
      <c r="GX195" s="107">
        <f t="shared" si="616"/>
        <v>0</v>
      </c>
      <c r="GY195" s="107">
        <f t="shared" si="617"/>
        <v>0</v>
      </c>
      <c r="GZ195" s="107">
        <f t="shared" si="618"/>
        <v>0</v>
      </c>
      <c r="HA195" s="107">
        <f t="shared" si="619"/>
        <v>0</v>
      </c>
      <c r="HC195" s="107">
        <f t="shared" si="542"/>
        <v>1.1559194255277906E-258</v>
      </c>
      <c r="HD195" s="107">
        <f t="shared" si="620"/>
        <v>1.0710774128869932E-271</v>
      </c>
      <c r="HE195" s="107">
        <f t="shared" si="621"/>
        <v>0</v>
      </c>
      <c r="HF195" s="107">
        <f t="shared" si="622"/>
        <v>0</v>
      </c>
      <c r="HG195" s="107">
        <f t="shared" si="623"/>
        <v>0</v>
      </c>
      <c r="HH195" s="107">
        <f t="shared" si="624"/>
        <v>0</v>
      </c>
      <c r="HI195" s="107">
        <f t="shared" si="625"/>
        <v>0</v>
      </c>
      <c r="HJ195" s="107">
        <f t="shared" si="626"/>
        <v>0</v>
      </c>
      <c r="HK195" s="107">
        <f t="shared" si="627"/>
        <v>0</v>
      </c>
      <c r="HL195" s="107">
        <f t="shared" si="628"/>
        <v>0</v>
      </c>
      <c r="HM195" s="107">
        <f t="shared" si="629"/>
        <v>0</v>
      </c>
      <c r="HN195" s="107">
        <f t="shared" si="630"/>
        <v>0</v>
      </c>
      <c r="HO195" s="107">
        <f t="shared" si="631"/>
        <v>0</v>
      </c>
      <c r="HP195" s="107">
        <f t="shared" si="632"/>
        <v>5.8231195714739302E-291</v>
      </c>
      <c r="HQ195" s="107">
        <f t="shared" si="633"/>
        <v>0</v>
      </c>
      <c r="HS195" s="107">
        <f t="shared" si="543"/>
        <v>4.4195432598433792E-39</v>
      </c>
      <c r="HT195" s="107">
        <f t="shared" si="634"/>
        <v>1.8236678434708422E-44</v>
      </c>
      <c r="HU195" s="107">
        <f t="shared" si="635"/>
        <v>2.280385115931107E-57</v>
      </c>
      <c r="HV195" s="107">
        <f t="shared" si="636"/>
        <v>1.8428253753409485E-51</v>
      </c>
      <c r="HW195" s="107">
        <f t="shared" si="637"/>
        <v>1.506599318140242E-61</v>
      </c>
      <c r="HX195" s="107">
        <f t="shared" si="638"/>
        <v>8.7098878595154953E-59</v>
      </c>
      <c r="HY195" s="107">
        <f t="shared" si="639"/>
        <v>9.1017461476088705E-59</v>
      </c>
      <c r="HZ195" s="107">
        <f t="shared" si="640"/>
        <v>2.645716613602457E-53</v>
      </c>
      <c r="IA195" s="107">
        <f t="shared" si="641"/>
        <v>1.194024501748534E-53</v>
      </c>
      <c r="IB195" s="107">
        <f t="shared" si="642"/>
        <v>1.7457364568300879E-57</v>
      </c>
      <c r="IC195" s="107">
        <f t="shared" si="643"/>
        <v>3.1273371498963458E-56</v>
      </c>
      <c r="ID195" s="107">
        <f t="shared" si="644"/>
        <v>1.4843597946378577E-52</v>
      </c>
      <c r="IE195" s="107">
        <f t="shared" si="645"/>
        <v>1.4533893933229754E-46</v>
      </c>
      <c r="IF195" s="107">
        <f t="shared" si="646"/>
        <v>7.2143754484174999E-42</v>
      </c>
      <c r="IG195" s="107">
        <f t="shared" si="647"/>
        <v>5.1627426453893103E-39</v>
      </c>
      <c r="II195" s="107">
        <f t="shared" si="544"/>
        <v>2.9015171405544014E-2</v>
      </c>
      <c r="IJ195" s="107">
        <f t="shared" si="545"/>
        <v>3.9273987308758706E-3</v>
      </c>
      <c r="IK195" s="107">
        <f t="shared" si="546"/>
        <v>9.0433068675719371E-4</v>
      </c>
      <c r="IL195" s="107">
        <f t="shared" si="547"/>
        <v>6.0324241978410818E-3</v>
      </c>
      <c r="IM195" s="107">
        <f t="shared" si="548"/>
        <v>1.1376259007564152E-3</v>
      </c>
      <c r="IN195" s="107">
        <f t="shared" si="549"/>
        <v>2.850046939541941E-3</v>
      </c>
      <c r="IO195" s="107">
        <f t="shared" si="550"/>
        <v>1.5720141337175158E-3</v>
      </c>
      <c r="IP195" s="107">
        <f t="shared" si="551"/>
        <v>5.0524553052693974E-3</v>
      </c>
      <c r="IQ195" s="107">
        <f t="shared" si="552"/>
        <v>6.7718592967798827E-3</v>
      </c>
      <c r="IR195" s="107">
        <f t="shared" si="553"/>
        <v>2.3628159903555119E-3</v>
      </c>
      <c r="IS195" s="107">
        <f t="shared" si="554"/>
        <v>2.7065597989183641E-3</v>
      </c>
      <c r="IT195" s="107">
        <f t="shared" si="555"/>
        <v>6.6950239505859438E-3</v>
      </c>
      <c r="IU195" s="107">
        <f t="shared" si="556"/>
        <v>2.1142548306146671E-2</v>
      </c>
      <c r="IV195" s="107">
        <f t="shared" si="557"/>
        <v>6.6336799902870974E-2</v>
      </c>
      <c r="IW195" s="107">
        <f t="shared" si="558"/>
        <v>6.4319693970745898E-2</v>
      </c>
      <c r="IY195" s="107">
        <f t="shared" si="559"/>
        <v>2.9015171405544014E-2</v>
      </c>
      <c r="IZ195" s="107">
        <f t="shared" si="560"/>
        <v>3.9273987308758706E-3</v>
      </c>
      <c r="JA195" s="107">
        <f t="shared" si="561"/>
        <v>9.0433068675719371E-4</v>
      </c>
      <c r="JB195" s="107">
        <f t="shared" si="562"/>
        <v>6.0324241978410818E-3</v>
      </c>
      <c r="JC195" s="107">
        <f t="shared" si="563"/>
        <v>1.1376259007564152E-3</v>
      </c>
      <c r="JD195" s="107">
        <f t="shared" si="564"/>
        <v>2.850046939541941E-3</v>
      </c>
      <c r="JE195" s="107">
        <f t="shared" si="565"/>
        <v>1.5720141337175158E-3</v>
      </c>
      <c r="JF195" s="107">
        <f t="shared" si="566"/>
        <v>5.0524553052693974E-3</v>
      </c>
      <c r="JG195" s="107">
        <f t="shared" si="567"/>
        <v>6.7718592967798827E-3</v>
      </c>
      <c r="JH195" s="107">
        <f t="shared" si="568"/>
        <v>2.3628159903555119E-3</v>
      </c>
      <c r="JI195" s="107">
        <f t="shared" si="569"/>
        <v>2.7065597989183641E-3</v>
      </c>
      <c r="JJ195" s="107">
        <f t="shared" si="570"/>
        <v>6.6950239505859438E-3</v>
      </c>
      <c r="JK195" s="107">
        <f t="shared" si="571"/>
        <v>2.1142548306146671E-2</v>
      </c>
      <c r="JL195" s="107">
        <f t="shared" si="572"/>
        <v>6.6336799902870974E-2</v>
      </c>
      <c r="JM195" s="107">
        <f t="shared" si="573"/>
        <v>6.4319693970745898E-2</v>
      </c>
    </row>
    <row r="196" spans="2:273" x14ac:dyDescent="0.25">
      <c r="B196" s="2">
        <v>168</v>
      </c>
      <c r="C196" s="37">
        <v>60.078000000000003</v>
      </c>
      <c r="D196" s="37">
        <v>59.703000000000003</v>
      </c>
      <c r="E196" s="37">
        <v>61.125</v>
      </c>
      <c r="F196" s="37">
        <v>59.875</v>
      </c>
      <c r="G196" s="37">
        <v>59.765999999999998</v>
      </c>
      <c r="H196" s="37">
        <v>62.140999999999998</v>
      </c>
      <c r="I196" s="37">
        <v>63.484000000000002</v>
      </c>
      <c r="J196" s="37">
        <v>63.890999999999998</v>
      </c>
      <c r="K196" s="37">
        <v>65.358999999999995</v>
      </c>
      <c r="L196" s="37">
        <v>64.328000000000003</v>
      </c>
      <c r="M196" s="37">
        <v>62.703000000000003</v>
      </c>
      <c r="N196" s="37">
        <v>61.515999999999998</v>
      </c>
      <c r="O196" s="37">
        <v>61.109000000000002</v>
      </c>
      <c r="P196" s="37">
        <v>63.719000000000001</v>
      </c>
      <c r="Q196" s="37">
        <v>61.561999999999998</v>
      </c>
      <c r="S196" s="4">
        <f t="shared" si="460"/>
        <v>59.205405646007179</v>
      </c>
      <c r="T196" s="4">
        <f t="shared" si="461"/>
        <v>59.579786682329718</v>
      </c>
      <c r="U196" s="4">
        <f t="shared" si="462"/>
        <v>60.24256302688471</v>
      </c>
      <c r="V196" s="4">
        <f t="shared" si="463"/>
        <v>61.171368610244478</v>
      </c>
      <c r="W196" s="4">
        <f t="shared" si="464"/>
        <v>61.666859647614608</v>
      </c>
      <c r="X196" s="4">
        <f t="shared" si="465"/>
        <v>61.888964910252561</v>
      </c>
      <c r="Y196" s="4">
        <f t="shared" si="466"/>
        <v>63.312673790514339</v>
      </c>
      <c r="Z196" s="4">
        <f t="shared" si="467"/>
        <v>63.661309011896464</v>
      </c>
      <c r="AA196" s="4">
        <f t="shared" si="468"/>
        <v>64.279945033244019</v>
      </c>
      <c r="AB196" s="4">
        <f t="shared" si="469"/>
        <v>64.106885183871654</v>
      </c>
      <c r="AC196" s="4">
        <f t="shared" si="470"/>
        <v>62.586125867771045</v>
      </c>
      <c r="AD196" s="4">
        <f t="shared" si="471"/>
        <v>61.618095566423698</v>
      </c>
      <c r="AE196" s="4">
        <f t="shared" si="472"/>
        <v>60.930737634556365</v>
      </c>
      <c r="AF196" s="4">
        <f t="shared" si="473"/>
        <v>62.692982401457073</v>
      </c>
      <c r="AG196" s="4">
        <f t="shared" si="474"/>
        <v>65.19654364639679</v>
      </c>
      <c r="AI196" s="4">
        <f t="shared" si="475"/>
        <v>0.87259435399282381</v>
      </c>
      <c r="AJ196" s="4">
        <f t="shared" si="476"/>
        <v>0.12321331767028454</v>
      </c>
      <c r="AK196" s="4">
        <f t="shared" si="477"/>
        <v>0.8824369731152899</v>
      </c>
      <c r="AL196" s="4">
        <f t="shared" si="478"/>
        <v>-1.2963686102444782</v>
      </c>
      <c r="AM196" s="4">
        <f t="shared" si="479"/>
        <v>-1.9008596476146096</v>
      </c>
      <c r="AN196" s="4">
        <f t="shared" si="480"/>
        <v>0.25203508974743727</v>
      </c>
      <c r="AO196" s="4">
        <f t="shared" si="481"/>
        <v>0.17132620948566313</v>
      </c>
      <c r="AP196" s="4">
        <f t="shared" si="482"/>
        <v>0.22969098810353472</v>
      </c>
      <c r="AQ196" s="4">
        <f t="shared" si="483"/>
        <v>1.0790549667559759</v>
      </c>
      <c r="AR196" s="4">
        <f t="shared" si="484"/>
        <v>0.22111481612834893</v>
      </c>
      <c r="AS196" s="4">
        <f t="shared" si="485"/>
        <v>0.11687413222895771</v>
      </c>
      <c r="AT196" s="4">
        <f t="shared" si="486"/>
        <v>-0.10209556642369932</v>
      </c>
      <c r="AU196" s="4">
        <f t="shared" si="487"/>
        <v>0.17826236544363638</v>
      </c>
      <c r="AV196" s="4">
        <f t="shared" si="648"/>
        <v>1.0260175985429285</v>
      </c>
      <c r="AW196" s="4">
        <f t="shared" si="648"/>
        <v>-3.6345436463967928</v>
      </c>
      <c r="AY196" s="2">
        <f t="shared" si="509"/>
        <v>59.204733368429082</v>
      </c>
      <c r="AZ196" s="2">
        <f t="shared" si="575"/>
        <v>59.579544169952868</v>
      </c>
      <c r="BA196" s="2">
        <f t="shared" si="576"/>
        <v>60.242529011261283</v>
      </c>
      <c r="BB196" s="2">
        <f t="shared" si="577"/>
        <v>61.170169776658454</v>
      </c>
      <c r="BC196" s="2">
        <f t="shared" si="578"/>
        <v>61.666769776542651</v>
      </c>
      <c r="BD196" s="2">
        <f t="shared" si="579"/>
        <v>61.888449930948575</v>
      </c>
      <c r="BE196" s="2">
        <f t="shared" si="580"/>
        <v>63.312465119758457</v>
      </c>
      <c r="BF196" s="2">
        <f t="shared" si="581"/>
        <v>63.659519696918139</v>
      </c>
      <c r="BG196" s="2">
        <f t="shared" si="582"/>
        <v>64.276870594570113</v>
      </c>
      <c r="BH196" s="2">
        <f t="shared" si="583"/>
        <v>64.106255355229038</v>
      </c>
      <c r="BI196" s="2">
        <f t="shared" si="584"/>
        <v>62.585260888808882</v>
      </c>
      <c r="BJ196" s="2">
        <f t="shared" si="585"/>
        <v>61.613932581225356</v>
      </c>
      <c r="BK196" s="2">
        <f t="shared" si="586"/>
        <v>60.894619232390568</v>
      </c>
      <c r="BL196" s="2">
        <f t="shared" si="587"/>
        <v>62.364414063701929</v>
      </c>
      <c r="BM196" s="2">
        <f t="shared" si="588"/>
        <v>64.199333089853809</v>
      </c>
      <c r="BO196" s="2" t="str">
        <f t="shared" si="652"/>
        <v/>
      </c>
      <c r="BP196" s="2" t="str">
        <f t="shared" si="653"/>
        <v/>
      </c>
      <c r="BQ196" s="2" t="str">
        <f t="shared" si="654"/>
        <v/>
      </c>
      <c r="BR196" s="2" t="str">
        <f t="shared" si="655"/>
        <v/>
      </c>
      <c r="BS196" s="2" t="str">
        <f t="shared" si="656"/>
        <v/>
      </c>
      <c r="BT196" s="2" t="str">
        <f t="shared" si="657"/>
        <v/>
      </c>
      <c r="BU196" s="2" t="str">
        <f t="shared" si="658"/>
        <v/>
      </c>
      <c r="BV196" s="2" t="str">
        <f t="shared" si="659"/>
        <v/>
      </c>
      <c r="BW196" s="2" t="str">
        <f t="shared" si="660"/>
        <v/>
      </c>
      <c r="BX196" s="2" t="str">
        <f t="shared" si="661"/>
        <v/>
      </c>
      <c r="BY196" s="2" t="str">
        <f t="shared" si="662"/>
        <v/>
      </c>
      <c r="BZ196" s="2" t="str">
        <f t="shared" si="663"/>
        <v/>
      </c>
      <c r="CA196" s="2" t="str">
        <f t="shared" si="664"/>
        <v/>
      </c>
      <c r="CB196" s="2" t="str">
        <f t="shared" si="665"/>
        <v/>
      </c>
      <c r="CC196" s="2" t="str">
        <f t="shared" si="666"/>
        <v/>
      </c>
      <c r="CE196" s="2" t="str">
        <f t="shared" si="510"/>
        <v/>
      </c>
      <c r="CF196" s="2" t="str">
        <f t="shared" si="511"/>
        <v/>
      </c>
      <c r="CG196" s="2" t="str">
        <f t="shared" si="512"/>
        <v/>
      </c>
      <c r="CH196" s="2" t="str">
        <f t="shared" si="513"/>
        <v/>
      </c>
      <c r="CI196" s="2" t="str">
        <f t="shared" si="514"/>
        <v/>
      </c>
      <c r="CJ196" s="2" t="str">
        <f t="shared" si="515"/>
        <v/>
      </c>
      <c r="CK196" s="2" t="str">
        <f t="shared" si="516"/>
        <v/>
      </c>
      <c r="CL196" s="2" t="str">
        <f t="shared" si="517"/>
        <v/>
      </c>
      <c r="CM196" s="2" t="str">
        <f t="shared" si="518"/>
        <v/>
      </c>
      <c r="CN196" s="2" t="str">
        <f t="shared" si="519"/>
        <v/>
      </c>
      <c r="CO196" s="2" t="str">
        <f t="shared" si="520"/>
        <v/>
      </c>
      <c r="CP196" s="2" t="str">
        <f t="shared" si="521"/>
        <v/>
      </c>
      <c r="CQ196" s="2" t="str">
        <f t="shared" si="522"/>
        <v/>
      </c>
      <c r="CR196" s="2" t="str">
        <f t="shared" si="523"/>
        <v/>
      </c>
      <c r="CS196" s="2" t="str">
        <f t="shared" si="524"/>
        <v/>
      </c>
      <c r="CU196" s="2" t="str">
        <f t="shared" si="525"/>
        <v/>
      </c>
      <c r="CV196" s="2">
        <f t="shared" si="526"/>
        <v>59.703000000000003</v>
      </c>
      <c r="CW196" s="2">
        <f t="shared" si="527"/>
        <v>61.125</v>
      </c>
      <c r="CX196" s="2">
        <f t="shared" si="528"/>
        <v>59.875</v>
      </c>
      <c r="CY196" s="2">
        <f t="shared" si="529"/>
        <v>59.765999999999998</v>
      </c>
      <c r="CZ196" s="2">
        <f t="shared" si="530"/>
        <v>62.140999999999998</v>
      </c>
      <c r="DA196" s="2">
        <f t="shared" si="531"/>
        <v>63.484000000000002</v>
      </c>
      <c r="DB196" s="2">
        <f t="shared" si="532"/>
        <v>63.890999999999998</v>
      </c>
      <c r="DC196" s="2">
        <f t="shared" si="533"/>
        <v>65.358999999999995</v>
      </c>
      <c r="DD196" s="2">
        <f t="shared" si="534"/>
        <v>64.328000000000003</v>
      </c>
      <c r="DE196" s="2">
        <f t="shared" si="535"/>
        <v>62.703000000000003</v>
      </c>
      <c r="DF196" s="2">
        <f t="shared" si="536"/>
        <v>61.515999999999998</v>
      </c>
      <c r="DG196" s="2" t="str">
        <f t="shared" si="537"/>
        <v/>
      </c>
      <c r="DH196" s="2" t="str">
        <f t="shared" si="538"/>
        <v/>
      </c>
      <c r="DI196" s="2" t="str">
        <f t="shared" si="539"/>
        <v/>
      </c>
      <c r="DK196" s="2">
        <f t="shared" si="489"/>
        <v>142.04355052264808</v>
      </c>
      <c r="DL196" s="2">
        <f t="shared" si="649"/>
        <v>129.43419163763065</v>
      </c>
      <c r="DM196" s="2">
        <f t="shared" si="649"/>
        <v>128.09071670190275</v>
      </c>
      <c r="DN196" s="2">
        <f t="shared" si="649"/>
        <v>133.85760570824525</v>
      </c>
      <c r="DO196" s="2">
        <f t="shared" si="649"/>
        <v>133.49944372417147</v>
      </c>
      <c r="DP196" s="2">
        <f t="shared" si="649"/>
        <v>118.20497463002113</v>
      </c>
      <c r="DQ196" s="2">
        <f t="shared" si="649"/>
        <v>118.54249048625793</v>
      </c>
      <c r="DR196" s="2">
        <f t="shared" si="649"/>
        <v>110.12043340380549</v>
      </c>
      <c r="DS196" s="2">
        <f t="shared" si="649"/>
        <v>107.80837977448907</v>
      </c>
      <c r="DT196" s="2">
        <f t="shared" si="649"/>
        <v>111.00610465116277</v>
      </c>
      <c r="DU196" s="2">
        <f t="shared" si="649"/>
        <v>111.002096124031</v>
      </c>
      <c r="DV196" s="2">
        <f t="shared" si="649"/>
        <v>115.11295348837211</v>
      </c>
      <c r="DW196" s="2">
        <f t="shared" si="649"/>
        <v>101.91889852008455</v>
      </c>
      <c r="DX196" s="2">
        <f t="shared" si="649"/>
        <v>105.04073983739835</v>
      </c>
      <c r="DY196" s="2">
        <f t="shared" si="649"/>
        <v>105.33345644599304</v>
      </c>
      <c r="EA196" s="2">
        <f t="shared" si="459"/>
        <v>57.584810670136633</v>
      </c>
      <c r="EB196" s="2">
        <f t="shared" si="491"/>
        <v>57.774510495426419</v>
      </c>
      <c r="EC196" s="2">
        <f t="shared" si="492"/>
        <v>59.300558004338406</v>
      </c>
      <c r="ED196" s="2">
        <f t="shared" si="493"/>
        <v>60.363608235294109</v>
      </c>
      <c r="EE196" s="2">
        <f t="shared" si="494"/>
        <v>61.09792623056164</v>
      </c>
      <c r="EF196" s="2">
        <f t="shared" si="495"/>
        <v>61.061355235802594</v>
      </c>
      <c r="EG196" s="2">
        <f t="shared" si="496"/>
        <v>63.096193403820223</v>
      </c>
      <c r="EH196" s="2">
        <f t="shared" si="497"/>
        <v>62.363965176470586</v>
      </c>
      <c r="EI196" s="2">
        <f t="shared" si="498"/>
        <v>63.054264435492193</v>
      </c>
      <c r="EJ196" s="2">
        <f t="shared" si="499"/>
        <v>62.657778780528403</v>
      </c>
      <c r="EK196" s="2">
        <f t="shared" si="500"/>
        <v>61.392319790254689</v>
      </c>
      <c r="EL196" s="2">
        <f t="shared" si="501"/>
        <v>61.066221611852271</v>
      </c>
      <c r="EM196" s="2">
        <f t="shared" si="502"/>
        <v>59.719193050607743</v>
      </c>
      <c r="EN196" s="2">
        <f t="shared" si="503"/>
        <v>62.516372905623072</v>
      </c>
      <c r="EO196" s="2">
        <f t="shared" si="504"/>
        <v>65.777443076923063</v>
      </c>
      <c r="EQ196" s="2">
        <f t="shared" si="505"/>
        <v>59.519946576175926</v>
      </c>
      <c r="ER196" s="2">
        <f t="shared" si="650"/>
        <v>59.801804533474538</v>
      </c>
      <c r="ES196" s="2">
        <f t="shared" si="650"/>
        <v>60.352423800510564</v>
      </c>
      <c r="ET196" s="2">
        <f t="shared" si="650"/>
        <v>61.299787396391075</v>
      </c>
      <c r="EU196" s="2">
        <f t="shared" si="650"/>
        <v>61.74113231195016</v>
      </c>
      <c r="EV196" s="2">
        <f t="shared" si="650"/>
        <v>62.014243646656325</v>
      </c>
      <c r="EW196" s="2">
        <f t="shared" si="650"/>
        <v>63.341442561986192</v>
      </c>
      <c r="EX196" s="2">
        <f t="shared" si="650"/>
        <v>63.863660493226561</v>
      </c>
      <c r="EY196" s="2">
        <f t="shared" si="650"/>
        <v>64.483928209786157</v>
      </c>
      <c r="EZ196" s="2">
        <f t="shared" si="650"/>
        <v>64.312186385776286</v>
      </c>
      <c r="FA196" s="2">
        <f t="shared" si="650"/>
        <v>62.757715310114136</v>
      </c>
      <c r="FB196" s="2">
        <f t="shared" si="650"/>
        <v>61.706039289917669</v>
      </c>
      <c r="FC196" s="2">
        <f t="shared" si="650"/>
        <v>61.137338565963006</v>
      </c>
      <c r="FD196" s="2">
        <f t="shared" si="650"/>
        <v>62.323341856026204</v>
      </c>
      <c r="FE196" s="2">
        <f t="shared" si="650"/>
        <v>63.633265230429089</v>
      </c>
      <c r="FG196" s="2">
        <f t="shared" si="507"/>
        <v>0.9999998675401357</v>
      </c>
      <c r="FH196" s="2">
        <f t="shared" si="651"/>
        <v>0.99999986441775401</v>
      </c>
      <c r="FI196" s="2">
        <f t="shared" si="651"/>
        <v>0.99999988253848415</v>
      </c>
      <c r="FJ196" s="2">
        <f t="shared" si="651"/>
        <v>0.99999988164617915</v>
      </c>
      <c r="FK196" s="2">
        <f t="shared" si="651"/>
        <v>0.99999990755993851</v>
      </c>
      <c r="FL196" s="2">
        <f t="shared" si="651"/>
        <v>0.99999989565970804</v>
      </c>
      <c r="FM196" s="2">
        <f t="shared" si="651"/>
        <v>0.99999989378447063</v>
      </c>
      <c r="FN196" s="2">
        <f t="shared" si="651"/>
        <v>0.99999987168971305</v>
      </c>
      <c r="FO196" s="2">
        <f t="shared" si="651"/>
        <v>0.99999986957881315</v>
      </c>
      <c r="FP196" s="2">
        <f t="shared" si="651"/>
        <v>0.9999998801533363</v>
      </c>
      <c r="FQ196" s="2">
        <f t="shared" si="651"/>
        <v>0.99999987679029012</v>
      </c>
      <c r="FR196" s="2">
        <f t="shared" si="651"/>
        <v>0.99999987356723197</v>
      </c>
      <c r="FS196" s="2">
        <f t="shared" si="651"/>
        <v>0.99999986899317939</v>
      </c>
      <c r="FT196" s="2">
        <f t="shared" si="651"/>
        <v>0.99999987145866154</v>
      </c>
      <c r="FU196" s="2">
        <f t="shared" si="651"/>
        <v>0.99999987349627983</v>
      </c>
      <c r="FW196" s="2">
        <f t="shared" si="540"/>
        <v>0.83710477690156415</v>
      </c>
      <c r="FX196" s="2">
        <f t="shared" si="592"/>
        <v>0.89036120309602873</v>
      </c>
      <c r="FY196" s="2">
        <f t="shared" si="593"/>
        <v>0.89551626277273177</v>
      </c>
      <c r="FZ196" s="2">
        <f t="shared" si="594"/>
        <v>0.86153684741695746</v>
      </c>
      <c r="GA196" s="2">
        <f t="shared" si="595"/>
        <v>0.88437729312555924</v>
      </c>
      <c r="GB196" s="2">
        <f t="shared" si="596"/>
        <v>0.8679806820433722</v>
      </c>
      <c r="GC196" s="2">
        <f t="shared" si="597"/>
        <v>0.88182087269012821</v>
      </c>
      <c r="GD196" s="2">
        <f t="shared" si="598"/>
        <v>0.86387440057080556</v>
      </c>
      <c r="GE196" s="2">
        <f t="shared" si="599"/>
        <v>0.85516632943774762</v>
      </c>
      <c r="GF196" s="2">
        <f t="shared" si="600"/>
        <v>0.87552231730586971</v>
      </c>
      <c r="GG196" s="2">
        <f t="shared" si="601"/>
        <v>0.87369188546249377</v>
      </c>
      <c r="GH196" s="2">
        <f t="shared" si="602"/>
        <v>0.8560315772319036</v>
      </c>
      <c r="GI196" s="2">
        <f t="shared" si="603"/>
        <v>0.82884347241271772</v>
      </c>
      <c r="GJ196" s="2">
        <f t="shared" si="604"/>
        <v>0.7872531822085399</v>
      </c>
      <c r="GK196" s="2">
        <f t="shared" si="605"/>
        <v>0.7360000447875823</v>
      </c>
      <c r="GM196" s="107">
        <f t="shared" si="541"/>
        <v>0</v>
      </c>
      <c r="GN196" s="107">
        <f t="shared" si="606"/>
        <v>0</v>
      </c>
      <c r="GO196" s="107">
        <f t="shared" si="607"/>
        <v>0</v>
      </c>
      <c r="GP196" s="107">
        <f t="shared" si="608"/>
        <v>0</v>
      </c>
      <c r="GQ196" s="107">
        <f t="shared" si="609"/>
        <v>0</v>
      </c>
      <c r="GR196" s="107">
        <f t="shared" si="610"/>
        <v>0</v>
      </c>
      <c r="GS196" s="107">
        <f t="shared" si="611"/>
        <v>0</v>
      </c>
      <c r="GT196" s="107">
        <f t="shared" si="612"/>
        <v>0</v>
      </c>
      <c r="GU196" s="107">
        <f t="shared" si="613"/>
        <v>0</v>
      </c>
      <c r="GV196" s="107">
        <f t="shared" si="614"/>
        <v>0</v>
      </c>
      <c r="GW196" s="107">
        <f t="shared" si="615"/>
        <v>0</v>
      </c>
      <c r="GX196" s="107">
        <f t="shared" si="616"/>
        <v>0</v>
      </c>
      <c r="GY196" s="107">
        <f t="shared" si="617"/>
        <v>0</v>
      </c>
      <c r="GZ196" s="107">
        <f t="shared" si="618"/>
        <v>0</v>
      </c>
      <c r="HA196" s="107">
        <f t="shared" si="619"/>
        <v>0</v>
      </c>
      <c r="HC196" s="107">
        <f t="shared" si="542"/>
        <v>3.4319909903782857E-265</v>
      </c>
      <c r="HD196" s="107">
        <f t="shared" si="620"/>
        <v>1.6810338666696954E-278</v>
      </c>
      <c r="HE196" s="107">
        <f t="shared" si="621"/>
        <v>0</v>
      </c>
      <c r="HF196" s="107">
        <f t="shared" si="622"/>
        <v>0</v>
      </c>
      <c r="HG196" s="107">
        <f t="shared" si="623"/>
        <v>0</v>
      </c>
      <c r="HH196" s="107">
        <f t="shared" si="624"/>
        <v>0</v>
      </c>
      <c r="HI196" s="107">
        <f t="shared" si="625"/>
        <v>0</v>
      </c>
      <c r="HJ196" s="107">
        <f t="shared" si="626"/>
        <v>0</v>
      </c>
      <c r="HK196" s="107">
        <f t="shared" si="627"/>
        <v>0</v>
      </c>
      <c r="HL196" s="107">
        <f t="shared" si="628"/>
        <v>0</v>
      </c>
      <c r="HM196" s="107">
        <f t="shared" si="629"/>
        <v>0</v>
      </c>
      <c r="HN196" s="107">
        <f t="shared" si="630"/>
        <v>0</v>
      </c>
      <c r="HO196" s="107">
        <f t="shared" si="631"/>
        <v>0</v>
      </c>
      <c r="HP196" s="107">
        <f t="shared" si="632"/>
        <v>2.3901903241872602E-298</v>
      </c>
      <c r="HQ196" s="107">
        <f t="shared" si="633"/>
        <v>0</v>
      </c>
      <c r="HS196" s="107">
        <f t="shared" si="543"/>
        <v>4.8539829204965641E-41</v>
      </c>
      <c r="HT196" s="107">
        <f t="shared" si="634"/>
        <v>1.3562998784430894E-46</v>
      </c>
      <c r="HU196" s="107">
        <f t="shared" si="635"/>
        <v>4.357049293203239E-60</v>
      </c>
      <c r="HV196" s="107">
        <f t="shared" si="636"/>
        <v>5.4182455440776414E-54</v>
      </c>
      <c r="HW196" s="107">
        <f t="shared" si="637"/>
        <v>1.767337760657675E-64</v>
      </c>
      <c r="HX196" s="107">
        <f t="shared" si="638"/>
        <v>1.2212711577369025E-61</v>
      </c>
      <c r="HY196" s="107">
        <f t="shared" si="639"/>
        <v>1.386445852185129E-61</v>
      </c>
      <c r="HZ196" s="107">
        <f t="shared" si="640"/>
        <v>6.6193985053155577E-56</v>
      </c>
      <c r="IA196" s="107">
        <f t="shared" si="641"/>
        <v>2.785618325775115E-56</v>
      </c>
      <c r="IB196" s="107">
        <f t="shared" si="642"/>
        <v>2.9871641089678627E-60</v>
      </c>
      <c r="IC196" s="107">
        <f t="shared" si="643"/>
        <v>5.9064795368130383E-59</v>
      </c>
      <c r="ID196" s="107">
        <f t="shared" si="644"/>
        <v>3.7532907567299851E-55</v>
      </c>
      <c r="IE196" s="107">
        <f t="shared" si="645"/>
        <v>6.2731026680875831E-49</v>
      </c>
      <c r="IF196" s="107">
        <f t="shared" si="646"/>
        <v>4.9200459708487334E-44</v>
      </c>
      <c r="IG196" s="107">
        <f t="shared" si="647"/>
        <v>4.0388527407793738E-41</v>
      </c>
      <c r="II196" s="107">
        <f t="shared" si="544"/>
        <v>1.6386640951605861E-2</v>
      </c>
      <c r="IJ196" s="107">
        <f t="shared" si="545"/>
        <v>1.8710320773412613E-3</v>
      </c>
      <c r="IK196" s="107">
        <f t="shared" si="546"/>
        <v>3.5254034896201839E-4</v>
      </c>
      <c r="IL196" s="107">
        <f t="shared" si="547"/>
        <v>2.746945310154696E-3</v>
      </c>
      <c r="IM196" s="107">
        <f t="shared" si="548"/>
        <v>4.3374910120843479E-4</v>
      </c>
      <c r="IN196" s="107">
        <f t="shared" si="549"/>
        <v>1.1687579804324293E-3</v>
      </c>
      <c r="IO196" s="107">
        <f t="shared" si="550"/>
        <v>6.2334424032866513E-4</v>
      </c>
      <c r="IP196" s="107">
        <f t="shared" si="551"/>
        <v>2.2505223547327133E-3</v>
      </c>
      <c r="IQ196" s="107">
        <f t="shared" si="552"/>
        <v>3.0686042532367982E-3</v>
      </c>
      <c r="IR196" s="107">
        <f t="shared" si="553"/>
        <v>9.7209847054290576E-4</v>
      </c>
      <c r="IS196" s="107">
        <f t="shared" si="554"/>
        <v>1.1296369734444792E-3</v>
      </c>
      <c r="IT196" s="107">
        <f t="shared" si="555"/>
        <v>3.0381050974239766E-3</v>
      </c>
      <c r="IU196" s="107">
        <f t="shared" si="556"/>
        <v>1.0885584672633068E-2</v>
      </c>
      <c r="IV196" s="107">
        <f t="shared" si="557"/>
        <v>3.9329814862307369E-2</v>
      </c>
      <c r="IW196" s="107">
        <f t="shared" si="558"/>
        <v>3.3283795368038084E-2</v>
      </c>
      <c r="IY196" s="107">
        <f t="shared" si="559"/>
        <v>1.6386640951605861E-2</v>
      </c>
      <c r="IZ196" s="107">
        <f t="shared" si="560"/>
        <v>1.8710320773412613E-3</v>
      </c>
      <c r="JA196" s="107">
        <f t="shared" si="561"/>
        <v>3.5254034896201839E-4</v>
      </c>
      <c r="JB196" s="107">
        <f t="shared" si="562"/>
        <v>2.746945310154696E-3</v>
      </c>
      <c r="JC196" s="107">
        <f t="shared" si="563"/>
        <v>4.3374910120843479E-4</v>
      </c>
      <c r="JD196" s="107">
        <f t="shared" si="564"/>
        <v>1.1687579804324293E-3</v>
      </c>
      <c r="JE196" s="107">
        <f t="shared" si="565"/>
        <v>6.2334424032866513E-4</v>
      </c>
      <c r="JF196" s="107">
        <f t="shared" si="566"/>
        <v>2.2505223547327133E-3</v>
      </c>
      <c r="JG196" s="107">
        <f t="shared" si="567"/>
        <v>3.0686042532367982E-3</v>
      </c>
      <c r="JH196" s="107">
        <f t="shared" si="568"/>
        <v>9.7209847054290576E-4</v>
      </c>
      <c r="JI196" s="107">
        <f t="shared" si="569"/>
        <v>1.1296369734444792E-3</v>
      </c>
      <c r="JJ196" s="107">
        <f t="shared" si="570"/>
        <v>3.0381050974239766E-3</v>
      </c>
      <c r="JK196" s="107">
        <f t="shared" si="571"/>
        <v>1.0885584672633068E-2</v>
      </c>
      <c r="JL196" s="107">
        <f t="shared" si="572"/>
        <v>3.9329814862307369E-2</v>
      </c>
      <c r="JM196" s="107">
        <f t="shared" si="573"/>
        <v>3.3283795368038084E-2</v>
      </c>
    </row>
    <row r="197" spans="2:273" x14ac:dyDescent="0.25">
      <c r="B197" s="2">
        <v>169</v>
      </c>
      <c r="C197" s="37">
        <v>60.594000000000001</v>
      </c>
      <c r="D197" s="37">
        <v>58.530999999999999</v>
      </c>
      <c r="E197" s="37">
        <v>60.578000000000003</v>
      </c>
      <c r="F197" s="37">
        <v>60.640999999999998</v>
      </c>
      <c r="G197" s="37">
        <v>60.844000000000001</v>
      </c>
      <c r="H197" s="37">
        <v>62</v>
      </c>
      <c r="I197" s="37">
        <v>62.844000000000001</v>
      </c>
      <c r="J197" s="37">
        <v>63.828000000000003</v>
      </c>
      <c r="K197" s="37">
        <v>64.516000000000005</v>
      </c>
      <c r="L197" s="37">
        <v>64.391000000000005</v>
      </c>
      <c r="M197" s="37">
        <v>62.094000000000001</v>
      </c>
      <c r="N197" s="37">
        <v>61.109000000000002</v>
      </c>
      <c r="O197" s="37">
        <v>61.046999999999997</v>
      </c>
      <c r="P197" s="37">
        <v>62.734000000000002</v>
      </c>
      <c r="Q197" s="37">
        <v>61.234000000000002</v>
      </c>
      <c r="S197" s="4">
        <f t="shared" si="460"/>
        <v>59.161951399258903</v>
      </c>
      <c r="T197" s="4">
        <f t="shared" si="461"/>
        <v>59.51416331797931</v>
      </c>
      <c r="U197" s="4">
        <f t="shared" si="462"/>
        <v>60.164276536361996</v>
      </c>
      <c r="V197" s="4">
        <f t="shared" si="463"/>
        <v>61.091705515145769</v>
      </c>
      <c r="W197" s="4">
        <f t="shared" si="464"/>
        <v>61.592681927823897</v>
      </c>
      <c r="X197" s="4">
        <f t="shared" si="465"/>
        <v>61.816906499689182</v>
      </c>
      <c r="Y197" s="4">
        <f t="shared" si="466"/>
        <v>63.227395749566448</v>
      </c>
      <c r="Z197" s="4">
        <f t="shared" si="467"/>
        <v>63.591784666733354</v>
      </c>
      <c r="AA197" s="4">
        <f t="shared" si="468"/>
        <v>64.2114821885216</v>
      </c>
      <c r="AB197" s="4">
        <f t="shared" si="469"/>
        <v>64.044092236821811</v>
      </c>
      <c r="AC197" s="4">
        <f t="shared" si="470"/>
        <v>62.500799085471407</v>
      </c>
      <c r="AD197" s="4">
        <f t="shared" si="471"/>
        <v>61.518393503162962</v>
      </c>
      <c r="AE197" s="4">
        <f t="shared" si="472"/>
        <v>60.813443270598988</v>
      </c>
      <c r="AF197" s="4">
        <f t="shared" si="473"/>
        <v>62.385469224122104</v>
      </c>
      <c r="AG197" s="4">
        <f t="shared" si="474"/>
        <v>64.382409702196242</v>
      </c>
      <c r="AI197" s="4">
        <f t="shared" si="475"/>
        <v>1.4320486007410977</v>
      </c>
      <c r="AJ197" s="4">
        <f t="shared" si="476"/>
        <v>-0.98316331797931156</v>
      </c>
      <c r="AK197" s="4">
        <f t="shared" si="477"/>
        <v>0.41372346363800716</v>
      </c>
      <c r="AL197" s="4">
        <f t="shared" si="478"/>
        <v>-0.45070551514577062</v>
      </c>
      <c r="AM197" s="4">
        <f t="shared" si="479"/>
        <v>-0.74868192782389542</v>
      </c>
      <c r="AN197" s="4">
        <f t="shared" si="480"/>
        <v>0.18309350031081806</v>
      </c>
      <c r="AO197" s="4">
        <f t="shared" si="481"/>
        <v>-0.3833957495664464</v>
      </c>
      <c r="AP197" s="4">
        <f t="shared" si="482"/>
        <v>0.23621533326664945</v>
      </c>
      <c r="AQ197" s="4">
        <f t="shared" si="483"/>
        <v>0.30451781147840506</v>
      </c>
      <c r="AR197" s="4">
        <f t="shared" si="484"/>
        <v>0.34690776317819427</v>
      </c>
      <c r="AS197" s="4">
        <f t="shared" si="485"/>
        <v>-0.40679908547140542</v>
      </c>
      <c r="AT197" s="4">
        <f t="shared" si="486"/>
        <v>-0.40939350316295986</v>
      </c>
      <c r="AU197" s="4">
        <f t="shared" si="487"/>
        <v>0.23355672940100902</v>
      </c>
      <c r="AV197" s="4">
        <f t="shared" si="648"/>
        <v>0.34853077587789727</v>
      </c>
      <c r="AW197" s="4">
        <f t="shared" si="648"/>
        <v>-3.1484097021962398</v>
      </c>
      <c r="AY197" s="2">
        <f t="shared" si="509"/>
        <v>59.161695473732522</v>
      </c>
      <c r="AZ197" s="2">
        <f t="shared" si="575"/>
        <v>59.514092573860331</v>
      </c>
      <c r="BA197" s="2">
        <f t="shared" si="576"/>
        <v>60.164269450371407</v>
      </c>
      <c r="BB197" s="2">
        <f t="shared" si="577"/>
        <v>61.091384838253873</v>
      </c>
      <c r="BC197" s="2">
        <f t="shared" si="578"/>
        <v>61.592663976923745</v>
      </c>
      <c r="BD197" s="2">
        <f t="shared" si="579"/>
        <v>61.816790864767874</v>
      </c>
      <c r="BE197" s="2">
        <f t="shared" si="580"/>
        <v>63.227351244786121</v>
      </c>
      <c r="BF197" s="2">
        <f t="shared" si="581"/>
        <v>63.591323151077496</v>
      </c>
      <c r="BG197" s="2">
        <f t="shared" si="582"/>
        <v>64.210668717243237</v>
      </c>
      <c r="BH197" s="2">
        <f t="shared" si="583"/>
        <v>64.043949594521109</v>
      </c>
      <c r="BI197" s="2">
        <f t="shared" si="584"/>
        <v>62.500598498272709</v>
      </c>
      <c r="BJ197" s="2">
        <f t="shared" si="585"/>
        <v>61.517288954952718</v>
      </c>
      <c r="BK197" s="2">
        <f t="shared" si="586"/>
        <v>60.801716017468195</v>
      </c>
      <c r="BL197" s="2">
        <f t="shared" si="587"/>
        <v>62.252776455535155</v>
      </c>
      <c r="BM197" s="2">
        <f t="shared" si="588"/>
        <v>63.998617663443767</v>
      </c>
      <c r="BO197" s="2" t="str">
        <f t="shared" si="652"/>
        <v/>
      </c>
      <c r="BP197" s="2" t="str">
        <f t="shared" si="653"/>
        <v/>
      </c>
      <c r="BQ197" s="2" t="str">
        <f t="shared" si="654"/>
        <v/>
      </c>
      <c r="BR197" s="2" t="str">
        <f t="shared" si="655"/>
        <v/>
      </c>
      <c r="BS197" s="2" t="str">
        <f t="shared" si="656"/>
        <v/>
      </c>
      <c r="BT197" s="2" t="str">
        <f t="shared" si="657"/>
        <v/>
      </c>
      <c r="BU197" s="2" t="str">
        <f t="shared" si="658"/>
        <v/>
      </c>
      <c r="BV197" s="2" t="str">
        <f t="shared" si="659"/>
        <v/>
      </c>
      <c r="BW197" s="2" t="str">
        <f t="shared" si="660"/>
        <v/>
      </c>
      <c r="BX197" s="2" t="str">
        <f t="shared" si="661"/>
        <v/>
      </c>
      <c r="BY197" s="2" t="str">
        <f t="shared" si="662"/>
        <v/>
      </c>
      <c r="BZ197" s="2" t="str">
        <f t="shared" si="663"/>
        <v/>
      </c>
      <c r="CA197" s="2" t="str">
        <f t="shared" si="664"/>
        <v/>
      </c>
      <c r="CB197" s="2" t="str">
        <f t="shared" si="665"/>
        <v/>
      </c>
      <c r="CC197" s="2" t="str">
        <f t="shared" si="666"/>
        <v/>
      </c>
      <c r="CE197" s="2" t="str">
        <f t="shared" si="510"/>
        <v/>
      </c>
      <c r="CF197" s="2" t="str">
        <f t="shared" si="511"/>
        <v/>
      </c>
      <c r="CG197" s="2" t="str">
        <f t="shared" si="512"/>
        <v/>
      </c>
      <c r="CH197" s="2" t="str">
        <f t="shared" si="513"/>
        <v/>
      </c>
      <c r="CI197" s="2" t="str">
        <f t="shared" si="514"/>
        <v/>
      </c>
      <c r="CJ197" s="2" t="str">
        <f t="shared" si="515"/>
        <v/>
      </c>
      <c r="CK197" s="2" t="str">
        <f t="shared" si="516"/>
        <v/>
      </c>
      <c r="CL197" s="2" t="str">
        <f t="shared" si="517"/>
        <v/>
      </c>
      <c r="CM197" s="2" t="str">
        <f t="shared" si="518"/>
        <v/>
      </c>
      <c r="CN197" s="2" t="str">
        <f t="shared" si="519"/>
        <v/>
      </c>
      <c r="CO197" s="2" t="str">
        <f t="shared" si="520"/>
        <v/>
      </c>
      <c r="CP197" s="2" t="str">
        <f t="shared" si="521"/>
        <v/>
      </c>
      <c r="CQ197" s="2" t="str">
        <f t="shared" si="522"/>
        <v/>
      </c>
      <c r="CR197" s="2" t="str">
        <f t="shared" si="523"/>
        <v/>
      </c>
      <c r="CS197" s="2" t="str">
        <f t="shared" si="524"/>
        <v/>
      </c>
      <c r="CU197" s="2">
        <f t="shared" si="525"/>
        <v>60.594000000000001</v>
      </c>
      <c r="CV197" s="2">
        <f t="shared" si="526"/>
        <v>58.530999999999999</v>
      </c>
      <c r="CW197" s="2">
        <f t="shared" si="527"/>
        <v>60.578000000000003</v>
      </c>
      <c r="CX197" s="2">
        <f t="shared" si="528"/>
        <v>60.640999999999998</v>
      </c>
      <c r="CY197" s="2">
        <f t="shared" si="529"/>
        <v>60.844000000000001</v>
      </c>
      <c r="CZ197" s="2">
        <f t="shared" si="530"/>
        <v>62</v>
      </c>
      <c r="DA197" s="2">
        <f t="shared" si="531"/>
        <v>62.844000000000001</v>
      </c>
      <c r="DB197" s="2">
        <f t="shared" si="532"/>
        <v>63.828000000000003</v>
      </c>
      <c r="DC197" s="2">
        <f t="shared" si="533"/>
        <v>64.516000000000005</v>
      </c>
      <c r="DD197" s="2">
        <f t="shared" si="534"/>
        <v>64.391000000000005</v>
      </c>
      <c r="DE197" s="2">
        <f t="shared" si="535"/>
        <v>62.094000000000001</v>
      </c>
      <c r="DF197" s="2">
        <f t="shared" si="536"/>
        <v>61.109000000000002</v>
      </c>
      <c r="DG197" s="2">
        <f t="shared" si="537"/>
        <v>61.046999999999997</v>
      </c>
      <c r="DH197" s="2" t="str">
        <f t="shared" si="538"/>
        <v/>
      </c>
      <c r="DI197" s="2" t="str">
        <f t="shared" si="539"/>
        <v/>
      </c>
      <c r="DK197" s="2">
        <f t="shared" si="489"/>
        <v>142.481143728223</v>
      </c>
      <c r="DL197" s="2">
        <f t="shared" si="649"/>
        <v>129.77935888501742</v>
      </c>
      <c r="DM197" s="2">
        <f t="shared" si="649"/>
        <v>128.43229537903954</v>
      </c>
      <c r="DN197" s="2">
        <f t="shared" si="649"/>
        <v>134.2302799758381</v>
      </c>
      <c r="DO197" s="2">
        <f t="shared" si="649"/>
        <v>133.86983704724091</v>
      </c>
      <c r="DP197" s="2">
        <f t="shared" si="649"/>
        <v>118.47589519782541</v>
      </c>
      <c r="DQ197" s="2">
        <f t="shared" si="649"/>
        <v>118.79889217758986</v>
      </c>
      <c r="DR197" s="2">
        <f t="shared" si="649"/>
        <v>110.31801268498944</v>
      </c>
      <c r="DS197" s="2">
        <f t="shared" si="649"/>
        <v>107.98879316420013</v>
      </c>
      <c r="DT197" s="2">
        <f t="shared" si="649"/>
        <v>111.2133322259136</v>
      </c>
      <c r="DU197" s="2">
        <f t="shared" si="649"/>
        <v>111.20540239605354</v>
      </c>
      <c r="DV197" s="2">
        <f t="shared" si="649"/>
        <v>115.35515946843856</v>
      </c>
      <c r="DW197" s="2">
        <f t="shared" si="649"/>
        <v>102.06110238598609</v>
      </c>
      <c r="DX197" s="2">
        <f t="shared" si="649"/>
        <v>105.21757955865272</v>
      </c>
      <c r="DY197" s="2">
        <f t="shared" si="649"/>
        <v>105.523893728223</v>
      </c>
      <c r="EA197" s="2">
        <f t="shared" si="459"/>
        <v>57.475910865322064</v>
      </c>
      <c r="EB197" s="2">
        <f t="shared" si="491"/>
        <v>57.648687014223015</v>
      </c>
      <c r="EC197" s="2">
        <f t="shared" si="492"/>
        <v>59.192314229934937</v>
      </c>
      <c r="ED197" s="2">
        <f t="shared" si="493"/>
        <v>60.253827647058813</v>
      </c>
      <c r="EE197" s="2">
        <f t="shared" si="494"/>
        <v>61.003626269117092</v>
      </c>
      <c r="EF197" s="2">
        <f t="shared" si="495"/>
        <v>60.959226830068928</v>
      </c>
      <c r="EG197" s="2">
        <f t="shared" si="496"/>
        <v>63.003219031458045</v>
      </c>
      <c r="EH197" s="2">
        <f t="shared" si="497"/>
        <v>62.247488235294114</v>
      </c>
      <c r="EI197" s="2">
        <f t="shared" si="498"/>
        <v>62.940222162999682</v>
      </c>
      <c r="EJ197" s="2">
        <f t="shared" si="499"/>
        <v>62.544603576609362</v>
      </c>
      <c r="EK197" s="2">
        <f t="shared" si="500"/>
        <v>61.264923236070487</v>
      </c>
      <c r="EL197" s="2">
        <f t="shared" si="501"/>
        <v>60.947928015980594</v>
      </c>
      <c r="EM197" s="2">
        <f t="shared" si="502"/>
        <v>59.575466474821418</v>
      </c>
      <c r="EN197" s="2">
        <f t="shared" si="503"/>
        <v>62.411136733198106</v>
      </c>
      <c r="EO197" s="2">
        <f t="shared" si="504"/>
        <v>65.662796615384607</v>
      </c>
      <c r="EQ197" s="2">
        <f t="shared" si="505"/>
        <v>59.443045235107093</v>
      </c>
      <c r="ER197" s="2">
        <f t="shared" si="650"/>
        <v>59.711100722806997</v>
      </c>
      <c r="ES197" s="2">
        <f t="shared" si="650"/>
        <v>60.261526378005648</v>
      </c>
      <c r="ET197" s="2">
        <f t="shared" si="650"/>
        <v>61.206830075646423</v>
      </c>
      <c r="EU197" s="2">
        <f t="shared" si="650"/>
        <v>61.658708944693672</v>
      </c>
      <c r="EV197" s="2">
        <f t="shared" si="650"/>
        <v>61.928658569706585</v>
      </c>
      <c r="EW197" s="2">
        <f t="shared" si="650"/>
        <v>63.253108671454086</v>
      </c>
      <c r="EX197" s="2">
        <f t="shared" si="650"/>
        <v>63.772939146271497</v>
      </c>
      <c r="EY197" s="2">
        <f t="shared" si="650"/>
        <v>64.395210663134634</v>
      </c>
      <c r="EZ197" s="2">
        <f t="shared" si="650"/>
        <v>64.226779041383338</v>
      </c>
      <c r="FA197" s="2">
        <f t="shared" si="650"/>
        <v>62.653810865064877</v>
      </c>
      <c r="FB197" s="2">
        <f t="shared" si="650"/>
        <v>61.599411568732897</v>
      </c>
      <c r="FC197" s="2">
        <f t="shared" si="650"/>
        <v>61.018897053394632</v>
      </c>
      <c r="FD197" s="2">
        <f t="shared" si="650"/>
        <v>62.216065388099651</v>
      </c>
      <c r="FE197" s="2">
        <f t="shared" si="650"/>
        <v>63.486624492901946</v>
      </c>
      <c r="FG197" s="2">
        <f t="shared" si="507"/>
        <v>0.99999988638971549</v>
      </c>
      <c r="FH197" s="2">
        <f t="shared" si="651"/>
        <v>0.99999988371166149</v>
      </c>
      <c r="FI197" s="2">
        <f t="shared" si="651"/>
        <v>0.99999989925373789</v>
      </c>
      <c r="FJ197" s="2">
        <f t="shared" si="651"/>
        <v>0.99999989848841164</v>
      </c>
      <c r="FK197" s="2">
        <f t="shared" si="651"/>
        <v>0.99999992071453736</v>
      </c>
      <c r="FL197" s="2">
        <f t="shared" si="651"/>
        <v>0.99999991050775816</v>
      </c>
      <c r="FM197" s="2">
        <f t="shared" si="651"/>
        <v>0.99999990889937473</v>
      </c>
      <c r="FN197" s="2">
        <f t="shared" si="651"/>
        <v>0.99999988994879119</v>
      </c>
      <c r="FO197" s="2">
        <f t="shared" si="651"/>
        <v>0.99999988813828089</v>
      </c>
      <c r="FP197" s="2">
        <f t="shared" si="651"/>
        <v>0.99999989720800631</v>
      </c>
      <c r="FQ197" s="2">
        <f t="shared" si="651"/>
        <v>0.99999989432353531</v>
      </c>
      <c r="FR197" s="2">
        <f t="shared" si="651"/>
        <v>0.99999989155913149</v>
      </c>
      <c r="FS197" s="2">
        <f t="shared" si="651"/>
        <v>0.99999988763598513</v>
      </c>
      <c r="FT197" s="2">
        <f t="shared" si="651"/>
        <v>0.99999988975061926</v>
      </c>
      <c r="FU197" s="2">
        <f t="shared" si="651"/>
        <v>0.99999989149827606</v>
      </c>
      <c r="FW197" s="2">
        <f t="shared" si="540"/>
        <v>0.85696990344690749</v>
      </c>
      <c r="FX197" s="2">
        <f t="shared" si="592"/>
        <v>0.90447283390202105</v>
      </c>
      <c r="FY197" s="2">
        <f t="shared" si="593"/>
        <v>0.9090321752525613</v>
      </c>
      <c r="FZ197" s="2">
        <f t="shared" si="594"/>
        <v>0.8788536698370939</v>
      </c>
      <c r="GA197" s="2">
        <f t="shared" si="595"/>
        <v>0.89917189468791325</v>
      </c>
      <c r="GB197" s="2">
        <f t="shared" si="596"/>
        <v>0.88459955697744996</v>
      </c>
      <c r="GC197" s="2">
        <f t="shared" si="597"/>
        <v>0.89690445074438951</v>
      </c>
      <c r="GD197" s="2">
        <f t="shared" si="598"/>
        <v>0.88093927893297042</v>
      </c>
      <c r="GE197" s="2">
        <f t="shared" si="599"/>
        <v>0.87316258163904581</v>
      </c>
      <c r="GF197" s="2">
        <f t="shared" si="600"/>
        <v>0.89131071434189613</v>
      </c>
      <c r="GG197" s="2">
        <f t="shared" si="601"/>
        <v>0.8896831960146494</v>
      </c>
      <c r="GH197" s="2">
        <f t="shared" si="602"/>
        <v>0.87393616707491117</v>
      </c>
      <c r="GI197" s="2">
        <f t="shared" si="603"/>
        <v>0.84953498075553957</v>
      </c>
      <c r="GJ197" s="2">
        <f t="shared" si="604"/>
        <v>0.81183116344861506</v>
      </c>
      <c r="GK197" s="2">
        <f t="shared" si="605"/>
        <v>0.76472961846420096</v>
      </c>
      <c r="GM197" s="107">
        <f t="shared" si="541"/>
        <v>0</v>
      </c>
      <c r="GN197" s="107">
        <f t="shared" si="606"/>
        <v>0</v>
      </c>
      <c r="GO197" s="107">
        <f t="shared" si="607"/>
        <v>0</v>
      </c>
      <c r="GP197" s="107">
        <f t="shared" si="608"/>
        <v>0</v>
      </c>
      <c r="GQ197" s="107">
        <f t="shared" si="609"/>
        <v>0</v>
      </c>
      <c r="GR197" s="107">
        <f t="shared" si="610"/>
        <v>0</v>
      </c>
      <c r="GS197" s="107">
        <f t="shared" si="611"/>
        <v>0</v>
      </c>
      <c r="GT197" s="107">
        <f t="shared" si="612"/>
        <v>0</v>
      </c>
      <c r="GU197" s="107">
        <f t="shared" si="613"/>
        <v>0</v>
      </c>
      <c r="GV197" s="107">
        <f t="shared" si="614"/>
        <v>0</v>
      </c>
      <c r="GW197" s="107">
        <f t="shared" si="615"/>
        <v>0</v>
      </c>
      <c r="GX197" s="107">
        <f t="shared" si="616"/>
        <v>0</v>
      </c>
      <c r="GY197" s="107">
        <f t="shared" si="617"/>
        <v>0</v>
      </c>
      <c r="GZ197" s="107">
        <f t="shared" si="618"/>
        <v>0</v>
      </c>
      <c r="HA197" s="107">
        <f t="shared" si="619"/>
        <v>0</v>
      </c>
      <c r="HC197" s="107">
        <f t="shared" si="542"/>
        <v>8.4390207182458789E-272</v>
      </c>
      <c r="HD197" s="107">
        <f t="shared" si="620"/>
        <v>2.1709500530754073E-285</v>
      </c>
      <c r="HE197" s="107">
        <f t="shared" si="621"/>
        <v>0</v>
      </c>
      <c r="HF197" s="107">
        <f t="shared" si="622"/>
        <v>0</v>
      </c>
      <c r="HG197" s="107">
        <f t="shared" si="623"/>
        <v>0</v>
      </c>
      <c r="HH197" s="107">
        <f t="shared" si="624"/>
        <v>0</v>
      </c>
      <c r="HI197" s="107">
        <f t="shared" si="625"/>
        <v>0</v>
      </c>
      <c r="HJ197" s="107">
        <f t="shared" si="626"/>
        <v>0</v>
      </c>
      <c r="HK197" s="107">
        <f t="shared" si="627"/>
        <v>0</v>
      </c>
      <c r="HL197" s="107">
        <f t="shared" si="628"/>
        <v>0</v>
      </c>
      <c r="HM197" s="107">
        <f t="shared" si="629"/>
        <v>0</v>
      </c>
      <c r="HN197" s="107">
        <f t="shared" si="630"/>
        <v>0</v>
      </c>
      <c r="HO197" s="107">
        <f t="shared" si="631"/>
        <v>0</v>
      </c>
      <c r="HP197" s="107">
        <f t="shared" si="632"/>
        <v>7.9170950442152125E-306</v>
      </c>
      <c r="HQ197" s="107">
        <f t="shared" si="633"/>
        <v>0</v>
      </c>
      <c r="HS197" s="107">
        <f t="shared" si="543"/>
        <v>4.756412815976408E-43</v>
      </c>
      <c r="HT197" s="107">
        <f t="shared" si="634"/>
        <v>8.9638554686753736E-49</v>
      </c>
      <c r="HU197" s="107">
        <f t="shared" si="635"/>
        <v>7.176370428683327E-63</v>
      </c>
      <c r="HV197" s="107">
        <f t="shared" si="636"/>
        <v>1.3798319370333549E-56</v>
      </c>
      <c r="HW197" s="107">
        <f t="shared" si="637"/>
        <v>1.7657246158109637E-67</v>
      </c>
      <c r="HX197" s="107">
        <f t="shared" si="638"/>
        <v>1.4601405161045192E-64</v>
      </c>
      <c r="HY197" s="107">
        <f t="shared" si="639"/>
        <v>1.8078259576057547E-64</v>
      </c>
      <c r="HZ197" s="107">
        <f t="shared" si="640"/>
        <v>1.4305371188701373E-58</v>
      </c>
      <c r="IA197" s="107">
        <f t="shared" si="641"/>
        <v>5.5998766295032685E-59</v>
      </c>
      <c r="IB197" s="107">
        <f t="shared" si="642"/>
        <v>4.3846738386424218E-63</v>
      </c>
      <c r="IC197" s="107">
        <f t="shared" si="643"/>
        <v>9.582305176561929E-62</v>
      </c>
      <c r="ID197" s="107">
        <f t="shared" si="644"/>
        <v>8.1848614096693683E-58</v>
      </c>
      <c r="IE197" s="107">
        <f t="shared" si="645"/>
        <v>2.3566995990068583E-51</v>
      </c>
      <c r="IF197" s="107">
        <f t="shared" si="646"/>
        <v>2.9468945888510457E-46</v>
      </c>
      <c r="IG197" s="107">
        <f t="shared" si="647"/>
        <v>2.7693045027947931E-43</v>
      </c>
      <c r="II197" s="107">
        <f t="shared" si="544"/>
        <v>8.8051783642403986E-3</v>
      </c>
      <c r="IJ197" s="107">
        <f t="shared" si="545"/>
        <v>8.4782171561928053E-4</v>
      </c>
      <c r="IK197" s="107">
        <f t="shared" si="546"/>
        <v>1.2910252997441063E-4</v>
      </c>
      <c r="IL197" s="107">
        <f t="shared" si="547"/>
        <v>1.176710215040427E-3</v>
      </c>
      <c r="IM197" s="107">
        <f t="shared" si="548"/>
        <v>1.5456438059861067E-4</v>
      </c>
      <c r="IN197" s="107">
        <f t="shared" si="549"/>
        <v>4.480657346181501E-4</v>
      </c>
      <c r="IO197" s="107">
        <f t="shared" si="550"/>
        <v>2.3148720700193388E-4</v>
      </c>
      <c r="IP197" s="107">
        <f t="shared" si="551"/>
        <v>9.4203581385276418E-4</v>
      </c>
      <c r="IQ197" s="107">
        <f t="shared" si="552"/>
        <v>1.3051437854808873E-3</v>
      </c>
      <c r="IR197" s="107">
        <f t="shared" si="553"/>
        <v>3.7485352092757898E-4</v>
      </c>
      <c r="IS197" s="107">
        <f t="shared" si="554"/>
        <v>4.4213949136980257E-4</v>
      </c>
      <c r="IT197" s="107">
        <f t="shared" si="555"/>
        <v>1.2944908144383609E-3</v>
      </c>
      <c r="IU197" s="107">
        <f t="shared" si="556"/>
        <v>5.2778895495030056E-3</v>
      </c>
      <c r="IV197" s="107">
        <f t="shared" si="557"/>
        <v>2.2009352409438826E-2</v>
      </c>
      <c r="IW197" s="107">
        <f t="shared" si="558"/>
        <v>1.5695218616164974E-2</v>
      </c>
      <c r="IY197" s="107">
        <f t="shared" si="559"/>
        <v>8.8051783642403986E-3</v>
      </c>
      <c r="IZ197" s="107">
        <f t="shared" si="560"/>
        <v>8.4782171561928053E-4</v>
      </c>
      <c r="JA197" s="107">
        <f t="shared" si="561"/>
        <v>1.2910252997441063E-4</v>
      </c>
      <c r="JB197" s="107">
        <f t="shared" si="562"/>
        <v>1.176710215040427E-3</v>
      </c>
      <c r="JC197" s="107">
        <f t="shared" si="563"/>
        <v>1.5456438059861067E-4</v>
      </c>
      <c r="JD197" s="107">
        <f t="shared" si="564"/>
        <v>4.480657346181501E-4</v>
      </c>
      <c r="JE197" s="107">
        <f t="shared" si="565"/>
        <v>2.3148720700193388E-4</v>
      </c>
      <c r="JF197" s="107">
        <f t="shared" si="566"/>
        <v>9.4203581385276418E-4</v>
      </c>
      <c r="JG197" s="107">
        <f t="shared" si="567"/>
        <v>1.3051437854808873E-3</v>
      </c>
      <c r="JH197" s="107">
        <f t="shared" si="568"/>
        <v>3.7485352092757898E-4</v>
      </c>
      <c r="JI197" s="107">
        <f t="shared" si="569"/>
        <v>4.4213949136980257E-4</v>
      </c>
      <c r="JJ197" s="107">
        <f t="shared" si="570"/>
        <v>1.2944908144383609E-3</v>
      </c>
      <c r="JK197" s="107">
        <f t="shared" si="571"/>
        <v>5.2778895495030056E-3</v>
      </c>
      <c r="JL197" s="107">
        <f t="shared" si="572"/>
        <v>2.2009352409438826E-2</v>
      </c>
      <c r="JM197" s="107">
        <f t="shared" si="573"/>
        <v>1.5695218616164974E-2</v>
      </c>
    </row>
    <row r="198" spans="2:273" x14ac:dyDescent="0.25">
      <c r="B198" s="2">
        <v>170</v>
      </c>
      <c r="C198" s="37">
        <v>60.155999999999999</v>
      </c>
      <c r="D198" s="37">
        <v>58.155999999999999</v>
      </c>
      <c r="E198" s="37">
        <v>60</v>
      </c>
      <c r="F198" s="37">
        <v>60.609000000000002</v>
      </c>
      <c r="G198" s="37">
        <v>60.828000000000003</v>
      </c>
      <c r="H198" s="37">
        <v>61.030999999999999</v>
      </c>
      <c r="I198" s="37">
        <v>62.296999999999997</v>
      </c>
      <c r="J198" s="37">
        <v>63.5</v>
      </c>
      <c r="K198" s="37">
        <v>63.438000000000002</v>
      </c>
      <c r="L198" s="37">
        <v>64.093999999999994</v>
      </c>
      <c r="M198" s="37">
        <v>61.811999999999998</v>
      </c>
      <c r="N198" s="37">
        <v>61.578000000000003</v>
      </c>
      <c r="O198" s="37">
        <v>61.046999999999997</v>
      </c>
      <c r="P198" s="37">
        <v>62.578000000000003</v>
      </c>
      <c r="Q198" s="37">
        <v>62.094000000000001</v>
      </c>
      <c r="S198" s="4">
        <f t="shared" si="460"/>
        <v>59.115900874720154</v>
      </c>
      <c r="T198" s="4">
        <f t="shared" si="461"/>
        <v>59.446197052120283</v>
      </c>
      <c r="U198" s="4">
        <f t="shared" si="462"/>
        <v>60.08474822192278</v>
      </c>
      <c r="V198" s="4">
        <f t="shared" si="463"/>
        <v>61.011417976933338</v>
      </c>
      <c r="W198" s="4">
        <f t="shared" si="464"/>
        <v>61.517775607174201</v>
      </c>
      <c r="X198" s="4">
        <f t="shared" si="465"/>
        <v>61.743881549349595</v>
      </c>
      <c r="Y198" s="4">
        <f t="shared" si="466"/>
        <v>63.141945868606861</v>
      </c>
      <c r="Z198" s="4">
        <f t="shared" si="467"/>
        <v>63.521194185992769</v>
      </c>
      <c r="AA198" s="4">
        <f t="shared" si="468"/>
        <v>64.142691865105874</v>
      </c>
      <c r="AB198" s="4">
        <f t="shared" si="469"/>
        <v>63.979495959095459</v>
      </c>
      <c r="AC198" s="4">
        <f t="shared" si="470"/>
        <v>62.414184661582844</v>
      </c>
      <c r="AD198" s="4">
        <f t="shared" si="471"/>
        <v>61.420041789328437</v>
      </c>
      <c r="AE198" s="4">
        <f t="shared" si="472"/>
        <v>60.710241033561623</v>
      </c>
      <c r="AF198" s="4">
        <f t="shared" si="473"/>
        <v>62.190683521648815</v>
      </c>
      <c r="AG198" s="4">
        <f t="shared" si="474"/>
        <v>63.933475113014445</v>
      </c>
      <c r="AI198" s="4">
        <f t="shared" si="475"/>
        <v>1.0400991252798448</v>
      </c>
      <c r="AJ198" s="4">
        <f t="shared" si="476"/>
        <v>-1.2901970521202841</v>
      </c>
      <c r="AK198" s="4">
        <f t="shared" si="477"/>
        <v>-8.4748221922779976E-2</v>
      </c>
      <c r="AL198" s="4">
        <f t="shared" si="478"/>
        <v>-0.40241797693333581</v>
      </c>
      <c r="AM198" s="4">
        <f t="shared" si="479"/>
        <v>-0.68977560717419806</v>
      </c>
      <c r="AN198" s="4">
        <f t="shared" si="480"/>
        <v>-0.71288154934959636</v>
      </c>
      <c r="AO198" s="4">
        <f t="shared" si="481"/>
        <v>-0.84494586860686383</v>
      </c>
      <c r="AP198" s="4">
        <f t="shared" si="482"/>
        <v>-2.1194185992769121E-2</v>
      </c>
      <c r="AQ198" s="4">
        <f t="shared" si="483"/>
        <v>-0.70469186510587178</v>
      </c>
      <c r="AR198" s="4">
        <f t="shared" si="484"/>
        <v>0.11450404090453503</v>
      </c>
      <c r="AS198" s="4">
        <f t="shared" si="485"/>
        <v>-0.60218466158284656</v>
      </c>
      <c r="AT198" s="4">
        <f t="shared" si="486"/>
        <v>0.15795821067156623</v>
      </c>
      <c r="AU198" s="4">
        <f t="shared" si="487"/>
        <v>0.33675896643837433</v>
      </c>
      <c r="AV198" s="4">
        <f t="shared" si="648"/>
        <v>0.38731647835118821</v>
      </c>
      <c r="AW198" s="4">
        <f t="shared" si="648"/>
        <v>-1.8394751130144442</v>
      </c>
      <c r="AY198" s="2">
        <f t="shared" si="509"/>
        <v>59.115810560264343</v>
      </c>
      <c r="AZ198" s="2">
        <f t="shared" si="575"/>
        <v>59.446177994433874</v>
      </c>
      <c r="BA198" s="2">
        <f t="shared" si="576"/>
        <v>60.084746887246354</v>
      </c>
      <c r="BB198" s="2">
        <f t="shared" si="577"/>
        <v>61.011340104237675</v>
      </c>
      <c r="BC198" s="2">
        <f t="shared" si="578"/>
        <v>61.51777239140349</v>
      </c>
      <c r="BD198" s="2">
        <f t="shared" si="579"/>
        <v>61.743858234421324</v>
      </c>
      <c r="BE198" s="2">
        <f t="shared" si="580"/>
        <v>63.141937325287799</v>
      </c>
      <c r="BF198" s="2">
        <f t="shared" si="581"/>
        <v>63.521086327430083</v>
      </c>
      <c r="BG198" s="2">
        <f t="shared" si="582"/>
        <v>64.142497128410994</v>
      </c>
      <c r="BH198" s="2">
        <f t="shared" si="583"/>
        <v>63.979466835126992</v>
      </c>
      <c r="BI198" s="2">
        <f t="shared" si="584"/>
        <v>62.414142685560755</v>
      </c>
      <c r="BJ198" s="2">
        <f t="shared" si="585"/>
        <v>61.419776486305672</v>
      </c>
      <c r="BK198" s="2">
        <f t="shared" si="586"/>
        <v>60.706769921599253</v>
      </c>
      <c r="BL198" s="2">
        <f t="shared" si="587"/>
        <v>62.141480443724475</v>
      </c>
      <c r="BM198" s="2">
        <f t="shared" si="588"/>
        <v>63.801009349509457</v>
      </c>
      <c r="BO198" s="2" t="str">
        <f t="shared" si="652"/>
        <v/>
      </c>
      <c r="BP198" s="2" t="str">
        <f t="shared" si="653"/>
        <v/>
      </c>
      <c r="BQ198" s="2" t="str">
        <f t="shared" si="654"/>
        <v/>
      </c>
      <c r="BR198" s="2" t="str">
        <f t="shared" si="655"/>
        <v/>
      </c>
      <c r="BS198" s="2" t="str">
        <f t="shared" si="656"/>
        <v/>
      </c>
      <c r="BT198" s="2" t="str">
        <f t="shared" si="657"/>
        <v/>
      </c>
      <c r="BU198" s="2" t="str">
        <f t="shared" si="658"/>
        <v/>
      </c>
      <c r="BV198" s="2" t="str">
        <f t="shared" si="659"/>
        <v/>
      </c>
      <c r="BW198" s="2" t="str">
        <f t="shared" si="660"/>
        <v/>
      </c>
      <c r="BX198" s="2" t="str">
        <f t="shared" si="661"/>
        <v/>
      </c>
      <c r="BY198" s="2" t="str">
        <f t="shared" si="662"/>
        <v/>
      </c>
      <c r="BZ198" s="2" t="str">
        <f t="shared" si="663"/>
        <v/>
      </c>
      <c r="CA198" s="2" t="str">
        <f t="shared" si="664"/>
        <v/>
      </c>
      <c r="CB198" s="2" t="str">
        <f t="shared" si="665"/>
        <v/>
      </c>
      <c r="CC198" s="2" t="str">
        <f t="shared" si="666"/>
        <v/>
      </c>
      <c r="CE198" s="2" t="str">
        <f t="shared" si="510"/>
        <v/>
      </c>
      <c r="CF198" s="2" t="str">
        <f t="shared" si="511"/>
        <v/>
      </c>
      <c r="CG198" s="2" t="str">
        <f t="shared" si="512"/>
        <v/>
      </c>
      <c r="CH198" s="2" t="str">
        <f t="shared" si="513"/>
        <v/>
      </c>
      <c r="CI198" s="2" t="str">
        <f t="shared" si="514"/>
        <v/>
      </c>
      <c r="CJ198" s="2" t="str">
        <f t="shared" si="515"/>
        <v/>
      </c>
      <c r="CK198" s="2" t="str">
        <f t="shared" si="516"/>
        <v/>
      </c>
      <c r="CL198" s="2" t="str">
        <f t="shared" si="517"/>
        <v/>
      </c>
      <c r="CM198" s="2" t="str">
        <f t="shared" si="518"/>
        <v/>
      </c>
      <c r="CN198" s="2" t="str">
        <f t="shared" si="519"/>
        <v/>
      </c>
      <c r="CO198" s="2" t="str">
        <f t="shared" si="520"/>
        <v/>
      </c>
      <c r="CP198" s="2" t="str">
        <f t="shared" si="521"/>
        <v/>
      </c>
      <c r="CQ198" s="2" t="str">
        <f t="shared" si="522"/>
        <v/>
      </c>
      <c r="CR198" s="2" t="str">
        <f t="shared" si="523"/>
        <v/>
      </c>
      <c r="CS198" s="2" t="str">
        <f t="shared" si="524"/>
        <v/>
      </c>
      <c r="CU198" s="2">
        <f t="shared" si="525"/>
        <v>60.155999999999999</v>
      </c>
      <c r="CV198" s="2">
        <f t="shared" si="526"/>
        <v>58.155999999999999</v>
      </c>
      <c r="CW198" s="2">
        <f t="shared" si="527"/>
        <v>60</v>
      </c>
      <c r="CX198" s="2">
        <f t="shared" si="528"/>
        <v>60.609000000000002</v>
      </c>
      <c r="CY198" s="2">
        <f t="shared" si="529"/>
        <v>60.828000000000003</v>
      </c>
      <c r="CZ198" s="2">
        <f t="shared" si="530"/>
        <v>61.030999999999999</v>
      </c>
      <c r="DA198" s="2">
        <f t="shared" si="531"/>
        <v>62.296999999999997</v>
      </c>
      <c r="DB198" s="2">
        <f t="shared" si="532"/>
        <v>63.5</v>
      </c>
      <c r="DC198" s="2">
        <f t="shared" si="533"/>
        <v>63.438000000000002</v>
      </c>
      <c r="DD198" s="2">
        <f t="shared" si="534"/>
        <v>64.093999999999994</v>
      </c>
      <c r="DE198" s="2">
        <f t="shared" si="535"/>
        <v>61.811999999999998</v>
      </c>
      <c r="DF198" s="2">
        <f t="shared" si="536"/>
        <v>61.578000000000003</v>
      </c>
      <c r="DG198" s="2">
        <f t="shared" si="537"/>
        <v>61.046999999999997</v>
      </c>
      <c r="DH198" s="2" t="str">
        <f t="shared" si="538"/>
        <v/>
      </c>
      <c r="DI198" s="2">
        <f t="shared" si="539"/>
        <v>62.094000000000001</v>
      </c>
      <c r="DK198" s="2">
        <f t="shared" si="489"/>
        <v>142.9187369337979</v>
      </c>
      <c r="DL198" s="2">
        <f t="shared" si="649"/>
        <v>130.12452613240418</v>
      </c>
      <c r="DM198" s="2">
        <f t="shared" si="649"/>
        <v>128.77387405617637</v>
      </c>
      <c r="DN198" s="2">
        <f t="shared" si="649"/>
        <v>134.60295424343099</v>
      </c>
      <c r="DO198" s="2">
        <f t="shared" si="649"/>
        <v>134.24023037031034</v>
      </c>
      <c r="DP198" s="2">
        <f t="shared" si="649"/>
        <v>118.74681576562969</v>
      </c>
      <c r="DQ198" s="2">
        <f t="shared" si="649"/>
        <v>119.05529386892178</v>
      </c>
      <c r="DR198" s="2">
        <f t="shared" si="649"/>
        <v>110.51559196617336</v>
      </c>
      <c r="DS198" s="2">
        <f t="shared" si="649"/>
        <v>108.1692065539112</v>
      </c>
      <c r="DT198" s="2">
        <f t="shared" si="649"/>
        <v>111.42055980066442</v>
      </c>
      <c r="DU198" s="2">
        <f t="shared" si="649"/>
        <v>111.40870866807609</v>
      </c>
      <c r="DV198" s="2">
        <f t="shared" si="649"/>
        <v>115.597365448505</v>
      </c>
      <c r="DW198" s="2">
        <f t="shared" si="649"/>
        <v>102.20330625188762</v>
      </c>
      <c r="DX198" s="2">
        <f t="shared" si="649"/>
        <v>105.39441927990707</v>
      </c>
      <c r="DY198" s="2">
        <f t="shared" si="649"/>
        <v>105.71433101045297</v>
      </c>
      <c r="EA198" s="2">
        <f t="shared" si="459"/>
        <v>57.36701106050748</v>
      </c>
      <c r="EB198" s="2">
        <f t="shared" si="491"/>
        <v>57.522863533019603</v>
      </c>
      <c r="EC198" s="2">
        <f t="shared" si="492"/>
        <v>59.08407045553146</v>
      </c>
      <c r="ED198" s="2">
        <f t="shared" si="493"/>
        <v>60.144047058823517</v>
      </c>
      <c r="EE198" s="2">
        <f t="shared" si="494"/>
        <v>60.909326307672551</v>
      </c>
      <c r="EF198" s="2">
        <f t="shared" si="495"/>
        <v>60.857098424335263</v>
      </c>
      <c r="EG198" s="2">
        <f t="shared" si="496"/>
        <v>62.910244659095866</v>
      </c>
      <c r="EH198" s="2">
        <f t="shared" si="497"/>
        <v>62.131011294117648</v>
      </c>
      <c r="EI198" s="2">
        <f t="shared" si="498"/>
        <v>62.826179890507177</v>
      </c>
      <c r="EJ198" s="2">
        <f t="shared" si="499"/>
        <v>62.431428372690306</v>
      </c>
      <c r="EK198" s="2">
        <f t="shared" si="500"/>
        <v>61.137526681886278</v>
      </c>
      <c r="EL198" s="2">
        <f t="shared" si="501"/>
        <v>60.82963442010891</v>
      </c>
      <c r="EM198" s="2">
        <f t="shared" si="502"/>
        <v>59.431739899035094</v>
      </c>
      <c r="EN198" s="2">
        <f t="shared" si="503"/>
        <v>62.305900560773154</v>
      </c>
      <c r="EO198" s="2">
        <f t="shared" si="504"/>
        <v>65.548150153846137</v>
      </c>
      <c r="EQ198" s="2">
        <f t="shared" si="505"/>
        <v>59.36614389403826</v>
      </c>
      <c r="ER198" s="2">
        <f t="shared" si="650"/>
        <v>59.620396912139462</v>
      </c>
      <c r="ES198" s="2">
        <f t="shared" si="650"/>
        <v>60.170628955500732</v>
      </c>
      <c r="ET198" s="2">
        <f t="shared" si="650"/>
        <v>61.113872754901777</v>
      </c>
      <c r="EU198" s="2">
        <f t="shared" si="650"/>
        <v>61.576285577437183</v>
      </c>
      <c r="EV198" s="2">
        <f t="shared" si="650"/>
        <v>61.843073492756844</v>
      </c>
      <c r="EW198" s="2">
        <f t="shared" si="650"/>
        <v>63.164774780921981</v>
      </c>
      <c r="EX198" s="2">
        <f t="shared" si="650"/>
        <v>63.682217799316426</v>
      </c>
      <c r="EY198" s="2">
        <f t="shared" si="650"/>
        <v>64.306493116483111</v>
      </c>
      <c r="EZ198" s="2">
        <f t="shared" si="650"/>
        <v>64.141371696990376</v>
      </c>
      <c r="FA198" s="2">
        <f t="shared" si="650"/>
        <v>62.549906420015617</v>
      </c>
      <c r="FB198" s="2">
        <f t="shared" si="650"/>
        <v>61.492783847548125</v>
      </c>
      <c r="FC198" s="2">
        <f t="shared" si="650"/>
        <v>60.90045554082625</v>
      </c>
      <c r="FD198" s="2">
        <f t="shared" si="650"/>
        <v>62.108788920173112</v>
      </c>
      <c r="FE198" s="2">
        <f t="shared" si="650"/>
        <v>63.339983755374803</v>
      </c>
      <c r="FG198" s="2">
        <f t="shared" si="507"/>
        <v>0.99999990255692339</v>
      </c>
      <c r="FH198" s="2">
        <f t="shared" si="651"/>
        <v>0.99999990025996732</v>
      </c>
      <c r="FI198" s="2">
        <f t="shared" si="651"/>
        <v>0.9999999135903429</v>
      </c>
      <c r="FJ198" s="2">
        <f t="shared" si="651"/>
        <v>0.99999991293392576</v>
      </c>
      <c r="FK198" s="2">
        <f t="shared" si="651"/>
        <v>0.99999993199718307</v>
      </c>
      <c r="FL198" s="2">
        <f t="shared" si="651"/>
        <v>0.99999992324287024</v>
      </c>
      <c r="FM198" s="2">
        <f t="shared" si="651"/>
        <v>0.99999992186336628</v>
      </c>
      <c r="FN198" s="2">
        <f t="shared" si="651"/>
        <v>0.99999990560952801</v>
      </c>
      <c r="FO198" s="2">
        <f t="shared" si="651"/>
        <v>0.99999990405666073</v>
      </c>
      <c r="FP198" s="2">
        <f t="shared" si="651"/>
        <v>0.99999991183572734</v>
      </c>
      <c r="FQ198" s="2">
        <f t="shared" si="651"/>
        <v>0.99999990936172833</v>
      </c>
      <c r="FR198" s="2">
        <f t="shared" si="651"/>
        <v>0.9999999069907104</v>
      </c>
      <c r="FS198" s="2">
        <f t="shared" si="651"/>
        <v>0.99999990362584379</v>
      </c>
      <c r="FT198" s="2">
        <f t="shared" si="651"/>
        <v>0.99999990543955675</v>
      </c>
      <c r="FU198" s="2">
        <f t="shared" si="651"/>
        <v>0.99999990693851504</v>
      </c>
      <c r="FW198" s="2">
        <f t="shared" si="540"/>
        <v>0.87477486938416571</v>
      </c>
      <c r="FX198" s="2">
        <f t="shared" si="592"/>
        <v>0.91693759883292347</v>
      </c>
      <c r="FY198" s="2">
        <f t="shared" si="593"/>
        <v>0.92095401202158933</v>
      </c>
      <c r="FZ198" s="2">
        <f t="shared" si="594"/>
        <v>0.89427055405575251</v>
      </c>
      <c r="GA198" s="2">
        <f t="shared" si="595"/>
        <v>0.91226124983256296</v>
      </c>
      <c r="GB198" s="2">
        <f t="shared" si="596"/>
        <v>0.89936895469081268</v>
      </c>
      <c r="GC198" s="2">
        <f t="shared" si="597"/>
        <v>0.91025878408633609</v>
      </c>
      <c r="GD198" s="2">
        <f t="shared" si="598"/>
        <v>0.89612212275431369</v>
      </c>
      <c r="GE198" s="2">
        <f t="shared" si="599"/>
        <v>0.88921240751234254</v>
      </c>
      <c r="GF198" s="2">
        <f t="shared" si="600"/>
        <v>0.90531313017594017</v>
      </c>
      <c r="GG198" s="2">
        <f t="shared" si="601"/>
        <v>0.90387267157504381</v>
      </c>
      <c r="GH198" s="2">
        <f t="shared" si="602"/>
        <v>0.88990044757762632</v>
      </c>
      <c r="GI198" s="2">
        <f t="shared" si="603"/>
        <v>0.86812304860837408</v>
      </c>
      <c r="GJ198" s="2">
        <f t="shared" si="604"/>
        <v>0.83416784020248202</v>
      </c>
      <c r="GK198" s="2">
        <f t="shared" si="605"/>
        <v>0.79121960350027498</v>
      </c>
      <c r="GM198" s="107">
        <f t="shared" si="541"/>
        <v>0</v>
      </c>
      <c r="GN198" s="107">
        <f t="shared" si="606"/>
        <v>0</v>
      </c>
      <c r="GO198" s="107">
        <f t="shared" si="607"/>
        <v>0</v>
      </c>
      <c r="GP198" s="107">
        <f t="shared" si="608"/>
        <v>0</v>
      </c>
      <c r="GQ198" s="107">
        <f t="shared" si="609"/>
        <v>0</v>
      </c>
      <c r="GR198" s="107">
        <f t="shared" si="610"/>
        <v>0</v>
      </c>
      <c r="GS198" s="107">
        <f t="shared" si="611"/>
        <v>0</v>
      </c>
      <c r="GT198" s="107">
        <f t="shared" si="612"/>
        <v>0</v>
      </c>
      <c r="GU198" s="107">
        <f t="shared" si="613"/>
        <v>0</v>
      </c>
      <c r="GV198" s="107">
        <f t="shared" si="614"/>
        <v>0</v>
      </c>
      <c r="GW198" s="107">
        <f t="shared" si="615"/>
        <v>0</v>
      </c>
      <c r="GX198" s="107">
        <f t="shared" si="616"/>
        <v>0</v>
      </c>
      <c r="GY198" s="107">
        <f t="shared" si="617"/>
        <v>0</v>
      </c>
      <c r="GZ198" s="107">
        <f t="shared" si="618"/>
        <v>0</v>
      </c>
      <c r="HA198" s="107">
        <f t="shared" si="619"/>
        <v>0</v>
      </c>
      <c r="HC198" s="107">
        <f t="shared" si="542"/>
        <v>1.7185558907329076E-278</v>
      </c>
      <c r="HD198" s="107">
        <f t="shared" si="620"/>
        <v>2.3069562634744858E-292</v>
      </c>
      <c r="HE198" s="107">
        <f t="shared" si="621"/>
        <v>0</v>
      </c>
      <c r="HF198" s="107">
        <f t="shared" si="622"/>
        <v>0</v>
      </c>
      <c r="HG198" s="107">
        <f t="shared" si="623"/>
        <v>0</v>
      </c>
      <c r="HH198" s="107">
        <f t="shared" si="624"/>
        <v>0</v>
      </c>
      <c r="HI198" s="107">
        <f t="shared" si="625"/>
        <v>0</v>
      </c>
      <c r="HJ198" s="107">
        <f t="shared" si="626"/>
        <v>0</v>
      </c>
      <c r="HK198" s="107">
        <f t="shared" si="627"/>
        <v>0</v>
      </c>
      <c r="HL198" s="107">
        <f t="shared" si="628"/>
        <v>0</v>
      </c>
      <c r="HM198" s="107">
        <f t="shared" si="629"/>
        <v>0</v>
      </c>
      <c r="HN198" s="107">
        <f t="shared" si="630"/>
        <v>0</v>
      </c>
      <c r="HO198" s="107">
        <f t="shared" si="631"/>
        <v>0</v>
      </c>
      <c r="HP198" s="107">
        <f t="shared" si="632"/>
        <v>0</v>
      </c>
      <c r="HQ198" s="107">
        <f t="shared" si="633"/>
        <v>0</v>
      </c>
      <c r="HS198" s="107">
        <f t="shared" si="543"/>
        <v>4.1582315987599342E-45</v>
      </c>
      <c r="HT198" s="107">
        <f t="shared" si="634"/>
        <v>5.264439125255787E-51</v>
      </c>
      <c r="HU198" s="107">
        <f t="shared" si="635"/>
        <v>1.0189074604517014E-65</v>
      </c>
      <c r="HV198" s="107">
        <f t="shared" si="636"/>
        <v>3.0435111024666562E-59</v>
      </c>
      <c r="HW198" s="107">
        <f t="shared" si="637"/>
        <v>1.5024406200712734E-70</v>
      </c>
      <c r="HX198" s="107">
        <f t="shared" si="638"/>
        <v>1.4885002140061842E-67</v>
      </c>
      <c r="HY198" s="107">
        <f t="shared" si="639"/>
        <v>2.0177851031366833E-67</v>
      </c>
      <c r="HZ198" s="107">
        <f t="shared" si="640"/>
        <v>2.6703832239311462E-61</v>
      </c>
      <c r="IA198" s="107">
        <f t="shared" si="641"/>
        <v>9.700007529060602E-62</v>
      </c>
      <c r="IB198" s="107">
        <f t="shared" si="642"/>
        <v>5.5208030747367109E-66</v>
      </c>
      <c r="IC198" s="107">
        <f t="shared" si="643"/>
        <v>1.3353260306921468E-64</v>
      </c>
      <c r="ID198" s="107">
        <f t="shared" si="644"/>
        <v>1.539304637174477E-60</v>
      </c>
      <c r="IE198" s="107">
        <f t="shared" si="645"/>
        <v>7.7060971365403325E-54</v>
      </c>
      <c r="IF198" s="107">
        <f t="shared" si="646"/>
        <v>1.5501413268982161E-48</v>
      </c>
      <c r="IG198" s="107">
        <f t="shared" si="647"/>
        <v>1.6641917146708862E-45</v>
      </c>
      <c r="II198" s="107">
        <f t="shared" si="544"/>
        <v>4.504043584794757E-3</v>
      </c>
      <c r="IJ198" s="107">
        <f t="shared" si="545"/>
        <v>3.6547960297298896E-4</v>
      </c>
      <c r="IK198" s="107">
        <f t="shared" si="546"/>
        <v>4.4413752945125692E-5</v>
      </c>
      <c r="IL198" s="107">
        <f t="shared" si="547"/>
        <v>4.7434918939453683E-4</v>
      </c>
      <c r="IM198" s="107">
        <f t="shared" si="548"/>
        <v>5.1479747977195202E-5</v>
      </c>
      <c r="IN198" s="107">
        <f t="shared" si="549"/>
        <v>1.60618439403836E-4</v>
      </c>
      <c r="IO198" s="107">
        <f t="shared" si="550"/>
        <v>8.0519013868910367E-5</v>
      </c>
      <c r="IP198" s="107">
        <f t="shared" si="551"/>
        <v>3.7067110148564014E-4</v>
      </c>
      <c r="IQ198" s="107">
        <f t="shared" si="552"/>
        <v>5.2122577690780973E-4</v>
      </c>
      <c r="IR198" s="107">
        <f t="shared" si="553"/>
        <v>1.3550572476079656E-4</v>
      </c>
      <c r="IS198" s="107">
        <f t="shared" si="554"/>
        <v>1.6231650741847057E-4</v>
      </c>
      <c r="IT198" s="107">
        <f t="shared" si="555"/>
        <v>5.1808848470889703E-4</v>
      </c>
      <c r="IU198" s="107">
        <f t="shared" si="556"/>
        <v>2.4113072839159967E-3</v>
      </c>
      <c r="IV198" s="107">
        <f t="shared" si="557"/>
        <v>1.1634615154011723E-2</v>
      </c>
      <c r="IW198" s="107">
        <f t="shared" si="558"/>
        <v>6.7410784665937577E-3</v>
      </c>
      <c r="IY198" s="107">
        <f t="shared" si="559"/>
        <v>4.504043584794757E-3</v>
      </c>
      <c r="IZ198" s="107">
        <f t="shared" si="560"/>
        <v>3.6547960297298896E-4</v>
      </c>
      <c r="JA198" s="107">
        <f t="shared" si="561"/>
        <v>4.4413752945125692E-5</v>
      </c>
      <c r="JB198" s="107">
        <f t="shared" si="562"/>
        <v>4.7434918939453683E-4</v>
      </c>
      <c r="JC198" s="107">
        <f t="shared" si="563"/>
        <v>5.1479747977195202E-5</v>
      </c>
      <c r="JD198" s="107">
        <f t="shared" si="564"/>
        <v>1.60618439403836E-4</v>
      </c>
      <c r="JE198" s="107">
        <f t="shared" si="565"/>
        <v>8.0519013868910367E-5</v>
      </c>
      <c r="JF198" s="107">
        <f t="shared" si="566"/>
        <v>3.7067110148564014E-4</v>
      </c>
      <c r="JG198" s="107">
        <f t="shared" si="567"/>
        <v>5.2122577690780973E-4</v>
      </c>
      <c r="JH198" s="107">
        <f t="shared" si="568"/>
        <v>1.3550572476079656E-4</v>
      </c>
      <c r="JI198" s="107">
        <f t="shared" si="569"/>
        <v>1.6231650741847057E-4</v>
      </c>
      <c r="JJ198" s="107">
        <f t="shared" si="570"/>
        <v>5.1808848470889703E-4</v>
      </c>
      <c r="JK198" s="107">
        <f t="shared" si="571"/>
        <v>2.4113072839159967E-3</v>
      </c>
      <c r="JL198" s="107">
        <f t="shared" si="572"/>
        <v>1.1634615154011723E-2</v>
      </c>
      <c r="JM198" s="107">
        <f t="shared" si="573"/>
        <v>6.7410784665937577E-3</v>
      </c>
    </row>
    <row r="199" spans="2:273" x14ac:dyDescent="0.25">
      <c r="B199" s="2">
        <v>171</v>
      </c>
      <c r="C199" s="37">
        <v>60.046999999999997</v>
      </c>
      <c r="D199" s="37">
        <v>58.578000000000003</v>
      </c>
      <c r="E199" s="37">
        <v>59.953000000000003</v>
      </c>
      <c r="F199" s="37">
        <v>60.375</v>
      </c>
      <c r="G199" s="37">
        <v>60.703000000000003</v>
      </c>
      <c r="H199" s="37">
        <v>60.844000000000001</v>
      </c>
      <c r="I199" s="37">
        <v>63.953000000000003</v>
      </c>
      <c r="J199" s="37">
        <v>63.625</v>
      </c>
      <c r="K199" s="37">
        <v>64.375</v>
      </c>
      <c r="L199" s="37">
        <v>65.156000000000006</v>
      </c>
      <c r="M199" s="37">
        <v>61.405999999999999</v>
      </c>
      <c r="N199" s="37">
        <v>61.578000000000003</v>
      </c>
      <c r="O199" s="37">
        <v>60.75</v>
      </c>
      <c r="P199" s="37">
        <v>62.375</v>
      </c>
      <c r="Q199" s="37">
        <v>62.561999999999998</v>
      </c>
      <c r="S199" s="4">
        <f t="shared" si="460"/>
        <v>59.067167415218719</v>
      </c>
      <c r="T199" s="4">
        <f t="shared" si="461"/>
        <v>59.375951652496319</v>
      </c>
      <c r="U199" s="4">
        <f t="shared" si="462"/>
        <v>60.00404361623351</v>
      </c>
      <c r="V199" s="4">
        <f t="shared" si="463"/>
        <v>60.930098450090512</v>
      </c>
      <c r="W199" s="4">
        <f t="shared" si="464"/>
        <v>61.442136598123334</v>
      </c>
      <c r="X199" s="4">
        <f t="shared" si="465"/>
        <v>61.66971116706214</v>
      </c>
      <c r="Y199" s="4">
        <f t="shared" si="466"/>
        <v>63.056239567299833</v>
      </c>
      <c r="Z199" s="4">
        <f t="shared" si="467"/>
        <v>63.448914720691114</v>
      </c>
      <c r="AA199" s="4">
        <f t="shared" si="468"/>
        <v>64.072460974148001</v>
      </c>
      <c r="AB199" s="4">
        <f t="shared" si="469"/>
        <v>63.912921978661188</v>
      </c>
      <c r="AC199" s="4">
        <f t="shared" si="470"/>
        <v>62.325987166192348</v>
      </c>
      <c r="AD199" s="4">
        <f t="shared" si="471"/>
        <v>61.321479775300404</v>
      </c>
      <c r="AE199" s="4">
        <f t="shared" si="472"/>
        <v>60.610734831820636</v>
      </c>
      <c r="AF199" s="4">
        <f t="shared" si="473"/>
        <v>62.047267938535043</v>
      </c>
      <c r="AG199" s="4">
        <f t="shared" si="474"/>
        <v>63.647726500514878</v>
      </c>
      <c r="AI199" s="4">
        <f t="shared" si="475"/>
        <v>0.97983258478127766</v>
      </c>
      <c r="AJ199" s="4">
        <f t="shared" si="476"/>
        <v>-0.79795165249631594</v>
      </c>
      <c r="AK199" s="4">
        <f t="shared" si="477"/>
        <v>-5.1043616233506839E-2</v>
      </c>
      <c r="AL199" s="4">
        <f t="shared" si="478"/>
        <v>-0.55509845009051162</v>
      </c>
      <c r="AM199" s="4">
        <f t="shared" si="479"/>
        <v>-0.73913659812333066</v>
      </c>
      <c r="AN199" s="4">
        <f t="shared" si="480"/>
        <v>-0.82571116706213843</v>
      </c>
      <c r="AO199" s="4">
        <f t="shared" si="481"/>
        <v>0.89676043270016947</v>
      </c>
      <c r="AP199" s="4">
        <f t="shared" si="482"/>
        <v>0.17608527930888584</v>
      </c>
      <c r="AQ199" s="4">
        <f t="shared" si="483"/>
        <v>0.3025390258519991</v>
      </c>
      <c r="AR199" s="4">
        <f t="shared" si="484"/>
        <v>1.2430780213388175</v>
      </c>
      <c r="AS199" s="4">
        <f t="shared" si="485"/>
        <v>-0.91998716619234955</v>
      </c>
      <c r="AT199" s="4">
        <f t="shared" si="486"/>
        <v>0.25652022469959945</v>
      </c>
      <c r="AU199" s="4">
        <f t="shared" si="487"/>
        <v>0.13926516817936374</v>
      </c>
      <c r="AV199" s="4">
        <f t="shared" si="648"/>
        <v>0.32773206146495681</v>
      </c>
      <c r="AW199" s="4">
        <f t="shared" si="648"/>
        <v>-1.0857265005148804</v>
      </c>
      <c r="AY199" s="2">
        <f t="shared" si="509"/>
        <v>59.06713788291151</v>
      </c>
      <c r="AZ199" s="2">
        <f t="shared" si="575"/>
        <v>59.375946912816829</v>
      </c>
      <c r="BA199" s="2">
        <f t="shared" si="576"/>
        <v>60.004043389000088</v>
      </c>
      <c r="BB199" s="2">
        <f t="shared" si="577"/>
        <v>60.930081289328534</v>
      </c>
      <c r="BC199" s="2">
        <f t="shared" si="578"/>
        <v>61.442136081630494</v>
      </c>
      <c r="BD199" s="2">
        <f t="shared" si="579"/>
        <v>61.669706947668772</v>
      </c>
      <c r="BE199" s="2">
        <f t="shared" si="580"/>
        <v>63.056238091701928</v>
      </c>
      <c r="BF199" s="2">
        <f t="shared" si="581"/>
        <v>63.448891890059109</v>
      </c>
      <c r="BG199" s="2">
        <f t="shared" si="582"/>
        <v>64.072418814679011</v>
      </c>
      <c r="BH199" s="2">
        <f t="shared" si="583"/>
        <v>63.91291661985619</v>
      </c>
      <c r="BI199" s="2">
        <f t="shared" si="584"/>
        <v>62.325979242332302</v>
      </c>
      <c r="BJ199" s="2">
        <f t="shared" si="585"/>
        <v>61.321422113014989</v>
      </c>
      <c r="BK199" s="2">
        <f t="shared" si="586"/>
        <v>60.609798721140734</v>
      </c>
      <c r="BL199" s="2">
        <f t="shared" si="587"/>
        <v>62.030526671127049</v>
      </c>
      <c r="BM199" s="2">
        <f t="shared" si="588"/>
        <v>63.606775119890628</v>
      </c>
      <c r="BO199" s="2" t="str">
        <f t="shared" si="652"/>
        <v/>
      </c>
      <c r="BP199" s="2" t="str">
        <f t="shared" si="653"/>
        <v/>
      </c>
      <c r="BQ199" s="2" t="str">
        <f t="shared" si="654"/>
        <v/>
      </c>
      <c r="BR199" s="2" t="str">
        <f t="shared" si="655"/>
        <v/>
      </c>
      <c r="BS199" s="2" t="str">
        <f t="shared" si="656"/>
        <v/>
      </c>
      <c r="BT199" s="2" t="str">
        <f t="shared" si="657"/>
        <v/>
      </c>
      <c r="BU199" s="2" t="str">
        <f t="shared" si="658"/>
        <v/>
      </c>
      <c r="BV199" s="2" t="str">
        <f t="shared" si="659"/>
        <v/>
      </c>
      <c r="BW199" s="2" t="str">
        <f t="shared" si="660"/>
        <v/>
      </c>
      <c r="BX199" s="2" t="str">
        <f t="shared" si="661"/>
        <v/>
      </c>
      <c r="BY199" s="2" t="str">
        <f t="shared" si="662"/>
        <v/>
      </c>
      <c r="BZ199" s="2" t="str">
        <f t="shared" si="663"/>
        <v/>
      </c>
      <c r="CA199" s="2" t="str">
        <f t="shared" si="664"/>
        <v/>
      </c>
      <c r="CB199" s="2" t="str">
        <f t="shared" si="665"/>
        <v/>
      </c>
      <c r="CC199" s="2" t="str">
        <f t="shared" si="666"/>
        <v/>
      </c>
      <c r="CE199" s="2" t="str">
        <f t="shared" si="510"/>
        <v/>
      </c>
      <c r="CF199" s="2" t="str">
        <f t="shared" si="511"/>
        <v/>
      </c>
      <c r="CG199" s="2" t="str">
        <f t="shared" si="512"/>
        <v/>
      </c>
      <c r="CH199" s="2" t="str">
        <f t="shared" si="513"/>
        <v/>
      </c>
      <c r="CI199" s="2" t="str">
        <f t="shared" si="514"/>
        <v/>
      </c>
      <c r="CJ199" s="2" t="str">
        <f t="shared" si="515"/>
        <v/>
      </c>
      <c r="CK199" s="2" t="str">
        <f t="shared" si="516"/>
        <v/>
      </c>
      <c r="CL199" s="2" t="str">
        <f t="shared" si="517"/>
        <v/>
      </c>
      <c r="CM199" s="2" t="str">
        <f t="shared" si="518"/>
        <v/>
      </c>
      <c r="CN199" s="2" t="str">
        <f t="shared" si="519"/>
        <v/>
      </c>
      <c r="CO199" s="2" t="str">
        <f t="shared" si="520"/>
        <v/>
      </c>
      <c r="CP199" s="2" t="str">
        <f t="shared" si="521"/>
        <v/>
      </c>
      <c r="CQ199" s="2" t="str">
        <f t="shared" si="522"/>
        <v/>
      </c>
      <c r="CR199" s="2" t="str">
        <f t="shared" si="523"/>
        <v/>
      </c>
      <c r="CS199" s="2" t="str">
        <f t="shared" si="524"/>
        <v/>
      </c>
      <c r="CU199" s="2">
        <f t="shared" si="525"/>
        <v>60.046999999999997</v>
      </c>
      <c r="CV199" s="2">
        <f t="shared" si="526"/>
        <v>58.578000000000003</v>
      </c>
      <c r="CW199" s="2">
        <f t="shared" si="527"/>
        <v>59.953000000000003</v>
      </c>
      <c r="CX199" s="2">
        <f t="shared" si="528"/>
        <v>60.375</v>
      </c>
      <c r="CY199" s="2">
        <f t="shared" si="529"/>
        <v>60.703000000000003</v>
      </c>
      <c r="CZ199" s="2">
        <f t="shared" si="530"/>
        <v>60.844000000000001</v>
      </c>
      <c r="DA199" s="2">
        <f t="shared" si="531"/>
        <v>63.953000000000003</v>
      </c>
      <c r="DB199" s="2">
        <f t="shared" si="532"/>
        <v>63.625</v>
      </c>
      <c r="DC199" s="2">
        <f t="shared" si="533"/>
        <v>64.375</v>
      </c>
      <c r="DD199" s="2">
        <f t="shared" si="534"/>
        <v>65.156000000000006</v>
      </c>
      <c r="DE199" s="2">
        <f t="shared" si="535"/>
        <v>61.405999999999999</v>
      </c>
      <c r="DF199" s="2">
        <f t="shared" si="536"/>
        <v>61.578000000000003</v>
      </c>
      <c r="DG199" s="2">
        <f t="shared" si="537"/>
        <v>60.75</v>
      </c>
      <c r="DH199" s="2">
        <f t="shared" si="538"/>
        <v>62.375</v>
      </c>
      <c r="DI199" s="2">
        <f t="shared" si="539"/>
        <v>62.561999999999998</v>
      </c>
      <c r="DK199" s="2">
        <f t="shared" si="489"/>
        <v>143.3563301393728</v>
      </c>
      <c r="DL199" s="2">
        <f t="shared" si="649"/>
        <v>130.46969337979093</v>
      </c>
      <c r="DM199" s="2">
        <f t="shared" si="649"/>
        <v>129.11545273331319</v>
      </c>
      <c r="DN199" s="2">
        <f t="shared" si="649"/>
        <v>134.97562851102384</v>
      </c>
      <c r="DO199" s="2">
        <f t="shared" si="649"/>
        <v>134.61062369337981</v>
      </c>
      <c r="DP199" s="2">
        <f t="shared" si="649"/>
        <v>119.01773633343399</v>
      </c>
      <c r="DQ199" s="2">
        <f t="shared" si="649"/>
        <v>119.3116955602537</v>
      </c>
      <c r="DR199" s="2">
        <f t="shared" si="649"/>
        <v>110.71317124735731</v>
      </c>
      <c r="DS199" s="2">
        <f t="shared" si="649"/>
        <v>108.34961994362226</v>
      </c>
      <c r="DT199" s="2">
        <f t="shared" si="649"/>
        <v>111.62778737541527</v>
      </c>
      <c r="DU199" s="2">
        <f t="shared" si="649"/>
        <v>111.61201494009865</v>
      </c>
      <c r="DV199" s="2">
        <f t="shared" si="649"/>
        <v>115.83957142857145</v>
      </c>
      <c r="DW199" s="2">
        <f t="shared" si="649"/>
        <v>102.34551011778916</v>
      </c>
      <c r="DX199" s="2">
        <f t="shared" si="649"/>
        <v>105.57125900116142</v>
      </c>
      <c r="DY199" s="2">
        <f t="shared" si="649"/>
        <v>105.90476829268293</v>
      </c>
      <c r="EA199" s="2">
        <f t="shared" si="459"/>
        <v>57.25811125569291</v>
      </c>
      <c r="EB199" s="2">
        <f t="shared" si="491"/>
        <v>57.397040051816205</v>
      </c>
      <c r="EC199" s="2">
        <f t="shared" si="492"/>
        <v>58.975826681127998</v>
      </c>
      <c r="ED199" s="2">
        <f t="shared" si="493"/>
        <v>60.034266470588221</v>
      </c>
      <c r="EE199" s="2">
        <f t="shared" si="494"/>
        <v>60.815026346228009</v>
      </c>
      <c r="EF199" s="2">
        <f t="shared" si="495"/>
        <v>60.75497001860159</v>
      </c>
      <c r="EG199" s="2">
        <f t="shared" si="496"/>
        <v>62.817270286733688</v>
      </c>
      <c r="EH199" s="2">
        <f t="shared" si="497"/>
        <v>62.014534352941176</v>
      </c>
      <c r="EI199" s="2">
        <f t="shared" si="498"/>
        <v>62.712137618014665</v>
      </c>
      <c r="EJ199" s="2">
        <f t="shared" si="499"/>
        <v>62.318253168771257</v>
      </c>
      <c r="EK199" s="2">
        <f t="shared" si="500"/>
        <v>61.01013012770207</v>
      </c>
      <c r="EL199" s="2">
        <f t="shared" si="501"/>
        <v>60.711340824237226</v>
      </c>
      <c r="EM199" s="2">
        <f t="shared" si="502"/>
        <v>59.288013323248762</v>
      </c>
      <c r="EN199" s="2">
        <f t="shared" si="503"/>
        <v>62.200664388348187</v>
      </c>
      <c r="EO199" s="2">
        <f t="shared" si="504"/>
        <v>65.433503692307681</v>
      </c>
      <c r="EQ199" s="2">
        <f t="shared" si="505"/>
        <v>59.289242552969426</v>
      </c>
      <c r="ER199" s="2">
        <f t="shared" si="650"/>
        <v>59.529693101471921</v>
      </c>
      <c r="ES199" s="2">
        <f t="shared" si="650"/>
        <v>60.079731532995822</v>
      </c>
      <c r="ET199" s="2">
        <f t="shared" si="650"/>
        <v>61.020915434157125</v>
      </c>
      <c r="EU199" s="2">
        <f t="shared" si="650"/>
        <v>61.493862210180694</v>
      </c>
      <c r="EV199" s="2">
        <f t="shared" si="650"/>
        <v>61.757488415807103</v>
      </c>
      <c r="EW199" s="2">
        <f t="shared" si="650"/>
        <v>63.076440890389875</v>
      </c>
      <c r="EX199" s="2">
        <f t="shared" si="650"/>
        <v>63.591496452361355</v>
      </c>
      <c r="EY199" s="2">
        <f t="shared" si="650"/>
        <v>64.217775569831602</v>
      </c>
      <c r="EZ199" s="2">
        <f t="shared" si="650"/>
        <v>64.055964352597414</v>
      </c>
      <c r="FA199" s="2">
        <f t="shared" si="650"/>
        <v>62.446001974966364</v>
      </c>
      <c r="FB199" s="2">
        <f t="shared" si="650"/>
        <v>61.386156126363346</v>
      </c>
      <c r="FC199" s="2">
        <f t="shared" si="650"/>
        <v>60.782014028257876</v>
      </c>
      <c r="FD199" s="2">
        <f t="shared" si="650"/>
        <v>62.001512452246558</v>
      </c>
      <c r="FE199" s="2">
        <f t="shared" si="650"/>
        <v>63.193343017847653</v>
      </c>
      <c r="FG199" s="2">
        <f t="shared" si="507"/>
        <v>0.99999991642347175</v>
      </c>
      <c r="FH199" s="2">
        <f t="shared" si="651"/>
        <v>0.99999991445338188</v>
      </c>
      <c r="FI199" s="2">
        <f t="shared" si="651"/>
        <v>0.99999992588679065</v>
      </c>
      <c r="FJ199" s="2">
        <f t="shared" si="651"/>
        <v>0.99999992532378423</v>
      </c>
      <c r="FK199" s="2">
        <f t="shared" si="651"/>
        <v>0.99999994167426232</v>
      </c>
      <c r="FL199" s="2">
        <f t="shared" si="651"/>
        <v>0.99999993416572386</v>
      </c>
      <c r="FM199" s="2">
        <f t="shared" si="651"/>
        <v>0.99999993298252898</v>
      </c>
      <c r="FN199" s="2">
        <f t="shared" si="651"/>
        <v>0.99999991904167829</v>
      </c>
      <c r="FO199" s="2">
        <f t="shared" si="651"/>
        <v>0.99999991770979024</v>
      </c>
      <c r="FP199" s="2">
        <f t="shared" si="651"/>
        <v>0.99999992438186402</v>
      </c>
      <c r="FQ199" s="2">
        <f t="shared" si="651"/>
        <v>0.99999992225992507</v>
      </c>
      <c r="FR199" s="2">
        <f t="shared" si="651"/>
        <v>0.99999992022631279</v>
      </c>
      <c r="FS199" s="2">
        <f t="shared" si="651"/>
        <v>0.99999991734028038</v>
      </c>
      <c r="FT199" s="2">
        <f t="shared" si="651"/>
        <v>0.99999991889589457</v>
      </c>
      <c r="FU199" s="2">
        <f t="shared" si="651"/>
        <v>0.99999992018154493</v>
      </c>
      <c r="FW199" s="2">
        <f t="shared" si="540"/>
        <v>0.89064622944564631</v>
      </c>
      <c r="FX199" s="2">
        <f t="shared" si="592"/>
        <v>0.92790555416490339</v>
      </c>
      <c r="FY199" s="2">
        <f t="shared" si="593"/>
        <v>0.93143128038576406</v>
      </c>
      <c r="FZ199" s="2">
        <f t="shared" si="594"/>
        <v>0.90793104283277248</v>
      </c>
      <c r="GA199" s="2">
        <f t="shared" si="595"/>
        <v>0.92379537458195082</v>
      </c>
      <c r="GB199" s="2">
        <f t="shared" si="596"/>
        <v>0.91243521907420233</v>
      </c>
      <c r="GC199" s="2">
        <f t="shared" si="597"/>
        <v>0.92203365460282971</v>
      </c>
      <c r="GD199" s="2">
        <f t="shared" si="598"/>
        <v>0.90956757621848072</v>
      </c>
      <c r="GE199" s="2">
        <f t="shared" si="599"/>
        <v>0.90345586699965241</v>
      </c>
      <c r="GF199" s="2">
        <f t="shared" si="600"/>
        <v>0.91767822940443355</v>
      </c>
      <c r="GG199" s="2">
        <f t="shared" si="601"/>
        <v>0.91640851051083527</v>
      </c>
      <c r="GH199" s="2">
        <f t="shared" si="602"/>
        <v>0.90406499241108951</v>
      </c>
      <c r="GI199" s="2">
        <f t="shared" si="603"/>
        <v>0.88472638221633171</v>
      </c>
      <c r="GJ199" s="2">
        <f t="shared" si="604"/>
        <v>0.85432880083874785</v>
      </c>
      <c r="GK199" s="2">
        <f t="shared" si="605"/>
        <v>0.81544677736617788</v>
      </c>
      <c r="GM199" s="107">
        <f t="shared" si="541"/>
        <v>0</v>
      </c>
      <c r="GN199" s="107">
        <f t="shared" si="606"/>
        <v>0</v>
      </c>
      <c r="GO199" s="107">
        <f t="shared" si="607"/>
        <v>0</v>
      </c>
      <c r="GP199" s="107">
        <f t="shared" si="608"/>
        <v>0</v>
      </c>
      <c r="GQ199" s="107">
        <f t="shared" si="609"/>
        <v>0</v>
      </c>
      <c r="GR199" s="107">
        <f t="shared" si="610"/>
        <v>0</v>
      </c>
      <c r="GS199" s="107">
        <f t="shared" si="611"/>
        <v>0</v>
      </c>
      <c r="GT199" s="107">
        <f t="shared" si="612"/>
        <v>0</v>
      </c>
      <c r="GU199" s="107">
        <f t="shared" si="613"/>
        <v>0</v>
      </c>
      <c r="GV199" s="107">
        <f t="shared" si="614"/>
        <v>0</v>
      </c>
      <c r="GW199" s="107">
        <f t="shared" si="615"/>
        <v>0</v>
      </c>
      <c r="GX199" s="107">
        <f t="shared" si="616"/>
        <v>0</v>
      </c>
      <c r="GY199" s="107">
        <f t="shared" si="617"/>
        <v>0</v>
      </c>
      <c r="GZ199" s="107">
        <f t="shared" si="618"/>
        <v>0</v>
      </c>
      <c r="HA199" s="107">
        <f t="shared" si="619"/>
        <v>0</v>
      </c>
      <c r="HC199" s="107">
        <f t="shared" si="542"/>
        <v>2.8984070537063076E-285</v>
      </c>
      <c r="HD199" s="107">
        <f t="shared" si="620"/>
        <v>2.0171746508043979E-299</v>
      </c>
      <c r="HE199" s="107">
        <f t="shared" si="621"/>
        <v>0</v>
      </c>
      <c r="HF199" s="107">
        <f t="shared" si="622"/>
        <v>0</v>
      </c>
      <c r="HG199" s="107">
        <f t="shared" si="623"/>
        <v>0</v>
      </c>
      <c r="HH199" s="107">
        <f t="shared" si="624"/>
        <v>0</v>
      </c>
      <c r="HI199" s="107">
        <f t="shared" si="625"/>
        <v>0</v>
      </c>
      <c r="HJ199" s="107">
        <f t="shared" si="626"/>
        <v>0</v>
      </c>
      <c r="HK199" s="107">
        <f t="shared" si="627"/>
        <v>0</v>
      </c>
      <c r="HL199" s="107">
        <f t="shared" si="628"/>
        <v>0</v>
      </c>
      <c r="HM199" s="107">
        <f t="shared" si="629"/>
        <v>0</v>
      </c>
      <c r="HN199" s="107">
        <f t="shared" si="630"/>
        <v>0</v>
      </c>
      <c r="HO199" s="107">
        <f t="shared" si="631"/>
        <v>0</v>
      </c>
      <c r="HP199" s="107">
        <f t="shared" si="632"/>
        <v>0</v>
      </c>
      <c r="HQ199" s="107">
        <f t="shared" si="633"/>
        <v>0</v>
      </c>
      <c r="HS199" s="107">
        <f t="shared" si="543"/>
        <v>3.2432011778931698E-47</v>
      </c>
      <c r="HT199" s="107">
        <f t="shared" si="634"/>
        <v>2.7473704969030345E-53</v>
      </c>
      <c r="HU199" s="107">
        <f t="shared" si="635"/>
        <v>1.2470166878661789E-68</v>
      </c>
      <c r="HV199" s="107">
        <f t="shared" si="636"/>
        <v>5.814250612502783E-62</v>
      </c>
      <c r="HW199" s="107">
        <f t="shared" si="637"/>
        <v>1.0887611033204892E-73</v>
      </c>
      <c r="HX199" s="107">
        <f t="shared" si="638"/>
        <v>1.2937914777541126E-70</v>
      </c>
      <c r="HY199" s="107">
        <f t="shared" si="639"/>
        <v>1.927736141007868E-70</v>
      </c>
      <c r="HZ199" s="107">
        <f t="shared" si="640"/>
        <v>4.3055747617144973E-64</v>
      </c>
      <c r="IA199" s="107">
        <f t="shared" si="641"/>
        <v>1.4477431603472254E-64</v>
      </c>
      <c r="IB199" s="107">
        <f t="shared" si="642"/>
        <v>5.9627094121984464E-69</v>
      </c>
      <c r="IC199" s="107">
        <f t="shared" si="643"/>
        <v>1.5983435449163032E-67</v>
      </c>
      <c r="ID199" s="107">
        <f t="shared" si="644"/>
        <v>2.4965530204937962E-63</v>
      </c>
      <c r="IE199" s="107">
        <f t="shared" si="645"/>
        <v>2.1931131729753094E-56</v>
      </c>
      <c r="IF199" s="107">
        <f t="shared" si="646"/>
        <v>7.1610455550854817E-51</v>
      </c>
      <c r="IG199" s="107">
        <f t="shared" si="647"/>
        <v>8.7647945404936652E-48</v>
      </c>
      <c r="II199" s="107">
        <f t="shared" si="544"/>
        <v>2.1941754211620649E-3</v>
      </c>
      <c r="IJ199" s="107">
        <f t="shared" si="545"/>
        <v>1.4990039693963119E-4</v>
      </c>
      <c r="IK199" s="107">
        <f t="shared" si="546"/>
        <v>1.4352630754675942E-5</v>
      </c>
      <c r="IL199" s="107">
        <f t="shared" si="547"/>
        <v>1.7997684186599341E-4</v>
      </c>
      <c r="IM199" s="107">
        <f t="shared" si="548"/>
        <v>1.6024947175296394E-5</v>
      </c>
      <c r="IN199" s="107">
        <f t="shared" si="549"/>
        <v>5.3840825923286448E-5</v>
      </c>
      <c r="IO199" s="107">
        <f t="shared" si="550"/>
        <v>2.6232274624931813E-5</v>
      </c>
      <c r="IP199" s="107">
        <f t="shared" si="551"/>
        <v>1.3712436200138552E-4</v>
      </c>
      <c r="IQ199" s="107">
        <f t="shared" si="552"/>
        <v>1.9549504114465516E-4</v>
      </c>
      <c r="IR199" s="107">
        <f t="shared" si="553"/>
        <v>4.592130117741101E-5</v>
      </c>
      <c r="IS199" s="107">
        <f t="shared" si="554"/>
        <v>5.5895028603677043E-5</v>
      </c>
      <c r="IT199" s="107">
        <f t="shared" si="555"/>
        <v>1.9480883702745934E-4</v>
      </c>
      <c r="IU199" s="107">
        <f t="shared" si="556"/>
        <v>1.0385510818247908E-3</v>
      </c>
      <c r="IV199" s="107">
        <f t="shared" si="557"/>
        <v>5.8138060540238942E-3</v>
      </c>
      <c r="IW199" s="107">
        <f t="shared" si="558"/>
        <v>2.636397468114034E-3</v>
      </c>
      <c r="IY199" s="107">
        <f t="shared" si="559"/>
        <v>2.1941754211620649E-3</v>
      </c>
      <c r="IZ199" s="107">
        <f t="shared" si="560"/>
        <v>1.4990039693963119E-4</v>
      </c>
      <c r="JA199" s="107">
        <f t="shared" si="561"/>
        <v>1.4352630754675942E-5</v>
      </c>
      <c r="JB199" s="107">
        <f t="shared" si="562"/>
        <v>1.7997684186599341E-4</v>
      </c>
      <c r="JC199" s="107">
        <f t="shared" si="563"/>
        <v>1.6024947175296394E-5</v>
      </c>
      <c r="JD199" s="107">
        <f t="shared" si="564"/>
        <v>5.3840825923286448E-5</v>
      </c>
      <c r="JE199" s="107">
        <f t="shared" si="565"/>
        <v>2.6232274624931813E-5</v>
      </c>
      <c r="JF199" s="107">
        <f t="shared" si="566"/>
        <v>1.3712436200138552E-4</v>
      </c>
      <c r="JG199" s="107">
        <f t="shared" si="567"/>
        <v>1.9549504114465516E-4</v>
      </c>
      <c r="JH199" s="107">
        <f t="shared" si="568"/>
        <v>4.592130117741101E-5</v>
      </c>
      <c r="JI199" s="107">
        <f t="shared" si="569"/>
        <v>5.5895028603677043E-5</v>
      </c>
      <c r="JJ199" s="107">
        <f t="shared" si="570"/>
        <v>1.9480883702745934E-4</v>
      </c>
      <c r="JK199" s="107">
        <f t="shared" si="571"/>
        <v>1.0385510818247908E-3</v>
      </c>
      <c r="JL199" s="107">
        <f t="shared" si="572"/>
        <v>5.8138060540238942E-3</v>
      </c>
      <c r="JM199" s="107">
        <f t="shared" si="573"/>
        <v>2.636397468114034E-3</v>
      </c>
    </row>
    <row r="200" spans="2:273" x14ac:dyDescent="0.25">
      <c r="B200" s="2">
        <v>172</v>
      </c>
      <c r="C200" s="37">
        <v>58.515999999999998</v>
      </c>
      <c r="D200" s="37">
        <v>58.015999999999998</v>
      </c>
      <c r="E200" s="37">
        <v>58.984000000000002</v>
      </c>
      <c r="F200" s="37">
        <v>61.125</v>
      </c>
      <c r="G200" s="37">
        <v>60.219000000000001</v>
      </c>
      <c r="H200" s="37">
        <v>62.030999999999999</v>
      </c>
      <c r="I200" s="37">
        <v>63.046999999999997</v>
      </c>
      <c r="J200" s="37">
        <v>63.109000000000002</v>
      </c>
      <c r="K200" s="37">
        <v>63.390999999999998</v>
      </c>
      <c r="L200" s="37">
        <v>64.843999999999994</v>
      </c>
      <c r="M200" s="37">
        <v>62.796999999999997</v>
      </c>
      <c r="N200" s="37">
        <v>61.030999999999999</v>
      </c>
      <c r="O200" s="37">
        <v>60.311999999999998</v>
      </c>
      <c r="P200" s="37">
        <v>61.890999999999998</v>
      </c>
      <c r="Q200" s="37">
        <v>63.734000000000002</v>
      </c>
      <c r="S200" s="4">
        <f t="shared" si="460"/>
        <v>59.015791886289236</v>
      </c>
      <c r="T200" s="4">
        <f t="shared" si="461"/>
        <v>59.303561847111105</v>
      </c>
      <c r="U200" s="4">
        <f t="shared" si="462"/>
        <v>59.92224682830804</v>
      </c>
      <c r="V200" s="4">
        <f t="shared" si="463"/>
        <v>60.847673029096867</v>
      </c>
      <c r="W200" s="4">
        <f t="shared" si="464"/>
        <v>61.365802460781651</v>
      </c>
      <c r="X200" s="4">
        <f t="shared" si="465"/>
        <v>61.594406040220335</v>
      </c>
      <c r="Y200" s="4">
        <f t="shared" si="466"/>
        <v>62.97027114970745</v>
      </c>
      <c r="Z200" s="4">
        <f t="shared" si="467"/>
        <v>63.374849839605645</v>
      </c>
      <c r="AA200" s="4">
        <f t="shared" si="468"/>
        <v>64.000531439191377</v>
      </c>
      <c r="AB200" s="4">
        <f t="shared" si="469"/>
        <v>63.844428245142218</v>
      </c>
      <c r="AC200" s="4">
        <f t="shared" si="470"/>
        <v>62.236211994745538</v>
      </c>
      <c r="AD200" s="4">
        <f t="shared" si="471"/>
        <v>61.222275950588241</v>
      </c>
      <c r="AE200" s="4">
        <f t="shared" si="472"/>
        <v>60.511089022919847</v>
      </c>
      <c r="AF200" s="4">
        <f t="shared" si="473"/>
        <v>61.925132392839785</v>
      </c>
      <c r="AG200" s="4">
        <f t="shared" si="474"/>
        <v>63.427393884042687</v>
      </c>
      <c r="AI200" s="4">
        <f t="shared" si="475"/>
        <v>-0.49979188628923765</v>
      </c>
      <c r="AJ200" s="4">
        <f t="shared" si="476"/>
        <v>-1.2875618471111068</v>
      </c>
      <c r="AK200" s="4">
        <f t="shared" si="477"/>
        <v>-0.93824682830803852</v>
      </c>
      <c r="AL200" s="4">
        <f t="shared" si="478"/>
        <v>0.27732697090313252</v>
      </c>
      <c r="AM200" s="4">
        <f t="shared" si="479"/>
        <v>-1.1468024607816503</v>
      </c>
      <c r="AN200" s="4">
        <f t="shared" si="480"/>
        <v>0.43659395977966398</v>
      </c>
      <c r="AO200" s="4">
        <f t="shared" si="481"/>
        <v>7.6728850292546724E-2</v>
      </c>
      <c r="AP200" s="4">
        <f t="shared" si="482"/>
        <v>-0.26584983960564301</v>
      </c>
      <c r="AQ200" s="4">
        <f t="shared" si="483"/>
        <v>-0.60953143919137887</v>
      </c>
      <c r="AR200" s="4">
        <f t="shared" si="484"/>
        <v>0.99957175485777583</v>
      </c>
      <c r="AS200" s="4">
        <f t="shared" si="485"/>
        <v>0.56078800525445871</v>
      </c>
      <c r="AT200" s="4">
        <f t="shared" si="486"/>
        <v>-0.19127595058824198</v>
      </c>
      <c r="AU200" s="4">
        <f t="shared" si="487"/>
        <v>-0.19908902291984987</v>
      </c>
      <c r="AV200" s="4">
        <f t="shared" si="648"/>
        <v>-3.4132392839786974E-2</v>
      </c>
      <c r="AW200" s="4">
        <f t="shared" si="648"/>
        <v>0.30660611595731524</v>
      </c>
      <c r="AY200" s="2">
        <f t="shared" si="509"/>
        <v>59.015782941397738</v>
      </c>
      <c r="AZ200" s="2">
        <f t="shared" si="575"/>
        <v>59.303560759140233</v>
      </c>
      <c r="BA200" s="2">
        <f t="shared" si="576"/>
        <v>59.922246793347874</v>
      </c>
      <c r="BB200" s="2">
        <f t="shared" si="577"/>
        <v>60.847669598497284</v>
      </c>
      <c r="BC200" s="2">
        <f t="shared" si="578"/>
        <v>61.365802386429806</v>
      </c>
      <c r="BD200" s="2">
        <f t="shared" si="579"/>
        <v>61.594405355070677</v>
      </c>
      <c r="BE200" s="2">
        <f t="shared" si="580"/>
        <v>62.970270920463697</v>
      </c>
      <c r="BF200" s="2">
        <f t="shared" si="581"/>
        <v>63.3748454641227</v>
      </c>
      <c r="BG200" s="2">
        <f t="shared" si="582"/>
        <v>64.000523187894558</v>
      </c>
      <c r="BH200" s="2">
        <f t="shared" si="583"/>
        <v>63.8444273568401</v>
      </c>
      <c r="BI200" s="2">
        <f t="shared" si="584"/>
        <v>62.236210645880981</v>
      </c>
      <c r="BJ200" s="2">
        <f t="shared" si="585"/>
        <v>61.222264614241418</v>
      </c>
      <c r="BK200" s="2">
        <f t="shared" si="586"/>
        <v>60.510859099191741</v>
      </c>
      <c r="BL200" s="2">
        <f t="shared" si="587"/>
        <v>61.91990841474054</v>
      </c>
      <c r="BM200" s="2">
        <f t="shared" si="588"/>
        <v>63.416066122018364</v>
      </c>
      <c r="BO200" s="2" t="str">
        <f t="shared" si="652"/>
        <v/>
      </c>
      <c r="BP200" s="2" t="str">
        <f t="shared" si="653"/>
        <v/>
      </c>
      <c r="BQ200" s="2" t="str">
        <f t="shared" si="654"/>
        <v/>
      </c>
      <c r="BR200" s="2" t="str">
        <f t="shared" si="655"/>
        <v/>
      </c>
      <c r="BS200" s="2" t="str">
        <f t="shared" si="656"/>
        <v/>
      </c>
      <c r="BT200" s="2" t="str">
        <f t="shared" si="657"/>
        <v/>
      </c>
      <c r="BU200" s="2" t="str">
        <f t="shared" si="658"/>
        <v/>
      </c>
      <c r="BV200" s="2" t="str">
        <f t="shared" si="659"/>
        <v/>
      </c>
      <c r="BW200" s="2" t="str">
        <f t="shared" si="660"/>
        <v/>
      </c>
      <c r="BX200" s="2" t="str">
        <f t="shared" si="661"/>
        <v/>
      </c>
      <c r="BY200" s="2" t="str">
        <f t="shared" si="662"/>
        <v/>
      </c>
      <c r="BZ200" s="2" t="str">
        <f t="shared" si="663"/>
        <v/>
      </c>
      <c r="CA200" s="2" t="str">
        <f t="shared" si="664"/>
        <v/>
      </c>
      <c r="CB200" s="2" t="str">
        <f t="shared" si="665"/>
        <v/>
      </c>
      <c r="CC200" s="2" t="str">
        <f t="shared" si="666"/>
        <v/>
      </c>
      <c r="CE200" s="2" t="str">
        <f t="shared" si="510"/>
        <v/>
      </c>
      <c r="CF200" s="2" t="str">
        <f t="shared" si="511"/>
        <v/>
      </c>
      <c r="CG200" s="2" t="str">
        <f t="shared" si="512"/>
        <v/>
      </c>
      <c r="CH200" s="2" t="str">
        <f t="shared" si="513"/>
        <v/>
      </c>
      <c r="CI200" s="2" t="str">
        <f t="shared" si="514"/>
        <v/>
      </c>
      <c r="CJ200" s="2" t="str">
        <f t="shared" si="515"/>
        <v/>
      </c>
      <c r="CK200" s="2" t="str">
        <f t="shared" si="516"/>
        <v/>
      </c>
      <c r="CL200" s="2" t="str">
        <f t="shared" si="517"/>
        <v/>
      </c>
      <c r="CM200" s="2" t="str">
        <f t="shared" si="518"/>
        <v/>
      </c>
      <c r="CN200" s="2" t="str">
        <f t="shared" si="519"/>
        <v/>
      </c>
      <c r="CO200" s="2" t="str">
        <f t="shared" si="520"/>
        <v/>
      </c>
      <c r="CP200" s="2" t="str">
        <f t="shared" si="521"/>
        <v/>
      </c>
      <c r="CQ200" s="2" t="str">
        <f t="shared" si="522"/>
        <v/>
      </c>
      <c r="CR200" s="2" t="str">
        <f t="shared" si="523"/>
        <v/>
      </c>
      <c r="CS200" s="2" t="str">
        <f t="shared" si="524"/>
        <v/>
      </c>
      <c r="CU200" s="2">
        <f t="shared" si="525"/>
        <v>58.515999999999998</v>
      </c>
      <c r="CV200" s="2">
        <f t="shared" si="526"/>
        <v>58.015999999999998</v>
      </c>
      <c r="CW200" s="2">
        <f t="shared" si="527"/>
        <v>58.984000000000002</v>
      </c>
      <c r="CX200" s="2">
        <f t="shared" si="528"/>
        <v>61.125</v>
      </c>
      <c r="CY200" s="2">
        <f t="shared" si="529"/>
        <v>60.219000000000001</v>
      </c>
      <c r="CZ200" s="2">
        <f t="shared" si="530"/>
        <v>62.030999999999999</v>
      </c>
      <c r="DA200" s="2">
        <f t="shared" si="531"/>
        <v>63.046999999999997</v>
      </c>
      <c r="DB200" s="2">
        <f t="shared" si="532"/>
        <v>63.109000000000002</v>
      </c>
      <c r="DC200" s="2">
        <f t="shared" si="533"/>
        <v>63.390999999999998</v>
      </c>
      <c r="DD200" s="2">
        <f t="shared" si="534"/>
        <v>64.843999999999994</v>
      </c>
      <c r="DE200" s="2">
        <f t="shared" si="535"/>
        <v>62.796999999999997</v>
      </c>
      <c r="DF200" s="2">
        <f t="shared" si="536"/>
        <v>61.030999999999999</v>
      </c>
      <c r="DG200" s="2">
        <f t="shared" si="537"/>
        <v>60.311999999999998</v>
      </c>
      <c r="DH200" s="2">
        <f t="shared" si="538"/>
        <v>61.890999999999998</v>
      </c>
      <c r="DI200" s="2">
        <f t="shared" si="539"/>
        <v>63.734000000000002</v>
      </c>
      <c r="DK200" s="2">
        <f t="shared" si="489"/>
        <v>143.79392334494773</v>
      </c>
      <c r="DL200" s="2">
        <f t="shared" si="649"/>
        <v>130.81486062717769</v>
      </c>
      <c r="DM200" s="2">
        <f t="shared" si="649"/>
        <v>129.45703141044999</v>
      </c>
      <c r="DN200" s="2">
        <f t="shared" si="649"/>
        <v>135.34830277861673</v>
      </c>
      <c r="DO200" s="2">
        <f t="shared" si="649"/>
        <v>134.98101701644924</v>
      </c>
      <c r="DP200" s="2">
        <f t="shared" si="649"/>
        <v>119.28865690123828</v>
      </c>
      <c r="DQ200" s="2">
        <f t="shared" si="649"/>
        <v>119.56809725158563</v>
      </c>
      <c r="DR200" s="2">
        <f t="shared" si="649"/>
        <v>110.91075052854123</v>
      </c>
      <c r="DS200" s="2">
        <f t="shared" si="649"/>
        <v>108.53003333333334</v>
      </c>
      <c r="DT200" s="2">
        <f t="shared" si="649"/>
        <v>111.83501495016608</v>
      </c>
      <c r="DU200" s="2">
        <f t="shared" si="649"/>
        <v>111.81532121212121</v>
      </c>
      <c r="DV200" s="2">
        <f t="shared" si="649"/>
        <v>116.08177740863789</v>
      </c>
      <c r="DW200" s="2">
        <f t="shared" si="649"/>
        <v>102.48771398369071</v>
      </c>
      <c r="DX200" s="2">
        <f t="shared" si="649"/>
        <v>105.74809872241578</v>
      </c>
      <c r="DY200" s="2">
        <f t="shared" si="649"/>
        <v>106.0952055749129</v>
      </c>
      <c r="EA200" s="2">
        <f t="shared" si="459"/>
        <v>57.14921145087834</v>
      </c>
      <c r="EB200" s="2">
        <f t="shared" si="491"/>
        <v>57.271216570612793</v>
      </c>
      <c r="EC200" s="2">
        <f t="shared" si="492"/>
        <v>58.867582906724522</v>
      </c>
      <c r="ED200" s="2">
        <f t="shared" si="493"/>
        <v>59.924485882352933</v>
      </c>
      <c r="EE200" s="2">
        <f t="shared" si="494"/>
        <v>60.720726384783461</v>
      </c>
      <c r="EF200" s="2">
        <f t="shared" si="495"/>
        <v>60.652841612867924</v>
      </c>
      <c r="EG200" s="2">
        <f t="shared" si="496"/>
        <v>62.724295914371503</v>
      </c>
      <c r="EH200" s="2">
        <f t="shared" si="497"/>
        <v>61.898057411764711</v>
      </c>
      <c r="EI200" s="2">
        <f t="shared" si="498"/>
        <v>62.598095345522154</v>
      </c>
      <c r="EJ200" s="2">
        <f t="shared" si="499"/>
        <v>62.205077964852208</v>
      </c>
      <c r="EK200" s="2">
        <f t="shared" si="500"/>
        <v>60.882733573517868</v>
      </c>
      <c r="EL200" s="2">
        <f t="shared" si="501"/>
        <v>60.593047228365549</v>
      </c>
      <c r="EM200" s="2">
        <f t="shared" si="502"/>
        <v>59.144286747462438</v>
      </c>
      <c r="EN200" s="2">
        <f t="shared" si="503"/>
        <v>62.095428215923228</v>
      </c>
      <c r="EO200" s="2">
        <f t="shared" si="504"/>
        <v>65.318857230769225</v>
      </c>
      <c r="EQ200" s="2">
        <f t="shared" si="505"/>
        <v>59.212341211900593</v>
      </c>
      <c r="ER200" s="2">
        <f t="shared" si="650"/>
        <v>59.438989290804386</v>
      </c>
      <c r="ES200" s="2">
        <f t="shared" si="650"/>
        <v>59.988834110490906</v>
      </c>
      <c r="ET200" s="2">
        <f t="shared" si="650"/>
        <v>60.927958113412473</v>
      </c>
      <c r="EU200" s="2">
        <f t="shared" si="650"/>
        <v>61.411438842924213</v>
      </c>
      <c r="EV200" s="2">
        <f t="shared" si="650"/>
        <v>61.671903338857362</v>
      </c>
      <c r="EW200" s="2">
        <f t="shared" si="650"/>
        <v>62.98810699985777</v>
      </c>
      <c r="EX200" s="2">
        <f t="shared" si="650"/>
        <v>63.500775105406291</v>
      </c>
      <c r="EY200" s="2">
        <f t="shared" si="650"/>
        <v>64.129058023180079</v>
      </c>
      <c r="EZ200" s="2">
        <f t="shared" si="650"/>
        <v>63.970557008204466</v>
      </c>
      <c r="FA200" s="2">
        <f t="shared" si="650"/>
        <v>62.342097529917098</v>
      </c>
      <c r="FB200" s="2">
        <f t="shared" si="650"/>
        <v>61.279528405178567</v>
      </c>
      <c r="FC200" s="2">
        <f t="shared" si="650"/>
        <v>60.663572515689495</v>
      </c>
      <c r="FD200" s="2">
        <f t="shared" si="650"/>
        <v>61.894235984320012</v>
      </c>
      <c r="FE200" s="2">
        <f t="shared" si="650"/>
        <v>63.04670228032051</v>
      </c>
      <c r="FG200" s="2">
        <f t="shared" si="507"/>
        <v>0.99999992831675355</v>
      </c>
      <c r="FH200" s="2">
        <f t="shared" si="651"/>
        <v>0.99999992662701553</v>
      </c>
      <c r="FI200" s="2">
        <f t="shared" si="651"/>
        <v>0.99999993643340368</v>
      </c>
      <c r="FJ200" s="2">
        <f t="shared" si="651"/>
        <v>0.9999999359505154</v>
      </c>
      <c r="FK200" s="2">
        <f t="shared" si="651"/>
        <v>0.99999994997425357</v>
      </c>
      <c r="FL200" s="2">
        <f t="shared" si="651"/>
        <v>0.99999994353421084</v>
      </c>
      <c r="FM200" s="2">
        <f t="shared" si="651"/>
        <v>0.99999994251938951</v>
      </c>
      <c r="FN200" s="2">
        <f t="shared" si="651"/>
        <v>0.99999993056237868</v>
      </c>
      <c r="FO200" s="2">
        <f t="shared" si="651"/>
        <v>0.9999999294200238</v>
      </c>
      <c r="FP200" s="2">
        <f t="shared" si="651"/>
        <v>0.99999993514263419</v>
      </c>
      <c r="FQ200" s="2">
        <f t="shared" si="651"/>
        <v>0.99999993332265591</v>
      </c>
      <c r="FR200" s="2">
        <f t="shared" si="651"/>
        <v>0.99999993157843481</v>
      </c>
      <c r="FS200" s="2">
        <f t="shared" si="651"/>
        <v>0.99999992910309665</v>
      </c>
      <c r="FT200" s="2">
        <f t="shared" si="651"/>
        <v>0.99999993043734059</v>
      </c>
      <c r="FU200" s="2">
        <f t="shared" si="651"/>
        <v>0.99999993154003763</v>
      </c>
      <c r="FW200" s="2">
        <f t="shared" si="540"/>
        <v>0.90472510009273699</v>
      </c>
      <c r="FX200" s="2">
        <f t="shared" si="592"/>
        <v>0.93752392650792538</v>
      </c>
      <c r="FY200" s="2">
        <f t="shared" si="593"/>
        <v>0.94060937990494453</v>
      </c>
      <c r="FZ200" s="2">
        <f t="shared" si="594"/>
        <v>0.91998448657915433</v>
      </c>
      <c r="GA200" s="2">
        <f t="shared" si="595"/>
        <v>0.93392305165056722</v>
      </c>
      <c r="GB200" s="2">
        <f t="shared" si="596"/>
        <v>0.92394838042904626</v>
      </c>
      <c r="GC200" s="2">
        <f t="shared" si="597"/>
        <v>0.93237832755363481</v>
      </c>
      <c r="GD200" s="2">
        <f t="shared" si="598"/>
        <v>0.92142531082796097</v>
      </c>
      <c r="GE200" s="2">
        <f t="shared" si="599"/>
        <v>0.91604101194860876</v>
      </c>
      <c r="GF200" s="2">
        <f t="shared" si="600"/>
        <v>0.92855600823681017</v>
      </c>
      <c r="GG200" s="2">
        <f t="shared" si="601"/>
        <v>0.92744080075332491</v>
      </c>
      <c r="GH200" s="2">
        <f t="shared" si="602"/>
        <v>0.91657806579813206</v>
      </c>
      <c r="GI200" s="2">
        <f t="shared" si="603"/>
        <v>0.89948139276606309</v>
      </c>
      <c r="GJ200" s="2">
        <f t="shared" si="604"/>
        <v>0.87241359360582882</v>
      </c>
      <c r="GK200" s="2">
        <f t="shared" si="605"/>
        <v>0.83744020183234402</v>
      </c>
      <c r="GM200" s="107">
        <f t="shared" si="541"/>
        <v>0</v>
      </c>
      <c r="GN200" s="107">
        <f t="shared" si="606"/>
        <v>0</v>
      </c>
      <c r="GO200" s="107">
        <f t="shared" si="607"/>
        <v>0</v>
      </c>
      <c r="GP200" s="107">
        <f t="shared" si="608"/>
        <v>0</v>
      </c>
      <c r="GQ200" s="107">
        <f t="shared" si="609"/>
        <v>0</v>
      </c>
      <c r="GR200" s="107">
        <f t="shared" si="610"/>
        <v>0</v>
      </c>
      <c r="GS200" s="107">
        <f t="shared" si="611"/>
        <v>0</v>
      </c>
      <c r="GT200" s="107">
        <f t="shared" si="612"/>
        <v>0</v>
      </c>
      <c r="GU200" s="107">
        <f t="shared" si="613"/>
        <v>0</v>
      </c>
      <c r="GV200" s="107">
        <f t="shared" si="614"/>
        <v>0</v>
      </c>
      <c r="GW200" s="107">
        <f t="shared" si="615"/>
        <v>0</v>
      </c>
      <c r="GX200" s="107">
        <f t="shared" si="616"/>
        <v>0</v>
      </c>
      <c r="GY200" s="107">
        <f t="shared" si="617"/>
        <v>0</v>
      </c>
      <c r="GZ200" s="107">
        <f t="shared" si="618"/>
        <v>0</v>
      </c>
      <c r="HA200" s="107">
        <f t="shared" si="619"/>
        <v>0</v>
      </c>
      <c r="HC200" s="107">
        <f t="shared" si="542"/>
        <v>4.0483464998045879E-292</v>
      </c>
      <c r="HD200" s="107">
        <f t="shared" si="620"/>
        <v>1.4513119140395122E-306</v>
      </c>
      <c r="HE200" s="107">
        <f t="shared" si="621"/>
        <v>0</v>
      </c>
      <c r="HF200" s="107">
        <f t="shared" si="622"/>
        <v>0</v>
      </c>
      <c r="HG200" s="107">
        <f t="shared" si="623"/>
        <v>0</v>
      </c>
      <c r="HH200" s="107">
        <f t="shared" si="624"/>
        <v>0</v>
      </c>
      <c r="HI200" s="107">
        <f t="shared" si="625"/>
        <v>0</v>
      </c>
      <c r="HJ200" s="107">
        <f t="shared" si="626"/>
        <v>0</v>
      </c>
      <c r="HK200" s="107">
        <f t="shared" si="627"/>
        <v>0</v>
      </c>
      <c r="HL200" s="107">
        <f t="shared" si="628"/>
        <v>0</v>
      </c>
      <c r="HM200" s="107">
        <f t="shared" si="629"/>
        <v>0</v>
      </c>
      <c r="HN200" s="107">
        <f t="shared" si="630"/>
        <v>0</v>
      </c>
      <c r="HO200" s="107">
        <f t="shared" si="631"/>
        <v>0</v>
      </c>
      <c r="HP200" s="107">
        <f t="shared" si="632"/>
        <v>0</v>
      </c>
      <c r="HQ200" s="107">
        <f t="shared" si="633"/>
        <v>0</v>
      </c>
      <c r="HS200" s="107">
        <f t="shared" si="543"/>
        <v>2.2566500118199261E-49</v>
      </c>
      <c r="HT200" s="107">
        <f t="shared" si="634"/>
        <v>1.2740327455217695E-55</v>
      </c>
      <c r="HU200" s="107">
        <f t="shared" si="635"/>
        <v>1.3155524193418188E-71</v>
      </c>
      <c r="HV200" s="107">
        <f t="shared" si="636"/>
        <v>9.6199421921783988E-65</v>
      </c>
      <c r="HW200" s="107">
        <f t="shared" si="637"/>
        <v>6.7192292296902669E-77</v>
      </c>
      <c r="HX200" s="107">
        <f t="shared" si="638"/>
        <v>9.5880641529334056E-74</v>
      </c>
      <c r="HY200" s="107">
        <f t="shared" si="639"/>
        <v>1.5763952078065496E-73</v>
      </c>
      <c r="HZ200" s="107">
        <f t="shared" si="640"/>
        <v>5.9960009780937082E-67</v>
      </c>
      <c r="IA200" s="107">
        <f t="shared" si="641"/>
        <v>1.8617724679196558E-67</v>
      </c>
      <c r="IB200" s="107">
        <f t="shared" si="642"/>
        <v>5.5239762120798219E-72</v>
      </c>
      <c r="IC200" s="107">
        <f t="shared" si="643"/>
        <v>1.6432687934141386E-70</v>
      </c>
      <c r="ID200" s="107">
        <f t="shared" si="644"/>
        <v>3.4918015925759751E-66</v>
      </c>
      <c r="IE200" s="107">
        <f t="shared" si="645"/>
        <v>5.4321610321613952E-59</v>
      </c>
      <c r="IF200" s="107">
        <f t="shared" si="646"/>
        <v>2.905146920246782E-53</v>
      </c>
      <c r="IG200" s="107">
        <f t="shared" si="647"/>
        <v>4.0455035941993442E-50</v>
      </c>
      <c r="II200" s="107">
        <f t="shared" si="544"/>
        <v>1.0183205617627818E-3</v>
      </c>
      <c r="IJ200" s="107">
        <f t="shared" si="545"/>
        <v>5.8497187651675678E-5</v>
      </c>
      <c r="IK200" s="107">
        <f t="shared" si="546"/>
        <v>4.3563962740883762E-6</v>
      </c>
      <c r="IL200" s="107">
        <f t="shared" si="547"/>
        <v>6.4276343228586875E-5</v>
      </c>
      <c r="IM200" s="107">
        <f t="shared" si="548"/>
        <v>4.6616203654699564E-6</v>
      </c>
      <c r="IN200" s="107">
        <f t="shared" si="549"/>
        <v>1.6875994588950481E-5</v>
      </c>
      <c r="IO200" s="107">
        <f t="shared" si="550"/>
        <v>8.0038459311108463E-6</v>
      </c>
      <c r="IP200" s="107">
        <f t="shared" si="551"/>
        <v>4.769355832258013E-5</v>
      </c>
      <c r="IQ200" s="107">
        <f t="shared" si="552"/>
        <v>6.8868452563111557E-5</v>
      </c>
      <c r="IR200" s="107">
        <f t="shared" si="553"/>
        <v>1.4588336837786645E-5</v>
      </c>
      <c r="IS200" s="107">
        <f t="shared" si="554"/>
        <v>1.805392515321413E-5</v>
      </c>
      <c r="IT200" s="107">
        <f t="shared" si="555"/>
        <v>6.882479940594822E-5</v>
      </c>
      <c r="IU200" s="107">
        <f t="shared" si="556"/>
        <v>4.2180949655178253E-4</v>
      </c>
      <c r="IV200" s="107">
        <f t="shared" si="557"/>
        <v>2.7477916398911378E-3</v>
      </c>
      <c r="IW200" s="107">
        <f t="shared" si="558"/>
        <v>9.3881805872302938E-4</v>
      </c>
      <c r="IY200" s="107">
        <f t="shared" si="559"/>
        <v>1.0183205617627818E-3</v>
      </c>
      <c r="IZ200" s="107">
        <f t="shared" si="560"/>
        <v>5.8497187651675678E-5</v>
      </c>
      <c r="JA200" s="107">
        <f t="shared" si="561"/>
        <v>4.3563962740883762E-6</v>
      </c>
      <c r="JB200" s="107">
        <f t="shared" si="562"/>
        <v>6.4276343228586875E-5</v>
      </c>
      <c r="JC200" s="107">
        <f t="shared" si="563"/>
        <v>4.6616203654699564E-6</v>
      </c>
      <c r="JD200" s="107">
        <f t="shared" si="564"/>
        <v>1.6875994588950481E-5</v>
      </c>
      <c r="JE200" s="107">
        <f t="shared" si="565"/>
        <v>8.0038459311108463E-6</v>
      </c>
      <c r="JF200" s="107">
        <f t="shared" si="566"/>
        <v>4.769355832258013E-5</v>
      </c>
      <c r="JG200" s="107">
        <f t="shared" si="567"/>
        <v>6.8868452563111557E-5</v>
      </c>
      <c r="JH200" s="107">
        <f t="shared" si="568"/>
        <v>1.4588336837786645E-5</v>
      </c>
      <c r="JI200" s="107">
        <f t="shared" si="569"/>
        <v>1.805392515321413E-5</v>
      </c>
      <c r="JJ200" s="107">
        <f t="shared" si="570"/>
        <v>6.882479940594822E-5</v>
      </c>
      <c r="JK200" s="107">
        <f t="shared" si="571"/>
        <v>4.2180949655178253E-4</v>
      </c>
      <c r="JL200" s="107">
        <f t="shared" si="572"/>
        <v>2.7477916398911378E-3</v>
      </c>
      <c r="JM200" s="107">
        <f t="shared" si="573"/>
        <v>9.3881805872302938E-4</v>
      </c>
    </row>
    <row r="201" spans="2:273" x14ac:dyDescent="0.25">
      <c r="B201" s="2">
        <v>173</v>
      </c>
      <c r="C201" s="37">
        <v>59.046999999999997</v>
      </c>
      <c r="D201" s="37">
        <v>60.546999999999997</v>
      </c>
      <c r="E201" s="37">
        <v>58.844000000000001</v>
      </c>
      <c r="F201" s="37">
        <v>60.75</v>
      </c>
      <c r="G201" s="37">
        <v>61.265999999999998</v>
      </c>
      <c r="H201" s="37">
        <v>60.155999999999999</v>
      </c>
      <c r="I201" s="37">
        <v>61.688000000000002</v>
      </c>
      <c r="J201" s="37">
        <v>63.796999999999997</v>
      </c>
      <c r="K201" s="37">
        <v>63.219000000000001</v>
      </c>
      <c r="L201" s="37">
        <v>64.671999999999997</v>
      </c>
      <c r="M201" s="37">
        <v>61.405999999999999</v>
      </c>
      <c r="N201" s="37">
        <v>60.515999999999998</v>
      </c>
      <c r="O201" s="37">
        <v>60.125</v>
      </c>
      <c r="P201" s="37">
        <v>62.155999999999999</v>
      </c>
      <c r="Q201" s="37">
        <v>62.375</v>
      </c>
      <c r="S201" s="4">
        <f t="shared" si="460"/>
        <v>58.961887240916639</v>
      </c>
      <c r="T201" s="4">
        <f t="shared" si="461"/>
        <v>59.229188452271153</v>
      </c>
      <c r="U201" s="4">
        <f t="shared" si="462"/>
        <v>59.839447081788173</v>
      </c>
      <c r="V201" s="4">
        <f t="shared" si="463"/>
        <v>60.764177258254527</v>
      </c>
      <c r="W201" s="4">
        <f t="shared" si="464"/>
        <v>61.288822242350967</v>
      </c>
      <c r="X201" s="4">
        <f t="shared" si="465"/>
        <v>61.518030496005274</v>
      </c>
      <c r="Y201" s="4">
        <f t="shared" si="466"/>
        <v>62.884054801688883</v>
      </c>
      <c r="Z201" s="4">
        <f t="shared" si="467"/>
        <v>63.2990684237922</v>
      </c>
      <c r="AA201" s="4">
        <f t="shared" si="468"/>
        <v>63.926919312980509</v>
      </c>
      <c r="AB201" s="4">
        <f t="shared" si="469"/>
        <v>63.774138739919678</v>
      </c>
      <c r="AC201" s="4">
        <f t="shared" si="470"/>
        <v>62.144949749282105</v>
      </c>
      <c r="AD201" s="4">
        <f t="shared" si="471"/>
        <v>61.122352971883089</v>
      </c>
      <c r="AE201" s="4">
        <f t="shared" si="472"/>
        <v>60.410088374824241</v>
      </c>
      <c r="AF201" s="4">
        <f t="shared" si="473"/>
        <v>61.81110746699882</v>
      </c>
      <c r="AG201" s="4">
        <f t="shared" si="474"/>
        <v>63.231733253795042</v>
      </c>
      <c r="AI201" s="4">
        <f t="shared" si="475"/>
        <v>8.5112759083358469E-2</v>
      </c>
      <c r="AJ201" s="4">
        <f t="shared" si="476"/>
        <v>1.3178115477288443</v>
      </c>
      <c r="AK201" s="4">
        <f t="shared" si="477"/>
        <v>-0.99544708178817132</v>
      </c>
      <c r="AL201" s="4">
        <f t="shared" si="478"/>
        <v>-1.4177258254527203E-2</v>
      </c>
      <c r="AM201" s="4">
        <f t="shared" si="479"/>
        <v>-2.2822242350969191E-2</v>
      </c>
      <c r="AN201" s="4">
        <f t="shared" si="480"/>
        <v>-1.3620304960052749</v>
      </c>
      <c r="AO201" s="4">
        <f t="shared" si="481"/>
        <v>-1.1960548016888808</v>
      </c>
      <c r="AP201" s="4">
        <f t="shared" si="482"/>
        <v>0.49793157620779738</v>
      </c>
      <c r="AQ201" s="4">
        <f t="shared" si="483"/>
        <v>-0.7079193129805077</v>
      </c>
      <c r="AR201" s="4">
        <f t="shared" si="484"/>
        <v>0.89786126008031886</v>
      </c>
      <c r="AS201" s="4">
        <f t="shared" si="485"/>
        <v>-0.73894974928210644</v>
      </c>
      <c r="AT201" s="4">
        <f t="shared" si="486"/>
        <v>-0.60635297188309067</v>
      </c>
      <c r="AU201" s="4">
        <f t="shared" si="487"/>
        <v>-0.28508837482424099</v>
      </c>
      <c r="AV201" s="4">
        <f t="shared" si="648"/>
        <v>0.34489253300117895</v>
      </c>
      <c r="AW201" s="4">
        <f t="shared" si="648"/>
        <v>-0.85673325379504206</v>
      </c>
      <c r="AY201" s="2">
        <f t="shared" si="509"/>
        <v>58.961884732201092</v>
      </c>
      <c r="AZ201" s="2">
        <f t="shared" si="575"/>
        <v>59.229188221820252</v>
      </c>
      <c r="BA201" s="2">
        <f t="shared" si="576"/>
        <v>59.83944707692882</v>
      </c>
      <c r="BB201" s="2">
        <f t="shared" si="577"/>
        <v>60.764176636307397</v>
      </c>
      <c r="BC201" s="2">
        <f t="shared" si="578"/>
        <v>61.288822232760232</v>
      </c>
      <c r="BD201" s="2">
        <f t="shared" si="579"/>
        <v>61.518030396210264</v>
      </c>
      <c r="BE201" s="2">
        <f t="shared" si="580"/>
        <v>62.884054769663187</v>
      </c>
      <c r="BF201" s="2">
        <f t="shared" si="581"/>
        <v>63.299067664781532</v>
      </c>
      <c r="BG201" s="2">
        <f t="shared" si="582"/>
        <v>63.926917853533546</v>
      </c>
      <c r="BH201" s="2">
        <f t="shared" si="583"/>
        <v>63.774138607300344</v>
      </c>
      <c r="BI201" s="2">
        <f t="shared" si="584"/>
        <v>62.144949542281019</v>
      </c>
      <c r="BJ201" s="2">
        <f t="shared" si="585"/>
        <v>61.122350956551266</v>
      </c>
      <c r="BK201" s="2">
        <f t="shared" si="586"/>
        <v>60.410036961535376</v>
      </c>
      <c r="BL201" s="2">
        <f t="shared" si="587"/>
        <v>61.809613195900688</v>
      </c>
      <c r="BM201" s="2">
        <f t="shared" si="588"/>
        <v>63.228931953726857</v>
      </c>
      <c r="BO201" s="2" t="str">
        <f t="shared" si="652"/>
        <v/>
      </c>
      <c r="BP201" s="2" t="str">
        <f t="shared" si="653"/>
        <v/>
      </c>
      <c r="BQ201" s="2" t="str">
        <f t="shared" si="654"/>
        <v/>
      </c>
      <c r="BR201" s="2" t="str">
        <f t="shared" si="655"/>
        <v/>
      </c>
      <c r="BS201" s="2" t="str">
        <f t="shared" si="656"/>
        <v/>
      </c>
      <c r="BT201" s="2" t="str">
        <f t="shared" si="657"/>
        <v/>
      </c>
      <c r="BU201" s="2" t="str">
        <f t="shared" si="658"/>
        <v/>
      </c>
      <c r="BV201" s="2" t="str">
        <f t="shared" si="659"/>
        <v/>
      </c>
      <c r="BW201" s="2" t="str">
        <f t="shared" si="660"/>
        <v/>
      </c>
      <c r="BX201" s="2" t="str">
        <f t="shared" si="661"/>
        <v/>
      </c>
      <c r="BY201" s="2" t="str">
        <f t="shared" si="662"/>
        <v/>
      </c>
      <c r="BZ201" s="2" t="str">
        <f t="shared" si="663"/>
        <v/>
      </c>
      <c r="CA201" s="2" t="str">
        <f t="shared" si="664"/>
        <v/>
      </c>
      <c r="CB201" s="2" t="str">
        <f t="shared" si="665"/>
        <v/>
      </c>
      <c r="CC201" s="2" t="str">
        <f t="shared" si="666"/>
        <v/>
      </c>
      <c r="CE201" s="2" t="str">
        <f t="shared" si="510"/>
        <v/>
      </c>
      <c r="CF201" s="2" t="str">
        <f t="shared" si="511"/>
        <v/>
      </c>
      <c r="CG201" s="2" t="str">
        <f t="shared" si="512"/>
        <v/>
      </c>
      <c r="CH201" s="2" t="str">
        <f t="shared" si="513"/>
        <v/>
      </c>
      <c r="CI201" s="2" t="str">
        <f t="shared" si="514"/>
        <v/>
      </c>
      <c r="CJ201" s="2" t="str">
        <f t="shared" si="515"/>
        <v/>
      </c>
      <c r="CK201" s="2" t="str">
        <f t="shared" si="516"/>
        <v/>
      </c>
      <c r="CL201" s="2" t="str">
        <f t="shared" si="517"/>
        <v/>
      </c>
      <c r="CM201" s="2" t="str">
        <f t="shared" si="518"/>
        <v/>
      </c>
      <c r="CN201" s="2" t="str">
        <f t="shared" si="519"/>
        <v/>
      </c>
      <c r="CO201" s="2" t="str">
        <f t="shared" si="520"/>
        <v/>
      </c>
      <c r="CP201" s="2" t="str">
        <f t="shared" si="521"/>
        <v/>
      </c>
      <c r="CQ201" s="2" t="str">
        <f t="shared" si="522"/>
        <v/>
      </c>
      <c r="CR201" s="2" t="str">
        <f t="shared" si="523"/>
        <v/>
      </c>
      <c r="CS201" s="2" t="str">
        <f t="shared" si="524"/>
        <v/>
      </c>
      <c r="CU201" s="2">
        <f t="shared" si="525"/>
        <v>59.046999999999997</v>
      </c>
      <c r="CV201" s="2">
        <f t="shared" si="526"/>
        <v>60.546999999999997</v>
      </c>
      <c r="CW201" s="2">
        <f t="shared" si="527"/>
        <v>58.844000000000001</v>
      </c>
      <c r="CX201" s="2">
        <f t="shared" si="528"/>
        <v>60.75</v>
      </c>
      <c r="CY201" s="2">
        <f t="shared" si="529"/>
        <v>61.265999999999998</v>
      </c>
      <c r="CZ201" s="2">
        <f t="shared" si="530"/>
        <v>60.155999999999999</v>
      </c>
      <c r="DA201" s="2">
        <f t="shared" si="531"/>
        <v>61.688000000000002</v>
      </c>
      <c r="DB201" s="2">
        <f t="shared" si="532"/>
        <v>63.796999999999997</v>
      </c>
      <c r="DC201" s="2">
        <f t="shared" si="533"/>
        <v>63.219000000000001</v>
      </c>
      <c r="DD201" s="2">
        <f t="shared" si="534"/>
        <v>64.671999999999997</v>
      </c>
      <c r="DE201" s="2">
        <f t="shared" si="535"/>
        <v>61.405999999999999</v>
      </c>
      <c r="DF201" s="2">
        <f t="shared" si="536"/>
        <v>60.515999999999998</v>
      </c>
      <c r="DG201" s="2">
        <f t="shared" si="537"/>
        <v>60.125</v>
      </c>
      <c r="DH201" s="2">
        <f t="shared" si="538"/>
        <v>62.155999999999999</v>
      </c>
      <c r="DI201" s="2">
        <f t="shared" si="539"/>
        <v>62.375</v>
      </c>
      <c r="DK201" s="2">
        <f t="shared" si="489"/>
        <v>144.23151655052266</v>
      </c>
      <c r="DL201" s="2">
        <f t="shared" si="649"/>
        <v>131.16002787456443</v>
      </c>
      <c r="DM201" s="2">
        <f t="shared" si="649"/>
        <v>129.79861008758681</v>
      </c>
      <c r="DN201" s="2">
        <f t="shared" si="649"/>
        <v>135.72097704620961</v>
      </c>
      <c r="DO201" s="2">
        <f t="shared" si="649"/>
        <v>135.35141033951868</v>
      </c>
      <c r="DP201" s="2">
        <f t="shared" si="649"/>
        <v>119.55957746904257</v>
      </c>
      <c r="DQ201" s="2">
        <f t="shared" si="649"/>
        <v>119.82449894291756</v>
      </c>
      <c r="DR201" s="2">
        <f t="shared" si="649"/>
        <v>111.10832980972516</v>
      </c>
      <c r="DS201" s="2">
        <f t="shared" si="649"/>
        <v>108.71044672304438</v>
      </c>
      <c r="DT201" s="2">
        <f t="shared" si="649"/>
        <v>112.04224252491693</v>
      </c>
      <c r="DU201" s="2">
        <f t="shared" si="649"/>
        <v>112.01862748414375</v>
      </c>
      <c r="DV201" s="2">
        <f t="shared" si="649"/>
        <v>116.32398338870433</v>
      </c>
      <c r="DW201" s="2">
        <f t="shared" si="649"/>
        <v>102.62991784959225</v>
      </c>
      <c r="DX201" s="2">
        <f t="shared" si="649"/>
        <v>105.92493844367013</v>
      </c>
      <c r="DY201" s="2">
        <f t="shared" si="649"/>
        <v>106.28564285714286</v>
      </c>
      <c r="EA201" s="2">
        <f t="shared" si="459"/>
        <v>57.040311646063763</v>
      </c>
      <c r="EB201" s="2">
        <f t="shared" si="491"/>
        <v>57.145393089409396</v>
      </c>
      <c r="EC201" s="2">
        <f t="shared" si="492"/>
        <v>58.759339132321053</v>
      </c>
      <c r="ED201" s="2">
        <f t="shared" si="493"/>
        <v>59.814705294117637</v>
      </c>
      <c r="EE201" s="2">
        <f t="shared" si="494"/>
        <v>60.626426423338913</v>
      </c>
      <c r="EF201" s="2">
        <f t="shared" si="495"/>
        <v>60.550713207134251</v>
      </c>
      <c r="EG201" s="2">
        <f t="shared" si="496"/>
        <v>62.631321542009324</v>
      </c>
      <c r="EH201" s="2">
        <f t="shared" si="497"/>
        <v>61.781580470588239</v>
      </c>
      <c r="EI201" s="2">
        <f t="shared" si="498"/>
        <v>62.484053073029642</v>
      </c>
      <c r="EJ201" s="2">
        <f t="shared" si="499"/>
        <v>62.091902760933152</v>
      </c>
      <c r="EK201" s="2">
        <f t="shared" si="500"/>
        <v>60.755337019333666</v>
      </c>
      <c r="EL201" s="2">
        <f t="shared" si="501"/>
        <v>60.474753632493872</v>
      </c>
      <c r="EM201" s="2">
        <f t="shared" si="502"/>
        <v>59.000560171676113</v>
      </c>
      <c r="EN201" s="2">
        <f t="shared" si="503"/>
        <v>61.990192043498269</v>
      </c>
      <c r="EO201" s="2">
        <f t="shared" si="504"/>
        <v>65.204210769230755</v>
      </c>
      <c r="EQ201" s="2">
        <f t="shared" si="505"/>
        <v>59.13543987083176</v>
      </c>
      <c r="ER201" s="2">
        <f t="shared" si="650"/>
        <v>59.348285480136852</v>
      </c>
      <c r="ES201" s="2">
        <f t="shared" si="650"/>
        <v>59.89793668798599</v>
      </c>
      <c r="ET201" s="2">
        <f t="shared" si="650"/>
        <v>60.835000792667827</v>
      </c>
      <c r="EU201" s="2">
        <f t="shared" si="650"/>
        <v>61.329015475667724</v>
      </c>
      <c r="EV201" s="2">
        <f t="shared" si="650"/>
        <v>61.586318261907621</v>
      </c>
      <c r="EW201" s="2">
        <f t="shared" si="650"/>
        <v>62.899773109325665</v>
      </c>
      <c r="EX201" s="2">
        <f t="shared" si="650"/>
        <v>63.41005375845122</v>
      </c>
      <c r="EY201" s="2">
        <f t="shared" si="650"/>
        <v>64.040340476528556</v>
      </c>
      <c r="EZ201" s="2">
        <f t="shared" si="650"/>
        <v>63.885149663811504</v>
      </c>
      <c r="FA201" s="2">
        <f t="shared" si="650"/>
        <v>62.238193084867845</v>
      </c>
      <c r="FB201" s="2">
        <f t="shared" si="650"/>
        <v>61.172900683993795</v>
      </c>
      <c r="FC201" s="2">
        <f t="shared" si="650"/>
        <v>60.545131003121114</v>
      </c>
      <c r="FD201" s="2">
        <f t="shared" si="650"/>
        <v>61.786959516393466</v>
      </c>
      <c r="FE201" s="2">
        <f t="shared" si="650"/>
        <v>62.900061542793367</v>
      </c>
      <c r="FG201" s="2">
        <f t="shared" si="507"/>
        <v>0.99999993851757296</v>
      </c>
      <c r="FH201" s="2">
        <f t="shared" si="651"/>
        <v>0.99999993706829149</v>
      </c>
      <c r="FI201" s="2">
        <f t="shared" si="651"/>
        <v>0.99999994547919047</v>
      </c>
      <c r="FJ201" s="2">
        <f t="shared" si="651"/>
        <v>0.99999994506501921</v>
      </c>
      <c r="FK201" s="2">
        <f t="shared" si="651"/>
        <v>0.99999995709312217</v>
      </c>
      <c r="FL201" s="2">
        <f t="shared" si="651"/>
        <v>0.99999995156952382</v>
      </c>
      <c r="FM201" s="2">
        <f t="shared" si="651"/>
        <v>0.99999995069911574</v>
      </c>
      <c r="FN201" s="2">
        <f t="shared" si="651"/>
        <v>0.99999994044363638</v>
      </c>
      <c r="FO201" s="2">
        <f t="shared" si="651"/>
        <v>0.99999993946384325</v>
      </c>
      <c r="FP201" s="2">
        <f t="shared" si="651"/>
        <v>0.99999994437210282</v>
      </c>
      <c r="FQ201" s="2">
        <f t="shared" si="651"/>
        <v>0.99999994281111493</v>
      </c>
      <c r="FR201" s="2">
        <f t="shared" si="651"/>
        <v>0.99999994131510361</v>
      </c>
      <c r="FS201" s="2">
        <f t="shared" si="651"/>
        <v>0.99999993919201613</v>
      </c>
      <c r="FT201" s="2">
        <f t="shared" si="651"/>
        <v>0.99999994033639183</v>
      </c>
      <c r="FU201" s="2">
        <f t="shared" si="651"/>
        <v>0.99999994128217051</v>
      </c>
      <c r="FW201" s="2">
        <f t="shared" si="540"/>
        <v>0.91715996314412718</v>
      </c>
      <c r="FX201" s="2">
        <f t="shared" si="592"/>
        <v>0.94593384738839215</v>
      </c>
      <c r="FY201" s="2">
        <f t="shared" si="593"/>
        <v>0.94862672602386955</v>
      </c>
      <c r="FZ201" s="2">
        <f t="shared" si="594"/>
        <v>0.93058057555810603</v>
      </c>
      <c r="GA201" s="2">
        <f t="shared" si="595"/>
        <v>0.94278810779928002</v>
      </c>
      <c r="GB201" s="2">
        <f t="shared" si="596"/>
        <v>0.93405717439290092</v>
      </c>
      <c r="GC201" s="2">
        <f t="shared" si="597"/>
        <v>0.94143763251650192</v>
      </c>
      <c r="GD201" s="2">
        <f t="shared" si="598"/>
        <v>0.93184473321195738</v>
      </c>
      <c r="GE201" s="2">
        <f t="shared" si="599"/>
        <v>0.92711794678269976</v>
      </c>
      <c r="GF201" s="2">
        <f t="shared" si="600"/>
        <v>0.93809339084019339</v>
      </c>
      <c r="GG201" s="2">
        <f t="shared" si="601"/>
        <v>0.93711697551463813</v>
      </c>
      <c r="GH201" s="2">
        <f t="shared" si="602"/>
        <v>0.92758974654382342</v>
      </c>
      <c r="GI201" s="2">
        <f t="shared" si="603"/>
        <v>0.91253447763698026</v>
      </c>
      <c r="GJ201" s="2">
        <f t="shared" si="604"/>
        <v>0.88854609779052562</v>
      </c>
      <c r="GK201" s="2">
        <f t="shared" si="605"/>
        <v>0.85727139763883498</v>
      </c>
      <c r="GM201" s="107">
        <f t="shared" si="541"/>
        <v>0</v>
      </c>
      <c r="GN201" s="107">
        <f t="shared" si="606"/>
        <v>0</v>
      </c>
      <c r="GO201" s="107">
        <f t="shared" si="607"/>
        <v>0</v>
      </c>
      <c r="GP201" s="107">
        <f t="shared" si="608"/>
        <v>0</v>
      </c>
      <c r="GQ201" s="107">
        <f t="shared" si="609"/>
        <v>0</v>
      </c>
      <c r="GR201" s="107">
        <f t="shared" si="610"/>
        <v>0</v>
      </c>
      <c r="GS201" s="107">
        <f t="shared" si="611"/>
        <v>0</v>
      </c>
      <c r="GT201" s="107">
        <f t="shared" si="612"/>
        <v>0</v>
      </c>
      <c r="GU201" s="107">
        <f t="shared" si="613"/>
        <v>0</v>
      </c>
      <c r="GV201" s="107">
        <f t="shared" si="614"/>
        <v>0</v>
      </c>
      <c r="GW201" s="107">
        <f t="shared" si="615"/>
        <v>0</v>
      </c>
      <c r="GX201" s="107">
        <f t="shared" si="616"/>
        <v>0</v>
      </c>
      <c r="GY201" s="107">
        <f t="shared" si="617"/>
        <v>0</v>
      </c>
      <c r="GZ201" s="107">
        <f t="shared" si="618"/>
        <v>0</v>
      </c>
      <c r="HA201" s="107">
        <f t="shared" si="619"/>
        <v>0</v>
      </c>
      <c r="HC201" s="107">
        <f t="shared" si="542"/>
        <v>4.682923721470136E-299</v>
      </c>
      <c r="HD201" s="107">
        <f t="shared" si="620"/>
        <v>0</v>
      </c>
      <c r="HE201" s="107">
        <f t="shared" si="621"/>
        <v>0</v>
      </c>
      <c r="HF201" s="107">
        <f t="shared" si="622"/>
        <v>0</v>
      </c>
      <c r="HG201" s="107">
        <f t="shared" si="623"/>
        <v>0</v>
      </c>
      <c r="HH201" s="107">
        <f t="shared" si="624"/>
        <v>0</v>
      </c>
      <c r="HI201" s="107">
        <f t="shared" si="625"/>
        <v>0</v>
      </c>
      <c r="HJ201" s="107">
        <f t="shared" si="626"/>
        <v>0</v>
      </c>
      <c r="HK201" s="107">
        <f t="shared" si="627"/>
        <v>0</v>
      </c>
      <c r="HL201" s="107">
        <f t="shared" si="628"/>
        <v>0</v>
      </c>
      <c r="HM201" s="107">
        <f t="shared" si="629"/>
        <v>0</v>
      </c>
      <c r="HN201" s="107">
        <f t="shared" si="630"/>
        <v>0</v>
      </c>
      <c r="HO201" s="107">
        <f t="shared" si="631"/>
        <v>0</v>
      </c>
      <c r="HP201" s="107">
        <f t="shared" si="632"/>
        <v>0</v>
      </c>
      <c r="HQ201" s="107">
        <f t="shared" si="633"/>
        <v>0</v>
      </c>
      <c r="HS201" s="107">
        <f t="shared" si="543"/>
        <v>1.4007781947971858E-51</v>
      </c>
      <c r="HT201" s="107">
        <f t="shared" si="634"/>
        <v>5.2496841344275048E-58</v>
      </c>
      <c r="HU201" s="107">
        <f t="shared" si="635"/>
        <v>1.1962824667872486E-74</v>
      </c>
      <c r="HV201" s="107">
        <f t="shared" si="636"/>
        <v>1.3784829505489746E-67</v>
      </c>
      <c r="HW201" s="107">
        <f t="shared" si="637"/>
        <v>3.5314180297042883E-80</v>
      </c>
      <c r="HX201" s="107">
        <f t="shared" si="638"/>
        <v>6.0581439959667427E-77</v>
      </c>
      <c r="HY201" s="107">
        <f t="shared" si="639"/>
        <v>1.1033632550107244E-76</v>
      </c>
      <c r="HZ201" s="107">
        <f t="shared" si="640"/>
        <v>7.2120021928661346E-70</v>
      </c>
      <c r="IA201" s="107">
        <f t="shared" si="641"/>
        <v>2.0628505581743596E-70</v>
      </c>
      <c r="IB201" s="107">
        <f t="shared" si="642"/>
        <v>4.3895264793874595E-75</v>
      </c>
      <c r="IC201" s="107">
        <f t="shared" si="643"/>
        <v>1.4510872689646588E-73</v>
      </c>
      <c r="ID201" s="107">
        <f t="shared" si="644"/>
        <v>4.2115419205533866E-69</v>
      </c>
      <c r="IE201" s="107">
        <f t="shared" si="645"/>
        <v>1.1710049177256497E-61</v>
      </c>
      <c r="IF201" s="107">
        <f t="shared" si="646"/>
        <v>1.0349876393403297E-55</v>
      </c>
      <c r="IG201" s="107">
        <f t="shared" si="647"/>
        <v>1.6363775438715853E-52</v>
      </c>
      <c r="II201" s="107">
        <f t="shared" si="544"/>
        <v>4.5033493772812067E-4</v>
      </c>
      <c r="IJ201" s="107">
        <f t="shared" si="545"/>
        <v>2.1719304360653444E-5</v>
      </c>
      <c r="IK201" s="107">
        <f t="shared" si="546"/>
        <v>1.241774191020747E-6</v>
      </c>
      <c r="IL201" s="107">
        <f t="shared" si="547"/>
        <v>2.1606670412356055E-5</v>
      </c>
      <c r="IM201" s="107">
        <f t="shared" si="548"/>
        <v>1.2670330558962924E-6</v>
      </c>
      <c r="IN201" s="107">
        <f t="shared" si="549"/>
        <v>4.9455748269674748E-6</v>
      </c>
      <c r="IO201" s="107">
        <f t="shared" si="550"/>
        <v>2.2867873245130775E-6</v>
      </c>
      <c r="IP201" s="107">
        <f t="shared" si="551"/>
        <v>1.5595558298798311E-5</v>
      </c>
      <c r="IQ201" s="107">
        <f t="shared" si="552"/>
        <v>2.2785976338794764E-5</v>
      </c>
      <c r="IR201" s="107">
        <f t="shared" si="553"/>
        <v>4.3439112017879248E-6</v>
      </c>
      <c r="IS201" s="107">
        <f t="shared" si="554"/>
        <v>5.4690369788749111E-6</v>
      </c>
      <c r="IT201" s="107">
        <f t="shared" si="555"/>
        <v>2.2845511169475623E-5</v>
      </c>
      <c r="IU201" s="107">
        <f t="shared" si="556"/>
        <v>1.6157977328081614E-4</v>
      </c>
      <c r="IV201" s="107">
        <f t="shared" si="557"/>
        <v>1.2288859246159275E-3</v>
      </c>
      <c r="IW201" s="107">
        <f t="shared" si="558"/>
        <v>3.044114698196684E-4</v>
      </c>
      <c r="IY201" s="107">
        <f t="shared" si="559"/>
        <v>4.5033493772812067E-4</v>
      </c>
      <c r="IZ201" s="107">
        <f t="shared" si="560"/>
        <v>2.1719304360653444E-5</v>
      </c>
      <c r="JA201" s="107">
        <f t="shared" si="561"/>
        <v>1.241774191020747E-6</v>
      </c>
      <c r="JB201" s="107">
        <f t="shared" si="562"/>
        <v>2.1606670412356055E-5</v>
      </c>
      <c r="JC201" s="107">
        <f t="shared" si="563"/>
        <v>1.2670330558962924E-6</v>
      </c>
      <c r="JD201" s="107">
        <f t="shared" si="564"/>
        <v>4.9455748269674748E-6</v>
      </c>
      <c r="JE201" s="107">
        <f t="shared" si="565"/>
        <v>2.2867873245130775E-6</v>
      </c>
      <c r="JF201" s="107">
        <f t="shared" si="566"/>
        <v>1.5595558298798311E-5</v>
      </c>
      <c r="JG201" s="107">
        <f t="shared" si="567"/>
        <v>2.2785976338794764E-5</v>
      </c>
      <c r="JH201" s="107">
        <f t="shared" si="568"/>
        <v>4.3439112017879248E-6</v>
      </c>
      <c r="JI201" s="107">
        <f t="shared" si="569"/>
        <v>5.4690369788749111E-6</v>
      </c>
      <c r="JJ201" s="107">
        <f t="shared" si="570"/>
        <v>2.2845511169475623E-5</v>
      </c>
      <c r="JK201" s="107">
        <f t="shared" si="571"/>
        <v>1.6157977328081614E-4</v>
      </c>
      <c r="JL201" s="107">
        <f t="shared" si="572"/>
        <v>1.2288859246159275E-3</v>
      </c>
      <c r="JM201" s="107">
        <f t="shared" si="573"/>
        <v>3.044114698196684E-4</v>
      </c>
    </row>
    <row r="202" spans="2:273" x14ac:dyDescent="0.25">
      <c r="B202" s="2">
        <v>174</v>
      </c>
      <c r="C202" s="37">
        <v>60.109000000000002</v>
      </c>
      <c r="D202" s="37">
        <v>58.765999999999998</v>
      </c>
      <c r="E202" s="37">
        <v>59.030999999999999</v>
      </c>
      <c r="F202" s="37">
        <v>60.515999999999998</v>
      </c>
      <c r="G202" s="37">
        <v>60.969000000000001</v>
      </c>
      <c r="H202" s="37">
        <v>60.688000000000002</v>
      </c>
      <c r="I202" s="37">
        <v>62.75</v>
      </c>
      <c r="J202" s="37">
        <v>62.453000000000003</v>
      </c>
      <c r="K202" s="37">
        <v>62.875</v>
      </c>
      <c r="L202" s="37">
        <v>63.609000000000002</v>
      </c>
      <c r="M202" s="37">
        <v>63.344000000000001</v>
      </c>
      <c r="N202" s="37">
        <v>60.671999999999997</v>
      </c>
      <c r="O202" s="37">
        <v>60.594000000000001</v>
      </c>
      <c r="P202" s="37">
        <v>61.421999999999997</v>
      </c>
      <c r="Q202" s="37">
        <v>62.890999999999998</v>
      </c>
      <c r="S202" s="4">
        <f t="shared" si="460"/>
        <v>58.905605225612263</v>
      </c>
      <c r="T202" s="4">
        <f t="shared" si="461"/>
        <v>59.1529992583053</v>
      </c>
      <c r="U202" s="4">
        <f t="shared" si="462"/>
        <v>59.755733560093063</v>
      </c>
      <c r="V202" s="4">
        <f t="shared" si="463"/>
        <v>60.679680236074752</v>
      </c>
      <c r="W202" s="4">
        <f t="shared" si="464"/>
        <v>61.21124798145366</v>
      </c>
      <c r="X202" s="4">
        <f t="shared" si="465"/>
        <v>61.440663606565224</v>
      </c>
      <c r="Y202" s="4">
        <f t="shared" si="466"/>
        <v>62.797609322714244</v>
      </c>
      <c r="Z202" s="4">
        <f t="shared" si="467"/>
        <v>63.221687586797103</v>
      </c>
      <c r="AA202" s="4">
        <f t="shared" si="468"/>
        <v>63.851721852048755</v>
      </c>
      <c r="AB202" s="4">
        <f t="shared" si="469"/>
        <v>63.70219486148671</v>
      </c>
      <c r="AC202" s="4">
        <f t="shared" si="470"/>
        <v>62.052313466428572</v>
      </c>
      <c r="AD202" s="4">
        <f t="shared" si="471"/>
        <v>61.021733511090602</v>
      </c>
      <c r="AE202" s="4">
        <f t="shared" si="472"/>
        <v>60.307449200404051</v>
      </c>
      <c r="AF202" s="4">
        <f t="shared" si="473"/>
        <v>61.700015958994953</v>
      </c>
      <c r="AG202" s="4">
        <f t="shared" si="474"/>
        <v>63.045956203279289</v>
      </c>
      <c r="AI202" s="4">
        <f t="shared" si="475"/>
        <v>1.2033947743877391</v>
      </c>
      <c r="AJ202" s="4">
        <f t="shared" si="476"/>
        <v>-0.38699925830530191</v>
      </c>
      <c r="AK202" s="4">
        <f t="shared" si="477"/>
        <v>-0.724733560093064</v>
      </c>
      <c r="AL202" s="4">
        <f t="shared" si="478"/>
        <v>-0.16368023607475379</v>
      </c>
      <c r="AM202" s="4">
        <f t="shared" si="479"/>
        <v>-0.24224798145365867</v>
      </c>
      <c r="AN202" s="4">
        <f t="shared" si="480"/>
        <v>-0.75266360656522124</v>
      </c>
      <c r="AO202" s="4">
        <f t="shared" si="481"/>
        <v>-4.7609322714244229E-2</v>
      </c>
      <c r="AP202" s="4">
        <f t="shared" si="482"/>
        <v>-0.7686875867970997</v>
      </c>
      <c r="AQ202" s="4">
        <f t="shared" si="483"/>
        <v>-0.97672185204875461</v>
      </c>
      <c r="AR202" s="4">
        <f t="shared" si="484"/>
        <v>-9.3194861486708191E-2</v>
      </c>
      <c r="AS202" s="4">
        <f t="shared" si="485"/>
        <v>1.2916865335714292</v>
      </c>
      <c r="AT202" s="4">
        <f t="shared" si="486"/>
        <v>-0.34973351109060502</v>
      </c>
      <c r="AU202" s="4">
        <f t="shared" si="487"/>
        <v>0.28655079959595042</v>
      </c>
      <c r="AV202" s="4">
        <f t="shared" si="648"/>
        <v>-0.27801595899495624</v>
      </c>
      <c r="AW202" s="4">
        <f t="shared" si="648"/>
        <v>-0.15495620327929061</v>
      </c>
      <c r="AY202" s="2">
        <f t="shared" si="509"/>
        <v>58.905604574277213</v>
      </c>
      <c r="AZ202" s="2">
        <f t="shared" si="575"/>
        <v>59.152999213270647</v>
      </c>
      <c r="BA202" s="2">
        <f t="shared" si="576"/>
        <v>59.755733559482969</v>
      </c>
      <c r="BB202" s="2">
        <f t="shared" si="577"/>
        <v>60.679680133846411</v>
      </c>
      <c r="BC202" s="2">
        <f t="shared" si="578"/>
        <v>61.211247980345391</v>
      </c>
      <c r="BD202" s="2">
        <f t="shared" si="579"/>
        <v>61.440663593530395</v>
      </c>
      <c r="BE202" s="2">
        <f t="shared" si="580"/>
        <v>62.79760931869199</v>
      </c>
      <c r="BF202" s="2">
        <f t="shared" si="581"/>
        <v>63.22168746765395</v>
      </c>
      <c r="BG202" s="2">
        <f t="shared" si="582"/>
        <v>63.851721618826112</v>
      </c>
      <c r="BH202" s="2">
        <f t="shared" si="583"/>
        <v>63.702194843658837</v>
      </c>
      <c r="BI202" s="2">
        <f t="shared" si="584"/>
        <v>62.052313437797231</v>
      </c>
      <c r="BJ202" s="2">
        <f t="shared" si="585"/>
        <v>61.021733187205875</v>
      </c>
      <c r="BK202" s="2">
        <f t="shared" si="586"/>
        <v>60.307438737308068</v>
      </c>
      <c r="BL202" s="2">
        <f t="shared" si="587"/>
        <v>61.699624309442086</v>
      </c>
      <c r="BM202" s="2">
        <f t="shared" si="588"/>
        <v>63.045337324951035</v>
      </c>
      <c r="BO202" s="2" t="str">
        <f t="shared" si="652"/>
        <v/>
      </c>
      <c r="BP202" s="2" t="str">
        <f t="shared" si="653"/>
        <v/>
      </c>
      <c r="BQ202" s="2" t="str">
        <f t="shared" si="654"/>
        <v/>
      </c>
      <c r="BR202" s="2" t="str">
        <f t="shared" si="655"/>
        <v/>
      </c>
      <c r="BS202" s="2" t="str">
        <f t="shared" si="656"/>
        <v/>
      </c>
      <c r="BT202" s="2" t="str">
        <f t="shared" si="657"/>
        <v/>
      </c>
      <c r="BU202" s="2" t="str">
        <f t="shared" si="658"/>
        <v/>
      </c>
      <c r="BV202" s="2" t="str">
        <f t="shared" si="659"/>
        <v/>
      </c>
      <c r="BW202" s="2" t="str">
        <f t="shared" si="660"/>
        <v/>
      </c>
      <c r="BX202" s="2" t="str">
        <f t="shared" si="661"/>
        <v/>
      </c>
      <c r="BY202" s="2" t="str">
        <f t="shared" si="662"/>
        <v/>
      </c>
      <c r="BZ202" s="2" t="str">
        <f t="shared" si="663"/>
        <v/>
      </c>
      <c r="CA202" s="2" t="str">
        <f t="shared" si="664"/>
        <v/>
      </c>
      <c r="CB202" s="2" t="str">
        <f t="shared" si="665"/>
        <v/>
      </c>
      <c r="CC202" s="2" t="str">
        <f t="shared" si="666"/>
        <v/>
      </c>
      <c r="CE202" s="2" t="str">
        <f t="shared" si="510"/>
        <v/>
      </c>
      <c r="CF202" s="2" t="str">
        <f t="shared" si="511"/>
        <v/>
      </c>
      <c r="CG202" s="2" t="str">
        <f t="shared" si="512"/>
        <v/>
      </c>
      <c r="CH202" s="2" t="str">
        <f t="shared" si="513"/>
        <v/>
      </c>
      <c r="CI202" s="2" t="str">
        <f t="shared" si="514"/>
        <v/>
      </c>
      <c r="CJ202" s="2" t="str">
        <f t="shared" si="515"/>
        <v/>
      </c>
      <c r="CK202" s="2" t="str">
        <f t="shared" si="516"/>
        <v/>
      </c>
      <c r="CL202" s="2" t="str">
        <f t="shared" si="517"/>
        <v/>
      </c>
      <c r="CM202" s="2" t="str">
        <f t="shared" si="518"/>
        <v/>
      </c>
      <c r="CN202" s="2" t="str">
        <f t="shared" si="519"/>
        <v/>
      </c>
      <c r="CO202" s="2" t="str">
        <f t="shared" si="520"/>
        <v/>
      </c>
      <c r="CP202" s="2" t="str">
        <f t="shared" si="521"/>
        <v/>
      </c>
      <c r="CQ202" s="2" t="str">
        <f t="shared" si="522"/>
        <v/>
      </c>
      <c r="CR202" s="2" t="str">
        <f t="shared" si="523"/>
        <v/>
      </c>
      <c r="CS202" s="2" t="str">
        <f t="shared" si="524"/>
        <v/>
      </c>
      <c r="CU202" s="2">
        <f t="shared" si="525"/>
        <v>60.109000000000002</v>
      </c>
      <c r="CV202" s="2">
        <f t="shared" si="526"/>
        <v>58.765999999999998</v>
      </c>
      <c r="CW202" s="2">
        <f t="shared" si="527"/>
        <v>59.030999999999999</v>
      </c>
      <c r="CX202" s="2">
        <f t="shared" si="528"/>
        <v>60.515999999999998</v>
      </c>
      <c r="CY202" s="2">
        <f t="shared" si="529"/>
        <v>60.969000000000001</v>
      </c>
      <c r="CZ202" s="2">
        <f t="shared" si="530"/>
        <v>60.688000000000002</v>
      </c>
      <c r="DA202" s="2">
        <f t="shared" si="531"/>
        <v>62.75</v>
      </c>
      <c r="DB202" s="2">
        <f t="shared" si="532"/>
        <v>62.453000000000003</v>
      </c>
      <c r="DC202" s="2">
        <f t="shared" si="533"/>
        <v>62.875</v>
      </c>
      <c r="DD202" s="2">
        <f t="shared" si="534"/>
        <v>63.609000000000002</v>
      </c>
      <c r="DE202" s="2">
        <f t="shared" si="535"/>
        <v>63.344000000000001</v>
      </c>
      <c r="DF202" s="2">
        <f t="shared" si="536"/>
        <v>60.671999999999997</v>
      </c>
      <c r="DG202" s="2">
        <f t="shared" si="537"/>
        <v>60.594000000000001</v>
      </c>
      <c r="DH202" s="2">
        <f t="shared" si="538"/>
        <v>61.421999999999997</v>
      </c>
      <c r="DI202" s="2">
        <f t="shared" si="539"/>
        <v>62.890999999999998</v>
      </c>
      <c r="DK202" s="2">
        <f t="shared" si="489"/>
        <v>144.66910975609755</v>
      </c>
      <c r="DL202" s="2">
        <f t="shared" si="649"/>
        <v>131.5051951219512</v>
      </c>
      <c r="DM202" s="2">
        <f t="shared" si="649"/>
        <v>130.14018876472363</v>
      </c>
      <c r="DN202" s="2">
        <f t="shared" si="649"/>
        <v>136.09365131380247</v>
      </c>
      <c r="DO202" s="2">
        <f t="shared" si="649"/>
        <v>135.72180366258812</v>
      </c>
      <c r="DP202" s="2">
        <f t="shared" si="649"/>
        <v>119.83049803684685</v>
      </c>
      <c r="DQ202" s="2">
        <f t="shared" si="649"/>
        <v>120.08090063424947</v>
      </c>
      <c r="DR202" s="2">
        <f t="shared" si="649"/>
        <v>111.3059090909091</v>
      </c>
      <c r="DS202" s="2">
        <f t="shared" si="649"/>
        <v>108.89086011275546</v>
      </c>
      <c r="DT202" s="2">
        <f t="shared" si="649"/>
        <v>112.24947009966775</v>
      </c>
      <c r="DU202" s="2">
        <f t="shared" si="649"/>
        <v>112.22193375616629</v>
      </c>
      <c r="DV202" s="2">
        <f t="shared" si="649"/>
        <v>116.56618936877078</v>
      </c>
      <c r="DW202" s="2">
        <f t="shared" si="649"/>
        <v>102.7721217154938</v>
      </c>
      <c r="DX202" s="2">
        <f t="shared" si="649"/>
        <v>106.1017781649245</v>
      </c>
      <c r="DY202" s="2">
        <f t="shared" si="649"/>
        <v>106.47608013937283</v>
      </c>
      <c r="EA202" s="2">
        <f t="shared" si="459"/>
        <v>56.931411841249187</v>
      </c>
      <c r="EB202" s="2">
        <f t="shared" si="491"/>
        <v>57.019569608205984</v>
      </c>
      <c r="EC202" s="2">
        <f t="shared" si="492"/>
        <v>58.651095357917583</v>
      </c>
      <c r="ED202" s="2">
        <f t="shared" si="493"/>
        <v>59.704924705882348</v>
      </c>
      <c r="EE202" s="2">
        <f t="shared" si="494"/>
        <v>60.532126461894372</v>
      </c>
      <c r="EF202" s="2">
        <f t="shared" si="495"/>
        <v>60.448584801400585</v>
      </c>
      <c r="EG202" s="2">
        <f t="shared" si="496"/>
        <v>62.538347169647139</v>
      </c>
      <c r="EH202" s="2">
        <f t="shared" si="497"/>
        <v>61.665103529411766</v>
      </c>
      <c r="EI202" s="2">
        <f t="shared" si="498"/>
        <v>62.370010800537131</v>
      </c>
      <c r="EJ202" s="2">
        <f t="shared" si="499"/>
        <v>61.978727557014103</v>
      </c>
      <c r="EK202" s="2">
        <f t="shared" si="500"/>
        <v>60.627940465149457</v>
      </c>
      <c r="EL202" s="2">
        <f t="shared" si="501"/>
        <v>60.356460036622195</v>
      </c>
      <c r="EM202" s="2">
        <f t="shared" si="502"/>
        <v>58.856833595889782</v>
      </c>
      <c r="EN202" s="2">
        <f t="shared" si="503"/>
        <v>61.884955871073309</v>
      </c>
      <c r="EO202" s="2">
        <f t="shared" si="504"/>
        <v>65.089564307692299</v>
      </c>
      <c r="EQ202" s="2">
        <f t="shared" si="505"/>
        <v>59.058538529762927</v>
      </c>
      <c r="ER202" s="2">
        <f t="shared" si="650"/>
        <v>59.257581669469317</v>
      </c>
      <c r="ES202" s="2">
        <f t="shared" si="650"/>
        <v>59.80703926548108</v>
      </c>
      <c r="ET202" s="2">
        <f t="shared" si="650"/>
        <v>60.742043471923168</v>
      </c>
      <c r="EU202" s="2">
        <f t="shared" si="650"/>
        <v>61.246592108411235</v>
      </c>
      <c r="EV202" s="2">
        <f t="shared" si="650"/>
        <v>61.500733184957888</v>
      </c>
      <c r="EW202" s="2">
        <f t="shared" si="650"/>
        <v>62.811439218793559</v>
      </c>
      <c r="EX202" s="2">
        <f t="shared" si="650"/>
        <v>63.319332411496156</v>
      </c>
      <c r="EY202" s="2">
        <f t="shared" si="650"/>
        <v>63.951622929877033</v>
      </c>
      <c r="EZ202" s="2">
        <f t="shared" si="650"/>
        <v>63.799742319418549</v>
      </c>
      <c r="FA202" s="2">
        <f t="shared" si="650"/>
        <v>62.134288639818585</v>
      </c>
      <c r="FB202" s="2">
        <f t="shared" si="650"/>
        <v>61.066272962809023</v>
      </c>
      <c r="FC202" s="2">
        <f t="shared" si="650"/>
        <v>60.426689490552732</v>
      </c>
      <c r="FD202" s="2">
        <f t="shared" si="650"/>
        <v>61.67968304846692</v>
      </c>
      <c r="FE202" s="2">
        <f t="shared" si="650"/>
        <v>62.753420805266217</v>
      </c>
      <c r="FG202" s="2">
        <f t="shared" si="507"/>
        <v>0.99999994726677399</v>
      </c>
      <c r="FH202" s="2">
        <f t="shared" si="651"/>
        <v>0.99999994602373132</v>
      </c>
      <c r="FI202" s="2">
        <f t="shared" si="651"/>
        <v>0.99999995323772495</v>
      </c>
      <c r="FJ202" s="2">
        <f t="shared" si="651"/>
        <v>0.99999995288249188</v>
      </c>
      <c r="FK202" s="2">
        <f t="shared" si="651"/>
        <v>0.99999996319894668</v>
      </c>
      <c r="FL202" s="2">
        <f t="shared" si="651"/>
        <v>0.99999995846137901</v>
      </c>
      <c r="FM202" s="2">
        <f t="shared" si="651"/>
        <v>0.99999995771483341</v>
      </c>
      <c r="FN202" s="2">
        <f t="shared" si="651"/>
        <v>0.99999994891875077</v>
      </c>
      <c r="FO202" s="2">
        <f t="shared" si="651"/>
        <v>0.99999994807838621</v>
      </c>
      <c r="FP202" s="2">
        <f t="shared" si="651"/>
        <v>0.99999995228818039</v>
      </c>
      <c r="FQ202" s="2">
        <f t="shared" si="651"/>
        <v>0.99999995094932737</v>
      </c>
      <c r="FR202" s="2">
        <f t="shared" si="651"/>
        <v>0.99999994966620465</v>
      </c>
      <c r="FS202" s="2">
        <f t="shared" si="651"/>
        <v>0.99999994784524115</v>
      </c>
      <c r="FT202" s="2">
        <f t="shared" si="651"/>
        <v>0.99999994882676746</v>
      </c>
      <c r="FU202" s="2">
        <f t="shared" si="651"/>
        <v>0.99999994963795802</v>
      </c>
      <c r="FW202" s="2">
        <f t="shared" si="540"/>
        <v>0.92810085877657378</v>
      </c>
      <c r="FX202" s="2">
        <f t="shared" si="592"/>
        <v>0.95326813538450139</v>
      </c>
      <c r="FY202" s="2">
        <f t="shared" si="593"/>
        <v>0.95561285573197652</v>
      </c>
      <c r="FZ202" s="2">
        <f t="shared" si="594"/>
        <v>0.93986519252632827</v>
      </c>
      <c r="GA202" s="2">
        <f t="shared" si="595"/>
        <v>0.95052680937497136</v>
      </c>
      <c r="GB202" s="2">
        <f t="shared" si="596"/>
        <v>0.9429053363488743</v>
      </c>
      <c r="GC202" s="2">
        <f t="shared" si="597"/>
        <v>0.9493491907169781</v>
      </c>
      <c r="GD202" s="2">
        <f t="shared" si="598"/>
        <v>0.94097099826142194</v>
      </c>
      <c r="GE202" s="2">
        <f t="shared" si="599"/>
        <v>0.9368342435953696</v>
      </c>
      <c r="GF202" s="2">
        <f t="shared" si="600"/>
        <v>0.94643103599033496</v>
      </c>
      <c r="GG202" s="2">
        <f t="shared" si="601"/>
        <v>0.94557849631315405</v>
      </c>
      <c r="GH202" s="2">
        <f t="shared" si="602"/>
        <v>0.93724740250723459</v>
      </c>
      <c r="GI202" s="2">
        <f t="shared" si="603"/>
        <v>0.92403567484037974</v>
      </c>
      <c r="GJ202" s="2">
        <f t="shared" si="604"/>
        <v>0.90286586405221381</v>
      </c>
      <c r="GK202" s="2">
        <f t="shared" si="605"/>
        <v>0.87504430482450202</v>
      </c>
      <c r="GM202" s="107">
        <f t="shared" si="541"/>
        <v>0</v>
      </c>
      <c r="GN202" s="107">
        <f t="shared" si="606"/>
        <v>0</v>
      </c>
      <c r="GO202" s="107">
        <f t="shared" si="607"/>
        <v>0</v>
      </c>
      <c r="GP202" s="107">
        <f t="shared" si="608"/>
        <v>0</v>
      </c>
      <c r="GQ202" s="107">
        <f t="shared" si="609"/>
        <v>0</v>
      </c>
      <c r="GR202" s="107">
        <f t="shared" si="610"/>
        <v>0</v>
      </c>
      <c r="GS202" s="107">
        <f t="shared" si="611"/>
        <v>0</v>
      </c>
      <c r="GT202" s="107">
        <f t="shared" si="612"/>
        <v>0</v>
      </c>
      <c r="GU202" s="107">
        <f t="shared" si="613"/>
        <v>0</v>
      </c>
      <c r="GV202" s="107">
        <f t="shared" si="614"/>
        <v>0</v>
      </c>
      <c r="GW202" s="107">
        <f t="shared" si="615"/>
        <v>0</v>
      </c>
      <c r="GX202" s="107">
        <f t="shared" si="616"/>
        <v>0</v>
      </c>
      <c r="GY202" s="107">
        <f t="shared" si="617"/>
        <v>0</v>
      </c>
      <c r="GZ202" s="107">
        <f t="shared" si="618"/>
        <v>0</v>
      </c>
      <c r="HA202" s="107">
        <f t="shared" si="619"/>
        <v>0</v>
      </c>
      <c r="HC202" s="107">
        <f t="shared" si="542"/>
        <v>4.4861746412431122E-306</v>
      </c>
      <c r="HD202" s="107">
        <f t="shared" si="620"/>
        <v>0</v>
      </c>
      <c r="HE202" s="107">
        <f t="shared" si="621"/>
        <v>0</v>
      </c>
      <c r="HF202" s="107">
        <f t="shared" si="622"/>
        <v>0</v>
      </c>
      <c r="HG202" s="107">
        <f t="shared" si="623"/>
        <v>0</v>
      </c>
      <c r="HH202" s="107">
        <f t="shared" si="624"/>
        <v>0</v>
      </c>
      <c r="HI202" s="107">
        <f t="shared" si="625"/>
        <v>0</v>
      </c>
      <c r="HJ202" s="107">
        <f t="shared" si="626"/>
        <v>0</v>
      </c>
      <c r="HK202" s="107">
        <f t="shared" si="627"/>
        <v>0</v>
      </c>
      <c r="HL202" s="107">
        <f t="shared" si="628"/>
        <v>0</v>
      </c>
      <c r="HM202" s="107">
        <f t="shared" si="629"/>
        <v>0</v>
      </c>
      <c r="HN202" s="107">
        <f t="shared" si="630"/>
        <v>0</v>
      </c>
      <c r="HO202" s="107">
        <f t="shared" si="631"/>
        <v>0</v>
      </c>
      <c r="HP202" s="107">
        <f t="shared" si="632"/>
        <v>0</v>
      </c>
      <c r="HQ202" s="107">
        <f t="shared" si="633"/>
        <v>0</v>
      </c>
      <c r="HS202" s="107">
        <f t="shared" si="543"/>
        <v>7.7567496909705819E-54</v>
      </c>
      <c r="HT202" s="107">
        <f t="shared" si="634"/>
        <v>1.9220581358228022E-60</v>
      </c>
      <c r="HU202" s="107">
        <f t="shared" si="635"/>
        <v>9.3765021053382979E-78</v>
      </c>
      <c r="HV202" s="107">
        <f t="shared" si="636"/>
        <v>1.7106908415529299E-70</v>
      </c>
      <c r="HW202" s="107">
        <f t="shared" si="637"/>
        <v>1.5805687291398849E-83</v>
      </c>
      <c r="HX202" s="107">
        <f t="shared" si="638"/>
        <v>3.2634848507104707E-80</v>
      </c>
      <c r="HY202" s="107">
        <f t="shared" si="639"/>
        <v>6.6099691244136496E-80</v>
      </c>
      <c r="HZ202" s="107">
        <f t="shared" si="640"/>
        <v>7.4921207764667708E-73</v>
      </c>
      <c r="IA202" s="107">
        <f t="shared" si="641"/>
        <v>1.9692736255780847E-73</v>
      </c>
      <c r="IB202" s="107">
        <f t="shared" si="642"/>
        <v>2.9918015250530046E-78</v>
      </c>
      <c r="IC202" s="107">
        <f t="shared" si="643"/>
        <v>1.100566440729507E-76</v>
      </c>
      <c r="ID202" s="107">
        <f t="shared" si="644"/>
        <v>4.3803254133788933E-72</v>
      </c>
      <c r="IE202" s="107">
        <f t="shared" si="645"/>
        <v>2.1968957079396908E-64</v>
      </c>
      <c r="IF202" s="107">
        <f t="shared" si="646"/>
        <v>3.2379283429473956E-58</v>
      </c>
      <c r="IG202" s="107">
        <f t="shared" si="647"/>
        <v>5.8004663961109425E-55</v>
      </c>
      <c r="II202" s="107">
        <f t="shared" si="544"/>
        <v>1.8979159511708753E-4</v>
      </c>
      <c r="IJ202" s="107">
        <f t="shared" si="545"/>
        <v>7.6719271566732133E-6</v>
      </c>
      <c r="IK202" s="107">
        <f t="shared" si="546"/>
        <v>3.3236081620432149E-7</v>
      </c>
      <c r="IL202" s="107">
        <f t="shared" si="547"/>
        <v>6.835748674910838E-6</v>
      </c>
      <c r="IM202" s="107">
        <f t="shared" si="548"/>
        <v>3.21717036797448E-7</v>
      </c>
      <c r="IN202" s="107">
        <f t="shared" si="549"/>
        <v>1.3548329886520931E-6</v>
      </c>
      <c r="IO202" s="107">
        <f t="shared" si="550"/>
        <v>6.117115105173144E-7</v>
      </c>
      <c r="IP202" s="107">
        <f t="shared" si="551"/>
        <v>4.793921578925232E-6</v>
      </c>
      <c r="IQ202" s="107">
        <f t="shared" si="552"/>
        <v>7.0800479451074289E-6</v>
      </c>
      <c r="IR202" s="107">
        <f t="shared" si="553"/>
        <v>1.212199724343451E-6</v>
      </c>
      <c r="IS202" s="107">
        <f t="shared" si="554"/>
        <v>1.5535599734686746E-6</v>
      </c>
      <c r="IT202" s="107">
        <f t="shared" si="555"/>
        <v>7.1241868236119454E-6</v>
      </c>
      <c r="IU202" s="107">
        <f t="shared" si="556"/>
        <v>5.8379387211520502E-5</v>
      </c>
      <c r="IV202" s="107">
        <f t="shared" si="557"/>
        <v>5.2020241038726962E-4</v>
      </c>
      <c r="IW202" s="107">
        <f t="shared" si="558"/>
        <v>8.9887231817493006E-5</v>
      </c>
      <c r="IY202" s="107">
        <f t="shared" si="559"/>
        <v>1.8979159511708753E-4</v>
      </c>
      <c r="IZ202" s="107">
        <f t="shared" si="560"/>
        <v>7.6719271566732133E-6</v>
      </c>
      <c r="JA202" s="107">
        <f t="shared" si="561"/>
        <v>3.3236081620432149E-7</v>
      </c>
      <c r="JB202" s="107">
        <f t="shared" si="562"/>
        <v>6.835748674910838E-6</v>
      </c>
      <c r="JC202" s="107">
        <f t="shared" si="563"/>
        <v>3.21717036797448E-7</v>
      </c>
      <c r="JD202" s="107">
        <f t="shared" si="564"/>
        <v>1.3548329886520931E-6</v>
      </c>
      <c r="JE202" s="107">
        <f t="shared" si="565"/>
        <v>6.117115105173144E-7</v>
      </c>
      <c r="JF202" s="107">
        <f t="shared" si="566"/>
        <v>4.793921578925232E-6</v>
      </c>
      <c r="JG202" s="107">
        <f t="shared" si="567"/>
        <v>7.0800479451074289E-6</v>
      </c>
      <c r="JH202" s="107">
        <f t="shared" si="568"/>
        <v>1.212199724343451E-6</v>
      </c>
      <c r="JI202" s="107">
        <f t="shared" si="569"/>
        <v>1.5535599734686746E-6</v>
      </c>
      <c r="JJ202" s="107">
        <f t="shared" si="570"/>
        <v>7.1241868236119454E-6</v>
      </c>
      <c r="JK202" s="107">
        <f t="shared" si="571"/>
        <v>5.8379387211520502E-5</v>
      </c>
      <c r="JL202" s="107">
        <f t="shared" si="572"/>
        <v>5.2020241038726962E-4</v>
      </c>
      <c r="JM202" s="107">
        <f t="shared" si="573"/>
        <v>8.9887231817493006E-5</v>
      </c>
    </row>
    <row r="203" spans="2:273" x14ac:dyDescent="0.25">
      <c r="B203" s="2">
        <v>175</v>
      </c>
      <c r="C203" s="37">
        <v>59.796999999999997</v>
      </c>
      <c r="D203" s="37">
        <v>58.469000000000001</v>
      </c>
      <c r="E203" s="37">
        <v>59.719000000000001</v>
      </c>
      <c r="F203" s="37">
        <v>60.219000000000001</v>
      </c>
      <c r="G203" s="37">
        <v>61.344000000000001</v>
      </c>
      <c r="H203" s="37">
        <v>61.703000000000003</v>
      </c>
      <c r="I203" s="37">
        <v>62.421999999999997</v>
      </c>
      <c r="J203" s="37">
        <v>63.078000000000003</v>
      </c>
      <c r="K203" s="37">
        <v>63.094000000000001</v>
      </c>
      <c r="L203" s="37">
        <v>63.311999999999998</v>
      </c>
      <c r="M203" s="37">
        <v>62.390999999999998</v>
      </c>
      <c r="N203" s="37">
        <v>60.594000000000001</v>
      </c>
      <c r="O203" s="37">
        <v>59.25</v>
      </c>
      <c r="P203" s="37">
        <v>59.328000000000003</v>
      </c>
      <c r="Q203" s="37">
        <v>64.125</v>
      </c>
      <c r="S203" s="4">
        <f t="shared" si="460"/>
        <v>58.847116882412898</v>
      </c>
      <c r="T203" s="4">
        <f t="shared" si="461"/>
        <v>59.075160330708407</v>
      </c>
      <c r="U203" s="4">
        <f t="shared" si="462"/>
        <v>59.671192842854808</v>
      </c>
      <c r="V203" s="4">
        <f t="shared" si="463"/>
        <v>60.594260513335271</v>
      </c>
      <c r="W203" s="4">
        <f t="shared" si="464"/>
        <v>61.133131758742827</v>
      </c>
      <c r="X203" s="4">
        <f t="shared" si="465"/>
        <v>61.362387872225902</v>
      </c>
      <c r="Y203" s="4">
        <f t="shared" si="466"/>
        <v>62.710954298835134</v>
      </c>
      <c r="Z203" s="4">
        <f t="shared" si="467"/>
        <v>63.142836921874505</v>
      </c>
      <c r="AA203" s="4">
        <f t="shared" si="468"/>
        <v>63.775058817795625</v>
      </c>
      <c r="AB203" s="4">
        <f t="shared" si="469"/>
        <v>63.628740592752472</v>
      </c>
      <c r="AC203" s="4">
        <f t="shared" si="470"/>
        <v>61.958420541662335</v>
      </c>
      <c r="AD203" s="4">
        <f t="shared" si="471"/>
        <v>60.920465941637133</v>
      </c>
      <c r="AE203" s="4">
        <f t="shared" si="472"/>
        <v>60.203185848226212</v>
      </c>
      <c r="AF203" s="4">
        <f t="shared" si="473"/>
        <v>61.590016222260701</v>
      </c>
      <c r="AG203" s="4">
        <f t="shared" si="474"/>
        <v>62.865301459108643</v>
      </c>
      <c r="AI203" s="4">
        <f t="shared" si="475"/>
        <v>0.94988311758709898</v>
      </c>
      <c r="AJ203" s="4">
        <f t="shared" si="476"/>
        <v>-0.60616033070840558</v>
      </c>
      <c r="AK203" s="4">
        <f t="shared" si="477"/>
        <v>4.7807157145193457E-2</v>
      </c>
      <c r="AL203" s="4">
        <f t="shared" si="478"/>
        <v>-0.37526051333527022</v>
      </c>
      <c r="AM203" s="4">
        <f t="shared" si="479"/>
        <v>0.21086824125717385</v>
      </c>
      <c r="AN203" s="4">
        <f t="shared" si="480"/>
        <v>0.34061212777410077</v>
      </c>
      <c r="AO203" s="4">
        <f t="shared" si="481"/>
        <v>-0.28895429883513657</v>
      </c>
      <c r="AP203" s="4">
        <f t="shared" si="482"/>
        <v>-6.4836921874501741E-2</v>
      </c>
      <c r="AQ203" s="4">
        <f t="shared" si="483"/>
        <v>-0.68105881779562338</v>
      </c>
      <c r="AR203" s="4">
        <f t="shared" si="484"/>
        <v>-0.31674059275247402</v>
      </c>
      <c r="AS203" s="4">
        <f t="shared" si="485"/>
        <v>0.43257945833766343</v>
      </c>
      <c r="AT203" s="4">
        <f t="shared" si="486"/>
        <v>-0.32646594163713161</v>
      </c>
      <c r="AU203" s="4">
        <f t="shared" si="487"/>
        <v>-0.95318584822621233</v>
      </c>
      <c r="AV203" s="4">
        <f t="shared" si="648"/>
        <v>-2.2620162222606979</v>
      </c>
      <c r="AW203" s="4">
        <f t="shared" si="648"/>
        <v>1.2596985408913568</v>
      </c>
      <c r="AY203" s="2">
        <f t="shared" si="509"/>
        <v>58.847116725908435</v>
      </c>
      <c r="AZ203" s="2">
        <f t="shared" si="575"/>
        <v>59.075160322590456</v>
      </c>
      <c r="BA203" s="2">
        <f t="shared" si="576"/>
        <v>59.671192842785629</v>
      </c>
      <c r="BB203" s="2">
        <f t="shared" si="577"/>
        <v>60.594260498104489</v>
      </c>
      <c r="BC203" s="2">
        <f t="shared" si="578"/>
        <v>61.133131758628124</v>
      </c>
      <c r="BD203" s="2">
        <f t="shared" si="579"/>
        <v>61.362387870699479</v>
      </c>
      <c r="BE203" s="2">
        <f t="shared" si="580"/>
        <v>62.710954298381068</v>
      </c>
      <c r="BF203" s="2">
        <f t="shared" si="581"/>
        <v>63.142836904954947</v>
      </c>
      <c r="BG203" s="2">
        <f t="shared" si="582"/>
        <v>63.775058784131922</v>
      </c>
      <c r="BH203" s="2">
        <f t="shared" si="583"/>
        <v>63.628740590595001</v>
      </c>
      <c r="BI203" s="2">
        <f t="shared" si="584"/>
        <v>61.958420538093876</v>
      </c>
      <c r="BJ203" s="2">
        <f t="shared" si="585"/>
        <v>60.920465894593789</v>
      </c>
      <c r="BK203" s="2">
        <f t="shared" si="586"/>
        <v>60.203183910847841</v>
      </c>
      <c r="BL203" s="2">
        <f t="shared" si="587"/>
        <v>61.589922194941117</v>
      </c>
      <c r="BM203" s="2">
        <f t="shared" si="588"/>
        <v>62.865179385887743</v>
      </c>
      <c r="BO203" s="2" t="str">
        <f t="shared" si="652"/>
        <v/>
      </c>
      <c r="BP203" s="2" t="str">
        <f t="shared" si="653"/>
        <v/>
      </c>
      <c r="BQ203" s="2" t="str">
        <f t="shared" si="654"/>
        <v/>
      </c>
      <c r="BR203" s="2" t="str">
        <f t="shared" si="655"/>
        <v/>
      </c>
      <c r="BS203" s="2" t="str">
        <f t="shared" si="656"/>
        <v/>
      </c>
      <c r="BT203" s="2" t="str">
        <f t="shared" si="657"/>
        <v/>
      </c>
      <c r="BU203" s="2" t="str">
        <f t="shared" si="658"/>
        <v/>
      </c>
      <c r="BV203" s="2" t="str">
        <f t="shared" si="659"/>
        <v/>
      </c>
      <c r="BW203" s="2" t="str">
        <f t="shared" si="660"/>
        <v/>
      </c>
      <c r="BX203" s="2" t="str">
        <f t="shared" si="661"/>
        <v/>
      </c>
      <c r="BY203" s="2" t="str">
        <f t="shared" si="662"/>
        <v/>
      </c>
      <c r="BZ203" s="2" t="str">
        <f t="shared" si="663"/>
        <v/>
      </c>
      <c r="CA203" s="2" t="str">
        <f t="shared" si="664"/>
        <v/>
      </c>
      <c r="CB203" s="2" t="str">
        <f t="shared" si="665"/>
        <v/>
      </c>
      <c r="CC203" s="2" t="str">
        <f t="shared" si="666"/>
        <v/>
      </c>
      <c r="CE203" s="2" t="str">
        <f t="shared" si="510"/>
        <v/>
      </c>
      <c r="CF203" s="2" t="str">
        <f t="shared" si="511"/>
        <v/>
      </c>
      <c r="CG203" s="2" t="str">
        <f t="shared" si="512"/>
        <v/>
      </c>
      <c r="CH203" s="2" t="str">
        <f t="shared" si="513"/>
        <v/>
      </c>
      <c r="CI203" s="2" t="str">
        <f t="shared" si="514"/>
        <v/>
      </c>
      <c r="CJ203" s="2" t="str">
        <f t="shared" si="515"/>
        <v/>
      </c>
      <c r="CK203" s="2" t="str">
        <f t="shared" si="516"/>
        <v/>
      </c>
      <c r="CL203" s="2" t="str">
        <f t="shared" si="517"/>
        <v/>
      </c>
      <c r="CM203" s="2" t="str">
        <f t="shared" si="518"/>
        <v/>
      </c>
      <c r="CN203" s="2" t="str">
        <f t="shared" si="519"/>
        <v/>
      </c>
      <c r="CO203" s="2" t="str">
        <f t="shared" si="520"/>
        <v/>
      </c>
      <c r="CP203" s="2" t="str">
        <f t="shared" si="521"/>
        <v/>
      </c>
      <c r="CQ203" s="2" t="str">
        <f t="shared" si="522"/>
        <v/>
      </c>
      <c r="CR203" s="2" t="str">
        <f t="shared" si="523"/>
        <v/>
      </c>
      <c r="CS203" s="2" t="str">
        <f t="shared" si="524"/>
        <v/>
      </c>
      <c r="CU203" s="2">
        <f t="shared" si="525"/>
        <v>59.796999999999997</v>
      </c>
      <c r="CV203" s="2">
        <f t="shared" si="526"/>
        <v>58.469000000000001</v>
      </c>
      <c r="CW203" s="2">
        <f t="shared" si="527"/>
        <v>59.719000000000001</v>
      </c>
      <c r="CX203" s="2">
        <f t="shared" si="528"/>
        <v>60.219000000000001</v>
      </c>
      <c r="CY203" s="2">
        <f t="shared" si="529"/>
        <v>61.344000000000001</v>
      </c>
      <c r="CZ203" s="2">
        <f t="shared" si="530"/>
        <v>61.703000000000003</v>
      </c>
      <c r="DA203" s="2">
        <f t="shared" si="531"/>
        <v>62.421999999999997</v>
      </c>
      <c r="DB203" s="2">
        <f t="shared" si="532"/>
        <v>63.078000000000003</v>
      </c>
      <c r="DC203" s="2">
        <f t="shared" si="533"/>
        <v>63.094000000000001</v>
      </c>
      <c r="DD203" s="2">
        <f t="shared" si="534"/>
        <v>63.311999999999998</v>
      </c>
      <c r="DE203" s="2">
        <f t="shared" si="535"/>
        <v>62.390999999999998</v>
      </c>
      <c r="DF203" s="2">
        <f t="shared" si="536"/>
        <v>60.594000000000001</v>
      </c>
      <c r="DG203" s="2">
        <f t="shared" si="537"/>
        <v>59.25</v>
      </c>
      <c r="DH203" s="2">
        <f t="shared" si="538"/>
        <v>59.328000000000003</v>
      </c>
      <c r="DI203" s="2">
        <f t="shared" si="539"/>
        <v>64.125</v>
      </c>
      <c r="DK203" s="2">
        <f t="shared" si="489"/>
        <v>145.10670296167245</v>
      </c>
      <c r="DL203" s="2">
        <f t="shared" si="649"/>
        <v>131.85036236933797</v>
      </c>
      <c r="DM203" s="2">
        <f t="shared" si="649"/>
        <v>130.48176744186046</v>
      </c>
      <c r="DN203" s="2">
        <f t="shared" si="649"/>
        <v>136.46632558139532</v>
      </c>
      <c r="DO203" s="2">
        <f t="shared" si="649"/>
        <v>136.09219698565755</v>
      </c>
      <c r="DP203" s="2">
        <f t="shared" si="649"/>
        <v>120.10141860465114</v>
      </c>
      <c r="DQ203" s="2">
        <f t="shared" si="649"/>
        <v>120.33730232558139</v>
      </c>
      <c r="DR203" s="2">
        <f t="shared" si="649"/>
        <v>111.50348837209303</v>
      </c>
      <c r="DS203" s="2">
        <f t="shared" si="649"/>
        <v>109.07127350246652</v>
      </c>
      <c r="DT203" s="2">
        <f t="shared" si="649"/>
        <v>112.45669767441859</v>
      </c>
      <c r="DU203" s="2">
        <f t="shared" si="649"/>
        <v>112.42524002818885</v>
      </c>
      <c r="DV203" s="2">
        <f t="shared" si="649"/>
        <v>116.80839534883722</v>
      </c>
      <c r="DW203" s="2">
        <f t="shared" si="649"/>
        <v>102.91432558139533</v>
      </c>
      <c r="DX203" s="2">
        <f t="shared" si="649"/>
        <v>106.27861788617885</v>
      </c>
      <c r="DY203" s="2">
        <f t="shared" si="649"/>
        <v>106.66651742160279</v>
      </c>
      <c r="EA203" s="2">
        <f t="shared" si="459"/>
        <v>56.822512036434617</v>
      </c>
      <c r="EB203" s="2">
        <f t="shared" si="491"/>
        <v>56.893746127002586</v>
      </c>
      <c r="EC203" s="2">
        <f t="shared" si="492"/>
        <v>58.542851583514107</v>
      </c>
      <c r="ED203" s="2">
        <f t="shared" si="493"/>
        <v>59.595144117647052</v>
      </c>
      <c r="EE203" s="2">
        <f t="shared" si="494"/>
        <v>60.43782650044983</v>
      </c>
      <c r="EF203" s="2">
        <f t="shared" si="495"/>
        <v>60.34645639566692</v>
      </c>
      <c r="EG203" s="2">
        <f t="shared" si="496"/>
        <v>62.445372797284961</v>
      </c>
      <c r="EH203" s="2">
        <f t="shared" si="497"/>
        <v>61.548626588235294</v>
      </c>
      <c r="EI203" s="2">
        <f t="shared" si="498"/>
        <v>62.255968528044619</v>
      </c>
      <c r="EJ203" s="2">
        <f t="shared" si="499"/>
        <v>61.865552353095055</v>
      </c>
      <c r="EK203" s="2">
        <f t="shared" si="500"/>
        <v>60.500543910965256</v>
      </c>
      <c r="EL203" s="2">
        <f t="shared" si="501"/>
        <v>60.238166440750511</v>
      </c>
      <c r="EM203" s="2">
        <f t="shared" si="502"/>
        <v>58.713107020103458</v>
      </c>
      <c r="EN203" s="2">
        <f t="shared" si="503"/>
        <v>61.77971969864835</v>
      </c>
      <c r="EO203" s="2">
        <f t="shared" si="504"/>
        <v>64.974917846153829</v>
      </c>
      <c r="EQ203" s="2">
        <f t="shared" si="505"/>
        <v>58.981637188694094</v>
      </c>
      <c r="ER203" s="2">
        <f t="shared" si="650"/>
        <v>59.166877858801776</v>
      </c>
      <c r="ES203" s="2">
        <f t="shared" si="650"/>
        <v>59.716141842976164</v>
      </c>
      <c r="ET203" s="2">
        <f t="shared" si="650"/>
        <v>60.649086151178523</v>
      </c>
      <c r="EU203" s="2">
        <f t="shared" si="650"/>
        <v>61.164168741154747</v>
      </c>
      <c r="EV203" s="2">
        <f t="shared" si="650"/>
        <v>61.415148108008147</v>
      </c>
      <c r="EW203" s="2">
        <f t="shared" si="650"/>
        <v>62.723105328261454</v>
      </c>
      <c r="EX203" s="2">
        <f t="shared" si="650"/>
        <v>63.228611064541084</v>
      </c>
      <c r="EY203" s="2">
        <f t="shared" si="650"/>
        <v>63.862905383225517</v>
      </c>
      <c r="EZ203" s="2">
        <f t="shared" si="650"/>
        <v>63.714334975025594</v>
      </c>
      <c r="FA203" s="2">
        <f t="shared" si="650"/>
        <v>62.030384194769326</v>
      </c>
      <c r="FB203" s="2">
        <f t="shared" si="650"/>
        <v>60.959645241624244</v>
      </c>
      <c r="FC203" s="2">
        <f t="shared" si="650"/>
        <v>60.308247977984351</v>
      </c>
      <c r="FD203" s="2">
        <f t="shared" si="650"/>
        <v>61.572406580540374</v>
      </c>
      <c r="FE203" s="2">
        <f t="shared" si="650"/>
        <v>62.606780067739066</v>
      </c>
      <c r="FG203" s="2">
        <f t="shared" si="507"/>
        <v>0.99999995477092807</v>
      </c>
      <c r="FH203" s="2">
        <f t="shared" si="651"/>
        <v>0.99999995370477535</v>
      </c>
      <c r="FI203" s="2">
        <f t="shared" si="651"/>
        <v>0.99999995989218826</v>
      </c>
      <c r="FJ203" s="2">
        <f t="shared" si="651"/>
        <v>0.99999995958750632</v>
      </c>
      <c r="FK203" s="2">
        <f t="shared" si="651"/>
        <v>0.99999996843588734</v>
      </c>
      <c r="FL203" s="2">
        <f t="shared" si="651"/>
        <v>0.99999996437249494</v>
      </c>
      <c r="FM203" s="2">
        <f t="shared" si="651"/>
        <v>0.9999999637321858</v>
      </c>
      <c r="FN203" s="2">
        <f t="shared" si="651"/>
        <v>0.99999995618782178</v>
      </c>
      <c r="FO203" s="2">
        <f t="shared" si="651"/>
        <v>0.99999995546704445</v>
      </c>
      <c r="FP203" s="2">
        <f t="shared" si="651"/>
        <v>0.99999995907776773</v>
      </c>
      <c r="FQ203" s="2">
        <f t="shared" si="651"/>
        <v>0.99999995792943897</v>
      </c>
      <c r="FR203" s="2">
        <f t="shared" si="651"/>
        <v>0.99999995682890985</v>
      </c>
      <c r="FS203" s="2">
        <f t="shared" si="651"/>
        <v>0.99999995526707697</v>
      </c>
      <c r="FT203" s="2">
        <f t="shared" si="651"/>
        <v>0.999999956108928</v>
      </c>
      <c r="FU203" s="2">
        <f t="shared" si="651"/>
        <v>0.9999999568046829</v>
      </c>
      <c r="FW203" s="2">
        <f t="shared" si="540"/>
        <v>0.93769492442024294</v>
      </c>
      <c r="FX203" s="2">
        <f t="shared" si="592"/>
        <v>0.95964993798572695</v>
      </c>
      <c r="FY203" s="2">
        <f t="shared" si="593"/>
        <v>0.96168732746180008</v>
      </c>
      <c r="FZ203" s="2">
        <f t="shared" si="594"/>
        <v>0.94797744288986419</v>
      </c>
      <c r="GA203" s="2">
        <f t="shared" si="595"/>
        <v>0.95726619112835076</v>
      </c>
      <c r="GB203" s="2">
        <f t="shared" si="596"/>
        <v>0.95062901151043955</v>
      </c>
      <c r="GC203" s="2">
        <f t="shared" si="597"/>
        <v>0.95624160608266084</v>
      </c>
      <c r="GD203" s="2">
        <f t="shared" si="598"/>
        <v>0.94894217808127335</v>
      </c>
      <c r="GE203" s="2">
        <f t="shared" si="599"/>
        <v>0.94533158933142725</v>
      </c>
      <c r="GF203" s="2">
        <f t="shared" si="600"/>
        <v>0.95370117951248956</v>
      </c>
      <c r="GG203" s="2">
        <f t="shared" si="601"/>
        <v>0.95295859186189058</v>
      </c>
      <c r="GH203" s="2">
        <f t="shared" si="602"/>
        <v>0.94569239015553097</v>
      </c>
      <c r="GI203" s="2">
        <f t="shared" si="603"/>
        <v>0.93413369278299097</v>
      </c>
      <c r="GJ203" s="2">
        <f t="shared" si="604"/>
        <v>0.91552072798753148</v>
      </c>
      <c r="GK203" s="2">
        <f t="shared" si="605"/>
        <v>0.89088577547215919</v>
      </c>
      <c r="GM203" s="107">
        <f t="shared" si="541"/>
        <v>0</v>
      </c>
      <c r="GN203" s="107">
        <f t="shared" si="606"/>
        <v>0</v>
      </c>
      <c r="GO203" s="107">
        <f t="shared" si="607"/>
        <v>0</v>
      </c>
      <c r="GP203" s="107">
        <f t="shared" si="608"/>
        <v>0</v>
      </c>
      <c r="GQ203" s="107">
        <f t="shared" si="609"/>
        <v>0</v>
      </c>
      <c r="GR203" s="107">
        <f t="shared" si="610"/>
        <v>0</v>
      </c>
      <c r="GS203" s="107">
        <f t="shared" si="611"/>
        <v>0</v>
      </c>
      <c r="GT203" s="107">
        <f t="shared" si="612"/>
        <v>0</v>
      </c>
      <c r="GU203" s="107">
        <f t="shared" si="613"/>
        <v>0</v>
      </c>
      <c r="GV203" s="107">
        <f t="shared" si="614"/>
        <v>0</v>
      </c>
      <c r="GW203" s="107">
        <f t="shared" si="615"/>
        <v>0</v>
      </c>
      <c r="GX203" s="107">
        <f t="shared" si="616"/>
        <v>0</v>
      </c>
      <c r="GY203" s="107">
        <f t="shared" si="617"/>
        <v>0</v>
      </c>
      <c r="GZ203" s="107">
        <f t="shared" si="618"/>
        <v>0</v>
      </c>
      <c r="HA203" s="107">
        <f t="shared" si="619"/>
        <v>0</v>
      </c>
      <c r="HC203" s="107">
        <f t="shared" si="542"/>
        <v>0</v>
      </c>
      <c r="HD203" s="107">
        <f t="shared" si="620"/>
        <v>0</v>
      </c>
      <c r="HE203" s="107">
        <f t="shared" si="621"/>
        <v>0</v>
      </c>
      <c r="HF203" s="107">
        <f t="shared" si="622"/>
        <v>0</v>
      </c>
      <c r="HG203" s="107">
        <f t="shared" si="623"/>
        <v>0</v>
      </c>
      <c r="HH203" s="107">
        <f t="shared" si="624"/>
        <v>0</v>
      </c>
      <c r="HI203" s="107">
        <f t="shared" si="625"/>
        <v>0</v>
      </c>
      <c r="HJ203" s="107">
        <f t="shared" si="626"/>
        <v>0</v>
      </c>
      <c r="HK203" s="107">
        <f t="shared" si="627"/>
        <v>0</v>
      </c>
      <c r="HL203" s="107">
        <f t="shared" si="628"/>
        <v>0</v>
      </c>
      <c r="HM203" s="107">
        <f t="shared" si="629"/>
        <v>0</v>
      </c>
      <c r="HN203" s="107">
        <f t="shared" si="630"/>
        <v>0</v>
      </c>
      <c r="HO203" s="107">
        <f t="shared" si="631"/>
        <v>0</v>
      </c>
      <c r="HP203" s="107">
        <f t="shared" si="632"/>
        <v>0</v>
      </c>
      <c r="HQ203" s="107">
        <f t="shared" si="633"/>
        <v>0</v>
      </c>
      <c r="HS203" s="107">
        <f t="shared" si="543"/>
        <v>3.8316551999833079E-56</v>
      </c>
      <c r="HT203" s="107">
        <f t="shared" si="634"/>
        <v>6.2527732780214589E-63</v>
      </c>
      <c r="HU203" s="107">
        <f t="shared" si="635"/>
        <v>6.334638716297412E-81</v>
      </c>
      <c r="HV203" s="107">
        <f t="shared" si="636"/>
        <v>1.8385455266532624E-73</v>
      </c>
      <c r="HW203" s="107">
        <f t="shared" si="637"/>
        <v>6.0242708651995011E-87</v>
      </c>
      <c r="HX203" s="107">
        <f t="shared" si="638"/>
        <v>1.4988177320640561E-83</v>
      </c>
      <c r="HY203" s="107">
        <f t="shared" si="639"/>
        <v>3.389221605880869E-83</v>
      </c>
      <c r="HZ203" s="107">
        <f t="shared" si="640"/>
        <v>6.7220256824338032E-76</v>
      </c>
      <c r="IA203" s="107">
        <f t="shared" si="641"/>
        <v>1.6196944791780378E-76</v>
      </c>
      <c r="IB203" s="107">
        <f t="shared" si="642"/>
        <v>1.7489973350565556E-81</v>
      </c>
      <c r="IC203" s="107">
        <f t="shared" si="643"/>
        <v>7.1691670545658907E-80</v>
      </c>
      <c r="ID203" s="107">
        <f t="shared" si="644"/>
        <v>3.9285903233868203E-75</v>
      </c>
      <c r="IE203" s="107">
        <f t="shared" si="645"/>
        <v>3.5868694860694166E-67</v>
      </c>
      <c r="IF203" s="107">
        <f t="shared" si="646"/>
        <v>8.8951769445835345E-61</v>
      </c>
      <c r="IG203" s="107">
        <f t="shared" si="647"/>
        <v>1.801772582917444E-57</v>
      </c>
      <c r="II203" s="107">
        <f t="shared" si="544"/>
        <v>7.6230157347239805E-5</v>
      </c>
      <c r="IJ203" s="107">
        <f t="shared" si="545"/>
        <v>2.5779182763204382E-6</v>
      </c>
      <c r="IK203" s="107">
        <f t="shared" si="546"/>
        <v>8.3514448800824798E-8</v>
      </c>
      <c r="IL203" s="107">
        <f t="shared" si="547"/>
        <v>2.0351189633563667E-6</v>
      </c>
      <c r="IM203" s="107">
        <f t="shared" si="548"/>
        <v>7.6299134656250393E-8</v>
      </c>
      <c r="IN203" s="107">
        <f t="shared" si="549"/>
        <v>3.4689782900916238E-7</v>
      </c>
      <c r="IO203" s="107">
        <f t="shared" si="550"/>
        <v>1.5317526500168404E-7</v>
      </c>
      <c r="IP203" s="107">
        <f t="shared" si="551"/>
        <v>1.3850618183226792E-6</v>
      </c>
      <c r="IQ203" s="107">
        <f t="shared" si="552"/>
        <v>2.0657005487200676E-6</v>
      </c>
      <c r="IR203" s="107">
        <f t="shared" si="553"/>
        <v>3.169674674874271E-7</v>
      </c>
      <c r="IS203" s="107">
        <f t="shared" si="554"/>
        <v>4.1376497365249574E-7</v>
      </c>
      <c r="IT203" s="107">
        <f t="shared" si="555"/>
        <v>2.0868446874979419E-6</v>
      </c>
      <c r="IU203" s="107">
        <f t="shared" si="556"/>
        <v>1.9893794937756657E-5</v>
      </c>
      <c r="IV203" s="107">
        <f t="shared" si="557"/>
        <v>2.0846797645155736E-4</v>
      </c>
      <c r="IW203" s="107">
        <f t="shared" si="558"/>
        <v>2.4174194303712767E-5</v>
      </c>
      <c r="IY203" s="107">
        <f t="shared" si="559"/>
        <v>7.6230157347239805E-5</v>
      </c>
      <c r="IZ203" s="107">
        <f t="shared" si="560"/>
        <v>2.5779182763204382E-6</v>
      </c>
      <c r="JA203" s="107">
        <f t="shared" si="561"/>
        <v>8.3514448800824798E-8</v>
      </c>
      <c r="JB203" s="107">
        <f t="shared" si="562"/>
        <v>2.0351189633563667E-6</v>
      </c>
      <c r="JC203" s="107">
        <f t="shared" si="563"/>
        <v>7.6299134656250393E-8</v>
      </c>
      <c r="JD203" s="107">
        <f t="shared" si="564"/>
        <v>3.4689782900916238E-7</v>
      </c>
      <c r="JE203" s="107">
        <f t="shared" si="565"/>
        <v>1.5317526500168404E-7</v>
      </c>
      <c r="JF203" s="107">
        <f t="shared" si="566"/>
        <v>1.3850618183226792E-6</v>
      </c>
      <c r="JG203" s="107">
        <f t="shared" si="567"/>
        <v>2.0657005487200676E-6</v>
      </c>
      <c r="JH203" s="107">
        <f t="shared" si="568"/>
        <v>3.169674674874271E-7</v>
      </c>
      <c r="JI203" s="107">
        <f t="shared" si="569"/>
        <v>4.1376497365249574E-7</v>
      </c>
      <c r="JJ203" s="107">
        <f t="shared" si="570"/>
        <v>2.0868446874979419E-6</v>
      </c>
      <c r="JK203" s="107">
        <f t="shared" si="571"/>
        <v>1.9893794937756657E-5</v>
      </c>
      <c r="JL203" s="107">
        <f t="shared" si="572"/>
        <v>2.0846797645155736E-4</v>
      </c>
      <c r="JM203" s="107">
        <f t="shared" si="573"/>
        <v>2.4174194303712767E-5</v>
      </c>
    </row>
    <row r="204" spans="2:273" x14ac:dyDescent="0.25">
      <c r="B204" s="2">
        <v>176</v>
      </c>
      <c r="C204" s="37">
        <v>59.155999999999999</v>
      </c>
      <c r="D204" s="37">
        <v>58.578000000000003</v>
      </c>
      <c r="E204" s="37">
        <v>59.719000000000001</v>
      </c>
      <c r="F204" s="37">
        <v>60.311999999999998</v>
      </c>
      <c r="G204" s="37">
        <v>61.015999999999998</v>
      </c>
      <c r="H204" s="37">
        <v>61.094000000000001</v>
      </c>
      <c r="I204" s="37">
        <v>62.780999999999999</v>
      </c>
      <c r="J204" s="37">
        <v>62.828000000000003</v>
      </c>
      <c r="K204" s="37">
        <v>63.311999999999998</v>
      </c>
      <c r="L204" s="37">
        <v>63.390999999999998</v>
      </c>
      <c r="M204" s="37">
        <v>61.5</v>
      </c>
      <c r="N204" s="37">
        <v>59.359000000000002</v>
      </c>
      <c r="O204" s="37">
        <v>59.515999999999998</v>
      </c>
      <c r="P204" s="37">
        <v>59.390999999999998</v>
      </c>
      <c r="Q204" s="37">
        <v>63.344000000000001</v>
      </c>
      <c r="S204" s="4">
        <f t="shared" si="460"/>
        <v>58.786600847248707</v>
      </c>
      <c r="T204" s="4">
        <f t="shared" si="461"/>
        <v>58.995831546900646</v>
      </c>
      <c r="U204" s="4">
        <f t="shared" si="462"/>
        <v>59.585907369767405</v>
      </c>
      <c r="V204" s="4">
        <f t="shared" si="463"/>
        <v>60.507998132540862</v>
      </c>
      <c r="W204" s="4">
        <f t="shared" si="464"/>
        <v>61.054524236052039</v>
      </c>
      <c r="X204" s="4">
        <f t="shared" si="465"/>
        <v>61.283285124012288</v>
      </c>
      <c r="Y204" s="4">
        <f t="shared" si="466"/>
        <v>62.624108990062915</v>
      </c>
      <c r="Z204" s="4">
        <f t="shared" si="467"/>
        <v>63.062646987860255</v>
      </c>
      <c r="AA204" s="4">
        <f t="shared" si="468"/>
        <v>63.697054662066485</v>
      </c>
      <c r="AB204" s="4">
        <f t="shared" si="469"/>
        <v>63.55391679782803</v>
      </c>
      <c r="AC204" s="4">
        <f t="shared" si="470"/>
        <v>61.863386617771411</v>
      </c>
      <c r="AD204" s="4">
        <f t="shared" si="471"/>
        <v>60.818604216007856</v>
      </c>
      <c r="AE204" s="4">
        <f t="shared" si="472"/>
        <v>60.097399190872977</v>
      </c>
      <c r="AF204" s="4">
        <f t="shared" si="473"/>
        <v>61.480506279457522</v>
      </c>
      <c r="AG204" s="4">
        <f t="shared" si="474"/>
        <v>62.688325893573513</v>
      </c>
      <c r="AI204" s="4">
        <f t="shared" si="475"/>
        <v>0.36939915275129209</v>
      </c>
      <c r="AJ204" s="4">
        <f t="shared" si="476"/>
        <v>-0.4178315469006435</v>
      </c>
      <c r="AK204" s="4">
        <f t="shared" si="477"/>
        <v>0.13309263023259632</v>
      </c>
      <c r="AL204" s="4">
        <f t="shared" si="478"/>
        <v>-0.19599813254086484</v>
      </c>
      <c r="AM204" s="4">
        <f t="shared" si="479"/>
        <v>-3.8524236052040806E-2</v>
      </c>
      <c r="AN204" s="4">
        <f t="shared" si="480"/>
        <v>-0.18928512401228659</v>
      </c>
      <c r="AO204" s="4">
        <f t="shared" si="481"/>
        <v>0.15689100993708394</v>
      </c>
      <c r="AP204" s="4">
        <f t="shared" si="482"/>
        <v>-0.23464698786025195</v>
      </c>
      <c r="AQ204" s="4">
        <f t="shared" si="483"/>
        <v>-0.3850546620664872</v>
      </c>
      <c r="AR204" s="4">
        <f t="shared" si="484"/>
        <v>-0.16291679782803214</v>
      </c>
      <c r="AS204" s="4">
        <f t="shared" si="485"/>
        <v>-0.36338661777141112</v>
      </c>
      <c r="AT204" s="4">
        <f t="shared" si="486"/>
        <v>-1.4596042160078539</v>
      </c>
      <c r="AU204" s="4">
        <f t="shared" si="487"/>
        <v>-0.58139919087297898</v>
      </c>
      <c r="AV204" s="4">
        <f t="shared" ref="AV204:AW219" si="667">IF(OR($B204 &lt; P$231, $B204 &gt; P$234), 0, P204-AF204)</f>
        <v>-2.0895062794575239</v>
      </c>
      <c r="AW204" s="4">
        <f t="shared" si="667"/>
        <v>0.65567410642648838</v>
      </c>
      <c r="AY204" s="2">
        <f t="shared" si="509"/>
        <v>58.786600812453187</v>
      </c>
      <c r="AZ204" s="2">
        <f t="shared" si="575"/>
        <v>58.995831545551034</v>
      </c>
      <c r="BA204" s="2">
        <f t="shared" si="576"/>
        <v>59.585907369760321</v>
      </c>
      <c r="BB204" s="2">
        <f t="shared" si="577"/>
        <v>60.507998130484424</v>
      </c>
      <c r="BC204" s="2">
        <f t="shared" si="578"/>
        <v>61.054524236041409</v>
      </c>
      <c r="BD204" s="2">
        <f t="shared" si="579"/>
        <v>61.283285123852067</v>
      </c>
      <c r="BE204" s="2">
        <f t="shared" si="580"/>
        <v>62.62410899001685</v>
      </c>
      <c r="BF204" s="2">
        <f t="shared" si="581"/>
        <v>63.06264698568696</v>
      </c>
      <c r="BG204" s="2">
        <f t="shared" si="582"/>
        <v>63.697054657678478</v>
      </c>
      <c r="BH204" s="2">
        <f t="shared" si="583"/>
        <v>63.553916797593033</v>
      </c>
      <c r="BI204" s="2">
        <f t="shared" si="584"/>
        <v>61.863386617370722</v>
      </c>
      <c r="BJ204" s="2">
        <f t="shared" si="585"/>
        <v>60.818604209833723</v>
      </c>
      <c r="BK204" s="2">
        <f t="shared" si="586"/>
        <v>60.09739886456363</v>
      </c>
      <c r="BL204" s="2">
        <f t="shared" si="587"/>
        <v>61.48048560824374</v>
      </c>
      <c r="BM204" s="2">
        <f t="shared" si="588"/>
        <v>62.688304406151417</v>
      </c>
      <c r="BO204" s="2" t="str">
        <f t="shared" si="652"/>
        <v/>
      </c>
      <c r="BP204" s="2" t="str">
        <f t="shared" si="653"/>
        <v/>
      </c>
      <c r="BQ204" s="2" t="str">
        <f t="shared" si="654"/>
        <v/>
      </c>
      <c r="BR204" s="2" t="str">
        <f t="shared" si="655"/>
        <v/>
      </c>
      <c r="BS204" s="2" t="str">
        <f t="shared" si="656"/>
        <v/>
      </c>
      <c r="BT204" s="2" t="str">
        <f t="shared" si="657"/>
        <v/>
      </c>
      <c r="BU204" s="2" t="str">
        <f t="shared" si="658"/>
        <v/>
      </c>
      <c r="BV204" s="2" t="str">
        <f t="shared" si="659"/>
        <v/>
      </c>
      <c r="BW204" s="2" t="str">
        <f t="shared" si="660"/>
        <v/>
      </c>
      <c r="BX204" s="2" t="str">
        <f t="shared" si="661"/>
        <v/>
      </c>
      <c r="BY204" s="2" t="str">
        <f t="shared" si="662"/>
        <v/>
      </c>
      <c r="BZ204" s="2" t="str">
        <f t="shared" si="663"/>
        <v/>
      </c>
      <c r="CA204" s="2" t="str">
        <f t="shared" si="664"/>
        <v/>
      </c>
      <c r="CB204" s="2" t="str">
        <f t="shared" si="665"/>
        <v/>
      </c>
      <c r="CC204" s="2" t="str">
        <f t="shared" si="666"/>
        <v/>
      </c>
      <c r="CE204" s="2" t="str">
        <f t="shared" si="510"/>
        <v/>
      </c>
      <c r="CF204" s="2" t="str">
        <f t="shared" si="511"/>
        <v/>
      </c>
      <c r="CG204" s="2" t="str">
        <f t="shared" si="512"/>
        <v/>
      </c>
      <c r="CH204" s="2" t="str">
        <f t="shared" si="513"/>
        <v/>
      </c>
      <c r="CI204" s="2" t="str">
        <f t="shared" si="514"/>
        <v/>
      </c>
      <c r="CJ204" s="2" t="str">
        <f t="shared" si="515"/>
        <v/>
      </c>
      <c r="CK204" s="2" t="str">
        <f t="shared" si="516"/>
        <v/>
      </c>
      <c r="CL204" s="2" t="str">
        <f t="shared" si="517"/>
        <v/>
      </c>
      <c r="CM204" s="2" t="str">
        <f t="shared" si="518"/>
        <v/>
      </c>
      <c r="CN204" s="2" t="str">
        <f t="shared" si="519"/>
        <v/>
      </c>
      <c r="CO204" s="2" t="str">
        <f t="shared" si="520"/>
        <v/>
      </c>
      <c r="CP204" s="2" t="str">
        <f t="shared" si="521"/>
        <v/>
      </c>
      <c r="CQ204" s="2" t="str">
        <f t="shared" si="522"/>
        <v/>
      </c>
      <c r="CR204" s="2" t="str">
        <f t="shared" si="523"/>
        <v/>
      </c>
      <c r="CS204" s="2" t="str">
        <f t="shared" si="524"/>
        <v/>
      </c>
      <c r="CU204" s="2">
        <f t="shared" si="525"/>
        <v>59.155999999999999</v>
      </c>
      <c r="CV204" s="2">
        <f t="shared" si="526"/>
        <v>58.578000000000003</v>
      </c>
      <c r="CW204" s="2">
        <f t="shared" si="527"/>
        <v>59.719000000000001</v>
      </c>
      <c r="CX204" s="2">
        <f t="shared" si="528"/>
        <v>60.311999999999998</v>
      </c>
      <c r="CY204" s="2">
        <f t="shared" si="529"/>
        <v>61.015999999999998</v>
      </c>
      <c r="CZ204" s="2">
        <f t="shared" si="530"/>
        <v>61.094000000000001</v>
      </c>
      <c r="DA204" s="2">
        <f t="shared" si="531"/>
        <v>62.780999999999999</v>
      </c>
      <c r="DB204" s="2">
        <f t="shared" si="532"/>
        <v>62.828000000000003</v>
      </c>
      <c r="DC204" s="2">
        <f t="shared" si="533"/>
        <v>63.311999999999998</v>
      </c>
      <c r="DD204" s="2">
        <f t="shared" si="534"/>
        <v>63.390999999999998</v>
      </c>
      <c r="DE204" s="2">
        <f t="shared" si="535"/>
        <v>61.5</v>
      </c>
      <c r="DF204" s="2">
        <f t="shared" si="536"/>
        <v>59.359000000000002</v>
      </c>
      <c r="DG204" s="2">
        <f t="shared" si="537"/>
        <v>59.515999999999998</v>
      </c>
      <c r="DH204" s="2">
        <f t="shared" si="538"/>
        <v>59.390999999999998</v>
      </c>
      <c r="DI204" s="2">
        <f t="shared" si="539"/>
        <v>63.344000000000001</v>
      </c>
      <c r="DK204" s="2">
        <f t="shared" si="489"/>
        <v>145.54429616724738</v>
      </c>
      <c r="DL204" s="2">
        <f t="shared" ref="DL204:DY219" si="668">BP$229*$B204+BP$230</f>
        <v>132.19552961672474</v>
      </c>
      <c r="DM204" s="2">
        <f t="shared" si="668"/>
        <v>130.82334611899728</v>
      </c>
      <c r="DN204" s="2">
        <f t="shared" si="668"/>
        <v>136.83899984898821</v>
      </c>
      <c r="DO204" s="2">
        <f t="shared" si="668"/>
        <v>136.46259030872699</v>
      </c>
      <c r="DP204" s="2">
        <f t="shared" si="668"/>
        <v>120.37233917245544</v>
      </c>
      <c r="DQ204" s="2">
        <f t="shared" si="668"/>
        <v>120.59370401691332</v>
      </c>
      <c r="DR204" s="2">
        <f t="shared" si="668"/>
        <v>111.70106765327697</v>
      </c>
      <c r="DS204" s="2">
        <f t="shared" si="668"/>
        <v>109.25168689217759</v>
      </c>
      <c r="DT204" s="2">
        <f t="shared" si="668"/>
        <v>112.66392524916941</v>
      </c>
      <c r="DU204" s="2">
        <f t="shared" si="668"/>
        <v>112.6285463002114</v>
      </c>
      <c r="DV204" s="2">
        <f t="shared" si="668"/>
        <v>117.05060132890367</v>
      </c>
      <c r="DW204" s="2">
        <f t="shared" si="668"/>
        <v>103.05652944729687</v>
      </c>
      <c r="DX204" s="2">
        <f t="shared" si="668"/>
        <v>106.4554576074332</v>
      </c>
      <c r="DY204" s="2">
        <f t="shared" si="668"/>
        <v>106.85695470383276</v>
      </c>
      <c r="EA204" s="2">
        <f t="shared" si="459"/>
        <v>56.71361223162004</v>
      </c>
      <c r="EB204" s="2">
        <f t="shared" si="491"/>
        <v>56.767922645799175</v>
      </c>
      <c r="EC204" s="2">
        <f t="shared" si="492"/>
        <v>58.434607809110638</v>
      </c>
      <c r="ED204" s="2">
        <f t="shared" si="493"/>
        <v>59.485363529411757</v>
      </c>
      <c r="EE204" s="2">
        <f t="shared" si="494"/>
        <v>60.343526539005282</v>
      </c>
      <c r="EF204" s="2">
        <f t="shared" si="495"/>
        <v>60.244327989933247</v>
      </c>
      <c r="EG204" s="2">
        <f t="shared" si="496"/>
        <v>62.352398424922782</v>
      </c>
      <c r="EH204" s="2">
        <f t="shared" si="497"/>
        <v>61.432149647058822</v>
      </c>
      <c r="EI204" s="2">
        <f t="shared" si="498"/>
        <v>62.141926255552107</v>
      </c>
      <c r="EJ204" s="2">
        <f t="shared" si="499"/>
        <v>61.752377149175999</v>
      </c>
      <c r="EK204" s="2">
        <f t="shared" si="500"/>
        <v>60.373147356781047</v>
      </c>
      <c r="EL204" s="2">
        <f t="shared" si="501"/>
        <v>60.119872844878827</v>
      </c>
      <c r="EM204" s="2">
        <f t="shared" si="502"/>
        <v>58.569380444317133</v>
      </c>
      <c r="EN204" s="2">
        <f t="shared" si="503"/>
        <v>61.674483526223383</v>
      </c>
      <c r="EO204" s="2">
        <f t="shared" si="504"/>
        <v>64.860271384615373</v>
      </c>
      <c r="EQ204" s="2">
        <f t="shared" si="505"/>
        <v>58.904735847625261</v>
      </c>
      <c r="ER204" s="2">
        <f t="shared" ref="ER204:FE219" si="669">CV$229*$B204+CV$230</f>
        <v>59.076174048134241</v>
      </c>
      <c r="ES204" s="2">
        <f t="shared" si="669"/>
        <v>59.625244420471248</v>
      </c>
      <c r="ET204" s="2">
        <f t="shared" si="669"/>
        <v>60.55612883043387</v>
      </c>
      <c r="EU204" s="2">
        <f t="shared" si="669"/>
        <v>61.081745373898258</v>
      </c>
      <c r="EV204" s="2">
        <f t="shared" si="669"/>
        <v>61.329563031058406</v>
      </c>
      <c r="EW204" s="2">
        <f t="shared" si="669"/>
        <v>62.634771437729356</v>
      </c>
      <c r="EX204" s="2">
        <f t="shared" si="669"/>
        <v>63.13788971758602</v>
      </c>
      <c r="EY204" s="2">
        <f t="shared" si="669"/>
        <v>63.774187836573994</v>
      </c>
      <c r="EZ204" s="2">
        <f t="shared" si="669"/>
        <v>63.628927630632631</v>
      </c>
      <c r="FA204" s="2">
        <f t="shared" si="669"/>
        <v>61.926479749720073</v>
      </c>
      <c r="FB204" s="2">
        <f t="shared" si="669"/>
        <v>60.853017520439465</v>
      </c>
      <c r="FC204" s="2">
        <f t="shared" si="669"/>
        <v>60.189806465415977</v>
      </c>
      <c r="FD204" s="2">
        <f t="shared" si="669"/>
        <v>61.465130112613821</v>
      </c>
      <c r="FE204" s="2">
        <f t="shared" si="669"/>
        <v>62.460139330211931</v>
      </c>
      <c r="FG204" s="2">
        <f t="shared" si="507"/>
        <v>0.99999996120721024</v>
      </c>
      <c r="FH204" s="2">
        <f t="shared" ref="FH204:FU219" si="670">POWER(10,($B204-D$232)/D$230)/(1+POWER(10,($B204-D$232)/D$230))</f>
        <v>0.99999996029277538</v>
      </c>
      <c r="FI204" s="2">
        <f t="shared" si="670"/>
        <v>0.99999996559969417</v>
      </c>
      <c r="FJ204" s="2">
        <f t="shared" si="670"/>
        <v>0.99999996533836966</v>
      </c>
      <c r="FK204" s="2">
        <f t="shared" si="670"/>
        <v>0.99999997292758991</v>
      </c>
      <c r="FL204" s="2">
        <f t="shared" si="670"/>
        <v>0.99999996944243486</v>
      </c>
      <c r="FM204" s="2">
        <f t="shared" si="670"/>
        <v>0.99999996889324438</v>
      </c>
      <c r="FN204" s="2">
        <f t="shared" si="670"/>
        <v>0.99999996242247413</v>
      </c>
      <c r="FO204" s="2">
        <f t="shared" si="670"/>
        <v>0.99999996180426642</v>
      </c>
      <c r="FP204" s="2">
        <f t="shared" si="670"/>
        <v>0.99999996490116905</v>
      </c>
      <c r="FQ204" s="2">
        <f t="shared" si="670"/>
        <v>0.99999996391625212</v>
      </c>
      <c r="FR204" s="2">
        <f t="shared" si="670"/>
        <v>0.99999996297233285</v>
      </c>
      <c r="FS204" s="2">
        <f t="shared" si="670"/>
        <v>0.99999996163275506</v>
      </c>
      <c r="FT204" s="2">
        <f t="shared" si="670"/>
        <v>0.99999996235480737</v>
      </c>
      <c r="FU204" s="2">
        <f t="shared" si="670"/>
        <v>0.99999996295155347</v>
      </c>
      <c r="FW204" s="2">
        <f t="shared" si="540"/>
        <v>0.94608315099195395</v>
      </c>
      <c r="FX204" s="2">
        <f t="shared" si="592"/>
        <v>0.96519205077797865</v>
      </c>
      <c r="FY204" s="2">
        <f t="shared" si="593"/>
        <v>0.9669592379989862</v>
      </c>
      <c r="FZ204" s="2">
        <f t="shared" si="594"/>
        <v>0.95504768308550092</v>
      </c>
      <c r="GA204" s="2">
        <f t="shared" si="595"/>
        <v>0.96312313192699772</v>
      </c>
      <c r="GB204" s="2">
        <f t="shared" si="596"/>
        <v>0.95735509560769494</v>
      </c>
      <c r="GC204" s="2">
        <f t="shared" si="597"/>
        <v>0.9622334326337636</v>
      </c>
      <c r="GD204" s="2">
        <f t="shared" si="598"/>
        <v>0.95588740501512937</v>
      </c>
      <c r="GE204" s="2">
        <f t="shared" si="599"/>
        <v>0.95274349455735763</v>
      </c>
      <c r="GF204" s="2">
        <f t="shared" si="600"/>
        <v>0.96002632451582481</v>
      </c>
      <c r="GG204" s="2">
        <f t="shared" si="601"/>
        <v>0.95938086516008592</v>
      </c>
      <c r="GH204" s="2">
        <f t="shared" si="602"/>
        <v>0.9530578073263769</v>
      </c>
      <c r="GI204" s="2">
        <f t="shared" si="603"/>
        <v>0.94297221440629075</v>
      </c>
      <c r="GJ204" s="2">
        <f t="shared" si="604"/>
        <v>0.92666080969590292</v>
      </c>
      <c r="GK204" s="2">
        <f t="shared" si="605"/>
        <v>0.90493709726970883</v>
      </c>
      <c r="GM204" s="107">
        <f t="shared" si="541"/>
        <v>0</v>
      </c>
      <c r="GN204" s="107">
        <f t="shared" si="606"/>
        <v>0</v>
      </c>
      <c r="GO204" s="107">
        <f t="shared" si="607"/>
        <v>0</v>
      </c>
      <c r="GP204" s="107">
        <f t="shared" si="608"/>
        <v>0</v>
      </c>
      <c r="GQ204" s="107">
        <f t="shared" si="609"/>
        <v>0</v>
      </c>
      <c r="GR204" s="107">
        <f t="shared" si="610"/>
        <v>0</v>
      </c>
      <c r="GS204" s="107">
        <f t="shared" si="611"/>
        <v>0</v>
      </c>
      <c r="GT204" s="107">
        <f t="shared" si="612"/>
        <v>0</v>
      </c>
      <c r="GU204" s="107">
        <f t="shared" si="613"/>
        <v>0</v>
      </c>
      <c r="GV204" s="107">
        <f t="shared" si="614"/>
        <v>0</v>
      </c>
      <c r="GW204" s="107">
        <f t="shared" si="615"/>
        <v>0</v>
      </c>
      <c r="GX204" s="107">
        <f t="shared" si="616"/>
        <v>0</v>
      </c>
      <c r="GY204" s="107">
        <f t="shared" si="617"/>
        <v>0</v>
      </c>
      <c r="GZ204" s="107">
        <f t="shared" si="618"/>
        <v>0</v>
      </c>
      <c r="HA204" s="107">
        <f t="shared" si="619"/>
        <v>0</v>
      </c>
      <c r="HC204" s="107">
        <f t="shared" si="542"/>
        <v>0</v>
      </c>
      <c r="HD204" s="107">
        <f t="shared" si="620"/>
        <v>0</v>
      </c>
      <c r="HE204" s="107">
        <f t="shared" si="621"/>
        <v>0</v>
      </c>
      <c r="HF204" s="107">
        <f t="shared" si="622"/>
        <v>0</v>
      </c>
      <c r="HG204" s="107">
        <f t="shared" si="623"/>
        <v>0</v>
      </c>
      <c r="HH204" s="107">
        <f t="shared" si="624"/>
        <v>0</v>
      </c>
      <c r="HI204" s="107">
        <f t="shared" si="625"/>
        <v>0</v>
      </c>
      <c r="HJ204" s="107">
        <f t="shared" si="626"/>
        <v>0</v>
      </c>
      <c r="HK204" s="107">
        <f t="shared" si="627"/>
        <v>0</v>
      </c>
      <c r="HL204" s="107">
        <f t="shared" si="628"/>
        <v>0</v>
      </c>
      <c r="HM204" s="107">
        <f t="shared" si="629"/>
        <v>0</v>
      </c>
      <c r="HN204" s="107">
        <f t="shared" si="630"/>
        <v>0</v>
      </c>
      <c r="HO204" s="107">
        <f t="shared" si="631"/>
        <v>0</v>
      </c>
      <c r="HP204" s="107">
        <f t="shared" si="632"/>
        <v>0</v>
      </c>
      <c r="HQ204" s="107">
        <f t="shared" si="633"/>
        <v>0</v>
      </c>
      <c r="HS204" s="107">
        <f t="shared" si="543"/>
        <v>1.6884214432867571E-58</v>
      </c>
      <c r="HT204" s="107">
        <f t="shared" si="634"/>
        <v>1.8073579955729258E-65</v>
      </c>
      <c r="HU204" s="107">
        <f t="shared" si="635"/>
        <v>3.6886675413222894E-84</v>
      </c>
      <c r="HV204" s="107">
        <f t="shared" si="636"/>
        <v>1.711204918981426E-76</v>
      </c>
      <c r="HW204" s="107">
        <f t="shared" si="637"/>
        <v>1.9553079651007831E-90</v>
      </c>
      <c r="HX204" s="107">
        <f t="shared" si="638"/>
        <v>5.868587828788714E-87</v>
      </c>
      <c r="HY204" s="107">
        <f t="shared" si="639"/>
        <v>1.4873483956683092E-86</v>
      </c>
      <c r="HZ204" s="107">
        <f t="shared" si="640"/>
        <v>5.2087589099558771E-79</v>
      </c>
      <c r="IA204" s="107">
        <f t="shared" si="641"/>
        <v>1.147733329848634E-79</v>
      </c>
      <c r="IB204" s="107">
        <f t="shared" si="642"/>
        <v>8.7695898912912894E-85</v>
      </c>
      <c r="IC204" s="107">
        <f t="shared" si="643"/>
        <v>4.0109127254112329E-83</v>
      </c>
      <c r="ID204" s="107">
        <f t="shared" si="644"/>
        <v>3.038254801500505E-78</v>
      </c>
      <c r="IE204" s="107">
        <f t="shared" si="645"/>
        <v>5.0964582489346703E-70</v>
      </c>
      <c r="IF204" s="107">
        <f t="shared" si="646"/>
        <v>2.1457945266000954E-63</v>
      </c>
      <c r="IG204" s="107">
        <f t="shared" si="647"/>
        <v>4.9043849929417135E-60</v>
      </c>
      <c r="II204" s="107">
        <f t="shared" si="544"/>
        <v>2.9179485240257954E-5</v>
      </c>
      <c r="IJ204" s="107">
        <f t="shared" si="545"/>
        <v>8.2393545831445266E-7</v>
      </c>
      <c r="IK204" s="107">
        <f t="shared" si="546"/>
        <v>1.9698529142207427E-8</v>
      </c>
      <c r="IL204" s="107">
        <f t="shared" si="547"/>
        <v>5.7007998574602954E-7</v>
      </c>
      <c r="IM204" s="107">
        <f t="shared" si="548"/>
        <v>1.6898673302537765E-8</v>
      </c>
      <c r="IN204" s="107">
        <f t="shared" si="549"/>
        <v>8.3002139103718317E-8</v>
      </c>
      <c r="IO204" s="107">
        <f t="shared" si="550"/>
        <v>3.5898901953820145E-8</v>
      </c>
      <c r="IP204" s="107">
        <f t="shared" si="551"/>
        <v>3.7607086392489784E-7</v>
      </c>
      <c r="IQ204" s="107">
        <f t="shared" si="552"/>
        <v>5.6584129010818465E-7</v>
      </c>
      <c r="IR204" s="107">
        <f t="shared" si="553"/>
        <v>7.7648281552327509E-8</v>
      </c>
      <c r="IS204" s="107">
        <f t="shared" si="554"/>
        <v>1.0330418688258441E-7</v>
      </c>
      <c r="IT204" s="107">
        <f t="shared" si="555"/>
        <v>5.7411574433189999E-7</v>
      </c>
      <c r="IU204" s="107">
        <f t="shared" si="556"/>
        <v>6.3932417865213062E-6</v>
      </c>
      <c r="IV204" s="107">
        <f t="shared" si="557"/>
        <v>7.9093367390396286E-5</v>
      </c>
      <c r="IW204" s="107">
        <f t="shared" si="558"/>
        <v>5.9221738268743298E-6</v>
      </c>
      <c r="IY204" s="107">
        <f t="shared" si="559"/>
        <v>2.9179485240257954E-5</v>
      </c>
      <c r="IZ204" s="107">
        <f t="shared" si="560"/>
        <v>8.2393545831445266E-7</v>
      </c>
      <c r="JA204" s="107">
        <f t="shared" si="561"/>
        <v>1.9698529142207427E-8</v>
      </c>
      <c r="JB204" s="107">
        <f t="shared" si="562"/>
        <v>5.7007998574602954E-7</v>
      </c>
      <c r="JC204" s="107">
        <f t="shared" si="563"/>
        <v>1.6898673302537765E-8</v>
      </c>
      <c r="JD204" s="107">
        <f t="shared" si="564"/>
        <v>8.3002139103718317E-8</v>
      </c>
      <c r="JE204" s="107">
        <f t="shared" si="565"/>
        <v>3.5898901953820145E-8</v>
      </c>
      <c r="JF204" s="107">
        <f t="shared" si="566"/>
        <v>3.7607086392489784E-7</v>
      </c>
      <c r="JG204" s="107">
        <f t="shared" si="567"/>
        <v>5.6584129010818465E-7</v>
      </c>
      <c r="JH204" s="107">
        <f t="shared" si="568"/>
        <v>7.7648281552327509E-8</v>
      </c>
      <c r="JI204" s="107">
        <f t="shared" si="569"/>
        <v>1.0330418688258441E-7</v>
      </c>
      <c r="JJ204" s="107">
        <f t="shared" si="570"/>
        <v>5.7411574433189999E-7</v>
      </c>
      <c r="JK204" s="107">
        <f t="shared" si="571"/>
        <v>6.3932417865213062E-6</v>
      </c>
      <c r="JL204" s="107">
        <f t="shared" si="572"/>
        <v>7.9093367390396286E-5</v>
      </c>
      <c r="JM204" s="107">
        <f t="shared" si="573"/>
        <v>5.9221738268743298E-6</v>
      </c>
    </row>
    <row r="205" spans="2:273" x14ac:dyDescent="0.25">
      <c r="B205" s="2">
        <v>177</v>
      </c>
      <c r="C205" s="37">
        <v>59.188000000000002</v>
      </c>
      <c r="D205" s="37">
        <v>58.594000000000001</v>
      </c>
      <c r="E205" s="37">
        <v>59.780999999999999</v>
      </c>
      <c r="F205" s="37">
        <v>60.484000000000002</v>
      </c>
      <c r="G205" s="37">
        <v>61.280999999999999</v>
      </c>
      <c r="H205" s="37">
        <v>61.625</v>
      </c>
      <c r="I205" s="37">
        <v>62.109000000000002</v>
      </c>
      <c r="J205" s="37">
        <v>63</v>
      </c>
      <c r="K205" s="37">
        <v>63.234000000000002</v>
      </c>
      <c r="L205" s="37">
        <v>64.688000000000002</v>
      </c>
      <c r="M205" s="37">
        <v>62.125</v>
      </c>
      <c r="N205" s="37">
        <v>60.015999999999998</v>
      </c>
      <c r="O205" s="37">
        <v>60.030999999999999</v>
      </c>
      <c r="P205" s="37">
        <v>60.046999999999997</v>
      </c>
      <c r="Q205" s="37">
        <v>62.344000000000001</v>
      </c>
      <c r="S205" s="4">
        <f t="shared" si="460"/>
        <v>58.724235959546114</v>
      </c>
      <c r="T205" s="4">
        <f t="shared" si="461"/>
        <v>58.915164072499316</v>
      </c>
      <c r="U205" s="4">
        <f t="shared" si="462"/>
        <v>59.499954489158895</v>
      </c>
      <c r="V205" s="4">
        <f t="shared" si="463"/>
        <v>60.420971427764492</v>
      </c>
      <c r="W205" s="4">
        <f t="shared" si="464"/>
        <v>60.975473754183952</v>
      </c>
      <c r="X205" s="4">
        <f t="shared" si="465"/>
        <v>61.203434448247826</v>
      </c>
      <c r="Y205" s="4">
        <f t="shared" si="466"/>
        <v>62.537091868062021</v>
      </c>
      <c r="Z205" s="4">
        <f t="shared" si="467"/>
        <v>62.981244690856393</v>
      </c>
      <c r="AA205" s="4">
        <f t="shared" si="468"/>
        <v>63.617832171538687</v>
      </c>
      <c r="AB205" s="4">
        <f t="shared" si="469"/>
        <v>63.477858262033976</v>
      </c>
      <c r="AC205" s="4">
        <f t="shared" si="470"/>
        <v>61.767322771736332</v>
      </c>
      <c r="AD205" s="4">
        <f t="shared" si="471"/>
        <v>60.716202296467515</v>
      </c>
      <c r="AE205" s="4">
        <f t="shared" si="472"/>
        <v>59.990212044823899</v>
      </c>
      <c r="AF205" s="4">
        <f t="shared" si="473"/>
        <v>61.371296739608923</v>
      </c>
      <c r="AG205" s="4">
        <f t="shared" si="474"/>
        <v>62.514526288069426</v>
      </c>
      <c r="AI205" s="4">
        <f t="shared" si="475"/>
        <v>0.46376404045388853</v>
      </c>
      <c r="AJ205" s="4">
        <f t="shared" si="476"/>
        <v>-0.32116407249931456</v>
      </c>
      <c r="AK205" s="4">
        <f t="shared" si="477"/>
        <v>0.28104551084110341</v>
      </c>
      <c r="AL205" s="4">
        <f t="shared" si="478"/>
        <v>6.3028572235509728E-2</v>
      </c>
      <c r="AM205" s="4">
        <f t="shared" si="479"/>
        <v>0.30552624581604704</v>
      </c>
      <c r="AN205" s="4">
        <f t="shared" si="480"/>
        <v>0.42156555175217392</v>
      </c>
      <c r="AO205" s="4">
        <f t="shared" si="481"/>
        <v>-0.42809186806201893</v>
      </c>
      <c r="AP205" s="4">
        <f t="shared" si="482"/>
        <v>1.8755309143607235E-2</v>
      </c>
      <c r="AQ205" s="4">
        <f t="shared" si="483"/>
        <v>-0.38383217153868543</v>
      </c>
      <c r="AR205" s="4">
        <f t="shared" si="484"/>
        <v>1.2101417379660262</v>
      </c>
      <c r="AS205" s="4">
        <f t="shared" si="485"/>
        <v>0.35767722826366821</v>
      </c>
      <c r="AT205" s="4">
        <f t="shared" si="486"/>
        <v>-0.70020229646751631</v>
      </c>
      <c r="AU205" s="4">
        <f t="shared" si="487"/>
        <v>4.0787955176099899E-2</v>
      </c>
      <c r="AV205" s="4">
        <f t="shared" si="667"/>
        <v>-1.3242967396089256</v>
      </c>
      <c r="AW205" s="4">
        <f t="shared" si="667"/>
        <v>-0.17052628806942494</v>
      </c>
      <c r="AY205" s="2">
        <f t="shared" si="509"/>
        <v>58.724235952389463</v>
      </c>
      <c r="AZ205" s="2">
        <f t="shared" si="575"/>
        <v>58.915164072292406</v>
      </c>
      <c r="BA205" s="2">
        <f t="shared" si="576"/>
        <v>59.499954489158242</v>
      </c>
      <c r="BB205" s="2">
        <f t="shared" si="577"/>
        <v>60.42097142751291</v>
      </c>
      <c r="BC205" s="2">
        <f t="shared" si="578"/>
        <v>60.975473754183071</v>
      </c>
      <c r="BD205" s="2">
        <f t="shared" si="579"/>
        <v>61.203434448232755</v>
      </c>
      <c r="BE205" s="2">
        <f t="shared" si="580"/>
        <v>62.537091868057821</v>
      </c>
      <c r="BF205" s="2">
        <f t="shared" si="581"/>
        <v>62.981244690603937</v>
      </c>
      <c r="BG205" s="2">
        <f t="shared" si="582"/>
        <v>63.617832171022265</v>
      </c>
      <c r="BH205" s="2">
        <f t="shared" si="583"/>
        <v>63.47785826201094</v>
      </c>
      <c r="BI205" s="2">
        <f t="shared" si="584"/>
        <v>61.767322771695802</v>
      </c>
      <c r="BJ205" s="2">
        <f t="shared" si="585"/>
        <v>60.716202295735464</v>
      </c>
      <c r="BK205" s="2">
        <f t="shared" si="586"/>
        <v>59.99021199484234</v>
      </c>
      <c r="BL205" s="2">
        <f t="shared" si="587"/>
        <v>61.371292579380921</v>
      </c>
      <c r="BM205" s="2">
        <f t="shared" si="588"/>
        <v>62.514522914350145</v>
      </c>
      <c r="BO205" s="2" t="str">
        <f t="shared" si="652"/>
        <v/>
      </c>
      <c r="BP205" s="2" t="str">
        <f t="shared" si="653"/>
        <v/>
      </c>
      <c r="BQ205" s="2" t="str">
        <f t="shared" si="654"/>
        <v/>
      </c>
      <c r="BR205" s="2" t="str">
        <f t="shared" si="655"/>
        <v/>
      </c>
      <c r="BS205" s="2" t="str">
        <f t="shared" si="656"/>
        <v/>
      </c>
      <c r="BT205" s="2" t="str">
        <f t="shared" si="657"/>
        <v/>
      </c>
      <c r="BU205" s="2" t="str">
        <f t="shared" si="658"/>
        <v/>
      </c>
      <c r="BV205" s="2" t="str">
        <f t="shared" si="659"/>
        <v/>
      </c>
      <c r="BW205" s="2" t="str">
        <f t="shared" si="660"/>
        <v/>
      </c>
      <c r="BX205" s="2" t="str">
        <f t="shared" si="661"/>
        <v/>
      </c>
      <c r="BY205" s="2" t="str">
        <f t="shared" si="662"/>
        <v/>
      </c>
      <c r="BZ205" s="2" t="str">
        <f t="shared" si="663"/>
        <v/>
      </c>
      <c r="CA205" s="2" t="str">
        <f t="shared" si="664"/>
        <v/>
      </c>
      <c r="CB205" s="2" t="str">
        <f t="shared" si="665"/>
        <v/>
      </c>
      <c r="CC205" s="2" t="str">
        <f t="shared" si="666"/>
        <v/>
      </c>
      <c r="CE205" s="2" t="str">
        <f t="shared" si="510"/>
        <v/>
      </c>
      <c r="CF205" s="2" t="str">
        <f t="shared" si="511"/>
        <v/>
      </c>
      <c r="CG205" s="2" t="str">
        <f t="shared" si="512"/>
        <v/>
      </c>
      <c r="CH205" s="2" t="str">
        <f t="shared" si="513"/>
        <v/>
      </c>
      <c r="CI205" s="2" t="str">
        <f t="shared" si="514"/>
        <v/>
      </c>
      <c r="CJ205" s="2" t="str">
        <f t="shared" si="515"/>
        <v/>
      </c>
      <c r="CK205" s="2" t="str">
        <f t="shared" si="516"/>
        <v/>
      </c>
      <c r="CL205" s="2" t="str">
        <f t="shared" si="517"/>
        <v/>
      </c>
      <c r="CM205" s="2" t="str">
        <f t="shared" si="518"/>
        <v/>
      </c>
      <c r="CN205" s="2" t="str">
        <f t="shared" si="519"/>
        <v/>
      </c>
      <c r="CO205" s="2" t="str">
        <f t="shared" si="520"/>
        <v/>
      </c>
      <c r="CP205" s="2" t="str">
        <f t="shared" si="521"/>
        <v/>
      </c>
      <c r="CQ205" s="2" t="str">
        <f t="shared" si="522"/>
        <v/>
      </c>
      <c r="CR205" s="2" t="str">
        <f t="shared" si="523"/>
        <v/>
      </c>
      <c r="CS205" s="2" t="str">
        <f t="shared" si="524"/>
        <v/>
      </c>
      <c r="CU205" s="2">
        <f t="shared" si="525"/>
        <v>59.188000000000002</v>
      </c>
      <c r="CV205" s="2">
        <f t="shared" si="526"/>
        <v>58.594000000000001</v>
      </c>
      <c r="CW205" s="2">
        <f t="shared" si="527"/>
        <v>59.780999999999999</v>
      </c>
      <c r="CX205" s="2">
        <f t="shared" si="528"/>
        <v>60.484000000000002</v>
      </c>
      <c r="CY205" s="2">
        <f t="shared" si="529"/>
        <v>61.280999999999999</v>
      </c>
      <c r="CZ205" s="2">
        <f t="shared" si="530"/>
        <v>61.625</v>
      </c>
      <c r="DA205" s="2">
        <f t="shared" si="531"/>
        <v>62.109000000000002</v>
      </c>
      <c r="DB205" s="2">
        <f t="shared" si="532"/>
        <v>63</v>
      </c>
      <c r="DC205" s="2">
        <f t="shared" si="533"/>
        <v>63.234000000000002</v>
      </c>
      <c r="DD205" s="2">
        <f t="shared" si="534"/>
        <v>64.688000000000002</v>
      </c>
      <c r="DE205" s="2">
        <f t="shared" si="535"/>
        <v>62.125</v>
      </c>
      <c r="DF205" s="2">
        <f t="shared" si="536"/>
        <v>60.015999999999998</v>
      </c>
      <c r="DG205" s="2">
        <f t="shared" si="537"/>
        <v>60.030999999999999</v>
      </c>
      <c r="DH205" s="2">
        <f t="shared" si="538"/>
        <v>60.046999999999997</v>
      </c>
      <c r="DI205" s="2">
        <f t="shared" si="539"/>
        <v>62.344000000000001</v>
      </c>
      <c r="DK205" s="2">
        <f t="shared" si="489"/>
        <v>145.98188937282231</v>
      </c>
      <c r="DL205" s="2">
        <f t="shared" si="668"/>
        <v>132.54069686411148</v>
      </c>
      <c r="DM205" s="2">
        <f t="shared" si="668"/>
        <v>131.16492479613407</v>
      </c>
      <c r="DN205" s="2">
        <f t="shared" si="668"/>
        <v>137.21167411658109</v>
      </c>
      <c r="DO205" s="2">
        <f t="shared" si="668"/>
        <v>136.83298363179645</v>
      </c>
      <c r="DP205" s="2">
        <f t="shared" si="668"/>
        <v>120.64325974025972</v>
      </c>
      <c r="DQ205" s="2">
        <f t="shared" si="668"/>
        <v>120.85010570824525</v>
      </c>
      <c r="DR205" s="2">
        <f t="shared" si="668"/>
        <v>111.89864693446088</v>
      </c>
      <c r="DS205" s="2">
        <f t="shared" si="668"/>
        <v>109.43210028188865</v>
      </c>
      <c r="DT205" s="2">
        <f t="shared" si="668"/>
        <v>112.87115282392024</v>
      </c>
      <c r="DU205" s="2">
        <f t="shared" si="668"/>
        <v>112.83185257223394</v>
      </c>
      <c r="DV205" s="2">
        <f t="shared" si="668"/>
        <v>117.29280730897011</v>
      </c>
      <c r="DW205" s="2">
        <f t="shared" si="668"/>
        <v>103.1987333131984</v>
      </c>
      <c r="DX205" s="2">
        <f t="shared" si="668"/>
        <v>106.63229732868756</v>
      </c>
      <c r="DY205" s="2">
        <f t="shared" si="668"/>
        <v>107.04739198606272</v>
      </c>
      <c r="EA205" s="2">
        <f t="shared" si="459"/>
        <v>56.604712426805463</v>
      </c>
      <c r="EB205" s="2">
        <f t="shared" si="491"/>
        <v>56.642099164595777</v>
      </c>
      <c r="EC205" s="2">
        <f t="shared" si="492"/>
        <v>58.326364034707169</v>
      </c>
      <c r="ED205" s="2">
        <f t="shared" si="493"/>
        <v>59.375582941176461</v>
      </c>
      <c r="EE205" s="2">
        <f t="shared" si="494"/>
        <v>60.249226577560741</v>
      </c>
      <c r="EF205" s="2">
        <f t="shared" si="495"/>
        <v>60.142199584199574</v>
      </c>
      <c r="EG205" s="2">
        <f t="shared" si="496"/>
        <v>62.259424052560604</v>
      </c>
      <c r="EH205" s="2">
        <f t="shared" si="497"/>
        <v>61.315672705882349</v>
      </c>
      <c r="EI205" s="2">
        <f t="shared" si="498"/>
        <v>62.027883983059596</v>
      </c>
      <c r="EJ205" s="2">
        <f t="shared" si="499"/>
        <v>61.639201945256957</v>
      </c>
      <c r="EK205" s="2">
        <f t="shared" si="500"/>
        <v>60.245750802596845</v>
      </c>
      <c r="EL205" s="2">
        <f t="shared" si="501"/>
        <v>60.00157924900715</v>
      </c>
      <c r="EM205" s="2">
        <f t="shared" si="502"/>
        <v>58.425653868530802</v>
      </c>
      <c r="EN205" s="2">
        <f t="shared" si="503"/>
        <v>61.569247353798431</v>
      </c>
      <c r="EO205" s="2">
        <f t="shared" si="504"/>
        <v>64.745624923076917</v>
      </c>
      <c r="EQ205" s="2">
        <f t="shared" si="505"/>
        <v>58.827834506556428</v>
      </c>
      <c r="ER205" s="2">
        <f t="shared" si="669"/>
        <v>58.9854702374667</v>
      </c>
      <c r="ES205" s="2">
        <f t="shared" si="669"/>
        <v>59.534346997966331</v>
      </c>
      <c r="ET205" s="2">
        <f t="shared" si="669"/>
        <v>60.463171509689218</v>
      </c>
      <c r="EU205" s="2">
        <f t="shared" si="669"/>
        <v>60.999322006641769</v>
      </c>
      <c r="EV205" s="2">
        <f t="shared" si="669"/>
        <v>61.243977954108672</v>
      </c>
      <c r="EW205" s="2">
        <f t="shared" si="669"/>
        <v>62.546437547197243</v>
      </c>
      <c r="EX205" s="2">
        <f t="shared" si="669"/>
        <v>63.047168370630949</v>
      </c>
      <c r="EY205" s="2">
        <f t="shared" si="669"/>
        <v>63.685470289922478</v>
      </c>
      <c r="EZ205" s="2">
        <f t="shared" si="669"/>
        <v>63.543520286239676</v>
      </c>
      <c r="FA205" s="2">
        <f t="shared" si="669"/>
        <v>61.822575304670814</v>
      </c>
      <c r="FB205" s="2">
        <f t="shared" si="669"/>
        <v>60.746389799254693</v>
      </c>
      <c r="FC205" s="2">
        <f t="shared" si="669"/>
        <v>60.071364952847595</v>
      </c>
      <c r="FD205" s="2">
        <f t="shared" si="669"/>
        <v>61.357853644687282</v>
      </c>
      <c r="FE205" s="2">
        <f t="shared" si="669"/>
        <v>62.31349859268478</v>
      </c>
      <c r="FG205" s="2">
        <f t="shared" si="507"/>
        <v>0.99999996672758307</v>
      </c>
      <c r="FH205" s="2">
        <f t="shared" si="670"/>
        <v>0.99999996594327611</v>
      </c>
      <c r="FI205" s="2">
        <f t="shared" si="670"/>
        <v>0.99999997049499856</v>
      </c>
      <c r="FJ205" s="2">
        <f t="shared" si="670"/>
        <v>0.99999997027086174</v>
      </c>
      <c r="FK205" s="2">
        <f t="shared" si="670"/>
        <v>0.99999997678010477</v>
      </c>
      <c r="FL205" s="2">
        <f t="shared" si="670"/>
        <v>0.99999997379090155</v>
      </c>
      <c r="FM205" s="2">
        <f t="shared" si="670"/>
        <v>0.99999997331986312</v>
      </c>
      <c r="FN205" s="2">
        <f t="shared" si="670"/>
        <v>0.99999996776991007</v>
      </c>
      <c r="FO205" s="2">
        <f t="shared" si="670"/>
        <v>0.99999996723967588</v>
      </c>
      <c r="FP205" s="2">
        <f t="shared" si="670"/>
        <v>0.99999996989587647</v>
      </c>
      <c r="FQ205" s="2">
        <f t="shared" si="670"/>
        <v>0.99999996905111732</v>
      </c>
      <c r="FR205" s="2">
        <f t="shared" si="670"/>
        <v>0.9999999682415216</v>
      </c>
      <c r="FS205" s="2">
        <f t="shared" si="670"/>
        <v>0.99999996709257122</v>
      </c>
      <c r="FT205" s="2">
        <f t="shared" si="670"/>
        <v>0.9999999677118725</v>
      </c>
      <c r="FU205" s="2">
        <f t="shared" si="670"/>
        <v>0.99999996822369919</v>
      </c>
      <c r="FW205" s="2">
        <f t="shared" si="540"/>
        <v>0.95339818316533043</v>
      </c>
      <c r="FX205" s="2">
        <f t="shared" si="592"/>
        <v>0.96999674919356937</v>
      </c>
      <c r="FY205" s="2">
        <f t="shared" si="593"/>
        <v>0.97152719950856659</v>
      </c>
      <c r="FZ205" s="2">
        <f t="shared" si="594"/>
        <v>0.96119635917658286</v>
      </c>
      <c r="GA205" s="2">
        <f t="shared" si="595"/>
        <v>0.96820400471612533</v>
      </c>
      <c r="GB205" s="2">
        <f t="shared" si="596"/>
        <v>0.96320031989963295</v>
      </c>
      <c r="GC205" s="2">
        <f t="shared" si="597"/>
        <v>0.9674327426358007</v>
      </c>
      <c r="GD205" s="2">
        <f t="shared" si="598"/>
        <v>0.96192580110768633</v>
      </c>
      <c r="GE205" s="2">
        <f t="shared" si="599"/>
        <v>0.95919387630215336</v>
      </c>
      <c r="GF205" s="2">
        <f t="shared" si="600"/>
        <v>0.96551859785805161</v>
      </c>
      <c r="GG205" s="2">
        <f t="shared" si="601"/>
        <v>0.96495858582649263</v>
      </c>
      <c r="GH205" s="2">
        <f t="shared" si="602"/>
        <v>0.95946711148033303</v>
      </c>
      <c r="GI205" s="2">
        <f t="shared" si="603"/>
        <v>0.95068731556494968</v>
      </c>
      <c r="GJ205" s="2">
        <f t="shared" si="604"/>
        <v>0.93643387143056045</v>
      </c>
      <c r="GK205" s="2">
        <f t="shared" si="605"/>
        <v>0.91734681913530391</v>
      </c>
      <c r="GM205" s="107">
        <f t="shared" si="541"/>
        <v>0</v>
      </c>
      <c r="GN205" s="107">
        <f t="shared" si="606"/>
        <v>0</v>
      </c>
      <c r="GO205" s="107">
        <f t="shared" si="607"/>
        <v>0</v>
      </c>
      <c r="GP205" s="107">
        <f t="shared" si="608"/>
        <v>0</v>
      </c>
      <c r="GQ205" s="107">
        <f t="shared" si="609"/>
        <v>0</v>
      </c>
      <c r="GR205" s="107">
        <f t="shared" si="610"/>
        <v>0</v>
      </c>
      <c r="GS205" s="107">
        <f t="shared" si="611"/>
        <v>0</v>
      </c>
      <c r="GT205" s="107">
        <f t="shared" si="612"/>
        <v>0</v>
      </c>
      <c r="GU205" s="107">
        <f t="shared" si="613"/>
        <v>0</v>
      </c>
      <c r="GV205" s="107">
        <f t="shared" si="614"/>
        <v>0</v>
      </c>
      <c r="GW205" s="107">
        <f t="shared" si="615"/>
        <v>0</v>
      </c>
      <c r="GX205" s="107">
        <f t="shared" si="616"/>
        <v>0</v>
      </c>
      <c r="GY205" s="107">
        <f t="shared" si="617"/>
        <v>0</v>
      </c>
      <c r="GZ205" s="107">
        <f t="shared" si="618"/>
        <v>0</v>
      </c>
      <c r="HA205" s="107">
        <f t="shared" si="619"/>
        <v>0</v>
      </c>
      <c r="HC205" s="107">
        <f t="shared" si="542"/>
        <v>0</v>
      </c>
      <c r="HD205" s="107">
        <f t="shared" si="620"/>
        <v>0</v>
      </c>
      <c r="HE205" s="107">
        <f t="shared" si="621"/>
        <v>0</v>
      </c>
      <c r="HF205" s="107">
        <f t="shared" si="622"/>
        <v>0</v>
      </c>
      <c r="HG205" s="107">
        <f t="shared" si="623"/>
        <v>0</v>
      </c>
      <c r="HH205" s="107">
        <f t="shared" si="624"/>
        <v>0</v>
      </c>
      <c r="HI205" s="107">
        <f t="shared" si="625"/>
        <v>0</v>
      </c>
      <c r="HJ205" s="107">
        <f t="shared" si="626"/>
        <v>0</v>
      </c>
      <c r="HK205" s="107">
        <f t="shared" si="627"/>
        <v>0</v>
      </c>
      <c r="HL205" s="107">
        <f t="shared" si="628"/>
        <v>0</v>
      </c>
      <c r="HM205" s="107">
        <f t="shared" si="629"/>
        <v>0</v>
      </c>
      <c r="HN205" s="107">
        <f t="shared" si="630"/>
        <v>0</v>
      </c>
      <c r="HO205" s="107">
        <f t="shared" si="631"/>
        <v>0</v>
      </c>
      <c r="HP205" s="107">
        <f t="shared" si="632"/>
        <v>0</v>
      </c>
      <c r="HQ205" s="107">
        <f t="shared" si="633"/>
        <v>0</v>
      </c>
      <c r="HS205" s="107">
        <f t="shared" si="543"/>
        <v>6.6367453694683577E-61</v>
      </c>
      <c r="HT205" s="107">
        <f t="shared" si="634"/>
        <v>4.6416670913312175E-68</v>
      </c>
      <c r="HU205" s="107">
        <f t="shared" si="635"/>
        <v>1.8513010721266613E-87</v>
      </c>
      <c r="HV205" s="107">
        <f t="shared" si="636"/>
        <v>1.3792625523001143E-79</v>
      </c>
      <c r="HW205" s="107">
        <f t="shared" si="637"/>
        <v>5.4042890322176535E-94</v>
      </c>
      <c r="HX205" s="107">
        <f t="shared" si="638"/>
        <v>1.9589744069890475E-90</v>
      </c>
      <c r="HY205" s="107">
        <f t="shared" si="639"/>
        <v>5.5863826286750505E-90</v>
      </c>
      <c r="HZ205" s="107">
        <f t="shared" si="640"/>
        <v>3.4857778891353703E-82</v>
      </c>
      <c r="IA205" s="107">
        <f t="shared" si="641"/>
        <v>7.0068419695120454E-83</v>
      </c>
      <c r="IB205" s="107">
        <f t="shared" si="642"/>
        <v>3.7713438620148172E-88</v>
      </c>
      <c r="IC205" s="107">
        <f t="shared" si="643"/>
        <v>1.9272259126132579E-86</v>
      </c>
      <c r="ID205" s="107">
        <f t="shared" si="644"/>
        <v>2.0261013688594434E-81</v>
      </c>
      <c r="IE205" s="107">
        <f t="shared" si="645"/>
        <v>6.3017331298557935E-73</v>
      </c>
      <c r="IF205" s="107">
        <f t="shared" si="646"/>
        <v>4.5452661469383235E-66</v>
      </c>
      <c r="IG205" s="107">
        <f t="shared" si="647"/>
        <v>1.1697880129223553E-62</v>
      </c>
      <c r="II205" s="107">
        <f t="shared" si="544"/>
        <v>1.0643973029052815E-5</v>
      </c>
      <c r="IJ205" s="107">
        <f t="shared" si="545"/>
        <v>2.504542060207714E-7</v>
      </c>
      <c r="IK205" s="107">
        <f t="shared" si="546"/>
        <v>4.3608048079881692E-9</v>
      </c>
      <c r="IL205" s="107">
        <f t="shared" si="547"/>
        <v>1.5023094972136957E-7</v>
      </c>
      <c r="IM205" s="107">
        <f t="shared" si="548"/>
        <v>3.4946718377653019E-9</v>
      </c>
      <c r="IN205" s="107">
        <f t="shared" si="549"/>
        <v>1.8555701525094721E-8</v>
      </c>
      <c r="IO205" s="107">
        <f t="shared" si="550"/>
        <v>7.8733232447577098E-9</v>
      </c>
      <c r="IP205" s="107">
        <f t="shared" si="551"/>
        <v>9.5945890438537242E-8</v>
      </c>
      <c r="IQ205" s="107">
        <f t="shared" si="552"/>
        <v>1.4549560292078496E-7</v>
      </c>
      <c r="IR205" s="107">
        <f t="shared" si="553"/>
        <v>1.7817977284693591E-8</v>
      </c>
      <c r="IS205" s="107">
        <f t="shared" si="554"/>
        <v>2.4174273698672168E-8</v>
      </c>
      <c r="IT205" s="107">
        <f t="shared" si="555"/>
        <v>1.4831863667071904E-7</v>
      </c>
      <c r="IU205" s="107">
        <f t="shared" si="556"/>
        <v>1.9373855462286707E-6</v>
      </c>
      <c r="IV205" s="107">
        <f t="shared" si="557"/>
        <v>2.8409754245186393E-5</v>
      </c>
      <c r="IW205" s="107">
        <f t="shared" si="558"/>
        <v>1.3217022045393111E-6</v>
      </c>
      <c r="IY205" s="107">
        <f t="shared" si="559"/>
        <v>1.0643973029052815E-5</v>
      </c>
      <c r="IZ205" s="107">
        <f t="shared" si="560"/>
        <v>2.504542060207714E-7</v>
      </c>
      <c r="JA205" s="107">
        <f t="shared" si="561"/>
        <v>4.3608048079881692E-9</v>
      </c>
      <c r="JB205" s="107">
        <f t="shared" si="562"/>
        <v>1.5023094972136957E-7</v>
      </c>
      <c r="JC205" s="107">
        <f t="shared" si="563"/>
        <v>3.4946718377653019E-9</v>
      </c>
      <c r="JD205" s="107">
        <f t="shared" si="564"/>
        <v>1.8555701525094721E-8</v>
      </c>
      <c r="JE205" s="107">
        <f t="shared" si="565"/>
        <v>7.8733232447577098E-9</v>
      </c>
      <c r="JF205" s="107">
        <f t="shared" si="566"/>
        <v>9.5945890438537242E-8</v>
      </c>
      <c r="JG205" s="107">
        <f t="shared" si="567"/>
        <v>1.4549560292078496E-7</v>
      </c>
      <c r="JH205" s="107">
        <f t="shared" si="568"/>
        <v>1.7817977284693591E-8</v>
      </c>
      <c r="JI205" s="107">
        <f t="shared" si="569"/>
        <v>2.4174273698672168E-8</v>
      </c>
      <c r="JJ205" s="107">
        <f t="shared" si="570"/>
        <v>1.4831863667071904E-7</v>
      </c>
      <c r="JK205" s="107">
        <f t="shared" si="571"/>
        <v>1.9373855462286707E-6</v>
      </c>
      <c r="JL205" s="107">
        <f t="shared" si="572"/>
        <v>2.8409754245186393E-5</v>
      </c>
      <c r="JM205" s="107">
        <f t="shared" si="573"/>
        <v>1.3217022045393111E-6</v>
      </c>
    </row>
    <row r="206" spans="2:273" x14ac:dyDescent="0.25">
      <c r="B206" s="2">
        <v>178</v>
      </c>
      <c r="C206" s="37">
        <v>59.640999999999998</v>
      </c>
      <c r="D206" s="37">
        <v>59.188000000000002</v>
      </c>
      <c r="E206" s="37">
        <v>59.561999999999998</v>
      </c>
      <c r="F206" s="37">
        <v>61.030999999999999</v>
      </c>
      <c r="G206" s="37">
        <v>62.844000000000001</v>
      </c>
      <c r="H206" s="37">
        <v>61.703000000000003</v>
      </c>
      <c r="I206" s="37">
        <v>62.530999999999999</v>
      </c>
      <c r="J206" s="37">
        <v>62.640999999999998</v>
      </c>
      <c r="K206" s="37">
        <v>63.125</v>
      </c>
      <c r="L206" s="37">
        <v>62.890999999999998</v>
      </c>
      <c r="M206" s="37">
        <v>61.280999999999999</v>
      </c>
      <c r="N206" s="37">
        <v>60.188000000000002</v>
      </c>
      <c r="O206" s="37">
        <v>59.969000000000001</v>
      </c>
      <c r="P206" s="37">
        <v>60.438000000000002</v>
      </c>
      <c r="Q206" s="37">
        <v>61.811999999999998</v>
      </c>
      <c r="S206" s="4">
        <f t="shared" si="460"/>
        <v>58.660196393152169</v>
      </c>
      <c r="T206" s="4">
        <f t="shared" si="461"/>
        <v>58.833298922931625</v>
      </c>
      <c r="U206" s="4">
        <f t="shared" si="462"/>
        <v>59.413405919476745</v>
      </c>
      <c r="V206" s="4">
        <f t="shared" si="463"/>
        <v>60.333255361921594</v>
      </c>
      <c r="W206" s="4">
        <f t="shared" si="464"/>
        <v>60.896025759744191</v>
      </c>
      <c r="X206" s="4">
        <f t="shared" si="465"/>
        <v>61.122910913660384</v>
      </c>
      <c r="Y206" s="4">
        <f t="shared" si="466"/>
        <v>62.449920360967255</v>
      </c>
      <c r="Z206" s="4">
        <f t="shared" si="467"/>
        <v>62.898750873570485</v>
      </c>
      <c r="AA206" s="4">
        <f t="shared" si="468"/>
        <v>63.537509441694972</v>
      </c>
      <c r="AB206" s="4">
        <f t="shared" si="469"/>
        <v>63.400691916498168</v>
      </c>
      <c r="AC206" s="4">
        <f t="shared" si="470"/>
        <v>61.670333904008693</v>
      </c>
      <c r="AD206" s="4">
        <f t="shared" si="471"/>
        <v>60.613312255598501</v>
      </c>
      <c r="AE206" s="4">
        <f t="shared" si="472"/>
        <v>59.881749995753452</v>
      </c>
      <c r="AF206" s="4">
        <f t="shared" si="473"/>
        <v>61.262321929255457</v>
      </c>
      <c r="AG206" s="4">
        <f t="shared" si="474"/>
        <v>62.343623263106394</v>
      </c>
      <c r="AI206" s="4">
        <f t="shared" si="475"/>
        <v>0.98080360684782875</v>
      </c>
      <c r="AJ206" s="4">
        <f t="shared" si="476"/>
        <v>0.35470107706837695</v>
      </c>
      <c r="AK206" s="4">
        <f t="shared" si="477"/>
        <v>0.14859408052325307</v>
      </c>
      <c r="AL206" s="4">
        <f t="shared" si="478"/>
        <v>0.69774463807840448</v>
      </c>
      <c r="AM206" s="4">
        <f t="shared" si="479"/>
        <v>1.9479742402558102</v>
      </c>
      <c r="AN206" s="4">
        <f t="shared" si="480"/>
        <v>0.58008908633961909</v>
      </c>
      <c r="AO206" s="4">
        <f t="shared" si="481"/>
        <v>8.1079639032743955E-2</v>
      </c>
      <c r="AP206" s="4">
        <f t="shared" si="482"/>
        <v>-0.25775087357048676</v>
      </c>
      <c r="AQ206" s="4">
        <f t="shared" si="483"/>
        <v>-0.41250944169497217</v>
      </c>
      <c r="AR206" s="4">
        <f t="shared" si="484"/>
        <v>-0.50969191649816992</v>
      </c>
      <c r="AS206" s="4">
        <f t="shared" si="485"/>
        <v>-0.38933390400869428</v>
      </c>
      <c r="AT206" s="4">
        <f t="shared" si="486"/>
        <v>-0.42531225559849872</v>
      </c>
      <c r="AU206" s="4">
        <f t="shared" si="487"/>
        <v>8.725000424654894E-2</v>
      </c>
      <c r="AV206" s="4">
        <f t="shared" si="667"/>
        <v>-0.82432192925545422</v>
      </c>
      <c r="AW206" s="4">
        <f t="shared" si="667"/>
        <v>-0.53162326310639685</v>
      </c>
      <c r="AY206" s="2">
        <f t="shared" si="509"/>
        <v>58.660196391790691</v>
      </c>
      <c r="AZ206" s="2">
        <f t="shared" si="575"/>
        <v>58.83329892290238</v>
      </c>
      <c r="BA206" s="2">
        <f t="shared" si="576"/>
        <v>59.413405919476688</v>
      </c>
      <c r="BB206" s="2">
        <f t="shared" si="577"/>
        <v>60.333255361893713</v>
      </c>
      <c r="BC206" s="2">
        <f t="shared" si="578"/>
        <v>60.896025759744127</v>
      </c>
      <c r="BD206" s="2">
        <f t="shared" si="579"/>
        <v>61.122910913659112</v>
      </c>
      <c r="BE206" s="2">
        <f t="shared" si="580"/>
        <v>62.449920360966914</v>
      </c>
      <c r="BF206" s="2">
        <f t="shared" si="581"/>
        <v>62.898750873543968</v>
      </c>
      <c r="BG206" s="2">
        <f t="shared" si="582"/>
        <v>63.537509441640104</v>
      </c>
      <c r="BH206" s="2">
        <f t="shared" si="583"/>
        <v>63.400691916496136</v>
      </c>
      <c r="BI206" s="2">
        <f t="shared" si="584"/>
        <v>61.670333904004998</v>
      </c>
      <c r="BJ206" s="2">
        <f t="shared" si="585"/>
        <v>60.6133122555201</v>
      </c>
      <c r="BK206" s="2">
        <f t="shared" si="586"/>
        <v>59.881749988792464</v>
      </c>
      <c r="BL206" s="2">
        <f t="shared" si="587"/>
        <v>61.262321162944147</v>
      </c>
      <c r="BM206" s="2">
        <f t="shared" si="588"/>
        <v>62.343622790789958</v>
      </c>
      <c r="BO206" s="2" t="str">
        <f t="shared" si="652"/>
        <v/>
      </c>
      <c r="BP206" s="2" t="str">
        <f t="shared" si="653"/>
        <v/>
      </c>
      <c r="BQ206" s="2" t="str">
        <f t="shared" si="654"/>
        <v/>
      </c>
      <c r="BR206" s="2" t="str">
        <f t="shared" si="655"/>
        <v/>
      </c>
      <c r="BS206" s="2" t="str">
        <f t="shared" si="656"/>
        <v/>
      </c>
      <c r="BT206" s="2" t="str">
        <f t="shared" si="657"/>
        <v/>
      </c>
      <c r="BU206" s="2" t="str">
        <f t="shared" si="658"/>
        <v/>
      </c>
      <c r="BV206" s="2" t="str">
        <f t="shared" si="659"/>
        <v/>
      </c>
      <c r="BW206" s="2" t="str">
        <f t="shared" si="660"/>
        <v/>
      </c>
      <c r="BX206" s="2" t="str">
        <f t="shared" si="661"/>
        <v/>
      </c>
      <c r="BY206" s="2" t="str">
        <f t="shared" si="662"/>
        <v/>
      </c>
      <c r="BZ206" s="2" t="str">
        <f t="shared" si="663"/>
        <v/>
      </c>
      <c r="CA206" s="2" t="str">
        <f t="shared" si="664"/>
        <v/>
      </c>
      <c r="CB206" s="2" t="str">
        <f t="shared" si="665"/>
        <v/>
      </c>
      <c r="CC206" s="2" t="str">
        <f t="shared" si="666"/>
        <v/>
      </c>
      <c r="CE206" s="2" t="str">
        <f t="shared" si="510"/>
        <v/>
      </c>
      <c r="CF206" s="2" t="str">
        <f t="shared" si="511"/>
        <v/>
      </c>
      <c r="CG206" s="2" t="str">
        <f t="shared" si="512"/>
        <v/>
      </c>
      <c r="CH206" s="2" t="str">
        <f t="shared" si="513"/>
        <v/>
      </c>
      <c r="CI206" s="2" t="str">
        <f t="shared" si="514"/>
        <v/>
      </c>
      <c r="CJ206" s="2" t="str">
        <f t="shared" si="515"/>
        <v/>
      </c>
      <c r="CK206" s="2" t="str">
        <f t="shared" si="516"/>
        <v/>
      </c>
      <c r="CL206" s="2" t="str">
        <f t="shared" si="517"/>
        <v/>
      </c>
      <c r="CM206" s="2" t="str">
        <f t="shared" si="518"/>
        <v/>
      </c>
      <c r="CN206" s="2" t="str">
        <f t="shared" si="519"/>
        <v/>
      </c>
      <c r="CO206" s="2" t="str">
        <f t="shared" si="520"/>
        <v/>
      </c>
      <c r="CP206" s="2" t="str">
        <f t="shared" si="521"/>
        <v/>
      </c>
      <c r="CQ206" s="2" t="str">
        <f t="shared" si="522"/>
        <v/>
      </c>
      <c r="CR206" s="2" t="str">
        <f t="shared" si="523"/>
        <v/>
      </c>
      <c r="CS206" s="2" t="str">
        <f t="shared" si="524"/>
        <v/>
      </c>
      <c r="CU206" s="2">
        <f t="shared" si="525"/>
        <v>59.640999999999998</v>
      </c>
      <c r="CV206" s="2">
        <f t="shared" si="526"/>
        <v>59.188000000000002</v>
      </c>
      <c r="CW206" s="2">
        <f t="shared" si="527"/>
        <v>59.561999999999998</v>
      </c>
      <c r="CX206" s="2">
        <f t="shared" si="528"/>
        <v>61.030999999999999</v>
      </c>
      <c r="CY206" s="2">
        <f t="shared" si="529"/>
        <v>62.844000000000001</v>
      </c>
      <c r="CZ206" s="2">
        <f t="shared" si="530"/>
        <v>61.703000000000003</v>
      </c>
      <c r="DA206" s="2">
        <f t="shared" si="531"/>
        <v>62.530999999999999</v>
      </c>
      <c r="DB206" s="2">
        <f t="shared" si="532"/>
        <v>62.640999999999998</v>
      </c>
      <c r="DC206" s="2">
        <f t="shared" si="533"/>
        <v>63.125</v>
      </c>
      <c r="DD206" s="2">
        <f t="shared" si="534"/>
        <v>62.890999999999998</v>
      </c>
      <c r="DE206" s="2">
        <f t="shared" si="535"/>
        <v>61.280999999999999</v>
      </c>
      <c r="DF206" s="2">
        <f t="shared" si="536"/>
        <v>60.188000000000002</v>
      </c>
      <c r="DG206" s="2">
        <f t="shared" si="537"/>
        <v>59.969000000000001</v>
      </c>
      <c r="DH206" s="2">
        <f t="shared" si="538"/>
        <v>60.438000000000002</v>
      </c>
      <c r="DI206" s="2">
        <f t="shared" si="539"/>
        <v>61.811999999999998</v>
      </c>
      <c r="DK206" s="2">
        <f t="shared" si="489"/>
        <v>146.41948257839721</v>
      </c>
      <c r="DL206" s="2">
        <f t="shared" si="668"/>
        <v>132.88586411149825</v>
      </c>
      <c r="DM206" s="2">
        <f t="shared" si="668"/>
        <v>131.5065034732709</v>
      </c>
      <c r="DN206" s="2">
        <f t="shared" si="668"/>
        <v>137.58434838417395</v>
      </c>
      <c r="DO206" s="2">
        <f t="shared" si="668"/>
        <v>137.20337695486589</v>
      </c>
      <c r="DP206" s="2">
        <f t="shared" si="668"/>
        <v>120.914180308064</v>
      </c>
      <c r="DQ206" s="2">
        <f t="shared" si="668"/>
        <v>121.10650739957717</v>
      </c>
      <c r="DR206" s="2">
        <f t="shared" si="668"/>
        <v>112.09622621564483</v>
      </c>
      <c r="DS206" s="2">
        <f t="shared" si="668"/>
        <v>109.61251367159971</v>
      </c>
      <c r="DT206" s="2">
        <f t="shared" si="668"/>
        <v>113.07838039867107</v>
      </c>
      <c r="DU206" s="2">
        <f t="shared" si="668"/>
        <v>113.0351588442565</v>
      </c>
      <c r="DV206" s="2">
        <f t="shared" si="668"/>
        <v>117.53501328903656</v>
      </c>
      <c r="DW206" s="2">
        <f t="shared" si="668"/>
        <v>103.34093717909995</v>
      </c>
      <c r="DX206" s="2">
        <f t="shared" si="668"/>
        <v>106.80913704994191</v>
      </c>
      <c r="DY206" s="2">
        <f t="shared" si="668"/>
        <v>107.23782926829269</v>
      </c>
      <c r="EA206" s="2">
        <f t="shared" si="459"/>
        <v>56.495812621990893</v>
      </c>
      <c r="EB206" s="2">
        <f t="shared" si="491"/>
        <v>56.516275683392365</v>
      </c>
      <c r="EC206" s="2">
        <f t="shared" si="492"/>
        <v>58.218120260303699</v>
      </c>
      <c r="ED206" s="2">
        <f t="shared" si="493"/>
        <v>59.265802352941165</v>
      </c>
      <c r="EE206" s="2">
        <f t="shared" si="494"/>
        <v>60.1549266161162</v>
      </c>
      <c r="EF206" s="2">
        <f t="shared" si="495"/>
        <v>60.040071178465908</v>
      </c>
      <c r="EG206" s="2">
        <f t="shared" si="496"/>
        <v>62.166449680198419</v>
      </c>
      <c r="EH206" s="2">
        <f t="shared" si="497"/>
        <v>61.199195764705884</v>
      </c>
      <c r="EI206" s="2">
        <f t="shared" si="498"/>
        <v>61.913841710567084</v>
      </c>
      <c r="EJ206" s="2">
        <f t="shared" si="499"/>
        <v>61.526026741337901</v>
      </c>
      <c r="EK206" s="2">
        <f t="shared" si="500"/>
        <v>60.118354248412643</v>
      </c>
      <c r="EL206" s="2">
        <f t="shared" si="501"/>
        <v>59.883285653135474</v>
      </c>
      <c r="EM206" s="2">
        <f t="shared" si="502"/>
        <v>58.281927292744477</v>
      </c>
      <c r="EN206" s="2">
        <f t="shared" si="503"/>
        <v>61.464011181373465</v>
      </c>
      <c r="EO206" s="2">
        <f t="shared" si="504"/>
        <v>64.630978461538447</v>
      </c>
      <c r="EQ206" s="2">
        <f t="shared" si="505"/>
        <v>58.750933165487595</v>
      </c>
      <c r="ER206" s="2">
        <f t="shared" si="669"/>
        <v>58.894766426799166</v>
      </c>
      <c r="ES206" s="2">
        <f t="shared" si="669"/>
        <v>59.443449575461415</v>
      </c>
      <c r="ET206" s="2">
        <f t="shared" si="669"/>
        <v>60.370214188944573</v>
      </c>
      <c r="EU206" s="2">
        <f t="shared" si="669"/>
        <v>60.91689863938528</v>
      </c>
      <c r="EV206" s="2">
        <f t="shared" si="669"/>
        <v>61.158392877158931</v>
      </c>
      <c r="EW206" s="2">
        <f t="shared" si="669"/>
        <v>62.458103656665145</v>
      </c>
      <c r="EX206" s="2">
        <f t="shared" si="669"/>
        <v>62.956447023675878</v>
      </c>
      <c r="EY206" s="2">
        <f t="shared" si="669"/>
        <v>63.596752743270955</v>
      </c>
      <c r="EZ206" s="2">
        <f t="shared" si="669"/>
        <v>63.458112941846721</v>
      </c>
      <c r="FA206" s="2">
        <f t="shared" si="669"/>
        <v>61.718670859621554</v>
      </c>
      <c r="FB206" s="2">
        <f t="shared" si="669"/>
        <v>60.639762078069921</v>
      </c>
      <c r="FC206" s="2">
        <f t="shared" si="669"/>
        <v>59.952923440279221</v>
      </c>
      <c r="FD206" s="2">
        <f t="shared" si="669"/>
        <v>61.250577176760729</v>
      </c>
      <c r="FE206" s="2">
        <f t="shared" si="669"/>
        <v>62.16685785515763</v>
      </c>
      <c r="FG206" s="2">
        <f t="shared" si="507"/>
        <v>0.9999999714623844</v>
      </c>
      <c r="FH206" s="2">
        <f t="shared" si="670"/>
        <v>0.9999999707896875</v>
      </c>
      <c r="FI206" s="2">
        <f t="shared" si="670"/>
        <v>0.99999997469368118</v>
      </c>
      <c r="FJ206" s="2">
        <f t="shared" si="670"/>
        <v>0.99999997450143996</v>
      </c>
      <c r="FK206" s="2">
        <f t="shared" si="670"/>
        <v>0.99999998008439106</v>
      </c>
      <c r="FL206" s="2">
        <f t="shared" si="670"/>
        <v>0.99999997752056369</v>
      </c>
      <c r="FM206" s="2">
        <f t="shared" si="670"/>
        <v>0.99999997711655597</v>
      </c>
      <c r="FN206" s="2">
        <f t="shared" si="670"/>
        <v>0.99999997235638394</v>
      </c>
      <c r="FO206" s="2">
        <f t="shared" si="670"/>
        <v>0.99999997190160417</v>
      </c>
      <c r="FP206" s="2">
        <f t="shared" si="670"/>
        <v>0.99999997417981656</v>
      </c>
      <c r="FQ206" s="2">
        <f t="shared" si="670"/>
        <v>0.99999997345527014</v>
      </c>
      <c r="FR206" s="2">
        <f t="shared" si="670"/>
        <v>0.99999997276088315</v>
      </c>
      <c r="FS206" s="2">
        <f t="shared" si="670"/>
        <v>0.99999997177543321</v>
      </c>
      <c r="FT206" s="2">
        <f t="shared" si="670"/>
        <v>0.99999997230660531</v>
      </c>
      <c r="FU206" s="2">
        <f t="shared" si="670"/>
        <v>0.99999997274559693</v>
      </c>
      <c r="FW206" s="2">
        <f t="shared" si="540"/>
        <v>0.95976297579049219</v>
      </c>
      <c r="FX206" s="2">
        <f t="shared" si="592"/>
        <v>0.97415599163178301</v>
      </c>
      <c r="FY206" s="2">
        <f t="shared" si="593"/>
        <v>0.97547964431092615</v>
      </c>
      <c r="FZ206" s="2">
        <f t="shared" si="594"/>
        <v>0.96653347704533565</v>
      </c>
      <c r="GA206" s="2">
        <f t="shared" si="595"/>
        <v>0.97260474995078872</v>
      </c>
      <c r="GB206" s="2">
        <f t="shared" si="596"/>
        <v>0.96827090813229377</v>
      </c>
      <c r="GC206" s="2">
        <f t="shared" si="597"/>
        <v>0.97193714089246319</v>
      </c>
      <c r="GD206" s="2">
        <f t="shared" si="598"/>
        <v>0.96716601748591491</v>
      </c>
      <c r="GE206" s="2">
        <f t="shared" si="599"/>
        <v>0.96479633163267853</v>
      </c>
      <c r="GF206" s="2">
        <f t="shared" si="600"/>
        <v>0.97027960945702485</v>
      </c>
      <c r="GG206" s="2">
        <f t="shared" si="601"/>
        <v>0.96979450195025652</v>
      </c>
      <c r="GH206" s="2">
        <f t="shared" si="602"/>
        <v>0.96503342065913644</v>
      </c>
      <c r="GI206" s="2">
        <f t="shared" si="603"/>
        <v>0.95740581247730738</v>
      </c>
      <c r="GJ206" s="2">
        <f t="shared" si="604"/>
        <v>0.94498191399136844</v>
      </c>
      <c r="GK206" s="2">
        <f t="shared" si="605"/>
        <v>0.92826496643455125</v>
      </c>
      <c r="GM206" s="107">
        <f t="shared" si="541"/>
        <v>0</v>
      </c>
      <c r="GN206" s="107">
        <f t="shared" si="606"/>
        <v>0</v>
      </c>
      <c r="GO206" s="107">
        <f t="shared" si="607"/>
        <v>0</v>
      </c>
      <c r="GP206" s="107">
        <f t="shared" si="608"/>
        <v>0</v>
      </c>
      <c r="GQ206" s="107">
        <f t="shared" si="609"/>
        <v>0</v>
      </c>
      <c r="GR206" s="107">
        <f t="shared" si="610"/>
        <v>0</v>
      </c>
      <c r="GS206" s="107">
        <f t="shared" si="611"/>
        <v>0</v>
      </c>
      <c r="GT206" s="107">
        <f t="shared" si="612"/>
        <v>0</v>
      </c>
      <c r="GU206" s="107">
        <f t="shared" si="613"/>
        <v>0</v>
      </c>
      <c r="GV206" s="107">
        <f t="shared" si="614"/>
        <v>0</v>
      </c>
      <c r="GW206" s="107">
        <f t="shared" si="615"/>
        <v>0</v>
      </c>
      <c r="GX206" s="107">
        <f t="shared" si="616"/>
        <v>0</v>
      </c>
      <c r="GY206" s="107">
        <f t="shared" si="617"/>
        <v>0</v>
      </c>
      <c r="GZ206" s="107">
        <f t="shared" si="618"/>
        <v>0</v>
      </c>
      <c r="HA206" s="107">
        <f t="shared" si="619"/>
        <v>0</v>
      </c>
      <c r="HC206" s="107">
        <f t="shared" si="542"/>
        <v>0</v>
      </c>
      <c r="HD206" s="107">
        <f t="shared" si="620"/>
        <v>0</v>
      </c>
      <c r="HE206" s="107">
        <f t="shared" si="621"/>
        <v>0</v>
      </c>
      <c r="HF206" s="107">
        <f t="shared" si="622"/>
        <v>0</v>
      </c>
      <c r="HG206" s="107">
        <f t="shared" si="623"/>
        <v>0</v>
      </c>
      <c r="HH206" s="107">
        <f t="shared" si="624"/>
        <v>0</v>
      </c>
      <c r="HI206" s="107">
        <f t="shared" si="625"/>
        <v>0</v>
      </c>
      <c r="HJ206" s="107">
        <f t="shared" si="626"/>
        <v>0</v>
      </c>
      <c r="HK206" s="107">
        <f t="shared" si="627"/>
        <v>0</v>
      </c>
      <c r="HL206" s="107">
        <f t="shared" si="628"/>
        <v>0</v>
      </c>
      <c r="HM206" s="107">
        <f t="shared" si="629"/>
        <v>0</v>
      </c>
      <c r="HN206" s="107">
        <f t="shared" si="630"/>
        <v>0</v>
      </c>
      <c r="HO206" s="107">
        <f t="shared" si="631"/>
        <v>0</v>
      </c>
      <c r="HP206" s="107">
        <f t="shared" si="632"/>
        <v>0</v>
      </c>
      <c r="HQ206" s="107">
        <f t="shared" si="633"/>
        <v>0</v>
      </c>
      <c r="HS206" s="107">
        <f t="shared" si="543"/>
        <v>2.3270292676829256E-63</v>
      </c>
      <c r="HT206" s="107">
        <f t="shared" si="634"/>
        <v>1.0591450895801106E-70</v>
      </c>
      <c r="HU206" s="107">
        <f t="shared" si="635"/>
        <v>8.0082580439837237E-91</v>
      </c>
      <c r="HV206" s="107">
        <f t="shared" si="636"/>
        <v>9.6272471454567062E-83</v>
      </c>
      <c r="HW206" s="107">
        <f t="shared" si="637"/>
        <v>1.2719446764061121E-97</v>
      </c>
      <c r="HX206" s="107">
        <f t="shared" si="638"/>
        <v>5.5747770309360415E-94</v>
      </c>
      <c r="HY206" s="107">
        <f t="shared" si="639"/>
        <v>1.7957558590960421E-93</v>
      </c>
      <c r="HZ206" s="107">
        <f t="shared" si="640"/>
        <v>2.0146037135720892E-85</v>
      </c>
      <c r="IA206" s="107">
        <f t="shared" si="641"/>
        <v>3.6852767250494676E-86</v>
      </c>
      <c r="IB206" s="107">
        <f t="shared" si="642"/>
        <v>1.3910189313745906E-91</v>
      </c>
      <c r="IC206" s="107">
        <f t="shared" si="643"/>
        <v>7.9529853437458718E-90</v>
      </c>
      <c r="ID206" s="107">
        <f t="shared" si="644"/>
        <v>1.1650392594457399E-84</v>
      </c>
      <c r="IE206" s="107">
        <f t="shared" si="645"/>
        <v>6.7808252062103337E-76</v>
      </c>
      <c r="IF206" s="107">
        <f t="shared" si="646"/>
        <v>8.4539587898490072E-69</v>
      </c>
      <c r="IG206" s="107">
        <f t="shared" si="647"/>
        <v>2.4448876741186865E-65</v>
      </c>
      <c r="II206" s="107">
        <f t="shared" si="544"/>
        <v>3.6997138441660766E-6</v>
      </c>
      <c r="IJ206" s="107">
        <f t="shared" si="545"/>
        <v>7.239809091606598E-8</v>
      </c>
      <c r="IK206" s="107">
        <f t="shared" si="546"/>
        <v>9.0595259348075608E-10</v>
      </c>
      <c r="IL206" s="107">
        <f t="shared" si="547"/>
        <v>3.7238998335172101E-8</v>
      </c>
      <c r="IM206" s="107">
        <f t="shared" si="548"/>
        <v>6.7471474963208847E-10</v>
      </c>
      <c r="IN206" s="107">
        <f t="shared" si="549"/>
        <v>3.8752486683536288E-9</v>
      </c>
      <c r="IO206" s="107">
        <f t="shared" si="550"/>
        <v>1.6156921588770791E-9</v>
      </c>
      <c r="IP206" s="107">
        <f t="shared" si="551"/>
        <v>2.2997249736375558E-8</v>
      </c>
      <c r="IQ206" s="107">
        <f t="shared" si="552"/>
        <v>3.5112929191490233E-8</v>
      </c>
      <c r="IR206" s="107">
        <f t="shared" si="553"/>
        <v>3.8294108489434697E-9</v>
      </c>
      <c r="IS206" s="107">
        <f t="shared" si="554"/>
        <v>5.3014864961070301E-9</v>
      </c>
      <c r="IT206" s="107">
        <f t="shared" si="555"/>
        <v>3.5976048041449649E-8</v>
      </c>
      <c r="IU206" s="107">
        <f t="shared" si="556"/>
        <v>5.5353131285623294E-7</v>
      </c>
      <c r="IV206" s="107">
        <f t="shared" si="557"/>
        <v>9.6603024311390943E-6</v>
      </c>
      <c r="IW206" s="107">
        <f t="shared" si="558"/>
        <v>2.6874649688212638E-7</v>
      </c>
      <c r="IY206" s="107">
        <f t="shared" si="559"/>
        <v>3.6997138441660766E-6</v>
      </c>
      <c r="IZ206" s="107">
        <f t="shared" si="560"/>
        <v>7.239809091606598E-8</v>
      </c>
      <c r="JA206" s="107">
        <f t="shared" si="561"/>
        <v>9.0595259348075608E-10</v>
      </c>
      <c r="JB206" s="107">
        <f t="shared" si="562"/>
        <v>3.7238998335172101E-8</v>
      </c>
      <c r="JC206" s="107">
        <f t="shared" si="563"/>
        <v>6.7471474963208847E-10</v>
      </c>
      <c r="JD206" s="107">
        <f t="shared" si="564"/>
        <v>3.8752486683536288E-9</v>
      </c>
      <c r="JE206" s="107">
        <f t="shared" si="565"/>
        <v>1.6156921588770791E-9</v>
      </c>
      <c r="JF206" s="107">
        <f t="shared" si="566"/>
        <v>2.2997249736375558E-8</v>
      </c>
      <c r="JG206" s="107">
        <f t="shared" si="567"/>
        <v>3.5112929191490233E-8</v>
      </c>
      <c r="JH206" s="107">
        <f t="shared" si="568"/>
        <v>3.8294108489434697E-9</v>
      </c>
      <c r="JI206" s="107">
        <f t="shared" si="569"/>
        <v>5.3014864961070301E-9</v>
      </c>
      <c r="JJ206" s="107">
        <f t="shared" si="570"/>
        <v>3.5976048041449649E-8</v>
      </c>
      <c r="JK206" s="107">
        <f t="shared" si="571"/>
        <v>5.5353131285623294E-7</v>
      </c>
      <c r="JL206" s="107">
        <f t="shared" si="572"/>
        <v>9.6603024311390943E-6</v>
      </c>
      <c r="JM206" s="107">
        <f t="shared" si="573"/>
        <v>2.6874649688212638E-7</v>
      </c>
    </row>
    <row r="207" spans="2:273" x14ac:dyDescent="0.25">
      <c r="B207" s="2">
        <v>179</v>
      </c>
      <c r="C207" s="37">
        <v>57.530999999999999</v>
      </c>
      <c r="D207" s="37">
        <v>58.171999999999997</v>
      </c>
      <c r="E207" s="37">
        <v>58.984000000000002</v>
      </c>
      <c r="F207" s="37">
        <v>60.969000000000001</v>
      </c>
      <c r="G207" s="37">
        <v>62.109000000000002</v>
      </c>
      <c r="H207" s="37">
        <v>61.094000000000001</v>
      </c>
      <c r="I207" s="37">
        <v>62.234000000000002</v>
      </c>
      <c r="J207" s="37">
        <v>63.078000000000003</v>
      </c>
      <c r="K207" s="37">
        <v>64.811999999999998</v>
      </c>
      <c r="L207" s="37">
        <v>64.281000000000006</v>
      </c>
      <c r="M207" s="37">
        <v>62.438000000000002</v>
      </c>
      <c r="N207" s="37">
        <v>61.703000000000003</v>
      </c>
      <c r="O207" s="37">
        <v>60.015999999999998</v>
      </c>
      <c r="P207" s="37">
        <v>61.188000000000002</v>
      </c>
      <c r="Q207" s="37">
        <v>61.328000000000003</v>
      </c>
      <c r="S207" s="4">
        <f t="shared" si="460"/>
        <v>58.594648422629959</v>
      </c>
      <c r="T207" s="4">
        <f t="shared" si="461"/>
        <v>58.750366242109017</v>
      </c>
      <c r="U207" s="4">
        <f t="shared" si="462"/>
        <v>59.326327518489784</v>
      </c>
      <c r="V207" s="4">
        <f t="shared" si="463"/>
        <v>60.244920540136789</v>
      </c>
      <c r="W207" s="4">
        <f t="shared" si="464"/>
        <v>60.816222472016193</v>
      </c>
      <c r="X207" s="4">
        <f t="shared" si="465"/>
        <v>61.041784784311155</v>
      </c>
      <c r="Y207" s="4">
        <f t="shared" si="466"/>
        <v>62.362610706157128</v>
      </c>
      <c r="Z207" s="4">
        <f t="shared" si="467"/>
        <v>62.815278901101152</v>
      </c>
      <c r="AA207" s="4">
        <f t="shared" si="468"/>
        <v>63.456198120881183</v>
      </c>
      <c r="AB207" s="4">
        <f t="shared" si="469"/>
        <v>63.322535804880047</v>
      </c>
      <c r="AC207" s="4">
        <f t="shared" si="470"/>
        <v>61.572517795100403</v>
      </c>
      <c r="AD207" s="4">
        <f t="shared" si="471"/>
        <v>60.509983389990253</v>
      </c>
      <c r="AE207" s="4">
        <f t="shared" si="472"/>
        <v>59.772135111275112</v>
      </c>
      <c r="AF207" s="4">
        <f t="shared" si="473"/>
        <v>61.153550128829991</v>
      </c>
      <c r="AG207" s="4">
        <f t="shared" si="474"/>
        <v>62.175380173878288</v>
      </c>
      <c r="AI207" s="4">
        <f t="shared" si="475"/>
        <v>-1.0636484226299601</v>
      </c>
      <c r="AJ207" s="4">
        <f t="shared" si="476"/>
        <v>-0.57836624210901988</v>
      </c>
      <c r="AK207" s="4">
        <f t="shared" si="477"/>
        <v>-0.34232751848978182</v>
      </c>
      <c r="AL207" s="4">
        <f t="shared" si="478"/>
        <v>0.72407945986321209</v>
      </c>
      <c r="AM207" s="4">
        <f t="shared" si="479"/>
        <v>1.2927775279838087</v>
      </c>
      <c r="AN207" s="4">
        <f t="shared" si="480"/>
        <v>5.2215215688846683E-2</v>
      </c>
      <c r="AO207" s="4">
        <f t="shared" si="481"/>
        <v>-0.12861070615712578</v>
      </c>
      <c r="AP207" s="4">
        <f t="shared" si="482"/>
        <v>0.26272109889885087</v>
      </c>
      <c r="AQ207" s="4">
        <f t="shared" si="483"/>
        <v>1.3558018791188147</v>
      </c>
      <c r="AR207" s="4">
        <f t="shared" si="484"/>
        <v>0.95846419511995862</v>
      </c>
      <c r="AS207" s="4">
        <f t="shared" si="485"/>
        <v>0.86548220489959959</v>
      </c>
      <c r="AT207" s="4">
        <f t="shared" si="486"/>
        <v>1.1930166100097495</v>
      </c>
      <c r="AU207" s="4">
        <f t="shared" si="487"/>
        <v>0.24386488872488599</v>
      </c>
      <c r="AV207" s="4">
        <f t="shared" si="667"/>
        <v>3.4449871170011193E-2</v>
      </c>
      <c r="AW207" s="4">
        <f t="shared" si="667"/>
        <v>-0.84738017387828535</v>
      </c>
      <c r="AY207" s="2">
        <f t="shared" si="509"/>
        <v>58.594648422390428</v>
      </c>
      <c r="AZ207" s="2">
        <f t="shared" si="575"/>
        <v>58.750366242105208</v>
      </c>
      <c r="BA207" s="2">
        <f t="shared" si="576"/>
        <v>59.326327518489776</v>
      </c>
      <c r="BB207" s="2">
        <f t="shared" si="577"/>
        <v>60.24492054013399</v>
      </c>
      <c r="BC207" s="2">
        <f t="shared" si="578"/>
        <v>60.816222472016186</v>
      </c>
      <c r="BD207" s="2">
        <f t="shared" si="579"/>
        <v>61.041784784311055</v>
      </c>
      <c r="BE207" s="2">
        <f t="shared" si="580"/>
        <v>62.362610706157099</v>
      </c>
      <c r="BF207" s="2">
        <f t="shared" si="581"/>
        <v>62.815278901098637</v>
      </c>
      <c r="BG207" s="2">
        <f t="shared" si="582"/>
        <v>63.456198120875925</v>
      </c>
      <c r="BH207" s="2">
        <f t="shared" si="583"/>
        <v>63.322535804879884</v>
      </c>
      <c r="BI207" s="2">
        <f t="shared" si="584"/>
        <v>61.572517795100097</v>
      </c>
      <c r="BJ207" s="2">
        <f t="shared" si="585"/>
        <v>60.509983389982672</v>
      </c>
      <c r="BK207" s="2">
        <f t="shared" si="586"/>
        <v>59.772135110393783</v>
      </c>
      <c r="BL207" s="2">
        <f t="shared" si="587"/>
        <v>61.153549999666446</v>
      </c>
      <c r="BM207" s="2">
        <f t="shared" si="588"/>
        <v>62.175380114937269</v>
      </c>
      <c r="BO207" s="2" t="str">
        <f t="shared" si="652"/>
        <v/>
      </c>
      <c r="BP207" s="2" t="str">
        <f t="shared" si="653"/>
        <v/>
      </c>
      <c r="BQ207" s="2" t="str">
        <f t="shared" si="654"/>
        <v/>
      </c>
      <c r="BR207" s="2" t="str">
        <f t="shared" si="655"/>
        <v/>
      </c>
      <c r="BS207" s="2" t="str">
        <f t="shared" si="656"/>
        <v/>
      </c>
      <c r="BT207" s="2" t="str">
        <f t="shared" si="657"/>
        <v/>
      </c>
      <c r="BU207" s="2" t="str">
        <f t="shared" si="658"/>
        <v/>
      </c>
      <c r="BV207" s="2" t="str">
        <f t="shared" si="659"/>
        <v/>
      </c>
      <c r="BW207" s="2" t="str">
        <f t="shared" si="660"/>
        <v/>
      </c>
      <c r="BX207" s="2" t="str">
        <f t="shared" si="661"/>
        <v/>
      </c>
      <c r="BY207" s="2" t="str">
        <f t="shared" si="662"/>
        <v/>
      </c>
      <c r="BZ207" s="2" t="str">
        <f t="shared" si="663"/>
        <v/>
      </c>
      <c r="CA207" s="2" t="str">
        <f t="shared" si="664"/>
        <v/>
      </c>
      <c r="CB207" s="2" t="str">
        <f t="shared" si="665"/>
        <v/>
      </c>
      <c r="CC207" s="2" t="str">
        <f t="shared" si="666"/>
        <v/>
      </c>
      <c r="CE207" s="2" t="str">
        <f t="shared" si="510"/>
        <v/>
      </c>
      <c r="CF207" s="2" t="str">
        <f t="shared" si="511"/>
        <v/>
      </c>
      <c r="CG207" s="2" t="str">
        <f t="shared" si="512"/>
        <v/>
      </c>
      <c r="CH207" s="2" t="str">
        <f t="shared" si="513"/>
        <v/>
      </c>
      <c r="CI207" s="2" t="str">
        <f t="shared" si="514"/>
        <v/>
      </c>
      <c r="CJ207" s="2" t="str">
        <f t="shared" si="515"/>
        <v/>
      </c>
      <c r="CK207" s="2" t="str">
        <f t="shared" si="516"/>
        <v/>
      </c>
      <c r="CL207" s="2" t="str">
        <f t="shared" si="517"/>
        <v/>
      </c>
      <c r="CM207" s="2" t="str">
        <f t="shared" si="518"/>
        <v/>
      </c>
      <c r="CN207" s="2" t="str">
        <f t="shared" si="519"/>
        <v/>
      </c>
      <c r="CO207" s="2" t="str">
        <f t="shared" si="520"/>
        <v/>
      </c>
      <c r="CP207" s="2" t="str">
        <f t="shared" si="521"/>
        <v/>
      </c>
      <c r="CQ207" s="2" t="str">
        <f t="shared" si="522"/>
        <v/>
      </c>
      <c r="CR207" s="2" t="str">
        <f t="shared" si="523"/>
        <v/>
      </c>
      <c r="CS207" s="2" t="str">
        <f t="shared" si="524"/>
        <v/>
      </c>
      <c r="CU207" s="2">
        <f t="shared" si="525"/>
        <v>57.530999999999999</v>
      </c>
      <c r="CV207" s="2">
        <f t="shared" si="526"/>
        <v>58.171999999999997</v>
      </c>
      <c r="CW207" s="2">
        <f t="shared" si="527"/>
        <v>58.984000000000002</v>
      </c>
      <c r="CX207" s="2">
        <f t="shared" si="528"/>
        <v>60.969000000000001</v>
      </c>
      <c r="CY207" s="2">
        <f t="shared" si="529"/>
        <v>62.109000000000002</v>
      </c>
      <c r="CZ207" s="2">
        <f t="shared" si="530"/>
        <v>61.094000000000001</v>
      </c>
      <c r="DA207" s="2">
        <f t="shared" si="531"/>
        <v>62.234000000000002</v>
      </c>
      <c r="DB207" s="2">
        <f t="shared" si="532"/>
        <v>63.078000000000003</v>
      </c>
      <c r="DC207" s="2">
        <f t="shared" si="533"/>
        <v>64.811999999999998</v>
      </c>
      <c r="DD207" s="2">
        <f t="shared" si="534"/>
        <v>64.281000000000006</v>
      </c>
      <c r="DE207" s="2">
        <f t="shared" si="535"/>
        <v>62.438000000000002</v>
      </c>
      <c r="DF207" s="2">
        <f t="shared" si="536"/>
        <v>61.703000000000003</v>
      </c>
      <c r="DG207" s="2">
        <f t="shared" si="537"/>
        <v>60.015999999999998</v>
      </c>
      <c r="DH207" s="2">
        <f t="shared" si="538"/>
        <v>61.188000000000002</v>
      </c>
      <c r="DI207" s="2">
        <f t="shared" si="539"/>
        <v>61.328000000000003</v>
      </c>
      <c r="DK207" s="2">
        <f t="shared" si="489"/>
        <v>146.85707578397211</v>
      </c>
      <c r="DL207" s="2">
        <f t="shared" si="668"/>
        <v>133.23103135888499</v>
      </c>
      <c r="DM207" s="2">
        <f t="shared" si="668"/>
        <v>131.84808215040772</v>
      </c>
      <c r="DN207" s="2">
        <f t="shared" si="668"/>
        <v>137.95702265176683</v>
      </c>
      <c r="DO207" s="2">
        <f t="shared" si="668"/>
        <v>137.57377027793535</v>
      </c>
      <c r="DP207" s="2">
        <f t="shared" si="668"/>
        <v>121.1851008758683</v>
      </c>
      <c r="DQ207" s="2">
        <f t="shared" si="668"/>
        <v>121.36290909090908</v>
      </c>
      <c r="DR207" s="2">
        <f t="shared" si="668"/>
        <v>112.29380549682875</v>
      </c>
      <c r="DS207" s="2">
        <f t="shared" si="668"/>
        <v>109.79292706131078</v>
      </c>
      <c r="DT207" s="2">
        <f t="shared" si="668"/>
        <v>113.2856079734219</v>
      </c>
      <c r="DU207" s="2">
        <f t="shared" si="668"/>
        <v>113.23846511627906</v>
      </c>
      <c r="DV207" s="2">
        <f t="shared" si="668"/>
        <v>117.777219269103</v>
      </c>
      <c r="DW207" s="2">
        <f t="shared" si="668"/>
        <v>103.48314104500149</v>
      </c>
      <c r="DX207" s="2">
        <f t="shared" si="668"/>
        <v>106.98597677119626</v>
      </c>
      <c r="DY207" s="2">
        <f t="shared" si="668"/>
        <v>107.42826655052265</v>
      </c>
      <c r="EA207" s="2">
        <f t="shared" si="459"/>
        <v>56.386912817176324</v>
      </c>
      <c r="EB207" s="2">
        <f t="shared" si="491"/>
        <v>56.39045220218896</v>
      </c>
      <c r="EC207" s="2">
        <f t="shared" si="492"/>
        <v>58.10987648590023</v>
      </c>
      <c r="ED207" s="2">
        <f t="shared" si="493"/>
        <v>59.156021764705869</v>
      </c>
      <c r="EE207" s="2">
        <f t="shared" si="494"/>
        <v>60.060626654671651</v>
      </c>
      <c r="EF207" s="2">
        <f t="shared" si="495"/>
        <v>59.937942772732242</v>
      </c>
      <c r="EG207" s="2">
        <f t="shared" si="496"/>
        <v>62.07347530783624</v>
      </c>
      <c r="EH207" s="2">
        <f t="shared" si="497"/>
        <v>61.082718823529412</v>
      </c>
      <c r="EI207" s="2">
        <f t="shared" si="498"/>
        <v>61.799799438074572</v>
      </c>
      <c r="EJ207" s="2">
        <f t="shared" si="499"/>
        <v>61.412851537418852</v>
      </c>
      <c r="EK207" s="2">
        <f t="shared" si="500"/>
        <v>59.990957694228435</v>
      </c>
      <c r="EL207" s="2">
        <f t="shared" si="501"/>
        <v>59.764992057263797</v>
      </c>
      <c r="EM207" s="2">
        <f t="shared" si="502"/>
        <v>58.138200716958153</v>
      </c>
      <c r="EN207" s="2">
        <f t="shared" si="503"/>
        <v>61.358775008948506</v>
      </c>
      <c r="EO207" s="2">
        <f t="shared" si="504"/>
        <v>64.516331999999991</v>
      </c>
      <c r="EQ207" s="2">
        <f t="shared" si="505"/>
        <v>58.674031824418762</v>
      </c>
      <c r="ER207" s="2">
        <f t="shared" si="669"/>
        <v>58.804062616131631</v>
      </c>
      <c r="ES207" s="2">
        <f t="shared" si="669"/>
        <v>59.352552152956505</v>
      </c>
      <c r="ET207" s="2">
        <f t="shared" si="669"/>
        <v>60.27725686819992</v>
      </c>
      <c r="EU207" s="2">
        <f t="shared" si="669"/>
        <v>60.834475272128799</v>
      </c>
      <c r="EV207" s="2">
        <f t="shared" si="669"/>
        <v>61.072807800209191</v>
      </c>
      <c r="EW207" s="2">
        <f t="shared" si="669"/>
        <v>62.369769766133039</v>
      </c>
      <c r="EX207" s="2">
        <f t="shared" si="669"/>
        <v>62.865725676720814</v>
      </c>
      <c r="EY207" s="2">
        <f t="shared" si="669"/>
        <v>63.508035196619431</v>
      </c>
      <c r="EZ207" s="2">
        <f t="shared" si="669"/>
        <v>63.372705597453766</v>
      </c>
      <c r="FA207" s="2">
        <f t="shared" si="669"/>
        <v>61.614766414572301</v>
      </c>
      <c r="FB207" s="2">
        <f t="shared" si="669"/>
        <v>60.533134356885142</v>
      </c>
      <c r="FC207" s="2">
        <f t="shared" si="669"/>
        <v>59.83448192771084</v>
      </c>
      <c r="FD207" s="2">
        <f t="shared" si="669"/>
        <v>61.143300708834182</v>
      </c>
      <c r="FE207" s="2">
        <f t="shared" si="669"/>
        <v>62.020217117630487</v>
      </c>
      <c r="FG207" s="2">
        <f t="shared" si="507"/>
        <v>0.99999997552340403</v>
      </c>
      <c r="FH207" s="2">
        <f t="shared" si="670"/>
        <v>0.99999997494643467</v>
      </c>
      <c r="FI207" s="2">
        <f t="shared" si="670"/>
        <v>0.99999997829487408</v>
      </c>
      <c r="FJ207" s="2">
        <f t="shared" si="670"/>
        <v>0.99999997812998953</v>
      </c>
      <c r="FK207" s="2">
        <f t="shared" si="670"/>
        <v>0.99999998291846381</v>
      </c>
      <c r="FL207" s="2">
        <f t="shared" si="670"/>
        <v>0.9999999807194796</v>
      </c>
      <c r="FM207" s="2">
        <f t="shared" si="670"/>
        <v>0.99999998037296389</v>
      </c>
      <c r="FN207" s="2">
        <f t="shared" si="670"/>
        <v>0.99999997629018378</v>
      </c>
      <c r="FO207" s="2">
        <f t="shared" si="670"/>
        <v>0.99999997590012102</v>
      </c>
      <c r="FP207" s="2">
        <f t="shared" si="670"/>
        <v>0.99999997785413453</v>
      </c>
      <c r="FQ207" s="2">
        <f t="shared" si="670"/>
        <v>0.99999997723269396</v>
      </c>
      <c r="FR207" s="2">
        <f t="shared" si="670"/>
        <v>0.99999997663712115</v>
      </c>
      <c r="FS207" s="2">
        <f t="shared" si="670"/>
        <v>0.99999997579190469</v>
      </c>
      <c r="FT207" s="2">
        <f t="shared" si="670"/>
        <v>0.99999997624748893</v>
      </c>
      <c r="FU207" s="2">
        <f t="shared" si="670"/>
        <v>0.99999997662401019</v>
      </c>
      <c r="FW207" s="2">
        <f t="shared" si="540"/>
        <v>0.96529012430985106</v>
      </c>
      <c r="FX207" s="2">
        <f t="shared" si="592"/>
        <v>0.97775187791422724</v>
      </c>
      <c r="FY207" s="2">
        <f t="shared" si="593"/>
        <v>0.97889535004262374</v>
      </c>
      <c r="FZ207" s="2">
        <f t="shared" si="594"/>
        <v>0.97115854530073442</v>
      </c>
      <c r="GA207" s="2">
        <f t="shared" si="595"/>
        <v>0.9764112466645406</v>
      </c>
      <c r="GB207" s="2">
        <f t="shared" si="596"/>
        <v>0.97266265500824378</v>
      </c>
      <c r="GC207" s="2">
        <f t="shared" si="597"/>
        <v>0.97583409526807097</v>
      </c>
      <c r="GD207" s="2">
        <f t="shared" si="598"/>
        <v>0.97170622774818038</v>
      </c>
      <c r="GE207" s="2">
        <f t="shared" si="599"/>
        <v>0.96965393558074631</v>
      </c>
      <c r="GF207" s="2">
        <f t="shared" si="600"/>
        <v>0.97440067484408588</v>
      </c>
      <c r="GG207" s="2">
        <f t="shared" si="601"/>
        <v>0.97398102914144424</v>
      </c>
      <c r="GH207" s="2">
        <f t="shared" si="602"/>
        <v>0.96985933173251948</v>
      </c>
      <c r="GI207" s="2">
        <f t="shared" si="603"/>
        <v>0.96324435203522085</v>
      </c>
      <c r="GJ207" s="2">
        <f t="shared" si="604"/>
        <v>0.95243884274733215</v>
      </c>
      <c r="GK207" s="2">
        <f t="shared" si="605"/>
        <v>0.93783860058133772</v>
      </c>
      <c r="GM207" s="107">
        <f t="shared" si="541"/>
        <v>0</v>
      </c>
      <c r="GN207" s="107">
        <f t="shared" si="606"/>
        <v>0</v>
      </c>
      <c r="GO207" s="107">
        <f t="shared" si="607"/>
        <v>0</v>
      </c>
      <c r="GP207" s="107">
        <f t="shared" si="608"/>
        <v>0</v>
      </c>
      <c r="GQ207" s="107">
        <f t="shared" si="609"/>
        <v>0</v>
      </c>
      <c r="GR207" s="107">
        <f t="shared" si="610"/>
        <v>0</v>
      </c>
      <c r="GS207" s="107">
        <f t="shared" si="611"/>
        <v>0</v>
      </c>
      <c r="GT207" s="107">
        <f t="shared" si="612"/>
        <v>0</v>
      </c>
      <c r="GU207" s="107">
        <f t="shared" si="613"/>
        <v>0</v>
      </c>
      <c r="GV207" s="107">
        <f t="shared" si="614"/>
        <v>0</v>
      </c>
      <c r="GW207" s="107">
        <f t="shared" si="615"/>
        <v>0</v>
      </c>
      <c r="GX207" s="107">
        <f t="shared" si="616"/>
        <v>0</v>
      </c>
      <c r="GY207" s="107">
        <f t="shared" si="617"/>
        <v>0</v>
      </c>
      <c r="GZ207" s="107">
        <f t="shared" si="618"/>
        <v>0</v>
      </c>
      <c r="HA207" s="107">
        <f t="shared" si="619"/>
        <v>0</v>
      </c>
      <c r="HC207" s="107">
        <f t="shared" si="542"/>
        <v>0</v>
      </c>
      <c r="HD207" s="107">
        <f t="shared" si="620"/>
        <v>0</v>
      </c>
      <c r="HE207" s="107">
        <f t="shared" si="621"/>
        <v>0</v>
      </c>
      <c r="HF207" s="107">
        <f t="shared" si="622"/>
        <v>0</v>
      </c>
      <c r="HG207" s="107">
        <f t="shared" si="623"/>
        <v>0</v>
      </c>
      <c r="HH207" s="107">
        <f t="shared" si="624"/>
        <v>0</v>
      </c>
      <c r="HI207" s="107">
        <f t="shared" si="625"/>
        <v>0</v>
      </c>
      <c r="HJ207" s="107">
        <f t="shared" si="626"/>
        <v>0</v>
      </c>
      <c r="HK207" s="107">
        <f t="shared" si="627"/>
        <v>0</v>
      </c>
      <c r="HL207" s="107">
        <f t="shared" si="628"/>
        <v>0</v>
      </c>
      <c r="HM207" s="107">
        <f t="shared" si="629"/>
        <v>0</v>
      </c>
      <c r="HN207" s="107">
        <f t="shared" si="630"/>
        <v>0</v>
      </c>
      <c r="HO207" s="107">
        <f t="shared" si="631"/>
        <v>0</v>
      </c>
      <c r="HP207" s="107">
        <f t="shared" si="632"/>
        <v>0</v>
      </c>
      <c r="HQ207" s="107">
        <f t="shared" si="633"/>
        <v>0</v>
      </c>
      <c r="HS207" s="107">
        <f t="shared" si="543"/>
        <v>7.2780309693361681E-66</v>
      </c>
      <c r="HT207" s="107">
        <f t="shared" si="634"/>
        <v>2.1472485838777225E-73</v>
      </c>
      <c r="HU207" s="107">
        <f t="shared" si="635"/>
        <v>2.9857021522940624E-94</v>
      </c>
      <c r="HV207" s="107">
        <f t="shared" si="636"/>
        <v>5.8191681763909231E-86</v>
      </c>
      <c r="HW207" s="107">
        <f t="shared" si="637"/>
        <v>2.5491654792466857E-101</v>
      </c>
      <c r="HX207" s="107">
        <f t="shared" si="638"/>
        <v>1.3524568918443713E-97</v>
      </c>
      <c r="HY207" s="107">
        <f t="shared" si="639"/>
        <v>4.9403343029157718E-97</v>
      </c>
      <c r="HZ207" s="107">
        <f t="shared" si="640"/>
        <v>1.0055357302082619E-88</v>
      </c>
      <c r="IA207" s="107">
        <f t="shared" si="641"/>
        <v>1.6698511251902296E-89</v>
      </c>
      <c r="IB207" s="107">
        <f t="shared" si="642"/>
        <v>4.4003146599632627E-95</v>
      </c>
      <c r="IC207" s="107">
        <f t="shared" si="643"/>
        <v>2.8185743892709051E-93</v>
      </c>
      <c r="ID207" s="107">
        <f t="shared" si="644"/>
        <v>5.7763787320016713E-88</v>
      </c>
      <c r="IE207" s="107">
        <f t="shared" si="645"/>
        <v>6.3493447777412583E-79</v>
      </c>
      <c r="IF207" s="107">
        <f t="shared" si="646"/>
        <v>1.3806481505556236E-71</v>
      </c>
      <c r="IG207" s="107">
        <f t="shared" si="647"/>
        <v>4.4774571129981513E-68</v>
      </c>
      <c r="II207" s="107">
        <f t="shared" si="544"/>
        <v>1.2252576209419055E-6</v>
      </c>
      <c r="IJ207" s="107">
        <f t="shared" si="545"/>
        <v>1.9899600129614346E-8</v>
      </c>
      <c r="IK207" s="107">
        <f t="shared" si="546"/>
        <v>1.7660400582825235E-10</v>
      </c>
      <c r="IL207" s="107">
        <f t="shared" si="547"/>
        <v>8.6814582599520149E-9</v>
      </c>
      <c r="IM207" s="107">
        <f t="shared" si="548"/>
        <v>1.2160152110588839E-10</v>
      </c>
      <c r="IN207" s="107">
        <f t="shared" si="549"/>
        <v>7.5595400845448265E-10</v>
      </c>
      <c r="IO207" s="107">
        <f t="shared" si="550"/>
        <v>3.1018979900852124E-10</v>
      </c>
      <c r="IP207" s="107">
        <f t="shared" si="551"/>
        <v>5.1779667003740538E-9</v>
      </c>
      <c r="IQ207" s="107">
        <f t="shared" si="552"/>
        <v>7.9521457162976757E-9</v>
      </c>
      <c r="IR207" s="107">
        <f t="shared" si="553"/>
        <v>7.7071802260006397E-10</v>
      </c>
      <c r="IS207" s="107">
        <f t="shared" si="554"/>
        <v>1.0894146947193289E-9</v>
      </c>
      <c r="IT207" s="107">
        <f t="shared" si="555"/>
        <v>8.1920241959199243E-9</v>
      </c>
      <c r="IU207" s="107">
        <f t="shared" si="556"/>
        <v>1.4908643708826712E-7</v>
      </c>
      <c r="IV207" s="107">
        <f t="shared" si="557"/>
        <v>3.1093118425352782E-6</v>
      </c>
      <c r="IW207" s="107">
        <f t="shared" si="558"/>
        <v>4.9788103432839512E-8</v>
      </c>
      <c r="IY207" s="107">
        <f t="shared" si="559"/>
        <v>1.2252576209419055E-6</v>
      </c>
      <c r="IZ207" s="107">
        <f t="shared" si="560"/>
        <v>1.9899600129614346E-8</v>
      </c>
      <c r="JA207" s="107">
        <f t="shared" si="561"/>
        <v>1.7660400582825235E-10</v>
      </c>
      <c r="JB207" s="107">
        <f t="shared" si="562"/>
        <v>8.6814582599520149E-9</v>
      </c>
      <c r="JC207" s="107">
        <f t="shared" si="563"/>
        <v>1.2160152110588839E-10</v>
      </c>
      <c r="JD207" s="107">
        <f t="shared" si="564"/>
        <v>7.5595400845448265E-10</v>
      </c>
      <c r="JE207" s="107">
        <f t="shared" si="565"/>
        <v>3.1018979900852124E-10</v>
      </c>
      <c r="JF207" s="107">
        <f t="shared" si="566"/>
        <v>5.1779667003740538E-9</v>
      </c>
      <c r="JG207" s="107">
        <f t="shared" si="567"/>
        <v>7.9521457162976757E-9</v>
      </c>
      <c r="JH207" s="107">
        <f t="shared" si="568"/>
        <v>7.7071802260006397E-10</v>
      </c>
      <c r="JI207" s="107">
        <f t="shared" si="569"/>
        <v>1.0894146947193289E-9</v>
      </c>
      <c r="JJ207" s="107">
        <f t="shared" si="570"/>
        <v>8.1920241959199243E-9</v>
      </c>
      <c r="JK207" s="107">
        <f t="shared" si="571"/>
        <v>1.4908643708826712E-7</v>
      </c>
      <c r="JL207" s="107">
        <f t="shared" si="572"/>
        <v>3.1093118425352782E-6</v>
      </c>
      <c r="JM207" s="107">
        <f t="shared" si="573"/>
        <v>4.9788103432839512E-8</v>
      </c>
    </row>
    <row r="208" spans="2:273" x14ac:dyDescent="0.25">
      <c r="B208" s="2">
        <v>180</v>
      </c>
      <c r="C208" s="37">
        <v>58.938000000000002</v>
      </c>
      <c r="D208" s="37">
        <v>59.171999999999997</v>
      </c>
      <c r="E208" s="37">
        <v>59.375</v>
      </c>
      <c r="F208" s="37">
        <v>60.594000000000001</v>
      </c>
      <c r="G208" s="37">
        <v>61.375</v>
      </c>
      <c r="H208" s="37">
        <v>60.234000000000002</v>
      </c>
      <c r="I208" s="37">
        <v>62.828000000000003</v>
      </c>
      <c r="J208" s="37">
        <v>62.811999999999998</v>
      </c>
      <c r="K208" s="37">
        <v>63.734000000000002</v>
      </c>
      <c r="L208" s="37">
        <v>62.421999999999997</v>
      </c>
      <c r="M208" s="37">
        <v>60.969000000000001</v>
      </c>
      <c r="N208" s="37">
        <v>60.5</v>
      </c>
      <c r="O208" s="37">
        <v>59.75</v>
      </c>
      <c r="P208" s="37">
        <v>61</v>
      </c>
      <c r="Q208" s="37">
        <v>60.655999999999999</v>
      </c>
      <c r="S208" s="4">
        <f t="shared" si="460"/>
        <v>58.527748353088867</v>
      </c>
      <c r="T208" s="4">
        <f t="shared" si="461"/>
        <v>58.666485090543318</v>
      </c>
      <c r="U208" s="4">
        <f t="shared" si="462"/>
        <v>59.238779279144801</v>
      </c>
      <c r="V208" s="4">
        <f t="shared" si="463"/>
        <v>60.15603263929097</v>
      </c>
      <c r="W208" s="4">
        <f t="shared" si="464"/>
        <v>60.736102731262093</v>
      </c>
      <c r="X208" s="4">
        <f t="shared" si="465"/>
        <v>60.960121087181058</v>
      </c>
      <c r="Y208" s="4">
        <f t="shared" si="466"/>
        <v>62.275177877721021</v>
      </c>
      <c r="Z208" s="4">
        <f t="shared" si="467"/>
        <v>62.730933874981986</v>
      </c>
      <c r="AA208" s="4">
        <f t="shared" si="468"/>
        <v>63.374002372134107</v>
      </c>
      <c r="AB208" s="4">
        <f t="shared" si="469"/>
        <v>63.243498589665165</v>
      </c>
      <c r="AC208" s="4">
        <f t="shared" si="470"/>
        <v>61.47396462967032</v>
      </c>
      <c r="AD208" s="4">
        <f t="shared" si="471"/>
        <v>60.406261734636892</v>
      </c>
      <c r="AE208" s="4">
        <f t="shared" si="472"/>
        <v>59.661483331135805</v>
      </c>
      <c r="AF208" s="4">
        <f t="shared" si="473"/>
        <v>61.044958734584377</v>
      </c>
      <c r="AG208" s="4">
        <f t="shared" si="474"/>
        <v>62.009567800662282</v>
      </c>
      <c r="AI208" s="4">
        <f t="shared" si="475"/>
        <v>0.41025164691113503</v>
      </c>
      <c r="AJ208" s="4">
        <f t="shared" si="476"/>
        <v>0.50551490945667865</v>
      </c>
      <c r="AK208" s="4">
        <f t="shared" si="477"/>
        <v>0.13622072085519932</v>
      </c>
      <c r="AL208" s="4">
        <f t="shared" si="478"/>
        <v>0.43796736070903108</v>
      </c>
      <c r="AM208" s="4">
        <f t="shared" si="479"/>
        <v>0.63889726873790664</v>
      </c>
      <c r="AN208" s="4">
        <f t="shared" si="480"/>
        <v>-0.72612108718105617</v>
      </c>
      <c r="AO208" s="4">
        <f t="shared" si="481"/>
        <v>0.55282212227898242</v>
      </c>
      <c r="AP208" s="4">
        <f t="shared" si="482"/>
        <v>8.1066125018011803E-2</v>
      </c>
      <c r="AQ208" s="4">
        <f t="shared" si="483"/>
        <v>0.35999762786589429</v>
      </c>
      <c r="AR208" s="4">
        <f t="shared" si="484"/>
        <v>-0.82149858966516831</v>
      </c>
      <c r="AS208" s="4">
        <f t="shared" si="485"/>
        <v>-0.50496462967031874</v>
      </c>
      <c r="AT208" s="4">
        <f t="shared" si="486"/>
        <v>9.3738265363107587E-2</v>
      </c>
      <c r="AU208" s="4">
        <f t="shared" si="487"/>
        <v>8.8516668864194514E-2</v>
      </c>
      <c r="AV208" s="4">
        <f t="shared" si="667"/>
        <v>-4.4958734584376714E-2</v>
      </c>
      <c r="AW208" s="4">
        <f t="shared" si="667"/>
        <v>-1.3535678006622831</v>
      </c>
      <c r="AY208" s="2">
        <f t="shared" si="509"/>
        <v>58.527748353049901</v>
      </c>
      <c r="AZ208" s="2">
        <f t="shared" si="575"/>
        <v>58.666485090542864</v>
      </c>
      <c r="BA208" s="2">
        <f t="shared" si="576"/>
        <v>59.238779279144801</v>
      </c>
      <c r="BB208" s="2">
        <f t="shared" si="577"/>
        <v>60.156032639290714</v>
      </c>
      <c r="BC208" s="2">
        <f t="shared" si="578"/>
        <v>60.736102731262093</v>
      </c>
      <c r="BD208" s="2">
        <f t="shared" si="579"/>
        <v>60.960121087181051</v>
      </c>
      <c r="BE208" s="2">
        <f t="shared" si="580"/>
        <v>62.275177877721021</v>
      </c>
      <c r="BF208" s="2">
        <f t="shared" si="581"/>
        <v>62.730933874981773</v>
      </c>
      <c r="BG208" s="2">
        <f t="shared" si="582"/>
        <v>63.374002372133653</v>
      </c>
      <c r="BH208" s="2">
        <f t="shared" si="583"/>
        <v>63.243498589665151</v>
      </c>
      <c r="BI208" s="2">
        <f t="shared" si="584"/>
        <v>61.473964629670299</v>
      </c>
      <c r="BJ208" s="2">
        <f t="shared" si="585"/>
        <v>60.406261734636232</v>
      </c>
      <c r="BK208" s="2">
        <f t="shared" si="586"/>
        <v>59.661483331034383</v>
      </c>
      <c r="BL208" s="2">
        <f t="shared" si="587"/>
        <v>61.044958714666585</v>
      </c>
      <c r="BM208" s="2">
        <f t="shared" si="588"/>
        <v>62.009567794107745</v>
      </c>
      <c r="BO208" s="2" t="str">
        <f t="shared" si="652"/>
        <v/>
      </c>
      <c r="BP208" s="2" t="str">
        <f t="shared" si="653"/>
        <v/>
      </c>
      <c r="BQ208" s="2" t="str">
        <f t="shared" si="654"/>
        <v/>
      </c>
      <c r="BR208" s="2" t="str">
        <f t="shared" si="655"/>
        <v/>
      </c>
      <c r="BS208" s="2" t="str">
        <f t="shared" si="656"/>
        <v/>
      </c>
      <c r="BT208" s="2" t="str">
        <f t="shared" si="657"/>
        <v/>
      </c>
      <c r="BU208" s="2" t="str">
        <f t="shared" si="658"/>
        <v/>
      </c>
      <c r="BV208" s="2" t="str">
        <f t="shared" si="659"/>
        <v/>
      </c>
      <c r="BW208" s="2" t="str">
        <f t="shared" si="660"/>
        <v/>
      </c>
      <c r="BX208" s="2" t="str">
        <f t="shared" si="661"/>
        <v/>
      </c>
      <c r="BY208" s="2" t="str">
        <f t="shared" si="662"/>
        <v/>
      </c>
      <c r="BZ208" s="2" t="str">
        <f t="shared" si="663"/>
        <v/>
      </c>
      <c r="CA208" s="2" t="str">
        <f t="shared" si="664"/>
        <v/>
      </c>
      <c r="CB208" s="2" t="str">
        <f t="shared" si="665"/>
        <v/>
      </c>
      <c r="CC208" s="2" t="str">
        <f t="shared" si="666"/>
        <v/>
      </c>
      <c r="CE208" s="2" t="str">
        <f t="shared" si="510"/>
        <v/>
      </c>
      <c r="CF208" s="2" t="str">
        <f t="shared" si="511"/>
        <v/>
      </c>
      <c r="CG208" s="2" t="str">
        <f t="shared" si="512"/>
        <v/>
      </c>
      <c r="CH208" s="2" t="str">
        <f t="shared" si="513"/>
        <v/>
      </c>
      <c r="CI208" s="2" t="str">
        <f t="shared" si="514"/>
        <v/>
      </c>
      <c r="CJ208" s="2" t="str">
        <f t="shared" si="515"/>
        <v/>
      </c>
      <c r="CK208" s="2" t="str">
        <f t="shared" si="516"/>
        <v/>
      </c>
      <c r="CL208" s="2" t="str">
        <f t="shared" si="517"/>
        <v/>
      </c>
      <c r="CM208" s="2" t="str">
        <f t="shared" si="518"/>
        <v/>
      </c>
      <c r="CN208" s="2" t="str">
        <f t="shared" si="519"/>
        <v/>
      </c>
      <c r="CO208" s="2" t="str">
        <f t="shared" si="520"/>
        <v/>
      </c>
      <c r="CP208" s="2" t="str">
        <f t="shared" si="521"/>
        <v/>
      </c>
      <c r="CQ208" s="2" t="str">
        <f t="shared" si="522"/>
        <v/>
      </c>
      <c r="CR208" s="2" t="str">
        <f t="shared" si="523"/>
        <v/>
      </c>
      <c r="CS208" s="2" t="str">
        <f t="shared" si="524"/>
        <v/>
      </c>
      <c r="CU208" s="2">
        <f t="shared" si="525"/>
        <v>58.938000000000002</v>
      </c>
      <c r="CV208" s="2">
        <f t="shared" si="526"/>
        <v>59.171999999999997</v>
      </c>
      <c r="CW208" s="2">
        <f t="shared" si="527"/>
        <v>59.375</v>
      </c>
      <c r="CX208" s="2">
        <f t="shared" si="528"/>
        <v>60.594000000000001</v>
      </c>
      <c r="CY208" s="2">
        <f t="shared" si="529"/>
        <v>61.375</v>
      </c>
      <c r="CZ208" s="2">
        <f t="shared" si="530"/>
        <v>60.234000000000002</v>
      </c>
      <c r="DA208" s="2">
        <f t="shared" si="531"/>
        <v>62.828000000000003</v>
      </c>
      <c r="DB208" s="2">
        <f t="shared" si="532"/>
        <v>62.811999999999998</v>
      </c>
      <c r="DC208" s="2">
        <f t="shared" si="533"/>
        <v>63.734000000000002</v>
      </c>
      <c r="DD208" s="2">
        <f t="shared" si="534"/>
        <v>62.421999999999997</v>
      </c>
      <c r="DE208" s="2">
        <f t="shared" si="535"/>
        <v>60.969000000000001</v>
      </c>
      <c r="DF208" s="2">
        <f t="shared" si="536"/>
        <v>60.5</v>
      </c>
      <c r="DG208" s="2">
        <f t="shared" si="537"/>
        <v>59.75</v>
      </c>
      <c r="DH208" s="2">
        <f t="shared" si="538"/>
        <v>61</v>
      </c>
      <c r="DI208" s="2">
        <f t="shared" si="539"/>
        <v>60.655999999999999</v>
      </c>
      <c r="DK208" s="2">
        <f t="shared" si="489"/>
        <v>147.29466898954703</v>
      </c>
      <c r="DL208" s="2">
        <f t="shared" si="668"/>
        <v>133.57619860627176</v>
      </c>
      <c r="DM208" s="2">
        <f t="shared" si="668"/>
        <v>132.18966082754454</v>
      </c>
      <c r="DN208" s="2">
        <f t="shared" si="668"/>
        <v>138.32969691935972</v>
      </c>
      <c r="DO208" s="2">
        <f t="shared" si="668"/>
        <v>137.94416360100479</v>
      </c>
      <c r="DP208" s="2">
        <f t="shared" si="668"/>
        <v>121.4560214436726</v>
      </c>
      <c r="DQ208" s="2">
        <f t="shared" si="668"/>
        <v>121.61931078224102</v>
      </c>
      <c r="DR208" s="2">
        <f t="shared" si="668"/>
        <v>112.49138477801269</v>
      </c>
      <c r="DS208" s="2">
        <f t="shared" si="668"/>
        <v>109.97334045102184</v>
      </c>
      <c r="DT208" s="2">
        <f t="shared" si="668"/>
        <v>113.49283554817274</v>
      </c>
      <c r="DU208" s="2">
        <f t="shared" si="668"/>
        <v>113.4417713883016</v>
      </c>
      <c r="DV208" s="2">
        <f t="shared" si="668"/>
        <v>118.01942524916944</v>
      </c>
      <c r="DW208" s="2">
        <f t="shared" si="668"/>
        <v>103.62534491090302</v>
      </c>
      <c r="DX208" s="2">
        <f t="shared" si="668"/>
        <v>107.16281649245062</v>
      </c>
      <c r="DY208" s="2">
        <f t="shared" si="668"/>
        <v>107.61870383275262</v>
      </c>
      <c r="EA208" s="2">
        <f t="shared" si="459"/>
        <v>56.278013012361747</v>
      </c>
      <c r="EB208" s="2">
        <f t="shared" si="491"/>
        <v>56.264628720985556</v>
      </c>
      <c r="EC208" s="2">
        <f t="shared" si="492"/>
        <v>58.001632711496754</v>
      </c>
      <c r="ED208" s="2">
        <f t="shared" si="493"/>
        <v>59.046241176470581</v>
      </c>
      <c r="EE208" s="2">
        <f t="shared" si="494"/>
        <v>59.966326693227103</v>
      </c>
      <c r="EF208" s="2">
        <f t="shared" si="495"/>
        <v>59.835814366998569</v>
      </c>
      <c r="EG208" s="2">
        <f t="shared" si="496"/>
        <v>61.980500935474055</v>
      </c>
      <c r="EH208" s="2">
        <f t="shared" si="497"/>
        <v>60.966241882352939</v>
      </c>
      <c r="EI208" s="2">
        <f t="shared" si="498"/>
        <v>61.685757165582061</v>
      </c>
      <c r="EJ208" s="2">
        <f t="shared" si="499"/>
        <v>61.299676333499804</v>
      </c>
      <c r="EK208" s="2">
        <f t="shared" si="500"/>
        <v>59.863561140044226</v>
      </c>
      <c r="EL208" s="2">
        <f t="shared" si="501"/>
        <v>59.646698461392113</v>
      </c>
      <c r="EM208" s="2">
        <f t="shared" si="502"/>
        <v>57.994474141171821</v>
      </c>
      <c r="EN208" s="2">
        <f t="shared" si="503"/>
        <v>61.253538836523546</v>
      </c>
      <c r="EO208" s="2">
        <f t="shared" si="504"/>
        <v>64.401685538461521</v>
      </c>
      <c r="EQ208" s="2">
        <f t="shared" si="505"/>
        <v>58.597130483349929</v>
      </c>
      <c r="ER208" s="2">
        <f t="shared" si="669"/>
        <v>58.713358805464097</v>
      </c>
      <c r="ES208" s="2">
        <f t="shared" si="669"/>
        <v>59.261654730451589</v>
      </c>
      <c r="ET208" s="2">
        <f t="shared" si="669"/>
        <v>60.184299547455268</v>
      </c>
      <c r="EU208" s="2">
        <f t="shared" si="669"/>
        <v>60.752051904872303</v>
      </c>
      <c r="EV208" s="2">
        <f t="shared" si="669"/>
        <v>60.98722272325945</v>
      </c>
      <c r="EW208" s="2">
        <f t="shared" si="669"/>
        <v>62.281435875600934</v>
      </c>
      <c r="EX208" s="2">
        <f t="shared" si="669"/>
        <v>62.775004329765743</v>
      </c>
      <c r="EY208" s="2">
        <f t="shared" si="669"/>
        <v>63.419317649967915</v>
      </c>
      <c r="EZ208" s="2">
        <f t="shared" si="669"/>
        <v>63.287298253060811</v>
      </c>
      <c r="FA208" s="2">
        <f t="shared" si="669"/>
        <v>61.510861969523042</v>
      </c>
      <c r="FB208" s="2">
        <f t="shared" si="669"/>
        <v>60.426506635700363</v>
      </c>
      <c r="FC208" s="2">
        <f t="shared" si="669"/>
        <v>59.716040415142459</v>
      </c>
      <c r="FD208" s="2">
        <f t="shared" si="669"/>
        <v>61.036024240907636</v>
      </c>
      <c r="FE208" s="2">
        <f t="shared" si="669"/>
        <v>61.873576380103344</v>
      </c>
      <c r="FG208" s="2">
        <f t="shared" si="507"/>
        <v>0.99999997900652393</v>
      </c>
      <c r="FH208" s="2">
        <f t="shared" si="670"/>
        <v>0.99999997851165967</v>
      </c>
      <c r="FI208" s="2">
        <f t="shared" si="670"/>
        <v>0.99999998138360247</v>
      </c>
      <c r="FJ208" s="2">
        <f t="shared" si="670"/>
        <v>0.99999998124218159</v>
      </c>
      <c r="FK208" s="2">
        <f t="shared" si="670"/>
        <v>0.9999999853492364</v>
      </c>
      <c r="FL208" s="2">
        <f t="shared" si="670"/>
        <v>0.99999998346317664</v>
      </c>
      <c r="FM208" s="2">
        <f t="shared" si="670"/>
        <v>0.99999998316597161</v>
      </c>
      <c r="FN208" s="2">
        <f t="shared" si="670"/>
        <v>0.99999997966418774</v>
      </c>
      <c r="FO208" s="2">
        <f t="shared" si="670"/>
        <v>0.99999997932963258</v>
      </c>
      <c r="FP208" s="2">
        <f t="shared" si="670"/>
        <v>0.99999998100558196</v>
      </c>
      <c r="FQ208" s="2">
        <f t="shared" si="670"/>
        <v>0.99999998047257488</v>
      </c>
      <c r="FR208" s="2">
        <f t="shared" si="670"/>
        <v>0.99999997996175449</v>
      </c>
      <c r="FS208" s="2">
        <f t="shared" si="670"/>
        <v>0.99999997923681594</v>
      </c>
      <c r="FT208" s="2">
        <f t="shared" si="670"/>
        <v>0.99999997962756859</v>
      </c>
      <c r="FU208" s="2">
        <f t="shared" si="670"/>
        <v>0.99999997995050938</v>
      </c>
      <c r="FW208" s="2">
        <f t="shared" si="540"/>
        <v>0.97008170481918155</v>
      </c>
      <c r="FX208" s="2">
        <f t="shared" si="592"/>
        <v>0.98085727107463749</v>
      </c>
      <c r="FY208" s="2">
        <f t="shared" si="593"/>
        <v>0.9818441010740494</v>
      </c>
      <c r="FZ208" s="2">
        <f t="shared" si="594"/>
        <v>0.97516085635857008</v>
      </c>
      <c r="GA208" s="2">
        <f t="shared" si="595"/>
        <v>0.97969988004881559</v>
      </c>
      <c r="GB208" s="2">
        <f t="shared" si="596"/>
        <v>0.9764613006901417</v>
      </c>
      <c r="GC208" s="2">
        <f t="shared" si="597"/>
        <v>0.97920147843685523</v>
      </c>
      <c r="GD208" s="2">
        <f t="shared" si="598"/>
        <v>0.97563444406276978</v>
      </c>
      <c r="GE208" s="2">
        <f t="shared" si="599"/>
        <v>0.97385942032913764</v>
      </c>
      <c r="GF208" s="2">
        <f t="shared" si="600"/>
        <v>0.97796328650671238</v>
      </c>
      <c r="GG208" s="2">
        <f t="shared" si="601"/>
        <v>0.97760069961908014</v>
      </c>
      <c r="GH208" s="2">
        <f t="shared" si="602"/>
        <v>0.97403711397469761</v>
      </c>
      <c r="GI208" s="2">
        <f t="shared" si="603"/>
        <v>0.96830907274663891</v>
      </c>
      <c r="GJ208" s="2">
        <f t="shared" si="604"/>
        <v>0.95892901600444325</v>
      </c>
      <c r="GK208" s="2">
        <f t="shared" si="605"/>
        <v>0.94620859345586539</v>
      </c>
      <c r="GM208" s="107">
        <f t="shared" si="541"/>
        <v>0</v>
      </c>
      <c r="GN208" s="107">
        <f t="shared" si="606"/>
        <v>0</v>
      </c>
      <c r="GO208" s="107">
        <f t="shared" si="607"/>
        <v>0</v>
      </c>
      <c r="GP208" s="107">
        <f t="shared" si="608"/>
        <v>0</v>
      </c>
      <c r="GQ208" s="107">
        <f t="shared" si="609"/>
        <v>0</v>
      </c>
      <c r="GR208" s="107">
        <f t="shared" si="610"/>
        <v>0</v>
      </c>
      <c r="GS208" s="107">
        <f t="shared" si="611"/>
        <v>0</v>
      </c>
      <c r="GT208" s="107">
        <f t="shared" si="612"/>
        <v>0</v>
      </c>
      <c r="GU208" s="107">
        <f t="shared" si="613"/>
        <v>0</v>
      </c>
      <c r="GV208" s="107">
        <f t="shared" si="614"/>
        <v>0</v>
      </c>
      <c r="GW208" s="107">
        <f t="shared" si="615"/>
        <v>0</v>
      </c>
      <c r="GX208" s="107">
        <f t="shared" si="616"/>
        <v>0</v>
      </c>
      <c r="GY208" s="107">
        <f t="shared" si="617"/>
        <v>0</v>
      </c>
      <c r="GZ208" s="107">
        <f t="shared" si="618"/>
        <v>0</v>
      </c>
      <c r="HA208" s="107">
        <f t="shared" si="619"/>
        <v>0</v>
      </c>
      <c r="HC208" s="107">
        <f t="shared" si="542"/>
        <v>0</v>
      </c>
      <c r="HD208" s="107">
        <f t="shared" si="620"/>
        <v>0</v>
      </c>
      <c r="HE208" s="107">
        <f t="shared" si="621"/>
        <v>0</v>
      </c>
      <c r="HF208" s="107">
        <f t="shared" si="622"/>
        <v>0</v>
      </c>
      <c r="HG208" s="107">
        <f t="shared" si="623"/>
        <v>0</v>
      </c>
      <c r="HH208" s="107">
        <f t="shared" si="624"/>
        <v>0</v>
      </c>
      <c r="HI208" s="107">
        <f t="shared" si="625"/>
        <v>0</v>
      </c>
      <c r="HJ208" s="107">
        <f t="shared" si="626"/>
        <v>0</v>
      </c>
      <c r="HK208" s="107">
        <f t="shared" si="627"/>
        <v>0</v>
      </c>
      <c r="HL208" s="107">
        <f t="shared" si="628"/>
        <v>0</v>
      </c>
      <c r="HM208" s="107">
        <f t="shared" si="629"/>
        <v>0</v>
      </c>
      <c r="HN208" s="107">
        <f t="shared" si="630"/>
        <v>0</v>
      </c>
      <c r="HO208" s="107">
        <f t="shared" si="631"/>
        <v>0</v>
      </c>
      <c r="HP208" s="107">
        <f t="shared" si="632"/>
        <v>0</v>
      </c>
      <c r="HQ208" s="107">
        <f t="shared" si="633"/>
        <v>0</v>
      </c>
      <c r="HS208" s="107">
        <f t="shared" si="543"/>
        <v>2.0304144154599078E-68</v>
      </c>
      <c r="HT208" s="107">
        <f t="shared" si="634"/>
        <v>3.867663426715611E-76</v>
      </c>
      <c r="HU208" s="107">
        <f t="shared" si="635"/>
        <v>9.5939312118837265E-98</v>
      </c>
      <c r="HV208" s="107">
        <f t="shared" si="636"/>
        <v>3.0459098331616014E-89</v>
      </c>
      <c r="HW208" s="107">
        <f t="shared" si="637"/>
        <v>4.3503301770797748E-105</v>
      </c>
      <c r="HX208" s="107">
        <f t="shared" si="638"/>
        <v>2.7971162068135403E-101</v>
      </c>
      <c r="HY208" s="107">
        <f t="shared" si="639"/>
        <v>1.1631934449659043E-100</v>
      </c>
      <c r="HZ208" s="107">
        <f t="shared" si="640"/>
        <v>4.3342823428633537E-92</v>
      </c>
      <c r="IA208" s="107">
        <f t="shared" si="641"/>
        <v>6.5183706984015605E-93</v>
      </c>
      <c r="IB208" s="107">
        <f t="shared" si="642"/>
        <v>1.1938294308863952E-98</v>
      </c>
      <c r="IC208" s="107">
        <f t="shared" si="643"/>
        <v>8.5787608468256866E-97</v>
      </c>
      <c r="ID208" s="107">
        <f t="shared" si="644"/>
        <v>2.4694494699810489E-91</v>
      </c>
      <c r="IE208" s="107">
        <f t="shared" si="645"/>
        <v>5.1735936962262539E-82</v>
      </c>
      <c r="IF208" s="107">
        <f t="shared" si="646"/>
        <v>1.9797980150560877E-74</v>
      </c>
      <c r="IG208" s="107">
        <f t="shared" si="647"/>
        <v>7.1848364654080888E-71</v>
      </c>
      <c r="II208" s="107">
        <f t="shared" si="544"/>
        <v>3.8657687074326954E-7</v>
      </c>
      <c r="IJ208" s="107">
        <f t="shared" si="545"/>
        <v>5.2004123246112852E-9</v>
      </c>
      <c r="IK208" s="107">
        <f t="shared" si="546"/>
        <v>3.2300318961161276E-11</v>
      </c>
      <c r="IL208" s="107">
        <f t="shared" si="547"/>
        <v>1.903221033407364E-9</v>
      </c>
      <c r="IM208" s="107">
        <f t="shared" si="548"/>
        <v>2.0455643612352836E-11</v>
      </c>
      <c r="IN208" s="107">
        <f t="shared" si="549"/>
        <v>1.3772410949700974E-10</v>
      </c>
      <c r="IO208" s="107">
        <f t="shared" si="550"/>
        <v>5.5707639132003745E-11</v>
      </c>
      <c r="IP208" s="107">
        <f t="shared" si="551"/>
        <v>1.0950206096356042E-9</v>
      </c>
      <c r="IQ208" s="107">
        <f t="shared" si="552"/>
        <v>1.6898366695475511E-9</v>
      </c>
      <c r="IR208" s="107">
        <f t="shared" si="553"/>
        <v>1.4524370363008051E-10</v>
      </c>
      <c r="IS208" s="107">
        <f t="shared" si="554"/>
        <v>2.0974325818913624E-10</v>
      </c>
      <c r="IT208" s="107">
        <f t="shared" si="555"/>
        <v>1.7509449628516581E-9</v>
      </c>
      <c r="IU208" s="107">
        <f t="shared" si="556"/>
        <v>3.7848126913950095E-8</v>
      </c>
      <c r="IV208" s="107">
        <f t="shared" si="557"/>
        <v>9.4718556795783498E-7</v>
      </c>
      <c r="IW208" s="107">
        <f t="shared" si="558"/>
        <v>8.4039347081027943E-9</v>
      </c>
      <c r="IY208" s="107">
        <f t="shared" si="559"/>
        <v>3.8657687074326954E-7</v>
      </c>
      <c r="IZ208" s="107">
        <f t="shared" si="560"/>
        <v>5.2004123246112852E-9</v>
      </c>
      <c r="JA208" s="107">
        <f t="shared" si="561"/>
        <v>3.2300318961161276E-11</v>
      </c>
      <c r="JB208" s="107">
        <f t="shared" si="562"/>
        <v>1.903221033407364E-9</v>
      </c>
      <c r="JC208" s="107">
        <f t="shared" si="563"/>
        <v>2.0455643612352836E-11</v>
      </c>
      <c r="JD208" s="107">
        <f t="shared" si="564"/>
        <v>1.3772410949700974E-10</v>
      </c>
      <c r="JE208" s="107">
        <f t="shared" si="565"/>
        <v>5.5707639132003745E-11</v>
      </c>
      <c r="JF208" s="107">
        <f t="shared" si="566"/>
        <v>1.0950206096356042E-9</v>
      </c>
      <c r="JG208" s="107">
        <f t="shared" si="567"/>
        <v>1.6898366695475511E-9</v>
      </c>
      <c r="JH208" s="107">
        <f t="shared" si="568"/>
        <v>1.4524370363008051E-10</v>
      </c>
      <c r="JI208" s="107">
        <f t="shared" si="569"/>
        <v>2.0974325818913624E-10</v>
      </c>
      <c r="JJ208" s="107">
        <f t="shared" si="570"/>
        <v>1.7509449628516581E-9</v>
      </c>
      <c r="JK208" s="107">
        <f t="shared" si="571"/>
        <v>3.7848126913950095E-8</v>
      </c>
      <c r="JL208" s="107">
        <f t="shared" si="572"/>
        <v>9.4718556795783498E-7</v>
      </c>
      <c r="JM208" s="107">
        <f t="shared" si="573"/>
        <v>8.4039347081027943E-9</v>
      </c>
    </row>
    <row r="209" spans="2:273" x14ac:dyDescent="0.25">
      <c r="B209" s="2">
        <v>181</v>
      </c>
      <c r="C209" s="37">
        <v>59.280999999999999</v>
      </c>
      <c r="D209" s="37">
        <v>59.530999999999999</v>
      </c>
      <c r="E209" s="37">
        <v>58.905999999999999</v>
      </c>
      <c r="F209" s="37">
        <v>60.078000000000003</v>
      </c>
      <c r="G209" s="37">
        <v>62.015999999999998</v>
      </c>
      <c r="H209" s="37">
        <v>61.609000000000002</v>
      </c>
      <c r="I209" s="37">
        <v>61.811999999999998</v>
      </c>
      <c r="J209" s="37">
        <v>62.421999999999997</v>
      </c>
      <c r="K209" s="37">
        <v>63.311999999999998</v>
      </c>
      <c r="L209" s="37">
        <v>63.609000000000002</v>
      </c>
      <c r="M209" s="37">
        <v>61.844000000000001</v>
      </c>
      <c r="N209" s="37">
        <v>60.719000000000001</v>
      </c>
      <c r="O209" s="37">
        <v>59.530999999999999</v>
      </c>
      <c r="P209" s="37">
        <v>59.438000000000002</v>
      </c>
      <c r="Q209" s="37">
        <v>60.5</v>
      </c>
      <c r="S209" s="4">
        <f t="shared" si="460"/>
        <v>58.459641317938733</v>
      </c>
      <c r="T209" s="4">
        <f t="shared" si="461"/>
        <v>58.581763597502913</v>
      </c>
      <c r="U209" s="4">
        <f t="shared" si="462"/>
        <v>59.150815486866932</v>
      </c>
      <c r="V209" s="4">
        <f t="shared" si="463"/>
        <v>60.066652136226402</v>
      </c>
      <c r="W209" s="4">
        <f t="shared" si="464"/>
        <v>60.655701981619757</v>
      </c>
      <c r="X209" s="4">
        <f t="shared" si="465"/>
        <v>60.877979445749375</v>
      </c>
      <c r="Y209" s="4">
        <f t="shared" si="466"/>
        <v>62.187635568742714</v>
      </c>
      <c r="Z209" s="4">
        <f t="shared" si="467"/>
        <v>62.645812300202692</v>
      </c>
      <c r="AA209" s="4">
        <f t="shared" si="468"/>
        <v>63.291018339454844</v>
      </c>
      <c r="AB209" s="4">
        <f t="shared" si="469"/>
        <v>63.163679456971686</v>
      </c>
      <c r="AC209" s="4">
        <f t="shared" si="470"/>
        <v>61.37475686465234</v>
      </c>
      <c r="AD209" s="4">
        <f t="shared" si="471"/>
        <v>60.302189815039121</v>
      </c>
      <c r="AE209" s="4">
        <f t="shared" si="472"/>
        <v>59.549903142997536</v>
      </c>
      <c r="AF209" s="4">
        <f t="shared" si="473"/>
        <v>60.936528182926438</v>
      </c>
      <c r="AG209" s="4">
        <f t="shared" si="474"/>
        <v>61.845962146764478</v>
      </c>
      <c r="AI209" s="4">
        <f t="shared" si="475"/>
        <v>0.82135868206126617</v>
      </c>
      <c r="AJ209" s="4">
        <f t="shared" si="476"/>
        <v>0.94923640249708541</v>
      </c>
      <c r="AK209" s="4">
        <f t="shared" si="477"/>
        <v>-0.24481548686693344</v>
      </c>
      <c r="AL209" s="4">
        <f t="shared" si="478"/>
        <v>1.1347863773600864E-2</v>
      </c>
      <c r="AM209" s="4">
        <f t="shared" si="479"/>
        <v>1.3602980183802416</v>
      </c>
      <c r="AN209" s="4">
        <f t="shared" si="480"/>
        <v>0.73102055425062673</v>
      </c>
      <c r="AO209" s="4">
        <f t="shared" si="481"/>
        <v>-0.37563556874271598</v>
      </c>
      <c r="AP209" s="4">
        <f t="shared" si="482"/>
        <v>-0.22381230020269527</v>
      </c>
      <c r="AQ209" s="4">
        <f t="shared" si="483"/>
        <v>2.0981660545153602E-2</v>
      </c>
      <c r="AR209" s="4">
        <f t="shared" si="484"/>
        <v>0.44532054302831625</v>
      </c>
      <c r="AS209" s="4">
        <f t="shared" si="485"/>
        <v>0.46924313534766071</v>
      </c>
      <c r="AT209" s="4">
        <f t="shared" si="486"/>
        <v>0.41681018496088029</v>
      </c>
      <c r="AU209" s="4">
        <f t="shared" si="487"/>
        <v>-1.8903142997537259E-2</v>
      </c>
      <c r="AV209" s="4">
        <f t="shared" si="667"/>
        <v>-1.4985281829264352</v>
      </c>
      <c r="AW209" s="4">
        <f t="shared" si="667"/>
        <v>-1.345962146764478</v>
      </c>
      <c r="AY209" s="2">
        <f t="shared" si="509"/>
        <v>58.459641317932871</v>
      </c>
      <c r="AZ209" s="2">
        <f t="shared" si="575"/>
        <v>58.581763597502864</v>
      </c>
      <c r="BA209" s="2">
        <f t="shared" si="576"/>
        <v>59.150815486866932</v>
      </c>
      <c r="BB209" s="2">
        <f t="shared" si="577"/>
        <v>60.066652136226381</v>
      </c>
      <c r="BC209" s="2">
        <f t="shared" si="578"/>
        <v>60.655701981619757</v>
      </c>
      <c r="BD209" s="2">
        <f t="shared" si="579"/>
        <v>60.877979445749375</v>
      </c>
      <c r="BE209" s="2">
        <f t="shared" si="580"/>
        <v>62.187635568742714</v>
      </c>
      <c r="BF209" s="2">
        <f t="shared" si="581"/>
        <v>62.645812300202678</v>
      </c>
      <c r="BG209" s="2">
        <f t="shared" si="582"/>
        <v>63.291018339454808</v>
      </c>
      <c r="BH209" s="2">
        <f t="shared" si="583"/>
        <v>63.163679456971686</v>
      </c>
      <c r="BI209" s="2">
        <f t="shared" si="584"/>
        <v>61.37475686465234</v>
      </c>
      <c r="BJ209" s="2">
        <f t="shared" si="585"/>
        <v>60.302189815039071</v>
      </c>
      <c r="BK209" s="2">
        <f t="shared" si="586"/>
        <v>59.549903142986928</v>
      </c>
      <c r="BL209" s="2">
        <f t="shared" si="587"/>
        <v>60.936528180116881</v>
      </c>
      <c r="BM209" s="2">
        <f t="shared" si="588"/>
        <v>61.845962146115092</v>
      </c>
      <c r="BO209" s="2" t="str">
        <f t="shared" si="652"/>
        <v/>
      </c>
      <c r="BP209" s="2" t="str">
        <f t="shared" si="653"/>
        <v/>
      </c>
      <c r="BQ209" s="2" t="str">
        <f t="shared" si="654"/>
        <v/>
      </c>
      <c r="BR209" s="2" t="str">
        <f t="shared" si="655"/>
        <v/>
      </c>
      <c r="BS209" s="2" t="str">
        <f t="shared" si="656"/>
        <v/>
      </c>
      <c r="BT209" s="2" t="str">
        <f t="shared" si="657"/>
        <v/>
      </c>
      <c r="BU209" s="2" t="str">
        <f t="shared" si="658"/>
        <v/>
      </c>
      <c r="BV209" s="2" t="str">
        <f t="shared" si="659"/>
        <v/>
      </c>
      <c r="BW209" s="2" t="str">
        <f t="shared" si="660"/>
        <v/>
      </c>
      <c r="BX209" s="2" t="str">
        <f t="shared" si="661"/>
        <v/>
      </c>
      <c r="BY209" s="2" t="str">
        <f t="shared" si="662"/>
        <v/>
      </c>
      <c r="BZ209" s="2" t="str">
        <f t="shared" si="663"/>
        <v/>
      </c>
      <c r="CA209" s="2" t="str">
        <f t="shared" si="664"/>
        <v/>
      </c>
      <c r="CB209" s="2" t="str">
        <f t="shared" si="665"/>
        <v/>
      </c>
      <c r="CC209" s="2" t="str">
        <f t="shared" si="666"/>
        <v/>
      </c>
      <c r="CE209" s="2" t="str">
        <f t="shared" si="510"/>
        <v/>
      </c>
      <c r="CF209" s="2" t="str">
        <f t="shared" si="511"/>
        <v/>
      </c>
      <c r="CG209" s="2" t="str">
        <f t="shared" si="512"/>
        <v/>
      </c>
      <c r="CH209" s="2" t="str">
        <f t="shared" si="513"/>
        <v/>
      </c>
      <c r="CI209" s="2" t="str">
        <f t="shared" si="514"/>
        <v/>
      </c>
      <c r="CJ209" s="2" t="str">
        <f t="shared" si="515"/>
        <v/>
      </c>
      <c r="CK209" s="2" t="str">
        <f t="shared" si="516"/>
        <v/>
      </c>
      <c r="CL209" s="2" t="str">
        <f t="shared" si="517"/>
        <v/>
      </c>
      <c r="CM209" s="2" t="str">
        <f t="shared" si="518"/>
        <v/>
      </c>
      <c r="CN209" s="2" t="str">
        <f t="shared" si="519"/>
        <v/>
      </c>
      <c r="CO209" s="2" t="str">
        <f t="shared" si="520"/>
        <v/>
      </c>
      <c r="CP209" s="2" t="str">
        <f t="shared" si="521"/>
        <v/>
      </c>
      <c r="CQ209" s="2" t="str">
        <f t="shared" si="522"/>
        <v/>
      </c>
      <c r="CR209" s="2" t="str">
        <f t="shared" si="523"/>
        <v/>
      </c>
      <c r="CS209" s="2" t="str">
        <f t="shared" si="524"/>
        <v/>
      </c>
      <c r="CU209" s="2">
        <f t="shared" si="525"/>
        <v>59.280999999999999</v>
      </c>
      <c r="CV209" s="2">
        <f t="shared" si="526"/>
        <v>59.530999999999999</v>
      </c>
      <c r="CW209" s="2">
        <f t="shared" si="527"/>
        <v>58.905999999999999</v>
      </c>
      <c r="CX209" s="2">
        <f t="shared" si="528"/>
        <v>60.078000000000003</v>
      </c>
      <c r="CY209" s="2">
        <f t="shared" si="529"/>
        <v>62.015999999999998</v>
      </c>
      <c r="CZ209" s="2">
        <f t="shared" si="530"/>
        <v>61.609000000000002</v>
      </c>
      <c r="DA209" s="2">
        <f t="shared" si="531"/>
        <v>61.811999999999998</v>
      </c>
      <c r="DB209" s="2">
        <f t="shared" si="532"/>
        <v>62.421999999999997</v>
      </c>
      <c r="DC209" s="2">
        <f t="shared" si="533"/>
        <v>63.311999999999998</v>
      </c>
      <c r="DD209" s="2">
        <f t="shared" si="534"/>
        <v>63.609000000000002</v>
      </c>
      <c r="DE209" s="2">
        <f t="shared" si="535"/>
        <v>61.844000000000001</v>
      </c>
      <c r="DF209" s="2">
        <f t="shared" si="536"/>
        <v>60.719000000000001</v>
      </c>
      <c r="DG209" s="2">
        <f t="shared" si="537"/>
        <v>59.530999999999999</v>
      </c>
      <c r="DH209" s="2">
        <f t="shared" si="538"/>
        <v>59.438000000000002</v>
      </c>
      <c r="DI209" s="2">
        <f t="shared" si="539"/>
        <v>60.5</v>
      </c>
      <c r="DK209" s="2">
        <f t="shared" si="489"/>
        <v>147.73226219512196</v>
      </c>
      <c r="DL209" s="2">
        <f t="shared" si="668"/>
        <v>133.92136585365853</v>
      </c>
      <c r="DM209" s="2">
        <f t="shared" si="668"/>
        <v>132.53123950468137</v>
      </c>
      <c r="DN209" s="2">
        <f t="shared" si="668"/>
        <v>138.70237118695258</v>
      </c>
      <c r="DO209" s="2">
        <f t="shared" si="668"/>
        <v>138.31455692407422</v>
      </c>
      <c r="DP209" s="2">
        <f t="shared" si="668"/>
        <v>121.72694201147688</v>
      </c>
      <c r="DQ209" s="2">
        <f t="shared" si="668"/>
        <v>121.87571247357295</v>
      </c>
      <c r="DR209" s="2">
        <f t="shared" si="668"/>
        <v>112.68896405919662</v>
      </c>
      <c r="DS209" s="2">
        <f t="shared" si="668"/>
        <v>110.1537538407329</v>
      </c>
      <c r="DT209" s="2">
        <f t="shared" si="668"/>
        <v>113.70006312292357</v>
      </c>
      <c r="DU209" s="2">
        <f t="shared" si="668"/>
        <v>113.64507766032415</v>
      </c>
      <c r="DV209" s="2">
        <f t="shared" si="668"/>
        <v>118.26163122923589</v>
      </c>
      <c r="DW209" s="2">
        <f t="shared" si="668"/>
        <v>103.76754877680457</v>
      </c>
      <c r="DX209" s="2">
        <f t="shared" si="668"/>
        <v>107.33965621370498</v>
      </c>
      <c r="DY209" s="2">
        <f t="shared" si="668"/>
        <v>107.80914111498258</v>
      </c>
      <c r="EA209" s="2">
        <f t="shared" si="459"/>
        <v>56.16911320754717</v>
      </c>
      <c r="EB209" s="2">
        <f t="shared" si="491"/>
        <v>56.138805239782151</v>
      </c>
      <c r="EC209" s="2">
        <f t="shared" si="492"/>
        <v>57.893388937093285</v>
      </c>
      <c r="ED209" s="2">
        <f t="shared" si="493"/>
        <v>58.936460588235285</v>
      </c>
      <c r="EE209" s="2">
        <f t="shared" si="494"/>
        <v>59.872026731782562</v>
      </c>
      <c r="EF209" s="2">
        <f t="shared" si="495"/>
        <v>59.733685961264904</v>
      </c>
      <c r="EG209" s="2">
        <f t="shared" si="496"/>
        <v>61.887526563111876</v>
      </c>
      <c r="EH209" s="2">
        <f t="shared" si="497"/>
        <v>60.849764941176474</v>
      </c>
      <c r="EI209" s="2">
        <f t="shared" si="498"/>
        <v>61.571714893089549</v>
      </c>
      <c r="EJ209" s="2">
        <f t="shared" si="499"/>
        <v>61.186501129580748</v>
      </c>
      <c r="EK209" s="2">
        <f t="shared" si="500"/>
        <v>59.736164585860024</v>
      </c>
      <c r="EL209" s="2">
        <f t="shared" si="501"/>
        <v>59.528404865520429</v>
      </c>
      <c r="EM209" s="2">
        <f t="shared" si="502"/>
        <v>57.850747565385497</v>
      </c>
      <c r="EN209" s="2">
        <f t="shared" si="503"/>
        <v>61.14830266409858</v>
      </c>
      <c r="EO209" s="2">
        <f t="shared" si="504"/>
        <v>64.287039076923065</v>
      </c>
      <c r="EQ209" s="2">
        <f t="shared" si="505"/>
        <v>58.520229142281096</v>
      </c>
      <c r="ER209" s="2">
        <f t="shared" si="669"/>
        <v>58.622654994796562</v>
      </c>
      <c r="ES209" s="2">
        <f t="shared" si="669"/>
        <v>59.170757307946673</v>
      </c>
      <c r="ET209" s="2">
        <f t="shared" si="669"/>
        <v>60.091342226710623</v>
      </c>
      <c r="EU209" s="2">
        <f t="shared" si="669"/>
        <v>60.669628537615822</v>
      </c>
      <c r="EV209" s="2">
        <f t="shared" si="669"/>
        <v>60.901637646309709</v>
      </c>
      <c r="EW209" s="2">
        <f t="shared" si="669"/>
        <v>62.193101985068829</v>
      </c>
      <c r="EX209" s="2">
        <f t="shared" si="669"/>
        <v>62.684282982810672</v>
      </c>
      <c r="EY209" s="2">
        <f t="shared" si="669"/>
        <v>63.330600103316399</v>
      </c>
      <c r="EZ209" s="2">
        <f t="shared" si="669"/>
        <v>63.201890908667849</v>
      </c>
      <c r="FA209" s="2">
        <f t="shared" si="669"/>
        <v>61.406957524473782</v>
      </c>
      <c r="FB209" s="2">
        <f t="shared" si="669"/>
        <v>60.319878914515591</v>
      </c>
      <c r="FC209" s="2">
        <f t="shared" si="669"/>
        <v>59.597598902574077</v>
      </c>
      <c r="FD209" s="2">
        <f t="shared" si="669"/>
        <v>60.92874777298109</v>
      </c>
      <c r="FE209" s="2">
        <f t="shared" si="669"/>
        <v>61.726935642576194</v>
      </c>
      <c r="FG209" s="2">
        <f t="shared" si="507"/>
        <v>0.99999998199398166</v>
      </c>
      <c r="FH209" s="2">
        <f t="shared" si="670"/>
        <v>0.99999998156953862</v>
      </c>
      <c r="FI209" s="2">
        <f t="shared" si="670"/>
        <v>0.99999998403279211</v>
      </c>
      <c r="FJ209" s="2">
        <f t="shared" si="670"/>
        <v>0.99999998391149614</v>
      </c>
      <c r="FK209" s="2">
        <f t="shared" si="670"/>
        <v>0.99999998743410012</v>
      </c>
      <c r="FL209" s="2">
        <f t="shared" si="670"/>
        <v>0.99999998581643446</v>
      </c>
      <c r="FM209" s="2">
        <f t="shared" si="670"/>
        <v>0.99999998556152281</v>
      </c>
      <c r="FN209" s="2">
        <f t="shared" si="670"/>
        <v>0.99999998255805722</v>
      </c>
      <c r="FO209" s="2">
        <f t="shared" si="670"/>
        <v>0.99999998227111064</v>
      </c>
      <c r="FP209" s="2">
        <f t="shared" si="670"/>
        <v>0.99999998370856547</v>
      </c>
      <c r="FQ209" s="2">
        <f t="shared" si="670"/>
        <v>0.9999999832514076</v>
      </c>
      <c r="FR209" s="2">
        <f t="shared" si="670"/>
        <v>0.99999998281327895</v>
      </c>
      <c r="FS209" s="2">
        <f t="shared" si="670"/>
        <v>0.9999999821915021</v>
      </c>
      <c r="FT209" s="2">
        <f t="shared" si="670"/>
        <v>0.99999998252664912</v>
      </c>
      <c r="FU209" s="2">
        <f t="shared" si="670"/>
        <v>0.99999998280363411</v>
      </c>
      <c r="FW209" s="2">
        <f t="shared" si="540"/>
        <v>0.97422948305489776</v>
      </c>
      <c r="FX209" s="2">
        <f t="shared" si="592"/>
        <v>0.98353651190873137</v>
      </c>
      <c r="FY209" s="2">
        <f t="shared" si="593"/>
        <v>0.98438742238114674</v>
      </c>
      <c r="FZ209" s="2">
        <f t="shared" si="594"/>
        <v>0.97861999621797224</v>
      </c>
      <c r="GA209" s="2">
        <f t="shared" si="595"/>
        <v>0.98253822697594173</v>
      </c>
      <c r="GB209" s="2">
        <f t="shared" si="596"/>
        <v>0.97974310055056957</v>
      </c>
      <c r="GC209" s="2">
        <f t="shared" si="597"/>
        <v>0.98210823884607401</v>
      </c>
      <c r="GD209" s="2">
        <f t="shared" si="598"/>
        <v>0.97902904964070592</v>
      </c>
      <c r="GE209" s="2">
        <f t="shared" si="599"/>
        <v>0.97749561771453941</v>
      </c>
      <c r="GF209" s="2">
        <f t="shared" si="600"/>
        <v>0.9810397434709982</v>
      </c>
      <c r="GG209" s="2">
        <f t="shared" si="601"/>
        <v>0.98072677830050325</v>
      </c>
      <c r="GH209" s="2">
        <f t="shared" si="602"/>
        <v>0.97764916116889278</v>
      </c>
      <c r="GI209" s="2">
        <f t="shared" si="603"/>
        <v>0.97269568607184775</v>
      </c>
      <c r="GJ209" s="2">
        <f t="shared" si="604"/>
        <v>0.96456649187607035</v>
      </c>
      <c r="GK209" s="2">
        <f t="shared" si="605"/>
        <v>0.95350744289467892</v>
      </c>
      <c r="GM209" s="107">
        <f t="shared" si="541"/>
        <v>0</v>
      </c>
      <c r="GN209" s="107">
        <f t="shared" si="606"/>
        <v>0</v>
      </c>
      <c r="GO209" s="107">
        <f t="shared" si="607"/>
        <v>0</v>
      </c>
      <c r="GP209" s="107">
        <f t="shared" si="608"/>
        <v>0</v>
      </c>
      <c r="GQ209" s="107">
        <f t="shared" si="609"/>
        <v>0</v>
      </c>
      <c r="GR209" s="107">
        <f t="shared" si="610"/>
        <v>0</v>
      </c>
      <c r="GS209" s="107">
        <f t="shared" si="611"/>
        <v>0</v>
      </c>
      <c r="GT209" s="107">
        <f t="shared" si="612"/>
        <v>0</v>
      </c>
      <c r="GU209" s="107">
        <f t="shared" si="613"/>
        <v>0</v>
      </c>
      <c r="GV209" s="107">
        <f t="shared" si="614"/>
        <v>0</v>
      </c>
      <c r="GW209" s="107">
        <f t="shared" si="615"/>
        <v>0</v>
      </c>
      <c r="GX209" s="107">
        <f t="shared" si="616"/>
        <v>0</v>
      </c>
      <c r="GY209" s="107">
        <f t="shared" si="617"/>
        <v>0</v>
      </c>
      <c r="GZ209" s="107">
        <f t="shared" si="618"/>
        <v>0</v>
      </c>
      <c r="HA209" s="107">
        <f t="shared" si="619"/>
        <v>0</v>
      </c>
      <c r="HC209" s="107">
        <f t="shared" si="542"/>
        <v>0</v>
      </c>
      <c r="HD209" s="107">
        <f t="shared" si="620"/>
        <v>0</v>
      </c>
      <c r="HE209" s="107">
        <f t="shared" si="621"/>
        <v>0</v>
      </c>
      <c r="HF209" s="107">
        <f t="shared" si="622"/>
        <v>0</v>
      </c>
      <c r="HG209" s="107">
        <f t="shared" si="623"/>
        <v>0</v>
      </c>
      <c r="HH209" s="107">
        <f t="shared" si="624"/>
        <v>0</v>
      </c>
      <c r="HI209" s="107">
        <f t="shared" si="625"/>
        <v>0</v>
      </c>
      <c r="HJ209" s="107">
        <f t="shared" si="626"/>
        <v>0</v>
      </c>
      <c r="HK209" s="107">
        <f t="shared" si="627"/>
        <v>0</v>
      </c>
      <c r="HL209" s="107">
        <f t="shared" si="628"/>
        <v>0</v>
      </c>
      <c r="HM209" s="107">
        <f t="shared" si="629"/>
        <v>0</v>
      </c>
      <c r="HN209" s="107">
        <f t="shared" si="630"/>
        <v>0</v>
      </c>
      <c r="HO209" s="107">
        <f t="shared" si="631"/>
        <v>0</v>
      </c>
      <c r="HP209" s="107">
        <f t="shared" si="632"/>
        <v>0</v>
      </c>
      <c r="HQ209" s="107">
        <f t="shared" si="633"/>
        <v>0</v>
      </c>
      <c r="HS209" s="107">
        <f t="shared" si="543"/>
        <v>5.0525190041673146E-71</v>
      </c>
      <c r="HT209" s="107">
        <f t="shared" si="634"/>
        <v>6.189405050939246E-79</v>
      </c>
      <c r="HU209" s="107">
        <f t="shared" si="635"/>
        <v>2.656947683643825E-101</v>
      </c>
      <c r="HV209" s="107">
        <f t="shared" si="636"/>
        <v>1.3805896228863595E-92</v>
      </c>
      <c r="HW209" s="107">
        <f t="shared" si="637"/>
        <v>6.321721195830619E-109</v>
      </c>
      <c r="HX209" s="107">
        <f t="shared" si="638"/>
        <v>4.9315452986195042E-105</v>
      </c>
      <c r="HY209" s="107">
        <f t="shared" si="639"/>
        <v>2.3438432591052011E-104</v>
      </c>
      <c r="HZ209" s="107">
        <f t="shared" si="640"/>
        <v>1.6134031427366227E-95</v>
      </c>
      <c r="IA209" s="107">
        <f t="shared" si="641"/>
        <v>2.1920382915385736E-96</v>
      </c>
      <c r="IB209" s="107">
        <f t="shared" si="642"/>
        <v>2.7778134548181104E-102</v>
      </c>
      <c r="IC209" s="107">
        <f t="shared" si="643"/>
        <v>2.2423823504903493E-100</v>
      </c>
      <c r="ID209" s="107">
        <f t="shared" si="644"/>
        <v>9.1026540375091034E-95</v>
      </c>
      <c r="IE209" s="107">
        <f t="shared" si="645"/>
        <v>3.6683130084720061E-85</v>
      </c>
      <c r="IF209" s="107">
        <f t="shared" si="646"/>
        <v>2.4926829341753617E-77</v>
      </c>
      <c r="IG209" s="107">
        <f t="shared" si="647"/>
        <v>1.0102012090132524E-73</v>
      </c>
      <c r="II209" s="107">
        <f t="shared" si="544"/>
        <v>1.1618442493141731E-7</v>
      </c>
      <c r="IJ209" s="107">
        <f t="shared" si="545"/>
        <v>1.2920173215729446E-9</v>
      </c>
      <c r="IK209" s="107">
        <f t="shared" si="546"/>
        <v>5.5422156108965904E-12</v>
      </c>
      <c r="IL209" s="107">
        <f t="shared" si="547"/>
        <v>3.9231787933397921E-10</v>
      </c>
      <c r="IM209" s="107">
        <f t="shared" si="548"/>
        <v>3.2114251022200693E-12</v>
      </c>
      <c r="IN209" s="107">
        <f t="shared" si="549"/>
        <v>2.3431164955818319E-11</v>
      </c>
      <c r="IO209" s="107">
        <f t="shared" si="550"/>
        <v>9.3578297081017169E-12</v>
      </c>
      <c r="IP209" s="107">
        <f t="shared" si="551"/>
        <v>2.1747820598286464E-10</v>
      </c>
      <c r="IQ209" s="107">
        <f t="shared" si="552"/>
        <v>3.3689640750893967E-10</v>
      </c>
      <c r="IR209" s="107">
        <f t="shared" si="553"/>
        <v>2.5626573781140873E-11</v>
      </c>
      <c r="IS209" s="107">
        <f t="shared" si="554"/>
        <v>3.7829865259817114E-11</v>
      </c>
      <c r="IT209" s="107">
        <f t="shared" si="555"/>
        <v>3.5124141845259032E-10</v>
      </c>
      <c r="IU209" s="107">
        <f t="shared" si="556"/>
        <v>9.0553459598302071E-9</v>
      </c>
      <c r="IV209" s="107">
        <f t="shared" si="557"/>
        <v>2.7305334017432628E-7</v>
      </c>
      <c r="IW209" s="107">
        <f t="shared" si="558"/>
        <v>1.2924111796782726E-9</v>
      </c>
      <c r="IY209" s="107">
        <f t="shared" si="559"/>
        <v>1.1618442493141731E-7</v>
      </c>
      <c r="IZ209" s="107">
        <f t="shared" si="560"/>
        <v>1.2920173215729446E-9</v>
      </c>
      <c r="JA209" s="107">
        <f t="shared" si="561"/>
        <v>5.5422156108965904E-12</v>
      </c>
      <c r="JB209" s="107">
        <f t="shared" si="562"/>
        <v>3.9231787933397921E-10</v>
      </c>
      <c r="JC209" s="107">
        <f t="shared" si="563"/>
        <v>3.2114251022200693E-12</v>
      </c>
      <c r="JD209" s="107">
        <f t="shared" si="564"/>
        <v>2.3431164955818319E-11</v>
      </c>
      <c r="JE209" s="107">
        <f t="shared" si="565"/>
        <v>9.3578297081017169E-12</v>
      </c>
      <c r="JF209" s="107">
        <f t="shared" si="566"/>
        <v>2.1747820598286464E-10</v>
      </c>
      <c r="JG209" s="107">
        <f t="shared" si="567"/>
        <v>3.3689640750893967E-10</v>
      </c>
      <c r="JH209" s="107">
        <f t="shared" si="568"/>
        <v>2.5626573781140873E-11</v>
      </c>
      <c r="JI209" s="107">
        <f t="shared" si="569"/>
        <v>3.7829865259817114E-11</v>
      </c>
      <c r="JJ209" s="107">
        <f t="shared" si="570"/>
        <v>3.5124141845259032E-10</v>
      </c>
      <c r="JK209" s="107">
        <f t="shared" si="571"/>
        <v>9.0553459598302071E-9</v>
      </c>
      <c r="JL209" s="107">
        <f t="shared" si="572"/>
        <v>2.7305334017432628E-7</v>
      </c>
      <c r="JM209" s="107">
        <f t="shared" si="573"/>
        <v>1.2924111796782726E-9</v>
      </c>
    </row>
    <row r="210" spans="2:273" x14ac:dyDescent="0.25">
      <c r="B210" s="2">
        <v>182</v>
      </c>
      <c r="C210" s="37">
        <v>58.453000000000003</v>
      </c>
      <c r="D210" s="37">
        <v>59.546999999999997</v>
      </c>
      <c r="E210" s="37">
        <v>57.890999999999998</v>
      </c>
      <c r="F210" s="37">
        <v>59.438000000000002</v>
      </c>
      <c r="G210" s="37">
        <v>62.765999999999998</v>
      </c>
      <c r="H210" s="37">
        <v>62.311999999999998</v>
      </c>
      <c r="I210" s="37">
        <v>61.155999999999999</v>
      </c>
      <c r="J210" s="37">
        <v>63.328000000000003</v>
      </c>
      <c r="K210" s="37">
        <v>62.75</v>
      </c>
      <c r="L210" s="37">
        <v>62.938000000000002</v>
      </c>
      <c r="M210" s="37">
        <v>60.844000000000001</v>
      </c>
      <c r="N210" s="37">
        <v>60.234000000000002</v>
      </c>
      <c r="O210" s="37">
        <v>59.765999999999998</v>
      </c>
      <c r="P210" s="37">
        <v>59.344000000000001</v>
      </c>
      <c r="Q210" s="37">
        <v>60.561999999999998</v>
      </c>
      <c r="S210" s="4">
        <f t="shared" si="460"/>
        <v>58.390460728624916</v>
      </c>
      <c r="T210" s="4">
        <f t="shared" si="461"/>
        <v>58.496299365924941</v>
      </c>
      <c r="U210" s="4">
        <f t="shared" si="462"/>
        <v>59.062484986477486</v>
      </c>
      <c r="V210" s="4">
        <f t="shared" si="463"/>
        <v>59.976834255503448</v>
      </c>
      <c r="W210" s="4">
        <f t="shared" si="464"/>
        <v>60.575052350514966</v>
      </c>
      <c r="X210" s="4">
        <f t="shared" si="465"/>
        <v>60.79541410878457</v>
      </c>
      <c r="Y210" s="4">
        <f t="shared" si="466"/>
        <v>62.099996213152863</v>
      </c>
      <c r="Z210" s="4">
        <f t="shared" si="467"/>
        <v>62.560002083268472</v>
      </c>
      <c r="AA210" s="4">
        <f t="shared" si="468"/>
        <v>63.207333985878677</v>
      </c>
      <c r="AB210" s="4">
        <f t="shared" si="469"/>
        <v>63.083168308066618</v>
      </c>
      <c r="AC210" s="4">
        <f t="shared" si="470"/>
        <v>61.274969346293283</v>
      </c>
      <c r="AD210" s="4">
        <f t="shared" si="471"/>
        <v>60.197806566960381</v>
      </c>
      <c r="AE210" s="4">
        <f t="shared" si="472"/>
        <v>59.437494908230633</v>
      </c>
      <c r="AF210" s="4">
        <f t="shared" si="473"/>
        <v>60.828240669792024</v>
      </c>
      <c r="AG210" s="4">
        <f t="shared" si="474"/>
        <v>61.684347689913245</v>
      </c>
      <c r="AI210" s="4">
        <f t="shared" si="475"/>
        <v>6.2539271375086969E-2</v>
      </c>
      <c r="AJ210" s="4">
        <f t="shared" si="476"/>
        <v>1.0507006340750564</v>
      </c>
      <c r="AK210" s="4">
        <f t="shared" si="477"/>
        <v>-1.1714849864774877</v>
      </c>
      <c r="AL210" s="4">
        <f t="shared" si="478"/>
        <v>-0.53883425550344555</v>
      </c>
      <c r="AM210" s="4">
        <f t="shared" si="479"/>
        <v>2.1909476494850324</v>
      </c>
      <c r="AN210" s="4">
        <f t="shared" si="480"/>
        <v>1.5165858912154278</v>
      </c>
      <c r="AO210" s="4">
        <f t="shared" si="481"/>
        <v>-0.94399621315286453</v>
      </c>
      <c r="AP210" s="4">
        <f t="shared" si="482"/>
        <v>0.76799791673153095</v>
      </c>
      <c r="AQ210" s="4">
        <f t="shared" si="483"/>
        <v>-0.45733398587867669</v>
      </c>
      <c r="AR210" s="4">
        <f t="shared" si="484"/>
        <v>-0.14516830806661574</v>
      </c>
      <c r="AS210" s="4">
        <f t="shared" si="485"/>
        <v>-0.43096934629328132</v>
      </c>
      <c r="AT210" s="4">
        <f t="shared" si="486"/>
        <v>3.619343303962097E-2</v>
      </c>
      <c r="AU210" s="4">
        <f t="shared" si="487"/>
        <v>0.32850509176936527</v>
      </c>
      <c r="AV210" s="4">
        <f t="shared" si="667"/>
        <v>-1.4842406697920225</v>
      </c>
      <c r="AW210" s="4">
        <f t="shared" si="667"/>
        <v>-1.1223476899132478</v>
      </c>
      <c r="AY210" s="2">
        <f t="shared" si="509"/>
        <v>58.390460728624099</v>
      </c>
      <c r="AZ210" s="2">
        <f t="shared" si="575"/>
        <v>58.496299365924934</v>
      </c>
      <c r="BA210" s="2">
        <f t="shared" si="576"/>
        <v>59.062484986477486</v>
      </c>
      <c r="BB210" s="2">
        <f t="shared" si="577"/>
        <v>59.976834255503448</v>
      </c>
      <c r="BC210" s="2">
        <f t="shared" si="578"/>
        <v>60.575052350514966</v>
      </c>
      <c r="BD210" s="2">
        <f t="shared" si="579"/>
        <v>60.79541410878457</v>
      </c>
      <c r="BE210" s="2">
        <f t="shared" si="580"/>
        <v>62.099996213152863</v>
      </c>
      <c r="BF210" s="2">
        <f t="shared" si="581"/>
        <v>62.560002083268472</v>
      </c>
      <c r="BG210" s="2">
        <f t="shared" si="582"/>
        <v>63.207333985878677</v>
      </c>
      <c r="BH210" s="2">
        <f t="shared" si="583"/>
        <v>63.083168308066618</v>
      </c>
      <c r="BI210" s="2">
        <f t="shared" si="584"/>
        <v>61.274969346293283</v>
      </c>
      <c r="BJ210" s="2">
        <f t="shared" si="585"/>
        <v>60.197806566960374</v>
      </c>
      <c r="BK210" s="2">
        <f t="shared" si="586"/>
        <v>59.437494908229624</v>
      </c>
      <c r="BL210" s="2">
        <f t="shared" si="587"/>
        <v>60.828240669429562</v>
      </c>
      <c r="BM210" s="2">
        <f t="shared" si="588"/>
        <v>61.68434768985594</v>
      </c>
      <c r="BO210" s="2" t="str">
        <f t="shared" si="652"/>
        <v/>
      </c>
      <c r="BP210" s="2" t="str">
        <f t="shared" si="653"/>
        <v/>
      </c>
      <c r="BQ210" s="2" t="str">
        <f t="shared" si="654"/>
        <v/>
      </c>
      <c r="BR210" s="2" t="str">
        <f t="shared" si="655"/>
        <v/>
      </c>
      <c r="BS210" s="2" t="str">
        <f t="shared" si="656"/>
        <v/>
      </c>
      <c r="BT210" s="2" t="str">
        <f t="shared" si="657"/>
        <v/>
      </c>
      <c r="BU210" s="2" t="str">
        <f t="shared" si="658"/>
        <v/>
      </c>
      <c r="BV210" s="2" t="str">
        <f t="shared" si="659"/>
        <v/>
      </c>
      <c r="BW210" s="2" t="str">
        <f t="shared" si="660"/>
        <v/>
      </c>
      <c r="BX210" s="2" t="str">
        <f t="shared" si="661"/>
        <v/>
      </c>
      <c r="BY210" s="2" t="str">
        <f t="shared" si="662"/>
        <v/>
      </c>
      <c r="BZ210" s="2" t="str">
        <f t="shared" si="663"/>
        <v/>
      </c>
      <c r="CA210" s="2" t="str">
        <f t="shared" si="664"/>
        <v/>
      </c>
      <c r="CB210" s="2" t="str">
        <f t="shared" si="665"/>
        <v/>
      </c>
      <c r="CC210" s="2" t="str">
        <f t="shared" si="666"/>
        <v/>
      </c>
      <c r="CE210" s="2" t="str">
        <f t="shared" si="510"/>
        <v/>
      </c>
      <c r="CF210" s="2" t="str">
        <f t="shared" si="511"/>
        <v/>
      </c>
      <c r="CG210" s="2" t="str">
        <f t="shared" si="512"/>
        <v/>
      </c>
      <c r="CH210" s="2" t="str">
        <f t="shared" si="513"/>
        <v/>
      </c>
      <c r="CI210" s="2" t="str">
        <f t="shared" si="514"/>
        <v/>
      </c>
      <c r="CJ210" s="2" t="str">
        <f t="shared" si="515"/>
        <v/>
      </c>
      <c r="CK210" s="2" t="str">
        <f t="shared" si="516"/>
        <v/>
      </c>
      <c r="CL210" s="2" t="str">
        <f t="shared" si="517"/>
        <v/>
      </c>
      <c r="CM210" s="2" t="str">
        <f t="shared" si="518"/>
        <v/>
      </c>
      <c r="CN210" s="2" t="str">
        <f t="shared" si="519"/>
        <v/>
      </c>
      <c r="CO210" s="2" t="str">
        <f t="shared" si="520"/>
        <v/>
      </c>
      <c r="CP210" s="2" t="str">
        <f t="shared" si="521"/>
        <v/>
      </c>
      <c r="CQ210" s="2" t="str">
        <f t="shared" si="522"/>
        <v/>
      </c>
      <c r="CR210" s="2" t="str">
        <f t="shared" si="523"/>
        <v/>
      </c>
      <c r="CS210" s="2" t="str">
        <f t="shared" si="524"/>
        <v/>
      </c>
      <c r="CU210" s="2">
        <f t="shared" si="525"/>
        <v>58.453000000000003</v>
      </c>
      <c r="CV210" s="2">
        <f t="shared" si="526"/>
        <v>59.546999999999997</v>
      </c>
      <c r="CW210" s="2">
        <f t="shared" si="527"/>
        <v>57.890999999999998</v>
      </c>
      <c r="CX210" s="2">
        <f t="shared" si="528"/>
        <v>59.438000000000002</v>
      </c>
      <c r="CY210" s="2">
        <f t="shared" si="529"/>
        <v>62.765999999999998</v>
      </c>
      <c r="CZ210" s="2">
        <f t="shared" si="530"/>
        <v>62.311999999999998</v>
      </c>
      <c r="DA210" s="2">
        <f t="shared" si="531"/>
        <v>61.155999999999999</v>
      </c>
      <c r="DB210" s="2">
        <f t="shared" si="532"/>
        <v>63.328000000000003</v>
      </c>
      <c r="DC210" s="2">
        <f t="shared" si="533"/>
        <v>62.75</v>
      </c>
      <c r="DD210" s="2">
        <f t="shared" si="534"/>
        <v>62.938000000000002</v>
      </c>
      <c r="DE210" s="2">
        <f t="shared" si="535"/>
        <v>60.844000000000001</v>
      </c>
      <c r="DF210" s="2">
        <f t="shared" si="536"/>
        <v>60.234000000000002</v>
      </c>
      <c r="DG210" s="2">
        <f t="shared" si="537"/>
        <v>59.765999999999998</v>
      </c>
      <c r="DH210" s="2">
        <f t="shared" si="538"/>
        <v>59.344000000000001</v>
      </c>
      <c r="DI210" s="2">
        <f t="shared" si="539"/>
        <v>60.561999999999998</v>
      </c>
      <c r="DK210" s="2">
        <f t="shared" si="489"/>
        <v>148.16985540069686</v>
      </c>
      <c r="DL210" s="2">
        <f t="shared" si="668"/>
        <v>134.2665331010453</v>
      </c>
      <c r="DM210" s="2">
        <f t="shared" si="668"/>
        <v>132.87281818181816</v>
      </c>
      <c r="DN210" s="2">
        <f t="shared" si="668"/>
        <v>139.07504545454543</v>
      </c>
      <c r="DO210" s="2">
        <f t="shared" si="668"/>
        <v>138.68495024714366</v>
      </c>
      <c r="DP210" s="2">
        <f t="shared" si="668"/>
        <v>121.99786257928116</v>
      </c>
      <c r="DQ210" s="2">
        <f t="shared" si="668"/>
        <v>122.13211416490486</v>
      </c>
      <c r="DR210" s="2">
        <f t="shared" si="668"/>
        <v>112.88654334038056</v>
      </c>
      <c r="DS210" s="2">
        <f t="shared" si="668"/>
        <v>110.33416723044397</v>
      </c>
      <c r="DT210" s="2">
        <f t="shared" si="668"/>
        <v>113.9072906976744</v>
      </c>
      <c r="DU210" s="2">
        <f t="shared" si="668"/>
        <v>113.84838393234671</v>
      </c>
      <c r="DV210" s="2">
        <f t="shared" si="668"/>
        <v>118.50383720930233</v>
      </c>
      <c r="DW210" s="2">
        <f t="shared" si="668"/>
        <v>103.90975264270611</v>
      </c>
      <c r="DX210" s="2">
        <f t="shared" si="668"/>
        <v>107.51649593495932</v>
      </c>
      <c r="DY210" s="2">
        <f t="shared" si="668"/>
        <v>107.99957839721255</v>
      </c>
      <c r="EA210" s="2">
        <f t="shared" si="459"/>
        <v>56.0602134027326</v>
      </c>
      <c r="EB210" s="2">
        <f t="shared" si="491"/>
        <v>56.012981758578746</v>
      </c>
      <c r="EC210" s="2">
        <f t="shared" si="492"/>
        <v>57.785145162689815</v>
      </c>
      <c r="ED210" s="2">
        <f t="shared" si="493"/>
        <v>58.826679999999996</v>
      </c>
      <c r="EE210" s="2">
        <f t="shared" si="494"/>
        <v>59.77772677033802</v>
      </c>
      <c r="EF210" s="2">
        <f t="shared" si="495"/>
        <v>59.631557555531231</v>
      </c>
      <c r="EG210" s="2">
        <f t="shared" si="496"/>
        <v>61.794552190749698</v>
      </c>
      <c r="EH210" s="2">
        <f t="shared" si="497"/>
        <v>60.733288000000002</v>
      </c>
      <c r="EI210" s="2">
        <f t="shared" si="498"/>
        <v>61.457672620597037</v>
      </c>
      <c r="EJ210" s="2">
        <f t="shared" si="499"/>
        <v>61.073325925661699</v>
      </c>
      <c r="EK210" s="2">
        <f t="shared" si="500"/>
        <v>59.608768031675822</v>
      </c>
      <c r="EL210" s="2">
        <f t="shared" si="501"/>
        <v>59.410111269648752</v>
      </c>
      <c r="EM210" s="2">
        <f t="shared" si="502"/>
        <v>57.707020989599172</v>
      </c>
      <c r="EN210" s="2">
        <f t="shared" si="503"/>
        <v>61.043066491673628</v>
      </c>
      <c r="EO210" s="2">
        <f t="shared" si="504"/>
        <v>64.172392615384609</v>
      </c>
      <c r="EQ210" s="2">
        <f t="shared" si="505"/>
        <v>58.443327801212263</v>
      </c>
      <c r="ER210" s="2">
        <f t="shared" si="669"/>
        <v>58.531951184129021</v>
      </c>
      <c r="ES210" s="2">
        <f t="shared" si="669"/>
        <v>59.079859885441763</v>
      </c>
      <c r="ET210" s="2">
        <f t="shared" si="669"/>
        <v>59.998384905965963</v>
      </c>
      <c r="EU210" s="2">
        <f t="shared" si="669"/>
        <v>60.587205170359333</v>
      </c>
      <c r="EV210" s="2">
        <f t="shared" si="669"/>
        <v>60.816052569359975</v>
      </c>
      <c r="EW210" s="2">
        <f t="shared" si="669"/>
        <v>62.104768094536723</v>
      </c>
      <c r="EX210" s="2">
        <f t="shared" si="669"/>
        <v>62.593561635855608</v>
      </c>
      <c r="EY210" s="2">
        <f t="shared" si="669"/>
        <v>63.241882556664876</v>
      </c>
      <c r="EZ210" s="2">
        <f t="shared" si="669"/>
        <v>63.116483564274894</v>
      </c>
      <c r="FA210" s="2">
        <f t="shared" si="669"/>
        <v>61.303053079424529</v>
      </c>
      <c r="FB210" s="2">
        <f t="shared" si="669"/>
        <v>60.213251193330819</v>
      </c>
      <c r="FC210" s="2">
        <f t="shared" si="669"/>
        <v>59.479157390005696</v>
      </c>
      <c r="FD210" s="2">
        <f t="shared" si="669"/>
        <v>60.821471305054544</v>
      </c>
      <c r="FE210" s="2">
        <f t="shared" si="669"/>
        <v>61.580294905049051</v>
      </c>
      <c r="FG210" s="2">
        <f t="shared" si="507"/>
        <v>0.99999998455631189</v>
      </c>
      <c r="FH210" s="2">
        <f t="shared" si="670"/>
        <v>0.99999998419226876</v>
      </c>
      <c r="FI210" s="2">
        <f t="shared" si="670"/>
        <v>0.99999998630499132</v>
      </c>
      <c r="FJ210" s="2">
        <f t="shared" si="670"/>
        <v>0.99999998620095609</v>
      </c>
      <c r="FK210" s="2">
        <f t="shared" si="670"/>
        <v>0.99999998922227917</v>
      </c>
      <c r="FL210" s="2">
        <f t="shared" si="670"/>
        <v>0.99999998783481392</v>
      </c>
      <c r="FM210" s="2">
        <f t="shared" si="670"/>
        <v>0.99999998761617725</v>
      </c>
      <c r="FN210" s="2">
        <f t="shared" si="670"/>
        <v>0.99999998504011722</v>
      </c>
      <c r="FO210" s="2">
        <f t="shared" si="670"/>
        <v>0.9999999847940042</v>
      </c>
      <c r="FP210" s="2">
        <f t="shared" si="670"/>
        <v>0.99999998602690343</v>
      </c>
      <c r="FQ210" s="2">
        <f t="shared" si="670"/>
        <v>0.99999998563480097</v>
      </c>
      <c r="FR210" s="2">
        <f t="shared" si="670"/>
        <v>0.9999999852590199</v>
      </c>
      <c r="FS210" s="2">
        <f t="shared" si="670"/>
        <v>0.99999998472572438</v>
      </c>
      <c r="FT210" s="2">
        <f t="shared" si="670"/>
        <v>0.99999998501317855</v>
      </c>
      <c r="FU210" s="2">
        <f t="shared" si="670"/>
        <v>0.9999999852507474</v>
      </c>
      <c r="FW210" s="2">
        <f t="shared" si="540"/>
        <v>0.97781537674629626</v>
      </c>
      <c r="FX210" s="2">
        <f t="shared" si="592"/>
        <v>0.98584617389414808</v>
      </c>
      <c r="FY210" s="2">
        <f t="shared" si="593"/>
        <v>0.98657933907349304</v>
      </c>
      <c r="FZ210" s="2">
        <f t="shared" si="594"/>
        <v>0.98160649690592339</v>
      </c>
      <c r="GA210" s="2">
        <f t="shared" si="595"/>
        <v>0.98498580038197803</v>
      </c>
      <c r="GB210" s="2">
        <f t="shared" si="596"/>
        <v>0.9825755118998829</v>
      </c>
      <c r="GC210" s="2">
        <f t="shared" si="597"/>
        <v>0.98461513889109931</v>
      </c>
      <c r="GD210" s="2">
        <f t="shared" si="598"/>
        <v>0.98195946437832182</v>
      </c>
      <c r="GE210" s="2">
        <f t="shared" si="599"/>
        <v>0.98063607129208308</v>
      </c>
      <c r="GF210" s="2">
        <f t="shared" si="600"/>
        <v>0.98369386980586482</v>
      </c>
      <c r="GG210" s="2">
        <f t="shared" si="601"/>
        <v>0.98342397441833029</v>
      </c>
      <c r="GH210" s="2">
        <f t="shared" si="602"/>
        <v>0.9807686095355953</v>
      </c>
      <c r="GI210" s="2">
        <f t="shared" si="603"/>
        <v>0.9764898528805257</v>
      </c>
      <c r="GJ210" s="2">
        <f t="shared" si="604"/>
        <v>0.96945480635522074</v>
      </c>
      <c r="GK210" s="2">
        <f t="shared" si="605"/>
        <v>0.95985794132151658</v>
      </c>
      <c r="GM210" s="107">
        <f t="shared" si="541"/>
        <v>0</v>
      </c>
      <c r="GN210" s="107">
        <f t="shared" si="606"/>
        <v>0</v>
      </c>
      <c r="GO210" s="107">
        <f t="shared" si="607"/>
        <v>0</v>
      </c>
      <c r="GP210" s="107">
        <f t="shared" si="608"/>
        <v>0</v>
      </c>
      <c r="GQ210" s="107">
        <f t="shared" si="609"/>
        <v>0</v>
      </c>
      <c r="GR210" s="107">
        <f t="shared" si="610"/>
        <v>0</v>
      </c>
      <c r="GS210" s="107">
        <f t="shared" si="611"/>
        <v>0</v>
      </c>
      <c r="GT210" s="107">
        <f t="shared" si="612"/>
        <v>0</v>
      </c>
      <c r="GU210" s="107">
        <f t="shared" si="613"/>
        <v>0</v>
      </c>
      <c r="GV210" s="107">
        <f t="shared" si="614"/>
        <v>0</v>
      </c>
      <c r="GW210" s="107">
        <f t="shared" si="615"/>
        <v>0</v>
      </c>
      <c r="GX210" s="107">
        <f t="shared" si="616"/>
        <v>0</v>
      </c>
      <c r="GY210" s="107">
        <f t="shared" si="617"/>
        <v>0</v>
      </c>
      <c r="GZ210" s="107">
        <f t="shared" si="618"/>
        <v>0</v>
      </c>
      <c r="HA210" s="107">
        <f t="shared" si="619"/>
        <v>0</v>
      </c>
      <c r="HC210" s="107">
        <f t="shared" si="542"/>
        <v>0</v>
      </c>
      <c r="HD210" s="107">
        <f t="shared" si="620"/>
        <v>0</v>
      </c>
      <c r="HE210" s="107">
        <f t="shared" si="621"/>
        <v>0</v>
      </c>
      <c r="HF210" s="107">
        <f t="shared" si="622"/>
        <v>0</v>
      </c>
      <c r="HG210" s="107">
        <f t="shared" si="623"/>
        <v>0</v>
      </c>
      <c r="HH210" s="107">
        <f t="shared" si="624"/>
        <v>0</v>
      </c>
      <c r="HI210" s="107">
        <f t="shared" si="625"/>
        <v>0</v>
      </c>
      <c r="HJ210" s="107">
        <f t="shared" si="626"/>
        <v>0</v>
      </c>
      <c r="HK210" s="107">
        <f t="shared" si="627"/>
        <v>0</v>
      </c>
      <c r="HL210" s="107">
        <f t="shared" si="628"/>
        <v>0</v>
      </c>
      <c r="HM210" s="107">
        <f t="shared" si="629"/>
        <v>0</v>
      </c>
      <c r="HN210" s="107">
        <f t="shared" si="630"/>
        <v>0</v>
      </c>
      <c r="HO210" s="107">
        <f t="shared" si="631"/>
        <v>0</v>
      </c>
      <c r="HP210" s="107">
        <f t="shared" si="632"/>
        <v>0</v>
      </c>
      <c r="HQ210" s="107">
        <f t="shared" si="633"/>
        <v>0</v>
      </c>
      <c r="HS210" s="107">
        <f t="shared" si="543"/>
        <v>1.1214445125008584E-73</v>
      </c>
      <c r="HT210" s="107">
        <f t="shared" si="634"/>
        <v>8.7998996285283065E-82</v>
      </c>
      <c r="HU210" s="107">
        <f t="shared" si="635"/>
        <v>6.3416250771149973E-105</v>
      </c>
      <c r="HV210" s="107">
        <f t="shared" si="636"/>
        <v>5.4187360434648926E-96</v>
      </c>
      <c r="HW210" s="107">
        <f t="shared" si="637"/>
        <v>7.822259441542074E-113</v>
      </c>
      <c r="HX210" s="107">
        <f t="shared" si="638"/>
        <v>7.4120028750285068E-109</v>
      </c>
      <c r="HY210" s="107">
        <f t="shared" si="639"/>
        <v>4.0418569619590231E-108</v>
      </c>
      <c r="HZ210" s="107">
        <f t="shared" si="640"/>
        <v>5.1864370917529355E-99</v>
      </c>
      <c r="IA210" s="107">
        <f t="shared" si="641"/>
        <v>6.3503760391329488E-100</v>
      </c>
      <c r="IB210" s="107">
        <f t="shared" si="642"/>
        <v>5.5432033904303066E-106</v>
      </c>
      <c r="IC210" s="107">
        <f t="shared" si="643"/>
        <v>5.0336084385984896E-104</v>
      </c>
      <c r="ID210" s="107">
        <f t="shared" si="644"/>
        <v>2.8930350120522178E-98</v>
      </c>
      <c r="IE210" s="107">
        <f t="shared" si="645"/>
        <v>2.2633154004831862E-88</v>
      </c>
      <c r="IF210" s="107">
        <f t="shared" si="646"/>
        <v>2.7555935985939108E-80</v>
      </c>
      <c r="IG210" s="107">
        <f t="shared" si="647"/>
        <v>1.2445073529227528E-76</v>
      </c>
      <c r="II210" s="107">
        <f t="shared" si="544"/>
        <v>3.3259804117276527E-8</v>
      </c>
      <c r="IJ210" s="107">
        <f t="shared" si="545"/>
        <v>3.0514069089159313E-10</v>
      </c>
      <c r="IK210" s="107">
        <f t="shared" si="546"/>
        <v>8.9205847890465728E-13</v>
      </c>
      <c r="IL210" s="107">
        <f t="shared" si="547"/>
        <v>7.6031627962730968E-11</v>
      </c>
      <c r="IM210" s="107">
        <f t="shared" si="548"/>
        <v>4.7049220032207891E-13</v>
      </c>
      <c r="IN210" s="107">
        <f t="shared" si="549"/>
        <v>3.722223196340919E-12</v>
      </c>
      <c r="IO210" s="107">
        <f t="shared" si="550"/>
        <v>1.4701707206237519E-12</v>
      </c>
      <c r="IP210" s="107">
        <f t="shared" si="551"/>
        <v>4.0559714876788485E-11</v>
      </c>
      <c r="IQ210" s="107">
        <f t="shared" si="552"/>
        <v>6.3007496235049949E-11</v>
      </c>
      <c r="IR210" s="107">
        <f t="shared" si="553"/>
        <v>4.2328497471443649E-12</v>
      </c>
      <c r="IS210" s="107">
        <f t="shared" si="554"/>
        <v>6.3913243657568411E-12</v>
      </c>
      <c r="IT210" s="107">
        <f t="shared" si="555"/>
        <v>6.6121720733182455E-11</v>
      </c>
      <c r="IU210" s="107">
        <f t="shared" si="556"/>
        <v>2.0415897466335458E-9</v>
      </c>
      <c r="IV210" s="107">
        <f t="shared" si="557"/>
        <v>7.4481200407641066E-8</v>
      </c>
      <c r="IW210" s="107">
        <f t="shared" si="558"/>
        <v>1.8107355737494389E-10</v>
      </c>
      <c r="IY210" s="107">
        <f t="shared" si="559"/>
        <v>3.3259804117276527E-8</v>
      </c>
      <c r="IZ210" s="107">
        <f t="shared" si="560"/>
        <v>3.0514069089159313E-10</v>
      </c>
      <c r="JA210" s="107">
        <f t="shared" si="561"/>
        <v>8.9205847890465728E-13</v>
      </c>
      <c r="JB210" s="107">
        <f t="shared" si="562"/>
        <v>7.6031627962730968E-11</v>
      </c>
      <c r="JC210" s="107">
        <f t="shared" si="563"/>
        <v>4.7049220032207891E-13</v>
      </c>
      <c r="JD210" s="107">
        <f t="shared" si="564"/>
        <v>3.722223196340919E-12</v>
      </c>
      <c r="JE210" s="107">
        <f t="shared" si="565"/>
        <v>1.4701707206237519E-12</v>
      </c>
      <c r="JF210" s="107">
        <f t="shared" si="566"/>
        <v>4.0559714876788485E-11</v>
      </c>
      <c r="JG210" s="107">
        <f t="shared" si="567"/>
        <v>6.3007496235049949E-11</v>
      </c>
      <c r="JH210" s="107">
        <f t="shared" si="568"/>
        <v>4.2328497471443649E-12</v>
      </c>
      <c r="JI210" s="107">
        <f t="shared" si="569"/>
        <v>6.3913243657568411E-12</v>
      </c>
      <c r="JJ210" s="107">
        <f t="shared" si="570"/>
        <v>6.6121720733182455E-11</v>
      </c>
      <c r="JK210" s="107">
        <f t="shared" si="571"/>
        <v>2.0415897466335458E-9</v>
      </c>
      <c r="JL210" s="107">
        <f t="shared" si="572"/>
        <v>7.4481200407641066E-8</v>
      </c>
      <c r="JM210" s="107">
        <f t="shared" si="573"/>
        <v>1.8107355737494389E-10</v>
      </c>
    </row>
    <row r="211" spans="2:273" x14ac:dyDescent="0.25">
      <c r="B211" s="2">
        <v>183</v>
      </c>
      <c r="C211" s="37">
        <v>59.078000000000003</v>
      </c>
      <c r="D211" s="37">
        <v>57.109000000000002</v>
      </c>
      <c r="E211" s="37">
        <v>58.984000000000002</v>
      </c>
      <c r="F211" s="37">
        <v>58.890999999999998</v>
      </c>
      <c r="G211" s="37">
        <v>60.546999999999997</v>
      </c>
      <c r="H211" s="37">
        <v>61.75</v>
      </c>
      <c r="I211" s="37">
        <v>62.311999999999998</v>
      </c>
      <c r="J211" s="37">
        <v>61.905999999999999</v>
      </c>
      <c r="K211" s="37">
        <v>62.921999999999997</v>
      </c>
      <c r="L211" s="37">
        <v>63.219000000000001</v>
      </c>
      <c r="M211" s="37">
        <v>61.780999999999999</v>
      </c>
      <c r="N211" s="37">
        <v>60.734000000000002</v>
      </c>
      <c r="O211" s="37">
        <v>59.125</v>
      </c>
      <c r="P211" s="37">
        <v>60.203000000000003</v>
      </c>
      <c r="Q211" s="37">
        <v>60.969000000000001</v>
      </c>
      <c r="S211" s="4">
        <f t="shared" si="460"/>
        <v>58.320328205799996</v>
      </c>
      <c r="T211" s="4">
        <f t="shared" si="461"/>
        <v>58.410180043749001</v>
      </c>
      <c r="U211" s="4">
        <f t="shared" si="462"/>
        <v>58.973831518457295</v>
      </c>
      <c r="V211" s="4">
        <f t="shared" si="463"/>
        <v>59.886629074953561</v>
      </c>
      <c r="W211" s="4">
        <f t="shared" si="464"/>
        <v>60.494182794204043</v>
      </c>
      <c r="X211" s="4">
        <f t="shared" si="465"/>
        <v>60.712474117154557</v>
      </c>
      <c r="Y211" s="4">
        <f t="shared" si="466"/>
        <v>62.012271035039198</v>
      </c>
      <c r="Z211" s="4">
        <f t="shared" si="467"/>
        <v>62.473582765574157</v>
      </c>
      <c r="AA211" s="4">
        <f t="shared" si="468"/>
        <v>63.123029201176308</v>
      </c>
      <c r="AB211" s="4">
        <f t="shared" si="469"/>
        <v>63.002046148427254</v>
      </c>
      <c r="AC211" s="4">
        <f t="shared" si="470"/>
        <v>61.174669600343691</v>
      </c>
      <c r="AD211" s="4">
        <f t="shared" si="471"/>
        <v>60.093147376921422</v>
      </c>
      <c r="AE211" s="4">
        <f t="shared" si="472"/>
        <v>59.324350614034152</v>
      </c>
      <c r="AF211" s="4">
        <f t="shared" si="473"/>
        <v>60.720079927660656</v>
      </c>
      <c r="AG211" s="4">
        <f t="shared" si="474"/>
        <v>61.524520430201719</v>
      </c>
      <c r="AI211" s="4">
        <f t="shared" si="475"/>
        <v>0.7576717942000073</v>
      </c>
      <c r="AJ211" s="4">
        <f t="shared" si="476"/>
        <v>-1.3011800437489995</v>
      </c>
      <c r="AK211" s="4">
        <f t="shared" si="477"/>
        <v>1.0168481542706331E-2</v>
      </c>
      <c r="AL211" s="4">
        <f t="shared" si="478"/>
        <v>-0.99562907495356257</v>
      </c>
      <c r="AM211" s="4">
        <f t="shared" si="479"/>
        <v>5.2817205795953726E-2</v>
      </c>
      <c r="AN211" s="4">
        <f t="shared" si="480"/>
        <v>1.0375258828454434</v>
      </c>
      <c r="AO211" s="4">
        <f t="shared" si="481"/>
        <v>0.29972896496079926</v>
      </c>
      <c r="AP211" s="4">
        <f t="shared" si="482"/>
        <v>-0.56758276557415854</v>
      </c>
      <c r="AQ211" s="4">
        <f t="shared" si="483"/>
        <v>-0.20102920117631129</v>
      </c>
      <c r="AR211" s="4">
        <f t="shared" si="484"/>
        <v>0.21695385157274671</v>
      </c>
      <c r="AS211" s="4">
        <f t="shared" si="485"/>
        <v>0.60633039965630786</v>
      </c>
      <c r="AT211" s="4">
        <f t="shared" si="486"/>
        <v>0.6408526230785796</v>
      </c>
      <c r="AU211" s="4">
        <f t="shared" si="487"/>
        <v>-0.19935061403415233</v>
      </c>
      <c r="AV211" s="4">
        <f t="shared" si="667"/>
        <v>-0.51707992766065303</v>
      </c>
      <c r="AW211" s="4">
        <f t="shared" si="667"/>
        <v>-0.55552043020171737</v>
      </c>
      <c r="AY211" s="2">
        <f t="shared" si="509"/>
        <v>58.320328205799889</v>
      </c>
      <c r="AZ211" s="2">
        <f t="shared" si="575"/>
        <v>58.410180043749001</v>
      </c>
      <c r="BA211" s="2">
        <f t="shared" si="576"/>
        <v>58.973831518457295</v>
      </c>
      <c r="BB211" s="2">
        <f t="shared" si="577"/>
        <v>59.886629074953561</v>
      </c>
      <c r="BC211" s="2">
        <f t="shared" si="578"/>
        <v>60.494182794204043</v>
      </c>
      <c r="BD211" s="2">
        <f t="shared" si="579"/>
        <v>60.712474117154557</v>
      </c>
      <c r="BE211" s="2">
        <f t="shared" si="580"/>
        <v>62.012271035039198</v>
      </c>
      <c r="BF211" s="2">
        <f t="shared" si="581"/>
        <v>62.473582765574157</v>
      </c>
      <c r="BG211" s="2">
        <f t="shared" si="582"/>
        <v>63.123029201176308</v>
      </c>
      <c r="BH211" s="2">
        <f t="shared" si="583"/>
        <v>63.002046148427254</v>
      </c>
      <c r="BI211" s="2">
        <f t="shared" si="584"/>
        <v>61.174669600343691</v>
      </c>
      <c r="BJ211" s="2">
        <f t="shared" si="585"/>
        <v>60.093147376921422</v>
      </c>
      <c r="BK211" s="2">
        <f t="shared" si="586"/>
        <v>59.324350614034067</v>
      </c>
      <c r="BL211" s="2">
        <f t="shared" si="587"/>
        <v>60.720079927617896</v>
      </c>
      <c r="BM211" s="2">
        <f t="shared" si="588"/>
        <v>61.524520430197214</v>
      </c>
      <c r="BO211" s="2" t="str">
        <f t="shared" si="652"/>
        <v/>
      </c>
      <c r="BP211" s="2" t="str">
        <f t="shared" si="653"/>
        <v/>
      </c>
      <c r="BQ211" s="2" t="str">
        <f t="shared" si="654"/>
        <v/>
      </c>
      <c r="BR211" s="2" t="str">
        <f t="shared" si="655"/>
        <v/>
      </c>
      <c r="BS211" s="2" t="str">
        <f t="shared" si="656"/>
        <v/>
      </c>
      <c r="BT211" s="2" t="str">
        <f t="shared" si="657"/>
        <v/>
      </c>
      <c r="BU211" s="2" t="str">
        <f t="shared" si="658"/>
        <v/>
      </c>
      <c r="BV211" s="2" t="str">
        <f t="shared" si="659"/>
        <v/>
      </c>
      <c r="BW211" s="2" t="str">
        <f t="shared" si="660"/>
        <v/>
      </c>
      <c r="BX211" s="2" t="str">
        <f t="shared" si="661"/>
        <v/>
      </c>
      <c r="BY211" s="2" t="str">
        <f t="shared" si="662"/>
        <v/>
      </c>
      <c r="BZ211" s="2" t="str">
        <f t="shared" si="663"/>
        <v/>
      </c>
      <c r="CA211" s="2" t="str">
        <f t="shared" si="664"/>
        <v/>
      </c>
      <c r="CB211" s="2" t="str">
        <f t="shared" si="665"/>
        <v/>
      </c>
      <c r="CC211" s="2" t="str">
        <f t="shared" si="666"/>
        <v/>
      </c>
      <c r="CE211" s="2" t="str">
        <f t="shared" si="510"/>
        <v/>
      </c>
      <c r="CF211" s="2" t="str">
        <f t="shared" si="511"/>
        <v/>
      </c>
      <c r="CG211" s="2" t="str">
        <f t="shared" si="512"/>
        <v/>
      </c>
      <c r="CH211" s="2" t="str">
        <f t="shared" si="513"/>
        <v/>
      </c>
      <c r="CI211" s="2" t="str">
        <f t="shared" si="514"/>
        <v/>
      </c>
      <c r="CJ211" s="2" t="str">
        <f t="shared" si="515"/>
        <v/>
      </c>
      <c r="CK211" s="2" t="str">
        <f t="shared" si="516"/>
        <v/>
      </c>
      <c r="CL211" s="2" t="str">
        <f t="shared" si="517"/>
        <v/>
      </c>
      <c r="CM211" s="2" t="str">
        <f t="shared" si="518"/>
        <v/>
      </c>
      <c r="CN211" s="2" t="str">
        <f t="shared" si="519"/>
        <v/>
      </c>
      <c r="CO211" s="2" t="str">
        <f t="shared" si="520"/>
        <v/>
      </c>
      <c r="CP211" s="2" t="str">
        <f t="shared" si="521"/>
        <v/>
      </c>
      <c r="CQ211" s="2" t="str">
        <f t="shared" si="522"/>
        <v/>
      </c>
      <c r="CR211" s="2" t="str">
        <f t="shared" si="523"/>
        <v/>
      </c>
      <c r="CS211" s="2" t="str">
        <f t="shared" si="524"/>
        <v/>
      </c>
      <c r="CU211" s="2">
        <f t="shared" si="525"/>
        <v>59.078000000000003</v>
      </c>
      <c r="CV211" s="2">
        <f t="shared" si="526"/>
        <v>57.109000000000002</v>
      </c>
      <c r="CW211" s="2">
        <f t="shared" si="527"/>
        <v>58.984000000000002</v>
      </c>
      <c r="CX211" s="2">
        <f t="shared" si="528"/>
        <v>58.890999999999998</v>
      </c>
      <c r="CY211" s="2">
        <f t="shared" si="529"/>
        <v>60.546999999999997</v>
      </c>
      <c r="CZ211" s="2">
        <f t="shared" si="530"/>
        <v>61.75</v>
      </c>
      <c r="DA211" s="2">
        <f t="shared" si="531"/>
        <v>62.311999999999998</v>
      </c>
      <c r="DB211" s="2">
        <f t="shared" si="532"/>
        <v>61.905999999999999</v>
      </c>
      <c r="DC211" s="2">
        <f t="shared" si="533"/>
        <v>62.921999999999997</v>
      </c>
      <c r="DD211" s="2">
        <f t="shared" si="534"/>
        <v>63.219000000000001</v>
      </c>
      <c r="DE211" s="2">
        <f t="shared" si="535"/>
        <v>61.780999999999999</v>
      </c>
      <c r="DF211" s="2">
        <f t="shared" si="536"/>
        <v>60.734000000000002</v>
      </c>
      <c r="DG211" s="2">
        <f t="shared" si="537"/>
        <v>59.125</v>
      </c>
      <c r="DH211" s="2">
        <f t="shared" si="538"/>
        <v>60.203000000000003</v>
      </c>
      <c r="DI211" s="2">
        <f t="shared" si="539"/>
        <v>60.969000000000001</v>
      </c>
      <c r="DK211" s="2">
        <f t="shared" si="489"/>
        <v>148.60744860627176</v>
      </c>
      <c r="DL211" s="2">
        <f t="shared" si="668"/>
        <v>134.61170034843204</v>
      </c>
      <c r="DM211" s="2">
        <f t="shared" si="668"/>
        <v>133.21439685895498</v>
      </c>
      <c r="DN211" s="2">
        <f t="shared" si="668"/>
        <v>139.44771972213832</v>
      </c>
      <c r="DO211" s="2">
        <f t="shared" si="668"/>
        <v>139.0553435702131</v>
      </c>
      <c r="DP211" s="2">
        <f t="shared" si="668"/>
        <v>122.26878314708546</v>
      </c>
      <c r="DQ211" s="2">
        <f t="shared" si="668"/>
        <v>122.38851585623679</v>
      </c>
      <c r="DR211" s="2">
        <f t="shared" si="668"/>
        <v>113.08412262156449</v>
      </c>
      <c r="DS211" s="2">
        <f t="shared" si="668"/>
        <v>110.51458062015503</v>
      </c>
      <c r="DT211" s="2">
        <f t="shared" si="668"/>
        <v>114.11451827242523</v>
      </c>
      <c r="DU211" s="2">
        <f t="shared" si="668"/>
        <v>114.05169020436927</v>
      </c>
      <c r="DV211" s="2">
        <f t="shared" si="668"/>
        <v>118.74604318936878</v>
      </c>
      <c r="DW211" s="2">
        <f t="shared" si="668"/>
        <v>104.05195650860765</v>
      </c>
      <c r="DX211" s="2">
        <f t="shared" si="668"/>
        <v>107.69333565621369</v>
      </c>
      <c r="DY211" s="2">
        <f t="shared" si="668"/>
        <v>108.19001567944251</v>
      </c>
      <c r="EA211" s="2">
        <f t="shared" si="459"/>
        <v>55.951313597918023</v>
      </c>
      <c r="EB211" s="2">
        <f t="shared" si="491"/>
        <v>55.887158277375342</v>
      </c>
      <c r="EC211" s="2">
        <f t="shared" si="492"/>
        <v>57.676901388286346</v>
      </c>
      <c r="ED211" s="2">
        <f t="shared" si="493"/>
        <v>58.7168994117647</v>
      </c>
      <c r="EE211" s="2">
        <f t="shared" si="494"/>
        <v>59.683426808893472</v>
      </c>
      <c r="EF211" s="2">
        <f t="shared" si="495"/>
        <v>59.529429149797565</v>
      </c>
      <c r="EG211" s="2">
        <f t="shared" si="496"/>
        <v>61.70157781838752</v>
      </c>
      <c r="EH211" s="2">
        <f t="shared" si="497"/>
        <v>60.616811058823529</v>
      </c>
      <c r="EI211" s="2">
        <f t="shared" si="498"/>
        <v>61.343630348104526</v>
      </c>
      <c r="EJ211" s="2">
        <f t="shared" si="499"/>
        <v>60.96015072174265</v>
      </c>
      <c r="EK211" s="2">
        <f t="shared" si="500"/>
        <v>59.481371477491614</v>
      </c>
      <c r="EL211" s="2">
        <f t="shared" si="501"/>
        <v>59.291817673777075</v>
      </c>
      <c r="EM211" s="2">
        <f t="shared" si="502"/>
        <v>57.563294413812841</v>
      </c>
      <c r="EN211" s="2">
        <f t="shared" si="503"/>
        <v>60.937830319248661</v>
      </c>
      <c r="EO211" s="2">
        <f t="shared" si="504"/>
        <v>64.057746153846139</v>
      </c>
      <c r="EQ211" s="2">
        <f t="shared" si="505"/>
        <v>58.36642646014343</v>
      </c>
      <c r="ER211" s="2">
        <f t="shared" si="669"/>
        <v>58.441247373461486</v>
      </c>
      <c r="ES211" s="2">
        <f t="shared" si="669"/>
        <v>58.988962462936847</v>
      </c>
      <c r="ET211" s="2">
        <f t="shared" si="669"/>
        <v>59.905427585221318</v>
      </c>
      <c r="EU211" s="2">
        <f t="shared" si="669"/>
        <v>60.504781803102844</v>
      </c>
      <c r="EV211" s="2">
        <f t="shared" si="669"/>
        <v>60.730467492410234</v>
      </c>
      <c r="EW211" s="2">
        <f t="shared" si="669"/>
        <v>62.016434204004618</v>
      </c>
      <c r="EX211" s="2">
        <f t="shared" si="669"/>
        <v>62.502840288900543</v>
      </c>
      <c r="EY211" s="2">
        <f t="shared" si="669"/>
        <v>63.153165010013353</v>
      </c>
      <c r="EZ211" s="2">
        <f t="shared" si="669"/>
        <v>63.031076219881939</v>
      </c>
      <c r="FA211" s="2">
        <f t="shared" si="669"/>
        <v>61.199148634375263</v>
      </c>
      <c r="FB211" s="2">
        <f t="shared" si="669"/>
        <v>60.10662347214604</v>
      </c>
      <c r="FC211" s="2">
        <f t="shared" si="669"/>
        <v>59.360715877437315</v>
      </c>
      <c r="FD211" s="2">
        <f t="shared" si="669"/>
        <v>60.714194837127991</v>
      </c>
      <c r="FE211" s="2">
        <f t="shared" si="669"/>
        <v>61.433654167521908</v>
      </c>
      <c r="FG211" s="2">
        <f t="shared" si="507"/>
        <v>0.99999998675401203</v>
      </c>
      <c r="FH211" s="2">
        <f t="shared" si="670"/>
        <v>0.99999998644177379</v>
      </c>
      <c r="FI211" s="2">
        <f t="shared" si="670"/>
        <v>0.99999998825384717</v>
      </c>
      <c r="FJ211" s="2">
        <f t="shared" si="670"/>
        <v>0.99999998816461666</v>
      </c>
      <c r="FK211" s="2">
        <f t="shared" si="670"/>
        <v>0.99999999075599311</v>
      </c>
      <c r="FL211" s="2">
        <f t="shared" si="670"/>
        <v>0.9999999895659698</v>
      </c>
      <c r="FM211" s="2">
        <f t="shared" si="670"/>
        <v>0.99999998937844603</v>
      </c>
      <c r="FN211" s="2">
        <f t="shared" si="670"/>
        <v>0.99999998716896987</v>
      </c>
      <c r="FO211" s="2">
        <f t="shared" si="670"/>
        <v>0.99999998695787973</v>
      </c>
      <c r="FP211" s="2">
        <f t="shared" si="670"/>
        <v>0.9999999880153323</v>
      </c>
      <c r="FQ211" s="2">
        <f t="shared" si="670"/>
        <v>0.99999998767902765</v>
      </c>
      <c r="FR211" s="2">
        <f t="shared" si="670"/>
        <v>0.9999999873567218</v>
      </c>
      <c r="FS211" s="2">
        <f t="shared" si="670"/>
        <v>0.99999998689931635</v>
      </c>
      <c r="FT211" s="2">
        <f t="shared" si="670"/>
        <v>0.99999998714586469</v>
      </c>
      <c r="FU211" s="2">
        <f t="shared" si="670"/>
        <v>0.99999998734962658</v>
      </c>
      <c r="FW211" s="2">
        <f t="shared" si="540"/>
        <v>0.98091207976793826</v>
      </c>
      <c r="FX211" s="2">
        <f t="shared" si="592"/>
        <v>0.98783582094874967</v>
      </c>
      <c r="FY211" s="2">
        <f t="shared" si="593"/>
        <v>0.9884671285149228</v>
      </c>
      <c r="FZ211" s="2">
        <f t="shared" si="594"/>
        <v>0.98418256616224087</v>
      </c>
      <c r="GA211" s="2">
        <f t="shared" si="595"/>
        <v>0.98709480956702422</v>
      </c>
      <c r="GB211" s="2">
        <f t="shared" si="596"/>
        <v>0.98501793886042976</v>
      </c>
      <c r="GC211" s="2">
        <f t="shared" si="597"/>
        <v>0.98677551498011784</v>
      </c>
      <c r="GD211" s="2">
        <f t="shared" si="598"/>
        <v>0.98448688065410117</v>
      </c>
      <c r="GE211" s="2">
        <f t="shared" si="599"/>
        <v>0.98334574586225287</v>
      </c>
      <c r="GF211" s="2">
        <f t="shared" si="600"/>
        <v>0.98598177070193915</v>
      </c>
      <c r="GG211" s="2">
        <f t="shared" si="601"/>
        <v>0.98574919552698281</v>
      </c>
      <c r="GH211" s="2">
        <f t="shared" si="602"/>
        <v>0.98346005029921302</v>
      </c>
      <c r="GI211" s="2">
        <f t="shared" si="603"/>
        <v>0.97976775443463715</v>
      </c>
      <c r="GJ211" s="2">
        <f t="shared" si="604"/>
        <v>0.97368713840705678</v>
      </c>
      <c r="GK211" s="2">
        <f t="shared" si="605"/>
        <v>0.96537251557522485</v>
      </c>
      <c r="GM211" s="107">
        <f t="shared" si="541"/>
        <v>0</v>
      </c>
      <c r="GN211" s="107">
        <f t="shared" si="606"/>
        <v>0</v>
      </c>
      <c r="GO211" s="107">
        <f t="shared" si="607"/>
        <v>0</v>
      </c>
      <c r="GP211" s="107">
        <f t="shared" si="608"/>
        <v>0</v>
      </c>
      <c r="GQ211" s="107">
        <f t="shared" si="609"/>
        <v>0</v>
      </c>
      <c r="GR211" s="107">
        <f t="shared" si="610"/>
        <v>0</v>
      </c>
      <c r="GS211" s="107">
        <f t="shared" si="611"/>
        <v>0</v>
      </c>
      <c r="GT211" s="107">
        <f t="shared" si="612"/>
        <v>0</v>
      </c>
      <c r="GU211" s="107">
        <f t="shared" si="613"/>
        <v>0</v>
      </c>
      <c r="GV211" s="107">
        <f t="shared" si="614"/>
        <v>0</v>
      </c>
      <c r="GW211" s="107">
        <f t="shared" si="615"/>
        <v>0</v>
      </c>
      <c r="GX211" s="107">
        <f t="shared" si="616"/>
        <v>0</v>
      </c>
      <c r="GY211" s="107">
        <f t="shared" si="617"/>
        <v>0</v>
      </c>
      <c r="GZ211" s="107">
        <f t="shared" si="618"/>
        <v>0</v>
      </c>
      <c r="HA211" s="107">
        <f t="shared" si="619"/>
        <v>0</v>
      </c>
      <c r="HC211" s="107">
        <f t="shared" si="542"/>
        <v>0</v>
      </c>
      <c r="HD211" s="107">
        <f t="shared" si="620"/>
        <v>0</v>
      </c>
      <c r="HE211" s="107">
        <f t="shared" si="621"/>
        <v>0</v>
      </c>
      <c r="HF211" s="107">
        <f t="shared" si="622"/>
        <v>0</v>
      </c>
      <c r="HG211" s="107">
        <f t="shared" si="623"/>
        <v>0</v>
      </c>
      <c r="HH211" s="107">
        <f t="shared" si="624"/>
        <v>0</v>
      </c>
      <c r="HI211" s="107">
        <f t="shared" si="625"/>
        <v>0</v>
      </c>
      <c r="HJ211" s="107">
        <f t="shared" si="626"/>
        <v>0</v>
      </c>
      <c r="HK211" s="107">
        <f t="shared" si="627"/>
        <v>0</v>
      </c>
      <c r="HL211" s="107">
        <f t="shared" si="628"/>
        <v>0</v>
      </c>
      <c r="HM211" s="107">
        <f t="shared" si="629"/>
        <v>0</v>
      </c>
      <c r="HN211" s="107">
        <f t="shared" si="630"/>
        <v>0</v>
      </c>
      <c r="HO211" s="107">
        <f t="shared" si="631"/>
        <v>0</v>
      </c>
      <c r="HP211" s="107">
        <f t="shared" si="632"/>
        <v>0</v>
      </c>
      <c r="HQ211" s="107">
        <f t="shared" si="633"/>
        <v>0</v>
      </c>
      <c r="HS211" s="107">
        <f t="shared" si="543"/>
        <v>2.2201821147890005E-76</v>
      </c>
      <c r="HT211" s="107">
        <f t="shared" si="634"/>
        <v>1.1115527865521589E-84</v>
      </c>
      <c r="HU211" s="107">
        <f t="shared" si="635"/>
        <v>1.304501004156543E-108</v>
      </c>
      <c r="HV211" s="107">
        <f t="shared" si="636"/>
        <v>1.8416704439672562E-99</v>
      </c>
      <c r="HW211" s="107">
        <f t="shared" si="637"/>
        <v>8.2415320877535878E-117</v>
      </c>
      <c r="HX211" s="107">
        <f t="shared" si="638"/>
        <v>9.4964885446329016E-113</v>
      </c>
      <c r="HY211" s="107">
        <f t="shared" si="639"/>
        <v>5.9649126583229846E-112</v>
      </c>
      <c r="HZ211" s="107">
        <f t="shared" si="640"/>
        <v>1.439761795661024E-102</v>
      </c>
      <c r="IA211" s="107">
        <f t="shared" si="641"/>
        <v>1.5848483644416177E-103</v>
      </c>
      <c r="IB211" s="107">
        <f t="shared" si="642"/>
        <v>9.4865972372955887E-110</v>
      </c>
      <c r="IC211" s="107">
        <f t="shared" si="643"/>
        <v>9.7035074559122078E-108</v>
      </c>
      <c r="ID211" s="107">
        <f t="shared" si="644"/>
        <v>7.9277830164883133E-102</v>
      </c>
      <c r="IE211" s="107">
        <f t="shared" si="645"/>
        <v>1.2151298590188214E-91</v>
      </c>
      <c r="IF211" s="107">
        <f t="shared" si="646"/>
        <v>2.6746028231032055E-83</v>
      </c>
      <c r="IG211" s="107">
        <f t="shared" si="647"/>
        <v>1.3433187486534839E-79</v>
      </c>
      <c r="II211" s="107">
        <f t="shared" si="544"/>
        <v>9.0679661768423389E-9</v>
      </c>
      <c r="IJ211" s="107">
        <f t="shared" si="545"/>
        <v>6.8501527344328928E-11</v>
      </c>
      <c r="IK211" s="107">
        <f t="shared" si="546"/>
        <v>1.3467992620779312E-13</v>
      </c>
      <c r="IL211" s="107">
        <f t="shared" si="547"/>
        <v>1.3852142531470542E-11</v>
      </c>
      <c r="IM211" s="107">
        <f t="shared" si="548"/>
        <v>6.4319154106509284E-14</v>
      </c>
      <c r="IN211" s="107">
        <f t="shared" si="549"/>
        <v>5.5207127971460104E-13</v>
      </c>
      <c r="IO211" s="107">
        <f t="shared" si="550"/>
        <v>2.1600091384977861E-13</v>
      </c>
      <c r="IP211" s="107">
        <f t="shared" si="551"/>
        <v>7.1026304101603861E-12</v>
      </c>
      <c r="IQ211" s="107">
        <f t="shared" si="552"/>
        <v>1.1053240743585836E-11</v>
      </c>
      <c r="IR211" s="107">
        <f t="shared" si="553"/>
        <v>6.54464157557986E-13</v>
      </c>
      <c r="IS211" s="107">
        <f t="shared" si="554"/>
        <v>1.0113873092330733E-12</v>
      </c>
      <c r="IT211" s="107">
        <f t="shared" si="555"/>
        <v>1.1680068711602452E-11</v>
      </c>
      <c r="IU211" s="107">
        <f t="shared" si="556"/>
        <v>4.3369804627132675E-10</v>
      </c>
      <c r="IV211" s="107">
        <f t="shared" si="557"/>
        <v>1.922119238460182E-8</v>
      </c>
      <c r="IW211" s="107">
        <f t="shared" si="558"/>
        <v>2.3110682338140488E-11</v>
      </c>
      <c r="IY211" s="107">
        <f t="shared" si="559"/>
        <v>9.0679661768423389E-9</v>
      </c>
      <c r="IZ211" s="107">
        <f t="shared" si="560"/>
        <v>6.8501527344328928E-11</v>
      </c>
      <c r="JA211" s="107">
        <f t="shared" si="561"/>
        <v>1.3467992620779312E-13</v>
      </c>
      <c r="JB211" s="107">
        <f t="shared" si="562"/>
        <v>1.3852142531470542E-11</v>
      </c>
      <c r="JC211" s="107">
        <f t="shared" si="563"/>
        <v>6.4319154106509284E-14</v>
      </c>
      <c r="JD211" s="107">
        <f t="shared" si="564"/>
        <v>5.5207127971460104E-13</v>
      </c>
      <c r="JE211" s="107">
        <f t="shared" si="565"/>
        <v>2.1600091384977861E-13</v>
      </c>
      <c r="JF211" s="107">
        <f t="shared" si="566"/>
        <v>7.1026304101603861E-12</v>
      </c>
      <c r="JG211" s="107">
        <f t="shared" si="567"/>
        <v>1.1053240743585836E-11</v>
      </c>
      <c r="JH211" s="107">
        <f t="shared" si="568"/>
        <v>6.54464157557986E-13</v>
      </c>
      <c r="JI211" s="107">
        <f t="shared" si="569"/>
        <v>1.0113873092330733E-12</v>
      </c>
      <c r="JJ211" s="107">
        <f t="shared" si="570"/>
        <v>1.1680068711602452E-11</v>
      </c>
      <c r="JK211" s="107">
        <f t="shared" si="571"/>
        <v>4.3369804627132675E-10</v>
      </c>
      <c r="JL211" s="107">
        <f t="shared" si="572"/>
        <v>1.922119238460182E-8</v>
      </c>
      <c r="JM211" s="107">
        <f t="shared" si="573"/>
        <v>2.3110682338140488E-11</v>
      </c>
    </row>
    <row r="212" spans="2:273" x14ac:dyDescent="0.25">
      <c r="B212" s="2">
        <v>184</v>
      </c>
      <c r="C212" s="37">
        <v>57.671999999999997</v>
      </c>
      <c r="D212" s="37">
        <v>59</v>
      </c>
      <c r="E212" s="37">
        <v>60.875</v>
      </c>
      <c r="F212" s="37">
        <v>59.671999999999997</v>
      </c>
      <c r="G212" s="37">
        <v>60.938000000000002</v>
      </c>
      <c r="H212" s="37">
        <v>60.921999999999997</v>
      </c>
      <c r="I212" s="37">
        <v>62.296999999999997</v>
      </c>
      <c r="J212" s="37">
        <v>63.421999999999997</v>
      </c>
      <c r="K212" s="37">
        <v>63.094000000000001</v>
      </c>
      <c r="L212" s="37">
        <v>62.609000000000002</v>
      </c>
      <c r="M212" s="37">
        <v>61.219000000000001</v>
      </c>
      <c r="N212" s="37">
        <v>60.375</v>
      </c>
      <c r="O212" s="37">
        <v>58.828000000000003</v>
      </c>
      <c r="P212" s="37">
        <v>60.530999999999999</v>
      </c>
      <c r="Q212" s="37">
        <v>59.859000000000002</v>
      </c>
      <c r="S212" s="4">
        <f t="shared" si="460"/>
        <v>58.249353854910311</v>
      </c>
      <c r="T212" s="4">
        <f t="shared" si="461"/>
        <v>58.323483995581817</v>
      </c>
      <c r="U212" s="4">
        <f t="shared" si="462"/>
        <v>58.884894094008956</v>
      </c>
      <c r="V212" s="4">
        <f t="shared" si="463"/>
        <v>59.796081739998591</v>
      </c>
      <c r="W212" s="4">
        <f t="shared" si="464"/>
        <v>60.413119285761546</v>
      </c>
      <c r="X212" s="4">
        <f t="shared" si="465"/>
        <v>60.629203563344745</v>
      </c>
      <c r="Y212" s="4">
        <f t="shared" si="466"/>
        <v>61.924470115932152</v>
      </c>
      <c r="Z212" s="4">
        <f t="shared" si="467"/>
        <v>62.386625916393925</v>
      </c>
      <c r="AA212" s="4">
        <f t="shared" si="468"/>
        <v>63.038176097777374</v>
      </c>
      <c r="AB212" s="4">
        <f t="shared" si="469"/>
        <v>62.920385604626979</v>
      </c>
      <c r="AC212" s="4">
        <f t="shared" si="470"/>
        <v>61.073918235950984</v>
      </c>
      <c r="AD212" s="4">
        <f t="shared" si="471"/>
        <v>59.988244207120431</v>
      </c>
      <c r="AE212" s="4">
        <f t="shared" si="472"/>
        <v>59.210553927399381</v>
      </c>
      <c r="AF212" s="4">
        <f t="shared" si="473"/>
        <v>60.612031179172874</v>
      </c>
      <c r="AG212" s="4">
        <f t="shared" si="474"/>
        <v>61.36628992245258</v>
      </c>
      <c r="AI212" s="4">
        <f t="shared" si="475"/>
        <v>-0.57735385491031366</v>
      </c>
      <c r="AJ212" s="4">
        <f t="shared" si="476"/>
        <v>0.6765160044181826</v>
      </c>
      <c r="AK212" s="4">
        <f t="shared" si="477"/>
        <v>1.9901059059910438</v>
      </c>
      <c r="AL212" s="4">
        <f t="shared" si="478"/>
        <v>-0.12408173999859429</v>
      </c>
      <c r="AM212" s="4">
        <f t="shared" si="479"/>
        <v>0.52488071423845639</v>
      </c>
      <c r="AN212" s="4">
        <f t="shared" si="480"/>
        <v>0.29279643665525157</v>
      </c>
      <c r="AO212" s="4">
        <f t="shared" si="481"/>
        <v>0.37252988406784482</v>
      </c>
      <c r="AP212" s="4">
        <f t="shared" si="482"/>
        <v>1.0353740836060723</v>
      </c>
      <c r="AQ212" s="4">
        <f t="shared" si="483"/>
        <v>5.5823902222627453E-2</v>
      </c>
      <c r="AR212" s="4">
        <f t="shared" si="484"/>
        <v>-0.3113856046269774</v>
      </c>
      <c r="AS212" s="4">
        <f t="shared" si="485"/>
        <v>0.14508176404901718</v>
      </c>
      <c r="AT212" s="4">
        <f t="shared" si="486"/>
        <v>0.38675579287956907</v>
      </c>
      <c r="AU212" s="4">
        <f t="shared" si="487"/>
        <v>-0.38255392739937832</v>
      </c>
      <c r="AV212" s="4">
        <f t="shared" si="667"/>
        <v>-8.1031179172875056E-2</v>
      </c>
      <c r="AW212" s="4">
        <f t="shared" si="667"/>
        <v>-1.5072899224525784</v>
      </c>
      <c r="AY212" s="2">
        <f t="shared" si="509"/>
        <v>58.249353854910296</v>
      </c>
      <c r="AZ212" s="2">
        <f t="shared" si="575"/>
        <v>58.323483995581817</v>
      </c>
      <c r="BA212" s="2">
        <f t="shared" si="576"/>
        <v>58.884894094008956</v>
      </c>
      <c r="BB212" s="2">
        <f t="shared" si="577"/>
        <v>59.796081739998591</v>
      </c>
      <c r="BC212" s="2">
        <f t="shared" si="578"/>
        <v>60.413119285761546</v>
      </c>
      <c r="BD212" s="2">
        <f t="shared" si="579"/>
        <v>60.629203563344745</v>
      </c>
      <c r="BE212" s="2">
        <f t="shared" si="580"/>
        <v>61.924470115932152</v>
      </c>
      <c r="BF212" s="2">
        <f t="shared" si="581"/>
        <v>62.386625916393925</v>
      </c>
      <c r="BG212" s="2">
        <f t="shared" si="582"/>
        <v>63.038176097777374</v>
      </c>
      <c r="BH212" s="2">
        <f t="shared" si="583"/>
        <v>62.920385604626979</v>
      </c>
      <c r="BI212" s="2">
        <f t="shared" si="584"/>
        <v>61.073918235950984</v>
      </c>
      <c r="BJ212" s="2">
        <f t="shared" si="585"/>
        <v>59.988244207120431</v>
      </c>
      <c r="BK212" s="2">
        <f t="shared" si="586"/>
        <v>59.210553927399374</v>
      </c>
      <c r="BL212" s="2">
        <f t="shared" si="587"/>
        <v>60.612031179168262</v>
      </c>
      <c r="BM212" s="2">
        <f t="shared" si="588"/>
        <v>61.366289922452268</v>
      </c>
      <c r="BO212" s="2" t="str">
        <f t="shared" si="652"/>
        <v/>
      </c>
      <c r="BP212" s="2" t="str">
        <f t="shared" si="653"/>
        <v/>
      </c>
      <c r="BQ212" s="2" t="str">
        <f t="shared" si="654"/>
        <v/>
      </c>
      <c r="BR212" s="2" t="str">
        <f t="shared" si="655"/>
        <v/>
      </c>
      <c r="BS212" s="2" t="str">
        <f t="shared" si="656"/>
        <v/>
      </c>
      <c r="BT212" s="2" t="str">
        <f t="shared" si="657"/>
        <v/>
      </c>
      <c r="BU212" s="2" t="str">
        <f t="shared" si="658"/>
        <v/>
      </c>
      <c r="BV212" s="2" t="str">
        <f t="shared" si="659"/>
        <v/>
      </c>
      <c r="BW212" s="2" t="str">
        <f t="shared" si="660"/>
        <v/>
      </c>
      <c r="BX212" s="2" t="str">
        <f t="shared" si="661"/>
        <v/>
      </c>
      <c r="BY212" s="2" t="str">
        <f t="shared" si="662"/>
        <v/>
      </c>
      <c r="BZ212" s="2" t="str">
        <f t="shared" si="663"/>
        <v/>
      </c>
      <c r="CA212" s="2" t="str">
        <f t="shared" si="664"/>
        <v/>
      </c>
      <c r="CB212" s="2" t="str">
        <f t="shared" si="665"/>
        <v/>
      </c>
      <c r="CC212" s="2" t="str">
        <f t="shared" si="666"/>
        <v/>
      </c>
      <c r="CE212" s="2" t="str">
        <f t="shared" si="510"/>
        <v/>
      </c>
      <c r="CF212" s="2" t="str">
        <f t="shared" si="511"/>
        <v/>
      </c>
      <c r="CG212" s="2" t="str">
        <f t="shared" si="512"/>
        <v/>
      </c>
      <c r="CH212" s="2" t="str">
        <f t="shared" si="513"/>
        <v/>
      </c>
      <c r="CI212" s="2" t="str">
        <f t="shared" si="514"/>
        <v/>
      </c>
      <c r="CJ212" s="2" t="str">
        <f t="shared" si="515"/>
        <v/>
      </c>
      <c r="CK212" s="2" t="str">
        <f t="shared" si="516"/>
        <v/>
      </c>
      <c r="CL212" s="2" t="str">
        <f t="shared" si="517"/>
        <v/>
      </c>
      <c r="CM212" s="2" t="str">
        <f t="shared" si="518"/>
        <v/>
      </c>
      <c r="CN212" s="2" t="str">
        <f t="shared" si="519"/>
        <v/>
      </c>
      <c r="CO212" s="2" t="str">
        <f t="shared" si="520"/>
        <v/>
      </c>
      <c r="CP212" s="2" t="str">
        <f t="shared" si="521"/>
        <v/>
      </c>
      <c r="CQ212" s="2" t="str">
        <f t="shared" si="522"/>
        <v/>
      </c>
      <c r="CR212" s="2" t="str">
        <f t="shared" si="523"/>
        <v/>
      </c>
      <c r="CS212" s="2" t="str">
        <f t="shared" si="524"/>
        <v/>
      </c>
      <c r="CU212" s="2">
        <f t="shared" si="525"/>
        <v>57.671999999999997</v>
      </c>
      <c r="CV212" s="2">
        <f t="shared" si="526"/>
        <v>59</v>
      </c>
      <c r="CW212" s="2">
        <f t="shared" si="527"/>
        <v>60.875</v>
      </c>
      <c r="CX212" s="2">
        <f t="shared" si="528"/>
        <v>59.671999999999997</v>
      </c>
      <c r="CY212" s="2">
        <f t="shared" si="529"/>
        <v>60.938000000000002</v>
      </c>
      <c r="CZ212" s="2">
        <f t="shared" si="530"/>
        <v>60.921999999999997</v>
      </c>
      <c r="DA212" s="2">
        <f t="shared" si="531"/>
        <v>62.296999999999997</v>
      </c>
      <c r="DB212" s="2">
        <f t="shared" si="532"/>
        <v>63.421999999999997</v>
      </c>
      <c r="DC212" s="2">
        <f t="shared" si="533"/>
        <v>63.094000000000001</v>
      </c>
      <c r="DD212" s="2">
        <f t="shared" si="534"/>
        <v>62.609000000000002</v>
      </c>
      <c r="DE212" s="2">
        <f t="shared" si="535"/>
        <v>61.219000000000001</v>
      </c>
      <c r="DF212" s="2">
        <f t="shared" si="536"/>
        <v>60.375</v>
      </c>
      <c r="DG212" s="2">
        <f t="shared" si="537"/>
        <v>58.828000000000003</v>
      </c>
      <c r="DH212" s="2">
        <f t="shared" si="538"/>
        <v>60.530999999999999</v>
      </c>
      <c r="DI212" s="2">
        <f t="shared" si="539"/>
        <v>59.859000000000002</v>
      </c>
      <c r="DK212" s="2">
        <f t="shared" si="489"/>
        <v>149.04504181184669</v>
      </c>
      <c r="DL212" s="2">
        <f t="shared" si="668"/>
        <v>134.95686759581881</v>
      </c>
      <c r="DM212" s="2">
        <f t="shared" si="668"/>
        <v>133.55597553609181</v>
      </c>
      <c r="DN212" s="2">
        <f t="shared" si="668"/>
        <v>139.8203939897312</v>
      </c>
      <c r="DO212" s="2">
        <f t="shared" si="668"/>
        <v>139.42573689328253</v>
      </c>
      <c r="DP212" s="2">
        <f t="shared" si="668"/>
        <v>122.53970371488974</v>
      </c>
      <c r="DQ212" s="2">
        <f t="shared" si="668"/>
        <v>122.64491754756872</v>
      </c>
      <c r="DR212" s="2">
        <f t="shared" si="668"/>
        <v>113.28170190274841</v>
      </c>
      <c r="DS212" s="2">
        <f t="shared" si="668"/>
        <v>110.69499400986609</v>
      </c>
      <c r="DT212" s="2">
        <f t="shared" si="668"/>
        <v>114.32174584717606</v>
      </c>
      <c r="DU212" s="2">
        <f t="shared" si="668"/>
        <v>114.25499647639181</v>
      </c>
      <c r="DV212" s="2">
        <f t="shared" si="668"/>
        <v>118.98824916943522</v>
      </c>
      <c r="DW212" s="2">
        <f t="shared" si="668"/>
        <v>104.1941603745092</v>
      </c>
      <c r="DX212" s="2">
        <f t="shared" si="668"/>
        <v>107.87017537746804</v>
      </c>
      <c r="DY212" s="2">
        <f t="shared" si="668"/>
        <v>108.38045296167247</v>
      </c>
      <c r="EA212" s="2">
        <f t="shared" si="459"/>
        <v>55.842413793103447</v>
      </c>
      <c r="EB212" s="2">
        <f t="shared" si="491"/>
        <v>55.761334796171937</v>
      </c>
      <c r="EC212" s="2">
        <f t="shared" si="492"/>
        <v>57.568657613882877</v>
      </c>
      <c r="ED212" s="2">
        <f t="shared" si="493"/>
        <v>58.607118823529404</v>
      </c>
      <c r="EE212" s="2">
        <f t="shared" si="494"/>
        <v>59.589126847448931</v>
      </c>
      <c r="EF212" s="2">
        <f t="shared" si="495"/>
        <v>59.427300744063899</v>
      </c>
      <c r="EG212" s="2">
        <f t="shared" si="496"/>
        <v>61.608603446025342</v>
      </c>
      <c r="EH212" s="2">
        <f t="shared" si="497"/>
        <v>60.500334117647057</v>
      </c>
      <c r="EI212" s="2">
        <f t="shared" si="498"/>
        <v>61.229588075612014</v>
      </c>
      <c r="EJ212" s="2">
        <f t="shared" si="499"/>
        <v>60.846975517823594</v>
      </c>
      <c r="EK212" s="2">
        <f t="shared" si="500"/>
        <v>59.353974923307412</v>
      </c>
      <c r="EL212" s="2">
        <f t="shared" si="501"/>
        <v>59.173524077905398</v>
      </c>
      <c r="EM212" s="2">
        <f t="shared" si="502"/>
        <v>57.419567838026516</v>
      </c>
      <c r="EN212" s="2">
        <f t="shared" si="503"/>
        <v>60.832594146823702</v>
      </c>
      <c r="EO212" s="2">
        <f t="shared" si="504"/>
        <v>63.943099692307683</v>
      </c>
      <c r="EQ212" s="2">
        <f t="shared" si="505"/>
        <v>58.289525119074597</v>
      </c>
      <c r="ER212" s="2">
        <f t="shared" si="669"/>
        <v>58.350543562793945</v>
      </c>
      <c r="ES212" s="2">
        <f t="shared" si="669"/>
        <v>58.898065040431931</v>
      </c>
      <c r="ET212" s="2">
        <f t="shared" si="669"/>
        <v>59.812470264476666</v>
      </c>
      <c r="EU212" s="2">
        <f t="shared" si="669"/>
        <v>60.422358435846355</v>
      </c>
      <c r="EV212" s="2">
        <f t="shared" si="669"/>
        <v>60.644882415460494</v>
      </c>
      <c r="EW212" s="2">
        <f t="shared" si="669"/>
        <v>61.928100313472513</v>
      </c>
      <c r="EX212" s="2">
        <f t="shared" si="669"/>
        <v>62.412118941945472</v>
      </c>
      <c r="EY212" s="2">
        <f t="shared" si="669"/>
        <v>63.06444746336183</v>
      </c>
      <c r="EZ212" s="2">
        <f t="shared" si="669"/>
        <v>62.945668875488977</v>
      </c>
      <c r="FA212" s="2">
        <f t="shared" si="669"/>
        <v>61.09524418932601</v>
      </c>
      <c r="FB212" s="2">
        <f t="shared" si="669"/>
        <v>59.999995750961261</v>
      </c>
      <c r="FC212" s="2">
        <f t="shared" si="669"/>
        <v>59.24227436486894</v>
      </c>
      <c r="FD212" s="2">
        <f t="shared" si="669"/>
        <v>60.606918369201452</v>
      </c>
      <c r="FE212" s="2">
        <f t="shared" si="669"/>
        <v>61.287013429994758</v>
      </c>
      <c r="FG212" s="2">
        <f t="shared" si="507"/>
        <v>0.99999998863897044</v>
      </c>
      <c r="FH212" s="2">
        <f t="shared" si="670"/>
        <v>0.99999998837116488</v>
      </c>
      <c r="FI212" s="2">
        <f t="shared" si="670"/>
        <v>0.99999998992537287</v>
      </c>
      <c r="FJ212" s="2">
        <f t="shared" si="670"/>
        <v>0.9999999898488402</v>
      </c>
      <c r="FK212" s="2">
        <f t="shared" si="670"/>
        <v>0.99999999207145318</v>
      </c>
      <c r="FL212" s="2">
        <f t="shared" si="670"/>
        <v>0.99999999105077508</v>
      </c>
      <c r="FM212" s="2">
        <f t="shared" si="670"/>
        <v>0.99999999088993674</v>
      </c>
      <c r="FN212" s="2">
        <f t="shared" si="670"/>
        <v>0.99999998899487808</v>
      </c>
      <c r="FO212" s="2">
        <f t="shared" si="670"/>
        <v>0.99999998881382701</v>
      </c>
      <c r="FP212" s="2">
        <f t="shared" si="670"/>
        <v>0.99999998972079973</v>
      </c>
      <c r="FQ212" s="2">
        <f t="shared" si="670"/>
        <v>0.99999998943235258</v>
      </c>
      <c r="FR212" s="2">
        <f t="shared" si="670"/>
        <v>0.99999998915591204</v>
      </c>
      <c r="FS212" s="2">
        <f t="shared" si="670"/>
        <v>0.99999998876359741</v>
      </c>
      <c r="FT212" s="2">
        <f t="shared" si="670"/>
        <v>0.99999998897506082</v>
      </c>
      <c r="FU212" s="2">
        <f t="shared" si="670"/>
        <v>0.99999998914982657</v>
      </c>
      <c r="FW212" s="2">
        <f t="shared" si="540"/>
        <v>0.98358377789528362</v>
      </c>
      <c r="FX212" s="2">
        <f t="shared" si="592"/>
        <v>0.98954874225950384</v>
      </c>
      <c r="FY212" s="2">
        <f t="shared" si="593"/>
        <v>0.99009204273737139</v>
      </c>
      <c r="FZ212" s="2">
        <f t="shared" si="594"/>
        <v>0.98640284623202346</v>
      </c>
      <c r="GA212" s="2">
        <f t="shared" si="595"/>
        <v>0.98891090640132706</v>
      </c>
      <c r="GB212" s="2">
        <f t="shared" si="596"/>
        <v>0.98712249264983309</v>
      </c>
      <c r="GC212" s="2">
        <f t="shared" si="597"/>
        <v>0.98863602759533264</v>
      </c>
      <c r="GD212" s="2">
        <f t="shared" si="598"/>
        <v>0.98666502312764581</v>
      </c>
      <c r="GE212" s="2">
        <f t="shared" si="599"/>
        <v>0.9856817808010564</v>
      </c>
      <c r="GF212" s="2">
        <f t="shared" si="600"/>
        <v>0.98795258943021591</v>
      </c>
      <c r="GG212" s="2">
        <f t="shared" si="601"/>
        <v>0.98775230576576545</v>
      </c>
      <c r="GH212" s="2">
        <f t="shared" si="602"/>
        <v>0.98578028399507245</v>
      </c>
      <c r="GI212" s="2">
        <f t="shared" si="603"/>
        <v>0.98259677979939419</v>
      </c>
      <c r="GJ212" s="2">
        <f t="shared" si="604"/>
        <v>0.97734674303906699</v>
      </c>
      <c r="GK212" s="2">
        <f t="shared" si="605"/>
        <v>0.97015307393085803</v>
      </c>
      <c r="GM212" s="107">
        <f t="shared" si="541"/>
        <v>0</v>
      </c>
      <c r="GN212" s="107">
        <f t="shared" si="606"/>
        <v>0</v>
      </c>
      <c r="GO212" s="107">
        <f t="shared" si="607"/>
        <v>0</v>
      </c>
      <c r="GP212" s="107">
        <f t="shared" si="608"/>
        <v>0</v>
      </c>
      <c r="GQ212" s="107">
        <f t="shared" si="609"/>
        <v>0</v>
      </c>
      <c r="GR212" s="107">
        <f t="shared" si="610"/>
        <v>0</v>
      </c>
      <c r="GS212" s="107">
        <f t="shared" si="611"/>
        <v>0</v>
      </c>
      <c r="GT212" s="107">
        <f t="shared" si="612"/>
        <v>0</v>
      </c>
      <c r="GU212" s="107">
        <f t="shared" si="613"/>
        <v>0</v>
      </c>
      <c r="GV212" s="107">
        <f t="shared" si="614"/>
        <v>0</v>
      </c>
      <c r="GW212" s="107">
        <f t="shared" si="615"/>
        <v>0</v>
      </c>
      <c r="GX212" s="107">
        <f t="shared" si="616"/>
        <v>0</v>
      </c>
      <c r="GY212" s="107">
        <f t="shared" si="617"/>
        <v>0</v>
      </c>
      <c r="GZ212" s="107">
        <f t="shared" si="618"/>
        <v>0</v>
      </c>
      <c r="HA212" s="107">
        <f t="shared" si="619"/>
        <v>0</v>
      </c>
      <c r="HC212" s="107">
        <f t="shared" si="542"/>
        <v>0</v>
      </c>
      <c r="HD212" s="107">
        <f t="shared" si="620"/>
        <v>0</v>
      </c>
      <c r="HE212" s="107">
        <f t="shared" si="621"/>
        <v>0</v>
      </c>
      <c r="HF212" s="107">
        <f t="shared" si="622"/>
        <v>0</v>
      </c>
      <c r="HG212" s="107">
        <f t="shared" si="623"/>
        <v>0</v>
      </c>
      <c r="HH212" s="107">
        <f t="shared" si="624"/>
        <v>0</v>
      </c>
      <c r="HI212" s="107">
        <f t="shared" si="625"/>
        <v>0</v>
      </c>
      <c r="HJ212" s="107">
        <f t="shared" si="626"/>
        <v>0</v>
      </c>
      <c r="HK212" s="107">
        <f t="shared" si="627"/>
        <v>0</v>
      </c>
      <c r="HL212" s="107">
        <f t="shared" si="628"/>
        <v>0</v>
      </c>
      <c r="HM212" s="107">
        <f t="shared" si="629"/>
        <v>0</v>
      </c>
      <c r="HN212" s="107">
        <f t="shared" si="630"/>
        <v>0</v>
      </c>
      <c r="HO212" s="107">
        <f t="shared" si="631"/>
        <v>0</v>
      </c>
      <c r="HP212" s="107">
        <f t="shared" si="632"/>
        <v>0</v>
      </c>
      <c r="HQ212" s="107">
        <f t="shared" si="633"/>
        <v>0</v>
      </c>
      <c r="HS212" s="107">
        <f t="shared" si="543"/>
        <v>3.9204425149359208E-79</v>
      </c>
      <c r="HT212" s="107">
        <f t="shared" si="634"/>
        <v>1.2473871330078438E-87</v>
      </c>
      <c r="HU212" s="107">
        <f t="shared" si="635"/>
        <v>2.312650238232245E-112</v>
      </c>
      <c r="HV212" s="107">
        <f t="shared" si="636"/>
        <v>5.4200257491427344E-103</v>
      </c>
      <c r="HW212" s="107">
        <f t="shared" si="637"/>
        <v>7.3936332319029076E-121</v>
      </c>
      <c r="HX212" s="107">
        <f t="shared" si="638"/>
        <v>1.0371954021547745E-116</v>
      </c>
      <c r="HY212" s="107">
        <f t="shared" si="639"/>
        <v>7.5334391903998155E-116</v>
      </c>
      <c r="HZ212" s="107">
        <f t="shared" si="640"/>
        <v>3.45145774384685E-106</v>
      </c>
      <c r="IA212" s="107">
        <f t="shared" si="641"/>
        <v>3.4072811598448851E-107</v>
      </c>
      <c r="IB212" s="107">
        <f t="shared" si="642"/>
        <v>1.3923462629837124E-113</v>
      </c>
      <c r="IC212" s="107">
        <f t="shared" si="643"/>
        <v>1.6063965805477117E-111</v>
      </c>
      <c r="ID212" s="107">
        <f t="shared" si="644"/>
        <v>1.873083625294824E-105</v>
      </c>
      <c r="IE212" s="107">
        <f t="shared" si="645"/>
        <v>5.6766723840104759E-95</v>
      </c>
      <c r="IF212" s="107">
        <f t="shared" si="646"/>
        <v>2.2792596011269726E-86</v>
      </c>
      <c r="IG212" s="107">
        <f t="shared" si="647"/>
        <v>1.2704176508130284E-82</v>
      </c>
      <c r="II212" s="107">
        <f t="shared" si="544"/>
        <v>2.3543995128891617E-9</v>
      </c>
      <c r="IJ212" s="107">
        <f t="shared" si="545"/>
        <v>1.4616339035241516E-11</v>
      </c>
      <c r="IK212" s="107">
        <f t="shared" si="546"/>
        <v>1.9071347808879476E-14</v>
      </c>
      <c r="IL212" s="107">
        <f t="shared" si="547"/>
        <v>2.3722967065387428E-12</v>
      </c>
      <c r="IM212" s="107">
        <f t="shared" si="548"/>
        <v>8.2040470154101732E-15</v>
      </c>
      <c r="IN212" s="107">
        <f t="shared" si="549"/>
        <v>7.6442608269524285E-14</v>
      </c>
      <c r="IO212" s="107">
        <f t="shared" si="550"/>
        <v>2.9675970839126421E-14</v>
      </c>
      <c r="IP212" s="107">
        <f t="shared" si="551"/>
        <v>1.1677555181219537E-12</v>
      </c>
      <c r="IQ212" s="107">
        <f t="shared" si="552"/>
        <v>1.8186534913208346E-12</v>
      </c>
      <c r="IR212" s="107">
        <f t="shared" si="553"/>
        <v>9.4714127412037326E-14</v>
      </c>
      <c r="IS212" s="107">
        <f t="shared" si="554"/>
        <v>1.4989239147847654E-13</v>
      </c>
      <c r="IT212" s="107">
        <f t="shared" si="555"/>
        <v>1.9358471188337224E-12</v>
      </c>
      <c r="IU212" s="107">
        <f t="shared" si="556"/>
        <v>8.6799863290034938E-11</v>
      </c>
      <c r="IV212" s="107">
        <f t="shared" si="557"/>
        <v>4.692450895274977E-9</v>
      </c>
      <c r="IW212" s="107">
        <f t="shared" si="558"/>
        <v>2.6868022888237345E-12</v>
      </c>
      <c r="IY212" s="107">
        <f t="shared" si="559"/>
        <v>2.3543995128891617E-9</v>
      </c>
      <c r="IZ212" s="107">
        <f t="shared" si="560"/>
        <v>1.4616339035241516E-11</v>
      </c>
      <c r="JA212" s="107">
        <f t="shared" si="561"/>
        <v>1.9071347808879476E-14</v>
      </c>
      <c r="JB212" s="107">
        <f t="shared" si="562"/>
        <v>2.3722967065387428E-12</v>
      </c>
      <c r="JC212" s="107">
        <f t="shared" si="563"/>
        <v>8.2040470154101732E-15</v>
      </c>
      <c r="JD212" s="107">
        <f t="shared" si="564"/>
        <v>7.6442608269524285E-14</v>
      </c>
      <c r="JE212" s="107">
        <f t="shared" si="565"/>
        <v>2.9675970839126421E-14</v>
      </c>
      <c r="JF212" s="107">
        <f t="shared" si="566"/>
        <v>1.1677555181219537E-12</v>
      </c>
      <c r="JG212" s="107">
        <f t="shared" si="567"/>
        <v>1.8186534913208346E-12</v>
      </c>
      <c r="JH212" s="107">
        <f t="shared" si="568"/>
        <v>9.4714127412037326E-14</v>
      </c>
      <c r="JI212" s="107">
        <f t="shared" si="569"/>
        <v>1.4989239147847654E-13</v>
      </c>
      <c r="JJ212" s="107">
        <f t="shared" si="570"/>
        <v>1.9358471188337224E-12</v>
      </c>
      <c r="JK212" s="107">
        <f t="shared" si="571"/>
        <v>8.6799863290034938E-11</v>
      </c>
      <c r="JL212" s="107">
        <f t="shared" si="572"/>
        <v>4.692450895274977E-9</v>
      </c>
      <c r="JM212" s="107">
        <f t="shared" si="573"/>
        <v>2.6868022888237345E-12</v>
      </c>
    </row>
    <row r="213" spans="2:273" x14ac:dyDescent="0.25">
      <c r="B213" s="2">
        <v>185</v>
      </c>
      <c r="C213" s="37">
        <v>57.640999999999998</v>
      </c>
      <c r="D213" s="37">
        <v>58.234000000000002</v>
      </c>
      <c r="E213" s="37">
        <v>58.594000000000001</v>
      </c>
      <c r="F213" s="37">
        <v>60.25</v>
      </c>
      <c r="G213" s="37">
        <v>60.530999999999999</v>
      </c>
      <c r="H213" s="37">
        <v>60.844000000000001</v>
      </c>
      <c r="I213" s="37">
        <v>61.484000000000002</v>
      </c>
      <c r="J213" s="37">
        <v>62.140999999999998</v>
      </c>
      <c r="K213" s="37">
        <v>64.093999999999994</v>
      </c>
      <c r="L213" s="37">
        <v>61.890999999999998</v>
      </c>
      <c r="M213" s="37">
        <v>60.655999999999999</v>
      </c>
      <c r="N213" s="37">
        <v>59.640999999999998</v>
      </c>
      <c r="O213" s="37">
        <v>58.796999999999997</v>
      </c>
      <c r="P213" s="37">
        <v>60.375</v>
      </c>
      <c r="Q213" s="37">
        <v>60.515999999999998</v>
      </c>
      <c r="S213" s="4">
        <f t="shared" si="460"/>
        <v>58.17763677728562</v>
      </c>
      <c r="T213" s="4">
        <f t="shared" si="461"/>
        <v>58.236281025190756</v>
      </c>
      <c r="U213" s="4">
        <f t="shared" si="462"/>
        <v>58.7957073863357</v>
      </c>
      <c r="V213" s="4">
        <f t="shared" si="463"/>
        <v>59.705232748441098</v>
      </c>
      <c r="W213" s="4">
        <f t="shared" si="464"/>
        <v>60.331885027480091</v>
      </c>
      <c r="X213" s="4">
        <f t="shared" si="465"/>
        <v>60.545641908627481</v>
      </c>
      <c r="Y213" s="4">
        <f t="shared" si="466"/>
        <v>61.836602472804039</v>
      </c>
      <c r="Z213" s="4">
        <f t="shared" si="467"/>
        <v>62.299195626730707</v>
      </c>
      <c r="AA213" s="4">
        <f t="shared" si="468"/>
        <v>62.952839430939484</v>
      </c>
      <c r="AB213" s="4">
        <f t="shared" si="469"/>
        <v>62.838251515806832</v>
      </c>
      <c r="AC213" s="4">
        <f t="shared" si="470"/>
        <v>60.972769417649339</v>
      </c>
      <c r="AD213" s="4">
        <f t="shared" si="471"/>
        <v>59.883125776349196</v>
      </c>
      <c r="AE213" s="4">
        <f t="shared" si="472"/>
        <v>59.096180460484121</v>
      </c>
      <c r="AF213" s="4">
        <f t="shared" si="473"/>
        <v>60.504081091176545</v>
      </c>
      <c r="AG213" s="4">
        <f t="shared" si="474"/>
        <v>61.209480380041171</v>
      </c>
      <c r="AI213" s="4">
        <f t="shared" si="475"/>
        <v>-0.5366367772856222</v>
      </c>
      <c r="AJ213" s="4">
        <f t="shared" si="476"/>
        <v>-2.2810251907543488E-3</v>
      </c>
      <c r="AK213" s="4">
        <f t="shared" si="477"/>
        <v>-0.2017073863356984</v>
      </c>
      <c r="AL213" s="4">
        <f t="shared" si="478"/>
        <v>0.54476725155890193</v>
      </c>
      <c r="AM213" s="4">
        <f t="shared" si="479"/>
        <v>0.19911497251990795</v>
      </c>
      <c r="AN213" s="4">
        <f t="shared" si="480"/>
        <v>0.29835809137252056</v>
      </c>
      <c r="AO213" s="4">
        <f t="shared" si="481"/>
        <v>-0.35260247280403689</v>
      </c>
      <c r="AP213" s="4">
        <f t="shared" si="482"/>
        <v>-0.15819562673070919</v>
      </c>
      <c r="AQ213" s="4">
        <f t="shared" si="483"/>
        <v>1.14116056906051</v>
      </c>
      <c r="AR213" s="4">
        <f t="shared" si="484"/>
        <v>-0.94725151580683331</v>
      </c>
      <c r="AS213" s="4">
        <f t="shared" si="485"/>
        <v>-0.31676941764933986</v>
      </c>
      <c r="AT213" s="4">
        <f t="shared" si="486"/>
        <v>-0.24212577634919796</v>
      </c>
      <c r="AU213" s="4">
        <f t="shared" si="487"/>
        <v>-0.2991804604841235</v>
      </c>
      <c r="AV213" s="4">
        <f t="shared" si="667"/>
        <v>-0.12908109117654476</v>
      </c>
      <c r="AW213" s="4">
        <f t="shared" si="667"/>
        <v>-0.69348038004117285</v>
      </c>
      <c r="AY213" s="2">
        <f t="shared" si="509"/>
        <v>58.17763677728562</v>
      </c>
      <c r="AZ213" s="2">
        <f t="shared" si="575"/>
        <v>58.236281025190756</v>
      </c>
      <c r="BA213" s="2">
        <f t="shared" si="576"/>
        <v>58.7957073863357</v>
      </c>
      <c r="BB213" s="2">
        <f t="shared" si="577"/>
        <v>59.705232748441098</v>
      </c>
      <c r="BC213" s="2">
        <f t="shared" si="578"/>
        <v>60.331885027480091</v>
      </c>
      <c r="BD213" s="2">
        <f t="shared" si="579"/>
        <v>60.545641908627481</v>
      </c>
      <c r="BE213" s="2">
        <f t="shared" si="580"/>
        <v>61.836602472804039</v>
      </c>
      <c r="BF213" s="2">
        <f t="shared" si="581"/>
        <v>62.299195626730707</v>
      </c>
      <c r="BG213" s="2">
        <f t="shared" si="582"/>
        <v>62.952839430939484</v>
      </c>
      <c r="BH213" s="2">
        <f t="shared" si="583"/>
        <v>62.838251515806832</v>
      </c>
      <c r="BI213" s="2">
        <f t="shared" si="584"/>
        <v>60.972769417649339</v>
      </c>
      <c r="BJ213" s="2">
        <f t="shared" si="585"/>
        <v>59.883125776349196</v>
      </c>
      <c r="BK213" s="2">
        <f t="shared" si="586"/>
        <v>59.096180460484121</v>
      </c>
      <c r="BL213" s="2">
        <f t="shared" si="587"/>
        <v>60.50408109117609</v>
      </c>
      <c r="BM213" s="2">
        <f t="shared" si="588"/>
        <v>61.20948038004115</v>
      </c>
      <c r="BO213" s="2" t="str">
        <f t="shared" si="652"/>
        <v/>
      </c>
      <c r="BP213" s="2" t="str">
        <f t="shared" si="653"/>
        <v/>
      </c>
      <c r="BQ213" s="2" t="str">
        <f t="shared" si="654"/>
        <v/>
      </c>
      <c r="BR213" s="2" t="str">
        <f t="shared" si="655"/>
        <v/>
      </c>
      <c r="BS213" s="2" t="str">
        <f t="shared" si="656"/>
        <v/>
      </c>
      <c r="BT213" s="2" t="str">
        <f t="shared" si="657"/>
        <v/>
      </c>
      <c r="BU213" s="2" t="str">
        <f t="shared" si="658"/>
        <v/>
      </c>
      <c r="BV213" s="2" t="str">
        <f t="shared" si="659"/>
        <v/>
      </c>
      <c r="BW213" s="2" t="str">
        <f t="shared" si="660"/>
        <v/>
      </c>
      <c r="BX213" s="2" t="str">
        <f t="shared" si="661"/>
        <v/>
      </c>
      <c r="BY213" s="2" t="str">
        <f t="shared" si="662"/>
        <v/>
      </c>
      <c r="BZ213" s="2" t="str">
        <f t="shared" si="663"/>
        <v/>
      </c>
      <c r="CA213" s="2" t="str">
        <f t="shared" si="664"/>
        <v/>
      </c>
      <c r="CB213" s="2" t="str">
        <f t="shared" si="665"/>
        <v/>
      </c>
      <c r="CC213" s="2" t="str">
        <f t="shared" si="666"/>
        <v/>
      </c>
      <c r="CE213" s="2" t="str">
        <f t="shared" si="510"/>
        <v/>
      </c>
      <c r="CF213" s="2" t="str">
        <f t="shared" si="511"/>
        <v/>
      </c>
      <c r="CG213" s="2" t="str">
        <f t="shared" si="512"/>
        <v/>
      </c>
      <c r="CH213" s="2" t="str">
        <f t="shared" si="513"/>
        <v/>
      </c>
      <c r="CI213" s="2" t="str">
        <f t="shared" si="514"/>
        <v/>
      </c>
      <c r="CJ213" s="2" t="str">
        <f t="shared" si="515"/>
        <v/>
      </c>
      <c r="CK213" s="2" t="str">
        <f t="shared" si="516"/>
        <v/>
      </c>
      <c r="CL213" s="2" t="str">
        <f t="shared" si="517"/>
        <v/>
      </c>
      <c r="CM213" s="2" t="str">
        <f t="shared" si="518"/>
        <v/>
      </c>
      <c r="CN213" s="2" t="str">
        <f t="shared" si="519"/>
        <v/>
      </c>
      <c r="CO213" s="2" t="str">
        <f t="shared" si="520"/>
        <v/>
      </c>
      <c r="CP213" s="2" t="str">
        <f t="shared" si="521"/>
        <v/>
      </c>
      <c r="CQ213" s="2" t="str">
        <f t="shared" si="522"/>
        <v/>
      </c>
      <c r="CR213" s="2" t="str">
        <f t="shared" si="523"/>
        <v/>
      </c>
      <c r="CS213" s="2" t="str">
        <f t="shared" si="524"/>
        <v/>
      </c>
      <c r="CU213" s="2">
        <f t="shared" si="525"/>
        <v>57.640999999999998</v>
      </c>
      <c r="CV213" s="2">
        <f t="shared" si="526"/>
        <v>58.234000000000002</v>
      </c>
      <c r="CW213" s="2">
        <f t="shared" si="527"/>
        <v>58.594000000000001</v>
      </c>
      <c r="CX213" s="2">
        <f t="shared" si="528"/>
        <v>60.25</v>
      </c>
      <c r="CY213" s="2">
        <f t="shared" si="529"/>
        <v>60.530999999999999</v>
      </c>
      <c r="CZ213" s="2">
        <f t="shared" si="530"/>
        <v>60.844000000000001</v>
      </c>
      <c r="DA213" s="2">
        <f t="shared" si="531"/>
        <v>61.484000000000002</v>
      </c>
      <c r="DB213" s="2">
        <f t="shared" si="532"/>
        <v>62.140999999999998</v>
      </c>
      <c r="DC213" s="2">
        <f t="shared" si="533"/>
        <v>64.093999999999994</v>
      </c>
      <c r="DD213" s="2">
        <f t="shared" si="534"/>
        <v>61.890999999999998</v>
      </c>
      <c r="DE213" s="2">
        <f t="shared" si="535"/>
        <v>60.655999999999999</v>
      </c>
      <c r="DF213" s="2">
        <f t="shared" si="536"/>
        <v>59.640999999999998</v>
      </c>
      <c r="DG213" s="2">
        <f t="shared" si="537"/>
        <v>58.796999999999997</v>
      </c>
      <c r="DH213" s="2">
        <f t="shared" si="538"/>
        <v>60.375</v>
      </c>
      <c r="DI213" s="2">
        <f t="shared" si="539"/>
        <v>60.515999999999998</v>
      </c>
      <c r="DK213" s="2">
        <f t="shared" si="489"/>
        <v>149.48263501742161</v>
      </c>
      <c r="DL213" s="2">
        <f t="shared" si="668"/>
        <v>135.30203484320558</v>
      </c>
      <c r="DM213" s="2">
        <f t="shared" si="668"/>
        <v>133.8975542132286</v>
      </c>
      <c r="DN213" s="2">
        <f t="shared" si="668"/>
        <v>140.19306825732406</v>
      </c>
      <c r="DO213" s="2">
        <f t="shared" si="668"/>
        <v>139.796130216352</v>
      </c>
      <c r="DP213" s="2">
        <f t="shared" si="668"/>
        <v>122.81062428269402</v>
      </c>
      <c r="DQ213" s="2">
        <f t="shared" si="668"/>
        <v>122.90131923890064</v>
      </c>
      <c r="DR213" s="2">
        <f t="shared" si="668"/>
        <v>113.47928118393236</v>
      </c>
      <c r="DS213" s="2">
        <f t="shared" si="668"/>
        <v>110.87540739957717</v>
      </c>
      <c r="DT213" s="2">
        <f t="shared" si="668"/>
        <v>114.52897342192688</v>
      </c>
      <c r="DU213" s="2">
        <f t="shared" si="668"/>
        <v>114.45830274841435</v>
      </c>
      <c r="DV213" s="2">
        <f t="shared" si="668"/>
        <v>119.23045514950167</v>
      </c>
      <c r="DW213" s="2">
        <f t="shared" si="668"/>
        <v>104.33636424041073</v>
      </c>
      <c r="DX213" s="2">
        <f t="shared" si="668"/>
        <v>108.0470150987224</v>
      </c>
      <c r="DY213" s="2">
        <f t="shared" si="668"/>
        <v>108.57089024390245</v>
      </c>
      <c r="EA213" s="2">
        <f t="shared" si="459"/>
        <v>55.733513988288877</v>
      </c>
      <c r="EB213" s="2">
        <f t="shared" si="491"/>
        <v>55.635511314968532</v>
      </c>
      <c r="EC213" s="2">
        <f t="shared" si="492"/>
        <v>57.460413839479401</v>
      </c>
      <c r="ED213" s="2">
        <f t="shared" si="493"/>
        <v>58.497338235294109</v>
      </c>
      <c r="EE213" s="2">
        <f t="shared" si="494"/>
        <v>59.49482688600439</v>
      </c>
      <c r="EF213" s="2">
        <f t="shared" si="495"/>
        <v>59.325172338330226</v>
      </c>
      <c r="EG213" s="2">
        <f t="shared" si="496"/>
        <v>61.515629073663156</v>
      </c>
      <c r="EH213" s="2">
        <f t="shared" si="497"/>
        <v>60.383857176470585</v>
      </c>
      <c r="EI213" s="2">
        <f t="shared" si="498"/>
        <v>61.115545803119502</v>
      </c>
      <c r="EJ213" s="2">
        <f t="shared" si="499"/>
        <v>60.733800313904553</v>
      </c>
      <c r="EK213" s="2">
        <f t="shared" si="500"/>
        <v>59.226578369123203</v>
      </c>
      <c r="EL213" s="2">
        <f t="shared" si="501"/>
        <v>59.055230482033714</v>
      </c>
      <c r="EM213" s="2">
        <f t="shared" si="502"/>
        <v>57.275841262240192</v>
      </c>
      <c r="EN213" s="2">
        <f t="shared" si="503"/>
        <v>60.727357974398743</v>
      </c>
      <c r="EO213" s="2">
        <f t="shared" si="504"/>
        <v>63.82845323076922</v>
      </c>
      <c r="EQ213" s="2">
        <f t="shared" si="505"/>
        <v>58.212623778005764</v>
      </c>
      <c r="ER213" s="2">
        <f t="shared" si="669"/>
        <v>58.25983975212641</v>
      </c>
      <c r="ES213" s="2">
        <f t="shared" si="669"/>
        <v>58.807167617927014</v>
      </c>
      <c r="ET213" s="2">
        <f t="shared" si="669"/>
        <v>59.719512943732013</v>
      </c>
      <c r="EU213" s="2">
        <f t="shared" si="669"/>
        <v>60.339935068589867</v>
      </c>
      <c r="EV213" s="2">
        <f t="shared" si="669"/>
        <v>60.559297338510753</v>
      </c>
      <c r="EW213" s="2">
        <f t="shared" si="669"/>
        <v>61.839766422940407</v>
      </c>
      <c r="EX213" s="2">
        <f t="shared" si="669"/>
        <v>62.321397594990401</v>
      </c>
      <c r="EY213" s="2">
        <f t="shared" si="669"/>
        <v>62.975729916710314</v>
      </c>
      <c r="EZ213" s="2">
        <f t="shared" si="669"/>
        <v>62.860261531096022</v>
      </c>
      <c r="FA213" s="2">
        <f t="shared" si="669"/>
        <v>60.99133974427675</v>
      </c>
      <c r="FB213" s="2">
        <f t="shared" si="669"/>
        <v>59.893368029776489</v>
      </c>
      <c r="FC213" s="2">
        <f t="shared" si="669"/>
        <v>59.123832852300559</v>
      </c>
      <c r="FD213" s="2">
        <f t="shared" si="669"/>
        <v>60.499641901274899</v>
      </c>
      <c r="FE213" s="2">
        <f t="shared" si="669"/>
        <v>61.140372692467615</v>
      </c>
      <c r="FG213" s="2">
        <f t="shared" si="507"/>
        <v>0.99999999025569153</v>
      </c>
      <c r="FH213" s="2">
        <f t="shared" si="670"/>
        <v>0.99999999002599582</v>
      </c>
      <c r="FI213" s="2">
        <f t="shared" si="670"/>
        <v>0.99999999135903361</v>
      </c>
      <c r="FJ213" s="2">
        <f t="shared" si="670"/>
        <v>0.9999999912933919</v>
      </c>
      <c r="FK213" s="2">
        <f t="shared" si="670"/>
        <v>0.99999999319971788</v>
      </c>
      <c r="FL213" s="2">
        <f t="shared" si="670"/>
        <v>0.99999999232428649</v>
      </c>
      <c r="FM213" s="2">
        <f t="shared" si="670"/>
        <v>0.99999999218633606</v>
      </c>
      <c r="FN213" s="2">
        <f t="shared" si="670"/>
        <v>0.99999999056095201</v>
      </c>
      <c r="FO213" s="2">
        <f t="shared" si="670"/>
        <v>0.99999999040566523</v>
      </c>
      <c r="FP213" s="2">
        <f t="shared" si="670"/>
        <v>0.99999999118357208</v>
      </c>
      <c r="FQ213" s="2">
        <f t="shared" si="670"/>
        <v>0.99999999093617209</v>
      </c>
      <c r="FR213" s="2">
        <f t="shared" si="670"/>
        <v>0.99999999069907031</v>
      </c>
      <c r="FS213" s="2">
        <f t="shared" si="670"/>
        <v>0.99999999036258358</v>
      </c>
      <c r="FT213" s="2">
        <f t="shared" si="670"/>
        <v>0.99999999054395483</v>
      </c>
      <c r="FU213" s="2">
        <f t="shared" si="670"/>
        <v>0.9999999906938507</v>
      </c>
      <c r="FW213" s="2">
        <f t="shared" si="540"/>
        <v>0.9858869040872561</v>
      </c>
      <c r="FX213" s="2">
        <f t="shared" si="592"/>
        <v>0.99102264747189539</v>
      </c>
      <c r="FY213" s="2">
        <f t="shared" si="593"/>
        <v>0.99148998705963687</v>
      </c>
      <c r="FZ213" s="2">
        <f t="shared" si="594"/>
        <v>0.98831516763926885</v>
      </c>
      <c r="GA213" s="2">
        <f t="shared" si="595"/>
        <v>0.99047389748769976</v>
      </c>
      <c r="GB213" s="2">
        <f t="shared" si="596"/>
        <v>0.98893473742334259</v>
      </c>
      <c r="GC213" s="2">
        <f t="shared" si="597"/>
        <v>0.99023737995459349</v>
      </c>
      <c r="GD213" s="2">
        <f t="shared" si="598"/>
        <v>0.98854089998963046</v>
      </c>
      <c r="GE213" s="2">
        <f t="shared" si="599"/>
        <v>0.98769424864111155</v>
      </c>
      <c r="GF213" s="2">
        <f t="shared" si="600"/>
        <v>0.98964924006489408</v>
      </c>
      <c r="GG213" s="2">
        <f t="shared" si="601"/>
        <v>0.98947686214140995</v>
      </c>
      <c r="GH213" s="2">
        <f t="shared" si="602"/>
        <v>0.98777907857676406</v>
      </c>
      <c r="GI213" s="2">
        <f t="shared" si="603"/>
        <v>0.98503627099439928</v>
      </c>
      <c r="GJ213" s="2">
        <f t="shared" si="604"/>
        <v>0.98050755757604413</v>
      </c>
      <c r="GK213" s="2">
        <f t="shared" si="605"/>
        <v>0.97429121999543866</v>
      </c>
      <c r="GM213" s="107">
        <f t="shared" si="541"/>
        <v>0</v>
      </c>
      <c r="GN213" s="107">
        <f t="shared" si="606"/>
        <v>0</v>
      </c>
      <c r="GO213" s="107">
        <f t="shared" si="607"/>
        <v>0</v>
      </c>
      <c r="GP213" s="107">
        <f t="shared" si="608"/>
        <v>0</v>
      </c>
      <c r="GQ213" s="107">
        <f t="shared" si="609"/>
        <v>0</v>
      </c>
      <c r="GR213" s="107">
        <f t="shared" si="610"/>
        <v>0</v>
      </c>
      <c r="GS213" s="107">
        <f t="shared" si="611"/>
        <v>0</v>
      </c>
      <c r="GT213" s="107">
        <f t="shared" si="612"/>
        <v>0</v>
      </c>
      <c r="GU213" s="107">
        <f t="shared" si="613"/>
        <v>0</v>
      </c>
      <c r="GV213" s="107">
        <f t="shared" si="614"/>
        <v>0</v>
      </c>
      <c r="GW213" s="107">
        <f t="shared" si="615"/>
        <v>0</v>
      </c>
      <c r="GX213" s="107">
        <f t="shared" si="616"/>
        <v>0</v>
      </c>
      <c r="GY213" s="107">
        <f t="shared" si="617"/>
        <v>0</v>
      </c>
      <c r="GZ213" s="107">
        <f t="shared" si="618"/>
        <v>0</v>
      </c>
      <c r="HA213" s="107">
        <f t="shared" si="619"/>
        <v>0</v>
      </c>
      <c r="HC213" s="107">
        <f t="shared" si="542"/>
        <v>0</v>
      </c>
      <c r="HD213" s="107">
        <f t="shared" si="620"/>
        <v>0</v>
      </c>
      <c r="HE213" s="107">
        <f t="shared" si="621"/>
        <v>0</v>
      </c>
      <c r="HF213" s="107">
        <f t="shared" si="622"/>
        <v>0</v>
      </c>
      <c r="HG213" s="107">
        <f t="shared" si="623"/>
        <v>0</v>
      </c>
      <c r="HH213" s="107">
        <f t="shared" si="624"/>
        <v>0</v>
      </c>
      <c r="HI213" s="107">
        <f t="shared" si="625"/>
        <v>0</v>
      </c>
      <c r="HJ213" s="107">
        <f t="shared" si="626"/>
        <v>0</v>
      </c>
      <c r="HK213" s="107">
        <f t="shared" si="627"/>
        <v>0</v>
      </c>
      <c r="HL213" s="107">
        <f t="shared" si="628"/>
        <v>0</v>
      </c>
      <c r="HM213" s="107">
        <f t="shared" si="629"/>
        <v>0</v>
      </c>
      <c r="HN213" s="107">
        <f t="shared" si="630"/>
        <v>0</v>
      </c>
      <c r="HO213" s="107">
        <f t="shared" si="631"/>
        <v>0</v>
      </c>
      <c r="HP213" s="107">
        <f t="shared" si="632"/>
        <v>0</v>
      </c>
      <c r="HQ213" s="107">
        <f t="shared" si="633"/>
        <v>0</v>
      </c>
      <c r="HS213" s="107">
        <f t="shared" si="543"/>
        <v>6.1746485602881697E-82</v>
      </c>
      <c r="HT213" s="107">
        <f t="shared" si="634"/>
        <v>1.2436171422664064E-90</v>
      </c>
      <c r="HU213" s="107">
        <f t="shared" si="635"/>
        <v>3.5333999206028224E-116</v>
      </c>
      <c r="HV213" s="107">
        <f t="shared" si="636"/>
        <v>1.3812157686368317E-106</v>
      </c>
      <c r="HW213" s="107">
        <f t="shared" si="637"/>
        <v>5.647778420779139E-125</v>
      </c>
      <c r="HX213" s="107">
        <f t="shared" si="638"/>
        <v>9.6565852018829601E-121</v>
      </c>
      <c r="HY213" s="107">
        <f t="shared" si="639"/>
        <v>8.142242800199246E-120</v>
      </c>
      <c r="HZ213" s="107">
        <f t="shared" si="640"/>
        <v>7.1449662756106957E-110</v>
      </c>
      <c r="IA213" s="107">
        <f t="shared" si="641"/>
        <v>6.3103795742667553E-111</v>
      </c>
      <c r="IB213" s="107">
        <f t="shared" si="642"/>
        <v>1.7525348353779049E-117</v>
      </c>
      <c r="IC213" s="107">
        <f t="shared" si="643"/>
        <v>2.2837413578471043E-115</v>
      </c>
      <c r="ID213" s="107">
        <f t="shared" si="644"/>
        <v>3.8156200505802923E-109</v>
      </c>
      <c r="IE213" s="107">
        <f t="shared" si="645"/>
        <v>2.3075620008596966E-98</v>
      </c>
      <c r="IF213" s="107">
        <f t="shared" si="646"/>
        <v>1.7053491508630249E-89</v>
      </c>
      <c r="IG213" s="107">
        <f t="shared" si="647"/>
        <v>1.0526741135136073E-85</v>
      </c>
      <c r="II213" s="107">
        <f t="shared" si="544"/>
        <v>5.8209667332211465E-10</v>
      </c>
      <c r="IJ213" s="107">
        <f t="shared" si="545"/>
        <v>2.9640641147455112E-12</v>
      </c>
      <c r="IK213" s="107">
        <f t="shared" si="546"/>
        <v>2.5327999088736096E-15</v>
      </c>
      <c r="IL213" s="107">
        <f t="shared" si="547"/>
        <v>3.818710503824263E-13</v>
      </c>
      <c r="IM213" s="107">
        <f t="shared" si="548"/>
        <v>9.7630500918525972E-16</v>
      </c>
      <c r="IN213" s="107">
        <f t="shared" si="549"/>
        <v>9.880756157078904E-15</v>
      </c>
      <c r="IO213" s="107">
        <f t="shared" si="550"/>
        <v>3.812283280605905E-15</v>
      </c>
      <c r="IP213" s="107">
        <f t="shared" si="551"/>
        <v>1.8024349004039022E-13</v>
      </c>
      <c r="IQ213" s="107">
        <f t="shared" si="552"/>
        <v>2.8063260803884414E-13</v>
      </c>
      <c r="IR213" s="107">
        <f t="shared" si="553"/>
        <v>1.2828853782639004E-14</v>
      </c>
      <c r="IS213" s="107">
        <f t="shared" si="554"/>
        <v>2.0803919767850767E-14</v>
      </c>
      <c r="IT213" s="107">
        <f t="shared" si="555"/>
        <v>3.0101368040872112E-13</v>
      </c>
      <c r="IU213" s="107">
        <f t="shared" si="556"/>
        <v>1.6365306355685591E-11</v>
      </c>
      <c r="IV213" s="107">
        <f t="shared" si="557"/>
        <v>1.0835776195360901E-9</v>
      </c>
      <c r="IW213" s="107">
        <f t="shared" si="558"/>
        <v>2.8450037837564619E-13</v>
      </c>
      <c r="IY213" s="107">
        <f t="shared" si="559"/>
        <v>5.8209667332211465E-10</v>
      </c>
      <c r="IZ213" s="107">
        <f t="shared" si="560"/>
        <v>2.9640641147455112E-12</v>
      </c>
      <c r="JA213" s="107">
        <f t="shared" si="561"/>
        <v>2.5327999088736096E-15</v>
      </c>
      <c r="JB213" s="107">
        <f t="shared" si="562"/>
        <v>3.818710503824263E-13</v>
      </c>
      <c r="JC213" s="107">
        <f t="shared" si="563"/>
        <v>9.7630500918525972E-16</v>
      </c>
      <c r="JD213" s="107">
        <f t="shared" si="564"/>
        <v>9.880756157078904E-15</v>
      </c>
      <c r="JE213" s="107">
        <f t="shared" si="565"/>
        <v>3.812283280605905E-15</v>
      </c>
      <c r="JF213" s="107">
        <f t="shared" si="566"/>
        <v>1.8024349004039022E-13</v>
      </c>
      <c r="JG213" s="107">
        <f t="shared" si="567"/>
        <v>2.8063260803884414E-13</v>
      </c>
      <c r="JH213" s="107">
        <f t="shared" si="568"/>
        <v>1.2828853782639004E-14</v>
      </c>
      <c r="JI213" s="107">
        <f t="shared" si="569"/>
        <v>2.0803919767850767E-14</v>
      </c>
      <c r="JJ213" s="107">
        <f t="shared" si="570"/>
        <v>3.0101368040872112E-13</v>
      </c>
      <c r="JK213" s="107">
        <f t="shared" si="571"/>
        <v>1.6365306355685591E-11</v>
      </c>
      <c r="JL213" s="107">
        <f t="shared" si="572"/>
        <v>1.0835776195360901E-9</v>
      </c>
      <c r="JM213" s="107">
        <f t="shared" si="573"/>
        <v>2.8450037837564619E-13</v>
      </c>
    </row>
    <row r="214" spans="2:273" x14ac:dyDescent="0.25">
      <c r="B214" s="2">
        <v>186</v>
      </c>
      <c r="C214" s="37">
        <v>57.640999999999998</v>
      </c>
      <c r="D214" s="37">
        <v>58.875</v>
      </c>
      <c r="E214" s="37">
        <v>58.953000000000003</v>
      </c>
      <c r="F214" s="37">
        <v>59.703000000000003</v>
      </c>
      <c r="G214" s="37">
        <v>60.671999999999997</v>
      </c>
      <c r="H214" s="37">
        <v>59.905999999999999</v>
      </c>
      <c r="I214" s="37">
        <v>62.469000000000001</v>
      </c>
      <c r="J214" s="37">
        <v>61.155999999999999</v>
      </c>
      <c r="K214" s="37">
        <v>63</v>
      </c>
      <c r="L214" s="37">
        <v>62.453000000000003</v>
      </c>
      <c r="M214" s="37">
        <v>61.734000000000002</v>
      </c>
      <c r="N214" s="37">
        <v>59.953000000000003</v>
      </c>
      <c r="O214" s="37">
        <v>59.311999999999998</v>
      </c>
      <c r="P214" s="37">
        <v>60.515999999999998</v>
      </c>
      <c r="Q214" s="37">
        <v>61.719000000000001</v>
      </c>
      <c r="S214" s="4">
        <f t="shared" si="460"/>
        <v>58.105265731905327</v>
      </c>
      <c r="T214" s="4">
        <f t="shared" si="461"/>
        <v>58.148633112701674</v>
      </c>
      <c r="U214" s="4">
        <f t="shared" si="462"/>
        <v>58.706302121920949</v>
      </c>
      <c r="V214" s="4">
        <f t="shared" si="463"/>
        <v>59.614118276484788</v>
      </c>
      <c r="W214" s="4">
        <f t="shared" si="464"/>
        <v>60.250500674287721</v>
      </c>
      <c r="X214" s="4">
        <f t="shared" si="465"/>
        <v>60.461824331414526</v>
      </c>
      <c r="Y214" s="4">
        <f t="shared" si="466"/>
        <v>61.748676141352298</v>
      </c>
      <c r="Z214" s="4">
        <f t="shared" si="467"/>
        <v>62.211349059478607</v>
      </c>
      <c r="AA214" s="4">
        <f t="shared" si="468"/>
        <v>62.867077094001651</v>
      </c>
      <c r="AB214" s="4">
        <f t="shared" si="469"/>
        <v>62.7557015600893</v>
      </c>
      <c r="AC214" s="4">
        <f t="shared" si="470"/>
        <v>60.871271371311124</v>
      </c>
      <c r="AD214" s="4">
        <f t="shared" si="471"/>
        <v>59.777817775042493</v>
      </c>
      <c r="AE214" s="4">
        <f t="shared" si="472"/>
        <v>58.981298177415027</v>
      </c>
      <c r="AF214" s="4">
        <f t="shared" si="473"/>
        <v>60.396217706040254</v>
      </c>
      <c r="AG214" s="4">
        <f t="shared" si="474"/>
        <v>61.053931056418158</v>
      </c>
      <c r="AI214" s="4">
        <f t="shared" si="475"/>
        <v>-0.46426573190532849</v>
      </c>
      <c r="AJ214" s="4">
        <f t="shared" si="476"/>
        <v>0.72636688729832599</v>
      </c>
      <c r="AK214" s="4">
        <f t="shared" si="477"/>
        <v>0.24669787807905408</v>
      </c>
      <c r="AL214" s="4">
        <f t="shared" si="478"/>
        <v>8.8881723515214617E-2</v>
      </c>
      <c r="AM214" s="4">
        <f t="shared" si="479"/>
        <v>0.42149932571227566</v>
      </c>
      <c r="AN214" s="4">
        <f t="shared" si="480"/>
        <v>-0.55582433141452725</v>
      </c>
      <c r="AO214" s="4">
        <f t="shared" si="481"/>
        <v>0.72032385864770276</v>
      </c>
      <c r="AP214" s="4">
        <f t="shared" si="482"/>
        <v>-1.0553490594786084</v>
      </c>
      <c r="AQ214" s="4">
        <f t="shared" si="483"/>
        <v>0.13292290599834899</v>
      </c>
      <c r="AR214" s="4">
        <f t="shared" si="484"/>
        <v>-0.30270156008929661</v>
      </c>
      <c r="AS214" s="4">
        <f t="shared" si="485"/>
        <v>0.86272862868887756</v>
      </c>
      <c r="AT214" s="4">
        <f t="shared" si="486"/>
        <v>0.1751822249575099</v>
      </c>
      <c r="AU214" s="4">
        <f t="shared" si="487"/>
        <v>0.33070182258497027</v>
      </c>
      <c r="AV214" s="4">
        <f t="shared" si="667"/>
        <v>0.11978229395974438</v>
      </c>
      <c r="AW214" s="4">
        <f t="shared" si="667"/>
        <v>0.66506894358184354</v>
      </c>
      <c r="AY214" s="2">
        <f t="shared" si="509"/>
        <v>58.105265731905327</v>
      </c>
      <c r="AZ214" s="2">
        <f t="shared" si="575"/>
        <v>58.148633112701674</v>
      </c>
      <c r="BA214" s="2">
        <f t="shared" si="576"/>
        <v>58.706302121920949</v>
      </c>
      <c r="BB214" s="2">
        <f t="shared" si="577"/>
        <v>59.614118276484788</v>
      </c>
      <c r="BC214" s="2">
        <f t="shared" si="578"/>
        <v>60.250500674287721</v>
      </c>
      <c r="BD214" s="2">
        <f t="shared" si="579"/>
        <v>60.461824331414526</v>
      </c>
      <c r="BE214" s="2">
        <f t="shared" si="580"/>
        <v>61.748676141352298</v>
      </c>
      <c r="BF214" s="2">
        <f t="shared" si="581"/>
        <v>62.211349059478607</v>
      </c>
      <c r="BG214" s="2">
        <f t="shared" si="582"/>
        <v>62.867077094001651</v>
      </c>
      <c r="BH214" s="2">
        <f t="shared" si="583"/>
        <v>62.7557015600893</v>
      </c>
      <c r="BI214" s="2">
        <f t="shared" si="584"/>
        <v>60.871271371311124</v>
      </c>
      <c r="BJ214" s="2">
        <f t="shared" si="585"/>
        <v>59.777817775042493</v>
      </c>
      <c r="BK214" s="2">
        <f t="shared" si="586"/>
        <v>58.981298177415027</v>
      </c>
      <c r="BL214" s="2">
        <f t="shared" si="587"/>
        <v>60.396217706040211</v>
      </c>
      <c r="BM214" s="2">
        <f t="shared" si="588"/>
        <v>61.053931056418158</v>
      </c>
      <c r="BO214" s="2" t="str">
        <f t="shared" si="652"/>
        <v/>
      </c>
      <c r="BP214" s="2" t="str">
        <f t="shared" si="653"/>
        <v/>
      </c>
      <c r="BQ214" s="2" t="str">
        <f t="shared" si="654"/>
        <v/>
      </c>
      <c r="BR214" s="2" t="str">
        <f t="shared" si="655"/>
        <v/>
      </c>
      <c r="BS214" s="2" t="str">
        <f t="shared" si="656"/>
        <v/>
      </c>
      <c r="BT214" s="2" t="str">
        <f t="shared" si="657"/>
        <v/>
      </c>
      <c r="BU214" s="2" t="str">
        <f t="shared" si="658"/>
        <v/>
      </c>
      <c r="BV214" s="2" t="str">
        <f t="shared" si="659"/>
        <v/>
      </c>
      <c r="BW214" s="2" t="str">
        <f t="shared" si="660"/>
        <v/>
      </c>
      <c r="BX214" s="2" t="str">
        <f t="shared" si="661"/>
        <v/>
      </c>
      <c r="BY214" s="2" t="str">
        <f t="shared" si="662"/>
        <v/>
      </c>
      <c r="BZ214" s="2" t="str">
        <f t="shared" si="663"/>
        <v/>
      </c>
      <c r="CA214" s="2" t="str">
        <f t="shared" si="664"/>
        <v/>
      </c>
      <c r="CB214" s="2" t="str">
        <f t="shared" si="665"/>
        <v/>
      </c>
      <c r="CC214" s="2" t="str">
        <f t="shared" si="666"/>
        <v/>
      </c>
      <c r="CE214" s="2" t="str">
        <f t="shared" si="510"/>
        <v/>
      </c>
      <c r="CF214" s="2" t="str">
        <f t="shared" si="511"/>
        <v/>
      </c>
      <c r="CG214" s="2" t="str">
        <f t="shared" si="512"/>
        <v/>
      </c>
      <c r="CH214" s="2" t="str">
        <f t="shared" si="513"/>
        <v/>
      </c>
      <c r="CI214" s="2" t="str">
        <f t="shared" si="514"/>
        <v/>
      </c>
      <c r="CJ214" s="2" t="str">
        <f t="shared" si="515"/>
        <v/>
      </c>
      <c r="CK214" s="2" t="str">
        <f t="shared" si="516"/>
        <v/>
      </c>
      <c r="CL214" s="2" t="str">
        <f t="shared" si="517"/>
        <v/>
      </c>
      <c r="CM214" s="2" t="str">
        <f t="shared" si="518"/>
        <v/>
      </c>
      <c r="CN214" s="2" t="str">
        <f t="shared" si="519"/>
        <v/>
      </c>
      <c r="CO214" s="2" t="str">
        <f t="shared" si="520"/>
        <v/>
      </c>
      <c r="CP214" s="2" t="str">
        <f t="shared" si="521"/>
        <v/>
      </c>
      <c r="CQ214" s="2" t="str">
        <f t="shared" si="522"/>
        <v/>
      </c>
      <c r="CR214" s="2" t="str">
        <f t="shared" si="523"/>
        <v/>
      </c>
      <c r="CS214" s="2" t="str">
        <f t="shared" si="524"/>
        <v/>
      </c>
      <c r="CU214" s="2">
        <f t="shared" si="525"/>
        <v>57.640999999999998</v>
      </c>
      <c r="CV214" s="2">
        <f t="shared" si="526"/>
        <v>58.875</v>
      </c>
      <c r="CW214" s="2">
        <f t="shared" si="527"/>
        <v>58.953000000000003</v>
      </c>
      <c r="CX214" s="2">
        <f t="shared" si="528"/>
        <v>59.703000000000003</v>
      </c>
      <c r="CY214" s="2">
        <f t="shared" si="529"/>
        <v>60.671999999999997</v>
      </c>
      <c r="CZ214" s="2">
        <f t="shared" si="530"/>
        <v>59.905999999999999</v>
      </c>
      <c r="DA214" s="2">
        <f t="shared" si="531"/>
        <v>62.469000000000001</v>
      </c>
      <c r="DB214" s="2">
        <f t="shared" si="532"/>
        <v>61.155999999999999</v>
      </c>
      <c r="DC214" s="2">
        <f t="shared" si="533"/>
        <v>63</v>
      </c>
      <c r="DD214" s="2">
        <f t="shared" si="534"/>
        <v>62.453000000000003</v>
      </c>
      <c r="DE214" s="2">
        <f t="shared" si="535"/>
        <v>61.734000000000002</v>
      </c>
      <c r="DF214" s="2">
        <f t="shared" si="536"/>
        <v>59.953000000000003</v>
      </c>
      <c r="DG214" s="2">
        <f t="shared" si="537"/>
        <v>59.311999999999998</v>
      </c>
      <c r="DH214" s="2">
        <f t="shared" si="538"/>
        <v>60.515999999999998</v>
      </c>
      <c r="DI214" s="2">
        <f t="shared" si="539"/>
        <v>61.719000000000001</v>
      </c>
      <c r="DK214" s="2">
        <f t="shared" si="489"/>
        <v>149.92022822299651</v>
      </c>
      <c r="DL214" s="2">
        <f t="shared" si="668"/>
        <v>135.64720209059232</v>
      </c>
      <c r="DM214" s="2">
        <f t="shared" si="668"/>
        <v>134.23913289036543</v>
      </c>
      <c r="DN214" s="2">
        <f t="shared" si="668"/>
        <v>140.56574252491694</v>
      </c>
      <c r="DO214" s="2">
        <f t="shared" si="668"/>
        <v>140.16652353942143</v>
      </c>
      <c r="DP214" s="2">
        <f t="shared" si="668"/>
        <v>123.08154485049832</v>
      </c>
      <c r="DQ214" s="2">
        <f t="shared" si="668"/>
        <v>123.15772093023256</v>
      </c>
      <c r="DR214" s="2">
        <f t="shared" si="668"/>
        <v>113.67686046511628</v>
      </c>
      <c r="DS214" s="2">
        <f t="shared" si="668"/>
        <v>111.05582078928822</v>
      </c>
      <c r="DT214" s="2">
        <f t="shared" si="668"/>
        <v>114.73620099667772</v>
      </c>
      <c r="DU214" s="2">
        <f t="shared" si="668"/>
        <v>114.66160902043691</v>
      </c>
      <c r="DV214" s="2">
        <f t="shared" si="668"/>
        <v>119.47266112956812</v>
      </c>
      <c r="DW214" s="2">
        <f t="shared" si="668"/>
        <v>104.47856810631227</v>
      </c>
      <c r="DX214" s="2">
        <f t="shared" si="668"/>
        <v>108.22385481997675</v>
      </c>
      <c r="DY214" s="2">
        <f t="shared" si="668"/>
        <v>108.76132752613242</v>
      </c>
      <c r="EA214" s="2">
        <f t="shared" ref="EA214:EA228" si="671">CE$229*$B214+CE$230</f>
        <v>55.624614183474307</v>
      </c>
      <c r="EB214" s="2">
        <f t="shared" si="491"/>
        <v>55.509687833765128</v>
      </c>
      <c r="EC214" s="2">
        <f t="shared" si="492"/>
        <v>57.352170065075931</v>
      </c>
      <c r="ED214" s="2">
        <f t="shared" si="493"/>
        <v>58.387557647058813</v>
      </c>
      <c r="EE214" s="2">
        <f t="shared" si="494"/>
        <v>59.400526924559841</v>
      </c>
      <c r="EF214" s="2">
        <f t="shared" si="495"/>
        <v>59.223043932596553</v>
      </c>
      <c r="EG214" s="2">
        <f t="shared" si="496"/>
        <v>61.422654701300971</v>
      </c>
      <c r="EH214" s="2">
        <f t="shared" si="497"/>
        <v>60.267380235294112</v>
      </c>
      <c r="EI214" s="2">
        <f t="shared" si="498"/>
        <v>61.001503530626991</v>
      </c>
      <c r="EJ214" s="2">
        <f t="shared" si="499"/>
        <v>60.620625109985497</v>
      </c>
      <c r="EK214" s="2">
        <f t="shared" si="500"/>
        <v>59.099181814939001</v>
      </c>
      <c r="EL214" s="2">
        <f t="shared" si="501"/>
        <v>58.93693688616203</v>
      </c>
      <c r="EM214" s="2">
        <f t="shared" si="502"/>
        <v>57.13211468645386</v>
      </c>
      <c r="EN214" s="2">
        <f t="shared" si="503"/>
        <v>60.622121801973783</v>
      </c>
      <c r="EO214" s="2">
        <f t="shared" si="504"/>
        <v>63.713806769230757</v>
      </c>
      <c r="EQ214" s="2">
        <f t="shared" si="505"/>
        <v>58.135722436936931</v>
      </c>
      <c r="ER214" s="2">
        <f t="shared" si="669"/>
        <v>58.169135941458876</v>
      </c>
      <c r="ES214" s="2">
        <f t="shared" si="669"/>
        <v>58.716270195422098</v>
      </c>
      <c r="ET214" s="2">
        <f t="shared" si="669"/>
        <v>59.626555622987368</v>
      </c>
      <c r="EU214" s="2">
        <f t="shared" si="669"/>
        <v>60.257511701333385</v>
      </c>
      <c r="EV214" s="2">
        <f t="shared" si="669"/>
        <v>60.473712261561019</v>
      </c>
      <c r="EW214" s="2">
        <f t="shared" si="669"/>
        <v>61.751432532408302</v>
      </c>
      <c r="EX214" s="2">
        <f t="shared" si="669"/>
        <v>62.230676248035337</v>
      </c>
      <c r="EY214" s="2">
        <f t="shared" si="669"/>
        <v>62.887012370058798</v>
      </c>
      <c r="EZ214" s="2">
        <f t="shared" si="669"/>
        <v>62.774854186703067</v>
      </c>
      <c r="FA214" s="2">
        <f t="shared" si="669"/>
        <v>60.887435299227491</v>
      </c>
      <c r="FB214" s="2">
        <f t="shared" si="669"/>
        <v>59.786740308591718</v>
      </c>
      <c r="FC214" s="2">
        <f t="shared" si="669"/>
        <v>59.005391339732185</v>
      </c>
      <c r="FD214" s="2">
        <f t="shared" si="669"/>
        <v>60.39236543334836</v>
      </c>
      <c r="FE214" s="2">
        <f t="shared" si="669"/>
        <v>60.993731954940472</v>
      </c>
      <c r="FG214" s="2">
        <f t="shared" si="507"/>
        <v>0.99999999164234654</v>
      </c>
      <c r="FH214" s="2">
        <f t="shared" si="670"/>
        <v>0.99999999144533758</v>
      </c>
      <c r="FI214" s="2">
        <f t="shared" si="670"/>
        <v>0.99999999258867855</v>
      </c>
      <c r="FJ214" s="2">
        <f t="shared" si="670"/>
        <v>0.99999999253237792</v>
      </c>
      <c r="FK214" s="2">
        <f t="shared" si="670"/>
        <v>0.99999999416742591</v>
      </c>
      <c r="FL214" s="2">
        <f t="shared" si="670"/>
        <v>0.99999999341657198</v>
      </c>
      <c r="FM214" s="2">
        <f t="shared" si="670"/>
        <v>0.99999999329825251</v>
      </c>
      <c r="FN214" s="2">
        <f t="shared" si="670"/>
        <v>0.99999999190416722</v>
      </c>
      <c r="FO214" s="2">
        <f t="shared" si="670"/>
        <v>0.99999999177097842</v>
      </c>
      <c r="FP214" s="2">
        <f t="shared" si="670"/>
        <v>0.99999999243818594</v>
      </c>
      <c r="FQ214" s="2">
        <f t="shared" si="670"/>
        <v>0.99999999222599201</v>
      </c>
      <c r="FR214" s="2">
        <f t="shared" si="670"/>
        <v>0.99999999202263068</v>
      </c>
      <c r="FS214" s="2">
        <f t="shared" si="670"/>
        <v>0.99999999173402743</v>
      </c>
      <c r="FT214" s="2">
        <f t="shared" si="670"/>
        <v>0.99999999188958888</v>
      </c>
      <c r="FU214" s="2">
        <f t="shared" si="670"/>
        <v>0.99999999201815393</v>
      </c>
      <c r="FW214" s="2">
        <f t="shared" si="540"/>
        <v>0.98787089601586475</v>
      </c>
      <c r="FX214" s="2">
        <f t="shared" si="592"/>
        <v>0.99229031232184384</v>
      </c>
      <c r="FY214" s="2">
        <f t="shared" si="593"/>
        <v>0.99269214692280761</v>
      </c>
      <c r="FZ214" s="2">
        <f t="shared" si="594"/>
        <v>0.98996127482057505</v>
      </c>
      <c r="GA214" s="2">
        <f t="shared" si="595"/>
        <v>0.9918184099538857</v>
      </c>
      <c r="GB214" s="2">
        <f t="shared" si="596"/>
        <v>0.99049440184978743</v>
      </c>
      <c r="GC214" s="2">
        <f t="shared" si="597"/>
        <v>0.99161499186383062</v>
      </c>
      <c r="GD214" s="2">
        <f t="shared" si="598"/>
        <v>0.99015552375927018</v>
      </c>
      <c r="GE214" s="2">
        <f t="shared" si="599"/>
        <v>0.98942689233893399</v>
      </c>
      <c r="GF214" s="2">
        <f t="shared" si="600"/>
        <v>0.99110909975513184</v>
      </c>
      <c r="GG214" s="2">
        <f t="shared" si="601"/>
        <v>0.99096081176346518</v>
      </c>
      <c r="GH214" s="2">
        <f t="shared" si="602"/>
        <v>0.98949990523745257</v>
      </c>
      <c r="GI214" s="2">
        <f t="shared" si="603"/>
        <v>0.98713828326452713</v>
      </c>
      <c r="GJ214" s="2">
        <f t="shared" si="604"/>
        <v>0.98323490815393666</v>
      </c>
      <c r="GK214" s="2">
        <f t="shared" si="605"/>
        <v>0.97786871831647804</v>
      </c>
      <c r="GM214" s="107">
        <f t="shared" si="541"/>
        <v>0</v>
      </c>
      <c r="GN214" s="107">
        <f t="shared" si="606"/>
        <v>0</v>
      </c>
      <c r="GO214" s="107">
        <f t="shared" si="607"/>
        <v>0</v>
      </c>
      <c r="GP214" s="107">
        <f t="shared" si="608"/>
        <v>0</v>
      </c>
      <c r="GQ214" s="107">
        <f t="shared" si="609"/>
        <v>0</v>
      </c>
      <c r="GR214" s="107">
        <f t="shared" si="610"/>
        <v>0</v>
      </c>
      <c r="GS214" s="107">
        <f t="shared" si="611"/>
        <v>0</v>
      </c>
      <c r="GT214" s="107">
        <f t="shared" si="612"/>
        <v>0</v>
      </c>
      <c r="GU214" s="107">
        <f t="shared" si="613"/>
        <v>0</v>
      </c>
      <c r="GV214" s="107">
        <f t="shared" si="614"/>
        <v>0</v>
      </c>
      <c r="GW214" s="107">
        <f t="shared" si="615"/>
        <v>0</v>
      </c>
      <c r="GX214" s="107">
        <f t="shared" si="616"/>
        <v>0</v>
      </c>
      <c r="GY214" s="107">
        <f t="shared" si="617"/>
        <v>0</v>
      </c>
      <c r="GZ214" s="107">
        <f t="shared" si="618"/>
        <v>0</v>
      </c>
      <c r="HA214" s="107">
        <f t="shared" si="619"/>
        <v>0</v>
      </c>
      <c r="HC214" s="107">
        <f t="shared" si="542"/>
        <v>0</v>
      </c>
      <c r="HD214" s="107">
        <f t="shared" si="620"/>
        <v>0</v>
      </c>
      <c r="HE214" s="107">
        <f t="shared" si="621"/>
        <v>0</v>
      </c>
      <c r="HF214" s="107">
        <f t="shared" si="622"/>
        <v>0</v>
      </c>
      <c r="HG214" s="107">
        <f t="shared" si="623"/>
        <v>0</v>
      </c>
      <c r="HH214" s="107">
        <f t="shared" si="624"/>
        <v>0</v>
      </c>
      <c r="HI214" s="107">
        <f t="shared" si="625"/>
        <v>0</v>
      </c>
      <c r="HJ214" s="107">
        <f t="shared" si="626"/>
        <v>0</v>
      </c>
      <c r="HK214" s="107">
        <f t="shared" si="627"/>
        <v>0</v>
      </c>
      <c r="HL214" s="107">
        <f t="shared" si="628"/>
        <v>0</v>
      </c>
      <c r="HM214" s="107">
        <f t="shared" si="629"/>
        <v>0</v>
      </c>
      <c r="HN214" s="107">
        <f t="shared" si="630"/>
        <v>0</v>
      </c>
      <c r="HO214" s="107">
        <f t="shared" si="631"/>
        <v>0</v>
      </c>
      <c r="HP214" s="107">
        <f t="shared" si="632"/>
        <v>0</v>
      </c>
      <c r="HQ214" s="107">
        <f t="shared" si="633"/>
        <v>0</v>
      </c>
      <c r="HS214" s="107">
        <f t="shared" si="543"/>
        <v>8.6739177948994961E-85</v>
      </c>
      <c r="HT214" s="107">
        <f t="shared" si="634"/>
        <v>1.1014939426855761E-93</v>
      </c>
      <c r="HU214" s="107">
        <f t="shared" si="635"/>
        <v>4.6525255883866066E-120</v>
      </c>
      <c r="HV214" s="107">
        <f t="shared" si="636"/>
        <v>3.0478102927754649E-110</v>
      </c>
      <c r="HW214" s="107">
        <f t="shared" si="637"/>
        <v>3.6733558134963888E-129</v>
      </c>
      <c r="HX214" s="107">
        <f t="shared" si="638"/>
        <v>7.6638616522580674E-125</v>
      </c>
      <c r="HY214" s="107">
        <f t="shared" si="639"/>
        <v>7.530990707605356E-124</v>
      </c>
      <c r="HZ214" s="107">
        <f t="shared" si="640"/>
        <v>1.2772592931963474E-113</v>
      </c>
      <c r="IA214" s="107">
        <f t="shared" si="641"/>
        <v>1.0067595584598194E-114</v>
      </c>
      <c r="IB214" s="107">
        <f t="shared" si="642"/>
        <v>1.8917527682996806E-121</v>
      </c>
      <c r="IC214" s="107">
        <f t="shared" si="643"/>
        <v>2.7880901903457776E-119</v>
      </c>
      <c r="ID214" s="107">
        <f t="shared" si="644"/>
        <v>6.7014851622016075E-113</v>
      </c>
      <c r="IE214" s="107">
        <f t="shared" si="645"/>
        <v>8.1619980852575837E-102</v>
      </c>
      <c r="IF214" s="107">
        <f t="shared" si="646"/>
        <v>1.1202444158570134E-92</v>
      </c>
      <c r="IG214" s="107">
        <f t="shared" si="647"/>
        <v>7.6421544873601643E-89</v>
      </c>
      <c r="II214" s="107">
        <f t="shared" si="544"/>
        <v>1.3703208918901395E-10</v>
      </c>
      <c r="IJ214" s="107">
        <f t="shared" si="545"/>
        <v>5.7124432697139866E-13</v>
      </c>
      <c r="IK214" s="107">
        <f t="shared" si="546"/>
        <v>3.1545378284833182E-16</v>
      </c>
      <c r="IL214" s="107">
        <f t="shared" si="547"/>
        <v>5.7773598856759361E-14</v>
      </c>
      <c r="IM214" s="107">
        <f t="shared" si="548"/>
        <v>1.0838888401470066E-16</v>
      </c>
      <c r="IN214" s="107">
        <f t="shared" si="549"/>
        <v>1.1921445701028671E-15</v>
      </c>
      <c r="IO214" s="107">
        <f t="shared" si="550"/>
        <v>4.5789753420788451E-16</v>
      </c>
      <c r="IP214" s="107">
        <f t="shared" si="551"/>
        <v>2.611630480082807E-14</v>
      </c>
      <c r="IQ214" s="107">
        <f t="shared" si="552"/>
        <v>4.0608993112855086E-14</v>
      </c>
      <c r="IR214" s="107">
        <f t="shared" si="553"/>
        <v>1.6262085876001466E-15</v>
      </c>
      <c r="IS214" s="107">
        <f t="shared" si="554"/>
        <v>2.7038656394626886E-15</v>
      </c>
      <c r="IT214" s="107">
        <f t="shared" si="555"/>
        <v>4.3909569326893175E-14</v>
      </c>
      <c r="IU214" s="107">
        <f t="shared" si="556"/>
        <v>2.9064793475605042E-12</v>
      </c>
      <c r="IV214" s="107">
        <f t="shared" si="557"/>
        <v>2.3665742917075176E-10</v>
      </c>
      <c r="IW214" s="107">
        <f t="shared" si="558"/>
        <v>2.7435466435425323E-14</v>
      </c>
      <c r="IY214" s="107">
        <f t="shared" si="559"/>
        <v>1.3703208918901395E-10</v>
      </c>
      <c r="IZ214" s="107">
        <f t="shared" si="560"/>
        <v>5.7124432697139866E-13</v>
      </c>
      <c r="JA214" s="107">
        <f t="shared" si="561"/>
        <v>3.1545378284833182E-16</v>
      </c>
      <c r="JB214" s="107">
        <f t="shared" si="562"/>
        <v>5.7773598856759361E-14</v>
      </c>
      <c r="JC214" s="107">
        <f t="shared" si="563"/>
        <v>1.0838888401470066E-16</v>
      </c>
      <c r="JD214" s="107">
        <f t="shared" si="564"/>
        <v>1.1921445701028671E-15</v>
      </c>
      <c r="JE214" s="107">
        <f t="shared" si="565"/>
        <v>4.5789753420788451E-16</v>
      </c>
      <c r="JF214" s="107">
        <f t="shared" si="566"/>
        <v>2.611630480082807E-14</v>
      </c>
      <c r="JG214" s="107">
        <f t="shared" si="567"/>
        <v>4.0608993112855086E-14</v>
      </c>
      <c r="JH214" s="107">
        <f t="shared" si="568"/>
        <v>1.6262085876001466E-15</v>
      </c>
      <c r="JI214" s="107">
        <f t="shared" si="569"/>
        <v>2.7038656394626886E-15</v>
      </c>
      <c r="JJ214" s="107">
        <f t="shared" si="570"/>
        <v>4.3909569326893175E-14</v>
      </c>
      <c r="JK214" s="107">
        <f t="shared" si="571"/>
        <v>2.9064793475605042E-12</v>
      </c>
      <c r="JL214" s="107">
        <f t="shared" si="572"/>
        <v>2.3665742917075176E-10</v>
      </c>
      <c r="JM214" s="107">
        <f t="shared" si="573"/>
        <v>2.7435466435425323E-14</v>
      </c>
    </row>
    <row r="215" spans="2:273" x14ac:dyDescent="0.25">
      <c r="B215" s="2">
        <v>187</v>
      </c>
      <c r="C215" s="37">
        <v>58.844000000000001</v>
      </c>
      <c r="D215" s="37">
        <v>58.484000000000002</v>
      </c>
      <c r="E215" s="37">
        <v>57.780999999999999</v>
      </c>
      <c r="F215" s="37">
        <v>61.296999999999997</v>
      </c>
      <c r="G215" s="37">
        <v>58.921999999999997</v>
      </c>
      <c r="H215" s="37">
        <v>61.140999999999998</v>
      </c>
      <c r="I215" s="37">
        <v>61.515999999999998</v>
      </c>
      <c r="J215" s="37">
        <v>62.046999999999997</v>
      </c>
      <c r="K215" s="37">
        <v>63.219000000000001</v>
      </c>
      <c r="L215" s="37">
        <v>62.688000000000002</v>
      </c>
      <c r="M215" s="37">
        <v>62.234000000000002</v>
      </c>
      <c r="N215" s="37">
        <v>59.453000000000003</v>
      </c>
      <c r="O215" s="37">
        <v>57.703000000000003</v>
      </c>
      <c r="P215" s="37">
        <v>59.796999999999997</v>
      </c>
      <c r="Q215" s="37">
        <v>60.015999999999998</v>
      </c>
      <c r="S215" s="4">
        <f t="shared" si="460"/>
        <v>58.032319883300104</v>
      </c>
      <c r="T215" s="4">
        <f t="shared" si="461"/>
        <v>58.060595140950198</v>
      </c>
      <c r="U215" s="4">
        <f t="shared" si="462"/>
        <v>58.616705460573826</v>
      </c>
      <c r="V215" s="4">
        <f t="shared" si="463"/>
        <v>59.522770524199942</v>
      </c>
      <c r="W215" s="4">
        <f t="shared" si="464"/>
        <v>60.168984558503247</v>
      </c>
      <c r="X215" s="4">
        <f t="shared" si="465"/>
        <v>60.37778208732076</v>
      </c>
      <c r="Y215" s="4">
        <f t="shared" si="466"/>
        <v>61.660698260612214</v>
      </c>
      <c r="Z215" s="4">
        <f t="shared" si="467"/>
        <v>62.12313702297665</v>
      </c>
      <c r="AA215" s="4">
        <f t="shared" si="468"/>
        <v>62.780940651855332</v>
      </c>
      <c r="AB215" s="4">
        <f t="shared" si="469"/>
        <v>62.672786887227751</v>
      </c>
      <c r="AC215" s="4">
        <f t="shared" si="470"/>
        <v>60.769466899190881</v>
      </c>
      <c r="AD215" s="4">
        <f t="shared" si="471"/>
        <v>59.672343098035512</v>
      </c>
      <c r="AE215" s="4">
        <f t="shared" si="472"/>
        <v>58.865967888650381</v>
      </c>
      <c r="AF215" s="4">
        <f t="shared" si="473"/>
        <v>60.288430354892512</v>
      </c>
      <c r="AG215" s="4">
        <f t="shared" si="474"/>
        <v>60.899496095877595</v>
      </c>
      <c r="AI215" s="4">
        <f t="shared" si="475"/>
        <v>0.81168011669989681</v>
      </c>
      <c r="AJ215" s="4">
        <f t="shared" si="476"/>
        <v>0.42340485904980341</v>
      </c>
      <c r="AK215" s="4">
        <f t="shared" si="477"/>
        <v>-0.835705460573827</v>
      </c>
      <c r="AL215" s="4">
        <f t="shared" si="478"/>
        <v>1.7742294758000554</v>
      </c>
      <c r="AM215" s="4">
        <f t="shared" si="479"/>
        <v>-1.2469845585032502</v>
      </c>
      <c r="AN215" s="4">
        <f t="shared" si="480"/>
        <v>0.763217912679238</v>
      </c>
      <c r="AO215" s="4">
        <f t="shared" si="481"/>
        <v>-0.14469826061221625</v>
      </c>
      <c r="AP215" s="4">
        <f t="shared" si="482"/>
        <v>-7.6137022976652702E-2</v>
      </c>
      <c r="AQ215" s="4">
        <f t="shared" si="483"/>
        <v>0.43805934814466951</v>
      </c>
      <c r="AR215" s="4">
        <f t="shared" si="484"/>
        <v>1.5213112772251236E-2</v>
      </c>
      <c r="AS215" s="4">
        <f t="shared" si="485"/>
        <v>1.4645331008091205</v>
      </c>
      <c r="AT215" s="4">
        <f t="shared" si="486"/>
        <v>-0.21934309803550889</v>
      </c>
      <c r="AU215" s="4">
        <f t="shared" si="487"/>
        <v>-1.1629678886503783</v>
      </c>
      <c r="AV215" s="4">
        <f t="shared" si="667"/>
        <v>-0.49143035489251474</v>
      </c>
      <c r="AW215" s="4">
        <f t="shared" si="667"/>
        <v>-0.88349609587759659</v>
      </c>
      <c r="AY215" s="2">
        <f t="shared" si="509"/>
        <v>58.032319883300104</v>
      </c>
      <c r="AZ215" s="2">
        <f t="shared" si="575"/>
        <v>58.060595140950198</v>
      </c>
      <c r="BA215" s="2">
        <f t="shared" si="576"/>
        <v>58.616705460573826</v>
      </c>
      <c r="BB215" s="2">
        <f t="shared" si="577"/>
        <v>59.522770524199942</v>
      </c>
      <c r="BC215" s="2">
        <f t="shared" si="578"/>
        <v>60.168984558503247</v>
      </c>
      <c r="BD215" s="2">
        <f t="shared" si="579"/>
        <v>60.37778208732076</v>
      </c>
      <c r="BE215" s="2">
        <f t="shared" si="580"/>
        <v>61.660698260612214</v>
      </c>
      <c r="BF215" s="2">
        <f t="shared" si="581"/>
        <v>62.12313702297665</v>
      </c>
      <c r="BG215" s="2">
        <f t="shared" si="582"/>
        <v>62.780940651855332</v>
      </c>
      <c r="BH215" s="2">
        <f t="shared" si="583"/>
        <v>62.672786887227751</v>
      </c>
      <c r="BI215" s="2">
        <f t="shared" si="584"/>
        <v>60.769466899190881</v>
      </c>
      <c r="BJ215" s="2">
        <f t="shared" si="585"/>
        <v>59.672343098035512</v>
      </c>
      <c r="BK215" s="2">
        <f t="shared" si="586"/>
        <v>58.865967888650381</v>
      </c>
      <c r="BL215" s="2">
        <f t="shared" si="587"/>
        <v>60.288430354892512</v>
      </c>
      <c r="BM215" s="2">
        <f t="shared" si="588"/>
        <v>60.899496095877595</v>
      </c>
      <c r="BO215" s="2" t="str">
        <f t="shared" si="652"/>
        <v/>
      </c>
      <c r="BP215" s="2" t="str">
        <f t="shared" si="653"/>
        <v/>
      </c>
      <c r="BQ215" s="2" t="str">
        <f t="shared" si="654"/>
        <v/>
      </c>
      <c r="BR215" s="2" t="str">
        <f t="shared" si="655"/>
        <v/>
      </c>
      <c r="BS215" s="2" t="str">
        <f t="shared" si="656"/>
        <v/>
      </c>
      <c r="BT215" s="2" t="str">
        <f t="shared" si="657"/>
        <v/>
      </c>
      <c r="BU215" s="2" t="str">
        <f t="shared" si="658"/>
        <v/>
      </c>
      <c r="BV215" s="2" t="str">
        <f t="shared" si="659"/>
        <v/>
      </c>
      <c r="BW215" s="2" t="str">
        <f t="shared" si="660"/>
        <v/>
      </c>
      <c r="BX215" s="2" t="str">
        <f t="shared" si="661"/>
        <v/>
      </c>
      <c r="BY215" s="2" t="str">
        <f t="shared" si="662"/>
        <v/>
      </c>
      <c r="BZ215" s="2" t="str">
        <f t="shared" si="663"/>
        <v/>
      </c>
      <c r="CA215" s="2" t="str">
        <f t="shared" si="664"/>
        <v/>
      </c>
      <c r="CB215" s="2" t="str">
        <f t="shared" si="665"/>
        <v/>
      </c>
      <c r="CC215" s="2" t="str">
        <f t="shared" si="666"/>
        <v/>
      </c>
      <c r="CE215" s="2" t="str">
        <f t="shared" si="510"/>
        <v/>
      </c>
      <c r="CF215" s="2" t="str">
        <f t="shared" si="511"/>
        <v/>
      </c>
      <c r="CG215" s="2" t="str">
        <f t="shared" si="512"/>
        <v/>
      </c>
      <c r="CH215" s="2" t="str">
        <f t="shared" si="513"/>
        <v/>
      </c>
      <c r="CI215" s="2" t="str">
        <f t="shared" si="514"/>
        <v/>
      </c>
      <c r="CJ215" s="2" t="str">
        <f t="shared" si="515"/>
        <v/>
      </c>
      <c r="CK215" s="2" t="str">
        <f t="shared" si="516"/>
        <v/>
      </c>
      <c r="CL215" s="2" t="str">
        <f t="shared" si="517"/>
        <v/>
      </c>
      <c r="CM215" s="2" t="str">
        <f t="shared" si="518"/>
        <v/>
      </c>
      <c r="CN215" s="2" t="str">
        <f t="shared" si="519"/>
        <v/>
      </c>
      <c r="CO215" s="2" t="str">
        <f t="shared" si="520"/>
        <v/>
      </c>
      <c r="CP215" s="2" t="str">
        <f t="shared" si="521"/>
        <v/>
      </c>
      <c r="CQ215" s="2" t="str">
        <f t="shared" si="522"/>
        <v/>
      </c>
      <c r="CR215" s="2" t="str">
        <f t="shared" si="523"/>
        <v/>
      </c>
      <c r="CS215" s="2" t="str">
        <f t="shared" si="524"/>
        <v/>
      </c>
      <c r="CU215" s="2">
        <f t="shared" si="525"/>
        <v>58.844000000000001</v>
      </c>
      <c r="CV215" s="2">
        <f t="shared" si="526"/>
        <v>58.484000000000002</v>
      </c>
      <c r="CW215" s="2">
        <f t="shared" si="527"/>
        <v>57.780999999999999</v>
      </c>
      <c r="CX215" s="2">
        <f t="shared" si="528"/>
        <v>61.296999999999997</v>
      </c>
      <c r="CY215" s="2">
        <f t="shared" si="529"/>
        <v>58.921999999999997</v>
      </c>
      <c r="CZ215" s="2">
        <f t="shared" si="530"/>
        <v>61.140999999999998</v>
      </c>
      <c r="DA215" s="2">
        <f t="shared" si="531"/>
        <v>61.515999999999998</v>
      </c>
      <c r="DB215" s="2">
        <f t="shared" si="532"/>
        <v>62.046999999999997</v>
      </c>
      <c r="DC215" s="2">
        <f t="shared" si="533"/>
        <v>63.219000000000001</v>
      </c>
      <c r="DD215" s="2">
        <f t="shared" si="534"/>
        <v>62.688000000000002</v>
      </c>
      <c r="DE215" s="2">
        <f t="shared" si="535"/>
        <v>62.234000000000002</v>
      </c>
      <c r="DF215" s="2">
        <f t="shared" si="536"/>
        <v>59.453000000000003</v>
      </c>
      <c r="DG215" s="2">
        <f t="shared" si="537"/>
        <v>57.703000000000003</v>
      </c>
      <c r="DH215" s="2">
        <f t="shared" si="538"/>
        <v>59.796999999999997</v>
      </c>
      <c r="DI215" s="2">
        <f t="shared" si="539"/>
        <v>60.015999999999998</v>
      </c>
      <c r="DK215" s="2">
        <f t="shared" si="489"/>
        <v>150.35782142857141</v>
      </c>
      <c r="DL215" s="2">
        <f t="shared" si="668"/>
        <v>135.99236933797908</v>
      </c>
      <c r="DM215" s="2">
        <f t="shared" si="668"/>
        <v>134.58071156750225</v>
      </c>
      <c r="DN215" s="2">
        <f t="shared" si="668"/>
        <v>140.93841679250983</v>
      </c>
      <c r="DO215" s="2">
        <f t="shared" si="668"/>
        <v>140.5369168624909</v>
      </c>
      <c r="DP215" s="2">
        <f t="shared" si="668"/>
        <v>123.35246541830261</v>
      </c>
      <c r="DQ215" s="2">
        <f t="shared" si="668"/>
        <v>123.41412262156449</v>
      </c>
      <c r="DR215" s="2">
        <f t="shared" si="668"/>
        <v>113.87443974630023</v>
      </c>
      <c r="DS215" s="2">
        <f t="shared" si="668"/>
        <v>111.2362341789993</v>
      </c>
      <c r="DT215" s="2">
        <f t="shared" si="668"/>
        <v>114.94342857142854</v>
      </c>
      <c r="DU215" s="2">
        <f t="shared" si="668"/>
        <v>114.86491529245947</v>
      </c>
      <c r="DV215" s="2">
        <f t="shared" si="668"/>
        <v>119.71486710963457</v>
      </c>
      <c r="DW215" s="2">
        <f t="shared" si="668"/>
        <v>104.62077197221382</v>
      </c>
      <c r="DX215" s="2">
        <f t="shared" si="668"/>
        <v>108.4006945412311</v>
      </c>
      <c r="DY215" s="2">
        <f t="shared" si="668"/>
        <v>108.95176480836238</v>
      </c>
      <c r="EA215" s="2">
        <f t="shared" si="671"/>
        <v>55.51571437865973</v>
      </c>
      <c r="EB215" s="2">
        <f t="shared" si="491"/>
        <v>55.383864352561723</v>
      </c>
      <c r="EC215" s="2">
        <f t="shared" si="492"/>
        <v>57.243926290672462</v>
      </c>
      <c r="ED215" s="2">
        <f t="shared" si="493"/>
        <v>58.277777058823517</v>
      </c>
      <c r="EE215" s="2">
        <f t="shared" si="494"/>
        <v>59.306226963115293</v>
      </c>
      <c r="EF215" s="2">
        <f t="shared" si="495"/>
        <v>59.120915526862888</v>
      </c>
      <c r="EG215" s="2">
        <f t="shared" si="496"/>
        <v>61.329680328938792</v>
      </c>
      <c r="EH215" s="2">
        <f t="shared" si="497"/>
        <v>60.150903294117647</v>
      </c>
      <c r="EI215" s="2">
        <f t="shared" si="498"/>
        <v>60.887461258134479</v>
      </c>
      <c r="EJ215" s="2">
        <f t="shared" si="499"/>
        <v>60.507449906066448</v>
      </c>
      <c r="EK215" s="2">
        <f t="shared" si="500"/>
        <v>58.9717852607548</v>
      </c>
      <c r="EL215" s="2">
        <f t="shared" si="501"/>
        <v>58.818643290290353</v>
      </c>
      <c r="EM215" s="2">
        <f t="shared" si="502"/>
        <v>56.988388110667536</v>
      </c>
      <c r="EN215" s="2">
        <f t="shared" si="503"/>
        <v>60.516885629548824</v>
      </c>
      <c r="EO215" s="2">
        <f t="shared" si="504"/>
        <v>63.599160307692301</v>
      </c>
      <c r="EQ215" s="2">
        <f t="shared" si="505"/>
        <v>58.058821095868097</v>
      </c>
      <c r="ER215" s="2">
        <f t="shared" si="669"/>
        <v>58.078432130791342</v>
      </c>
      <c r="ES215" s="2">
        <f t="shared" si="669"/>
        <v>58.625372772917189</v>
      </c>
      <c r="ET215" s="2">
        <f t="shared" si="669"/>
        <v>59.533598302242716</v>
      </c>
      <c r="EU215" s="2">
        <f t="shared" si="669"/>
        <v>60.175088334076889</v>
      </c>
      <c r="EV215" s="2">
        <f t="shared" si="669"/>
        <v>60.388127184611278</v>
      </c>
      <c r="EW215" s="2">
        <f t="shared" si="669"/>
        <v>61.663098641876196</v>
      </c>
      <c r="EX215" s="2">
        <f t="shared" si="669"/>
        <v>62.139954901080266</v>
      </c>
      <c r="EY215" s="2">
        <f t="shared" si="669"/>
        <v>62.798294823407275</v>
      </c>
      <c r="EZ215" s="2">
        <f t="shared" si="669"/>
        <v>62.689446842310105</v>
      </c>
      <c r="FA215" s="2">
        <f t="shared" si="669"/>
        <v>60.783530854178238</v>
      </c>
      <c r="FB215" s="2">
        <f t="shared" si="669"/>
        <v>59.680112587406938</v>
      </c>
      <c r="FC215" s="2">
        <f t="shared" si="669"/>
        <v>58.886949827163804</v>
      </c>
      <c r="FD215" s="2">
        <f t="shared" si="669"/>
        <v>60.285088965421807</v>
      </c>
      <c r="FE215" s="2">
        <f t="shared" si="669"/>
        <v>60.847091217413322</v>
      </c>
      <c r="FG215" s="2">
        <f t="shared" si="507"/>
        <v>0.99999999283167484</v>
      </c>
      <c r="FH215" s="2">
        <f t="shared" si="670"/>
        <v>0.99999999266270112</v>
      </c>
      <c r="FI215" s="2">
        <f t="shared" si="670"/>
        <v>0.99999999364334002</v>
      </c>
      <c r="FJ215" s="2">
        <f t="shared" si="670"/>
        <v>0.99999999359505121</v>
      </c>
      <c r="FK215" s="2">
        <f t="shared" si="670"/>
        <v>0.99999999499742509</v>
      </c>
      <c r="FL215" s="2">
        <f t="shared" si="670"/>
        <v>0.9999999943534208</v>
      </c>
      <c r="FM215" s="2">
        <f t="shared" si="670"/>
        <v>0.99999999425193864</v>
      </c>
      <c r="FN215" s="2">
        <f t="shared" si="670"/>
        <v>0.99999999305623744</v>
      </c>
      <c r="FO215" s="2">
        <f t="shared" si="670"/>
        <v>0.99999999294200193</v>
      </c>
      <c r="FP215" s="2">
        <f t="shared" si="670"/>
        <v>0.99999999351426305</v>
      </c>
      <c r="FQ215" s="2">
        <f t="shared" si="670"/>
        <v>0.99999999333226519</v>
      </c>
      <c r="FR215" s="2">
        <f t="shared" si="670"/>
        <v>0.99999999315784305</v>
      </c>
      <c r="FS215" s="2">
        <f t="shared" si="670"/>
        <v>0.99999999291030917</v>
      </c>
      <c r="FT215" s="2">
        <f t="shared" si="670"/>
        <v>0.99999999304373366</v>
      </c>
      <c r="FU215" s="2">
        <f t="shared" si="670"/>
        <v>0.99999999315400334</v>
      </c>
      <c r="FW215" s="2">
        <f t="shared" si="540"/>
        <v>0.98957893027149479</v>
      </c>
      <c r="FX215" s="2">
        <f t="shared" si="592"/>
        <v>0.99338016974969157</v>
      </c>
      <c r="FY215" s="2">
        <f t="shared" si="593"/>
        <v>0.99372555936229379</v>
      </c>
      <c r="FZ215" s="2">
        <f t="shared" si="594"/>
        <v>0.99137750891165488</v>
      </c>
      <c r="GA215" s="2">
        <f t="shared" si="595"/>
        <v>0.99297450417263411</v>
      </c>
      <c r="GB215" s="2">
        <f t="shared" si="596"/>
        <v>0.99183604418741722</v>
      </c>
      <c r="GC215" s="2">
        <f t="shared" si="597"/>
        <v>0.9927996212684993</v>
      </c>
      <c r="GD215" s="2">
        <f t="shared" si="598"/>
        <v>0.99154458783863542</v>
      </c>
      <c r="GE215" s="2">
        <f t="shared" si="599"/>
        <v>0.99091782391262007</v>
      </c>
      <c r="GF215" s="2">
        <f t="shared" si="600"/>
        <v>0.99236465099329108</v>
      </c>
      <c r="GG215" s="2">
        <f t="shared" si="601"/>
        <v>0.99223713985066253</v>
      </c>
      <c r="GH215" s="2">
        <f t="shared" si="602"/>
        <v>0.99098063499307809</v>
      </c>
      <c r="GI215" s="2">
        <f t="shared" si="603"/>
        <v>0.98894833071267119</v>
      </c>
      <c r="GJ215" s="2">
        <f t="shared" si="604"/>
        <v>0.98558626203374311</v>
      </c>
      <c r="GK215" s="2">
        <f t="shared" si="605"/>
        <v>0.9809581205044593</v>
      </c>
      <c r="GM215" s="107">
        <f t="shared" si="541"/>
        <v>0</v>
      </c>
      <c r="GN215" s="107">
        <f t="shared" si="606"/>
        <v>0</v>
      </c>
      <c r="GO215" s="107">
        <f t="shared" si="607"/>
        <v>0</v>
      </c>
      <c r="GP215" s="107">
        <f t="shared" si="608"/>
        <v>0</v>
      </c>
      <c r="GQ215" s="107">
        <f t="shared" si="609"/>
        <v>0</v>
      </c>
      <c r="GR215" s="107">
        <f t="shared" si="610"/>
        <v>0</v>
      </c>
      <c r="GS215" s="107">
        <f t="shared" si="611"/>
        <v>0</v>
      </c>
      <c r="GT215" s="107">
        <f t="shared" si="612"/>
        <v>0</v>
      </c>
      <c r="GU215" s="107">
        <f t="shared" si="613"/>
        <v>0</v>
      </c>
      <c r="GV215" s="107">
        <f t="shared" si="614"/>
        <v>0</v>
      </c>
      <c r="GW215" s="107">
        <f t="shared" si="615"/>
        <v>0</v>
      </c>
      <c r="GX215" s="107">
        <f t="shared" si="616"/>
        <v>0</v>
      </c>
      <c r="GY215" s="107">
        <f t="shared" si="617"/>
        <v>0</v>
      </c>
      <c r="GZ215" s="107">
        <f t="shared" si="618"/>
        <v>0</v>
      </c>
      <c r="HA215" s="107">
        <f t="shared" si="619"/>
        <v>0</v>
      </c>
      <c r="HC215" s="107">
        <f t="shared" si="542"/>
        <v>0</v>
      </c>
      <c r="HD215" s="107">
        <f t="shared" si="620"/>
        <v>0</v>
      </c>
      <c r="HE215" s="107">
        <f t="shared" si="621"/>
        <v>0</v>
      </c>
      <c r="HF215" s="107">
        <f t="shared" si="622"/>
        <v>0</v>
      </c>
      <c r="HG215" s="107">
        <f t="shared" si="623"/>
        <v>0</v>
      </c>
      <c r="HH215" s="107">
        <f t="shared" si="624"/>
        <v>0</v>
      </c>
      <c r="HI215" s="107">
        <f t="shared" si="625"/>
        <v>0</v>
      </c>
      <c r="HJ215" s="107">
        <f t="shared" si="626"/>
        <v>0</v>
      </c>
      <c r="HK215" s="107">
        <f t="shared" si="627"/>
        <v>0</v>
      </c>
      <c r="HL215" s="107">
        <f t="shared" si="628"/>
        <v>0</v>
      </c>
      <c r="HM215" s="107">
        <f t="shared" si="629"/>
        <v>0</v>
      </c>
      <c r="HN215" s="107">
        <f t="shared" si="630"/>
        <v>0</v>
      </c>
      <c r="HO215" s="107">
        <f t="shared" si="631"/>
        <v>0</v>
      </c>
      <c r="HP215" s="107">
        <f t="shared" si="632"/>
        <v>0</v>
      </c>
      <c r="HQ215" s="107">
        <f t="shared" si="633"/>
        <v>0</v>
      </c>
      <c r="HS215" s="107">
        <f t="shared" si="543"/>
        <v>1.0867752638669198E-87</v>
      </c>
      <c r="HT215" s="107">
        <f t="shared" si="634"/>
        <v>8.6672916880923271E-97</v>
      </c>
      <c r="HU215" s="107">
        <f t="shared" si="635"/>
        <v>5.2795136763123065E-124</v>
      </c>
      <c r="HV215" s="107">
        <f t="shared" si="636"/>
        <v>5.8233952066056439E-114</v>
      </c>
      <c r="HW215" s="107">
        <f t="shared" si="637"/>
        <v>2.0342763749978254E-133</v>
      </c>
      <c r="HX215" s="107">
        <f t="shared" si="638"/>
        <v>5.1847600684709248E-129</v>
      </c>
      <c r="HY215" s="107">
        <f t="shared" si="639"/>
        <v>5.9609217648366545E-128</v>
      </c>
      <c r="HZ215" s="107">
        <f t="shared" si="640"/>
        <v>1.9716735170935501E-117</v>
      </c>
      <c r="IA215" s="107">
        <f t="shared" si="641"/>
        <v>1.3836127079498889E-118</v>
      </c>
      <c r="IB215" s="107">
        <f t="shared" si="642"/>
        <v>1.7512023035460656E-125</v>
      </c>
      <c r="IC215" s="107">
        <f t="shared" si="643"/>
        <v>2.9229967163370894E-123</v>
      </c>
      <c r="ID215" s="107">
        <f t="shared" si="644"/>
        <v>1.0147770801155573E-116</v>
      </c>
      <c r="IE215" s="107">
        <f t="shared" si="645"/>
        <v>2.5119937745960336E-105</v>
      </c>
      <c r="IF215" s="107">
        <f t="shared" si="646"/>
        <v>6.4608168406100391E-96</v>
      </c>
      <c r="IG215" s="107">
        <f t="shared" si="647"/>
        <v>4.8607903015017686E-92</v>
      </c>
      <c r="II215" s="107">
        <f t="shared" si="544"/>
        <v>3.0713679717609432E-11</v>
      </c>
      <c r="IJ215" s="107">
        <f t="shared" si="545"/>
        <v>1.0462085665713042E-13</v>
      </c>
      <c r="IK215" s="107">
        <f t="shared" si="546"/>
        <v>3.6843634650183388E-17</v>
      </c>
      <c r="IL215" s="107">
        <f t="shared" si="547"/>
        <v>8.214459879305986E-15</v>
      </c>
      <c r="IM215" s="107">
        <f t="shared" si="548"/>
        <v>1.122536493968719E-17</v>
      </c>
      <c r="IN215" s="107">
        <f t="shared" si="549"/>
        <v>1.3425302606603533E-16</v>
      </c>
      <c r="IO215" s="107">
        <f t="shared" si="550"/>
        <v>5.1419608835527272E-17</v>
      </c>
      <c r="IP215" s="107">
        <f t="shared" si="551"/>
        <v>3.5520619197143724E-15</v>
      </c>
      <c r="IQ215" s="107">
        <f t="shared" si="552"/>
        <v>5.5102729789715011E-15</v>
      </c>
      <c r="IR215" s="107">
        <f t="shared" si="553"/>
        <v>1.9290946332994975E-16</v>
      </c>
      <c r="IS215" s="107">
        <f t="shared" si="554"/>
        <v>3.2905823727945879E-16</v>
      </c>
      <c r="IT215" s="107">
        <f t="shared" si="555"/>
        <v>6.008428875498317E-15</v>
      </c>
      <c r="IU215" s="107">
        <f t="shared" si="556"/>
        <v>4.8620117321329478E-13</v>
      </c>
      <c r="IV215" s="107">
        <f t="shared" si="557"/>
        <v>4.888128723112142E-11</v>
      </c>
      <c r="IW215" s="107">
        <f t="shared" si="558"/>
        <v>2.4092562818912371E-15</v>
      </c>
      <c r="IY215" s="107">
        <f t="shared" si="559"/>
        <v>3.0713679717609432E-11</v>
      </c>
      <c r="IZ215" s="107">
        <f t="shared" si="560"/>
        <v>1.0462085665713042E-13</v>
      </c>
      <c r="JA215" s="107">
        <f t="shared" si="561"/>
        <v>3.6843634650183388E-17</v>
      </c>
      <c r="JB215" s="107">
        <f t="shared" si="562"/>
        <v>8.214459879305986E-15</v>
      </c>
      <c r="JC215" s="107">
        <f t="shared" si="563"/>
        <v>1.122536493968719E-17</v>
      </c>
      <c r="JD215" s="107">
        <f t="shared" si="564"/>
        <v>1.3425302606603533E-16</v>
      </c>
      <c r="JE215" s="107">
        <f t="shared" si="565"/>
        <v>5.1419608835527272E-17</v>
      </c>
      <c r="JF215" s="107">
        <f t="shared" si="566"/>
        <v>3.5520619197143724E-15</v>
      </c>
      <c r="JG215" s="107">
        <f t="shared" si="567"/>
        <v>5.5102729789715011E-15</v>
      </c>
      <c r="JH215" s="107">
        <f t="shared" si="568"/>
        <v>1.9290946332994975E-16</v>
      </c>
      <c r="JI215" s="107">
        <f t="shared" si="569"/>
        <v>3.2905823727945879E-16</v>
      </c>
      <c r="JJ215" s="107">
        <f t="shared" si="570"/>
        <v>6.008428875498317E-15</v>
      </c>
      <c r="JK215" s="107">
        <f t="shared" si="571"/>
        <v>4.8620117321329478E-13</v>
      </c>
      <c r="JL215" s="107">
        <f t="shared" si="572"/>
        <v>4.888128723112142E-11</v>
      </c>
      <c r="JM215" s="107">
        <f t="shared" si="573"/>
        <v>2.4092562818912371E-15</v>
      </c>
    </row>
    <row r="216" spans="2:273" x14ac:dyDescent="0.25">
      <c r="B216" s="2">
        <v>188</v>
      </c>
      <c r="C216" s="37">
        <v>56.905999999999999</v>
      </c>
      <c r="D216" s="37">
        <v>58.015999999999998</v>
      </c>
      <c r="E216" s="37">
        <v>59.078000000000003</v>
      </c>
      <c r="F216" s="37">
        <v>60.140999999999998</v>
      </c>
      <c r="G216" s="37">
        <v>59.609000000000002</v>
      </c>
      <c r="H216" s="37">
        <v>59.984000000000002</v>
      </c>
      <c r="I216" s="37">
        <v>61.405999999999999</v>
      </c>
      <c r="J216" s="37">
        <v>62.921999999999997</v>
      </c>
      <c r="K216" s="37">
        <v>62.75</v>
      </c>
      <c r="L216" s="37">
        <v>62.734000000000002</v>
      </c>
      <c r="M216" s="37">
        <v>61.030999999999999</v>
      </c>
      <c r="N216" s="37">
        <v>59.094000000000001</v>
      </c>
      <c r="O216" s="37">
        <v>58.469000000000001</v>
      </c>
      <c r="P216" s="37">
        <v>60.328000000000003</v>
      </c>
      <c r="Q216" s="37">
        <v>60.296999999999997</v>
      </c>
      <c r="S216" s="4">
        <f t="shared" si="460"/>
        <v>57.958869587714993</v>
      </c>
      <c r="T216" s="4">
        <f t="shared" si="461"/>
        <v>57.972215593629613</v>
      </c>
      <c r="U216" s="4">
        <f t="shared" si="462"/>
        <v>58.526941356827209</v>
      </c>
      <c r="V216" s="4">
        <f t="shared" si="463"/>
        <v>59.431218064643339</v>
      </c>
      <c r="W216" s="4">
        <f t="shared" si="464"/>
        <v>60.087352909165972</v>
      </c>
      <c r="X216" s="4">
        <f t="shared" si="465"/>
        <v>60.293542867035974</v>
      </c>
      <c r="Y216" s="4">
        <f t="shared" si="466"/>
        <v>61.572675156108495</v>
      </c>
      <c r="Z216" s="4">
        <f t="shared" si="467"/>
        <v>62.034604544320828</v>
      </c>
      <c r="AA216" s="4">
        <f t="shared" si="468"/>
        <v>62.694475885712919</v>
      </c>
      <c r="AB216" s="4">
        <f t="shared" si="469"/>
        <v>62.589552737389994</v>
      </c>
      <c r="AC216" s="4">
        <f t="shared" si="470"/>
        <v>60.667393886513615</v>
      </c>
      <c r="AD216" s="4">
        <f t="shared" si="471"/>
        <v>59.566722083008194</v>
      </c>
      <c r="AE216" s="4">
        <f t="shared" si="472"/>
        <v>58.750243792301539</v>
      </c>
      <c r="AF216" s="4">
        <f t="shared" si="473"/>
        <v>60.180709560262635</v>
      </c>
      <c r="AG216" s="4">
        <f t="shared" si="474"/>
        <v>60.746044011838542</v>
      </c>
      <c r="AI216" s="4">
        <f t="shared" si="475"/>
        <v>-1.0528695877149943</v>
      </c>
      <c r="AJ216" s="4">
        <f t="shared" si="476"/>
        <v>4.3784406370384943E-2</v>
      </c>
      <c r="AK216" s="4">
        <f t="shared" si="477"/>
        <v>0.5510586431727944</v>
      </c>
      <c r="AL216" s="4">
        <f t="shared" si="478"/>
        <v>0.70978193535665923</v>
      </c>
      <c r="AM216" s="4">
        <f t="shared" si="479"/>
        <v>-0.47835290916597017</v>
      </c>
      <c r="AN216" s="4">
        <f t="shared" si="480"/>
        <v>-0.30954286703597234</v>
      </c>
      <c r="AO216" s="4">
        <f t="shared" si="481"/>
        <v>-0.16667515610849648</v>
      </c>
      <c r="AP216" s="4">
        <f t="shared" si="482"/>
        <v>0.88739545567916878</v>
      </c>
      <c r="AQ216" s="4">
        <f t="shared" si="483"/>
        <v>5.5524114287081261E-2</v>
      </c>
      <c r="AR216" s="4">
        <f t="shared" si="484"/>
        <v>0.14444726261000795</v>
      </c>
      <c r="AS216" s="4">
        <f t="shared" si="485"/>
        <v>0.36360611348638372</v>
      </c>
      <c r="AT216" s="4">
        <f t="shared" si="486"/>
        <v>-0.47272208300819329</v>
      </c>
      <c r="AU216" s="4">
        <f t="shared" si="487"/>
        <v>-0.28124379230153806</v>
      </c>
      <c r="AV216" s="4">
        <f t="shared" si="667"/>
        <v>0.14729043973736822</v>
      </c>
      <c r="AW216" s="4">
        <f t="shared" si="667"/>
        <v>-0.44904401183854503</v>
      </c>
      <c r="AY216" s="2">
        <f t="shared" si="509"/>
        <v>57.958869587714993</v>
      </c>
      <c r="AZ216" s="2">
        <f t="shared" si="575"/>
        <v>57.972215593629613</v>
      </c>
      <c r="BA216" s="2">
        <f t="shared" si="576"/>
        <v>58.526941356827209</v>
      </c>
      <c r="BB216" s="2">
        <f t="shared" si="577"/>
        <v>59.431218064643339</v>
      </c>
      <c r="BC216" s="2">
        <f t="shared" si="578"/>
        <v>60.087352909165972</v>
      </c>
      <c r="BD216" s="2">
        <f t="shared" si="579"/>
        <v>60.293542867035974</v>
      </c>
      <c r="BE216" s="2">
        <f t="shared" si="580"/>
        <v>61.572675156108495</v>
      </c>
      <c r="BF216" s="2">
        <f t="shared" si="581"/>
        <v>62.034604544320828</v>
      </c>
      <c r="BG216" s="2">
        <f t="shared" si="582"/>
        <v>62.694475885712919</v>
      </c>
      <c r="BH216" s="2">
        <f t="shared" si="583"/>
        <v>62.589552737389994</v>
      </c>
      <c r="BI216" s="2">
        <f t="shared" si="584"/>
        <v>60.667393886513615</v>
      </c>
      <c r="BJ216" s="2">
        <f t="shared" si="585"/>
        <v>59.566722083008194</v>
      </c>
      <c r="BK216" s="2">
        <f t="shared" si="586"/>
        <v>58.750243792301539</v>
      </c>
      <c r="BL216" s="2">
        <f t="shared" si="587"/>
        <v>60.180709560262635</v>
      </c>
      <c r="BM216" s="2">
        <f t="shared" si="588"/>
        <v>60.746044011838542</v>
      </c>
      <c r="BO216" s="2" t="str">
        <f t="shared" si="652"/>
        <v/>
      </c>
      <c r="BP216" s="2" t="str">
        <f t="shared" si="653"/>
        <v/>
      </c>
      <c r="BQ216" s="2" t="str">
        <f t="shared" si="654"/>
        <v/>
      </c>
      <c r="BR216" s="2" t="str">
        <f t="shared" si="655"/>
        <v/>
      </c>
      <c r="BS216" s="2" t="str">
        <f t="shared" si="656"/>
        <v/>
      </c>
      <c r="BT216" s="2" t="str">
        <f t="shared" si="657"/>
        <v/>
      </c>
      <c r="BU216" s="2" t="str">
        <f t="shared" si="658"/>
        <v/>
      </c>
      <c r="BV216" s="2" t="str">
        <f t="shared" si="659"/>
        <v/>
      </c>
      <c r="BW216" s="2" t="str">
        <f t="shared" si="660"/>
        <v/>
      </c>
      <c r="BX216" s="2" t="str">
        <f t="shared" si="661"/>
        <v/>
      </c>
      <c r="BY216" s="2" t="str">
        <f t="shared" si="662"/>
        <v/>
      </c>
      <c r="BZ216" s="2" t="str">
        <f t="shared" si="663"/>
        <v/>
      </c>
      <c r="CA216" s="2" t="str">
        <f t="shared" si="664"/>
        <v/>
      </c>
      <c r="CB216" s="2" t="str">
        <f t="shared" si="665"/>
        <v/>
      </c>
      <c r="CC216" s="2" t="str">
        <f t="shared" si="666"/>
        <v/>
      </c>
      <c r="CE216" s="2" t="str">
        <f t="shared" si="510"/>
        <v/>
      </c>
      <c r="CF216" s="2" t="str">
        <f t="shared" si="511"/>
        <v/>
      </c>
      <c r="CG216" s="2" t="str">
        <f t="shared" si="512"/>
        <v/>
      </c>
      <c r="CH216" s="2" t="str">
        <f t="shared" si="513"/>
        <v/>
      </c>
      <c r="CI216" s="2" t="str">
        <f t="shared" si="514"/>
        <v/>
      </c>
      <c r="CJ216" s="2" t="str">
        <f t="shared" si="515"/>
        <v/>
      </c>
      <c r="CK216" s="2" t="str">
        <f t="shared" si="516"/>
        <v/>
      </c>
      <c r="CL216" s="2" t="str">
        <f t="shared" si="517"/>
        <v/>
      </c>
      <c r="CM216" s="2" t="str">
        <f t="shared" si="518"/>
        <v/>
      </c>
      <c r="CN216" s="2" t="str">
        <f t="shared" si="519"/>
        <v/>
      </c>
      <c r="CO216" s="2" t="str">
        <f t="shared" si="520"/>
        <v/>
      </c>
      <c r="CP216" s="2" t="str">
        <f t="shared" si="521"/>
        <v/>
      </c>
      <c r="CQ216" s="2" t="str">
        <f t="shared" si="522"/>
        <v/>
      </c>
      <c r="CR216" s="2" t="str">
        <f t="shared" si="523"/>
        <v/>
      </c>
      <c r="CS216" s="2" t="str">
        <f t="shared" si="524"/>
        <v/>
      </c>
      <c r="CU216" s="2">
        <f t="shared" si="525"/>
        <v>56.905999999999999</v>
      </c>
      <c r="CV216" s="2">
        <f t="shared" si="526"/>
        <v>58.015999999999998</v>
      </c>
      <c r="CW216" s="2">
        <f t="shared" si="527"/>
        <v>59.078000000000003</v>
      </c>
      <c r="CX216" s="2">
        <f t="shared" si="528"/>
        <v>60.140999999999998</v>
      </c>
      <c r="CY216" s="2">
        <f t="shared" si="529"/>
        <v>59.609000000000002</v>
      </c>
      <c r="CZ216" s="2">
        <f t="shared" si="530"/>
        <v>59.984000000000002</v>
      </c>
      <c r="DA216" s="2">
        <f t="shared" si="531"/>
        <v>61.405999999999999</v>
      </c>
      <c r="DB216" s="2">
        <f t="shared" si="532"/>
        <v>62.921999999999997</v>
      </c>
      <c r="DC216" s="2">
        <f t="shared" si="533"/>
        <v>62.75</v>
      </c>
      <c r="DD216" s="2">
        <f t="shared" si="534"/>
        <v>62.734000000000002</v>
      </c>
      <c r="DE216" s="2">
        <f t="shared" si="535"/>
        <v>61.030999999999999</v>
      </c>
      <c r="DF216" s="2">
        <f t="shared" si="536"/>
        <v>59.094000000000001</v>
      </c>
      <c r="DG216" s="2">
        <f t="shared" si="537"/>
        <v>58.469000000000001</v>
      </c>
      <c r="DH216" s="2">
        <f t="shared" si="538"/>
        <v>60.328000000000003</v>
      </c>
      <c r="DI216" s="2">
        <f t="shared" si="539"/>
        <v>60.296999999999997</v>
      </c>
      <c r="DK216" s="2">
        <f t="shared" si="489"/>
        <v>150.79541463414634</v>
      </c>
      <c r="DL216" s="2">
        <f t="shared" si="668"/>
        <v>136.33753658536585</v>
      </c>
      <c r="DM216" s="2">
        <f t="shared" si="668"/>
        <v>134.92229024463907</v>
      </c>
      <c r="DN216" s="2">
        <f t="shared" si="668"/>
        <v>141.31109106010268</v>
      </c>
      <c r="DO216" s="2">
        <f t="shared" si="668"/>
        <v>140.90731018556033</v>
      </c>
      <c r="DP216" s="2">
        <f t="shared" si="668"/>
        <v>123.6233859861069</v>
      </c>
      <c r="DQ216" s="2">
        <f t="shared" si="668"/>
        <v>123.67052431289642</v>
      </c>
      <c r="DR216" s="2">
        <f t="shared" si="668"/>
        <v>114.07201902748415</v>
      </c>
      <c r="DS216" s="2">
        <f t="shared" si="668"/>
        <v>111.41664756871035</v>
      </c>
      <c r="DT216" s="2">
        <f t="shared" si="668"/>
        <v>115.15065614617939</v>
      </c>
      <c r="DU216" s="2">
        <f t="shared" si="668"/>
        <v>115.06822156448202</v>
      </c>
      <c r="DV216" s="2">
        <f t="shared" si="668"/>
        <v>119.95707308970101</v>
      </c>
      <c r="DW216" s="2">
        <f t="shared" si="668"/>
        <v>104.76297583811535</v>
      </c>
      <c r="DX216" s="2">
        <f t="shared" si="668"/>
        <v>108.57753426248547</v>
      </c>
      <c r="DY216" s="2">
        <f t="shared" si="668"/>
        <v>109.14220209059235</v>
      </c>
      <c r="EA216" s="2">
        <f t="shared" si="671"/>
        <v>55.406814573845153</v>
      </c>
      <c r="EB216" s="2">
        <f t="shared" si="491"/>
        <v>55.258040871358318</v>
      </c>
      <c r="EC216" s="2">
        <f t="shared" si="492"/>
        <v>57.135682516268986</v>
      </c>
      <c r="ED216" s="2">
        <f t="shared" si="493"/>
        <v>58.167996470588228</v>
      </c>
      <c r="EE216" s="2">
        <f t="shared" si="494"/>
        <v>59.211927001670752</v>
      </c>
      <c r="EF216" s="2">
        <f t="shared" si="495"/>
        <v>59.018787121129222</v>
      </c>
      <c r="EG216" s="2">
        <f t="shared" si="496"/>
        <v>61.236705956576614</v>
      </c>
      <c r="EH216" s="2">
        <f t="shared" si="497"/>
        <v>60.034426352941175</v>
      </c>
      <c r="EI216" s="2">
        <f t="shared" si="498"/>
        <v>60.773418985641968</v>
      </c>
      <c r="EJ216" s="2">
        <f t="shared" si="499"/>
        <v>60.394274702147399</v>
      </c>
      <c r="EK216" s="2">
        <f t="shared" si="500"/>
        <v>58.844388706570591</v>
      </c>
      <c r="EL216" s="2">
        <f t="shared" si="501"/>
        <v>58.700349694418676</v>
      </c>
      <c r="EM216" s="2">
        <f t="shared" si="502"/>
        <v>56.844661534881212</v>
      </c>
      <c r="EN216" s="2">
        <f t="shared" si="503"/>
        <v>60.411649457123858</v>
      </c>
      <c r="EO216" s="2">
        <f t="shared" si="504"/>
        <v>63.484513846153831</v>
      </c>
      <c r="EQ216" s="2">
        <f t="shared" si="505"/>
        <v>57.981919754799264</v>
      </c>
      <c r="ER216" s="2">
        <f t="shared" si="669"/>
        <v>57.9877283201238</v>
      </c>
      <c r="ES216" s="2">
        <f t="shared" si="669"/>
        <v>58.534475350412272</v>
      </c>
      <c r="ET216" s="2">
        <f t="shared" si="669"/>
        <v>59.440640981498063</v>
      </c>
      <c r="EU216" s="2">
        <f t="shared" si="669"/>
        <v>60.092664966820408</v>
      </c>
      <c r="EV216" s="2">
        <f t="shared" si="669"/>
        <v>60.302542107661537</v>
      </c>
      <c r="EW216" s="2">
        <f t="shared" si="669"/>
        <v>61.574764751344091</v>
      </c>
      <c r="EX216" s="2">
        <f t="shared" si="669"/>
        <v>62.049233554125195</v>
      </c>
      <c r="EY216" s="2">
        <f t="shared" si="669"/>
        <v>62.709577276755752</v>
      </c>
      <c r="EZ216" s="2">
        <f t="shared" si="669"/>
        <v>62.604039497917157</v>
      </c>
      <c r="FA216" s="2">
        <f t="shared" si="669"/>
        <v>60.679626409128979</v>
      </c>
      <c r="FB216" s="2">
        <f t="shared" si="669"/>
        <v>59.573484866222167</v>
      </c>
      <c r="FC216" s="2">
        <f t="shared" si="669"/>
        <v>58.768508314595422</v>
      </c>
      <c r="FD216" s="2">
        <f t="shared" si="669"/>
        <v>60.17781249749526</v>
      </c>
      <c r="FE216" s="2">
        <f t="shared" si="669"/>
        <v>60.700450479886179</v>
      </c>
      <c r="FG216" s="2">
        <f t="shared" si="507"/>
        <v>0.99999999385175697</v>
      </c>
      <c r="FH216" s="2">
        <f t="shared" si="670"/>
        <v>0.99999999370682879</v>
      </c>
      <c r="FI216" s="2">
        <f t="shared" si="670"/>
        <v>0.99999999454791877</v>
      </c>
      <c r="FJ216" s="2">
        <f t="shared" si="670"/>
        <v>0.99999999450650168</v>
      </c>
      <c r="FK216" s="2">
        <f t="shared" si="670"/>
        <v>0.99999999570931208</v>
      </c>
      <c r="FL216" s="2">
        <f t="shared" si="670"/>
        <v>0.99999999515695215</v>
      </c>
      <c r="FM216" s="2">
        <f t="shared" si="670"/>
        <v>0.99999999506991133</v>
      </c>
      <c r="FN216" s="2">
        <f t="shared" si="670"/>
        <v>0.99999999404436335</v>
      </c>
      <c r="FO216" s="2">
        <f t="shared" si="670"/>
        <v>0.99999999394638395</v>
      </c>
      <c r="FP216" s="2">
        <f t="shared" si="670"/>
        <v>0.99999999443720999</v>
      </c>
      <c r="FQ216" s="2">
        <f t="shared" si="670"/>
        <v>0.99999999428111119</v>
      </c>
      <c r="FR216" s="2">
        <f t="shared" si="670"/>
        <v>0.99999999413151008</v>
      </c>
      <c r="FS216" s="2">
        <f t="shared" si="670"/>
        <v>0.99999999391920125</v>
      </c>
      <c r="FT216" s="2">
        <f t="shared" si="670"/>
        <v>0.99999999403363882</v>
      </c>
      <c r="FU216" s="2">
        <f t="shared" si="670"/>
        <v>0.99999999412821672</v>
      </c>
      <c r="FW216" s="2">
        <f t="shared" si="540"/>
        <v>0.99104861668290334</v>
      </c>
      <c r="FX216" s="2">
        <f t="shared" si="592"/>
        <v>0.9943168450481934</v>
      </c>
      <c r="FY216" s="2">
        <f t="shared" si="593"/>
        <v>0.99461362862315505</v>
      </c>
      <c r="FZ216" s="2">
        <f t="shared" si="594"/>
        <v>0.99259543924450844</v>
      </c>
      <c r="GA216" s="2">
        <f t="shared" si="595"/>
        <v>0.99396823074054141</v>
      </c>
      <c r="GB216" s="2">
        <f t="shared" si="596"/>
        <v>0.99298966422476387</v>
      </c>
      <c r="GC216" s="2">
        <f t="shared" si="597"/>
        <v>0.9938179302765946</v>
      </c>
      <c r="GD216" s="2">
        <f t="shared" si="598"/>
        <v>0.99273909105345803</v>
      </c>
      <c r="GE216" s="2">
        <f t="shared" si="599"/>
        <v>0.99220017408349037</v>
      </c>
      <c r="GF216" s="2">
        <f t="shared" si="600"/>
        <v>0.99344406918186612</v>
      </c>
      <c r="GG216" s="2">
        <f t="shared" si="601"/>
        <v>0.99333446335798259</v>
      </c>
      <c r="GH216" s="2">
        <f t="shared" si="602"/>
        <v>0.99225418593037706</v>
      </c>
      <c r="GI216" s="2">
        <f t="shared" si="603"/>
        <v>0.99050609753952601</v>
      </c>
      <c r="GJ216" s="2">
        <f t="shared" si="604"/>
        <v>0.9876119865871118</v>
      </c>
      <c r="GK216" s="2">
        <f t="shared" si="605"/>
        <v>0.98362348198940874</v>
      </c>
      <c r="GM216" s="107">
        <f t="shared" si="541"/>
        <v>0</v>
      </c>
      <c r="GN216" s="107">
        <f t="shared" si="606"/>
        <v>0</v>
      </c>
      <c r="GO216" s="107">
        <f t="shared" si="607"/>
        <v>0</v>
      </c>
      <c r="GP216" s="107">
        <f t="shared" si="608"/>
        <v>0</v>
      </c>
      <c r="GQ216" s="107">
        <f t="shared" si="609"/>
        <v>0</v>
      </c>
      <c r="GR216" s="107">
        <f t="shared" si="610"/>
        <v>0</v>
      </c>
      <c r="GS216" s="107">
        <f t="shared" si="611"/>
        <v>0</v>
      </c>
      <c r="GT216" s="107">
        <f t="shared" si="612"/>
        <v>0</v>
      </c>
      <c r="GU216" s="107">
        <f t="shared" si="613"/>
        <v>0</v>
      </c>
      <c r="GV216" s="107">
        <f t="shared" si="614"/>
        <v>0</v>
      </c>
      <c r="GW216" s="107">
        <f t="shared" si="615"/>
        <v>0</v>
      </c>
      <c r="GX216" s="107">
        <f t="shared" si="616"/>
        <v>0</v>
      </c>
      <c r="GY216" s="107">
        <f t="shared" si="617"/>
        <v>0</v>
      </c>
      <c r="GZ216" s="107">
        <f t="shared" si="618"/>
        <v>0</v>
      </c>
      <c r="HA216" s="107">
        <f t="shared" si="619"/>
        <v>0</v>
      </c>
      <c r="HC216" s="107">
        <f t="shared" si="542"/>
        <v>0</v>
      </c>
      <c r="HD216" s="107">
        <f t="shared" si="620"/>
        <v>0</v>
      </c>
      <c r="HE216" s="107">
        <f t="shared" si="621"/>
        <v>0</v>
      </c>
      <c r="HF216" s="107">
        <f t="shared" si="622"/>
        <v>0</v>
      </c>
      <c r="HG216" s="107">
        <f t="shared" si="623"/>
        <v>0</v>
      </c>
      <c r="HH216" s="107">
        <f t="shared" si="624"/>
        <v>0</v>
      </c>
      <c r="HI216" s="107">
        <f t="shared" si="625"/>
        <v>0</v>
      </c>
      <c r="HJ216" s="107">
        <f t="shared" si="626"/>
        <v>0</v>
      </c>
      <c r="HK216" s="107">
        <f t="shared" si="627"/>
        <v>0</v>
      </c>
      <c r="HL216" s="107">
        <f t="shared" si="628"/>
        <v>0</v>
      </c>
      <c r="HM216" s="107">
        <f t="shared" si="629"/>
        <v>0</v>
      </c>
      <c r="HN216" s="107">
        <f t="shared" si="630"/>
        <v>0</v>
      </c>
      <c r="HO216" s="107">
        <f t="shared" si="631"/>
        <v>0</v>
      </c>
      <c r="HP216" s="107">
        <f t="shared" si="632"/>
        <v>0</v>
      </c>
      <c r="HQ216" s="107">
        <f t="shared" si="633"/>
        <v>0</v>
      </c>
      <c r="HS216" s="107">
        <f t="shared" si="543"/>
        <v>1.2144545853641576E-90</v>
      </c>
      <c r="HT216" s="107">
        <f t="shared" si="634"/>
        <v>6.058801259870163E-100</v>
      </c>
      <c r="HU216" s="107">
        <f t="shared" si="635"/>
        <v>5.163027856521117E-128</v>
      </c>
      <c r="HV216" s="107">
        <f t="shared" si="636"/>
        <v>9.6343505120515142E-118</v>
      </c>
      <c r="HW216" s="107">
        <f t="shared" si="637"/>
        <v>9.592122651845443E-138</v>
      </c>
      <c r="HX216" s="107">
        <f t="shared" si="638"/>
        <v>2.9899411675713523E-133</v>
      </c>
      <c r="HY216" s="107">
        <f t="shared" si="639"/>
        <v>4.0376077076043063E-132</v>
      </c>
      <c r="HZ216" s="107">
        <f t="shared" si="640"/>
        <v>2.6282336021804497E-121</v>
      </c>
      <c r="IA216" s="107">
        <f t="shared" si="641"/>
        <v>1.6380146011144619E-122</v>
      </c>
      <c r="IB216" s="107">
        <f t="shared" si="642"/>
        <v>1.3902041847696784E-129</v>
      </c>
      <c r="IC216" s="107">
        <f t="shared" si="643"/>
        <v>2.6315249828054779E-127</v>
      </c>
      <c r="ID216" s="107">
        <f t="shared" si="644"/>
        <v>1.3248288331578617E-120</v>
      </c>
      <c r="IE216" s="107">
        <f t="shared" si="645"/>
        <v>6.7269038249296464E-109</v>
      </c>
      <c r="IF216" s="107">
        <f t="shared" si="646"/>
        <v>3.2713926876323686E-99</v>
      </c>
      <c r="IG216" s="107">
        <f t="shared" si="647"/>
        <v>2.7087080197760896E-95</v>
      </c>
      <c r="II216" s="107">
        <f t="shared" si="544"/>
        <v>6.5538501681205397E-12</v>
      </c>
      <c r="IJ216" s="107">
        <f t="shared" si="545"/>
        <v>1.8207708893563868E-14</v>
      </c>
      <c r="IK216" s="107">
        <f t="shared" si="546"/>
        <v>4.035148027328029E-18</v>
      </c>
      <c r="IL216" s="107">
        <f t="shared" si="547"/>
        <v>1.0975892321906767E-15</v>
      </c>
      <c r="IM216" s="107">
        <f t="shared" si="548"/>
        <v>1.0844497681892639E-18</v>
      </c>
      <c r="IN216" s="107">
        <f t="shared" si="549"/>
        <v>1.411075861266647E-17</v>
      </c>
      <c r="IO216" s="107">
        <f t="shared" si="550"/>
        <v>5.3981269294539254E-18</v>
      </c>
      <c r="IP216" s="107">
        <f t="shared" si="551"/>
        <v>4.5346160525072148E-16</v>
      </c>
      <c r="IQ216" s="107">
        <f t="shared" si="552"/>
        <v>7.0107454323488521E-16</v>
      </c>
      <c r="IR216" s="107">
        <f t="shared" si="553"/>
        <v>2.1413886723557333E-17</v>
      </c>
      <c r="IS216" s="107">
        <f t="shared" si="554"/>
        <v>3.7495897473309691E-17</v>
      </c>
      <c r="IT216" s="107">
        <f t="shared" si="555"/>
        <v>7.7119640230141506E-16</v>
      </c>
      <c r="IU216" s="107">
        <f t="shared" si="556"/>
        <v>7.6602142156282031E-14</v>
      </c>
      <c r="IV216" s="107">
        <f t="shared" si="557"/>
        <v>9.5475810801974591E-12</v>
      </c>
      <c r="IW216" s="107">
        <f t="shared" si="558"/>
        <v>1.9264387255931564E-16</v>
      </c>
      <c r="IY216" s="107">
        <f t="shared" si="559"/>
        <v>6.5538501681205397E-12</v>
      </c>
      <c r="IZ216" s="107">
        <f t="shared" si="560"/>
        <v>1.8207708893563868E-14</v>
      </c>
      <c r="JA216" s="107">
        <f t="shared" si="561"/>
        <v>4.035148027328029E-18</v>
      </c>
      <c r="JB216" s="107">
        <f t="shared" si="562"/>
        <v>1.0975892321906767E-15</v>
      </c>
      <c r="JC216" s="107">
        <f t="shared" si="563"/>
        <v>1.0844497681892639E-18</v>
      </c>
      <c r="JD216" s="107">
        <f t="shared" si="564"/>
        <v>1.411075861266647E-17</v>
      </c>
      <c r="JE216" s="107">
        <f t="shared" si="565"/>
        <v>5.3981269294539254E-18</v>
      </c>
      <c r="JF216" s="107">
        <f t="shared" si="566"/>
        <v>4.5346160525072148E-16</v>
      </c>
      <c r="JG216" s="107">
        <f t="shared" si="567"/>
        <v>7.0107454323488521E-16</v>
      </c>
      <c r="JH216" s="107">
        <f t="shared" si="568"/>
        <v>2.1413886723557333E-17</v>
      </c>
      <c r="JI216" s="107">
        <f t="shared" si="569"/>
        <v>3.7495897473309691E-17</v>
      </c>
      <c r="JJ216" s="107">
        <f t="shared" si="570"/>
        <v>7.7119640230141506E-16</v>
      </c>
      <c r="JK216" s="107">
        <f t="shared" si="571"/>
        <v>7.6602142156282031E-14</v>
      </c>
      <c r="JL216" s="107">
        <f t="shared" si="572"/>
        <v>9.5475810801974591E-12</v>
      </c>
      <c r="JM216" s="107">
        <f t="shared" si="573"/>
        <v>1.9264387255931564E-16</v>
      </c>
    </row>
    <row r="217" spans="2:273" x14ac:dyDescent="0.25">
      <c r="B217" s="2">
        <v>189</v>
      </c>
      <c r="C217" s="37">
        <v>57.655999999999999</v>
      </c>
      <c r="D217" s="37">
        <v>58.030999999999999</v>
      </c>
      <c r="E217" s="37">
        <v>57.811999999999998</v>
      </c>
      <c r="F217" s="37">
        <v>60</v>
      </c>
      <c r="G217" s="37">
        <v>60.688000000000002</v>
      </c>
      <c r="H217" s="37">
        <v>60.328000000000003</v>
      </c>
      <c r="I217" s="37">
        <v>62</v>
      </c>
      <c r="J217" s="37">
        <v>62.375</v>
      </c>
      <c r="K217" s="37">
        <v>63.030999999999999</v>
      </c>
      <c r="L217" s="37">
        <v>61.811999999999998</v>
      </c>
      <c r="M217" s="37">
        <v>62.280999999999999</v>
      </c>
      <c r="N217" s="37">
        <v>60</v>
      </c>
      <c r="O217" s="37">
        <v>58.421999999999997</v>
      </c>
      <c r="P217" s="37">
        <v>60.280999999999999</v>
      </c>
      <c r="Q217" s="37">
        <v>60.25</v>
      </c>
      <c r="S217" s="4">
        <f t="shared" si="460"/>
        <v>57.88497718302866</v>
      </c>
      <c r="T217" s="4">
        <f t="shared" si="461"/>
        <v>57.883537214109147</v>
      </c>
      <c r="U217" s="4">
        <f t="shared" si="462"/>
        <v>58.437030898149125</v>
      </c>
      <c r="V217" s="4">
        <f t="shared" si="463"/>
        <v>59.339486185558009</v>
      </c>
      <c r="W217" s="4">
        <f t="shared" si="464"/>
        <v>60.005620061420231</v>
      </c>
      <c r="X217" s="4">
        <f t="shared" si="465"/>
        <v>60.209131142442125</v>
      </c>
      <c r="Y217" s="4">
        <f t="shared" si="466"/>
        <v>61.484612419655058</v>
      </c>
      <c r="Z217" s="4">
        <f t="shared" si="467"/>
        <v>61.945791426066847</v>
      </c>
      <c r="AA217" s="4">
        <f t="shared" si="468"/>
        <v>62.607723330124522</v>
      </c>
      <c r="AB217" s="4">
        <f t="shared" si="469"/>
        <v>62.50603903261127</v>
      </c>
      <c r="AC217" s="4">
        <f t="shared" si="470"/>
        <v>60.565085787726943</v>
      </c>
      <c r="AD217" s="4">
        <f t="shared" si="471"/>
        <v>59.460972746083961</v>
      </c>
      <c r="AE217" s="4">
        <f t="shared" si="472"/>
        <v>58.634174032582123</v>
      </c>
      <c r="AF217" s="4">
        <f t="shared" si="473"/>
        <v>60.073046934257228</v>
      </c>
      <c r="AG217" s="4">
        <f t="shared" si="474"/>
        <v>60.593456918218273</v>
      </c>
      <c r="AI217" s="4">
        <f t="shared" si="475"/>
        <v>-0.2289771830286611</v>
      </c>
      <c r="AJ217" s="4">
        <f t="shared" si="476"/>
        <v>0.14746278589085193</v>
      </c>
      <c r="AK217" s="4">
        <f t="shared" si="477"/>
        <v>-0.62503089814912727</v>
      </c>
      <c r="AL217" s="4">
        <f t="shared" si="478"/>
        <v>0.66051381444199109</v>
      </c>
      <c r="AM217" s="4">
        <f t="shared" si="479"/>
        <v>0.68237993857977131</v>
      </c>
      <c r="AN217" s="4">
        <f t="shared" si="480"/>
        <v>0.11886885755787802</v>
      </c>
      <c r="AO217" s="4">
        <f t="shared" si="481"/>
        <v>0.51538758034494236</v>
      </c>
      <c r="AP217" s="4">
        <f t="shared" si="482"/>
        <v>0.42920857393315259</v>
      </c>
      <c r="AQ217" s="4">
        <f t="shared" si="483"/>
        <v>0.4232766698754773</v>
      </c>
      <c r="AR217" s="4">
        <f t="shared" si="484"/>
        <v>-0.69403903261127198</v>
      </c>
      <c r="AS217" s="4">
        <f t="shared" si="485"/>
        <v>1.7159142122730557</v>
      </c>
      <c r="AT217" s="4">
        <f t="shared" si="486"/>
        <v>0.53902725391603923</v>
      </c>
      <c r="AU217" s="4">
        <f t="shared" si="487"/>
        <v>-0.21217403258212642</v>
      </c>
      <c r="AV217" s="4">
        <f t="shared" si="667"/>
        <v>0.20795306574277106</v>
      </c>
      <c r="AW217" s="4">
        <f t="shared" si="667"/>
        <v>-0.34345691821827273</v>
      </c>
      <c r="AY217" s="2">
        <f t="shared" si="509"/>
        <v>57.88497718302866</v>
      </c>
      <c r="AZ217" s="2">
        <f t="shared" si="575"/>
        <v>57.883537214109147</v>
      </c>
      <c r="BA217" s="2">
        <f t="shared" si="576"/>
        <v>58.437030898149125</v>
      </c>
      <c r="BB217" s="2">
        <f t="shared" si="577"/>
        <v>59.339486185558009</v>
      </c>
      <c r="BC217" s="2">
        <f t="shared" si="578"/>
        <v>60.005620061420231</v>
      </c>
      <c r="BD217" s="2">
        <f t="shared" si="579"/>
        <v>60.209131142442125</v>
      </c>
      <c r="BE217" s="2">
        <f t="shared" si="580"/>
        <v>61.484612419655058</v>
      </c>
      <c r="BF217" s="2">
        <f t="shared" si="581"/>
        <v>61.945791426066847</v>
      </c>
      <c r="BG217" s="2">
        <f t="shared" si="582"/>
        <v>62.607723330124522</v>
      </c>
      <c r="BH217" s="2">
        <f t="shared" si="583"/>
        <v>62.50603903261127</v>
      </c>
      <c r="BI217" s="2">
        <f t="shared" si="584"/>
        <v>60.565085787726943</v>
      </c>
      <c r="BJ217" s="2">
        <f t="shared" si="585"/>
        <v>59.460972746083961</v>
      </c>
      <c r="BK217" s="2">
        <f t="shared" si="586"/>
        <v>58.634174032582123</v>
      </c>
      <c r="BL217" s="2">
        <f t="shared" si="587"/>
        <v>60.073046934257228</v>
      </c>
      <c r="BM217" s="2">
        <f t="shared" si="588"/>
        <v>60.593456918218273</v>
      </c>
      <c r="BO217" s="2" t="str">
        <f t="shared" si="652"/>
        <v/>
      </c>
      <c r="BP217" s="2" t="str">
        <f t="shared" si="653"/>
        <v/>
      </c>
      <c r="BQ217" s="2" t="str">
        <f t="shared" si="654"/>
        <v/>
      </c>
      <c r="BR217" s="2" t="str">
        <f t="shared" si="655"/>
        <v/>
      </c>
      <c r="BS217" s="2" t="str">
        <f t="shared" si="656"/>
        <v/>
      </c>
      <c r="BT217" s="2" t="str">
        <f t="shared" si="657"/>
        <v/>
      </c>
      <c r="BU217" s="2" t="str">
        <f t="shared" si="658"/>
        <v/>
      </c>
      <c r="BV217" s="2" t="str">
        <f t="shared" si="659"/>
        <v/>
      </c>
      <c r="BW217" s="2" t="str">
        <f t="shared" si="660"/>
        <v/>
      </c>
      <c r="BX217" s="2" t="str">
        <f t="shared" si="661"/>
        <v/>
      </c>
      <c r="BY217" s="2" t="str">
        <f t="shared" si="662"/>
        <v/>
      </c>
      <c r="BZ217" s="2" t="str">
        <f t="shared" si="663"/>
        <v/>
      </c>
      <c r="CA217" s="2" t="str">
        <f t="shared" si="664"/>
        <v/>
      </c>
      <c r="CB217" s="2" t="str">
        <f t="shared" si="665"/>
        <v/>
      </c>
      <c r="CC217" s="2" t="str">
        <f t="shared" si="666"/>
        <v/>
      </c>
      <c r="CE217" s="2" t="str">
        <f t="shared" si="510"/>
        <v/>
      </c>
      <c r="CF217" s="2" t="str">
        <f t="shared" si="511"/>
        <v/>
      </c>
      <c r="CG217" s="2" t="str">
        <f t="shared" si="512"/>
        <v/>
      </c>
      <c r="CH217" s="2" t="str">
        <f t="shared" si="513"/>
        <v/>
      </c>
      <c r="CI217" s="2" t="str">
        <f t="shared" si="514"/>
        <v/>
      </c>
      <c r="CJ217" s="2" t="str">
        <f t="shared" si="515"/>
        <v/>
      </c>
      <c r="CK217" s="2" t="str">
        <f t="shared" si="516"/>
        <v/>
      </c>
      <c r="CL217" s="2" t="str">
        <f t="shared" si="517"/>
        <v/>
      </c>
      <c r="CM217" s="2" t="str">
        <f t="shared" si="518"/>
        <v/>
      </c>
      <c r="CN217" s="2" t="str">
        <f t="shared" si="519"/>
        <v/>
      </c>
      <c r="CO217" s="2" t="str">
        <f t="shared" si="520"/>
        <v/>
      </c>
      <c r="CP217" s="2" t="str">
        <f t="shared" si="521"/>
        <v/>
      </c>
      <c r="CQ217" s="2" t="str">
        <f t="shared" si="522"/>
        <v/>
      </c>
      <c r="CR217" s="2" t="str">
        <f t="shared" si="523"/>
        <v/>
      </c>
      <c r="CS217" s="2" t="str">
        <f t="shared" si="524"/>
        <v/>
      </c>
      <c r="CU217" s="2">
        <f t="shared" si="525"/>
        <v>57.655999999999999</v>
      </c>
      <c r="CV217" s="2">
        <f t="shared" si="526"/>
        <v>58.030999999999999</v>
      </c>
      <c r="CW217" s="2">
        <f t="shared" si="527"/>
        <v>57.811999999999998</v>
      </c>
      <c r="CX217" s="2">
        <f t="shared" si="528"/>
        <v>60</v>
      </c>
      <c r="CY217" s="2">
        <f t="shared" si="529"/>
        <v>60.688000000000002</v>
      </c>
      <c r="CZ217" s="2">
        <f t="shared" si="530"/>
        <v>60.328000000000003</v>
      </c>
      <c r="DA217" s="2">
        <f t="shared" si="531"/>
        <v>62</v>
      </c>
      <c r="DB217" s="2">
        <f t="shared" si="532"/>
        <v>62.375</v>
      </c>
      <c r="DC217" s="2">
        <f t="shared" si="533"/>
        <v>63.030999999999999</v>
      </c>
      <c r="DD217" s="2">
        <f t="shared" si="534"/>
        <v>61.811999999999998</v>
      </c>
      <c r="DE217" s="2">
        <f t="shared" si="535"/>
        <v>62.280999999999999</v>
      </c>
      <c r="DF217" s="2">
        <f t="shared" si="536"/>
        <v>60</v>
      </c>
      <c r="DG217" s="2">
        <f t="shared" si="537"/>
        <v>58.421999999999997</v>
      </c>
      <c r="DH217" s="2">
        <f t="shared" si="538"/>
        <v>60.280999999999999</v>
      </c>
      <c r="DI217" s="2">
        <f t="shared" si="539"/>
        <v>60.25</v>
      </c>
      <c r="DK217" s="2">
        <f t="shared" si="489"/>
        <v>151.23300783972127</v>
      </c>
      <c r="DL217" s="2">
        <f t="shared" si="668"/>
        <v>136.68270383275262</v>
      </c>
      <c r="DM217" s="2">
        <f t="shared" si="668"/>
        <v>135.2638689217759</v>
      </c>
      <c r="DN217" s="2">
        <f t="shared" si="668"/>
        <v>141.68376532769554</v>
      </c>
      <c r="DO217" s="2">
        <f t="shared" si="668"/>
        <v>141.27770350862977</v>
      </c>
      <c r="DP217" s="2">
        <f t="shared" si="668"/>
        <v>123.89430655391118</v>
      </c>
      <c r="DQ217" s="2">
        <f t="shared" si="668"/>
        <v>123.92692600422833</v>
      </c>
      <c r="DR217" s="2">
        <f t="shared" si="668"/>
        <v>114.26959830866808</v>
      </c>
      <c r="DS217" s="2">
        <f t="shared" si="668"/>
        <v>111.59706095842142</v>
      </c>
      <c r="DT217" s="2">
        <f t="shared" si="668"/>
        <v>115.3578837209302</v>
      </c>
      <c r="DU217" s="2">
        <f t="shared" si="668"/>
        <v>115.27152783650456</v>
      </c>
      <c r="DV217" s="2">
        <f t="shared" si="668"/>
        <v>120.19927906976746</v>
      </c>
      <c r="DW217" s="2">
        <f t="shared" si="668"/>
        <v>104.90517970401689</v>
      </c>
      <c r="DX217" s="2">
        <f t="shared" si="668"/>
        <v>108.75437398373981</v>
      </c>
      <c r="DY217" s="2">
        <f t="shared" si="668"/>
        <v>109.33263937282231</v>
      </c>
      <c r="EA217" s="2">
        <f t="shared" si="671"/>
        <v>55.297914769030584</v>
      </c>
      <c r="EB217" s="2">
        <f t="shared" si="491"/>
        <v>55.132217390154906</v>
      </c>
      <c r="EC217" s="2">
        <f t="shared" si="492"/>
        <v>57.027438741865524</v>
      </c>
      <c r="ED217" s="2">
        <f t="shared" si="493"/>
        <v>58.058215882352933</v>
      </c>
      <c r="EE217" s="2">
        <f t="shared" si="494"/>
        <v>59.117627040226211</v>
      </c>
      <c r="EF217" s="2">
        <f t="shared" si="495"/>
        <v>58.916658715395556</v>
      </c>
      <c r="EG217" s="2">
        <f t="shared" si="496"/>
        <v>61.143731584214436</v>
      </c>
      <c r="EH217" s="2">
        <f t="shared" si="497"/>
        <v>59.91794941176471</v>
      </c>
      <c r="EI217" s="2">
        <f t="shared" si="498"/>
        <v>60.659376713149456</v>
      </c>
      <c r="EJ217" s="2">
        <f t="shared" si="499"/>
        <v>60.281099498228343</v>
      </c>
      <c r="EK217" s="2">
        <f t="shared" si="500"/>
        <v>58.716992152386382</v>
      </c>
      <c r="EL217" s="2">
        <f t="shared" si="501"/>
        <v>58.582056098547</v>
      </c>
      <c r="EM217" s="2">
        <f t="shared" si="502"/>
        <v>56.70093495909488</v>
      </c>
      <c r="EN217" s="2">
        <f t="shared" si="503"/>
        <v>60.306413284698905</v>
      </c>
      <c r="EO217" s="2">
        <f t="shared" si="504"/>
        <v>63.369867384615375</v>
      </c>
      <c r="EQ217" s="2">
        <f t="shared" si="505"/>
        <v>57.905018413730431</v>
      </c>
      <c r="ER217" s="2">
        <f t="shared" si="669"/>
        <v>57.897024509456266</v>
      </c>
      <c r="ES217" s="2">
        <f t="shared" si="669"/>
        <v>58.443577927907356</v>
      </c>
      <c r="ET217" s="2">
        <f t="shared" si="669"/>
        <v>59.347683660753418</v>
      </c>
      <c r="EU217" s="2">
        <f t="shared" si="669"/>
        <v>60.010241599563919</v>
      </c>
      <c r="EV217" s="2">
        <f t="shared" si="669"/>
        <v>60.216957030711797</v>
      </c>
      <c r="EW217" s="2">
        <f t="shared" si="669"/>
        <v>61.486430860811993</v>
      </c>
      <c r="EX217" s="2">
        <f t="shared" si="669"/>
        <v>61.958512207170131</v>
      </c>
      <c r="EY217" s="2">
        <f t="shared" si="669"/>
        <v>62.620859730104229</v>
      </c>
      <c r="EZ217" s="2">
        <f t="shared" si="669"/>
        <v>62.518632153524194</v>
      </c>
      <c r="FA217" s="2">
        <f t="shared" si="669"/>
        <v>60.575721964079719</v>
      </c>
      <c r="FB217" s="2">
        <f t="shared" si="669"/>
        <v>59.466857145037395</v>
      </c>
      <c r="FC217" s="2">
        <f t="shared" si="669"/>
        <v>58.650066802027041</v>
      </c>
      <c r="FD217" s="2">
        <f t="shared" si="669"/>
        <v>60.070536029568714</v>
      </c>
      <c r="FE217" s="2">
        <f t="shared" si="669"/>
        <v>60.553809742359036</v>
      </c>
      <c r="FG217" s="2">
        <f t="shared" si="507"/>
        <v>0.99999999472667711</v>
      </c>
      <c r="FH217" s="2">
        <f t="shared" si="670"/>
        <v>0.99999999460237288</v>
      </c>
      <c r="FI217" s="2">
        <f t="shared" si="670"/>
        <v>0.99999999532377226</v>
      </c>
      <c r="FJ217" s="2">
        <f t="shared" si="670"/>
        <v>0.99999999528824901</v>
      </c>
      <c r="FK217" s="2">
        <f t="shared" si="670"/>
        <v>0.99999999631989456</v>
      </c>
      <c r="FL217" s="2">
        <f t="shared" si="670"/>
        <v>0.99999999584613775</v>
      </c>
      <c r="FM217" s="2">
        <f t="shared" si="670"/>
        <v>0.99999999577148313</v>
      </c>
      <c r="FN217" s="2">
        <f t="shared" si="670"/>
        <v>0.99999999489187485</v>
      </c>
      <c r="FO217" s="2">
        <f t="shared" si="670"/>
        <v>0.99999999480783841</v>
      </c>
      <c r="FP217" s="2">
        <f t="shared" si="670"/>
        <v>0.99999999522881788</v>
      </c>
      <c r="FQ217" s="2">
        <f t="shared" si="670"/>
        <v>0.99999999509493254</v>
      </c>
      <c r="FR217" s="2">
        <f t="shared" si="670"/>
        <v>0.99999999496662029</v>
      </c>
      <c r="FS217" s="2">
        <f t="shared" si="670"/>
        <v>0.99999999478452384</v>
      </c>
      <c r="FT217" s="2">
        <f t="shared" si="670"/>
        <v>0.99999999488267655</v>
      </c>
      <c r="FU217" s="2">
        <f t="shared" si="670"/>
        <v>0.99999999496379555</v>
      </c>
      <c r="FW217" s="2">
        <f t="shared" si="540"/>
        <v>0.99231264294412136</v>
      </c>
      <c r="FX217" s="2">
        <f t="shared" si="592"/>
        <v>0.99512163599692705</v>
      </c>
      <c r="FY217" s="2">
        <f t="shared" si="593"/>
        <v>0.99537658750345226</v>
      </c>
      <c r="FZ217" s="2">
        <f t="shared" si="594"/>
        <v>0.99364243965184829</v>
      </c>
      <c r="GA217" s="2">
        <f t="shared" si="595"/>
        <v>0.99482213184506274</v>
      </c>
      <c r="GB217" s="2">
        <f t="shared" si="596"/>
        <v>0.99398125946508764</v>
      </c>
      <c r="GC217" s="2">
        <f t="shared" si="597"/>
        <v>0.99469299540170253</v>
      </c>
      <c r="GD217" s="2">
        <f t="shared" si="598"/>
        <v>0.99376590675525811</v>
      </c>
      <c r="GE217" s="2">
        <f t="shared" si="599"/>
        <v>0.99330268763846175</v>
      </c>
      <c r="GF217" s="2">
        <f t="shared" si="600"/>
        <v>0.99437175423362678</v>
      </c>
      <c r="GG217" s="2">
        <f t="shared" si="601"/>
        <v>0.99427756864409567</v>
      </c>
      <c r="GH217" s="2">
        <f t="shared" si="602"/>
        <v>0.99334911603048437</v>
      </c>
      <c r="GI217" s="2">
        <f t="shared" si="603"/>
        <v>0.99184610270945028</v>
      </c>
      <c r="GJ217" s="2">
        <f t="shared" si="604"/>
        <v>0.98935608792276786</v>
      </c>
      <c r="GK217" s="2">
        <f t="shared" si="605"/>
        <v>0.98592111759844825</v>
      </c>
      <c r="GM217" s="107">
        <f t="shared" si="541"/>
        <v>0</v>
      </c>
      <c r="GN217" s="107">
        <f t="shared" si="606"/>
        <v>0</v>
      </c>
      <c r="GO217" s="107">
        <f t="shared" si="607"/>
        <v>0</v>
      </c>
      <c r="GP217" s="107">
        <f t="shared" si="608"/>
        <v>0</v>
      </c>
      <c r="GQ217" s="107">
        <f t="shared" si="609"/>
        <v>0</v>
      </c>
      <c r="GR217" s="107">
        <f t="shared" si="610"/>
        <v>0</v>
      </c>
      <c r="GS217" s="107">
        <f t="shared" si="611"/>
        <v>0</v>
      </c>
      <c r="GT217" s="107">
        <f t="shared" si="612"/>
        <v>0</v>
      </c>
      <c r="GU217" s="107">
        <f t="shared" si="613"/>
        <v>0</v>
      </c>
      <c r="GV217" s="107">
        <f t="shared" si="614"/>
        <v>0</v>
      </c>
      <c r="GW217" s="107">
        <f t="shared" si="615"/>
        <v>0</v>
      </c>
      <c r="GX217" s="107">
        <f t="shared" si="616"/>
        <v>0</v>
      </c>
      <c r="GY217" s="107">
        <f t="shared" si="617"/>
        <v>0</v>
      </c>
      <c r="GZ217" s="107">
        <f t="shared" si="618"/>
        <v>0</v>
      </c>
      <c r="HA217" s="107">
        <f t="shared" si="619"/>
        <v>0</v>
      </c>
      <c r="HC217" s="107">
        <f t="shared" si="542"/>
        <v>0</v>
      </c>
      <c r="HD217" s="107">
        <f t="shared" si="620"/>
        <v>0</v>
      </c>
      <c r="HE217" s="107">
        <f t="shared" si="621"/>
        <v>0</v>
      </c>
      <c r="HF217" s="107">
        <f t="shared" si="622"/>
        <v>0</v>
      </c>
      <c r="HG217" s="107">
        <f t="shared" si="623"/>
        <v>0</v>
      </c>
      <c r="HH217" s="107">
        <f t="shared" si="624"/>
        <v>0</v>
      </c>
      <c r="HI217" s="107">
        <f t="shared" si="625"/>
        <v>0</v>
      </c>
      <c r="HJ217" s="107">
        <f t="shared" si="626"/>
        <v>0</v>
      </c>
      <c r="HK217" s="107">
        <f t="shared" si="627"/>
        <v>0</v>
      </c>
      <c r="HL217" s="107">
        <f t="shared" si="628"/>
        <v>0</v>
      </c>
      <c r="HM217" s="107">
        <f t="shared" si="629"/>
        <v>0</v>
      </c>
      <c r="HN217" s="107">
        <f t="shared" si="630"/>
        <v>0</v>
      </c>
      <c r="HO217" s="107">
        <f t="shared" si="631"/>
        <v>0</v>
      </c>
      <c r="HP217" s="107">
        <f t="shared" si="632"/>
        <v>0</v>
      </c>
      <c r="HQ217" s="107">
        <f t="shared" si="633"/>
        <v>0</v>
      </c>
      <c r="HS217" s="107">
        <f t="shared" si="543"/>
        <v>1.2104192457587481E-93</v>
      </c>
      <c r="HT217" s="107">
        <f t="shared" si="634"/>
        <v>3.7626020770073849E-103</v>
      </c>
      <c r="HU217" s="107">
        <f t="shared" si="635"/>
        <v>4.3512779082877602E-132</v>
      </c>
      <c r="HV217" s="107">
        <f t="shared" si="636"/>
        <v>1.3801382019425316E-121</v>
      </c>
      <c r="HW217" s="107">
        <f t="shared" si="637"/>
        <v>3.8510014365544558E-142</v>
      </c>
      <c r="HX217" s="107">
        <f t="shared" si="638"/>
        <v>1.4697579812588674E-137</v>
      </c>
      <c r="HY217" s="107">
        <f t="shared" si="639"/>
        <v>2.3403485004737656E-136</v>
      </c>
      <c r="HZ217" s="107">
        <f t="shared" si="640"/>
        <v>3.025255989708027E-125</v>
      </c>
      <c r="IA217" s="107">
        <f t="shared" si="641"/>
        <v>1.6704426901505094E-126</v>
      </c>
      <c r="IB217" s="107">
        <f t="shared" si="642"/>
        <v>9.4642779317321861E-134</v>
      </c>
      <c r="IC217" s="107">
        <f t="shared" si="643"/>
        <v>2.0344197815812287E-131</v>
      </c>
      <c r="ID217" s="107">
        <f t="shared" si="644"/>
        <v>1.4911952317520029E-124</v>
      </c>
      <c r="IE217" s="107">
        <f t="shared" si="645"/>
        <v>1.5674089156079009E-112</v>
      </c>
      <c r="IF217" s="107">
        <f t="shared" si="646"/>
        <v>1.4542671958001141E-102</v>
      </c>
      <c r="IG217" s="107">
        <f t="shared" si="647"/>
        <v>1.3224431859897379E-98</v>
      </c>
      <c r="II217" s="107">
        <f t="shared" si="544"/>
        <v>1.3313466976791195E-12</v>
      </c>
      <c r="IJ217" s="107">
        <f t="shared" si="545"/>
        <v>3.0110172702625912E-15</v>
      </c>
      <c r="IK217" s="107">
        <f t="shared" si="546"/>
        <v>4.143877080445707E-19</v>
      </c>
      <c r="IL217" s="107">
        <f t="shared" si="547"/>
        <v>1.3781241721101954E-16</v>
      </c>
      <c r="IM217" s="107">
        <f t="shared" si="548"/>
        <v>9.7721537345135351E-20</v>
      </c>
      <c r="IN217" s="107">
        <f t="shared" si="549"/>
        <v>1.3841544851840865E-18</v>
      </c>
      <c r="IO217" s="107">
        <f t="shared" si="550"/>
        <v>5.2977286977832871E-19</v>
      </c>
      <c r="IP217" s="107">
        <f t="shared" si="551"/>
        <v>5.4333583492584914E-17</v>
      </c>
      <c r="IQ217" s="107">
        <f t="shared" si="552"/>
        <v>8.363173138145795E-17</v>
      </c>
      <c r="IR217" s="107">
        <f t="shared" si="553"/>
        <v>2.2242312054099449E-18</v>
      </c>
      <c r="IS217" s="107">
        <f t="shared" si="554"/>
        <v>4.0003285759640004E-18</v>
      </c>
      <c r="IT217" s="107">
        <f t="shared" si="555"/>
        <v>9.2842563387020226E-17</v>
      </c>
      <c r="IU217" s="107">
        <f t="shared" si="556"/>
        <v>1.1366192303851985E-14</v>
      </c>
      <c r="IV217" s="107">
        <f t="shared" si="557"/>
        <v>1.7633606620100272E-12</v>
      </c>
      <c r="IW217" s="107">
        <f t="shared" si="558"/>
        <v>1.4024634004352664E-17</v>
      </c>
      <c r="IY217" s="107">
        <f t="shared" si="559"/>
        <v>1.3313466976791195E-12</v>
      </c>
      <c r="IZ217" s="107">
        <f t="shared" si="560"/>
        <v>3.0110172702625912E-15</v>
      </c>
      <c r="JA217" s="107">
        <f t="shared" si="561"/>
        <v>4.143877080445707E-19</v>
      </c>
      <c r="JB217" s="107">
        <f t="shared" si="562"/>
        <v>1.3781241721101954E-16</v>
      </c>
      <c r="JC217" s="107">
        <f t="shared" si="563"/>
        <v>9.7721537345135351E-20</v>
      </c>
      <c r="JD217" s="107">
        <f t="shared" si="564"/>
        <v>1.3841544851840865E-18</v>
      </c>
      <c r="JE217" s="107">
        <f t="shared" si="565"/>
        <v>5.2977286977832871E-19</v>
      </c>
      <c r="JF217" s="107">
        <f t="shared" si="566"/>
        <v>5.4333583492584914E-17</v>
      </c>
      <c r="JG217" s="107">
        <f t="shared" si="567"/>
        <v>8.363173138145795E-17</v>
      </c>
      <c r="JH217" s="107">
        <f t="shared" si="568"/>
        <v>2.2242312054099449E-18</v>
      </c>
      <c r="JI217" s="107">
        <f t="shared" si="569"/>
        <v>4.0003285759640004E-18</v>
      </c>
      <c r="JJ217" s="107">
        <f t="shared" si="570"/>
        <v>9.2842563387020226E-17</v>
      </c>
      <c r="JK217" s="107">
        <f t="shared" si="571"/>
        <v>1.1366192303851985E-14</v>
      </c>
      <c r="JL217" s="107">
        <f t="shared" si="572"/>
        <v>1.7633606620100272E-12</v>
      </c>
      <c r="JM217" s="107">
        <f t="shared" si="573"/>
        <v>1.4024634004352664E-17</v>
      </c>
    </row>
    <row r="218" spans="2:273" x14ac:dyDescent="0.25">
      <c r="B218" s="2">
        <v>190</v>
      </c>
      <c r="C218" s="37">
        <v>56.905999999999999</v>
      </c>
      <c r="D218" s="37">
        <v>58.625</v>
      </c>
      <c r="E218" s="37">
        <v>58.578000000000003</v>
      </c>
      <c r="F218" s="37">
        <v>59.5</v>
      </c>
      <c r="G218" s="37">
        <v>60.484000000000002</v>
      </c>
      <c r="H218" s="37">
        <v>61.25</v>
      </c>
      <c r="I218" s="37">
        <v>61.828000000000003</v>
      </c>
      <c r="J218" s="37">
        <v>62</v>
      </c>
      <c r="K218" s="37">
        <v>61.828000000000003</v>
      </c>
      <c r="L218" s="37">
        <v>62.734000000000002</v>
      </c>
      <c r="M218" s="37">
        <v>60.5</v>
      </c>
      <c r="N218" s="37">
        <v>59.344000000000001</v>
      </c>
      <c r="O218" s="37">
        <v>59.5</v>
      </c>
      <c r="P218" s="37">
        <v>61.594000000000001</v>
      </c>
      <c r="Q218" s="37">
        <v>60.046999999999997</v>
      </c>
      <c r="S218" s="4">
        <f t="shared" si="460"/>
        <v>57.810697758414634</v>
      </c>
      <c r="T218" s="4">
        <f t="shared" si="461"/>
        <v>57.79459761844182</v>
      </c>
      <c r="U218" s="4">
        <f t="shared" si="462"/>
        <v>58.346992617547009</v>
      </c>
      <c r="V218" s="4">
        <f t="shared" si="463"/>
        <v>59.247597216217564</v>
      </c>
      <c r="W218" s="4">
        <f t="shared" si="464"/>
        <v>59.923798653131279</v>
      </c>
      <c r="X218" s="4">
        <f t="shared" si="465"/>
        <v>60.124568494731761</v>
      </c>
      <c r="Y218" s="4">
        <f t="shared" si="466"/>
        <v>61.396514984595875</v>
      </c>
      <c r="Z218" s="4">
        <f t="shared" si="467"/>
        <v>61.856732775528499</v>
      </c>
      <c r="AA218" s="4">
        <f t="shared" si="468"/>
        <v>62.520718789296204</v>
      </c>
      <c r="AB218" s="4">
        <f t="shared" si="469"/>
        <v>62.422280932471224</v>
      </c>
      <c r="AC218" s="4">
        <f t="shared" si="470"/>
        <v>60.462572084840488</v>
      </c>
      <c r="AD218" s="4">
        <f t="shared" si="471"/>
        <v>59.355111008759202</v>
      </c>
      <c r="AE218" s="4">
        <f t="shared" si="472"/>
        <v>58.517801254116563</v>
      </c>
      <c r="AF218" s="4">
        <f t="shared" si="473"/>
        <v>59.965435076748683</v>
      </c>
      <c r="AG218" s="4">
        <f t="shared" si="474"/>
        <v>60.441629610773056</v>
      </c>
      <c r="AI218" s="4">
        <f t="shared" si="475"/>
        <v>-0.90469775841463473</v>
      </c>
      <c r="AJ218" s="4">
        <f t="shared" si="476"/>
        <v>0.83040238155818002</v>
      </c>
      <c r="AK218" s="4">
        <f t="shared" si="477"/>
        <v>0.23100738245299368</v>
      </c>
      <c r="AL218" s="4">
        <f t="shared" si="478"/>
        <v>0.2524027837824363</v>
      </c>
      <c r="AM218" s="4">
        <f t="shared" si="479"/>
        <v>0.56020134686872325</v>
      </c>
      <c r="AN218" s="4">
        <f t="shared" si="480"/>
        <v>1.1254315052682387</v>
      </c>
      <c r="AO218" s="4">
        <f t="shared" si="481"/>
        <v>0.43148501540412809</v>
      </c>
      <c r="AP218" s="4">
        <f t="shared" si="482"/>
        <v>0.14326722447150075</v>
      </c>
      <c r="AQ218" s="4">
        <f t="shared" si="483"/>
        <v>-0.69271878929620101</v>
      </c>
      <c r="AR218" s="4">
        <f t="shared" si="484"/>
        <v>0.31171906752877732</v>
      </c>
      <c r="AS218" s="4">
        <f t="shared" si="485"/>
        <v>3.7427915159511826E-2</v>
      </c>
      <c r="AT218" s="4">
        <f t="shared" si="486"/>
        <v>-1.1111008759201013E-2</v>
      </c>
      <c r="AU218" s="4">
        <f t="shared" si="487"/>
        <v>0.98219874588343714</v>
      </c>
      <c r="AV218" s="4">
        <f t="shared" si="667"/>
        <v>1.628564923251318</v>
      </c>
      <c r="AW218" s="4">
        <f t="shared" si="667"/>
        <v>-0.39462961077305891</v>
      </c>
      <c r="AY218" s="2">
        <f t="shared" si="509"/>
        <v>57.810697758414634</v>
      </c>
      <c r="AZ218" s="2">
        <f t="shared" si="575"/>
        <v>57.79459761844182</v>
      </c>
      <c r="BA218" s="2">
        <f t="shared" si="576"/>
        <v>58.346992617547009</v>
      </c>
      <c r="BB218" s="2">
        <f t="shared" si="577"/>
        <v>59.247597216217564</v>
      </c>
      <c r="BC218" s="2">
        <f t="shared" si="578"/>
        <v>59.923798653131279</v>
      </c>
      <c r="BD218" s="2">
        <f t="shared" si="579"/>
        <v>60.124568494731761</v>
      </c>
      <c r="BE218" s="2">
        <f t="shared" si="580"/>
        <v>61.396514984595875</v>
      </c>
      <c r="BF218" s="2">
        <f t="shared" si="581"/>
        <v>61.856732775528499</v>
      </c>
      <c r="BG218" s="2">
        <f t="shared" si="582"/>
        <v>62.520718789296204</v>
      </c>
      <c r="BH218" s="2">
        <f t="shared" si="583"/>
        <v>62.422280932471224</v>
      </c>
      <c r="BI218" s="2">
        <f t="shared" si="584"/>
        <v>60.462572084840488</v>
      </c>
      <c r="BJ218" s="2">
        <f t="shared" si="585"/>
        <v>59.355111008759202</v>
      </c>
      <c r="BK218" s="2">
        <f t="shared" si="586"/>
        <v>58.517801254116563</v>
      </c>
      <c r="BL218" s="2">
        <f t="shared" si="587"/>
        <v>59.965435076748683</v>
      </c>
      <c r="BM218" s="2">
        <f t="shared" si="588"/>
        <v>60.441629610773056</v>
      </c>
      <c r="BO218" s="2" t="str">
        <f t="shared" si="652"/>
        <v/>
      </c>
      <c r="BP218" s="2" t="str">
        <f t="shared" si="653"/>
        <v/>
      </c>
      <c r="BQ218" s="2" t="str">
        <f t="shared" si="654"/>
        <v/>
      </c>
      <c r="BR218" s="2" t="str">
        <f t="shared" si="655"/>
        <v/>
      </c>
      <c r="BS218" s="2" t="str">
        <f t="shared" si="656"/>
        <v/>
      </c>
      <c r="BT218" s="2" t="str">
        <f t="shared" si="657"/>
        <v/>
      </c>
      <c r="BU218" s="2" t="str">
        <f t="shared" si="658"/>
        <v/>
      </c>
      <c r="BV218" s="2" t="str">
        <f t="shared" si="659"/>
        <v/>
      </c>
      <c r="BW218" s="2" t="str">
        <f t="shared" si="660"/>
        <v/>
      </c>
      <c r="BX218" s="2" t="str">
        <f t="shared" si="661"/>
        <v/>
      </c>
      <c r="BY218" s="2" t="str">
        <f t="shared" si="662"/>
        <v/>
      </c>
      <c r="BZ218" s="2" t="str">
        <f t="shared" si="663"/>
        <v/>
      </c>
      <c r="CA218" s="2" t="str">
        <f t="shared" si="664"/>
        <v/>
      </c>
      <c r="CB218" s="2" t="str">
        <f t="shared" si="665"/>
        <v/>
      </c>
      <c r="CC218" s="2" t="str">
        <f t="shared" si="666"/>
        <v/>
      </c>
      <c r="CE218" s="2" t="str">
        <f t="shared" si="510"/>
        <v/>
      </c>
      <c r="CF218" s="2" t="str">
        <f t="shared" si="511"/>
        <v/>
      </c>
      <c r="CG218" s="2" t="str">
        <f t="shared" si="512"/>
        <v/>
      </c>
      <c r="CH218" s="2" t="str">
        <f t="shared" si="513"/>
        <v/>
      </c>
      <c r="CI218" s="2" t="str">
        <f t="shared" si="514"/>
        <v/>
      </c>
      <c r="CJ218" s="2" t="str">
        <f t="shared" si="515"/>
        <v/>
      </c>
      <c r="CK218" s="2" t="str">
        <f t="shared" si="516"/>
        <v/>
      </c>
      <c r="CL218" s="2" t="str">
        <f t="shared" si="517"/>
        <v/>
      </c>
      <c r="CM218" s="2" t="str">
        <f t="shared" si="518"/>
        <v/>
      </c>
      <c r="CN218" s="2" t="str">
        <f t="shared" si="519"/>
        <v/>
      </c>
      <c r="CO218" s="2" t="str">
        <f t="shared" si="520"/>
        <v/>
      </c>
      <c r="CP218" s="2" t="str">
        <f t="shared" si="521"/>
        <v/>
      </c>
      <c r="CQ218" s="2" t="str">
        <f t="shared" si="522"/>
        <v/>
      </c>
      <c r="CR218" s="2" t="str">
        <f t="shared" si="523"/>
        <v/>
      </c>
      <c r="CS218" s="2" t="str">
        <f t="shared" si="524"/>
        <v/>
      </c>
      <c r="CU218" s="2">
        <f t="shared" si="525"/>
        <v>56.905999999999999</v>
      </c>
      <c r="CV218" s="2">
        <f t="shared" si="526"/>
        <v>58.625</v>
      </c>
      <c r="CW218" s="2">
        <f t="shared" si="527"/>
        <v>58.578000000000003</v>
      </c>
      <c r="CX218" s="2">
        <f t="shared" si="528"/>
        <v>59.5</v>
      </c>
      <c r="CY218" s="2">
        <f t="shared" si="529"/>
        <v>60.484000000000002</v>
      </c>
      <c r="CZ218" s="2">
        <f t="shared" si="530"/>
        <v>61.25</v>
      </c>
      <c r="DA218" s="2">
        <f t="shared" si="531"/>
        <v>61.828000000000003</v>
      </c>
      <c r="DB218" s="2">
        <f t="shared" si="532"/>
        <v>62</v>
      </c>
      <c r="DC218" s="2">
        <f t="shared" si="533"/>
        <v>61.828000000000003</v>
      </c>
      <c r="DD218" s="2">
        <f t="shared" si="534"/>
        <v>62.734000000000002</v>
      </c>
      <c r="DE218" s="2">
        <f t="shared" si="535"/>
        <v>60.5</v>
      </c>
      <c r="DF218" s="2">
        <f t="shared" si="536"/>
        <v>59.344000000000001</v>
      </c>
      <c r="DG218" s="2">
        <f t="shared" si="537"/>
        <v>59.5</v>
      </c>
      <c r="DH218" s="2">
        <f t="shared" si="538"/>
        <v>61.594000000000001</v>
      </c>
      <c r="DI218" s="2">
        <f t="shared" si="539"/>
        <v>60.046999999999997</v>
      </c>
      <c r="DK218" s="2">
        <f t="shared" si="489"/>
        <v>151.67060104529617</v>
      </c>
      <c r="DL218" s="2">
        <f t="shared" si="668"/>
        <v>137.02787108013936</v>
      </c>
      <c r="DM218" s="2">
        <f t="shared" si="668"/>
        <v>135.60544759891269</v>
      </c>
      <c r="DN218" s="2">
        <f t="shared" si="668"/>
        <v>142.05643959528842</v>
      </c>
      <c r="DO218" s="2">
        <f t="shared" si="668"/>
        <v>141.64809683169921</v>
      </c>
      <c r="DP218" s="2">
        <f t="shared" si="668"/>
        <v>124.16522712171547</v>
      </c>
      <c r="DQ218" s="2">
        <f t="shared" si="668"/>
        <v>124.18332769556025</v>
      </c>
      <c r="DR218" s="2">
        <f t="shared" si="668"/>
        <v>114.46717758985201</v>
      </c>
      <c r="DS218" s="2">
        <f t="shared" si="668"/>
        <v>111.77747434813247</v>
      </c>
      <c r="DT218" s="2">
        <f t="shared" si="668"/>
        <v>115.56511129568105</v>
      </c>
      <c r="DU218" s="2">
        <f t="shared" si="668"/>
        <v>115.47483410852712</v>
      </c>
      <c r="DV218" s="2">
        <f t="shared" si="668"/>
        <v>120.4414850498339</v>
      </c>
      <c r="DW218" s="2">
        <f t="shared" si="668"/>
        <v>105.04738356991842</v>
      </c>
      <c r="DX218" s="2">
        <f t="shared" si="668"/>
        <v>108.93121370499418</v>
      </c>
      <c r="DY218" s="2">
        <f t="shared" si="668"/>
        <v>109.52307665505228</v>
      </c>
      <c r="EA218" s="2">
        <f t="shared" si="671"/>
        <v>55.189014964216007</v>
      </c>
      <c r="EB218" s="2">
        <f t="shared" si="491"/>
        <v>55.006393908951509</v>
      </c>
      <c r="EC218" s="2">
        <f t="shared" si="492"/>
        <v>56.919194967462047</v>
      </c>
      <c r="ED218" s="2">
        <f t="shared" si="493"/>
        <v>57.948435294117644</v>
      </c>
      <c r="EE218" s="2">
        <f t="shared" si="494"/>
        <v>59.023327078781662</v>
      </c>
      <c r="EF218" s="2">
        <f t="shared" si="495"/>
        <v>58.814530309661883</v>
      </c>
      <c r="EG218" s="2">
        <f t="shared" si="496"/>
        <v>61.050757211852257</v>
      </c>
      <c r="EH218" s="2">
        <f t="shared" si="497"/>
        <v>59.801472470588237</v>
      </c>
      <c r="EI218" s="2">
        <f t="shared" si="498"/>
        <v>60.545334440656944</v>
      </c>
      <c r="EJ218" s="2">
        <f t="shared" si="499"/>
        <v>60.167924294309294</v>
      </c>
      <c r="EK218" s="2">
        <f t="shared" si="500"/>
        <v>58.58959559820218</v>
      </c>
      <c r="EL218" s="2">
        <f t="shared" si="501"/>
        <v>58.463762502675316</v>
      </c>
      <c r="EM218" s="2">
        <f t="shared" si="502"/>
        <v>56.557208383308556</v>
      </c>
      <c r="EN218" s="2">
        <f t="shared" si="503"/>
        <v>60.201177112273939</v>
      </c>
      <c r="EO218" s="2">
        <f t="shared" si="504"/>
        <v>63.255220923076912</v>
      </c>
      <c r="EQ218" s="2">
        <f t="shared" si="505"/>
        <v>57.828117072661598</v>
      </c>
      <c r="ER218" s="2">
        <f t="shared" si="669"/>
        <v>57.806320698788724</v>
      </c>
      <c r="ES218" s="2">
        <f t="shared" si="669"/>
        <v>58.352680505402446</v>
      </c>
      <c r="ET218" s="2">
        <f t="shared" si="669"/>
        <v>59.254726340008766</v>
      </c>
      <c r="EU218" s="2">
        <f t="shared" si="669"/>
        <v>59.92781823230743</v>
      </c>
      <c r="EV218" s="2">
        <f t="shared" si="669"/>
        <v>60.131371953762056</v>
      </c>
      <c r="EW218" s="2">
        <f t="shared" si="669"/>
        <v>61.39809697027988</v>
      </c>
      <c r="EX218" s="2">
        <f t="shared" si="669"/>
        <v>61.867790860215059</v>
      </c>
      <c r="EY218" s="2">
        <f t="shared" si="669"/>
        <v>62.532142183452713</v>
      </c>
      <c r="EZ218" s="2">
        <f t="shared" si="669"/>
        <v>62.433224809131239</v>
      </c>
      <c r="FA218" s="2">
        <f t="shared" si="669"/>
        <v>60.471817519030466</v>
      </c>
      <c r="FB218" s="2">
        <f t="shared" si="669"/>
        <v>59.360229423852616</v>
      </c>
      <c r="FC218" s="2">
        <f t="shared" si="669"/>
        <v>58.53162528945866</v>
      </c>
      <c r="FD218" s="2">
        <f t="shared" si="669"/>
        <v>59.963259561642168</v>
      </c>
      <c r="FE218" s="2">
        <f t="shared" si="669"/>
        <v>60.407169004831886</v>
      </c>
      <c r="FG218" s="2">
        <f t="shared" si="507"/>
        <v>0.99999999547709262</v>
      </c>
      <c r="FH218" s="2">
        <f t="shared" si="670"/>
        <v>0.99999999537047735</v>
      </c>
      <c r="FI218" s="2">
        <f t="shared" si="670"/>
        <v>0.99999999598921863</v>
      </c>
      <c r="FJ218" s="2">
        <f t="shared" si="670"/>
        <v>0.99999999595875044</v>
      </c>
      <c r="FK218" s="2">
        <f t="shared" si="670"/>
        <v>0.99999999684358865</v>
      </c>
      <c r="FL218" s="2">
        <f t="shared" si="670"/>
        <v>0.99999999643724935</v>
      </c>
      <c r="FM218" s="2">
        <f t="shared" si="670"/>
        <v>0.99999999637321846</v>
      </c>
      <c r="FN218" s="2">
        <f t="shared" si="670"/>
        <v>0.99999999561878194</v>
      </c>
      <c r="FO218" s="2">
        <f t="shared" si="670"/>
        <v>0.99999999554670427</v>
      </c>
      <c r="FP218" s="2">
        <f t="shared" si="670"/>
        <v>0.99999999590777666</v>
      </c>
      <c r="FQ218" s="2">
        <f t="shared" si="670"/>
        <v>0.99999999579294374</v>
      </c>
      <c r="FR218" s="2">
        <f t="shared" si="670"/>
        <v>0.99999999568289077</v>
      </c>
      <c r="FS218" s="2">
        <f t="shared" si="670"/>
        <v>0.99999999552670749</v>
      </c>
      <c r="FT218" s="2">
        <f t="shared" si="670"/>
        <v>0.99999999561089259</v>
      </c>
      <c r="FU218" s="2">
        <f t="shared" si="670"/>
        <v>0.99999999568046816</v>
      </c>
      <c r="FW218" s="2">
        <f t="shared" si="540"/>
        <v>0.99339936466706036</v>
      </c>
      <c r="FX218" s="2">
        <f t="shared" si="592"/>
        <v>0.99581294049910607</v>
      </c>
      <c r="FY218" s="2">
        <f t="shared" si="593"/>
        <v>0.99603190733478475</v>
      </c>
      <c r="FZ218" s="2">
        <f t="shared" si="594"/>
        <v>0.99454220886297762</v>
      </c>
      <c r="GA218" s="2">
        <f t="shared" si="595"/>
        <v>0.99555568901006608</v>
      </c>
      <c r="GB218" s="2">
        <f t="shared" si="596"/>
        <v>0.99483332571610439</v>
      </c>
      <c r="GC218" s="2">
        <f t="shared" si="597"/>
        <v>0.99544476376902258</v>
      </c>
      <c r="GD218" s="2">
        <f t="shared" si="598"/>
        <v>0.99464829609780747</v>
      </c>
      <c r="GE218" s="2">
        <f t="shared" si="599"/>
        <v>0.99425026284007723</v>
      </c>
      <c r="GF218" s="2">
        <f t="shared" si="600"/>
        <v>0.99516880727917933</v>
      </c>
      <c r="GG218" s="2">
        <f t="shared" si="601"/>
        <v>0.99508789404316944</v>
      </c>
      <c r="GH218" s="2">
        <f t="shared" si="602"/>
        <v>0.99429016003034121</v>
      </c>
      <c r="GI218" s="2">
        <f t="shared" si="603"/>
        <v>0.99299831144589057</v>
      </c>
      <c r="GJ218" s="2">
        <f t="shared" si="604"/>
        <v>0.99085691148308397</v>
      </c>
      <c r="GK218" s="2">
        <f t="shared" si="605"/>
        <v>0.98790035888568795</v>
      </c>
      <c r="GM218" s="107">
        <f t="shared" si="541"/>
        <v>0</v>
      </c>
      <c r="GN218" s="107">
        <f t="shared" si="606"/>
        <v>0</v>
      </c>
      <c r="GO218" s="107">
        <f t="shared" si="607"/>
        <v>0</v>
      </c>
      <c r="GP218" s="107">
        <f t="shared" si="608"/>
        <v>0</v>
      </c>
      <c r="GQ218" s="107">
        <f t="shared" si="609"/>
        <v>0</v>
      </c>
      <c r="GR218" s="107">
        <f t="shared" si="610"/>
        <v>0</v>
      </c>
      <c r="GS218" s="107">
        <f t="shared" si="611"/>
        <v>0</v>
      </c>
      <c r="GT218" s="107">
        <f t="shared" si="612"/>
        <v>0</v>
      </c>
      <c r="GU218" s="107">
        <f t="shared" si="613"/>
        <v>0</v>
      </c>
      <c r="GV218" s="107">
        <f t="shared" si="614"/>
        <v>0</v>
      </c>
      <c r="GW218" s="107">
        <f t="shared" si="615"/>
        <v>0</v>
      </c>
      <c r="GX218" s="107">
        <f t="shared" si="616"/>
        <v>0</v>
      </c>
      <c r="GY218" s="107">
        <f t="shared" si="617"/>
        <v>0</v>
      </c>
      <c r="GZ218" s="107">
        <f t="shared" si="618"/>
        <v>0</v>
      </c>
      <c r="HA218" s="107">
        <f t="shared" si="619"/>
        <v>0</v>
      </c>
      <c r="HC218" s="107">
        <f t="shared" si="542"/>
        <v>0</v>
      </c>
      <c r="HD218" s="107">
        <f t="shared" si="620"/>
        <v>0</v>
      </c>
      <c r="HE218" s="107">
        <f t="shared" si="621"/>
        <v>0</v>
      </c>
      <c r="HF218" s="107">
        <f t="shared" si="622"/>
        <v>0</v>
      </c>
      <c r="HG218" s="107">
        <f t="shared" si="623"/>
        <v>0</v>
      </c>
      <c r="HH218" s="107">
        <f t="shared" si="624"/>
        <v>0</v>
      </c>
      <c r="HI218" s="107">
        <f t="shared" si="625"/>
        <v>0</v>
      </c>
      <c r="HJ218" s="107">
        <f t="shared" si="626"/>
        <v>0</v>
      </c>
      <c r="HK218" s="107">
        <f t="shared" si="627"/>
        <v>0</v>
      </c>
      <c r="HL218" s="107">
        <f t="shared" si="628"/>
        <v>0</v>
      </c>
      <c r="HM218" s="107">
        <f t="shared" si="629"/>
        <v>0</v>
      </c>
      <c r="HN218" s="107">
        <f t="shared" si="630"/>
        <v>0</v>
      </c>
      <c r="HO218" s="107">
        <f t="shared" si="631"/>
        <v>0</v>
      </c>
      <c r="HP218" s="107">
        <f t="shared" si="632"/>
        <v>0</v>
      </c>
      <c r="HQ218" s="107">
        <f t="shared" si="633"/>
        <v>0</v>
      </c>
      <c r="HS218" s="107">
        <f t="shared" si="543"/>
        <v>1.0759683140191402E-96</v>
      </c>
      <c r="HT218" s="107">
        <f t="shared" si="634"/>
        <v>2.0757958113542894E-106</v>
      </c>
      <c r="HU218" s="107">
        <f t="shared" si="635"/>
        <v>3.1602944682521677E-136</v>
      </c>
      <c r="HV218" s="107">
        <f t="shared" si="636"/>
        <v>1.7118786105092673E-125</v>
      </c>
      <c r="HW218" s="107">
        <f t="shared" si="637"/>
        <v>1.3163863644899028E-146</v>
      </c>
      <c r="HX218" s="107">
        <f t="shared" si="638"/>
        <v>6.1584954828371978E-142</v>
      </c>
      <c r="HY218" s="107">
        <f t="shared" si="639"/>
        <v>1.1608581487898027E-140</v>
      </c>
      <c r="HZ218" s="107">
        <f t="shared" si="640"/>
        <v>3.0069475937577259E-129</v>
      </c>
      <c r="IA218" s="107">
        <f t="shared" si="641"/>
        <v>1.4674127881563454E-130</v>
      </c>
      <c r="IB218" s="107">
        <f t="shared" si="642"/>
        <v>5.525345858010479E-138</v>
      </c>
      <c r="IC218" s="107">
        <f t="shared" si="643"/>
        <v>1.3505913498501021E-135</v>
      </c>
      <c r="ID218" s="107">
        <f t="shared" si="644"/>
        <v>1.447075270597764E-128</v>
      </c>
      <c r="IE218" s="107">
        <f t="shared" si="645"/>
        <v>3.1777219046542466E-116</v>
      </c>
      <c r="IF218" s="107">
        <f t="shared" si="646"/>
        <v>5.6756799996802448E-106</v>
      </c>
      <c r="IG218" s="107">
        <f t="shared" si="647"/>
        <v>5.6564883781002912E-102</v>
      </c>
      <c r="II218" s="107">
        <f t="shared" si="544"/>
        <v>2.5744991855938837E-13</v>
      </c>
      <c r="IJ218" s="107">
        <f t="shared" si="545"/>
        <v>4.7312278970269566E-16</v>
      </c>
      <c r="IK218" s="107">
        <f t="shared" si="546"/>
        <v>3.9901230879204956E-20</v>
      </c>
      <c r="IL218" s="107">
        <f t="shared" si="547"/>
        <v>1.6259339771872421E-17</v>
      </c>
      <c r="IM218" s="107">
        <f t="shared" si="548"/>
        <v>8.2134069239983954E-21</v>
      </c>
      <c r="IN218" s="107">
        <f t="shared" si="549"/>
        <v>1.2670838816754338E-19</v>
      </c>
      <c r="IO218" s="107">
        <f t="shared" si="550"/>
        <v>4.8601399713454743E-20</v>
      </c>
      <c r="IP218" s="107">
        <f t="shared" si="551"/>
        <v>6.1100186830974034E-18</v>
      </c>
      <c r="IQ218" s="107">
        <f t="shared" si="552"/>
        <v>9.3534406414795033E-18</v>
      </c>
      <c r="IR218" s="107">
        <f t="shared" si="553"/>
        <v>2.1616549187480463E-19</v>
      </c>
      <c r="IS218" s="107">
        <f t="shared" si="554"/>
        <v>3.995654153044567E-19</v>
      </c>
      <c r="IT218" s="107">
        <f t="shared" si="555"/>
        <v>1.0482986426454074E-17</v>
      </c>
      <c r="IU218" s="107">
        <f t="shared" si="556"/>
        <v>1.5882305207646108E-15</v>
      </c>
      <c r="IV218" s="107">
        <f t="shared" si="557"/>
        <v>3.0793392545924551E-13</v>
      </c>
      <c r="IW218" s="107">
        <f t="shared" si="558"/>
        <v>9.2951645969791582E-19</v>
      </c>
      <c r="IY218" s="107">
        <f t="shared" si="559"/>
        <v>2.5744991855938837E-13</v>
      </c>
      <c r="IZ218" s="107">
        <f t="shared" si="560"/>
        <v>4.7312278970269566E-16</v>
      </c>
      <c r="JA218" s="107">
        <f t="shared" si="561"/>
        <v>3.9901230879204956E-20</v>
      </c>
      <c r="JB218" s="107">
        <f t="shared" si="562"/>
        <v>1.6259339771872421E-17</v>
      </c>
      <c r="JC218" s="107">
        <f t="shared" si="563"/>
        <v>8.2134069239983954E-21</v>
      </c>
      <c r="JD218" s="107">
        <f t="shared" si="564"/>
        <v>1.2670838816754338E-19</v>
      </c>
      <c r="JE218" s="107">
        <f t="shared" si="565"/>
        <v>4.8601399713454743E-20</v>
      </c>
      <c r="JF218" s="107">
        <f t="shared" si="566"/>
        <v>6.1100186830974034E-18</v>
      </c>
      <c r="JG218" s="107">
        <f t="shared" si="567"/>
        <v>9.3534406414795033E-18</v>
      </c>
      <c r="JH218" s="107">
        <f t="shared" si="568"/>
        <v>2.1616549187480463E-19</v>
      </c>
      <c r="JI218" s="107">
        <f t="shared" si="569"/>
        <v>3.995654153044567E-19</v>
      </c>
      <c r="JJ218" s="107">
        <f t="shared" si="570"/>
        <v>1.0482986426454074E-17</v>
      </c>
      <c r="JK218" s="107">
        <f t="shared" si="571"/>
        <v>1.5882305207646108E-15</v>
      </c>
      <c r="JL218" s="107">
        <f t="shared" si="572"/>
        <v>3.0793392545924551E-13</v>
      </c>
      <c r="JM218" s="107">
        <f t="shared" si="573"/>
        <v>9.2951645969791582E-19</v>
      </c>
    </row>
    <row r="219" spans="2:273" x14ac:dyDescent="0.25">
      <c r="B219" s="2">
        <v>191</v>
      </c>
      <c r="C219" s="37">
        <v>58.405999999999999</v>
      </c>
      <c r="D219" s="37">
        <v>57.625</v>
      </c>
      <c r="E219" s="37">
        <v>58.796999999999997</v>
      </c>
      <c r="F219" s="37">
        <v>59.015999999999998</v>
      </c>
      <c r="G219" s="37">
        <v>59.969000000000001</v>
      </c>
      <c r="H219" s="37">
        <v>60.655999999999999</v>
      </c>
      <c r="I219" s="37">
        <v>62.203000000000003</v>
      </c>
      <c r="J219" s="37">
        <v>62.061999999999998</v>
      </c>
      <c r="K219" s="37">
        <v>62.530999999999999</v>
      </c>
      <c r="L219" s="37">
        <v>63.438000000000002</v>
      </c>
      <c r="M219" s="37">
        <v>59.921999999999997</v>
      </c>
      <c r="N219" s="37">
        <v>60.015999999999998</v>
      </c>
      <c r="O219" s="37">
        <v>58.671999999999997</v>
      </c>
      <c r="P219" s="37">
        <v>60.453000000000003</v>
      </c>
      <c r="Q219" s="37">
        <v>61.030999999999999</v>
      </c>
      <c r="S219" s="4">
        <f t="shared" si="460"/>
        <v>57.736079887799349</v>
      </c>
      <c r="T219" s="4">
        <f t="shared" si="461"/>
        <v>57.705429859472737</v>
      </c>
      <c r="U219" s="4">
        <f t="shared" si="462"/>
        <v>58.256842779670436</v>
      </c>
      <c r="V219" s="4">
        <f t="shared" si="463"/>
        <v>59.155570834733545</v>
      </c>
      <c r="W219" s="4">
        <f t="shared" si="464"/>
        <v>59.841899807164879</v>
      </c>
      <c r="X219" s="4">
        <f t="shared" si="465"/>
        <v>60.039873920770695</v>
      </c>
      <c r="Y219" s="4">
        <f t="shared" si="466"/>
        <v>61.308387195789159</v>
      </c>
      <c r="Z219" s="4">
        <f t="shared" si="467"/>
        <v>61.767459500067453</v>
      </c>
      <c r="AA219" s="4">
        <f t="shared" si="468"/>
        <v>62.433493824403683</v>
      </c>
      <c r="AB219" s="4">
        <f t="shared" si="469"/>
        <v>62.338309349268975</v>
      </c>
      <c r="AC219" s="4">
        <f t="shared" si="470"/>
        <v>60.359878713480057</v>
      </c>
      <c r="AD219" s="4">
        <f t="shared" si="471"/>
        <v>59.249150912403508</v>
      </c>
      <c r="AE219" s="4">
        <f t="shared" si="472"/>
        <v>58.401163137508924</v>
      </c>
      <c r="AF219" s="4">
        <f t="shared" si="473"/>
        <v>59.857867476666328</v>
      </c>
      <c r="AG219" s="4">
        <f t="shared" si="474"/>
        <v>60.290468571185976</v>
      </c>
      <c r="AI219" s="4">
        <f t="shared" si="475"/>
        <v>0.66992011220064995</v>
      </c>
      <c r="AJ219" s="4">
        <f t="shared" si="476"/>
        <v>-8.0429859472737064E-2</v>
      </c>
      <c r="AK219" s="4">
        <f t="shared" si="477"/>
        <v>0.54015722032956148</v>
      </c>
      <c r="AL219" s="4">
        <f t="shared" si="478"/>
        <v>-0.13957083473354714</v>
      </c>
      <c r="AM219" s="4">
        <f t="shared" si="479"/>
        <v>0.12710019283512253</v>
      </c>
      <c r="AN219" s="4">
        <f t="shared" si="480"/>
        <v>0.61612607922930351</v>
      </c>
      <c r="AO219" s="4">
        <f t="shared" si="481"/>
        <v>0.8946128042108441</v>
      </c>
      <c r="AP219" s="4">
        <f t="shared" si="482"/>
        <v>0.29454049993254472</v>
      </c>
      <c r="AQ219" s="4">
        <f t="shared" si="483"/>
        <v>9.7506175596315359E-2</v>
      </c>
      <c r="AR219" s="4">
        <f t="shared" si="484"/>
        <v>1.0996906507310271</v>
      </c>
      <c r="AS219" s="4">
        <f t="shared" si="485"/>
        <v>-0.43787871348006036</v>
      </c>
      <c r="AT219" s="4">
        <f t="shared" si="486"/>
        <v>0.76684908759649062</v>
      </c>
      <c r="AU219" s="4">
        <f t="shared" si="487"/>
        <v>0.2708368624910733</v>
      </c>
      <c r="AV219" s="4">
        <f t="shared" si="667"/>
        <v>0.59513252333367461</v>
      </c>
      <c r="AW219" s="4">
        <f t="shared" si="667"/>
        <v>0.74053142881402323</v>
      </c>
      <c r="AY219" s="2">
        <f t="shared" si="509"/>
        <v>57.736079887799349</v>
      </c>
      <c r="AZ219" s="2">
        <f t="shared" si="575"/>
        <v>57.705429859472737</v>
      </c>
      <c r="BA219" s="2">
        <f t="shared" si="576"/>
        <v>58.256842779670436</v>
      </c>
      <c r="BB219" s="2">
        <f t="shared" si="577"/>
        <v>59.155570834733545</v>
      </c>
      <c r="BC219" s="2">
        <f t="shared" si="578"/>
        <v>59.841899807164879</v>
      </c>
      <c r="BD219" s="2">
        <f t="shared" si="579"/>
        <v>60.039873920770695</v>
      </c>
      <c r="BE219" s="2">
        <f t="shared" si="580"/>
        <v>61.308387195789159</v>
      </c>
      <c r="BF219" s="2">
        <f t="shared" si="581"/>
        <v>61.767459500067453</v>
      </c>
      <c r="BG219" s="2">
        <f t="shared" si="582"/>
        <v>62.433493824403683</v>
      </c>
      <c r="BH219" s="2">
        <f t="shared" si="583"/>
        <v>62.338309349268975</v>
      </c>
      <c r="BI219" s="2">
        <f t="shared" si="584"/>
        <v>60.359878713480057</v>
      </c>
      <c r="BJ219" s="2">
        <f t="shared" si="585"/>
        <v>59.249150912403508</v>
      </c>
      <c r="BK219" s="2">
        <f t="shared" si="586"/>
        <v>58.401163137508924</v>
      </c>
      <c r="BL219" s="2">
        <f t="shared" si="587"/>
        <v>59.857867476666328</v>
      </c>
      <c r="BM219" s="2">
        <f t="shared" si="588"/>
        <v>60.290468571185976</v>
      </c>
      <c r="BO219" s="2" t="str">
        <f t="shared" si="652"/>
        <v/>
      </c>
      <c r="BP219" s="2" t="str">
        <f t="shared" si="653"/>
        <v/>
      </c>
      <c r="BQ219" s="2" t="str">
        <f t="shared" si="654"/>
        <v/>
      </c>
      <c r="BR219" s="2" t="str">
        <f t="shared" si="655"/>
        <v/>
      </c>
      <c r="BS219" s="2" t="str">
        <f t="shared" si="656"/>
        <v/>
      </c>
      <c r="BT219" s="2" t="str">
        <f t="shared" si="657"/>
        <v/>
      </c>
      <c r="BU219" s="2" t="str">
        <f t="shared" si="658"/>
        <v/>
      </c>
      <c r="BV219" s="2" t="str">
        <f t="shared" si="659"/>
        <v/>
      </c>
      <c r="BW219" s="2" t="str">
        <f t="shared" si="660"/>
        <v/>
      </c>
      <c r="BX219" s="2" t="str">
        <f t="shared" si="661"/>
        <v/>
      </c>
      <c r="BY219" s="2" t="str">
        <f t="shared" si="662"/>
        <v/>
      </c>
      <c r="BZ219" s="2" t="str">
        <f t="shared" si="663"/>
        <v/>
      </c>
      <c r="CA219" s="2" t="str">
        <f t="shared" si="664"/>
        <v/>
      </c>
      <c r="CB219" s="2" t="str">
        <f t="shared" si="665"/>
        <v/>
      </c>
      <c r="CC219" s="2" t="str">
        <f t="shared" si="666"/>
        <v/>
      </c>
      <c r="CE219" s="2" t="str">
        <f t="shared" si="510"/>
        <v/>
      </c>
      <c r="CF219" s="2" t="str">
        <f t="shared" si="511"/>
        <v/>
      </c>
      <c r="CG219" s="2" t="str">
        <f t="shared" si="512"/>
        <v/>
      </c>
      <c r="CH219" s="2" t="str">
        <f t="shared" si="513"/>
        <v/>
      </c>
      <c r="CI219" s="2" t="str">
        <f t="shared" si="514"/>
        <v/>
      </c>
      <c r="CJ219" s="2" t="str">
        <f t="shared" si="515"/>
        <v/>
      </c>
      <c r="CK219" s="2" t="str">
        <f t="shared" si="516"/>
        <v/>
      </c>
      <c r="CL219" s="2" t="str">
        <f t="shared" si="517"/>
        <v/>
      </c>
      <c r="CM219" s="2" t="str">
        <f t="shared" si="518"/>
        <v/>
      </c>
      <c r="CN219" s="2" t="str">
        <f t="shared" si="519"/>
        <v/>
      </c>
      <c r="CO219" s="2" t="str">
        <f t="shared" si="520"/>
        <v/>
      </c>
      <c r="CP219" s="2" t="str">
        <f t="shared" si="521"/>
        <v/>
      </c>
      <c r="CQ219" s="2" t="str">
        <f t="shared" si="522"/>
        <v/>
      </c>
      <c r="CR219" s="2" t="str">
        <f t="shared" si="523"/>
        <v/>
      </c>
      <c r="CS219" s="2" t="str">
        <f t="shared" si="524"/>
        <v/>
      </c>
      <c r="CU219" s="2">
        <f t="shared" si="525"/>
        <v>58.405999999999999</v>
      </c>
      <c r="CV219" s="2">
        <f t="shared" si="526"/>
        <v>57.625</v>
      </c>
      <c r="CW219" s="2">
        <f t="shared" si="527"/>
        <v>58.796999999999997</v>
      </c>
      <c r="CX219" s="2">
        <f t="shared" si="528"/>
        <v>59.015999999999998</v>
      </c>
      <c r="CY219" s="2">
        <f t="shared" si="529"/>
        <v>59.969000000000001</v>
      </c>
      <c r="CZ219" s="2">
        <f t="shared" si="530"/>
        <v>60.655999999999999</v>
      </c>
      <c r="DA219" s="2">
        <f t="shared" si="531"/>
        <v>62.203000000000003</v>
      </c>
      <c r="DB219" s="2">
        <f t="shared" si="532"/>
        <v>62.061999999999998</v>
      </c>
      <c r="DC219" s="2">
        <f t="shared" si="533"/>
        <v>62.530999999999999</v>
      </c>
      <c r="DD219" s="2">
        <f t="shared" si="534"/>
        <v>63.438000000000002</v>
      </c>
      <c r="DE219" s="2">
        <f t="shared" si="535"/>
        <v>59.921999999999997</v>
      </c>
      <c r="DF219" s="2">
        <f t="shared" si="536"/>
        <v>60.015999999999998</v>
      </c>
      <c r="DG219" s="2">
        <f t="shared" si="537"/>
        <v>58.671999999999997</v>
      </c>
      <c r="DH219" s="2">
        <f t="shared" si="538"/>
        <v>60.453000000000003</v>
      </c>
      <c r="DI219" s="2">
        <f t="shared" si="539"/>
        <v>61.030999999999999</v>
      </c>
      <c r="DK219" s="2">
        <f t="shared" si="489"/>
        <v>152.10819425087107</v>
      </c>
      <c r="DL219" s="2">
        <f t="shared" si="668"/>
        <v>137.3730383275261</v>
      </c>
      <c r="DM219" s="2">
        <f t="shared" si="668"/>
        <v>135.94702627604951</v>
      </c>
      <c r="DN219" s="2">
        <f t="shared" si="668"/>
        <v>142.42911386288131</v>
      </c>
      <c r="DO219" s="2">
        <f t="shared" si="668"/>
        <v>142.01849015476864</v>
      </c>
      <c r="DP219" s="2">
        <f t="shared" si="668"/>
        <v>124.43614768951977</v>
      </c>
      <c r="DQ219" s="2">
        <f t="shared" si="668"/>
        <v>124.43972938689218</v>
      </c>
      <c r="DR219" s="2">
        <f t="shared" si="668"/>
        <v>114.66475687103595</v>
      </c>
      <c r="DS219" s="2">
        <f t="shared" si="668"/>
        <v>111.95788773784355</v>
      </c>
      <c r="DT219" s="2">
        <f t="shared" si="668"/>
        <v>115.77233887043187</v>
      </c>
      <c r="DU219" s="2">
        <f t="shared" si="668"/>
        <v>115.67814038054966</v>
      </c>
      <c r="DV219" s="2">
        <f t="shared" si="668"/>
        <v>120.68369102990034</v>
      </c>
      <c r="DW219" s="2">
        <f t="shared" si="668"/>
        <v>105.18958743581997</v>
      </c>
      <c r="DX219" s="2">
        <f t="shared" si="668"/>
        <v>109.10805342624853</v>
      </c>
      <c r="DY219" s="2">
        <f t="shared" si="668"/>
        <v>109.71351393728224</v>
      </c>
      <c r="EA219" s="2">
        <f t="shared" si="671"/>
        <v>55.08011515940143</v>
      </c>
      <c r="EB219" s="2">
        <f t="shared" si="491"/>
        <v>54.880570427748097</v>
      </c>
      <c r="EC219" s="2">
        <f t="shared" si="492"/>
        <v>56.810951193058578</v>
      </c>
      <c r="ED219" s="2">
        <f t="shared" si="493"/>
        <v>57.838654705882348</v>
      </c>
      <c r="EE219" s="2">
        <f t="shared" si="494"/>
        <v>58.929027117337114</v>
      </c>
      <c r="EF219" s="2">
        <f t="shared" si="495"/>
        <v>58.71240190392821</v>
      </c>
      <c r="EG219" s="2">
        <f t="shared" si="496"/>
        <v>60.957782839490072</v>
      </c>
      <c r="EH219" s="2">
        <f t="shared" si="497"/>
        <v>59.684995529411765</v>
      </c>
      <c r="EI219" s="2">
        <f t="shared" si="498"/>
        <v>60.431292168164433</v>
      </c>
      <c r="EJ219" s="2">
        <f t="shared" si="499"/>
        <v>60.054749090390246</v>
      </c>
      <c r="EK219" s="2">
        <f t="shared" si="500"/>
        <v>58.462199044017979</v>
      </c>
      <c r="EL219" s="2">
        <f t="shared" si="501"/>
        <v>58.345468906803632</v>
      </c>
      <c r="EM219" s="2">
        <f t="shared" si="502"/>
        <v>56.413481807522231</v>
      </c>
      <c r="EN219" s="2">
        <f t="shared" si="503"/>
        <v>60.09594093984898</v>
      </c>
      <c r="EO219" s="2">
        <f t="shared" si="504"/>
        <v>63.140574461538449</v>
      </c>
      <c r="EQ219" s="2">
        <f t="shared" si="505"/>
        <v>57.751215731592765</v>
      </c>
      <c r="ER219" s="2">
        <f t="shared" si="669"/>
        <v>57.71561688812119</v>
      </c>
      <c r="ES219" s="2">
        <f t="shared" si="669"/>
        <v>58.26178308289753</v>
      </c>
      <c r="ET219" s="2">
        <f t="shared" si="669"/>
        <v>59.161769019264113</v>
      </c>
      <c r="EU219" s="2">
        <f t="shared" si="669"/>
        <v>59.845394865050942</v>
      </c>
      <c r="EV219" s="2">
        <f t="shared" si="669"/>
        <v>60.045786876812322</v>
      </c>
      <c r="EW219" s="2">
        <f t="shared" si="669"/>
        <v>61.309763079747782</v>
      </c>
      <c r="EX219" s="2">
        <f t="shared" si="669"/>
        <v>61.777069513259988</v>
      </c>
      <c r="EY219" s="2">
        <f t="shared" si="669"/>
        <v>62.443424636801197</v>
      </c>
      <c r="EZ219" s="2">
        <f t="shared" si="669"/>
        <v>62.347817464738284</v>
      </c>
      <c r="FA219" s="2">
        <f t="shared" si="669"/>
        <v>60.3679130739812</v>
      </c>
      <c r="FB219" s="2">
        <f t="shared" si="669"/>
        <v>59.253601702667837</v>
      </c>
      <c r="FC219" s="2">
        <f t="shared" si="669"/>
        <v>58.413183776890278</v>
      </c>
      <c r="FD219" s="2">
        <f t="shared" si="669"/>
        <v>59.855983093715622</v>
      </c>
      <c r="FE219" s="2">
        <f t="shared" si="669"/>
        <v>60.260528267304736</v>
      </c>
      <c r="FG219" s="2">
        <f t="shared" si="507"/>
        <v>0.99999999612072088</v>
      </c>
      <c r="FH219" s="2">
        <f t="shared" si="670"/>
        <v>0.99999999602927736</v>
      </c>
      <c r="FI219" s="2">
        <f t="shared" si="670"/>
        <v>0.9999999965599693</v>
      </c>
      <c r="FJ219" s="2">
        <f t="shared" si="670"/>
        <v>0.99999999653383687</v>
      </c>
      <c r="FK219" s="2">
        <f t="shared" si="670"/>
        <v>0.9999999972927589</v>
      </c>
      <c r="FL219" s="2">
        <f t="shared" si="670"/>
        <v>0.99999999694424335</v>
      </c>
      <c r="FM219" s="2">
        <f t="shared" si="670"/>
        <v>0.99999999688932439</v>
      </c>
      <c r="FN219" s="2">
        <f t="shared" si="670"/>
        <v>0.99999999624224734</v>
      </c>
      <c r="FO219" s="2">
        <f t="shared" si="670"/>
        <v>0.99999999618042656</v>
      </c>
      <c r="FP219" s="2">
        <f t="shared" si="670"/>
        <v>0.99999999649011684</v>
      </c>
      <c r="FQ219" s="2">
        <f t="shared" si="670"/>
        <v>0.99999999639162507</v>
      </c>
      <c r="FR219" s="2">
        <f t="shared" si="670"/>
        <v>0.99999999629723313</v>
      </c>
      <c r="FS219" s="2">
        <f t="shared" si="670"/>
        <v>0.9999999961632754</v>
      </c>
      <c r="FT219" s="2">
        <f t="shared" si="670"/>
        <v>0.99999999623548064</v>
      </c>
      <c r="FU219" s="2">
        <f t="shared" si="670"/>
        <v>0.99999999629515524</v>
      </c>
      <c r="FW219" s="2">
        <f t="shared" si="540"/>
        <v>0.99433333946688596</v>
      </c>
      <c r="FX219" s="2">
        <f t="shared" si="592"/>
        <v>0.99640663518374351</v>
      </c>
      <c r="FY219" s="2">
        <f t="shared" si="593"/>
        <v>0.99659466028267929</v>
      </c>
      <c r="FZ219" s="2">
        <f t="shared" si="594"/>
        <v>0.99531523642952979</v>
      </c>
      <c r="GA219" s="2">
        <f t="shared" si="595"/>
        <v>0.99618572037482167</v>
      </c>
      <c r="GB219" s="2">
        <f t="shared" si="596"/>
        <v>0.99556530409622668</v>
      </c>
      <c r="GC219" s="2">
        <f t="shared" si="597"/>
        <v>0.99609045829005249</v>
      </c>
      <c r="GD219" s="2">
        <f t="shared" si="598"/>
        <v>0.99540636714232933</v>
      </c>
      <c r="GE219" s="2">
        <f t="shared" si="599"/>
        <v>0.99506443568605785</v>
      </c>
      <c r="GF219" s="2">
        <f t="shared" si="600"/>
        <v>0.9958534550744722</v>
      </c>
      <c r="GG219" s="2">
        <f t="shared" si="601"/>
        <v>0.99578395980121615</v>
      </c>
      <c r="GH219" s="2">
        <f t="shared" si="602"/>
        <v>0.99509871121436577</v>
      </c>
      <c r="GI219" s="2">
        <f t="shared" si="603"/>
        <v>0.9939886909619664</v>
      </c>
      <c r="GJ219" s="2">
        <f t="shared" si="604"/>
        <v>0.9921477939812241</v>
      </c>
      <c r="GK219" s="2">
        <f t="shared" si="605"/>
        <v>0.98960428780771859</v>
      </c>
      <c r="GM219" s="107">
        <f t="shared" si="541"/>
        <v>0</v>
      </c>
      <c r="GN219" s="107">
        <f t="shared" si="606"/>
        <v>0</v>
      </c>
      <c r="GO219" s="107">
        <f t="shared" si="607"/>
        <v>0</v>
      </c>
      <c r="GP219" s="107">
        <f t="shared" si="608"/>
        <v>0</v>
      </c>
      <c r="GQ219" s="107">
        <f t="shared" si="609"/>
        <v>0</v>
      </c>
      <c r="GR219" s="107">
        <f t="shared" si="610"/>
        <v>0</v>
      </c>
      <c r="GS219" s="107">
        <f t="shared" si="611"/>
        <v>0</v>
      </c>
      <c r="GT219" s="107">
        <f t="shared" si="612"/>
        <v>0</v>
      </c>
      <c r="GU219" s="107">
        <f t="shared" si="613"/>
        <v>0</v>
      </c>
      <c r="GV219" s="107">
        <f t="shared" si="614"/>
        <v>0</v>
      </c>
      <c r="GW219" s="107">
        <f t="shared" si="615"/>
        <v>0</v>
      </c>
      <c r="GX219" s="107">
        <f t="shared" si="616"/>
        <v>0</v>
      </c>
      <c r="GY219" s="107">
        <f t="shared" si="617"/>
        <v>0</v>
      </c>
      <c r="GZ219" s="107">
        <f t="shared" si="618"/>
        <v>0</v>
      </c>
      <c r="HA219" s="107">
        <f t="shared" si="619"/>
        <v>0</v>
      </c>
      <c r="HC219" s="107">
        <f t="shared" si="542"/>
        <v>0</v>
      </c>
      <c r="HD219" s="107">
        <f t="shared" si="620"/>
        <v>0</v>
      </c>
      <c r="HE219" s="107">
        <f t="shared" si="621"/>
        <v>0</v>
      </c>
      <c r="HF219" s="107">
        <f t="shared" si="622"/>
        <v>0</v>
      </c>
      <c r="HG219" s="107">
        <f t="shared" si="623"/>
        <v>0</v>
      </c>
      <c r="HH219" s="107">
        <f t="shared" si="624"/>
        <v>0</v>
      </c>
      <c r="HI219" s="107">
        <f t="shared" si="625"/>
        <v>0</v>
      </c>
      <c r="HJ219" s="107">
        <f t="shared" si="626"/>
        <v>0</v>
      </c>
      <c r="HK219" s="107">
        <f t="shared" si="627"/>
        <v>0</v>
      </c>
      <c r="HL219" s="107">
        <f t="shared" si="628"/>
        <v>0</v>
      </c>
      <c r="HM219" s="107">
        <f t="shared" si="629"/>
        <v>0</v>
      </c>
      <c r="HN219" s="107">
        <f t="shared" si="630"/>
        <v>0</v>
      </c>
      <c r="HO219" s="107">
        <f t="shared" si="631"/>
        <v>0</v>
      </c>
      <c r="HP219" s="107">
        <f t="shared" si="632"/>
        <v>0</v>
      </c>
      <c r="HQ219" s="107">
        <f t="shared" si="633"/>
        <v>0</v>
      </c>
      <c r="HS219" s="107">
        <f t="shared" si="543"/>
        <v>8.5303836011336437E-100</v>
      </c>
      <c r="HT219" s="107">
        <f t="shared" si="634"/>
        <v>1.0173546115341165E-109</v>
      </c>
      <c r="HU219" s="107">
        <f t="shared" si="635"/>
        <v>1.9780323200125408E-140</v>
      </c>
      <c r="HV219" s="107">
        <f t="shared" si="636"/>
        <v>1.8385272776117963E-129</v>
      </c>
      <c r="HW219" s="107">
        <f t="shared" si="637"/>
        <v>3.8312501825014788E-151</v>
      </c>
      <c r="HX219" s="107">
        <f t="shared" si="638"/>
        <v>2.1996096676119609E-146</v>
      </c>
      <c r="HY219" s="107">
        <f t="shared" si="639"/>
        <v>4.9273866489130198E-145</v>
      </c>
      <c r="HZ219" s="107">
        <f t="shared" si="640"/>
        <v>2.5807841328828878E-133</v>
      </c>
      <c r="IA219" s="107">
        <f t="shared" si="641"/>
        <v>1.110392245585898E-134</v>
      </c>
      <c r="IB219" s="107">
        <f t="shared" si="642"/>
        <v>2.7662483469845444E-142</v>
      </c>
      <c r="IC219" s="107">
        <f t="shared" si="643"/>
        <v>7.6993535621195875E-140</v>
      </c>
      <c r="ID219" s="107">
        <f t="shared" si="644"/>
        <v>1.2106707795211907E-132</v>
      </c>
      <c r="IE219" s="107">
        <f t="shared" si="645"/>
        <v>5.6054718832220143E-120</v>
      </c>
      <c r="IF219" s="107">
        <f t="shared" si="646"/>
        <v>1.9446875938004753E-109</v>
      </c>
      <c r="IG219" s="107">
        <f t="shared" si="647"/>
        <v>2.119666656883962E-105</v>
      </c>
      <c r="II219" s="107">
        <f t="shared" si="544"/>
        <v>4.7389273332392227E-14</v>
      </c>
      <c r="IJ219" s="107">
        <f t="shared" si="545"/>
        <v>7.0635054335981143E-17</v>
      </c>
      <c r="IK219" s="107">
        <f t="shared" si="546"/>
        <v>3.6023075334852225E-21</v>
      </c>
      <c r="IL219" s="107">
        <f t="shared" si="547"/>
        <v>1.8024514309031749E-18</v>
      </c>
      <c r="IM219" s="107">
        <f t="shared" si="548"/>
        <v>6.4385848946815337E-22</v>
      </c>
      <c r="IN219" s="107">
        <f t="shared" si="549"/>
        <v>1.0824133233222024E-20</v>
      </c>
      <c r="IO219" s="107">
        <f t="shared" si="550"/>
        <v>4.1677528676846229E-21</v>
      </c>
      <c r="IP219" s="107">
        <f t="shared" si="551"/>
        <v>6.4482713689791764E-19</v>
      </c>
      <c r="IQ219" s="107">
        <f t="shared" si="552"/>
        <v>9.8071883042542778E-19</v>
      </c>
      <c r="IR219" s="107">
        <f t="shared" si="553"/>
        <v>1.9656036428983391E-20</v>
      </c>
      <c r="IS219" s="107">
        <f t="shared" si="554"/>
        <v>3.7362973119239615E-20</v>
      </c>
      <c r="IT219" s="107">
        <f t="shared" si="555"/>
        <v>1.1100899917925061E-18</v>
      </c>
      <c r="IU219" s="107">
        <f t="shared" si="556"/>
        <v>2.089843814703501E-16</v>
      </c>
      <c r="IV219" s="107">
        <f t="shared" si="557"/>
        <v>5.0841277525430258E-14</v>
      </c>
      <c r="IW219" s="107">
        <f t="shared" si="558"/>
        <v>5.6081483290529199E-20</v>
      </c>
      <c r="IY219" s="107">
        <f t="shared" si="559"/>
        <v>4.7389273332392227E-14</v>
      </c>
      <c r="IZ219" s="107">
        <f t="shared" si="560"/>
        <v>7.0635054335981143E-17</v>
      </c>
      <c r="JA219" s="107">
        <f t="shared" si="561"/>
        <v>3.6023075334852225E-21</v>
      </c>
      <c r="JB219" s="107">
        <f t="shared" si="562"/>
        <v>1.8024514309031749E-18</v>
      </c>
      <c r="JC219" s="107">
        <f t="shared" si="563"/>
        <v>6.4385848946815337E-22</v>
      </c>
      <c r="JD219" s="107">
        <f t="shared" si="564"/>
        <v>1.0824133233222024E-20</v>
      </c>
      <c r="JE219" s="107">
        <f t="shared" si="565"/>
        <v>4.1677528676846229E-21</v>
      </c>
      <c r="JF219" s="107">
        <f t="shared" si="566"/>
        <v>6.4482713689791764E-19</v>
      </c>
      <c r="JG219" s="107">
        <f t="shared" si="567"/>
        <v>9.8071883042542778E-19</v>
      </c>
      <c r="JH219" s="107">
        <f t="shared" si="568"/>
        <v>1.9656036428983391E-20</v>
      </c>
      <c r="JI219" s="107">
        <f t="shared" si="569"/>
        <v>3.7362973119239615E-20</v>
      </c>
      <c r="JJ219" s="107">
        <f t="shared" si="570"/>
        <v>1.1100899917925061E-18</v>
      </c>
      <c r="JK219" s="107">
        <f t="shared" si="571"/>
        <v>2.089843814703501E-16</v>
      </c>
      <c r="JL219" s="107">
        <f t="shared" si="572"/>
        <v>5.0841277525430258E-14</v>
      </c>
      <c r="JM219" s="107">
        <f t="shared" si="573"/>
        <v>5.6081483290529199E-20</v>
      </c>
    </row>
    <row r="220" spans="2:273" x14ac:dyDescent="0.25">
      <c r="B220" s="2">
        <v>192</v>
      </c>
      <c r="C220" s="37">
        <v>57.640999999999998</v>
      </c>
      <c r="D220" s="37">
        <v>57.546999999999997</v>
      </c>
      <c r="E220" s="37">
        <v>59.046999999999997</v>
      </c>
      <c r="F220" s="37">
        <v>59.296999999999997</v>
      </c>
      <c r="G220" s="37">
        <v>60.094000000000001</v>
      </c>
      <c r="H220" s="37">
        <v>60.969000000000001</v>
      </c>
      <c r="I220" s="37">
        <v>61.719000000000001</v>
      </c>
      <c r="J220" s="37">
        <v>61.875</v>
      </c>
      <c r="K220" s="37">
        <v>62.203000000000003</v>
      </c>
      <c r="L220" s="37">
        <v>62.421999999999997</v>
      </c>
      <c r="M220" s="37">
        <v>60.484000000000002</v>
      </c>
      <c r="N220" s="37">
        <v>59.484000000000002</v>
      </c>
      <c r="O220" s="37">
        <v>58.938000000000002</v>
      </c>
      <c r="P220" s="37">
        <v>60.234000000000002</v>
      </c>
      <c r="Q220" s="37">
        <v>60.234000000000002</v>
      </c>
      <c r="S220" s="4">
        <f t="shared" ref="S220:S228" si="6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57.661166317253688</v>
      </c>
      <c r="T220" s="4">
        <f t="shared" ref="T220:T228" si="6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57.616062941375077</v>
      </c>
      <c r="U220" s="4">
        <f t="shared" ref="U220:U228" si="6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58.166595640586969</v>
      </c>
      <c r="V220" s="4">
        <f t="shared" ref="V220:V228" si="6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59.063424353188005</v>
      </c>
      <c r="W220" s="4">
        <f t="shared" ref="W220:W228" si="6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59.75993329867427</v>
      </c>
      <c r="X220" s="4">
        <f t="shared" ref="X220:X228" si="6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59.955064115775109</v>
      </c>
      <c r="Y220" s="4">
        <f t="shared" ref="Y220:Y228" si="6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61.22023287400836</v>
      </c>
      <c r="Z220" s="4">
        <f t="shared" ref="Z220:Z228" si="6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61.677998764858934</v>
      </c>
      <c r="AA220" s="4">
        <f t="shared" ref="AA220:AA228" si="6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62.346076207056839</v>
      </c>
      <c r="AB220" s="4">
        <f t="shared" ref="AB220:AB228" si="6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62.254151420668734</v>
      </c>
      <c r="AC220" s="4">
        <f t="shared" ref="AC220:AC228" si="6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60.2570284546198</v>
      </c>
      <c r="AD220" s="4">
        <f t="shared" ref="AD220:AD228" si="6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59.14310481811259</v>
      </c>
      <c r="AE220" s="4">
        <f t="shared" ref="AE220:AE228" si="6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58.284292906665776</v>
      </c>
      <c r="AF220" s="4">
        <f t="shared" ref="AF220:AF228" si="6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59.750338418409235</v>
      </c>
      <c r="AG220" s="4">
        <f t="shared" ref="AG220:AG228" si="686">BM220 + (Q$3 * _xlfn.NORM.DIST($B220, Q$7, ABS(Q$11), FALSE) * _xlfn.NORM.DIST(($B220 - Q$7)*Q$15, 0, ABS(Q$11), TRUE) * 2)
               + (Q$4 * _xlfn.NORM.DIST($B220, Q$8, ABS(Q$12), FALSE) * _xlfn.NORM.DIST(($B220 - Q$8)*Q$16, 0, ABS(Q$12), TRUE) * 2)
               + (Q$5 * _xlfn.NORM.DIST($B220, Q$9, ABS(Q$13), FALSE) * _xlfn.NORM.DIST(($B220 - Q$9)*Q$17, 0, ABS(Q$13), TRUE) * 2)
               + (Q$6 * _xlfn.NORM.DIST($B220, Q$10, ABS(Q$14), FALSE) * _xlfn.NORM.DIST(($B220 - Q$10)*Q$18, 0, ABS(Q$14), TRUE) * 2)</f>
        <v>60.13989094706146</v>
      </c>
      <c r="AI220" s="4">
        <f t="shared" ref="AI220:AI228" si="687">IF(OR($B220 &lt; C$231, $B220 &gt; C$234), 0, C220-S220)</f>
        <v>-2.016631725368967E-2</v>
      </c>
      <c r="AJ220" s="4">
        <f t="shared" ref="AJ220:AJ228" si="688">IF(OR($B220 &lt; D$231, $B220 &gt; D$234), 0, D220-T220)</f>
        <v>-6.9062941375079845E-2</v>
      </c>
      <c r="AK220" s="4">
        <f t="shared" ref="AK220:AK228" si="689">IF(OR($B220 &lt; E$231, $B220 &gt; E$234), 0, E220-U220)</f>
        <v>0.88040435941302775</v>
      </c>
      <c r="AL220" s="4">
        <f t="shared" ref="AL220:AL228" si="690">IF(OR($B220 &lt; F$231, $B220 &gt; F$234), 0, F220-V220)</f>
        <v>0.2335756468119925</v>
      </c>
      <c r="AM220" s="4">
        <f t="shared" ref="AM220:AM228" si="691">IF(OR($B220 &lt; G$231, $B220 &gt; G$234), 0, G220-W220)</f>
        <v>0.33406670132573169</v>
      </c>
      <c r="AN220" s="4">
        <f t="shared" ref="AN220:AN228" si="692">IF(OR($B220 &lt; H$231, $B220 &gt; H$234), 0, H220-X220)</f>
        <v>1.0139358842248924</v>
      </c>
      <c r="AO220" s="4">
        <f t="shared" ref="AO220:AO228" si="693">IF(OR($B220 &lt; I$231, $B220 &gt; I$234), 0, I220-Y220)</f>
        <v>0.49876712599164108</v>
      </c>
      <c r="AP220" s="4">
        <f t="shared" ref="AP220:AP228" si="694">IF(OR($B220 &lt; J$231, $B220 &gt; J$234), 0, J220-Z220)</f>
        <v>0.19700123514106593</v>
      </c>
      <c r="AQ220" s="4">
        <f t="shared" ref="AQ220:AQ228" si="695">IF(OR($B220 &lt; K$231, $B220 &gt; K$234), 0, K220-AA220)</f>
        <v>-0.14307620705683632</v>
      </c>
      <c r="AR220" s="4">
        <f t="shared" ref="AR220:AR228" si="696">IF(OR($B220 &lt; L$231, $B220 &gt; L$234), 0, L220-AB220)</f>
        <v>0.16784857933126318</v>
      </c>
      <c r="AS220" s="4">
        <f t="shared" ref="AS220:AS228" si="697">IF(OR($B220 &lt; M$231, $B220 &gt; M$234), 0, M220-AC220)</f>
        <v>0.22697154538020214</v>
      </c>
      <c r="AT220" s="4">
        <f t="shared" ref="AT220:AT228" si="698">IF(OR($B220 &lt; N$231, $B220 &gt; N$234), 0, N220-AD220)</f>
        <v>0.34089518188741152</v>
      </c>
      <c r="AU220" s="4">
        <f t="shared" ref="AU220:AU228" si="699">IF(OR($B220 &lt; O$231, $B220 &gt; O$234), 0, O220-AE220)</f>
        <v>0.65370709333422639</v>
      </c>
      <c r="AV220" s="4">
        <f t="shared" ref="AV220:AW228" si="700">IF(OR($B220 &lt; P$231, $B220 &gt; P$234), 0, P220-AF220)</f>
        <v>0.48366158159076633</v>
      </c>
      <c r="AW220" s="4">
        <f t="shared" si="700"/>
        <v>9.4109052938541993E-2</v>
      </c>
      <c r="AY220" s="2">
        <f t="shared" si="509"/>
        <v>57.661166317253688</v>
      </c>
      <c r="AZ220" s="2">
        <f t="shared" si="575"/>
        <v>57.616062941375077</v>
      </c>
      <c r="BA220" s="2">
        <f t="shared" si="576"/>
        <v>58.166595640586969</v>
      </c>
      <c r="BB220" s="2">
        <f t="shared" si="577"/>
        <v>59.063424353188005</v>
      </c>
      <c r="BC220" s="2">
        <f t="shared" si="578"/>
        <v>59.75993329867427</v>
      </c>
      <c r="BD220" s="2">
        <f t="shared" si="579"/>
        <v>59.955064115775109</v>
      </c>
      <c r="BE220" s="2">
        <f t="shared" si="580"/>
        <v>61.22023287400836</v>
      </c>
      <c r="BF220" s="2">
        <f t="shared" si="581"/>
        <v>61.677998764858934</v>
      </c>
      <c r="BG220" s="2">
        <f t="shared" si="582"/>
        <v>62.346076207056839</v>
      </c>
      <c r="BH220" s="2">
        <f t="shared" si="583"/>
        <v>62.254151420668734</v>
      </c>
      <c r="BI220" s="2">
        <f t="shared" si="584"/>
        <v>60.2570284546198</v>
      </c>
      <c r="BJ220" s="2">
        <f t="shared" si="585"/>
        <v>59.14310481811259</v>
      </c>
      <c r="BK220" s="2">
        <f t="shared" si="586"/>
        <v>58.284292906665776</v>
      </c>
      <c r="BL220" s="2">
        <f t="shared" si="587"/>
        <v>59.750338418409235</v>
      </c>
      <c r="BM220" s="2">
        <f t="shared" si="588"/>
        <v>60.13989094706146</v>
      </c>
      <c r="BO220" s="2" t="str">
        <f t="shared" si="652"/>
        <v/>
      </c>
      <c r="BP220" s="2" t="str">
        <f t="shared" si="653"/>
        <v/>
      </c>
      <c r="BQ220" s="2" t="str">
        <f t="shared" si="654"/>
        <v/>
      </c>
      <c r="BR220" s="2" t="str">
        <f t="shared" si="655"/>
        <v/>
      </c>
      <c r="BS220" s="2" t="str">
        <f t="shared" si="656"/>
        <v/>
      </c>
      <c r="BT220" s="2" t="str">
        <f t="shared" si="657"/>
        <v/>
      </c>
      <c r="BU220" s="2" t="str">
        <f t="shared" si="658"/>
        <v/>
      </c>
      <c r="BV220" s="2" t="str">
        <f t="shared" si="659"/>
        <v/>
      </c>
      <c r="BW220" s="2" t="str">
        <f t="shared" si="660"/>
        <v/>
      </c>
      <c r="BX220" s="2" t="str">
        <f t="shared" si="661"/>
        <v/>
      </c>
      <c r="BY220" s="2" t="str">
        <f t="shared" si="662"/>
        <v/>
      </c>
      <c r="BZ220" s="2" t="str">
        <f t="shared" si="663"/>
        <v/>
      </c>
      <c r="CA220" s="2" t="str">
        <f t="shared" si="664"/>
        <v/>
      </c>
      <c r="CB220" s="2" t="str">
        <f t="shared" si="665"/>
        <v/>
      </c>
      <c r="CC220" s="2" t="str">
        <f t="shared" si="666"/>
        <v/>
      </c>
      <c r="CE220" s="2" t="str">
        <f t="shared" si="510"/>
        <v/>
      </c>
      <c r="CF220" s="2" t="str">
        <f t="shared" si="511"/>
        <v/>
      </c>
      <c r="CG220" s="2" t="str">
        <f t="shared" si="512"/>
        <v/>
      </c>
      <c r="CH220" s="2" t="str">
        <f t="shared" si="513"/>
        <v/>
      </c>
      <c r="CI220" s="2" t="str">
        <f t="shared" si="514"/>
        <v/>
      </c>
      <c r="CJ220" s="2" t="str">
        <f t="shared" si="515"/>
        <v/>
      </c>
      <c r="CK220" s="2" t="str">
        <f t="shared" si="516"/>
        <v/>
      </c>
      <c r="CL220" s="2" t="str">
        <f t="shared" si="517"/>
        <v/>
      </c>
      <c r="CM220" s="2" t="str">
        <f t="shared" si="518"/>
        <v/>
      </c>
      <c r="CN220" s="2" t="str">
        <f t="shared" si="519"/>
        <v/>
      </c>
      <c r="CO220" s="2" t="str">
        <f t="shared" si="520"/>
        <v/>
      </c>
      <c r="CP220" s="2" t="str">
        <f t="shared" si="521"/>
        <v/>
      </c>
      <c r="CQ220" s="2" t="str">
        <f t="shared" si="522"/>
        <v/>
      </c>
      <c r="CR220" s="2" t="str">
        <f t="shared" si="523"/>
        <v/>
      </c>
      <c r="CS220" s="2" t="str">
        <f t="shared" si="524"/>
        <v/>
      </c>
      <c r="CU220" s="2">
        <f t="shared" si="525"/>
        <v>57.640999999999998</v>
      </c>
      <c r="CV220" s="2">
        <f t="shared" si="526"/>
        <v>57.546999999999997</v>
      </c>
      <c r="CW220" s="2">
        <f t="shared" si="527"/>
        <v>59.046999999999997</v>
      </c>
      <c r="CX220" s="2">
        <f t="shared" si="528"/>
        <v>59.296999999999997</v>
      </c>
      <c r="CY220" s="2">
        <f t="shared" si="529"/>
        <v>60.094000000000001</v>
      </c>
      <c r="CZ220" s="2">
        <f t="shared" si="530"/>
        <v>60.969000000000001</v>
      </c>
      <c r="DA220" s="2">
        <f t="shared" si="531"/>
        <v>61.719000000000001</v>
      </c>
      <c r="DB220" s="2">
        <f t="shared" si="532"/>
        <v>61.875</v>
      </c>
      <c r="DC220" s="2">
        <f t="shared" si="533"/>
        <v>62.203000000000003</v>
      </c>
      <c r="DD220" s="2">
        <f t="shared" si="534"/>
        <v>62.421999999999997</v>
      </c>
      <c r="DE220" s="2">
        <f t="shared" si="535"/>
        <v>60.484000000000002</v>
      </c>
      <c r="DF220" s="2">
        <f t="shared" si="536"/>
        <v>59.484000000000002</v>
      </c>
      <c r="DG220" s="2">
        <f t="shared" si="537"/>
        <v>58.938000000000002</v>
      </c>
      <c r="DH220" s="2">
        <f t="shared" si="538"/>
        <v>60.234000000000002</v>
      </c>
      <c r="DI220" s="2">
        <f t="shared" si="539"/>
        <v>60.234000000000002</v>
      </c>
      <c r="DK220" s="2">
        <f t="shared" ref="DK220:DK228" si="701">BO$229*$B220+BO$230</f>
        <v>152.54578745644599</v>
      </c>
      <c r="DL220" s="2">
        <f t="shared" ref="DL220:DY228" si="702">BP$229*$B220+BP$230</f>
        <v>137.71820557491287</v>
      </c>
      <c r="DM220" s="2">
        <f t="shared" si="702"/>
        <v>136.28860495318634</v>
      </c>
      <c r="DN220" s="2">
        <f t="shared" si="702"/>
        <v>142.80178813047416</v>
      </c>
      <c r="DO220" s="2">
        <f t="shared" si="702"/>
        <v>142.38888347783811</v>
      </c>
      <c r="DP220" s="2">
        <f t="shared" si="702"/>
        <v>124.70706825732405</v>
      </c>
      <c r="DQ220" s="2">
        <f t="shared" si="702"/>
        <v>124.69613107822411</v>
      </c>
      <c r="DR220" s="2">
        <f t="shared" si="702"/>
        <v>114.86233615221988</v>
      </c>
      <c r="DS220" s="2">
        <f t="shared" si="702"/>
        <v>112.13830112755461</v>
      </c>
      <c r="DT220" s="2">
        <f t="shared" si="702"/>
        <v>115.9795664451827</v>
      </c>
      <c r="DU220" s="2">
        <f t="shared" si="702"/>
        <v>115.88144665257221</v>
      </c>
      <c r="DV220" s="2">
        <f t="shared" si="702"/>
        <v>120.92589700996679</v>
      </c>
      <c r="DW220" s="2">
        <f t="shared" si="702"/>
        <v>105.33179130172151</v>
      </c>
      <c r="DX220" s="2">
        <f t="shared" si="702"/>
        <v>109.28489314750288</v>
      </c>
      <c r="DY220" s="2">
        <f t="shared" si="702"/>
        <v>109.90395121951221</v>
      </c>
      <c r="EA220" s="2">
        <f t="shared" si="671"/>
        <v>54.97121535458686</v>
      </c>
      <c r="EB220" s="2">
        <f t="shared" ref="EB220:EB228" si="703">CF$229*$B220+CF$230</f>
        <v>54.754746946544699</v>
      </c>
      <c r="EC220" s="2">
        <f t="shared" ref="EC220:EC228" si="704">CG$229*$B220+CG$230</f>
        <v>56.702707418655109</v>
      </c>
      <c r="ED220" s="2">
        <f t="shared" ref="ED220:ED228" si="705">CH$229*$B220+CH$230</f>
        <v>57.728874117647052</v>
      </c>
      <c r="EE220" s="2">
        <f t="shared" ref="EE220:EE228" si="706">CI$229*$B220+CI$230</f>
        <v>58.834727155892573</v>
      </c>
      <c r="EF220" s="2">
        <f t="shared" ref="EF220:EF228" si="707">CJ$229*$B220+CJ$230</f>
        <v>58.610273498194545</v>
      </c>
      <c r="EG220" s="2">
        <f t="shared" ref="EG220:EG228" si="708">CK$229*$B220+CK$230</f>
        <v>60.864808467127887</v>
      </c>
      <c r="EH220" s="2">
        <f t="shared" ref="EH220:EH228" si="709">CL$229*$B220+CL$230</f>
        <v>59.568518588235293</v>
      </c>
      <c r="EI220" s="2">
        <f t="shared" ref="EI220:EI228" si="710">CM$229*$B220+CM$230</f>
        <v>60.317249895671928</v>
      </c>
      <c r="EJ220" s="2">
        <f t="shared" ref="EJ220:EJ228" si="711">CN$229*$B220+CN$230</f>
        <v>59.94157388647119</v>
      </c>
      <c r="EK220" s="2">
        <f t="shared" ref="EK220:EK228" si="712">CO$229*$B220+CO$230</f>
        <v>58.33480248983377</v>
      </c>
      <c r="EL220" s="2">
        <f t="shared" ref="EL220:EL228" si="713">CP$229*$B220+CP$230</f>
        <v>58.227175310931955</v>
      </c>
      <c r="EM220" s="2">
        <f t="shared" ref="EM220:EM228" si="714">CQ$229*$B220+CQ$230</f>
        <v>56.2697552317359</v>
      </c>
      <c r="EN220" s="2">
        <f t="shared" ref="EN220:EN228" si="715">CR$229*$B220+CR$230</f>
        <v>59.99070476742402</v>
      </c>
      <c r="EO220" s="2">
        <f t="shared" ref="EO220:EO228" si="716">CS$229*$B220+CS$230</f>
        <v>63.025927999999993</v>
      </c>
      <c r="EQ220" s="2">
        <f t="shared" ref="EQ220:EQ228" si="717">CU$229*$B220+CU$230</f>
        <v>57.674314390523932</v>
      </c>
      <c r="ER220" s="2">
        <f t="shared" ref="ER220:FE228" si="718">CV$229*$B220+CV$230</f>
        <v>57.624913077453655</v>
      </c>
      <c r="ES220" s="2">
        <f t="shared" si="718"/>
        <v>58.170885660392614</v>
      </c>
      <c r="ET220" s="2">
        <f t="shared" si="718"/>
        <v>59.068811698519468</v>
      </c>
      <c r="EU220" s="2">
        <f t="shared" si="718"/>
        <v>59.762971497794453</v>
      </c>
      <c r="EV220" s="2">
        <f t="shared" si="718"/>
        <v>59.960201799862581</v>
      </c>
      <c r="EW220" s="2">
        <f t="shared" si="718"/>
        <v>61.221429189215669</v>
      </c>
      <c r="EX220" s="2">
        <f t="shared" si="718"/>
        <v>61.686348166304924</v>
      </c>
      <c r="EY220" s="2">
        <f t="shared" si="718"/>
        <v>62.354707090149674</v>
      </c>
      <c r="EZ220" s="2">
        <f t="shared" si="718"/>
        <v>62.262410120345322</v>
      </c>
      <c r="FA220" s="2">
        <f t="shared" si="718"/>
        <v>60.264008628931947</v>
      </c>
      <c r="FB220" s="2">
        <f t="shared" si="718"/>
        <v>59.146973981483065</v>
      </c>
      <c r="FC220" s="2">
        <f t="shared" si="718"/>
        <v>58.294742264321904</v>
      </c>
      <c r="FD220" s="2">
        <f t="shared" si="718"/>
        <v>59.748706625789069</v>
      </c>
      <c r="FE220" s="2">
        <f t="shared" si="718"/>
        <v>60.113887529777593</v>
      </c>
      <c r="FG220" s="2">
        <f t="shared" ref="FG220:FG228" si="719">POWER(10,($B220-C$232)/C$230)/(1+POWER(10,($B220-C$232)/C$230))</f>
        <v>0.99999999667275818</v>
      </c>
      <c r="FH220" s="2">
        <f t="shared" ref="FH220:FU228" si="720">POWER(10,($B220-D$232)/D$230)/(1+POWER(10,($B220-D$232)/D$230))</f>
        <v>0.99999999659432748</v>
      </c>
      <c r="FI220" s="2">
        <f t="shared" si="720"/>
        <v>0.99999999704949982</v>
      </c>
      <c r="FJ220" s="2">
        <f t="shared" si="720"/>
        <v>0.99999999702708608</v>
      </c>
      <c r="FK220" s="2">
        <f t="shared" si="720"/>
        <v>0.9999999976780104</v>
      </c>
      <c r="FL220" s="2">
        <f t="shared" si="720"/>
        <v>0.99999999737909007</v>
      </c>
      <c r="FM220" s="2">
        <f t="shared" si="720"/>
        <v>0.9999999973319863</v>
      </c>
      <c r="FN220" s="2">
        <f t="shared" si="720"/>
        <v>0.99999999677699092</v>
      </c>
      <c r="FO220" s="2">
        <f t="shared" si="720"/>
        <v>0.99999999672396744</v>
      </c>
      <c r="FP220" s="2">
        <f t="shared" si="720"/>
        <v>0.99999999698958753</v>
      </c>
      <c r="FQ220" s="2">
        <f t="shared" si="720"/>
        <v>0.99999999690511165</v>
      </c>
      <c r="FR220" s="2">
        <f t="shared" si="720"/>
        <v>0.99999999682415208</v>
      </c>
      <c r="FS220" s="2">
        <f t="shared" si="720"/>
        <v>0.99999999670925699</v>
      </c>
      <c r="FT220" s="2">
        <f t="shared" si="720"/>
        <v>0.99999999677118712</v>
      </c>
      <c r="FU220" s="2">
        <f t="shared" si="720"/>
        <v>0.99999999682236984</v>
      </c>
      <c r="FW220" s="2">
        <f t="shared" si="540"/>
        <v>0.99513580606939078</v>
      </c>
      <c r="FX220" s="2">
        <f t="shared" si="592"/>
        <v>0.99691640893896716</v>
      </c>
      <c r="FY220" s="2">
        <f t="shared" si="593"/>
        <v>0.99707783802954708</v>
      </c>
      <c r="FZ220" s="2">
        <f t="shared" si="594"/>
        <v>0.99597921700024195</v>
      </c>
      <c r="GA220" s="2">
        <f t="shared" si="595"/>
        <v>0.9967267313196414</v>
      </c>
      <c r="GB220" s="2">
        <f t="shared" si="596"/>
        <v>0.99619397762468342</v>
      </c>
      <c r="GC220" s="2">
        <f t="shared" si="597"/>
        <v>0.99664493554063049</v>
      </c>
      <c r="GD220" s="2">
        <f t="shared" si="598"/>
        <v>0.99605748274321448</v>
      </c>
      <c r="GE220" s="2">
        <f t="shared" si="599"/>
        <v>0.99576381143923931</v>
      </c>
      <c r="GF220" s="2">
        <f t="shared" si="600"/>
        <v>0.99644142561482052</v>
      </c>
      <c r="GG220" s="2">
        <f t="shared" si="601"/>
        <v>0.99638174880790387</v>
      </c>
      <c r="GH220" s="2">
        <f t="shared" si="602"/>
        <v>0.99579325061454971</v>
      </c>
      <c r="GI220" s="2">
        <f t="shared" si="603"/>
        <v>0.9948397106062753</v>
      </c>
      <c r="GJ220" s="2">
        <f t="shared" si="604"/>
        <v>0.99325766120587455</v>
      </c>
      <c r="GK220" s="2">
        <f t="shared" si="605"/>
        <v>0.9910704303086626</v>
      </c>
      <c r="GM220" s="107">
        <f t="shared" si="541"/>
        <v>0</v>
      </c>
      <c r="GN220" s="107">
        <f t="shared" si="606"/>
        <v>0</v>
      </c>
      <c r="GO220" s="107">
        <f t="shared" si="607"/>
        <v>0</v>
      </c>
      <c r="GP220" s="107">
        <f t="shared" si="608"/>
        <v>0</v>
      </c>
      <c r="GQ220" s="107">
        <f t="shared" si="609"/>
        <v>0</v>
      </c>
      <c r="GR220" s="107">
        <f t="shared" si="610"/>
        <v>0</v>
      </c>
      <c r="GS220" s="107">
        <f t="shared" si="611"/>
        <v>0</v>
      </c>
      <c r="GT220" s="107">
        <f t="shared" si="612"/>
        <v>0</v>
      </c>
      <c r="GU220" s="107">
        <f t="shared" si="613"/>
        <v>0</v>
      </c>
      <c r="GV220" s="107">
        <f t="shared" si="614"/>
        <v>0</v>
      </c>
      <c r="GW220" s="107">
        <f t="shared" si="615"/>
        <v>0</v>
      </c>
      <c r="GX220" s="107">
        <f t="shared" si="616"/>
        <v>0</v>
      </c>
      <c r="GY220" s="107">
        <f t="shared" si="617"/>
        <v>0</v>
      </c>
      <c r="GZ220" s="107">
        <f t="shared" si="618"/>
        <v>0</v>
      </c>
      <c r="HA220" s="107">
        <f t="shared" si="619"/>
        <v>0</v>
      </c>
      <c r="HC220" s="107">
        <f t="shared" si="542"/>
        <v>0</v>
      </c>
      <c r="HD220" s="107">
        <f t="shared" si="620"/>
        <v>0</v>
      </c>
      <c r="HE220" s="107">
        <f t="shared" si="621"/>
        <v>0</v>
      </c>
      <c r="HF220" s="107">
        <f t="shared" si="622"/>
        <v>0</v>
      </c>
      <c r="HG220" s="107">
        <f t="shared" si="623"/>
        <v>0</v>
      </c>
      <c r="HH220" s="107">
        <f t="shared" si="624"/>
        <v>0</v>
      </c>
      <c r="HI220" s="107">
        <f t="shared" si="625"/>
        <v>0</v>
      </c>
      <c r="HJ220" s="107">
        <f t="shared" si="626"/>
        <v>0</v>
      </c>
      <c r="HK220" s="107">
        <f t="shared" si="627"/>
        <v>0</v>
      </c>
      <c r="HL220" s="107">
        <f t="shared" si="628"/>
        <v>0</v>
      </c>
      <c r="HM220" s="107">
        <f t="shared" si="629"/>
        <v>0</v>
      </c>
      <c r="HN220" s="107">
        <f t="shared" si="630"/>
        <v>0</v>
      </c>
      <c r="HO220" s="107">
        <f t="shared" si="631"/>
        <v>0</v>
      </c>
      <c r="HP220" s="107">
        <f t="shared" si="632"/>
        <v>0</v>
      </c>
      <c r="HQ220" s="107">
        <f t="shared" si="633"/>
        <v>0</v>
      </c>
      <c r="HS220" s="107">
        <f t="shared" si="543"/>
        <v>6.031697160697061E-103</v>
      </c>
      <c r="HT220" s="107">
        <f t="shared" si="634"/>
        <v>4.4294341923145057E-113</v>
      </c>
      <c r="HU220" s="107">
        <f t="shared" si="635"/>
        <v>1.0669183734174035E-144</v>
      </c>
      <c r="HV220" s="107">
        <f t="shared" si="636"/>
        <v>1.7096631323650989E-133</v>
      </c>
      <c r="HW220" s="107">
        <f t="shared" si="637"/>
        <v>9.4938408553443418E-156</v>
      </c>
      <c r="HX220" s="107">
        <f t="shared" si="638"/>
        <v>6.6966181910490712E-151</v>
      </c>
      <c r="HY220" s="107">
        <f t="shared" si="639"/>
        <v>1.7897394290755213E-149</v>
      </c>
      <c r="HZ220" s="107">
        <f t="shared" si="640"/>
        <v>1.9126534080792172E-137</v>
      </c>
      <c r="IA220" s="107">
        <f t="shared" si="641"/>
        <v>7.2377003332027359E-139</v>
      </c>
      <c r="IB220" s="107">
        <f t="shared" si="642"/>
        <v>1.1876250966932471E-146</v>
      </c>
      <c r="IC220" s="107">
        <f t="shared" si="643"/>
        <v>3.7690179749095974E-144</v>
      </c>
      <c r="ID220" s="107">
        <f t="shared" si="644"/>
        <v>8.7324464135111948E-137</v>
      </c>
      <c r="IE220" s="107">
        <f t="shared" si="645"/>
        <v>8.6033501269921638E-124</v>
      </c>
      <c r="IF220" s="107">
        <f t="shared" si="646"/>
        <v>5.8497365036715512E-113</v>
      </c>
      <c r="IG220" s="107">
        <f t="shared" si="647"/>
        <v>6.9588101010582654E-109</v>
      </c>
      <c r="II220" s="107">
        <f t="shared" si="544"/>
        <v>8.3029694903181888E-15</v>
      </c>
      <c r="IJ220" s="107">
        <f t="shared" si="545"/>
        <v>1.00192875481742E-17</v>
      </c>
      <c r="IK220" s="107">
        <f t="shared" si="546"/>
        <v>3.0491207514776753E-22</v>
      </c>
      <c r="IL220" s="107">
        <f t="shared" si="547"/>
        <v>1.8773789496379905E-19</v>
      </c>
      <c r="IM220" s="107">
        <f t="shared" si="548"/>
        <v>4.7073312091161557E-23</v>
      </c>
      <c r="IN220" s="107">
        <f t="shared" si="549"/>
        <v>8.6283892159890865E-22</v>
      </c>
      <c r="IO220" s="107">
        <f t="shared" si="550"/>
        <v>3.3406603270741245E-22</v>
      </c>
      <c r="IP220" s="107">
        <f t="shared" si="551"/>
        <v>6.3863452505783785E-20</v>
      </c>
      <c r="IQ220" s="107">
        <f t="shared" si="552"/>
        <v>9.6398760264745386E-20</v>
      </c>
      <c r="IR220" s="107">
        <f t="shared" si="553"/>
        <v>1.6722116785823942E-21</v>
      </c>
      <c r="IS220" s="107">
        <f t="shared" si="554"/>
        <v>3.2706850065834093E-21</v>
      </c>
      <c r="IT220" s="107">
        <f t="shared" si="555"/>
        <v>1.1024215653328805E-19</v>
      </c>
      <c r="IU220" s="107">
        <f t="shared" si="556"/>
        <v>2.5893752415714566E-17</v>
      </c>
      <c r="IV220" s="107">
        <f t="shared" si="557"/>
        <v>7.9358596646050761E-15</v>
      </c>
      <c r="IW220" s="107">
        <f t="shared" si="558"/>
        <v>3.0799873216535227E-21</v>
      </c>
      <c r="IY220" s="107">
        <f t="shared" si="559"/>
        <v>8.3029694903181888E-15</v>
      </c>
      <c r="IZ220" s="107">
        <f t="shared" si="560"/>
        <v>1.00192875481742E-17</v>
      </c>
      <c r="JA220" s="107">
        <f t="shared" si="561"/>
        <v>3.0491207514776753E-22</v>
      </c>
      <c r="JB220" s="107">
        <f t="shared" si="562"/>
        <v>1.8773789496379905E-19</v>
      </c>
      <c r="JC220" s="107">
        <f t="shared" si="563"/>
        <v>4.7073312091161557E-23</v>
      </c>
      <c r="JD220" s="107">
        <f t="shared" si="564"/>
        <v>8.6283892159890865E-22</v>
      </c>
      <c r="JE220" s="107">
        <f t="shared" si="565"/>
        <v>3.3406603270741245E-22</v>
      </c>
      <c r="JF220" s="107">
        <f t="shared" si="566"/>
        <v>6.3863452505783785E-20</v>
      </c>
      <c r="JG220" s="107">
        <f t="shared" si="567"/>
        <v>9.6398760264745386E-20</v>
      </c>
      <c r="JH220" s="107">
        <f t="shared" si="568"/>
        <v>1.6722116785823942E-21</v>
      </c>
      <c r="JI220" s="107">
        <f t="shared" si="569"/>
        <v>3.2706850065834093E-21</v>
      </c>
      <c r="JJ220" s="107">
        <f t="shared" si="570"/>
        <v>1.1024215653328805E-19</v>
      </c>
      <c r="JK220" s="107">
        <f t="shared" si="571"/>
        <v>2.5893752415714566E-17</v>
      </c>
      <c r="JL220" s="107">
        <f t="shared" si="572"/>
        <v>7.9358596646050761E-15</v>
      </c>
      <c r="JM220" s="107">
        <f t="shared" si="573"/>
        <v>3.0799873216535227E-21</v>
      </c>
    </row>
    <row r="221" spans="2:273" x14ac:dyDescent="0.25">
      <c r="B221" s="2">
        <v>193</v>
      </c>
      <c r="C221" s="37">
        <v>57.280999999999999</v>
      </c>
      <c r="D221" s="37">
        <v>56.734000000000002</v>
      </c>
      <c r="E221" s="37">
        <v>58.905999999999999</v>
      </c>
      <c r="F221" s="37">
        <v>59.719000000000001</v>
      </c>
      <c r="G221" s="37">
        <v>60.140999999999998</v>
      </c>
      <c r="H221" s="37">
        <v>58.780999999999999</v>
      </c>
      <c r="I221" s="37">
        <v>61.25</v>
      </c>
      <c r="J221" s="37">
        <v>62.875</v>
      </c>
      <c r="K221" s="37">
        <v>63.25</v>
      </c>
      <c r="L221" s="37">
        <v>62.780999999999999</v>
      </c>
      <c r="M221" s="37">
        <v>59.953000000000003</v>
      </c>
      <c r="N221" s="37">
        <v>59.609000000000002</v>
      </c>
      <c r="O221" s="37">
        <v>59.609000000000002</v>
      </c>
      <c r="P221" s="37">
        <v>60.640999999999998</v>
      </c>
      <c r="Q221" s="37">
        <v>60.594000000000001</v>
      </c>
      <c r="S221" s="4">
        <f t="shared" si="672"/>
        <v>57.585994600947863</v>
      </c>
      <c r="T221" s="4">
        <f t="shared" si="673"/>
        <v>57.526522285610341</v>
      </c>
      <c r="U221" s="4">
        <f t="shared" si="674"/>
        <v>58.076263682128015</v>
      </c>
      <c r="V221" s="4">
        <f t="shared" si="675"/>
        <v>58.971172979437938</v>
      </c>
      <c r="W221" s="4">
        <f t="shared" si="676"/>
        <v>59.677907707381607</v>
      </c>
      <c r="X221" s="4">
        <f t="shared" si="677"/>
        <v>59.870153731683871</v>
      </c>
      <c r="Y221" s="4">
        <f t="shared" si="678"/>
        <v>61.132055374698844</v>
      </c>
      <c r="Z221" s="4">
        <f t="shared" si="679"/>
        <v>61.588374411841997</v>
      </c>
      <c r="AA221" s="4">
        <f t="shared" si="680"/>
        <v>62.258490336597617</v>
      </c>
      <c r="AB221" s="4">
        <f t="shared" si="681"/>
        <v>62.169830939692638</v>
      </c>
      <c r="AC221" s="4">
        <f t="shared" si="682"/>
        <v>60.154041291614625</v>
      </c>
      <c r="AD221" s="4">
        <f t="shared" si="683"/>
        <v>59.036983590824029</v>
      </c>
      <c r="AE221" s="4">
        <f t="shared" si="684"/>
        <v>58.167219802182522</v>
      </c>
      <c r="AF221" s="4">
        <f t="shared" si="685"/>
        <v>59.642842894594061</v>
      </c>
      <c r="AG221" s="4">
        <f t="shared" si="686"/>
        <v>59.989823545407624</v>
      </c>
      <c r="AI221" s="4">
        <f t="shared" si="687"/>
        <v>-0.30499460094786457</v>
      </c>
      <c r="AJ221" s="4">
        <f t="shared" si="688"/>
        <v>-0.79252228561033888</v>
      </c>
      <c r="AK221" s="4">
        <f t="shared" si="689"/>
        <v>0.82973631787198343</v>
      </c>
      <c r="AL221" s="4">
        <f t="shared" si="690"/>
        <v>0.74782702056206318</v>
      </c>
      <c r="AM221" s="4">
        <f t="shared" si="691"/>
        <v>0.46309229261839135</v>
      </c>
      <c r="AN221" s="4">
        <f t="shared" si="692"/>
        <v>-1.0891537316838722</v>
      </c>
      <c r="AO221" s="4">
        <f t="shared" si="693"/>
        <v>0.11794462530115624</v>
      </c>
      <c r="AP221" s="4">
        <f t="shared" si="694"/>
        <v>1.2866255881580031</v>
      </c>
      <c r="AQ221" s="4">
        <f t="shared" si="695"/>
        <v>0.99150966340238256</v>
      </c>
      <c r="AR221" s="4">
        <f t="shared" si="696"/>
        <v>0.61116906030736118</v>
      </c>
      <c r="AS221" s="4">
        <f t="shared" si="697"/>
        <v>-0.20104129161462225</v>
      </c>
      <c r="AT221" s="4">
        <f t="shared" si="698"/>
        <v>0.57201640917597274</v>
      </c>
      <c r="AU221" s="4">
        <f t="shared" si="699"/>
        <v>1.4417801978174793</v>
      </c>
      <c r="AV221" s="4">
        <f t="shared" si="700"/>
        <v>0.99815710540593727</v>
      </c>
      <c r="AW221" s="4">
        <f t="shared" si="700"/>
        <v>0.6041764545923769</v>
      </c>
      <c r="AY221" s="2">
        <f t="shared" ref="AY221:AY228" si="721">IF(OR($B221 &lt; C$231, $B221 &gt; C$234), #N/A, ((1-FG221)*DK221) + (FG221 - FW221)*EA221 + (FW221*EQ221))</f>
        <v>57.585994600947863</v>
      </c>
      <c r="AZ221" s="2">
        <f t="shared" si="575"/>
        <v>57.526522285610341</v>
      </c>
      <c r="BA221" s="2">
        <f t="shared" si="576"/>
        <v>58.076263682128015</v>
      </c>
      <c r="BB221" s="2">
        <f t="shared" si="577"/>
        <v>58.971172979437938</v>
      </c>
      <c r="BC221" s="2">
        <f t="shared" si="578"/>
        <v>59.677907707381607</v>
      </c>
      <c r="BD221" s="2">
        <f t="shared" si="579"/>
        <v>59.870153731683871</v>
      </c>
      <c r="BE221" s="2">
        <f t="shared" si="580"/>
        <v>61.132055374698844</v>
      </c>
      <c r="BF221" s="2">
        <f t="shared" si="581"/>
        <v>61.588374411841997</v>
      </c>
      <c r="BG221" s="2">
        <f t="shared" si="582"/>
        <v>62.258490336597617</v>
      </c>
      <c r="BH221" s="2">
        <f t="shared" si="583"/>
        <v>62.169830939692638</v>
      </c>
      <c r="BI221" s="2">
        <f t="shared" si="584"/>
        <v>60.154041291614625</v>
      </c>
      <c r="BJ221" s="2">
        <f t="shared" si="585"/>
        <v>59.036983590824029</v>
      </c>
      <c r="BK221" s="2">
        <f t="shared" si="586"/>
        <v>58.167219802182522</v>
      </c>
      <c r="BL221" s="2">
        <f t="shared" si="587"/>
        <v>59.642842894594061</v>
      </c>
      <c r="BM221" s="2">
        <f t="shared" si="588"/>
        <v>59.989823545407624</v>
      </c>
      <c r="BO221" s="2" t="str">
        <f t="shared" si="652"/>
        <v/>
      </c>
      <c r="BP221" s="2" t="str">
        <f t="shared" si="653"/>
        <v/>
      </c>
      <c r="BQ221" s="2" t="str">
        <f t="shared" si="654"/>
        <v/>
      </c>
      <c r="BR221" s="2" t="str">
        <f t="shared" si="655"/>
        <v/>
      </c>
      <c r="BS221" s="2" t="str">
        <f t="shared" si="656"/>
        <v/>
      </c>
      <c r="BT221" s="2" t="str">
        <f t="shared" si="657"/>
        <v/>
      </c>
      <c r="BU221" s="2" t="str">
        <f t="shared" si="658"/>
        <v/>
      </c>
      <c r="BV221" s="2" t="str">
        <f t="shared" si="659"/>
        <v/>
      </c>
      <c r="BW221" s="2" t="str">
        <f t="shared" si="660"/>
        <v/>
      </c>
      <c r="BX221" s="2" t="str">
        <f t="shared" si="661"/>
        <v/>
      </c>
      <c r="BY221" s="2" t="str">
        <f t="shared" si="662"/>
        <v/>
      </c>
      <c r="BZ221" s="2" t="str">
        <f t="shared" si="663"/>
        <v/>
      </c>
      <c r="CA221" s="2" t="str">
        <f t="shared" si="664"/>
        <v/>
      </c>
      <c r="CB221" s="2" t="str">
        <f t="shared" si="665"/>
        <v/>
      </c>
      <c r="CC221" s="2" t="str">
        <f t="shared" si="666"/>
        <v/>
      </c>
      <c r="CE221" s="2" t="str">
        <f t="shared" ref="CE221:CE228" si="722">IF(AND(IY221 &lt; $CS$23, $B221 &gt; C$232, $B221 &lt; C$233), C221, "")</f>
        <v/>
      </c>
      <c r="CF221" s="2" t="str">
        <f t="shared" ref="CF221:CF228" si="723">IF(AND(IZ221 &lt; $CS$23, $B221 &gt; D$232, $B221 &lt; D$233), D221, "")</f>
        <v/>
      </c>
      <c r="CG221" s="2" t="str">
        <f t="shared" ref="CG221:CG228" si="724">IF(AND(JA221 &lt; $CS$23, $B221 &gt; E$232, $B221 &lt; E$233), E221, "")</f>
        <v/>
      </c>
      <c r="CH221" s="2" t="str">
        <f t="shared" ref="CH221:CH228" si="725">IF(AND(JB221 &lt; $CS$23, $B221 &gt; F$232, $B221 &lt; F$233), F221, "")</f>
        <v/>
      </c>
      <c r="CI221" s="2" t="str">
        <f t="shared" ref="CI221:CI228" si="726">IF(AND(JC221 &lt; $CS$23, $B221 &gt; G$232, $B221 &lt; G$233), G221, "")</f>
        <v/>
      </c>
      <c r="CJ221" s="2" t="str">
        <f t="shared" ref="CJ221:CJ228" si="727">IF(AND(JD221 &lt; $CS$23, $B221 &gt; H$232, $B221 &lt; H$233), H221, "")</f>
        <v/>
      </c>
      <c r="CK221" s="2" t="str">
        <f t="shared" ref="CK221:CK228" si="728">IF(AND(JE221 &lt; $CS$23, $B221 &gt; I$232, $B221 &lt; I$233), I221, "")</f>
        <v/>
      </c>
      <c r="CL221" s="2" t="str">
        <f t="shared" ref="CL221:CL228" si="729">IF(AND(JF221 &lt; $CS$23, $B221 &gt; J$232, $B221 &lt; J$233), J221, "")</f>
        <v/>
      </c>
      <c r="CM221" s="2" t="str">
        <f t="shared" ref="CM221:CM228" si="730">IF(AND(JG221 &lt; $CS$23, $B221 &gt; K$232, $B221 &lt; K$233), K221, "")</f>
        <v/>
      </c>
      <c r="CN221" s="2" t="str">
        <f t="shared" ref="CN221:CN228" si="731">IF(AND(JH221 &lt; $CS$23, $B221 &gt; L$232, $B221 &lt; L$233), L221, "")</f>
        <v/>
      </c>
      <c r="CO221" s="2" t="str">
        <f t="shared" ref="CO221:CO228" si="732">IF(AND(JI221 &lt; $CS$23, $B221 &gt; M$232, $B221 &lt; M$233), M221, "")</f>
        <v/>
      </c>
      <c r="CP221" s="2" t="str">
        <f t="shared" ref="CP221:CP228" si="733">IF(AND(JJ221 &lt; $CS$23, $B221 &gt; N$232, $B221 &lt; N$233), N221, "")</f>
        <v/>
      </c>
      <c r="CQ221" s="2" t="str">
        <f t="shared" ref="CQ221:CQ228" si="734">IF(AND(JK221 &lt; $CS$23, $B221 &gt; O$232, $B221 &lt; O$233), O221, "")</f>
        <v/>
      </c>
      <c r="CR221" s="2" t="str">
        <f t="shared" ref="CR221:CR228" si="735">IF(AND(JL221 &lt; $CS$23, $B221 &gt; P$232, $B221 &lt; P$233), P221, "")</f>
        <v/>
      </c>
      <c r="CS221" s="2" t="str">
        <f t="shared" ref="CS221:CS228" si="736">IF(AND(JM221 &lt; $CS$23, $B221 &gt; Q$232, $B221 &lt; Q$233), Q221, "")</f>
        <v/>
      </c>
      <c r="CU221" s="2">
        <f t="shared" ref="CU221:CU228" si="737">IF(AND(IY221 &lt; $DI$23, $B221 &gt; C$7, $B221 &lt; C$234), C221, "")</f>
        <v>57.280999999999999</v>
      </c>
      <c r="CV221" s="2">
        <f t="shared" ref="CV221:CV228" si="738">IF(AND(IZ221 &lt; $DI$23, $B221 &gt; D$7, $B221 &lt; D$234), D221, "")</f>
        <v>56.734000000000002</v>
      </c>
      <c r="CW221" s="2">
        <f t="shared" ref="CW221:CW228" si="739">IF(AND(JA221 &lt; $DI$23, $B221 &gt; E$7, $B221 &lt; E$234), E221, "")</f>
        <v>58.905999999999999</v>
      </c>
      <c r="CX221" s="2">
        <f t="shared" ref="CX221:CX228" si="740">IF(AND(JB221 &lt; $DI$23, $B221 &gt; F$7, $B221 &lt; F$234), F221, "")</f>
        <v>59.719000000000001</v>
      </c>
      <c r="CY221" s="2">
        <f t="shared" ref="CY221:CY228" si="741">IF(AND(JC221 &lt; $DI$23, $B221 &gt; G$7, $B221 &lt; G$234), G221, "")</f>
        <v>60.140999999999998</v>
      </c>
      <c r="CZ221" s="2">
        <f t="shared" ref="CZ221:CZ228" si="742">IF(AND(JD221 &lt; $DI$23, $B221 &gt; H$7, $B221 &lt; H$234), H221, "")</f>
        <v>58.780999999999999</v>
      </c>
      <c r="DA221" s="2">
        <f t="shared" ref="DA221:DA228" si="743">IF(AND(JE221 &lt; $DI$23, $B221 &gt; I$7, $B221 &lt; I$234), I221, "")</f>
        <v>61.25</v>
      </c>
      <c r="DB221" s="2">
        <f t="shared" ref="DB221:DB228" si="744">IF(AND(JF221 &lt; $DI$23, $B221 &gt; J$7, $B221 &lt; J$234), J221, "")</f>
        <v>62.875</v>
      </c>
      <c r="DC221" s="2">
        <f t="shared" ref="DC221:DC228" si="745">IF(AND(JG221 &lt; $DI$23, $B221 &gt; K$7, $B221 &lt; K$234), K221, "")</f>
        <v>63.25</v>
      </c>
      <c r="DD221" s="2">
        <f t="shared" ref="DD221:DD228" si="746">IF(AND(JH221 &lt; $DI$23, $B221 &gt; L$7, $B221 &lt; L$234), L221, "")</f>
        <v>62.780999999999999</v>
      </c>
      <c r="DE221" s="2">
        <f t="shared" ref="DE221:DE228" si="747">IF(AND(JI221 &lt; $DI$23, $B221 &gt; M$7, $B221 &lt; M$234), M221, "")</f>
        <v>59.953000000000003</v>
      </c>
      <c r="DF221" s="2">
        <f t="shared" ref="DF221:DF228" si="748">IF(AND(JJ221 &lt; $DI$23, $B221 &gt; N$7, $B221 &lt; N$234), N221, "")</f>
        <v>59.609000000000002</v>
      </c>
      <c r="DG221" s="2">
        <f t="shared" ref="DG221:DG228" si="749">IF(AND(JK221 &lt; $DI$23, $B221 &gt; O$7, $B221 &lt; O$234), O221, "")</f>
        <v>59.609000000000002</v>
      </c>
      <c r="DH221" s="2">
        <f t="shared" ref="DH221:DH228" si="750">IF(AND(JL221 &lt; $DI$23, $B221 &gt; P$7, $B221 &lt; P$234), P221, "")</f>
        <v>60.640999999999998</v>
      </c>
      <c r="DI221" s="2">
        <f t="shared" ref="DI221:DI228" si="751">IF(AND(JM221 &lt; $DI$23, $B221 &gt; Q$7, $B221 &lt; Q$234), Q221, "")</f>
        <v>60.594000000000001</v>
      </c>
      <c r="DK221" s="2">
        <f t="shared" si="701"/>
        <v>152.98338066202089</v>
      </c>
      <c r="DL221" s="2">
        <f t="shared" si="702"/>
        <v>138.06337282229964</v>
      </c>
      <c r="DM221" s="2">
        <f t="shared" si="702"/>
        <v>136.63018363032313</v>
      </c>
      <c r="DN221" s="2">
        <f t="shared" si="702"/>
        <v>143.17446239806702</v>
      </c>
      <c r="DO221" s="2">
        <f t="shared" si="702"/>
        <v>142.75927680090754</v>
      </c>
      <c r="DP221" s="2">
        <f t="shared" si="702"/>
        <v>124.97798882512834</v>
      </c>
      <c r="DQ221" s="2">
        <f t="shared" si="702"/>
        <v>124.95253276955603</v>
      </c>
      <c r="DR221" s="2">
        <f t="shared" si="702"/>
        <v>115.0599154334038</v>
      </c>
      <c r="DS221" s="2">
        <f t="shared" si="702"/>
        <v>112.31871451726568</v>
      </c>
      <c r="DT221" s="2">
        <f t="shared" si="702"/>
        <v>116.18679401993353</v>
      </c>
      <c r="DU221" s="2">
        <f t="shared" si="702"/>
        <v>116.08475292459477</v>
      </c>
      <c r="DV221" s="2">
        <f t="shared" si="702"/>
        <v>121.16810299003325</v>
      </c>
      <c r="DW221" s="2">
        <f t="shared" si="702"/>
        <v>105.47399516762306</v>
      </c>
      <c r="DX221" s="2">
        <f t="shared" si="702"/>
        <v>109.46173286875725</v>
      </c>
      <c r="DY221" s="2">
        <f t="shared" si="702"/>
        <v>110.09438850174217</v>
      </c>
      <c r="EA221" s="2">
        <f t="shared" si="671"/>
        <v>54.862315549772291</v>
      </c>
      <c r="EB221" s="2">
        <f t="shared" si="703"/>
        <v>54.628923465341288</v>
      </c>
      <c r="EC221" s="2">
        <f t="shared" si="704"/>
        <v>56.594463644251633</v>
      </c>
      <c r="ED221" s="2">
        <f t="shared" si="705"/>
        <v>57.619093529411757</v>
      </c>
      <c r="EE221" s="2">
        <f t="shared" si="706"/>
        <v>58.740427194448031</v>
      </c>
      <c r="EF221" s="2">
        <f t="shared" si="707"/>
        <v>58.508145092460879</v>
      </c>
      <c r="EG221" s="2">
        <f t="shared" si="708"/>
        <v>60.771834094765708</v>
      </c>
      <c r="EH221" s="2">
        <f t="shared" si="709"/>
        <v>59.45204164705882</v>
      </c>
      <c r="EI221" s="2">
        <f t="shared" si="710"/>
        <v>60.203207623179416</v>
      </c>
      <c r="EJ221" s="2">
        <f t="shared" si="711"/>
        <v>59.828398682552141</v>
      </c>
      <c r="EK221" s="2">
        <f t="shared" si="712"/>
        <v>58.207405935649568</v>
      </c>
      <c r="EL221" s="2">
        <f t="shared" si="713"/>
        <v>58.108881715060278</v>
      </c>
      <c r="EM221" s="2">
        <f t="shared" si="714"/>
        <v>56.126028655949575</v>
      </c>
      <c r="EN221" s="2">
        <f t="shared" si="715"/>
        <v>59.885468594999061</v>
      </c>
      <c r="EO221" s="2">
        <f t="shared" si="716"/>
        <v>62.911281538461523</v>
      </c>
      <c r="EQ221" s="2">
        <f t="shared" si="717"/>
        <v>57.597413049455099</v>
      </c>
      <c r="ER221" s="2">
        <f t="shared" si="718"/>
        <v>57.534209266786121</v>
      </c>
      <c r="ES221" s="2">
        <f t="shared" si="718"/>
        <v>58.079988237887697</v>
      </c>
      <c r="ET221" s="2">
        <f t="shared" si="718"/>
        <v>58.975854377774809</v>
      </c>
      <c r="EU221" s="2">
        <f t="shared" si="718"/>
        <v>59.680548130537971</v>
      </c>
      <c r="EV221" s="2">
        <f t="shared" si="718"/>
        <v>59.87461672291284</v>
      </c>
      <c r="EW221" s="2">
        <f t="shared" si="718"/>
        <v>61.133095298683571</v>
      </c>
      <c r="EX221" s="2">
        <f t="shared" si="718"/>
        <v>61.59562681934986</v>
      </c>
      <c r="EY221" s="2">
        <f t="shared" si="718"/>
        <v>62.265989543498151</v>
      </c>
      <c r="EZ221" s="2">
        <f t="shared" si="718"/>
        <v>62.177002775952367</v>
      </c>
      <c r="FA221" s="2">
        <f t="shared" si="718"/>
        <v>60.160104183882687</v>
      </c>
      <c r="FB221" s="2">
        <f t="shared" si="718"/>
        <v>59.040346260298293</v>
      </c>
      <c r="FC221" s="2">
        <f t="shared" si="718"/>
        <v>58.17630075175353</v>
      </c>
      <c r="FD221" s="2">
        <f t="shared" si="718"/>
        <v>59.64143015786253</v>
      </c>
      <c r="FE221" s="2">
        <f t="shared" si="718"/>
        <v>59.96724679225045</v>
      </c>
      <c r="FG221" s="2">
        <f t="shared" si="719"/>
        <v>0.99999999714623833</v>
      </c>
      <c r="FH221" s="2">
        <f t="shared" si="720"/>
        <v>0.99999999707896869</v>
      </c>
      <c r="FI221" s="2">
        <f t="shared" si="720"/>
        <v>0.99999999746936807</v>
      </c>
      <c r="FJ221" s="2">
        <f t="shared" si="720"/>
        <v>0.9999999974501439</v>
      </c>
      <c r="FK221" s="2">
        <f t="shared" si="720"/>
        <v>0.99999999800843908</v>
      </c>
      <c r="FL221" s="2">
        <f t="shared" si="720"/>
        <v>0.99999999775205628</v>
      </c>
      <c r="FM221" s="2">
        <f t="shared" si="720"/>
        <v>0.9999999977116556</v>
      </c>
      <c r="FN221" s="2">
        <f t="shared" si="720"/>
        <v>0.99999999723563837</v>
      </c>
      <c r="FO221" s="2">
        <f t="shared" si="720"/>
        <v>0.99999999719016031</v>
      </c>
      <c r="FP221" s="2">
        <f t="shared" si="720"/>
        <v>0.99999999741798162</v>
      </c>
      <c r="FQ221" s="2">
        <f t="shared" si="720"/>
        <v>0.99999999734552691</v>
      </c>
      <c r="FR221" s="2">
        <f t="shared" si="720"/>
        <v>0.99999999727608824</v>
      </c>
      <c r="FS221" s="2">
        <f t="shared" si="720"/>
        <v>0.99999999717754329</v>
      </c>
      <c r="FT221" s="2">
        <f t="shared" si="720"/>
        <v>0.99999999723066046</v>
      </c>
      <c r="FU221" s="2">
        <f t="shared" si="720"/>
        <v>0.99999999727455968</v>
      </c>
      <c r="FW221" s="2">
        <f t="shared" ref="FW221:FW228" si="752">POWER(10,($B221-C$233)/C$230)/(1+POWER(10,($B221-C$233)/C$230))</f>
        <v>0.99582511097951898</v>
      </c>
      <c r="FX221" s="2">
        <f t="shared" si="592"/>
        <v>0.99735405553333378</v>
      </c>
      <c r="FY221" s="2">
        <f t="shared" si="593"/>
        <v>0.99749263100955199</v>
      </c>
      <c r="FZ221" s="2">
        <f t="shared" si="594"/>
        <v>0.9965494165781692</v>
      </c>
      <c r="GA221" s="2">
        <f t="shared" si="595"/>
        <v>0.99719122255057524</v>
      </c>
      <c r="GB221" s="2">
        <f t="shared" si="596"/>
        <v>0.9967338212151815</v>
      </c>
      <c r="GC221" s="2">
        <f t="shared" si="597"/>
        <v>0.99712100042576624</v>
      </c>
      <c r="GD221" s="2">
        <f t="shared" si="598"/>
        <v>0.99661662091999526</v>
      </c>
      <c r="GE221" s="2">
        <f t="shared" si="599"/>
        <v>0.996364446836147</v>
      </c>
      <c r="GF221" s="2">
        <f t="shared" si="600"/>
        <v>0.9969462789414808</v>
      </c>
      <c r="GG221" s="2">
        <f t="shared" si="601"/>
        <v>0.99689504207451929</v>
      </c>
      <c r="GH221" s="2">
        <f t="shared" si="602"/>
        <v>0.99638972706024242</v>
      </c>
      <c r="GI221" s="2">
        <f t="shared" si="603"/>
        <v>0.99557078844701163</v>
      </c>
      <c r="GJ221" s="2">
        <f t="shared" si="604"/>
        <v>0.99421156988795323</v>
      </c>
      <c r="GK221" s="2">
        <f t="shared" si="605"/>
        <v>0.99233140009930654</v>
      </c>
      <c r="GM221" s="107">
        <f t="shared" ref="GM221:GM228" si="753" xml:space="preserve"> _xlfn.NORM.DIST($B221, C$7, ABS(C$11), TRUE) * _xlfn.NORM.DIST(($B221 - C$7)*C$15, 0, ABS(C$11), TRUE) * 2</f>
        <v>0</v>
      </c>
      <c r="GN221" s="107">
        <f t="shared" si="606"/>
        <v>0</v>
      </c>
      <c r="GO221" s="107">
        <f t="shared" si="607"/>
        <v>0</v>
      </c>
      <c r="GP221" s="107">
        <f t="shared" si="608"/>
        <v>0</v>
      </c>
      <c r="GQ221" s="107">
        <f t="shared" si="609"/>
        <v>0</v>
      </c>
      <c r="GR221" s="107">
        <f t="shared" si="610"/>
        <v>0</v>
      </c>
      <c r="GS221" s="107">
        <f t="shared" si="611"/>
        <v>0</v>
      </c>
      <c r="GT221" s="107">
        <f t="shared" si="612"/>
        <v>0</v>
      </c>
      <c r="GU221" s="107">
        <f t="shared" si="613"/>
        <v>0</v>
      </c>
      <c r="GV221" s="107">
        <f t="shared" si="614"/>
        <v>0</v>
      </c>
      <c r="GW221" s="107">
        <f t="shared" si="615"/>
        <v>0</v>
      </c>
      <c r="GX221" s="107">
        <f t="shared" si="616"/>
        <v>0</v>
      </c>
      <c r="GY221" s="107">
        <f t="shared" si="617"/>
        <v>0</v>
      </c>
      <c r="GZ221" s="107">
        <f t="shared" si="618"/>
        <v>0</v>
      </c>
      <c r="HA221" s="107">
        <f t="shared" si="619"/>
        <v>0</v>
      </c>
      <c r="HC221" s="107">
        <f t="shared" ref="HC221:HC228" si="754" xml:space="preserve"> _xlfn.NORM.DIST($B221, C$8, ABS(C$12), TRUE) * _xlfn.NORM.DIST(($B221 - C$8)*C$16, 0, ABS(C$12), TRUE) * 2</f>
        <v>0</v>
      </c>
      <c r="HD221" s="107">
        <f t="shared" si="620"/>
        <v>0</v>
      </c>
      <c r="HE221" s="107">
        <f t="shared" si="621"/>
        <v>0</v>
      </c>
      <c r="HF221" s="107">
        <f t="shared" si="622"/>
        <v>0</v>
      </c>
      <c r="HG221" s="107">
        <f t="shared" si="623"/>
        <v>0</v>
      </c>
      <c r="HH221" s="107">
        <f t="shared" si="624"/>
        <v>0</v>
      </c>
      <c r="HI221" s="107">
        <f t="shared" si="625"/>
        <v>0</v>
      </c>
      <c r="HJ221" s="107">
        <f t="shared" si="626"/>
        <v>0</v>
      </c>
      <c r="HK221" s="107">
        <f t="shared" si="627"/>
        <v>0</v>
      </c>
      <c r="HL221" s="107">
        <f t="shared" si="628"/>
        <v>0</v>
      </c>
      <c r="HM221" s="107">
        <f t="shared" si="629"/>
        <v>0</v>
      </c>
      <c r="HN221" s="107">
        <f t="shared" si="630"/>
        <v>0</v>
      </c>
      <c r="HO221" s="107">
        <f t="shared" si="631"/>
        <v>0</v>
      </c>
      <c r="HP221" s="107">
        <f t="shared" si="632"/>
        <v>0</v>
      </c>
      <c r="HQ221" s="107">
        <f t="shared" si="633"/>
        <v>0</v>
      </c>
      <c r="HS221" s="107">
        <f t="shared" ref="HS221:HS228" si="755" xml:space="preserve"> _xlfn.NORM.DIST($B221, C$9, ABS(C$13), TRUE) * _xlfn.NORM.DIST(($B221 - C$9)*C$17, 0, ABS(C$13), TRUE) * 2</f>
        <v>3.8037241668429885E-106</v>
      </c>
      <c r="HT221" s="107">
        <f t="shared" si="634"/>
        <v>1.7132046519513327E-116</v>
      </c>
      <c r="HU221" s="107">
        <f t="shared" si="635"/>
        <v>4.9592727764682012E-149</v>
      </c>
      <c r="HV221" s="107">
        <f t="shared" si="636"/>
        <v>1.3765473594887494E-137</v>
      </c>
      <c r="HW221" s="107">
        <f t="shared" si="637"/>
        <v>2.0030171779887061E-160</v>
      </c>
      <c r="HX221" s="107">
        <f t="shared" si="638"/>
        <v>1.7378058817649993E-155</v>
      </c>
      <c r="HY221" s="107">
        <f t="shared" si="639"/>
        <v>5.5628275419787426E-154</v>
      </c>
      <c r="HZ221" s="107">
        <f t="shared" si="640"/>
        <v>1.2239861163672385E-141</v>
      </c>
      <c r="IA221" s="107">
        <f t="shared" si="641"/>
        <v>4.0637000010981939E-143</v>
      </c>
      <c r="IB221" s="107">
        <f t="shared" si="642"/>
        <v>4.372411129333187E-151</v>
      </c>
      <c r="IC221" s="107">
        <f t="shared" si="643"/>
        <v>1.5843192044479794E-148</v>
      </c>
      <c r="ID221" s="107">
        <f t="shared" si="644"/>
        <v>5.4302208072190166E-141</v>
      </c>
      <c r="IE221" s="107">
        <f t="shared" si="645"/>
        <v>1.1488907245700133E-127</v>
      </c>
      <c r="IF221" s="107">
        <f t="shared" si="646"/>
        <v>1.5448052186574366E-116</v>
      </c>
      <c r="IG221" s="107">
        <f t="shared" si="647"/>
        <v>2.0014525536318998E-112</v>
      </c>
      <c r="II221" s="107">
        <f t="shared" ref="II221:II228" si="756" xml:space="preserve"> _xlfn.NORM.DIST($B221, C$10, ABS(C$14), TRUE) * _xlfn.NORM.DIST(($B221 - C$10)*C$18, 0, ABS(C$14), TRUE) * 2</f>
        <v>1.3846334761450006E-15</v>
      </c>
      <c r="IJ221" s="107">
        <f t="shared" ref="IJ221:IJ228" si="757" xml:space="preserve"> _xlfn.NORM.DIST($B221, D$10, ABS(D$14), TRUE) * _xlfn.NORM.DIST(($B221 - D$10)*D$18, 0, ABS(D$14), TRUE) * 2</f>
        <v>1.3502338845421015E-18</v>
      </c>
      <c r="IK221" s="107">
        <f t="shared" ref="IK221:IK228" si="758" xml:space="preserve"> _xlfn.NORM.DIST($B221, E$10, ABS(E$14), TRUE) * _xlfn.NORM.DIST(($B221 - E$10)*E$18, 0, ABS(E$14), TRUE) * 2</f>
        <v>2.419653714416408E-23</v>
      </c>
      <c r="IL221" s="107">
        <f t="shared" ref="IL221:IL228" si="759" xml:space="preserve"> _xlfn.NORM.DIST($B221, F$10, ABS(F$14), TRUE) * _xlfn.NORM.DIST(($B221 - F$10)*F$18, 0, ABS(F$14), TRUE) * 2</f>
        <v>1.8371770511843023E-20</v>
      </c>
      <c r="IM221" s="107">
        <f t="shared" ref="IM221:IM228" si="760" xml:space="preserve"> _xlfn.NORM.DIST($B221, G$10, ABS(G$14), TRUE) * _xlfn.NORM.DIST(($B221 - G$10)*G$18, 0, ABS(G$14), TRUE) * 2</f>
        <v>3.2096728880183705E-24</v>
      </c>
      <c r="IN221" s="107">
        <f t="shared" ref="IN221:IN228" si="761" xml:space="preserve"> _xlfn.NORM.DIST($B221, H$10, ABS(H$14), TRUE) * _xlfn.NORM.DIST(($B221 - H$10)*H$18, 0, ABS(H$14), TRUE) * 2</f>
        <v>6.4179805928757766E-23</v>
      </c>
      <c r="IO221" s="107">
        <f t="shared" ref="IO221:IO228" si="762" xml:space="preserve"> _xlfn.NORM.DIST($B221, I$10, ABS(I$14), TRUE) * _xlfn.NORM.DIST(($B221 - I$10)*I$18, 0, ABS(I$14), TRUE) * 2</f>
        <v>2.5027885985269346E-23</v>
      </c>
      <c r="IP221" s="107">
        <f t="shared" ref="IP221:IP228" si="763" xml:space="preserve"> _xlfn.NORM.DIST($B221, J$10, ABS(J$14), TRUE) * _xlfn.NORM.DIST(($B221 - J$10)*J$18, 0, ABS(J$14), TRUE) * 2</f>
        <v>5.9354399183161907E-21</v>
      </c>
      <c r="IQ221" s="107">
        <f t="shared" ref="IQ221:IQ228" si="764" xml:space="preserve"> _xlfn.NORM.DIST($B221, K$10, ABS(K$14), TRUE) * _xlfn.NORM.DIST(($B221 - K$10)*K$18, 0, ABS(K$14), TRUE) * 2</f>
        <v>8.8824883474449858E-21</v>
      </c>
      <c r="IR221" s="107">
        <f t="shared" ref="IR221:IR228" si="765" xml:space="preserve"> _xlfn.NORM.DIST($B221, L$10, ABS(L$14), TRUE) * _xlfn.NORM.DIST(($B221 - L$10)*L$18, 0, ABS(L$14), TRUE) * 2</f>
        <v>1.3309328551128615E-22</v>
      </c>
      <c r="IS221" s="107">
        <f t="shared" ref="IS221:IS228" si="766" xml:space="preserve"> _xlfn.NORM.DIST($B221, M$10, ABS(M$14), TRUE) * _xlfn.NORM.DIST(($B221 - M$10)*M$18, 0, ABS(M$14), TRUE) * 2</f>
        <v>2.6801772724381673E-22</v>
      </c>
      <c r="IT221" s="107">
        <f t="shared" ref="IT221:IT228" si="767" xml:space="preserve"> _xlfn.NORM.DIST($B221, N$10, ABS(N$14), TRUE) * _xlfn.NORM.DIST(($B221 - N$10)*N$18, 0, ABS(N$14), TRUE) * 2</f>
        <v>1.0266823269009741E-20</v>
      </c>
      <c r="IU221" s="107">
        <f t="shared" ref="IU221:IU228" si="768" xml:space="preserve"> _xlfn.NORM.DIST($B221, O$10, ABS(O$14), TRUE) * _xlfn.NORM.DIST(($B221 - O$10)*O$18, 0, ABS(O$14), TRUE) * 2</f>
        <v>3.0209098340628358E-18</v>
      </c>
      <c r="IV221" s="107">
        <f t="shared" ref="IV221:IV228" si="769" xml:space="preserve"> _xlfn.NORM.DIST($B221, P$10, ABS(P$14), TRUE) * _xlfn.NORM.DIST(($B221 - P$10)*P$18, 0, ABS(P$14), TRUE) * 2</f>
        <v>1.1710302747940097E-15</v>
      </c>
      <c r="IW221" s="107">
        <f t="shared" ref="IW221:IW228" si="770" xml:space="preserve"> _xlfn.NORM.DIST($B221, Q$10, ABS(Q$14), TRUE) * _xlfn.NORM.DIST(($B221 - Q$10)*Q$18, 0, ABS(Q$14), TRUE) * 2</f>
        <v>1.5396356605178472E-22</v>
      </c>
      <c r="IY221" s="107">
        <f t="shared" ref="IY221:IY228" si="771">GM221+HC221+HS221+II221</f>
        <v>1.3846334761450006E-15</v>
      </c>
      <c r="IZ221" s="107">
        <f t="shared" ref="IZ221:IZ228" si="772">GN221+HD221+HT221+IJ221</f>
        <v>1.3502338845421015E-18</v>
      </c>
      <c r="JA221" s="107">
        <f t="shared" ref="JA221:JA228" si="773">GO221+HE221+HU221+IK221</f>
        <v>2.419653714416408E-23</v>
      </c>
      <c r="JB221" s="107">
        <f t="shared" ref="JB221:JB228" si="774">GP221+HF221+HV221+IL221</f>
        <v>1.8371770511843023E-20</v>
      </c>
      <c r="JC221" s="107">
        <f t="shared" ref="JC221:JC228" si="775">GQ221+HG221+HW221+IM221</f>
        <v>3.2096728880183705E-24</v>
      </c>
      <c r="JD221" s="107">
        <f t="shared" ref="JD221:JD228" si="776">GR221+HH221+HX221+IN221</f>
        <v>6.4179805928757766E-23</v>
      </c>
      <c r="JE221" s="107">
        <f t="shared" ref="JE221:JE228" si="777">GS221+HI221+HY221+IO221</f>
        <v>2.5027885985269346E-23</v>
      </c>
      <c r="JF221" s="107">
        <f t="shared" ref="JF221:JF228" si="778">GT221+HJ221+HZ221+IP221</f>
        <v>5.9354399183161907E-21</v>
      </c>
      <c r="JG221" s="107">
        <f t="shared" ref="JG221:JG228" si="779">GU221+HK221+IA221+IQ221</f>
        <v>8.8824883474449858E-21</v>
      </c>
      <c r="JH221" s="107">
        <f t="shared" ref="JH221:JH228" si="780">GV221+HL221+IB221+IR221</f>
        <v>1.3309328551128615E-22</v>
      </c>
      <c r="JI221" s="107">
        <f t="shared" ref="JI221:JI228" si="781">GW221+HM221+IC221+IS221</f>
        <v>2.6801772724381673E-22</v>
      </c>
      <c r="JJ221" s="107">
        <f t="shared" ref="JJ221:JJ228" si="782">GX221+HN221+ID221+IT221</f>
        <v>1.0266823269009741E-20</v>
      </c>
      <c r="JK221" s="107">
        <f t="shared" ref="JK221:JK228" si="783">GY221+HO221+IE221+IU221</f>
        <v>3.0209098340628358E-18</v>
      </c>
      <c r="JL221" s="107">
        <f t="shared" ref="JL221:JL228" si="784">GZ221+HP221+IF221+IV221</f>
        <v>1.1710302747940097E-15</v>
      </c>
      <c r="JM221" s="107">
        <f t="shared" ref="JM221:JM228" si="785">HA221+HQ221+IG221+IW221</f>
        <v>1.5396356605178472E-22</v>
      </c>
    </row>
    <row r="222" spans="2:273" x14ac:dyDescent="0.25">
      <c r="B222" s="2">
        <v>194</v>
      </c>
      <c r="C222" s="37">
        <v>57.203000000000003</v>
      </c>
      <c r="D222" s="37">
        <v>57.890999999999998</v>
      </c>
      <c r="E222" s="37">
        <v>57.75</v>
      </c>
      <c r="F222" s="37">
        <v>58.140999999999998</v>
      </c>
      <c r="G222" s="37">
        <v>60.375</v>
      </c>
      <c r="H222" s="37">
        <v>60</v>
      </c>
      <c r="I222" s="37">
        <v>61.640999999999998</v>
      </c>
      <c r="J222" s="37">
        <v>61.890999999999998</v>
      </c>
      <c r="K222" s="37">
        <v>62.703000000000003</v>
      </c>
      <c r="L222" s="37">
        <v>62.030999999999999</v>
      </c>
      <c r="M222" s="37">
        <v>59.811999999999998</v>
      </c>
      <c r="N222" s="37">
        <v>59.171999999999997</v>
      </c>
      <c r="O222" s="37">
        <v>59</v>
      </c>
      <c r="P222" s="37">
        <v>59.734000000000002</v>
      </c>
      <c r="Q222" s="37">
        <v>60.015999999999998</v>
      </c>
      <c r="S222" s="4">
        <f t="shared" si="672"/>
        <v>57.510597683542265</v>
      </c>
      <c r="T222" s="4">
        <f t="shared" si="673"/>
        <v>57.436830150415631</v>
      </c>
      <c r="U222" s="4">
        <f t="shared" si="674"/>
        <v>57.985857822164654</v>
      </c>
      <c r="V222" s="4">
        <f t="shared" si="675"/>
        <v>58.878830055488784</v>
      </c>
      <c r="W222" s="4" t="e">
        <f t="shared" si="676"/>
        <v>#N/A</v>
      </c>
      <c r="X222" s="4">
        <f t="shared" si="677"/>
        <v>59.785155611520224</v>
      </c>
      <c r="Y222" s="4">
        <f t="shared" si="678"/>
        <v>61.043857641211147</v>
      </c>
      <c r="Z222" s="4">
        <f t="shared" si="679"/>
        <v>61.498607340121772</v>
      </c>
      <c r="AA222" s="4">
        <f t="shared" si="680"/>
        <v>62.170757620714525</v>
      </c>
      <c r="AB222" s="4">
        <f t="shared" si="681"/>
        <v>62.085368743239115</v>
      </c>
      <c r="AC222" s="4">
        <f t="shared" si="682"/>
        <v>60.050934733299215</v>
      </c>
      <c r="AD222" s="4">
        <f t="shared" si="683"/>
        <v>58.930796767412559</v>
      </c>
      <c r="AE222" s="4">
        <f t="shared" si="684"/>
        <v>58.049969517901637</v>
      </c>
      <c r="AF222" s="4">
        <f t="shared" si="685"/>
        <v>59.535376525761045</v>
      </c>
      <c r="AG222" s="4">
        <f t="shared" si="686"/>
        <v>59.840201865089924</v>
      </c>
      <c r="AI222" s="4">
        <f t="shared" si="687"/>
        <v>-0.30759768354226225</v>
      </c>
      <c r="AJ222" s="4">
        <f t="shared" si="688"/>
        <v>0.45416984958436757</v>
      </c>
      <c r="AK222" s="4">
        <f t="shared" si="689"/>
        <v>-0.2358578221646539</v>
      </c>
      <c r="AL222" s="4">
        <f t="shared" si="690"/>
        <v>-0.73783005548878577</v>
      </c>
      <c r="AM222" s="4">
        <f t="shared" si="691"/>
        <v>0</v>
      </c>
      <c r="AN222" s="4">
        <f t="shared" si="692"/>
        <v>0.21484438847977572</v>
      </c>
      <c r="AO222" s="4">
        <f t="shared" si="693"/>
        <v>0.59714235878885091</v>
      </c>
      <c r="AP222" s="4">
        <f t="shared" si="694"/>
        <v>0.39239265987822591</v>
      </c>
      <c r="AQ222" s="4">
        <f t="shared" si="695"/>
        <v>0.5322423792854778</v>
      </c>
      <c r="AR222" s="4">
        <f t="shared" si="696"/>
        <v>-5.4368743239116668E-2</v>
      </c>
      <c r="AS222" s="4">
        <f t="shared" si="697"/>
        <v>-0.23893473329921733</v>
      </c>
      <c r="AT222" s="4">
        <f t="shared" si="698"/>
        <v>0.24120323258743781</v>
      </c>
      <c r="AU222" s="4">
        <f t="shared" si="699"/>
        <v>0.95003048209836294</v>
      </c>
      <c r="AV222" s="4">
        <f t="shared" si="700"/>
        <v>0.19862347423895699</v>
      </c>
      <c r="AW222" s="4">
        <f t="shared" si="700"/>
        <v>0.17579813491007457</v>
      </c>
      <c r="AY222" s="2">
        <f t="shared" si="721"/>
        <v>57.510597683542265</v>
      </c>
      <c r="AZ222" s="2">
        <f t="shared" si="575"/>
        <v>57.436830150415631</v>
      </c>
      <c r="BA222" s="2">
        <f t="shared" si="576"/>
        <v>57.985857822164654</v>
      </c>
      <c r="BB222" s="2">
        <f t="shared" si="577"/>
        <v>58.878830055488784</v>
      </c>
      <c r="BC222" s="2" t="e">
        <f t="shared" si="578"/>
        <v>#N/A</v>
      </c>
      <c r="BD222" s="2">
        <f t="shared" si="579"/>
        <v>59.785155611520224</v>
      </c>
      <c r="BE222" s="2">
        <f t="shared" si="580"/>
        <v>61.043857641211147</v>
      </c>
      <c r="BF222" s="2">
        <f t="shared" si="581"/>
        <v>61.498607340121772</v>
      </c>
      <c r="BG222" s="2">
        <f t="shared" si="582"/>
        <v>62.170757620714525</v>
      </c>
      <c r="BH222" s="2">
        <f t="shared" si="583"/>
        <v>62.085368743239115</v>
      </c>
      <c r="BI222" s="2">
        <f t="shared" si="584"/>
        <v>60.050934733299215</v>
      </c>
      <c r="BJ222" s="2">
        <f t="shared" si="585"/>
        <v>58.930796767412559</v>
      </c>
      <c r="BK222" s="2">
        <f t="shared" si="586"/>
        <v>58.049969517901637</v>
      </c>
      <c r="BL222" s="2">
        <f t="shared" si="587"/>
        <v>59.535376525761045</v>
      </c>
      <c r="BM222" s="2">
        <f t="shared" si="588"/>
        <v>59.840201865089924</v>
      </c>
      <c r="BO222" s="2" t="str">
        <f t="shared" si="652"/>
        <v/>
      </c>
      <c r="BP222" s="2" t="str">
        <f t="shared" si="653"/>
        <v/>
      </c>
      <c r="BQ222" s="2" t="str">
        <f t="shared" si="654"/>
        <v/>
      </c>
      <c r="BR222" s="2" t="str">
        <f t="shared" si="655"/>
        <v/>
      </c>
      <c r="BS222" s="2" t="str">
        <f t="shared" si="656"/>
        <v/>
      </c>
      <c r="BT222" s="2" t="str">
        <f t="shared" si="657"/>
        <v/>
      </c>
      <c r="BU222" s="2" t="str">
        <f t="shared" si="658"/>
        <v/>
      </c>
      <c r="BV222" s="2" t="str">
        <f t="shared" si="659"/>
        <v/>
      </c>
      <c r="BW222" s="2" t="str">
        <f t="shared" si="660"/>
        <v/>
      </c>
      <c r="BX222" s="2" t="str">
        <f t="shared" si="661"/>
        <v/>
      </c>
      <c r="BY222" s="2" t="str">
        <f t="shared" si="662"/>
        <v/>
      </c>
      <c r="BZ222" s="2" t="str">
        <f t="shared" si="663"/>
        <v/>
      </c>
      <c r="CA222" s="2" t="str">
        <f t="shared" si="664"/>
        <v/>
      </c>
      <c r="CB222" s="2" t="str">
        <f t="shared" si="665"/>
        <v/>
      </c>
      <c r="CC222" s="2" t="str">
        <f t="shared" si="666"/>
        <v/>
      </c>
      <c r="CE222" s="2" t="str">
        <f t="shared" si="722"/>
        <v/>
      </c>
      <c r="CF222" s="2" t="str">
        <f t="shared" si="723"/>
        <v/>
      </c>
      <c r="CG222" s="2" t="str">
        <f t="shared" si="724"/>
        <v/>
      </c>
      <c r="CH222" s="2" t="str">
        <f t="shared" si="725"/>
        <v/>
      </c>
      <c r="CI222" s="2" t="str">
        <f t="shared" si="726"/>
        <v/>
      </c>
      <c r="CJ222" s="2" t="str">
        <f t="shared" si="727"/>
        <v/>
      </c>
      <c r="CK222" s="2" t="str">
        <f t="shared" si="728"/>
        <v/>
      </c>
      <c r="CL222" s="2" t="str">
        <f t="shared" si="729"/>
        <v/>
      </c>
      <c r="CM222" s="2" t="str">
        <f t="shared" si="730"/>
        <v/>
      </c>
      <c r="CN222" s="2" t="str">
        <f t="shared" si="731"/>
        <v/>
      </c>
      <c r="CO222" s="2" t="str">
        <f t="shared" si="732"/>
        <v/>
      </c>
      <c r="CP222" s="2" t="str">
        <f t="shared" si="733"/>
        <v/>
      </c>
      <c r="CQ222" s="2" t="str">
        <f t="shared" si="734"/>
        <v/>
      </c>
      <c r="CR222" s="2" t="str">
        <f t="shared" si="735"/>
        <v/>
      </c>
      <c r="CS222" s="2" t="str">
        <f t="shared" si="736"/>
        <v/>
      </c>
      <c r="CU222" s="2">
        <f t="shared" si="737"/>
        <v>57.203000000000003</v>
      </c>
      <c r="CV222" s="2">
        <f t="shared" si="738"/>
        <v>57.890999999999998</v>
      </c>
      <c r="CW222" s="2">
        <f t="shared" si="739"/>
        <v>57.75</v>
      </c>
      <c r="CX222" s="2">
        <f t="shared" si="740"/>
        <v>58.140999999999998</v>
      </c>
      <c r="CY222" s="2" t="str">
        <f t="shared" si="741"/>
        <v/>
      </c>
      <c r="CZ222" s="2">
        <f t="shared" si="742"/>
        <v>60</v>
      </c>
      <c r="DA222" s="2">
        <f t="shared" si="743"/>
        <v>61.640999999999998</v>
      </c>
      <c r="DB222" s="2">
        <f t="shared" si="744"/>
        <v>61.890999999999998</v>
      </c>
      <c r="DC222" s="2">
        <f t="shared" si="745"/>
        <v>62.703000000000003</v>
      </c>
      <c r="DD222" s="2">
        <f t="shared" si="746"/>
        <v>62.030999999999999</v>
      </c>
      <c r="DE222" s="2">
        <f t="shared" si="747"/>
        <v>59.811999999999998</v>
      </c>
      <c r="DF222" s="2">
        <f t="shared" si="748"/>
        <v>59.171999999999997</v>
      </c>
      <c r="DG222" s="2">
        <f t="shared" si="749"/>
        <v>59</v>
      </c>
      <c r="DH222" s="2">
        <f t="shared" si="750"/>
        <v>59.734000000000002</v>
      </c>
      <c r="DI222" s="2">
        <f t="shared" si="751"/>
        <v>60.015999999999998</v>
      </c>
      <c r="DK222" s="2">
        <f t="shared" si="701"/>
        <v>153.42097386759582</v>
      </c>
      <c r="DL222" s="2">
        <f t="shared" si="702"/>
        <v>138.40854006968641</v>
      </c>
      <c r="DM222" s="2">
        <f t="shared" si="702"/>
        <v>136.97176230745998</v>
      </c>
      <c r="DN222" s="2">
        <f t="shared" si="702"/>
        <v>143.54713666565991</v>
      </c>
      <c r="DO222" s="2">
        <f t="shared" si="702"/>
        <v>143.12967012397701</v>
      </c>
      <c r="DP222" s="2">
        <f t="shared" si="702"/>
        <v>125.24890939293263</v>
      </c>
      <c r="DQ222" s="2">
        <f t="shared" si="702"/>
        <v>125.20893446088795</v>
      </c>
      <c r="DR222" s="2">
        <f t="shared" si="702"/>
        <v>115.25749471458775</v>
      </c>
      <c r="DS222" s="2">
        <f t="shared" si="702"/>
        <v>112.49912790697674</v>
      </c>
      <c r="DT222" s="2">
        <f t="shared" si="702"/>
        <v>116.39402159468436</v>
      </c>
      <c r="DU222" s="2">
        <f t="shared" si="702"/>
        <v>116.28805919661733</v>
      </c>
      <c r="DV222" s="2">
        <f t="shared" si="702"/>
        <v>121.41030897009969</v>
      </c>
      <c r="DW222" s="2">
        <f t="shared" si="702"/>
        <v>105.61619903352459</v>
      </c>
      <c r="DX222" s="2">
        <f t="shared" si="702"/>
        <v>109.63857259001159</v>
      </c>
      <c r="DY222" s="2">
        <f t="shared" si="702"/>
        <v>110.28482578397214</v>
      </c>
      <c r="EA222" s="2">
        <f t="shared" si="671"/>
        <v>54.753415744957707</v>
      </c>
      <c r="EB222" s="2">
        <f t="shared" si="703"/>
        <v>54.50309998413789</v>
      </c>
      <c r="EC222" s="2">
        <f t="shared" si="704"/>
        <v>56.486219869848171</v>
      </c>
      <c r="ED222" s="2">
        <f t="shared" si="705"/>
        <v>57.509312941176461</v>
      </c>
      <c r="EE222" s="2">
        <f t="shared" si="706"/>
        <v>58.646127233003483</v>
      </c>
      <c r="EF222" s="2">
        <f t="shared" si="707"/>
        <v>58.406016686727206</v>
      </c>
      <c r="EG222" s="2">
        <f t="shared" si="708"/>
        <v>60.67885972240353</v>
      </c>
      <c r="EH222" s="2">
        <f t="shared" si="709"/>
        <v>59.335564705882348</v>
      </c>
      <c r="EI222" s="2">
        <f t="shared" si="710"/>
        <v>60.089165350686905</v>
      </c>
      <c r="EJ222" s="2">
        <f t="shared" si="711"/>
        <v>59.715223478633092</v>
      </c>
      <c r="EK222" s="2">
        <f t="shared" si="712"/>
        <v>58.080009381465359</v>
      </c>
      <c r="EL222" s="2">
        <f t="shared" si="713"/>
        <v>57.990588119188601</v>
      </c>
      <c r="EM222" s="2">
        <f t="shared" si="714"/>
        <v>55.982302080163251</v>
      </c>
      <c r="EN222" s="2">
        <f t="shared" si="715"/>
        <v>59.780232422574102</v>
      </c>
      <c r="EO222" s="2">
        <f t="shared" si="716"/>
        <v>62.796635076923067</v>
      </c>
      <c r="EQ222" s="2">
        <f t="shared" si="717"/>
        <v>57.520511708386266</v>
      </c>
      <c r="ER222" s="2">
        <f t="shared" si="718"/>
        <v>57.443505456118586</v>
      </c>
      <c r="ES222" s="2">
        <f t="shared" si="718"/>
        <v>57.989090815382781</v>
      </c>
      <c r="ET222" s="2">
        <f t="shared" si="718"/>
        <v>58.882897057030164</v>
      </c>
      <c r="EU222" s="2">
        <f t="shared" si="718"/>
        <v>59.598124763281476</v>
      </c>
      <c r="EV222" s="2">
        <f t="shared" si="718"/>
        <v>59.789031645963107</v>
      </c>
      <c r="EW222" s="2">
        <f t="shared" si="718"/>
        <v>61.044761408151466</v>
      </c>
      <c r="EX222" s="2">
        <f t="shared" si="718"/>
        <v>61.504905472394789</v>
      </c>
      <c r="EY222" s="2">
        <f t="shared" si="718"/>
        <v>62.177271996846628</v>
      </c>
      <c r="EZ222" s="2">
        <f t="shared" si="718"/>
        <v>62.091595431559412</v>
      </c>
      <c r="FA222" s="2">
        <f t="shared" si="718"/>
        <v>60.056199738833428</v>
      </c>
      <c r="FB222" s="2">
        <f t="shared" si="718"/>
        <v>58.933718539113514</v>
      </c>
      <c r="FC222" s="2">
        <f t="shared" si="718"/>
        <v>58.057859239185149</v>
      </c>
      <c r="FD222" s="2">
        <f t="shared" si="718"/>
        <v>59.534153689935977</v>
      </c>
      <c r="FE222" s="2">
        <f t="shared" si="718"/>
        <v>59.820606054723299</v>
      </c>
      <c r="FG222" s="2">
        <f t="shared" si="719"/>
        <v>0.99999999755234037</v>
      </c>
      <c r="FH222" s="2">
        <f t="shared" si="720"/>
        <v>0.99999999749464341</v>
      </c>
      <c r="FI222" s="2">
        <f t="shared" si="720"/>
        <v>0.99999999782948734</v>
      </c>
      <c r="FJ222" s="2">
        <f t="shared" si="720"/>
        <v>0.99999999781299886</v>
      </c>
      <c r="FK222" s="2">
        <f t="shared" si="720"/>
        <v>0.99999999829184638</v>
      </c>
      <c r="FL222" s="2">
        <f t="shared" si="720"/>
        <v>0.99999999807194795</v>
      </c>
      <c r="FM222" s="2">
        <f t="shared" si="720"/>
        <v>0.99999999803729633</v>
      </c>
      <c r="FN222" s="2">
        <f t="shared" si="720"/>
        <v>0.99999999762901837</v>
      </c>
      <c r="FO222" s="2">
        <f t="shared" si="720"/>
        <v>0.99999999759001201</v>
      </c>
      <c r="FP222" s="2">
        <f t="shared" si="720"/>
        <v>0.99999999778541337</v>
      </c>
      <c r="FQ222" s="2">
        <f t="shared" si="720"/>
        <v>0.99999999772326931</v>
      </c>
      <c r="FR222" s="2">
        <f t="shared" si="720"/>
        <v>0.99999999766371206</v>
      </c>
      <c r="FS222" s="2">
        <f t="shared" si="720"/>
        <v>0.99999999757919045</v>
      </c>
      <c r="FT222" s="2">
        <f t="shared" si="720"/>
        <v>0.99999999762474889</v>
      </c>
      <c r="FU222" s="2">
        <f t="shared" si="720"/>
        <v>0.999999997662401</v>
      </c>
      <c r="FW222" s="2">
        <f t="shared" si="752"/>
        <v>0.99641708618724067</v>
      </c>
      <c r="FX222" s="2">
        <f t="shared" si="592"/>
        <v>0.99772972946091354</v>
      </c>
      <c r="FY222" s="2">
        <f t="shared" si="593"/>
        <v>0.9978486722877834</v>
      </c>
      <c r="FZ222" s="2">
        <f t="shared" si="594"/>
        <v>0.99703899480253311</v>
      </c>
      <c r="GA222" s="2">
        <f t="shared" si="595"/>
        <v>0.99758995980718079</v>
      </c>
      <c r="GB222" s="2">
        <f t="shared" si="596"/>
        <v>0.99719730918774863</v>
      </c>
      <c r="GC222" s="2">
        <f t="shared" si="597"/>
        <v>0.99752968179995527</v>
      </c>
      <c r="GD222" s="2">
        <f t="shared" si="598"/>
        <v>0.99709669178761373</v>
      </c>
      <c r="GE222" s="2">
        <f t="shared" si="599"/>
        <v>0.99688018691408142</v>
      </c>
      <c r="GF222" s="2">
        <f t="shared" si="600"/>
        <v>0.99737969730170606</v>
      </c>
      <c r="GG222" s="2">
        <f t="shared" si="601"/>
        <v>0.99733571311152536</v>
      </c>
      <c r="GH222" s="2">
        <f t="shared" si="602"/>
        <v>0.99690189203321666</v>
      </c>
      <c r="GI222" s="2">
        <f t="shared" si="603"/>
        <v>0.99619868746884266</v>
      </c>
      <c r="GJ222" s="2">
        <f t="shared" si="604"/>
        <v>0.99503119434220988</v>
      </c>
      <c r="GK222" s="2">
        <f t="shared" si="605"/>
        <v>0.99341548781544053</v>
      </c>
      <c r="GM222" s="107">
        <f t="shared" si="753"/>
        <v>0</v>
      </c>
      <c r="GN222" s="107">
        <f t="shared" si="606"/>
        <v>0</v>
      </c>
      <c r="GO222" s="107">
        <f t="shared" si="607"/>
        <v>0</v>
      </c>
      <c r="GP222" s="107">
        <f t="shared" si="608"/>
        <v>0</v>
      </c>
      <c r="GQ222" s="107">
        <f t="shared" si="609"/>
        <v>0</v>
      </c>
      <c r="GR222" s="107">
        <f t="shared" si="610"/>
        <v>0</v>
      </c>
      <c r="GS222" s="107">
        <f t="shared" si="611"/>
        <v>0</v>
      </c>
      <c r="GT222" s="107">
        <f t="shared" si="612"/>
        <v>0</v>
      </c>
      <c r="GU222" s="107">
        <f t="shared" si="613"/>
        <v>0</v>
      </c>
      <c r="GV222" s="107">
        <f t="shared" si="614"/>
        <v>0</v>
      </c>
      <c r="GW222" s="107">
        <f t="shared" si="615"/>
        <v>0</v>
      </c>
      <c r="GX222" s="107">
        <f t="shared" si="616"/>
        <v>0</v>
      </c>
      <c r="GY222" s="107">
        <f t="shared" si="617"/>
        <v>0</v>
      </c>
      <c r="GZ222" s="107">
        <f t="shared" si="618"/>
        <v>0</v>
      </c>
      <c r="HA222" s="107">
        <f t="shared" si="619"/>
        <v>0</v>
      </c>
      <c r="HC222" s="107">
        <f t="shared" si="754"/>
        <v>0</v>
      </c>
      <c r="HD222" s="107">
        <f t="shared" si="620"/>
        <v>0</v>
      </c>
      <c r="HE222" s="107">
        <f t="shared" si="621"/>
        <v>0</v>
      </c>
      <c r="HF222" s="107">
        <f t="shared" si="622"/>
        <v>0</v>
      </c>
      <c r="HG222" s="107">
        <f t="shared" si="623"/>
        <v>0</v>
      </c>
      <c r="HH222" s="107">
        <f t="shared" si="624"/>
        <v>0</v>
      </c>
      <c r="HI222" s="107">
        <f t="shared" si="625"/>
        <v>0</v>
      </c>
      <c r="HJ222" s="107">
        <f t="shared" si="626"/>
        <v>0</v>
      </c>
      <c r="HK222" s="107">
        <f t="shared" si="627"/>
        <v>0</v>
      </c>
      <c r="HL222" s="107">
        <f t="shared" si="628"/>
        <v>0</v>
      </c>
      <c r="HM222" s="107">
        <f t="shared" si="629"/>
        <v>0</v>
      </c>
      <c r="HN222" s="107">
        <f t="shared" si="630"/>
        <v>0</v>
      </c>
      <c r="HO222" s="107">
        <f t="shared" si="631"/>
        <v>0</v>
      </c>
      <c r="HP222" s="107">
        <f t="shared" si="632"/>
        <v>0</v>
      </c>
      <c r="HQ222" s="107">
        <f t="shared" si="633"/>
        <v>0</v>
      </c>
      <c r="HS222" s="107">
        <f t="shared" si="755"/>
        <v>2.1393104322552465E-109</v>
      </c>
      <c r="HT222" s="107">
        <f t="shared" si="634"/>
        <v>5.8864355500595818E-120</v>
      </c>
      <c r="HU222" s="107">
        <f t="shared" si="635"/>
        <v>1.9865108188130172E-153</v>
      </c>
      <c r="HV222" s="107">
        <f t="shared" si="636"/>
        <v>9.5964110156900903E-142</v>
      </c>
      <c r="HW222" s="107">
        <f t="shared" si="637"/>
        <v>3.598038596829979E-165</v>
      </c>
      <c r="HX222" s="107">
        <f t="shared" si="638"/>
        <v>3.8439684275468552E-160</v>
      </c>
      <c r="HY222" s="107">
        <f t="shared" si="639"/>
        <v>1.479554947286444E-158</v>
      </c>
      <c r="HZ222" s="107">
        <f t="shared" si="640"/>
        <v>6.7634657652090868E-146</v>
      </c>
      <c r="IA222" s="107">
        <f t="shared" si="641"/>
        <v>1.9653345702464067E-147</v>
      </c>
      <c r="IB222" s="107">
        <f t="shared" si="642"/>
        <v>1.3804259123795052E-155</v>
      </c>
      <c r="IC222" s="107">
        <f t="shared" si="643"/>
        <v>5.7186658612551007E-153</v>
      </c>
      <c r="ID222" s="107">
        <f t="shared" si="644"/>
        <v>2.9111705407796713E-145</v>
      </c>
      <c r="IE222" s="107">
        <f t="shared" si="645"/>
        <v>1.3348801959567629E-131</v>
      </c>
      <c r="IF222" s="107">
        <f t="shared" si="646"/>
        <v>3.5814486111022149E-120</v>
      </c>
      <c r="IG222" s="107">
        <f t="shared" si="647"/>
        <v>5.0430682047892902E-116</v>
      </c>
      <c r="II222" s="107">
        <f t="shared" si="756"/>
        <v>2.1976950892813915E-16</v>
      </c>
      <c r="IJ222" s="107">
        <f t="shared" si="757"/>
        <v>1.7287143853244837E-19</v>
      </c>
      <c r="IK222" s="107">
        <f t="shared" si="758"/>
        <v>1.8001264202774909E-24</v>
      </c>
      <c r="IL222" s="107">
        <f t="shared" si="759"/>
        <v>1.6890597526063999E-21</v>
      </c>
      <c r="IM222" s="107">
        <f t="shared" si="760"/>
        <v>2.0409578800985533E-25</v>
      </c>
      <c r="IN222" s="107">
        <f t="shared" si="761"/>
        <v>4.4543426105239518E-24</v>
      </c>
      <c r="IO222" s="107">
        <f t="shared" si="762"/>
        <v>1.7525198464525063E-24</v>
      </c>
      <c r="IP222" s="107">
        <f t="shared" si="763"/>
        <v>5.1764166008986298E-22</v>
      </c>
      <c r="IQ222" s="107">
        <f t="shared" si="764"/>
        <v>7.672163709461954E-22</v>
      </c>
      <c r="IR222" s="107">
        <f t="shared" si="765"/>
        <v>9.9100460242203087E-24</v>
      </c>
      <c r="IS222" s="107">
        <f t="shared" si="766"/>
        <v>2.0558942042280412E-23</v>
      </c>
      <c r="IT222" s="107">
        <f t="shared" si="767"/>
        <v>8.9661740947338667E-22</v>
      </c>
      <c r="IU222" s="107">
        <f t="shared" si="768"/>
        <v>3.318366537232104E-19</v>
      </c>
      <c r="IV222" s="107">
        <f t="shared" si="769"/>
        <v>1.6334980916436688E-16</v>
      </c>
      <c r="IW222" s="107">
        <f t="shared" si="770"/>
        <v>7.0048909760788558E-24</v>
      </c>
      <c r="IY222" s="107">
        <f t="shared" si="771"/>
        <v>2.1976950892813915E-16</v>
      </c>
      <c r="IZ222" s="107">
        <f t="shared" si="772"/>
        <v>1.7287143853244837E-19</v>
      </c>
      <c r="JA222" s="107">
        <f t="shared" si="773"/>
        <v>1.8001264202774909E-24</v>
      </c>
      <c r="JB222" s="107">
        <f t="shared" si="774"/>
        <v>1.6890597526063999E-21</v>
      </c>
      <c r="JC222" s="107">
        <f t="shared" si="775"/>
        <v>2.0409578800985533E-25</v>
      </c>
      <c r="JD222" s="107">
        <f t="shared" si="776"/>
        <v>4.4543426105239518E-24</v>
      </c>
      <c r="JE222" s="107">
        <f t="shared" si="777"/>
        <v>1.7525198464525063E-24</v>
      </c>
      <c r="JF222" s="107">
        <f t="shared" si="778"/>
        <v>5.1764166008986298E-22</v>
      </c>
      <c r="JG222" s="107">
        <f t="shared" si="779"/>
        <v>7.672163709461954E-22</v>
      </c>
      <c r="JH222" s="107">
        <f t="shared" si="780"/>
        <v>9.9100460242203087E-24</v>
      </c>
      <c r="JI222" s="107">
        <f t="shared" si="781"/>
        <v>2.0558942042280412E-23</v>
      </c>
      <c r="JJ222" s="107">
        <f t="shared" si="782"/>
        <v>8.9661740947338667E-22</v>
      </c>
      <c r="JK222" s="107">
        <f t="shared" si="783"/>
        <v>3.318366537232104E-19</v>
      </c>
      <c r="JL222" s="107">
        <f t="shared" si="784"/>
        <v>1.6334980916436688E-16</v>
      </c>
      <c r="JM222" s="107">
        <f t="shared" si="785"/>
        <v>7.0048909760788558E-24</v>
      </c>
    </row>
    <row r="223" spans="2:273" x14ac:dyDescent="0.25">
      <c r="B223" s="2">
        <v>195</v>
      </c>
      <c r="C223" s="37">
        <v>56.046999999999997</v>
      </c>
      <c r="D223" s="37">
        <v>58.25</v>
      </c>
      <c r="E223" s="37">
        <v>57.890999999999998</v>
      </c>
      <c r="F223" s="37">
        <v>58.719000000000001</v>
      </c>
      <c r="G223" s="37">
        <v>59.546999999999997</v>
      </c>
      <c r="H223" s="37">
        <v>60.125</v>
      </c>
      <c r="I223" s="37">
        <v>61.203000000000003</v>
      </c>
      <c r="J223" s="37">
        <v>61.438000000000002</v>
      </c>
      <c r="K223" s="37">
        <v>63.405999999999999</v>
      </c>
      <c r="L223" s="37">
        <v>62.561999999999998</v>
      </c>
      <c r="M223" s="37">
        <v>60.25</v>
      </c>
      <c r="N223" s="37">
        <v>59.484000000000002</v>
      </c>
      <c r="O223" s="37">
        <v>58.25</v>
      </c>
      <c r="P223" s="37">
        <v>59.719000000000001</v>
      </c>
      <c r="Q223" s="37">
        <v>58.484000000000002</v>
      </c>
      <c r="S223" s="4">
        <f t="shared" si="672"/>
        <v>57.435004429164564</v>
      </c>
      <c r="T223" s="4">
        <f t="shared" si="673"/>
        <v>57.34700600660792</v>
      </c>
      <c r="U223" s="4" t="e">
        <f t="shared" si="674"/>
        <v>#N/A</v>
      </c>
      <c r="V223" s="4">
        <f t="shared" si="675"/>
        <v>58.786407273053619</v>
      </c>
      <c r="W223" s="4" t="e">
        <f t="shared" si="676"/>
        <v>#N/A</v>
      </c>
      <c r="X223" s="4" t="e">
        <f t="shared" si="677"/>
        <v>#N/A</v>
      </c>
      <c r="Y223" s="4" t="e">
        <f t="shared" si="678"/>
        <v>#N/A</v>
      </c>
      <c r="Z223" s="4">
        <f t="shared" si="679"/>
        <v>61.408715849143064</v>
      </c>
      <c r="AA223" s="4">
        <f t="shared" si="680"/>
        <v>62.082896820100991</v>
      </c>
      <c r="AB223" s="4">
        <f t="shared" si="681"/>
        <v>62.000783061152653</v>
      </c>
      <c r="AC223" s="4">
        <f t="shared" si="682"/>
        <v>59.947724104673284</v>
      </c>
      <c r="AD223" s="4">
        <f t="shared" si="683"/>
        <v>58.824552709040709</v>
      </c>
      <c r="AE223" s="4">
        <f t="shared" si="684"/>
        <v>57.932564599756056</v>
      </c>
      <c r="AF223" s="4">
        <f t="shared" si="685"/>
        <v>59.427935487240148</v>
      </c>
      <c r="AG223" s="4">
        <f t="shared" si="686"/>
        <v>59.690969184539931</v>
      </c>
      <c r="AI223" s="4">
        <f t="shared" si="687"/>
        <v>-1.3880044291645675</v>
      </c>
      <c r="AJ223" s="4">
        <f t="shared" si="688"/>
        <v>0.90299399339208009</v>
      </c>
      <c r="AK223" s="4">
        <f t="shared" si="689"/>
        <v>0</v>
      </c>
      <c r="AL223" s="4">
        <f t="shared" si="690"/>
        <v>-6.7407273053618155E-2</v>
      </c>
      <c r="AM223" s="4">
        <f t="shared" si="691"/>
        <v>0</v>
      </c>
      <c r="AN223" s="4">
        <f t="shared" si="692"/>
        <v>0</v>
      </c>
      <c r="AO223" s="4">
        <f t="shared" si="693"/>
        <v>0</v>
      </c>
      <c r="AP223" s="4">
        <f t="shared" si="694"/>
        <v>2.928415085693814E-2</v>
      </c>
      <c r="AQ223" s="4">
        <f t="shared" si="695"/>
        <v>1.3231031798990074</v>
      </c>
      <c r="AR223" s="4">
        <f t="shared" si="696"/>
        <v>0.56121693884734469</v>
      </c>
      <c r="AS223" s="4">
        <f t="shared" si="697"/>
        <v>0.30227589532671573</v>
      </c>
      <c r="AT223" s="4">
        <f t="shared" si="698"/>
        <v>0.65944729095929233</v>
      </c>
      <c r="AU223" s="4">
        <f t="shared" si="699"/>
        <v>0.31743540024394434</v>
      </c>
      <c r="AV223" s="4">
        <f t="shared" si="700"/>
        <v>0.29106451275985279</v>
      </c>
      <c r="AW223" s="4">
        <f t="shared" si="700"/>
        <v>-1.2069691845399291</v>
      </c>
      <c r="AY223" s="2">
        <f t="shared" si="721"/>
        <v>57.435004429164564</v>
      </c>
      <c r="AZ223" s="2">
        <f t="shared" si="575"/>
        <v>57.34700600660792</v>
      </c>
      <c r="BA223" s="2" t="e">
        <f t="shared" si="576"/>
        <v>#N/A</v>
      </c>
      <c r="BB223" s="2">
        <f t="shared" si="577"/>
        <v>58.786407273053619</v>
      </c>
      <c r="BC223" s="2" t="e">
        <f t="shared" si="578"/>
        <v>#N/A</v>
      </c>
      <c r="BD223" s="2" t="e">
        <f t="shared" si="579"/>
        <v>#N/A</v>
      </c>
      <c r="BE223" s="2" t="e">
        <f t="shared" si="580"/>
        <v>#N/A</v>
      </c>
      <c r="BF223" s="2">
        <f t="shared" si="581"/>
        <v>61.408715849143064</v>
      </c>
      <c r="BG223" s="2">
        <f t="shared" si="582"/>
        <v>62.082896820100991</v>
      </c>
      <c r="BH223" s="2">
        <f t="shared" si="583"/>
        <v>62.000783061152653</v>
      </c>
      <c r="BI223" s="2">
        <f t="shared" si="584"/>
        <v>59.947724104673284</v>
      </c>
      <c r="BJ223" s="2">
        <f t="shared" si="585"/>
        <v>58.824552709040709</v>
      </c>
      <c r="BK223" s="2">
        <f t="shared" si="586"/>
        <v>57.932564599756056</v>
      </c>
      <c r="BL223" s="2">
        <f t="shared" si="587"/>
        <v>59.427935487240148</v>
      </c>
      <c r="BM223" s="2">
        <f t="shared" si="588"/>
        <v>59.690969184539931</v>
      </c>
      <c r="BO223" s="2" t="str">
        <f t="shared" si="652"/>
        <v/>
      </c>
      <c r="BP223" s="2" t="str">
        <f t="shared" si="653"/>
        <v/>
      </c>
      <c r="BQ223" s="2" t="str">
        <f t="shared" si="654"/>
        <v/>
      </c>
      <c r="BR223" s="2" t="str">
        <f t="shared" si="655"/>
        <v/>
      </c>
      <c r="BS223" s="2" t="str">
        <f t="shared" si="656"/>
        <v/>
      </c>
      <c r="BT223" s="2" t="str">
        <f t="shared" si="657"/>
        <v/>
      </c>
      <c r="BU223" s="2" t="str">
        <f t="shared" si="658"/>
        <v/>
      </c>
      <c r="BV223" s="2" t="str">
        <f t="shared" si="659"/>
        <v/>
      </c>
      <c r="BW223" s="2" t="str">
        <f t="shared" si="660"/>
        <v/>
      </c>
      <c r="BX223" s="2" t="str">
        <f t="shared" si="661"/>
        <v/>
      </c>
      <c r="BY223" s="2" t="str">
        <f t="shared" si="662"/>
        <v/>
      </c>
      <c r="BZ223" s="2" t="str">
        <f t="shared" si="663"/>
        <v/>
      </c>
      <c r="CA223" s="2" t="str">
        <f t="shared" si="664"/>
        <v/>
      </c>
      <c r="CB223" s="2" t="str">
        <f t="shared" si="665"/>
        <v/>
      </c>
      <c r="CC223" s="2" t="str">
        <f t="shared" si="666"/>
        <v/>
      </c>
      <c r="CE223" s="2" t="str">
        <f t="shared" si="722"/>
        <v/>
      </c>
      <c r="CF223" s="2" t="str">
        <f t="shared" si="723"/>
        <v/>
      </c>
      <c r="CG223" s="2" t="str">
        <f t="shared" si="724"/>
        <v/>
      </c>
      <c r="CH223" s="2" t="str">
        <f t="shared" si="725"/>
        <v/>
      </c>
      <c r="CI223" s="2" t="str">
        <f t="shared" si="726"/>
        <v/>
      </c>
      <c r="CJ223" s="2" t="str">
        <f t="shared" si="727"/>
        <v/>
      </c>
      <c r="CK223" s="2" t="str">
        <f t="shared" si="728"/>
        <v/>
      </c>
      <c r="CL223" s="2" t="str">
        <f t="shared" si="729"/>
        <v/>
      </c>
      <c r="CM223" s="2" t="str">
        <f t="shared" si="730"/>
        <v/>
      </c>
      <c r="CN223" s="2" t="str">
        <f t="shared" si="731"/>
        <v/>
      </c>
      <c r="CO223" s="2" t="str">
        <f t="shared" si="732"/>
        <v/>
      </c>
      <c r="CP223" s="2" t="str">
        <f t="shared" si="733"/>
        <v/>
      </c>
      <c r="CQ223" s="2" t="str">
        <f t="shared" si="734"/>
        <v/>
      </c>
      <c r="CR223" s="2" t="str">
        <f t="shared" si="735"/>
        <v/>
      </c>
      <c r="CS223" s="2" t="str">
        <f t="shared" si="736"/>
        <v/>
      </c>
      <c r="CU223" s="2">
        <f t="shared" si="737"/>
        <v>56.046999999999997</v>
      </c>
      <c r="CV223" s="2">
        <f t="shared" si="738"/>
        <v>58.25</v>
      </c>
      <c r="CW223" s="2" t="str">
        <f t="shared" si="739"/>
        <v/>
      </c>
      <c r="CX223" s="2">
        <f t="shared" si="740"/>
        <v>58.719000000000001</v>
      </c>
      <c r="CY223" s="2" t="str">
        <f t="shared" si="741"/>
        <v/>
      </c>
      <c r="CZ223" s="2" t="str">
        <f t="shared" si="742"/>
        <v/>
      </c>
      <c r="DA223" s="2" t="str">
        <f t="shared" si="743"/>
        <v/>
      </c>
      <c r="DB223" s="2">
        <f t="shared" si="744"/>
        <v>61.438000000000002</v>
      </c>
      <c r="DC223" s="2">
        <f t="shared" si="745"/>
        <v>63.405999999999999</v>
      </c>
      <c r="DD223" s="2">
        <f t="shared" si="746"/>
        <v>62.561999999999998</v>
      </c>
      <c r="DE223" s="2">
        <f t="shared" si="747"/>
        <v>60.25</v>
      </c>
      <c r="DF223" s="2">
        <f t="shared" si="748"/>
        <v>59.484000000000002</v>
      </c>
      <c r="DG223" s="2">
        <f t="shared" si="749"/>
        <v>58.25</v>
      </c>
      <c r="DH223" s="2">
        <f t="shared" si="750"/>
        <v>59.719000000000001</v>
      </c>
      <c r="DI223" s="2">
        <f t="shared" si="751"/>
        <v>58.484000000000002</v>
      </c>
      <c r="DK223" s="2">
        <f t="shared" si="701"/>
        <v>153.85856707317072</v>
      </c>
      <c r="DL223" s="2">
        <f t="shared" si="702"/>
        <v>138.75370731707318</v>
      </c>
      <c r="DM223" s="2">
        <f t="shared" si="702"/>
        <v>137.31334098459678</v>
      </c>
      <c r="DN223" s="2">
        <f t="shared" si="702"/>
        <v>143.91981093325279</v>
      </c>
      <c r="DO223" s="2">
        <f t="shared" si="702"/>
        <v>143.50006344704644</v>
      </c>
      <c r="DP223" s="2">
        <f t="shared" si="702"/>
        <v>125.51982996073693</v>
      </c>
      <c r="DQ223" s="2">
        <f t="shared" si="702"/>
        <v>125.46533615221988</v>
      </c>
      <c r="DR223" s="2">
        <f t="shared" si="702"/>
        <v>115.45507399577167</v>
      </c>
      <c r="DS223" s="2">
        <f t="shared" si="702"/>
        <v>112.6795412966878</v>
      </c>
      <c r="DT223" s="2">
        <f t="shared" si="702"/>
        <v>116.60124916943519</v>
      </c>
      <c r="DU223" s="2">
        <f t="shared" si="702"/>
        <v>116.49136546863987</v>
      </c>
      <c r="DV223" s="2">
        <f t="shared" si="702"/>
        <v>121.65251495016614</v>
      </c>
      <c r="DW223" s="2">
        <f t="shared" si="702"/>
        <v>105.75840289942613</v>
      </c>
      <c r="DX223" s="2">
        <f t="shared" si="702"/>
        <v>109.81541231126596</v>
      </c>
      <c r="DY223" s="2">
        <f t="shared" si="702"/>
        <v>110.4752630662021</v>
      </c>
      <c r="EA223" s="2">
        <f t="shared" si="671"/>
        <v>54.644515940143137</v>
      </c>
      <c r="EB223" s="2">
        <f t="shared" si="703"/>
        <v>54.377276502934478</v>
      </c>
      <c r="EC223" s="2">
        <f t="shared" si="704"/>
        <v>56.377976095444694</v>
      </c>
      <c r="ED223" s="2">
        <f t="shared" si="705"/>
        <v>57.399532352941165</v>
      </c>
      <c r="EE223" s="2">
        <f t="shared" si="706"/>
        <v>58.551827271558942</v>
      </c>
      <c r="EF223" s="2">
        <f t="shared" si="707"/>
        <v>58.303888280993533</v>
      </c>
      <c r="EG223" s="2">
        <f t="shared" si="708"/>
        <v>60.585885350041352</v>
      </c>
      <c r="EH223" s="2">
        <f t="shared" si="709"/>
        <v>59.219087764705883</v>
      </c>
      <c r="EI223" s="2">
        <f t="shared" si="710"/>
        <v>59.975123078194393</v>
      </c>
      <c r="EJ223" s="2">
        <f t="shared" si="711"/>
        <v>59.602048274714036</v>
      </c>
      <c r="EK223" s="2">
        <f t="shared" si="712"/>
        <v>57.952612827281158</v>
      </c>
      <c r="EL223" s="2">
        <f t="shared" si="713"/>
        <v>57.872294523316917</v>
      </c>
      <c r="EM223" s="2">
        <f t="shared" si="714"/>
        <v>55.838575504376919</v>
      </c>
      <c r="EN223" s="2">
        <f t="shared" si="715"/>
        <v>59.674996250149135</v>
      </c>
      <c r="EO223" s="2">
        <f t="shared" si="716"/>
        <v>62.681988615384604</v>
      </c>
      <c r="EQ223" s="2">
        <f t="shared" si="717"/>
        <v>57.443610367317433</v>
      </c>
      <c r="ER223" s="2">
        <f t="shared" si="718"/>
        <v>57.352801645451045</v>
      </c>
      <c r="ES223" s="2">
        <f t="shared" si="718"/>
        <v>57.898193392877872</v>
      </c>
      <c r="ET223" s="2">
        <f t="shared" si="718"/>
        <v>58.789939736285511</v>
      </c>
      <c r="EU223" s="2">
        <f t="shared" si="718"/>
        <v>59.515701396024994</v>
      </c>
      <c r="EV223" s="2">
        <f t="shared" si="718"/>
        <v>59.703446569013366</v>
      </c>
      <c r="EW223" s="2">
        <f t="shared" si="718"/>
        <v>60.95642751761936</v>
      </c>
      <c r="EX223" s="2">
        <f t="shared" si="718"/>
        <v>61.414184125439718</v>
      </c>
      <c r="EY223" s="2">
        <f t="shared" si="718"/>
        <v>62.088554450195112</v>
      </c>
      <c r="EZ223" s="2">
        <f t="shared" si="718"/>
        <v>62.00618808716645</v>
      </c>
      <c r="FA223" s="2">
        <f t="shared" si="718"/>
        <v>59.952295293784175</v>
      </c>
      <c r="FB223" s="2">
        <f t="shared" si="718"/>
        <v>58.827090817928735</v>
      </c>
      <c r="FC223" s="2">
        <f t="shared" si="718"/>
        <v>57.939417726616767</v>
      </c>
      <c r="FD223" s="2">
        <f t="shared" si="718"/>
        <v>59.426877222009431</v>
      </c>
      <c r="FE223" s="2">
        <f t="shared" si="718"/>
        <v>59.673965317196156</v>
      </c>
      <c r="FG223" s="2">
        <f t="shared" si="719"/>
        <v>0.9999999979006523</v>
      </c>
      <c r="FH223" s="2">
        <f t="shared" si="720"/>
        <v>0.99999999785116589</v>
      </c>
      <c r="FI223" s="2">
        <f t="shared" si="720"/>
        <v>0.99999999813836027</v>
      </c>
      <c r="FJ223" s="2">
        <f t="shared" si="720"/>
        <v>0.99999999812421814</v>
      </c>
      <c r="FK223" s="2">
        <f t="shared" si="720"/>
        <v>0.99999999853492361</v>
      </c>
      <c r="FL223" s="2">
        <f t="shared" si="720"/>
        <v>0.9999999983463177</v>
      </c>
      <c r="FM223" s="2">
        <f t="shared" si="720"/>
        <v>0.99999999831659714</v>
      </c>
      <c r="FN223" s="2">
        <f t="shared" si="720"/>
        <v>0.9999999979664187</v>
      </c>
      <c r="FO223" s="2">
        <f t="shared" si="720"/>
        <v>0.99999999793296324</v>
      </c>
      <c r="FP223" s="2">
        <f t="shared" si="720"/>
        <v>0.99999999810055817</v>
      </c>
      <c r="FQ223" s="2">
        <f t="shared" si="720"/>
        <v>0.99999999804725748</v>
      </c>
      <c r="FR223" s="2">
        <f t="shared" si="720"/>
        <v>0.99999999799617545</v>
      </c>
      <c r="FS223" s="2">
        <f t="shared" si="720"/>
        <v>0.99999999792368155</v>
      </c>
      <c r="FT223" s="2">
        <f t="shared" si="720"/>
        <v>0.99999999796275685</v>
      </c>
      <c r="FU223" s="2">
        <f t="shared" si="720"/>
        <v>0.9999999979950509</v>
      </c>
      <c r="FW223" s="2">
        <f t="shared" si="752"/>
        <v>0.99692538188275825</v>
      </c>
      <c r="FX223" s="2">
        <f t="shared" si="592"/>
        <v>0.99805216898648808</v>
      </c>
      <c r="FY223" s="2">
        <f t="shared" si="593"/>
        <v>0.99815424998170776</v>
      </c>
      <c r="FZ223" s="2">
        <f t="shared" si="594"/>
        <v>0.99745928742368584</v>
      </c>
      <c r="GA223" s="2">
        <f t="shared" si="595"/>
        <v>0.99793220924454895</v>
      </c>
      <c r="GB223" s="2">
        <f t="shared" si="596"/>
        <v>0.99759518446215734</v>
      </c>
      <c r="GC223" s="2">
        <f t="shared" si="597"/>
        <v>0.99788047312073369</v>
      </c>
      <c r="GD223" s="2">
        <f t="shared" si="598"/>
        <v>0.99750881521425461</v>
      </c>
      <c r="GE223" s="2">
        <f t="shared" si="599"/>
        <v>0.99732296060754533</v>
      </c>
      <c r="GF223" s="2">
        <f t="shared" si="600"/>
        <v>0.9977517387913698</v>
      </c>
      <c r="GG223" s="2">
        <f t="shared" si="601"/>
        <v>0.99771398534588662</v>
      </c>
      <c r="GH223" s="2">
        <f t="shared" si="602"/>
        <v>0.99734159348259144</v>
      </c>
      <c r="GI223" s="2">
        <f t="shared" si="603"/>
        <v>0.99673786520585728</v>
      </c>
      <c r="GJ223" s="2">
        <f t="shared" si="604"/>
        <v>0.99573526024816061</v>
      </c>
      <c r="GK223" s="2">
        <f t="shared" si="605"/>
        <v>0.99434719420858986</v>
      </c>
      <c r="GM223" s="107">
        <f t="shared" si="753"/>
        <v>0</v>
      </c>
      <c r="GN223" s="107">
        <f t="shared" si="606"/>
        <v>0</v>
      </c>
      <c r="GO223" s="107">
        <f t="shared" si="607"/>
        <v>0</v>
      </c>
      <c r="GP223" s="107">
        <f t="shared" si="608"/>
        <v>0</v>
      </c>
      <c r="GQ223" s="107">
        <f t="shared" si="609"/>
        <v>0</v>
      </c>
      <c r="GR223" s="107">
        <f t="shared" si="610"/>
        <v>0</v>
      </c>
      <c r="GS223" s="107">
        <f t="shared" si="611"/>
        <v>0</v>
      </c>
      <c r="GT223" s="107">
        <f t="shared" si="612"/>
        <v>0</v>
      </c>
      <c r="GU223" s="107">
        <f t="shared" si="613"/>
        <v>0</v>
      </c>
      <c r="GV223" s="107">
        <f t="shared" si="614"/>
        <v>0</v>
      </c>
      <c r="GW223" s="107">
        <f t="shared" si="615"/>
        <v>0</v>
      </c>
      <c r="GX223" s="107">
        <f t="shared" si="616"/>
        <v>0</v>
      </c>
      <c r="GY223" s="107">
        <f t="shared" si="617"/>
        <v>0</v>
      </c>
      <c r="GZ223" s="107">
        <f t="shared" si="618"/>
        <v>0</v>
      </c>
      <c r="HA223" s="107">
        <f t="shared" si="619"/>
        <v>0</v>
      </c>
      <c r="HC223" s="107">
        <f t="shared" si="754"/>
        <v>0</v>
      </c>
      <c r="HD223" s="107">
        <f t="shared" si="620"/>
        <v>0</v>
      </c>
      <c r="HE223" s="107">
        <f t="shared" si="621"/>
        <v>0</v>
      </c>
      <c r="HF223" s="107">
        <f t="shared" si="622"/>
        <v>0</v>
      </c>
      <c r="HG223" s="107">
        <f t="shared" si="623"/>
        <v>0</v>
      </c>
      <c r="HH223" s="107">
        <f t="shared" si="624"/>
        <v>0</v>
      </c>
      <c r="HI223" s="107">
        <f t="shared" si="625"/>
        <v>0</v>
      </c>
      <c r="HJ223" s="107">
        <f t="shared" si="626"/>
        <v>0</v>
      </c>
      <c r="HK223" s="107">
        <f t="shared" si="627"/>
        <v>0</v>
      </c>
      <c r="HL223" s="107">
        <f t="shared" si="628"/>
        <v>0</v>
      </c>
      <c r="HM223" s="107">
        <f t="shared" si="629"/>
        <v>0</v>
      </c>
      <c r="HN223" s="107">
        <f t="shared" si="630"/>
        <v>0</v>
      </c>
      <c r="HO223" s="107">
        <f t="shared" si="631"/>
        <v>0</v>
      </c>
      <c r="HP223" s="107">
        <f t="shared" si="632"/>
        <v>0</v>
      </c>
      <c r="HQ223" s="107">
        <f t="shared" si="633"/>
        <v>0</v>
      </c>
      <c r="HS223" s="107">
        <f t="shared" si="755"/>
        <v>1.0730768768240068E-112</v>
      </c>
      <c r="HT223" s="107">
        <f t="shared" si="634"/>
        <v>1.7966971881187198E-123</v>
      </c>
      <c r="HU223" s="107">
        <f t="shared" si="635"/>
        <v>6.8572072444590035E-158</v>
      </c>
      <c r="HV223" s="107">
        <f t="shared" si="636"/>
        <v>5.792428211016827E-146</v>
      </c>
      <c r="HW223" s="107">
        <f t="shared" si="637"/>
        <v>5.5027860702497614E-170</v>
      </c>
      <c r="HX223" s="107">
        <f t="shared" si="638"/>
        <v>7.2475018423856464E-165</v>
      </c>
      <c r="HY223" s="107">
        <f t="shared" si="639"/>
        <v>3.3673908278497624E-163</v>
      </c>
      <c r="HZ223" s="107">
        <f t="shared" si="640"/>
        <v>3.2270953809846713E-150</v>
      </c>
      <c r="IA223" s="107">
        <f t="shared" si="641"/>
        <v>8.1873290400837075E-152</v>
      </c>
      <c r="IB223" s="107">
        <f t="shared" si="642"/>
        <v>3.7372563771978769E-160</v>
      </c>
      <c r="IC223" s="107">
        <f t="shared" si="643"/>
        <v>1.7724805101390889E-157</v>
      </c>
      <c r="ID223" s="107">
        <f t="shared" si="644"/>
        <v>1.3454992110811893E-149</v>
      </c>
      <c r="IE223" s="107">
        <f t="shared" si="645"/>
        <v>1.3494449708139376E-135</v>
      </c>
      <c r="IF223" s="107">
        <f t="shared" si="646"/>
        <v>7.289337446484616E-124</v>
      </c>
      <c r="IG223" s="107">
        <f t="shared" si="647"/>
        <v>1.1132177324530004E-119</v>
      </c>
      <c r="II223" s="107">
        <f t="shared" si="756"/>
        <v>3.3198290655580189E-17</v>
      </c>
      <c r="IJ223" s="107">
        <f t="shared" si="757"/>
        <v>2.1026499251958613E-20</v>
      </c>
      <c r="IK223" s="107">
        <f t="shared" si="758"/>
        <v>1.2554845310621463E-25</v>
      </c>
      <c r="IL223" s="107">
        <f t="shared" si="759"/>
        <v>1.4588791678610251E-22</v>
      </c>
      <c r="IM223" s="107">
        <f t="shared" si="760"/>
        <v>1.2102668620847898E-26</v>
      </c>
      <c r="IN223" s="107">
        <f t="shared" si="761"/>
        <v>2.8845028552115614E-25</v>
      </c>
      <c r="IO223" s="107">
        <f t="shared" si="762"/>
        <v>1.1469252612051491E-25</v>
      </c>
      <c r="IP223" s="107">
        <f t="shared" si="763"/>
        <v>4.2361057910799134E-23</v>
      </c>
      <c r="IQ223" s="107">
        <f t="shared" si="764"/>
        <v>6.2116364389770332E-23</v>
      </c>
      <c r="IR223" s="107">
        <f t="shared" si="765"/>
        <v>6.9029691542230784E-25</v>
      </c>
      <c r="IS223" s="107">
        <f t="shared" si="766"/>
        <v>1.4761702676074886E-24</v>
      </c>
      <c r="IT223" s="107">
        <f t="shared" si="767"/>
        <v>7.3425335619332646E-23</v>
      </c>
      <c r="IU223" s="107">
        <f t="shared" si="768"/>
        <v>3.4319290644350809E-20</v>
      </c>
      <c r="IV223" s="107">
        <f t="shared" si="769"/>
        <v>2.1539063178214742E-17</v>
      </c>
      <c r="IW223" s="107">
        <f t="shared" si="770"/>
        <v>2.9005210075099064E-25</v>
      </c>
      <c r="IY223" s="107">
        <f t="shared" si="771"/>
        <v>3.3198290655580189E-17</v>
      </c>
      <c r="IZ223" s="107">
        <f t="shared" si="772"/>
        <v>2.1026499251958613E-20</v>
      </c>
      <c r="JA223" s="107">
        <f t="shared" si="773"/>
        <v>1.2554845310621463E-25</v>
      </c>
      <c r="JB223" s="107">
        <f t="shared" si="774"/>
        <v>1.4588791678610251E-22</v>
      </c>
      <c r="JC223" s="107">
        <f t="shared" si="775"/>
        <v>1.2102668620847898E-26</v>
      </c>
      <c r="JD223" s="107">
        <f t="shared" si="776"/>
        <v>2.8845028552115614E-25</v>
      </c>
      <c r="JE223" s="107">
        <f t="shared" si="777"/>
        <v>1.1469252612051491E-25</v>
      </c>
      <c r="JF223" s="107">
        <f t="shared" si="778"/>
        <v>4.2361057910799134E-23</v>
      </c>
      <c r="JG223" s="107">
        <f t="shared" si="779"/>
        <v>6.2116364389770332E-23</v>
      </c>
      <c r="JH223" s="107">
        <f t="shared" si="780"/>
        <v>6.9029691542230784E-25</v>
      </c>
      <c r="JI223" s="107">
        <f t="shared" si="781"/>
        <v>1.4761702676074886E-24</v>
      </c>
      <c r="JJ223" s="107">
        <f t="shared" si="782"/>
        <v>7.3425335619332646E-23</v>
      </c>
      <c r="JK223" s="107">
        <f t="shared" si="783"/>
        <v>3.4319290644350809E-20</v>
      </c>
      <c r="JL223" s="107">
        <f t="shared" si="784"/>
        <v>2.1539063178214742E-17</v>
      </c>
      <c r="JM223" s="107">
        <f t="shared" si="785"/>
        <v>2.9005210075099064E-25</v>
      </c>
    </row>
    <row r="224" spans="2:273" x14ac:dyDescent="0.25">
      <c r="B224" s="2">
        <v>196</v>
      </c>
      <c r="C224" s="37">
        <v>57.359000000000002</v>
      </c>
      <c r="D224" s="37">
        <v>57.875</v>
      </c>
      <c r="E224" s="37">
        <v>58.546999999999997</v>
      </c>
      <c r="F224" s="37">
        <v>58.734000000000002</v>
      </c>
      <c r="G224" s="37">
        <v>60.344000000000001</v>
      </c>
      <c r="H224" s="37">
        <v>59.703000000000003</v>
      </c>
      <c r="I224" s="37">
        <v>61.109000000000002</v>
      </c>
      <c r="J224" s="37">
        <v>61.655999999999999</v>
      </c>
      <c r="K224" s="37">
        <v>63.469000000000001</v>
      </c>
      <c r="L224" s="37">
        <v>62.219000000000001</v>
      </c>
      <c r="M224" s="37">
        <v>61.203000000000003</v>
      </c>
      <c r="N224" s="37">
        <v>58.546999999999997</v>
      </c>
      <c r="O224" s="37">
        <v>58.578000000000003</v>
      </c>
      <c r="P224" s="37">
        <v>60.328000000000003</v>
      </c>
      <c r="Q224" s="37">
        <v>59.530999999999999</v>
      </c>
      <c r="S224" s="4">
        <f t="shared" si="672"/>
        <v>57.359240098667229</v>
      </c>
      <c r="T224" s="4">
        <f t="shared" si="673"/>
        <v>57.257066872878205</v>
      </c>
      <c r="U224" s="4" t="e">
        <f t="shared" si="674"/>
        <v>#N/A</v>
      </c>
      <c r="V224" s="4">
        <f t="shared" si="675"/>
        <v>58.69391486738612</v>
      </c>
      <c r="W224" s="4" t="e">
        <f t="shared" si="676"/>
        <v>#N/A</v>
      </c>
      <c r="X224" s="4" t="e">
        <f t="shared" si="677"/>
        <v>#N/A</v>
      </c>
      <c r="Y224" s="4" t="e">
        <f t="shared" si="678"/>
        <v>#N/A</v>
      </c>
      <c r="Z224" s="4">
        <f t="shared" si="679"/>
        <v>61.318715946629354</v>
      </c>
      <c r="AA224" s="4">
        <f t="shared" si="680"/>
        <v>61.994924358709255</v>
      </c>
      <c r="AB224" s="4" t="e">
        <f t="shared" si="681"/>
        <v>#N/A</v>
      </c>
      <c r="AC224" s="4" t="e">
        <f t="shared" si="682"/>
        <v>#N/A</v>
      </c>
      <c r="AD224" s="4">
        <f t="shared" si="683"/>
        <v>58.718258738413098</v>
      </c>
      <c r="AE224" s="4">
        <f t="shared" si="684"/>
        <v>57.81502480740712</v>
      </c>
      <c r="AF224" s="4">
        <f t="shared" si="685"/>
        <v>59.320516443087243</v>
      </c>
      <c r="AG224" s="4">
        <f t="shared" si="686"/>
        <v>59.542075714152766</v>
      </c>
      <c r="AI224" s="4">
        <f t="shared" si="687"/>
        <v>-2.4009866722707329E-4</v>
      </c>
      <c r="AJ224" s="4">
        <f t="shared" si="688"/>
        <v>0.61793312712179471</v>
      </c>
      <c r="AK224" s="4">
        <f t="shared" si="689"/>
        <v>0</v>
      </c>
      <c r="AL224" s="4">
        <f t="shared" si="690"/>
        <v>4.0085132613882024E-2</v>
      </c>
      <c r="AM224" s="4">
        <f t="shared" si="691"/>
        <v>0</v>
      </c>
      <c r="AN224" s="4">
        <f t="shared" si="692"/>
        <v>0</v>
      </c>
      <c r="AO224" s="4">
        <f t="shared" si="693"/>
        <v>0</v>
      </c>
      <c r="AP224" s="4">
        <f t="shared" si="694"/>
        <v>0.33728405337064515</v>
      </c>
      <c r="AQ224" s="4">
        <f t="shared" si="695"/>
        <v>1.4740756412907459</v>
      </c>
      <c r="AR224" s="4">
        <f t="shared" si="696"/>
        <v>0</v>
      </c>
      <c r="AS224" s="4">
        <f t="shared" si="697"/>
        <v>0</v>
      </c>
      <c r="AT224" s="4">
        <f t="shared" si="698"/>
        <v>-0.17125873841310124</v>
      </c>
      <c r="AU224" s="4">
        <f t="shared" si="699"/>
        <v>0.76297519259288293</v>
      </c>
      <c r="AV224" s="4">
        <f t="shared" si="700"/>
        <v>1.00748355691276</v>
      </c>
      <c r="AW224" s="4">
        <f t="shared" si="700"/>
        <v>-1.1075714152767091E-2</v>
      </c>
      <c r="AY224" s="2">
        <f t="shared" si="721"/>
        <v>57.359240098667229</v>
      </c>
      <c r="AZ224" s="2">
        <f t="shared" si="575"/>
        <v>57.257066872878205</v>
      </c>
      <c r="BA224" s="2" t="e">
        <f t="shared" si="576"/>
        <v>#N/A</v>
      </c>
      <c r="BB224" s="2">
        <f t="shared" si="577"/>
        <v>58.69391486738612</v>
      </c>
      <c r="BC224" s="2" t="e">
        <f t="shared" si="578"/>
        <v>#N/A</v>
      </c>
      <c r="BD224" s="2" t="e">
        <f t="shared" si="579"/>
        <v>#N/A</v>
      </c>
      <c r="BE224" s="2" t="e">
        <f t="shared" si="580"/>
        <v>#N/A</v>
      </c>
      <c r="BF224" s="2">
        <f t="shared" si="581"/>
        <v>61.318715946629354</v>
      </c>
      <c r="BG224" s="2">
        <f t="shared" si="582"/>
        <v>61.994924358709255</v>
      </c>
      <c r="BH224" s="2" t="e">
        <f t="shared" si="583"/>
        <v>#N/A</v>
      </c>
      <c r="BI224" s="2" t="e">
        <f t="shared" si="584"/>
        <v>#N/A</v>
      </c>
      <c r="BJ224" s="2">
        <f t="shared" si="585"/>
        <v>58.718258738413098</v>
      </c>
      <c r="BK224" s="2">
        <f t="shared" si="586"/>
        <v>57.81502480740712</v>
      </c>
      <c r="BL224" s="2">
        <f t="shared" si="587"/>
        <v>59.320516443087243</v>
      </c>
      <c r="BM224" s="2">
        <f t="shared" si="588"/>
        <v>59.542075714152766</v>
      </c>
      <c r="BO224" s="2" t="str">
        <f t="shared" si="652"/>
        <v/>
      </c>
      <c r="BP224" s="2" t="str">
        <f t="shared" si="653"/>
        <v/>
      </c>
      <c r="BQ224" s="2" t="str">
        <f t="shared" si="654"/>
        <v/>
      </c>
      <c r="BR224" s="2" t="str">
        <f t="shared" si="655"/>
        <v/>
      </c>
      <c r="BS224" s="2" t="str">
        <f t="shared" si="656"/>
        <v/>
      </c>
      <c r="BT224" s="2" t="str">
        <f t="shared" si="657"/>
        <v/>
      </c>
      <c r="BU224" s="2" t="str">
        <f t="shared" si="658"/>
        <v/>
      </c>
      <c r="BV224" s="2" t="str">
        <f t="shared" si="659"/>
        <v/>
      </c>
      <c r="BW224" s="2" t="str">
        <f t="shared" si="660"/>
        <v/>
      </c>
      <c r="BX224" s="2" t="str">
        <f t="shared" si="661"/>
        <v/>
      </c>
      <c r="BY224" s="2" t="str">
        <f t="shared" si="662"/>
        <v/>
      </c>
      <c r="BZ224" s="2" t="str">
        <f t="shared" si="663"/>
        <v/>
      </c>
      <c r="CA224" s="2" t="str">
        <f t="shared" si="664"/>
        <v/>
      </c>
      <c r="CB224" s="2" t="str">
        <f t="shared" si="665"/>
        <v/>
      </c>
      <c r="CC224" s="2" t="str">
        <f t="shared" si="666"/>
        <v/>
      </c>
      <c r="CE224" s="2" t="str">
        <f t="shared" si="722"/>
        <v/>
      </c>
      <c r="CF224" s="2" t="str">
        <f t="shared" si="723"/>
        <v/>
      </c>
      <c r="CG224" s="2" t="str">
        <f t="shared" si="724"/>
        <v/>
      </c>
      <c r="CH224" s="2" t="str">
        <f t="shared" si="725"/>
        <v/>
      </c>
      <c r="CI224" s="2" t="str">
        <f t="shared" si="726"/>
        <v/>
      </c>
      <c r="CJ224" s="2" t="str">
        <f t="shared" si="727"/>
        <v/>
      </c>
      <c r="CK224" s="2" t="str">
        <f t="shared" si="728"/>
        <v/>
      </c>
      <c r="CL224" s="2" t="str">
        <f t="shared" si="729"/>
        <v/>
      </c>
      <c r="CM224" s="2" t="str">
        <f t="shared" si="730"/>
        <v/>
      </c>
      <c r="CN224" s="2" t="str">
        <f t="shared" si="731"/>
        <v/>
      </c>
      <c r="CO224" s="2" t="str">
        <f t="shared" si="732"/>
        <v/>
      </c>
      <c r="CP224" s="2" t="str">
        <f t="shared" si="733"/>
        <v/>
      </c>
      <c r="CQ224" s="2" t="str">
        <f t="shared" si="734"/>
        <v/>
      </c>
      <c r="CR224" s="2" t="str">
        <f t="shared" si="735"/>
        <v/>
      </c>
      <c r="CS224" s="2" t="str">
        <f t="shared" si="736"/>
        <v/>
      </c>
      <c r="CU224" s="2">
        <f t="shared" si="737"/>
        <v>57.359000000000002</v>
      </c>
      <c r="CV224" s="2">
        <f t="shared" si="738"/>
        <v>57.875</v>
      </c>
      <c r="CW224" s="2" t="str">
        <f t="shared" si="739"/>
        <v/>
      </c>
      <c r="CX224" s="2">
        <f t="shared" si="740"/>
        <v>58.734000000000002</v>
      </c>
      <c r="CY224" s="2" t="str">
        <f t="shared" si="741"/>
        <v/>
      </c>
      <c r="CZ224" s="2" t="str">
        <f t="shared" si="742"/>
        <v/>
      </c>
      <c r="DA224" s="2" t="str">
        <f t="shared" si="743"/>
        <v/>
      </c>
      <c r="DB224" s="2">
        <f t="shared" si="744"/>
        <v>61.655999999999999</v>
      </c>
      <c r="DC224" s="2">
        <f t="shared" si="745"/>
        <v>63.469000000000001</v>
      </c>
      <c r="DD224" s="2" t="str">
        <f t="shared" si="746"/>
        <v/>
      </c>
      <c r="DE224" s="2" t="str">
        <f t="shared" si="747"/>
        <v/>
      </c>
      <c r="DF224" s="2">
        <f t="shared" si="748"/>
        <v>58.546999999999997</v>
      </c>
      <c r="DG224" s="2">
        <f t="shared" si="749"/>
        <v>58.578000000000003</v>
      </c>
      <c r="DH224" s="2">
        <f t="shared" si="750"/>
        <v>60.328000000000003</v>
      </c>
      <c r="DI224" s="2">
        <f t="shared" si="751"/>
        <v>59.530999999999999</v>
      </c>
      <c r="DK224" s="2">
        <f t="shared" si="701"/>
        <v>154.29616027874562</v>
      </c>
      <c r="DL224" s="2">
        <f t="shared" si="702"/>
        <v>139.09887456445992</v>
      </c>
      <c r="DM224" s="2">
        <f t="shared" si="702"/>
        <v>137.6549196617336</v>
      </c>
      <c r="DN224" s="2">
        <f t="shared" si="702"/>
        <v>144.29248520084565</v>
      </c>
      <c r="DO224" s="2">
        <f t="shared" si="702"/>
        <v>143.87045677011588</v>
      </c>
      <c r="DP224" s="2">
        <f t="shared" si="702"/>
        <v>125.79075052854121</v>
      </c>
      <c r="DQ224" s="2">
        <f t="shared" si="702"/>
        <v>125.72173784355181</v>
      </c>
      <c r="DR224" s="2">
        <f t="shared" si="702"/>
        <v>115.65265327695562</v>
      </c>
      <c r="DS224" s="2">
        <f t="shared" si="702"/>
        <v>112.85995468639886</v>
      </c>
      <c r="DT224" s="2">
        <f t="shared" si="702"/>
        <v>116.80847674418602</v>
      </c>
      <c r="DU224" s="2">
        <f t="shared" si="702"/>
        <v>116.69467174066241</v>
      </c>
      <c r="DV224" s="2">
        <f t="shared" si="702"/>
        <v>121.89472093023258</v>
      </c>
      <c r="DW224" s="2">
        <f t="shared" si="702"/>
        <v>105.90060676532767</v>
      </c>
      <c r="DX224" s="2">
        <f t="shared" si="702"/>
        <v>109.9922520325203</v>
      </c>
      <c r="DY224" s="2">
        <f t="shared" si="702"/>
        <v>110.66570034843207</v>
      </c>
      <c r="EA224" s="2">
        <f t="shared" si="671"/>
        <v>54.535616135328567</v>
      </c>
      <c r="EB224" s="2">
        <f t="shared" si="703"/>
        <v>54.251453021731081</v>
      </c>
      <c r="EC224" s="2">
        <f t="shared" si="704"/>
        <v>56.269732321041225</v>
      </c>
      <c r="ED224" s="2">
        <f t="shared" si="705"/>
        <v>57.289751764705869</v>
      </c>
      <c r="EE224" s="2">
        <f t="shared" si="706"/>
        <v>58.457527310114401</v>
      </c>
      <c r="EF224" s="2">
        <f t="shared" si="707"/>
        <v>58.201759875259867</v>
      </c>
      <c r="EG224" s="2">
        <f t="shared" si="708"/>
        <v>60.492910977679173</v>
      </c>
      <c r="EH224" s="2">
        <f t="shared" si="709"/>
        <v>59.10261082352941</v>
      </c>
      <c r="EI224" s="2">
        <f t="shared" si="710"/>
        <v>59.861080805701882</v>
      </c>
      <c r="EJ224" s="2">
        <f t="shared" si="711"/>
        <v>59.488873070794995</v>
      </c>
      <c r="EK224" s="2">
        <f t="shared" si="712"/>
        <v>57.825216273096956</v>
      </c>
      <c r="EL224" s="2">
        <f t="shared" si="713"/>
        <v>57.754000927445233</v>
      </c>
      <c r="EM224" s="2">
        <f t="shared" si="714"/>
        <v>55.694848928590595</v>
      </c>
      <c r="EN224" s="2">
        <f t="shared" si="715"/>
        <v>59.569760077724183</v>
      </c>
      <c r="EO224" s="2">
        <f t="shared" si="716"/>
        <v>62.567342153846141</v>
      </c>
      <c r="EQ224" s="2">
        <f t="shared" si="717"/>
        <v>57.3667090262486</v>
      </c>
      <c r="ER224" s="2">
        <f t="shared" si="718"/>
        <v>57.262097834783511</v>
      </c>
      <c r="ES224" s="2">
        <f t="shared" si="718"/>
        <v>57.807295970372955</v>
      </c>
      <c r="ET224" s="2">
        <f t="shared" si="718"/>
        <v>58.696982415540859</v>
      </c>
      <c r="EU224" s="2">
        <f t="shared" si="718"/>
        <v>59.433278028768505</v>
      </c>
      <c r="EV224" s="2">
        <f t="shared" si="718"/>
        <v>59.617861492063625</v>
      </c>
      <c r="EW224" s="2">
        <f t="shared" si="718"/>
        <v>60.868093627087255</v>
      </c>
      <c r="EX224" s="2">
        <f t="shared" si="718"/>
        <v>61.323462778484654</v>
      </c>
      <c r="EY224" s="2">
        <f t="shared" si="718"/>
        <v>61.999836903543596</v>
      </c>
      <c r="EZ224" s="2">
        <f t="shared" si="718"/>
        <v>61.920780742773495</v>
      </c>
      <c r="FA224" s="2">
        <f t="shared" si="718"/>
        <v>59.848390848734915</v>
      </c>
      <c r="FB224" s="2">
        <f t="shared" si="718"/>
        <v>58.720463096743963</v>
      </c>
      <c r="FC224" s="2">
        <f t="shared" si="718"/>
        <v>57.820976214048386</v>
      </c>
      <c r="FD224" s="2">
        <f t="shared" si="718"/>
        <v>59.319600754082884</v>
      </c>
      <c r="FE224" s="2">
        <f t="shared" si="718"/>
        <v>59.527324579669013</v>
      </c>
      <c r="FG224" s="2">
        <f t="shared" si="719"/>
        <v>0.99999999819939811</v>
      </c>
      <c r="FH224" s="2">
        <f t="shared" si="720"/>
        <v>0.99999999815695384</v>
      </c>
      <c r="FI224" s="2">
        <f t="shared" si="720"/>
        <v>0.99999999840327924</v>
      </c>
      <c r="FJ224" s="2">
        <f t="shared" si="720"/>
        <v>0.99999999839114961</v>
      </c>
      <c r="FK224" s="2">
        <f t="shared" si="720"/>
        <v>0.99999999874341006</v>
      </c>
      <c r="FL224" s="2">
        <f t="shared" si="720"/>
        <v>0.99999999858164346</v>
      </c>
      <c r="FM224" s="2">
        <f t="shared" si="720"/>
        <v>0.99999999855615229</v>
      </c>
      <c r="FN224" s="2">
        <f t="shared" si="720"/>
        <v>0.99999999825580566</v>
      </c>
      <c r="FO224" s="2">
        <f t="shared" si="720"/>
        <v>0.99999999822711105</v>
      </c>
      <c r="FP224" s="2">
        <f t="shared" si="720"/>
        <v>0.99999999837085651</v>
      </c>
      <c r="FQ224" s="2">
        <f t="shared" si="720"/>
        <v>0.99999999832514075</v>
      </c>
      <c r="FR224" s="2">
        <f t="shared" si="720"/>
        <v>0.99999999828132791</v>
      </c>
      <c r="FS224" s="2">
        <f t="shared" si="720"/>
        <v>0.9999999982191502</v>
      </c>
      <c r="FT224" s="2">
        <f t="shared" si="720"/>
        <v>0.99999999825266483</v>
      </c>
      <c r="FU224" s="2">
        <f t="shared" si="720"/>
        <v>0.99999999828036334</v>
      </c>
      <c r="FW224" s="2">
        <f t="shared" si="752"/>
        <v>0.99736175833920748</v>
      </c>
      <c r="FX224" s="2">
        <f t="shared" si="592"/>
        <v>0.99832889012307091</v>
      </c>
      <c r="FY224" s="2">
        <f t="shared" si="593"/>
        <v>0.9984164918587255</v>
      </c>
      <c r="FZ224" s="2">
        <f t="shared" si="594"/>
        <v>0.99782005307565891</v>
      </c>
      <c r="GA224" s="2">
        <f t="shared" si="595"/>
        <v>0.99822594232437722</v>
      </c>
      <c r="GB224" s="2">
        <f t="shared" si="596"/>
        <v>0.99793669348164893</v>
      </c>
      <c r="GC224" s="2">
        <f t="shared" si="597"/>
        <v>0.99818154201018749</v>
      </c>
      <c r="GD224" s="2">
        <f t="shared" si="598"/>
        <v>0.99786256329289791</v>
      </c>
      <c r="GE224" s="2">
        <f t="shared" si="599"/>
        <v>0.9977030392570656</v>
      </c>
      <c r="GF224" s="2">
        <f t="shared" si="600"/>
        <v>0.99807105844302513</v>
      </c>
      <c r="GG224" s="2">
        <f t="shared" si="601"/>
        <v>0.99803865656386415</v>
      </c>
      <c r="GH224" s="2">
        <f t="shared" si="602"/>
        <v>0.99771903273841078</v>
      </c>
      <c r="GI224" s="2">
        <f t="shared" si="603"/>
        <v>0.99720078092648146</v>
      </c>
      <c r="GJ224" s="2">
        <f t="shared" si="604"/>
        <v>0.99633992894592105</v>
      </c>
      <c r="GK224" s="2">
        <f t="shared" si="605"/>
        <v>0.99514770838913924</v>
      </c>
      <c r="GM224" s="107">
        <f t="shared" si="753"/>
        <v>0</v>
      </c>
      <c r="GN224" s="107">
        <f t="shared" si="606"/>
        <v>0</v>
      </c>
      <c r="GO224" s="107">
        <f t="shared" si="607"/>
        <v>0</v>
      </c>
      <c r="GP224" s="107">
        <f t="shared" si="608"/>
        <v>0</v>
      </c>
      <c r="GQ224" s="107">
        <f t="shared" si="609"/>
        <v>0</v>
      </c>
      <c r="GR224" s="107">
        <f t="shared" si="610"/>
        <v>0</v>
      </c>
      <c r="GS224" s="107">
        <f t="shared" si="611"/>
        <v>0</v>
      </c>
      <c r="GT224" s="107">
        <f t="shared" si="612"/>
        <v>0</v>
      </c>
      <c r="GU224" s="107">
        <f t="shared" si="613"/>
        <v>0</v>
      </c>
      <c r="GV224" s="107">
        <f t="shared" si="614"/>
        <v>0</v>
      </c>
      <c r="GW224" s="107">
        <f t="shared" si="615"/>
        <v>0</v>
      </c>
      <c r="GX224" s="107">
        <f t="shared" si="616"/>
        <v>0</v>
      </c>
      <c r="GY224" s="107">
        <f t="shared" si="617"/>
        <v>0</v>
      </c>
      <c r="GZ224" s="107">
        <f t="shared" si="618"/>
        <v>0</v>
      </c>
      <c r="HA224" s="107">
        <f t="shared" si="619"/>
        <v>0</v>
      </c>
      <c r="HC224" s="107">
        <f t="shared" si="754"/>
        <v>0</v>
      </c>
      <c r="HD224" s="107">
        <f t="shared" si="620"/>
        <v>0</v>
      </c>
      <c r="HE224" s="107">
        <f t="shared" si="621"/>
        <v>0</v>
      </c>
      <c r="HF224" s="107">
        <f t="shared" si="622"/>
        <v>0</v>
      </c>
      <c r="HG224" s="107">
        <f t="shared" si="623"/>
        <v>0</v>
      </c>
      <c r="HH224" s="107">
        <f t="shared" si="624"/>
        <v>0</v>
      </c>
      <c r="HI224" s="107">
        <f t="shared" si="625"/>
        <v>0</v>
      </c>
      <c r="HJ224" s="107">
        <f t="shared" si="626"/>
        <v>0</v>
      </c>
      <c r="HK224" s="107">
        <f t="shared" si="627"/>
        <v>0</v>
      </c>
      <c r="HL224" s="107">
        <f t="shared" si="628"/>
        <v>0</v>
      </c>
      <c r="HM224" s="107">
        <f t="shared" si="629"/>
        <v>0</v>
      </c>
      <c r="HN224" s="107">
        <f t="shared" si="630"/>
        <v>0</v>
      </c>
      <c r="HO224" s="107">
        <f t="shared" si="631"/>
        <v>0</v>
      </c>
      <c r="HP224" s="107">
        <f t="shared" si="632"/>
        <v>0</v>
      </c>
      <c r="HQ224" s="107">
        <f t="shared" si="633"/>
        <v>0</v>
      </c>
      <c r="HS224" s="107">
        <f t="shared" si="755"/>
        <v>4.8003970764370774E-116</v>
      </c>
      <c r="HT224" s="107">
        <f t="shared" si="634"/>
        <v>4.871627113358312E-127</v>
      </c>
      <c r="HU224" s="107">
        <f t="shared" si="635"/>
        <v>2.0397850369034267E-162</v>
      </c>
      <c r="HV224" s="107">
        <f t="shared" si="636"/>
        <v>3.0272187753851309E-150</v>
      </c>
      <c r="HW224" s="107">
        <f t="shared" si="637"/>
        <v>7.165268601409809E-175</v>
      </c>
      <c r="HX224" s="107">
        <f t="shared" si="638"/>
        <v>1.164726889305121E-169</v>
      </c>
      <c r="HY224" s="107">
        <f t="shared" si="639"/>
        <v>6.5581327824233046E-168</v>
      </c>
      <c r="HZ224" s="107">
        <f t="shared" si="640"/>
        <v>1.3295394961668093E-154</v>
      </c>
      <c r="IA224" s="107">
        <f t="shared" si="641"/>
        <v>2.9378938661894884E-156</v>
      </c>
      <c r="IB224" s="107">
        <f t="shared" si="642"/>
        <v>8.6763620685326153E-165</v>
      </c>
      <c r="IC224" s="107">
        <f t="shared" si="643"/>
        <v>4.7173728568164781E-162</v>
      </c>
      <c r="ID224" s="107">
        <f t="shared" si="644"/>
        <v>5.3612006369788552E-154</v>
      </c>
      <c r="IE224" s="107">
        <f t="shared" si="645"/>
        <v>1.1869007654709096E-139</v>
      </c>
      <c r="IF224" s="107">
        <f t="shared" si="646"/>
        <v>1.3024427143623042E-127</v>
      </c>
      <c r="IG224" s="107">
        <f t="shared" si="647"/>
        <v>2.1527707489865924E-123</v>
      </c>
      <c r="II224" s="107">
        <f t="shared" si="756"/>
        <v>4.7727120896423942E-18</v>
      </c>
      <c r="IJ224" s="107">
        <f t="shared" si="757"/>
        <v>2.4295644551060857E-21</v>
      </c>
      <c r="IK224" s="107">
        <f t="shared" si="758"/>
        <v>8.2085514510236008E-27</v>
      </c>
      <c r="IL224" s="107">
        <f t="shared" si="759"/>
        <v>1.183750958489885E-23</v>
      </c>
      <c r="IM224" s="107">
        <f t="shared" si="760"/>
        <v>6.6925184877150801E-28</v>
      </c>
      <c r="IN224" s="107">
        <f t="shared" si="761"/>
        <v>1.7427980624702644E-26</v>
      </c>
      <c r="IO224" s="107">
        <f t="shared" si="762"/>
        <v>7.0150066982888307E-27</v>
      </c>
      <c r="IP224" s="107">
        <f t="shared" si="763"/>
        <v>3.2527609157392294E-24</v>
      </c>
      <c r="IQ224" s="107">
        <f t="shared" si="764"/>
        <v>4.7139520106112236E-24</v>
      </c>
      <c r="IR224" s="107">
        <f t="shared" si="765"/>
        <v>4.4980471228353602E-26</v>
      </c>
      <c r="IS224" s="107">
        <f t="shared" si="766"/>
        <v>9.9210485907925308E-26</v>
      </c>
      <c r="IT224" s="107">
        <f t="shared" si="767"/>
        <v>5.638173921066017E-24</v>
      </c>
      <c r="IU224" s="107">
        <f t="shared" si="768"/>
        <v>3.3416759960889309E-21</v>
      </c>
      <c r="IV224" s="107">
        <f t="shared" si="769"/>
        <v>2.6845739579180316E-18</v>
      </c>
      <c r="IW224" s="107">
        <f t="shared" si="770"/>
        <v>1.0930009802194055E-26</v>
      </c>
      <c r="IY224" s="107">
        <f t="shared" si="771"/>
        <v>4.7727120896423942E-18</v>
      </c>
      <c r="IZ224" s="107">
        <f t="shared" si="772"/>
        <v>2.4295644551060857E-21</v>
      </c>
      <c r="JA224" s="107">
        <f t="shared" si="773"/>
        <v>8.2085514510236008E-27</v>
      </c>
      <c r="JB224" s="107">
        <f t="shared" si="774"/>
        <v>1.183750958489885E-23</v>
      </c>
      <c r="JC224" s="107">
        <f t="shared" si="775"/>
        <v>6.6925184877150801E-28</v>
      </c>
      <c r="JD224" s="107">
        <f t="shared" si="776"/>
        <v>1.7427980624702644E-26</v>
      </c>
      <c r="JE224" s="107">
        <f t="shared" si="777"/>
        <v>7.0150066982888307E-27</v>
      </c>
      <c r="JF224" s="107">
        <f t="shared" si="778"/>
        <v>3.2527609157392294E-24</v>
      </c>
      <c r="JG224" s="107">
        <f t="shared" si="779"/>
        <v>4.7139520106112236E-24</v>
      </c>
      <c r="JH224" s="107">
        <f t="shared" si="780"/>
        <v>4.4980471228353602E-26</v>
      </c>
      <c r="JI224" s="107">
        <f t="shared" si="781"/>
        <v>9.9210485907925308E-26</v>
      </c>
      <c r="JJ224" s="107">
        <f t="shared" si="782"/>
        <v>5.638173921066017E-24</v>
      </c>
      <c r="JK224" s="107">
        <f t="shared" si="783"/>
        <v>3.3416759960889309E-21</v>
      </c>
      <c r="JL224" s="107">
        <f t="shared" si="784"/>
        <v>2.6845739579180316E-18</v>
      </c>
      <c r="JM224" s="107">
        <f t="shared" si="785"/>
        <v>1.0930009802194055E-26</v>
      </c>
    </row>
    <row r="225" spans="1:273" x14ac:dyDescent="0.25">
      <c r="B225" s="2">
        <v>197</v>
      </c>
      <c r="C225" s="37">
        <v>57.75</v>
      </c>
      <c r="D225" s="37">
        <v>58.719000000000001</v>
      </c>
      <c r="E225" s="37">
        <v>59.155999999999999</v>
      </c>
      <c r="F225" s="37">
        <v>60.078000000000003</v>
      </c>
      <c r="G225" s="37">
        <v>58.625</v>
      </c>
      <c r="H225" s="37">
        <v>58.765999999999998</v>
      </c>
      <c r="I225" s="37">
        <v>61.640999999999998</v>
      </c>
      <c r="J225" s="37">
        <v>61.938000000000002</v>
      </c>
      <c r="K225" s="37">
        <v>63.405999999999999</v>
      </c>
      <c r="L225" s="37">
        <v>62.171999999999997</v>
      </c>
      <c r="M225" s="37">
        <v>60.328000000000003</v>
      </c>
      <c r="N225" s="37">
        <v>59.390999999999998</v>
      </c>
      <c r="O225" s="37">
        <v>57.594000000000001</v>
      </c>
      <c r="P225" s="37">
        <v>59.969000000000001</v>
      </c>
      <c r="Q225" s="37">
        <v>58.859000000000002</v>
      </c>
      <c r="S225" s="4">
        <f t="shared" si="672"/>
        <v>57.283326777854825</v>
      </c>
      <c r="T225" s="4">
        <f t="shared" si="673"/>
        <v>57.167027613911323</v>
      </c>
      <c r="U225" s="4" t="e">
        <f t="shared" si="674"/>
        <v>#N/A</v>
      </c>
      <c r="V225" s="4">
        <f t="shared" si="675"/>
        <v>58.601361790761793</v>
      </c>
      <c r="W225" s="4" t="e">
        <f t="shared" si="676"/>
        <v>#N/A</v>
      </c>
      <c r="X225" s="4" t="e">
        <f t="shared" si="677"/>
        <v>#N/A</v>
      </c>
      <c r="Y225" s="4" t="e">
        <f t="shared" si="678"/>
        <v>#N/A</v>
      </c>
      <c r="Z225" s="4" t="e">
        <f t="shared" si="679"/>
        <v>#N/A</v>
      </c>
      <c r="AA225" s="4" t="e">
        <f t="shared" si="680"/>
        <v>#N/A</v>
      </c>
      <c r="AB225" s="4" t="e">
        <f t="shared" si="681"/>
        <v>#N/A</v>
      </c>
      <c r="AC225" s="4" t="e">
        <f t="shared" si="682"/>
        <v>#N/A</v>
      </c>
      <c r="AD225" s="4">
        <f t="shared" si="683"/>
        <v>58.611921262816217</v>
      </c>
      <c r="AE225" s="4">
        <f t="shared" si="684"/>
        <v>57.697367440120061</v>
      </c>
      <c r="AF225" s="4">
        <f t="shared" si="685"/>
        <v>59.213116486807813</v>
      </c>
      <c r="AG225" s="4">
        <f t="shared" si="686"/>
        <v>59.393477817819274</v>
      </c>
      <c r="AI225" s="4">
        <f t="shared" si="687"/>
        <v>0.46667322214517526</v>
      </c>
      <c r="AJ225" s="4">
        <f t="shared" si="688"/>
        <v>1.5519723860886785</v>
      </c>
      <c r="AK225" s="4">
        <f t="shared" si="689"/>
        <v>0</v>
      </c>
      <c r="AL225" s="4">
        <f t="shared" si="690"/>
        <v>1.4766382092382102</v>
      </c>
      <c r="AM225" s="4">
        <f t="shared" si="691"/>
        <v>0</v>
      </c>
      <c r="AN225" s="4">
        <f t="shared" si="692"/>
        <v>0</v>
      </c>
      <c r="AO225" s="4">
        <f t="shared" si="693"/>
        <v>0</v>
      </c>
      <c r="AP225" s="4">
        <f t="shared" si="694"/>
        <v>0</v>
      </c>
      <c r="AQ225" s="4">
        <f t="shared" si="695"/>
        <v>0</v>
      </c>
      <c r="AR225" s="4">
        <f t="shared" si="696"/>
        <v>0</v>
      </c>
      <c r="AS225" s="4">
        <f t="shared" si="697"/>
        <v>0</v>
      </c>
      <c r="AT225" s="4">
        <f t="shared" si="698"/>
        <v>0.77907873718378085</v>
      </c>
      <c r="AU225" s="4">
        <f t="shared" si="699"/>
        <v>-0.10336744012005994</v>
      </c>
      <c r="AV225" s="4">
        <f t="shared" si="700"/>
        <v>0.75588351319218816</v>
      </c>
      <c r="AW225" s="4">
        <f t="shared" si="700"/>
        <v>-0.53447781781927262</v>
      </c>
      <c r="AY225" s="2">
        <f t="shared" si="721"/>
        <v>57.283326777854825</v>
      </c>
      <c r="AZ225" s="2">
        <f t="shared" si="575"/>
        <v>57.167027613911323</v>
      </c>
      <c r="BA225" s="2" t="e">
        <f t="shared" si="576"/>
        <v>#N/A</v>
      </c>
      <c r="BB225" s="2">
        <f t="shared" si="577"/>
        <v>58.601361790761793</v>
      </c>
      <c r="BC225" s="2" t="e">
        <f t="shared" si="578"/>
        <v>#N/A</v>
      </c>
      <c r="BD225" s="2" t="e">
        <f t="shared" si="579"/>
        <v>#N/A</v>
      </c>
      <c r="BE225" s="2" t="e">
        <f t="shared" si="580"/>
        <v>#N/A</v>
      </c>
      <c r="BF225" s="2" t="e">
        <f t="shared" si="581"/>
        <v>#N/A</v>
      </c>
      <c r="BG225" s="2" t="e">
        <f t="shared" si="582"/>
        <v>#N/A</v>
      </c>
      <c r="BH225" s="2" t="e">
        <f t="shared" si="583"/>
        <v>#N/A</v>
      </c>
      <c r="BI225" s="2" t="e">
        <f t="shared" si="584"/>
        <v>#N/A</v>
      </c>
      <c r="BJ225" s="2">
        <f t="shared" si="585"/>
        <v>58.611921262816217</v>
      </c>
      <c r="BK225" s="2">
        <f t="shared" si="586"/>
        <v>57.697367440120061</v>
      </c>
      <c r="BL225" s="2">
        <f t="shared" si="587"/>
        <v>59.213116486807813</v>
      </c>
      <c r="BM225" s="2">
        <f t="shared" si="588"/>
        <v>59.393477817819274</v>
      </c>
      <c r="BO225" s="2" t="str">
        <f t="shared" si="652"/>
        <v/>
      </c>
      <c r="BP225" s="2" t="str">
        <f t="shared" si="653"/>
        <v/>
      </c>
      <c r="BQ225" s="2" t="str">
        <f t="shared" si="654"/>
        <v/>
      </c>
      <c r="BR225" s="2" t="str">
        <f t="shared" si="655"/>
        <v/>
      </c>
      <c r="BS225" s="2" t="str">
        <f t="shared" si="656"/>
        <v/>
      </c>
      <c r="BT225" s="2" t="str">
        <f t="shared" si="657"/>
        <v/>
      </c>
      <c r="BU225" s="2" t="str">
        <f t="shared" si="658"/>
        <v/>
      </c>
      <c r="BV225" s="2" t="str">
        <f t="shared" si="659"/>
        <v/>
      </c>
      <c r="BW225" s="2" t="str">
        <f t="shared" si="660"/>
        <v/>
      </c>
      <c r="BX225" s="2" t="str">
        <f t="shared" si="661"/>
        <v/>
      </c>
      <c r="BY225" s="2" t="str">
        <f t="shared" si="662"/>
        <v/>
      </c>
      <c r="BZ225" s="2" t="str">
        <f t="shared" si="663"/>
        <v/>
      </c>
      <c r="CA225" s="2" t="str">
        <f t="shared" si="664"/>
        <v/>
      </c>
      <c r="CB225" s="2" t="str">
        <f t="shared" si="665"/>
        <v/>
      </c>
      <c r="CC225" s="2" t="str">
        <f t="shared" si="666"/>
        <v/>
      </c>
      <c r="CE225" s="2" t="str">
        <f t="shared" si="722"/>
        <v/>
      </c>
      <c r="CF225" s="2" t="str">
        <f t="shared" si="723"/>
        <v/>
      </c>
      <c r="CG225" s="2" t="str">
        <f t="shared" si="724"/>
        <v/>
      </c>
      <c r="CH225" s="2" t="str">
        <f t="shared" si="725"/>
        <v/>
      </c>
      <c r="CI225" s="2" t="str">
        <f t="shared" si="726"/>
        <v/>
      </c>
      <c r="CJ225" s="2" t="str">
        <f t="shared" si="727"/>
        <v/>
      </c>
      <c r="CK225" s="2" t="str">
        <f t="shared" si="728"/>
        <v/>
      </c>
      <c r="CL225" s="2" t="str">
        <f t="shared" si="729"/>
        <v/>
      </c>
      <c r="CM225" s="2" t="str">
        <f t="shared" si="730"/>
        <v/>
      </c>
      <c r="CN225" s="2" t="str">
        <f t="shared" si="731"/>
        <v/>
      </c>
      <c r="CO225" s="2" t="str">
        <f t="shared" si="732"/>
        <v/>
      </c>
      <c r="CP225" s="2" t="str">
        <f t="shared" si="733"/>
        <v/>
      </c>
      <c r="CQ225" s="2" t="str">
        <f t="shared" si="734"/>
        <v/>
      </c>
      <c r="CR225" s="2" t="str">
        <f t="shared" si="735"/>
        <v/>
      </c>
      <c r="CS225" s="2" t="str">
        <f t="shared" si="736"/>
        <v/>
      </c>
      <c r="CU225" s="2">
        <f t="shared" si="737"/>
        <v>57.75</v>
      </c>
      <c r="CV225" s="2">
        <f t="shared" si="738"/>
        <v>58.719000000000001</v>
      </c>
      <c r="CW225" s="2" t="str">
        <f t="shared" si="739"/>
        <v/>
      </c>
      <c r="CX225" s="2">
        <f t="shared" si="740"/>
        <v>60.078000000000003</v>
      </c>
      <c r="CY225" s="2" t="str">
        <f t="shared" si="741"/>
        <v/>
      </c>
      <c r="CZ225" s="2" t="str">
        <f t="shared" si="742"/>
        <v/>
      </c>
      <c r="DA225" s="2" t="str">
        <f t="shared" si="743"/>
        <v/>
      </c>
      <c r="DB225" s="2" t="str">
        <f t="shared" si="744"/>
        <v/>
      </c>
      <c r="DC225" s="2" t="str">
        <f t="shared" si="745"/>
        <v/>
      </c>
      <c r="DD225" s="2" t="str">
        <f t="shared" si="746"/>
        <v/>
      </c>
      <c r="DE225" s="2" t="str">
        <f t="shared" si="747"/>
        <v/>
      </c>
      <c r="DF225" s="2">
        <f t="shared" si="748"/>
        <v>59.390999999999998</v>
      </c>
      <c r="DG225" s="2">
        <f t="shared" si="749"/>
        <v>57.594000000000001</v>
      </c>
      <c r="DH225" s="2">
        <f t="shared" si="750"/>
        <v>59.969000000000001</v>
      </c>
      <c r="DI225" s="2">
        <f t="shared" si="751"/>
        <v>58.859000000000002</v>
      </c>
      <c r="DK225" s="2">
        <f t="shared" si="701"/>
        <v>154.73375348432054</v>
      </c>
      <c r="DL225" s="2">
        <f t="shared" si="702"/>
        <v>139.44404181184666</v>
      </c>
      <c r="DM225" s="2">
        <f t="shared" si="702"/>
        <v>137.99649833887042</v>
      </c>
      <c r="DN225" s="2">
        <f t="shared" si="702"/>
        <v>144.66515946843853</v>
      </c>
      <c r="DO225" s="2">
        <f t="shared" si="702"/>
        <v>144.24085009318532</v>
      </c>
      <c r="DP225" s="2">
        <f t="shared" si="702"/>
        <v>126.06167109634549</v>
      </c>
      <c r="DQ225" s="2">
        <f t="shared" si="702"/>
        <v>125.97813953488372</v>
      </c>
      <c r="DR225" s="2">
        <f t="shared" si="702"/>
        <v>115.85023255813954</v>
      </c>
      <c r="DS225" s="2">
        <f t="shared" si="702"/>
        <v>113.04036807610993</v>
      </c>
      <c r="DT225" s="2">
        <f t="shared" si="702"/>
        <v>117.01570431893686</v>
      </c>
      <c r="DU225" s="2">
        <f t="shared" si="702"/>
        <v>116.89797801268497</v>
      </c>
      <c r="DV225" s="2">
        <f t="shared" si="702"/>
        <v>122.13692691029902</v>
      </c>
      <c r="DW225" s="2">
        <f t="shared" si="702"/>
        <v>106.04281063122922</v>
      </c>
      <c r="DX225" s="2">
        <f t="shared" si="702"/>
        <v>110.16909175377467</v>
      </c>
      <c r="DY225" s="2">
        <f t="shared" si="702"/>
        <v>110.85613763066203</v>
      </c>
      <c r="EA225" s="2">
        <f t="shared" si="671"/>
        <v>54.42671633051399</v>
      </c>
      <c r="EB225" s="2">
        <f t="shared" si="703"/>
        <v>54.125629540527669</v>
      </c>
      <c r="EC225" s="2">
        <f t="shared" si="704"/>
        <v>56.161488546637756</v>
      </c>
      <c r="ED225" s="2">
        <f t="shared" si="705"/>
        <v>57.17997117647058</v>
      </c>
      <c r="EE225" s="2">
        <f t="shared" si="706"/>
        <v>58.363227348669852</v>
      </c>
      <c r="EF225" s="2">
        <f t="shared" si="707"/>
        <v>58.099631469526201</v>
      </c>
      <c r="EG225" s="2">
        <f t="shared" si="708"/>
        <v>60.399936605316988</v>
      </c>
      <c r="EH225" s="2">
        <f t="shared" si="709"/>
        <v>58.986133882352945</v>
      </c>
      <c r="EI225" s="2">
        <f t="shared" si="710"/>
        <v>59.74703853320937</v>
      </c>
      <c r="EJ225" s="2">
        <f t="shared" si="711"/>
        <v>59.375697866875939</v>
      </c>
      <c r="EK225" s="2">
        <f t="shared" si="712"/>
        <v>57.697819718912747</v>
      </c>
      <c r="EL225" s="2">
        <f t="shared" si="713"/>
        <v>57.635707331573556</v>
      </c>
      <c r="EM225" s="2">
        <f t="shared" si="714"/>
        <v>55.551122352804271</v>
      </c>
      <c r="EN225" s="2">
        <f t="shared" si="715"/>
        <v>59.464523905299217</v>
      </c>
      <c r="EO225" s="2">
        <f t="shared" si="716"/>
        <v>62.452695692307685</v>
      </c>
      <c r="EQ225" s="2">
        <f t="shared" si="717"/>
        <v>57.289807685179767</v>
      </c>
      <c r="ER225" s="2">
        <f t="shared" si="718"/>
        <v>57.171394024115969</v>
      </c>
      <c r="ES225" s="2">
        <f t="shared" si="718"/>
        <v>57.716398547868039</v>
      </c>
      <c r="ET225" s="2">
        <f t="shared" si="718"/>
        <v>58.604025094796214</v>
      </c>
      <c r="EU225" s="2">
        <f t="shared" si="718"/>
        <v>59.350854661512017</v>
      </c>
      <c r="EV225" s="2">
        <f t="shared" si="718"/>
        <v>59.532276415113884</v>
      </c>
      <c r="EW225" s="2">
        <f t="shared" si="718"/>
        <v>60.77975973655515</v>
      </c>
      <c r="EX225" s="2">
        <f t="shared" si="718"/>
        <v>61.232741431529583</v>
      </c>
      <c r="EY225" s="2">
        <f t="shared" si="718"/>
        <v>61.911119356892073</v>
      </c>
      <c r="EZ225" s="2">
        <f t="shared" si="718"/>
        <v>61.83537339838054</v>
      </c>
      <c r="FA225" s="2">
        <f t="shared" si="718"/>
        <v>59.744486403685656</v>
      </c>
      <c r="FB225" s="2">
        <f t="shared" si="718"/>
        <v>58.613835375559191</v>
      </c>
      <c r="FC225" s="2">
        <f t="shared" si="718"/>
        <v>57.702534701480005</v>
      </c>
      <c r="FD225" s="2">
        <f t="shared" si="718"/>
        <v>59.212324286156338</v>
      </c>
      <c r="FE225" s="2">
        <f t="shared" si="718"/>
        <v>59.380683842141863</v>
      </c>
      <c r="FG225" s="2">
        <f t="shared" si="719"/>
        <v>0.99999999845563114</v>
      </c>
      <c r="FH225" s="2">
        <f t="shared" si="720"/>
        <v>0.99999999841922682</v>
      </c>
      <c r="FI225" s="2">
        <f t="shared" si="720"/>
        <v>0.99999999863049915</v>
      </c>
      <c r="FJ225" s="2">
        <f t="shared" si="720"/>
        <v>0.99999999862009559</v>
      </c>
      <c r="FK225" s="2">
        <f t="shared" si="720"/>
        <v>0.99999999892222791</v>
      </c>
      <c r="FL225" s="2">
        <f t="shared" si="720"/>
        <v>0.99999999878348134</v>
      </c>
      <c r="FM225" s="2">
        <f t="shared" si="720"/>
        <v>0.99999999876161771</v>
      </c>
      <c r="FN225" s="2">
        <f t="shared" si="720"/>
        <v>0.99999999850401167</v>
      </c>
      <c r="FO225" s="2">
        <f t="shared" si="720"/>
        <v>0.99999999847940035</v>
      </c>
      <c r="FP225" s="2">
        <f t="shared" si="720"/>
        <v>0.99999999860269029</v>
      </c>
      <c r="FQ225" s="2">
        <f t="shared" si="720"/>
        <v>0.9999999985634801</v>
      </c>
      <c r="FR225" s="2">
        <f t="shared" si="720"/>
        <v>0.99999999852590193</v>
      </c>
      <c r="FS225" s="2">
        <f t="shared" si="720"/>
        <v>0.99999999847257237</v>
      </c>
      <c r="FT225" s="2">
        <f t="shared" si="720"/>
        <v>0.99999999850131782</v>
      </c>
      <c r="FU225" s="2">
        <f t="shared" si="720"/>
        <v>0.99999999852507471</v>
      </c>
      <c r="FW225" s="2">
        <f t="shared" si="752"/>
        <v>0.99773634109667908</v>
      </c>
      <c r="FX225" s="2">
        <f t="shared" si="592"/>
        <v>0.99856635498337831</v>
      </c>
      <c r="FY225" s="2">
        <f t="shared" si="593"/>
        <v>0.99864152544359031</v>
      </c>
      <c r="FZ225" s="2">
        <f t="shared" si="594"/>
        <v>0.99812968826436566</v>
      </c>
      <c r="GA225" s="2">
        <f t="shared" si="595"/>
        <v>0.99847801377368173</v>
      </c>
      <c r="GB225" s="2">
        <f t="shared" si="596"/>
        <v>0.9982297906981652</v>
      </c>
      <c r="GC225" s="2">
        <f t="shared" si="597"/>
        <v>0.99843991233020413</v>
      </c>
      <c r="GD225" s="2">
        <f t="shared" si="598"/>
        <v>0.99816617151452758</v>
      </c>
      <c r="GE225" s="2">
        <f t="shared" si="599"/>
        <v>0.99802926202247944</v>
      </c>
      <c r="GF225" s="2">
        <f t="shared" si="600"/>
        <v>0.9983451004741728</v>
      </c>
      <c r="GG225" s="2">
        <f t="shared" si="601"/>
        <v>0.99831729412374692</v>
      </c>
      <c r="GH225" s="2">
        <f t="shared" si="602"/>
        <v>0.998042988506604</v>
      </c>
      <c r="GI225" s="2">
        <f t="shared" si="603"/>
        <v>0.99759816453339356</v>
      </c>
      <c r="GJ225" s="2">
        <f t="shared" si="604"/>
        <v>0.99685913617104138</v>
      </c>
      <c r="GK225" s="2">
        <f t="shared" si="605"/>
        <v>0.99583533368034993</v>
      </c>
      <c r="GM225" s="107">
        <f t="shared" si="753"/>
        <v>0</v>
      </c>
      <c r="GN225" s="107">
        <f t="shared" si="606"/>
        <v>0</v>
      </c>
      <c r="GO225" s="107">
        <f t="shared" si="607"/>
        <v>0</v>
      </c>
      <c r="GP225" s="107">
        <f t="shared" si="608"/>
        <v>0</v>
      </c>
      <c r="GQ225" s="107">
        <f t="shared" si="609"/>
        <v>0</v>
      </c>
      <c r="GR225" s="107">
        <f t="shared" si="610"/>
        <v>0</v>
      </c>
      <c r="GS225" s="107">
        <f t="shared" si="611"/>
        <v>0</v>
      </c>
      <c r="GT225" s="107">
        <f t="shared" si="612"/>
        <v>0</v>
      </c>
      <c r="GU225" s="107">
        <f t="shared" si="613"/>
        <v>0</v>
      </c>
      <c r="GV225" s="107">
        <f t="shared" si="614"/>
        <v>0</v>
      </c>
      <c r="GW225" s="107">
        <f t="shared" si="615"/>
        <v>0</v>
      </c>
      <c r="GX225" s="107">
        <f t="shared" si="616"/>
        <v>0</v>
      </c>
      <c r="GY225" s="107">
        <f t="shared" si="617"/>
        <v>0</v>
      </c>
      <c r="GZ225" s="107">
        <f t="shared" si="618"/>
        <v>0</v>
      </c>
      <c r="HA225" s="107">
        <f t="shared" si="619"/>
        <v>0</v>
      </c>
      <c r="HC225" s="107">
        <f t="shared" si="754"/>
        <v>0</v>
      </c>
      <c r="HD225" s="107">
        <f t="shared" si="620"/>
        <v>0</v>
      </c>
      <c r="HE225" s="107">
        <f t="shared" si="621"/>
        <v>0</v>
      </c>
      <c r="HF225" s="107">
        <f t="shared" si="622"/>
        <v>0</v>
      </c>
      <c r="HG225" s="107">
        <f t="shared" si="623"/>
        <v>0</v>
      </c>
      <c r="HH225" s="107">
        <f t="shared" si="624"/>
        <v>0</v>
      </c>
      <c r="HI225" s="107">
        <f t="shared" si="625"/>
        <v>0</v>
      </c>
      <c r="HJ225" s="107">
        <f t="shared" si="626"/>
        <v>0</v>
      </c>
      <c r="HK225" s="107">
        <f t="shared" si="627"/>
        <v>0</v>
      </c>
      <c r="HL225" s="107">
        <f t="shared" si="628"/>
        <v>0</v>
      </c>
      <c r="HM225" s="107">
        <f t="shared" si="629"/>
        <v>0</v>
      </c>
      <c r="HN225" s="107">
        <f t="shared" si="630"/>
        <v>0</v>
      </c>
      <c r="HO225" s="107">
        <f t="shared" si="631"/>
        <v>0</v>
      </c>
      <c r="HP225" s="107">
        <f t="shared" si="632"/>
        <v>0</v>
      </c>
      <c r="HQ225" s="107">
        <f t="shared" si="633"/>
        <v>0</v>
      </c>
      <c r="HS225" s="107">
        <f t="shared" si="755"/>
        <v>1.9151816779971573E-119</v>
      </c>
      <c r="HT225" s="107">
        <f t="shared" si="634"/>
        <v>1.1734032014247202E-130</v>
      </c>
      <c r="HU225" s="107">
        <f t="shared" si="635"/>
        <v>5.2287732217639752E-167</v>
      </c>
      <c r="HV225" s="107">
        <f t="shared" si="636"/>
        <v>1.3697950674163588E-154</v>
      </c>
      <c r="HW225" s="107">
        <f t="shared" si="637"/>
        <v>7.9435170759251523E-180</v>
      </c>
      <c r="HX225" s="107">
        <f t="shared" si="638"/>
        <v>1.5954547880616729E-174</v>
      </c>
      <c r="HY225" s="107">
        <f t="shared" si="639"/>
        <v>1.0929205320881562E-172</v>
      </c>
      <c r="HZ225" s="107">
        <f t="shared" si="640"/>
        <v>4.7297150140553744E-159</v>
      </c>
      <c r="IA225" s="107">
        <f t="shared" si="641"/>
        <v>9.0806177963914662E-161</v>
      </c>
      <c r="IB225" s="107">
        <f t="shared" si="642"/>
        <v>1.72728838547768E-169</v>
      </c>
      <c r="IC225" s="107">
        <f t="shared" si="643"/>
        <v>1.0780733745202306E-166</v>
      </c>
      <c r="ID225" s="107">
        <f t="shared" si="644"/>
        <v>1.841623213226345E-158</v>
      </c>
      <c r="IE225" s="107">
        <f t="shared" si="645"/>
        <v>9.0827452196787375E-144</v>
      </c>
      <c r="IF225" s="107">
        <f t="shared" si="646"/>
        <v>2.0429958955845048E-131</v>
      </c>
      <c r="IG225" s="107">
        <f t="shared" si="647"/>
        <v>3.6470747147326705E-127</v>
      </c>
      <c r="II225" s="107">
        <f t="shared" si="756"/>
        <v>6.5298399614158908E-19</v>
      </c>
      <c r="IJ225" s="107">
        <f t="shared" si="757"/>
        <v>2.66683791242643E-22</v>
      </c>
      <c r="IK225" s="107">
        <f t="shared" si="758"/>
        <v>5.0310367292226499E-28</v>
      </c>
      <c r="IL225" s="107">
        <f t="shared" si="759"/>
        <v>9.0230926668437012E-25</v>
      </c>
      <c r="IM225" s="107">
        <f t="shared" si="760"/>
        <v>3.4510218027957762E-29</v>
      </c>
      <c r="IN225" s="107">
        <f t="shared" si="761"/>
        <v>9.8242505696572169E-28</v>
      </c>
      <c r="IO225" s="107">
        <f t="shared" si="762"/>
        <v>4.009868343306103E-28</v>
      </c>
      <c r="IP225" s="107">
        <f t="shared" si="763"/>
        <v>2.3435417148626924E-25</v>
      </c>
      <c r="IQ225" s="107">
        <f t="shared" si="764"/>
        <v>3.3530669647925885E-25</v>
      </c>
      <c r="IR225" s="107">
        <f t="shared" si="765"/>
        <v>2.7417498408219022E-27</v>
      </c>
      <c r="IS225" s="107">
        <f t="shared" si="766"/>
        <v>6.2409686508783543E-27</v>
      </c>
      <c r="IT225" s="107">
        <f t="shared" si="767"/>
        <v>4.0594928756902345E-25</v>
      </c>
      <c r="IU225" s="107">
        <f t="shared" si="768"/>
        <v>3.0632912163467913E-22</v>
      </c>
      <c r="IV225" s="107">
        <f t="shared" si="769"/>
        <v>3.1626294208983772E-19</v>
      </c>
      <c r="IW225" s="107">
        <f t="shared" si="770"/>
        <v>3.7481361129934073E-28</v>
      </c>
      <c r="IY225" s="107">
        <f t="shared" si="771"/>
        <v>6.5298399614158908E-19</v>
      </c>
      <c r="IZ225" s="107">
        <f t="shared" si="772"/>
        <v>2.66683791242643E-22</v>
      </c>
      <c r="JA225" s="107">
        <f t="shared" si="773"/>
        <v>5.0310367292226499E-28</v>
      </c>
      <c r="JB225" s="107">
        <f t="shared" si="774"/>
        <v>9.0230926668437012E-25</v>
      </c>
      <c r="JC225" s="107">
        <f t="shared" si="775"/>
        <v>3.4510218027957762E-29</v>
      </c>
      <c r="JD225" s="107">
        <f t="shared" si="776"/>
        <v>9.8242505696572169E-28</v>
      </c>
      <c r="JE225" s="107">
        <f t="shared" si="777"/>
        <v>4.009868343306103E-28</v>
      </c>
      <c r="JF225" s="107">
        <f t="shared" si="778"/>
        <v>2.3435417148626924E-25</v>
      </c>
      <c r="JG225" s="107">
        <f t="shared" si="779"/>
        <v>3.3530669647925885E-25</v>
      </c>
      <c r="JH225" s="107">
        <f t="shared" si="780"/>
        <v>2.7417498408219022E-27</v>
      </c>
      <c r="JI225" s="107">
        <f t="shared" si="781"/>
        <v>6.2409686508783543E-27</v>
      </c>
      <c r="JJ225" s="107">
        <f t="shared" si="782"/>
        <v>4.0594928756902345E-25</v>
      </c>
      <c r="JK225" s="107">
        <f t="shared" si="783"/>
        <v>3.0632912163467913E-22</v>
      </c>
      <c r="JL225" s="107">
        <f t="shared" si="784"/>
        <v>3.1626294208983772E-19</v>
      </c>
      <c r="JM225" s="107">
        <f t="shared" si="785"/>
        <v>3.7481361129934073E-28</v>
      </c>
    </row>
    <row r="226" spans="1:273" x14ac:dyDescent="0.25">
      <c r="B226" s="2">
        <v>198</v>
      </c>
      <c r="C226" s="37">
        <v>57.859000000000002</v>
      </c>
      <c r="D226" s="37">
        <v>58.515999999999998</v>
      </c>
      <c r="E226" s="37">
        <v>58.311999999999998</v>
      </c>
      <c r="F226" s="37">
        <v>59.140999999999998</v>
      </c>
      <c r="G226" s="37">
        <v>59.046999999999997</v>
      </c>
      <c r="H226" s="37">
        <v>59.921999999999997</v>
      </c>
      <c r="I226" s="37">
        <v>61.75</v>
      </c>
      <c r="J226" s="37">
        <v>62.938000000000002</v>
      </c>
      <c r="K226" s="37">
        <v>61.938000000000002</v>
      </c>
      <c r="L226" s="37">
        <v>63.359000000000002</v>
      </c>
      <c r="M226" s="37">
        <v>60.561999999999998</v>
      </c>
      <c r="N226" s="37">
        <v>58.359000000000002</v>
      </c>
      <c r="O226" s="37">
        <v>57.796999999999997</v>
      </c>
      <c r="P226" s="37">
        <v>60.094000000000001</v>
      </c>
      <c r="Q226" s="37">
        <v>59.484000000000002</v>
      </c>
      <c r="S226" s="4">
        <f t="shared" si="672"/>
        <v>57.207283759960603</v>
      </c>
      <c r="T226" s="4">
        <f t="shared" si="673"/>
        <v>57.076901204678578</v>
      </c>
      <c r="U226" s="4" t="e">
        <f t="shared" si="674"/>
        <v>#N/A</v>
      </c>
      <c r="V226" s="4" t="e">
        <f t="shared" si="675"/>
        <v>#N/A</v>
      </c>
      <c r="W226" s="4" t="e">
        <f t="shared" si="676"/>
        <v>#N/A</v>
      </c>
      <c r="X226" s="4" t="e">
        <f t="shared" si="677"/>
        <v>#N/A</v>
      </c>
      <c r="Y226" s="4" t="e">
        <f t="shared" si="678"/>
        <v>#N/A</v>
      </c>
      <c r="Z226" s="4" t="e">
        <f t="shared" si="679"/>
        <v>#N/A</v>
      </c>
      <c r="AA226" s="4" t="e">
        <f t="shared" si="680"/>
        <v>#N/A</v>
      </c>
      <c r="AB226" s="4" t="e">
        <f t="shared" si="681"/>
        <v>#N/A</v>
      </c>
      <c r="AC226" s="4" t="e">
        <f t="shared" si="682"/>
        <v>#N/A</v>
      </c>
      <c r="AD226" s="4" t="e">
        <f t="shared" si="683"/>
        <v>#N/A</v>
      </c>
      <c r="AE226" s="4">
        <f t="shared" si="684"/>
        <v>57.579607628910274</v>
      </c>
      <c r="AF226" s="4">
        <f t="shared" si="685"/>
        <v>59.105733088463936</v>
      </c>
      <c r="AG226" s="4">
        <f t="shared" si="686"/>
        <v>59.245137304501711</v>
      </c>
      <c r="AI226" s="4">
        <f t="shared" si="687"/>
        <v>0.65171624003939854</v>
      </c>
      <c r="AJ226" s="4">
        <f t="shared" si="688"/>
        <v>1.4390987953214207</v>
      </c>
      <c r="AK226" s="4">
        <f t="shared" si="689"/>
        <v>0</v>
      </c>
      <c r="AL226" s="4">
        <f t="shared" si="690"/>
        <v>0</v>
      </c>
      <c r="AM226" s="4">
        <f t="shared" si="691"/>
        <v>0</v>
      </c>
      <c r="AN226" s="4">
        <f t="shared" si="692"/>
        <v>0</v>
      </c>
      <c r="AO226" s="4">
        <f t="shared" si="693"/>
        <v>0</v>
      </c>
      <c r="AP226" s="4">
        <f t="shared" si="694"/>
        <v>0</v>
      </c>
      <c r="AQ226" s="4">
        <f t="shared" si="695"/>
        <v>0</v>
      </c>
      <c r="AR226" s="4">
        <f t="shared" si="696"/>
        <v>0</v>
      </c>
      <c r="AS226" s="4">
        <f t="shared" si="697"/>
        <v>0</v>
      </c>
      <c r="AT226" s="4">
        <f t="shared" si="698"/>
        <v>0</v>
      </c>
      <c r="AU226" s="4">
        <f t="shared" si="699"/>
        <v>0.21739237108972276</v>
      </c>
      <c r="AV226" s="4">
        <f t="shared" si="700"/>
        <v>0.98826691153606561</v>
      </c>
      <c r="AW226" s="4">
        <f t="shared" si="700"/>
        <v>0.23886269549829109</v>
      </c>
      <c r="AY226" s="2">
        <f t="shared" si="721"/>
        <v>57.207283759960603</v>
      </c>
      <c r="AZ226" s="2">
        <f t="shared" si="575"/>
        <v>57.076901204678578</v>
      </c>
      <c r="BA226" s="2" t="e">
        <f t="shared" si="576"/>
        <v>#N/A</v>
      </c>
      <c r="BB226" s="2" t="e">
        <f t="shared" si="577"/>
        <v>#N/A</v>
      </c>
      <c r="BC226" s="2" t="e">
        <f t="shared" si="578"/>
        <v>#N/A</v>
      </c>
      <c r="BD226" s="2" t="e">
        <f t="shared" si="579"/>
        <v>#N/A</v>
      </c>
      <c r="BE226" s="2" t="e">
        <f t="shared" si="580"/>
        <v>#N/A</v>
      </c>
      <c r="BF226" s="2" t="e">
        <f t="shared" si="581"/>
        <v>#N/A</v>
      </c>
      <c r="BG226" s="2" t="e">
        <f t="shared" si="582"/>
        <v>#N/A</v>
      </c>
      <c r="BH226" s="2" t="e">
        <f t="shared" si="583"/>
        <v>#N/A</v>
      </c>
      <c r="BI226" s="2" t="e">
        <f t="shared" si="584"/>
        <v>#N/A</v>
      </c>
      <c r="BJ226" s="2" t="e">
        <f t="shared" si="585"/>
        <v>#N/A</v>
      </c>
      <c r="BK226" s="2">
        <f t="shared" si="586"/>
        <v>57.579607628910274</v>
      </c>
      <c r="BL226" s="2">
        <f t="shared" si="587"/>
        <v>59.105733088463936</v>
      </c>
      <c r="BM226" s="2">
        <f t="shared" si="588"/>
        <v>59.245137304501711</v>
      </c>
      <c r="BO226" s="2" t="str">
        <f t="shared" si="652"/>
        <v/>
      </c>
      <c r="BP226" s="2" t="str">
        <f t="shared" si="653"/>
        <v/>
      </c>
      <c r="BQ226" s="2" t="str">
        <f t="shared" si="654"/>
        <v/>
      </c>
      <c r="BR226" s="2" t="str">
        <f t="shared" si="655"/>
        <v/>
      </c>
      <c r="BS226" s="2" t="str">
        <f t="shared" si="656"/>
        <v/>
      </c>
      <c r="BT226" s="2" t="str">
        <f t="shared" si="657"/>
        <v/>
      </c>
      <c r="BU226" s="2" t="str">
        <f t="shared" si="658"/>
        <v/>
      </c>
      <c r="BV226" s="2" t="str">
        <f t="shared" si="659"/>
        <v/>
      </c>
      <c r="BW226" s="2" t="str">
        <f t="shared" si="660"/>
        <v/>
      </c>
      <c r="BX226" s="2" t="str">
        <f t="shared" si="661"/>
        <v/>
      </c>
      <c r="BY226" s="2" t="str">
        <f t="shared" si="662"/>
        <v/>
      </c>
      <c r="BZ226" s="2" t="str">
        <f t="shared" si="663"/>
        <v/>
      </c>
      <c r="CA226" s="2" t="str">
        <f t="shared" si="664"/>
        <v/>
      </c>
      <c r="CB226" s="2" t="str">
        <f t="shared" si="665"/>
        <v/>
      </c>
      <c r="CC226" s="2" t="str">
        <f t="shared" si="666"/>
        <v/>
      </c>
      <c r="CE226" s="2" t="str">
        <f t="shared" si="722"/>
        <v/>
      </c>
      <c r="CF226" s="2" t="str">
        <f t="shared" si="723"/>
        <v/>
      </c>
      <c r="CG226" s="2" t="str">
        <f t="shared" si="724"/>
        <v/>
      </c>
      <c r="CH226" s="2" t="str">
        <f t="shared" si="725"/>
        <v/>
      </c>
      <c r="CI226" s="2" t="str">
        <f t="shared" si="726"/>
        <v/>
      </c>
      <c r="CJ226" s="2" t="str">
        <f t="shared" si="727"/>
        <v/>
      </c>
      <c r="CK226" s="2" t="str">
        <f t="shared" si="728"/>
        <v/>
      </c>
      <c r="CL226" s="2" t="str">
        <f t="shared" si="729"/>
        <v/>
      </c>
      <c r="CM226" s="2" t="str">
        <f t="shared" si="730"/>
        <v/>
      </c>
      <c r="CN226" s="2" t="str">
        <f t="shared" si="731"/>
        <v/>
      </c>
      <c r="CO226" s="2" t="str">
        <f t="shared" si="732"/>
        <v/>
      </c>
      <c r="CP226" s="2" t="str">
        <f t="shared" si="733"/>
        <v/>
      </c>
      <c r="CQ226" s="2" t="str">
        <f t="shared" si="734"/>
        <v/>
      </c>
      <c r="CR226" s="2" t="str">
        <f t="shared" si="735"/>
        <v/>
      </c>
      <c r="CS226" s="2" t="str">
        <f t="shared" si="736"/>
        <v/>
      </c>
      <c r="CU226" s="2">
        <f t="shared" si="737"/>
        <v>57.859000000000002</v>
      </c>
      <c r="CV226" s="2">
        <f t="shared" si="738"/>
        <v>58.515999999999998</v>
      </c>
      <c r="CW226" s="2" t="str">
        <f t="shared" si="739"/>
        <v/>
      </c>
      <c r="CX226" s="2" t="str">
        <f t="shared" si="740"/>
        <v/>
      </c>
      <c r="CY226" s="2" t="str">
        <f t="shared" si="741"/>
        <v/>
      </c>
      <c r="CZ226" s="2" t="str">
        <f t="shared" si="742"/>
        <v/>
      </c>
      <c r="DA226" s="2" t="str">
        <f t="shared" si="743"/>
        <v/>
      </c>
      <c r="DB226" s="2" t="str">
        <f t="shared" si="744"/>
        <v/>
      </c>
      <c r="DC226" s="2" t="str">
        <f t="shared" si="745"/>
        <v/>
      </c>
      <c r="DD226" s="2" t="str">
        <f t="shared" si="746"/>
        <v/>
      </c>
      <c r="DE226" s="2" t="str">
        <f t="shared" si="747"/>
        <v/>
      </c>
      <c r="DF226" s="2" t="str">
        <f t="shared" si="748"/>
        <v/>
      </c>
      <c r="DG226" s="2">
        <f t="shared" si="749"/>
        <v>57.796999999999997</v>
      </c>
      <c r="DH226" s="2">
        <f t="shared" si="750"/>
        <v>60.094000000000001</v>
      </c>
      <c r="DI226" s="2">
        <f t="shared" si="751"/>
        <v>59.484000000000002</v>
      </c>
      <c r="DK226" s="2">
        <f t="shared" si="701"/>
        <v>155.17134668989547</v>
      </c>
      <c r="DL226" s="2">
        <f t="shared" si="702"/>
        <v>139.78920905923343</v>
      </c>
      <c r="DM226" s="2">
        <f t="shared" si="702"/>
        <v>138.33807701600722</v>
      </c>
      <c r="DN226" s="2">
        <f t="shared" si="702"/>
        <v>145.03783373603142</v>
      </c>
      <c r="DO226" s="2">
        <f t="shared" si="702"/>
        <v>144.61124341625475</v>
      </c>
      <c r="DP226" s="2">
        <f t="shared" si="702"/>
        <v>126.33259166414979</v>
      </c>
      <c r="DQ226" s="2">
        <f t="shared" si="702"/>
        <v>126.23454122621564</v>
      </c>
      <c r="DR226" s="2">
        <f t="shared" si="702"/>
        <v>116.04781183932347</v>
      </c>
      <c r="DS226" s="2">
        <f t="shared" si="702"/>
        <v>113.22078146582101</v>
      </c>
      <c r="DT226" s="2">
        <f t="shared" si="702"/>
        <v>117.22293189368769</v>
      </c>
      <c r="DU226" s="2">
        <f t="shared" si="702"/>
        <v>117.10128428470753</v>
      </c>
      <c r="DV226" s="2">
        <f t="shared" si="702"/>
        <v>122.37913289036547</v>
      </c>
      <c r="DW226" s="2">
        <f t="shared" si="702"/>
        <v>106.18501449713075</v>
      </c>
      <c r="DX226" s="2">
        <f t="shared" si="702"/>
        <v>110.34593147502902</v>
      </c>
      <c r="DY226" s="2">
        <f t="shared" si="702"/>
        <v>111.046574912892</v>
      </c>
      <c r="EA226" s="2">
        <f t="shared" si="671"/>
        <v>54.317816525699413</v>
      </c>
      <c r="EB226" s="2">
        <f t="shared" si="703"/>
        <v>53.999806059324264</v>
      </c>
      <c r="EC226" s="2">
        <f t="shared" si="704"/>
        <v>56.053244772234279</v>
      </c>
      <c r="ED226" s="2">
        <f t="shared" si="705"/>
        <v>57.070190588235285</v>
      </c>
      <c r="EE226" s="2">
        <f t="shared" si="706"/>
        <v>58.268927387225304</v>
      </c>
      <c r="EF226" s="2">
        <f t="shared" si="707"/>
        <v>57.997503063792536</v>
      </c>
      <c r="EG226" s="2">
        <f t="shared" si="708"/>
        <v>60.306962232954803</v>
      </c>
      <c r="EH226" s="2">
        <f t="shared" si="709"/>
        <v>58.869656941176473</v>
      </c>
      <c r="EI226" s="2">
        <f t="shared" si="710"/>
        <v>59.632996260716858</v>
      </c>
      <c r="EJ226" s="2">
        <f t="shared" si="711"/>
        <v>59.26252266295689</v>
      </c>
      <c r="EK226" s="2">
        <f t="shared" si="712"/>
        <v>57.570423164728538</v>
      </c>
      <c r="EL226" s="2">
        <f t="shared" si="713"/>
        <v>57.517413735701879</v>
      </c>
      <c r="EM226" s="2">
        <f t="shared" si="714"/>
        <v>55.407395777017939</v>
      </c>
      <c r="EN226" s="2">
        <f t="shared" si="715"/>
        <v>59.359287732874257</v>
      </c>
      <c r="EO226" s="2">
        <f t="shared" si="716"/>
        <v>62.338049230769215</v>
      </c>
      <c r="EQ226" s="2">
        <f t="shared" si="717"/>
        <v>57.212906344110941</v>
      </c>
      <c r="ER226" s="2">
        <f t="shared" si="718"/>
        <v>57.080690213448435</v>
      </c>
      <c r="ES226" s="2">
        <f t="shared" si="718"/>
        <v>57.62550112536313</v>
      </c>
      <c r="ET226" s="2">
        <f t="shared" si="718"/>
        <v>58.511067774051561</v>
      </c>
      <c r="EU226" s="2">
        <f t="shared" si="718"/>
        <v>59.268431294255528</v>
      </c>
      <c r="EV226" s="2">
        <f t="shared" si="718"/>
        <v>59.446691338164143</v>
      </c>
      <c r="EW226" s="2">
        <f t="shared" si="718"/>
        <v>60.691425846023044</v>
      </c>
      <c r="EX226" s="2">
        <f t="shared" si="718"/>
        <v>61.142020084574511</v>
      </c>
      <c r="EY226" s="2">
        <f t="shared" si="718"/>
        <v>61.822401810240549</v>
      </c>
      <c r="EZ226" s="2">
        <f t="shared" si="718"/>
        <v>61.749966053987578</v>
      </c>
      <c r="FA226" s="2">
        <f t="shared" si="718"/>
        <v>59.640581958636403</v>
      </c>
      <c r="FB226" s="2">
        <f t="shared" si="718"/>
        <v>58.507207654374412</v>
      </c>
      <c r="FC226" s="2">
        <f t="shared" si="718"/>
        <v>57.584093188911623</v>
      </c>
      <c r="FD226" s="2">
        <f t="shared" si="718"/>
        <v>59.105047818229792</v>
      </c>
      <c r="FE226" s="2">
        <f t="shared" si="718"/>
        <v>59.23404310461472</v>
      </c>
      <c r="FG226" s="2">
        <f t="shared" si="719"/>
        <v>0.99999999867540124</v>
      </c>
      <c r="FH226" s="2">
        <f t="shared" si="720"/>
        <v>0.99999999864417732</v>
      </c>
      <c r="FI226" s="2">
        <f t="shared" si="720"/>
        <v>0.99999999882538471</v>
      </c>
      <c r="FJ226" s="2">
        <f t="shared" si="720"/>
        <v>0.99999999881646162</v>
      </c>
      <c r="FK226" s="2">
        <f t="shared" si="720"/>
        <v>0.99999999907559933</v>
      </c>
      <c r="FL226" s="2">
        <f t="shared" si="720"/>
        <v>0.99999999895659697</v>
      </c>
      <c r="FM226" s="2">
        <f t="shared" si="720"/>
        <v>0.99999999893784464</v>
      </c>
      <c r="FN226" s="2">
        <f t="shared" si="720"/>
        <v>0.99999999871689693</v>
      </c>
      <c r="FO226" s="2">
        <f t="shared" si="720"/>
        <v>0.99999999869578793</v>
      </c>
      <c r="FP226" s="2">
        <f t="shared" si="720"/>
        <v>0.99999999880153323</v>
      </c>
      <c r="FQ226" s="2">
        <f t="shared" si="720"/>
        <v>0.9999999987679028</v>
      </c>
      <c r="FR226" s="2">
        <f t="shared" si="720"/>
        <v>0.99999999873567214</v>
      </c>
      <c r="FS226" s="2">
        <f t="shared" si="720"/>
        <v>0.99999999868993161</v>
      </c>
      <c r="FT226" s="2">
        <f t="shared" si="720"/>
        <v>0.99999999871458645</v>
      </c>
      <c r="FU226" s="2">
        <f t="shared" si="720"/>
        <v>0.99999999873496259</v>
      </c>
      <c r="FW226" s="2">
        <f t="shared" si="752"/>
        <v>0.99805784341990267</v>
      </c>
      <c r="FX226" s="2">
        <f t="shared" si="592"/>
        <v>0.99877011763652179</v>
      </c>
      <c r="FY226" s="2">
        <f t="shared" si="593"/>
        <v>0.99883461665679707</v>
      </c>
      <c r="FZ226" s="2">
        <f t="shared" si="594"/>
        <v>0.99839541422989397</v>
      </c>
      <c r="GA226" s="2">
        <f t="shared" si="595"/>
        <v>0.99869431586453017</v>
      </c>
      <c r="GB226" s="2">
        <f t="shared" si="596"/>
        <v>0.99848131617349667</v>
      </c>
      <c r="GC226" s="2">
        <f t="shared" si="597"/>
        <v>0.99866162207507458</v>
      </c>
      <c r="GD226" s="2">
        <f t="shared" si="598"/>
        <v>0.99842672226466489</v>
      </c>
      <c r="GE226" s="2">
        <f t="shared" si="599"/>
        <v>0.99830923195356536</v>
      </c>
      <c r="GF226" s="2">
        <f t="shared" si="600"/>
        <v>0.99858026511798725</v>
      </c>
      <c r="GG226" s="2">
        <f t="shared" si="601"/>
        <v>0.99855640439384907</v>
      </c>
      <c r="GH226" s="2">
        <f t="shared" si="602"/>
        <v>0.99832101168588394</v>
      </c>
      <c r="GI226" s="2">
        <f t="shared" si="603"/>
        <v>0.99793925122573934</v>
      </c>
      <c r="GJ226" s="2">
        <f t="shared" si="604"/>
        <v>0.99730488937514106</v>
      </c>
      <c r="GK226" s="2">
        <f t="shared" si="605"/>
        <v>0.99642586457049709</v>
      </c>
      <c r="GM226" s="107">
        <f t="shared" si="753"/>
        <v>0</v>
      </c>
      <c r="GN226" s="107">
        <f t="shared" si="606"/>
        <v>0</v>
      </c>
      <c r="GO226" s="107">
        <f t="shared" si="607"/>
        <v>0</v>
      </c>
      <c r="GP226" s="107">
        <f t="shared" si="608"/>
        <v>0</v>
      </c>
      <c r="GQ226" s="107">
        <f t="shared" si="609"/>
        <v>0</v>
      </c>
      <c r="GR226" s="107">
        <f t="shared" si="610"/>
        <v>0</v>
      </c>
      <c r="GS226" s="107">
        <f t="shared" si="611"/>
        <v>0</v>
      </c>
      <c r="GT226" s="107">
        <f t="shared" si="612"/>
        <v>0</v>
      </c>
      <c r="GU226" s="107">
        <f t="shared" si="613"/>
        <v>0</v>
      </c>
      <c r="GV226" s="107">
        <f t="shared" si="614"/>
        <v>0</v>
      </c>
      <c r="GW226" s="107">
        <f t="shared" si="615"/>
        <v>0</v>
      </c>
      <c r="GX226" s="107">
        <f t="shared" si="616"/>
        <v>0</v>
      </c>
      <c r="GY226" s="107">
        <f t="shared" si="617"/>
        <v>0</v>
      </c>
      <c r="GZ226" s="107">
        <f t="shared" si="618"/>
        <v>0</v>
      </c>
      <c r="HA226" s="107">
        <f t="shared" si="619"/>
        <v>0</v>
      </c>
      <c r="HC226" s="107">
        <f t="shared" si="754"/>
        <v>0</v>
      </c>
      <c r="HD226" s="107">
        <f t="shared" si="620"/>
        <v>0</v>
      </c>
      <c r="HE226" s="107">
        <f t="shared" si="621"/>
        <v>0</v>
      </c>
      <c r="HF226" s="107">
        <f t="shared" si="622"/>
        <v>0</v>
      </c>
      <c r="HG226" s="107">
        <f t="shared" si="623"/>
        <v>0</v>
      </c>
      <c r="HH226" s="107">
        <f t="shared" si="624"/>
        <v>0</v>
      </c>
      <c r="HI226" s="107">
        <f t="shared" si="625"/>
        <v>0</v>
      </c>
      <c r="HJ226" s="107">
        <f t="shared" si="626"/>
        <v>0</v>
      </c>
      <c r="HK226" s="107">
        <f t="shared" si="627"/>
        <v>0</v>
      </c>
      <c r="HL226" s="107">
        <f t="shared" si="628"/>
        <v>0</v>
      </c>
      <c r="HM226" s="107">
        <f t="shared" si="629"/>
        <v>0</v>
      </c>
      <c r="HN226" s="107">
        <f t="shared" si="630"/>
        <v>0</v>
      </c>
      <c r="HO226" s="107">
        <f t="shared" si="631"/>
        <v>0</v>
      </c>
      <c r="HP226" s="107">
        <f t="shared" si="632"/>
        <v>0</v>
      </c>
      <c r="HQ226" s="107">
        <f t="shared" si="633"/>
        <v>0</v>
      </c>
      <c r="HS226" s="107">
        <f t="shared" si="755"/>
        <v>6.8143838781278369E-123</v>
      </c>
      <c r="HT226" s="107">
        <f t="shared" si="634"/>
        <v>2.5106843074872521E-134</v>
      </c>
      <c r="HU226" s="107">
        <f t="shared" si="635"/>
        <v>1.1550242055540597E-171</v>
      </c>
      <c r="HV226" s="107">
        <f t="shared" si="636"/>
        <v>5.3665286862334918E-159</v>
      </c>
      <c r="HW226" s="107">
        <f t="shared" si="637"/>
        <v>7.4975830649590864E-185</v>
      </c>
      <c r="HX226" s="107">
        <f t="shared" si="638"/>
        <v>1.8628034377258701E-179</v>
      </c>
      <c r="HY226" s="107">
        <f t="shared" si="639"/>
        <v>1.5585337537288084E-177</v>
      </c>
      <c r="HZ226" s="107">
        <f t="shared" si="640"/>
        <v>1.4528154707580367E-163</v>
      </c>
      <c r="IA226" s="107">
        <f t="shared" si="641"/>
        <v>2.4175617113202408E-165</v>
      </c>
      <c r="IB226" s="107">
        <f t="shared" si="642"/>
        <v>2.9487094385308984E-174</v>
      </c>
      <c r="IC226" s="107">
        <f t="shared" si="643"/>
        <v>2.1155501228977484E-171</v>
      </c>
      <c r="ID226" s="107">
        <f t="shared" si="644"/>
        <v>5.4537724721111321E-163</v>
      </c>
      <c r="IE226" s="107">
        <f t="shared" si="645"/>
        <v>6.0472875139140088E-148</v>
      </c>
      <c r="IF226" s="107">
        <f t="shared" si="646"/>
        <v>2.8132726171097975E-135</v>
      </c>
      <c r="IG226" s="107">
        <f t="shared" si="647"/>
        <v>5.4127466734417915E-131</v>
      </c>
      <c r="II226" s="107">
        <f t="shared" si="756"/>
        <v>8.5018825068281989E-20</v>
      </c>
      <c r="IJ226" s="107">
        <f t="shared" si="757"/>
        <v>2.7807457342920852E-23</v>
      </c>
      <c r="IK226" s="107">
        <f t="shared" si="758"/>
        <v>2.8905066595001613E-29</v>
      </c>
      <c r="IL226" s="107">
        <f t="shared" si="759"/>
        <v>6.460895854041947E-26</v>
      </c>
      <c r="IM226" s="107">
        <f t="shared" si="760"/>
        <v>1.6593753385766884E-30</v>
      </c>
      <c r="IN226" s="107">
        <f t="shared" si="761"/>
        <v>5.1667378607773961E-29</v>
      </c>
      <c r="IO226" s="107">
        <f t="shared" si="762"/>
        <v>2.1420530365184367E-29</v>
      </c>
      <c r="IP226" s="107">
        <f t="shared" si="763"/>
        <v>1.5842244492291904E-26</v>
      </c>
      <c r="IQ226" s="107">
        <f t="shared" si="764"/>
        <v>2.2354507568825517E-26</v>
      </c>
      <c r="IR226" s="107">
        <f t="shared" si="765"/>
        <v>1.5632778159418892E-28</v>
      </c>
      <c r="IS226" s="107">
        <f t="shared" si="766"/>
        <v>3.6745859204968887E-28</v>
      </c>
      <c r="IT226" s="107">
        <f t="shared" si="767"/>
        <v>2.7405252015689844E-26</v>
      </c>
      <c r="IU226" s="107">
        <f t="shared" si="768"/>
        <v>2.6436073594146756E-23</v>
      </c>
      <c r="IV226" s="107">
        <f t="shared" si="769"/>
        <v>3.521524805760279E-20</v>
      </c>
      <c r="IW226" s="107">
        <f t="shared" si="770"/>
        <v>1.1696133212438366E-29</v>
      </c>
      <c r="IY226" s="107">
        <f t="shared" si="771"/>
        <v>8.5018825068281989E-20</v>
      </c>
      <c r="IZ226" s="107">
        <f t="shared" si="772"/>
        <v>2.7807457342920852E-23</v>
      </c>
      <c r="JA226" s="107">
        <f t="shared" si="773"/>
        <v>2.8905066595001613E-29</v>
      </c>
      <c r="JB226" s="107">
        <f t="shared" si="774"/>
        <v>6.460895854041947E-26</v>
      </c>
      <c r="JC226" s="107">
        <f t="shared" si="775"/>
        <v>1.6593753385766884E-30</v>
      </c>
      <c r="JD226" s="107">
        <f t="shared" si="776"/>
        <v>5.1667378607773961E-29</v>
      </c>
      <c r="JE226" s="107">
        <f t="shared" si="777"/>
        <v>2.1420530365184367E-29</v>
      </c>
      <c r="JF226" s="107">
        <f t="shared" si="778"/>
        <v>1.5842244492291904E-26</v>
      </c>
      <c r="JG226" s="107">
        <f t="shared" si="779"/>
        <v>2.2354507568825517E-26</v>
      </c>
      <c r="JH226" s="107">
        <f t="shared" si="780"/>
        <v>1.5632778159418892E-28</v>
      </c>
      <c r="JI226" s="107">
        <f t="shared" si="781"/>
        <v>3.6745859204968887E-28</v>
      </c>
      <c r="JJ226" s="107">
        <f t="shared" si="782"/>
        <v>2.7405252015689844E-26</v>
      </c>
      <c r="JK226" s="107">
        <f t="shared" si="783"/>
        <v>2.6436073594146756E-23</v>
      </c>
      <c r="JL226" s="107">
        <f t="shared" si="784"/>
        <v>3.521524805760279E-20</v>
      </c>
      <c r="JM226" s="107">
        <f t="shared" si="785"/>
        <v>1.1696133212438366E-29</v>
      </c>
    </row>
    <row r="227" spans="1:273" x14ac:dyDescent="0.25">
      <c r="B227" s="2">
        <v>199</v>
      </c>
      <c r="C227" s="37">
        <v>58.219000000000001</v>
      </c>
      <c r="D227" s="37">
        <v>57.984000000000002</v>
      </c>
      <c r="E227" s="37">
        <v>57.546999999999997</v>
      </c>
      <c r="F227" s="37">
        <v>58.061999999999998</v>
      </c>
      <c r="G227" s="37">
        <v>59.75</v>
      </c>
      <c r="H227" s="37">
        <v>58.796999999999997</v>
      </c>
      <c r="I227" s="37">
        <v>60.703000000000003</v>
      </c>
      <c r="J227" s="37">
        <v>62.640999999999998</v>
      </c>
      <c r="K227" s="37">
        <v>62.594000000000001</v>
      </c>
      <c r="L227" s="37">
        <v>62.125</v>
      </c>
      <c r="M227" s="37">
        <v>59.984000000000002</v>
      </c>
      <c r="N227" s="37">
        <v>58.280999999999999</v>
      </c>
      <c r="O227" s="37">
        <v>58.390999999999998</v>
      </c>
      <c r="P227" s="37">
        <v>59.561999999999998</v>
      </c>
      <c r="Q227" s="37">
        <v>59.561999999999998</v>
      </c>
      <c r="S227" s="4">
        <f t="shared" si="672"/>
        <v>57.13112788595128</v>
      </c>
      <c r="T227" s="4">
        <f t="shared" si="673"/>
        <v>56.986698964157448</v>
      </c>
      <c r="U227" s="4" t="e">
        <f t="shared" si="674"/>
        <v>#N/A</v>
      </c>
      <c r="V227" s="4" t="e">
        <f t="shared" si="675"/>
        <v>#N/A</v>
      </c>
      <c r="W227" s="4" t="e">
        <f t="shared" si="676"/>
        <v>#N/A</v>
      </c>
      <c r="X227" s="4" t="e">
        <f t="shared" si="677"/>
        <v>#N/A</v>
      </c>
      <c r="Y227" s="4" t="e">
        <f t="shared" si="678"/>
        <v>#N/A</v>
      </c>
      <c r="Z227" s="4" t="e">
        <f t="shared" si="679"/>
        <v>#N/A</v>
      </c>
      <c r="AA227" s="4" t="e">
        <f t="shared" si="680"/>
        <v>#N/A</v>
      </c>
      <c r="AB227" s="4" t="e">
        <f t="shared" si="681"/>
        <v>#N/A</v>
      </c>
      <c r="AC227" s="4" t="e">
        <f t="shared" si="682"/>
        <v>#N/A</v>
      </c>
      <c r="AD227" s="4" t="e">
        <f t="shared" si="683"/>
        <v>#N/A</v>
      </c>
      <c r="AE227" s="4">
        <f t="shared" si="684"/>
        <v>57.461758597332235</v>
      </c>
      <c r="AF227" s="4">
        <f t="shared" si="685"/>
        <v>58.998364047693393</v>
      </c>
      <c r="AG227" s="4">
        <f t="shared" si="686"/>
        <v>59.097020788332216</v>
      </c>
      <c r="AI227" s="4">
        <f t="shared" si="687"/>
        <v>1.0878721140487215</v>
      </c>
      <c r="AJ227" s="4">
        <f t="shared" si="688"/>
        <v>0.99730103584255403</v>
      </c>
      <c r="AK227" s="4">
        <f t="shared" si="689"/>
        <v>0</v>
      </c>
      <c r="AL227" s="4">
        <f t="shared" si="690"/>
        <v>0</v>
      </c>
      <c r="AM227" s="4">
        <f t="shared" si="691"/>
        <v>0</v>
      </c>
      <c r="AN227" s="4">
        <f t="shared" si="692"/>
        <v>0</v>
      </c>
      <c r="AO227" s="4">
        <f t="shared" si="693"/>
        <v>0</v>
      </c>
      <c r="AP227" s="4">
        <f t="shared" si="694"/>
        <v>0</v>
      </c>
      <c r="AQ227" s="4">
        <f t="shared" si="695"/>
        <v>0</v>
      </c>
      <c r="AR227" s="4">
        <f t="shared" si="696"/>
        <v>0</v>
      </c>
      <c r="AS227" s="4">
        <f t="shared" si="697"/>
        <v>0</v>
      </c>
      <c r="AT227" s="4">
        <f t="shared" si="698"/>
        <v>0</v>
      </c>
      <c r="AU227" s="4">
        <f t="shared" si="699"/>
        <v>0.92924140266776334</v>
      </c>
      <c r="AV227" s="4">
        <f t="shared" si="700"/>
        <v>0.56363595230660479</v>
      </c>
      <c r="AW227" s="4">
        <f t="shared" si="700"/>
        <v>0.46497921166778156</v>
      </c>
      <c r="AY227" s="2">
        <f t="shared" si="721"/>
        <v>57.13112788595128</v>
      </c>
      <c r="AZ227" s="2">
        <f t="shared" si="575"/>
        <v>56.986698964157448</v>
      </c>
      <c r="BA227" s="2" t="e">
        <f t="shared" si="576"/>
        <v>#N/A</v>
      </c>
      <c r="BB227" s="2" t="e">
        <f t="shared" si="577"/>
        <v>#N/A</v>
      </c>
      <c r="BC227" s="2" t="e">
        <f t="shared" si="578"/>
        <v>#N/A</v>
      </c>
      <c r="BD227" s="2" t="e">
        <f t="shared" si="579"/>
        <v>#N/A</v>
      </c>
      <c r="BE227" s="2" t="e">
        <f t="shared" si="580"/>
        <v>#N/A</v>
      </c>
      <c r="BF227" s="2" t="e">
        <f t="shared" si="581"/>
        <v>#N/A</v>
      </c>
      <c r="BG227" s="2" t="e">
        <f t="shared" si="582"/>
        <v>#N/A</v>
      </c>
      <c r="BH227" s="2" t="e">
        <f t="shared" si="583"/>
        <v>#N/A</v>
      </c>
      <c r="BI227" s="2" t="e">
        <f t="shared" si="584"/>
        <v>#N/A</v>
      </c>
      <c r="BJ227" s="2" t="e">
        <f t="shared" si="585"/>
        <v>#N/A</v>
      </c>
      <c r="BK227" s="2">
        <f t="shared" si="586"/>
        <v>57.461758597332235</v>
      </c>
      <c r="BL227" s="2">
        <f t="shared" si="587"/>
        <v>58.998364047693393</v>
      </c>
      <c r="BM227" s="2">
        <f t="shared" si="588"/>
        <v>59.097020788332216</v>
      </c>
      <c r="BO227" s="2" t="str">
        <f t="shared" si="652"/>
        <v/>
      </c>
      <c r="BP227" s="2" t="str">
        <f t="shared" si="653"/>
        <v/>
      </c>
      <c r="BQ227" s="2" t="str">
        <f t="shared" si="654"/>
        <v/>
      </c>
      <c r="BR227" s="2" t="str">
        <f t="shared" si="655"/>
        <v/>
      </c>
      <c r="BS227" s="2" t="str">
        <f t="shared" si="656"/>
        <v/>
      </c>
      <c r="BT227" s="2" t="str">
        <f t="shared" si="657"/>
        <v/>
      </c>
      <c r="BU227" s="2" t="str">
        <f t="shared" si="658"/>
        <v/>
      </c>
      <c r="BV227" s="2" t="str">
        <f t="shared" si="659"/>
        <v/>
      </c>
      <c r="BW227" s="2" t="str">
        <f t="shared" si="660"/>
        <v/>
      </c>
      <c r="BX227" s="2" t="str">
        <f t="shared" si="661"/>
        <v/>
      </c>
      <c r="BY227" s="2" t="str">
        <f t="shared" si="662"/>
        <v/>
      </c>
      <c r="BZ227" s="2" t="str">
        <f t="shared" si="663"/>
        <v/>
      </c>
      <c r="CA227" s="2" t="str">
        <f t="shared" si="664"/>
        <v/>
      </c>
      <c r="CB227" s="2" t="str">
        <f t="shared" si="665"/>
        <v/>
      </c>
      <c r="CC227" s="2" t="str">
        <f t="shared" si="666"/>
        <v/>
      </c>
      <c r="CE227" s="2" t="str">
        <f t="shared" si="722"/>
        <v/>
      </c>
      <c r="CF227" s="2" t="str">
        <f t="shared" si="723"/>
        <v/>
      </c>
      <c r="CG227" s="2" t="str">
        <f t="shared" si="724"/>
        <v/>
      </c>
      <c r="CH227" s="2" t="str">
        <f t="shared" si="725"/>
        <v/>
      </c>
      <c r="CI227" s="2" t="str">
        <f t="shared" si="726"/>
        <v/>
      </c>
      <c r="CJ227" s="2" t="str">
        <f t="shared" si="727"/>
        <v/>
      </c>
      <c r="CK227" s="2" t="str">
        <f t="shared" si="728"/>
        <v/>
      </c>
      <c r="CL227" s="2" t="str">
        <f t="shared" si="729"/>
        <v/>
      </c>
      <c r="CM227" s="2" t="str">
        <f t="shared" si="730"/>
        <v/>
      </c>
      <c r="CN227" s="2" t="str">
        <f t="shared" si="731"/>
        <v/>
      </c>
      <c r="CO227" s="2" t="str">
        <f t="shared" si="732"/>
        <v/>
      </c>
      <c r="CP227" s="2" t="str">
        <f t="shared" si="733"/>
        <v/>
      </c>
      <c r="CQ227" s="2" t="str">
        <f t="shared" si="734"/>
        <v/>
      </c>
      <c r="CR227" s="2" t="str">
        <f t="shared" si="735"/>
        <v/>
      </c>
      <c r="CS227" s="2" t="str">
        <f t="shared" si="736"/>
        <v/>
      </c>
      <c r="CU227" s="2">
        <f t="shared" si="737"/>
        <v>58.219000000000001</v>
      </c>
      <c r="CV227" s="2">
        <f t="shared" si="738"/>
        <v>57.984000000000002</v>
      </c>
      <c r="CW227" s="2" t="str">
        <f t="shared" si="739"/>
        <v/>
      </c>
      <c r="CX227" s="2" t="str">
        <f t="shared" si="740"/>
        <v/>
      </c>
      <c r="CY227" s="2" t="str">
        <f t="shared" si="741"/>
        <v/>
      </c>
      <c r="CZ227" s="2" t="str">
        <f t="shared" si="742"/>
        <v/>
      </c>
      <c r="DA227" s="2" t="str">
        <f t="shared" si="743"/>
        <v/>
      </c>
      <c r="DB227" s="2" t="str">
        <f t="shared" si="744"/>
        <v/>
      </c>
      <c r="DC227" s="2" t="str">
        <f t="shared" si="745"/>
        <v/>
      </c>
      <c r="DD227" s="2" t="str">
        <f t="shared" si="746"/>
        <v/>
      </c>
      <c r="DE227" s="2" t="str">
        <f t="shared" si="747"/>
        <v/>
      </c>
      <c r="DF227" s="2" t="str">
        <f t="shared" si="748"/>
        <v/>
      </c>
      <c r="DG227" s="2">
        <f t="shared" si="749"/>
        <v>58.390999999999998</v>
      </c>
      <c r="DH227" s="2">
        <f t="shared" si="750"/>
        <v>59.561999999999998</v>
      </c>
      <c r="DI227" s="2">
        <f t="shared" si="751"/>
        <v>59.561999999999998</v>
      </c>
      <c r="DK227" s="2">
        <f t="shared" si="701"/>
        <v>155.60893989547037</v>
      </c>
      <c r="DL227" s="2">
        <f t="shared" si="702"/>
        <v>140.1343763066202</v>
      </c>
      <c r="DM227" s="2">
        <f t="shared" si="702"/>
        <v>138.67965569314404</v>
      </c>
      <c r="DN227" s="2">
        <f t="shared" si="702"/>
        <v>145.41050800362427</v>
      </c>
      <c r="DO227" s="2">
        <f t="shared" si="702"/>
        <v>144.98163673932419</v>
      </c>
      <c r="DP227" s="2">
        <f t="shared" si="702"/>
        <v>126.60351223195408</v>
      </c>
      <c r="DQ227" s="2">
        <f t="shared" si="702"/>
        <v>126.49094291754757</v>
      </c>
      <c r="DR227" s="2">
        <f t="shared" si="702"/>
        <v>116.24539112050741</v>
      </c>
      <c r="DS227" s="2">
        <f t="shared" si="702"/>
        <v>113.40119485553205</v>
      </c>
      <c r="DT227" s="2">
        <f t="shared" si="702"/>
        <v>117.43015946843852</v>
      </c>
      <c r="DU227" s="2">
        <f t="shared" si="702"/>
        <v>117.30459055673008</v>
      </c>
      <c r="DV227" s="2">
        <f t="shared" si="702"/>
        <v>122.62133887043191</v>
      </c>
      <c r="DW227" s="2">
        <f t="shared" si="702"/>
        <v>106.3272183630323</v>
      </c>
      <c r="DX227" s="2">
        <f t="shared" si="702"/>
        <v>110.52277119628337</v>
      </c>
      <c r="DY227" s="2">
        <f t="shared" si="702"/>
        <v>111.23701219512196</v>
      </c>
      <c r="EA227" s="2">
        <f t="shared" si="671"/>
        <v>54.208916720884844</v>
      </c>
      <c r="EB227" s="2">
        <f t="shared" si="703"/>
        <v>53.873982578120859</v>
      </c>
      <c r="EC227" s="2">
        <f t="shared" si="704"/>
        <v>55.945000997830817</v>
      </c>
      <c r="ED227" s="2">
        <f t="shared" si="705"/>
        <v>56.960409999999996</v>
      </c>
      <c r="EE227" s="2">
        <f t="shared" si="706"/>
        <v>58.174627425780763</v>
      </c>
      <c r="EF227" s="2">
        <f t="shared" si="707"/>
        <v>57.895374658058863</v>
      </c>
      <c r="EG227" s="2">
        <f t="shared" si="708"/>
        <v>60.213987860592624</v>
      </c>
      <c r="EH227" s="2">
        <f t="shared" si="709"/>
        <v>58.75318</v>
      </c>
      <c r="EI227" s="2">
        <f t="shared" si="710"/>
        <v>59.518953988224347</v>
      </c>
      <c r="EJ227" s="2">
        <f t="shared" si="711"/>
        <v>59.149347459037841</v>
      </c>
      <c r="EK227" s="2">
        <f t="shared" si="712"/>
        <v>57.443026610544337</v>
      </c>
      <c r="EL227" s="2">
        <f t="shared" si="713"/>
        <v>57.399120139830202</v>
      </c>
      <c r="EM227" s="2">
        <f t="shared" si="714"/>
        <v>55.263669201231615</v>
      </c>
      <c r="EN227" s="2">
        <f t="shared" si="715"/>
        <v>59.254051560449298</v>
      </c>
      <c r="EO227" s="2">
        <f t="shared" si="716"/>
        <v>62.223402769230759</v>
      </c>
      <c r="EQ227" s="2">
        <f t="shared" si="717"/>
        <v>57.136005003042108</v>
      </c>
      <c r="ER227" s="2">
        <f t="shared" si="718"/>
        <v>56.9899864027809</v>
      </c>
      <c r="ES227" s="2">
        <f t="shared" si="718"/>
        <v>57.534603702858213</v>
      </c>
      <c r="ET227" s="2">
        <f t="shared" si="718"/>
        <v>58.418110453306909</v>
      </c>
      <c r="EU227" s="2">
        <f t="shared" si="718"/>
        <v>59.186007926999039</v>
      </c>
      <c r="EV227" s="2">
        <f t="shared" si="718"/>
        <v>59.361106261214402</v>
      </c>
      <c r="EW227" s="2">
        <f t="shared" si="718"/>
        <v>60.603091955490939</v>
      </c>
      <c r="EX227" s="2">
        <f t="shared" si="718"/>
        <v>61.051298737619447</v>
      </c>
      <c r="EY227" s="2">
        <f t="shared" si="718"/>
        <v>61.733684263589033</v>
      </c>
      <c r="EZ227" s="2">
        <f t="shared" si="718"/>
        <v>61.66455870959463</v>
      </c>
      <c r="FA227" s="2">
        <f t="shared" si="718"/>
        <v>59.536677513587136</v>
      </c>
      <c r="FB227" s="2">
        <f t="shared" si="718"/>
        <v>58.400579933189633</v>
      </c>
      <c r="FC227" s="2">
        <f t="shared" si="718"/>
        <v>57.465651676343249</v>
      </c>
      <c r="FD227" s="2">
        <f t="shared" si="718"/>
        <v>58.997771350303239</v>
      </c>
      <c r="FE227" s="2">
        <f t="shared" si="718"/>
        <v>59.087402367087577</v>
      </c>
      <c r="FG227" s="2">
        <f t="shared" si="719"/>
        <v>0.99999999886389701</v>
      </c>
      <c r="FH227" s="2">
        <f t="shared" si="720"/>
        <v>0.99999999883711643</v>
      </c>
      <c r="FI227" s="2">
        <f t="shared" si="720"/>
        <v>0.99999999899253733</v>
      </c>
      <c r="FJ227" s="2">
        <f t="shared" si="720"/>
        <v>0.99999999898488401</v>
      </c>
      <c r="FK227" s="2">
        <f t="shared" si="720"/>
        <v>0.99999999920714533</v>
      </c>
      <c r="FL227" s="2">
        <f t="shared" si="720"/>
        <v>0.99999999910507753</v>
      </c>
      <c r="FM227" s="2">
        <f t="shared" si="720"/>
        <v>0.99999999908899362</v>
      </c>
      <c r="FN227" s="2">
        <f t="shared" si="720"/>
        <v>0.99999999889948776</v>
      </c>
      <c r="FO227" s="2">
        <f t="shared" si="720"/>
        <v>0.99999999888138269</v>
      </c>
      <c r="FP227" s="2">
        <f t="shared" si="720"/>
        <v>0.99999999897207992</v>
      </c>
      <c r="FQ227" s="2">
        <f t="shared" si="720"/>
        <v>0.99999999894323521</v>
      </c>
      <c r="FR227" s="2">
        <f t="shared" si="720"/>
        <v>0.99999999891559122</v>
      </c>
      <c r="FS227" s="2">
        <f t="shared" si="720"/>
        <v>0.99999999887635971</v>
      </c>
      <c r="FT227" s="2">
        <f t="shared" si="720"/>
        <v>0.99999999889750613</v>
      </c>
      <c r="FU227" s="2">
        <f t="shared" si="720"/>
        <v>0.99999999891498259</v>
      </c>
      <c r="FW227" s="2">
        <f t="shared" si="752"/>
        <v>0.99833375975660454</v>
      </c>
      <c r="FX227" s="2">
        <f t="shared" si="592"/>
        <v>0.99894495028913888</v>
      </c>
      <c r="FY227" s="2">
        <f t="shared" si="593"/>
        <v>0.99900028969546206</v>
      </c>
      <c r="FZ227" s="2">
        <f t="shared" si="594"/>
        <v>0.99862343904330308</v>
      </c>
      <c r="GA227" s="2">
        <f t="shared" si="595"/>
        <v>0.99887991195508075</v>
      </c>
      <c r="GB227" s="2">
        <f t="shared" si="596"/>
        <v>0.99869714954530753</v>
      </c>
      <c r="GC227" s="2">
        <f t="shared" si="597"/>
        <v>0.9988518600721219</v>
      </c>
      <c r="GD227" s="2">
        <f t="shared" si="598"/>
        <v>0.99865030396388088</v>
      </c>
      <c r="GE227" s="2">
        <f t="shared" si="599"/>
        <v>0.99854948618279837</v>
      </c>
      <c r="GF227" s="2">
        <f t="shared" si="600"/>
        <v>0.9987820531478192</v>
      </c>
      <c r="GG227" s="2">
        <f t="shared" si="601"/>
        <v>0.99876157956119538</v>
      </c>
      <c r="GH227" s="2">
        <f t="shared" si="602"/>
        <v>0.99855959445753606</v>
      </c>
      <c r="GI227" s="2">
        <f t="shared" si="603"/>
        <v>0.99823198575280381</v>
      </c>
      <c r="GJ227" s="2">
        <f t="shared" si="604"/>
        <v>0.99768752777921754</v>
      </c>
      <c r="GK227" s="2">
        <f t="shared" si="605"/>
        <v>0.99693291874023848</v>
      </c>
      <c r="GM227" s="107">
        <f t="shared" si="753"/>
        <v>0</v>
      </c>
      <c r="GN227" s="107">
        <f t="shared" si="606"/>
        <v>0</v>
      </c>
      <c r="GO227" s="107">
        <f t="shared" si="607"/>
        <v>0</v>
      </c>
      <c r="GP227" s="107">
        <f t="shared" si="608"/>
        <v>0</v>
      </c>
      <c r="GQ227" s="107">
        <f t="shared" si="609"/>
        <v>0</v>
      </c>
      <c r="GR227" s="107">
        <f t="shared" si="610"/>
        <v>0</v>
      </c>
      <c r="GS227" s="107">
        <f t="shared" si="611"/>
        <v>0</v>
      </c>
      <c r="GT227" s="107">
        <f t="shared" si="612"/>
        <v>0</v>
      </c>
      <c r="GU227" s="107">
        <f t="shared" si="613"/>
        <v>0</v>
      </c>
      <c r="GV227" s="107">
        <f t="shared" si="614"/>
        <v>0</v>
      </c>
      <c r="GW227" s="107">
        <f t="shared" si="615"/>
        <v>0</v>
      </c>
      <c r="GX227" s="107">
        <f t="shared" si="616"/>
        <v>0</v>
      </c>
      <c r="GY227" s="107">
        <f t="shared" si="617"/>
        <v>0</v>
      </c>
      <c r="GZ227" s="107">
        <f t="shared" si="618"/>
        <v>0</v>
      </c>
      <c r="HA227" s="107">
        <f t="shared" si="619"/>
        <v>0</v>
      </c>
      <c r="HC227" s="107">
        <f t="shared" si="754"/>
        <v>0</v>
      </c>
      <c r="HD227" s="107">
        <f t="shared" si="620"/>
        <v>0</v>
      </c>
      <c r="HE227" s="107">
        <f t="shared" si="621"/>
        <v>0</v>
      </c>
      <c r="HF227" s="107">
        <f t="shared" si="622"/>
        <v>0</v>
      </c>
      <c r="HG227" s="107">
        <f t="shared" si="623"/>
        <v>0</v>
      </c>
      <c r="HH227" s="107">
        <f t="shared" si="624"/>
        <v>0</v>
      </c>
      <c r="HI227" s="107">
        <f t="shared" si="625"/>
        <v>0</v>
      </c>
      <c r="HJ227" s="107">
        <f t="shared" si="626"/>
        <v>0</v>
      </c>
      <c r="HK227" s="107">
        <f t="shared" si="627"/>
        <v>0</v>
      </c>
      <c r="HL227" s="107">
        <f t="shared" si="628"/>
        <v>0</v>
      </c>
      <c r="HM227" s="107">
        <f t="shared" si="629"/>
        <v>0</v>
      </c>
      <c r="HN227" s="107">
        <f t="shared" si="630"/>
        <v>0</v>
      </c>
      <c r="HO227" s="107">
        <f t="shared" si="631"/>
        <v>0</v>
      </c>
      <c r="HP227" s="107">
        <f t="shared" si="632"/>
        <v>0</v>
      </c>
      <c r="HQ227" s="107">
        <f t="shared" si="633"/>
        <v>0</v>
      </c>
      <c r="HS227" s="107">
        <f t="shared" si="755"/>
        <v>2.1623422709607563E-126</v>
      </c>
      <c r="HT227" s="107">
        <f t="shared" si="634"/>
        <v>4.7720632216803823E-138</v>
      </c>
      <c r="HU227" s="107">
        <f t="shared" si="635"/>
        <v>2.1986491588528608E-176</v>
      </c>
      <c r="HV227" s="107">
        <f t="shared" si="636"/>
        <v>1.8203500630059108E-163</v>
      </c>
      <c r="HW227" s="107">
        <f t="shared" si="637"/>
        <v>6.0249786680790466E-190</v>
      </c>
      <c r="HX227" s="107">
        <f t="shared" si="638"/>
        <v>1.8538273676872453E-184</v>
      </c>
      <c r="HY227" s="107">
        <f t="shared" si="639"/>
        <v>1.9017820256405245E-182</v>
      </c>
      <c r="HZ227" s="107">
        <f t="shared" si="640"/>
        <v>3.85323290167328E-168</v>
      </c>
      <c r="IA227" s="107">
        <f t="shared" si="641"/>
        <v>5.5439610129604262E-170</v>
      </c>
      <c r="IB227" s="107">
        <f t="shared" si="642"/>
        <v>4.3165490575430687E-179</v>
      </c>
      <c r="IC227" s="107">
        <f t="shared" si="643"/>
        <v>3.5646985195728152E-176</v>
      </c>
      <c r="ID227" s="107">
        <f t="shared" si="644"/>
        <v>1.3923495597481684E-167</v>
      </c>
      <c r="IE227" s="107">
        <f t="shared" si="645"/>
        <v>3.5030170723478928E-152</v>
      </c>
      <c r="IF227" s="107">
        <f t="shared" si="646"/>
        <v>3.4008611421236662E-139</v>
      </c>
      <c r="IG227" s="107">
        <f t="shared" si="647"/>
        <v>7.0374285348739542E-135</v>
      </c>
      <c r="II227" s="107">
        <f t="shared" si="756"/>
        <v>1.0533949470418412E-20</v>
      </c>
      <c r="IJ227" s="107">
        <f t="shared" si="757"/>
        <v>2.7543097030412314E-24</v>
      </c>
      <c r="IK227" s="107">
        <f t="shared" si="758"/>
        <v>1.5567051251177428E-30</v>
      </c>
      <c r="IL227" s="107">
        <f t="shared" si="759"/>
        <v>4.3457154785452808E-27</v>
      </c>
      <c r="IM227" s="107">
        <f t="shared" si="760"/>
        <v>7.4399529245946824E-32</v>
      </c>
      <c r="IN227" s="107">
        <f t="shared" si="761"/>
        <v>2.535053887566231E-30</v>
      </c>
      <c r="IO227" s="107">
        <f t="shared" si="762"/>
        <v>1.0693457559117782E-30</v>
      </c>
      <c r="IP227" s="107">
        <f t="shared" si="763"/>
        <v>1.0047852799476057E-27</v>
      </c>
      <c r="IQ227" s="107">
        <f t="shared" si="764"/>
        <v>1.3968265372519844E-27</v>
      </c>
      <c r="IR227" s="107">
        <f t="shared" si="765"/>
        <v>8.3375510020198186E-30</v>
      </c>
      <c r="IS227" s="107">
        <f t="shared" si="766"/>
        <v>2.0249589041655844E-29</v>
      </c>
      <c r="IT227" s="107">
        <f t="shared" si="767"/>
        <v>1.7346555027723586E-27</v>
      </c>
      <c r="IU227" s="107">
        <f t="shared" si="768"/>
        <v>2.147721916163551E-24</v>
      </c>
      <c r="IV227" s="107">
        <f t="shared" si="769"/>
        <v>3.7060297098111475E-21</v>
      </c>
      <c r="IW227" s="107">
        <f t="shared" si="770"/>
        <v>3.3211207324018908E-31</v>
      </c>
      <c r="IY227" s="107">
        <f t="shared" si="771"/>
        <v>1.0533949470418412E-20</v>
      </c>
      <c r="IZ227" s="107">
        <f t="shared" si="772"/>
        <v>2.7543097030412314E-24</v>
      </c>
      <c r="JA227" s="107">
        <f t="shared" si="773"/>
        <v>1.5567051251177428E-30</v>
      </c>
      <c r="JB227" s="107">
        <f t="shared" si="774"/>
        <v>4.3457154785452808E-27</v>
      </c>
      <c r="JC227" s="107">
        <f t="shared" si="775"/>
        <v>7.4399529245946824E-32</v>
      </c>
      <c r="JD227" s="107">
        <f t="shared" si="776"/>
        <v>2.535053887566231E-30</v>
      </c>
      <c r="JE227" s="107">
        <f t="shared" si="777"/>
        <v>1.0693457559117782E-30</v>
      </c>
      <c r="JF227" s="107">
        <f t="shared" si="778"/>
        <v>1.0047852799476057E-27</v>
      </c>
      <c r="JG227" s="107">
        <f t="shared" si="779"/>
        <v>1.3968265372519844E-27</v>
      </c>
      <c r="JH227" s="107">
        <f t="shared" si="780"/>
        <v>8.3375510020198186E-30</v>
      </c>
      <c r="JI227" s="107">
        <f t="shared" si="781"/>
        <v>2.0249589041655844E-29</v>
      </c>
      <c r="JJ227" s="107">
        <f t="shared" si="782"/>
        <v>1.7346555027723586E-27</v>
      </c>
      <c r="JK227" s="107">
        <f t="shared" si="783"/>
        <v>2.147721916163551E-24</v>
      </c>
      <c r="JL227" s="107">
        <f t="shared" si="784"/>
        <v>3.7060297098111475E-21</v>
      </c>
      <c r="JM227" s="107">
        <f t="shared" si="785"/>
        <v>3.3211207324018908E-31</v>
      </c>
    </row>
    <row r="228" spans="1:273" x14ac:dyDescent="0.25">
      <c r="B228" s="2">
        <v>200</v>
      </c>
      <c r="C228" s="37">
        <v>57.375</v>
      </c>
      <c r="D228" s="37">
        <v>55.796999999999997</v>
      </c>
      <c r="E228" s="37">
        <v>57.890999999999998</v>
      </c>
      <c r="F228" s="37">
        <v>60</v>
      </c>
      <c r="G228" s="37">
        <v>59.25</v>
      </c>
      <c r="H228" s="37">
        <v>60.219000000000001</v>
      </c>
      <c r="I228" s="37">
        <v>61.311999999999998</v>
      </c>
      <c r="J228" s="37">
        <v>61.405999999999999</v>
      </c>
      <c r="K228" s="37">
        <v>63.719000000000001</v>
      </c>
      <c r="L228" s="37">
        <v>61.890999999999998</v>
      </c>
      <c r="M228" s="37">
        <v>60.140999999999998</v>
      </c>
      <c r="N228" s="37">
        <v>59.203000000000003</v>
      </c>
      <c r="O228" s="37">
        <v>58.625</v>
      </c>
      <c r="P228" s="37">
        <v>58.844000000000001</v>
      </c>
      <c r="Q228" s="37">
        <v>59.719000000000001</v>
      </c>
      <c r="S228" s="4">
        <f t="shared" si="672"/>
        <v>57.054873846330942</v>
      </c>
      <c r="T228" s="4" t="e">
        <f t="shared" si="673"/>
        <v>#N/A</v>
      </c>
      <c r="U228" s="4" t="e">
        <f t="shared" si="674"/>
        <v>#N/A</v>
      </c>
      <c r="V228" s="4" t="e">
        <f t="shared" si="675"/>
        <v>#N/A</v>
      </c>
      <c r="W228" s="4" t="e">
        <f t="shared" si="676"/>
        <v>#N/A</v>
      </c>
      <c r="X228" s="4" t="e">
        <f t="shared" si="677"/>
        <v>#N/A</v>
      </c>
      <c r="Y228" s="4" t="e">
        <f t="shared" si="678"/>
        <v>#N/A</v>
      </c>
      <c r="Z228" s="4" t="e">
        <f t="shared" si="679"/>
        <v>#N/A</v>
      </c>
      <c r="AA228" s="4" t="e">
        <f t="shared" si="680"/>
        <v>#N/A</v>
      </c>
      <c r="AB228" s="4" t="e">
        <f t="shared" si="681"/>
        <v>#N/A</v>
      </c>
      <c r="AC228" s="4" t="e">
        <f t="shared" si="682"/>
        <v>#N/A</v>
      </c>
      <c r="AD228" s="4" t="e">
        <f t="shared" si="683"/>
        <v>#N/A</v>
      </c>
      <c r="AE228" s="4" t="e">
        <f t="shared" si="684"/>
        <v>#N/A</v>
      </c>
      <c r="AF228" s="4">
        <f t="shared" si="685"/>
        <v>58.891007452139448</v>
      </c>
      <c r="AG228" s="4">
        <f t="shared" si="686"/>
        <v>58.949099114119448</v>
      </c>
      <c r="AI228" s="4">
        <f t="shared" si="687"/>
        <v>0.32012615366905806</v>
      </c>
      <c r="AJ228" s="4">
        <f t="shared" si="688"/>
        <v>0</v>
      </c>
      <c r="AK228" s="4">
        <f t="shared" si="689"/>
        <v>0</v>
      </c>
      <c r="AL228" s="4">
        <f t="shared" si="690"/>
        <v>0</v>
      </c>
      <c r="AM228" s="4">
        <f t="shared" si="691"/>
        <v>0</v>
      </c>
      <c r="AN228" s="4">
        <f t="shared" si="692"/>
        <v>0</v>
      </c>
      <c r="AO228" s="4">
        <f t="shared" si="693"/>
        <v>0</v>
      </c>
      <c r="AP228" s="4">
        <f t="shared" si="694"/>
        <v>0</v>
      </c>
      <c r="AQ228" s="4">
        <f t="shared" si="695"/>
        <v>0</v>
      </c>
      <c r="AR228" s="4">
        <f t="shared" si="696"/>
        <v>0</v>
      </c>
      <c r="AS228" s="4">
        <f t="shared" si="697"/>
        <v>0</v>
      </c>
      <c r="AT228" s="4">
        <f t="shared" si="698"/>
        <v>0</v>
      </c>
      <c r="AU228" s="4">
        <f t="shared" si="699"/>
        <v>0</v>
      </c>
      <c r="AV228" s="4">
        <f t="shared" si="700"/>
        <v>-4.7007452139446571E-2</v>
      </c>
      <c r="AW228" s="4">
        <f t="shared" si="700"/>
        <v>0.76990088588055272</v>
      </c>
      <c r="AY228" s="2">
        <f t="shared" si="721"/>
        <v>57.054873846330942</v>
      </c>
      <c r="AZ228" s="2" t="e">
        <f t="shared" si="575"/>
        <v>#N/A</v>
      </c>
      <c r="BA228" s="2" t="e">
        <f t="shared" si="576"/>
        <v>#N/A</v>
      </c>
      <c r="BB228" s="2" t="e">
        <f t="shared" si="577"/>
        <v>#N/A</v>
      </c>
      <c r="BC228" s="2" t="e">
        <f t="shared" si="578"/>
        <v>#N/A</v>
      </c>
      <c r="BD228" s="2" t="e">
        <f t="shared" si="579"/>
        <v>#N/A</v>
      </c>
      <c r="BE228" s="2" t="e">
        <f t="shared" si="580"/>
        <v>#N/A</v>
      </c>
      <c r="BF228" s="2" t="e">
        <f t="shared" si="581"/>
        <v>#N/A</v>
      </c>
      <c r="BG228" s="2" t="e">
        <f t="shared" si="582"/>
        <v>#N/A</v>
      </c>
      <c r="BH228" s="2" t="e">
        <f t="shared" si="583"/>
        <v>#N/A</v>
      </c>
      <c r="BI228" s="2" t="e">
        <f t="shared" si="584"/>
        <v>#N/A</v>
      </c>
      <c r="BJ228" s="2" t="e">
        <f t="shared" si="585"/>
        <v>#N/A</v>
      </c>
      <c r="BK228" s="2" t="e">
        <f t="shared" si="586"/>
        <v>#N/A</v>
      </c>
      <c r="BL228" s="2">
        <f t="shared" si="587"/>
        <v>58.891007452139448</v>
      </c>
      <c r="BM228" s="2">
        <f t="shared" si="588"/>
        <v>58.949099114119448</v>
      </c>
      <c r="BO228" s="2" t="str">
        <f t="shared" si="652"/>
        <v/>
      </c>
      <c r="BP228" s="2" t="str">
        <f t="shared" si="653"/>
        <v/>
      </c>
      <c r="BQ228" s="2" t="str">
        <f t="shared" si="654"/>
        <v/>
      </c>
      <c r="BR228" s="2" t="str">
        <f t="shared" si="655"/>
        <v/>
      </c>
      <c r="BS228" s="2" t="str">
        <f t="shared" si="656"/>
        <v/>
      </c>
      <c r="BT228" s="2" t="str">
        <f t="shared" si="657"/>
        <v/>
      </c>
      <c r="BU228" s="2" t="str">
        <f t="shared" si="658"/>
        <v/>
      </c>
      <c r="BV228" s="2" t="str">
        <f t="shared" si="659"/>
        <v/>
      </c>
      <c r="BW228" s="2" t="str">
        <f t="shared" si="660"/>
        <v/>
      </c>
      <c r="BX228" s="2" t="str">
        <f t="shared" si="661"/>
        <v/>
      </c>
      <c r="BY228" s="2" t="str">
        <f t="shared" si="662"/>
        <v/>
      </c>
      <c r="BZ228" s="2" t="str">
        <f t="shared" si="663"/>
        <v/>
      </c>
      <c r="CA228" s="2" t="str">
        <f t="shared" si="664"/>
        <v/>
      </c>
      <c r="CB228" s="2" t="str">
        <f t="shared" si="665"/>
        <v/>
      </c>
      <c r="CC228" s="2" t="str">
        <f t="shared" si="666"/>
        <v/>
      </c>
      <c r="CE228" s="2" t="str">
        <f t="shared" si="722"/>
        <v/>
      </c>
      <c r="CF228" s="2" t="str">
        <f t="shared" si="723"/>
        <v/>
      </c>
      <c r="CG228" s="2" t="str">
        <f t="shared" si="724"/>
        <v/>
      </c>
      <c r="CH228" s="2" t="str">
        <f t="shared" si="725"/>
        <v/>
      </c>
      <c r="CI228" s="2" t="str">
        <f t="shared" si="726"/>
        <v/>
      </c>
      <c r="CJ228" s="2" t="str">
        <f t="shared" si="727"/>
        <v/>
      </c>
      <c r="CK228" s="2" t="str">
        <f t="shared" si="728"/>
        <v/>
      </c>
      <c r="CL228" s="2" t="str">
        <f t="shared" si="729"/>
        <v/>
      </c>
      <c r="CM228" s="2" t="str">
        <f t="shared" si="730"/>
        <v/>
      </c>
      <c r="CN228" s="2" t="str">
        <f t="shared" si="731"/>
        <v/>
      </c>
      <c r="CO228" s="2" t="str">
        <f t="shared" si="732"/>
        <v/>
      </c>
      <c r="CP228" s="2" t="str">
        <f t="shared" si="733"/>
        <v/>
      </c>
      <c r="CQ228" s="2" t="str">
        <f t="shared" si="734"/>
        <v/>
      </c>
      <c r="CR228" s="2" t="str">
        <f t="shared" si="735"/>
        <v/>
      </c>
      <c r="CS228" s="2" t="str">
        <f t="shared" si="736"/>
        <v/>
      </c>
      <c r="CU228" s="2">
        <f t="shared" si="737"/>
        <v>57.375</v>
      </c>
      <c r="CV228" s="2" t="str">
        <f t="shared" si="738"/>
        <v/>
      </c>
      <c r="CW228" s="2" t="str">
        <f t="shared" si="739"/>
        <v/>
      </c>
      <c r="CX228" s="2" t="str">
        <f t="shared" si="740"/>
        <v/>
      </c>
      <c r="CY228" s="2" t="str">
        <f t="shared" si="741"/>
        <v/>
      </c>
      <c r="CZ228" s="2" t="str">
        <f t="shared" si="742"/>
        <v/>
      </c>
      <c r="DA228" s="2" t="str">
        <f t="shared" si="743"/>
        <v/>
      </c>
      <c r="DB228" s="2" t="str">
        <f t="shared" si="744"/>
        <v/>
      </c>
      <c r="DC228" s="2" t="str">
        <f t="shared" si="745"/>
        <v/>
      </c>
      <c r="DD228" s="2" t="str">
        <f t="shared" si="746"/>
        <v/>
      </c>
      <c r="DE228" s="2" t="str">
        <f t="shared" si="747"/>
        <v/>
      </c>
      <c r="DF228" s="2" t="str">
        <f t="shared" si="748"/>
        <v/>
      </c>
      <c r="DG228" s="2" t="str">
        <f t="shared" si="749"/>
        <v/>
      </c>
      <c r="DH228" s="2">
        <f t="shared" si="750"/>
        <v>58.844000000000001</v>
      </c>
      <c r="DI228" s="2">
        <f t="shared" si="751"/>
        <v>59.719000000000001</v>
      </c>
      <c r="DK228" s="2">
        <f t="shared" si="701"/>
        <v>156.04653310104527</v>
      </c>
      <c r="DL228" s="2">
        <f t="shared" si="702"/>
        <v>140.47954355400697</v>
      </c>
      <c r="DM228" s="2">
        <f t="shared" si="702"/>
        <v>139.02123437028087</v>
      </c>
      <c r="DN228" s="2">
        <f t="shared" si="702"/>
        <v>145.78318227121713</v>
      </c>
      <c r="DO228" s="2">
        <f t="shared" si="702"/>
        <v>145.35203006239365</v>
      </c>
      <c r="DP228" s="2">
        <f t="shared" si="702"/>
        <v>126.87443279975837</v>
      </c>
      <c r="DQ228" s="2">
        <f t="shared" si="702"/>
        <v>126.7473446088795</v>
      </c>
      <c r="DR228" s="2">
        <f t="shared" si="702"/>
        <v>116.44297040169134</v>
      </c>
      <c r="DS228" s="2">
        <f t="shared" si="702"/>
        <v>113.58160824524313</v>
      </c>
      <c r="DT228" s="2">
        <f t="shared" si="702"/>
        <v>117.63738704318934</v>
      </c>
      <c r="DU228" s="2">
        <f t="shared" si="702"/>
        <v>117.50789682875262</v>
      </c>
      <c r="DV228" s="2">
        <f t="shared" si="702"/>
        <v>122.86354485049836</v>
      </c>
      <c r="DW228" s="2">
        <f t="shared" si="702"/>
        <v>106.46942222893384</v>
      </c>
      <c r="DX228" s="2">
        <f t="shared" si="702"/>
        <v>110.69961091753774</v>
      </c>
      <c r="DY228" s="2">
        <f t="shared" si="702"/>
        <v>111.42744947735193</v>
      </c>
      <c r="DZ228" s="5"/>
      <c r="EA228" s="2">
        <f t="shared" si="671"/>
        <v>54.100016916070267</v>
      </c>
      <c r="EB228" s="2">
        <f t="shared" si="703"/>
        <v>53.748159096917455</v>
      </c>
      <c r="EC228" s="2">
        <f t="shared" si="704"/>
        <v>55.836757223427341</v>
      </c>
      <c r="ED228" s="2">
        <f t="shared" si="705"/>
        <v>56.8506294117647</v>
      </c>
      <c r="EE228" s="2">
        <f t="shared" si="706"/>
        <v>58.080327464336222</v>
      </c>
      <c r="EF228" s="2">
        <f t="shared" si="707"/>
        <v>57.79324625232519</v>
      </c>
      <c r="EG228" s="2">
        <f t="shared" si="708"/>
        <v>60.121013488230446</v>
      </c>
      <c r="EH228" s="2">
        <f t="shared" si="709"/>
        <v>58.636703058823528</v>
      </c>
      <c r="EI228" s="2">
        <f t="shared" si="710"/>
        <v>59.404911715731842</v>
      </c>
      <c r="EJ228" s="2">
        <f t="shared" si="711"/>
        <v>59.036172255118785</v>
      </c>
      <c r="EK228" s="2">
        <f t="shared" si="712"/>
        <v>57.315630056360135</v>
      </c>
      <c r="EL228" s="2">
        <f t="shared" si="713"/>
        <v>57.280826543958518</v>
      </c>
      <c r="EM228" s="2">
        <f t="shared" si="714"/>
        <v>55.11994262544529</v>
      </c>
      <c r="EN228" s="2">
        <f t="shared" si="715"/>
        <v>59.148815388024339</v>
      </c>
      <c r="EO228" s="2">
        <f t="shared" si="716"/>
        <v>62.108756307692296</v>
      </c>
      <c r="EP228" s="5"/>
      <c r="EQ228" s="2">
        <f t="shared" si="717"/>
        <v>57.059103661973275</v>
      </c>
      <c r="ER228" s="2">
        <f t="shared" si="718"/>
        <v>56.899282592113366</v>
      </c>
      <c r="ES228" s="2">
        <f t="shared" si="718"/>
        <v>57.443706280353297</v>
      </c>
      <c r="ET228" s="2">
        <f t="shared" si="718"/>
        <v>58.325153132562264</v>
      </c>
      <c r="EU228" s="2">
        <f t="shared" si="718"/>
        <v>59.103584559742558</v>
      </c>
      <c r="EV228" s="2">
        <f t="shared" si="718"/>
        <v>59.275521184264669</v>
      </c>
      <c r="EW228" s="2">
        <f t="shared" si="718"/>
        <v>60.514758064958833</v>
      </c>
      <c r="EX228" s="2">
        <f t="shared" si="718"/>
        <v>60.960577390664376</v>
      </c>
      <c r="EY228" s="2">
        <f t="shared" si="718"/>
        <v>61.64496671693751</v>
      </c>
      <c r="EZ228" s="2">
        <f t="shared" si="718"/>
        <v>61.579151365201668</v>
      </c>
      <c r="FA228" s="2">
        <f t="shared" si="718"/>
        <v>59.432773068537884</v>
      </c>
      <c r="FB228" s="2">
        <f t="shared" si="718"/>
        <v>58.293952212004861</v>
      </c>
      <c r="FC228" s="2">
        <f t="shared" si="718"/>
        <v>57.347210163774868</v>
      </c>
      <c r="FD228" s="2">
        <f t="shared" si="718"/>
        <v>58.8904948823767</v>
      </c>
      <c r="FE228" s="2">
        <f t="shared" si="718"/>
        <v>58.940761629560427</v>
      </c>
      <c r="FG228" s="2">
        <f t="shared" si="719"/>
        <v>0.99999999902556913</v>
      </c>
      <c r="FH228" s="2">
        <f t="shared" si="720"/>
        <v>0.99999999900259962</v>
      </c>
      <c r="FI228" s="2">
        <f t="shared" si="720"/>
        <v>0.99999999913590332</v>
      </c>
      <c r="FJ228" s="2">
        <f t="shared" si="720"/>
        <v>0.99999999912933923</v>
      </c>
      <c r="FK228" s="2">
        <f t="shared" si="720"/>
        <v>0.99999999931997174</v>
      </c>
      <c r="FL228" s="2">
        <f t="shared" si="720"/>
        <v>0.99999999923242866</v>
      </c>
      <c r="FM228" s="2">
        <f t="shared" si="720"/>
        <v>0.99999999921863358</v>
      </c>
      <c r="FN228" s="2">
        <f t="shared" si="720"/>
        <v>0.99999999905609516</v>
      </c>
      <c r="FO228" s="2">
        <f t="shared" si="720"/>
        <v>0.99999999904056647</v>
      </c>
      <c r="FP228" s="2">
        <f t="shared" si="720"/>
        <v>0.99999999911835724</v>
      </c>
      <c r="FQ228" s="2">
        <f t="shared" si="720"/>
        <v>0.99999999909361725</v>
      </c>
      <c r="FR228" s="2">
        <f t="shared" si="720"/>
        <v>0.999999999069907</v>
      </c>
      <c r="FS228" s="2">
        <f t="shared" si="720"/>
        <v>0.99999999903625836</v>
      </c>
      <c r="FT228" s="2">
        <f t="shared" si="720"/>
        <v>0.99999999905439552</v>
      </c>
      <c r="FU228" s="2">
        <f t="shared" si="720"/>
        <v>0.99999999906938508</v>
      </c>
      <c r="FV228" s="5"/>
      <c r="FW228" s="2">
        <f t="shared" si="752"/>
        <v>0.99857053363237025</v>
      </c>
      <c r="FX228" s="2">
        <f t="shared" si="592"/>
        <v>0.99909495230822409</v>
      </c>
      <c r="FY228" s="2">
        <f t="shared" si="593"/>
        <v>0.99914243057172503</v>
      </c>
      <c r="FZ228" s="2">
        <f t="shared" si="594"/>
        <v>0.99881909798606638</v>
      </c>
      <c r="GA228" s="2">
        <f t="shared" si="595"/>
        <v>0.99903915192523696</v>
      </c>
      <c r="GB228" s="2">
        <f t="shared" si="596"/>
        <v>0.99888234329390313</v>
      </c>
      <c r="GC228" s="2">
        <f t="shared" si="597"/>
        <v>0.99901508417235751</v>
      </c>
      <c r="GD228" s="2">
        <f t="shared" si="598"/>
        <v>0.99884214886015532</v>
      </c>
      <c r="GE228" s="2">
        <f t="shared" si="599"/>
        <v>0.99875564339543133</v>
      </c>
      <c r="GF228" s="2">
        <f t="shared" si="600"/>
        <v>0.99895519089508877</v>
      </c>
      <c r="GG228" s="2">
        <f t="shared" si="601"/>
        <v>0.99893762464404556</v>
      </c>
      <c r="GH228" s="2">
        <f t="shared" si="602"/>
        <v>0.99876431678899324</v>
      </c>
      <c r="GI228" s="2">
        <f t="shared" si="603"/>
        <v>0.99848319981115663</v>
      </c>
      <c r="GJ228" s="2">
        <f t="shared" si="604"/>
        <v>0.99801594916052527</v>
      </c>
      <c r="GK228" s="2">
        <f t="shared" si="605"/>
        <v>0.99736822832441707</v>
      </c>
      <c r="GL228" s="5"/>
      <c r="GM228" s="107">
        <f t="shared" si="753"/>
        <v>0</v>
      </c>
      <c r="GN228" s="107">
        <f t="shared" si="606"/>
        <v>0</v>
      </c>
      <c r="GO228" s="107">
        <f t="shared" si="607"/>
        <v>0</v>
      </c>
      <c r="GP228" s="107">
        <f t="shared" si="608"/>
        <v>0</v>
      </c>
      <c r="GQ228" s="107">
        <f t="shared" si="609"/>
        <v>0</v>
      </c>
      <c r="GR228" s="107">
        <f t="shared" si="610"/>
        <v>0</v>
      </c>
      <c r="GS228" s="107">
        <f t="shared" si="611"/>
        <v>0</v>
      </c>
      <c r="GT228" s="107">
        <f t="shared" si="612"/>
        <v>0</v>
      </c>
      <c r="GU228" s="107">
        <f t="shared" si="613"/>
        <v>0</v>
      </c>
      <c r="GV228" s="107">
        <f t="shared" si="614"/>
        <v>0</v>
      </c>
      <c r="GW228" s="107">
        <f t="shared" si="615"/>
        <v>0</v>
      </c>
      <c r="GX228" s="107">
        <f t="shared" si="616"/>
        <v>0</v>
      </c>
      <c r="GY228" s="107">
        <f t="shared" si="617"/>
        <v>0</v>
      </c>
      <c r="GZ228" s="107">
        <f t="shared" si="618"/>
        <v>0</v>
      </c>
      <c r="HA228" s="107">
        <f t="shared" si="619"/>
        <v>0</v>
      </c>
      <c r="HC228" s="107">
        <f t="shared" si="754"/>
        <v>0</v>
      </c>
      <c r="HD228" s="107">
        <f t="shared" si="620"/>
        <v>0</v>
      </c>
      <c r="HE228" s="107">
        <f t="shared" si="621"/>
        <v>0</v>
      </c>
      <c r="HF228" s="107">
        <f t="shared" si="622"/>
        <v>0</v>
      </c>
      <c r="HG228" s="107">
        <f t="shared" si="623"/>
        <v>0</v>
      </c>
      <c r="HH228" s="107">
        <f t="shared" si="624"/>
        <v>0</v>
      </c>
      <c r="HI228" s="107">
        <f t="shared" si="625"/>
        <v>0</v>
      </c>
      <c r="HJ228" s="107">
        <f t="shared" si="626"/>
        <v>0</v>
      </c>
      <c r="HK228" s="107">
        <f t="shared" si="627"/>
        <v>0</v>
      </c>
      <c r="HL228" s="107">
        <f t="shared" si="628"/>
        <v>0</v>
      </c>
      <c r="HM228" s="107">
        <f t="shared" si="629"/>
        <v>0</v>
      </c>
      <c r="HN228" s="107">
        <f t="shared" si="630"/>
        <v>0</v>
      </c>
      <c r="HO228" s="107">
        <f t="shared" si="631"/>
        <v>0</v>
      </c>
      <c r="HP228" s="107">
        <f t="shared" si="632"/>
        <v>0</v>
      </c>
      <c r="HQ228" s="107">
        <f t="shared" si="633"/>
        <v>0</v>
      </c>
      <c r="HS228" s="107">
        <f t="shared" si="755"/>
        <v>6.1192900571271169E-130</v>
      </c>
      <c r="HT228" s="107">
        <f t="shared" si="634"/>
        <v>8.0572574044493227E-142</v>
      </c>
      <c r="HU228" s="107">
        <f t="shared" si="635"/>
        <v>3.6065515001842902E-181</v>
      </c>
      <c r="HV228" s="107">
        <f t="shared" si="636"/>
        <v>5.3461065060796745E-168</v>
      </c>
      <c r="HW228" s="107">
        <f t="shared" si="637"/>
        <v>4.1220503349684556E-195</v>
      </c>
      <c r="HX228" s="107">
        <f t="shared" si="638"/>
        <v>1.5724939215256244E-189</v>
      </c>
      <c r="HY228" s="107">
        <f t="shared" si="639"/>
        <v>1.9857286801929282E-187</v>
      </c>
      <c r="HZ228" s="107">
        <f t="shared" si="640"/>
        <v>8.8242347683755888E-173</v>
      </c>
      <c r="IA228" s="107">
        <f t="shared" si="641"/>
        <v>1.0950673780669381E-174</v>
      </c>
      <c r="IB228" s="107">
        <f t="shared" si="642"/>
        <v>5.4184701435404477E-184</v>
      </c>
      <c r="IC228" s="107">
        <f t="shared" si="643"/>
        <v>5.1575622888903806E-181</v>
      </c>
      <c r="ID228" s="107">
        <f t="shared" si="644"/>
        <v>3.064447589676113E-172</v>
      </c>
      <c r="IE228" s="107">
        <f t="shared" si="645"/>
        <v>1.7654667347938055E-156</v>
      </c>
      <c r="IF228" s="107">
        <f t="shared" si="646"/>
        <v>3.6090769832986373E-143</v>
      </c>
      <c r="IG228" s="107">
        <f t="shared" si="647"/>
        <v>8.0155026835076995E-139</v>
      </c>
      <c r="II228" s="107">
        <f t="shared" si="756"/>
        <v>1.2419954568376412E-21</v>
      </c>
      <c r="IJ228" s="107">
        <f t="shared" si="757"/>
        <v>2.5914453983437132E-25</v>
      </c>
      <c r="IK228" s="107">
        <f t="shared" si="758"/>
        <v>7.8586075603609258E-32</v>
      </c>
      <c r="IL228" s="107">
        <f t="shared" si="759"/>
        <v>2.7456852669879698E-28</v>
      </c>
      <c r="IM228" s="107">
        <f t="shared" si="760"/>
        <v>3.1103899543955864E-33</v>
      </c>
      <c r="IN228" s="107">
        <f t="shared" si="761"/>
        <v>1.1603835750747071E-31</v>
      </c>
      <c r="IO228" s="107">
        <f t="shared" si="762"/>
        <v>4.988664515814458E-32</v>
      </c>
      <c r="IP228" s="107">
        <f t="shared" si="763"/>
        <v>5.9790489109387273E-29</v>
      </c>
      <c r="IQ228" s="107">
        <f t="shared" si="764"/>
        <v>8.1801968460003835E-29</v>
      </c>
      <c r="IR228" s="107">
        <f t="shared" si="765"/>
        <v>4.1593455663736748E-31</v>
      </c>
      <c r="IS228" s="107">
        <f t="shared" si="766"/>
        <v>1.0443967720772993E-30</v>
      </c>
      <c r="IT228" s="107">
        <f t="shared" si="767"/>
        <v>1.0294364794042028E-28</v>
      </c>
      <c r="IU228" s="107">
        <f t="shared" si="768"/>
        <v>1.6425557053776428E-25</v>
      </c>
      <c r="IV228" s="107">
        <f t="shared" si="769"/>
        <v>3.6861235004144746E-22</v>
      </c>
      <c r="IW228" s="107">
        <f t="shared" si="770"/>
        <v>8.580783093763173E-33</v>
      </c>
      <c r="IY228" s="107">
        <f t="shared" si="771"/>
        <v>1.2419954568376412E-21</v>
      </c>
      <c r="IZ228" s="107">
        <f t="shared" si="772"/>
        <v>2.5914453983437132E-25</v>
      </c>
      <c r="JA228" s="107">
        <f t="shared" si="773"/>
        <v>7.8586075603609258E-32</v>
      </c>
      <c r="JB228" s="107">
        <f t="shared" si="774"/>
        <v>2.7456852669879698E-28</v>
      </c>
      <c r="JC228" s="107">
        <f t="shared" si="775"/>
        <v>3.1103899543955864E-33</v>
      </c>
      <c r="JD228" s="107">
        <f t="shared" si="776"/>
        <v>1.1603835750747071E-31</v>
      </c>
      <c r="JE228" s="107">
        <f t="shared" si="777"/>
        <v>4.988664515814458E-32</v>
      </c>
      <c r="JF228" s="107">
        <f t="shared" si="778"/>
        <v>5.9790489109387273E-29</v>
      </c>
      <c r="JG228" s="107">
        <f t="shared" si="779"/>
        <v>8.1801968460003835E-29</v>
      </c>
      <c r="JH228" s="107">
        <f t="shared" si="780"/>
        <v>4.1593455663736748E-31</v>
      </c>
      <c r="JI228" s="107">
        <f t="shared" si="781"/>
        <v>1.0443967720772993E-30</v>
      </c>
      <c r="JJ228" s="107">
        <f t="shared" si="782"/>
        <v>1.0294364794042028E-28</v>
      </c>
      <c r="JK228" s="107">
        <f t="shared" si="783"/>
        <v>1.6425557053776428E-25</v>
      </c>
      <c r="JL228" s="107">
        <f t="shared" si="784"/>
        <v>3.6861235004144746E-22</v>
      </c>
      <c r="JM228" s="107">
        <f t="shared" si="785"/>
        <v>8.580783093763173E-33</v>
      </c>
    </row>
    <row r="229" spans="1:273" x14ac:dyDescent="0.25">
      <c r="AY229" s="5"/>
      <c r="AZ229" s="5"/>
      <c r="BO229" s="28">
        <f t="shared" ref="BO229" si="786">SLOPE(BO28:BO228,$B28:$B228)</f>
        <v>0.43759320557491288</v>
      </c>
      <c r="BP229" s="28">
        <f t="shared" ref="BP229:CC229" si="787">SLOPE(BP28:BP228,$B28:$B228)</f>
        <v>0.34516724738675958</v>
      </c>
      <c r="BQ229" s="28">
        <f t="shared" si="787"/>
        <v>0.34157867713681661</v>
      </c>
      <c r="BR229" s="28">
        <f t="shared" si="787"/>
        <v>0.3726742675928722</v>
      </c>
      <c r="BS229" s="28">
        <f t="shared" si="787"/>
        <v>0.37039332306944328</v>
      </c>
      <c r="BT229" s="28">
        <f t="shared" si="787"/>
        <v>0.27092056780428875</v>
      </c>
      <c r="BU229" s="28">
        <f t="shared" si="787"/>
        <v>0.25640169133192392</v>
      </c>
      <c r="BV229" s="28">
        <f t="shared" si="787"/>
        <v>0.19757928118393236</v>
      </c>
      <c r="BW229" s="28">
        <f t="shared" si="787"/>
        <v>0.18041338971106416</v>
      </c>
      <c r="BX229" s="28">
        <f t="shared" si="787"/>
        <v>0.20722757475083048</v>
      </c>
      <c r="BY229" s="28">
        <f t="shared" si="787"/>
        <v>0.20330627202255111</v>
      </c>
      <c r="BZ229" s="28">
        <f t="shared" si="787"/>
        <v>0.24220598006644528</v>
      </c>
      <c r="CA229" s="28">
        <f t="shared" si="787"/>
        <v>0.14220386590154027</v>
      </c>
      <c r="CB229" s="28">
        <f t="shared" si="787"/>
        <v>0.1768397212543554</v>
      </c>
      <c r="CC229" s="28">
        <f t="shared" si="787"/>
        <v>0.19043728222996517</v>
      </c>
      <c r="CE229" s="28">
        <f t="shared" ref="CE229" si="788">SLOPE(CE28:CE228,$B28:$B228)</f>
        <v>-0.10889980481457388</v>
      </c>
      <c r="CF229" s="28">
        <f t="shared" ref="CF229:CS229" si="789">SLOPE(CF28:CF228,$B28:$B228)</f>
        <v>-0.12582348120340509</v>
      </c>
      <c r="CG229" s="28">
        <f t="shared" si="789"/>
        <v>-0.1082437744034707</v>
      </c>
      <c r="CH229" s="28">
        <f t="shared" si="789"/>
        <v>-0.1097805882352941</v>
      </c>
      <c r="CI229" s="28">
        <f t="shared" si="789"/>
        <v>-9.4299961444544361E-2</v>
      </c>
      <c r="CJ229" s="28">
        <f t="shared" si="789"/>
        <v>-0.10212840573366888</v>
      </c>
      <c r="CK229" s="28">
        <f t="shared" si="789"/>
        <v>-9.297437236218066E-2</v>
      </c>
      <c r="CL229" s="28">
        <f t="shared" si="789"/>
        <v>-0.11647694117647063</v>
      </c>
      <c r="CM229" s="28">
        <f t="shared" si="789"/>
        <v>-0.11404227249251117</v>
      </c>
      <c r="CN229" s="28">
        <f t="shared" si="789"/>
        <v>-0.11317520391905062</v>
      </c>
      <c r="CO229" s="28">
        <f t="shared" si="789"/>
        <v>-0.12739655418420484</v>
      </c>
      <c r="CP229" s="28">
        <f t="shared" si="789"/>
        <v>-0.11829359587167967</v>
      </c>
      <c r="CQ229" s="28">
        <f t="shared" si="789"/>
        <v>-0.14372657578632678</v>
      </c>
      <c r="CR229" s="28">
        <f t="shared" si="789"/>
        <v>-0.10523617242496042</v>
      </c>
      <c r="CS229" s="28">
        <f t="shared" si="789"/>
        <v>-0.11464646153846157</v>
      </c>
      <c r="CU229" s="28">
        <f>SLOPE(CU28:CU228,$B28:$B228)</f>
        <v>-7.6901341068832896E-2</v>
      </c>
      <c r="CV229" s="28">
        <f t="shared" ref="CV229:DI229" si="790">SLOPE(CV28:CV228,$B28:$B228)</f>
        <v>-9.0703810667536633E-2</v>
      </c>
      <c r="CW229" s="28">
        <f t="shared" si="790"/>
        <v>-9.0897422504914616E-2</v>
      </c>
      <c r="CX229" s="28">
        <f t="shared" si="790"/>
        <v>-9.2957320744650448E-2</v>
      </c>
      <c r="CY229" s="28">
        <f t="shared" si="790"/>
        <v>-8.2423367256487717E-2</v>
      </c>
      <c r="CZ229" s="28">
        <f t="shared" si="790"/>
        <v>-8.5585076949739158E-2</v>
      </c>
      <c r="DA229" s="28">
        <f t="shared" si="790"/>
        <v>-8.8333890532104845E-2</v>
      </c>
      <c r="DB229" s="28">
        <f t="shared" si="790"/>
        <v>-9.0721346955068283E-2</v>
      </c>
      <c r="DC229" s="28">
        <f t="shared" si="790"/>
        <v>-8.8717546651520138E-2</v>
      </c>
      <c r="DD229" s="28">
        <f t="shared" si="790"/>
        <v>-8.5407344392956969E-2</v>
      </c>
      <c r="DE229" s="28">
        <f t="shared" si="790"/>
        <v>-0.10390444504925782</v>
      </c>
      <c r="DF229" s="28">
        <f t="shared" si="790"/>
        <v>-0.1066277211847753</v>
      </c>
      <c r="DG229" s="28">
        <f t="shared" si="790"/>
        <v>-0.11844151256837943</v>
      </c>
      <c r="DH229" s="28">
        <f t="shared" si="790"/>
        <v>-0.10727646792654705</v>
      </c>
      <c r="DI229" s="28">
        <f t="shared" si="790"/>
        <v>-0.14664073752714571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43" t="s">
        <v>23</v>
      </c>
      <c r="B230" s="3" t="s">
        <v>48</v>
      </c>
      <c r="C230" s="29">
        <f>$R$230</f>
        <v>15</v>
      </c>
      <c r="D230" s="29">
        <f t="shared" ref="D230:Q230" si="791">$R$230</f>
        <v>15</v>
      </c>
      <c r="E230" s="29">
        <f t="shared" si="791"/>
        <v>15</v>
      </c>
      <c r="F230" s="29">
        <f t="shared" si="791"/>
        <v>15</v>
      </c>
      <c r="G230" s="29">
        <f t="shared" si="791"/>
        <v>15</v>
      </c>
      <c r="H230" s="29">
        <f t="shared" si="791"/>
        <v>15</v>
      </c>
      <c r="I230" s="29">
        <f t="shared" si="791"/>
        <v>15</v>
      </c>
      <c r="J230" s="29">
        <f t="shared" si="791"/>
        <v>15</v>
      </c>
      <c r="K230" s="29">
        <f t="shared" si="791"/>
        <v>15</v>
      </c>
      <c r="L230" s="29">
        <f t="shared" si="791"/>
        <v>15</v>
      </c>
      <c r="M230" s="29">
        <f t="shared" si="791"/>
        <v>15</v>
      </c>
      <c r="N230" s="29">
        <f t="shared" si="791"/>
        <v>15</v>
      </c>
      <c r="O230" s="29">
        <f t="shared" si="791"/>
        <v>15</v>
      </c>
      <c r="P230" s="29">
        <f t="shared" si="791"/>
        <v>15</v>
      </c>
      <c r="Q230" s="29">
        <f t="shared" si="791"/>
        <v>15</v>
      </c>
      <c r="R230" s="3">
        <v>15</v>
      </c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" si="792">INTERCEPT(BO28:BO228,$B28:$B228)</f>
        <v>68.527891986062713</v>
      </c>
      <c r="BP230" s="28">
        <f t="shared" ref="BP230:CC230" si="793">INTERCEPT(BP28:BP228,$B28:$B228)</f>
        <v>71.446094076655044</v>
      </c>
      <c r="BQ230" s="28">
        <f t="shared" si="793"/>
        <v>70.705498942917544</v>
      </c>
      <c r="BR230" s="28">
        <f t="shared" si="793"/>
        <v>71.248328752642706</v>
      </c>
      <c r="BS230" s="28">
        <f t="shared" si="793"/>
        <v>71.27336544850499</v>
      </c>
      <c r="BT230" s="28">
        <f t="shared" si="793"/>
        <v>72.690319238900614</v>
      </c>
      <c r="BU230" s="28">
        <f t="shared" si="793"/>
        <v>75.467006342494713</v>
      </c>
      <c r="BV230" s="28">
        <f t="shared" si="793"/>
        <v>76.927114164904864</v>
      </c>
      <c r="BW230" s="28">
        <f t="shared" si="793"/>
        <v>77.498930303030292</v>
      </c>
      <c r="BX230" s="28">
        <f t="shared" si="793"/>
        <v>76.19187209302325</v>
      </c>
      <c r="BY230" s="28">
        <f t="shared" si="793"/>
        <v>76.846642424242404</v>
      </c>
      <c r="BZ230" s="28">
        <f t="shared" si="793"/>
        <v>74.422348837209299</v>
      </c>
      <c r="CA230" s="28">
        <f t="shared" si="793"/>
        <v>78.02864904862578</v>
      </c>
      <c r="CB230" s="28">
        <f t="shared" si="793"/>
        <v>75.331666666666649</v>
      </c>
      <c r="CC230" s="28">
        <f t="shared" si="793"/>
        <v>73.339993031358887</v>
      </c>
      <c r="CD230" s="2"/>
      <c r="CE230" s="28">
        <f t="shared" ref="CE230" si="794">INTERCEPT(CE28:CE228,$B28:$B228)</f>
        <v>75.879977878985045</v>
      </c>
      <c r="CF230" s="28">
        <f t="shared" ref="CF230:CS230" si="795">INTERCEPT(CF28:CF228,$B28:$B228)</f>
        <v>78.912855337598472</v>
      </c>
      <c r="CG230" s="28">
        <f t="shared" si="795"/>
        <v>77.485512104121483</v>
      </c>
      <c r="CH230" s="28">
        <f t="shared" si="795"/>
        <v>78.806747058823518</v>
      </c>
      <c r="CI230" s="28">
        <f t="shared" si="795"/>
        <v>76.940319753245092</v>
      </c>
      <c r="CJ230" s="28">
        <f t="shared" si="795"/>
        <v>78.21892739905897</v>
      </c>
      <c r="CK230" s="28">
        <f t="shared" si="795"/>
        <v>78.715887960666578</v>
      </c>
      <c r="CL230" s="28">
        <f t="shared" si="795"/>
        <v>81.932091294117654</v>
      </c>
      <c r="CM230" s="28">
        <f t="shared" si="795"/>
        <v>82.213366214234071</v>
      </c>
      <c r="CN230" s="28">
        <f t="shared" si="795"/>
        <v>81.671213038928911</v>
      </c>
      <c r="CO230" s="28">
        <f t="shared" si="795"/>
        <v>82.794940893201101</v>
      </c>
      <c r="CP230" s="28">
        <f t="shared" si="795"/>
        <v>80.939545718294454</v>
      </c>
      <c r="CQ230" s="28">
        <f t="shared" si="795"/>
        <v>83.865257782710643</v>
      </c>
      <c r="CR230" s="28">
        <f t="shared" si="795"/>
        <v>80.19604987301642</v>
      </c>
      <c r="CS230" s="28">
        <f t="shared" si="795"/>
        <v>85.038048615384611</v>
      </c>
      <c r="CT230" s="2"/>
      <c r="CU230" s="28">
        <f t="shared" ref="CU230" si="796">INTERCEPT(CU28:CU228,$B28:$B228)</f>
        <v>72.439371875739852</v>
      </c>
      <c r="CV230" s="28">
        <f t="shared" ref="CV230:DI230" si="797">INTERCEPT(CV28:CV228,$B28:$B228)</f>
        <v>75.040044725620689</v>
      </c>
      <c r="CW230" s="28">
        <f t="shared" si="797"/>
        <v>75.62319078133622</v>
      </c>
      <c r="CX230" s="28">
        <f t="shared" si="797"/>
        <v>76.91661728149235</v>
      </c>
      <c r="CY230" s="28">
        <f t="shared" si="797"/>
        <v>75.588258011040097</v>
      </c>
      <c r="CZ230" s="28">
        <f t="shared" si="797"/>
        <v>76.3925365742125</v>
      </c>
      <c r="DA230" s="28">
        <f t="shared" si="797"/>
        <v>78.181536171379804</v>
      </c>
      <c r="DB230" s="28">
        <f t="shared" si="797"/>
        <v>79.104846781678035</v>
      </c>
      <c r="DC230" s="28">
        <f t="shared" si="797"/>
        <v>79.388476047241539</v>
      </c>
      <c r="DD230" s="28">
        <f t="shared" si="797"/>
        <v>78.660620243793062</v>
      </c>
      <c r="DE230" s="28">
        <f t="shared" si="797"/>
        <v>80.213662078389447</v>
      </c>
      <c r="DF230" s="28">
        <f t="shared" si="797"/>
        <v>79.619496448959922</v>
      </c>
      <c r="DG230" s="28">
        <f t="shared" si="797"/>
        <v>81.035512677450754</v>
      </c>
      <c r="DH230" s="28">
        <f t="shared" si="797"/>
        <v>80.345788467686106</v>
      </c>
      <c r="DI230" s="28">
        <f t="shared" si="797"/>
        <v>88.26890913498957</v>
      </c>
    </row>
    <row r="231" spans="1:273" x14ac:dyDescent="0.25">
      <c r="A231" s="143"/>
      <c r="B231" s="28" t="s">
        <v>36</v>
      </c>
      <c r="C231" s="5">
        <f>C$7 - ABS(C$11)*Expt!$B$9</f>
        <v>-11.40489852317819</v>
      </c>
      <c r="D231" s="5">
        <f>D$7 - ABS(D$11)*Expt!$B$9</f>
        <v>-9.9792575799086762</v>
      </c>
      <c r="E231" s="5">
        <f>E$7 - ABS(E$11)*Expt!$B$9</f>
        <v>-2.8362387597860987</v>
      </c>
      <c r="F231" s="5">
        <f>F$7 - ABS(F$11)*Expt!$B$9</f>
        <v>-3.8702302323666231</v>
      </c>
      <c r="G231" s="5">
        <f>G$7 - ABS(G$11)*Expt!$B$9</f>
        <v>-1.8390537871268791</v>
      </c>
      <c r="H231" s="5">
        <f>H$7 - ABS(H$11)*Expt!$B$9</f>
        <v>-1.2776062551242902</v>
      </c>
      <c r="I231" s="5">
        <f>I$7 - ABS(I$11)*Expt!$B$9</f>
        <v>-1.9654805798647672</v>
      </c>
      <c r="J231" s="5">
        <f>J$7 - ABS(J$11)*Expt!$B$9</f>
        <v>-2.7111709700612181</v>
      </c>
      <c r="K231" s="5">
        <f>K$7 - ABS(K$11)*Expt!$B$9</f>
        <v>-2.053094417355382</v>
      </c>
      <c r="L231" s="5">
        <f>L$7 - ABS(L$11)*Expt!$B$9</f>
        <v>-1.6272591193406925</v>
      </c>
      <c r="M231" s="5">
        <f>M$7 - ABS(M$11)*Expt!$B$9</f>
        <v>-1.7374569911876279</v>
      </c>
      <c r="N231" s="5">
        <f>N$7 - ABS(N$11)*Expt!$B$9</f>
        <v>-2.4485966880989878</v>
      </c>
      <c r="O231" s="5">
        <f>O$7 - ABS(O$11)*Expt!$B$9</f>
        <v>-4.3833021167417741</v>
      </c>
      <c r="P231" s="5">
        <f>P$7 - ABS(P$11)*Expt!$B$9</f>
        <v>-6.8426810354764029</v>
      </c>
      <c r="Q231" s="5">
        <f>Q$7 - ABS(Q$11)*Expt!$B$9</f>
        <v>3.7150088508902357</v>
      </c>
    </row>
    <row r="232" spans="1:273" x14ac:dyDescent="0.25">
      <c r="A232" s="143"/>
      <c r="B232" s="3" t="s">
        <v>62</v>
      </c>
      <c r="C232" s="87">
        <f>C7</f>
        <v>64.831265448854111</v>
      </c>
      <c r="D232" s="87">
        <f t="shared" ref="D232:N232" si="798">D7</f>
        <v>64.983043240482473</v>
      </c>
      <c r="E232" s="87">
        <f t="shared" si="798"/>
        <v>64.048434785257442</v>
      </c>
      <c r="F232" s="87">
        <f t="shared" si="798"/>
        <v>64.097735012804293</v>
      </c>
      <c r="G232" s="87">
        <f t="shared" si="798"/>
        <v>62.487903986235203</v>
      </c>
      <c r="H232" s="87">
        <f t="shared" si="798"/>
        <v>63.276781396116114</v>
      </c>
      <c r="I232" s="87">
        <f t="shared" si="798"/>
        <v>63.392820960168144</v>
      </c>
      <c r="J232" s="87">
        <f t="shared" si="798"/>
        <v>64.623922977916536</v>
      </c>
      <c r="K232" s="87">
        <f t="shared" si="798"/>
        <v>64.730223072122712</v>
      </c>
      <c r="L232" s="87">
        <f t="shared" si="798"/>
        <v>64.179390010568738</v>
      </c>
      <c r="M232" s="87">
        <f t="shared" si="798"/>
        <v>64.359674826150595</v>
      </c>
      <c r="N232" s="87">
        <f t="shared" si="798"/>
        <v>64.527895514161983</v>
      </c>
      <c r="O232" s="87">
        <f t="shared" ref="O232:Q232" si="799">O7</f>
        <v>64.759409460030312</v>
      </c>
      <c r="P232" s="87">
        <f t="shared" si="799"/>
        <v>64.635643102303291</v>
      </c>
      <c r="Q232" s="87">
        <f t="shared" si="799"/>
        <v>64.531550282718655</v>
      </c>
      <c r="R232" s="2" t="s">
        <v>38</v>
      </c>
    </row>
    <row r="233" spans="1:273" x14ac:dyDescent="0.25">
      <c r="A233" s="143"/>
      <c r="B233" s="3" t="s">
        <v>63</v>
      </c>
      <c r="C233" s="87">
        <f>C10</f>
        <v>157.33692792890432</v>
      </c>
      <c r="D233" s="87">
        <f t="shared" ref="D233:N233" si="800">D10</f>
        <v>154.35597050431352</v>
      </c>
      <c r="E233" s="87">
        <f t="shared" si="800"/>
        <v>154.00462831700659</v>
      </c>
      <c r="F233" s="87">
        <f t="shared" si="800"/>
        <v>156.09090538315385</v>
      </c>
      <c r="G233" s="87">
        <f t="shared" si="800"/>
        <v>154.74608323865965</v>
      </c>
      <c r="H233" s="87">
        <f t="shared" si="800"/>
        <v>155.73191137823221</v>
      </c>
      <c r="I233" s="87">
        <f t="shared" si="800"/>
        <v>154.90740606395687</v>
      </c>
      <c r="J233" s="87">
        <f t="shared" si="800"/>
        <v>155.96233800835975</v>
      </c>
      <c r="K233" s="87">
        <f t="shared" si="800"/>
        <v>156.43228416391983</v>
      </c>
      <c r="L233" s="87">
        <f t="shared" si="800"/>
        <v>155.29236410918281</v>
      </c>
      <c r="M233" s="87">
        <f t="shared" si="800"/>
        <v>155.40109425156072</v>
      </c>
      <c r="N233" s="87">
        <f t="shared" si="800"/>
        <v>156.38666192416591</v>
      </c>
      <c r="O233" s="87">
        <f t="shared" ref="O233:Q233" si="801">O10</f>
        <v>157.7238141816353</v>
      </c>
      <c r="P233" s="87">
        <f t="shared" si="801"/>
        <v>159.47622971917039</v>
      </c>
      <c r="Q233" s="87">
        <f t="shared" si="801"/>
        <v>161.32089018639462</v>
      </c>
      <c r="R233" s="2" t="s">
        <v>66</v>
      </c>
    </row>
    <row r="234" spans="1:273" x14ac:dyDescent="0.25">
      <c r="A234" s="143"/>
      <c r="B234" s="3" t="s">
        <v>35</v>
      </c>
      <c r="C234" s="2">
        <f>C$10 + ABS(C$14)*Expt!$B$10</f>
        <v>203.613873594479</v>
      </c>
      <c r="D234" s="2">
        <f>D$10 + ABS(D$14)*Expt!$B$10</f>
        <v>199.85965459975594</v>
      </c>
      <c r="E234" s="2">
        <f>E$10 + ABS(E$14)*Expt!$B$10</f>
        <v>194.6050237492739</v>
      </c>
      <c r="F234" s="2">
        <f>F$10 + ABS(F$14)*Expt!$B$10</f>
        <v>197.3488815295446</v>
      </c>
      <c r="G234" s="2">
        <f>G$10 + ABS(G$14)*Expt!$B$10</f>
        <v>193.79389171445956</v>
      </c>
      <c r="H234" s="2">
        <f>H$10 + ABS(H$14)*Expt!$B$10</f>
        <v>194.91777454557149</v>
      </c>
      <c r="I234" s="2">
        <f>I$10 + ABS(I$14)*Expt!$B$10</f>
        <v>194.58126177201606</v>
      </c>
      <c r="J234" s="2">
        <f>J$10 + ABS(J$14)*Expt!$B$10</f>
        <v>196.83614804371359</v>
      </c>
      <c r="K234" s="2">
        <f>K$10 + ABS(K$14)*Expt!$B$10</f>
        <v>196.97115435105542</v>
      </c>
      <c r="L234" s="2">
        <f>L$10 + ABS(L$14)*Expt!$B$10</f>
        <v>195.23837617945901</v>
      </c>
      <c r="M234" s="2">
        <f>M$10 + ABS(M$14)*Expt!$B$10</f>
        <v>195.52343538723773</v>
      </c>
      <c r="N234" s="2">
        <f>N$10 + ABS(N$14)*Expt!$B$10</f>
        <v>197.04279320133611</v>
      </c>
      <c r="O234" s="2">
        <f>O$10 + ABS(O$14)*Expt!$B$10</f>
        <v>199.6948859158141</v>
      </c>
      <c r="P234" s="2">
        <f>P$10 + ABS(P$14)*Expt!$B$10</f>
        <v>202.86506711665345</v>
      </c>
      <c r="Q234" s="2">
        <f>Q$10 + ABS(Q$14)*Expt!$B$10</f>
        <v>214.21100073890253</v>
      </c>
    </row>
    <row r="237" spans="1:273" x14ac:dyDescent="0.25">
      <c r="R237" s="5"/>
    </row>
  </sheetData>
  <mergeCells count="65">
    <mergeCell ref="HS25:IE25"/>
    <mergeCell ref="IF25:IG25"/>
    <mergeCell ref="II25:IU25"/>
    <mergeCell ref="IV25:IW25"/>
    <mergeCell ref="HS26:IE26"/>
    <mergeCell ref="IF26:IG26"/>
    <mergeCell ref="II26:IU26"/>
    <mergeCell ref="IV26:IW26"/>
    <mergeCell ref="HC25:HO25"/>
    <mergeCell ref="HC26:HO26"/>
    <mergeCell ref="HP25:HQ25"/>
    <mergeCell ref="GZ25:HA25"/>
    <mergeCell ref="GJ26:GK26"/>
    <mergeCell ref="FW25:GK25"/>
    <mergeCell ref="GZ26:HA26"/>
    <mergeCell ref="HP26:HQ26"/>
    <mergeCell ref="FW26:GI26"/>
    <mergeCell ref="GM25:GY25"/>
    <mergeCell ref="FG25:FU25"/>
    <mergeCell ref="FT26:FU26"/>
    <mergeCell ref="FG26:FS26"/>
    <mergeCell ref="A230:A234"/>
    <mergeCell ref="C26:O26"/>
    <mergeCell ref="P26:Q26"/>
    <mergeCell ref="C25:Q25"/>
    <mergeCell ref="CR26:CS26"/>
    <mergeCell ref="DH26:DI26"/>
    <mergeCell ref="DX26:DY26"/>
    <mergeCell ref="EN26:EO26"/>
    <mergeCell ref="FD26:FE26"/>
    <mergeCell ref="A3:A6"/>
    <mergeCell ref="A7:A10"/>
    <mergeCell ref="A11:A14"/>
    <mergeCell ref="A15:A18"/>
    <mergeCell ref="A22:A23"/>
    <mergeCell ref="R22:R23"/>
    <mergeCell ref="EQ26:FC26"/>
    <mergeCell ref="CE25:CQ25"/>
    <mergeCell ref="CE26:CQ26"/>
    <mergeCell ref="AF26:AG26"/>
    <mergeCell ref="AV26:AW26"/>
    <mergeCell ref="BL26:BM26"/>
    <mergeCell ref="CB26:CC26"/>
    <mergeCell ref="CU25:DG25"/>
    <mergeCell ref="CU26:DG26"/>
    <mergeCell ref="DK25:DW25"/>
    <mergeCell ref="DK26:DW26"/>
    <mergeCell ref="AY25:BK25"/>
    <mergeCell ref="EQ25:FE25"/>
    <mergeCell ref="T2:X2"/>
    <mergeCell ref="IY25:JK25"/>
    <mergeCell ref="JL25:JM25"/>
    <mergeCell ref="IY26:JK26"/>
    <mergeCell ref="JL26:JM26"/>
    <mergeCell ref="Z2:AD2"/>
    <mergeCell ref="AY26:BK26"/>
    <mergeCell ref="S25:AE25"/>
    <mergeCell ref="AI25:AU25"/>
    <mergeCell ref="S26:AE26"/>
    <mergeCell ref="AI26:AU26"/>
    <mergeCell ref="BO25:CA25"/>
    <mergeCell ref="BO26:CA26"/>
    <mergeCell ref="EA25:EM25"/>
    <mergeCell ref="EA26:EM26"/>
    <mergeCell ref="GM26:GY26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Button 72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4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5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6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7" name="Button 79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8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M237"/>
  <sheetViews>
    <sheetView zoomScale="70" zoomScaleNormal="70" workbookViewId="0">
      <pane xSplit="2" ySplit="27" topLeftCell="C224" activePane="bottomRight" state="frozen"/>
      <selection pane="topRight" activeCell="C1" sqref="C1"/>
      <selection pane="bottomLeft" activeCell="A6" sqref="A6"/>
      <selection pane="bottomRight" activeCell="C432" sqref="C43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26225.82843171692</v>
      </c>
      <c r="C2" s="53">
        <f>SUMSQ(AI28:AI228)</f>
        <v>2169.8502004342481</v>
      </c>
      <c r="D2" s="54">
        <f t="shared" ref="D2:P2" si="0">SUMSQ(AJ28:AJ228)</f>
        <v>2192.5542622871676</v>
      </c>
      <c r="E2" s="54">
        <f t="shared" si="0"/>
        <v>1993.8377328672361</v>
      </c>
      <c r="F2" s="54">
        <f t="shared" si="0"/>
        <v>1838.3098262345391</v>
      </c>
      <c r="G2" s="54">
        <f t="shared" si="0"/>
        <v>2498.5003772858031</v>
      </c>
      <c r="H2" s="54">
        <f t="shared" si="0"/>
        <v>2389.8984912437104</v>
      </c>
      <c r="I2" s="54">
        <f t="shared" si="0"/>
        <v>2016.3555013557298</v>
      </c>
      <c r="J2" s="54">
        <f t="shared" si="0"/>
        <v>1880.7235331551597</v>
      </c>
      <c r="K2" s="54">
        <f t="shared" si="0"/>
        <v>1610.368858200995</v>
      </c>
      <c r="L2" s="54">
        <f t="shared" si="0"/>
        <v>1840.6414905230088</v>
      </c>
      <c r="M2" s="54">
        <f t="shared" si="0"/>
        <v>1910.0310537589708</v>
      </c>
      <c r="N2" s="54">
        <f t="shared" si="0"/>
        <v>1958.0054869979442</v>
      </c>
      <c r="O2" s="55">
        <f t="shared" si="0"/>
        <v>1926.7516173724082</v>
      </c>
      <c r="P2" s="128">
        <f t="shared" si="0"/>
        <v>1301.7311901286748</v>
      </c>
      <c r="Q2" s="129">
        <f>SUMSQ(AW28:AW228)</f>
        <v>924.94739716083598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8" t="s">
        <v>41</v>
      </c>
      <c r="C3" s="60">
        <v>2183.552186308109</v>
      </c>
      <c r="D3" s="61">
        <v>2080.0441157108876</v>
      </c>
      <c r="E3" s="61">
        <v>1972.374393931939</v>
      </c>
      <c r="F3" s="61">
        <v>1917.7232142413022</v>
      </c>
      <c r="G3" s="61">
        <v>1944.9331632998492</v>
      </c>
      <c r="H3" s="61">
        <v>1880.6384465061155</v>
      </c>
      <c r="I3" s="61">
        <v>1913.8865336343717</v>
      </c>
      <c r="J3" s="61">
        <v>1907.4698490795238</v>
      </c>
      <c r="K3" s="61">
        <v>1866.416389599581</v>
      </c>
      <c r="L3" s="61">
        <v>1824.7973481340373</v>
      </c>
      <c r="M3" s="61">
        <v>1858.5255048194526</v>
      </c>
      <c r="N3" s="61">
        <v>1836.7352064152974</v>
      </c>
      <c r="O3" s="81">
        <v>1846.1068978059723</v>
      </c>
      <c r="P3" s="122">
        <v>1783.8638600602383</v>
      </c>
      <c r="Q3" s="114">
        <v>1252.9890302726051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62">
        <v>1494.5830864944401</v>
      </c>
      <c r="D4" s="63">
        <v>1401.4829388875237</v>
      </c>
      <c r="E4" s="63">
        <v>1341.0748418485127</v>
      </c>
      <c r="F4" s="63">
        <v>1320.5651502656719</v>
      </c>
      <c r="G4" s="63">
        <v>1309.1032142198148</v>
      </c>
      <c r="H4" s="63">
        <v>1219.8223250336164</v>
      </c>
      <c r="I4" s="63">
        <v>1226.6932695442583</v>
      </c>
      <c r="J4" s="63">
        <v>1194.0655062001442</v>
      </c>
      <c r="K4" s="63">
        <v>1188.641239080393</v>
      </c>
      <c r="L4" s="63">
        <v>1178.5208426810427</v>
      </c>
      <c r="M4" s="63">
        <v>1185.394304911872</v>
      </c>
      <c r="N4" s="63">
        <v>1218.7952868107091</v>
      </c>
      <c r="O4" s="82">
        <v>1252.4411498406016</v>
      </c>
      <c r="P4" s="123">
        <v>1176.2723908361866</v>
      </c>
      <c r="Q4" s="115">
        <v>780.30718700514149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62">
        <v>0.52522141956624713</v>
      </c>
      <c r="D5" s="63">
        <v>69.993434824232622</v>
      </c>
      <c r="E5" s="63">
        <v>125.60766797319911</v>
      </c>
      <c r="F5" s="63">
        <v>179.78654458094513</v>
      </c>
      <c r="G5" s="63">
        <v>225.84367430328393</v>
      </c>
      <c r="H5" s="63">
        <v>262.51589336537347</v>
      </c>
      <c r="I5" s="63">
        <v>300.43841072813018</v>
      </c>
      <c r="J5" s="63">
        <v>341.62265695984564</v>
      </c>
      <c r="K5" s="63">
        <v>359.28996831870495</v>
      </c>
      <c r="L5" s="63">
        <v>409.95037183382794</v>
      </c>
      <c r="M5" s="63">
        <v>437.10451919809782</v>
      </c>
      <c r="N5" s="63">
        <v>481.85314503711578</v>
      </c>
      <c r="O5" s="82">
        <v>525.38637532096288</v>
      </c>
      <c r="P5" s="123">
        <v>641.95265709804403</v>
      </c>
      <c r="Q5" s="115">
        <v>1307.6615013987728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9" t="s">
        <v>44</v>
      </c>
      <c r="C6" s="64">
        <v>37.336553103540915</v>
      </c>
      <c r="D6" s="65">
        <v>31.147302566963464</v>
      </c>
      <c r="E6" s="65">
        <v>48.378351448770928</v>
      </c>
      <c r="F6" s="65">
        <v>103.45389597587466</v>
      </c>
      <c r="G6" s="65">
        <v>120.72514226315451</v>
      </c>
      <c r="H6" s="65">
        <v>132.62219722921429</v>
      </c>
      <c r="I6" s="65">
        <v>154.45843267908438</v>
      </c>
      <c r="J6" s="65">
        <v>169.40266730947539</v>
      </c>
      <c r="K6" s="65">
        <v>179.1256922309652</v>
      </c>
      <c r="L6" s="65">
        <v>221.34881839561555</v>
      </c>
      <c r="M6" s="65">
        <v>242.61165434577035</v>
      </c>
      <c r="N6" s="65">
        <v>276.28645596810935</v>
      </c>
      <c r="O6" s="83">
        <v>290.56255294355515</v>
      </c>
      <c r="P6" s="124">
        <v>374.79913371829821</v>
      </c>
      <c r="Q6" s="116">
        <v>795.2514632836494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50" t="s">
        <v>41</v>
      </c>
      <c r="C7" s="63">
        <v>64.744559685356165</v>
      </c>
      <c r="D7" s="63">
        <v>64.506453955513066</v>
      </c>
      <c r="E7" s="63">
        <v>64.106307656453168</v>
      </c>
      <c r="F7" s="63">
        <v>64.396497052344571</v>
      </c>
      <c r="G7" s="63">
        <v>64.074946900443294</v>
      </c>
      <c r="H7" s="63">
        <v>63.969516367215491</v>
      </c>
      <c r="I7" s="63">
        <v>64.2189111484048</v>
      </c>
      <c r="J7" s="63">
        <v>64.519725966763161</v>
      </c>
      <c r="K7" s="63">
        <v>63.980119177042049</v>
      </c>
      <c r="L7" s="63">
        <v>63.541476696698254</v>
      </c>
      <c r="M7" s="63">
        <v>63.840575607953674</v>
      </c>
      <c r="N7" s="63">
        <v>64.11147026766416</v>
      </c>
      <c r="O7" s="81">
        <v>64.497420989703159</v>
      </c>
      <c r="P7" s="122">
        <v>64.501938816363449</v>
      </c>
      <c r="Q7" s="114">
        <v>64.695518087490086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5" t="s">
        <v>39</v>
      </c>
      <c r="C8" s="74">
        <f>C$7 + ($O8 - $O$7)*C$20 + ($O8 - $O$7)*($O8 - $O$7)*ABS(C$21)</f>
        <v>87.754626030240559</v>
      </c>
      <c r="D8" s="75">
        <f t="shared" ref="D8:N8" si="1">D$7 + ($O8 - $O$7)*D$20 + ($O8 - $O$7)*($O8 - $O$7)*ABS(D$21)</f>
        <v>86.729323103783557</v>
      </c>
      <c r="E8" s="75">
        <f t="shared" si="1"/>
        <v>86.291237654421408</v>
      </c>
      <c r="F8" s="75">
        <f t="shared" si="1"/>
        <v>87.285744450406355</v>
      </c>
      <c r="G8" s="75">
        <f t="shared" si="1"/>
        <v>86.919638451240473</v>
      </c>
      <c r="H8" s="75">
        <f t="shared" si="1"/>
        <v>86.811289637588857</v>
      </c>
      <c r="I8" s="75">
        <f t="shared" si="1"/>
        <v>86.810818062163918</v>
      </c>
      <c r="J8" s="75">
        <f t="shared" si="1"/>
        <v>86.848314141158852</v>
      </c>
      <c r="K8" s="75">
        <f t="shared" si="1"/>
        <v>86.132709173156243</v>
      </c>
      <c r="L8" s="75">
        <f t="shared" si="1"/>
        <v>85.727414230075738</v>
      </c>
      <c r="M8" s="75">
        <f t="shared" si="1"/>
        <v>86.228710465316581</v>
      </c>
      <c r="N8" s="76">
        <f t="shared" si="1"/>
        <v>86.875114228271286</v>
      </c>
      <c r="O8" s="82">
        <v>87.72122195088653</v>
      </c>
      <c r="P8" s="123">
        <v>88.240594480544857</v>
      </c>
      <c r="Q8" s="115">
        <v>88.156604662610491</v>
      </c>
      <c r="R8" s="5"/>
      <c r="Y8" s="13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5" t="s">
        <v>51</v>
      </c>
      <c r="C9" s="66">
        <f t="shared" ref="C9:N10" si="2">C$7 + ($O9 - $O$7)*C$20 + ($O9 - $O$7)*($O9 - $O$7)*ABS(C$21)</f>
        <v>130.11199409584532</v>
      </c>
      <c r="D9" s="67">
        <f t="shared" si="2"/>
        <v>125.64404864372928</v>
      </c>
      <c r="E9" s="67">
        <f t="shared" si="2"/>
        <v>125.51289073894638</v>
      </c>
      <c r="F9" s="67">
        <f t="shared" si="2"/>
        <v>127.68612503186998</v>
      </c>
      <c r="G9" s="67">
        <f t="shared" si="2"/>
        <v>127.37097126516343</v>
      </c>
      <c r="H9" s="67">
        <f t="shared" si="2"/>
        <v>127.26221507660924</v>
      </c>
      <c r="I9" s="67">
        <f t="shared" si="2"/>
        <v>126.83766251390911</v>
      </c>
      <c r="J9" s="67">
        <f t="shared" si="2"/>
        <v>126.82526947445966</v>
      </c>
      <c r="K9" s="67">
        <f t="shared" si="2"/>
        <v>126.24700711465448</v>
      </c>
      <c r="L9" s="67">
        <f t="shared" si="2"/>
        <v>125.66733188530978</v>
      </c>
      <c r="M9" s="67">
        <f t="shared" si="2"/>
        <v>126.11063634674773</v>
      </c>
      <c r="N9" s="77">
        <f t="shared" si="2"/>
        <v>127.07912884559127</v>
      </c>
      <c r="O9" s="82">
        <v>128.38869087080829</v>
      </c>
      <c r="P9" s="123">
        <v>129.63345504616146</v>
      </c>
      <c r="Q9" s="115">
        <v>131.81438917517829</v>
      </c>
      <c r="Y9" s="13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6" t="s">
        <v>52</v>
      </c>
      <c r="C10" s="66">
        <f t="shared" si="2"/>
        <v>162.78854927458511</v>
      </c>
      <c r="D10" s="67">
        <f t="shared" si="2"/>
        <v>154.13407355112335</v>
      </c>
      <c r="E10" s="67">
        <f t="shared" si="2"/>
        <v>154.52898650055599</v>
      </c>
      <c r="F10" s="67">
        <f t="shared" si="2"/>
        <v>157.52110409219722</v>
      </c>
      <c r="G10" s="67">
        <f t="shared" si="2"/>
        <v>157.34735656671086</v>
      </c>
      <c r="H10" s="67">
        <f t="shared" si="2"/>
        <v>157.24209810575269</v>
      </c>
      <c r="I10" s="67">
        <f t="shared" si="2"/>
        <v>156.51793656512143</v>
      </c>
      <c r="J10" s="67">
        <f t="shared" si="2"/>
        <v>156.8009334408558</v>
      </c>
      <c r="K10" s="67">
        <f t="shared" si="2"/>
        <v>156.68284079446735</v>
      </c>
      <c r="L10" s="67">
        <f t="shared" si="2"/>
        <v>155.78761156422925</v>
      </c>
      <c r="M10" s="67">
        <f t="shared" si="2"/>
        <v>155.85585850624938</v>
      </c>
      <c r="N10" s="77">
        <f t="shared" si="2"/>
        <v>156.78937822236077</v>
      </c>
      <c r="O10" s="83">
        <v>158.16192417448229</v>
      </c>
      <c r="P10" s="124">
        <v>160.02206072093361</v>
      </c>
      <c r="Q10" s="116">
        <v>162.56964311848094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47" t="s">
        <v>38</v>
      </c>
      <c r="C11" s="68">
        <f>$P11*C$19</f>
        <v>10.095312626775087</v>
      </c>
      <c r="D11" s="69">
        <f t="shared" ref="D11:O11" si="3">$P11*D$19</f>
        <v>9.5140053419046229</v>
      </c>
      <c r="E11" s="69">
        <f t="shared" si="3"/>
        <v>8.5822099145917594</v>
      </c>
      <c r="F11" s="69">
        <f t="shared" si="3"/>
        <v>8.5874681372581225</v>
      </c>
      <c r="G11" s="69">
        <f t="shared" si="3"/>
        <v>8.3251508263611758</v>
      </c>
      <c r="H11" s="69">
        <f t="shared" si="3"/>
        <v>8.1800922968577989</v>
      </c>
      <c r="I11" s="69">
        <f t="shared" si="3"/>
        <v>8.3172294570218988</v>
      </c>
      <c r="J11" s="69">
        <f t="shared" si="3"/>
        <v>8.5157664695862376</v>
      </c>
      <c r="K11" s="69">
        <f t="shared" si="3"/>
        <v>8.5332203948372669</v>
      </c>
      <c r="L11" s="69">
        <f t="shared" si="3"/>
        <v>8.2881956851549763</v>
      </c>
      <c r="M11" s="69">
        <f t="shared" si="3"/>
        <v>8.3573818887663176</v>
      </c>
      <c r="N11" s="69">
        <f t="shared" si="3"/>
        <v>8.394863490239171</v>
      </c>
      <c r="O11" s="78">
        <f t="shared" si="3"/>
        <v>8.6568902552568172</v>
      </c>
      <c r="P11" s="125">
        <v>8.9227051683558969</v>
      </c>
      <c r="Q11" s="117">
        <v>7.2691577217789458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45" t="s">
        <v>39</v>
      </c>
      <c r="C12" s="70">
        <f t="shared" ref="C12:O14" si="4">$P12*C$19</f>
        <v>8.1216053396749341</v>
      </c>
      <c r="D12" s="71">
        <f t="shared" si="4"/>
        <v>7.6539478709726447</v>
      </c>
      <c r="E12" s="71">
        <f t="shared" si="4"/>
        <v>6.9043252492939819</v>
      </c>
      <c r="F12" s="71">
        <f t="shared" si="4"/>
        <v>6.9085554510582217</v>
      </c>
      <c r="G12" s="71">
        <f t="shared" si="4"/>
        <v>6.6975230886508017</v>
      </c>
      <c r="H12" s="71">
        <f t="shared" si="4"/>
        <v>6.5808245602015285</v>
      </c>
      <c r="I12" s="71">
        <f t="shared" si="4"/>
        <v>6.6911504048219932</v>
      </c>
      <c r="J12" s="71">
        <f t="shared" si="4"/>
        <v>6.8508719826450601</v>
      </c>
      <c r="K12" s="71">
        <f t="shared" si="4"/>
        <v>6.8649135381429138</v>
      </c>
      <c r="L12" s="71">
        <f t="shared" si="4"/>
        <v>6.6677929472233153</v>
      </c>
      <c r="M12" s="71">
        <f t="shared" si="4"/>
        <v>6.7234527431558755</v>
      </c>
      <c r="N12" s="71">
        <f t="shared" si="4"/>
        <v>6.7536064180261439</v>
      </c>
      <c r="O12" s="79">
        <f t="shared" si="4"/>
        <v>6.9644050383938687</v>
      </c>
      <c r="P12" s="111">
        <v>7.1782511962498399</v>
      </c>
      <c r="Q12" s="118">
        <v>6.0372143978341226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45" t="s">
        <v>51</v>
      </c>
      <c r="C13" s="70">
        <f t="shared" si="4"/>
        <v>8.3543695764320312</v>
      </c>
      <c r="D13" s="71">
        <f t="shared" si="4"/>
        <v>7.8733091006623486</v>
      </c>
      <c r="E13" s="71">
        <f t="shared" si="4"/>
        <v>7.1022023843874482</v>
      </c>
      <c r="F13" s="71">
        <f t="shared" si="4"/>
        <v>7.1065538232278325</v>
      </c>
      <c r="G13" s="71">
        <f t="shared" si="4"/>
        <v>6.8894732985775544</v>
      </c>
      <c r="H13" s="71">
        <f t="shared" si="4"/>
        <v>6.7694302042734895</v>
      </c>
      <c r="I13" s="71">
        <f t="shared" si="4"/>
        <v>6.882917974393119</v>
      </c>
      <c r="J13" s="71">
        <f t="shared" si="4"/>
        <v>7.0472171535155255</v>
      </c>
      <c r="K13" s="71">
        <f t="shared" si="4"/>
        <v>7.0616611383129628</v>
      </c>
      <c r="L13" s="71">
        <f t="shared" si="4"/>
        <v>6.8588910948558999</v>
      </c>
      <c r="M13" s="71">
        <f t="shared" si="4"/>
        <v>6.9161460938765753</v>
      </c>
      <c r="N13" s="71">
        <f t="shared" si="4"/>
        <v>6.9471639694587779</v>
      </c>
      <c r="O13" s="79">
        <f t="shared" si="4"/>
        <v>7.1640040530504852</v>
      </c>
      <c r="P13" s="111">
        <v>7.3839790161900156</v>
      </c>
      <c r="Q13" s="118">
        <v>8.8571057669926496</v>
      </c>
    </row>
    <row r="14" spans="1:156" ht="15.75" thickBot="1" x14ac:dyDescent="0.3">
      <c r="A14" s="140"/>
      <c r="B14" s="46" t="s">
        <v>52</v>
      </c>
      <c r="C14" s="72">
        <f t="shared" si="4"/>
        <v>7.0029050797022974</v>
      </c>
      <c r="D14" s="73">
        <f t="shared" si="4"/>
        <v>6.5996644978018892</v>
      </c>
      <c r="E14" s="73">
        <f t="shared" si="4"/>
        <v>5.9532976964542916</v>
      </c>
      <c r="F14" s="73">
        <f t="shared" si="4"/>
        <v>5.9569452144244455</v>
      </c>
      <c r="G14" s="73">
        <f t="shared" si="4"/>
        <v>5.774981237984333</v>
      </c>
      <c r="H14" s="73">
        <f t="shared" si="4"/>
        <v>5.674357200803045</v>
      </c>
      <c r="I14" s="73">
        <f t="shared" si="4"/>
        <v>5.7694863514330148</v>
      </c>
      <c r="J14" s="73">
        <f t="shared" si="4"/>
        <v>5.9072072824429407</v>
      </c>
      <c r="K14" s="73">
        <f t="shared" si="4"/>
        <v>5.9193147016304355</v>
      </c>
      <c r="L14" s="73">
        <f t="shared" si="4"/>
        <v>5.7493462373021718</v>
      </c>
      <c r="M14" s="73">
        <f t="shared" si="4"/>
        <v>5.7973392450105363</v>
      </c>
      <c r="N14" s="73">
        <f t="shared" si="4"/>
        <v>5.8233394400568459</v>
      </c>
      <c r="O14" s="80">
        <f t="shared" si="4"/>
        <v>6.0051018709590185</v>
      </c>
      <c r="P14" s="126">
        <v>6.1894920601508927</v>
      </c>
      <c r="Q14" s="119">
        <v>7.6341472730347704</v>
      </c>
    </row>
    <row r="15" spans="1:156" x14ac:dyDescent="0.25">
      <c r="A15" s="138" t="s">
        <v>40</v>
      </c>
      <c r="B15" s="44" t="s">
        <v>38</v>
      </c>
      <c r="C15" s="68">
        <f>$P15</f>
        <v>-4.173019481042652</v>
      </c>
      <c r="D15" s="69">
        <f t="shared" ref="D15:O15" si="5">$P15</f>
        <v>-4.173019481042652</v>
      </c>
      <c r="E15" s="69">
        <f t="shared" si="5"/>
        <v>-4.173019481042652</v>
      </c>
      <c r="F15" s="69">
        <f t="shared" si="5"/>
        <v>-4.173019481042652</v>
      </c>
      <c r="G15" s="69">
        <f t="shared" si="5"/>
        <v>-4.173019481042652</v>
      </c>
      <c r="H15" s="69">
        <f t="shared" si="5"/>
        <v>-4.173019481042652</v>
      </c>
      <c r="I15" s="69">
        <f t="shared" si="5"/>
        <v>-4.173019481042652</v>
      </c>
      <c r="J15" s="69">
        <f t="shared" si="5"/>
        <v>-4.173019481042652</v>
      </c>
      <c r="K15" s="69">
        <f t="shared" si="5"/>
        <v>-4.173019481042652</v>
      </c>
      <c r="L15" s="69">
        <f t="shared" si="5"/>
        <v>-4.173019481042652</v>
      </c>
      <c r="M15" s="69">
        <f t="shared" si="5"/>
        <v>-4.173019481042652</v>
      </c>
      <c r="N15" s="69">
        <f t="shared" si="5"/>
        <v>-4.173019481042652</v>
      </c>
      <c r="O15" s="69">
        <f t="shared" si="5"/>
        <v>-4.173019481042652</v>
      </c>
      <c r="P15" s="111">
        <v>-4.173019481042652</v>
      </c>
      <c r="Q15" s="118">
        <v>-3.1976499690033777</v>
      </c>
    </row>
    <row r="16" spans="1:156" x14ac:dyDescent="0.25">
      <c r="A16" s="139"/>
      <c r="B16" s="45" t="s">
        <v>39</v>
      </c>
      <c r="C16" s="70">
        <f t="shared" ref="C16:O18" si="6">$P16</f>
        <v>-3.1939271680357511</v>
      </c>
      <c r="D16" s="71">
        <f t="shared" si="6"/>
        <v>-3.1939271680357511</v>
      </c>
      <c r="E16" s="71">
        <f t="shared" si="6"/>
        <v>-3.1939271680357511</v>
      </c>
      <c r="F16" s="71">
        <f t="shared" si="6"/>
        <v>-3.1939271680357511</v>
      </c>
      <c r="G16" s="71">
        <f t="shared" si="6"/>
        <v>-3.1939271680357511</v>
      </c>
      <c r="H16" s="71">
        <f t="shared" si="6"/>
        <v>-3.1939271680357511</v>
      </c>
      <c r="I16" s="71">
        <f t="shared" si="6"/>
        <v>-3.1939271680357511</v>
      </c>
      <c r="J16" s="71">
        <f t="shared" si="6"/>
        <v>-3.1939271680357511</v>
      </c>
      <c r="K16" s="71">
        <f t="shared" si="6"/>
        <v>-3.1939271680357511</v>
      </c>
      <c r="L16" s="71">
        <f t="shared" si="6"/>
        <v>-3.1939271680357511</v>
      </c>
      <c r="M16" s="71">
        <f t="shared" si="6"/>
        <v>-3.1939271680357511</v>
      </c>
      <c r="N16" s="71">
        <f t="shared" si="6"/>
        <v>-3.1939271680357511</v>
      </c>
      <c r="O16" s="71">
        <f t="shared" si="6"/>
        <v>-3.1939271680357511</v>
      </c>
      <c r="P16" s="111">
        <v>-3.1939271680357511</v>
      </c>
      <c r="Q16" s="118">
        <v>-2.8198607237356734</v>
      </c>
      <c r="R16" s="5"/>
    </row>
    <row r="17" spans="1:273" x14ac:dyDescent="0.25">
      <c r="A17" s="139"/>
      <c r="B17" s="45" t="s">
        <v>51</v>
      </c>
      <c r="C17" s="70">
        <f t="shared" si="6"/>
        <v>-2.528347649718468</v>
      </c>
      <c r="D17" s="71">
        <f t="shared" si="6"/>
        <v>-2.528347649718468</v>
      </c>
      <c r="E17" s="71">
        <f t="shared" si="6"/>
        <v>-2.528347649718468</v>
      </c>
      <c r="F17" s="71">
        <f t="shared" si="6"/>
        <v>-2.528347649718468</v>
      </c>
      <c r="G17" s="71">
        <f t="shared" si="6"/>
        <v>-2.528347649718468</v>
      </c>
      <c r="H17" s="71">
        <f t="shared" si="6"/>
        <v>-2.528347649718468</v>
      </c>
      <c r="I17" s="71">
        <f t="shared" si="6"/>
        <v>-2.528347649718468</v>
      </c>
      <c r="J17" s="71">
        <f t="shared" si="6"/>
        <v>-2.528347649718468</v>
      </c>
      <c r="K17" s="71">
        <f t="shared" si="6"/>
        <v>-2.528347649718468</v>
      </c>
      <c r="L17" s="71">
        <f t="shared" si="6"/>
        <v>-2.528347649718468</v>
      </c>
      <c r="M17" s="71">
        <f t="shared" si="6"/>
        <v>-2.528347649718468</v>
      </c>
      <c r="N17" s="71">
        <f t="shared" si="6"/>
        <v>-2.528347649718468</v>
      </c>
      <c r="O17" s="71">
        <f t="shared" si="6"/>
        <v>-2.528347649718468</v>
      </c>
      <c r="P17" s="111">
        <v>-2.528347649718468</v>
      </c>
      <c r="Q17" s="118">
        <v>-3.2607670986629418</v>
      </c>
      <c r="R17" s="131"/>
      <c r="T17" s="41"/>
    </row>
    <row r="18" spans="1:273" ht="15.75" thickBot="1" x14ac:dyDescent="0.3">
      <c r="A18" s="140"/>
      <c r="B18" s="46" t="s">
        <v>52</v>
      </c>
      <c r="C18" s="72">
        <f t="shared" si="6"/>
        <v>-1.7859959056680759</v>
      </c>
      <c r="D18" s="73">
        <f t="shared" si="6"/>
        <v>-1.7859959056680759</v>
      </c>
      <c r="E18" s="73">
        <f t="shared" si="6"/>
        <v>-1.7859959056680759</v>
      </c>
      <c r="F18" s="73">
        <f t="shared" si="6"/>
        <v>-1.7859959056680759</v>
      </c>
      <c r="G18" s="73">
        <f t="shared" si="6"/>
        <v>-1.7859959056680759</v>
      </c>
      <c r="H18" s="73">
        <f t="shared" si="6"/>
        <v>-1.7859959056680759</v>
      </c>
      <c r="I18" s="73">
        <f t="shared" si="6"/>
        <v>-1.7859959056680759</v>
      </c>
      <c r="J18" s="73">
        <f t="shared" si="6"/>
        <v>-1.7859959056680759</v>
      </c>
      <c r="K18" s="73">
        <f t="shared" si="6"/>
        <v>-1.7859959056680759</v>
      </c>
      <c r="L18" s="73">
        <f t="shared" si="6"/>
        <v>-1.7859959056680759</v>
      </c>
      <c r="M18" s="73">
        <f t="shared" si="6"/>
        <v>-1.7859959056680759</v>
      </c>
      <c r="N18" s="73">
        <f t="shared" si="6"/>
        <v>-1.7859959056680759</v>
      </c>
      <c r="O18" s="73">
        <f t="shared" si="6"/>
        <v>-1.7859959056680759</v>
      </c>
      <c r="P18" s="126">
        <v>-1.7859959056680759</v>
      </c>
      <c r="Q18" s="119">
        <v>-2.537264371500275</v>
      </c>
      <c r="R18" s="131"/>
    </row>
    <row r="19" spans="1:273" ht="15.75" thickBot="1" x14ac:dyDescent="0.3">
      <c r="A19" s="40"/>
      <c r="B19" s="40"/>
      <c r="C19" s="56">
        <v>1.1314183799973361</v>
      </c>
      <c r="D19" s="57">
        <v>1.0662691596765692</v>
      </c>
      <c r="E19" s="57">
        <v>0.96183945929630243</v>
      </c>
      <c r="F19" s="57">
        <v>0.96242876742283467</v>
      </c>
      <c r="G19" s="57">
        <v>0.93302991293336368</v>
      </c>
      <c r="H19" s="57">
        <v>0.91677267628075942</v>
      </c>
      <c r="I19" s="57">
        <v>0.93214213627933162</v>
      </c>
      <c r="J19" s="57">
        <v>0.95439290090937279</v>
      </c>
      <c r="K19" s="57">
        <v>0.95634902575287084</v>
      </c>
      <c r="L19" s="57">
        <v>0.9288882159357692</v>
      </c>
      <c r="M19" s="57">
        <v>0.93664216524888866</v>
      </c>
      <c r="N19" s="57">
        <v>0.94084286456211719</v>
      </c>
      <c r="O19" s="103">
        <v>0.9702091565188341</v>
      </c>
      <c r="P19" s="42"/>
      <c r="R19" s="131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0.9723469883032928</v>
      </c>
      <c r="D20" s="104">
        <v>0.95690060319644266</v>
      </c>
      <c r="E20" s="104">
        <v>0.95192981742146687</v>
      </c>
      <c r="F20" s="104">
        <v>0.98274533031108946</v>
      </c>
      <c r="G20" s="104">
        <v>0.97967400246260727</v>
      </c>
      <c r="H20" s="104">
        <v>0.97950630884967871</v>
      </c>
      <c r="I20" s="104">
        <v>0.96862691239010734</v>
      </c>
      <c r="J20" s="104">
        <v>0.95361315497616794</v>
      </c>
      <c r="K20" s="104">
        <v>0.94205256947694382</v>
      </c>
      <c r="L20" s="104">
        <v>0.94556905859320328</v>
      </c>
      <c r="M20" s="104">
        <v>0.95795857382015326</v>
      </c>
      <c r="N20" s="104">
        <v>0.97712618025997133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-7.9443302166749179E-4</v>
      </c>
      <c r="D21" s="104">
        <v>0</v>
      </c>
      <c r="E21" s="104">
        <v>1.4369540657516278E-4</v>
      </c>
      <c r="F21" s="104">
        <v>1.226774325134823E-4</v>
      </c>
      <c r="G21" s="104">
        <v>1.7231553576080324E-4</v>
      </c>
      <c r="H21" s="104">
        <v>1.7412551414206084E-4</v>
      </c>
      <c r="I21" s="104">
        <v>1.793069503242935E-4</v>
      </c>
      <c r="J21" s="104">
        <v>3.3756888916507491E-4</v>
      </c>
      <c r="K21" s="104">
        <v>5.0904089718271028E-4</v>
      </c>
      <c r="L21" s="104">
        <v>4.1945313382369011E-4</v>
      </c>
      <c r="M21" s="104">
        <v>2.6086387726244011E-4</v>
      </c>
      <c r="N21" s="104">
        <v>1.3175248749491472E-4</v>
      </c>
      <c r="O21" s="106">
        <v>0</v>
      </c>
      <c r="P21" s="127"/>
      <c r="Q21" s="20"/>
    </row>
    <row r="22" spans="1:273" ht="15" customHeight="1" x14ac:dyDescent="0.25">
      <c r="A22" s="141" t="s">
        <v>50</v>
      </c>
      <c r="B22" s="50" t="s">
        <v>38</v>
      </c>
      <c r="C22" s="15">
        <f>C5/(C3*$P22 + C5)</f>
        <v>1.6707251239826023E-4</v>
      </c>
      <c r="D22" s="15">
        <f t="shared" ref="D22:O23" si="7">D5/(D3*$P22 + D5)</f>
        <v>2.2842726729779227E-2</v>
      </c>
      <c r="E22" s="15">
        <f t="shared" si="7"/>
        <v>4.2366710627822865E-2</v>
      </c>
      <c r="F22" s="15">
        <f t="shared" si="7"/>
        <v>6.1145997883807236E-2</v>
      </c>
      <c r="G22" s="15">
        <f t="shared" si="7"/>
        <v>7.4646529687400348E-2</v>
      </c>
      <c r="H22" s="15">
        <f t="shared" si="7"/>
        <v>8.8400196310504789E-2</v>
      </c>
      <c r="I22" s="15">
        <f t="shared" si="7"/>
        <v>9.8329911257033428E-2</v>
      </c>
      <c r="J22" s="15">
        <f t="shared" si="7"/>
        <v>0.11065203711738061</v>
      </c>
      <c r="K22" s="15">
        <f t="shared" si="7"/>
        <v>0.11795731289165876</v>
      </c>
      <c r="L22" s="15">
        <f t="shared" si="7"/>
        <v>0.13499938088056732</v>
      </c>
      <c r="M22" s="15">
        <f t="shared" si="7"/>
        <v>0.14044023978553533</v>
      </c>
      <c r="N22" s="15">
        <f t="shared" si="7"/>
        <v>0.15415500995216436</v>
      </c>
      <c r="O22" s="16">
        <f t="shared" si="7"/>
        <v>0.16507082220641942</v>
      </c>
      <c r="P22" s="14">
        <f>(1 - P$1) / P$1 * (P5/P3)</f>
        <v>1.4394655813619461</v>
      </c>
      <c r="Q22" s="120">
        <f>(1 - Q$1) / Q$1 * (Q5/Q3)</f>
        <v>1.0436336390864276</v>
      </c>
      <c r="R22" s="136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42"/>
      <c r="B23" s="51" t="s">
        <v>39</v>
      </c>
      <c r="C23" s="58">
        <f>C6/(C4*$P23 + C6)</f>
        <v>1.922354694614602E-2</v>
      </c>
      <c r="D23" s="58">
        <f t="shared" si="7"/>
        <v>1.7138557205607582E-2</v>
      </c>
      <c r="E23" s="58">
        <f t="shared" si="7"/>
        <v>2.7524907633733948E-2</v>
      </c>
      <c r="F23" s="58">
        <f t="shared" si="7"/>
        <v>5.7906882308071304E-2</v>
      </c>
      <c r="G23" s="58">
        <f t="shared" si="7"/>
        <v>6.7473661402827734E-2</v>
      </c>
      <c r="H23" s="58">
        <f t="shared" si="7"/>
        <v>7.8599105676345662E-2</v>
      </c>
      <c r="I23" s="58">
        <f t="shared" si="7"/>
        <v>8.9910248642228005E-2</v>
      </c>
      <c r="J23" s="58">
        <f t="shared" si="7"/>
        <v>0.10016257419116921</v>
      </c>
      <c r="K23" s="58">
        <f t="shared" si="7"/>
        <v>0.10573584599581551</v>
      </c>
      <c r="L23" s="58">
        <f t="shared" si="7"/>
        <v>0.128436460344935</v>
      </c>
      <c r="M23" s="58">
        <f t="shared" si="7"/>
        <v>0.13836369360809103</v>
      </c>
      <c r="N23" s="58">
        <f t="shared" si="7"/>
        <v>0.15100262902525688</v>
      </c>
      <c r="O23" s="59">
        <f t="shared" si="7"/>
        <v>0.15399438738225504</v>
      </c>
      <c r="P23" s="112">
        <f>(1 - P$1) / P$1 * (P6/P4)</f>
        <v>1.2745317721921932</v>
      </c>
      <c r="Q23" s="58">
        <f>(1 - Q$1) / Q$1 * (Q6/Q4)</f>
        <v>1.0191517860239949</v>
      </c>
      <c r="R23" s="137"/>
      <c r="CC23" s="2">
        <v>0.01</v>
      </c>
      <c r="CS23" s="2">
        <v>0.01</v>
      </c>
      <c r="DI23" s="2">
        <v>0.01</v>
      </c>
    </row>
    <row r="24" spans="1:273" x14ac:dyDescent="0.25">
      <c r="BO24" s="3"/>
    </row>
    <row r="25" spans="1:273" s="19" customFormat="1" x14ac:dyDescent="0.25">
      <c r="C25" s="144" t="s">
        <v>5</v>
      </c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2"/>
      <c r="S25" s="133" t="s">
        <v>6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0"/>
      <c r="AG25" s="130"/>
      <c r="AI25" s="133" t="s">
        <v>13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0"/>
      <c r="AW25" s="130"/>
      <c r="AY25" s="133" t="s">
        <v>23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0"/>
      <c r="BM25" s="130"/>
      <c r="BO25" s="133" t="s">
        <v>26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0"/>
      <c r="CC25" s="130"/>
      <c r="CE25" s="133" t="s">
        <v>60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0"/>
      <c r="CS25" s="130"/>
      <c r="CU25" s="133" t="s">
        <v>27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0"/>
      <c r="DI25" s="130"/>
      <c r="DK25" s="133" t="s">
        <v>24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0" t="s">
        <v>34</v>
      </c>
      <c r="DY25" s="130"/>
      <c r="EA25" s="133" t="s">
        <v>65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0" t="s">
        <v>34</v>
      </c>
      <c r="EO25" s="130"/>
      <c r="EQ25" s="133" t="s">
        <v>25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G25" s="133" t="s">
        <v>61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W25" s="144" t="s">
        <v>64</v>
      </c>
      <c r="FX25" s="144"/>
      <c r="FY25" s="144"/>
      <c r="FZ25" s="144"/>
      <c r="GA25" s="144"/>
      <c r="GB25" s="144"/>
      <c r="GC25" s="144"/>
      <c r="GD25" s="144"/>
      <c r="GE25" s="144"/>
      <c r="GF25" s="144"/>
      <c r="GG25" s="144"/>
      <c r="GH25" s="144"/>
      <c r="GI25" s="144"/>
      <c r="GJ25" s="144"/>
      <c r="GK25" s="144"/>
      <c r="GM25" s="133" t="s">
        <v>67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 t="s">
        <v>69</v>
      </c>
      <c r="HA25" s="133"/>
      <c r="HC25" s="133" t="s">
        <v>68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 t="s">
        <v>69</v>
      </c>
      <c r="HQ25" s="133"/>
      <c r="HS25" s="133" t="s">
        <v>71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3" t="s">
        <v>69</v>
      </c>
      <c r="IG25" s="133"/>
      <c r="II25" s="133" t="s">
        <v>72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3" t="s">
        <v>69</v>
      </c>
      <c r="IW25" s="133"/>
      <c r="IY25" s="133" t="s">
        <v>73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3" t="s">
        <v>69</v>
      </c>
      <c r="JM25" s="133"/>
    </row>
    <row r="26" spans="1:273" x14ac:dyDescent="0.25">
      <c r="C26" s="134" t="s">
        <v>0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5" t="s">
        <v>69</v>
      </c>
      <c r="Q26" s="135"/>
      <c r="S26" s="134" t="s">
        <v>0</v>
      </c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5" t="s">
        <v>69</v>
      </c>
      <c r="AG26" s="135"/>
      <c r="AI26" s="134" t="s">
        <v>0</v>
      </c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5" t="s">
        <v>69</v>
      </c>
      <c r="AW26" s="135"/>
      <c r="AY26" s="134" t="s">
        <v>0</v>
      </c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5" t="s">
        <v>69</v>
      </c>
      <c r="BM26" s="135"/>
      <c r="BO26" s="134" t="s">
        <v>0</v>
      </c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4"/>
      <c r="CB26" s="135" t="s">
        <v>69</v>
      </c>
      <c r="CC26" s="135"/>
      <c r="CE26" s="134" t="s">
        <v>0</v>
      </c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5" t="s">
        <v>69</v>
      </c>
      <c r="CS26" s="135"/>
      <c r="CU26" s="134" t="s">
        <v>0</v>
      </c>
      <c r="CV26" s="134"/>
      <c r="CW26" s="134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5" t="s">
        <v>69</v>
      </c>
      <c r="DI26" s="135"/>
      <c r="DK26" s="134" t="s">
        <v>0</v>
      </c>
      <c r="DL26" s="134"/>
      <c r="DM26" s="134"/>
      <c r="DN26" s="134"/>
      <c r="DO26" s="134"/>
      <c r="DP26" s="134"/>
      <c r="DQ26" s="134"/>
      <c r="DR26" s="134"/>
      <c r="DS26" s="134"/>
      <c r="DT26" s="134"/>
      <c r="DU26" s="134"/>
      <c r="DV26" s="134"/>
      <c r="DW26" s="134"/>
      <c r="DX26" s="135" t="s">
        <v>69</v>
      </c>
      <c r="DY26" s="135"/>
      <c r="EA26" s="134" t="s">
        <v>0</v>
      </c>
      <c r="EB26" s="134"/>
      <c r="EC26" s="134"/>
      <c r="ED26" s="134"/>
      <c r="EE26" s="134"/>
      <c r="EF26" s="134"/>
      <c r="EG26" s="134"/>
      <c r="EH26" s="134"/>
      <c r="EI26" s="134"/>
      <c r="EJ26" s="134"/>
      <c r="EK26" s="134"/>
      <c r="EL26" s="134"/>
      <c r="EM26" s="134"/>
      <c r="EN26" s="135" t="s">
        <v>69</v>
      </c>
      <c r="EO26" s="135"/>
      <c r="EQ26" s="134" t="s">
        <v>0</v>
      </c>
      <c r="ER26" s="134"/>
      <c r="ES26" s="134"/>
      <c r="ET26" s="134"/>
      <c r="EU26" s="134"/>
      <c r="EV26" s="134"/>
      <c r="EW26" s="134"/>
      <c r="EX26" s="134"/>
      <c r="EY26" s="134"/>
      <c r="EZ26" s="134"/>
      <c r="FA26" s="134"/>
      <c r="FB26" s="134"/>
      <c r="FC26" s="134"/>
      <c r="FD26" s="135" t="s">
        <v>69</v>
      </c>
      <c r="FE26" s="135"/>
      <c r="FG26" s="134" t="s">
        <v>0</v>
      </c>
      <c r="FH26" s="134"/>
      <c r="FI26" s="134"/>
      <c r="FJ26" s="134"/>
      <c r="FK26" s="134"/>
      <c r="FL26" s="134"/>
      <c r="FM26" s="134"/>
      <c r="FN26" s="134"/>
      <c r="FO26" s="134"/>
      <c r="FP26" s="134"/>
      <c r="FQ26" s="134"/>
      <c r="FR26" s="134"/>
      <c r="FS26" s="134"/>
      <c r="FT26" s="135" t="s">
        <v>69</v>
      </c>
      <c r="FU26" s="135"/>
      <c r="FW26" s="134" t="s">
        <v>0</v>
      </c>
      <c r="FX26" s="134"/>
      <c r="FY26" s="134"/>
      <c r="FZ26" s="134"/>
      <c r="GA26" s="134"/>
      <c r="GB26" s="134"/>
      <c r="GC26" s="134"/>
      <c r="GD26" s="134"/>
      <c r="GE26" s="134"/>
      <c r="GF26" s="134"/>
      <c r="GG26" s="134"/>
      <c r="GH26" s="134"/>
      <c r="GI26" s="134"/>
      <c r="GJ26" s="135" t="s">
        <v>69</v>
      </c>
      <c r="GK26" s="135"/>
      <c r="GM26" s="134" t="s">
        <v>0</v>
      </c>
      <c r="GN26" s="134"/>
      <c r="GO26" s="134"/>
      <c r="GP26" s="134"/>
      <c r="GQ26" s="134"/>
      <c r="GR26" s="134"/>
      <c r="GS26" s="134"/>
      <c r="GT26" s="134"/>
      <c r="GU26" s="134"/>
      <c r="GV26" s="134"/>
      <c r="GW26" s="134"/>
      <c r="GX26" s="134"/>
      <c r="GY26" s="134"/>
      <c r="GZ26" s="135" t="s">
        <v>69</v>
      </c>
      <c r="HA26" s="135"/>
      <c r="HC26" s="134" t="s">
        <v>0</v>
      </c>
      <c r="HD26" s="134"/>
      <c r="HE26" s="134"/>
      <c r="HF26" s="134"/>
      <c r="HG26" s="134"/>
      <c r="HH26" s="134"/>
      <c r="HI26" s="134"/>
      <c r="HJ26" s="134"/>
      <c r="HK26" s="134"/>
      <c r="HL26" s="134"/>
      <c r="HM26" s="134"/>
      <c r="HN26" s="134"/>
      <c r="HO26" s="134"/>
      <c r="HP26" s="135" t="s">
        <v>69</v>
      </c>
      <c r="HQ26" s="135"/>
      <c r="HS26" s="134" t="s">
        <v>0</v>
      </c>
      <c r="HT26" s="134"/>
      <c r="HU26" s="134"/>
      <c r="HV26" s="134"/>
      <c r="HW26" s="134"/>
      <c r="HX26" s="134"/>
      <c r="HY26" s="134"/>
      <c r="HZ26" s="134"/>
      <c r="IA26" s="134"/>
      <c r="IB26" s="134"/>
      <c r="IC26" s="134"/>
      <c r="ID26" s="134"/>
      <c r="IE26" s="134"/>
      <c r="IF26" s="135" t="s">
        <v>69</v>
      </c>
      <c r="IG26" s="135"/>
      <c r="II26" s="134" t="s">
        <v>0</v>
      </c>
      <c r="IJ26" s="134"/>
      <c r="IK26" s="134"/>
      <c r="IL26" s="134"/>
      <c r="IM26" s="134"/>
      <c r="IN26" s="134"/>
      <c r="IO26" s="134"/>
      <c r="IP26" s="134"/>
      <c r="IQ26" s="134"/>
      <c r="IR26" s="134"/>
      <c r="IS26" s="134"/>
      <c r="IT26" s="134"/>
      <c r="IU26" s="134"/>
      <c r="IV26" s="135" t="s">
        <v>69</v>
      </c>
      <c r="IW26" s="135"/>
      <c r="IY26" s="134" t="s">
        <v>0</v>
      </c>
      <c r="IZ26" s="134"/>
      <c r="JA26" s="134"/>
      <c r="JB26" s="134"/>
      <c r="JC26" s="134"/>
      <c r="JD26" s="134"/>
      <c r="JE26" s="134"/>
      <c r="JF26" s="134"/>
      <c r="JG26" s="134"/>
      <c r="JH26" s="134"/>
      <c r="JI26" s="134"/>
      <c r="JJ26" s="134"/>
      <c r="JK26" s="134"/>
      <c r="JL26" s="135" t="s">
        <v>69</v>
      </c>
      <c r="JM26" s="135"/>
    </row>
    <row r="27" spans="1:273" s="132" customFormat="1" x14ac:dyDescent="0.25">
      <c r="B27" s="132" t="s">
        <v>1</v>
      </c>
      <c r="C27" s="132">
        <v>0</v>
      </c>
      <c r="D27" s="132">
        <v>5</v>
      </c>
      <c r="E27" s="132">
        <v>10</v>
      </c>
      <c r="F27" s="132">
        <v>15</v>
      </c>
      <c r="G27" s="132">
        <v>20</v>
      </c>
      <c r="H27" s="132">
        <v>25</v>
      </c>
      <c r="I27" s="132">
        <v>30</v>
      </c>
      <c r="J27" s="132">
        <v>35</v>
      </c>
      <c r="K27" s="132">
        <v>40</v>
      </c>
      <c r="L27" s="132">
        <v>45</v>
      </c>
      <c r="M27" s="132">
        <v>50</v>
      </c>
      <c r="N27" s="132">
        <v>55</v>
      </c>
      <c r="O27" s="132">
        <v>60</v>
      </c>
      <c r="P27" s="35">
        <v>0.2</v>
      </c>
      <c r="Q27" s="35">
        <v>0.5</v>
      </c>
      <c r="R27" s="110"/>
      <c r="S27" s="132">
        <v>0</v>
      </c>
      <c r="T27" s="132">
        <v>5</v>
      </c>
      <c r="U27" s="132">
        <v>10</v>
      </c>
      <c r="V27" s="132">
        <v>15</v>
      </c>
      <c r="W27" s="132">
        <v>20</v>
      </c>
      <c r="X27" s="132">
        <v>25</v>
      </c>
      <c r="Y27" s="132">
        <v>30</v>
      </c>
      <c r="Z27" s="132">
        <v>35</v>
      </c>
      <c r="AA27" s="132">
        <v>40</v>
      </c>
      <c r="AB27" s="132">
        <v>45</v>
      </c>
      <c r="AC27" s="132">
        <v>50</v>
      </c>
      <c r="AD27" s="132">
        <v>55</v>
      </c>
      <c r="AE27" s="132">
        <v>60</v>
      </c>
      <c r="AF27" s="35">
        <f>P27</f>
        <v>0.2</v>
      </c>
      <c r="AG27" s="35">
        <f>Q27</f>
        <v>0.5</v>
      </c>
      <c r="AI27" s="132">
        <v>0</v>
      </c>
      <c r="AJ27" s="132">
        <v>5</v>
      </c>
      <c r="AK27" s="132">
        <v>10</v>
      </c>
      <c r="AL27" s="132">
        <v>15</v>
      </c>
      <c r="AM27" s="132">
        <v>20</v>
      </c>
      <c r="AN27" s="132">
        <v>25</v>
      </c>
      <c r="AO27" s="132">
        <v>30</v>
      </c>
      <c r="AP27" s="132">
        <v>35</v>
      </c>
      <c r="AQ27" s="132">
        <v>40</v>
      </c>
      <c r="AR27" s="132">
        <v>45</v>
      </c>
      <c r="AS27" s="132">
        <v>50</v>
      </c>
      <c r="AT27" s="132">
        <v>55</v>
      </c>
      <c r="AU27" s="132">
        <v>60</v>
      </c>
      <c r="AV27" s="35">
        <f>AF27</f>
        <v>0.2</v>
      </c>
      <c r="AW27" s="35">
        <f>AG27</f>
        <v>0.5</v>
      </c>
      <c r="AY27" s="132">
        <v>0</v>
      </c>
      <c r="AZ27" s="132">
        <v>5</v>
      </c>
      <c r="BA27" s="132">
        <v>10</v>
      </c>
      <c r="BB27" s="132">
        <v>15</v>
      </c>
      <c r="BC27" s="132">
        <v>20</v>
      </c>
      <c r="BD27" s="132">
        <v>25</v>
      </c>
      <c r="BE27" s="132">
        <v>30</v>
      </c>
      <c r="BF27" s="132">
        <v>35</v>
      </c>
      <c r="BG27" s="132">
        <v>40</v>
      </c>
      <c r="BH27" s="132">
        <v>45</v>
      </c>
      <c r="BI27" s="132">
        <v>50</v>
      </c>
      <c r="BJ27" s="132">
        <v>55</v>
      </c>
      <c r="BK27" s="132">
        <v>60</v>
      </c>
      <c r="BL27" s="35">
        <f>AV27</f>
        <v>0.2</v>
      </c>
      <c r="BM27" s="35">
        <f>AW27</f>
        <v>0.5</v>
      </c>
      <c r="BO27" s="132">
        <v>0</v>
      </c>
      <c r="BP27" s="132">
        <v>5</v>
      </c>
      <c r="BQ27" s="132">
        <v>10</v>
      </c>
      <c r="BR27" s="132">
        <v>15</v>
      </c>
      <c r="BS27" s="132">
        <v>20</v>
      </c>
      <c r="BT27" s="132">
        <v>25</v>
      </c>
      <c r="BU27" s="132">
        <v>30</v>
      </c>
      <c r="BV27" s="132">
        <v>35</v>
      </c>
      <c r="BW27" s="132">
        <v>40</v>
      </c>
      <c r="BX27" s="132">
        <v>45</v>
      </c>
      <c r="BY27" s="132">
        <v>50</v>
      </c>
      <c r="BZ27" s="132">
        <v>55</v>
      </c>
      <c r="CA27" s="132">
        <v>60</v>
      </c>
      <c r="CB27" s="35">
        <f>BL27</f>
        <v>0.2</v>
      </c>
      <c r="CC27" s="35">
        <f>BM27</f>
        <v>0.5</v>
      </c>
      <c r="CE27" s="132">
        <v>0</v>
      </c>
      <c r="CF27" s="132">
        <v>5</v>
      </c>
      <c r="CG27" s="132">
        <v>10</v>
      </c>
      <c r="CH27" s="132">
        <v>15</v>
      </c>
      <c r="CI27" s="132">
        <v>20</v>
      </c>
      <c r="CJ27" s="132">
        <v>25</v>
      </c>
      <c r="CK27" s="132">
        <v>30</v>
      </c>
      <c r="CL27" s="132">
        <v>35</v>
      </c>
      <c r="CM27" s="132">
        <v>40</v>
      </c>
      <c r="CN27" s="132">
        <v>45</v>
      </c>
      <c r="CO27" s="132">
        <v>50</v>
      </c>
      <c r="CP27" s="132">
        <v>55</v>
      </c>
      <c r="CQ27" s="132">
        <v>60</v>
      </c>
      <c r="CR27" s="35">
        <f>CB27</f>
        <v>0.2</v>
      </c>
      <c r="CS27" s="35">
        <f>CC27</f>
        <v>0.5</v>
      </c>
      <c r="CU27" s="132">
        <v>0</v>
      </c>
      <c r="CV27" s="132">
        <v>5</v>
      </c>
      <c r="CW27" s="132">
        <v>10</v>
      </c>
      <c r="CX27" s="132">
        <v>15</v>
      </c>
      <c r="CY27" s="132">
        <v>20</v>
      </c>
      <c r="CZ27" s="132">
        <v>25</v>
      </c>
      <c r="DA27" s="132">
        <v>30</v>
      </c>
      <c r="DB27" s="132">
        <v>35</v>
      </c>
      <c r="DC27" s="132">
        <v>40</v>
      </c>
      <c r="DD27" s="132">
        <v>45</v>
      </c>
      <c r="DE27" s="132">
        <v>50</v>
      </c>
      <c r="DF27" s="132">
        <v>55</v>
      </c>
      <c r="DG27" s="132">
        <v>60</v>
      </c>
      <c r="DH27" s="35">
        <f>CB27</f>
        <v>0.2</v>
      </c>
      <c r="DI27" s="35">
        <f>CC27</f>
        <v>0.5</v>
      </c>
      <c r="DK27" s="132">
        <v>0</v>
      </c>
      <c r="DL27" s="132">
        <v>5</v>
      </c>
      <c r="DM27" s="132">
        <v>10</v>
      </c>
      <c r="DN27" s="132">
        <v>15</v>
      </c>
      <c r="DO27" s="132">
        <v>20</v>
      </c>
      <c r="DP27" s="132">
        <v>25</v>
      </c>
      <c r="DQ27" s="132">
        <v>30</v>
      </c>
      <c r="DR27" s="132">
        <v>35</v>
      </c>
      <c r="DS27" s="132">
        <v>40</v>
      </c>
      <c r="DT27" s="132">
        <v>45</v>
      </c>
      <c r="DU27" s="132">
        <v>50</v>
      </c>
      <c r="DV27" s="132">
        <v>55</v>
      </c>
      <c r="DW27" s="132">
        <v>60</v>
      </c>
      <c r="DX27" s="35">
        <f>DH27</f>
        <v>0.2</v>
      </c>
      <c r="DY27" s="35">
        <f>DI27</f>
        <v>0.5</v>
      </c>
      <c r="EA27" s="132">
        <v>0</v>
      </c>
      <c r="EB27" s="132">
        <v>5</v>
      </c>
      <c r="EC27" s="132">
        <v>10</v>
      </c>
      <c r="ED27" s="132">
        <v>15</v>
      </c>
      <c r="EE27" s="132">
        <v>20</v>
      </c>
      <c r="EF27" s="132">
        <v>25</v>
      </c>
      <c r="EG27" s="132">
        <v>30</v>
      </c>
      <c r="EH27" s="132">
        <v>35</v>
      </c>
      <c r="EI27" s="132">
        <v>40</v>
      </c>
      <c r="EJ27" s="132">
        <v>45</v>
      </c>
      <c r="EK27" s="132">
        <v>50</v>
      </c>
      <c r="EL27" s="132">
        <v>55</v>
      </c>
      <c r="EM27" s="132">
        <v>60</v>
      </c>
      <c r="EN27" s="35">
        <f>DX27</f>
        <v>0.2</v>
      </c>
      <c r="EO27" s="35">
        <f>DY27</f>
        <v>0.5</v>
      </c>
      <c r="EQ27" s="132">
        <v>0</v>
      </c>
      <c r="ER27" s="132">
        <v>5</v>
      </c>
      <c r="ES27" s="132">
        <v>10</v>
      </c>
      <c r="ET27" s="132">
        <v>15</v>
      </c>
      <c r="EU27" s="132">
        <v>20</v>
      </c>
      <c r="EV27" s="132">
        <v>25</v>
      </c>
      <c r="EW27" s="132">
        <v>30</v>
      </c>
      <c r="EX27" s="132">
        <v>35</v>
      </c>
      <c r="EY27" s="132">
        <v>40</v>
      </c>
      <c r="EZ27" s="132">
        <v>45</v>
      </c>
      <c r="FA27" s="132">
        <v>50</v>
      </c>
      <c r="FB27" s="132">
        <v>55</v>
      </c>
      <c r="FC27" s="132">
        <v>60</v>
      </c>
      <c r="FD27" s="35">
        <f>DX27</f>
        <v>0.2</v>
      </c>
      <c r="FE27" s="35">
        <f>DY27</f>
        <v>0.5</v>
      </c>
      <c r="FG27" s="132">
        <v>0</v>
      </c>
      <c r="FH27" s="132">
        <v>5</v>
      </c>
      <c r="FI27" s="132">
        <v>10</v>
      </c>
      <c r="FJ27" s="132">
        <v>15</v>
      </c>
      <c r="FK27" s="132">
        <v>20</v>
      </c>
      <c r="FL27" s="132">
        <v>25</v>
      </c>
      <c r="FM27" s="132">
        <v>30</v>
      </c>
      <c r="FN27" s="132">
        <v>35</v>
      </c>
      <c r="FO27" s="132">
        <v>40</v>
      </c>
      <c r="FP27" s="132">
        <v>45</v>
      </c>
      <c r="FQ27" s="132">
        <v>50</v>
      </c>
      <c r="FR27" s="132">
        <v>55</v>
      </c>
      <c r="FS27" s="132">
        <v>60</v>
      </c>
      <c r="FT27" s="35">
        <f>FD27</f>
        <v>0.2</v>
      </c>
      <c r="FU27" s="35">
        <f>FE27</f>
        <v>0.5</v>
      </c>
      <c r="FW27" s="132">
        <v>0</v>
      </c>
      <c r="FX27" s="132">
        <v>5</v>
      </c>
      <c r="FY27" s="132">
        <v>10</v>
      </c>
      <c r="FZ27" s="132">
        <v>15</v>
      </c>
      <c r="GA27" s="132">
        <v>20</v>
      </c>
      <c r="GB27" s="132">
        <v>25</v>
      </c>
      <c r="GC27" s="132">
        <v>30</v>
      </c>
      <c r="GD27" s="132">
        <v>35</v>
      </c>
      <c r="GE27" s="132">
        <v>40</v>
      </c>
      <c r="GF27" s="132">
        <v>45</v>
      </c>
      <c r="GG27" s="132">
        <v>50</v>
      </c>
      <c r="GH27" s="132">
        <v>55</v>
      </c>
      <c r="GI27" s="132">
        <v>60</v>
      </c>
      <c r="GJ27" s="35">
        <f>FT27</f>
        <v>0.2</v>
      </c>
      <c r="GK27" s="35">
        <f>FU27</f>
        <v>0.5</v>
      </c>
      <c r="GM27" s="132">
        <v>0</v>
      </c>
      <c r="GN27" s="132">
        <v>5</v>
      </c>
      <c r="GO27" s="132">
        <v>10</v>
      </c>
      <c r="GP27" s="132">
        <v>15</v>
      </c>
      <c r="GQ27" s="132">
        <v>20</v>
      </c>
      <c r="GR27" s="132">
        <v>25</v>
      </c>
      <c r="GS27" s="132">
        <v>30</v>
      </c>
      <c r="GT27" s="132">
        <v>35</v>
      </c>
      <c r="GU27" s="132">
        <v>40</v>
      </c>
      <c r="GV27" s="132">
        <v>45</v>
      </c>
      <c r="GW27" s="132">
        <v>50</v>
      </c>
      <c r="GX27" s="132">
        <v>55</v>
      </c>
      <c r="GY27" s="132">
        <v>60</v>
      </c>
      <c r="GZ27" s="35">
        <f>GJ27</f>
        <v>0.2</v>
      </c>
      <c r="HA27" s="35">
        <f>GK27</f>
        <v>0.5</v>
      </c>
      <c r="HC27" s="132">
        <v>0</v>
      </c>
      <c r="HD27" s="132">
        <v>5</v>
      </c>
      <c r="HE27" s="132">
        <v>10</v>
      </c>
      <c r="HF27" s="132">
        <v>15</v>
      </c>
      <c r="HG27" s="132">
        <v>20</v>
      </c>
      <c r="HH27" s="132">
        <v>25</v>
      </c>
      <c r="HI27" s="132">
        <v>30</v>
      </c>
      <c r="HJ27" s="132">
        <v>35</v>
      </c>
      <c r="HK27" s="132">
        <v>40</v>
      </c>
      <c r="HL27" s="132">
        <v>45</v>
      </c>
      <c r="HM27" s="132">
        <v>50</v>
      </c>
      <c r="HN27" s="132">
        <v>55</v>
      </c>
      <c r="HO27" s="132">
        <v>60</v>
      </c>
      <c r="HP27" s="35">
        <f>GZ27</f>
        <v>0.2</v>
      </c>
      <c r="HQ27" s="35">
        <f>HA27</f>
        <v>0.5</v>
      </c>
      <c r="HS27" s="132">
        <v>0</v>
      </c>
      <c r="HT27" s="132">
        <v>5</v>
      </c>
      <c r="HU27" s="132">
        <v>10</v>
      </c>
      <c r="HV27" s="132">
        <v>15</v>
      </c>
      <c r="HW27" s="132">
        <v>20</v>
      </c>
      <c r="HX27" s="132">
        <v>25</v>
      </c>
      <c r="HY27" s="132">
        <v>30</v>
      </c>
      <c r="HZ27" s="132">
        <v>35</v>
      </c>
      <c r="IA27" s="132">
        <v>40</v>
      </c>
      <c r="IB27" s="132">
        <v>45</v>
      </c>
      <c r="IC27" s="132">
        <v>50</v>
      </c>
      <c r="ID27" s="132">
        <v>55</v>
      </c>
      <c r="IE27" s="132">
        <v>60</v>
      </c>
      <c r="IF27" s="35">
        <f>HP27</f>
        <v>0.2</v>
      </c>
      <c r="IG27" s="35">
        <f>HQ27</f>
        <v>0.5</v>
      </c>
      <c r="II27" s="132">
        <v>0</v>
      </c>
      <c r="IJ27" s="132">
        <v>5</v>
      </c>
      <c r="IK27" s="132">
        <v>10</v>
      </c>
      <c r="IL27" s="132">
        <v>15</v>
      </c>
      <c r="IM27" s="132">
        <v>20</v>
      </c>
      <c r="IN27" s="132">
        <v>25</v>
      </c>
      <c r="IO27" s="132">
        <v>30</v>
      </c>
      <c r="IP27" s="132">
        <v>35</v>
      </c>
      <c r="IQ27" s="132">
        <v>40</v>
      </c>
      <c r="IR27" s="132">
        <v>45</v>
      </c>
      <c r="IS27" s="132">
        <v>50</v>
      </c>
      <c r="IT27" s="132">
        <v>55</v>
      </c>
      <c r="IU27" s="132">
        <v>60</v>
      </c>
      <c r="IV27" s="35">
        <f>IF27</f>
        <v>0.2</v>
      </c>
      <c r="IW27" s="35">
        <f>IG27</f>
        <v>0.5</v>
      </c>
      <c r="IY27" s="132">
        <v>0</v>
      </c>
      <c r="IZ27" s="132">
        <v>5</v>
      </c>
      <c r="JA27" s="132">
        <v>10</v>
      </c>
      <c r="JB27" s="132">
        <v>15</v>
      </c>
      <c r="JC27" s="132">
        <v>20</v>
      </c>
      <c r="JD27" s="132">
        <v>25</v>
      </c>
      <c r="JE27" s="132">
        <v>30</v>
      </c>
      <c r="JF27" s="132">
        <v>35</v>
      </c>
      <c r="JG27" s="132">
        <v>40</v>
      </c>
      <c r="JH27" s="132">
        <v>45</v>
      </c>
      <c r="JI27" s="132">
        <v>50</v>
      </c>
      <c r="JJ27" s="132">
        <v>55</v>
      </c>
      <c r="JK27" s="132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64.453000000000003</v>
      </c>
      <c r="D28" s="37">
        <v>66.646000000000001</v>
      </c>
      <c r="E28" s="37">
        <v>65.938000000000002</v>
      </c>
      <c r="F28" s="37">
        <v>66.322999999999993</v>
      </c>
      <c r="G28" s="37">
        <v>65.784999999999997</v>
      </c>
      <c r="H28" s="37">
        <v>67.091999999999999</v>
      </c>
      <c r="I28" s="37">
        <v>71.221999999999994</v>
      </c>
      <c r="J28" s="37">
        <v>69.650999999999996</v>
      </c>
      <c r="K28" s="37">
        <v>70.635000000000005</v>
      </c>
      <c r="L28" s="37">
        <v>70.825000000000003</v>
      </c>
      <c r="M28" s="37">
        <v>68.81</v>
      </c>
      <c r="N28" s="37">
        <v>67.81</v>
      </c>
      <c r="O28" s="37">
        <v>67.921000000000006</v>
      </c>
      <c r="P28" s="37">
        <v>66.254000000000005</v>
      </c>
      <c r="Q28" s="37">
        <v>67.619</v>
      </c>
      <c r="S28" s="4">
        <f t="shared" ref="S28:AG44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61.429506872345307</v>
      </c>
      <c r="T28" s="4">
        <f t="shared" si="8"/>
        <v>63.640135946716214</v>
      </c>
      <c r="U28" s="4">
        <f t="shared" si="8"/>
        <v>62.54970471772468</v>
      </c>
      <c r="V28" s="4">
        <f t="shared" si="8"/>
        <v>62.299074144830399</v>
      </c>
      <c r="W28" s="4">
        <f t="shared" si="8"/>
        <v>63.661983165961651</v>
      </c>
      <c r="X28" s="4">
        <f t="shared" si="8"/>
        <v>64.769738325881832</v>
      </c>
      <c r="Y28" s="4">
        <f t="shared" si="8"/>
        <v>68.143073264005352</v>
      </c>
      <c r="Z28" s="4">
        <f t="shared" si="8"/>
        <v>67.585852563839367</v>
      </c>
      <c r="AA28" s="4">
        <f t="shared" si="8"/>
        <v>68.764644293003002</v>
      </c>
      <c r="AB28" s="4">
        <f t="shared" si="8"/>
        <v>67.393816864566958</v>
      </c>
      <c r="AC28" s="4">
        <f t="shared" si="8"/>
        <v>66.491281542833448</v>
      </c>
      <c r="AD28" s="4">
        <f t="shared" si="8"/>
        <v>65.137334912020322</v>
      </c>
      <c r="AE28" s="4">
        <f t="shared" si="8"/>
        <v>64.602679840542393</v>
      </c>
      <c r="AF28" s="4">
        <f t="shared" si="8"/>
        <v>63.486497099991745</v>
      </c>
      <c r="AG28" s="4" t="e">
        <f t="shared" si="8"/>
        <v>#N/A</v>
      </c>
      <c r="AI28" s="4">
        <f t="shared" ref="AI28:AW44" si="9">IF(OR($B28 &lt; C$231, $B28 &gt; C$234), 0, C28-S28)</f>
        <v>3.0234931276546959</v>
      </c>
      <c r="AJ28" s="4">
        <f t="shared" si="9"/>
        <v>3.005864053283787</v>
      </c>
      <c r="AK28" s="4">
        <f t="shared" si="9"/>
        <v>3.3882952822753225</v>
      </c>
      <c r="AL28" s="4">
        <f t="shared" si="9"/>
        <v>4.023925855169594</v>
      </c>
      <c r="AM28" s="4">
        <f t="shared" si="9"/>
        <v>2.1230168340383457</v>
      </c>
      <c r="AN28" s="4">
        <f t="shared" si="9"/>
        <v>2.3222616741181668</v>
      </c>
      <c r="AO28" s="4">
        <f t="shared" si="9"/>
        <v>3.0789267359946422</v>
      </c>
      <c r="AP28" s="4">
        <f t="shared" si="9"/>
        <v>2.065147436160629</v>
      </c>
      <c r="AQ28" s="4">
        <f t="shared" si="9"/>
        <v>1.8703557069970032</v>
      </c>
      <c r="AR28" s="4">
        <f t="shared" si="9"/>
        <v>3.4311831354330451</v>
      </c>
      <c r="AS28" s="4">
        <f t="shared" si="9"/>
        <v>2.318718457166554</v>
      </c>
      <c r="AT28" s="4">
        <f t="shared" si="9"/>
        <v>2.6726650879796807</v>
      </c>
      <c r="AU28" s="4">
        <f t="shared" si="9"/>
        <v>3.3183201594576133</v>
      </c>
      <c r="AV28" s="4">
        <f t="shared" si="9"/>
        <v>2.7675029000082603</v>
      </c>
      <c r="AW28" s="4">
        <f t="shared" si="9"/>
        <v>0</v>
      </c>
      <c r="AY28" s="2">
        <f>IF(OR($B28 &lt; C$231, $B28 &gt; C$234), #N/A, ((1-FG28)*DK28) + (FG28 - FW28)*EA28 + (FW28*EQ28))</f>
        <v>61.429506670254305</v>
      </c>
      <c r="AZ28" s="2">
        <f t="shared" ref="AZ28:BM43" si="10">IF(OR($B28 &lt; D$231, $B28 &gt; D$234), #N/A, ((1-FH28)*DL28) + (FH28 - FX28)*EB28 + (FX28*ER28))</f>
        <v>63.640135928549583</v>
      </c>
      <c r="BA28" s="2">
        <f t="shared" si="10"/>
        <v>62.549704717584277</v>
      </c>
      <c r="BB28" s="2">
        <f t="shared" si="10"/>
        <v>62.29907414472077</v>
      </c>
      <c r="BC28" s="2">
        <f t="shared" si="10"/>
        <v>63.661983165936107</v>
      </c>
      <c r="BD28" s="2">
        <f t="shared" si="10"/>
        <v>64.769738325872197</v>
      </c>
      <c r="BE28" s="2">
        <f t="shared" si="10"/>
        <v>68.143073263984547</v>
      </c>
      <c r="BF28" s="2">
        <f t="shared" si="10"/>
        <v>67.585852563778104</v>
      </c>
      <c r="BG28" s="2">
        <f t="shared" si="10"/>
        <v>68.764644292894715</v>
      </c>
      <c r="BH28" s="2">
        <f t="shared" si="10"/>
        <v>67.393816864536632</v>
      </c>
      <c r="BI28" s="2">
        <f t="shared" si="10"/>
        <v>66.491281542795591</v>
      </c>
      <c r="BJ28" s="2">
        <f t="shared" si="10"/>
        <v>65.137334911982549</v>
      </c>
      <c r="BK28" s="2">
        <f t="shared" si="10"/>
        <v>64.602679840391986</v>
      </c>
      <c r="BL28" s="2">
        <f t="shared" si="10"/>
        <v>63.486497099275383</v>
      </c>
      <c r="BM28" s="2" t="e">
        <f t="shared" si="10"/>
        <v>#N/A</v>
      </c>
      <c r="BO28" s="2">
        <f>IF(AND(IY28 &lt; $CC$23, $B28 &lt; C$7, $B28 &gt; C$231), C28, "")</f>
        <v>64.453000000000003</v>
      </c>
      <c r="BP28" s="2">
        <f t="shared" ref="BP28:CC43" si="11">IF(AND(IZ28 &lt; $CC$23, $B28 &lt; D$7, $B28 &gt; D$231), D28, "")</f>
        <v>66.646000000000001</v>
      </c>
      <c r="BQ28" s="2">
        <f t="shared" si="11"/>
        <v>65.938000000000002</v>
      </c>
      <c r="BR28" s="2">
        <f t="shared" si="11"/>
        <v>66.322999999999993</v>
      </c>
      <c r="BS28" s="2">
        <f t="shared" si="11"/>
        <v>65.784999999999997</v>
      </c>
      <c r="BT28" s="2">
        <f t="shared" si="11"/>
        <v>67.091999999999999</v>
      </c>
      <c r="BU28" s="2">
        <f t="shared" si="11"/>
        <v>71.221999999999994</v>
      </c>
      <c r="BV28" s="2">
        <f t="shared" si="11"/>
        <v>69.650999999999996</v>
      </c>
      <c r="BW28" s="2">
        <f t="shared" si="11"/>
        <v>70.635000000000005</v>
      </c>
      <c r="BX28" s="2">
        <f t="shared" si="11"/>
        <v>70.825000000000003</v>
      </c>
      <c r="BY28" s="2">
        <f t="shared" si="11"/>
        <v>68.81</v>
      </c>
      <c r="BZ28" s="2">
        <f t="shared" si="11"/>
        <v>67.81</v>
      </c>
      <c r="CA28" s="2">
        <f t="shared" si="11"/>
        <v>67.921000000000006</v>
      </c>
      <c r="CB28" s="2">
        <f t="shared" si="11"/>
        <v>66.254000000000005</v>
      </c>
      <c r="CC28" s="2" t="str">
        <f t="shared" si="11"/>
        <v/>
      </c>
      <c r="CE28" s="2" t="str">
        <f>IF(AND(IY28 &lt; $CS$23, $B28 &gt; C$232, $B28 &lt; C$233), C28, "")</f>
        <v/>
      </c>
      <c r="CF28" s="2" t="str">
        <f t="shared" ref="CF28:CS43" si="12">IF(AND(IZ28 &lt; $CS$23, $B28 &gt; D$232, $B28 &lt; D$233), D28, "")</f>
        <v/>
      </c>
      <c r="CG28" s="2" t="str">
        <f t="shared" si="12"/>
        <v/>
      </c>
      <c r="CH28" s="2" t="str">
        <f t="shared" si="12"/>
        <v/>
      </c>
      <c r="CI28" s="2" t="str">
        <f t="shared" si="12"/>
        <v/>
      </c>
      <c r="CJ28" s="2" t="str">
        <f t="shared" si="12"/>
        <v/>
      </c>
      <c r="CK28" s="2" t="str">
        <f t="shared" si="12"/>
        <v/>
      </c>
      <c r="CL28" s="2" t="str">
        <f t="shared" si="12"/>
        <v/>
      </c>
      <c r="CM28" s="2" t="str">
        <f t="shared" si="12"/>
        <v/>
      </c>
      <c r="CN28" s="2" t="str">
        <f t="shared" si="12"/>
        <v/>
      </c>
      <c r="CO28" s="2" t="str">
        <f t="shared" si="12"/>
        <v/>
      </c>
      <c r="CP28" s="2" t="str">
        <f t="shared" si="12"/>
        <v/>
      </c>
      <c r="CQ28" s="2" t="str">
        <f t="shared" si="12"/>
        <v/>
      </c>
      <c r="CR28" s="2" t="str">
        <f t="shared" si="12"/>
        <v/>
      </c>
      <c r="CS28" s="2" t="str">
        <f t="shared" si="12"/>
        <v/>
      </c>
      <c r="CU28" s="2" t="str">
        <f>IF(AND(IY28 &lt; $DI$23, $B28 &gt; C$7, $B28 &lt; C$234), C28, "")</f>
        <v/>
      </c>
      <c r="CV28" s="2" t="str">
        <f t="shared" ref="CV28:DI43" si="13">IF(AND(IZ28 &lt; $DI$23, $B28 &gt; D$7, $B28 &lt; D$234), D28, "")</f>
        <v/>
      </c>
      <c r="CW28" s="2" t="str">
        <f t="shared" si="13"/>
        <v/>
      </c>
      <c r="CX28" s="2" t="str">
        <f t="shared" si="13"/>
        <v/>
      </c>
      <c r="CY28" s="2" t="str">
        <f t="shared" si="13"/>
        <v/>
      </c>
      <c r="CZ28" s="2" t="str">
        <f t="shared" si="13"/>
        <v/>
      </c>
      <c r="DA28" s="2" t="str">
        <f t="shared" si="13"/>
        <v/>
      </c>
      <c r="DB28" s="2" t="str">
        <f t="shared" si="13"/>
        <v/>
      </c>
      <c r="DC28" s="2" t="str">
        <f t="shared" si="13"/>
        <v/>
      </c>
      <c r="DD28" s="2" t="str">
        <f t="shared" si="13"/>
        <v/>
      </c>
      <c r="DE28" s="2" t="str">
        <f t="shared" si="13"/>
        <v/>
      </c>
      <c r="DF28" s="2" t="str">
        <f t="shared" si="13"/>
        <v/>
      </c>
      <c r="DG28" s="2" t="str">
        <f t="shared" si="13"/>
        <v/>
      </c>
      <c r="DH28" s="2" t="str">
        <f t="shared" si="13"/>
        <v/>
      </c>
      <c r="DI28" s="2" t="str">
        <f t="shared" si="13"/>
        <v/>
      </c>
      <c r="DK28" s="2">
        <f t="shared" ref="DK28:DY44" si="14">BO$229*$B28+BO$230</f>
        <v>61.429103846153851</v>
      </c>
      <c r="DL28" s="2">
        <f t="shared" si="14"/>
        <v>63.639513414634152</v>
      </c>
      <c r="DM28" s="2">
        <f t="shared" si="14"/>
        <v>62.549326688815093</v>
      </c>
      <c r="DN28" s="2">
        <f t="shared" si="14"/>
        <v>62.298624735729362</v>
      </c>
      <c r="DO28" s="2">
        <f t="shared" si="14"/>
        <v>63.661583509513733</v>
      </c>
      <c r="DP28" s="2">
        <f t="shared" si="14"/>
        <v>64.76933932346725</v>
      </c>
      <c r="DQ28" s="2">
        <f t="shared" si="14"/>
        <v>68.142755813953528</v>
      </c>
      <c r="DR28" s="2">
        <f t="shared" si="14"/>
        <v>67.585385835095138</v>
      </c>
      <c r="DS28" s="2">
        <f t="shared" si="14"/>
        <v>68.764384274640079</v>
      </c>
      <c r="DT28" s="2">
        <f t="shared" si="14"/>
        <v>67.393500000000003</v>
      </c>
      <c r="DU28" s="2">
        <f t="shared" si="14"/>
        <v>66.490849894291756</v>
      </c>
      <c r="DV28" s="2">
        <f t="shared" si="14"/>
        <v>65.136862579281186</v>
      </c>
      <c r="DW28" s="2">
        <f t="shared" si="14"/>
        <v>64.60230443974632</v>
      </c>
      <c r="DX28" s="2">
        <f t="shared" si="14"/>
        <v>63.486028792912514</v>
      </c>
      <c r="DY28" s="2">
        <f t="shared" si="14"/>
        <v>64.136242105263136</v>
      </c>
      <c r="EA28" s="2">
        <f t="shared" ref="EA28:EO44" si="15">CE$229*$B28+CE$230</f>
        <v>69.774375233309399</v>
      </c>
      <c r="EB28" s="2">
        <f t="shared" si="15"/>
        <v>76.073238751794193</v>
      </c>
      <c r="EC28" s="2">
        <f t="shared" si="15"/>
        <v>69.650039245034122</v>
      </c>
      <c r="ED28" s="2">
        <f t="shared" si="15"/>
        <v>71.124620987654339</v>
      </c>
      <c r="EE28" s="2">
        <f t="shared" si="15"/>
        <v>71.132489382716045</v>
      </c>
      <c r="EF28" s="2">
        <f t="shared" si="15"/>
        <v>72.108284828917078</v>
      </c>
      <c r="EG28" s="2">
        <f t="shared" si="15"/>
        <v>74.209546940281442</v>
      </c>
      <c r="EH28" s="2">
        <f t="shared" si="15"/>
        <v>76.92655874186552</v>
      </c>
      <c r="EI28" s="2">
        <f t="shared" si="15"/>
        <v>73.554751604938247</v>
      </c>
      <c r="EJ28" s="2">
        <f t="shared" si="15"/>
        <v>72.85104666666669</v>
      </c>
      <c r="EK28" s="2">
        <f t="shared" si="15"/>
        <v>74.274670165665455</v>
      </c>
      <c r="EL28" s="2">
        <f t="shared" si="15"/>
        <v>74.015967687958579</v>
      </c>
      <c r="EM28" s="2">
        <f t="shared" si="15"/>
        <v>72.089943656455617</v>
      </c>
      <c r="EN28" s="2">
        <f t="shared" si="15"/>
        <v>72.833219897009911</v>
      </c>
      <c r="EO28" s="2">
        <f t="shared" si="15"/>
        <v>77.739165244252362</v>
      </c>
      <c r="EQ28" s="2">
        <f t="shared" ref="EQ28:FE44" si="16">CU$229*$B28+CU$230</f>
        <v>64.775204389805126</v>
      </c>
      <c r="ER28" s="2">
        <f t="shared" si="16"/>
        <v>70.728134162900673</v>
      </c>
      <c r="ES28" s="2">
        <f t="shared" si="16"/>
        <v>67.650116660762009</v>
      </c>
      <c r="ET28" s="2">
        <f t="shared" si="16"/>
        <v>69.03341382031951</v>
      </c>
      <c r="EU28" s="2">
        <f t="shared" si="16"/>
        <v>68.050020616717134</v>
      </c>
      <c r="EV28" s="2">
        <f t="shared" si="16"/>
        <v>68.959074073663203</v>
      </c>
      <c r="EW28" s="2">
        <f t="shared" si="16"/>
        <v>70.226068938635777</v>
      </c>
      <c r="EX28" s="2">
        <f t="shared" si="16"/>
        <v>72.188106534335375</v>
      </c>
      <c r="EY28" s="2">
        <f t="shared" si="16"/>
        <v>71.455328908302036</v>
      </c>
      <c r="EZ28" s="2">
        <f t="shared" si="16"/>
        <v>70.014512626687491</v>
      </c>
      <c r="FA28" s="2">
        <f t="shared" si="16"/>
        <v>71.797436713358636</v>
      </c>
      <c r="FB28" s="2">
        <f t="shared" si="16"/>
        <v>72.121251283871786</v>
      </c>
      <c r="FC28" s="2">
        <f t="shared" si="16"/>
        <v>70.435393188143564</v>
      </c>
      <c r="FD28" s="2">
        <f t="shared" si="16"/>
        <v>70.336742879858051</v>
      </c>
      <c r="FE28" s="2">
        <f t="shared" si="16"/>
        <v>78.428662775328746</v>
      </c>
      <c r="FG28" s="2">
        <f t="shared" ref="FG28:FU44" si="17">POWER(10,($B28-C$232)/C$230)/(1+POWER(10,($B28-C$232)/C$230))</f>
        <v>4.8269750852385091E-5</v>
      </c>
      <c r="FH28" s="2">
        <f t="shared" si="17"/>
        <v>5.0066587601614072E-5</v>
      </c>
      <c r="FI28" s="2">
        <f t="shared" si="17"/>
        <v>5.323815968922754E-5</v>
      </c>
      <c r="FJ28" s="2">
        <f t="shared" si="17"/>
        <v>5.0918790864822588E-5</v>
      </c>
      <c r="FK28" s="2">
        <f t="shared" si="17"/>
        <v>5.3495055210320536E-5</v>
      </c>
      <c r="FL28" s="2">
        <f t="shared" si="17"/>
        <v>5.4367825494875814E-5</v>
      </c>
      <c r="FM28" s="2">
        <f t="shared" si="17"/>
        <v>5.2325878848099328E-5</v>
      </c>
      <c r="FN28" s="2">
        <f t="shared" si="17"/>
        <v>4.9964694416619033E-5</v>
      </c>
      <c r="FO28" s="2">
        <f t="shared" si="17"/>
        <v>5.4279413658382965E-5</v>
      </c>
      <c r="FP28" s="2">
        <f t="shared" si="17"/>
        <v>5.8059907251078152E-5</v>
      </c>
      <c r="FQ28" s="2">
        <f t="shared" si="17"/>
        <v>5.5454595507464888E-5</v>
      </c>
      <c r="FR28" s="2">
        <f t="shared" si="17"/>
        <v>5.3195987931256504E-5</v>
      </c>
      <c r="FS28" s="2">
        <f t="shared" si="17"/>
        <v>5.0136055178028199E-5</v>
      </c>
      <c r="FT28" s="2">
        <f t="shared" si="17"/>
        <v>5.0101299016378559E-5</v>
      </c>
      <c r="FU28" s="2">
        <f t="shared" si="17"/>
        <v>4.8634486928802803E-5</v>
      </c>
      <c r="FW28" s="2">
        <f>POWER(10,($B28-C$233)/C$230)/(1+POWER(10,($B28-C$233)/C$230))</f>
        <v>1.4042034908460448E-11</v>
      </c>
      <c r="FX28" s="2">
        <f t="shared" ref="FX28:GK43" si="18">POWER(10,($B28-D$233)/D$230)/(1+POWER(10,($B28-D$233)/D$230))</f>
        <v>5.3014552100077348E-11</v>
      </c>
      <c r="FY28" s="2">
        <f t="shared" si="18"/>
        <v>4.9896210888098529E-11</v>
      </c>
      <c r="FZ28" s="2">
        <f t="shared" si="18"/>
        <v>3.1520497282257019E-11</v>
      </c>
      <c r="GA28" s="2">
        <f t="shared" si="18"/>
        <v>3.2372499204721116E-11</v>
      </c>
      <c r="GB28" s="2">
        <f t="shared" si="18"/>
        <v>3.2899815283361945E-11</v>
      </c>
      <c r="GC28" s="2">
        <f t="shared" si="18"/>
        <v>3.6768075233153476E-11</v>
      </c>
      <c r="GD28" s="2">
        <f t="shared" si="18"/>
        <v>3.5205007182683291E-11</v>
      </c>
      <c r="GE28" s="2">
        <f t="shared" si="18"/>
        <v>3.5849019375872751E-11</v>
      </c>
      <c r="GF28" s="2">
        <f t="shared" si="18"/>
        <v>4.1130049201751226E-11</v>
      </c>
      <c r="GG28" s="2">
        <f t="shared" si="18"/>
        <v>4.0701407971148506E-11</v>
      </c>
      <c r="GH28" s="2">
        <f t="shared" si="18"/>
        <v>3.5267508944516771E-11</v>
      </c>
      <c r="GI28" s="2">
        <f t="shared" si="18"/>
        <v>2.8567466165627575E-11</v>
      </c>
      <c r="GJ28" s="2">
        <f t="shared" si="18"/>
        <v>2.1471511532668592E-11</v>
      </c>
      <c r="GK28" s="2">
        <f t="shared" si="18"/>
        <v>1.452191171266889E-11</v>
      </c>
      <c r="GM28" s="107">
        <f xml:space="preserve"> _xlfn.NORM.DIST($B28, C$7, ABS(C$11), TRUE) * _xlfn.NORM.DIST(($B28 - C$7)*C$15, 0, ABS(C$11), TRUE) * 2</f>
        <v>1.4237594239184587E-10</v>
      </c>
      <c r="GN28" s="107">
        <f t="shared" ref="GN28:HA43" si="19" xml:space="preserve"> _xlfn.NORM.DIST($B28, D$7, ABS(D$11), TRUE) * _xlfn.NORM.DIST(($B28 - D$7)*D$15, 0, ABS(D$11), TRUE) * 2</f>
        <v>1.2004500385788012E-11</v>
      </c>
      <c r="GO28" s="107">
        <f t="shared" si="19"/>
        <v>8.0393924831907138E-14</v>
      </c>
      <c r="GP28" s="107">
        <f t="shared" si="19"/>
        <v>6.4359472793858305E-14</v>
      </c>
      <c r="GQ28" s="107">
        <f t="shared" si="19"/>
        <v>1.3978815628558918E-14</v>
      </c>
      <c r="GR28" s="107">
        <f t="shared" si="19"/>
        <v>5.2762090122747317E-15</v>
      </c>
      <c r="GS28" s="107">
        <f t="shared" si="19"/>
        <v>1.15248363478211E-14</v>
      </c>
      <c r="GT28" s="107">
        <f t="shared" si="19"/>
        <v>3.5499486017914423E-14</v>
      </c>
      <c r="GU28" s="107">
        <f t="shared" si="19"/>
        <v>6.4912942399880079E-14</v>
      </c>
      <c r="GV28" s="107">
        <f t="shared" si="19"/>
        <v>1.7674909698853316E-14</v>
      </c>
      <c r="GW28" s="107">
        <f t="shared" si="19"/>
        <v>2.1921344198473681E-14</v>
      </c>
      <c r="GX28" s="107">
        <f t="shared" si="19"/>
        <v>2.2236251794525117E-14</v>
      </c>
      <c r="GY28" s="107">
        <f t="shared" si="19"/>
        <v>9.3047401104707729E-14</v>
      </c>
      <c r="GZ28" s="107">
        <f t="shared" si="19"/>
        <v>4.8668262581010315E-13</v>
      </c>
      <c r="HA28" s="107">
        <f t="shared" si="19"/>
        <v>5.5845693274810787E-19</v>
      </c>
      <c r="HC28" s="107">
        <f xml:space="preserve"> _xlfn.NORM.DIST($B28, C$8, ABS(C$12), TRUE) * _xlfn.NORM.DIST(($B28 - C$8)*C$16, 0, ABS(C$12), TRUE) * 2</f>
        <v>3.2565963079640398E-27</v>
      </c>
      <c r="HD28" s="107">
        <f t="shared" ref="HD28:HQ43" si="20" xml:space="preserve"> _xlfn.NORM.DIST($B28, D$8, ABS(D$12), TRUE) * _xlfn.NORM.DIST(($B28 - D$8)*D$16, 0, ABS(D$12), TRUE) * 2</f>
        <v>9.1811863450105245E-30</v>
      </c>
      <c r="HE28" s="107">
        <f t="shared" si="20"/>
        <v>7.6416399828846808E-36</v>
      </c>
      <c r="HF28" s="107">
        <f t="shared" si="20"/>
        <v>1.3635769891663775E-36</v>
      </c>
      <c r="HG28" s="107">
        <f t="shared" si="20"/>
        <v>1.6334328027993083E-38</v>
      </c>
      <c r="HH28" s="107">
        <f t="shared" si="20"/>
        <v>9.8143627684623067E-40</v>
      </c>
      <c r="HI28" s="107">
        <f t="shared" si="20"/>
        <v>1.7188027226652503E-38</v>
      </c>
      <c r="HJ28" s="107">
        <f t="shared" si="20"/>
        <v>7.9337704740542792E-37</v>
      </c>
      <c r="HK28" s="107">
        <f t="shared" si="20"/>
        <v>4.1389191392320915E-36</v>
      </c>
      <c r="HL28" s="107">
        <f t="shared" si="20"/>
        <v>7.8628090597036118E-38</v>
      </c>
      <c r="HM28" s="107">
        <f t="shared" si="20"/>
        <v>1.1868881733231368E-37</v>
      </c>
      <c r="HN28" s="107">
        <f t="shared" si="20"/>
        <v>7.2216943185802781E-38</v>
      </c>
      <c r="HO28" s="107">
        <f t="shared" si="20"/>
        <v>2.2310881268045999E-36</v>
      </c>
      <c r="HP28" s="107">
        <f t="shared" si="20"/>
        <v>9.9052099479356093E-35</v>
      </c>
      <c r="HQ28" s="107">
        <f t="shared" si="20"/>
        <v>2.7193159808707876E-48</v>
      </c>
      <c r="HS28" s="107">
        <f xml:space="preserve"> _xlfn.NORM.DIST($B28, C$9, ABS(C$13), TRUE) * _xlfn.NORM.DIST(($B28 - C$9)*C$17, 0, ABS(C$13), TRUE) * 2</f>
        <v>1.09136651125787E-54</v>
      </c>
      <c r="HT28" s="107">
        <f t="shared" ref="HT28:IG43" si="21" xml:space="preserve"> _xlfn.NORM.DIST($B28, D$9, ABS(D$13), TRUE) * _xlfn.NORM.DIST(($B28 - D$9)*D$17, 0, ABS(D$13), TRUE) * 2</f>
        <v>2.4972788730548856E-57</v>
      </c>
      <c r="HU28" s="107">
        <f t="shared" si="21"/>
        <v>6.8435043492681869E-70</v>
      </c>
      <c r="HV28" s="107">
        <f t="shared" si="21"/>
        <v>3.5092502939765569E-72</v>
      </c>
      <c r="HW28" s="107">
        <f t="shared" si="21"/>
        <v>2.5906613859068945E-76</v>
      </c>
      <c r="HX28" s="107">
        <f t="shared" si="21"/>
        <v>7.6165391527299551E-79</v>
      </c>
      <c r="HY28" s="107">
        <f t="shared" si="21"/>
        <v>7.8483458383374227E-76</v>
      </c>
      <c r="HZ28" s="107">
        <f t="shared" si="21"/>
        <v>2.0751247138686528E-72</v>
      </c>
      <c r="IA28" s="107">
        <f t="shared" si="21"/>
        <v>1.7561321883449477E-71</v>
      </c>
      <c r="IB28" s="107">
        <f t="shared" si="21"/>
        <v>5.5433202731512723E-75</v>
      </c>
      <c r="IC28" s="107">
        <f t="shared" si="21"/>
        <v>2.7608756465392731E-74</v>
      </c>
      <c r="ID28" s="107">
        <f t="shared" si="21"/>
        <v>9.5428121696498276E-75</v>
      </c>
      <c r="IE28" s="107">
        <f t="shared" si="21"/>
        <v>8.0340783194711719E-72</v>
      </c>
      <c r="IF28" s="107">
        <f t="shared" si="21"/>
        <v>5.3475352341257739E-69</v>
      </c>
      <c r="IG28" s="107">
        <f t="shared" si="21"/>
        <v>4.2927156107017217E-50</v>
      </c>
      <c r="II28" s="107">
        <f xml:space="preserve"> _xlfn.NORM.DIST($B28, C$10, ABS(C$14), TRUE) * _xlfn.NORM.DIST(($B28 - C$10)*C$18, 0, ABS(C$14), TRUE) * 2</f>
        <v>1.5665378351215357E-119</v>
      </c>
      <c r="IJ28" s="107">
        <f t="shared" ref="IJ28:IW43" si="22" xml:space="preserve"> _xlfn.NORM.DIST($B28, D$10, ABS(D$14), TRUE) * _xlfn.NORM.DIST(($B28 - D$10)*D$18, 0, ABS(D$14), TRUE) * 2</f>
        <v>1.2307680098534938E-120</v>
      </c>
      <c r="IK28" s="107">
        <f t="shared" si="22"/>
        <v>1.520872710896439E-148</v>
      </c>
      <c r="IL28" s="107">
        <f t="shared" si="22"/>
        <v>4.3607819664478169E-154</v>
      </c>
      <c r="IM28" s="107">
        <f t="shared" si="22"/>
        <v>1.8341738089901662E-163</v>
      </c>
      <c r="IN28" s="107">
        <f t="shared" si="22"/>
        <v>5.1462651169349332E-169</v>
      </c>
      <c r="IO28" s="107">
        <f t="shared" si="22"/>
        <v>4.5325848512140188E-162</v>
      </c>
      <c r="IP28" s="107">
        <f t="shared" si="22"/>
        <v>3.01200823631334E-155</v>
      </c>
      <c r="IQ28" s="107">
        <f t="shared" si="22"/>
        <v>2.161462066367507E-154</v>
      </c>
      <c r="IR28" s="107">
        <f t="shared" si="22"/>
        <v>1.0804319844594611E-161</v>
      </c>
      <c r="IS28" s="107">
        <f t="shared" si="22"/>
        <v>3.3760852699371826E-159</v>
      </c>
      <c r="IT28" s="107">
        <f t="shared" si="22"/>
        <v>1.1407470968256789E-159</v>
      </c>
      <c r="IU28" s="107">
        <f t="shared" si="22"/>
        <v>7.0577647395945515E-153</v>
      </c>
      <c r="IV28" s="107">
        <f t="shared" si="22"/>
        <v>2.2035442477644806E-147</v>
      </c>
      <c r="IW28" s="107">
        <f t="shared" si="22"/>
        <v>1.2613803918864305E-100</v>
      </c>
      <c r="IY28" s="107">
        <f>GM28+HC28+HS28+II28</f>
        <v>1.4237594239184587E-10</v>
      </c>
      <c r="IZ28" s="107">
        <f t="shared" ref="IZ28:JM43" si="23">GN28+HD28+HT28+IJ28</f>
        <v>1.2004500385788012E-11</v>
      </c>
      <c r="JA28" s="107">
        <f t="shared" si="23"/>
        <v>8.0393924831907138E-14</v>
      </c>
      <c r="JB28" s="107">
        <f t="shared" si="23"/>
        <v>6.4359472793858305E-14</v>
      </c>
      <c r="JC28" s="107">
        <f t="shared" si="23"/>
        <v>1.3978815628558918E-14</v>
      </c>
      <c r="JD28" s="107">
        <f t="shared" si="23"/>
        <v>5.2762090122747317E-15</v>
      </c>
      <c r="JE28" s="107">
        <f t="shared" si="23"/>
        <v>1.15248363478211E-14</v>
      </c>
      <c r="JF28" s="107">
        <f t="shared" si="23"/>
        <v>3.5499486017914423E-14</v>
      </c>
      <c r="JG28" s="107">
        <f t="shared" si="23"/>
        <v>6.4912942399880079E-14</v>
      </c>
      <c r="JH28" s="107">
        <f t="shared" si="23"/>
        <v>1.7674909698853316E-14</v>
      </c>
      <c r="JI28" s="107">
        <f t="shared" si="23"/>
        <v>2.1921344198473681E-14</v>
      </c>
      <c r="JJ28" s="107">
        <f t="shared" si="23"/>
        <v>2.2236251794525117E-14</v>
      </c>
      <c r="JK28" s="107">
        <f t="shared" si="23"/>
        <v>9.3047401104707729E-14</v>
      </c>
      <c r="JL28" s="107">
        <f t="shared" si="23"/>
        <v>4.8668262581010315E-13</v>
      </c>
      <c r="JM28" s="107">
        <f t="shared" si="23"/>
        <v>5.5845693274810787E-19</v>
      </c>
    </row>
    <row r="29" spans="1:273" x14ac:dyDescent="0.25">
      <c r="B29" s="2">
        <v>1</v>
      </c>
      <c r="C29" s="37">
        <v>64.671999999999997</v>
      </c>
      <c r="D29" s="37">
        <v>67.537999999999997</v>
      </c>
      <c r="E29" s="37">
        <v>66.462000000000003</v>
      </c>
      <c r="F29" s="37">
        <v>65.646000000000001</v>
      </c>
      <c r="G29" s="37">
        <v>65.861999999999995</v>
      </c>
      <c r="H29" s="37">
        <v>67.8</v>
      </c>
      <c r="I29" s="37">
        <v>71.349000000000004</v>
      </c>
      <c r="J29" s="37">
        <v>70.238</v>
      </c>
      <c r="K29" s="37">
        <v>71.364999999999995</v>
      </c>
      <c r="L29" s="37">
        <v>69.921000000000006</v>
      </c>
      <c r="M29" s="37">
        <v>69.238</v>
      </c>
      <c r="N29" s="37">
        <v>68.745999999999995</v>
      </c>
      <c r="O29" s="37">
        <v>69.238</v>
      </c>
      <c r="P29" s="37">
        <v>66.254000000000005</v>
      </c>
      <c r="Q29" s="37">
        <v>66.778000000000006</v>
      </c>
      <c r="S29" s="4">
        <f t="shared" si="8"/>
        <v>61.791743341834703</v>
      </c>
      <c r="T29" s="4">
        <f t="shared" si="8"/>
        <v>63.986465236732208</v>
      </c>
      <c r="U29" s="4">
        <f t="shared" si="8"/>
        <v>62.882078245693791</v>
      </c>
      <c r="V29" s="4">
        <f t="shared" si="8"/>
        <v>62.692583850942007</v>
      </c>
      <c r="W29" s="4">
        <f t="shared" si="8"/>
        <v>63.937618456043481</v>
      </c>
      <c r="X29" s="4">
        <f t="shared" si="8"/>
        <v>65.038843361912654</v>
      </c>
      <c r="Y29" s="4">
        <f t="shared" si="8"/>
        <v>68.391450083883171</v>
      </c>
      <c r="Z29" s="4">
        <f t="shared" si="8"/>
        <v>67.832372979699571</v>
      </c>
      <c r="AA29" s="4">
        <f t="shared" si="8"/>
        <v>68.977861857169273</v>
      </c>
      <c r="AB29" s="4">
        <f t="shared" si="8"/>
        <v>67.67104735557956</v>
      </c>
      <c r="AC29" s="4">
        <f t="shared" si="8"/>
        <v>66.751188008586183</v>
      </c>
      <c r="AD29" s="4">
        <f t="shared" si="8"/>
        <v>65.445005850732883</v>
      </c>
      <c r="AE29" s="4">
        <f t="shared" si="8"/>
        <v>64.961912221166315</v>
      </c>
      <c r="AF29" s="4">
        <f t="shared" si="8"/>
        <v>63.805744096742011</v>
      </c>
      <c r="AG29" s="4" t="e">
        <f t="shared" si="8"/>
        <v>#N/A</v>
      </c>
      <c r="AI29" s="4">
        <f t="shared" si="9"/>
        <v>2.880256658165294</v>
      </c>
      <c r="AJ29" s="4">
        <f t="shared" si="9"/>
        <v>3.5515347632677887</v>
      </c>
      <c r="AK29" s="4">
        <f t="shared" si="9"/>
        <v>3.5799217543062127</v>
      </c>
      <c r="AL29" s="4">
        <f t="shared" si="9"/>
        <v>2.9534161490579933</v>
      </c>
      <c r="AM29" s="4">
        <f t="shared" si="9"/>
        <v>1.924381543956514</v>
      </c>
      <c r="AN29" s="4">
        <f t="shared" si="9"/>
        <v>2.7611566380873427</v>
      </c>
      <c r="AO29" s="4">
        <f t="shared" si="9"/>
        <v>2.9575499161168324</v>
      </c>
      <c r="AP29" s="4">
        <f t="shared" si="9"/>
        <v>2.4056270203004289</v>
      </c>
      <c r="AQ29" s="4">
        <f t="shared" si="9"/>
        <v>2.3871381428307217</v>
      </c>
      <c r="AR29" s="4">
        <f t="shared" si="9"/>
        <v>2.2499526444204463</v>
      </c>
      <c r="AS29" s="4">
        <f t="shared" si="9"/>
        <v>2.4868119914138163</v>
      </c>
      <c r="AT29" s="4">
        <f t="shared" si="9"/>
        <v>3.3009941492671118</v>
      </c>
      <c r="AU29" s="4">
        <f t="shared" si="9"/>
        <v>4.2760877788336842</v>
      </c>
      <c r="AV29" s="4">
        <f t="shared" si="9"/>
        <v>2.4482559032579942</v>
      </c>
      <c r="AW29" s="4">
        <f t="shared" si="9"/>
        <v>0</v>
      </c>
      <c r="AY29" s="2">
        <f t="shared" ref="AY29:BM59" si="24">IF(OR($B29 &lt; C$231, $B29 &gt; C$234), #N/A, ((1-FG29)*DK29) + (FG29 - FW29)*EA29 + (FW29*EQ29))</f>
        <v>61.79174296224538</v>
      </c>
      <c r="AZ29" s="2">
        <f t="shared" si="10"/>
        <v>63.986465199887469</v>
      </c>
      <c r="BA29" s="2">
        <f t="shared" si="10"/>
        <v>62.882078245360809</v>
      </c>
      <c r="BB29" s="2">
        <f t="shared" si="10"/>
        <v>62.692583850681252</v>
      </c>
      <c r="BC29" s="2">
        <f t="shared" si="10"/>
        <v>63.937618455979553</v>
      </c>
      <c r="BD29" s="2">
        <f t="shared" si="10"/>
        <v>65.038843361887771</v>
      </c>
      <c r="BE29" s="2">
        <f t="shared" si="10"/>
        <v>68.391450083830904</v>
      </c>
      <c r="BF29" s="2">
        <f t="shared" si="10"/>
        <v>67.832372979551465</v>
      </c>
      <c r="BG29" s="2">
        <f t="shared" si="10"/>
        <v>68.977861856910337</v>
      </c>
      <c r="BH29" s="2">
        <f t="shared" si="10"/>
        <v>67.671047355503632</v>
      </c>
      <c r="BI29" s="2">
        <f t="shared" si="10"/>
        <v>66.751188008492434</v>
      </c>
      <c r="BJ29" s="2">
        <f t="shared" si="10"/>
        <v>65.445005850639731</v>
      </c>
      <c r="BK29" s="2">
        <f t="shared" si="10"/>
        <v>64.961912220813005</v>
      </c>
      <c r="BL29" s="2">
        <f t="shared" si="10"/>
        <v>63.805744095141492</v>
      </c>
      <c r="BM29" s="2" t="e">
        <f t="shared" si="10"/>
        <v>#N/A</v>
      </c>
      <c r="BO29" s="2">
        <f t="shared" ref="BO29:CC59" si="25">IF(AND(IY29 &lt; $CC$23, $B29 &lt; C$7, $B29 &gt; C$231), C29, "")</f>
        <v>64.671999999999997</v>
      </c>
      <c r="BP29" s="2">
        <f t="shared" si="11"/>
        <v>67.537999999999997</v>
      </c>
      <c r="BQ29" s="2">
        <f t="shared" si="11"/>
        <v>66.462000000000003</v>
      </c>
      <c r="BR29" s="2">
        <f t="shared" si="11"/>
        <v>65.646000000000001</v>
      </c>
      <c r="BS29" s="2">
        <f t="shared" si="11"/>
        <v>65.861999999999995</v>
      </c>
      <c r="BT29" s="2">
        <f t="shared" si="11"/>
        <v>67.8</v>
      </c>
      <c r="BU29" s="2">
        <f t="shared" si="11"/>
        <v>71.349000000000004</v>
      </c>
      <c r="BV29" s="2">
        <f t="shared" si="11"/>
        <v>70.238</v>
      </c>
      <c r="BW29" s="2">
        <f t="shared" si="11"/>
        <v>71.364999999999995</v>
      </c>
      <c r="BX29" s="2">
        <f t="shared" si="11"/>
        <v>69.921000000000006</v>
      </c>
      <c r="BY29" s="2">
        <f t="shared" si="11"/>
        <v>69.238</v>
      </c>
      <c r="BZ29" s="2">
        <f t="shared" si="11"/>
        <v>68.745999999999995</v>
      </c>
      <c r="CA29" s="2">
        <f t="shared" si="11"/>
        <v>69.238</v>
      </c>
      <c r="CB29" s="2">
        <f t="shared" si="11"/>
        <v>66.254000000000005</v>
      </c>
      <c r="CC29" s="2" t="str">
        <f t="shared" si="11"/>
        <v/>
      </c>
      <c r="CE29" s="2" t="str">
        <f t="shared" ref="CE29:CS59" si="26">IF(AND(IY29 &lt; $CS$23, $B29 &gt; C$232, $B29 &lt; C$233), C29, "")</f>
        <v/>
      </c>
      <c r="CF29" s="2" t="str">
        <f t="shared" si="12"/>
        <v/>
      </c>
      <c r="CG29" s="2" t="str">
        <f t="shared" si="12"/>
        <v/>
      </c>
      <c r="CH29" s="2" t="str">
        <f t="shared" si="12"/>
        <v/>
      </c>
      <c r="CI29" s="2" t="str">
        <f t="shared" si="12"/>
        <v/>
      </c>
      <c r="CJ29" s="2" t="str">
        <f t="shared" si="12"/>
        <v/>
      </c>
      <c r="CK29" s="2" t="str">
        <f t="shared" si="12"/>
        <v/>
      </c>
      <c r="CL29" s="2" t="str">
        <f t="shared" si="12"/>
        <v/>
      </c>
      <c r="CM29" s="2" t="str">
        <f t="shared" si="12"/>
        <v/>
      </c>
      <c r="CN29" s="2" t="str">
        <f t="shared" si="12"/>
        <v/>
      </c>
      <c r="CO29" s="2" t="str">
        <f t="shared" si="12"/>
        <v/>
      </c>
      <c r="CP29" s="2" t="str">
        <f t="shared" si="12"/>
        <v/>
      </c>
      <c r="CQ29" s="2" t="str">
        <f t="shared" si="12"/>
        <v/>
      </c>
      <c r="CR29" s="2" t="str">
        <f t="shared" si="12"/>
        <v/>
      </c>
      <c r="CS29" s="2" t="str">
        <f t="shared" si="12"/>
        <v/>
      </c>
      <c r="CU29" s="2" t="str">
        <f t="shared" ref="CU29:DI59" si="27">IF(AND(IY29 &lt; $DI$23, $B29 &gt; C$7, $B29 &lt; C$234), C29, "")</f>
        <v/>
      </c>
      <c r="CV29" s="2" t="str">
        <f t="shared" si="13"/>
        <v/>
      </c>
      <c r="CW29" s="2" t="str">
        <f t="shared" si="13"/>
        <v/>
      </c>
      <c r="CX29" s="2" t="str">
        <f t="shared" si="13"/>
        <v/>
      </c>
      <c r="CY29" s="2" t="str">
        <f t="shared" si="13"/>
        <v/>
      </c>
      <c r="CZ29" s="2" t="str">
        <f t="shared" si="13"/>
        <v/>
      </c>
      <c r="DA29" s="2" t="str">
        <f t="shared" si="13"/>
        <v/>
      </c>
      <c r="DB29" s="2" t="str">
        <f t="shared" si="13"/>
        <v/>
      </c>
      <c r="DC29" s="2" t="str">
        <f t="shared" si="13"/>
        <v/>
      </c>
      <c r="DD29" s="2" t="str">
        <f t="shared" si="13"/>
        <v/>
      </c>
      <c r="DE29" s="2" t="str">
        <f t="shared" si="13"/>
        <v/>
      </c>
      <c r="DF29" s="2" t="str">
        <f t="shared" si="13"/>
        <v/>
      </c>
      <c r="DG29" s="2" t="str">
        <f t="shared" si="13"/>
        <v/>
      </c>
      <c r="DH29" s="2" t="str">
        <f t="shared" si="13"/>
        <v/>
      </c>
      <c r="DI29" s="2" t="str">
        <f t="shared" si="13"/>
        <v/>
      </c>
      <c r="DK29" s="2">
        <f t="shared" si="14"/>
        <v>61.791300809716603</v>
      </c>
      <c r="DL29" s="2">
        <f t="shared" si="14"/>
        <v>63.985769136960606</v>
      </c>
      <c r="DM29" s="2">
        <f t="shared" si="14"/>
        <v>62.881664992032015</v>
      </c>
      <c r="DN29" s="2">
        <f t="shared" si="14"/>
        <v>62.692090003020212</v>
      </c>
      <c r="DO29" s="2">
        <f t="shared" si="14"/>
        <v>63.937176985804882</v>
      </c>
      <c r="DP29" s="2">
        <f t="shared" si="14"/>
        <v>65.038402899426174</v>
      </c>
      <c r="DQ29" s="2">
        <f t="shared" si="14"/>
        <v>68.391102990033261</v>
      </c>
      <c r="DR29" s="2">
        <f t="shared" si="14"/>
        <v>67.831851404409548</v>
      </c>
      <c r="DS29" s="2">
        <f t="shared" si="14"/>
        <v>68.977579234529884</v>
      </c>
      <c r="DT29" s="2">
        <f t="shared" si="14"/>
        <v>67.670704318936885</v>
      </c>
      <c r="DU29" s="2">
        <f t="shared" si="14"/>
        <v>66.750709755360916</v>
      </c>
      <c r="DV29" s="2">
        <f t="shared" si="14"/>
        <v>65.444482633645421</v>
      </c>
      <c r="DW29" s="2">
        <f t="shared" si="14"/>
        <v>64.961502567200256</v>
      </c>
      <c r="DX29" s="2">
        <f t="shared" si="14"/>
        <v>63.8052236717716</v>
      </c>
      <c r="DY29" s="2">
        <f t="shared" si="14"/>
        <v>64.347617408906856</v>
      </c>
      <c r="EA29" s="2">
        <f t="shared" si="15"/>
        <v>69.647888226848522</v>
      </c>
      <c r="EB29" s="2">
        <f t="shared" si="15"/>
        <v>75.910199900629351</v>
      </c>
      <c r="EC29" s="2">
        <f t="shared" si="15"/>
        <v>69.53946302544459</v>
      </c>
      <c r="ED29" s="2">
        <f t="shared" si="15"/>
        <v>71.010723456790146</v>
      </c>
      <c r="EE29" s="2">
        <f t="shared" si="15"/>
        <v>71.015412839506169</v>
      </c>
      <c r="EF29" s="2">
        <f t="shared" si="15"/>
        <v>71.987114822237046</v>
      </c>
      <c r="EG29" s="2">
        <f t="shared" si="15"/>
        <v>74.080518302188779</v>
      </c>
      <c r="EH29" s="2">
        <f t="shared" si="15"/>
        <v>76.785308221258148</v>
      </c>
      <c r="EI29" s="2">
        <f t="shared" si="15"/>
        <v>73.443477037037013</v>
      </c>
      <c r="EJ29" s="2">
        <f t="shared" si="15"/>
        <v>72.738297777777802</v>
      </c>
      <c r="EK29" s="2">
        <f t="shared" si="15"/>
        <v>74.147745468623327</v>
      </c>
      <c r="EL29" s="2">
        <f t="shared" si="15"/>
        <v>73.880552994242223</v>
      </c>
      <c r="EM29" s="2">
        <f t="shared" si="15"/>
        <v>71.969656515870909</v>
      </c>
      <c r="EN29" s="2">
        <f t="shared" si="15"/>
        <v>72.714548624292888</v>
      </c>
      <c r="EO29" s="2">
        <f t="shared" si="15"/>
        <v>77.603608726176105</v>
      </c>
      <c r="EQ29" s="2">
        <f t="shared" si="16"/>
        <v>64.6942862356793</v>
      </c>
      <c r="ER29" s="2">
        <f t="shared" si="16"/>
        <v>70.61586787248882</v>
      </c>
      <c r="ES29" s="2">
        <f t="shared" si="16"/>
        <v>67.55779493197933</v>
      </c>
      <c r="ET29" s="2">
        <f t="shared" si="16"/>
        <v>68.938624718885393</v>
      </c>
      <c r="EU29" s="2">
        <f t="shared" si="16"/>
        <v>67.960351468612799</v>
      </c>
      <c r="EV29" s="2">
        <f t="shared" si="16"/>
        <v>68.865972699660759</v>
      </c>
      <c r="EW29" s="2">
        <f t="shared" si="16"/>
        <v>70.132852127593182</v>
      </c>
      <c r="EX29" s="2">
        <f t="shared" si="16"/>
        <v>72.089813185764569</v>
      </c>
      <c r="EY29" s="2">
        <f t="shared" si="16"/>
        <v>71.363264841545046</v>
      </c>
      <c r="EZ29" s="2">
        <f t="shared" si="16"/>
        <v>69.927072329826132</v>
      </c>
      <c r="FA29" s="2">
        <f t="shared" si="16"/>
        <v>71.692113209885562</v>
      </c>
      <c r="FB29" s="2">
        <f t="shared" si="16"/>
        <v>72.002344313905155</v>
      </c>
      <c r="FC29" s="2">
        <f t="shared" si="16"/>
        <v>70.328741828736113</v>
      </c>
      <c r="FD29" s="2">
        <f t="shared" si="16"/>
        <v>70.238183949916035</v>
      </c>
      <c r="FE29" s="2">
        <f t="shared" si="16"/>
        <v>78.285034027539183</v>
      </c>
      <c r="FG29" s="2">
        <f t="shared" si="17"/>
        <v>5.6277946949957985E-5</v>
      </c>
      <c r="FH29" s="2">
        <f t="shared" si="17"/>
        <v>5.8372870612765599E-5</v>
      </c>
      <c r="FI29" s="2">
        <f t="shared" si="17"/>
        <v>6.2070588805874724E-5</v>
      </c>
      <c r="FJ29" s="2">
        <f t="shared" si="17"/>
        <v>5.9366450022650953E-5</v>
      </c>
      <c r="FK29" s="2">
        <f t="shared" si="17"/>
        <v>6.2370101689545172E-5</v>
      </c>
      <c r="FL29" s="2">
        <f t="shared" si="17"/>
        <v>6.3387658922938939E-5</v>
      </c>
      <c r="FM29" s="2">
        <f t="shared" si="17"/>
        <v>6.1006966064285309E-5</v>
      </c>
      <c r="FN29" s="2">
        <f t="shared" si="17"/>
        <v>5.8254073852631789E-5</v>
      </c>
      <c r="FO29" s="2">
        <f t="shared" si="17"/>
        <v>6.3284580147658144E-5</v>
      </c>
      <c r="FP29" s="2">
        <f t="shared" si="17"/>
        <v>6.7692229917656232E-5</v>
      </c>
      <c r="FQ29" s="2">
        <f t="shared" si="17"/>
        <v>6.465471664406944E-5</v>
      </c>
      <c r="FR29" s="2">
        <f t="shared" si="17"/>
        <v>6.2021421014189245E-5</v>
      </c>
      <c r="FS29" s="2">
        <f t="shared" si="17"/>
        <v>5.8453862514020937E-5</v>
      </c>
      <c r="FT29" s="2">
        <f t="shared" si="17"/>
        <v>5.8413340478541517E-5</v>
      </c>
      <c r="FU29" s="2">
        <f t="shared" si="17"/>
        <v>5.6703191157060866E-5</v>
      </c>
      <c r="FW29" s="2">
        <f t="shared" ref="FW29:GK59" si="28">POWER(10,($B29-C$233)/C$230)/(1+POWER(10,($B29-C$233)/C$230))</f>
        <v>1.6371810721605766E-11</v>
      </c>
      <c r="FX29" s="2">
        <f t="shared" si="18"/>
        <v>6.1810429765035244E-11</v>
      </c>
      <c r="FY29" s="2">
        <f t="shared" si="18"/>
        <v>5.8174710838258632E-11</v>
      </c>
      <c r="FZ29" s="2">
        <f t="shared" si="18"/>
        <v>3.6750201713541036E-11</v>
      </c>
      <c r="GA29" s="2">
        <f t="shared" si="18"/>
        <v>3.7743563024764158E-11</v>
      </c>
      <c r="GB29" s="2">
        <f t="shared" si="18"/>
        <v>3.8358368434818661E-11</v>
      </c>
      <c r="GC29" s="2">
        <f t="shared" si="18"/>
        <v>4.2868428417735657E-11</v>
      </c>
      <c r="GD29" s="2">
        <f t="shared" si="18"/>
        <v>4.1046024867690131E-11</v>
      </c>
      <c r="GE29" s="2">
        <f t="shared" si="18"/>
        <v>4.1796887958256137E-11</v>
      </c>
      <c r="GF29" s="2">
        <f t="shared" si="18"/>
        <v>4.7954116685229586E-11</v>
      </c>
      <c r="GG29" s="2">
        <f t="shared" si="18"/>
        <v>4.7454357701537205E-11</v>
      </c>
      <c r="GH29" s="2">
        <f t="shared" si="18"/>
        <v>4.1118896571909908E-11</v>
      </c>
      <c r="GI29" s="2">
        <f t="shared" si="18"/>
        <v>3.3307220207564932E-11</v>
      </c>
      <c r="GJ29" s="2">
        <f t="shared" si="18"/>
        <v>2.5033944510947893E-11</v>
      </c>
      <c r="GK29" s="2">
        <f t="shared" si="18"/>
        <v>1.6931305998421947E-11</v>
      </c>
      <c r="GM29" s="107">
        <f t="shared" ref="GM29:HA59" si="29" xml:space="preserve"> _xlfn.NORM.DIST($B29, C$7, ABS(C$11), TRUE) * _xlfn.NORM.DIST(($B29 - C$7)*C$15, 0, ABS(C$11), TRUE) * 2</f>
        <v>2.7143446185366262E-10</v>
      </c>
      <c r="GN29" s="107">
        <f t="shared" si="19"/>
        <v>2.4714919987388886E-11</v>
      </c>
      <c r="GO29" s="107">
        <f t="shared" si="19"/>
        <v>1.9358427488723948E-13</v>
      </c>
      <c r="GP29" s="107">
        <f t="shared" si="19"/>
        <v>1.55410665380366E-13</v>
      </c>
      <c r="GQ29" s="107">
        <f t="shared" si="19"/>
        <v>3.5518517801599651E-14</v>
      </c>
      <c r="GR29" s="107">
        <f t="shared" si="19"/>
        <v>1.383226817635705E-14</v>
      </c>
      <c r="GS29" s="107">
        <f t="shared" si="19"/>
        <v>2.9394667975259682E-14</v>
      </c>
      <c r="GT29" s="107">
        <f t="shared" si="19"/>
        <v>8.7133152582552287E-14</v>
      </c>
      <c r="GU29" s="107">
        <f t="shared" si="19"/>
        <v>1.5760097228711024E-13</v>
      </c>
      <c r="GV29" s="107">
        <f t="shared" si="19"/>
        <v>4.4934896518936874E-14</v>
      </c>
      <c r="GW29" s="107">
        <f t="shared" si="19"/>
        <v>5.5125048025048236E-14</v>
      </c>
      <c r="GX29" s="107">
        <f t="shared" si="19"/>
        <v>5.5676941957505884E-14</v>
      </c>
      <c r="GY29" s="107">
        <f t="shared" si="19"/>
        <v>2.2188773929405664E-13</v>
      </c>
      <c r="GZ29" s="107">
        <f t="shared" si="19"/>
        <v>1.1038703682738718E-12</v>
      </c>
      <c r="HA29" s="107">
        <f t="shared" si="19"/>
        <v>1.9107821616468364E-18</v>
      </c>
      <c r="HC29" s="107">
        <f xml:space="preserve"> _xlfn.NORM.DIST($B29, C$8, ABS(C$12), TRUE) * _xlfn.NORM.DIST(($B29 - C$8)*C$16, 0, ABS(C$12), TRUE) * 2</f>
        <v>1.2363949277641784E-26</v>
      </c>
      <c r="HD29" s="107">
        <f t="shared" si="20"/>
        <v>4.0467404332218161E-29</v>
      </c>
      <c r="HE29" s="107">
        <f t="shared" si="20"/>
        <v>4.6750437810548528E-35</v>
      </c>
      <c r="HF29" s="107">
        <f t="shared" si="20"/>
        <v>8.4979717575270102E-36</v>
      </c>
      <c r="HG29" s="107">
        <f t="shared" si="20"/>
        <v>1.1343976334851775E-37</v>
      </c>
      <c r="HH29" s="107">
        <f t="shared" si="20"/>
        <v>7.2842573007651146E-39</v>
      </c>
      <c r="HI29" s="107">
        <f t="shared" si="20"/>
        <v>1.1951852433608092E-37</v>
      </c>
      <c r="HJ29" s="107">
        <f t="shared" si="20"/>
        <v>5.0518129835502533E-36</v>
      </c>
      <c r="HK29" s="107">
        <f t="shared" si="20"/>
        <v>2.5765289729471068E-35</v>
      </c>
      <c r="HL29" s="107">
        <f t="shared" si="20"/>
        <v>5.4093119380291722E-37</v>
      </c>
      <c r="HM29" s="107">
        <f t="shared" si="20"/>
        <v>7.998957702265301E-37</v>
      </c>
      <c r="HN29" s="107">
        <f t="shared" si="20"/>
        <v>4.853356880219768E-37</v>
      </c>
      <c r="HO29" s="107">
        <f t="shared" si="20"/>
        <v>1.3627362003948412E-35</v>
      </c>
      <c r="HP29" s="107">
        <f t="shared" si="20"/>
        <v>5.4987674523748459E-34</v>
      </c>
      <c r="HQ29" s="107">
        <f t="shared" si="20"/>
        <v>3.0467567751493147E-47</v>
      </c>
      <c r="HS29" s="107">
        <f t="shared" ref="HS29:IG59" si="30" xml:space="preserve"> _xlfn.NORM.DIST($B29, C$9, ABS(C$13), TRUE) * _xlfn.NORM.DIST(($B29 - C$9)*C$17, 0, ABS(C$13), TRUE) * 2</f>
        <v>7.043522967987942E-54</v>
      </c>
      <c r="HT29" s="107">
        <f t="shared" si="21"/>
        <v>1.8952600973930699E-56</v>
      </c>
      <c r="HU29" s="107">
        <f t="shared" si="21"/>
        <v>8.2239273985685114E-69</v>
      </c>
      <c r="HV29" s="107">
        <f t="shared" si="21"/>
        <v>4.3886150179364493E-71</v>
      </c>
      <c r="HW29" s="107">
        <f t="shared" si="21"/>
        <v>3.7814615485993561E-75</v>
      </c>
      <c r="HX29" s="107">
        <f t="shared" si="21"/>
        <v>1.2204372316635167E-77</v>
      </c>
      <c r="HY29" s="107">
        <f t="shared" si="21"/>
        <v>1.1385829450256353E-74</v>
      </c>
      <c r="HZ29" s="107">
        <f t="shared" si="21"/>
        <v>2.6616321675650829E-71</v>
      </c>
      <c r="IA29" s="107">
        <f t="shared" si="21"/>
        <v>2.2035652082845013E-70</v>
      </c>
      <c r="IB29" s="107">
        <f t="shared" si="21"/>
        <v>7.9930518156135305E-74</v>
      </c>
      <c r="IC29" s="107">
        <f t="shared" si="21"/>
        <v>3.8454737747477068E-73</v>
      </c>
      <c r="ID29" s="107">
        <f t="shared" si="21"/>
        <v>1.3246677022043656E-73</v>
      </c>
      <c r="IE29" s="107">
        <f t="shared" si="21"/>
        <v>9.7837238821345139E-71</v>
      </c>
      <c r="IF29" s="107">
        <f t="shared" si="21"/>
        <v>5.7555241724572875E-68</v>
      </c>
      <c r="IG29" s="107">
        <f t="shared" si="21"/>
        <v>2.3066096020125063E-49</v>
      </c>
      <c r="II29" s="107">
        <f t="shared" ref="II29:IW59" si="31" xml:space="preserve"> _xlfn.NORM.DIST($B29, C$10, ABS(C$14), TRUE) * _xlfn.NORM.DIST(($B29 - C$10)*C$18, 0, ABS(C$14), TRUE) * 2</f>
        <v>4.3132251255472177E-118</v>
      </c>
      <c r="IJ29" s="107">
        <f t="shared" si="22"/>
        <v>4.2158452065161524E-119</v>
      </c>
      <c r="IK29" s="107">
        <f t="shared" si="22"/>
        <v>1.181237393420594E-146</v>
      </c>
      <c r="IL29" s="107">
        <f t="shared" si="22"/>
        <v>3.6649200835935907E-152</v>
      </c>
      <c r="IM29" s="107">
        <f t="shared" si="22"/>
        <v>2.0356069184825887E-161</v>
      </c>
      <c r="IN29" s="107">
        <f t="shared" si="22"/>
        <v>6.7361187603177026E-167</v>
      </c>
      <c r="IO29" s="107">
        <f t="shared" si="22"/>
        <v>4.9509093377673911E-160</v>
      </c>
      <c r="IP29" s="107">
        <f t="shared" si="22"/>
        <v>2.6724150415521653E-153</v>
      </c>
      <c r="IQ29" s="107">
        <f t="shared" si="22"/>
        <v>1.8766532900768762E-152</v>
      </c>
      <c r="IR29" s="107">
        <f t="shared" si="22"/>
        <v>1.1929996950330092E-159</v>
      </c>
      <c r="IS29" s="107">
        <f t="shared" si="22"/>
        <v>3.4569760623273836E-157</v>
      </c>
      <c r="IT29" s="107">
        <f t="shared" si="22"/>
        <v>1.1521920692598668E-157</v>
      </c>
      <c r="IU29" s="107">
        <f t="shared" si="22"/>
        <v>5.6256817821718572E-151</v>
      </c>
      <c r="IV29" s="107">
        <f t="shared" si="22"/>
        <v>1.4263903298013566E-145</v>
      </c>
      <c r="IW29" s="107">
        <f t="shared" si="22"/>
        <v>2.0475300168982229E-99</v>
      </c>
      <c r="IY29" s="107">
        <f t="shared" ref="IY29:JM59" si="32">GM29+HC29+HS29+II29</f>
        <v>2.7143446185366262E-10</v>
      </c>
      <c r="IZ29" s="107">
        <f t="shared" si="23"/>
        <v>2.4714919987388886E-11</v>
      </c>
      <c r="JA29" s="107">
        <f t="shared" si="23"/>
        <v>1.9358427488723948E-13</v>
      </c>
      <c r="JB29" s="107">
        <f t="shared" si="23"/>
        <v>1.55410665380366E-13</v>
      </c>
      <c r="JC29" s="107">
        <f t="shared" si="23"/>
        <v>3.5518517801599651E-14</v>
      </c>
      <c r="JD29" s="107">
        <f t="shared" si="23"/>
        <v>1.383226817635705E-14</v>
      </c>
      <c r="JE29" s="107">
        <f t="shared" si="23"/>
        <v>2.9394667975259682E-14</v>
      </c>
      <c r="JF29" s="107">
        <f t="shared" si="23"/>
        <v>8.7133152582552287E-14</v>
      </c>
      <c r="JG29" s="107">
        <f t="shared" si="23"/>
        <v>1.5760097228711024E-13</v>
      </c>
      <c r="JH29" s="107">
        <f t="shared" si="23"/>
        <v>4.4934896518936874E-14</v>
      </c>
      <c r="JI29" s="107">
        <f t="shared" si="23"/>
        <v>5.5125048025048236E-14</v>
      </c>
      <c r="JJ29" s="107">
        <f t="shared" si="23"/>
        <v>5.5676941957505884E-14</v>
      </c>
      <c r="JK29" s="107">
        <f t="shared" si="23"/>
        <v>2.2188773929405664E-13</v>
      </c>
      <c r="JL29" s="107">
        <f t="shared" si="23"/>
        <v>1.1038703682738718E-12</v>
      </c>
      <c r="JM29" s="107">
        <f t="shared" si="23"/>
        <v>1.9107821616468364E-18</v>
      </c>
    </row>
    <row r="30" spans="1:273" x14ac:dyDescent="0.25">
      <c r="B30" s="2">
        <v>2</v>
      </c>
      <c r="C30" s="37">
        <v>63.530999999999999</v>
      </c>
      <c r="D30" s="37">
        <v>66.522999999999996</v>
      </c>
      <c r="E30" s="37">
        <v>65.430999999999997</v>
      </c>
      <c r="F30" s="37">
        <v>66.153999999999996</v>
      </c>
      <c r="G30" s="37">
        <v>67.245999999999995</v>
      </c>
      <c r="H30" s="37">
        <v>66.662000000000006</v>
      </c>
      <c r="I30" s="37">
        <v>71.745999999999995</v>
      </c>
      <c r="J30" s="37">
        <v>69.825000000000003</v>
      </c>
      <c r="K30" s="37">
        <v>71.159000000000006</v>
      </c>
      <c r="L30" s="37">
        <v>69.570999999999998</v>
      </c>
      <c r="M30" s="37">
        <v>69.444000000000003</v>
      </c>
      <c r="N30" s="37">
        <v>68.111000000000004</v>
      </c>
      <c r="O30" s="37">
        <v>69.364999999999995</v>
      </c>
      <c r="P30" s="37">
        <v>67.159000000000006</v>
      </c>
      <c r="Q30" s="37">
        <v>66.81</v>
      </c>
      <c r="R30" s="5"/>
      <c r="S30" s="4">
        <f t="shared" si="8"/>
        <v>62.153981921661263</v>
      </c>
      <c r="T30" s="4">
        <f t="shared" si="8"/>
        <v>64.332801814009855</v>
      </c>
      <c r="U30" s="4">
        <f t="shared" si="8"/>
        <v>63.214453056126636</v>
      </c>
      <c r="V30" s="4">
        <f t="shared" si="8"/>
        <v>63.086095931973922</v>
      </c>
      <c r="W30" s="4">
        <f t="shared" si="8"/>
        <v>64.213256619401534</v>
      </c>
      <c r="X30" s="4">
        <f t="shared" si="8"/>
        <v>65.30795117182852</v>
      </c>
      <c r="Y30" s="4">
        <f t="shared" si="8"/>
        <v>68.639828001750359</v>
      </c>
      <c r="Z30" s="4">
        <f t="shared" si="8"/>
        <v>68.078898747034174</v>
      </c>
      <c r="AA30" s="4">
        <f t="shared" si="8"/>
        <v>69.191079764535843</v>
      </c>
      <c r="AB30" s="4">
        <f t="shared" si="8"/>
        <v>67.948277808777746</v>
      </c>
      <c r="AC30" s="4">
        <f t="shared" si="8"/>
        <v>67.011098056663528</v>
      </c>
      <c r="AD30" s="4">
        <f t="shared" si="8"/>
        <v>65.752680671936361</v>
      </c>
      <c r="AE30" s="4">
        <f t="shared" si="8"/>
        <v>65.321145634229111</v>
      </c>
      <c r="AF30" s="4">
        <f t="shared" si="8"/>
        <v>64.124995496818244</v>
      </c>
      <c r="AG30" s="4" t="e">
        <f t="shared" si="8"/>
        <v>#N/A</v>
      </c>
      <c r="AI30" s="4">
        <f t="shared" si="9"/>
        <v>1.377018078338736</v>
      </c>
      <c r="AJ30" s="4">
        <f t="shared" si="9"/>
        <v>2.1901981859901412</v>
      </c>
      <c r="AK30" s="4">
        <f t="shared" si="9"/>
        <v>2.2165469438733609</v>
      </c>
      <c r="AL30" s="4">
        <f t="shared" si="9"/>
        <v>3.0679040680260741</v>
      </c>
      <c r="AM30" s="4">
        <f t="shared" si="9"/>
        <v>3.0327433805984612</v>
      </c>
      <c r="AN30" s="4">
        <f t="shared" si="9"/>
        <v>1.3540488281714858</v>
      </c>
      <c r="AO30" s="4">
        <f t="shared" si="9"/>
        <v>3.1061719982496356</v>
      </c>
      <c r="AP30" s="4">
        <f t="shared" si="9"/>
        <v>1.7461012529658291</v>
      </c>
      <c r="AQ30" s="4">
        <f t="shared" si="9"/>
        <v>1.9679202354641632</v>
      </c>
      <c r="AR30" s="4">
        <f t="shared" si="9"/>
        <v>1.6227221912222518</v>
      </c>
      <c r="AS30" s="4">
        <f t="shared" si="9"/>
        <v>2.4329019433364749</v>
      </c>
      <c r="AT30" s="4">
        <f t="shared" si="9"/>
        <v>2.3583193280636436</v>
      </c>
      <c r="AU30" s="4">
        <f t="shared" si="9"/>
        <v>4.0438543657708834</v>
      </c>
      <c r="AV30" s="4">
        <f t="shared" si="9"/>
        <v>3.0340045031817624</v>
      </c>
      <c r="AW30" s="4">
        <f t="shared" si="9"/>
        <v>0</v>
      </c>
      <c r="AY30" s="2">
        <f t="shared" si="24"/>
        <v>62.153981215636911</v>
      </c>
      <c r="AZ30" s="2">
        <f t="shared" si="10"/>
        <v>64.332801740104046</v>
      </c>
      <c r="BA30" s="2">
        <f t="shared" si="10"/>
        <v>63.214453055347569</v>
      </c>
      <c r="BB30" s="2">
        <f t="shared" si="10"/>
        <v>63.086095931362074</v>
      </c>
      <c r="BC30" s="2">
        <f t="shared" si="10"/>
        <v>64.21325661924385</v>
      </c>
      <c r="BD30" s="2">
        <f t="shared" si="10"/>
        <v>65.307951171765239</v>
      </c>
      <c r="BE30" s="2">
        <f t="shared" si="10"/>
        <v>68.639828001620927</v>
      </c>
      <c r="BF30" s="2">
        <f t="shared" si="10"/>
        <v>68.078898746680991</v>
      </c>
      <c r="BG30" s="2">
        <f t="shared" si="10"/>
        <v>69.191079763925146</v>
      </c>
      <c r="BH30" s="2">
        <f t="shared" si="10"/>
        <v>67.948277808590419</v>
      </c>
      <c r="BI30" s="2">
        <f t="shared" si="10"/>
        <v>67.011098056434648</v>
      </c>
      <c r="BJ30" s="2">
        <f t="shared" si="10"/>
        <v>65.752680671709882</v>
      </c>
      <c r="BK30" s="2">
        <f t="shared" si="10"/>
        <v>65.321145633410225</v>
      </c>
      <c r="BL30" s="2">
        <f t="shared" si="10"/>
        <v>64.124995493286946</v>
      </c>
      <c r="BM30" s="2" t="e">
        <f t="shared" si="10"/>
        <v>#N/A</v>
      </c>
      <c r="BO30" s="2">
        <f t="shared" si="25"/>
        <v>63.530999999999999</v>
      </c>
      <c r="BP30" s="2">
        <f t="shared" si="11"/>
        <v>66.522999999999996</v>
      </c>
      <c r="BQ30" s="2">
        <f t="shared" si="11"/>
        <v>65.430999999999997</v>
      </c>
      <c r="BR30" s="2">
        <f t="shared" si="11"/>
        <v>66.153999999999996</v>
      </c>
      <c r="BS30" s="2">
        <f t="shared" si="11"/>
        <v>67.245999999999995</v>
      </c>
      <c r="BT30" s="2">
        <f t="shared" si="11"/>
        <v>66.662000000000006</v>
      </c>
      <c r="BU30" s="2">
        <f t="shared" si="11"/>
        <v>71.745999999999995</v>
      </c>
      <c r="BV30" s="2">
        <f t="shared" si="11"/>
        <v>69.825000000000003</v>
      </c>
      <c r="BW30" s="2">
        <f t="shared" si="11"/>
        <v>71.159000000000006</v>
      </c>
      <c r="BX30" s="2">
        <f t="shared" si="11"/>
        <v>69.570999999999998</v>
      </c>
      <c r="BY30" s="2">
        <f t="shared" si="11"/>
        <v>69.444000000000003</v>
      </c>
      <c r="BZ30" s="2">
        <f t="shared" si="11"/>
        <v>68.111000000000004</v>
      </c>
      <c r="CA30" s="2">
        <f t="shared" si="11"/>
        <v>69.364999999999995</v>
      </c>
      <c r="CB30" s="2">
        <f t="shared" si="11"/>
        <v>67.159000000000006</v>
      </c>
      <c r="CC30" s="2" t="str">
        <f t="shared" si="11"/>
        <v/>
      </c>
      <c r="CE30" s="2" t="str">
        <f t="shared" si="26"/>
        <v/>
      </c>
      <c r="CF30" s="2" t="str">
        <f t="shared" si="12"/>
        <v/>
      </c>
      <c r="CG30" s="2" t="str">
        <f t="shared" si="12"/>
        <v/>
      </c>
      <c r="CH30" s="2" t="str">
        <f t="shared" si="12"/>
        <v/>
      </c>
      <c r="CI30" s="2" t="str">
        <f t="shared" si="12"/>
        <v/>
      </c>
      <c r="CJ30" s="2" t="str">
        <f t="shared" si="12"/>
        <v/>
      </c>
      <c r="CK30" s="2" t="str">
        <f t="shared" si="12"/>
        <v/>
      </c>
      <c r="CL30" s="2" t="str">
        <f t="shared" si="12"/>
        <v/>
      </c>
      <c r="CM30" s="2" t="str">
        <f t="shared" si="12"/>
        <v/>
      </c>
      <c r="CN30" s="2" t="str">
        <f t="shared" si="12"/>
        <v/>
      </c>
      <c r="CO30" s="2" t="str">
        <f t="shared" si="12"/>
        <v/>
      </c>
      <c r="CP30" s="2" t="str">
        <f t="shared" si="12"/>
        <v/>
      </c>
      <c r="CQ30" s="2" t="str">
        <f t="shared" si="12"/>
        <v/>
      </c>
      <c r="CR30" s="2" t="str">
        <f t="shared" si="12"/>
        <v/>
      </c>
      <c r="CS30" s="2" t="str">
        <f t="shared" si="12"/>
        <v/>
      </c>
      <c r="CU30" s="2" t="str">
        <f t="shared" si="27"/>
        <v/>
      </c>
      <c r="CV30" s="2" t="str">
        <f t="shared" si="13"/>
        <v/>
      </c>
      <c r="CW30" s="2" t="str">
        <f t="shared" si="13"/>
        <v/>
      </c>
      <c r="CX30" s="2" t="str">
        <f t="shared" si="13"/>
        <v/>
      </c>
      <c r="CY30" s="2" t="str">
        <f t="shared" si="13"/>
        <v/>
      </c>
      <c r="CZ30" s="2" t="str">
        <f t="shared" si="13"/>
        <v/>
      </c>
      <c r="DA30" s="2" t="str">
        <f t="shared" si="13"/>
        <v/>
      </c>
      <c r="DB30" s="2" t="str">
        <f t="shared" si="13"/>
        <v/>
      </c>
      <c r="DC30" s="2" t="str">
        <f t="shared" si="13"/>
        <v/>
      </c>
      <c r="DD30" s="2" t="str">
        <f t="shared" si="13"/>
        <v/>
      </c>
      <c r="DE30" s="2" t="str">
        <f t="shared" si="13"/>
        <v/>
      </c>
      <c r="DF30" s="2" t="str">
        <f t="shared" si="13"/>
        <v/>
      </c>
      <c r="DG30" s="2" t="str">
        <f t="shared" si="13"/>
        <v/>
      </c>
      <c r="DH30" s="2" t="str">
        <f t="shared" si="13"/>
        <v/>
      </c>
      <c r="DI30" s="2" t="str">
        <f t="shared" si="13"/>
        <v/>
      </c>
      <c r="DK30" s="2">
        <f t="shared" si="14"/>
        <v>62.153497773279355</v>
      </c>
      <c r="DL30" s="2">
        <f t="shared" si="14"/>
        <v>64.33202485928706</v>
      </c>
      <c r="DM30" s="2">
        <f t="shared" si="14"/>
        <v>63.214003295248929</v>
      </c>
      <c r="DN30" s="2">
        <f t="shared" si="14"/>
        <v>63.085555270311062</v>
      </c>
      <c r="DO30" s="2">
        <f t="shared" si="14"/>
        <v>64.212770462096032</v>
      </c>
      <c r="DP30" s="2">
        <f t="shared" si="14"/>
        <v>65.307466475385098</v>
      </c>
      <c r="DQ30" s="2">
        <f t="shared" si="14"/>
        <v>68.639450166112994</v>
      </c>
      <c r="DR30" s="2">
        <f t="shared" si="14"/>
        <v>68.078316973723958</v>
      </c>
      <c r="DS30" s="2">
        <f t="shared" si="14"/>
        <v>69.190774194419674</v>
      </c>
      <c r="DT30" s="2">
        <f t="shared" si="14"/>
        <v>67.947908637873752</v>
      </c>
      <c r="DU30" s="2">
        <f t="shared" si="14"/>
        <v>67.010569616430089</v>
      </c>
      <c r="DV30" s="2">
        <f t="shared" si="14"/>
        <v>65.752102688009671</v>
      </c>
      <c r="DW30" s="2">
        <f t="shared" si="14"/>
        <v>65.320700694654207</v>
      </c>
      <c r="DX30" s="2">
        <f t="shared" si="14"/>
        <v>64.124418550630693</v>
      </c>
      <c r="DY30" s="2">
        <f t="shared" si="14"/>
        <v>64.558992712550591</v>
      </c>
      <c r="EA30" s="2">
        <f t="shared" si="15"/>
        <v>69.521401220387645</v>
      </c>
      <c r="EB30" s="2">
        <f t="shared" si="15"/>
        <v>75.747161049464509</v>
      </c>
      <c r="EC30" s="2">
        <f t="shared" si="15"/>
        <v>69.428886805855043</v>
      </c>
      <c r="ED30" s="2">
        <f t="shared" si="15"/>
        <v>70.896825925925938</v>
      </c>
      <c r="EE30" s="2">
        <f t="shared" si="15"/>
        <v>70.898336296296293</v>
      </c>
      <c r="EF30" s="2">
        <f t="shared" si="15"/>
        <v>71.865944815557029</v>
      </c>
      <c r="EG30" s="2">
        <f t="shared" si="15"/>
        <v>73.951489664096115</v>
      </c>
      <c r="EH30" s="2">
        <f t="shared" si="15"/>
        <v>76.644057700650762</v>
      </c>
      <c r="EI30" s="2">
        <f t="shared" si="15"/>
        <v>73.33220246913578</v>
      </c>
      <c r="EJ30" s="2">
        <f t="shared" si="15"/>
        <v>72.625548888888915</v>
      </c>
      <c r="EK30" s="2">
        <f t="shared" si="15"/>
        <v>74.020820771581185</v>
      </c>
      <c r="EL30" s="2">
        <f t="shared" si="15"/>
        <v>73.74513830052588</v>
      </c>
      <c r="EM30" s="2">
        <f t="shared" si="15"/>
        <v>71.849369375286201</v>
      </c>
      <c r="EN30" s="2">
        <f t="shared" si="15"/>
        <v>72.595877351575865</v>
      </c>
      <c r="EO30" s="2">
        <f t="shared" si="15"/>
        <v>77.468052208099834</v>
      </c>
      <c r="EQ30" s="2">
        <f t="shared" si="16"/>
        <v>64.613368081553489</v>
      </c>
      <c r="ER30" s="2">
        <f t="shared" si="16"/>
        <v>70.503601582076982</v>
      </c>
      <c r="ES30" s="2">
        <f t="shared" si="16"/>
        <v>67.465473203196652</v>
      </c>
      <c r="ET30" s="2">
        <f t="shared" si="16"/>
        <v>68.843835617451276</v>
      </c>
      <c r="EU30" s="2">
        <f t="shared" si="16"/>
        <v>67.870682320508465</v>
      </c>
      <c r="EV30" s="2">
        <f t="shared" si="16"/>
        <v>68.772871325658315</v>
      </c>
      <c r="EW30" s="2">
        <f t="shared" si="16"/>
        <v>70.039635316550601</v>
      </c>
      <c r="EX30" s="2">
        <f t="shared" si="16"/>
        <v>71.991519837193763</v>
      </c>
      <c r="EY30" s="2">
        <f t="shared" si="16"/>
        <v>71.271200774788056</v>
      </c>
      <c r="EZ30" s="2">
        <f t="shared" si="16"/>
        <v>69.839632032964786</v>
      </c>
      <c r="FA30" s="2">
        <f t="shared" si="16"/>
        <v>71.586789706412503</v>
      </c>
      <c r="FB30" s="2">
        <f t="shared" si="16"/>
        <v>71.88343734393851</v>
      </c>
      <c r="FC30" s="2">
        <f t="shared" si="16"/>
        <v>70.222090469328677</v>
      </c>
      <c r="FD30" s="2">
        <f t="shared" si="16"/>
        <v>70.139625019974034</v>
      </c>
      <c r="FE30" s="2">
        <f t="shared" si="16"/>
        <v>78.14140527974962</v>
      </c>
      <c r="FG30" s="2">
        <f t="shared" si="17"/>
        <v>6.5614656152626752E-5</v>
      </c>
      <c r="FH30" s="2">
        <f t="shared" si="17"/>
        <v>6.8057111359321167E-5</v>
      </c>
      <c r="FI30" s="2">
        <f t="shared" si="17"/>
        <v>7.2368248100983899E-5</v>
      </c>
      <c r="FJ30" s="2">
        <f t="shared" si="17"/>
        <v>6.9215517272859224E-5</v>
      </c>
      <c r="FK30" s="2">
        <f t="shared" si="17"/>
        <v>7.2717447275615269E-5</v>
      </c>
      <c r="FL30" s="2">
        <f t="shared" si="17"/>
        <v>7.39038071544977E-5</v>
      </c>
      <c r="FM30" s="2">
        <f t="shared" si="17"/>
        <v>7.1128180351875145E-5</v>
      </c>
      <c r="FN30" s="2">
        <f t="shared" si="17"/>
        <v>6.7918607185948895E-5</v>
      </c>
      <c r="FO30" s="2">
        <f t="shared" si="17"/>
        <v>7.3783628651716643E-5</v>
      </c>
      <c r="FP30" s="2">
        <f t="shared" si="17"/>
        <v>7.892245932169239E-5</v>
      </c>
      <c r="FQ30" s="2">
        <f t="shared" si="17"/>
        <v>7.5381056615726364E-5</v>
      </c>
      <c r="FR30" s="2">
        <f t="shared" si="17"/>
        <v>7.2310923844818643E-5</v>
      </c>
      <c r="FS30" s="2">
        <f t="shared" si="17"/>
        <v>6.8151539153048479E-5</v>
      </c>
      <c r="FT30" s="2">
        <f t="shared" si="17"/>
        <v>6.8104294844387238E-5</v>
      </c>
      <c r="FU30" s="2">
        <f t="shared" si="17"/>
        <v>6.6110445203999022E-5</v>
      </c>
      <c r="FW30" s="2">
        <f t="shared" si="28"/>
        <v>1.9088129893658699E-11</v>
      </c>
      <c r="FX30" s="2">
        <f t="shared" si="18"/>
        <v>7.2065670205429838E-11</v>
      </c>
      <c r="FY30" s="2">
        <f t="shared" si="18"/>
        <v>6.7826733150143577E-11</v>
      </c>
      <c r="FZ30" s="2">
        <f t="shared" si="18"/>
        <v>4.2847589423819988E-11</v>
      </c>
      <c r="GA30" s="2">
        <f t="shared" si="18"/>
        <v>4.4005763682135612E-11</v>
      </c>
      <c r="GB30" s="2">
        <f t="shared" si="18"/>
        <v>4.4722574163632191E-11</v>
      </c>
      <c r="GC30" s="2">
        <f t="shared" si="18"/>
        <v>4.9980918047829455E-11</v>
      </c>
      <c r="GD30" s="2">
        <f t="shared" si="18"/>
        <v>4.7856151504099715E-11</v>
      </c>
      <c r="GE30" s="2">
        <f t="shared" si="18"/>
        <v>4.8731593594692801E-11</v>
      </c>
      <c r="GF30" s="2">
        <f t="shared" si="18"/>
        <v>5.5910395238722411E-11</v>
      </c>
      <c r="GG30" s="2">
        <f t="shared" si="18"/>
        <v>5.5327719042525704E-11</v>
      </c>
      <c r="GH30" s="2">
        <f t="shared" si="18"/>
        <v>4.7941113673486733E-11</v>
      </c>
      <c r="GI30" s="2">
        <f t="shared" si="18"/>
        <v>3.8833367703053142E-11</v>
      </c>
      <c r="GJ30" s="2">
        <f t="shared" si="18"/>
        <v>2.9187436423529829E-11</v>
      </c>
      <c r="GK30" s="2">
        <f t="shared" si="18"/>
        <v>1.9740453494287175E-11</v>
      </c>
      <c r="GM30" s="107">
        <f t="shared" si="29"/>
        <v>5.1253735896688284E-10</v>
      </c>
      <c r="GN30" s="107">
        <f t="shared" si="19"/>
        <v>5.0335195944745417E-11</v>
      </c>
      <c r="GO30" s="107">
        <f t="shared" si="19"/>
        <v>4.599589424727796E-13</v>
      </c>
      <c r="GP30" s="107">
        <f t="shared" si="19"/>
        <v>3.7030339925893285E-13</v>
      </c>
      <c r="GQ30" s="107">
        <f t="shared" si="19"/>
        <v>8.8975886213955788E-14</v>
      </c>
      <c r="GR30" s="107">
        <f t="shared" si="19"/>
        <v>3.5733391946437844E-14</v>
      </c>
      <c r="GS30" s="107">
        <f t="shared" si="19"/>
        <v>7.3913377060853565E-14</v>
      </c>
      <c r="GT30" s="107">
        <f t="shared" si="19"/>
        <v>2.1098595385983229E-13</v>
      </c>
      <c r="GU30" s="107">
        <f t="shared" si="19"/>
        <v>3.7750369105540662E-13</v>
      </c>
      <c r="GV30" s="107">
        <f t="shared" si="19"/>
        <v>1.1261310737701591E-13</v>
      </c>
      <c r="GW30" s="107">
        <f t="shared" si="19"/>
        <v>1.3668241884169155E-13</v>
      </c>
      <c r="GX30" s="107">
        <f t="shared" si="19"/>
        <v>1.3747558661639146E-13</v>
      </c>
      <c r="GY30" s="107">
        <f t="shared" si="19"/>
        <v>5.2223328410397755E-13</v>
      </c>
      <c r="GZ30" s="107">
        <f t="shared" si="19"/>
        <v>2.4730452023363913E-12</v>
      </c>
      <c r="HA30" s="107">
        <f t="shared" si="19"/>
        <v>6.4167218806039236E-18</v>
      </c>
      <c r="HC30" s="107">
        <f t="shared" ref="HC30:HQ60" si="33" xml:space="preserve"> _xlfn.NORM.DIST($B30, C$8, ABS(C$12), TRUE) * _xlfn.NORM.DIST(($B30 - C$8)*C$16, 0, ABS(C$12), TRUE) * 2</f>
        <v>4.6240361021664795E-26</v>
      </c>
      <c r="HD30" s="107">
        <f t="shared" si="20"/>
        <v>1.7536988135213618E-28</v>
      </c>
      <c r="HE30" s="107">
        <f t="shared" si="20"/>
        <v>2.8011203989649802E-34</v>
      </c>
      <c r="HF30" s="107">
        <f t="shared" si="20"/>
        <v>5.1868987306886648E-35</v>
      </c>
      <c r="HG30" s="107">
        <f t="shared" si="20"/>
        <v>7.7055624942572392E-37</v>
      </c>
      <c r="HH30" s="107">
        <f t="shared" si="20"/>
        <v>5.2836887964040795E-38</v>
      </c>
      <c r="HI30" s="107">
        <f t="shared" si="20"/>
        <v>8.1283257535359932E-37</v>
      </c>
      <c r="HJ30" s="107">
        <f t="shared" si="20"/>
        <v>3.1493322126514717E-35</v>
      </c>
      <c r="HK30" s="107">
        <f t="shared" si="20"/>
        <v>1.5704547477539128E-34</v>
      </c>
      <c r="HL30" s="107">
        <f t="shared" si="20"/>
        <v>3.6391198676239812E-36</v>
      </c>
      <c r="HM30" s="107">
        <f t="shared" si="20"/>
        <v>5.2736026616228196E-36</v>
      </c>
      <c r="HN30" s="107">
        <f t="shared" si="20"/>
        <v>3.1913945935936028E-36</v>
      </c>
      <c r="HO30" s="107">
        <f t="shared" si="20"/>
        <v>8.1547097277095615E-35</v>
      </c>
      <c r="HP30" s="107">
        <f t="shared" si="20"/>
        <v>2.9942872085402058E-33</v>
      </c>
      <c r="HQ30" s="107">
        <f t="shared" si="20"/>
        <v>3.3216664516302122E-46</v>
      </c>
      <c r="HS30" s="107">
        <f t="shared" si="30"/>
        <v>4.4813852642315225E-53</v>
      </c>
      <c r="HT30" s="107">
        <f t="shared" si="21"/>
        <v>1.4154414481943637E-55</v>
      </c>
      <c r="HU30" s="107">
        <f t="shared" si="21"/>
        <v>9.6894152078125551E-68</v>
      </c>
      <c r="HV30" s="107">
        <f t="shared" si="21"/>
        <v>5.381059894913183E-70</v>
      </c>
      <c r="HW30" s="107">
        <f t="shared" si="21"/>
        <v>5.404874744873464E-74</v>
      </c>
      <c r="HX30" s="107">
        <f t="shared" si="21"/>
        <v>1.9134750348575265E-76</v>
      </c>
      <c r="HY30" s="107">
        <f t="shared" si="21"/>
        <v>1.6173756922125809E-73</v>
      </c>
      <c r="HZ30" s="107">
        <f t="shared" si="21"/>
        <v>3.3460622574757802E-70</v>
      </c>
      <c r="IA30" s="107">
        <f t="shared" si="21"/>
        <v>2.7102711136024476E-69</v>
      </c>
      <c r="IB30" s="107">
        <f t="shared" si="21"/>
        <v>1.1283689963527738E-72</v>
      </c>
      <c r="IC30" s="107">
        <f t="shared" si="21"/>
        <v>5.2456672267538715E-72</v>
      </c>
      <c r="ID30" s="107">
        <f t="shared" si="21"/>
        <v>1.8012163255800278E-72</v>
      </c>
      <c r="IE30" s="107">
        <f t="shared" si="21"/>
        <v>1.1685211808766598E-69</v>
      </c>
      <c r="IF30" s="107">
        <f t="shared" si="21"/>
        <v>6.0824217281884643E-67</v>
      </c>
      <c r="IG30" s="107">
        <f t="shared" si="21"/>
        <v>1.2237838629688266E-48</v>
      </c>
      <c r="II30" s="107">
        <f t="shared" si="31"/>
        <v>1.1636542820795638E-116</v>
      </c>
      <c r="IJ30" s="107">
        <f t="shared" si="22"/>
        <v>1.4113683931070697E-117</v>
      </c>
      <c r="IK30" s="107">
        <f t="shared" si="22"/>
        <v>8.9196130479359324E-145</v>
      </c>
      <c r="IL30" s="107">
        <f t="shared" si="22"/>
        <v>2.9946320555641677E-150</v>
      </c>
      <c r="IM30" s="107">
        <f t="shared" si="22"/>
        <v>2.1925161855006649E-159</v>
      </c>
      <c r="IN30" s="107">
        <f t="shared" si="22"/>
        <v>8.5478493727808886E-165</v>
      </c>
      <c r="IO30" s="107">
        <f t="shared" si="22"/>
        <v>5.2480121755946259E-158</v>
      </c>
      <c r="IP30" s="107">
        <f t="shared" si="22"/>
        <v>2.3042186266893336E-151</v>
      </c>
      <c r="IQ30" s="107">
        <f t="shared" si="22"/>
        <v>1.5835922996976296E-150</v>
      </c>
      <c r="IR30" s="107">
        <f t="shared" si="22"/>
        <v>1.2780936086252305E-157</v>
      </c>
      <c r="IS30" s="107">
        <f t="shared" si="22"/>
        <v>3.436175862013368E-155</v>
      </c>
      <c r="IT30" s="107">
        <f t="shared" si="22"/>
        <v>1.1299815503452814E-155</v>
      </c>
      <c r="IU30" s="107">
        <f t="shared" si="22"/>
        <v>4.3617154800351601E-149</v>
      </c>
      <c r="IV30" s="107">
        <f t="shared" si="22"/>
        <v>8.9957139875138783E-144</v>
      </c>
      <c r="IW30" s="107">
        <f t="shared" si="22"/>
        <v>3.2672251372771589E-98</v>
      </c>
      <c r="IY30" s="107">
        <f t="shared" si="32"/>
        <v>5.1253735896688284E-10</v>
      </c>
      <c r="IZ30" s="107">
        <f t="shared" si="23"/>
        <v>5.0335195944745417E-11</v>
      </c>
      <c r="JA30" s="107">
        <f t="shared" si="23"/>
        <v>4.599589424727796E-13</v>
      </c>
      <c r="JB30" s="107">
        <f t="shared" si="23"/>
        <v>3.7030339925893285E-13</v>
      </c>
      <c r="JC30" s="107">
        <f t="shared" si="23"/>
        <v>8.8975886213955788E-14</v>
      </c>
      <c r="JD30" s="107">
        <f t="shared" si="23"/>
        <v>3.5733391946437844E-14</v>
      </c>
      <c r="JE30" s="107">
        <f t="shared" si="23"/>
        <v>7.3913377060853565E-14</v>
      </c>
      <c r="JF30" s="107">
        <f t="shared" si="23"/>
        <v>2.1098595385983229E-13</v>
      </c>
      <c r="JG30" s="107">
        <f t="shared" si="23"/>
        <v>3.7750369105540662E-13</v>
      </c>
      <c r="JH30" s="107">
        <f t="shared" si="23"/>
        <v>1.1261310737701591E-13</v>
      </c>
      <c r="JI30" s="107">
        <f t="shared" si="23"/>
        <v>1.3668241884169155E-13</v>
      </c>
      <c r="JJ30" s="107">
        <f t="shared" si="23"/>
        <v>1.3747558661639146E-13</v>
      </c>
      <c r="JK30" s="107">
        <f t="shared" si="23"/>
        <v>5.2223328410397755E-13</v>
      </c>
      <c r="JL30" s="107">
        <f t="shared" si="23"/>
        <v>2.4730452023363913E-12</v>
      </c>
      <c r="JM30" s="107">
        <f t="shared" si="23"/>
        <v>6.4167218806039236E-18</v>
      </c>
    </row>
    <row r="31" spans="1:273" x14ac:dyDescent="0.25">
      <c r="B31" s="2">
        <v>3</v>
      </c>
      <c r="C31" s="37">
        <v>63.234000000000002</v>
      </c>
      <c r="D31" s="37">
        <v>66.308000000000007</v>
      </c>
      <c r="E31" s="37">
        <v>66.230999999999995</v>
      </c>
      <c r="F31" s="37">
        <v>66.385000000000005</v>
      </c>
      <c r="G31" s="37">
        <v>66.046000000000006</v>
      </c>
      <c r="H31" s="37">
        <v>66.230999999999995</v>
      </c>
      <c r="I31" s="37">
        <v>71.540000000000006</v>
      </c>
      <c r="J31" s="37">
        <v>70.540000000000006</v>
      </c>
      <c r="K31" s="37">
        <v>71.555999999999997</v>
      </c>
      <c r="L31" s="37">
        <v>69.444000000000003</v>
      </c>
      <c r="M31" s="37">
        <v>68.888999999999996</v>
      </c>
      <c r="N31" s="37">
        <v>69.221999999999994</v>
      </c>
      <c r="O31" s="37">
        <v>67.111000000000004</v>
      </c>
      <c r="P31" s="37">
        <v>66.332999999999998</v>
      </c>
      <c r="Q31" s="37">
        <v>67.063000000000002</v>
      </c>
      <c r="S31" s="4">
        <f t="shared" si="8"/>
        <v>62.516222299034318</v>
      </c>
      <c r="T31" s="4">
        <f t="shared" si="8"/>
        <v>64.679146083099752</v>
      </c>
      <c r="U31" s="4">
        <f t="shared" si="8"/>
        <v>63.546828605200346</v>
      </c>
      <c r="V31" s="4">
        <f t="shared" si="8"/>
        <v>63.479609952898642</v>
      </c>
      <c r="W31" s="4">
        <f t="shared" si="8"/>
        <v>64.488897458480153</v>
      </c>
      <c r="X31" s="4">
        <f t="shared" si="8"/>
        <v>65.577061534800123</v>
      </c>
      <c r="Y31" s="4">
        <f t="shared" si="8"/>
        <v>68.888206566002879</v>
      </c>
      <c r="Z31" s="4">
        <f t="shared" si="8"/>
        <v>68.325430131859335</v>
      </c>
      <c r="AA31" s="4">
        <f t="shared" si="8"/>
        <v>69.404297506979347</v>
      </c>
      <c r="AB31" s="4">
        <f t="shared" si="8"/>
        <v>68.225507491297918</v>
      </c>
      <c r="AC31" s="4">
        <f t="shared" si="8"/>
        <v>67.271011592915656</v>
      </c>
      <c r="AD31" s="4">
        <f t="shared" si="8"/>
        <v>66.060359263273341</v>
      </c>
      <c r="AE31" s="4">
        <f t="shared" si="8"/>
        <v>65.68037947969674</v>
      </c>
      <c r="AF31" s="4">
        <f t="shared" si="8"/>
        <v>64.444251327501433</v>
      </c>
      <c r="AG31" s="4" t="e">
        <f t="shared" si="8"/>
        <v>#N/A</v>
      </c>
      <c r="AI31" s="4">
        <f t="shared" si="9"/>
        <v>0.71777770096568361</v>
      </c>
      <c r="AJ31" s="4">
        <f t="shared" si="9"/>
        <v>1.6288539169002547</v>
      </c>
      <c r="AK31" s="4">
        <f t="shared" si="9"/>
        <v>2.6841713947996482</v>
      </c>
      <c r="AL31" s="4">
        <f t="shared" si="9"/>
        <v>2.9053900471013634</v>
      </c>
      <c r="AM31" s="4">
        <f t="shared" si="9"/>
        <v>1.5571025415198534</v>
      </c>
      <c r="AN31" s="4">
        <f t="shared" si="9"/>
        <v>0.65393846519987164</v>
      </c>
      <c r="AO31" s="4">
        <f t="shared" si="9"/>
        <v>2.6517934339971276</v>
      </c>
      <c r="AP31" s="4">
        <f t="shared" si="9"/>
        <v>2.2145698681406714</v>
      </c>
      <c r="AQ31" s="4">
        <f t="shared" si="9"/>
        <v>2.1517024930206503</v>
      </c>
      <c r="AR31" s="4">
        <f t="shared" si="9"/>
        <v>1.2184925087020844</v>
      </c>
      <c r="AS31" s="4">
        <f t="shared" si="9"/>
        <v>1.61798840708434</v>
      </c>
      <c r="AT31" s="4">
        <f t="shared" si="9"/>
        <v>3.1616407367266532</v>
      </c>
      <c r="AU31" s="4">
        <f t="shared" si="9"/>
        <v>1.4306205203032647</v>
      </c>
      <c r="AV31" s="4">
        <f t="shared" si="9"/>
        <v>1.8887486724985649</v>
      </c>
      <c r="AW31" s="4">
        <f t="shared" si="9"/>
        <v>0</v>
      </c>
      <c r="AY31" s="2">
        <f t="shared" si="24"/>
        <v>62.516220998672992</v>
      </c>
      <c r="AZ31" s="2">
        <f t="shared" si="10"/>
        <v>64.679145936482968</v>
      </c>
      <c r="BA31" s="2">
        <f t="shared" si="10"/>
        <v>63.546828603402176</v>
      </c>
      <c r="BB31" s="2">
        <f t="shared" si="10"/>
        <v>63.479609951482324</v>
      </c>
      <c r="BC31" s="2">
        <f t="shared" si="10"/>
        <v>64.488897458096773</v>
      </c>
      <c r="BD31" s="2">
        <f t="shared" si="10"/>
        <v>65.577061534641544</v>
      </c>
      <c r="BE31" s="2">
        <f t="shared" si="10"/>
        <v>68.888206565687</v>
      </c>
      <c r="BF31" s="2">
        <f t="shared" si="10"/>
        <v>68.325430131028682</v>
      </c>
      <c r="BG31" s="2">
        <f t="shared" si="10"/>
        <v>69.404297505558603</v>
      </c>
      <c r="BH31" s="2">
        <f t="shared" si="10"/>
        <v>68.225507490842389</v>
      </c>
      <c r="BI31" s="2">
        <f t="shared" si="10"/>
        <v>67.271011592364815</v>
      </c>
      <c r="BJ31" s="2">
        <f t="shared" si="10"/>
        <v>66.060359262730472</v>
      </c>
      <c r="BK31" s="2">
        <f t="shared" si="10"/>
        <v>65.680379477823877</v>
      </c>
      <c r="BL31" s="2">
        <f t="shared" si="10"/>
        <v>64.444251319807435</v>
      </c>
      <c r="BM31" s="2" t="e">
        <f t="shared" si="10"/>
        <v>#N/A</v>
      </c>
      <c r="BO31" s="2">
        <f t="shared" si="25"/>
        <v>63.234000000000002</v>
      </c>
      <c r="BP31" s="2">
        <f t="shared" si="11"/>
        <v>66.308000000000007</v>
      </c>
      <c r="BQ31" s="2">
        <f t="shared" si="11"/>
        <v>66.230999999999995</v>
      </c>
      <c r="BR31" s="2">
        <f t="shared" si="11"/>
        <v>66.385000000000005</v>
      </c>
      <c r="BS31" s="2">
        <f t="shared" si="11"/>
        <v>66.046000000000006</v>
      </c>
      <c r="BT31" s="2">
        <f t="shared" si="11"/>
        <v>66.230999999999995</v>
      </c>
      <c r="BU31" s="2">
        <f t="shared" si="11"/>
        <v>71.540000000000006</v>
      </c>
      <c r="BV31" s="2">
        <f t="shared" si="11"/>
        <v>70.540000000000006</v>
      </c>
      <c r="BW31" s="2">
        <f t="shared" si="11"/>
        <v>71.555999999999997</v>
      </c>
      <c r="BX31" s="2">
        <f t="shared" si="11"/>
        <v>69.444000000000003</v>
      </c>
      <c r="BY31" s="2">
        <f t="shared" si="11"/>
        <v>68.888999999999996</v>
      </c>
      <c r="BZ31" s="2">
        <f t="shared" si="11"/>
        <v>69.221999999999994</v>
      </c>
      <c r="CA31" s="2">
        <f t="shared" si="11"/>
        <v>67.111000000000004</v>
      </c>
      <c r="CB31" s="2">
        <f t="shared" si="11"/>
        <v>66.332999999999998</v>
      </c>
      <c r="CC31" s="2" t="str">
        <f t="shared" si="11"/>
        <v/>
      </c>
      <c r="CE31" s="2" t="str">
        <f t="shared" si="26"/>
        <v/>
      </c>
      <c r="CF31" s="2" t="str">
        <f t="shared" si="12"/>
        <v/>
      </c>
      <c r="CG31" s="2" t="str">
        <f t="shared" si="12"/>
        <v/>
      </c>
      <c r="CH31" s="2" t="str">
        <f t="shared" si="12"/>
        <v/>
      </c>
      <c r="CI31" s="2" t="str">
        <f t="shared" si="12"/>
        <v/>
      </c>
      <c r="CJ31" s="2" t="str">
        <f t="shared" si="12"/>
        <v/>
      </c>
      <c r="CK31" s="2" t="str">
        <f t="shared" si="12"/>
        <v/>
      </c>
      <c r="CL31" s="2" t="str">
        <f t="shared" si="12"/>
        <v/>
      </c>
      <c r="CM31" s="2" t="str">
        <f t="shared" si="12"/>
        <v/>
      </c>
      <c r="CN31" s="2" t="str">
        <f t="shared" si="12"/>
        <v/>
      </c>
      <c r="CO31" s="2" t="str">
        <f t="shared" si="12"/>
        <v/>
      </c>
      <c r="CP31" s="2" t="str">
        <f t="shared" si="12"/>
        <v/>
      </c>
      <c r="CQ31" s="2" t="str">
        <f t="shared" si="12"/>
        <v/>
      </c>
      <c r="CR31" s="2" t="str">
        <f t="shared" si="12"/>
        <v/>
      </c>
      <c r="CS31" s="2" t="str">
        <f t="shared" si="12"/>
        <v/>
      </c>
      <c r="CU31" s="2" t="str">
        <f t="shared" si="27"/>
        <v/>
      </c>
      <c r="CV31" s="2" t="str">
        <f t="shared" si="13"/>
        <v/>
      </c>
      <c r="CW31" s="2" t="str">
        <f t="shared" si="13"/>
        <v/>
      </c>
      <c r="CX31" s="2" t="str">
        <f t="shared" si="13"/>
        <v/>
      </c>
      <c r="CY31" s="2" t="str">
        <f t="shared" si="13"/>
        <v/>
      </c>
      <c r="CZ31" s="2" t="str">
        <f t="shared" si="13"/>
        <v/>
      </c>
      <c r="DA31" s="2" t="str">
        <f t="shared" si="13"/>
        <v/>
      </c>
      <c r="DB31" s="2" t="str">
        <f t="shared" si="13"/>
        <v/>
      </c>
      <c r="DC31" s="2" t="str">
        <f t="shared" si="13"/>
        <v/>
      </c>
      <c r="DD31" s="2" t="str">
        <f t="shared" si="13"/>
        <v/>
      </c>
      <c r="DE31" s="2" t="str">
        <f t="shared" si="13"/>
        <v/>
      </c>
      <c r="DF31" s="2" t="str">
        <f t="shared" si="13"/>
        <v/>
      </c>
      <c r="DG31" s="2" t="str">
        <f t="shared" si="13"/>
        <v/>
      </c>
      <c r="DH31" s="2" t="str">
        <f t="shared" si="13"/>
        <v/>
      </c>
      <c r="DI31" s="2" t="str">
        <f t="shared" si="13"/>
        <v/>
      </c>
      <c r="DK31" s="2">
        <f t="shared" si="14"/>
        <v>62.515694736842107</v>
      </c>
      <c r="DL31" s="2">
        <f t="shared" si="14"/>
        <v>64.678280581613521</v>
      </c>
      <c r="DM31" s="2">
        <f t="shared" si="14"/>
        <v>63.546341598465851</v>
      </c>
      <c r="DN31" s="2">
        <f t="shared" si="14"/>
        <v>63.479020537601912</v>
      </c>
      <c r="DO31" s="2">
        <f t="shared" si="14"/>
        <v>64.488363938387181</v>
      </c>
      <c r="DP31" s="2">
        <f t="shared" si="14"/>
        <v>65.576530051344022</v>
      </c>
      <c r="DQ31" s="2">
        <f t="shared" si="14"/>
        <v>68.887797342192727</v>
      </c>
      <c r="DR31" s="2">
        <f t="shared" si="14"/>
        <v>68.324782543038353</v>
      </c>
      <c r="DS31" s="2">
        <f t="shared" si="14"/>
        <v>69.403969154309479</v>
      </c>
      <c r="DT31" s="2">
        <f t="shared" si="14"/>
        <v>68.225112956810634</v>
      </c>
      <c r="DU31" s="2">
        <f t="shared" si="14"/>
        <v>67.270429477499249</v>
      </c>
      <c r="DV31" s="2">
        <f t="shared" si="14"/>
        <v>66.059722742373907</v>
      </c>
      <c r="DW31" s="2">
        <f t="shared" si="14"/>
        <v>65.679898822108143</v>
      </c>
      <c r="DX31" s="2">
        <f t="shared" si="14"/>
        <v>64.443613429489773</v>
      </c>
      <c r="DY31" s="2">
        <f t="shared" si="14"/>
        <v>64.770368016194311</v>
      </c>
      <c r="EA31" s="2">
        <f t="shared" si="15"/>
        <v>69.394914213926768</v>
      </c>
      <c r="EB31" s="2">
        <f t="shared" si="15"/>
        <v>75.584122198299653</v>
      </c>
      <c r="EC31" s="2">
        <f t="shared" si="15"/>
        <v>69.318310586265511</v>
      </c>
      <c r="ED31" s="2">
        <f t="shared" si="15"/>
        <v>70.782928395061745</v>
      </c>
      <c r="EE31" s="2">
        <f t="shared" si="15"/>
        <v>70.781259753086417</v>
      </c>
      <c r="EF31" s="2">
        <f t="shared" si="15"/>
        <v>71.744774808876997</v>
      </c>
      <c r="EG31" s="2">
        <f t="shared" si="15"/>
        <v>73.822461026003452</v>
      </c>
      <c r="EH31" s="2">
        <f t="shared" si="15"/>
        <v>76.502807180043391</v>
      </c>
      <c r="EI31" s="2">
        <f t="shared" si="15"/>
        <v>73.220927901234546</v>
      </c>
      <c r="EJ31" s="2">
        <f t="shared" si="15"/>
        <v>72.512800000000027</v>
      </c>
      <c r="EK31" s="2">
        <f t="shared" si="15"/>
        <v>73.893896074539057</v>
      </c>
      <c r="EL31" s="2">
        <f t="shared" si="15"/>
        <v>73.609723606809524</v>
      </c>
      <c r="EM31" s="2">
        <f t="shared" si="15"/>
        <v>71.729082234701508</v>
      </c>
      <c r="EN31" s="2">
        <f t="shared" si="15"/>
        <v>72.477206078858842</v>
      </c>
      <c r="EO31" s="2">
        <f t="shared" si="15"/>
        <v>77.332495690023578</v>
      </c>
      <c r="EQ31" s="2">
        <f t="shared" si="16"/>
        <v>64.532449927427663</v>
      </c>
      <c r="ER31" s="2">
        <f t="shared" si="16"/>
        <v>70.391335291665129</v>
      </c>
      <c r="ES31" s="2">
        <f t="shared" si="16"/>
        <v>67.373151474413959</v>
      </c>
      <c r="ET31" s="2">
        <f t="shared" si="16"/>
        <v>68.74904651601716</v>
      </c>
      <c r="EU31" s="2">
        <f t="shared" si="16"/>
        <v>67.78101317240413</v>
      </c>
      <c r="EV31" s="2">
        <f t="shared" si="16"/>
        <v>68.679769951655871</v>
      </c>
      <c r="EW31" s="2">
        <f t="shared" si="16"/>
        <v>69.946418505508007</v>
      </c>
      <c r="EX31" s="2">
        <f t="shared" si="16"/>
        <v>71.893226488622943</v>
      </c>
      <c r="EY31" s="2">
        <f t="shared" si="16"/>
        <v>71.179136708031052</v>
      </c>
      <c r="EZ31" s="2">
        <f t="shared" si="16"/>
        <v>69.752191736103427</v>
      </c>
      <c r="FA31" s="2">
        <f t="shared" si="16"/>
        <v>71.48146620293943</v>
      </c>
      <c r="FB31" s="2">
        <f t="shared" si="16"/>
        <v>71.76453037397188</v>
      </c>
      <c r="FC31" s="2">
        <f t="shared" si="16"/>
        <v>70.115439109921226</v>
      </c>
      <c r="FD31" s="2">
        <f t="shared" si="16"/>
        <v>70.041066090032018</v>
      </c>
      <c r="FE31" s="2">
        <f t="shared" si="16"/>
        <v>77.997776531960056</v>
      </c>
      <c r="FG31" s="2">
        <f t="shared" si="17"/>
        <v>7.6500239723347458E-5</v>
      </c>
      <c r="FH31" s="2">
        <f t="shared" si="17"/>
        <v>7.9347870267765794E-5</v>
      </c>
      <c r="FI31" s="2">
        <f t="shared" si="17"/>
        <v>8.4374169573960548E-5</v>
      </c>
      <c r="FJ31" s="2">
        <f t="shared" si="17"/>
        <v>8.0698441644649947E-5</v>
      </c>
      <c r="FK31" s="2">
        <f t="shared" si="17"/>
        <v>8.4781296120212905E-5</v>
      </c>
      <c r="FL31" s="2">
        <f t="shared" si="17"/>
        <v>8.6164456540220257E-5</v>
      </c>
      <c r="FM31" s="2">
        <f t="shared" si="17"/>
        <v>8.292839114831288E-5</v>
      </c>
      <c r="FN31" s="2">
        <f t="shared" si="17"/>
        <v>7.9186389900478478E-5</v>
      </c>
      <c r="FO31" s="2">
        <f t="shared" si="17"/>
        <v>8.6024342126426149E-5</v>
      </c>
      <c r="FP31" s="2">
        <f t="shared" si="17"/>
        <v>9.2015627012787698E-5</v>
      </c>
      <c r="FQ31" s="2">
        <f t="shared" si="17"/>
        <v>8.788676030204164E-5</v>
      </c>
      <c r="FR31" s="2">
        <f t="shared" si="17"/>
        <v>8.43073360024672E-5</v>
      </c>
      <c r="FS31" s="2">
        <f t="shared" si="17"/>
        <v>7.9457962504358328E-5</v>
      </c>
      <c r="FT31" s="2">
        <f t="shared" si="17"/>
        <v>7.9402880929741531E-5</v>
      </c>
      <c r="FU31" s="2">
        <f t="shared" si="17"/>
        <v>7.7078274685213468E-5</v>
      </c>
      <c r="FW31" s="2">
        <f t="shared" si="28"/>
        <v>2.2255125534537459E-11</v>
      </c>
      <c r="FX31" s="2">
        <f t="shared" si="18"/>
        <v>8.4022402722182404E-11</v>
      </c>
      <c r="FY31" s="2">
        <f t="shared" si="18"/>
        <v>7.9080164963843998E-11</v>
      </c>
      <c r="FZ31" s="2">
        <f t="shared" si="18"/>
        <v>4.9956621564717247E-11</v>
      </c>
      <c r="GA31" s="2">
        <f t="shared" si="18"/>
        <v>5.130695361154392E-11</v>
      </c>
      <c r="GB31" s="2">
        <f t="shared" si="18"/>
        <v>5.2142693274824966E-11</v>
      </c>
      <c r="GC31" s="2">
        <f t="shared" si="18"/>
        <v>5.8273472135670116E-11</v>
      </c>
      <c r="GD31" s="2">
        <f t="shared" si="18"/>
        <v>5.5796176223230534E-11</v>
      </c>
      <c r="GE31" s="2">
        <f t="shared" si="18"/>
        <v>5.6816866764035846E-11</v>
      </c>
      <c r="GF31" s="2">
        <f t="shared" si="18"/>
        <v>6.5186734983877867E-11</v>
      </c>
      <c r="GG31" s="2">
        <f t="shared" si="18"/>
        <v>6.4507384415520203E-11</v>
      </c>
      <c r="GH31" s="2">
        <f t="shared" si="18"/>
        <v>5.5895234840072969E-11</v>
      </c>
      <c r="GI31" s="2">
        <f t="shared" si="18"/>
        <v>4.5276382651009724E-11</v>
      </c>
      <c r="GJ31" s="2">
        <f t="shared" si="18"/>
        <v>3.4030052459549426E-11</v>
      </c>
      <c r="GK31" s="2">
        <f t="shared" si="18"/>
        <v>2.3015679014734703E-11</v>
      </c>
      <c r="GM31" s="107">
        <f t="shared" si="29"/>
        <v>9.5856345629510431E-10</v>
      </c>
      <c r="GN31" s="107">
        <f t="shared" si="19"/>
        <v>1.0141086441118495E-10</v>
      </c>
      <c r="GO31" s="107">
        <f t="shared" si="19"/>
        <v>1.0783831551609629E-12</v>
      </c>
      <c r="GP31" s="107">
        <f t="shared" si="19"/>
        <v>8.7065474391652548E-13</v>
      </c>
      <c r="GQ31" s="107">
        <f t="shared" si="19"/>
        <v>2.197484236667325E-13</v>
      </c>
      <c r="GR31" s="107">
        <f t="shared" si="19"/>
        <v>9.0963566043860187E-14</v>
      </c>
      <c r="GS31" s="107">
        <f t="shared" si="19"/>
        <v>1.8323192183093889E-13</v>
      </c>
      <c r="GT31" s="107">
        <f t="shared" si="19"/>
        <v>5.040054853946131E-13</v>
      </c>
      <c r="GU31" s="107">
        <f t="shared" si="19"/>
        <v>8.9211560946310769E-13</v>
      </c>
      <c r="GV31" s="107">
        <f t="shared" si="19"/>
        <v>2.7821195753521724E-13</v>
      </c>
      <c r="GW31" s="107">
        <f t="shared" si="19"/>
        <v>3.3416515247257564E-13</v>
      </c>
      <c r="GX31" s="107">
        <f t="shared" si="19"/>
        <v>3.3474578768335198E-13</v>
      </c>
      <c r="GY31" s="107">
        <f t="shared" si="19"/>
        <v>1.2131117530365692E-12</v>
      </c>
      <c r="GZ31" s="107">
        <f t="shared" si="19"/>
        <v>5.4725606387936267E-12</v>
      </c>
      <c r="HA31" s="107">
        <f t="shared" si="19"/>
        <v>2.1149435154574825E-17</v>
      </c>
      <c r="HC31" s="107">
        <f t="shared" si="33"/>
        <v>1.7035589029522988E-25</v>
      </c>
      <c r="HD31" s="107">
        <f t="shared" si="20"/>
        <v>7.472209851672698E-28</v>
      </c>
      <c r="HE31" s="107">
        <f t="shared" si="20"/>
        <v>1.6437137011481102E-33</v>
      </c>
      <c r="HF31" s="107">
        <f t="shared" si="20"/>
        <v>3.1006903465415859E-34</v>
      </c>
      <c r="HG31" s="107">
        <f t="shared" si="20"/>
        <v>5.1194072227086035E-36</v>
      </c>
      <c r="HH31" s="107">
        <f t="shared" si="20"/>
        <v>3.7455816597332724E-37</v>
      </c>
      <c r="HI31" s="107">
        <f t="shared" si="20"/>
        <v>5.4066090833893659E-36</v>
      </c>
      <c r="HJ31" s="107">
        <f t="shared" si="20"/>
        <v>1.9221822440872516E-34</v>
      </c>
      <c r="HK31" s="107">
        <f t="shared" si="20"/>
        <v>9.3725865482222455E-34</v>
      </c>
      <c r="HL31" s="107">
        <f t="shared" si="20"/>
        <v>2.3940988874283658E-35</v>
      </c>
      <c r="HM31" s="107">
        <f t="shared" si="20"/>
        <v>3.401207626866979E-35</v>
      </c>
      <c r="HN31" s="107">
        <f t="shared" si="20"/>
        <v>2.0533133620069185E-35</v>
      </c>
      <c r="HO31" s="107">
        <f t="shared" si="20"/>
        <v>4.7808830873652474E-34</v>
      </c>
      <c r="HP31" s="107">
        <f t="shared" si="20"/>
        <v>1.5993710122376704E-32</v>
      </c>
      <c r="HQ31" s="107">
        <f t="shared" si="20"/>
        <v>3.5238356147534695E-45</v>
      </c>
      <c r="HS31" s="107">
        <f t="shared" si="30"/>
        <v>2.8108524700975954E-52</v>
      </c>
      <c r="HT31" s="107">
        <f t="shared" si="21"/>
        <v>1.0402476549131506E-54</v>
      </c>
      <c r="HU31" s="107">
        <f t="shared" si="21"/>
        <v>1.1192674717978085E-66</v>
      </c>
      <c r="HV31" s="107">
        <f t="shared" si="21"/>
        <v>6.4689796486472319E-69</v>
      </c>
      <c r="HW31" s="107">
        <f t="shared" si="21"/>
        <v>7.5646512025109148E-73</v>
      </c>
      <c r="HX31" s="107">
        <f t="shared" si="21"/>
        <v>2.9354869747005369E-75</v>
      </c>
      <c r="HY31" s="107">
        <f t="shared" si="21"/>
        <v>2.2496619896715558E-72</v>
      </c>
      <c r="HZ31" s="107">
        <f t="shared" si="21"/>
        <v>4.122897803253914E-69</v>
      </c>
      <c r="IA31" s="107">
        <f t="shared" si="21"/>
        <v>3.267519010007434E-68</v>
      </c>
      <c r="IB31" s="107">
        <f t="shared" si="21"/>
        <v>1.5595020799122052E-71</v>
      </c>
      <c r="IC31" s="107">
        <f t="shared" si="21"/>
        <v>7.0080941307221266E-71</v>
      </c>
      <c r="ID31" s="107">
        <f t="shared" si="21"/>
        <v>2.3991288871468399E-71</v>
      </c>
      <c r="IE31" s="107">
        <f t="shared" si="21"/>
        <v>1.3687800760318977E-68</v>
      </c>
      <c r="IF31" s="107">
        <f t="shared" si="21"/>
        <v>6.3114477597282047E-66</v>
      </c>
      <c r="IG31" s="107">
        <f t="shared" si="21"/>
        <v>6.4109792254288171E-48</v>
      </c>
      <c r="II31" s="107">
        <f t="shared" si="31"/>
        <v>3.0761437585375721E-115</v>
      </c>
      <c r="IJ31" s="107">
        <f t="shared" si="22"/>
        <v>4.6178905059869128E-116</v>
      </c>
      <c r="IK31" s="107">
        <f t="shared" si="22"/>
        <v>6.5481646070933888E-143</v>
      </c>
      <c r="IL31" s="107">
        <f t="shared" si="22"/>
        <v>2.3790385438896067E-148</v>
      </c>
      <c r="IM31" s="107">
        <f t="shared" si="22"/>
        <v>2.2918562954276156E-157</v>
      </c>
      <c r="IN31" s="107">
        <f t="shared" si="22"/>
        <v>1.0515592737186634E-162</v>
      </c>
      <c r="IO31" s="107">
        <f t="shared" si="22"/>
        <v>5.3985329156246286E-156</v>
      </c>
      <c r="IP31" s="107">
        <f t="shared" si="22"/>
        <v>1.9307040591461169E-149</v>
      </c>
      <c r="IQ31" s="107">
        <f t="shared" si="22"/>
        <v>1.2987508859818444E-148</v>
      </c>
      <c r="IR31" s="107">
        <f t="shared" si="22"/>
        <v>1.3285094750796018E-155</v>
      </c>
      <c r="IS31" s="107">
        <f t="shared" si="22"/>
        <v>3.3155125079811413E-153</v>
      </c>
      <c r="IT31" s="107">
        <f t="shared" si="22"/>
        <v>1.0760414808799238E-153</v>
      </c>
      <c r="IU31" s="107">
        <f t="shared" si="22"/>
        <v>3.2893789571775381E-147</v>
      </c>
      <c r="IV31" s="107">
        <f t="shared" si="22"/>
        <v>5.5273090597013605E-142</v>
      </c>
      <c r="IW31" s="107">
        <f t="shared" si="22"/>
        <v>5.1249853892502441E-97</v>
      </c>
      <c r="IY31" s="107">
        <f t="shared" si="32"/>
        <v>9.5856345629510452E-10</v>
      </c>
      <c r="IZ31" s="107">
        <f t="shared" si="23"/>
        <v>1.0141086441118495E-10</v>
      </c>
      <c r="JA31" s="107">
        <f t="shared" si="23"/>
        <v>1.0783831551609629E-12</v>
      </c>
      <c r="JB31" s="107">
        <f t="shared" si="23"/>
        <v>8.7065474391652548E-13</v>
      </c>
      <c r="JC31" s="107">
        <f t="shared" si="23"/>
        <v>2.197484236667325E-13</v>
      </c>
      <c r="JD31" s="107">
        <f t="shared" si="23"/>
        <v>9.0963566043860187E-14</v>
      </c>
      <c r="JE31" s="107">
        <f t="shared" si="23"/>
        <v>1.8323192183093889E-13</v>
      </c>
      <c r="JF31" s="107">
        <f t="shared" si="23"/>
        <v>5.040054853946131E-13</v>
      </c>
      <c r="JG31" s="107">
        <f t="shared" si="23"/>
        <v>8.9211560946310769E-13</v>
      </c>
      <c r="JH31" s="107">
        <f t="shared" si="23"/>
        <v>2.7821195753521724E-13</v>
      </c>
      <c r="JI31" s="107">
        <f t="shared" si="23"/>
        <v>3.3416515247257564E-13</v>
      </c>
      <c r="JJ31" s="107">
        <f t="shared" si="23"/>
        <v>3.3474578768335198E-13</v>
      </c>
      <c r="JK31" s="107">
        <f t="shared" si="23"/>
        <v>1.2131117530365692E-12</v>
      </c>
      <c r="JL31" s="107">
        <f t="shared" si="23"/>
        <v>5.4725606387936267E-12</v>
      </c>
      <c r="JM31" s="107">
        <f t="shared" si="23"/>
        <v>2.1149435154574825E-17</v>
      </c>
    </row>
    <row r="32" spans="1:273" x14ac:dyDescent="0.25">
      <c r="B32" s="2">
        <v>4</v>
      </c>
      <c r="C32" s="37">
        <v>65</v>
      </c>
      <c r="D32" s="37">
        <v>65.938000000000002</v>
      </c>
      <c r="E32" s="37">
        <v>65.614999999999995</v>
      </c>
      <c r="F32" s="37">
        <v>65.262</v>
      </c>
      <c r="G32" s="37">
        <v>66.230999999999995</v>
      </c>
      <c r="H32" s="37">
        <v>66.968999999999994</v>
      </c>
      <c r="I32" s="37">
        <v>71.587000000000003</v>
      </c>
      <c r="J32" s="37">
        <v>70.840999999999994</v>
      </c>
      <c r="K32" s="37">
        <v>71.81</v>
      </c>
      <c r="L32" s="37">
        <v>69.968000000000004</v>
      </c>
      <c r="M32" s="37">
        <v>68.81</v>
      </c>
      <c r="N32" s="37">
        <v>67.951999999999998</v>
      </c>
      <c r="O32" s="37">
        <v>68.094999999999999</v>
      </c>
      <c r="P32" s="37">
        <v>66.635000000000005</v>
      </c>
      <c r="Q32" s="37">
        <v>66.713999999999999</v>
      </c>
      <c r="S32" s="4">
        <f t="shared" si="8"/>
        <v>62.878464053991799</v>
      </c>
      <c r="T32" s="4">
        <f t="shared" si="8"/>
        <v>65.025498392375241</v>
      </c>
      <c r="U32" s="4">
        <f t="shared" si="8"/>
        <v>63.87920413365228</v>
      </c>
      <c r="V32" s="4">
        <f t="shared" si="8"/>
        <v>63.873125269213183</v>
      </c>
      <c r="W32" s="4">
        <f t="shared" si="8"/>
        <v>64.764540631166014</v>
      </c>
      <c r="X32" s="4">
        <f t="shared" si="8"/>
        <v>65.846174080414315</v>
      </c>
      <c r="Y32" s="4">
        <f t="shared" si="8"/>
        <v>69.136585145049054</v>
      </c>
      <c r="Z32" s="4">
        <f t="shared" si="8"/>
        <v>68.571967341282587</v>
      </c>
      <c r="AA32" s="4">
        <f t="shared" si="8"/>
        <v>69.617514398584731</v>
      </c>
      <c r="AB32" s="4">
        <f t="shared" si="8"/>
        <v>68.502735428272274</v>
      </c>
      <c r="AC32" s="4">
        <f t="shared" si="8"/>
        <v>67.530928393453181</v>
      </c>
      <c r="AD32" s="4">
        <f t="shared" si="8"/>
        <v>66.368041368339746</v>
      </c>
      <c r="AE32" s="4">
        <f t="shared" si="8"/>
        <v>66.039612930325788</v>
      </c>
      <c r="AF32" s="4">
        <f t="shared" si="8"/>
        <v>64.763511504829879</v>
      </c>
      <c r="AG32" s="4" t="e">
        <f t="shared" si="8"/>
        <v>#N/A</v>
      </c>
      <c r="AI32" s="4">
        <f t="shared" si="9"/>
        <v>2.1215359460082013</v>
      </c>
      <c r="AJ32" s="4">
        <f t="shared" si="9"/>
        <v>0.91250160762476185</v>
      </c>
      <c r="AK32" s="4">
        <f t="shared" si="9"/>
        <v>1.7357958663477149</v>
      </c>
      <c r="AL32" s="4">
        <f t="shared" si="9"/>
        <v>1.3888747307868172</v>
      </c>
      <c r="AM32" s="4">
        <f t="shared" si="9"/>
        <v>1.4664593688339806</v>
      </c>
      <c r="AN32" s="4">
        <f t="shared" si="9"/>
        <v>1.1228259195856793</v>
      </c>
      <c r="AO32" s="4">
        <f t="shared" si="9"/>
        <v>2.4504148549509495</v>
      </c>
      <c r="AP32" s="4">
        <f t="shared" si="9"/>
        <v>2.269032658717407</v>
      </c>
      <c r="AQ32" s="4">
        <f t="shared" si="9"/>
        <v>2.1924856014152709</v>
      </c>
      <c r="AR32" s="4">
        <f t="shared" si="9"/>
        <v>1.4652645717277295</v>
      </c>
      <c r="AS32" s="4">
        <f t="shared" si="9"/>
        <v>1.2790716065468217</v>
      </c>
      <c r="AT32" s="4">
        <f t="shared" si="9"/>
        <v>1.5839586316602521</v>
      </c>
      <c r="AU32" s="4">
        <f t="shared" si="9"/>
        <v>2.0553870696742109</v>
      </c>
      <c r="AV32" s="4">
        <f t="shared" si="9"/>
        <v>1.8714884951701265</v>
      </c>
      <c r="AW32" s="4">
        <f t="shared" si="9"/>
        <v>0</v>
      </c>
      <c r="AY32" s="2">
        <f t="shared" si="24"/>
        <v>62.878461682360999</v>
      </c>
      <c r="AZ32" s="2">
        <f t="shared" si="10"/>
        <v>65.025498104707737</v>
      </c>
      <c r="BA32" s="2">
        <f t="shared" si="10"/>
        <v>63.879204129557891</v>
      </c>
      <c r="BB32" s="2">
        <f t="shared" si="10"/>
        <v>63.8731252659788</v>
      </c>
      <c r="BC32" s="2">
        <f t="shared" si="10"/>
        <v>64.764540630247254</v>
      </c>
      <c r="BD32" s="2">
        <f t="shared" si="10"/>
        <v>65.84617408002282</v>
      </c>
      <c r="BE32" s="2">
        <f t="shared" si="10"/>
        <v>69.136585144289214</v>
      </c>
      <c r="BF32" s="2">
        <f t="shared" si="10"/>
        <v>68.571967339355737</v>
      </c>
      <c r="BG32" s="2">
        <f t="shared" si="10"/>
        <v>69.617514395324591</v>
      </c>
      <c r="BH32" s="2">
        <f t="shared" si="10"/>
        <v>68.502735427180568</v>
      </c>
      <c r="BI32" s="2">
        <f t="shared" si="10"/>
        <v>67.530928392146365</v>
      </c>
      <c r="BJ32" s="2">
        <f t="shared" si="10"/>
        <v>66.368041367056776</v>
      </c>
      <c r="BK32" s="2">
        <f t="shared" si="10"/>
        <v>66.039612926099167</v>
      </c>
      <c r="BL32" s="2">
        <f t="shared" si="10"/>
        <v>64.763511488275441</v>
      </c>
      <c r="BM32" s="2" t="e">
        <f t="shared" si="10"/>
        <v>#N/A</v>
      </c>
      <c r="BO32" s="2">
        <f t="shared" si="25"/>
        <v>65</v>
      </c>
      <c r="BP32" s="2">
        <f t="shared" si="11"/>
        <v>65.938000000000002</v>
      </c>
      <c r="BQ32" s="2">
        <f t="shared" si="11"/>
        <v>65.614999999999995</v>
      </c>
      <c r="BR32" s="2">
        <f t="shared" si="11"/>
        <v>65.262</v>
      </c>
      <c r="BS32" s="2">
        <f t="shared" si="11"/>
        <v>66.230999999999995</v>
      </c>
      <c r="BT32" s="2">
        <f t="shared" si="11"/>
        <v>66.968999999999994</v>
      </c>
      <c r="BU32" s="2">
        <f t="shared" si="11"/>
        <v>71.587000000000003</v>
      </c>
      <c r="BV32" s="2">
        <f t="shared" si="11"/>
        <v>70.840999999999994</v>
      </c>
      <c r="BW32" s="2">
        <f t="shared" si="11"/>
        <v>71.81</v>
      </c>
      <c r="BX32" s="2">
        <f t="shared" si="11"/>
        <v>69.968000000000004</v>
      </c>
      <c r="BY32" s="2">
        <f t="shared" si="11"/>
        <v>68.81</v>
      </c>
      <c r="BZ32" s="2">
        <f t="shared" si="11"/>
        <v>67.951999999999998</v>
      </c>
      <c r="CA32" s="2">
        <f t="shared" si="11"/>
        <v>68.094999999999999</v>
      </c>
      <c r="CB32" s="2">
        <f t="shared" si="11"/>
        <v>66.635000000000005</v>
      </c>
      <c r="CC32" s="2" t="str">
        <f t="shared" si="11"/>
        <v/>
      </c>
      <c r="CE32" s="2" t="str">
        <f t="shared" si="26"/>
        <v/>
      </c>
      <c r="CF32" s="2" t="str">
        <f t="shared" si="12"/>
        <v/>
      </c>
      <c r="CG32" s="2" t="str">
        <f t="shared" si="12"/>
        <v/>
      </c>
      <c r="CH32" s="2" t="str">
        <f t="shared" si="12"/>
        <v/>
      </c>
      <c r="CI32" s="2" t="str">
        <f t="shared" si="12"/>
        <v/>
      </c>
      <c r="CJ32" s="2" t="str">
        <f t="shared" si="12"/>
        <v/>
      </c>
      <c r="CK32" s="2" t="str">
        <f t="shared" si="12"/>
        <v/>
      </c>
      <c r="CL32" s="2" t="str">
        <f t="shared" si="12"/>
        <v/>
      </c>
      <c r="CM32" s="2" t="str">
        <f t="shared" si="12"/>
        <v/>
      </c>
      <c r="CN32" s="2" t="str">
        <f t="shared" si="12"/>
        <v/>
      </c>
      <c r="CO32" s="2" t="str">
        <f t="shared" si="12"/>
        <v/>
      </c>
      <c r="CP32" s="2" t="str">
        <f t="shared" si="12"/>
        <v/>
      </c>
      <c r="CQ32" s="2" t="str">
        <f t="shared" si="12"/>
        <v/>
      </c>
      <c r="CR32" s="2" t="str">
        <f t="shared" si="12"/>
        <v/>
      </c>
      <c r="CS32" s="2" t="str">
        <f t="shared" si="12"/>
        <v/>
      </c>
      <c r="CU32" s="2" t="str">
        <f t="shared" si="27"/>
        <v/>
      </c>
      <c r="CV32" s="2" t="str">
        <f t="shared" si="13"/>
        <v/>
      </c>
      <c r="CW32" s="2" t="str">
        <f t="shared" si="13"/>
        <v/>
      </c>
      <c r="CX32" s="2" t="str">
        <f t="shared" si="13"/>
        <v/>
      </c>
      <c r="CY32" s="2" t="str">
        <f t="shared" si="13"/>
        <v/>
      </c>
      <c r="CZ32" s="2" t="str">
        <f t="shared" si="13"/>
        <v/>
      </c>
      <c r="DA32" s="2" t="str">
        <f t="shared" si="13"/>
        <v/>
      </c>
      <c r="DB32" s="2" t="str">
        <f t="shared" si="13"/>
        <v/>
      </c>
      <c r="DC32" s="2" t="str">
        <f t="shared" si="13"/>
        <v/>
      </c>
      <c r="DD32" s="2" t="str">
        <f t="shared" si="13"/>
        <v/>
      </c>
      <c r="DE32" s="2" t="str">
        <f t="shared" si="13"/>
        <v/>
      </c>
      <c r="DF32" s="2" t="str">
        <f t="shared" si="13"/>
        <v/>
      </c>
      <c r="DG32" s="2" t="str">
        <f t="shared" si="13"/>
        <v/>
      </c>
      <c r="DH32" s="2" t="str">
        <f t="shared" si="13"/>
        <v/>
      </c>
      <c r="DI32" s="2" t="str">
        <f t="shared" si="13"/>
        <v/>
      </c>
      <c r="DK32" s="2">
        <f t="shared" si="14"/>
        <v>62.877891700404859</v>
      </c>
      <c r="DL32" s="2">
        <f t="shared" si="14"/>
        <v>65.024536303939968</v>
      </c>
      <c r="DM32" s="2">
        <f t="shared" si="14"/>
        <v>63.878679901682773</v>
      </c>
      <c r="DN32" s="2">
        <f t="shared" si="14"/>
        <v>63.872485804892754</v>
      </c>
      <c r="DO32" s="2">
        <f t="shared" si="14"/>
        <v>64.76395741467833</v>
      </c>
      <c r="DP32" s="2">
        <f t="shared" si="14"/>
        <v>65.845593627302947</v>
      </c>
      <c r="DQ32" s="2">
        <f t="shared" si="14"/>
        <v>69.136144518272459</v>
      </c>
      <c r="DR32" s="2">
        <f t="shared" si="14"/>
        <v>68.571248112352762</v>
      </c>
      <c r="DS32" s="2">
        <f t="shared" si="14"/>
        <v>69.617164114199269</v>
      </c>
      <c r="DT32" s="2">
        <f t="shared" si="14"/>
        <v>68.502317275747515</v>
      </c>
      <c r="DU32" s="2">
        <f t="shared" si="14"/>
        <v>67.530289338568409</v>
      </c>
      <c r="DV32" s="2">
        <f t="shared" si="14"/>
        <v>66.367342796738143</v>
      </c>
      <c r="DW32" s="2">
        <f t="shared" si="14"/>
        <v>66.039096949562079</v>
      </c>
      <c r="DX32" s="2">
        <f t="shared" si="14"/>
        <v>64.762808308348866</v>
      </c>
      <c r="DY32" s="2">
        <f t="shared" si="14"/>
        <v>64.981743319838031</v>
      </c>
      <c r="EA32" s="2">
        <f t="shared" si="15"/>
        <v>69.268427207465891</v>
      </c>
      <c r="EB32" s="2">
        <f t="shared" si="15"/>
        <v>75.421083347134811</v>
      </c>
      <c r="EC32" s="2">
        <f t="shared" si="15"/>
        <v>69.207734366675965</v>
      </c>
      <c r="ED32" s="2">
        <f t="shared" si="15"/>
        <v>70.669030864197552</v>
      </c>
      <c r="EE32" s="2">
        <f t="shared" si="15"/>
        <v>70.664183209876541</v>
      </c>
      <c r="EF32" s="2">
        <f t="shared" si="15"/>
        <v>71.623604802196965</v>
      </c>
      <c r="EG32" s="2">
        <f t="shared" si="15"/>
        <v>73.693432387910789</v>
      </c>
      <c r="EH32" s="2">
        <f t="shared" si="15"/>
        <v>76.361556659436019</v>
      </c>
      <c r="EI32" s="2">
        <f t="shared" si="15"/>
        <v>73.109653333333313</v>
      </c>
      <c r="EJ32" s="2">
        <f t="shared" si="15"/>
        <v>72.400051111111139</v>
      </c>
      <c r="EK32" s="2">
        <f t="shared" si="15"/>
        <v>73.766971377496915</v>
      </c>
      <c r="EL32" s="2">
        <f t="shared" si="15"/>
        <v>73.474308913093168</v>
      </c>
      <c r="EM32" s="2">
        <f t="shared" si="15"/>
        <v>71.6087950941168</v>
      </c>
      <c r="EN32" s="2">
        <f t="shared" si="15"/>
        <v>72.358534806141819</v>
      </c>
      <c r="EO32" s="2">
        <f t="shared" si="15"/>
        <v>77.196939171947321</v>
      </c>
      <c r="EQ32" s="2">
        <f t="shared" si="16"/>
        <v>64.451531773301838</v>
      </c>
      <c r="ER32" s="2">
        <f t="shared" si="16"/>
        <v>70.279069001253291</v>
      </c>
      <c r="ES32" s="2">
        <f t="shared" si="16"/>
        <v>67.28082974563128</v>
      </c>
      <c r="ET32" s="2">
        <f t="shared" si="16"/>
        <v>68.654257414583029</v>
      </c>
      <c r="EU32" s="2">
        <f t="shared" si="16"/>
        <v>67.691344024299781</v>
      </c>
      <c r="EV32" s="2">
        <f t="shared" si="16"/>
        <v>68.586668577653427</v>
      </c>
      <c r="EW32" s="2">
        <f t="shared" si="16"/>
        <v>69.853201694465426</v>
      </c>
      <c r="EX32" s="2">
        <f t="shared" si="16"/>
        <v>71.794933140052137</v>
      </c>
      <c r="EY32" s="2">
        <f t="shared" si="16"/>
        <v>71.087072641274062</v>
      </c>
      <c r="EZ32" s="2">
        <f t="shared" si="16"/>
        <v>69.664751439242067</v>
      </c>
      <c r="FA32" s="2">
        <f t="shared" si="16"/>
        <v>71.376142699466357</v>
      </c>
      <c r="FB32" s="2">
        <f t="shared" si="16"/>
        <v>71.645623404005249</v>
      </c>
      <c r="FC32" s="2">
        <f t="shared" si="16"/>
        <v>70.00878775051379</v>
      </c>
      <c r="FD32" s="2">
        <f t="shared" si="16"/>
        <v>69.942507160090003</v>
      </c>
      <c r="FE32" s="2">
        <f t="shared" si="16"/>
        <v>77.854147784170479</v>
      </c>
      <c r="FG32" s="2">
        <f t="shared" si="17"/>
        <v>8.9191599123549607E-5</v>
      </c>
      <c r="FH32" s="2">
        <f t="shared" si="17"/>
        <v>9.251160673705465E-5</v>
      </c>
      <c r="FI32" s="2">
        <f t="shared" si="17"/>
        <v>9.8371682299527922E-5</v>
      </c>
      <c r="FJ32" s="2">
        <f t="shared" si="17"/>
        <v>9.4086215542764294E-5</v>
      </c>
      <c r="FK32" s="2">
        <f t="shared" si="17"/>
        <v>9.8846343681285425E-5</v>
      </c>
      <c r="FL32" s="2">
        <f t="shared" si="17"/>
        <v>1.0045894459661826E-4</v>
      </c>
      <c r="FM32" s="2">
        <f t="shared" si="17"/>
        <v>9.6686075201395189E-5</v>
      </c>
      <c r="FN32" s="2">
        <f t="shared" si="17"/>
        <v>9.2323339403376975E-5</v>
      </c>
      <c r="FO32" s="2">
        <f t="shared" si="17"/>
        <v>1.0029558785066993E-4</v>
      </c>
      <c r="FP32" s="2">
        <f t="shared" si="17"/>
        <v>1.0728070684353978E-4</v>
      </c>
      <c r="FQ32" s="2">
        <f t="shared" si="17"/>
        <v>1.0246694536906361E-4</v>
      </c>
      <c r="FR32" s="2">
        <f t="shared" si="17"/>
        <v>9.8293762256780782E-5</v>
      </c>
      <c r="FS32" s="2">
        <f t="shared" si="17"/>
        <v>9.2639961479220546E-5</v>
      </c>
      <c r="FT32" s="2">
        <f t="shared" si="17"/>
        <v>9.2575742770778383E-5</v>
      </c>
      <c r="FU32" s="2">
        <f t="shared" si="17"/>
        <v>8.9865521237731817E-5</v>
      </c>
      <c r="FW32" s="2">
        <f t="shared" si="28"/>
        <v>2.5947571360686334E-11</v>
      </c>
      <c r="FX32" s="2">
        <f t="shared" si="18"/>
        <v>9.7962929354158343E-11</v>
      </c>
      <c r="FY32" s="2">
        <f t="shared" si="18"/>
        <v>9.2200703177812464E-11</v>
      </c>
      <c r="FZ32" s="2">
        <f t="shared" si="18"/>
        <v>5.8245144516111841E-11</v>
      </c>
      <c r="GA32" s="2">
        <f t="shared" si="18"/>
        <v>5.9819516095855459E-11</v>
      </c>
      <c r="GB32" s="2">
        <f t="shared" si="18"/>
        <v>6.0793917004895291E-11</v>
      </c>
      <c r="GC32" s="2">
        <f t="shared" si="18"/>
        <v>6.794188036907235E-11</v>
      </c>
      <c r="GD32" s="2">
        <f t="shared" si="18"/>
        <v>6.5053565388830006E-11</v>
      </c>
      <c r="GE32" s="2">
        <f t="shared" si="18"/>
        <v>6.6243603189480946E-11</v>
      </c>
      <c r="GF32" s="2">
        <f t="shared" si="18"/>
        <v>7.6002153082774689E-11</v>
      </c>
      <c r="GG32" s="2">
        <f t="shared" si="18"/>
        <v>7.5210088471693544E-11</v>
      </c>
      <c r="GH32" s="2">
        <f t="shared" si="18"/>
        <v>6.516905925676565E-11</v>
      </c>
      <c r="GI32" s="2">
        <f t="shared" si="18"/>
        <v>5.2788386565744414E-11</v>
      </c>
      <c r="GJ32" s="2">
        <f t="shared" si="18"/>
        <v>3.9676128235269844E-11</v>
      </c>
      <c r="GK32" s="2">
        <f t="shared" si="18"/>
        <v>2.6834311616109168E-11</v>
      </c>
      <c r="GM32" s="107">
        <f t="shared" si="29"/>
        <v>1.7756352247523252E-9</v>
      </c>
      <c r="GN32" s="107">
        <f t="shared" si="19"/>
        <v>2.0211577756596373E-10</v>
      </c>
      <c r="GO32" s="107">
        <f t="shared" si="19"/>
        <v>2.4947968021883427E-12</v>
      </c>
      <c r="GP32" s="107">
        <f t="shared" si="19"/>
        <v>2.0199871880223045E-12</v>
      </c>
      <c r="GQ32" s="107">
        <f t="shared" si="19"/>
        <v>5.3507939489542112E-13</v>
      </c>
      <c r="GR32" s="107">
        <f t="shared" si="19"/>
        <v>2.2817927300242322E-13</v>
      </c>
      <c r="GS32" s="107">
        <f t="shared" si="19"/>
        <v>4.4782245869257444E-13</v>
      </c>
      <c r="GT32" s="107">
        <f t="shared" si="19"/>
        <v>1.1877678316777855E-12</v>
      </c>
      <c r="GU32" s="107">
        <f t="shared" si="19"/>
        <v>2.0799923621765393E-12</v>
      </c>
      <c r="GV32" s="107">
        <f t="shared" si="19"/>
        <v>6.7755947974159566E-13</v>
      </c>
      <c r="GW32" s="107">
        <f t="shared" si="19"/>
        <v>8.0555940197843408E-13</v>
      </c>
      <c r="GX32" s="107">
        <f t="shared" si="19"/>
        <v>8.0379820539500427E-13</v>
      </c>
      <c r="GY32" s="107">
        <f t="shared" si="19"/>
        <v>2.7812821632888626E-12</v>
      </c>
      <c r="GZ32" s="107">
        <f t="shared" si="19"/>
        <v>1.1961801248859306E-11</v>
      </c>
      <c r="HA32" s="107">
        <f t="shared" si="19"/>
        <v>6.8418091193094393E-17</v>
      </c>
      <c r="HC32" s="107">
        <f t="shared" si="33"/>
        <v>6.1825308827790595E-25</v>
      </c>
      <c r="HD32" s="107">
        <f t="shared" si="20"/>
        <v>3.130320663635742E-27</v>
      </c>
      <c r="HE32" s="107">
        <f t="shared" si="20"/>
        <v>9.4464851237335648E-33</v>
      </c>
      <c r="HF32" s="107">
        <f t="shared" si="20"/>
        <v>1.8153839382729136E-33</v>
      </c>
      <c r="HG32" s="107">
        <f t="shared" si="20"/>
        <v>3.326692384772656E-35</v>
      </c>
      <c r="HH32" s="107">
        <f t="shared" si="20"/>
        <v>2.5949724282552175E-36</v>
      </c>
      <c r="HI32" s="107">
        <f t="shared" si="20"/>
        <v>3.5172900123475728E-35</v>
      </c>
      <c r="HJ32" s="107">
        <f t="shared" si="20"/>
        <v>1.1486212959216223E-33</v>
      </c>
      <c r="HK32" s="107">
        <f t="shared" si="20"/>
        <v>5.476946550627116E-33</v>
      </c>
      <c r="HL32" s="107">
        <f t="shared" si="20"/>
        <v>1.5402123372826822E-34</v>
      </c>
      <c r="HM32" s="107">
        <f t="shared" si="20"/>
        <v>2.1459124156290357E-34</v>
      </c>
      <c r="HN32" s="107">
        <f t="shared" si="20"/>
        <v>1.2926107269888901E-34</v>
      </c>
      <c r="HO32" s="107">
        <f t="shared" si="20"/>
        <v>2.7460721470176928E-33</v>
      </c>
      <c r="HP32" s="107">
        <f t="shared" si="20"/>
        <v>8.3798051635634012E-32</v>
      </c>
      <c r="HQ32" s="107">
        <f t="shared" si="20"/>
        <v>3.6376252133705377E-44</v>
      </c>
      <c r="HS32" s="107">
        <f t="shared" si="30"/>
        <v>1.7380715192677042E-51</v>
      </c>
      <c r="HT32" s="107">
        <f t="shared" si="21"/>
        <v>7.5232201780482285E-54</v>
      </c>
      <c r="HU32" s="107">
        <f t="shared" si="21"/>
        <v>1.2676187782781527E-65</v>
      </c>
      <c r="HV32" s="107">
        <f t="shared" si="21"/>
        <v>7.6248584830447443E-68</v>
      </c>
      <c r="HW32" s="107">
        <f t="shared" si="21"/>
        <v>1.0367402064919193E-71</v>
      </c>
      <c r="HX32" s="107">
        <f t="shared" si="21"/>
        <v>4.4064409252688409E-74</v>
      </c>
      <c r="HY32" s="107">
        <f t="shared" si="21"/>
        <v>3.0639677263651187E-71</v>
      </c>
      <c r="HZ32" s="107">
        <f t="shared" si="21"/>
        <v>4.979137614308263E-68</v>
      </c>
      <c r="IA32" s="107">
        <f t="shared" si="21"/>
        <v>3.8613796874064679E-67</v>
      </c>
      <c r="IB32" s="107">
        <f t="shared" si="21"/>
        <v>2.1101703538973258E-70</v>
      </c>
      <c r="IC32" s="107">
        <f t="shared" si="21"/>
        <v>9.1695467140408437E-70</v>
      </c>
      <c r="ID32" s="107">
        <f t="shared" si="21"/>
        <v>3.1301885378934117E-70</v>
      </c>
      <c r="IE32" s="107">
        <f t="shared" si="21"/>
        <v>1.5725188670873272E-67</v>
      </c>
      <c r="IF32" s="107">
        <f t="shared" si="21"/>
        <v>6.4304694227273521E-65</v>
      </c>
      <c r="IG32" s="107">
        <f t="shared" si="21"/>
        <v>3.3161442819870083E-47</v>
      </c>
      <c r="II32" s="107">
        <f t="shared" si="31"/>
        <v>7.9680178729528282E-114</v>
      </c>
      <c r="IJ32" s="107">
        <f t="shared" si="22"/>
        <v>1.4767080132572736E-114</v>
      </c>
      <c r="IK32" s="107">
        <f t="shared" si="22"/>
        <v>4.6736711507687813E-141</v>
      </c>
      <c r="IL32" s="107">
        <f t="shared" si="22"/>
        <v>1.8375483096365037E-146</v>
      </c>
      <c r="IM32" s="107">
        <f t="shared" si="22"/>
        <v>2.3250263159240883E-155</v>
      </c>
      <c r="IN32" s="107">
        <f t="shared" si="22"/>
        <v>1.2541245161015397E-160</v>
      </c>
      <c r="IO32" s="107">
        <f t="shared" si="22"/>
        <v>5.3892454842007727E-154</v>
      </c>
      <c r="IP32" s="107">
        <f t="shared" si="22"/>
        <v>1.5721001883864853E-147</v>
      </c>
      <c r="IQ32" s="107">
        <f t="shared" si="22"/>
        <v>1.0352177359995499E-146</v>
      </c>
      <c r="IR32" s="107">
        <f t="shared" si="22"/>
        <v>1.3398202863109186E-153</v>
      </c>
      <c r="IS32" s="107">
        <f t="shared" si="22"/>
        <v>3.1054352103043526E-151</v>
      </c>
      <c r="IT32" s="107">
        <f t="shared" si="22"/>
        <v>9.9494276130364378E-152</v>
      </c>
      <c r="IU32" s="107">
        <f t="shared" si="22"/>
        <v>2.4129322080522582E-145</v>
      </c>
      <c r="IV32" s="107">
        <f t="shared" si="22"/>
        <v>3.3088184138252175E-140</v>
      </c>
      <c r="IW32" s="107">
        <f t="shared" si="22"/>
        <v>7.9026217041041054E-96</v>
      </c>
      <c r="IY32" s="107">
        <f t="shared" si="32"/>
        <v>1.7756352247523258E-9</v>
      </c>
      <c r="IZ32" s="107">
        <f t="shared" si="23"/>
        <v>2.0211577756596373E-10</v>
      </c>
      <c r="JA32" s="107">
        <f t="shared" si="23"/>
        <v>2.4947968021883427E-12</v>
      </c>
      <c r="JB32" s="107">
        <f t="shared" si="23"/>
        <v>2.0199871880223045E-12</v>
      </c>
      <c r="JC32" s="107">
        <f t="shared" si="23"/>
        <v>5.3507939489542112E-13</v>
      </c>
      <c r="JD32" s="107">
        <f t="shared" si="23"/>
        <v>2.2817927300242322E-13</v>
      </c>
      <c r="JE32" s="107">
        <f t="shared" si="23"/>
        <v>4.4782245869257444E-13</v>
      </c>
      <c r="JF32" s="107">
        <f t="shared" si="23"/>
        <v>1.1877678316777855E-12</v>
      </c>
      <c r="JG32" s="107">
        <f t="shared" si="23"/>
        <v>2.0799923621765393E-12</v>
      </c>
      <c r="JH32" s="107">
        <f t="shared" si="23"/>
        <v>6.7755947974159566E-13</v>
      </c>
      <c r="JI32" s="107">
        <f t="shared" si="23"/>
        <v>8.0555940197843408E-13</v>
      </c>
      <c r="JJ32" s="107">
        <f t="shared" si="23"/>
        <v>8.0379820539500427E-13</v>
      </c>
      <c r="JK32" s="107">
        <f t="shared" si="23"/>
        <v>2.7812821632888626E-12</v>
      </c>
      <c r="JL32" s="107">
        <f t="shared" si="23"/>
        <v>1.1961801248859306E-11</v>
      </c>
      <c r="JM32" s="107">
        <f t="shared" si="23"/>
        <v>6.8418091193094393E-17</v>
      </c>
    </row>
    <row r="33" spans="2:273" x14ac:dyDescent="0.25">
      <c r="B33" s="2">
        <v>5</v>
      </c>
      <c r="C33" s="37">
        <v>65.811999999999998</v>
      </c>
      <c r="D33" s="37">
        <v>66.385000000000005</v>
      </c>
      <c r="E33" s="37">
        <v>66.108000000000004</v>
      </c>
      <c r="F33" s="37">
        <v>65.445999999999998</v>
      </c>
      <c r="G33" s="37">
        <v>65.846000000000004</v>
      </c>
      <c r="H33" s="37">
        <v>68.784999999999997</v>
      </c>
      <c r="I33" s="37">
        <v>70.840999999999994</v>
      </c>
      <c r="J33" s="37">
        <v>70.905000000000001</v>
      </c>
      <c r="K33" s="37">
        <v>70.745999999999995</v>
      </c>
      <c r="L33" s="37">
        <v>69.713999999999999</v>
      </c>
      <c r="M33" s="37">
        <v>69.459999999999994</v>
      </c>
      <c r="N33" s="37">
        <v>68.555999999999997</v>
      </c>
      <c r="O33" s="37">
        <v>68.143000000000001</v>
      </c>
      <c r="P33" s="37">
        <v>65.921000000000006</v>
      </c>
      <c r="Q33" s="37">
        <v>66.063000000000002</v>
      </c>
      <c r="S33" s="4">
        <f t="shared" si="8"/>
        <v>63.240706670128858</v>
      </c>
      <c r="T33" s="4">
        <f t="shared" si="8"/>
        <v>65.37185901265714</v>
      </c>
      <c r="U33" s="4">
        <f t="shared" si="8"/>
        <v>64.21157861060334</v>
      </c>
      <c r="V33" s="4">
        <f t="shared" si="8"/>
        <v>64.266640969681646</v>
      </c>
      <c r="W33" s="4">
        <f t="shared" si="8"/>
        <v>65.040185608366528</v>
      </c>
      <c r="X33" s="4">
        <f t="shared" si="8"/>
        <v>66.115288245177865</v>
      </c>
      <c r="Y33" s="4">
        <f t="shared" si="8"/>
        <v>69.384962880113648</v>
      </c>
      <c r="Z33" s="4">
        <f t="shared" si="8"/>
        <v>68.818510496803412</v>
      </c>
      <c r="AA33" s="4">
        <f t="shared" si="8"/>
        <v>69.830729530922</v>
      </c>
      <c r="AB33" s="4">
        <f t="shared" si="8"/>
        <v>68.779960342838962</v>
      </c>
      <c r="AC33" s="4">
        <f t="shared" si="8"/>
        <v>67.790848064327591</v>
      </c>
      <c r="AD33" s="4">
        <f t="shared" si="8"/>
        <v>66.675726542114958</v>
      </c>
      <c r="AE33" s="4">
        <f t="shared" si="8"/>
        <v>66.398844873122826</v>
      </c>
      <c r="AF33" s="4">
        <f t="shared" si="8"/>
        <v>65.08277579686488</v>
      </c>
      <c r="AG33" s="4" t="e">
        <f t="shared" si="8"/>
        <v>#N/A</v>
      </c>
      <c r="AI33" s="4">
        <f t="shared" si="9"/>
        <v>2.5712933298711391</v>
      </c>
      <c r="AJ33" s="4">
        <f t="shared" si="9"/>
        <v>1.0131409873428652</v>
      </c>
      <c r="AK33" s="4">
        <f t="shared" si="9"/>
        <v>1.8964213893966644</v>
      </c>
      <c r="AL33" s="4">
        <f t="shared" si="9"/>
        <v>1.1793590303183521</v>
      </c>
      <c r="AM33" s="4">
        <f t="shared" si="9"/>
        <v>0.80581439163347568</v>
      </c>
      <c r="AN33" s="4">
        <f t="shared" si="9"/>
        <v>2.6697117548221314</v>
      </c>
      <c r="AO33" s="4">
        <f t="shared" si="9"/>
        <v>1.4560371198863464</v>
      </c>
      <c r="AP33" s="4">
        <f t="shared" si="9"/>
        <v>2.0864895031965887</v>
      </c>
      <c r="AQ33" s="4">
        <f t="shared" si="9"/>
        <v>0.91527046907799559</v>
      </c>
      <c r="AR33" s="4">
        <f t="shared" si="9"/>
        <v>0.93403965716103698</v>
      </c>
      <c r="AS33" s="4">
        <f t="shared" si="9"/>
        <v>1.6691519356724029</v>
      </c>
      <c r="AT33" s="4">
        <f t="shared" si="9"/>
        <v>1.8802734578850391</v>
      </c>
      <c r="AU33" s="4">
        <f t="shared" si="9"/>
        <v>1.7441551268771747</v>
      </c>
      <c r="AV33" s="4">
        <f t="shared" si="9"/>
        <v>0.8382242031351268</v>
      </c>
      <c r="AW33" s="4">
        <f t="shared" si="9"/>
        <v>0</v>
      </c>
      <c r="AY33" s="2">
        <f t="shared" si="24"/>
        <v>63.240702386924511</v>
      </c>
      <c r="AZ33" s="2">
        <f t="shared" si="10"/>
        <v>65.371858454444109</v>
      </c>
      <c r="BA33" s="2">
        <f t="shared" si="10"/>
        <v>64.211578601406245</v>
      </c>
      <c r="BB33" s="2">
        <f t="shared" si="10"/>
        <v>64.266640962394931</v>
      </c>
      <c r="BC33" s="2">
        <f t="shared" si="10"/>
        <v>65.040185606196275</v>
      </c>
      <c r="BD33" s="2">
        <f t="shared" si="10"/>
        <v>66.115288244225709</v>
      </c>
      <c r="BE33" s="2">
        <f t="shared" si="10"/>
        <v>69.384962878312123</v>
      </c>
      <c r="BF33" s="2">
        <f t="shared" si="10"/>
        <v>68.818510492394893</v>
      </c>
      <c r="BG33" s="2">
        <f t="shared" si="10"/>
        <v>69.830729523543084</v>
      </c>
      <c r="BH33" s="2">
        <f t="shared" si="10"/>
        <v>68.77996034026043</v>
      </c>
      <c r="BI33" s="2">
        <f t="shared" si="10"/>
        <v>67.790848061271348</v>
      </c>
      <c r="BJ33" s="2">
        <f t="shared" si="10"/>
        <v>66.675726539125648</v>
      </c>
      <c r="BK33" s="2">
        <f t="shared" si="10"/>
        <v>66.398844863710792</v>
      </c>
      <c r="BL33" s="2">
        <f t="shared" si="10"/>
        <v>65.082775761690812</v>
      </c>
      <c r="BM33" s="2" t="e">
        <f t="shared" si="10"/>
        <v>#N/A</v>
      </c>
      <c r="BO33" s="2">
        <f t="shared" si="25"/>
        <v>65.811999999999998</v>
      </c>
      <c r="BP33" s="2">
        <f t="shared" si="11"/>
        <v>66.385000000000005</v>
      </c>
      <c r="BQ33" s="2">
        <f t="shared" si="11"/>
        <v>66.108000000000004</v>
      </c>
      <c r="BR33" s="2">
        <f t="shared" si="11"/>
        <v>65.445999999999998</v>
      </c>
      <c r="BS33" s="2">
        <f t="shared" si="11"/>
        <v>65.846000000000004</v>
      </c>
      <c r="BT33" s="2">
        <f t="shared" si="11"/>
        <v>68.784999999999997</v>
      </c>
      <c r="BU33" s="2">
        <f t="shared" si="11"/>
        <v>70.840999999999994</v>
      </c>
      <c r="BV33" s="2">
        <f t="shared" si="11"/>
        <v>70.905000000000001</v>
      </c>
      <c r="BW33" s="2">
        <f t="shared" si="11"/>
        <v>70.745999999999995</v>
      </c>
      <c r="BX33" s="2">
        <f t="shared" si="11"/>
        <v>69.713999999999999</v>
      </c>
      <c r="BY33" s="2">
        <f t="shared" si="11"/>
        <v>69.459999999999994</v>
      </c>
      <c r="BZ33" s="2">
        <f t="shared" si="11"/>
        <v>68.555999999999997</v>
      </c>
      <c r="CA33" s="2">
        <f t="shared" si="11"/>
        <v>68.143000000000001</v>
      </c>
      <c r="CB33" s="2">
        <f t="shared" si="11"/>
        <v>65.921000000000006</v>
      </c>
      <c r="CC33" s="2" t="str">
        <f t="shared" si="11"/>
        <v/>
      </c>
      <c r="CE33" s="2" t="str">
        <f t="shared" si="26"/>
        <v/>
      </c>
      <c r="CF33" s="2" t="str">
        <f t="shared" si="12"/>
        <v/>
      </c>
      <c r="CG33" s="2" t="str">
        <f t="shared" si="12"/>
        <v/>
      </c>
      <c r="CH33" s="2" t="str">
        <f t="shared" si="12"/>
        <v/>
      </c>
      <c r="CI33" s="2" t="str">
        <f t="shared" si="12"/>
        <v/>
      </c>
      <c r="CJ33" s="2" t="str">
        <f t="shared" si="12"/>
        <v/>
      </c>
      <c r="CK33" s="2" t="str">
        <f t="shared" si="12"/>
        <v/>
      </c>
      <c r="CL33" s="2" t="str">
        <f t="shared" si="12"/>
        <v/>
      </c>
      <c r="CM33" s="2" t="str">
        <f t="shared" si="12"/>
        <v/>
      </c>
      <c r="CN33" s="2" t="str">
        <f t="shared" si="12"/>
        <v/>
      </c>
      <c r="CO33" s="2" t="str">
        <f t="shared" si="12"/>
        <v/>
      </c>
      <c r="CP33" s="2" t="str">
        <f t="shared" si="12"/>
        <v/>
      </c>
      <c r="CQ33" s="2" t="str">
        <f t="shared" si="12"/>
        <v/>
      </c>
      <c r="CR33" s="2" t="str">
        <f t="shared" si="12"/>
        <v/>
      </c>
      <c r="CS33" s="2" t="str">
        <f t="shared" si="12"/>
        <v/>
      </c>
      <c r="CU33" s="2" t="str">
        <f t="shared" si="27"/>
        <v/>
      </c>
      <c r="CV33" s="2" t="str">
        <f t="shared" si="13"/>
        <v/>
      </c>
      <c r="CW33" s="2" t="str">
        <f t="shared" si="13"/>
        <v/>
      </c>
      <c r="CX33" s="2" t="str">
        <f t="shared" si="13"/>
        <v/>
      </c>
      <c r="CY33" s="2" t="str">
        <f t="shared" si="13"/>
        <v/>
      </c>
      <c r="CZ33" s="2" t="str">
        <f t="shared" si="13"/>
        <v/>
      </c>
      <c r="DA33" s="2" t="str">
        <f t="shared" si="13"/>
        <v/>
      </c>
      <c r="DB33" s="2" t="str">
        <f t="shared" si="13"/>
        <v/>
      </c>
      <c r="DC33" s="2" t="str">
        <f t="shared" si="13"/>
        <v/>
      </c>
      <c r="DD33" s="2" t="str">
        <f t="shared" si="13"/>
        <v/>
      </c>
      <c r="DE33" s="2" t="str">
        <f t="shared" si="13"/>
        <v/>
      </c>
      <c r="DF33" s="2" t="str">
        <f t="shared" si="13"/>
        <v/>
      </c>
      <c r="DG33" s="2" t="str">
        <f t="shared" si="13"/>
        <v/>
      </c>
      <c r="DH33" s="2" t="str">
        <f t="shared" si="13"/>
        <v/>
      </c>
      <c r="DI33" s="2" t="str">
        <f t="shared" si="13"/>
        <v/>
      </c>
      <c r="DK33" s="2">
        <f t="shared" si="14"/>
        <v>63.240088663967619</v>
      </c>
      <c r="DL33" s="2">
        <f t="shared" si="14"/>
        <v>65.370792026266429</v>
      </c>
      <c r="DM33" s="2">
        <f t="shared" si="14"/>
        <v>64.211018204899688</v>
      </c>
      <c r="DN33" s="2">
        <f t="shared" si="14"/>
        <v>64.265951072183611</v>
      </c>
      <c r="DO33" s="2">
        <f t="shared" si="14"/>
        <v>65.03955089096948</v>
      </c>
      <c r="DP33" s="2">
        <f t="shared" si="14"/>
        <v>66.114657203261871</v>
      </c>
      <c r="DQ33" s="2">
        <f t="shared" si="14"/>
        <v>69.384491694352192</v>
      </c>
      <c r="DR33" s="2">
        <f t="shared" si="14"/>
        <v>68.817713681667172</v>
      </c>
      <c r="DS33" s="2">
        <f t="shared" si="14"/>
        <v>69.830359074089074</v>
      </c>
      <c r="DT33" s="2">
        <f t="shared" si="14"/>
        <v>68.779521594684383</v>
      </c>
      <c r="DU33" s="2">
        <f t="shared" si="14"/>
        <v>67.790149199637568</v>
      </c>
      <c r="DV33" s="2">
        <f t="shared" si="14"/>
        <v>66.674962851102393</v>
      </c>
      <c r="DW33" s="2">
        <f t="shared" si="14"/>
        <v>66.39829507701603</v>
      </c>
      <c r="DX33" s="2">
        <f t="shared" si="14"/>
        <v>65.082003187207945</v>
      </c>
      <c r="DY33" s="2">
        <f t="shared" si="14"/>
        <v>65.193118623481766</v>
      </c>
      <c r="EA33" s="2">
        <f t="shared" si="15"/>
        <v>69.141940201005013</v>
      </c>
      <c r="EB33" s="2">
        <f t="shared" si="15"/>
        <v>75.258044495969969</v>
      </c>
      <c r="EC33" s="2">
        <f t="shared" si="15"/>
        <v>69.097158147086432</v>
      </c>
      <c r="ED33" s="2">
        <f t="shared" si="15"/>
        <v>70.555133333333345</v>
      </c>
      <c r="EE33" s="2">
        <f t="shared" si="15"/>
        <v>70.547106666666664</v>
      </c>
      <c r="EF33" s="2">
        <f t="shared" si="15"/>
        <v>71.502434795516947</v>
      </c>
      <c r="EG33" s="2">
        <f t="shared" si="15"/>
        <v>73.564403749818112</v>
      </c>
      <c r="EH33" s="2">
        <f t="shared" si="15"/>
        <v>76.220306138828647</v>
      </c>
      <c r="EI33" s="2">
        <f t="shared" si="15"/>
        <v>72.998378765432079</v>
      </c>
      <c r="EJ33" s="2">
        <f t="shared" si="15"/>
        <v>72.287302222222252</v>
      </c>
      <c r="EK33" s="2">
        <f t="shared" si="15"/>
        <v>73.640046680454788</v>
      </c>
      <c r="EL33" s="2">
        <f t="shared" si="15"/>
        <v>73.338894219376812</v>
      </c>
      <c r="EM33" s="2">
        <f t="shared" si="15"/>
        <v>71.488507953532093</v>
      </c>
      <c r="EN33" s="2">
        <f t="shared" si="15"/>
        <v>72.23986353342481</v>
      </c>
      <c r="EO33" s="2">
        <f t="shared" si="15"/>
        <v>77.061382653871064</v>
      </c>
      <c r="EQ33" s="2">
        <f t="shared" si="16"/>
        <v>64.370613619176027</v>
      </c>
      <c r="ER33" s="2">
        <f t="shared" si="16"/>
        <v>70.166802710841438</v>
      </c>
      <c r="ES33" s="2">
        <f t="shared" si="16"/>
        <v>67.188508016848601</v>
      </c>
      <c r="ET33" s="2">
        <f t="shared" si="16"/>
        <v>68.559468313148912</v>
      </c>
      <c r="EU33" s="2">
        <f t="shared" si="16"/>
        <v>67.601674876195446</v>
      </c>
      <c r="EV33" s="2">
        <f t="shared" si="16"/>
        <v>68.493567203650983</v>
      </c>
      <c r="EW33" s="2">
        <f t="shared" si="16"/>
        <v>69.759984883422831</v>
      </c>
      <c r="EX33" s="2">
        <f t="shared" si="16"/>
        <v>71.696639791481331</v>
      </c>
      <c r="EY33" s="2">
        <f t="shared" si="16"/>
        <v>70.995008574517072</v>
      </c>
      <c r="EZ33" s="2">
        <f t="shared" si="16"/>
        <v>69.577311142380722</v>
      </c>
      <c r="FA33" s="2">
        <f t="shared" si="16"/>
        <v>71.270819195993283</v>
      </c>
      <c r="FB33" s="2">
        <f t="shared" si="16"/>
        <v>71.526716434038605</v>
      </c>
      <c r="FC33" s="2">
        <f t="shared" si="16"/>
        <v>69.902136391106339</v>
      </c>
      <c r="FD33" s="2">
        <f t="shared" si="16"/>
        <v>69.843948230147987</v>
      </c>
      <c r="FE33" s="2">
        <f t="shared" si="16"/>
        <v>77.710519036380916</v>
      </c>
      <c r="FG33" s="2">
        <f t="shared" si="17"/>
        <v>1.0398823104680504E-4</v>
      </c>
      <c r="FH33" s="2">
        <f t="shared" si="17"/>
        <v>1.0785895904300993E-4</v>
      </c>
      <c r="FI33" s="2">
        <f t="shared" si="17"/>
        <v>1.1469108915606922E-4</v>
      </c>
      <c r="FJ33" s="2">
        <f t="shared" si="17"/>
        <v>1.0969476129028148E-4</v>
      </c>
      <c r="FK33" s="2">
        <f t="shared" si="17"/>
        <v>1.1524448558873948E-4</v>
      </c>
      <c r="FL33" s="2">
        <f t="shared" si="17"/>
        <v>1.1712457804858925E-4</v>
      </c>
      <c r="FM33" s="2">
        <f t="shared" si="17"/>
        <v>1.127258791660164E-4</v>
      </c>
      <c r="FN33" s="2">
        <f t="shared" si="17"/>
        <v>1.0763946217871672E-4</v>
      </c>
      <c r="FO33" s="2">
        <f t="shared" si="17"/>
        <v>1.1693412440965402E-4</v>
      </c>
      <c r="FP33" s="2">
        <f t="shared" si="17"/>
        <v>1.250778947643744E-4</v>
      </c>
      <c r="FQ33" s="2">
        <f t="shared" si="17"/>
        <v>1.1946565624591263E-4</v>
      </c>
      <c r="FR33" s="2">
        <f t="shared" si="17"/>
        <v>1.1460024402035707E-4</v>
      </c>
      <c r="FS33" s="2">
        <f t="shared" si="17"/>
        <v>1.0800860508830186E-4</v>
      </c>
      <c r="FT33" s="2">
        <f t="shared" si="17"/>
        <v>1.0793373387211076E-4</v>
      </c>
      <c r="FU33" s="2">
        <f t="shared" si="17"/>
        <v>1.0477394320277189E-4</v>
      </c>
      <c r="FW33" s="2">
        <f t="shared" si="28"/>
        <v>3.0252647124935332E-11</v>
      </c>
      <c r="FX33" s="2">
        <f t="shared" si="18"/>
        <v>1.1421639011391894E-10</v>
      </c>
      <c r="FY33" s="2">
        <f t="shared" si="18"/>
        <v>1.0749812763227424E-10</v>
      </c>
      <c r="FZ33" s="2">
        <f t="shared" si="18"/>
        <v>6.7908852789479088E-11</v>
      </c>
      <c r="GA33" s="2">
        <f t="shared" si="18"/>
        <v>6.9744435287074199E-11</v>
      </c>
      <c r="GB33" s="2">
        <f t="shared" si="18"/>
        <v>7.0880503339423979E-11</v>
      </c>
      <c r="GC33" s="2">
        <f t="shared" si="18"/>
        <v>7.9214416764645842E-11</v>
      </c>
      <c r="GD33" s="2">
        <f t="shared" si="18"/>
        <v>7.5846888734112171E-11</v>
      </c>
      <c r="GE33" s="2">
        <f t="shared" si="18"/>
        <v>7.7234370943808959E-11</v>
      </c>
      <c r="GF33" s="2">
        <f t="shared" si="18"/>
        <v>8.8612004798763803E-11</v>
      </c>
      <c r="GG33" s="2">
        <f t="shared" si="18"/>
        <v>8.7688525262062571E-11</v>
      </c>
      <c r="GH33" s="2">
        <f t="shared" si="18"/>
        <v>7.598154469798311E-11</v>
      </c>
      <c r="GI33" s="2">
        <f t="shared" si="18"/>
        <v>6.1546740111510127E-11</v>
      </c>
      <c r="GJ33" s="2">
        <f t="shared" si="18"/>
        <v>4.6258969292254197E-11</v>
      </c>
      <c r="GK33" s="2">
        <f t="shared" si="18"/>
        <v>3.1286510358829649E-11</v>
      </c>
      <c r="GM33" s="107">
        <f t="shared" si="29"/>
        <v>3.2578196137686162E-9</v>
      </c>
      <c r="GN33" s="107">
        <f t="shared" si="19"/>
        <v>3.9849412742725998E-10</v>
      </c>
      <c r="GO33" s="107">
        <f t="shared" si="19"/>
        <v>5.6951932583248131E-12</v>
      </c>
      <c r="GP33" s="107">
        <f t="shared" si="19"/>
        <v>4.6245421331029474E-12</v>
      </c>
      <c r="GQ33" s="107">
        <f t="shared" si="19"/>
        <v>1.2845555461358775E-12</v>
      </c>
      <c r="GR33" s="107">
        <f t="shared" si="19"/>
        <v>5.6403182736583613E-13</v>
      </c>
      <c r="GS33" s="107">
        <f t="shared" si="19"/>
        <v>1.0790471355893878E-12</v>
      </c>
      <c r="GT33" s="107">
        <f t="shared" si="19"/>
        <v>2.7615030936329126E-12</v>
      </c>
      <c r="GU33" s="107">
        <f t="shared" si="19"/>
        <v>4.7846060068239774E-12</v>
      </c>
      <c r="GV33" s="107">
        <f t="shared" si="19"/>
        <v>1.6266986791454703E-12</v>
      </c>
      <c r="GW33" s="107">
        <f t="shared" si="19"/>
        <v>1.9148074565763473E-12</v>
      </c>
      <c r="GX33" s="107">
        <f t="shared" si="19"/>
        <v>1.9033755701188914E-12</v>
      </c>
      <c r="GY33" s="107">
        <f t="shared" si="19"/>
        <v>6.2936176451838744E-12</v>
      </c>
      <c r="GZ33" s="107">
        <f t="shared" si="19"/>
        <v>2.5825759487773115E-11</v>
      </c>
      <c r="HA33" s="107">
        <f t="shared" si="19"/>
        <v>2.1723660262176968E-16</v>
      </c>
      <c r="HC33" s="107">
        <f t="shared" si="33"/>
        <v>2.210293482691707E-24</v>
      </c>
      <c r="HD33" s="107">
        <f t="shared" si="20"/>
        <v>1.2893644150482091E-26</v>
      </c>
      <c r="HE33" s="107">
        <f t="shared" si="20"/>
        <v>5.3169845556340669E-32</v>
      </c>
      <c r="HF33" s="107">
        <f t="shared" si="20"/>
        <v>1.0409728659569227E-32</v>
      </c>
      <c r="HG33" s="107">
        <f t="shared" si="20"/>
        <v>2.1143877696801648E-34</v>
      </c>
      <c r="HH33" s="107">
        <f t="shared" si="20"/>
        <v>1.7570295359906098E-35</v>
      </c>
      <c r="HI33" s="107">
        <f t="shared" si="20"/>
        <v>2.2379589816775037E-34</v>
      </c>
      <c r="HJ33" s="107">
        <f t="shared" si="20"/>
        <v>6.7199613002214524E-33</v>
      </c>
      <c r="HK33" s="107">
        <f t="shared" si="20"/>
        <v>3.1337473428645638E-32</v>
      </c>
      <c r="HL33" s="107">
        <f t="shared" si="20"/>
        <v>9.6897673199705285E-34</v>
      </c>
      <c r="HM33" s="107">
        <f t="shared" si="20"/>
        <v>1.3244798985556519E-33</v>
      </c>
      <c r="HN33" s="107">
        <f t="shared" si="20"/>
        <v>7.9619502906803483E-34</v>
      </c>
      <c r="HO33" s="107">
        <f t="shared" si="20"/>
        <v>1.5453302637821334E-32</v>
      </c>
      <c r="HP33" s="107">
        <f t="shared" si="20"/>
        <v>4.3067421607932387E-31</v>
      </c>
      <c r="HQ33" s="107">
        <f t="shared" si="20"/>
        <v>3.6539643213793861E-43</v>
      </c>
      <c r="HS33" s="107">
        <f t="shared" si="30"/>
        <v>1.0595012224805771E-50</v>
      </c>
      <c r="HT33" s="107">
        <f t="shared" si="21"/>
        <v>5.3541858688596788E-53</v>
      </c>
      <c r="HU33" s="107">
        <f t="shared" si="21"/>
        <v>1.4075452682099672E-64</v>
      </c>
      <c r="HV33" s="107">
        <f t="shared" si="21"/>
        <v>8.8116303635931168E-67</v>
      </c>
      <c r="HW33" s="107">
        <f t="shared" si="21"/>
        <v>1.3913268783262817E-70</v>
      </c>
      <c r="HX33" s="107">
        <f t="shared" si="21"/>
        <v>6.4721209715910047E-73</v>
      </c>
      <c r="HY33" s="107">
        <f t="shared" si="21"/>
        <v>4.0861293057898003E-70</v>
      </c>
      <c r="HZ33" s="107">
        <f t="shared" si="21"/>
        <v>5.8937151511805054E-67</v>
      </c>
      <c r="IA33" s="107">
        <f t="shared" si="21"/>
        <v>4.4728706837099105E-66</v>
      </c>
      <c r="IB33" s="107">
        <f t="shared" si="21"/>
        <v>2.7954149322925018E-69</v>
      </c>
      <c r="IC33" s="107">
        <f t="shared" si="21"/>
        <v>1.1750193348259368E-68</v>
      </c>
      <c r="ID33" s="107">
        <f t="shared" si="21"/>
        <v>4.0005257357119532E-69</v>
      </c>
      <c r="IE33" s="107">
        <f t="shared" si="21"/>
        <v>1.7718362694425481E-66</v>
      </c>
      <c r="IF33" s="107">
        <f t="shared" si="21"/>
        <v>6.4330659174021451E-64</v>
      </c>
      <c r="IG33" s="107">
        <f t="shared" si="21"/>
        <v>1.6936834993758621E-46</v>
      </c>
      <c r="II33" s="107">
        <f t="shared" si="31"/>
        <v>2.022344777511095E-112</v>
      </c>
      <c r="IJ33" s="107">
        <f t="shared" si="22"/>
        <v>4.6152330590643817E-113</v>
      </c>
      <c r="IK33" s="107">
        <f t="shared" si="22"/>
        <v>3.2431120293988474E-139</v>
      </c>
      <c r="IL33" s="107">
        <f t="shared" si="22"/>
        <v>1.3799252600466513E-144</v>
      </c>
      <c r="IM33" s="107">
        <f t="shared" si="22"/>
        <v>2.2890986669760755E-153</v>
      </c>
      <c r="IN33" s="107">
        <f t="shared" si="22"/>
        <v>1.4500326974819719E-158</v>
      </c>
      <c r="IO33" s="107">
        <f t="shared" si="22"/>
        <v>5.2209761676654693E-152</v>
      </c>
      <c r="IP33" s="107">
        <f t="shared" si="22"/>
        <v>1.2439916067921969E-145</v>
      </c>
      <c r="IQ33" s="107">
        <f t="shared" si="22"/>
        <v>8.0197560935903902E-145</v>
      </c>
      <c r="IR33" s="107">
        <f t="shared" si="22"/>
        <v>1.3110177867726757E-151</v>
      </c>
      <c r="IS33" s="107">
        <f t="shared" si="22"/>
        <v>2.8235210558476762E-149</v>
      </c>
      <c r="IT33" s="107">
        <f t="shared" si="22"/>
        <v>8.9326195888127868E-150</v>
      </c>
      <c r="IU33" s="107">
        <f t="shared" si="22"/>
        <v>1.7216750869278225E-143</v>
      </c>
      <c r="IV33" s="107">
        <f t="shared" si="22"/>
        <v>1.9298049523960545E-138</v>
      </c>
      <c r="IW33" s="107">
        <f t="shared" si="22"/>
        <v>1.1978845283604709E-94</v>
      </c>
      <c r="IY33" s="107">
        <f t="shared" si="32"/>
        <v>3.2578196137686183E-9</v>
      </c>
      <c r="IZ33" s="107">
        <f t="shared" si="23"/>
        <v>3.9849412742725998E-10</v>
      </c>
      <c r="JA33" s="107">
        <f t="shared" si="23"/>
        <v>5.6951932583248131E-12</v>
      </c>
      <c r="JB33" s="107">
        <f t="shared" si="23"/>
        <v>4.6245421331029474E-12</v>
      </c>
      <c r="JC33" s="107">
        <f t="shared" si="23"/>
        <v>1.2845555461358775E-12</v>
      </c>
      <c r="JD33" s="107">
        <f t="shared" si="23"/>
        <v>5.6403182736583613E-13</v>
      </c>
      <c r="JE33" s="107">
        <f t="shared" si="23"/>
        <v>1.0790471355893878E-12</v>
      </c>
      <c r="JF33" s="107">
        <f t="shared" si="23"/>
        <v>2.7615030936329126E-12</v>
      </c>
      <c r="JG33" s="107">
        <f t="shared" si="23"/>
        <v>4.7846060068239774E-12</v>
      </c>
      <c r="JH33" s="107">
        <f t="shared" si="23"/>
        <v>1.6266986791454703E-12</v>
      </c>
      <c r="JI33" s="107">
        <f t="shared" si="23"/>
        <v>1.9148074565763473E-12</v>
      </c>
      <c r="JJ33" s="107">
        <f t="shared" si="23"/>
        <v>1.9033755701188914E-12</v>
      </c>
      <c r="JK33" s="107">
        <f t="shared" si="23"/>
        <v>6.2936176451838744E-12</v>
      </c>
      <c r="JL33" s="107">
        <f t="shared" si="23"/>
        <v>2.5825759487773115E-11</v>
      </c>
      <c r="JM33" s="107">
        <f t="shared" si="23"/>
        <v>2.1723660262176968E-16</v>
      </c>
    </row>
    <row r="34" spans="2:273" x14ac:dyDescent="0.25">
      <c r="B34" s="2">
        <v>6</v>
      </c>
      <c r="C34" s="37">
        <v>64.625</v>
      </c>
      <c r="D34" s="37">
        <v>66.814999999999998</v>
      </c>
      <c r="E34" s="37">
        <v>65.646000000000001</v>
      </c>
      <c r="F34" s="37">
        <v>65.277000000000001</v>
      </c>
      <c r="G34" s="37">
        <v>66.445999999999998</v>
      </c>
      <c r="H34" s="37">
        <v>67.537999999999997</v>
      </c>
      <c r="I34" s="37">
        <v>70.81</v>
      </c>
      <c r="J34" s="37">
        <v>70.016000000000005</v>
      </c>
      <c r="K34" s="37">
        <v>70.873000000000005</v>
      </c>
      <c r="L34" s="37">
        <v>70.048000000000002</v>
      </c>
      <c r="M34" s="37">
        <v>68.713999999999999</v>
      </c>
      <c r="N34" s="37">
        <v>67.778000000000006</v>
      </c>
      <c r="O34" s="37">
        <v>66.254000000000005</v>
      </c>
      <c r="P34" s="37">
        <v>65.540000000000006</v>
      </c>
      <c r="Q34" s="37">
        <v>66.983999999999995</v>
      </c>
      <c r="S34" s="4">
        <f t="shared" si="8"/>
        <v>63.602949575932954</v>
      </c>
      <c r="T34" s="4">
        <f t="shared" si="8"/>
        <v>65.718228116776487</v>
      </c>
      <c r="U34" s="4">
        <f t="shared" si="8"/>
        <v>64.543950665024369</v>
      </c>
      <c r="V34" s="4">
        <f t="shared" si="8"/>
        <v>64.660155806131883</v>
      </c>
      <c r="W34" s="4">
        <f t="shared" si="8"/>
        <v>65.315831621610897</v>
      </c>
      <c r="X34" s="4">
        <f t="shared" si="8"/>
        <v>66.384403218772405</v>
      </c>
      <c r="Y34" s="4">
        <f t="shared" si="8"/>
        <v>69.633338627440494</v>
      </c>
      <c r="Z34" s="4">
        <f t="shared" si="8"/>
        <v>69.065059600565561</v>
      </c>
      <c r="AA34" s="4">
        <f t="shared" si="8"/>
        <v>70.043941718674816</v>
      </c>
      <c r="AB34" s="4">
        <f t="shared" si="8"/>
        <v>69.057180583053878</v>
      </c>
      <c r="AC34" s="4">
        <f t="shared" si="8"/>
        <v>68.050769991559932</v>
      </c>
      <c r="AD34" s="4">
        <f t="shared" si="8"/>
        <v>66.983414095717393</v>
      </c>
      <c r="AE34" s="4">
        <f t="shared" si="8"/>
        <v>66.758073837973882</v>
      </c>
      <c r="AF34" s="4">
        <f t="shared" si="8"/>
        <v>65.402043778712439</v>
      </c>
      <c r="AG34" s="4" t="e">
        <f t="shared" si="8"/>
        <v>#N/A</v>
      </c>
      <c r="AI34" s="4">
        <f t="shared" si="9"/>
        <v>1.0220504240670465</v>
      </c>
      <c r="AJ34" s="4">
        <f t="shared" si="9"/>
        <v>1.0967718832235107</v>
      </c>
      <c r="AK34" s="4">
        <f t="shared" si="9"/>
        <v>1.1020493349756322</v>
      </c>
      <c r="AL34" s="4">
        <f t="shared" si="9"/>
        <v>0.6168441938681184</v>
      </c>
      <c r="AM34" s="4">
        <f t="shared" si="9"/>
        <v>1.1301683783891008</v>
      </c>
      <c r="AN34" s="4">
        <f t="shared" si="9"/>
        <v>1.1535967812275914</v>
      </c>
      <c r="AO34" s="4">
        <f t="shared" si="9"/>
        <v>1.1766613725595079</v>
      </c>
      <c r="AP34" s="4">
        <f t="shared" si="9"/>
        <v>0.95094039943444386</v>
      </c>
      <c r="AQ34" s="4">
        <f t="shared" si="9"/>
        <v>0.82905828132518877</v>
      </c>
      <c r="AR34" s="4">
        <f t="shared" si="9"/>
        <v>0.99081941694612397</v>
      </c>
      <c r="AS34" s="4">
        <f t="shared" si="9"/>
        <v>0.66323000844006685</v>
      </c>
      <c r="AT34" s="4">
        <f t="shared" si="9"/>
        <v>0.79458590428261289</v>
      </c>
      <c r="AU34" s="4">
        <f t="shared" si="9"/>
        <v>-0.50407383797387695</v>
      </c>
      <c r="AV34" s="4">
        <f t="shared" si="9"/>
        <v>0.1379562212875669</v>
      </c>
      <c r="AW34" s="4">
        <f t="shared" si="9"/>
        <v>0</v>
      </c>
      <c r="AY34" s="2">
        <f t="shared" si="24"/>
        <v>63.602941915925697</v>
      </c>
      <c r="AZ34" s="2">
        <f t="shared" si="10"/>
        <v>65.718227045476326</v>
      </c>
      <c r="BA34" s="2">
        <f t="shared" si="10"/>
        <v>64.5439506446438</v>
      </c>
      <c r="BB34" s="2">
        <f t="shared" si="10"/>
        <v>64.660155789936809</v>
      </c>
      <c r="BC34" s="2">
        <f t="shared" si="10"/>
        <v>65.315831616557901</v>
      </c>
      <c r="BD34" s="2">
        <f t="shared" si="10"/>
        <v>66.384403216491037</v>
      </c>
      <c r="BE34" s="2">
        <f t="shared" si="10"/>
        <v>69.633338623230486</v>
      </c>
      <c r="BF34" s="2">
        <f t="shared" si="10"/>
        <v>69.065059590617309</v>
      </c>
      <c r="BG34" s="2">
        <f t="shared" si="10"/>
        <v>70.043941702201366</v>
      </c>
      <c r="BH34" s="2">
        <f t="shared" si="10"/>
        <v>69.057180577051568</v>
      </c>
      <c r="BI34" s="2">
        <f t="shared" si="10"/>
        <v>68.050769984513906</v>
      </c>
      <c r="BJ34" s="2">
        <f t="shared" si="10"/>
        <v>66.983414088850424</v>
      </c>
      <c r="BK34" s="2">
        <f t="shared" si="10"/>
        <v>66.758073817292527</v>
      </c>
      <c r="BL34" s="2">
        <f t="shared" si="10"/>
        <v>65.40204370490919</v>
      </c>
      <c r="BM34" s="2" t="e">
        <f t="shared" si="10"/>
        <v>#N/A</v>
      </c>
      <c r="BO34" s="2">
        <f t="shared" si="25"/>
        <v>64.625</v>
      </c>
      <c r="BP34" s="2">
        <f t="shared" si="11"/>
        <v>66.814999999999998</v>
      </c>
      <c r="BQ34" s="2">
        <f t="shared" si="11"/>
        <v>65.646000000000001</v>
      </c>
      <c r="BR34" s="2">
        <f t="shared" si="11"/>
        <v>65.277000000000001</v>
      </c>
      <c r="BS34" s="2">
        <f t="shared" si="11"/>
        <v>66.445999999999998</v>
      </c>
      <c r="BT34" s="2">
        <f t="shared" si="11"/>
        <v>67.537999999999997</v>
      </c>
      <c r="BU34" s="2">
        <f t="shared" si="11"/>
        <v>70.81</v>
      </c>
      <c r="BV34" s="2">
        <f t="shared" si="11"/>
        <v>70.016000000000005</v>
      </c>
      <c r="BW34" s="2">
        <f t="shared" si="11"/>
        <v>70.873000000000005</v>
      </c>
      <c r="BX34" s="2">
        <f t="shared" si="11"/>
        <v>70.048000000000002</v>
      </c>
      <c r="BY34" s="2">
        <f t="shared" si="11"/>
        <v>68.713999999999999</v>
      </c>
      <c r="BZ34" s="2">
        <f t="shared" si="11"/>
        <v>67.778000000000006</v>
      </c>
      <c r="CA34" s="2">
        <f t="shared" si="11"/>
        <v>66.254000000000005</v>
      </c>
      <c r="CB34" s="2">
        <f t="shared" si="11"/>
        <v>65.540000000000006</v>
      </c>
      <c r="CC34" s="2" t="str">
        <f t="shared" si="11"/>
        <v/>
      </c>
      <c r="CE34" s="2" t="str">
        <f t="shared" si="26"/>
        <v/>
      </c>
      <c r="CF34" s="2" t="str">
        <f t="shared" si="12"/>
        <v/>
      </c>
      <c r="CG34" s="2" t="str">
        <f t="shared" si="12"/>
        <v/>
      </c>
      <c r="CH34" s="2" t="str">
        <f t="shared" si="12"/>
        <v/>
      </c>
      <c r="CI34" s="2" t="str">
        <f t="shared" si="12"/>
        <v/>
      </c>
      <c r="CJ34" s="2" t="str">
        <f t="shared" si="12"/>
        <v/>
      </c>
      <c r="CK34" s="2" t="str">
        <f t="shared" si="12"/>
        <v/>
      </c>
      <c r="CL34" s="2" t="str">
        <f t="shared" si="12"/>
        <v/>
      </c>
      <c r="CM34" s="2" t="str">
        <f t="shared" si="12"/>
        <v/>
      </c>
      <c r="CN34" s="2" t="str">
        <f t="shared" si="12"/>
        <v/>
      </c>
      <c r="CO34" s="2" t="str">
        <f t="shared" si="12"/>
        <v/>
      </c>
      <c r="CP34" s="2" t="str">
        <f t="shared" si="12"/>
        <v/>
      </c>
      <c r="CQ34" s="2" t="str">
        <f t="shared" si="12"/>
        <v/>
      </c>
      <c r="CR34" s="2" t="str">
        <f t="shared" si="12"/>
        <v/>
      </c>
      <c r="CS34" s="2" t="str">
        <f t="shared" si="12"/>
        <v/>
      </c>
      <c r="CU34" s="2" t="str">
        <f t="shared" si="27"/>
        <v/>
      </c>
      <c r="CV34" s="2" t="str">
        <f t="shared" si="13"/>
        <v/>
      </c>
      <c r="CW34" s="2" t="str">
        <f t="shared" si="13"/>
        <v/>
      </c>
      <c r="CX34" s="2" t="str">
        <f t="shared" si="13"/>
        <v/>
      </c>
      <c r="CY34" s="2" t="str">
        <f t="shared" si="13"/>
        <v/>
      </c>
      <c r="CZ34" s="2" t="str">
        <f t="shared" si="13"/>
        <v/>
      </c>
      <c r="DA34" s="2" t="str">
        <f t="shared" si="13"/>
        <v/>
      </c>
      <c r="DB34" s="2" t="str">
        <f t="shared" si="13"/>
        <v/>
      </c>
      <c r="DC34" s="2" t="str">
        <f t="shared" si="13"/>
        <v/>
      </c>
      <c r="DD34" s="2" t="str">
        <f t="shared" si="13"/>
        <v/>
      </c>
      <c r="DE34" s="2" t="str">
        <f t="shared" si="13"/>
        <v/>
      </c>
      <c r="DF34" s="2" t="str">
        <f t="shared" si="13"/>
        <v/>
      </c>
      <c r="DG34" s="2" t="str">
        <f t="shared" si="13"/>
        <v/>
      </c>
      <c r="DH34" s="2" t="str">
        <f t="shared" si="13"/>
        <v/>
      </c>
      <c r="DI34" s="2" t="str">
        <f t="shared" si="13"/>
        <v/>
      </c>
      <c r="DK34" s="2">
        <f t="shared" si="14"/>
        <v>63.602285627530371</v>
      </c>
      <c r="DL34" s="2">
        <f t="shared" si="14"/>
        <v>65.717047748592876</v>
      </c>
      <c r="DM34" s="2">
        <f t="shared" si="14"/>
        <v>64.543356508116602</v>
      </c>
      <c r="DN34" s="2">
        <f t="shared" si="14"/>
        <v>64.659416339474461</v>
      </c>
      <c r="DO34" s="2">
        <f t="shared" si="14"/>
        <v>65.315144367260643</v>
      </c>
      <c r="DP34" s="2">
        <f t="shared" si="14"/>
        <v>66.383720779220795</v>
      </c>
      <c r="DQ34" s="2">
        <f t="shared" si="14"/>
        <v>69.632838870431939</v>
      </c>
      <c r="DR34" s="2">
        <f t="shared" si="14"/>
        <v>69.064179250981582</v>
      </c>
      <c r="DS34" s="2">
        <f t="shared" si="14"/>
        <v>70.043554033978864</v>
      </c>
      <c r="DT34" s="2">
        <f t="shared" si="14"/>
        <v>69.056725913621264</v>
      </c>
      <c r="DU34" s="2">
        <f t="shared" si="14"/>
        <v>68.050009060706742</v>
      </c>
      <c r="DV34" s="2">
        <f t="shared" si="14"/>
        <v>66.982582905466629</v>
      </c>
      <c r="DW34" s="2">
        <f t="shared" si="14"/>
        <v>66.757493204469966</v>
      </c>
      <c r="DX34" s="2">
        <f t="shared" si="14"/>
        <v>65.401198066067039</v>
      </c>
      <c r="DY34" s="2">
        <f t="shared" si="14"/>
        <v>65.404493927125486</v>
      </c>
      <c r="EA34" s="2">
        <f t="shared" si="15"/>
        <v>69.015453194544151</v>
      </c>
      <c r="EB34" s="2">
        <f t="shared" si="15"/>
        <v>75.095005644805127</v>
      </c>
      <c r="EC34" s="2">
        <f t="shared" si="15"/>
        <v>68.9865819274969</v>
      </c>
      <c r="ED34" s="2">
        <f t="shared" si="15"/>
        <v>70.441235802469151</v>
      </c>
      <c r="EE34" s="2">
        <f t="shared" si="15"/>
        <v>70.430030123456788</v>
      </c>
      <c r="EF34" s="2">
        <f t="shared" si="15"/>
        <v>71.381264788836916</v>
      </c>
      <c r="EG34" s="2">
        <f t="shared" si="15"/>
        <v>73.435375111725449</v>
      </c>
      <c r="EH34" s="2">
        <f t="shared" si="15"/>
        <v>76.079055618221275</v>
      </c>
      <c r="EI34" s="2">
        <f t="shared" si="15"/>
        <v>72.887104197530846</v>
      </c>
      <c r="EJ34" s="2">
        <f t="shared" si="15"/>
        <v>72.174553333333364</v>
      </c>
      <c r="EK34" s="2">
        <f t="shared" si="15"/>
        <v>73.51312198341266</v>
      </c>
      <c r="EL34" s="2">
        <f t="shared" si="15"/>
        <v>73.20347952566047</v>
      </c>
      <c r="EM34" s="2">
        <f t="shared" si="15"/>
        <v>71.368220812947385</v>
      </c>
      <c r="EN34" s="2">
        <f t="shared" si="15"/>
        <v>72.121192260707787</v>
      </c>
      <c r="EO34" s="2">
        <f t="shared" si="15"/>
        <v>76.925826135794793</v>
      </c>
      <c r="EQ34" s="2">
        <f t="shared" si="16"/>
        <v>64.289695465050201</v>
      </c>
      <c r="ER34" s="2">
        <f t="shared" si="16"/>
        <v>70.054536420429599</v>
      </c>
      <c r="ES34" s="2">
        <f t="shared" si="16"/>
        <v>67.096186288065923</v>
      </c>
      <c r="ET34" s="2">
        <f t="shared" si="16"/>
        <v>68.464679211714795</v>
      </c>
      <c r="EU34" s="2">
        <f t="shared" si="16"/>
        <v>67.512005728091111</v>
      </c>
      <c r="EV34" s="2">
        <f t="shared" si="16"/>
        <v>68.400465829648539</v>
      </c>
      <c r="EW34" s="2">
        <f t="shared" si="16"/>
        <v>69.66676807238025</v>
      </c>
      <c r="EX34" s="2">
        <f t="shared" si="16"/>
        <v>71.598346442910525</v>
      </c>
      <c r="EY34" s="2">
        <f t="shared" si="16"/>
        <v>70.902944507760083</v>
      </c>
      <c r="EZ34" s="2">
        <f t="shared" si="16"/>
        <v>69.489870845519363</v>
      </c>
      <c r="FA34" s="2">
        <f t="shared" si="16"/>
        <v>71.165495692520224</v>
      </c>
      <c r="FB34" s="2">
        <f t="shared" si="16"/>
        <v>71.407809464071974</v>
      </c>
      <c r="FC34" s="2">
        <f t="shared" si="16"/>
        <v>69.795485031698888</v>
      </c>
      <c r="FD34" s="2">
        <f t="shared" si="16"/>
        <v>69.745389300205986</v>
      </c>
      <c r="FE34" s="2">
        <f t="shared" si="16"/>
        <v>77.566890288591352</v>
      </c>
      <c r="FG34" s="2">
        <f t="shared" si="17"/>
        <v>1.2123928437172264E-4</v>
      </c>
      <c r="FH34" s="2">
        <f t="shared" si="17"/>
        <v>1.2575206326674693E-4</v>
      </c>
      <c r="FI34" s="2">
        <f t="shared" si="17"/>
        <v>1.337174480376623E-4</v>
      </c>
      <c r="FJ34" s="2">
        <f t="shared" si="17"/>
        <v>1.2789237428870387E-4</v>
      </c>
      <c r="FK34" s="2">
        <f t="shared" si="17"/>
        <v>1.3436263629415049E-4</v>
      </c>
      <c r="FL34" s="2">
        <f t="shared" si="17"/>
        <v>1.3655457866105077E-4</v>
      </c>
      <c r="FM34" s="2">
        <f t="shared" si="17"/>
        <v>1.3142626785997086E-4</v>
      </c>
      <c r="FN34" s="2">
        <f t="shared" si="17"/>
        <v>1.2549615786145192E-4</v>
      </c>
      <c r="FO34" s="2">
        <f t="shared" si="17"/>
        <v>1.3633253464353566E-4</v>
      </c>
      <c r="FP34" s="2">
        <f t="shared" si="17"/>
        <v>1.4582709253854848E-4</v>
      </c>
      <c r="FQ34" s="2">
        <f t="shared" si="17"/>
        <v>1.3928396830583084E-4</v>
      </c>
      <c r="FR34" s="2">
        <f t="shared" si="17"/>
        <v>1.3361153441494075E-4</v>
      </c>
      <c r="FS34" s="2">
        <f t="shared" si="17"/>
        <v>1.2592653149730298E-4</v>
      </c>
      <c r="FT34" s="2">
        <f t="shared" si="17"/>
        <v>1.2583924119557202E-4</v>
      </c>
      <c r="FU34" s="2">
        <f t="shared" si="17"/>
        <v>1.2215532576066566E-4</v>
      </c>
      <c r="FW34" s="2">
        <f t="shared" si="28"/>
        <v>3.5271996956596716E-11</v>
      </c>
      <c r="FX34" s="2">
        <f t="shared" si="18"/>
        <v>1.3316653408206841E-10</v>
      </c>
      <c r="FY34" s="2">
        <f t="shared" si="18"/>
        <v>1.2533361510410086E-10</v>
      </c>
      <c r="FZ34" s="2">
        <f t="shared" si="18"/>
        <v>7.9175909433963095E-11</v>
      </c>
      <c r="GA34" s="2">
        <f t="shared" si="18"/>
        <v>8.1316041502413729E-11</v>
      </c>
      <c r="GB34" s="2">
        <f t="shared" si="18"/>
        <v>8.2640599605337766E-11</v>
      </c>
      <c r="GC34" s="2">
        <f t="shared" si="18"/>
        <v>9.2357229285747902E-11</v>
      </c>
      <c r="GD34" s="2">
        <f t="shared" si="18"/>
        <v>8.8430979858672918E-11</v>
      </c>
      <c r="GE34" s="2">
        <f t="shared" si="18"/>
        <v>9.0048665348298162E-11</v>
      </c>
      <c r="GF34" s="2">
        <f t="shared" si="18"/>
        <v>1.0331401251077585E-10</v>
      </c>
      <c r="GG34" s="2">
        <f t="shared" si="18"/>
        <v>1.022373144197725E-10</v>
      </c>
      <c r="GH34" s="2">
        <f t="shared" si="18"/>
        <v>8.8587977186150848E-11</v>
      </c>
      <c r="GI34" s="2">
        <f t="shared" si="18"/>
        <v>7.1758230640949601E-11</v>
      </c>
      <c r="GJ34" s="2">
        <f t="shared" si="18"/>
        <v>5.3933998481160851E-11</v>
      </c>
      <c r="GK34" s="2">
        <f t="shared" si="18"/>
        <v>3.6477392989832012E-11</v>
      </c>
      <c r="GM34" s="107">
        <f t="shared" si="29"/>
        <v>5.920299660622712E-9</v>
      </c>
      <c r="GN34" s="107">
        <f t="shared" si="19"/>
        <v>7.7723563522251344E-10</v>
      </c>
      <c r="GO34" s="107">
        <f t="shared" si="19"/>
        <v>1.2829101628745304E-11</v>
      </c>
      <c r="GP34" s="107">
        <f t="shared" si="19"/>
        <v>1.044743299070575E-11</v>
      </c>
      <c r="GQ34" s="107">
        <f t="shared" si="19"/>
        <v>3.0404165268625269E-12</v>
      </c>
      <c r="GR34" s="107">
        <f t="shared" si="19"/>
        <v>1.3738936135171153E-12</v>
      </c>
      <c r="GS34" s="107">
        <f t="shared" si="19"/>
        <v>2.5633510555337012E-12</v>
      </c>
      <c r="GT34" s="107">
        <f t="shared" si="19"/>
        <v>6.3340345498412823E-12</v>
      </c>
      <c r="GU34" s="107">
        <f t="shared" si="19"/>
        <v>1.0858698522129515E-11</v>
      </c>
      <c r="GV34" s="107">
        <f t="shared" si="19"/>
        <v>3.8499782321741765E-12</v>
      </c>
      <c r="GW34" s="107">
        <f t="shared" si="19"/>
        <v>4.4879409928198575E-12</v>
      </c>
      <c r="GX34" s="107">
        <f t="shared" si="19"/>
        <v>4.4447855577436969E-12</v>
      </c>
      <c r="GY34" s="107">
        <f t="shared" si="19"/>
        <v>1.4056265281946304E-11</v>
      </c>
      <c r="GZ34" s="107">
        <f t="shared" si="19"/>
        <v>5.5076118372071546E-11</v>
      </c>
      <c r="HA34" s="107">
        <f t="shared" si="19"/>
        <v>6.769994430904303E-16</v>
      </c>
      <c r="HC34" s="107">
        <f t="shared" si="33"/>
        <v>7.784118743178905E-24</v>
      </c>
      <c r="HD34" s="107">
        <f t="shared" si="20"/>
        <v>5.2216893594692486E-26</v>
      </c>
      <c r="HE34" s="107">
        <f t="shared" si="20"/>
        <v>2.9309816516520181E-31</v>
      </c>
      <c r="HF34" s="107">
        <f t="shared" si="20"/>
        <v>5.8461852449555655E-32</v>
      </c>
      <c r="HG34" s="107">
        <f t="shared" si="20"/>
        <v>1.3144288927349401E-33</v>
      </c>
      <c r="HH34" s="107">
        <f t="shared" si="20"/>
        <v>1.162678548905874E-34</v>
      </c>
      <c r="HI34" s="107">
        <f t="shared" si="20"/>
        <v>1.392702143037066E-33</v>
      </c>
      <c r="HJ34" s="107">
        <f t="shared" si="20"/>
        <v>3.8491578535821609E-32</v>
      </c>
      <c r="HK34" s="107">
        <f t="shared" si="20"/>
        <v>1.7556476519920848E-31</v>
      </c>
      <c r="HL34" s="107">
        <f t="shared" si="20"/>
        <v>5.9613117882690346E-33</v>
      </c>
      <c r="HM34" s="107">
        <f t="shared" si="20"/>
        <v>7.99714100213984E-33</v>
      </c>
      <c r="HN34" s="107">
        <f t="shared" si="20"/>
        <v>4.7985695101775492E-33</v>
      </c>
      <c r="HO34" s="107">
        <f t="shared" si="20"/>
        <v>8.5199611498607355E-32</v>
      </c>
      <c r="HP34" s="107">
        <f t="shared" si="20"/>
        <v>2.1711780143155162E-30</v>
      </c>
      <c r="HQ34" s="107">
        <f t="shared" si="20"/>
        <v>3.5715447036182364E-42</v>
      </c>
      <c r="HS34" s="107">
        <f t="shared" si="30"/>
        <v>6.3670744086772136E-50</v>
      </c>
      <c r="HT34" s="107">
        <f t="shared" si="21"/>
        <v>3.7497837629862561E-52</v>
      </c>
      <c r="HU34" s="107">
        <f t="shared" si="21"/>
        <v>1.5323411846563156E-63</v>
      </c>
      <c r="HV34" s="107">
        <f t="shared" si="21"/>
        <v>9.9841174487531239E-66</v>
      </c>
      <c r="HW34" s="107">
        <f t="shared" si="21"/>
        <v>1.8283825177512545E-69</v>
      </c>
      <c r="HX34" s="107">
        <f t="shared" si="21"/>
        <v>9.3015780095510671E-72</v>
      </c>
      <c r="HY34" s="107">
        <f t="shared" si="21"/>
        <v>5.3358238717123244E-69</v>
      </c>
      <c r="HZ34" s="107">
        <f t="shared" si="21"/>
        <v>6.8376688513382669E-66</v>
      </c>
      <c r="IA34" s="107">
        <f t="shared" si="21"/>
        <v>5.0786711156170324E-65</v>
      </c>
      <c r="IB34" s="107">
        <f t="shared" si="21"/>
        <v>3.6255401493897054E-68</v>
      </c>
      <c r="IC34" s="107">
        <f t="shared" si="21"/>
        <v>1.4746597556246813E-67</v>
      </c>
      <c r="ID34" s="107">
        <f t="shared" si="21"/>
        <v>5.0083393710243025E-68</v>
      </c>
      <c r="IE34" s="107">
        <f t="shared" si="21"/>
        <v>1.9580207147750825E-65</v>
      </c>
      <c r="IF34" s="107">
        <f t="shared" si="21"/>
        <v>6.319102347819888E-63</v>
      </c>
      <c r="IG34" s="107">
        <f t="shared" si="21"/>
        <v>8.5412470325787791E-46</v>
      </c>
      <c r="II34" s="107">
        <f t="shared" si="31"/>
        <v>5.0294620609040448E-111</v>
      </c>
      <c r="IJ34" s="107">
        <f t="shared" si="22"/>
        <v>1.4097460954130599E-111</v>
      </c>
      <c r="IK34" s="107">
        <f t="shared" si="22"/>
        <v>2.1879190019495701E-137</v>
      </c>
      <c r="IL34" s="107">
        <f t="shared" si="22"/>
        <v>1.0075163751498385E-142</v>
      </c>
      <c r="IM34" s="107">
        <f t="shared" si="22"/>
        <v>2.1872455466150386E-151</v>
      </c>
      <c r="IN34" s="107">
        <f t="shared" si="22"/>
        <v>1.625344443562772E-156</v>
      </c>
      <c r="IO34" s="107">
        <f t="shared" si="22"/>
        <v>4.9084823038680164E-150</v>
      </c>
      <c r="IP34" s="107">
        <f t="shared" si="22"/>
        <v>9.565939778822249E-144</v>
      </c>
      <c r="IQ34" s="107">
        <f t="shared" si="22"/>
        <v>6.0382969594055844E-143</v>
      </c>
      <c r="IR34" s="107">
        <f t="shared" si="22"/>
        <v>1.2446607855536506E-149</v>
      </c>
      <c r="IS34" s="107">
        <f t="shared" si="22"/>
        <v>2.4920490754081838E-147</v>
      </c>
      <c r="IT34" s="107">
        <f t="shared" si="22"/>
        <v>7.787023454685022E-148</v>
      </c>
      <c r="IU34" s="107">
        <f t="shared" si="22"/>
        <v>1.1949022227932343E-141</v>
      </c>
      <c r="IV34" s="107">
        <f t="shared" si="22"/>
        <v>1.0965676342713942E-136</v>
      </c>
      <c r="IW34" s="107">
        <f t="shared" si="22"/>
        <v>1.7849421036745897E-93</v>
      </c>
      <c r="IY34" s="107">
        <f t="shared" si="32"/>
        <v>5.9202996606227194E-9</v>
      </c>
      <c r="IZ34" s="107">
        <f t="shared" si="23"/>
        <v>7.7723563522251354E-10</v>
      </c>
      <c r="JA34" s="107">
        <f t="shared" si="23"/>
        <v>1.2829101628745304E-11</v>
      </c>
      <c r="JB34" s="107">
        <f t="shared" si="23"/>
        <v>1.044743299070575E-11</v>
      </c>
      <c r="JC34" s="107">
        <f t="shared" si="23"/>
        <v>3.0404165268625269E-12</v>
      </c>
      <c r="JD34" s="107">
        <f t="shared" si="23"/>
        <v>1.3738936135171153E-12</v>
      </c>
      <c r="JE34" s="107">
        <f t="shared" si="23"/>
        <v>2.5633510555337012E-12</v>
      </c>
      <c r="JF34" s="107">
        <f t="shared" si="23"/>
        <v>6.3340345498412823E-12</v>
      </c>
      <c r="JG34" s="107">
        <f t="shared" si="23"/>
        <v>1.0858698522129515E-11</v>
      </c>
      <c r="JH34" s="107">
        <f t="shared" si="23"/>
        <v>3.8499782321741765E-12</v>
      </c>
      <c r="JI34" s="107">
        <f t="shared" si="23"/>
        <v>4.4879409928198575E-12</v>
      </c>
      <c r="JJ34" s="107">
        <f t="shared" si="23"/>
        <v>4.4447855577436969E-12</v>
      </c>
      <c r="JK34" s="107">
        <f t="shared" si="23"/>
        <v>1.4056265281946304E-11</v>
      </c>
      <c r="JL34" s="107">
        <f t="shared" si="23"/>
        <v>5.5076118372071546E-11</v>
      </c>
      <c r="JM34" s="107">
        <f t="shared" si="23"/>
        <v>6.769994430904303E-16</v>
      </c>
    </row>
    <row r="35" spans="2:273" x14ac:dyDescent="0.25">
      <c r="B35" s="2">
        <v>7</v>
      </c>
      <c r="C35" s="37">
        <v>65.046999999999997</v>
      </c>
      <c r="D35" s="37">
        <v>67.046000000000006</v>
      </c>
      <c r="E35" s="37">
        <v>64.522999999999996</v>
      </c>
      <c r="F35" s="37">
        <v>64.876999999999995</v>
      </c>
      <c r="G35" s="37">
        <v>66.369</v>
      </c>
      <c r="H35" s="37">
        <v>67.846000000000004</v>
      </c>
      <c r="I35" s="37">
        <v>70</v>
      </c>
      <c r="J35" s="37">
        <v>69.697999999999993</v>
      </c>
      <c r="K35" s="37">
        <v>71.667000000000002</v>
      </c>
      <c r="L35" s="37">
        <v>71.286000000000001</v>
      </c>
      <c r="M35" s="37">
        <v>69.254000000000005</v>
      </c>
      <c r="N35" s="37">
        <v>68.444000000000003</v>
      </c>
      <c r="O35" s="37">
        <v>68.159000000000006</v>
      </c>
      <c r="P35" s="37">
        <v>66.713999999999999</v>
      </c>
      <c r="Q35" s="37">
        <v>66.856999999999999</v>
      </c>
      <c r="R35" s="19"/>
      <c r="S35" s="4">
        <f t="shared" si="8"/>
        <v>63.965192240707552</v>
      </c>
      <c r="T35" s="4">
        <f t="shared" si="8"/>
        <v>66.064605765620271</v>
      </c>
      <c r="U35" s="4">
        <f t="shared" si="8"/>
        <v>64.876318502640984</v>
      </c>
      <c r="V35" s="4">
        <f t="shared" si="8"/>
        <v>65.053668107872625</v>
      </c>
      <c r="W35" s="4">
        <f t="shared" si="8"/>
        <v>65.591477598660234</v>
      </c>
      <c r="X35" s="4">
        <f t="shared" si="8"/>
        <v>66.653517877930597</v>
      </c>
      <c r="Y35" s="4">
        <f t="shared" si="8"/>
        <v>69.881710887786227</v>
      </c>
      <c r="Z35" s="4">
        <f t="shared" si="8"/>
        <v>69.311614493155076</v>
      </c>
      <c r="AA35" s="4">
        <f t="shared" si="8"/>
        <v>70.257149433951014</v>
      </c>
      <c r="AB35" s="4">
        <f t="shared" si="8"/>
        <v>69.334394033163164</v>
      </c>
      <c r="AC35" s="4">
        <f t="shared" si="8"/>
        <v>68.31069327959078</v>
      </c>
      <c r="AD35" s="4">
        <f t="shared" si="8"/>
        <v>67.291103028328422</v>
      </c>
      <c r="AE35" s="4">
        <f t="shared" si="8"/>
        <v>67.117297911131047</v>
      </c>
      <c r="AF35" s="4">
        <f t="shared" si="8"/>
        <v>65.721314778360309</v>
      </c>
      <c r="AG35" s="4">
        <f t="shared" si="8"/>
        <v>65.617460686298656</v>
      </c>
      <c r="AI35" s="4">
        <f t="shared" si="9"/>
        <v>1.0818077592924453</v>
      </c>
      <c r="AJ35" s="4">
        <f t="shared" si="9"/>
        <v>0.98139423437973505</v>
      </c>
      <c r="AK35" s="4">
        <f t="shared" si="9"/>
        <v>-0.35331850264098819</v>
      </c>
      <c r="AL35" s="4">
        <f t="shared" si="9"/>
        <v>-0.17666810787262932</v>
      </c>
      <c r="AM35" s="4">
        <f t="shared" si="9"/>
        <v>0.77752240133976613</v>
      </c>
      <c r="AN35" s="4">
        <f t="shared" si="9"/>
        <v>1.1924821220694071</v>
      </c>
      <c r="AO35" s="4">
        <f t="shared" si="9"/>
        <v>0.11828911221377325</v>
      </c>
      <c r="AP35" s="4">
        <f t="shared" si="9"/>
        <v>0.3863855068449169</v>
      </c>
      <c r="AQ35" s="4">
        <f t="shared" si="9"/>
        <v>1.4098505660489877</v>
      </c>
      <c r="AR35" s="4">
        <f t="shared" si="9"/>
        <v>1.9516059668368371</v>
      </c>
      <c r="AS35" s="4">
        <f t="shared" si="9"/>
        <v>0.94330672040922536</v>
      </c>
      <c r="AT35" s="4">
        <f t="shared" si="9"/>
        <v>1.1528969716715807</v>
      </c>
      <c r="AU35" s="4">
        <f t="shared" si="9"/>
        <v>1.0417020888689592</v>
      </c>
      <c r="AV35" s="4">
        <f t="shared" si="9"/>
        <v>0.99268522163968953</v>
      </c>
      <c r="AW35" s="4">
        <f t="shared" si="9"/>
        <v>1.2395393137013428</v>
      </c>
      <c r="AY35" s="2">
        <f t="shared" si="24"/>
        <v>63.965178675443838</v>
      </c>
      <c r="AZ35" s="2">
        <f t="shared" si="10"/>
        <v>66.064603732212873</v>
      </c>
      <c r="BA35" s="2">
        <f t="shared" si="10"/>
        <v>64.876318458087113</v>
      </c>
      <c r="BB35" s="2">
        <f t="shared" si="10"/>
        <v>65.053668072363067</v>
      </c>
      <c r="BC35" s="2">
        <f t="shared" si="10"/>
        <v>65.591477587063864</v>
      </c>
      <c r="BD35" s="2">
        <f t="shared" si="10"/>
        <v>66.653517872545507</v>
      </c>
      <c r="BE35" s="2">
        <f t="shared" si="10"/>
        <v>69.881710878089024</v>
      </c>
      <c r="BF35" s="2">
        <f t="shared" si="10"/>
        <v>69.311614471013257</v>
      </c>
      <c r="BG35" s="2">
        <f t="shared" si="10"/>
        <v>70.257149397675605</v>
      </c>
      <c r="BH35" s="2">
        <f t="shared" si="10"/>
        <v>69.334394019392874</v>
      </c>
      <c r="BI35" s="2">
        <f t="shared" si="10"/>
        <v>68.310693263577434</v>
      </c>
      <c r="BJ35" s="2">
        <f t="shared" si="10"/>
        <v>67.291103012776077</v>
      </c>
      <c r="BK35" s="2">
        <f t="shared" si="10"/>
        <v>67.117297866289604</v>
      </c>
      <c r="BL35" s="2">
        <f t="shared" si="10"/>
        <v>65.721314625437074</v>
      </c>
      <c r="BM35" s="2">
        <f t="shared" si="10"/>
        <v>65.617460686295786</v>
      </c>
      <c r="BO35" s="2">
        <f t="shared" si="25"/>
        <v>65.046999999999997</v>
      </c>
      <c r="BP35" s="2">
        <f t="shared" si="11"/>
        <v>67.046000000000006</v>
      </c>
      <c r="BQ35" s="2">
        <f t="shared" si="11"/>
        <v>64.522999999999996</v>
      </c>
      <c r="BR35" s="2">
        <f t="shared" si="11"/>
        <v>64.876999999999995</v>
      </c>
      <c r="BS35" s="2">
        <f t="shared" si="11"/>
        <v>66.369</v>
      </c>
      <c r="BT35" s="2">
        <f t="shared" si="11"/>
        <v>67.846000000000004</v>
      </c>
      <c r="BU35" s="2">
        <f t="shared" si="11"/>
        <v>70</v>
      </c>
      <c r="BV35" s="2">
        <f t="shared" si="11"/>
        <v>69.697999999999993</v>
      </c>
      <c r="BW35" s="2">
        <f t="shared" si="11"/>
        <v>71.667000000000002</v>
      </c>
      <c r="BX35" s="2">
        <f t="shared" si="11"/>
        <v>71.286000000000001</v>
      </c>
      <c r="BY35" s="2">
        <f t="shared" si="11"/>
        <v>69.254000000000005</v>
      </c>
      <c r="BZ35" s="2">
        <f t="shared" si="11"/>
        <v>68.444000000000003</v>
      </c>
      <c r="CA35" s="2">
        <f t="shared" si="11"/>
        <v>68.159000000000006</v>
      </c>
      <c r="CB35" s="2">
        <f t="shared" si="11"/>
        <v>66.713999999999999</v>
      </c>
      <c r="CC35" s="2">
        <f t="shared" si="11"/>
        <v>66.856999999999999</v>
      </c>
      <c r="CE35" s="2" t="str">
        <f t="shared" si="26"/>
        <v/>
      </c>
      <c r="CF35" s="2" t="str">
        <f t="shared" si="12"/>
        <v/>
      </c>
      <c r="CG35" s="2" t="str">
        <f t="shared" si="12"/>
        <v/>
      </c>
      <c r="CH35" s="2" t="str">
        <f t="shared" si="12"/>
        <v/>
      </c>
      <c r="CI35" s="2" t="str">
        <f t="shared" si="12"/>
        <v/>
      </c>
      <c r="CJ35" s="2" t="str">
        <f t="shared" si="12"/>
        <v/>
      </c>
      <c r="CK35" s="2" t="str">
        <f t="shared" si="12"/>
        <v/>
      </c>
      <c r="CL35" s="2" t="str">
        <f t="shared" si="12"/>
        <v/>
      </c>
      <c r="CM35" s="2" t="str">
        <f t="shared" si="12"/>
        <v/>
      </c>
      <c r="CN35" s="2" t="str">
        <f t="shared" si="12"/>
        <v/>
      </c>
      <c r="CO35" s="2" t="str">
        <f t="shared" si="12"/>
        <v/>
      </c>
      <c r="CP35" s="2" t="str">
        <f t="shared" si="12"/>
        <v/>
      </c>
      <c r="CQ35" s="2" t="str">
        <f t="shared" si="12"/>
        <v/>
      </c>
      <c r="CR35" s="2" t="str">
        <f t="shared" si="12"/>
        <v/>
      </c>
      <c r="CS35" s="2" t="str">
        <f t="shared" si="12"/>
        <v/>
      </c>
      <c r="CU35" s="2" t="str">
        <f t="shared" si="27"/>
        <v/>
      </c>
      <c r="CV35" s="2" t="str">
        <f t="shared" si="13"/>
        <v/>
      </c>
      <c r="CW35" s="2" t="str">
        <f t="shared" si="13"/>
        <v/>
      </c>
      <c r="CX35" s="2" t="str">
        <f t="shared" si="13"/>
        <v/>
      </c>
      <c r="CY35" s="2" t="str">
        <f t="shared" si="13"/>
        <v/>
      </c>
      <c r="CZ35" s="2" t="str">
        <f t="shared" si="13"/>
        <v/>
      </c>
      <c r="DA35" s="2" t="str">
        <f t="shared" si="13"/>
        <v/>
      </c>
      <c r="DB35" s="2" t="str">
        <f t="shared" si="13"/>
        <v/>
      </c>
      <c r="DC35" s="2" t="str">
        <f t="shared" si="13"/>
        <v/>
      </c>
      <c r="DD35" s="2" t="str">
        <f t="shared" si="13"/>
        <v/>
      </c>
      <c r="DE35" s="2" t="str">
        <f t="shared" si="13"/>
        <v/>
      </c>
      <c r="DF35" s="2" t="str">
        <f t="shared" si="13"/>
        <v/>
      </c>
      <c r="DG35" s="2" t="str">
        <f t="shared" si="13"/>
        <v/>
      </c>
      <c r="DH35" s="2" t="str">
        <f t="shared" si="13"/>
        <v/>
      </c>
      <c r="DI35" s="2" t="str">
        <f t="shared" si="13"/>
        <v/>
      </c>
      <c r="DK35" s="2">
        <f t="shared" si="14"/>
        <v>63.964482591093123</v>
      </c>
      <c r="DL35" s="2">
        <f t="shared" si="14"/>
        <v>66.063303470919337</v>
      </c>
      <c r="DM35" s="2">
        <f t="shared" si="14"/>
        <v>64.875694811333531</v>
      </c>
      <c r="DN35" s="2">
        <f t="shared" si="14"/>
        <v>65.052881606765297</v>
      </c>
      <c r="DO35" s="2">
        <f t="shared" si="14"/>
        <v>65.590737843551793</v>
      </c>
      <c r="DP35" s="2">
        <f t="shared" si="14"/>
        <v>66.652784355179719</v>
      </c>
      <c r="DQ35" s="2">
        <f t="shared" si="14"/>
        <v>69.881186046511672</v>
      </c>
      <c r="DR35" s="2">
        <f t="shared" si="14"/>
        <v>69.310644820295991</v>
      </c>
      <c r="DS35" s="2">
        <f t="shared" si="14"/>
        <v>70.256748993868669</v>
      </c>
      <c r="DT35" s="2">
        <f t="shared" si="14"/>
        <v>69.333930232558146</v>
      </c>
      <c r="DU35" s="2">
        <f t="shared" si="14"/>
        <v>68.309868921775902</v>
      </c>
      <c r="DV35" s="2">
        <f t="shared" si="14"/>
        <v>67.290202959830864</v>
      </c>
      <c r="DW35" s="2">
        <f t="shared" si="14"/>
        <v>67.116691331923903</v>
      </c>
      <c r="DX35" s="2">
        <f t="shared" si="14"/>
        <v>65.720392944926132</v>
      </c>
      <c r="DY35" s="2">
        <f t="shared" si="14"/>
        <v>65.615869230769206</v>
      </c>
      <c r="EA35" s="2">
        <f t="shared" si="15"/>
        <v>68.888966188083273</v>
      </c>
      <c r="EB35" s="2">
        <f t="shared" si="15"/>
        <v>74.931966793640285</v>
      </c>
      <c r="EC35" s="2">
        <f t="shared" si="15"/>
        <v>68.876005707907353</v>
      </c>
      <c r="ED35" s="2">
        <f t="shared" si="15"/>
        <v>70.327338271604958</v>
      </c>
      <c r="EE35" s="2">
        <f t="shared" si="15"/>
        <v>70.312953580246912</v>
      </c>
      <c r="EF35" s="2">
        <f t="shared" si="15"/>
        <v>71.260094782156898</v>
      </c>
      <c r="EG35" s="2">
        <f t="shared" si="15"/>
        <v>73.306346473632786</v>
      </c>
      <c r="EH35" s="2">
        <f t="shared" si="15"/>
        <v>75.937805097613889</v>
      </c>
      <c r="EI35" s="2">
        <f t="shared" si="15"/>
        <v>72.775829629629598</v>
      </c>
      <c r="EJ35" s="2">
        <f t="shared" si="15"/>
        <v>72.061804444444462</v>
      </c>
      <c r="EK35" s="2">
        <f t="shared" si="15"/>
        <v>73.386197286370518</v>
      </c>
      <c r="EL35" s="2">
        <f t="shared" si="15"/>
        <v>73.068064831944113</v>
      </c>
      <c r="EM35" s="2">
        <f t="shared" si="15"/>
        <v>71.247933672362677</v>
      </c>
      <c r="EN35" s="2">
        <f t="shared" si="15"/>
        <v>72.002520987990764</v>
      </c>
      <c r="EO35" s="2">
        <f t="shared" si="15"/>
        <v>76.790269617718536</v>
      </c>
      <c r="EQ35" s="2">
        <f t="shared" si="16"/>
        <v>64.20877731092439</v>
      </c>
      <c r="ER35" s="2">
        <f t="shared" si="16"/>
        <v>69.942270130017747</v>
      </c>
      <c r="ES35" s="2">
        <f t="shared" si="16"/>
        <v>67.003864559283244</v>
      </c>
      <c r="ET35" s="2">
        <f t="shared" si="16"/>
        <v>68.369890110280679</v>
      </c>
      <c r="EU35" s="2">
        <f t="shared" si="16"/>
        <v>67.422336579986776</v>
      </c>
      <c r="EV35" s="2">
        <f t="shared" si="16"/>
        <v>68.307364455646095</v>
      </c>
      <c r="EW35" s="2">
        <f t="shared" si="16"/>
        <v>69.573551261337656</v>
      </c>
      <c r="EX35" s="2">
        <f t="shared" si="16"/>
        <v>71.500053094339705</v>
      </c>
      <c r="EY35" s="2">
        <f t="shared" si="16"/>
        <v>70.810880441003079</v>
      </c>
      <c r="EZ35" s="2">
        <f t="shared" si="16"/>
        <v>69.402430548658003</v>
      </c>
      <c r="FA35" s="2">
        <f t="shared" si="16"/>
        <v>71.060172189047151</v>
      </c>
      <c r="FB35" s="2">
        <f t="shared" si="16"/>
        <v>71.288902494105344</v>
      </c>
      <c r="FC35" s="2">
        <f t="shared" si="16"/>
        <v>69.688833672291452</v>
      </c>
      <c r="FD35" s="2">
        <f t="shared" si="16"/>
        <v>69.64683037026397</v>
      </c>
      <c r="FE35" s="2">
        <f t="shared" si="16"/>
        <v>77.423261540801789</v>
      </c>
      <c r="FG35" s="2">
        <f t="shared" si="17"/>
        <v>1.4135178429806598E-4</v>
      </c>
      <c r="FH35" s="2">
        <f t="shared" si="17"/>
        <v>1.4661308259394644E-4</v>
      </c>
      <c r="FI35" s="2">
        <f t="shared" si="17"/>
        <v>1.5589963962123698E-4</v>
      </c>
      <c r="FJ35" s="2">
        <f t="shared" si="17"/>
        <v>1.4910839702536678E-4</v>
      </c>
      <c r="FK35" s="2">
        <f t="shared" si="17"/>
        <v>1.5665184044392767E-4</v>
      </c>
      <c r="FL35" s="2">
        <f t="shared" si="17"/>
        <v>1.5920734274731669E-4</v>
      </c>
      <c r="FM35" s="2">
        <f t="shared" si="17"/>
        <v>1.5322843716695782E-4</v>
      </c>
      <c r="FN35" s="2">
        <f t="shared" si="17"/>
        <v>1.463147312336873E-4</v>
      </c>
      <c r="FO35" s="2">
        <f t="shared" si="17"/>
        <v>1.58948470150423E-4</v>
      </c>
      <c r="FP35" s="2">
        <f t="shared" si="17"/>
        <v>1.7001779372385675E-4</v>
      </c>
      <c r="FQ35" s="2">
        <f t="shared" si="17"/>
        <v>1.6238943180875597E-4</v>
      </c>
      <c r="FR35" s="2">
        <f t="shared" si="17"/>
        <v>1.5577615888011647E-4</v>
      </c>
      <c r="FS35" s="2">
        <f t="shared" si="17"/>
        <v>1.4681648912274401E-4</v>
      </c>
      <c r="FT35" s="2">
        <f t="shared" si="17"/>
        <v>1.4671472035395757E-4</v>
      </c>
      <c r="FU35" s="2">
        <f t="shared" si="17"/>
        <v>1.4241976701708127E-4</v>
      </c>
      <c r="FW35" s="2">
        <f t="shared" si="28"/>
        <v>4.112412920982681E-11</v>
      </c>
      <c r="FX35" s="2">
        <f t="shared" si="18"/>
        <v>1.5526077983805815E-10</v>
      </c>
      <c r="FY35" s="2">
        <f t="shared" si="18"/>
        <v>1.4612826679876214E-10</v>
      </c>
      <c r="FZ35" s="2">
        <f t="shared" si="18"/>
        <v>9.2312333034354735E-11</v>
      </c>
      <c r="GA35" s="2">
        <f t="shared" si="18"/>
        <v>9.4807543833322006E-11</v>
      </c>
      <c r="GB35" s="2">
        <f t="shared" si="18"/>
        <v>9.6351865200678546E-11</v>
      </c>
      <c r="GC35" s="2">
        <f t="shared" si="18"/>
        <v>1.0768062367567084E-10</v>
      </c>
      <c r="GD35" s="2">
        <f t="shared" si="18"/>
        <v>1.0310295292615737E-10</v>
      </c>
      <c r="GE35" s="2">
        <f t="shared" si="18"/>
        <v>1.0498903573503558E-10</v>
      </c>
      <c r="GF35" s="2">
        <f t="shared" si="18"/>
        <v>1.2045529502792217E-10</v>
      </c>
      <c r="GG35" s="2">
        <f t="shared" si="18"/>
        <v>1.1919995721794134E-10</v>
      </c>
      <c r="GH35" s="2">
        <f t="shared" si="18"/>
        <v>1.0328599837120563E-10</v>
      </c>
      <c r="GI35" s="2">
        <f t="shared" si="18"/>
        <v>8.3663954506470986E-11</v>
      </c>
      <c r="GJ35" s="2">
        <f t="shared" si="18"/>
        <v>6.288242554183395E-11</v>
      </c>
      <c r="GK35" s="2">
        <f t="shared" si="18"/>
        <v>4.2529517804084166E-11</v>
      </c>
      <c r="GM35" s="107">
        <f t="shared" si="29"/>
        <v>1.0656309411569584E-8</v>
      </c>
      <c r="GN35" s="107">
        <f t="shared" si="19"/>
        <v>1.4996702632445475E-9</v>
      </c>
      <c r="GO35" s="107">
        <f t="shared" si="19"/>
        <v>2.8516876469125201E-11</v>
      </c>
      <c r="GP35" s="107">
        <f t="shared" si="19"/>
        <v>2.3290272402534685E-11</v>
      </c>
      <c r="GQ35" s="107">
        <f t="shared" si="19"/>
        <v>7.0951617162725713E-12</v>
      </c>
      <c r="GR35" s="107">
        <f t="shared" si="19"/>
        <v>3.2978294816446324E-12</v>
      </c>
      <c r="GS35" s="107">
        <f t="shared" si="19"/>
        <v>6.0036082629845892E-12</v>
      </c>
      <c r="GT35" s="107">
        <f t="shared" si="19"/>
        <v>1.4333083326599124E-11</v>
      </c>
      <c r="GU35" s="107">
        <f t="shared" si="19"/>
        <v>2.4314200160824767E-11</v>
      </c>
      <c r="GV35" s="107">
        <f t="shared" si="19"/>
        <v>8.9826500272269462E-12</v>
      </c>
      <c r="GW35" s="107">
        <f t="shared" si="19"/>
        <v>1.0372111336937108E-11</v>
      </c>
      <c r="GX35" s="107">
        <f t="shared" si="19"/>
        <v>1.0235980851948813E-11</v>
      </c>
      <c r="GY35" s="107">
        <f t="shared" si="19"/>
        <v>3.0985405712516634E-11</v>
      </c>
      <c r="GZ35" s="107">
        <f t="shared" si="19"/>
        <v>1.1601938860317231E-10</v>
      </c>
      <c r="HA35" s="107">
        <f t="shared" si="19"/>
        <v>2.0708108446919491E-15</v>
      </c>
      <c r="HC35" s="107">
        <f t="shared" si="33"/>
        <v>2.7005126745899293E-23</v>
      </c>
      <c r="HD35" s="107">
        <f t="shared" si="20"/>
        <v>2.0792003949553757E-25</v>
      </c>
      <c r="HE35" s="107">
        <f t="shared" si="20"/>
        <v>1.5823948568814072E-30</v>
      </c>
      <c r="HF35" s="107">
        <f t="shared" si="20"/>
        <v>3.215654949614219E-31</v>
      </c>
      <c r="HG35" s="107">
        <f t="shared" si="20"/>
        <v>7.9922950726886776E-33</v>
      </c>
      <c r="HH35" s="107">
        <f t="shared" si="20"/>
        <v>7.5192762349852936E-34</v>
      </c>
      <c r="HI35" s="107">
        <f t="shared" si="20"/>
        <v>8.4767239125494386E-33</v>
      </c>
      <c r="HJ35" s="107">
        <f t="shared" si="20"/>
        <v>2.1586150522904795E-31</v>
      </c>
      <c r="HK35" s="107">
        <f t="shared" si="20"/>
        <v>9.6307513765051465E-31</v>
      </c>
      <c r="HL35" s="107">
        <f t="shared" si="20"/>
        <v>3.5864734235536481E-32</v>
      </c>
      <c r="HM35" s="107">
        <f t="shared" si="20"/>
        <v>4.7236929842183857E-32</v>
      </c>
      <c r="HN35" s="107">
        <f t="shared" si="20"/>
        <v>2.8297380224985862E-32</v>
      </c>
      <c r="HO35" s="107">
        <f t="shared" si="20"/>
        <v>4.6021661750249946E-31</v>
      </c>
      <c r="HP35" s="107">
        <f t="shared" si="20"/>
        <v>1.0736803632044238E-29</v>
      </c>
      <c r="HQ35" s="107">
        <f t="shared" si="20"/>
        <v>3.3969938555806491E-41</v>
      </c>
      <c r="HS35" s="107">
        <f t="shared" si="30"/>
        <v>3.7721022660853009E-49</v>
      </c>
      <c r="HT35" s="107">
        <f t="shared" si="21"/>
        <v>2.5842979954985771E-51</v>
      </c>
      <c r="HU35" s="107">
        <f t="shared" si="21"/>
        <v>1.635567438120603E-62</v>
      </c>
      <c r="HV35" s="107">
        <f t="shared" si="21"/>
        <v>1.1091556008791412E-64</v>
      </c>
      <c r="HW35" s="107">
        <f t="shared" si="21"/>
        <v>2.3527948377982606E-68</v>
      </c>
      <c r="HX35" s="107">
        <f t="shared" si="21"/>
        <v>1.3080322018883357E-70</v>
      </c>
      <c r="HY35" s="107">
        <f t="shared" si="21"/>
        <v>6.8226453128834273E-68</v>
      </c>
      <c r="HZ35" s="107">
        <f t="shared" si="21"/>
        <v>7.7751963059495736E-65</v>
      </c>
      <c r="IA35" s="107">
        <f t="shared" si="21"/>
        <v>5.6524173885826036E-64</v>
      </c>
      <c r="IB35" s="107">
        <f t="shared" si="21"/>
        <v>4.6035971613009829E-67</v>
      </c>
      <c r="IC35" s="107">
        <f t="shared" si="21"/>
        <v>1.8125449667081771E-66</v>
      </c>
      <c r="ID35" s="107">
        <f t="shared" si="21"/>
        <v>6.1418754425579601E-67</v>
      </c>
      <c r="IE35" s="107">
        <f t="shared" si="21"/>
        <v>2.122156453169575E-64</v>
      </c>
      <c r="IF35" s="107">
        <f t="shared" si="21"/>
        <v>6.0947413153576362E-62</v>
      </c>
      <c r="IG35" s="107">
        <f t="shared" si="21"/>
        <v>4.2530540717756592E-45</v>
      </c>
      <c r="II35" s="107">
        <f t="shared" si="31"/>
        <v>1.225602204460647E-109</v>
      </c>
      <c r="IJ35" s="107">
        <f t="shared" si="22"/>
        <v>4.2085905984581841E-110</v>
      </c>
      <c r="IK35" s="107">
        <f t="shared" si="22"/>
        <v>1.4350474979363573E-135</v>
      </c>
      <c r="IL35" s="107">
        <f t="shared" si="22"/>
        <v>7.1520189226240747E-141</v>
      </c>
      <c r="IM35" s="107">
        <f t="shared" si="22"/>
        <v>2.0282767021901828E-149</v>
      </c>
      <c r="IN35" s="107">
        <f t="shared" si="22"/>
        <v>1.7662157309919627E-154</v>
      </c>
      <c r="IO35" s="107">
        <f t="shared" si="22"/>
        <v>4.478316368436751E-148</v>
      </c>
      <c r="IP35" s="107">
        <f t="shared" si="22"/>
        <v>7.1484361596104079E-142</v>
      </c>
      <c r="IQ35" s="107">
        <f t="shared" si="22"/>
        <v>4.4186730980240077E-141</v>
      </c>
      <c r="IR35" s="107">
        <f t="shared" si="22"/>
        <v>1.1465000276708619E-147</v>
      </c>
      <c r="IS35" s="107">
        <f t="shared" si="22"/>
        <v>2.1351058147518264E-145</v>
      </c>
      <c r="IT35" s="107">
        <f t="shared" si="22"/>
        <v>6.5913788474553062E-146</v>
      </c>
      <c r="IU35" s="107">
        <f t="shared" si="22"/>
        <v>8.0665695330031985E-140</v>
      </c>
      <c r="IV35" s="107">
        <f t="shared" si="22"/>
        <v>6.0707057814847999E-135</v>
      </c>
      <c r="IW35" s="107">
        <f t="shared" si="22"/>
        <v>2.614562004274317E-92</v>
      </c>
      <c r="IY35" s="107">
        <f t="shared" si="32"/>
        <v>1.065630941156961E-8</v>
      </c>
      <c r="IZ35" s="107">
        <f t="shared" si="23"/>
        <v>1.4996702632445477E-9</v>
      </c>
      <c r="JA35" s="107">
        <f t="shared" si="23"/>
        <v>2.8516876469125201E-11</v>
      </c>
      <c r="JB35" s="107">
        <f t="shared" si="23"/>
        <v>2.3290272402534685E-11</v>
      </c>
      <c r="JC35" s="107">
        <f t="shared" si="23"/>
        <v>7.0951617162725713E-12</v>
      </c>
      <c r="JD35" s="107">
        <f t="shared" si="23"/>
        <v>3.2978294816446324E-12</v>
      </c>
      <c r="JE35" s="107">
        <f t="shared" si="23"/>
        <v>6.0036082629845892E-12</v>
      </c>
      <c r="JF35" s="107">
        <f t="shared" si="23"/>
        <v>1.4333083326599124E-11</v>
      </c>
      <c r="JG35" s="107">
        <f t="shared" si="23"/>
        <v>2.4314200160824767E-11</v>
      </c>
      <c r="JH35" s="107">
        <f t="shared" si="23"/>
        <v>8.9826500272269462E-12</v>
      </c>
      <c r="JI35" s="107">
        <f t="shared" si="23"/>
        <v>1.0372111336937108E-11</v>
      </c>
      <c r="JJ35" s="107">
        <f t="shared" si="23"/>
        <v>1.0235980851948813E-11</v>
      </c>
      <c r="JK35" s="107">
        <f t="shared" si="23"/>
        <v>3.0985405712516634E-11</v>
      </c>
      <c r="JL35" s="107">
        <f t="shared" si="23"/>
        <v>1.1601938860317231E-10</v>
      </c>
      <c r="JM35" s="107">
        <f t="shared" si="23"/>
        <v>2.0708108446919491E-15</v>
      </c>
    </row>
    <row r="36" spans="2:273" x14ac:dyDescent="0.25">
      <c r="B36" s="2">
        <v>8</v>
      </c>
      <c r="C36" s="37">
        <v>65.531000000000006</v>
      </c>
      <c r="D36" s="37">
        <v>65.891999999999996</v>
      </c>
      <c r="E36" s="37">
        <v>66.876999999999995</v>
      </c>
      <c r="F36" s="37">
        <v>66.292000000000002</v>
      </c>
      <c r="G36" s="37">
        <v>67.308000000000007</v>
      </c>
      <c r="H36" s="37">
        <v>67.108000000000004</v>
      </c>
      <c r="I36" s="37">
        <v>69.570999999999998</v>
      </c>
      <c r="J36" s="37">
        <v>70.316999999999993</v>
      </c>
      <c r="K36" s="37">
        <v>71.048000000000002</v>
      </c>
      <c r="L36" s="37">
        <v>70.349000000000004</v>
      </c>
      <c r="M36" s="37">
        <v>67.349000000000004</v>
      </c>
      <c r="N36" s="37">
        <v>68.016000000000005</v>
      </c>
      <c r="O36" s="37">
        <v>68.111000000000004</v>
      </c>
      <c r="P36" s="37">
        <v>67.936999999999998</v>
      </c>
      <c r="Q36" s="37">
        <v>67.159000000000006</v>
      </c>
      <c r="S36" s="4">
        <f t="shared" si="8"/>
        <v>64.32743436361099</v>
      </c>
      <c r="T36" s="4">
        <f t="shared" si="8"/>
        <v>66.410991911066986</v>
      </c>
      <c r="U36" s="4">
        <f t="shared" si="8"/>
        <v>65.208679806006046</v>
      </c>
      <c r="V36" s="4">
        <f t="shared" si="8"/>
        <v>65.447175678114021</v>
      </c>
      <c r="W36" s="4">
        <f t="shared" si="8"/>
        <v>65.867122084852014</v>
      </c>
      <c r="X36" s="4">
        <f t="shared" si="8"/>
        <v>66.922630705458104</v>
      </c>
      <c r="Y36" s="4">
        <f t="shared" si="8"/>
        <v>70.130077720805943</v>
      </c>
      <c r="Z36" s="4">
        <f t="shared" si="8"/>
        <v>69.558174801455678</v>
      </c>
      <c r="AA36" s="4">
        <f t="shared" si="8"/>
        <v>70.470350727597577</v>
      </c>
      <c r="AB36" s="4">
        <f t="shared" si="8"/>
        <v>69.611598006370258</v>
      </c>
      <c r="AC36" s="4">
        <f t="shared" si="8"/>
        <v>68.57061667601802</v>
      </c>
      <c r="AD36" s="4">
        <f t="shared" si="8"/>
        <v>67.598791943863418</v>
      </c>
      <c r="AE36" s="4">
        <f t="shared" si="8"/>
        <v>67.476514631130641</v>
      </c>
      <c r="AF36" s="4">
        <f t="shared" si="8"/>
        <v>66.040587812956332</v>
      </c>
      <c r="AG36" s="4">
        <f t="shared" si="8"/>
        <v>65.829042385084662</v>
      </c>
      <c r="AI36" s="4">
        <f t="shared" si="9"/>
        <v>1.2035656363890155</v>
      </c>
      <c r="AJ36" s="4">
        <f t="shared" si="9"/>
        <v>-0.5189919110669905</v>
      </c>
      <c r="AK36" s="4">
        <f t="shared" si="9"/>
        <v>1.6683201939939494</v>
      </c>
      <c r="AL36" s="4">
        <f t="shared" si="9"/>
        <v>0.84482432188598011</v>
      </c>
      <c r="AM36" s="4">
        <f t="shared" si="9"/>
        <v>1.4408779151479933</v>
      </c>
      <c r="AN36" s="4">
        <f t="shared" si="9"/>
        <v>0.18536929454189988</v>
      </c>
      <c r="AO36" s="4">
        <f t="shared" si="9"/>
        <v>-0.55907772080594498</v>
      </c>
      <c r="AP36" s="4">
        <f t="shared" si="9"/>
        <v>0.75882519854431507</v>
      </c>
      <c r="AQ36" s="4">
        <f t="shared" si="9"/>
        <v>0.57764927240242514</v>
      </c>
      <c r="AR36" s="4">
        <f t="shared" si="9"/>
        <v>0.73740199362974579</v>
      </c>
      <c r="AS36" s="4">
        <f t="shared" si="9"/>
        <v>-1.2216166760180158</v>
      </c>
      <c r="AT36" s="4">
        <f t="shared" si="9"/>
        <v>0.4172080561365874</v>
      </c>
      <c r="AU36" s="4">
        <f t="shared" si="9"/>
        <v>0.63448536886936324</v>
      </c>
      <c r="AV36" s="4">
        <f t="shared" si="9"/>
        <v>1.8964121870436657</v>
      </c>
      <c r="AW36" s="4">
        <f t="shared" si="9"/>
        <v>1.3299576149153438</v>
      </c>
      <c r="AY36" s="2">
        <f t="shared" si="24"/>
        <v>64.327410575170305</v>
      </c>
      <c r="AZ36" s="2">
        <f t="shared" si="10"/>
        <v>66.410988093913218</v>
      </c>
      <c r="BA36" s="2">
        <f t="shared" si="10"/>
        <v>65.208679709920474</v>
      </c>
      <c r="BB36" s="2">
        <f t="shared" si="10"/>
        <v>65.447175601303897</v>
      </c>
      <c r="BC36" s="2">
        <f t="shared" si="10"/>
        <v>65.867122058620197</v>
      </c>
      <c r="BD36" s="2">
        <f t="shared" si="10"/>
        <v>66.922630692935343</v>
      </c>
      <c r="BE36" s="2">
        <f t="shared" si="10"/>
        <v>70.130077698790259</v>
      </c>
      <c r="BF36" s="2">
        <f t="shared" si="10"/>
        <v>69.558174752849609</v>
      </c>
      <c r="BG36" s="2">
        <f t="shared" si="10"/>
        <v>70.470350648806715</v>
      </c>
      <c r="BH36" s="2">
        <f t="shared" si="10"/>
        <v>69.611597975235512</v>
      </c>
      <c r="BI36" s="2">
        <f t="shared" si="10"/>
        <v>68.570616640142163</v>
      </c>
      <c r="BJ36" s="2">
        <f t="shared" si="10"/>
        <v>67.598791909136679</v>
      </c>
      <c r="BK36" s="2">
        <f t="shared" si="10"/>
        <v>67.4765145351939</v>
      </c>
      <c r="BL36" s="2">
        <f t="shared" si="10"/>
        <v>66.040587500048417</v>
      </c>
      <c r="BM36" s="2">
        <f t="shared" si="10"/>
        <v>65.829042385076164</v>
      </c>
      <c r="BO36" s="2">
        <f t="shared" si="25"/>
        <v>65.531000000000006</v>
      </c>
      <c r="BP36" s="2">
        <f t="shared" si="11"/>
        <v>65.891999999999996</v>
      </c>
      <c r="BQ36" s="2">
        <f t="shared" si="11"/>
        <v>66.876999999999995</v>
      </c>
      <c r="BR36" s="2">
        <f t="shared" si="11"/>
        <v>66.292000000000002</v>
      </c>
      <c r="BS36" s="2">
        <f t="shared" si="11"/>
        <v>67.308000000000007</v>
      </c>
      <c r="BT36" s="2">
        <f t="shared" si="11"/>
        <v>67.108000000000004</v>
      </c>
      <c r="BU36" s="2">
        <f t="shared" si="11"/>
        <v>69.570999999999998</v>
      </c>
      <c r="BV36" s="2">
        <f t="shared" si="11"/>
        <v>70.316999999999993</v>
      </c>
      <c r="BW36" s="2">
        <f t="shared" si="11"/>
        <v>71.048000000000002</v>
      </c>
      <c r="BX36" s="2">
        <f t="shared" si="11"/>
        <v>70.349000000000004</v>
      </c>
      <c r="BY36" s="2">
        <f t="shared" si="11"/>
        <v>67.349000000000004</v>
      </c>
      <c r="BZ36" s="2">
        <f t="shared" si="11"/>
        <v>68.016000000000005</v>
      </c>
      <c r="CA36" s="2">
        <f t="shared" si="11"/>
        <v>68.111000000000004</v>
      </c>
      <c r="CB36" s="2">
        <f t="shared" si="11"/>
        <v>67.936999999999998</v>
      </c>
      <c r="CC36" s="2">
        <f t="shared" si="11"/>
        <v>67.159000000000006</v>
      </c>
      <c r="CE36" s="2" t="str">
        <f t="shared" si="26"/>
        <v/>
      </c>
      <c r="CF36" s="2" t="str">
        <f t="shared" si="12"/>
        <v/>
      </c>
      <c r="CG36" s="2" t="str">
        <f t="shared" si="12"/>
        <v/>
      </c>
      <c r="CH36" s="2" t="str">
        <f t="shared" si="12"/>
        <v/>
      </c>
      <c r="CI36" s="2" t="str">
        <f t="shared" si="12"/>
        <v/>
      </c>
      <c r="CJ36" s="2" t="str">
        <f t="shared" si="12"/>
        <v/>
      </c>
      <c r="CK36" s="2" t="str">
        <f t="shared" si="12"/>
        <v/>
      </c>
      <c r="CL36" s="2" t="str">
        <f t="shared" si="12"/>
        <v/>
      </c>
      <c r="CM36" s="2" t="str">
        <f t="shared" si="12"/>
        <v/>
      </c>
      <c r="CN36" s="2" t="str">
        <f t="shared" si="12"/>
        <v/>
      </c>
      <c r="CO36" s="2" t="str">
        <f t="shared" si="12"/>
        <v/>
      </c>
      <c r="CP36" s="2" t="str">
        <f t="shared" si="12"/>
        <v/>
      </c>
      <c r="CQ36" s="2" t="str">
        <f t="shared" si="12"/>
        <v/>
      </c>
      <c r="CR36" s="2" t="str">
        <f t="shared" si="12"/>
        <v/>
      </c>
      <c r="CS36" s="2" t="str">
        <f t="shared" si="12"/>
        <v/>
      </c>
      <c r="CU36" s="2" t="str">
        <f t="shared" si="27"/>
        <v/>
      </c>
      <c r="CV36" s="2" t="str">
        <f t="shared" si="13"/>
        <v/>
      </c>
      <c r="CW36" s="2" t="str">
        <f t="shared" si="13"/>
        <v/>
      </c>
      <c r="CX36" s="2" t="str">
        <f t="shared" si="13"/>
        <v/>
      </c>
      <c r="CY36" s="2" t="str">
        <f t="shared" si="13"/>
        <v/>
      </c>
      <c r="CZ36" s="2" t="str">
        <f t="shared" si="13"/>
        <v/>
      </c>
      <c r="DA36" s="2" t="str">
        <f t="shared" si="13"/>
        <v/>
      </c>
      <c r="DB36" s="2" t="str">
        <f t="shared" si="13"/>
        <v/>
      </c>
      <c r="DC36" s="2" t="str">
        <f t="shared" si="13"/>
        <v/>
      </c>
      <c r="DD36" s="2" t="str">
        <f t="shared" si="13"/>
        <v/>
      </c>
      <c r="DE36" s="2" t="str">
        <f t="shared" si="13"/>
        <v/>
      </c>
      <c r="DF36" s="2" t="str">
        <f t="shared" si="13"/>
        <v/>
      </c>
      <c r="DG36" s="2" t="str">
        <f t="shared" si="13"/>
        <v/>
      </c>
      <c r="DH36" s="2" t="str">
        <f t="shared" si="13"/>
        <v/>
      </c>
      <c r="DI36" s="2" t="str">
        <f t="shared" si="13"/>
        <v/>
      </c>
      <c r="DK36" s="2">
        <f t="shared" si="14"/>
        <v>64.326679554655868</v>
      </c>
      <c r="DL36" s="2">
        <f t="shared" si="14"/>
        <v>66.409559193245784</v>
      </c>
      <c r="DM36" s="2">
        <f t="shared" si="14"/>
        <v>65.208033114550446</v>
      </c>
      <c r="DN36" s="2">
        <f t="shared" si="14"/>
        <v>65.446346874056147</v>
      </c>
      <c r="DO36" s="2">
        <f t="shared" si="14"/>
        <v>65.866331319842942</v>
      </c>
      <c r="DP36" s="2">
        <f t="shared" si="14"/>
        <v>66.921847931138643</v>
      </c>
      <c r="DQ36" s="2">
        <f t="shared" si="14"/>
        <v>70.129533222591405</v>
      </c>
      <c r="DR36" s="2">
        <f t="shared" si="14"/>
        <v>69.557110389610386</v>
      </c>
      <c r="DS36" s="2">
        <f t="shared" si="14"/>
        <v>70.46994395375846</v>
      </c>
      <c r="DT36" s="2">
        <f t="shared" si="14"/>
        <v>69.611134551495013</v>
      </c>
      <c r="DU36" s="2">
        <f t="shared" si="14"/>
        <v>68.569728782845061</v>
      </c>
      <c r="DV36" s="2">
        <f t="shared" si="14"/>
        <v>67.597823014195114</v>
      </c>
      <c r="DW36" s="2">
        <f t="shared" si="14"/>
        <v>67.475889459377854</v>
      </c>
      <c r="DX36" s="2">
        <f t="shared" si="14"/>
        <v>66.039587823785212</v>
      </c>
      <c r="DY36" s="2">
        <f t="shared" si="14"/>
        <v>65.827244534412927</v>
      </c>
      <c r="EA36" s="2">
        <f t="shared" si="15"/>
        <v>68.762479181622396</v>
      </c>
      <c r="EB36" s="2">
        <f t="shared" si="15"/>
        <v>74.768927942475429</v>
      </c>
      <c r="EC36" s="2">
        <f t="shared" si="15"/>
        <v>68.765429488317821</v>
      </c>
      <c r="ED36" s="2">
        <f t="shared" si="15"/>
        <v>70.213440740740765</v>
      </c>
      <c r="EE36" s="2">
        <f t="shared" si="15"/>
        <v>70.195877037037036</v>
      </c>
      <c r="EF36" s="2">
        <f t="shared" si="15"/>
        <v>71.138924775476866</v>
      </c>
      <c r="EG36" s="2">
        <f t="shared" si="15"/>
        <v>73.177317835540123</v>
      </c>
      <c r="EH36" s="2">
        <f t="shared" si="15"/>
        <v>75.796554577006518</v>
      </c>
      <c r="EI36" s="2">
        <f t="shared" si="15"/>
        <v>72.664555061728365</v>
      </c>
      <c r="EJ36" s="2">
        <f t="shared" si="15"/>
        <v>71.949055555555574</v>
      </c>
      <c r="EK36" s="2">
        <f t="shared" si="15"/>
        <v>73.25927258932839</v>
      </c>
      <c r="EL36" s="2">
        <f t="shared" si="15"/>
        <v>72.932650138227757</v>
      </c>
      <c r="EM36" s="2">
        <f t="shared" si="15"/>
        <v>71.12764653177797</v>
      </c>
      <c r="EN36" s="2">
        <f t="shared" si="15"/>
        <v>71.88384971527374</v>
      </c>
      <c r="EO36" s="2">
        <f t="shared" si="15"/>
        <v>76.654713099642279</v>
      </c>
      <c r="EQ36" s="2">
        <f t="shared" si="16"/>
        <v>64.127859156798564</v>
      </c>
      <c r="ER36" s="2">
        <f t="shared" si="16"/>
        <v>69.830003839605908</v>
      </c>
      <c r="ES36" s="2">
        <f t="shared" si="16"/>
        <v>66.911542830500551</v>
      </c>
      <c r="ET36" s="2">
        <f t="shared" si="16"/>
        <v>68.275101008846562</v>
      </c>
      <c r="EU36" s="2">
        <f t="shared" si="16"/>
        <v>67.332667431882442</v>
      </c>
      <c r="EV36" s="2">
        <f t="shared" si="16"/>
        <v>68.214263081643637</v>
      </c>
      <c r="EW36" s="2">
        <f t="shared" si="16"/>
        <v>69.480334450295061</v>
      </c>
      <c r="EX36" s="2">
        <f t="shared" si="16"/>
        <v>71.401759745768899</v>
      </c>
      <c r="EY36" s="2">
        <f t="shared" si="16"/>
        <v>70.718816374246089</v>
      </c>
      <c r="EZ36" s="2">
        <f t="shared" si="16"/>
        <v>69.314990251796658</v>
      </c>
      <c r="FA36" s="2">
        <f t="shared" si="16"/>
        <v>70.954848685574078</v>
      </c>
      <c r="FB36" s="2">
        <f t="shared" si="16"/>
        <v>71.169995524138713</v>
      </c>
      <c r="FC36" s="2">
        <f t="shared" si="16"/>
        <v>69.582182312884001</v>
      </c>
      <c r="FD36" s="2">
        <f t="shared" si="16"/>
        <v>69.548271440321955</v>
      </c>
      <c r="FE36" s="2">
        <f t="shared" si="16"/>
        <v>77.279632793012226</v>
      </c>
      <c r="FG36" s="2">
        <f t="shared" si="17"/>
        <v>1.6480021600202689E-4</v>
      </c>
      <c r="FH36" s="2">
        <f t="shared" si="17"/>
        <v>1.7093414638662569E-4</v>
      </c>
      <c r="FI36" s="2">
        <f t="shared" si="17"/>
        <v>1.8176093354568362E-4</v>
      </c>
      <c r="FJ36" s="2">
        <f t="shared" si="17"/>
        <v>1.7384332667860213E-4</v>
      </c>
      <c r="FK36" s="2">
        <f t="shared" si="17"/>
        <v>1.8263788984070891E-4</v>
      </c>
      <c r="FL36" s="2">
        <f t="shared" si="17"/>
        <v>1.8561723064232868E-4</v>
      </c>
      <c r="FM36" s="2">
        <f t="shared" si="17"/>
        <v>1.7864669986312822E-4</v>
      </c>
      <c r="FN36" s="2">
        <f t="shared" si="17"/>
        <v>1.7058631114441413E-4</v>
      </c>
      <c r="FO36" s="2">
        <f t="shared" si="17"/>
        <v>1.8531542328514302E-4</v>
      </c>
      <c r="FP36" s="2">
        <f t="shared" si="17"/>
        <v>1.982206026733319E-4</v>
      </c>
      <c r="FQ36" s="2">
        <f t="shared" si="17"/>
        <v>1.8932707615404079E-4</v>
      </c>
      <c r="FR36" s="2">
        <f t="shared" si="17"/>
        <v>1.8161697301585485E-4</v>
      </c>
      <c r="FS36" s="2">
        <f t="shared" si="17"/>
        <v>1.7117128944258621E-4</v>
      </c>
      <c r="FT36" s="2">
        <f t="shared" si="17"/>
        <v>1.7105264154781584E-4</v>
      </c>
      <c r="FU36" s="2">
        <f t="shared" si="17"/>
        <v>1.660453338112768E-4</v>
      </c>
      <c r="FW36" s="2">
        <f t="shared" si="28"/>
        <v>4.7947214481389959E-11</v>
      </c>
      <c r="FX36" s="2">
        <f t="shared" si="18"/>
        <v>1.8102077914694091E-10</v>
      </c>
      <c r="FY36" s="2">
        <f t="shared" si="18"/>
        <v>1.7037305067599487E-10</v>
      </c>
      <c r="FZ36" s="2">
        <f t="shared" si="18"/>
        <v>1.0762827848961455E-10</v>
      </c>
      <c r="GA36" s="2">
        <f t="shared" si="18"/>
        <v>1.1053748069401918E-10</v>
      </c>
      <c r="GB36" s="2">
        <f t="shared" si="18"/>
        <v>1.1233802721621323E-10</v>
      </c>
      <c r="GC36" s="2">
        <f t="shared" si="18"/>
        <v>1.2554638986924763E-10</v>
      </c>
      <c r="GD36" s="2">
        <f t="shared" si="18"/>
        <v>1.202092176187169E-10</v>
      </c>
      <c r="GE36" s="2">
        <f t="shared" si="18"/>
        <v>1.2240822872732935E-10</v>
      </c>
      <c r="GF36" s="2">
        <f t="shared" si="18"/>
        <v>1.4044056316861317E-10</v>
      </c>
      <c r="GG36" s="2">
        <f t="shared" si="18"/>
        <v>1.3897694673766915E-10</v>
      </c>
      <c r="GH36" s="2">
        <f t="shared" si="18"/>
        <v>1.204226329391613E-10</v>
      </c>
      <c r="GI36" s="2">
        <f t="shared" si="18"/>
        <v>9.7545009417394816E-11</v>
      </c>
      <c r="GJ36" s="2">
        <f t="shared" si="18"/>
        <v>7.3315525519577805E-11</v>
      </c>
      <c r="GK36" s="2">
        <f t="shared" si="18"/>
        <v>4.9585777282665928E-11</v>
      </c>
      <c r="GM36" s="107">
        <f t="shared" si="29"/>
        <v>1.8998515508623321E-8</v>
      </c>
      <c r="GN36" s="107">
        <f t="shared" si="19"/>
        <v>2.8625595000842086E-9</v>
      </c>
      <c r="GO36" s="107">
        <f t="shared" si="19"/>
        <v>6.2550269523897452E-11</v>
      </c>
      <c r="GP36" s="107">
        <f t="shared" si="19"/>
        <v>5.1235055116437275E-11</v>
      </c>
      <c r="GQ36" s="107">
        <f t="shared" si="19"/>
        <v>1.6324661084922692E-11</v>
      </c>
      <c r="GR36" s="107">
        <f t="shared" si="19"/>
        <v>7.800681956079339E-12</v>
      </c>
      <c r="GS36" s="107">
        <f t="shared" si="19"/>
        <v>1.3862986942050759E-11</v>
      </c>
      <c r="GT36" s="107">
        <f t="shared" si="19"/>
        <v>3.1998282320520806E-11</v>
      </c>
      <c r="GU36" s="107">
        <f t="shared" si="19"/>
        <v>5.3715106251506904E-11</v>
      </c>
      <c r="GV36" s="107">
        <f t="shared" si="19"/>
        <v>2.0660911123776595E-11</v>
      </c>
      <c r="GW36" s="107">
        <f t="shared" si="19"/>
        <v>2.3636810943764048E-11</v>
      </c>
      <c r="GX36" s="107">
        <f t="shared" si="19"/>
        <v>2.3246847758685291E-11</v>
      </c>
      <c r="GY36" s="107">
        <f t="shared" si="19"/>
        <v>6.7416406425582245E-11</v>
      </c>
      <c r="GZ36" s="107">
        <f t="shared" si="19"/>
        <v>2.4141170180830033E-10</v>
      </c>
      <c r="HA36" s="107">
        <f t="shared" si="19"/>
        <v>6.2171747712284047E-15</v>
      </c>
      <c r="HC36" s="107">
        <f t="shared" si="33"/>
        <v>9.2291497479987835E-23</v>
      </c>
      <c r="HD36" s="107">
        <f t="shared" si="20"/>
        <v>8.1401638829425982E-25</v>
      </c>
      <c r="HE36" s="107">
        <f t="shared" si="20"/>
        <v>8.3670479407820516E-30</v>
      </c>
      <c r="HF36" s="107">
        <f t="shared" si="20"/>
        <v>1.7323336083644586E-30</v>
      </c>
      <c r="HG36" s="107">
        <f t="shared" si="20"/>
        <v>4.7532364450700149E-32</v>
      </c>
      <c r="HH36" s="107">
        <f t="shared" si="20"/>
        <v>4.7525834795729396E-33</v>
      </c>
      <c r="HI36" s="107">
        <f t="shared" si="20"/>
        <v>5.0461836768781822E-32</v>
      </c>
      <c r="HJ36" s="107">
        <f t="shared" si="20"/>
        <v>1.1852139395475936E-30</v>
      </c>
      <c r="HK36" s="107">
        <f t="shared" si="20"/>
        <v>5.1728989282755483E-30</v>
      </c>
      <c r="HL36" s="107">
        <f t="shared" si="20"/>
        <v>2.1100478269009413E-31</v>
      </c>
      <c r="HM36" s="107">
        <f t="shared" si="20"/>
        <v>2.7295287931338959E-31</v>
      </c>
      <c r="HN36" s="107">
        <f t="shared" si="20"/>
        <v>1.6327674166281537E-31</v>
      </c>
      <c r="HO36" s="107">
        <f t="shared" si="20"/>
        <v>2.4355488534112208E-30</v>
      </c>
      <c r="HP36" s="107">
        <f t="shared" si="20"/>
        <v>5.2082168849180411E-29</v>
      </c>
      <c r="HQ36" s="107">
        <f t="shared" si="20"/>
        <v>3.1439947550266867E-40</v>
      </c>
      <c r="HS36" s="107">
        <f t="shared" si="30"/>
        <v>2.2030913117138507E-48</v>
      </c>
      <c r="HT36" s="107">
        <f t="shared" si="21"/>
        <v>1.7526816153653073E-50</v>
      </c>
      <c r="HU36" s="107">
        <f t="shared" si="21"/>
        <v>1.7115981559983577E-61</v>
      </c>
      <c r="HV36" s="107">
        <f t="shared" si="21"/>
        <v>1.2081062348935471E-63</v>
      </c>
      <c r="HW36" s="107">
        <f t="shared" si="21"/>
        <v>2.9646992548445335E-67</v>
      </c>
      <c r="HX36" s="107">
        <f t="shared" si="21"/>
        <v>1.7998342453238627E-69</v>
      </c>
      <c r="HY36" s="107">
        <f t="shared" si="21"/>
        <v>8.5421365860143123E-67</v>
      </c>
      <c r="HZ36" s="107">
        <f t="shared" si="21"/>
        <v>8.6656175374992238E-64</v>
      </c>
      <c r="IA36" s="107">
        <f t="shared" si="21"/>
        <v>6.1665070182561556E-63</v>
      </c>
      <c r="IB36" s="107">
        <f t="shared" si="21"/>
        <v>5.7229579982031254E-66</v>
      </c>
      <c r="IC36" s="107">
        <f t="shared" si="21"/>
        <v>2.1819077512332065E-65</v>
      </c>
      <c r="ID36" s="107">
        <f t="shared" si="21"/>
        <v>7.3780112089728285E-66</v>
      </c>
      <c r="IE36" s="107">
        <f t="shared" si="21"/>
        <v>2.2558197643054125E-63</v>
      </c>
      <c r="IF36" s="107">
        <f t="shared" si="21"/>
        <v>5.7718908619179538E-61</v>
      </c>
      <c r="IG36" s="107">
        <f t="shared" si="21"/>
        <v>2.0910842794193563E-44</v>
      </c>
      <c r="II36" s="107">
        <f t="shared" si="31"/>
        <v>2.9264385626489772E-108</v>
      </c>
      <c r="IJ36" s="107">
        <f t="shared" si="22"/>
        <v>1.2279515774046154E-108</v>
      </c>
      <c r="IK36" s="107">
        <f t="shared" si="22"/>
        <v>9.1509739884446049E-134</v>
      </c>
      <c r="IL36" s="107">
        <f t="shared" si="22"/>
        <v>4.9361168999538001E-139</v>
      </c>
      <c r="IM36" s="107">
        <f t="shared" si="22"/>
        <v>1.8253819206664038E-147</v>
      </c>
      <c r="IN36" s="107">
        <f t="shared" si="22"/>
        <v>1.8606858618080689E-152</v>
      </c>
      <c r="IO36" s="107">
        <f t="shared" si="22"/>
        <v>3.9651040406584959E-146</v>
      </c>
      <c r="IP36" s="107">
        <f t="shared" si="22"/>
        <v>5.1912016934328832E-140</v>
      </c>
      <c r="IQ36" s="107">
        <f t="shared" si="22"/>
        <v>3.142632719112204E-139</v>
      </c>
      <c r="IR36" s="107">
        <f t="shared" si="22"/>
        <v>1.0246558610076237E-145</v>
      </c>
      <c r="IS36" s="107">
        <f t="shared" si="22"/>
        <v>1.7757414208330756E-143</v>
      </c>
      <c r="IT36" s="107">
        <f t="shared" si="22"/>
        <v>5.4174319413074241E-144</v>
      </c>
      <c r="IU36" s="107">
        <f t="shared" si="22"/>
        <v>5.2968902883116883E-138</v>
      </c>
      <c r="IV36" s="107">
        <f t="shared" si="22"/>
        <v>3.2743487762933094E-133</v>
      </c>
      <c r="IW36" s="107">
        <f t="shared" si="22"/>
        <v>3.7647800874821063E-91</v>
      </c>
      <c r="IY36" s="107">
        <f t="shared" si="32"/>
        <v>1.8998515508623414E-8</v>
      </c>
      <c r="IZ36" s="107">
        <f t="shared" si="23"/>
        <v>2.8625595000842094E-9</v>
      </c>
      <c r="JA36" s="107">
        <f t="shared" si="23"/>
        <v>6.2550269523897452E-11</v>
      </c>
      <c r="JB36" s="107">
        <f t="shared" si="23"/>
        <v>5.1235055116437275E-11</v>
      </c>
      <c r="JC36" s="107">
        <f t="shared" si="23"/>
        <v>1.6324661084922692E-11</v>
      </c>
      <c r="JD36" s="107">
        <f t="shared" si="23"/>
        <v>7.800681956079339E-12</v>
      </c>
      <c r="JE36" s="107">
        <f t="shared" si="23"/>
        <v>1.3862986942050759E-11</v>
      </c>
      <c r="JF36" s="107">
        <f t="shared" si="23"/>
        <v>3.1998282320520806E-11</v>
      </c>
      <c r="JG36" s="107">
        <f t="shared" si="23"/>
        <v>5.3715106251506904E-11</v>
      </c>
      <c r="JH36" s="107">
        <f t="shared" si="23"/>
        <v>2.0660911123776595E-11</v>
      </c>
      <c r="JI36" s="107">
        <f t="shared" si="23"/>
        <v>2.3636810943764048E-11</v>
      </c>
      <c r="JJ36" s="107">
        <f t="shared" si="23"/>
        <v>2.3246847758685291E-11</v>
      </c>
      <c r="JK36" s="107">
        <f t="shared" si="23"/>
        <v>6.7416406425582245E-11</v>
      </c>
      <c r="JL36" s="107">
        <f t="shared" si="23"/>
        <v>2.4141170180830033E-10</v>
      </c>
      <c r="JM36" s="107">
        <f t="shared" si="23"/>
        <v>6.2171747712284047E-15</v>
      </c>
    </row>
    <row r="37" spans="2:273" x14ac:dyDescent="0.25">
      <c r="B37" s="2">
        <v>9</v>
      </c>
      <c r="C37" s="37">
        <v>65.078000000000003</v>
      </c>
      <c r="D37" s="37">
        <v>67.938000000000002</v>
      </c>
      <c r="E37" s="37">
        <v>65.831000000000003</v>
      </c>
      <c r="F37" s="37">
        <v>65.908000000000001</v>
      </c>
      <c r="G37" s="37">
        <v>66.430999999999997</v>
      </c>
      <c r="H37" s="37">
        <v>67.599999999999994</v>
      </c>
      <c r="I37" s="37">
        <v>69.840999999999994</v>
      </c>
      <c r="J37" s="37">
        <v>69.286000000000001</v>
      </c>
      <c r="K37" s="37">
        <v>70.221999999999994</v>
      </c>
      <c r="L37" s="37">
        <v>70.888999999999996</v>
      </c>
      <c r="M37" s="37">
        <v>69.016000000000005</v>
      </c>
      <c r="N37" s="37">
        <v>67.873000000000005</v>
      </c>
      <c r="O37" s="37">
        <v>67.524000000000001</v>
      </c>
      <c r="P37" s="37">
        <v>66.063000000000002</v>
      </c>
      <c r="Q37" s="37">
        <v>68.762</v>
      </c>
      <c r="R37" s="132"/>
      <c r="S37" s="4">
        <f t="shared" si="8"/>
        <v>64.689676216434194</v>
      </c>
      <c r="T37" s="4">
        <f t="shared" si="8"/>
        <v>66.757386434341768</v>
      </c>
      <c r="U37" s="4">
        <f t="shared" si="8"/>
        <v>65.541031615724108</v>
      </c>
      <c r="V37" s="4">
        <f t="shared" si="8"/>
        <v>65.840675669830517</v>
      </c>
      <c r="W37" s="4">
        <f t="shared" si="8"/>
        <v>66.142763147740425</v>
      </c>
      <c r="X37" s="4">
        <f t="shared" si="8"/>
        <v>67.191739691603985</v>
      </c>
      <c r="Y37" s="4">
        <f t="shared" si="8"/>
        <v>70.378436641711588</v>
      </c>
      <c r="Z37" s="4">
        <f t="shared" si="8"/>
        <v>69.804739875180388</v>
      </c>
      <c r="AA37" s="4">
        <f t="shared" si="8"/>
        <v>70.683543136132997</v>
      </c>
      <c r="AB37" s="4">
        <f t="shared" si="8"/>
        <v>69.888789116016781</v>
      </c>
      <c r="AC37" s="4">
        <f t="shared" si="8"/>
        <v>68.830538480425218</v>
      </c>
      <c r="AD37" s="4">
        <f t="shared" si="8"/>
        <v>67.9064789498252</v>
      </c>
      <c r="AE37" s="4">
        <f t="shared" si="8"/>
        <v>67.835720864893972</v>
      </c>
      <c r="AF37" s="4">
        <f t="shared" si="8"/>
        <v>66.359861516426363</v>
      </c>
      <c r="AG37" s="4">
        <f t="shared" si="8"/>
        <v>66.040648758021703</v>
      </c>
      <c r="AI37" s="4">
        <f t="shared" si="9"/>
        <v>0.38832378356580932</v>
      </c>
      <c r="AJ37" s="4">
        <f t="shared" si="9"/>
        <v>1.1806135656582342</v>
      </c>
      <c r="AK37" s="4">
        <f t="shared" si="9"/>
        <v>0.28996838427589466</v>
      </c>
      <c r="AL37" s="4">
        <f t="shared" si="9"/>
        <v>6.7324330169483915E-2</v>
      </c>
      <c r="AM37" s="4">
        <f t="shared" si="9"/>
        <v>0.28823685225957263</v>
      </c>
      <c r="AN37" s="4">
        <f t="shared" si="9"/>
        <v>0.40826030839600946</v>
      </c>
      <c r="AO37" s="4">
        <f t="shared" si="9"/>
        <v>-0.53743664171159367</v>
      </c>
      <c r="AP37" s="4">
        <f t="shared" si="9"/>
        <v>-0.51873987518038689</v>
      </c>
      <c r="AQ37" s="4">
        <f t="shared" si="9"/>
        <v>-0.46154313613300246</v>
      </c>
      <c r="AR37" s="4">
        <f t="shared" si="9"/>
        <v>1.0002108839832147</v>
      </c>
      <c r="AS37" s="4">
        <f t="shared" si="9"/>
        <v>0.18546151957478685</v>
      </c>
      <c r="AT37" s="4">
        <f t="shared" si="9"/>
        <v>-3.3478949825195059E-2</v>
      </c>
      <c r="AU37" s="4">
        <f t="shared" si="9"/>
        <v>-0.31172086489397088</v>
      </c>
      <c r="AV37" s="4">
        <f t="shared" si="9"/>
        <v>-0.29686151642636105</v>
      </c>
      <c r="AW37" s="4">
        <f t="shared" si="9"/>
        <v>2.7213512419782973</v>
      </c>
      <c r="AY37" s="2">
        <f t="shared" si="24"/>
        <v>64.689634907652817</v>
      </c>
      <c r="AZ37" s="2">
        <f t="shared" si="10"/>
        <v>66.757379347431367</v>
      </c>
      <c r="BA37" s="2">
        <f t="shared" si="10"/>
        <v>65.541031411298846</v>
      </c>
      <c r="BB37" s="2">
        <f t="shared" si="10"/>
        <v>65.840675505921681</v>
      </c>
      <c r="BC37" s="2">
        <f t="shared" si="10"/>
        <v>66.142763089252142</v>
      </c>
      <c r="BD37" s="2">
        <f t="shared" si="10"/>
        <v>67.191739662914927</v>
      </c>
      <c r="BE37" s="2">
        <f t="shared" si="10"/>
        <v>70.378436592446405</v>
      </c>
      <c r="BF37" s="2">
        <f t="shared" si="10"/>
        <v>69.804739769940795</v>
      </c>
      <c r="BG37" s="2">
        <f t="shared" si="10"/>
        <v>70.683542967331988</v>
      </c>
      <c r="BH37" s="2">
        <f t="shared" si="10"/>
        <v>69.888789046638195</v>
      </c>
      <c r="BI37" s="2">
        <f t="shared" si="10"/>
        <v>68.830538401192513</v>
      </c>
      <c r="BJ37" s="2">
        <f t="shared" si="10"/>
        <v>67.906478873376557</v>
      </c>
      <c r="BK37" s="2">
        <f t="shared" si="10"/>
        <v>67.835720662361226</v>
      </c>
      <c r="BL37" s="2">
        <f t="shared" si="10"/>
        <v>66.359860884153363</v>
      </c>
      <c r="BM37" s="2">
        <f t="shared" si="10"/>
        <v>66.040648757997104</v>
      </c>
      <c r="BO37" s="2">
        <f t="shared" si="25"/>
        <v>65.078000000000003</v>
      </c>
      <c r="BP37" s="2">
        <f t="shared" si="11"/>
        <v>67.938000000000002</v>
      </c>
      <c r="BQ37" s="2">
        <f t="shared" si="11"/>
        <v>65.831000000000003</v>
      </c>
      <c r="BR37" s="2">
        <f t="shared" si="11"/>
        <v>65.908000000000001</v>
      </c>
      <c r="BS37" s="2">
        <f t="shared" si="11"/>
        <v>66.430999999999997</v>
      </c>
      <c r="BT37" s="2">
        <f t="shared" si="11"/>
        <v>67.599999999999994</v>
      </c>
      <c r="BU37" s="2">
        <f t="shared" si="11"/>
        <v>69.840999999999994</v>
      </c>
      <c r="BV37" s="2">
        <f t="shared" si="11"/>
        <v>69.286000000000001</v>
      </c>
      <c r="BW37" s="2">
        <f t="shared" si="11"/>
        <v>70.221999999999994</v>
      </c>
      <c r="BX37" s="2">
        <f t="shared" si="11"/>
        <v>70.888999999999996</v>
      </c>
      <c r="BY37" s="2">
        <f t="shared" si="11"/>
        <v>69.016000000000005</v>
      </c>
      <c r="BZ37" s="2">
        <f t="shared" si="11"/>
        <v>67.873000000000005</v>
      </c>
      <c r="CA37" s="2">
        <f t="shared" si="11"/>
        <v>67.524000000000001</v>
      </c>
      <c r="CB37" s="2">
        <f t="shared" si="11"/>
        <v>66.063000000000002</v>
      </c>
      <c r="CC37" s="2">
        <f t="shared" si="11"/>
        <v>68.762</v>
      </c>
      <c r="CE37" s="2" t="str">
        <f t="shared" si="26"/>
        <v/>
      </c>
      <c r="CF37" s="2" t="str">
        <f t="shared" si="12"/>
        <v/>
      </c>
      <c r="CG37" s="2" t="str">
        <f t="shared" si="12"/>
        <v/>
      </c>
      <c r="CH37" s="2" t="str">
        <f t="shared" si="12"/>
        <v/>
      </c>
      <c r="CI37" s="2" t="str">
        <f t="shared" si="12"/>
        <v/>
      </c>
      <c r="CJ37" s="2" t="str">
        <f t="shared" si="12"/>
        <v/>
      </c>
      <c r="CK37" s="2" t="str">
        <f t="shared" si="12"/>
        <v/>
      </c>
      <c r="CL37" s="2" t="str">
        <f t="shared" si="12"/>
        <v/>
      </c>
      <c r="CM37" s="2" t="str">
        <f t="shared" si="12"/>
        <v/>
      </c>
      <c r="CN37" s="2" t="str">
        <f t="shared" si="12"/>
        <v/>
      </c>
      <c r="CO37" s="2" t="str">
        <f t="shared" si="12"/>
        <v/>
      </c>
      <c r="CP37" s="2" t="str">
        <f t="shared" si="12"/>
        <v/>
      </c>
      <c r="CQ37" s="2" t="str">
        <f t="shared" si="12"/>
        <v/>
      </c>
      <c r="CR37" s="2" t="str">
        <f t="shared" si="12"/>
        <v/>
      </c>
      <c r="CS37" s="2" t="str">
        <f t="shared" si="12"/>
        <v/>
      </c>
      <c r="CU37" s="2" t="str">
        <f t="shared" si="27"/>
        <v/>
      </c>
      <c r="CV37" s="2" t="str">
        <f t="shared" si="13"/>
        <v/>
      </c>
      <c r="CW37" s="2" t="str">
        <f t="shared" si="13"/>
        <v/>
      </c>
      <c r="CX37" s="2" t="str">
        <f t="shared" si="13"/>
        <v/>
      </c>
      <c r="CY37" s="2" t="str">
        <f t="shared" si="13"/>
        <v/>
      </c>
      <c r="CZ37" s="2" t="str">
        <f t="shared" si="13"/>
        <v/>
      </c>
      <c r="DA37" s="2" t="str">
        <f t="shared" si="13"/>
        <v/>
      </c>
      <c r="DB37" s="2" t="str">
        <f t="shared" si="13"/>
        <v/>
      </c>
      <c r="DC37" s="2" t="str">
        <f t="shared" si="13"/>
        <v/>
      </c>
      <c r="DD37" s="2" t="str">
        <f t="shared" si="13"/>
        <v/>
      </c>
      <c r="DE37" s="2" t="str">
        <f t="shared" si="13"/>
        <v/>
      </c>
      <c r="DF37" s="2" t="str">
        <f t="shared" si="13"/>
        <v/>
      </c>
      <c r="DG37" s="2" t="str">
        <f t="shared" si="13"/>
        <v/>
      </c>
      <c r="DH37" s="2" t="str">
        <f t="shared" si="13"/>
        <v/>
      </c>
      <c r="DI37" s="2" t="str">
        <f t="shared" si="13"/>
        <v/>
      </c>
      <c r="DK37" s="2">
        <f t="shared" si="14"/>
        <v>64.688876518218621</v>
      </c>
      <c r="DL37" s="2">
        <f t="shared" si="14"/>
        <v>66.755814915572245</v>
      </c>
      <c r="DM37" s="2">
        <f t="shared" si="14"/>
        <v>65.540371417767361</v>
      </c>
      <c r="DN37" s="2">
        <f t="shared" si="14"/>
        <v>65.839812141346997</v>
      </c>
      <c r="DO37" s="2">
        <f t="shared" si="14"/>
        <v>66.141924796134091</v>
      </c>
      <c r="DP37" s="2">
        <f t="shared" si="14"/>
        <v>67.190911507097567</v>
      </c>
      <c r="DQ37" s="2">
        <f t="shared" si="14"/>
        <v>70.377880398671138</v>
      </c>
      <c r="DR37" s="2">
        <f t="shared" si="14"/>
        <v>69.803575958924796</v>
      </c>
      <c r="DS37" s="2">
        <f t="shared" si="14"/>
        <v>70.683138913648264</v>
      </c>
      <c r="DT37" s="2">
        <f t="shared" si="14"/>
        <v>69.888338870431895</v>
      </c>
      <c r="DU37" s="2">
        <f t="shared" si="14"/>
        <v>68.829588643914221</v>
      </c>
      <c r="DV37" s="2">
        <f t="shared" si="14"/>
        <v>67.90544306855935</v>
      </c>
      <c r="DW37" s="2">
        <f t="shared" si="14"/>
        <v>67.83508758683179</v>
      </c>
      <c r="DX37" s="2">
        <f t="shared" si="14"/>
        <v>66.358782702644305</v>
      </c>
      <c r="DY37" s="2">
        <f t="shared" si="14"/>
        <v>66.038619838056661</v>
      </c>
      <c r="EA37" s="2">
        <f t="shared" si="15"/>
        <v>68.635992175161519</v>
      </c>
      <c r="EB37" s="2">
        <f t="shared" si="15"/>
        <v>74.605889091310587</v>
      </c>
      <c r="EC37" s="2">
        <f t="shared" si="15"/>
        <v>68.654853268728274</v>
      </c>
      <c r="ED37" s="2">
        <f t="shared" si="15"/>
        <v>70.099543209876558</v>
      </c>
      <c r="EE37" s="2">
        <f t="shared" si="15"/>
        <v>70.07880049382716</v>
      </c>
      <c r="EF37" s="2">
        <f t="shared" si="15"/>
        <v>71.017754768796834</v>
      </c>
      <c r="EG37" s="2">
        <f t="shared" si="15"/>
        <v>73.04828919744746</v>
      </c>
      <c r="EH37" s="2">
        <f t="shared" si="15"/>
        <v>75.655304056399146</v>
      </c>
      <c r="EI37" s="2">
        <f t="shared" si="15"/>
        <v>72.553280493827131</v>
      </c>
      <c r="EJ37" s="2">
        <f t="shared" si="15"/>
        <v>71.836306666666687</v>
      </c>
      <c r="EK37" s="2">
        <f t="shared" si="15"/>
        <v>73.132347892286248</v>
      </c>
      <c r="EL37" s="2">
        <f t="shared" si="15"/>
        <v>72.797235444511401</v>
      </c>
      <c r="EM37" s="2">
        <f t="shared" si="15"/>
        <v>71.007359391193276</v>
      </c>
      <c r="EN37" s="2">
        <f t="shared" si="15"/>
        <v>71.765178442556717</v>
      </c>
      <c r="EO37" s="2">
        <f t="shared" si="15"/>
        <v>76.519156581566008</v>
      </c>
      <c r="EQ37" s="2">
        <f t="shared" si="16"/>
        <v>64.046941002672739</v>
      </c>
      <c r="ER37" s="2">
        <f t="shared" si="16"/>
        <v>69.717737549194055</v>
      </c>
      <c r="ES37" s="2">
        <f t="shared" si="16"/>
        <v>66.819221101717872</v>
      </c>
      <c r="ET37" s="2">
        <f t="shared" si="16"/>
        <v>68.180311907412445</v>
      </c>
      <c r="EU37" s="2">
        <f t="shared" si="16"/>
        <v>67.242998283778107</v>
      </c>
      <c r="EV37" s="2">
        <f t="shared" si="16"/>
        <v>68.121161707641193</v>
      </c>
      <c r="EW37" s="2">
        <f t="shared" si="16"/>
        <v>69.38711763925248</v>
      </c>
      <c r="EX37" s="2">
        <f t="shared" si="16"/>
        <v>71.303466397198093</v>
      </c>
      <c r="EY37" s="2">
        <f t="shared" si="16"/>
        <v>70.626752307489099</v>
      </c>
      <c r="EZ37" s="2">
        <f t="shared" si="16"/>
        <v>69.227549954935299</v>
      </c>
      <c r="FA37" s="2">
        <f t="shared" si="16"/>
        <v>70.849525182101004</v>
      </c>
      <c r="FB37" s="2">
        <f t="shared" si="16"/>
        <v>71.051088554172068</v>
      </c>
      <c r="FC37" s="2">
        <f t="shared" si="16"/>
        <v>69.475530953476564</v>
      </c>
      <c r="FD37" s="2">
        <f t="shared" si="16"/>
        <v>69.449712510379939</v>
      </c>
      <c r="FE37" s="2">
        <f t="shared" si="16"/>
        <v>77.136004045222663</v>
      </c>
      <c r="FG37" s="2">
        <f t="shared" si="17"/>
        <v>1.9213769158544925E-4</v>
      </c>
      <c r="FH37" s="2">
        <f t="shared" si="17"/>
        <v>1.9928893100446747E-4</v>
      </c>
      <c r="FI37" s="2">
        <f t="shared" si="17"/>
        <v>2.1191129943535757E-4</v>
      </c>
      <c r="FJ37" s="2">
        <f t="shared" si="17"/>
        <v>2.0268059218468427E-4</v>
      </c>
      <c r="FK37" s="2">
        <f t="shared" si="17"/>
        <v>2.1293369359505723E-4</v>
      </c>
      <c r="FL37" s="2">
        <f t="shared" si="17"/>
        <v>2.164071377150828E-4</v>
      </c>
      <c r="FM37" s="2">
        <f t="shared" si="17"/>
        <v>2.082805866445394E-4</v>
      </c>
      <c r="FN37" s="2">
        <f t="shared" si="17"/>
        <v>1.988834078648844E-4</v>
      </c>
      <c r="FO37" s="2">
        <f t="shared" si="17"/>
        <v>2.1605527782582877E-4</v>
      </c>
      <c r="FP37" s="2">
        <f t="shared" si="17"/>
        <v>2.3110065490932993E-4</v>
      </c>
      <c r="FQ37" s="2">
        <f t="shared" si="17"/>
        <v>2.2073223096090016E-4</v>
      </c>
      <c r="FR37" s="2">
        <f t="shared" si="17"/>
        <v>2.1174346389932319E-4</v>
      </c>
      <c r="FS37" s="2">
        <f t="shared" si="17"/>
        <v>1.9956540381567181E-4</v>
      </c>
      <c r="FT37" s="2">
        <f t="shared" si="17"/>
        <v>1.9942707838070255E-4</v>
      </c>
      <c r="FU37" s="2">
        <f t="shared" si="17"/>
        <v>1.935893126868803E-4</v>
      </c>
      <c r="FW37" s="2">
        <f t="shared" si="28"/>
        <v>5.590234785986606E-11</v>
      </c>
      <c r="FX37" s="2">
        <f t="shared" si="18"/>
        <v>2.1105473331387275E-10</v>
      </c>
      <c r="FY37" s="2">
        <f t="shared" si="18"/>
        <v>1.9864039335046943E-10</v>
      </c>
      <c r="FZ37" s="2">
        <f t="shared" si="18"/>
        <v>1.2548535986299437E-10</v>
      </c>
      <c r="GA37" s="2">
        <f t="shared" si="18"/>
        <v>1.2887724060893111E-10</v>
      </c>
      <c r="GB37" s="2">
        <f t="shared" si="18"/>
        <v>1.3097652372907326E-10</v>
      </c>
      <c r="GC37" s="2">
        <f t="shared" si="18"/>
        <v>1.4637634396164464E-10</v>
      </c>
      <c r="GD37" s="2">
        <f t="shared" si="18"/>
        <v>1.4015365797342717E-10</v>
      </c>
      <c r="GE37" s="2">
        <f t="shared" si="18"/>
        <v>1.4271751669320965E-10</v>
      </c>
      <c r="GF37" s="2">
        <f t="shared" si="18"/>
        <v>1.637416751042767E-10</v>
      </c>
      <c r="GG37" s="2">
        <f t="shared" si="18"/>
        <v>1.6203522362971474E-10</v>
      </c>
      <c r="GH37" s="2">
        <f t="shared" si="18"/>
        <v>1.4040248196895578E-10</v>
      </c>
      <c r="GI37" s="2">
        <f t="shared" si="18"/>
        <v>1.1372913124112201E-10</v>
      </c>
      <c r="GJ37" s="2">
        <f t="shared" si="18"/>
        <v>8.5479627032303209E-11</v>
      </c>
      <c r="GK37" s="2">
        <f t="shared" si="18"/>
        <v>5.7812771827080345E-11</v>
      </c>
      <c r="GM37" s="107">
        <f t="shared" si="29"/>
        <v>3.3549465398900278E-8</v>
      </c>
      <c r="GN37" s="107">
        <f t="shared" si="19"/>
        <v>5.4054574309841373E-9</v>
      </c>
      <c r="GO37" s="107">
        <f t="shared" si="19"/>
        <v>1.3538847534224062E-10</v>
      </c>
      <c r="GP37" s="107">
        <f t="shared" si="19"/>
        <v>1.1122213363051893E-10</v>
      </c>
      <c r="GQ37" s="107">
        <f t="shared" si="19"/>
        <v>3.7032456612171178E-11</v>
      </c>
      <c r="GR37" s="107">
        <f t="shared" si="19"/>
        <v>1.818319052903009E-11</v>
      </c>
      <c r="GS37" s="107">
        <f t="shared" si="19"/>
        <v>3.1560602057277531E-11</v>
      </c>
      <c r="GT37" s="107">
        <f t="shared" si="19"/>
        <v>7.0476649583045114E-11</v>
      </c>
      <c r="GU37" s="107">
        <f t="shared" si="19"/>
        <v>1.1708221233063532E-10</v>
      </c>
      <c r="GV37" s="107">
        <f t="shared" si="19"/>
        <v>4.684865841365184E-11</v>
      </c>
      <c r="GW37" s="107">
        <f t="shared" si="19"/>
        <v>5.3114869742681997E-11</v>
      </c>
      <c r="GX37" s="107">
        <f t="shared" si="19"/>
        <v>5.2066504983191567E-11</v>
      </c>
      <c r="GY37" s="107">
        <f t="shared" si="19"/>
        <v>1.447767623865485E-10</v>
      </c>
      <c r="GZ37" s="107">
        <f t="shared" si="19"/>
        <v>4.9619249303064475E-10</v>
      </c>
      <c r="HA37" s="107">
        <f t="shared" si="19"/>
        <v>1.8321040732609487E-14</v>
      </c>
      <c r="HC37" s="107">
        <f t="shared" si="33"/>
        <v>3.1071152886947808E-22</v>
      </c>
      <c r="HD37" s="107">
        <f t="shared" si="20"/>
        <v>3.1334516784934749E-24</v>
      </c>
      <c r="HE37" s="107">
        <f t="shared" si="20"/>
        <v>4.3329822543239815E-29</v>
      </c>
      <c r="HF37" s="107">
        <f t="shared" si="20"/>
        <v>9.1402991809505939E-30</v>
      </c>
      <c r="HG37" s="107">
        <f t="shared" si="20"/>
        <v>2.764982721625287E-31</v>
      </c>
      <c r="HH37" s="107">
        <f t="shared" si="20"/>
        <v>2.935772591679303E-32</v>
      </c>
      <c r="HI37" s="107">
        <f t="shared" si="20"/>
        <v>2.9380886585700854E-31</v>
      </c>
      <c r="HJ37" s="107">
        <f t="shared" si="20"/>
        <v>6.371357394125526E-30</v>
      </c>
      <c r="HK37" s="107">
        <f t="shared" si="20"/>
        <v>2.7205734913141231E-29</v>
      </c>
      <c r="HL37" s="107">
        <f t="shared" si="20"/>
        <v>1.2139968317343884E-30</v>
      </c>
      <c r="HM37" s="107">
        <f t="shared" si="20"/>
        <v>1.5429591982076351E-30</v>
      </c>
      <c r="HN37" s="107">
        <f t="shared" si="20"/>
        <v>9.2182328276184804E-31</v>
      </c>
      <c r="HO37" s="107">
        <f t="shared" si="20"/>
        <v>1.2628239373538917E-29</v>
      </c>
      <c r="HP37" s="107">
        <f t="shared" si="20"/>
        <v>2.4782156390926637E-28</v>
      </c>
      <c r="HQ37" s="107">
        <f t="shared" si="20"/>
        <v>2.8315145433549494E-39</v>
      </c>
      <c r="HS37" s="107">
        <f t="shared" si="30"/>
        <v>1.2684912903280263E-47</v>
      </c>
      <c r="HT37" s="107">
        <f t="shared" si="21"/>
        <v>1.1697365109519964E-49</v>
      </c>
      <c r="HU37" s="107">
        <f t="shared" si="21"/>
        <v>1.7561274979677788E-60</v>
      </c>
      <c r="HV37" s="107">
        <f t="shared" si="21"/>
        <v>1.2901734745147381E-62</v>
      </c>
      <c r="HW37" s="107">
        <f t="shared" si="21"/>
        <v>3.6581145597258631E-66</v>
      </c>
      <c r="HX37" s="107">
        <f t="shared" si="21"/>
        <v>2.4232562684135609E-68</v>
      </c>
      <c r="HY37" s="107">
        <f t="shared" si="21"/>
        <v>1.0472325402100716E-65</v>
      </c>
      <c r="HZ37" s="107">
        <f t="shared" si="21"/>
        <v>9.4661420722642799E-63</v>
      </c>
      <c r="IA37" s="107">
        <f t="shared" si="21"/>
        <v>6.5942530141957104E-62</v>
      </c>
      <c r="IB37" s="107">
        <f t="shared" si="21"/>
        <v>6.9653502526200999E-65</v>
      </c>
      <c r="IC37" s="107">
        <f t="shared" si="21"/>
        <v>2.5723799446281118E-64</v>
      </c>
      <c r="ID37" s="107">
        <f t="shared" si="21"/>
        <v>8.6817875835663529E-65</v>
      </c>
      <c r="IE37" s="107">
        <f t="shared" si="21"/>
        <v>2.3517911434318891E-62</v>
      </c>
      <c r="IF37" s="107">
        <f t="shared" si="21"/>
        <v>5.3671575827980082E-60</v>
      </c>
      <c r="IG37" s="107">
        <f t="shared" si="21"/>
        <v>1.0151579209061175E-43</v>
      </c>
      <c r="II37" s="107">
        <f t="shared" si="31"/>
        <v>6.8468591771171544E-107</v>
      </c>
      <c r="IJ37" s="107">
        <f t="shared" si="22"/>
        <v>3.5016670641392847E-107</v>
      </c>
      <c r="IK37" s="107">
        <f t="shared" si="22"/>
        <v>5.6732855520141561E-132</v>
      </c>
      <c r="IL37" s="107">
        <f t="shared" si="22"/>
        <v>3.3122469626727349E-137</v>
      </c>
      <c r="IM37" s="107">
        <f t="shared" si="22"/>
        <v>1.5943270789851254E-145</v>
      </c>
      <c r="IN37" s="107">
        <f t="shared" si="22"/>
        <v>1.9003499892808575E-150</v>
      </c>
      <c r="IO37" s="107">
        <f t="shared" si="22"/>
        <v>3.4069592320993465E-144</v>
      </c>
      <c r="IP37" s="107">
        <f t="shared" si="22"/>
        <v>3.6635192527449125E-138</v>
      </c>
      <c r="IQ37" s="107">
        <f t="shared" si="22"/>
        <v>2.1723009357036031E-137</v>
      </c>
      <c r="IR37" s="107">
        <f t="shared" si="22"/>
        <v>8.8851168876889319E-144</v>
      </c>
      <c r="IS37" s="107">
        <f t="shared" si="22"/>
        <v>1.4336324324101899E-141</v>
      </c>
      <c r="IT37" s="107">
        <f t="shared" si="22"/>
        <v>4.3233790067256192E-142</v>
      </c>
      <c r="IU37" s="107">
        <f t="shared" si="22"/>
        <v>3.383209613663092E-136</v>
      </c>
      <c r="IV37" s="107">
        <f t="shared" si="22"/>
        <v>1.7206515130719777E-131</v>
      </c>
      <c r="IW37" s="107">
        <f t="shared" si="22"/>
        <v>5.3290078738534591E-90</v>
      </c>
      <c r="IY37" s="107">
        <f t="shared" si="32"/>
        <v>3.3549465398900589E-8</v>
      </c>
      <c r="IZ37" s="107">
        <f t="shared" si="23"/>
        <v>5.4054574309841406E-9</v>
      </c>
      <c r="JA37" s="107">
        <f t="shared" si="23"/>
        <v>1.3538847534224062E-10</v>
      </c>
      <c r="JB37" s="107">
        <f t="shared" si="23"/>
        <v>1.1122213363051893E-10</v>
      </c>
      <c r="JC37" s="107">
        <f t="shared" si="23"/>
        <v>3.7032456612171178E-11</v>
      </c>
      <c r="JD37" s="107">
        <f t="shared" si="23"/>
        <v>1.818319052903009E-11</v>
      </c>
      <c r="JE37" s="107">
        <f t="shared" si="23"/>
        <v>3.1560602057277531E-11</v>
      </c>
      <c r="JF37" s="107">
        <f t="shared" si="23"/>
        <v>7.0476649583045114E-11</v>
      </c>
      <c r="JG37" s="107">
        <f t="shared" si="23"/>
        <v>1.1708221233063532E-10</v>
      </c>
      <c r="JH37" s="107">
        <f t="shared" si="23"/>
        <v>4.684865841365184E-11</v>
      </c>
      <c r="JI37" s="107">
        <f t="shared" si="23"/>
        <v>5.3114869742681997E-11</v>
      </c>
      <c r="JJ37" s="107">
        <f t="shared" si="23"/>
        <v>5.2066504983191567E-11</v>
      </c>
      <c r="JK37" s="107">
        <f t="shared" si="23"/>
        <v>1.447767623865485E-10</v>
      </c>
      <c r="JL37" s="107">
        <f t="shared" si="23"/>
        <v>4.9619249303064475E-10</v>
      </c>
      <c r="JM37" s="107">
        <f t="shared" si="23"/>
        <v>1.8321040732609487E-14</v>
      </c>
    </row>
    <row r="38" spans="2:273" x14ac:dyDescent="0.25">
      <c r="B38" s="2">
        <v>10</v>
      </c>
      <c r="C38" s="37">
        <v>64.828000000000003</v>
      </c>
      <c r="D38" s="37">
        <v>66.185000000000002</v>
      </c>
      <c r="E38" s="37">
        <v>66.814999999999998</v>
      </c>
      <c r="F38" s="37">
        <v>66.677000000000007</v>
      </c>
      <c r="G38" s="37">
        <v>67</v>
      </c>
      <c r="H38" s="37">
        <v>67.738</v>
      </c>
      <c r="I38" s="37">
        <v>69.570999999999998</v>
      </c>
      <c r="J38" s="37">
        <v>70.159000000000006</v>
      </c>
      <c r="K38" s="37">
        <v>70.063000000000002</v>
      </c>
      <c r="L38" s="37">
        <v>70.238</v>
      </c>
      <c r="M38" s="37">
        <v>69.587000000000003</v>
      </c>
      <c r="N38" s="37">
        <v>68.254000000000005</v>
      </c>
      <c r="O38" s="37">
        <v>68.968000000000004</v>
      </c>
      <c r="P38" s="37">
        <v>68.111000000000004</v>
      </c>
      <c r="Q38" s="37">
        <v>67.73</v>
      </c>
      <c r="S38" s="4">
        <f t="shared" si="8"/>
        <v>65.051919233732434</v>
      </c>
      <c r="T38" s="4">
        <f t="shared" si="8"/>
        <v>67.103789251567619</v>
      </c>
      <c r="U38" s="4">
        <f t="shared" si="8"/>
        <v>65.873370191717427</v>
      </c>
      <c r="V38" s="4">
        <f t="shared" si="8"/>
        <v>66.234164439076238</v>
      </c>
      <c r="W38" s="4">
        <f t="shared" si="8"/>
        <v>66.418398262680142</v>
      </c>
      <c r="X38" s="4">
        <f t="shared" si="8"/>
        <v>67.460842214779817</v>
      </c>
      <c r="Y38" s="4">
        <f t="shared" si="8"/>
        <v>70.626784497570611</v>
      </c>
      <c r="Z38" s="4">
        <f t="shared" si="8"/>
        <v>70.051308711196683</v>
      </c>
      <c r="AA38" s="4">
        <f t="shared" si="8"/>
        <v>70.896723573788975</v>
      </c>
      <c r="AB38" s="4">
        <f t="shared" si="8"/>
        <v>70.165963122175327</v>
      </c>
      <c r="AC38" s="4">
        <f t="shared" si="8"/>
        <v>69.090456435372744</v>
      </c>
      <c r="AD38" s="4">
        <f t="shared" si="8"/>
        <v>68.214161535927687</v>
      </c>
      <c r="AE38" s="4">
        <f t="shared" si="8"/>
        <v>68.194912662520792</v>
      </c>
      <c r="AF38" s="4">
        <f t="shared" si="8"/>
        <v>66.679134061871338</v>
      </c>
      <c r="AG38" s="4">
        <f t="shared" si="8"/>
        <v>66.252282309800464</v>
      </c>
      <c r="AI38" s="4">
        <f t="shared" si="9"/>
        <v>-0.22391923373243117</v>
      </c>
      <c r="AJ38" s="4">
        <f t="shared" si="9"/>
        <v>-0.91878925156761682</v>
      </c>
      <c r="AK38" s="4">
        <f t="shared" si="9"/>
        <v>0.94162980828257048</v>
      </c>
      <c r="AL38" s="4">
        <f t="shared" si="9"/>
        <v>0.44283556092376841</v>
      </c>
      <c r="AM38" s="4">
        <f t="shared" si="9"/>
        <v>0.58160173731985765</v>
      </c>
      <c r="AN38" s="4">
        <f t="shared" si="9"/>
        <v>0.27715778522018297</v>
      </c>
      <c r="AO38" s="4">
        <f t="shared" si="9"/>
        <v>-1.0557844975706132</v>
      </c>
      <c r="AP38" s="4">
        <f t="shared" si="9"/>
        <v>0.10769128880332346</v>
      </c>
      <c r="AQ38" s="4">
        <f t="shared" si="9"/>
        <v>-0.83372357378897277</v>
      </c>
      <c r="AR38" s="4">
        <f t="shared" si="9"/>
        <v>7.2036877824672274E-2</v>
      </c>
      <c r="AS38" s="4">
        <f t="shared" si="9"/>
        <v>0.49654356462725957</v>
      </c>
      <c r="AT38" s="4">
        <f t="shared" si="9"/>
        <v>3.9838464072317947E-2</v>
      </c>
      <c r="AU38" s="4">
        <f t="shared" si="9"/>
        <v>0.7730873374792111</v>
      </c>
      <c r="AV38" s="4">
        <f t="shared" si="9"/>
        <v>1.4318659381286665</v>
      </c>
      <c r="AW38" s="4">
        <f t="shared" si="9"/>
        <v>1.4777176901995404</v>
      </c>
      <c r="AY38" s="2">
        <f t="shared" si="24"/>
        <v>65.051848201172675</v>
      </c>
      <c r="AZ38" s="2">
        <f t="shared" si="10"/>
        <v>67.10377623860272</v>
      </c>
      <c r="BA38" s="2">
        <f t="shared" si="10"/>
        <v>65.873369762660872</v>
      </c>
      <c r="BB38" s="2">
        <f t="shared" si="10"/>
        <v>66.234164094014233</v>
      </c>
      <c r="BC38" s="2">
        <f t="shared" si="10"/>
        <v>66.418398134138727</v>
      </c>
      <c r="BD38" s="2">
        <f t="shared" si="10"/>
        <v>67.460842150029436</v>
      </c>
      <c r="BE38" s="2">
        <f t="shared" si="10"/>
        <v>70.626784388910551</v>
      </c>
      <c r="BF38" s="2">
        <f t="shared" si="10"/>
        <v>70.051308486457373</v>
      </c>
      <c r="BG38" s="2">
        <f t="shared" si="10"/>
        <v>70.896723217083306</v>
      </c>
      <c r="BH38" s="2">
        <f t="shared" si="10"/>
        <v>70.165962969810948</v>
      </c>
      <c r="BI38" s="2">
        <f t="shared" si="10"/>
        <v>69.090456262872863</v>
      </c>
      <c r="BJ38" s="2">
        <f t="shared" si="10"/>
        <v>68.214161370002216</v>
      </c>
      <c r="BK38" s="2">
        <f t="shared" si="10"/>
        <v>68.194912240619857</v>
      </c>
      <c r="BL38" s="2">
        <f t="shared" si="10"/>
        <v>66.679132800224579</v>
      </c>
      <c r="BM38" s="2">
        <f t="shared" si="10"/>
        <v>66.25228230973056</v>
      </c>
      <c r="BO38" s="2">
        <f t="shared" si="25"/>
        <v>64.828000000000003</v>
      </c>
      <c r="BP38" s="2">
        <f t="shared" si="11"/>
        <v>66.185000000000002</v>
      </c>
      <c r="BQ38" s="2">
        <f t="shared" si="11"/>
        <v>66.814999999999998</v>
      </c>
      <c r="BR38" s="2">
        <f t="shared" si="11"/>
        <v>66.677000000000007</v>
      </c>
      <c r="BS38" s="2">
        <f t="shared" si="11"/>
        <v>67</v>
      </c>
      <c r="BT38" s="2">
        <f t="shared" si="11"/>
        <v>67.738</v>
      </c>
      <c r="BU38" s="2">
        <f t="shared" si="11"/>
        <v>69.570999999999998</v>
      </c>
      <c r="BV38" s="2">
        <f t="shared" si="11"/>
        <v>70.159000000000006</v>
      </c>
      <c r="BW38" s="2">
        <f t="shared" si="11"/>
        <v>70.063000000000002</v>
      </c>
      <c r="BX38" s="2">
        <f t="shared" si="11"/>
        <v>70.238</v>
      </c>
      <c r="BY38" s="2">
        <f t="shared" si="11"/>
        <v>69.587000000000003</v>
      </c>
      <c r="BZ38" s="2">
        <f t="shared" si="11"/>
        <v>68.254000000000005</v>
      </c>
      <c r="CA38" s="2">
        <f t="shared" si="11"/>
        <v>68.968000000000004</v>
      </c>
      <c r="CB38" s="2">
        <f t="shared" si="11"/>
        <v>68.111000000000004</v>
      </c>
      <c r="CC38" s="2">
        <f t="shared" si="11"/>
        <v>67.73</v>
      </c>
      <c r="CE38" s="2" t="str">
        <f t="shared" si="26"/>
        <v/>
      </c>
      <c r="CF38" s="2" t="str">
        <f t="shared" si="12"/>
        <v/>
      </c>
      <c r="CG38" s="2" t="str">
        <f t="shared" si="12"/>
        <v/>
      </c>
      <c r="CH38" s="2" t="str">
        <f t="shared" si="12"/>
        <v/>
      </c>
      <c r="CI38" s="2" t="str">
        <f t="shared" si="12"/>
        <v/>
      </c>
      <c r="CJ38" s="2" t="str">
        <f t="shared" si="12"/>
        <v/>
      </c>
      <c r="CK38" s="2" t="str">
        <f t="shared" si="12"/>
        <v/>
      </c>
      <c r="CL38" s="2" t="str">
        <f t="shared" si="12"/>
        <v/>
      </c>
      <c r="CM38" s="2" t="str">
        <f t="shared" si="12"/>
        <v/>
      </c>
      <c r="CN38" s="2" t="str">
        <f t="shared" si="12"/>
        <v/>
      </c>
      <c r="CO38" s="2" t="str">
        <f t="shared" si="12"/>
        <v/>
      </c>
      <c r="CP38" s="2" t="str">
        <f t="shared" si="12"/>
        <v/>
      </c>
      <c r="CQ38" s="2" t="str">
        <f t="shared" si="12"/>
        <v/>
      </c>
      <c r="CR38" s="2" t="str">
        <f t="shared" si="12"/>
        <v/>
      </c>
      <c r="CS38" s="2" t="str">
        <f t="shared" si="12"/>
        <v/>
      </c>
      <c r="CU38" s="2" t="str">
        <f t="shared" si="27"/>
        <v/>
      </c>
      <c r="CV38" s="2" t="str">
        <f t="shared" si="13"/>
        <v/>
      </c>
      <c r="CW38" s="2" t="str">
        <f t="shared" si="13"/>
        <v/>
      </c>
      <c r="CX38" s="2" t="str">
        <f t="shared" si="13"/>
        <v/>
      </c>
      <c r="CY38" s="2" t="str">
        <f t="shared" si="13"/>
        <v/>
      </c>
      <c r="CZ38" s="2" t="str">
        <f t="shared" si="13"/>
        <v/>
      </c>
      <c r="DA38" s="2" t="str">
        <f t="shared" si="13"/>
        <v/>
      </c>
      <c r="DB38" s="2" t="str">
        <f t="shared" si="13"/>
        <v/>
      </c>
      <c r="DC38" s="2" t="str">
        <f t="shared" si="13"/>
        <v/>
      </c>
      <c r="DD38" s="2" t="str">
        <f t="shared" si="13"/>
        <v/>
      </c>
      <c r="DE38" s="2" t="str">
        <f t="shared" si="13"/>
        <v/>
      </c>
      <c r="DF38" s="2" t="str">
        <f t="shared" si="13"/>
        <v/>
      </c>
      <c r="DG38" s="2" t="str">
        <f t="shared" si="13"/>
        <v/>
      </c>
      <c r="DH38" s="2" t="str">
        <f t="shared" si="13"/>
        <v/>
      </c>
      <c r="DI38" s="2" t="str">
        <f t="shared" si="13"/>
        <v/>
      </c>
      <c r="DK38" s="2">
        <f t="shared" si="14"/>
        <v>65.051073481781387</v>
      </c>
      <c r="DL38" s="2">
        <f t="shared" si="14"/>
        <v>67.102070637898692</v>
      </c>
      <c r="DM38" s="2">
        <f t="shared" si="14"/>
        <v>65.87270972098429</v>
      </c>
      <c r="DN38" s="2">
        <f t="shared" si="14"/>
        <v>66.233277408637846</v>
      </c>
      <c r="DO38" s="2">
        <f t="shared" si="14"/>
        <v>66.417518272425241</v>
      </c>
      <c r="DP38" s="2">
        <f t="shared" si="14"/>
        <v>67.459975083056491</v>
      </c>
      <c r="DQ38" s="2">
        <f t="shared" si="14"/>
        <v>70.626227574750871</v>
      </c>
      <c r="DR38" s="2">
        <f t="shared" si="14"/>
        <v>70.050041528239205</v>
      </c>
      <c r="DS38" s="2">
        <f t="shared" si="14"/>
        <v>70.896333873538055</v>
      </c>
      <c r="DT38" s="2">
        <f t="shared" si="14"/>
        <v>70.165543189368776</v>
      </c>
      <c r="DU38" s="2">
        <f t="shared" si="14"/>
        <v>69.089448504983395</v>
      </c>
      <c r="DV38" s="2">
        <f t="shared" si="14"/>
        <v>68.213063122923586</v>
      </c>
      <c r="DW38" s="2">
        <f t="shared" si="14"/>
        <v>68.194285714285741</v>
      </c>
      <c r="DX38" s="2">
        <f t="shared" si="14"/>
        <v>66.677977581503384</v>
      </c>
      <c r="DY38" s="2">
        <f t="shared" si="14"/>
        <v>66.249995141700381</v>
      </c>
      <c r="EA38" s="2">
        <f t="shared" si="15"/>
        <v>68.509505168700642</v>
      </c>
      <c r="EB38" s="2">
        <f t="shared" si="15"/>
        <v>74.442850240145745</v>
      </c>
      <c r="EC38" s="2">
        <f t="shared" si="15"/>
        <v>68.544277049138742</v>
      </c>
      <c r="ED38" s="2">
        <f t="shared" si="15"/>
        <v>69.985645679012364</v>
      </c>
      <c r="EE38" s="2">
        <f t="shared" si="15"/>
        <v>69.961723950617284</v>
      </c>
      <c r="EF38" s="2">
        <f t="shared" si="15"/>
        <v>70.896584762116817</v>
      </c>
      <c r="EG38" s="2">
        <f t="shared" si="15"/>
        <v>72.919260559354797</v>
      </c>
      <c r="EH38" s="2">
        <f t="shared" si="15"/>
        <v>75.51405353579176</v>
      </c>
      <c r="EI38" s="2">
        <f t="shared" si="15"/>
        <v>72.442005925925898</v>
      </c>
      <c r="EJ38" s="2">
        <f t="shared" si="15"/>
        <v>71.723557777777799</v>
      </c>
      <c r="EK38" s="2">
        <f t="shared" si="15"/>
        <v>73.00542319524412</v>
      </c>
      <c r="EL38" s="2">
        <f t="shared" si="15"/>
        <v>72.661820750795059</v>
      </c>
      <c r="EM38" s="2">
        <f t="shared" si="15"/>
        <v>70.887072250608568</v>
      </c>
      <c r="EN38" s="2">
        <f t="shared" si="15"/>
        <v>71.646507169839694</v>
      </c>
      <c r="EO38" s="2">
        <f t="shared" si="15"/>
        <v>76.383600063489752</v>
      </c>
      <c r="EQ38" s="2">
        <f t="shared" si="16"/>
        <v>63.96602284854692</v>
      </c>
      <c r="ER38" s="2">
        <f t="shared" si="16"/>
        <v>69.605471258782217</v>
      </c>
      <c r="ES38" s="2">
        <f t="shared" si="16"/>
        <v>66.726899372935193</v>
      </c>
      <c r="ET38" s="2">
        <f t="shared" si="16"/>
        <v>68.085522805978329</v>
      </c>
      <c r="EU38" s="2">
        <f t="shared" si="16"/>
        <v>67.153329135673772</v>
      </c>
      <c r="EV38" s="2">
        <f t="shared" si="16"/>
        <v>68.028060333638749</v>
      </c>
      <c r="EW38" s="2">
        <f t="shared" si="16"/>
        <v>69.293900828209885</v>
      </c>
      <c r="EX38" s="2">
        <f t="shared" si="16"/>
        <v>71.205173048627287</v>
      </c>
      <c r="EY38" s="2">
        <f t="shared" si="16"/>
        <v>70.534688240732109</v>
      </c>
      <c r="EZ38" s="2">
        <f t="shared" si="16"/>
        <v>69.140109658073939</v>
      </c>
      <c r="FA38" s="2">
        <f t="shared" si="16"/>
        <v>70.744201678627945</v>
      </c>
      <c r="FB38" s="2">
        <f t="shared" si="16"/>
        <v>70.932181584205438</v>
      </c>
      <c r="FC38" s="2">
        <f t="shared" si="16"/>
        <v>69.368879594069114</v>
      </c>
      <c r="FD38" s="2">
        <f t="shared" si="16"/>
        <v>69.351153580437938</v>
      </c>
      <c r="FE38" s="2">
        <f t="shared" si="16"/>
        <v>76.992375297433099</v>
      </c>
      <c r="FG38" s="2">
        <f t="shared" si="17"/>
        <v>2.2400896057942521E-4</v>
      </c>
      <c r="FH38" s="2">
        <f t="shared" si="17"/>
        <v>2.3234615215070846E-4</v>
      </c>
      <c r="FI38" s="2">
        <f t="shared" si="17"/>
        <v>2.4706174930668454E-4</v>
      </c>
      <c r="FJ38" s="2">
        <f t="shared" si="17"/>
        <v>2.3630027504977793E-4</v>
      </c>
      <c r="FK38" s="2">
        <f t="shared" si="17"/>
        <v>2.4825368936232496E-4</v>
      </c>
      <c r="FL38" s="2">
        <f t="shared" si="17"/>
        <v>2.5230313942059491E-4</v>
      </c>
      <c r="FM38" s="2">
        <f t="shared" si="17"/>
        <v>2.4282894407622797E-4</v>
      </c>
      <c r="FN38" s="2">
        <f t="shared" si="17"/>
        <v>2.3187337811541927E-4</v>
      </c>
      <c r="FO38" s="2">
        <f t="shared" si="17"/>
        <v>2.518929303422603E-4</v>
      </c>
      <c r="FP38" s="2">
        <f t="shared" si="17"/>
        <v>2.6943325082147244E-4</v>
      </c>
      <c r="FQ38" s="2">
        <f t="shared" si="17"/>
        <v>2.5734546220755107E-4</v>
      </c>
      <c r="FR38" s="2">
        <f t="shared" si="17"/>
        <v>2.4686608119202922E-4</v>
      </c>
      <c r="FS38" s="2">
        <f t="shared" si="17"/>
        <v>2.3266847445257654E-4</v>
      </c>
      <c r="FT38" s="2">
        <f t="shared" si="17"/>
        <v>2.3250720951158578E-4</v>
      </c>
      <c r="FU38" s="2">
        <f t="shared" si="17"/>
        <v>2.2570131821797026E-4</v>
      </c>
      <c r="FW38" s="2">
        <f t="shared" si="28"/>
        <v>6.5177352428977893E-11</v>
      </c>
      <c r="FX38" s="2">
        <f t="shared" si="18"/>
        <v>2.4607175299919643E-10</v>
      </c>
      <c r="FY38" s="2">
        <f t="shared" si="18"/>
        <v>2.3159769525570616E-10</v>
      </c>
      <c r="FZ38" s="2">
        <f t="shared" si="18"/>
        <v>1.463051881984528E-10</v>
      </c>
      <c r="GA38" s="2">
        <f t="shared" si="18"/>
        <v>1.502598308070581E-10</v>
      </c>
      <c r="GB38" s="2">
        <f t="shared" si="18"/>
        <v>1.527074152288801E-10</v>
      </c>
      <c r="GC38" s="2">
        <f t="shared" si="18"/>
        <v>1.7066228741278997E-10</v>
      </c>
      <c r="GD38" s="2">
        <f t="shared" si="18"/>
        <v>1.634071682054522E-10</v>
      </c>
      <c r="GE38" s="2">
        <f t="shared" si="18"/>
        <v>1.663964080092962E-10</v>
      </c>
      <c r="GF38" s="2">
        <f t="shared" si="18"/>
        <v>1.9090877707219829E-10</v>
      </c>
      <c r="GG38" s="2">
        <f t="shared" si="18"/>
        <v>1.8891920072320024E-10</v>
      </c>
      <c r="GH38" s="2">
        <f t="shared" si="18"/>
        <v>1.6369727568518399E-10</v>
      </c>
      <c r="GI38" s="2">
        <f t="shared" si="18"/>
        <v>1.3259843194519325E-10</v>
      </c>
      <c r="GJ38" s="2">
        <f t="shared" si="18"/>
        <v>9.9661928163030122E-11</v>
      </c>
      <c r="GK38" s="2">
        <f t="shared" si="18"/>
        <v>6.7404743244669878E-11</v>
      </c>
      <c r="GM38" s="107">
        <f t="shared" si="29"/>
        <v>5.8682439284547391E-8</v>
      </c>
      <c r="GN38" s="107">
        <f t="shared" si="19"/>
        <v>1.0097950690371123E-8</v>
      </c>
      <c r="GO38" s="107">
        <f t="shared" si="19"/>
        <v>2.8917678527357032E-10</v>
      </c>
      <c r="GP38" s="107">
        <f t="shared" si="19"/>
        <v>2.382596462949107E-10</v>
      </c>
      <c r="GQ38" s="107">
        <f t="shared" si="19"/>
        <v>8.2828794012214409E-11</v>
      </c>
      <c r="GR38" s="107">
        <f t="shared" si="19"/>
        <v>4.1768106886718288E-11</v>
      </c>
      <c r="GS38" s="107">
        <f t="shared" si="19"/>
        <v>7.0840514985367321E-11</v>
      </c>
      <c r="GT38" s="107">
        <f t="shared" si="19"/>
        <v>1.5314374081354269E-10</v>
      </c>
      <c r="GU38" s="107">
        <f t="shared" si="19"/>
        <v>2.5179517169663242E-10</v>
      </c>
      <c r="GV38" s="107">
        <f t="shared" si="19"/>
        <v>1.0472530833403328E-10</v>
      </c>
      <c r="GW38" s="107">
        <f t="shared" si="19"/>
        <v>1.176936189592153E-10</v>
      </c>
      <c r="GX38" s="107">
        <f t="shared" si="19"/>
        <v>1.1500494130548348E-10</v>
      </c>
      <c r="GY38" s="107">
        <f t="shared" si="19"/>
        <v>3.0687451334772218E-10</v>
      </c>
      <c r="GZ38" s="107">
        <f t="shared" si="19"/>
        <v>1.0074186460036411E-9</v>
      </c>
      <c r="HA38" s="107">
        <f t="shared" si="19"/>
        <v>5.2992658112892424E-14</v>
      </c>
      <c r="HC38" s="107">
        <f t="shared" si="33"/>
        <v>1.0304686792818844E-21</v>
      </c>
      <c r="HD38" s="107">
        <f t="shared" si="20"/>
        <v>1.1859531613762071E-23</v>
      </c>
      <c r="HE38" s="107">
        <f t="shared" si="20"/>
        <v>2.1976600239627284E-28</v>
      </c>
      <c r="HF38" s="107">
        <f t="shared" si="20"/>
        <v>4.7234324513265184E-29</v>
      </c>
      <c r="HG38" s="107">
        <f t="shared" si="20"/>
        <v>1.5731936199641379E-30</v>
      </c>
      <c r="HH38" s="107">
        <f t="shared" si="20"/>
        <v>1.7723752651707586E-31</v>
      </c>
      <c r="HI38" s="107">
        <f t="shared" si="20"/>
        <v>1.673151353323982E-30</v>
      </c>
      <c r="HJ38" s="107">
        <f t="shared" si="20"/>
        <v>3.3533779569527115E-29</v>
      </c>
      <c r="HK38" s="107">
        <f t="shared" si="20"/>
        <v>1.4010101343713181E-28</v>
      </c>
      <c r="HL38" s="107">
        <f t="shared" si="20"/>
        <v>6.8303838563816259E-30</v>
      </c>
      <c r="HM38" s="107">
        <f t="shared" si="20"/>
        <v>8.5326443963189645E-30</v>
      </c>
      <c r="HN38" s="107">
        <f t="shared" si="20"/>
        <v>5.0923463217913564E-30</v>
      </c>
      <c r="HO38" s="107">
        <f t="shared" si="20"/>
        <v>6.4150755636725534E-29</v>
      </c>
      <c r="HP38" s="107">
        <f t="shared" si="20"/>
        <v>1.156715802269944E-27</v>
      </c>
      <c r="HQ38" s="107">
        <f t="shared" si="20"/>
        <v>2.481460239427272E-38</v>
      </c>
      <c r="HS38" s="107">
        <f t="shared" si="30"/>
        <v>7.2002718074992292E-47</v>
      </c>
      <c r="HT38" s="107">
        <f t="shared" si="21"/>
        <v>7.6824217788798516E-49</v>
      </c>
      <c r="HU38" s="107">
        <f t="shared" si="21"/>
        <v>1.766573352270057E-59</v>
      </c>
      <c r="HV38" s="107">
        <f t="shared" si="21"/>
        <v>1.3508960065089504E-61</v>
      </c>
      <c r="HW38" s="107">
        <f t="shared" si="21"/>
        <v>4.4199212247449597E-65</v>
      </c>
      <c r="HX38" s="107">
        <f t="shared" si="21"/>
        <v>3.1924156924416779E-67</v>
      </c>
      <c r="HY38" s="107">
        <f t="shared" si="21"/>
        <v>1.2571385643945674E-64</v>
      </c>
      <c r="HZ38" s="107">
        <f t="shared" si="21"/>
        <v>1.0135201065732083E-61</v>
      </c>
      <c r="IA38" s="107">
        <f t="shared" si="21"/>
        <v>6.9121612834523466E-61</v>
      </c>
      <c r="IB38" s="107">
        <f t="shared" si="21"/>
        <v>8.2997504793004869E-64</v>
      </c>
      <c r="IC38" s="107">
        <f t="shared" si="21"/>
        <v>2.970198619522053E-63</v>
      </c>
      <c r="ID38" s="107">
        <f t="shared" si="21"/>
        <v>1.0007164535539663E-63</v>
      </c>
      <c r="IE38" s="107">
        <f t="shared" si="21"/>
        <v>2.4047002102860496E-61</v>
      </c>
      <c r="IF38" s="107">
        <f t="shared" si="21"/>
        <v>4.9004329690937998E-59</v>
      </c>
      <c r="IG38" s="107">
        <f t="shared" si="21"/>
        <v>4.8661730838273373E-43</v>
      </c>
      <c r="II38" s="107">
        <f t="shared" si="31"/>
        <v>1.5696604583786951E-105</v>
      </c>
      <c r="IJ38" s="107">
        <f t="shared" si="22"/>
        <v>9.759280151543382E-106</v>
      </c>
      <c r="IK38" s="107">
        <f t="shared" si="22"/>
        <v>3.4195465232369892E-130</v>
      </c>
      <c r="IL38" s="107">
        <f t="shared" si="22"/>
        <v>2.1609301793865039E-135</v>
      </c>
      <c r="IM38" s="107">
        <f t="shared" si="22"/>
        <v>1.3514453675697E-143</v>
      </c>
      <c r="IN38" s="107">
        <f t="shared" si="22"/>
        <v>1.8815926723806503E-148</v>
      </c>
      <c r="IO38" s="107">
        <f t="shared" si="22"/>
        <v>2.8408747219471228E-142</v>
      </c>
      <c r="IP38" s="107">
        <f t="shared" si="22"/>
        <v>2.5124824133460562E-136</v>
      </c>
      <c r="IQ38" s="107">
        <f t="shared" si="22"/>
        <v>1.4593895064297553E-135</v>
      </c>
      <c r="IR38" s="107">
        <f t="shared" si="22"/>
        <v>7.4753182607713132E-142</v>
      </c>
      <c r="IS38" s="107">
        <f t="shared" si="22"/>
        <v>1.1235539897504157E-139</v>
      </c>
      <c r="IT38" s="107">
        <f t="shared" si="22"/>
        <v>3.3501640318255404E-140</v>
      </c>
      <c r="IU38" s="107">
        <f t="shared" si="22"/>
        <v>2.1019042168292827E-134</v>
      </c>
      <c r="IV38" s="107">
        <f t="shared" si="22"/>
        <v>8.809340146265306E-130</v>
      </c>
      <c r="IW38" s="107">
        <f t="shared" si="22"/>
        <v>7.4151411727090324E-89</v>
      </c>
      <c r="IY38" s="107">
        <f t="shared" si="32"/>
        <v>5.8682439284548423E-8</v>
      </c>
      <c r="IZ38" s="107">
        <f t="shared" si="23"/>
        <v>1.0097950690371134E-8</v>
      </c>
      <c r="JA38" s="107">
        <f t="shared" si="23"/>
        <v>2.8917678527357032E-10</v>
      </c>
      <c r="JB38" s="107">
        <f t="shared" si="23"/>
        <v>2.382596462949107E-10</v>
      </c>
      <c r="JC38" s="107">
        <f t="shared" si="23"/>
        <v>8.2828794012214409E-11</v>
      </c>
      <c r="JD38" s="107">
        <f t="shared" si="23"/>
        <v>4.1768106886718288E-11</v>
      </c>
      <c r="JE38" s="107">
        <f t="shared" si="23"/>
        <v>7.0840514985367321E-11</v>
      </c>
      <c r="JF38" s="107">
        <f t="shared" si="23"/>
        <v>1.5314374081354269E-10</v>
      </c>
      <c r="JG38" s="107">
        <f t="shared" si="23"/>
        <v>2.5179517169663242E-10</v>
      </c>
      <c r="JH38" s="107">
        <f t="shared" si="23"/>
        <v>1.0472530833403328E-10</v>
      </c>
      <c r="JI38" s="107">
        <f t="shared" si="23"/>
        <v>1.176936189592153E-10</v>
      </c>
      <c r="JJ38" s="107">
        <f t="shared" si="23"/>
        <v>1.1500494130548348E-10</v>
      </c>
      <c r="JK38" s="107">
        <f t="shared" si="23"/>
        <v>3.0687451334772218E-10</v>
      </c>
      <c r="JL38" s="107">
        <f t="shared" si="23"/>
        <v>1.0074186460036411E-9</v>
      </c>
      <c r="JM38" s="107">
        <f t="shared" si="23"/>
        <v>5.2992658112892424E-14</v>
      </c>
    </row>
    <row r="39" spans="2:273" x14ac:dyDescent="0.25">
      <c r="B39" s="2">
        <v>11</v>
      </c>
      <c r="C39" s="37">
        <v>65.983999999999995</v>
      </c>
      <c r="D39" s="37">
        <v>68.707999999999998</v>
      </c>
      <c r="E39" s="37">
        <v>66.2</v>
      </c>
      <c r="F39" s="37">
        <v>66.722999999999999</v>
      </c>
      <c r="G39" s="37">
        <v>66.953999999999994</v>
      </c>
      <c r="H39" s="37">
        <v>67.814999999999998</v>
      </c>
      <c r="I39" s="37">
        <v>70.381</v>
      </c>
      <c r="J39" s="37">
        <v>69</v>
      </c>
      <c r="K39" s="37">
        <v>69.888999999999996</v>
      </c>
      <c r="L39" s="37">
        <v>71.364999999999995</v>
      </c>
      <c r="M39" s="37">
        <v>70.602999999999994</v>
      </c>
      <c r="N39" s="37">
        <v>68.349000000000004</v>
      </c>
      <c r="O39" s="37">
        <v>69.238</v>
      </c>
      <c r="P39" s="37">
        <v>67.316999999999993</v>
      </c>
      <c r="Q39" s="37">
        <v>68.381</v>
      </c>
      <c r="S39" s="4">
        <f t="shared" si="8"/>
        <v>65.414166992336988</v>
      </c>
      <c r="T39" s="4">
        <f t="shared" si="8"/>
        <v>67.450200539446371</v>
      </c>
      <c r="U39" s="4">
        <f t="shared" si="8"/>
        <v>66.205690855575668</v>
      </c>
      <c r="V39" s="4">
        <f t="shared" si="8"/>
        <v>66.627637375334089</v>
      </c>
      <c r="W39" s="4">
        <f t="shared" si="8"/>
        <v>66.694024177633707</v>
      </c>
      <c r="X39" s="4">
        <f t="shared" si="8"/>
        <v>67.729934898733305</v>
      </c>
      <c r="Y39" s="4">
        <f t="shared" si="8"/>
        <v>70.875117321061666</v>
      </c>
      <c r="Z39" s="4">
        <f t="shared" si="8"/>
        <v>70.297879866042081</v>
      </c>
      <c r="AA39" s="4">
        <f t="shared" si="8"/>
        <v>71.109888211162868</v>
      </c>
      <c r="AB39" s="4">
        <f t="shared" si="8"/>
        <v>70.443114751365471</v>
      </c>
      <c r="AC39" s="4">
        <f t="shared" si="8"/>
        <v>69.350367598584725</v>
      </c>
      <c r="AD39" s="4">
        <f t="shared" si="8"/>
        <v>68.521836430856382</v>
      </c>
      <c r="AE39" s="4">
        <f t="shared" si="8"/>
        <v>68.554085091163614</v>
      </c>
      <c r="AF39" s="4">
        <f t="shared" si="8"/>
        <v>66.998403086925549</v>
      </c>
      <c r="AG39" s="4">
        <f t="shared" si="8"/>
        <v>66.463945696687261</v>
      </c>
      <c r="AI39" s="4">
        <f t="shared" si="9"/>
        <v>0.56983300766300715</v>
      </c>
      <c r="AJ39" s="4">
        <f t="shared" si="9"/>
        <v>1.2577994605536276</v>
      </c>
      <c r="AK39" s="4">
        <f t="shared" si="9"/>
        <v>-5.6908555756649548E-3</v>
      </c>
      <c r="AL39" s="4">
        <f t="shared" si="9"/>
        <v>9.5362624665909834E-2</v>
      </c>
      <c r="AM39" s="4">
        <f t="shared" si="9"/>
        <v>0.25997582236628602</v>
      </c>
      <c r="AN39" s="4">
        <f t="shared" si="9"/>
        <v>8.5065101266692977E-2</v>
      </c>
      <c r="AO39" s="4">
        <f t="shared" si="9"/>
        <v>-0.49411732106166539</v>
      </c>
      <c r="AP39" s="4">
        <f t="shared" si="9"/>
        <v>-1.2978798660420807</v>
      </c>
      <c r="AQ39" s="4">
        <f t="shared" si="9"/>
        <v>-1.2208882111628725</v>
      </c>
      <c r="AR39" s="4">
        <f t="shared" si="9"/>
        <v>0.92188524863452415</v>
      </c>
      <c r="AS39" s="4">
        <f t="shared" si="9"/>
        <v>1.2526324014152692</v>
      </c>
      <c r="AT39" s="4">
        <f t="shared" si="9"/>
        <v>-0.17283643085637834</v>
      </c>
      <c r="AU39" s="4">
        <f t="shared" si="9"/>
        <v>0.68391490883638539</v>
      </c>
      <c r="AV39" s="4">
        <f t="shared" si="9"/>
        <v>0.31859691307444393</v>
      </c>
      <c r="AW39" s="4">
        <f t="shared" si="9"/>
        <v>1.9170543033127387</v>
      </c>
      <c r="AY39" s="2">
        <f t="shared" si="24"/>
        <v>65.414046040847396</v>
      </c>
      <c r="AZ39" s="2">
        <f t="shared" si="10"/>
        <v>67.450176907602696</v>
      </c>
      <c r="BA39" s="2">
        <f t="shared" si="10"/>
        <v>66.205689967197003</v>
      </c>
      <c r="BB39" s="2">
        <f t="shared" si="10"/>
        <v>66.627636658691316</v>
      </c>
      <c r="BC39" s="2">
        <f t="shared" si="10"/>
        <v>66.694023899181161</v>
      </c>
      <c r="BD39" s="2">
        <f t="shared" si="10"/>
        <v>67.729934754761288</v>
      </c>
      <c r="BE39" s="2">
        <f t="shared" si="10"/>
        <v>70.875117084838962</v>
      </c>
      <c r="BF39" s="2">
        <f t="shared" si="10"/>
        <v>70.297879392683598</v>
      </c>
      <c r="BG39" s="2">
        <f t="shared" si="10"/>
        <v>71.10988746766337</v>
      </c>
      <c r="BH39" s="2">
        <f t="shared" si="10"/>
        <v>70.443114421589328</v>
      </c>
      <c r="BI39" s="2">
        <f t="shared" si="10"/>
        <v>69.350367228368697</v>
      </c>
      <c r="BJ39" s="2">
        <f t="shared" si="10"/>
        <v>68.521836075802867</v>
      </c>
      <c r="BK39" s="2">
        <f t="shared" si="10"/>
        <v>68.554084223940961</v>
      </c>
      <c r="BL39" s="2">
        <f t="shared" si="10"/>
        <v>66.998400600840625</v>
      </c>
      <c r="BM39" s="2">
        <f t="shared" si="10"/>
        <v>66.463945696492303</v>
      </c>
      <c r="BO39" s="2">
        <f t="shared" si="25"/>
        <v>65.983999999999995</v>
      </c>
      <c r="BP39" s="2">
        <f t="shared" si="11"/>
        <v>68.707999999999998</v>
      </c>
      <c r="BQ39" s="2">
        <f t="shared" si="11"/>
        <v>66.2</v>
      </c>
      <c r="BR39" s="2">
        <f t="shared" si="11"/>
        <v>66.722999999999999</v>
      </c>
      <c r="BS39" s="2">
        <f t="shared" si="11"/>
        <v>66.953999999999994</v>
      </c>
      <c r="BT39" s="2">
        <f t="shared" si="11"/>
        <v>67.814999999999998</v>
      </c>
      <c r="BU39" s="2">
        <f t="shared" si="11"/>
        <v>70.381</v>
      </c>
      <c r="BV39" s="2">
        <f t="shared" si="11"/>
        <v>69</v>
      </c>
      <c r="BW39" s="2">
        <f t="shared" si="11"/>
        <v>69.888999999999996</v>
      </c>
      <c r="BX39" s="2">
        <f t="shared" si="11"/>
        <v>71.364999999999995</v>
      </c>
      <c r="BY39" s="2">
        <f t="shared" si="11"/>
        <v>70.602999999999994</v>
      </c>
      <c r="BZ39" s="2">
        <f t="shared" si="11"/>
        <v>68.349000000000004</v>
      </c>
      <c r="CA39" s="2">
        <f t="shared" si="11"/>
        <v>69.238</v>
      </c>
      <c r="CB39" s="2">
        <f t="shared" si="11"/>
        <v>67.316999999999993</v>
      </c>
      <c r="CC39" s="2">
        <f t="shared" si="11"/>
        <v>68.381</v>
      </c>
      <c r="CE39" s="2" t="str">
        <f t="shared" si="26"/>
        <v/>
      </c>
      <c r="CF39" s="2" t="str">
        <f t="shared" si="12"/>
        <v/>
      </c>
      <c r="CG39" s="2" t="str">
        <f t="shared" si="12"/>
        <v/>
      </c>
      <c r="CH39" s="2" t="str">
        <f t="shared" si="12"/>
        <v/>
      </c>
      <c r="CI39" s="2" t="str">
        <f t="shared" si="12"/>
        <v/>
      </c>
      <c r="CJ39" s="2" t="str">
        <f t="shared" si="12"/>
        <v/>
      </c>
      <c r="CK39" s="2" t="str">
        <f t="shared" si="12"/>
        <v/>
      </c>
      <c r="CL39" s="2" t="str">
        <f t="shared" si="12"/>
        <v/>
      </c>
      <c r="CM39" s="2" t="str">
        <f t="shared" si="12"/>
        <v/>
      </c>
      <c r="CN39" s="2" t="str">
        <f t="shared" si="12"/>
        <v/>
      </c>
      <c r="CO39" s="2" t="str">
        <f t="shared" si="12"/>
        <v/>
      </c>
      <c r="CP39" s="2" t="str">
        <f t="shared" si="12"/>
        <v/>
      </c>
      <c r="CQ39" s="2" t="str">
        <f t="shared" si="12"/>
        <v/>
      </c>
      <c r="CR39" s="2" t="str">
        <f t="shared" si="12"/>
        <v/>
      </c>
      <c r="CS39" s="2" t="str">
        <f t="shared" si="12"/>
        <v/>
      </c>
      <c r="CU39" s="2" t="str">
        <f t="shared" si="27"/>
        <v/>
      </c>
      <c r="CV39" s="2" t="str">
        <f t="shared" si="13"/>
        <v/>
      </c>
      <c r="CW39" s="2" t="str">
        <f t="shared" si="13"/>
        <v/>
      </c>
      <c r="CX39" s="2" t="str">
        <f t="shared" si="13"/>
        <v/>
      </c>
      <c r="CY39" s="2" t="str">
        <f t="shared" si="13"/>
        <v/>
      </c>
      <c r="CZ39" s="2" t="str">
        <f t="shared" si="13"/>
        <v/>
      </c>
      <c r="DA39" s="2" t="str">
        <f t="shared" si="13"/>
        <v/>
      </c>
      <c r="DB39" s="2" t="str">
        <f t="shared" si="13"/>
        <v/>
      </c>
      <c r="DC39" s="2" t="str">
        <f t="shared" si="13"/>
        <v/>
      </c>
      <c r="DD39" s="2" t="str">
        <f t="shared" si="13"/>
        <v/>
      </c>
      <c r="DE39" s="2" t="str">
        <f t="shared" si="13"/>
        <v/>
      </c>
      <c r="DF39" s="2" t="str">
        <f t="shared" si="13"/>
        <v/>
      </c>
      <c r="DG39" s="2" t="str">
        <f t="shared" si="13"/>
        <v/>
      </c>
      <c r="DH39" s="2" t="str">
        <f t="shared" si="13"/>
        <v/>
      </c>
      <c r="DI39" s="2" t="str">
        <f t="shared" si="13"/>
        <v/>
      </c>
      <c r="DK39" s="2">
        <f t="shared" si="14"/>
        <v>65.413270445344139</v>
      </c>
      <c r="DL39" s="2">
        <f t="shared" si="14"/>
        <v>67.448326360225153</v>
      </c>
      <c r="DM39" s="2">
        <f t="shared" si="14"/>
        <v>66.205048024201204</v>
      </c>
      <c r="DN39" s="2">
        <f t="shared" si="14"/>
        <v>66.626742675928696</v>
      </c>
      <c r="DO39" s="2">
        <f t="shared" si="14"/>
        <v>66.69311174871639</v>
      </c>
      <c r="DP39" s="2">
        <f t="shared" si="14"/>
        <v>67.729038659015416</v>
      </c>
      <c r="DQ39" s="2">
        <f t="shared" si="14"/>
        <v>70.874574750830604</v>
      </c>
      <c r="DR39" s="2">
        <f t="shared" si="14"/>
        <v>70.296507097553615</v>
      </c>
      <c r="DS39" s="2">
        <f t="shared" si="14"/>
        <v>71.109528833427859</v>
      </c>
      <c r="DT39" s="2">
        <f t="shared" si="14"/>
        <v>70.442747508305644</v>
      </c>
      <c r="DU39" s="2">
        <f t="shared" si="14"/>
        <v>69.349308366052554</v>
      </c>
      <c r="DV39" s="2">
        <f t="shared" si="14"/>
        <v>68.520683177287836</v>
      </c>
      <c r="DW39" s="2">
        <f t="shared" si="14"/>
        <v>68.553483841739677</v>
      </c>
      <c r="DX39" s="2">
        <f t="shared" si="14"/>
        <v>66.997172460362478</v>
      </c>
      <c r="DY39" s="2">
        <f t="shared" si="14"/>
        <v>66.461370445344102</v>
      </c>
      <c r="EA39" s="2">
        <f t="shared" si="15"/>
        <v>68.383018162239765</v>
      </c>
      <c r="EB39" s="2">
        <f t="shared" si="15"/>
        <v>74.279811388980903</v>
      </c>
      <c r="EC39" s="2">
        <f t="shared" si="15"/>
        <v>68.43370082954921</v>
      </c>
      <c r="ED39" s="2">
        <f t="shared" si="15"/>
        <v>69.871748148148171</v>
      </c>
      <c r="EE39" s="2">
        <f t="shared" si="15"/>
        <v>69.844647407407408</v>
      </c>
      <c r="EF39" s="2">
        <f t="shared" si="15"/>
        <v>70.775414755436785</v>
      </c>
      <c r="EG39" s="2">
        <f t="shared" si="15"/>
        <v>72.790231921262134</v>
      </c>
      <c r="EH39" s="2">
        <f t="shared" si="15"/>
        <v>75.372803015184388</v>
      </c>
      <c r="EI39" s="2">
        <f t="shared" si="15"/>
        <v>72.330731358024664</v>
      </c>
      <c r="EJ39" s="2">
        <f t="shared" si="15"/>
        <v>71.610808888888911</v>
      </c>
      <c r="EK39" s="2">
        <f t="shared" si="15"/>
        <v>72.878498498201992</v>
      </c>
      <c r="EL39" s="2">
        <f t="shared" si="15"/>
        <v>72.526406057078702</v>
      </c>
      <c r="EM39" s="2">
        <f t="shared" si="15"/>
        <v>70.766785110023861</v>
      </c>
      <c r="EN39" s="2">
        <f t="shared" si="15"/>
        <v>71.527835897122671</v>
      </c>
      <c r="EO39" s="2">
        <f t="shared" si="15"/>
        <v>76.248043545413495</v>
      </c>
      <c r="EQ39" s="2">
        <f t="shared" si="16"/>
        <v>63.885104694421102</v>
      </c>
      <c r="ER39" s="2">
        <f t="shared" si="16"/>
        <v>69.493204968370364</v>
      </c>
      <c r="ES39" s="2">
        <f t="shared" si="16"/>
        <v>66.634577644152515</v>
      </c>
      <c r="ET39" s="2">
        <f t="shared" si="16"/>
        <v>67.990733704544212</v>
      </c>
      <c r="EU39" s="2">
        <f t="shared" si="16"/>
        <v>67.063659987569437</v>
      </c>
      <c r="EV39" s="2">
        <f t="shared" si="16"/>
        <v>67.934958959636305</v>
      </c>
      <c r="EW39" s="2">
        <f t="shared" si="16"/>
        <v>69.200684017167305</v>
      </c>
      <c r="EX39" s="2">
        <f t="shared" si="16"/>
        <v>71.106879700056467</v>
      </c>
      <c r="EY39" s="2">
        <f t="shared" si="16"/>
        <v>70.442624173975105</v>
      </c>
      <c r="EZ39" s="2">
        <f t="shared" si="16"/>
        <v>69.052669361212594</v>
      </c>
      <c r="FA39" s="2">
        <f t="shared" si="16"/>
        <v>70.638878175154872</v>
      </c>
      <c r="FB39" s="2">
        <f t="shared" si="16"/>
        <v>70.813274614238807</v>
      </c>
      <c r="FC39" s="2">
        <f t="shared" si="16"/>
        <v>69.262228234661677</v>
      </c>
      <c r="FD39" s="2">
        <f t="shared" si="16"/>
        <v>69.252594650495922</v>
      </c>
      <c r="FE39" s="2">
        <f t="shared" si="16"/>
        <v>76.848746549643522</v>
      </c>
      <c r="FG39" s="2">
        <f t="shared" si="17"/>
        <v>2.6116556657180184E-4</v>
      </c>
      <c r="FH39" s="2">
        <f t="shared" si="17"/>
        <v>2.7088528233934597E-4</v>
      </c>
      <c r="FI39" s="2">
        <f t="shared" si="17"/>
        <v>2.8804104437745983E-4</v>
      </c>
      <c r="FJ39" s="2">
        <f t="shared" si="17"/>
        <v>2.7549509272775061E-4</v>
      </c>
      <c r="FK39" s="2">
        <f t="shared" si="17"/>
        <v>2.8943063025520992E-4</v>
      </c>
      <c r="FL39" s="2">
        <f t="shared" si="17"/>
        <v>2.9415155031640658E-4</v>
      </c>
      <c r="FM39" s="2">
        <f t="shared" si="17"/>
        <v>2.8310635690103914E-4</v>
      </c>
      <c r="FN39" s="2">
        <f t="shared" si="17"/>
        <v>2.7033411073554205E-4</v>
      </c>
      <c r="FO39" s="2">
        <f t="shared" si="17"/>
        <v>2.9367332165076683E-4</v>
      </c>
      <c r="FP39" s="2">
        <f t="shared" si="17"/>
        <v>3.141220651358614E-4</v>
      </c>
      <c r="FQ39" s="2">
        <f t="shared" si="17"/>
        <v>3.0002996999094829E-4</v>
      </c>
      <c r="FR39" s="2">
        <f t="shared" si="17"/>
        <v>2.8781293079896246E-4</v>
      </c>
      <c r="FS39" s="2">
        <f t="shared" si="17"/>
        <v>2.7126105356062069E-4</v>
      </c>
      <c r="FT39" s="2">
        <f t="shared" si="17"/>
        <v>2.7107304695402138E-4</v>
      </c>
      <c r="FU39" s="2">
        <f t="shared" si="17"/>
        <v>2.6313856349975039E-4</v>
      </c>
      <c r="FW39" s="2">
        <f t="shared" si="28"/>
        <v>7.5991213826896628E-11</v>
      </c>
      <c r="FX39" s="2">
        <f t="shared" si="18"/>
        <v>2.8689860053361662E-10</v>
      </c>
      <c r="FY39" s="2">
        <f t="shared" si="18"/>
        <v>2.7002308816830922E-10</v>
      </c>
      <c r="FZ39" s="2">
        <f t="shared" si="18"/>
        <v>1.7057932588376048E-10</v>
      </c>
      <c r="GA39" s="2">
        <f t="shared" si="18"/>
        <v>1.7519010065242718E-10</v>
      </c>
      <c r="GB39" s="2">
        <f t="shared" si="18"/>
        <v>1.7804377457778874E-10</v>
      </c>
      <c r="GC39" s="2">
        <f t="shared" si="18"/>
        <v>1.9897761862722862E-10</v>
      </c>
      <c r="GD39" s="2">
        <f t="shared" si="18"/>
        <v>1.9051877066158601E-10</v>
      </c>
      <c r="GE39" s="2">
        <f t="shared" si="18"/>
        <v>1.9400396839727703E-10</v>
      </c>
      <c r="GF39" s="2">
        <f t="shared" si="18"/>
        <v>2.2258329249305681E-10</v>
      </c>
      <c r="GG39" s="2">
        <f t="shared" si="18"/>
        <v>2.202636167756585E-10</v>
      </c>
      <c r="GH39" s="2">
        <f t="shared" si="18"/>
        <v>1.9085701115007826E-10</v>
      </c>
      <c r="GI39" s="2">
        <f t="shared" si="18"/>
        <v>1.545984213753636E-10</v>
      </c>
      <c r="GJ39" s="2">
        <f t="shared" si="18"/>
        <v>1.1619727729270535E-10</v>
      </c>
      <c r="GK39" s="2">
        <f t="shared" si="18"/>
        <v>7.8588160855910735E-11</v>
      </c>
      <c r="GM39" s="107">
        <f t="shared" si="29"/>
        <v>1.0166957628132376E-7</v>
      </c>
      <c r="GN39" s="107">
        <f t="shared" si="19"/>
        <v>1.8662110282819355E-8</v>
      </c>
      <c r="GO39" s="107">
        <f t="shared" si="19"/>
        <v>6.0950670883426007E-10</v>
      </c>
      <c r="GP39" s="107">
        <f t="shared" si="19"/>
        <v>5.036734798034814E-10</v>
      </c>
      <c r="GQ39" s="107">
        <f t="shared" si="19"/>
        <v>1.8266056778712679E-10</v>
      </c>
      <c r="GR39" s="107">
        <f t="shared" si="19"/>
        <v>9.454986522657505E-11</v>
      </c>
      <c r="GS39" s="107">
        <f t="shared" si="19"/>
        <v>1.5677263655639889E-10</v>
      </c>
      <c r="GT39" s="107">
        <f t="shared" si="19"/>
        <v>3.283165134871716E-10</v>
      </c>
      <c r="GU39" s="107">
        <f t="shared" si="19"/>
        <v>5.3428136800878719E-10</v>
      </c>
      <c r="GV39" s="107">
        <f t="shared" si="19"/>
        <v>2.3079013171827051E-10</v>
      </c>
      <c r="GW39" s="107">
        <f t="shared" si="19"/>
        <v>2.5716004521908433E-10</v>
      </c>
      <c r="GX39" s="107">
        <f t="shared" si="19"/>
        <v>2.5052003050940668E-10</v>
      </c>
      <c r="GY39" s="107">
        <f t="shared" si="19"/>
        <v>6.4203028019919813E-10</v>
      </c>
      <c r="GZ39" s="107">
        <f t="shared" si="19"/>
        <v>2.0204200849902846E-9</v>
      </c>
      <c r="HA39" s="107">
        <f t="shared" si="19"/>
        <v>1.5045064318764878E-13</v>
      </c>
      <c r="HC39" s="107">
        <f t="shared" si="33"/>
        <v>3.3666315052048569E-21</v>
      </c>
      <c r="HD39" s="107">
        <f t="shared" si="20"/>
        <v>4.4133507312166583E-23</v>
      </c>
      <c r="HE39" s="107">
        <f t="shared" si="20"/>
        <v>1.0916786089331327E-27</v>
      </c>
      <c r="HF39" s="107">
        <f t="shared" si="20"/>
        <v>2.3907001609753381E-28</v>
      </c>
      <c r="HG39" s="107">
        <f t="shared" si="20"/>
        <v>8.7550856869557136E-30</v>
      </c>
      <c r="HH39" s="107">
        <f t="shared" si="20"/>
        <v>1.0457582293125263E-30</v>
      </c>
      <c r="HI39" s="107">
        <f t="shared" si="20"/>
        <v>9.3191387265104002E-30</v>
      </c>
      <c r="HJ39" s="107">
        <f t="shared" si="20"/>
        <v>1.7280252398644286E-28</v>
      </c>
      <c r="HK39" s="107">
        <f t="shared" si="20"/>
        <v>7.0644474445825719E-28</v>
      </c>
      <c r="HL39" s="107">
        <f t="shared" si="20"/>
        <v>3.7581730097810811E-29</v>
      </c>
      <c r="HM39" s="107">
        <f t="shared" si="20"/>
        <v>4.6161196314804867E-29</v>
      </c>
      <c r="HN39" s="107">
        <f t="shared" si="20"/>
        <v>2.7525601592784951E-29</v>
      </c>
      <c r="HO39" s="107">
        <f t="shared" si="20"/>
        <v>3.1928272080138087E-28</v>
      </c>
      <c r="HP39" s="107">
        <f t="shared" si="20"/>
        <v>5.2960662093033331E-27</v>
      </c>
      <c r="HQ39" s="107">
        <f t="shared" si="20"/>
        <v>2.116162690934009E-37</v>
      </c>
      <c r="HS39" s="107">
        <f t="shared" si="30"/>
        <v>4.0291846489595948E-46</v>
      </c>
      <c r="HT39" s="107">
        <f t="shared" si="21"/>
        <v>4.9651670038267827E-48</v>
      </c>
      <c r="HU39" s="107">
        <f t="shared" si="21"/>
        <v>1.7423252791255951E-58</v>
      </c>
      <c r="HV39" s="107">
        <f t="shared" si="21"/>
        <v>1.3868422291170876E-60</v>
      </c>
      <c r="HW39" s="107">
        <f t="shared" si="21"/>
        <v>5.2294117107331477E-64</v>
      </c>
      <c r="HX39" s="107">
        <f t="shared" si="21"/>
        <v>4.1152222857120331E-66</v>
      </c>
      <c r="HY39" s="107">
        <f t="shared" si="21"/>
        <v>1.4777027789657297E-63</v>
      </c>
      <c r="HZ39" s="107">
        <f t="shared" si="21"/>
        <v>1.0635994018946828E-60</v>
      </c>
      <c r="IA39" s="107">
        <f t="shared" si="21"/>
        <v>7.1020630390421164E-60</v>
      </c>
      <c r="IB39" s="107">
        <f t="shared" si="21"/>
        <v>9.6824958462183202E-63</v>
      </c>
      <c r="IC39" s="107">
        <f t="shared" si="21"/>
        <v>3.358830139676287E-62</v>
      </c>
      <c r="ID39" s="107">
        <f t="shared" si="21"/>
        <v>1.1299142283745566E-62</v>
      </c>
      <c r="IE39" s="107">
        <f t="shared" si="21"/>
        <v>2.4115233158887662E-60</v>
      </c>
      <c r="IF39" s="107">
        <f t="shared" si="21"/>
        <v>4.3932802622880095E-58</v>
      </c>
      <c r="IG39" s="107">
        <f t="shared" si="21"/>
        <v>2.3032114847928585E-42</v>
      </c>
      <c r="II39" s="107">
        <f t="shared" si="31"/>
        <v>3.5260024808650287E-104</v>
      </c>
      <c r="IJ39" s="107">
        <f t="shared" si="22"/>
        <v>2.6583387553996403E-104</v>
      </c>
      <c r="IK39" s="107">
        <f t="shared" si="22"/>
        <v>2.0038685080102351E-128</v>
      </c>
      <c r="IL39" s="107">
        <f t="shared" si="22"/>
        <v>1.3706916657302997E-133</v>
      </c>
      <c r="IM39" s="107">
        <f t="shared" si="22"/>
        <v>1.1117758170468939E-141</v>
      </c>
      <c r="IN39" s="107">
        <f t="shared" si="22"/>
        <v>1.8061315681109914E-146</v>
      </c>
      <c r="IO39" s="107">
        <f t="shared" si="22"/>
        <v>2.2988481905458705E-140</v>
      </c>
      <c r="IP39" s="107">
        <f t="shared" si="22"/>
        <v>1.6744871778552733E-134</v>
      </c>
      <c r="IQ39" s="107">
        <f t="shared" si="22"/>
        <v>9.5290056574853546E-134</v>
      </c>
      <c r="IR39" s="107">
        <f t="shared" si="22"/>
        <v>6.1020804163986672E-140</v>
      </c>
      <c r="IS39" s="107">
        <f t="shared" si="22"/>
        <v>8.5476825383302857E-138</v>
      </c>
      <c r="IT39" s="107">
        <f t="shared" si="22"/>
        <v>2.5207049693325191E-138</v>
      </c>
      <c r="IU39" s="107">
        <f t="shared" si="22"/>
        <v>1.2702034347198863E-132</v>
      </c>
      <c r="IV39" s="107">
        <f t="shared" si="22"/>
        <v>4.3941670479799193E-128</v>
      </c>
      <c r="IW39" s="107">
        <f t="shared" si="22"/>
        <v>1.0142827357839127E-87</v>
      </c>
      <c r="IY39" s="107">
        <f t="shared" si="32"/>
        <v>1.0166957628132712E-7</v>
      </c>
      <c r="IZ39" s="107">
        <f t="shared" si="23"/>
        <v>1.8662110282819398E-8</v>
      </c>
      <c r="JA39" s="107">
        <f t="shared" si="23"/>
        <v>6.0950670883426007E-10</v>
      </c>
      <c r="JB39" s="107">
        <f t="shared" si="23"/>
        <v>5.036734798034814E-10</v>
      </c>
      <c r="JC39" s="107">
        <f t="shared" si="23"/>
        <v>1.8266056778712679E-10</v>
      </c>
      <c r="JD39" s="107">
        <f t="shared" si="23"/>
        <v>9.454986522657505E-11</v>
      </c>
      <c r="JE39" s="107">
        <f t="shared" si="23"/>
        <v>1.5677263655639889E-10</v>
      </c>
      <c r="JF39" s="107">
        <f t="shared" si="23"/>
        <v>3.283165134871716E-10</v>
      </c>
      <c r="JG39" s="107">
        <f t="shared" si="23"/>
        <v>5.3428136800878719E-10</v>
      </c>
      <c r="JH39" s="107">
        <f t="shared" si="23"/>
        <v>2.3079013171827051E-10</v>
      </c>
      <c r="JI39" s="107">
        <f t="shared" si="23"/>
        <v>2.5716004521908433E-10</v>
      </c>
      <c r="JJ39" s="107">
        <f t="shared" si="23"/>
        <v>2.5052003050940668E-10</v>
      </c>
      <c r="JK39" s="107">
        <f t="shared" si="23"/>
        <v>6.4203028019919813E-10</v>
      </c>
      <c r="JL39" s="107">
        <f t="shared" si="23"/>
        <v>2.0204200849902846E-9</v>
      </c>
      <c r="JM39" s="107">
        <f t="shared" si="23"/>
        <v>1.5045064318764878E-13</v>
      </c>
    </row>
    <row r="40" spans="2:273" x14ac:dyDescent="0.25">
      <c r="B40" s="2">
        <v>12</v>
      </c>
      <c r="C40" s="37">
        <v>64.766000000000005</v>
      </c>
      <c r="D40" s="37">
        <v>67.091999999999999</v>
      </c>
      <c r="E40" s="37">
        <v>65.185000000000002</v>
      </c>
      <c r="F40" s="37">
        <v>65.923000000000002</v>
      </c>
      <c r="G40" s="37">
        <v>66.385000000000005</v>
      </c>
      <c r="H40" s="37">
        <v>67.308000000000007</v>
      </c>
      <c r="I40" s="37">
        <v>71.667000000000002</v>
      </c>
      <c r="J40" s="37">
        <v>70.81</v>
      </c>
      <c r="K40" s="37">
        <v>70.856999999999999</v>
      </c>
      <c r="L40" s="37">
        <v>70.27</v>
      </c>
      <c r="M40" s="37">
        <v>70.254000000000005</v>
      </c>
      <c r="N40" s="37">
        <v>68.873000000000005</v>
      </c>
      <c r="O40" s="37">
        <v>69.206000000000003</v>
      </c>
      <c r="P40" s="37">
        <v>66.397000000000006</v>
      </c>
      <c r="Q40" s="37">
        <v>67.364999999999995</v>
      </c>
      <c r="S40" s="4">
        <f t="shared" si="8"/>
        <v>65.776426792070168</v>
      </c>
      <c r="T40" s="4">
        <f t="shared" si="8"/>
        <v>67.79662116710432</v>
      </c>
      <c r="U40" s="4">
        <f t="shared" si="8"/>
        <v>66.537987819450663</v>
      </c>
      <c r="V40" s="4">
        <f t="shared" si="8"/>
        <v>67.02108871191777</v>
      </c>
      <c r="W40" s="4">
        <f t="shared" si="8"/>
        <v>66.969636757204043</v>
      </c>
      <c r="X40" s="4">
        <f t="shared" si="8"/>
        <v>67.999013444067458</v>
      </c>
      <c r="Y40" s="4">
        <f t="shared" si="8"/>
        <v>71.123430160898721</v>
      </c>
      <c r="Z40" s="4">
        <f t="shared" si="8"/>
        <v>70.544451359762135</v>
      </c>
      <c r="AA40" s="4">
        <f t="shared" si="8"/>
        <v>71.323032346055626</v>
      </c>
      <c r="AB40" s="4">
        <f t="shared" si="8"/>
        <v>70.720237489084383</v>
      </c>
      <c r="AC40" s="4">
        <f t="shared" si="8"/>
        <v>69.610268197668617</v>
      </c>
      <c r="AD40" s="4">
        <f t="shared" si="8"/>
        <v>68.829499437541898</v>
      </c>
      <c r="AE40" s="4">
        <f t="shared" si="8"/>
        <v>68.91323205228332</v>
      </c>
      <c r="AF40" s="4">
        <f t="shared" si="8"/>
        <v>67.31766563871588</v>
      </c>
      <c r="AG40" s="4">
        <f t="shared" si="8"/>
        <v>66.675641707831602</v>
      </c>
      <c r="AI40" s="4">
        <f t="shared" si="9"/>
        <v>-1.0104267920701631</v>
      </c>
      <c r="AJ40" s="4">
        <f t="shared" si="9"/>
        <v>-0.70462116710432099</v>
      </c>
      <c r="AK40" s="4">
        <f t="shared" si="9"/>
        <v>-1.3529878194506608</v>
      </c>
      <c r="AL40" s="4">
        <f t="shared" si="9"/>
        <v>-1.098088711917768</v>
      </c>
      <c r="AM40" s="4">
        <f t="shared" si="9"/>
        <v>-0.58463675720403785</v>
      </c>
      <c r="AN40" s="4">
        <f t="shared" si="9"/>
        <v>-0.69101344406745113</v>
      </c>
      <c r="AO40" s="4">
        <f t="shared" si="9"/>
        <v>0.54356983910128065</v>
      </c>
      <c r="AP40" s="4">
        <f t="shared" si="9"/>
        <v>0.26554864023786706</v>
      </c>
      <c r="AQ40" s="4">
        <f t="shared" si="9"/>
        <v>-0.46603234605562704</v>
      </c>
      <c r="AR40" s="4">
        <f t="shared" si="9"/>
        <v>-0.45023748908438677</v>
      </c>
      <c r="AS40" s="4">
        <f t="shared" si="9"/>
        <v>0.64373180233138783</v>
      </c>
      <c r="AT40" s="4">
        <f t="shared" si="9"/>
        <v>4.3500562458106629E-2</v>
      </c>
      <c r="AU40" s="4">
        <f t="shared" si="9"/>
        <v>0.29276794771668335</v>
      </c>
      <c r="AV40" s="4">
        <f t="shared" si="9"/>
        <v>-0.92066563871587448</v>
      </c>
      <c r="AW40" s="4">
        <f t="shared" si="9"/>
        <v>0.68935829216839295</v>
      </c>
      <c r="AY40" s="2">
        <f t="shared" si="24"/>
        <v>65.776222851489621</v>
      </c>
      <c r="AZ40" s="2">
        <f t="shared" si="10"/>
        <v>67.796578722647325</v>
      </c>
      <c r="BA40" s="2">
        <f t="shared" si="10"/>
        <v>66.537986004832234</v>
      </c>
      <c r="BB40" s="2">
        <f t="shared" si="10"/>
        <v>67.021087243603063</v>
      </c>
      <c r="BC40" s="2">
        <f t="shared" si="10"/>
        <v>66.96963616264749</v>
      </c>
      <c r="BD40" s="2">
        <f t="shared" si="10"/>
        <v>67.999013128695239</v>
      </c>
      <c r="BE40" s="2">
        <f t="shared" si="10"/>
        <v>71.123429654730074</v>
      </c>
      <c r="BF40" s="2">
        <f t="shared" si="10"/>
        <v>70.544450376402182</v>
      </c>
      <c r="BG40" s="2">
        <f t="shared" si="10"/>
        <v>71.32303081747952</v>
      </c>
      <c r="BH40" s="2">
        <f t="shared" si="10"/>
        <v>70.720236785634938</v>
      </c>
      <c r="BI40" s="2">
        <f t="shared" si="10"/>
        <v>69.61026741441259</v>
      </c>
      <c r="BJ40" s="2">
        <f t="shared" si="10"/>
        <v>68.829498688489721</v>
      </c>
      <c r="BK40" s="2">
        <f t="shared" si="10"/>
        <v>68.913230293324574</v>
      </c>
      <c r="BL40" s="2">
        <f t="shared" si="10"/>
        <v>67.317660801013062</v>
      </c>
      <c r="BM40" s="2">
        <f t="shared" si="10"/>
        <v>66.675641707298084</v>
      </c>
      <c r="BO40" s="2">
        <f t="shared" si="25"/>
        <v>64.766000000000005</v>
      </c>
      <c r="BP40" s="2">
        <f t="shared" si="11"/>
        <v>67.091999999999999</v>
      </c>
      <c r="BQ40" s="2">
        <f t="shared" si="11"/>
        <v>65.185000000000002</v>
      </c>
      <c r="BR40" s="2">
        <f t="shared" si="11"/>
        <v>65.923000000000002</v>
      </c>
      <c r="BS40" s="2">
        <f t="shared" si="11"/>
        <v>66.385000000000005</v>
      </c>
      <c r="BT40" s="2">
        <f t="shared" si="11"/>
        <v>67.308000000000007</v>
      </c>
      <c r="BU40" s="2">
        <f t="shared" si="11"/>
        <v>71.667000000000002</v>
      </c>
      <c r="BV40" s="2">
        <f t="shared" si="11"/>
        <v>70.81</v>
      </c>
      <c r="BW40" s="2">
        <f t="shared" si="11"/>
        <v>70.856999999999999</v>
      </c>
      <c r="BX40" s="2">
        <f t="shared" si="11"/>
        <v>70.27</v>
      </c>
      <c r="BY40" s="2">
        <f t="shared" si="11"/>
        <v>70.254000000000005</v>
      </c>
      <c r="BZ40" s="2">
        <f t="shared" si="11"/>
        <v>68.873000000000005</v>
      </c>
      <c r="CA40" s="2">
        <f t="shared" si="11"/>
        <v>69.206000000000003</v>
      </c>
      <c r="CB40" s="2">
        <f t="shared" si="11"/>
        <v>66.397000000000006</v>
      </c>
      <c r="CC40" s="2">
        <f t="shared" si="11"/>
        <v>67.364999999999995</v>
      </c>
      <c r="CE40" s="2" t="str">
        <f t="shared" si="26"/>
        <v/>
      </c>
      <c r="CF40" s="2" t="str">
        <f t="shared" si="12"/>
        <v/>
      </c>
      <c r="CG40" s="2" t="str">
        <f t="shared" si="12"/>
        <v/>
      </c>
      <c r="CH40" s="2" t="str">
        <f t="shared" si="12"/>
        <v/>
      </c>
      <c r="CI40" s="2" t="str">
        <f t="shared" si="12"/>
        <v/>
      </c>
      <c r="CJ40" s="2" t="str">
        <f t="shared" si="12"/>
        <v/>
      </c>
      <c r="CK40" s="2" t="str">
        <f t="shared" si="12"/>
        <v/>
      </c>
      <c r="CL40" s="2" t="str">
        <f t="shared" si="12"/>
        <v/>
      </c>
      <c r="CM40" s="2" t="str">
        <f t="shared" si="12"/>
        <v/>
      </c>
      <c r="CN40" s="2" t="str">
        <f t="shared" si="12"/>
        <v/>
      </c>
      <c r="CO40" s="2" t="str">
        <f t="shared" si="12"/>
        <v/>
      </c>
      <c r="CP40" s="2" t="str">
        <f t="shared" si="12"/>
        <v/>
      </c>
      <c r="CQ40" s="2" t="str">
        <f t="shared" si="12"/>
        <v/>
      </c>
      <c r="CR40" s="2" t="str">
        <f t="shared" si="12"/>
        <v/>
      </c>
      <c r="CS40" s="2" t="str">
        <f t="shared" si="12"/>
        <v/>
      </c>
      <c r="CU40" s="2" t="str">
        <f t="shared" si="27"/>
        <v/>
      </c>
      <c r="CV40" s="2" t="str">
        <f t="shared" si="13"/>
        <v/>
      </c>
      <c r="CW40" s="2" t="str">
        <f t="shared" si="13"/>
        <v/>
      </c>
      <c r="CX40" s="2" t="str">
        <f t="shared" si="13"/>
        <v/>
      </c>
      <c r="CY40" s="2" t="str">
        <f t="shared" si="13"/>
        <v/>
      </c>
      <c r="CZ40" s="2" t="str">
        <f t="shared" si="13"/>
        <v/>
      </c>
      <c r="DA40" s="2" t="str">
        <f t="shared" si="13"/>
        <v/>
      </c>
      <c r="DB40" s="2" t="str">
        <f t="shared" si="13"/>
        <v/>
      </c>
      <c r="DC40" s="2" t="str">
        <f t="shared" si="13"/>
        <v/>
      </c>
      <c r="DD40" s="2" t="str">
        <f t="shared" si="13"/>
        <v/>
      </c>
      <c r="DE40" s="2" t="str">
        <f t="shared" si="13"/>
        <v/>
      </c>
      <c r="DF40" s="2" t="str">
        <f t="shared" si="13"/>
        <v/>
      </c>
      <c r="DG40" s="2" t="str">
        <f t="shared" si="13"/>
        <v/>
      </c>
      <c r="DH40" s="2" t="str">
        <f t="shared" si="13"/>
        <v/>
      </c>
      <c r="DI40" s="2" t="str">
        <f t="shared" si="13"/>
        <v/>
      </c>
      <c r="DK40" s="2">
        <f t="shared" si="14"/>
        <v>65.775467408906891</v>
      </c>
      <c r="DL40" s="2">
        <f t="shared" si="14"/>
        <v>67.794582082551599</v>
      </c>
      <c r="DM40" s="2">
        <f t="shared" si="14"/>
        <v>66.537386327418119</v>
      </c>
      <c r="DN40" s="2">
        <f t="shared" si="14"/>
        <v>67.020207943219546</v>
      </c>
      <c r="DO40" s="2">
        <f t="shared" si="14"/>
        <v>66.96870522500754</v>
      </c>
      <c r="DP40" s="2">
        <f t="shared" si="14"/>
        <v>67.99810223497434</v>
      </c>
      <c r="DQ40" s="2">
        <f t="shared" si="14"/>
        <v>71.122921926910337</v>
      </c>
      <c r="DR40" s="2">
        <f t="shared" si="14"/>
        <v>70.54297266686801</v>
      </c>
      <c r="DS40" s="2">
        <f t="shared" si="14"/>
        <v>71.322723793317664</v>
      </c>
      <c r="DT40" s="2">
        <f t="shared" si="14"/>
        <v>70.719951827242525</v>
      </c>
      <c r="DU40" s="2">
        <f t="shared" si="14"/>
        <v>69.609168227121714</v>
      </c>
      <c r="DV40" s="2">
        <f t="shared" si="14"/>
        <v>68.828303231652072</v>
      </c>
      <c r="DW40" s="2">
        <f t="shared" si="14"/>
        <v>68.912681969193613</v>
      </c>
      <c r="DX40" s="2">
        <f t="shared" si="14"/>
        <v>67.316367339221557</v>
      </c>
      <c r="DY40" s="2">
        <f t="shared" si="14"/>
        <v>66.672745748987836</v>
      </c>
      <c r="EA40" s="2">
        <f t="shared" si="15"/>
        <v>68.256531155778887</v>
      </c>
      <c r="EB40" s="2">
        <f t="shared" si="15"/>
        <v>74.116772537816061</v>
      </c>
      <c r="EC40" s="2">
        <f t="shared" si="15"/>
        <v>68.323124609959663</v>
      </c>
      <c r="ED40" s="2">
        <f t="shared" si="15"/>
        <v>69.757850617283964</v>
      </c>
      <c r="EE40" s="2">
        <f t="shared" si="15"/>
        <v>69.727570864197531</v>
      </c>
      <c r="EF40" s="2">
        <f t="shared" si="15"/>
        <v>70.654244748756753</v>
      </c>
      <c r="EG40" s="2">
        <f t="shared" si="15"/>
        <v>72.661203283169471</v>
      </c>
      <c r="EH40" s="2">
        <f t="shared" si="15"/>
        <v>75.231552494577016</v>
      </c>
      <c r="EI40" s="2">
        <f t="shared" si="15"/>
        <v>72.219456790123431</v>
      </c>
      <c r="EJ40" s="2">
        <f t="shared" si="15"/>
        <v>71.498060000000024</v>
      </c>
      <c r="EK40" s="2">
        <f t="shared" si="15"/>
        <v>72.75157380115985</v>
      </c>
      <c r="EL40" s="2">
        <f t="shared" si="15"/>
        <v>72.390991363362346</v>
      </c>
      <c r="EM40" s="2">
        <f t="shared" si="15"/>
        <v>70.646497969439153</v>
      </c>
      <c r="EN40" s="2">
        <f t="shared" si="15"/>
        <v>71.409164624405648</v>
      </c>
      <c r="EO40" s="2">
        <f t="shared" si="15"/>
        <v>76.112487027337224</v>
      </c>
      <c r="EQ40" s="2">
        <f t="shared" si="16"/>
        <v>63.804186540295284</v>
      </c>
      <c r="ER40" s="2">
        <f t="shared" si="16"/>
        <v>69.380938677958525</v>
      </c>
      <c r="ES40" s="2">
        <f t="shared" si="16"/>
        <v>66.542255915369822</v>
      </c>
      <c r="ET40" s="2">
        <f t="shared" si="16"/>
        <v>67.895944603110081</v>
      </c>
      <c r="EU40" s="2">
        <f t="shared" si="16"/>
        <v>66.973990839465088</v>
      </c>
      <c r="EV40" s="2">
        <f t="shared" si="16"/>
        <v>67.841857585633861</v>
      </c>
      <c r="EW40" s="2">
        <f t="shared" si="16"/>
        <v>69.10746720612471</v>
      </c>
      <c r="EX40" s="2">
        <f t="shared" si="16"/>
        <v>71.008586351485661</v>
      </c>
      <c r="EY40" s="2">
        <f t="shared" si="16"/>
        <v>70.350560107218115</v>
      </c>
      <c r="EZ40" s="2">
        <f t="shared" si="16"/>
        <v>68.965229064351234</v>
      </c>
      <c r="FA40" s="2">
        <f t="shared" si="16"/>
        <v>70.533554671681799</v>
      </c>
      <c r="FB40" s="2">
        <f t="shared" si="16"/>
        <v>70.694367644272162</v>
      </c>
      <c r="FC40" s="2">
        <f t="shared" si="16"/>
        <v>69.155576875254226</v>
      </c>
      <c r="FD40" s="2">
        <f t="shared" si="16"/>
        <v>69.154035720553907</v>
      </c>
      <c r="FE40" s="2">
        <f t="shared" si="16"/>
        <v>76.705117801853959</v>
      </c>
      <c r="FG40" s="2">
        <f t="shared" si="17"/>
        <v>3.0448350154459603E-4</v>
      </c>
      <c r="FH40" s="2">
        <f t="shared" si="17"/>
        <v>3.1581485783696215E-4</v>
      </c>
      <c r="FI40" s="2">
        <f t="shared" si="17"/>
        <v>3.3581515311153674E-4</v>
      </c>
      <c r="FJ40" s="2">
        <f t="shared" si="17"/>
        <v>3.2118901496437635E-4</v>
      </c>
      <c r="FK40" s="2">
        <f t="shared" si="17"/>
        <v>3.3743513608239126E-4</v>
      </c>
      <c r="FL40" s="2">
        <f t="shared" si="17"/>
        <v>3.429387918659066E-4</v>
      </c>
      <c r="FM40" s="2">
        <f t="shared" si="17"/>
        <v>3.3006227508217633E-4</v>
      </c>
      <c r="FN40" s="2">
        <f t="shared" si="17"/>
        <v>3.151722966273458E-4</v>
      </c>
      <c r="FO40" s="2">
        <f t="shared" si="17"/>
        <v>3.4238127255299065E-4</v>
      </c>
      <c r="FP40" s="2">
        <f t="shared" si="17"/>
        <v>3.6622035302702227E-4</v>
      </c>
      <c r="FQ40" s="2">
        <f t="shared" si="17"/>
        <v>3.4979185040705636E-4</v>
      </c>
      <c r="FR40" s="2">
        <f t="shared" si="17"/>
        <v>3.3554921761400313E-4</v>
      </c>
      <c r="FS40" s="2">
        <f t="shared" si="17"/>
        <v>3.1625293550947305E-4</v>
      </c>
      <c r="FT40" s="2">
        <f t="shared" si="17"/>
        <v>3.1603375562179936E-4</v>
      </c>
      <c r="FU40" s="2">
        <f t="shared" si="17"/>
        <v>3.0678364698327797E-4</v>
      </c>
      <c r="FW40" s="2">
        <f t="shared" si="28"/>
        <v>8.8599250562797704E-11</v>
      </c>
      <c r="FX40" s="2">
        <f t="shared" si="18"/>
        <v>3.344992100245599E-10</v>
      </c>
      <c r="FY40" s="2">
        <f t="shared" si="18"/>
        <v>3.1482380713237897E-10</v>
      </c>
      <c r="FZ40" s="2">
        <f t="shared" si="18"/>
        <v>1.9888089258579549E-10</v>
      </c>
      <c r="GA40" s="2">
        <f t="shared" si="18"/>
        <v>2.0425666128887146E-10</v>
      </c>
      <c r="GB40" s="2">
        <f t="shared" si="18"/>
        <v>2.0758380081452764E-10</v>
      </c>
      <c r="GC40" s="2">
        <f t="shared" si="18"/>
        <v>2.319908710622956E-10</v>
      </c>
      <c r="GD40" s="2">
        <f t="shared" si="18"/>
        <v>2.2212857840239941E-10</v>
      </c>
      <c r="GE40" s="2">
        <f t="shared" si="18"/>
        <v>2.2619202063314244E-10</v>
      </c>
      <c r="GF40" s="2">
        <f t="shared" si="18"/>
        <v>2.5951306617009399E-10</v>
      </c>
      <c r="GG40" s="2">
        <f t="shared" si="18"/>
        <v>2.5680852284531089E-10</v>
      </c>
      <c r="GH40" s="2">
        <f t="shared" si="18"/>
        <v>2.2252293785896894E-10</v>
      </c>
      <c r="GI40" s="2">
        <f t="shared" si="18"/>
        <v>1.802485258765804E-10</v>
      </c>
      <c r="GJ40" s="2">
        <f t="shared" si="18"/>
        <v>1.3547607897083922E-10</v>
      </c>
      <c r="GK40" s="2">
        <f t="shared" si="18"/>
        <v>9.1627068502948804E-11</v>
      </c>
      <c r="GM40" s="107">
        <f t="shared" si="29"/>
        <v>1.7447693419471692E-7</v>
      </c>
      <c r="GN40" s="107">
        <f t="shared" si="19"/>
        <v>3.412078341102396E-8</v>
      </c>
      <c r="GO40" s="107">
        <f t="shared" si="19"/>
        <v>1.2677429703819811E-9</v>
      </c>
      <c r="GP40" s="107">
        <f t="shared" si="19"/>
        <v>1.0507302996764171E-9</v>
      </c>
      <c r="GQ40" s="107">
        <f t="shared" si="19"/>
        <v>3.9717079347755801E-10</v>
      </c>
      <c r="GR40" s="107">
        <f t="shared" si="19"/>
        <v>2.1092249493433293E-10</v>
      </c>
      <c r="GS40" s="107">
        <f t="shared" si="19"/>
        <v>3.4207024212821797E-10</v>
      </c>
      <c r="GT40" s="107">
        <f t="shared" si="19"/>
        <v>6.9443232480171578E-10</v>
      </c>
      <c r="GU40" s="107">
        <f t="shared" si="19"/>
        <v>1.1185700079591509E-9</v>
      </c>
      <c r="GV40" s="107">
        <f t="shared" si="19"/>
        <v>5.0141627859022635E-10</v>
      </c>
      <c r="GW40" s="107">
        <f t="shared" si="19"/>
        <v>5.5407974896743058E-10</v>
      </c>
      <c r="GX40" s="107">
        <f t="shared" si="19"/>
        <v>5.3819623358887779E-10</v>
      </c>
      <c r="GY40" s="107">
        <f t="shared" si="19"/>
        <v>1.3258279037363437E-9</v>
      </c>
      <c r="GZ40" s="107">
        <f t="shared" si="19"/>
        <v>4.0026666974625358E-9</v>
      </c>
      <c r="HA40" s="107">
        <f t="shared" si="19"/>
        <v>4.1926602114359282E-13</v>
      </c>
      <c r="HC40" s="107">
        <f t="shared" si="33"/>
        <v>1.0835311315482363E-20</v>
      </c>
      <c r="HD40" s="107">
        <f t="shared" si="20"/>
        <v>1.614832449986025E-22</v>
      </c>
      <c r="HE40" s="107">
        <f t="shared" si="20"/>
        <v>5.3111871190807184E-27</v>
      </c>
      <c r="HF40" s="107">
        <f t="shared" si="20"/>
        <v>1.1851255639643743E-27</v>
      </c>
      <c r="HG40" s="107">
        <f t="shared" si="20"/>
        <v>4.7657238984983406E-29</v>
      </c>
      <c r="HH40" s="107">
        <f t="shared" si="20"/>
        <v>6.0304682858034591E-30</v>
      </c>
      <c r="HI40" s="107">
        <f t="shared" si="20"/>
        <v>5.0767798417924663E-29</v>
      </c>
      <c r="HJ40" s="107">
        <f t="shared" si="20"/>
        <v>8.7183936996922975E-28</v>
      </c>
      <c r="HK40" s="107">
        <f t="shared" si="20"/>
        <v>3.4879725249057486E-27</v>
      </c>
      <c r="HL40" s="107">
        <f t="shared" si="20"/>
        <v>2.0221547757158159E-28</v>
      </c>
      <c r="HM40" s="107">
        <f t="shared" si="20"/>
        <v>2.4430732968300842E-28</v>
      </c>
      <c r="HN40" s="107">
        <f t="shared" si="20"/>
        <v>1.4558147666451646E-28</v>
      </c>
      <c r="HO40" s="107">
        <f t="shared" si="20"/>
        <v>1.5569169362798555E-27</v>
      </c>
      <c r="HP40" s="107">
        <f t="shared" si="20"/>
        <v>2.3785976356531361E-26</v>
      </c>
      <c r="HQ40" s="107">
        <f t="shared" si="20"/>
        <v>1.7560857704587604E-36</v>
      </c>
      <c r="HS40" s="107">
        <f t="shared" si="30"/>
        <v>2.2227612016625723E-45</v>
      </c>
      <c r="HT40" s="107">
        <f t="shared" si="21"/>
        <v>3.1578807459992244E-47</v>
      </c>
      <c r="HU40" s="107">
        <f t="shared" si="21"/>
        <v>1.6848035829490556E-57</v>
      </c>
      <c r="HV40" s="107">
        <f t="shared" si="21"/>
        <v>1.3959312972202359E-59</v>
      </c>
      <c r="HW40" s="107">
        <f t="shared" si="21"/>
        <v>6.0586064445600409E-63</v>
      </c>
      <c r="HX40" s="107">
        <f t="shared" si="21"/>
        <v>5.1906465240845798E-65</v>
      </c>
      <c r="HY40" s="107">
        <f t="shared" si="21"/>
        <v>1.7008087466070406E-62</v>
      </c>
      <c r="HZ40" s="107">
        <f t="shared" si="21"/>
        <v>1.0939833035262456E-59</v>
      </c>
      <c r="IA40" s="107">
        <f t="shared" si="21"/>
        <v>7.1528336012171615E-59</v>
      </c>
      <c r="IB40" s="107">
        <f t="shared" si="21"/>
        <v>1.1058859870603941E-61</v>
      </c>
      <c r="IC40" s="107">
        <f t="shared" si="21"/>
        <v>3.7200031106792359E-61</v>
      </c>
      <c r="ID40" s="107">
        <f t="shared" si="21"/>
        <v>1.2497207850282713E-61</v>
      </c>
      <c r="IE40" s="107">
        <f t="shared" si="21"/>
        <v>2.3718697156031352E-59</v>
      </c>
      <c r="IF40" s="107">
        <f t="shared" si="21"/>
        <v>3.8673030571299944E-57</v>
      </c>
      <c r="IG40" s="107">
        <f t="shared" si="21"/>
        <v>1.0763979469303567E-41</v>
      </c>
      <c r="II40" s="107">
        <f t="shared" si="31"/>
        <v>7.7610828934683701E-103</v>
      </c>
      <c r="IJ40" s="107">
        <f t="shared" si="22"/>
        <v>7.0770579260119141E-103</v>
      </c>
      <c r="IK40" s="107">
        <f t="shared" si="22"/>
        <v>1.1416606660885058E-126</v>
      </c>
      <c r="IL40" s="107">
        <f t="shared" si="22"/>
        <v>8.4531794848883591E-132</v>
      </c>
      <c r="IM40" s="107">
        <f t="shared" si="22"/>
        <v>8.8763389853613623E-140</v>
      </c>
      <c r="IN40" s="107">
        <f t="shared" si="22"/>
        <v>1.6807579486052418E-144</v>
      </c>
      <c r="IO40" s="107">
        <f t="shared" si="22"/>
        <v>1.8052686537693578E-138</v>
      </c>
      <c r="IP40" s="107">
        <f t="shared" si="22"/>
        <v>1.0845139378392513E-132</v>
      </c>
      <c r="IQ40" s="107">
        <f t="shared" si="22"/>
        <v>6.0471307480734602E-132</v>
      </c>
      <c r="IR40" s="107">
        <f t="shared" si="22"/>
        <v>4.8329036984541999E-138</v>
      </c>
      <c r="IS40" s="107">
        <f t="shared" si="22"/>
        <v>6.3125002484303951E-136</v>
      </c>
      <c r="IT40" s="107">
        <f t="shared" si="22"/>
        <v>1.8415835183099926E-136</v>
      </c>
      <c r="IU40" s="107">
        <f t="shared" si="22"/>
        <v>7.4663828398310339E-131</v>
      </c>
      <c r="IV40" s="107">
        <f t="shared" si="22"/>
        <v>2.1354663207004877E-126</v>
      </c>
      <c r="IW40" s="107">
        <f t="shared" si="22"/>
        <v>1.3638463024908866E-86</v>
      </c>
      <c r="IY40" s="107">
        <f t="shared" si="32"/>
        <v>1.7447693419472775E-7</v>
      </c>
      <c r="IZ40" s="107">
        <f t="shared" si="23"/>
        <v>3.4120783411024119E-8</v>
      </c>
      <c r="JA40" s="107">
        <f t="shared" si="23"/>
        <v>1.2677429703819811E-9</v>
      </c>
      <c r="JB40" s="107">
        <f t="shared" si="23"/>
        <v>1.0507302996764171E-9</v>
      </c>
      <c r="JC40" s="107">
        <f t="shared" si="23"/>
        <v>3.9717079347755801E-10</v>
      </c>
      <c r="JD40" s="107">
        <f t="shared" si="23"/>
        <v>2.1092249493433293E-10</v>
      </c>
      <c r="JE40" s="107">
        <f t="shared" si="23"/>
        <v>3.4207024212821797E-10</v>
      </c>
      <c r="JF40" s="107">
        <f t="shared" si="23"/>
        <v>6.9443232480171578E-10</v>
      </c>
      <c r="JG40" s="107">
        <f t="shared" si="23"/>
        <v>1.1185700079591509E-9</v>
      </c>
      <c r="JH40" s="107">
        <f t="shared" si="23"/>
        <v>5.0141627859022635E-10</v>
      </c>
      <c r="JI40" s="107">
        <f t="shared" si="23"/>
        <v>5.5407974896743058E-10</v>
      </c>
      <c r="JJ40" s="107">
        <f t="shared" si="23"/>
        <v>5.3819623358887779E-10</v>
      </c>
      <c r="JK40" s="107">
        <f t="shared" si="23"/>
        <v>1.3258279037363437E-9</v>
      </c>
      <c r="JL40" s="107">
        <f t="shared" si="23"/>
        <v>4.0026666974625358E-9</v>
      </c>
      <c r="JM40" s="107">
        <f t="shared" si="23"/>
        <v>4.1926602114359282E-13</v>
      </c>
    </row>
    <row r="41" spans="2:273" x14ac:dyDescent="0.25">
      <c r="B41" s="2">
        <v>13</v>
      </c>
      <c r="C41" s="37">
        <v>65.453000000000003</v>
      </c>
      <c r="D41" s="37">
        <v>67.923000000000002</v>
      </c>
      <c r="E41" s="37">
        <v>65.8</v>
      </c>
      <c r="F41" s="37">
        <v>66.445999999999998</v>
      </c>
      <c r="G41" s="37">
        <v>66.876999999999995</v>
      </c>
      <c r="H41" s="37">
        <v>68.015000000000001</v>
      </c>
      <c r="I41" s="37">
        <v>70.856999999999999</v>
      </c>
      <c r="J41" s="37">
        <v>71.713999999999999</v>
      </c>
      <c r="K41" s="37">
        <v>72.031999999999996</v>
      </c>
      <c r="L41" s="37">
        <v>71.650999999999996</v>
      </c>
      <c r="M41" s="37">
        <v>69.762</v>
      </c>
      <c r="N41" s="37">
        <v>68.888999999999996</v>
      </c>
      <c r="O41" s="37">
        <v>68.873000000000005</v>
      </c>
      <c r="P41" s="37">
        <v>66.031999999999996</v>
      </c>
      <c r="Q41" s="37">
        <v>68.364999999999995</v>
      </c>
      <c r="S41" s="4">
        <f t="shared" si="8"/>
        <v>66.138712148321034</v>
      </c>
      <c r="T41" s="4">
        <f t="shared" si="8"/>
        <v>68.143053470931022</v>
      </c>
      <c r="U41" s="4">
        <f t="shared" si="8"/>
        <v>66.870254015385598</v>
      </c>
      <c r="V41" s="4">
        <f t="shared" si="8"/>
        <v>67.414511326208839</v>
      </c>
      <c r="W41" s="4">
        <f t="shared" si="8"/>
        <v>67.245230809684273</v>
      </c>
      <c r="X41" s="4">
        <f t="shared" si="8"/>
        <v>68.268072434146504</v>
      </c>
      <c r="Y41" s="4">
        <f t="shared" si="8"/>
        <v>71.371716891339403</v>
      </c>
      <c r="Z41" s="4">
        <f t="shared" si="8"/>
        <v>70.791020579573896</v>
      </c>
      <c r="AA41" s="4">
        <f t="shared" si="8"/>
        <v>71.536150279795592</v>
      </c>
      <c r="AB41" s="4">
        <f t="shared" si="8"/>
        <v>70.997323349223649</v>
      </c>
      <c r="AC41" s="4">
        <f t="shared" si="8"/>
        <v>69.870153473505496</v>
      </c>
      <c r="AD41" s="4">
        <f t="shared" si="8"/>
        <v>69.137145251630017</v>
      </c>
      <c r="AE41" s="4">
        <f t="shared" si="8"/>
        <v>69.272346094077662</v>
      </c>
      <c r="AF41" s="4">
        <f t="shared" si="8"/>
        <v>67.636918169645909</v>
      </c>
      <c r="AG41" s="4">
        <f t="shared" si="8"/>
        <v>66.887373236248408</v>
      </c>
      <c r="AI41" s="4">
        <f t="shared" si="9"/>
        <v>-0.68571214832103067</v>
      </c>
      <c r="AJ41" s="4">
        <f t="shared" si="9"/>
        <v>-0.22005347093102046</v>
      </c>
      <c r="AK41" s="4">
        <f t="shared" si="9"/>
        <v>-1.0702540153856006</v>
      </c>
      <c r="AL41" s="4">
        <f t="shared" si="9"/>
        <v>-0.96851132620884073</v>
      </c>
      <c r="AM41" s="4">
        <f t="shared" si="9"/>
        <v>-0.36823080968427746</v>
      </c>
      <c r="AN41" s="4">
        <f t="shared" si="9"/>
        <v>-0.25307243414650316</v>
      </c>
      <c r="AO41" s="4">
        <f t="shared" si="9"/>
        <v>-0.51471689133940401</v>
      </c>
      <c r="AP41" s="4">
        <f t="shared" si="9"/>
        <v>0.92297942042610259</v>
      </c>
      <c r="AQ41" s="4">
        <f t="shared" si="9"/>
        <v>0.49584972020440432</v>
      </c>
      <c r="AR41" s="4">
        <f t="shared" si="9"/>
        <v>0.6536766507763474</v>
      </c>
      <c r="AS41" s="4">
        <f t="shared" si="9"/>
        <v>-0.10815347350549587</v>
      </c>
      <c r="AT41" s="4">
        <f t="shared" si="9"/>
        <v>-0.24814525163002088</v>
      </c>
      <c r="AU41" s="4">
        <f t="shared" si="9"/>
        <v>-0.3993460940776572</v>
      </c>
      <c r="AV41" s="4">
        <f t="shared" si="9"/>
        <v>-1.6049181696459129</v>
      </c>
      <c r="AW41" s="4">
        <f t="shared" si="9"/>
        <v>1.4776267637515872</v>
      </c>
      <c r="AY41" s="2">
        <f t="shared" si="24"/>
        <v>66.138371634491378</v>
      </c>
      <c r="AZ41" s="2">
        <f t="shared" si="10"/>
        <v>68.142978075263883</v>
      </c>
      <c r="BA41" s="2">
        <f t="shared" si="10"/>
        <v>66.870250358796795</v>
      </c>
      <c r="BB41" s="2">
        <f t="shared" si="10"/>
        <v>67.414508358328391</v>
      </c>
      <c r="BC41" s="2">
        <f t="shared" si="10"/>
        <v>67.245229558362482</v>
      </c>
      <c r="BD41" s="2">
        <f t="shared" si="10"/>
        <v>68.268071753567654</v>
      </c>
      <c r="BE41" s="2">
        <f t="shared" si="10"/>
        <v>71.371715822307223</v>
      </c>
      <c r="BF41" s="2">
        <f t="shared" si="10"/>
        <v>70.791018564708153</v>
      </c>
      <c r="BG41" s="2">
        <f t="shared" si="10"/>
        <v>71.53614718002774</v>
      </c>
      <c r="BH41" s="2">
        <f t="shared" si="10"/>
        <v>70.997321870372673</v>
      </c>
      <c r="BI41" s="2">
        <f t="shared" si="10"/>
        <v>69.870151839948207</v>
      </c>
      <c r="BJ41" s="2">
        <f t="shared" si="10"/>
        <v>69.137143693628659</v>
      </c>
      <c r="BK41" s="2">
        <f t="shared" si="10"/>
        <v>69.272342573729659</v>
      </c>
      <c r="BL41" s="2">
        <f t="shared" si="10"/>
        <v>67.636908873403129</v>
      </c>
      <c r="BM41" s="2">
        <f t="shared" si="10"/>
        <v>66.887373234815769</v>
      </c>
      <c r="BO41" s="2">
        <f t="shared" si="25"/>
        <v>65.453000000000003</v>
      </c>
      <c r="BP41" s="2">
        <f t="shared" si="11"/>
        <v>67.923000000000002</v>
      </c>
      <c r="BQ41" s="2">
        <f t="shared" si="11"/>
        <v>65.8</v>
      </c>
      <c r="BR41" s="2">
        <f t="shared" si="11"/>
        <v>66.445999999999998</v>
      </c>
      <c r="BS41" s="2">
        <f t="shared" si="11"/>
        <v>66.876999999999995</v>
      </c>
      <c r="BT41" s="2">
        <f t="shared" si="11"/>
        <v>68.015000000000001</v>
      </c>
      <c r="BU41" s="2">
        <f t="shared" si="11"/>
        <v>70.856999999999999</v>
      </c>
      <c r="BV41" s="2">
        <f t="shared" si="11"/>
        <v>71.713999999999999</v>
      </c>
      <c r="BW41" s="2">
        <f t="shared" si="11"/>
        <v>72.031999999999996</v>
      </c>
      <c r="BX41" s="2">
        <f t="shared" si="11"/>
        <v>71.650999999999996</v>
      </c>
      <c r="BY41" s="2">
        <f t="shared" si="11"/>
        <v>69.762</v>
      </c>
      <c r="BZ41" s="2">
        <f t="shared" si="11"/>
        <v>68.888999999999996</v>
      </c>
      <c r="CA41" s="2">
        <f t="shared" si="11"/>
        <v>68.873000000000005</v>
      </c>
      <c r="CB41" s="2">
        <f t="shared" si="11"/>
        <v>66.031999999999996</v>
      </c>
      <c r="CC41" s="2">
        <f t="shared" si="11"/>
        <v>68.364999999999995</v>
      </c>
      <c r="CE41" s="2" t="str">
        <f t="shared" si="26"/>
        <v/>
      </c>
      <c r="CF41" s="2" t="str">
        <f t="shared" si="12"/>
        <v/>
      </c>
      <c r="CG41" s="2" t="str">
        <f t="shared" si="12"/>
        <v/>
      </c>
      <c r="CH41" s="2" t="str">
        <f t="shared" si="12"/>
        <v/>
      </c>
      <c r="CI41" s="2" t="str">
        <f t="shared" si="12"/>
        <v/>
      </c>
      <c r="CJ41" s="2" t="str">
        <f t="shared" si="12"/>
        <v/>
      </c>
      <c r="CK41" s="2" t="str">
        <f t="shared" si="12"/>
        <v/>
      </c>
      <c r="CL41" s="2" t="str">
        <f t="shared" si="12"/>
        <v/>
      </c>
      <c r="CM41" s="2" t="str">
        <f t="shared" si="12"/>
        <v/>
      </c>
      <c r="CN41" s="2" t="str">
        <f t="shared" si="12"/>
        <v/>
      </c>
      <c r="CO41" s="2" t="str">
        <f t="shared" si="12"/>
        <v/>
      </c>
      <c r="CP41" s="2" t="str">
        <f t="shared" si="12"/>
        <v/>
      </c>
      <c r="CQ41" s="2" t="str">
        <f t="shared" si="12"/>
        <v/>
      </c>
      <c r="CR41" s="2" t="str">
        <f t="shared" si="12"/>
        <v/>
      </c>
      <c r="CS41" s="2" t="str">
        <f t="shared" si="12"/>
        <v/>
      </c>
      <c r="CU41" s="2" t="str">
        <f t="shared" si="27"/>
        <v/>
      </c>
      <c r="CV41" s="2" t="str">
        <f t="shared" si="13"/>
        <v/>
      </c>
      <c r="CW41" s="2" t="str">
        <f t="shared" si="13"/>
        <v/>
      </c>
      <c r="CX41" s="2" t="str">
        <f t="shared" si="13"/>
        <v/>
      </c>
      <c r="CY41" s="2" t="str">
        <f t="shared" si="13"/>
        <v/>
      </c>
      <c r="CZ41" s="2" t="str">
        <f t="shared" si="13"/>
        <v/>
      </c>
      <c r="DA41" s="2" t="str">
        <f t="shared" si="13"/>
        <v/>
      </c>
      <c r="DB41" s="2" t="str">
        <f t="shared" si="13"/>
        <v/>
      </c>
      <c r="DC41" s="2" t="str">
        <f t="shared" si="13"/>
        <v/>
      </c>
      <c r="DD41" s="2" t="str">
        <f t="shared" si="13"/>
        <v/>
      </c>
      <c r="DE41" s="2" t="str">
        <f t="shared" si="13"/>
        <v/>
      </c>
      <c r="DF41" s="2" t="str">
        <f t="shared" si="13"/>
        <v/>
      </c>
      <c r="DG41" s="2" t="str">
        <f t="shared" si="13"/>
        <v/>
      </c>
      <c r="DH41" s="2" t="str">
        <f t="shared" si="13"/>
        <v/>
      </c>
      <c r="DI41" s="2" t="str">
        <f t="shared" si="13"/>
        <v/>
      </c>
      <c r="DK41" s="2">
        <f t="shared" si="14"/>
        <v>66.137664372469644</v>
      </c>
      <c r="DL41" s="2">
        <f t="shared" si="14"/>
        <v>68.140837804878061</v>
      </c>
      <c r="DM41" s="2">
        <f t="shared" si="14"/>
        <v>66.869724630635048</v>
      </c>
      <c r="DN41" s="2">
        <f t="shared" si="14"/>
        <v>67.413673210510396</v>
      </c>
      <c r="DO41" s="2">
        <f t="shared" si="14"/>
        <v>67.244298701298689</v>
      </c>
      <c r="DP41" s="2">
        <f t="shared" si="14"/>
        <v>68.267165810933278</v>
      </c>
      <c r="DQ41" s="2">
        <f t="shared" si="14"/>
        <v>71.37126910299007</v>
      </c>
      <c r="DR41" s="2">
        <f t="shared" si="14"/>
        <v>70.78943823618242</v>
      </c>
      <c r="DS41" s="2">
        <f t="shared" si="14"/>
        <v>71.535918753207454</v>
      </c>
      <c r="DT41" s="2">
        <f t="shared" si="14"/>
        <v>70.997156146179407</v>
      </c>
      <c r="DU41" s="2">
        <f t="shared" si="14"/>
        <v>69.869028088190873</v>
      </c>
      <c r="DV41" s="2">
        <f t="shared" si="14"/>
        <v>69.135923286016308</v>
      </c>
      <c r="DW41" s="2">
        <f t="shared" si="14"/>
        <v>69.271880096647564</v>
      </c>
      <c r="DX41" s="2">
        <f t="shared" si="14"/>
        <v>67.635562218080651</v>
      </c>
      <c r="DY41" s="2">
        <f t="shared" si="14"/>
        <v>66.884121052631556</v>
      </c>
      <c r="EA41" s="2">
        <f t="shared" si="15"/>
        <v>68.13004414931801</v>
      </c>
      <c r="EB41" s="2">
        <f t="shared" si="15"/>
        <v>73.953733686651205</v>
      </c>
      <c r="EC41" s="2">
        <f t="shared" si="15"/>
        <v>68.212548390370131</v>
      </c>
      <c r="ED41" s="2">
        <f t="shared" si="15"/>
        <v>69.643953086419771</v>
      </c>
      <c r="EE41" s="2">
        <f t="shared" si="15"/>
        <v>69.610494320987655</v>
      </c>
      <c r="EF41" s="2">
        <f t="shared" si="15"/>
        <v>70.533074742076735</v>
      </c>
      <c r="EG41" s="2">
        <f t="shared" si="15"/>
        <v>72.532174645076807</v>
      </c>
      <c r="EH41" s="2">
        <f t="shared" si="15"/>
        <v>75.090301973969645</v>
      </c>
      <c r="EI41" s="2">
        <f t="shared" si="15"/>
        <v>72.108182222222197</v>
      </c>
      <c r="EJ41" s="2">
        <f t="shared" si="15"/>
        <v>71.385311111111136</v>
      </c>
      <c r="EK41" s="2">
        <f t="shared" si="15"/>
        <v>72.624649104117722</v>
      </c>
      <c r="EL41" s="2">
        <f t="shared" si="15"/>
        <v>72.25557666964599</v>
      </c>
      <c r="EM41" s="2">
        <f t="shared" si="15"/>
        <v>70.526210828854445</v>
      </c>
      <c r="EN41" s="2">
        <f t="shared" si="15"/>
        <v>71.290493351688625</v>
      </c>
      <c r="EO41" s="2">
        <f t="shared" si="15"/>
        <v>75.976930509260967</v>
      </c>
      <c r="EQ41" s="2">
        <f t="shared" si="16"/>
        <v>63.723268386169458</v>
      </c>
      <c r="ER41" s="2">
        <f t="shared" si="16"/>
        <v>69.268672387546673</v>
      </c>
      <c r="ES41" s="2">
        <f t="shared" si="16"/>
        <v>66.449934186587143</v>
      </c>
      <c r="ET41" s="2">
        <f t="shared" si="16"/>
        <v>67.801155501675964</v>
      </c>
      <c r="EU41" s="2">
        <f t="shared" si="16"/>
        <v>66.884321691360753</v>
      </c>
      <c r="EV41" s="2">
        <f t="shared" si="16"/>
        <v>67.748756211631417</v>
      </c>
      <c r="EW41" s="2">
        <f t="shared" si="16"/>
        <v>69.014250395082129</v>
      </c>
      <c r="EX41" s="2">
        <f t="shared" si="16"/>
        <v>70.910293002914855</v>
      </c>
      <c r="EY41" s="2">
        <f t="shared" si="16"/>
        <v>70.258496040461125</v>
      </c>
      <c r="EZ41" s="2">
        <f t="shared" si="16"/>
        <v>68.877788767489875</v>
      </c>
      <c r="FA41" s="2">
        <f t="shared" si="16"/>
        <v>70.428231168208725</v>
      </c>
      <c r="FB41" s="2">
        <f t="shared" si="16"/>
        <v>70.575460674305532</v>
      </c>
      <c r="FC41" s="2">
        <f t="shared" si="16"/>
        <v>69.048925515846776</v>
      </c>
      <c r="FD41" s="2">
        <f t="shared" si="16"/>
        <v>69.055476790611891</v>
      </c>
      <c r="FE41" s="2">
        <f t="shared" si="16"/>
        <v>76.561489054064396</v>
      </c>
      <c r="FG41" s="2">
        <f t="shared" si="17"/>
        <v>3.5498376623237807E-4</v>
      </c>
      <c r="FH41" s="2">
        <f t="shared" si="17"/>
        <v>3.6819379815424241E-4</v>
      </c>
      <c r="FI41" s="2">
        <f t="shared" si="17"/>
        <v>3.9150990955785553E-4</v>
      </c>
      <c r="FJ41" s="2">
        <f t="shared" si="17"/>
        <v>3.7445894317442971E-4</v>
      </c>
      <c r="FK41" s="2">
        <f t="shared" si="17"/>
        <v>3.9339846007263411E-4</v>
      </c>
      <c r="FL41" s="2">
        <f t="shared" si="17"/>
        <v>3.9981452731907053E-4</v>
      </c>
      <c r="FM41" s="2">
        <f t="shared" si="17"/>
        <v>3.848032871742751E-4</v>
      </c>
      <c r="FN41" s="2">
        <f t="shared" si="17"/>
        <v>3.6744470521079625E-4</v>
      </c>
      <c r="FO41" s="2">
        <f t="shared" si="17"/>
        <v>3.9916458142705838E-4</v>
      </c>
      <c r="FP41" s="2">
        <f t="shared" si="17"/>
        <v>4.2695564124920539E-4</v>
      </c>
      <c r="FQ41" s="2">
        <f t="shared" si="17"/>
        <v>4.078036887117507E-4</v>
      </c>
      <c r="FR41" s="2">
        <f t="shared" si="17"/>
        <v>3.9119988606566974E-4</v>
      </c>
      <c r="FS41" s="2">
        <f t="shared" si="17"/>
        <v>3.6870450566259272E-4</v>
      </c>
      <c r="FT41" s="2">
        <f t="shared" si="17"/>
        <v>3.6844898748106199E-4</v>
      </c>
      <c r="FU41" s="2">
        <f t="shared" si="17"/>
        <v>3.576652669647479E-4</v>
      </c>
      <c r="FW41" s="2">
        <f t="shared" si="28"/>
        <v>1.0329914216338776E-10</v>
      </c>
      <c r="FX41" s="2">
        <f t="shared" si="18"/>
        <v>3.8999744612926758E-10</v>
      </c>
      <c r="FY41" s="2">
        <f t="shared" si="18"/>
        <v>3.670576105507298E-10</v>
      </c>
      <c r="FZ41" s="2">
        <f t="shared" si="18"/>
        <v>2.3187809677762695E-10</v>
      </c>
      <c r="GA41" s="2">
        <f t="shared" si="18"/>
        <v>2.3814578292553586E-10</v>
      </c>
      <c r="GB41" s="2">
        <f t="shared" si="18"/>
        <v>2.4202494281296797E-10</v>
      </c>
      <c r="GC41" s="2">
        <f t="shared" si="18"/>
        <v>2.7048149750337312E-10</v>
      </c>
      <c r="GD41" s="2">
        <f t="shared" si="18"/>
        <v>2.5898290846341627E-10</v>
      </c>
      <c r="GE41" s="2">
        <f t="shared" si="18"/>
        <v>2.6372053427824955E-10</v>
      </c>
      <c r="GF41" s="2">
        <f t="shared" si="18"/>
        <v>3.0257002112901965E-10</v>
      </c>
      <c r="GG41" s="2">
        <f t="shared" si="18"/>
        <v>2.9941675511830927E-10</v>
      </c>
      <c r="GH41" s="2">
        <f t="shared" si="18"/>
        <v>2.5944269783303822E-10</v>
      </c>
      <c r="GI41" s="2">
        <f t="shared" si="18"/>
        <v>2.1015435210465665E-10</v>
      </c>
      <c r="GJ41" s="2">
        <f t="shared" si="18"/>
        <v>1.5795351148392733E-10</v>
      </c>
      <c r="GK41" s="2">
        <f t="shared" si="18"/>
        <v>1.0682931870385463E-10</v>
      </c>
      <c r="GM41" s="107">
        <f t="shared" si="29"/>
        <v>2.965877496271609E-7</v>
      </c>
      <c r="GN41" s="107">
        <f t="shared" si="19"/>
        <v>6.1718048644462251E-8</v>
      </c>
      <c r="GO41" s="107">
        <f t="shared" si="19"/>
        <v>2.60211278967426E-9</v>
      </c>
      <c r="GP41" s="107">
        <f t="shared" si="19"/>
        <v>2.1631242886247557E-9</v>
      </c>
      <c r="GQ41" s="107">
        <f t="shared" si="19"/>
        <v>8.5149763018587544E-10</v>
      </c>
      <c r="GR41" s="107">
        <f t="shared" si="19"/>
        <v>4.6369820124157458E-10</v>
      </c>
      <c r="GS41" s="107">
        <f t="shared" si="19"/>
        <v>7.3590436689665227E-10</v>
      </c>
      <c r="GT41" s="107">
        <f t="shared" si="19"/>
        <v>1.4491565772191785E-9</v>
      </c>
      <c r="GU41" s="107">
        <f t="shared" si="19"/>
        <v>2.3106352319579595E-9</v>
      </c>
      <c r="GV41" s="107">
        <f t="shared" si="19"/>
        <v>1.0739893202930649E-9</v>
      </c>
      <c r="GW41" s="107">
        <f t="shared" si="19"/>
        <v>1.1772370318224801E-9</v>
      </c>
      <c r="GX41" s="107">
        <f t="shared" si="19"/>
        <v>1.1402909337556308E-9</v>
      </c>
      <c r="GY41" s="107">
        <f t="shared" si="19"/>
        <v>2.702465629998075E-9</v>
      </c>
      <c r="GZ41" s="107">
        <f t="shared" si="19"/>
        <v>7.833170818375491E-9</v>
      </c>
      <c r="HA41" s="107">
        <f t="shared" si="19"/>
        <v>1.1468517436433469E-12</v>
      </c>
      <c r="HC41" s="107">
        <f t="shared" si="33"/>
        <v>3.4353734352965788E-20</v>
      </c>
      <c r="HD41" s="107">
        <f t="shared" si="20"/>
        <v>5.8096026485254515E-22</v>
      </c>
      <c r="HE41" s="107">
        <f t="shared" si="20"/>
        <v>2.5307707034287815E-26</v>
      </c>
      <c r="HF41" s="107">
        <f t="shared" si="20"/>
        <v>5.7540984854236291E-27</v>
      </c>
      <c r="HG41" s="107">
        <f t="shared" si="20"/>
        <v>2.5374030533312134E-28</v>
      </c>
      <c r="HH41" s="107">
        <f t="shared" si="20"/>
        <v>3.3987309411297051E-29</v>
      </c>
      <c r="HI41" s="107">
        <f t="shared" si="20"/>
        <v>2.7050465813224279E-28</v>
      </c>
      <c r="HJ41" s="107">
        <f t="shared" si="20"/>
        <v>4.3066892749608825E-27</v>
      </c>
      <c r="HK41" s="107">
        <f t="shared" si="20"/>
        <v>1.6862724506389482E-26</v>
      </c>
      <c r="HL41" s="107">
        <f t="shared" si="20"/>
        <v>1.0640448177451363E-27</v>
      </c>
      <c r="HM41" s="107">
        <f t="shared" si="20"/>
        <v>1.264922356921215E-27</v>
      </c>
      <c r="HN41" s="107">
        <f t="shared" si="20"/>
        <v>7.5340358858225096E-28</v>
      </c>
      <c r="HO41" s="107">
        <f t="shared" si="20"/>
        <v>7.438299173061607E-27</v>
      </c>
      <c r="HP41" s="107">
        <f t="shared" si="20"/>
        <v>1.0479272648806273E-25</v>
      </c>
      <c r="HQ41" s="107">
        <f t="shared" si="20"/>
        <v>1.4180747624380317E-35</v>
      </c>
      <c r="HS41" s="107">
        <f t="shared" si="30"/>
        <v>1.2088607957952933E-44</v>
      </c>
      <c r="HT41" s="107">
        <f t="shared" si="21"/>
        <v>1.9764429992590767E-46</v>
      </c>
      <c r="HU41" s="107">
        <f t="shared" si="21"/>
        <v>1.597321561752985E-56</v>
      </c>
      <c r="HV41" s="107">
        <f t="shared" si="21"/>
        <v>1.3776325925396859E-58</v>
      </c>
      <c r="HW41" s="107">
        <f t="shared" si="21"/>
        <v>6.873450143836111E-62</v>
      </c>
      <c r="HX41" s="107">
        <f t="shared" si="21"/>
        <v>6.4062582720157773E-64</v>
      </c>
      <c r="HY41" s="107">
        <f t="shared" si="21"/>
        <v>1.9168532422125394E-61</v>
      </c>
      <c r="HZ41" s="107">
        <f t="shared" si="21"/>
        <v>1.1028862924746402E-58</v>
      </c>
      <c r="IA41" s="107">
        <f t="shared" si="21"/>
        <v>7.0614714997382358E-58</v>
      </c>
      <c r="IB41" s="107">
        <f t="shared" si="21"/>
        <v>1.2366155485148511E-60</v>
      </c>
      <c r="IC41" s="107">
        <f t="shared" si="21"/>
        <v>4.0350770238992702E-60</v>
      </c>
      <c r="ID41" s="107">
        <f t="shared" si="21"/>
        <v>1.3539858510323881E-60</v>
      </c>
      <c r="IE41" s="107">
        <f t="shared" si="21"/>
        <v>2.2880186283994419E-58</v>
      </c>
      <c r="IF41" s="107">
        <f t="shared" si="21"/>
        <v>3.3426649528209201E-56</v>
      </c>
      <c r="IG41" s="107">
        <f t="shared" si="21"/>
        <v>4.967125698620433E-41</v>
      </c>
      <c r="II41" s="107">
        <f t="shared" si="31"/>
        <v>1.6738829589655725E-101</v>
      </c>
      <c r="IJ41" s="107">
        <f t="shared" si="22"/>
        <v>1.8413882159292834E-101</v>
      </c>
      <c r="IK41" s="107">
        <f t="shared" si="22"/>
        <v>6.3237146188263994E-125</v>
      </c>
      <c r="IL41" s="107">
        <f t="shared" si="22"/>
        <v>5.0685293203757616E-130</v>
      </c>
      <c r="IM41" s="107">
        <f t="shared" si="22"/>
        <v>6.877787249614686E-138</v>
      </c>
      <c r="IN41" s="107">
        <f t="shared" si="22"/>
        <v>1.5163283673202276E-142</v>
      </c>
      <c r="IO41" s="107">
        <f t="shared" si="22"/>
        <v>1.3757737151708226E-136</v>
      </c>
      <c r="IP41" s="107">
        <f t="shared" si="22"/>
        <v>6.8259521973463214E-131</v>
      </c>
      <c r="IQ41" s="107">
        <f t="shared" si="22"/>
        <v>3.72972506816858E-130</v>
      </c>
      <c r="IR41" s="107">
        <f t="shared" si="22"/>
        <v>3.7138179862427009E-136</v>
      </c>
      <c r="IS41" s="107">
        <f t="shared" si="22"/>
        <v>4.525361753232976E-134</v>
      </c>
      <c r="IT41" s="107">
        <f t="shared" si="22"/>
        <v>1.306395137568043E-134</v>
      </c>
      <c r="IU41" s="107">
        <f t="shared" si="22"/>
        <v>4.2689798717508947E-129</v>
      </c>
      <c r="IV41" s="107">
        <f t="shared" si="22"/>
        <v>1.011095387651214E-124</v>
      </c>
      <c r="IW41" s="107">
        <f t="shared" si="22"/>
        <v>1.8027639296038264E-85</v>
      </c>
      <c r="IY41" s="107">
        <f t="shared" si="32"/>
        <v>2.9658774962719526E-7</v>
      </c>
      <c r="IZ41" s="107">
        <f t="shared" si="23"/>
        <v>6.1718048644462833E-8</v>
      </c>
      <c r="JA41" s="107">
        <f t="shared" si="23"/>
        <v>2.60211278967426E-9</v>
      </c>
      <c r="JB41" s="107">
        <f t="shared" si="23"/>
        <v>2.1631242886247557E-9</v>
      </c>
      <c r="JC41" s="107">
        <f t="shared" si="23"/>
        <v>8.5149763018587544E-10</v>
      </c>
      <c r="JD41" s="107">
        <f t="shared" si="23"/>
        <v>4.6369820124157458E-10</v>
      </c>
      <c r="JE41" s="107">
        <f t="shared" si="23"/>
        <v>7.3590436689665227E-10</v>
      </c>
      <c r="JF41" s="107">
        <f t="shared" si="23"/>
        <v>1.4491565772191785E-9</v>
      </c>
      <c r="JG41" s="107">
        <f t="shared" si="23"/>
        <v>2.3106352319579595E-9</v>
      </c>
      <c r="JH41" s="107">
        <f t="shared" si="23"/>
        <v>1.0739893202930649E-9</v>
      </c>
      <c r="JI41" s="107">
        <f t="shared" si="23"/>
        <v>1.1772370318224801E-9</v>
      </c>
      <c r="JJ41" s="107">
        <f t="shared" si="23"/>
        <v>1.1402909337556308E-9</v>
      </c>
      <c r="JK41" s="107">
        <f t="shared" si="23"/>
        <v>2.702465629998075E-9</v>
      </c>
      <c r="JL41" s="107">
        <f t="shared" si="23"/>
        <v>7.833170818375491E-9</v>
      </c>
      <c r="JM41" s="107">
        <f t="shared" si="23"/>
        <v>1.1468517436433469E-12</v>
      </c>
    </row>
    <row r="42" spans="2:273" x14ac:dyDescent="0.25">
      <c r="B42" s="2">
        <v>14</v>
      </c>
      <c r="C42" s="37">
        <v>66.453000000000003</v>
      </c>
      <c r="D42" s="37">
        <v>67.385000000000005</v>
      </c>
      <c r="E42" s="37">
        <v>66.662000000000006</v>
      </c>
      <c r="F42" s="37">
        <v>66.277000000000001</v>
      </c>
      <c r="G42" s="37">
        <v>66.385000000000005</v>
      </c>
      <c r="H42" s="37">
        <v>67.908000000000001</v>
      </c>
      <c r="I42" s="37">
        <v>70.475999999999999</v>
      </c>
      <c r="J42" s="37">
        <v>70.397000000000006</v>
      </c>
      <c r="K42" s="37">
        <v>71.778000000000006</v>
      </c>
      <c r="L42" s="37">
        <v>71.429000000000002</v>
      </c>
      <c r="M42" s="37">
        <v>70.444000000000003</v>
      </c>
      <c r="N42" s="37">
        <v>67.524000000000001</v>
      </c>
      <c r="O42" s="37">
        <v>68.683000000000007</v>
      </c>
      <c r="P42" s="37">
        <v>67.238</v>
      </c>
      <c r="Q42" s="37">
        <v>67.048000000000002</v>
      </c>
      <c r="S42" s="4">
        <f t="shared" si="8"/>
        <v>66.501046644499155</v>
      </c>
      <c r="T42" s="4">
        <f t="shared" si="8"/>
        <v>68.489502585662748</v>
      </c>
      <c r="U42" s="4">
        <f t="shared" si="8"/>
        <v>67.20248095426237</v>
      </c>
      <c r="V42" s="4">
        <f t="shared" si="8"/>
        <v>67.807896552034535</v>
      </c>
      <c r="W42" s="4">
        <f t="shared" si="8"/>
        <v>67.520799908481905</v>
      </c>
      <c r="X42" s="4">
        <f t="shared" si="8"/>
        <v>68.537105120188329</v>
      </c>
      <c r="Y42" s="4">
        <f t="shared" si="8"/>
        <v>71.619970009736463</v>
      </c>
      <c r="Z42" s="4">
        <f t="shared" si="8"/>
        <v>71.037584201851857</v>
      </c>
      <c r="AA42" s="4">
        <f t="shared" si="8"/>
        <v>71.749235226367873</v>
      </c>
      <c r="AB42" s="4">
        <f t="shared" si="8"/>
        <v>71.274362633185433</v>
      </c>
      <c r="AC42" s="4">
        <f t="shared" si="8"/>
        <v>70.130017527729635</v>
      </c>
      <c r="AD42" s="4">
        <f t="shared" si="8"/>
        <v>69.444767276269999</v>
      </c>
      <c r="AE42" s="4">
        <f t="shared" si="8"/>
        <v>69.63141824447446</v>
      </c>
      <c r="AF42" s="4">
        <f t="shared" si="8"/>
        <v>67.956156639668762</v>
      </c>
      <c r="AG42" s="4">
        <f t="shared" si="8"/>
        <v>67.099143236652907</v>
      </c>
      <c r="AI42" s="4">
        <f t="shared" si="9"/>
        <v>-4.804664449915208E-2</v>
      </c>
      <c r="AJ42" s="4">
        <f t="shared" si="9"/>
        <v>-1.1045025856627433</v>
      </c>
      <c r="AK42" s="4">
        <f t="shared" si="9"/>
        <v>-0.54048095426236387</v>
      </c>
      <c r="AL42" s="4">
        <f t="shared" si="9"/>
        <v>-1.5308965520345339</v>
      </c>
      <c r="AM42" s="4">
        <f t="shared" si="9"/>
        <v>-1.1357999084818999</v>
      </c>
      <c r="AN42" s="4">
        <f t="shared" si="9"/>
        <v>-0.62910512018832776</v>
      </c>
      <c r="AO42" s="4">
        <f t="shared" si="9"/>
        <v>-1.1439700097364636</v>
      </c>
      <c r="AP42" s="4">
        <f t="shared" si="9"/>
        <v>-0.64058420185185128</v>
      </c>
      <c r="AQ42" s="4">
        <f t="shared" si="9"/>
        <v>2.8764773632133256E-2</v>
      </c>
      <c r="AR42" s="4">
        <f t="shared" si="9"/>
        <v>0.15463736681456908</v>
      </c>
      <c r="AS42" s="4">
        <f t="shared" si="9"/>
        <v>0.31398247227036791</v>
      </c>
      <c r="AT42" s="4">
        <f t="shared" si="9"/>
        <v>-1.9207672762699985</v>
      </c>
      <c r="AU42" s="4">
        <f t="shared" si="9"/>
        <v>-0.94841824447445333</v>
      </c>
      <c r="AV42" s="4">
        <f t="shared" si="9"/>
        <v>-0.71815663966876286</v>
      </c>
      <c r="AW42" s="4">
        <f t="shared" si="9"/>
        <v>-5.1143236652904989E-2</v>
      </c>
      <c r="AY42" s="2">
        <f t="shared" si="24"/>
        <v>66.500483649505668</v>
      </c>
      <c r="AZ42" s="2">
        <f t="shared" si="10"/>
        <v>68.489370128995034</v>
      </c>
      <c r="BA42" s="2">
        <f t="shared" si="10"/>
        <v>67.202473685331412</v>
      </c>
      <c r="BB42" s="2">
        <f t="shared" si="10"/>
        <v>67.807890633904719</v>
      </c>
      <c r="BC42" s="2">
        <f t="shared" si="10"/>
        <v>67.520797312637228</v>
      </c>
      <c r="BD42" s="2">
        <f t="shared" si="10"/>
        <v>68.537103673273009</v>
      </c>
      <c r="BE42" s="2">
        <f t="shared" si="10"/>
        <v>71.619967784335699</v>
      </c>
      <c r="BF42" s="2">
        <f t="shared" si="10"/>
        <v>71.037580130009573</v>
      </c>
      <c r="BG42" s="2">
        <f t="shared" si="10"/>
        <v>71.749229026149493</v>
      </c>
      <c r="BH42" s="2">
        <f t="shared" si="10"/>
        <v>71.274359569149979</v>
      </c>
      <c r="BI42" s="2">
        <f t="shared" si="10"/>
        <v>70.130014169216167</v>
      </c>
      <c r="BJ42" s="2">
        <f t="shared" si="10"/>
        <v>69.444764081341887</v>
      </c>
      <c r="BK42" s="2">
        <f t="shared" si="10"/>
        <v>69.631411292303426</v>
      </c>
      <c r="BL42" s="2">
        <f t="shared" si="10"/>
        <v>67.956138998767372</v>
      </c>
      <c r="BM42" s="2">
        <f t="shared" si="10"/>
        <v>67.09914323287795</v>
      </c>
      <c r="BO42" s="2">
        <f t="shared" si="25"/>
        <v>66.453000000000003</v>
      </c>
      <c r="BP42" s="2">
        <f t="shared" si="11"/>
        <v>67.385000000000005</v>
      </c>
      <c r="BQ42" s="2">
        <f t="shared" si="11"/>
        <v>66.662000000000006</v>
      </c>
      <c r="BR42" s="2">
        <f t="shared" si="11"/>
        <v>66.277000000000001</v>
      </c>
      <c r="BS42" s="2">
        <f t="shared" si="11"/>
        <v>66.385000000000005</v>
      </c>
      <c r="BT42" s="2">
        <f t="shared" si="11"/>
        <v>67.908000000000001</v>
      </c>
      <c r="BU42" s="2">
        <f t="shared" si="11"/>
        <v>70.475999999999999</v>
      </c>
      <c r="BV42" s="2">
        <f t="shared" si="11"/>
        <v>70.397000000000006</v>
      </c>
      <c r="BW42" s="2">
        <f t="shared" si="11"/>
        <v>71.778000000000006</v>
      </c>
      <c r="BX42" s="2">
        <f t="shared" si="11"/>
        <v>71.429000000000002</v>
      </c>
      <c r="BY42" s="2">
        <f t="shared" si="11"/>
        <v>70.444000000000003</v>
      </c>
      <c r="BZ42" s="2">
        <f t="shared" si="11"/>
        <v>67.524000000000001</v>
      </c>
      <c r="CA42" s="2">
        <f t="shared" si="11"/>
        <v>68.683000000000007</v>
      </c>
      <c r="CB42" s="2">
        <f t="shared" si="11"/>
        <v>67.238</v>
      </c>
      <c r="CC42" s="2">
        <f t="shared" si="11"/>
        <v>67.048000000000002</v>
      </c>
      <c r="CE42" s="2" t="str">
        <f t="shared" si="26"/>
        <v/>
      </c>
      <c r="CF42" s="2" t="str">
        <f t="shared" si="12"/>
        <v/>
      </c>
      <c r="CG42" s="2" t="str">
        <f t="shared" si="12"/>
        <v/>
      </c>
      <c r="CH42" s="2" t="str">
        <f t="shared" si="12"/>
        <v/>
      </c>
      <c r="CI42" s="2" t="str">
        <f t="shared" si="12"/>
        <v/>
      </c>
      <c r="CJ42" s="2" t="str">
        <f t="shared" si="12"/>
        <v/>
      </c>
      <c r="CK42" s="2" t="str">
        <f t="shared" si="12"/>
        <v/>
      </c>
      <c r="CL42" s="2" t="str">
        <f t="shared" si="12"/>
        <v/>
      </c>
      <c r="CM42" s="2" t="str">
        <f t="shared" si="12"/>
        <v/>
      </c>
      <c r="CN42" s="2" t="str">
        <f t="shared" si="12"/>
        <v/>
      </c>
      <c r="CO42" s="2" t="str">
        <f t="shared" si="12"/>
        <v/>
      </c>
      <c r="CP42" s="2" t="str">
        <f t="shared" si="12"/>
        <v/>
      </c>
      <c r="CQ42" s="2" t="str">
        <f t="shared" si="12"/>
        <v/>
      </c>
      <c r="CR42" s="2" t="str">
        <f t="shared" si="12"/>
        <v/>
      </c>
      <c r="CS42" s="2" t="str">
        <f t="shared" si="12"/>
        <v/>
      </c>
      <c r="CU42" s="2" t="str">
        <f t="shared" si="27"/>
        <v/>
      </c>
      <c r="CV42" s="2" t="str">
        <f t="shared" si="13"/>
        <v/>
      </c>
      <c r="CW42" s="2" t="str">
        <f t="shared" si="13"/>
        <v/>
      </c>
      <c r="CX42" s="2" t="str">
        <f t="shared" si="13"/>
        <v/>
      </c>
      <c r="CY42" s="2" t="str">
        <f t="shared" si="13"/>
        <v/>
      </c>
      <c r="CZ42" s="2" t="str">
        <f t="shared" si="13"/>
        <v/>
      </c>
      <c r="DA42" s="2" t="str">
        <f t="shared" si="13"/>
        <v/>
      </c>
      <c r="DB42" s="2" t="str">
        <f t="shared" si="13"/>
        <v/>
      </c>
      <c r="DC42" s="2" t="str">
        <f t="shared" si="13"/>
        <v/>
      </c>
      <c r="DD42" s="2" t="str">
        <f t="shared" si="13"/>
        <v/>
      </c>
      <c r="DE42" s="2" t="str">
        <f t="shared" si="13"/>
        <v/>
      </c>
      <c r="DF42" s="2" t="str">
        <f t="shared" si="13"/>
        <v/>
      </c>
      <c r="DG42" s="2" t="str">
        <f t="shared" si="13"/>
        <v/>
      </c>
      <c r="DH42" s="2" t="str">
        <f t="shared" si="13"/>
        <v/>
      </c>
      <c r="DI42" s="2" t="str">
        <f t="shared" si="13"/>
        <v/>
      </c>
      <c r="DK42" s="2">
        <f t="shared" si="14"/>
        <v>66.499861336032396</v>
      </c>
      <c r="DL42" s="2">
        <f t="shared" si="14"/>
        <v>68.487093527204507</v>
      </c>
      <c r="DM42" s="2">
        <f t="shared" si="14"/>
        <v>67.202062933851963</v>
      </c>
      <c r="DN42" s="2">
        <f t="shared" si="14"/>
        <v>67.807138477801246</v>
      </c>
      <c r="DO42" s="2">
        <f t="shared" si="14"/>
        <v>67.519892177589838</v>
      </c>
      <c r="DP42" s="2">
        <f t="shared" si="14"/>
        <v>68.536229386892202</v>
      </c>
      <c r="DQ42" s="2">
        <f t="shared" si="14"/>
        <v>71.619616279069803</v>
      </c>
      <c r="DR42" s="2">
        <f t="shared" si="14"/>
        <v>71.035903805496829</v>
      </c>
      <c r="DS42" s="2">
        <f t="shared" si="14"/>
        <v>71.749113713097259</v>
      </c>
      <c r="DT42" s="2">
        <f t="shared" si="14"/>
        <v>71.274360465116274</v>
      </c>
      <c r="DU42" s="2">
        <f t="shared" si="14"/>
        <v>70.128887949260047</v>
      </c>
      <c r="DV42" s="2">
        <f t="shared" si="14"/>
        <v>69.443543340380558</v>
      </c>
      <c r="DW42" s="2">
        <f t="shared" si="14"/>
        <v>69.6310782241015</v>
      </c>
      <c r="DX42" s="2">
        <f t="shared" si="14"/>
        <v>67.954757096939744</v>
      </c>
      <c r="DY42" s="2">
        <f t="shared" si="14"/>
        <v>67.095496356275277</v>
      </c>
      <c r="EA42" s="2">
        <f t="shared" si="15"/>
        <v>68.003557142857133</v>
      </c>
      <c r="EB42" s="2">
        <f t="shared" si="15"/>
        <v>73.790694835486363</v>
      </c>
      <c r="EC42" s="2">
        <f t="shared" si="15"/>
        <v>68.101972170780584</v>
      </c>
      <c r="ED42" s="2">
        <f t="shared" si="15"/>
        <v>69.530055555555577</v>
      </c>
      <c r="EE42" s="2">
        <f t="shared" si="15"/>
        <v>69.493417777777779</v>
      </c>
      <c r="EF42" s="2">
        <f t="shared" si="15"/>
        <v>70.411904735396703</v>
      </c>
      <c r="EG42" s="2">
        <f t="shared" si="15"/>
        <v>72.403146006984144</v>
      </c>
      <c r="EH42" s="2">
        <f t="shared" si="15"/>
        <v>74.949051453362273</v>
      </c>
      <c r="EI42" s="2">
        <f t="shared" si="15"/>
        <v>71.996907654320964</v>
      </c>
      <c r="EJ42" s="2">
        <f t="shared" si="15"/>
        <v>71.272562222222248</v>
      </c>
      <c r="EK42" s="2">
        <f t="shared" si="15"/>
        <v>72.49772440707558</v>
      </c>
      <c r="EL42" s="2">
        <f t="shared" si="15"/>
        <v>72.120161975929648</v>
      </c>
      <c r="EM42" s="2">
        <f t="shared" si="15"/>
        <v>70.405923688269752</v>
      </c>
      <c r="EN42" s="2">
        <f t="shared" si="15"/>
        <v>71.171822078971616</v>
      </c>
      <c r="EO42" s="2">
        <f t="shared" si="15"/>
        <v>75.84137399118471</v>
      </c>
      <c r="EQ42" s="2">
        <f t="shared" si="16"/>
        <v>63.64235023204364</v>
      </c>
      <c r="ER42" s="2">
        <f t="shared" si="16"/>
        <v>69.156406097134834</v>
      </c>
      <c r="ES42" s="2">
        <f t="shared" si="16"/>
        <v>66.357612457804464</v>
      </c>
      <c r="ET42" s="2">
        <f t="shared" si="16"/>
        <v>67.706366400241848</v>
      </c>
      <c r="EU42" s="2">
        <f t="shared" si="16"/>
        <v>66.794652543256419</v>
      </c>
      <c r="EV42" s="2">
        <f t="shared" si="16"/>
        <v>67.655654837628973</v>
      </c>
      <c r="EW42" s="2">
        <f t="shared" si="16"/>
        <v>68.921033584039535</v>
      </c>
      <c r="EX42" s="2">
        <f t="shared" si="16"/>
        <v>70.811999654344049</v>
      </c>
      <c r="EY42" s="2">
        <f t="shared" si="16"/>
        <v>70.166431973704135</v>
      </c>
      <c r="EZ42" s="2">
        <f t="shared" si="16"/>
        <v>68.790348470628516</v>
      </c>
      <c r="FA42" s="2">
        <f t="shared" si="16"/>
        <v>70.322907664735666</v>
      </c>
      <c r="FB42" s="2">
        <f t="shared" si="16"/>
        <v>70.456553704338901</v>
      </c>
      <c r="FC42" s="2">
        <f t="shared" si="16"/>
        <v>68.942274156439339</v>
      </c>
      <c r="FD42" s="2">
        <f t="shared" si="16"/>
        <v>68.95691786066989</v>
      </c>
      <c r="FE42" s="2">
        <f t="shared" si="16"/>
        <v>76.417860306274832</v>
      </c>
      <c r="FG42" s="2">
        <f t="shared" si="17"/>
        <v>4.138563103737929E-4</v>
      </c>
      <c r="FH42" s="2">
        <f t="shared" si="17"/>
        <v>4.2925622900807844E-4</v>
      </c>
      <c r="FI42" s="2">
        <f t="shared" si="17"/>
        <v>4.5643739289404577E-4</v>
      </c>
      <c r="FJ42" s="2">
        <f t="shared" si="17"/>
        <v>4.3655995184362908E-4</v>
      </c>
      <c r="FK42" s="2">
        <f t="shared" si="17"/>
        <v>4.5863899441796001E-4</v>
      </c>
      <c r="FL42" s="2">
        <f t="shared" si="17"/>
        <v>4.6611859523084461E-4</v>
      </c>
      <c r="FM42" s="2">
        <f t="shared" si="17"/>
        <v>4.4861905232047801E-4</v>
      </c>
      <c r="FN42" s="2">
        <f t="shared" si="17"/>
        <v>4.283829573461894E-4</v>
      </c>
      <c r="FO42" s="2">
        <f t="shared" si="17"/>
        <v>4.653609143984819E-4</v>
      </c>
      <c r="FP42" s="2">
        <f t="shared" si="17"/>
        <v>4.9775847053830878E-4</v>
      </c>
      <c r="FQ42" s="2">
        <f t="shared" si="17"/>
        <v>4.7543202555243508E-4</v>
      </c>
      <c r="FR42" s="2">
        <f t="shared" si="17"/>
        <v>4.5607597897555954E-4</v>
      </c>
      <c r="FS42" s="2">
        <f t="shared" si="17"/>
        <v>4.2985159745366822E-4</v>
      </c>
      <c r="FT42" s="2">
        <f t="shared" si="17"/>
        <v>4.2955372155869853E-4</v>
      </c>
      <c r="FU42" s="2">
        <f t="shared" si="17"/>
        <v>4.1698234106558922E-4</v>
      </c>
      <c r="FW42" s="2">
        <f t="shared" si="28"/>
        <v>1.2043795747575285E-10</v>
      </c>
      <c r="FX42" s="2">
        <f t="shared" si="18"/>
        <v>4.5470363883604689E-10</v>
      </c>
      <c r="FY42" s="2">
        <f t="shared" si="18"/>
        <v>4.279577541776901E-10</v>
      </c>
      <c r="FZ42" s="2">
        <f t="shared" si="18"/>
        <v>2.7035001234080527E-10</v>
      </c>
      <c r="GA42" s="2">
        <f t="shared" si="18"/>
        <v>2.776575978821577E-10</v>
      </c>
      <c r="GB42" s="2">
        <f t="shared" si="18"/>
        <v>2.8218036625903364E-10</v>
      </c>
      <c r="GC42" s="2">
        <f t="shared" si="18"/>
        <v>3.153582731777162E-10</v>
      </c>
      <c r="GD42" s="2">
        <f t="shared" si="18"/>
        <v>3.0195190262395976E-10</v>
      </c>
      <c r="GE42" s="2">
        <f t="shared" si="18"/>
        <v>3.0747556878839715E-10</v>
      </c>
      <c r="GF42" s="2">
        <f t="shared" si="18"/>
        <v>3.5277074498189955E-10</v>
      </c>
      <c r="GG42" s="2">
        <f t="shared" si="18"/>
        <v>3.4909430672962999E-10</v>
      </c>
      <c r="GH42" s="2">
        <f t="shared" si="18"/>
        <v>3.0248797767146631E-10</v>
      </c>
      <c r="GI42" s="2">
        <f t="shared" si="18"/>
        <v>2.4502198558089306E-10</v>
      </c>
      <c r="GJ42" s="2">
        <f t="shared" si="18"/>
        <v>1.8416027375120863E-10</v>
      </c>
      <c r="GK42" s="2">
        <f t="shared" si="18"/>
        <v>1.2455384114284689E-10</v>
      </c>
      <c r="GM42" s="107">
        <f t="shared" si="29"/>
        <v>4.993910896936013E-7</v>
      </c>
      <c r="GN42" s="107">
        <f t="shared" si="19"/>
        <v>1.1044466502105602E-7</v>
      </c>
      <c r="GO42" s="107">
        <f t="shared" si="19"/>
        <v>5.270695928022776E-9</v>
      </c>
      <c r="GP42" s="107">
        <f t="shared" si="19"/>
        <v>4.3946513177025133E-9</v>
      </c>
      <c r="GQ42" s="107">
        <f t="shared" si="19"/>
        <v>1.7999815422674068E-9</v>
      </c>
      <c r="GR42" s="107">
        <f t="shared" si="19"/>
        <v>1.0046235274459961E-9</v>
      </c>
      <c r="GS42" s="107">
        <f t="shared" si="19"/>
        <v>1.5609655437488365E-9</v>
      </c>
      <c r="GT42" s="107">
        <f t="shared" si="19"/>
        <v>2.9836890155861016E-9</v>
      </c>
      <c r="GU42" s="107">
        <f t="shared" si="19"/>
        <v>4.7095508121793548E-9</v>
      </c>
      <c r="GV42" s="107">
        <f t="shared" si="19"/>
        <v>2.267915167733573E-9</v>
      </c>
      <c r="GW42" s="107">
        <f t="shared" si="19"/>
        <v>2.4665122927947687E-9</v>
      </c>
      <c r="GX42" s="107">
        <f t="shared" si="19"/>
        <v>2.3827161631530207E-9</v>
      </c>
      <c r="GY42" s="107">
        <f t="shared" si="19"/>
        <v>5.4372490740999693E-9</v>
      </c>
      <c r="GZ42" s="107">
        <f t="shared" si="19"/>
        <v>1.514295938837611E-8</v>
      </c>
      <c r="HA42" s="107">
        <f t="shared" si="19"/>
        <v>3.0792989011539208E-12</v>
      </c>
      <c r="HC42" s="107">
        <f t="shared" si="33"/>
        <v>1.0729884582797526E-19</v>
      </c>
      <c r="HD42" s="107">
        <f t="shared" si="20"/>
        <v>2.0550728031998053E-21</v>
      </c>
      <c r="HE42" s="107">
        <f t="shared" si="20"/>
        <v>1.1810828022550982E-25</v>
      </c>
      <c r="HF42" s="107">
        <f t="shared" si="20"/>
        <v>2.7363129724240594E-26</v>
      </c>
      <c r="HG42" s="107">
        <f t="shared" si="20"/>
        <v>1.3214296986079618E-27</v>
      </c>
      <c r="HH42" s="107">
        <f t="shared" si="20"/>
        <v>1.8721061438159468E-28</v>
      </c>
      <c r="HI42" s="107">
        <f t="shared" si="20"/>
        <v>1.4097333053416693E-27</v>
      </c>
      <c r="HJ42" s="107">
        <f t="shared" si="20"/>
        <v>2.0829228626662704E-26</v>
      </c>
      <c r="HK42" s="107">
        <f t="shared" si="20"/>
        <v>7.982597622694064E-26</v>
      </c>
      <c r="HL42" s="107">
        <f t="shared" si="20"/>
        <v>5.4753938597001622E-27</v>
      </c>
      <c r="HM42" s="107">
        <f t="shared" si="20"/>
        <v>6.4070946895151527E-27</v>
      </c>
      <c r="HN42" s="107">
        <f t="shared" si="20"/>
        <v>3.8150781134572093E-27</v>
      </c>
      <c r="HO42" s="107">
        <f t="shared" si="20"/>
        <v>3.4817843117877024E-26</v>
      </c>
      <c r="HP42" s="107">
        <f t="shared" si="20"/>
        <v>4.5288264951744033E-25</v>
      </c>
      <c r="HQ42" s="107">
        <f t="shared" si="20"/>
        <v>1.1143230900777739E-34</v>
      </c>
      <c r="HS42" s="107">
        <f t="shared" si="30"/>
        <v>6.4813896531553999E-44</v>
      </c>
      <c r="HT42" s="107">
        <f t="shared" si="21"/>
        <v>1.2173070378087458E-45</v>
      </c>
      <c r="HU42" s="107">
        <f t="shared" si="21"/>
        <v>1.4847695162340681E-55</v>
      </c>
      <c r="HV42" s="107">
        <f t="shared" si="21"/>
        <v>1.3330170203416012E-57</v>
      </c>
      <c r="HW42" s="107">
        <f t="shared" si="21"/>
        <v>7.6358874380507256E-61</v>
      </c>
      <c r="HX42" s="107">
        <f t="shared" si="21"/>
        <v>7.7364694692167377E-63</v>
      </c>
      <c r="HY42" s="107">
        <f t="shared" si="21"/>
        <v>2.1153770901144508E-60</v>
      </c>
      <c r="HZ42" s="107">
        <f t="shared" si="21"/>
        <v>1.0897798563451446E-57</v>
      </c>
      <c r="IA42" s="107">
        <f t="shared" si="21"/>
        <v>6.8333922829522491E-57</v>
      </c>
      <c r="IB42" s="107">
        <f t="shared" si="21"/>
        <v>1.353820034237881E-59</v>
      </c>
      <c r="IC42" s="107">
        <f t="shared" si="21"/>
        <v>4.2866121171165424E-59</v>
      </c>
      <c r="ID42" s="107">
        <f t="shared" si="21"/>
        <v>1.4369757194521783E-59</v>
      </c>
      <c r="IE42" s="107">
        <f t="shared" si="21"/>
        <v>2.1647022926218181E-57</v>
      </c>
      <c r="IF42" s="107">
        <f t="shared" si="21"/>
        <v>2.8368955732382954E-55</v>
      </c>
      <c r="IG42" s="107">
        <f t="shared" si="21"/>
        <v>2.2632428983761015E-40</v>
      </c>
      <c r="II42" s="107">
        <f t="shared" si="31"/>
        <v>3.5374569312476189E-100</v>
      </c>
      <c r="IJ42" s="107">
        <f t="shared" si="22"/>
        <v>4.6826149610736416E-100</v>
      </c>
      <c r="IK42" s="107">
        <f t="shared" si="22"/>
        <v>3.4054553409187495E-123</v>
      </c>
      <c r="IL42" s="107">
        <f t="shared" si="22"/>
        <v>2.9547835299617215E-128</v>
      </c>
      <c r="IM42" s="107">
        <f t="shared" si="22"/>
        <v>5.1720424203999133E-136</v>
      </c>
      <c r="IN42" s="107">
        <f t="shared" si="22"/>
        <v>1.3262149604613097E-140</v>
      </c>
      <c r="IO42" s="107">
        <f t="shared" si="22"/>
        <v>1.0174804598312242E-134</v>
      </c>
      <c r="IP42" s="107">
        <f t="shared" si="22"/>
        <v>4.1750955973507073E-129</v>
      </c>
      <c r="IQ42" s="107">
        <f t="shared" si="22"/>
        <v>2.235786096120023E-128</v>
      </c>
      <c r="IR42" s="107">
        <f t="shared" si="22"/>
        <v>2.7689533427210266E-134</v>
      </c>
      <c r="IS42" s="107">
        <f t="shared" si="22"/>
        <v>3.1492298167179819E-132</v>
      </c>
      <c r="IT42" s="107">
        <f t="shared" si="22"/>
        <v>8.9985328943458703E-133</v>
      </c>
      <c r="IU42" s="107">
        <f t="shared" si="22"/>
        <v>2.3741880544284735E-127</v>
      </c>
      <c r="IV42" s="107">
        <f t="shared" si="22"/>
        <v>4.6641771453947505E-123</v>
      </c>
      <c r="IW42" s="107">
        <f t="shared" si="22"/>
        <v>2.3424998440183183E-84</v>
      </c>
      <c r="IY42" s="107">
        <f t="shared" si="32"/>
        <v>4.9939108969370856E-7</v>
      </c>
      <c r="IZ42" s="107">
        <f t="shared" si="23"/>
        <v>1.1044466502105807E-7</v>
      </c>
      <c r="JA42" s="107">
        <f t="shared" si="23"/>
        <v>5.270695928022776E-9</v>
      </c>
      <c r="JB42" s="107">
        <f t="shared" si="23"/>
        <v>4.3946513177025133E-9</v>
      </c>
      <c r="JC42" s="107">
        <f t="shared" si="23"/>
        <v>1.7999815422674068E-9</v>
      </c>
      <c r="JD42" s="107">
        <f t="shared" si="23"/>
        <v>1.0046235274459961E-9</v>
      </c>
      <c r="JE42" s="107">
        <f t="shared" si="23"/>
        <v>1.5609655437488365E-9</v>
      </c>
      <c r="JF42" s="107">
        <f t="shared" si="23"/>
        <v>2.9836890155861016E-9</v>
      </c>
      <c r="JG42" s="107">
        <f t="shared" si="23"/>
        <v>4.7095508121793548E-9</v>
      </c>
      <c r="JH42" s="107">
        <f t="shared" si="23"/>
        <v>2.267915167733573E-9</v>
      </c>
      <c r="JI42" s="107">
        <f t="shared" si="23"/>
        <v>2.4665122927947687E-9</v>
      </c>
      <c r="JJ42" s="107">
        <f t="shared" si="23"/>
        <v>2.3827161631530207E-9</v>
      </c>
      <c r="JK42" s="107">
        <f t="shared" si="23"/>
        <v>5.4372490740999693E-9</v>
      </c>
      <c r="JL42" s="107">
        <f t="shared" si="23"/>
        <v>1.514295938837611E-8</v>
      </c>
      <c r="JM42" s="107">
        <f t="shared" si="23"/>
        <v>3.0792989011539208E-12</v>
      </c>
    </row>
    <row r="43" spans="2:273" x14ac:dyDescent="0.25">
      <c r="B43" s="2">
        <v>15</v>
      </c>
      <c r="C43" s="37">
        <v>64.875</v>
      </c>
      <c r="D43" s="37">
        <v>67.554000000000002</v>
      </c>
      <c r="E43" s="37">
        <v>66.277000000000001</v>
      </c>
      <c r="F43" s="37">
        <v>67.908000000000001</v>
      </c>
      <c r="G43" s="37">
        <v>66.599999999999994</v>
      </c>
      <c r="H43" s="37">
        <v>67.923000000000002</v>
      </c>
      <c r="I43" s="37">
        <v>70.286000000000001</v>
      </c>
      <c r="J43" s="37">
        <v>69.793999999999997</v>
      </c>
      <c r="K43" s="37">
        <v>71.459999999999994</v>
      </c>
      <c r="L43" s="37">
        <v>71.016000000000005</v>
      </c>
      <c r="M43" s="37">
        <v>68.745999999999995</v>
      </c>
      <c r="N43" s="37">
        <v>68.745999999999995</v>
      </c>
      <c r="O43" s="37">
        <v>68.762</v>
      </c>
      <c r="P43" s="37">
        <v>66.888999999999996</v>
      </c>
      <c r="Q43" s="37">
        <v>67.332999999999998</v>
      </c>
      <c r="S43" s="4">
        <f t="shared" si="8"/>
        <v>66.863469779577926</v>
      </c>
      <c r="T43" s="4">
        <f t="shared" si="8"/>
        <v>68.835978657701418</v>
      </c>
      <c r="U43" s="4">
        <f t="shared" si="8"/>
        <v>67.534658670310094</v>
      </c>
      <c r="V43" s="4">
        <f t="shared" si="8"/>
        <v>68.201234048706709</v>
      </c>
      <c r="W43" s="4">
        <f t="shared" si="8"/>
        <v>67.796336233514964</v>
      </c>
      <c r="X43" s="4">
        <f t="shared" si="8"/>
        <v>68.806103199887559</v>
      </c>
      <c r="Y43" s="4">
        <f t="shared" si="8"/>
        <v>71.868180443572982</v>
      </c>
      <c r="Z43" s="4">
        <f t="shared" si="8"/>
        <v>71.284138168821613</v>
      </c>
      <c r="AA43" s="4">
        <f t="shared" si="8"/>
        <v>71.962279306249599</v>
      </c>
      <c r="AB43" s="4">
        <f t="shared" si="8"/>
        <v>71.551343707941271</v>
      </c>
      <c r="AC43" s="4">
        <f t="shared" si="8"/>
        <v>70.38985320680267</v>
      </c>
      <c r="AD43" s="4">
        <f t="shared" si="8"/>
        <v>69.752357461990158</v>
      </c>
      <c r="AE43" s="4">
        <f t="shared" si="8"/>
        <v>69.990437913836629</v>
      </c>
      <c r="AF43" s="4">
        <f t="shared" si="8"/>
        <v>68.275376820665386</v>
      </c>
      <c r="AG43" s="4">
        <f t="shared" si="8"/>
        <v>67.310954666795396</v>
      </c>
      <c r="AI43" s="4">
        <f t="shared" si="9"/>
        <v>-1.988469779577926</v>
      </c>
      <c r="AJ43" s="4">
        <f t="shared" si="9"/>
        <v>-1.2819786577014156</v>
      </c>
      <c r="AK43" s="4">
        <f t="shared" si="9"/>
        <v>-1.2576586703100929</v>
      </c>
      <c r="AL43" s="4">
        <f t="shared" si="9"/>
        <v>-0.29323404870670799</v>
      </c>
      <c r="AM43" s="4">
        <f t="shared" si="9"/>
        <v>-1.1963362335149696</v>
      </c>
      <c r="AN43" s="4">
        <f t="shared" si="9"/>
        <v>-0.88310319988755737</v>
      </c>
      <c r="AO43" s="4">
        <f t="shared" si="9"/>
        <v>-1.5821804435729803</v>
      </c>
      <c r="AP43" s="4">
        <f t="shared" si="9"/>
        <v>-1.4901381688216162</v>
      </c>
      <c r="AQ43" s="4">
        <f t="shared" si="9"/>
        <v>-0.50227930624960493</v>
      </c>
      <c r="AR43" s="4">
        <f t="shared" si="9"/>
        <v>-0.53534370794126573</v>
      </c>
      <c r="AS43" s="4">
        <f t="shared" si="9"/>
        <v>-1.6438532068026745</v>
      </c>
      <c r="AT43" s="4">
        <f t="shared" si="9"/>
        <v>-1.006357461990163</v>
      </c>
      <c r="AU43" s="4">
        <f t="shared" si="9"/>
        <v>-1.228437913836629</v>
      </c>
      <c r="AV43" s="4">
        <f t="shared" si="9"/>
        <v>-1.3863768206653901</v>
      </c>
      <c r="AW43" s="4">
        <f t="shared" si="9"/>
        <v>2.2045333204602002E-2</v>
      </c>
      <c r="AY43" s="2">
        <f t="shared" si="24"/>
        <v>66.862548029921172</v>
      </c>
      <c r="AZ43" s="2">
        <f t="shared" si="10"/>
        <v>68.835748511775336</v>
      </c>
      <c r="BA43" s="2">
        <f t="shared" si="10"/>
        <v>67.534644415265646</v>
      </c>
      <c r="BB43" s="2">
        <f t="shared" si="10"/>
        <v>68.201222406551054</v>
      </c>
      <c r="BC43" s="2">
        <f t="shared" si="10"/>
        <v>67.796330925620751</v>
      </c>
      <c r="BD43" s="2">
        <f t="shared" si="10"/>
        <v>68.806100169365635</v>
      </c>
      <c r="BE43" s="2">
        <f t="shared" si="10"/>
        <v>71.868175877449985</v>
      </c>
      <c r="BF43" s="2">
        <f t="shared" si="10"/>
        <v>71.284130052728443</v>
      </c>
      <c r="BG43" s="2">
        <f t="shared" si="10"/>
        <v>71.962267073600515</v>
      </c>
      <c r="BH43" s="2">
        <f t="shared" si="10"/>
        <v>71.551337451303425</v>
      </c>
      <c r="BI43" s="2">
        <f t="shared" si="10"/>
        <v>70.389846400019479</v>
      </c>
      <c r="BJ43" s="2">
        <f t="shared" si="10"/>
        <v>69.752351002595077</v>
      </c>
      <c r="BK43" s="2">
        <f t="shared" si="10"/>
        <v>69.99042436630404</v>
      </c>
      <c r="BL43" s="2">
        <f t="shared" si="10"/>
        <v>68.275343762470769</v>
      </c>
      <c r="BM43" s="2">
        <f t="shared" si="10"/>
        <v>67.31095465703504</v>
      </c>
      <c r="BO43" s="2">
        <f t="shared" si="25"/>
        <v>64.875</v>
      </c>
      <c r="BP43" s="2">
        <f t="shared" si="11"/>
        <v>67.554000000000002</v>
      </c>
      <c r="BQ43" s="2">
        <f t="shared" si="11"/>
        <v>66.277000000000001</v>
      </c>
      <c r="BR43" s="2">
        <f t="shared" si="11"/>
        <v>67.908000000000001</v>
      </c>
      <c r="BS43" s="2">
        <f t="shared" si="11"/>
        <v>66.599999999999994</v>
      </c>
      <c r="BT43" s="2">
        <f t="shared" si="11"/>
        <v>67.923000000000002</v>
      </c>
      <c r="BU43" s="2">
        <f t="shared" si="11"/>
        <v>70.286000000000001</v>
      </c>
      <c r="BV43" s="2">
        <f t="shared" si="11"/>
        <v>69.793999999999997</v>
      </c>
      <c r="BW43" s="2">
        <f t="shared" si="11"/>
        <v>71.459999999999994</v>
      </c>
      <c r="BX43" s="2">
        <f t="shared" si="11"/>
        <v>71.016000000000005</v>
      </c>
      <c r="BY43" s="2">
        <f t="shared" si="11"/>
        <v>68.745999999999995</v>
      </c>
      <c r="BZ43" s="2">
        <f t="shared" si="11"/>
        <v>68.745999999999995</v>
      </c>
      <c r="CA43" s="2">
        <f t="shared" si="11"/>
        <v>68.762</v>
      </c>
      <c r="CB43" s="2">
        <f t="shared" si="11"/>
        <v>66.888999999999996</v>
      </c>
      <c r="CC43" s="2">
        <f t="shared" si="11"/>
        <v>67.332999999999998</v>
      </c>
      <c r="CE43" s="2" t="str">
        <f t="shared" si="26"/>
        <v/>
      </c>
      <c r="CF43" s="2" t="str">
        <f t="shared" si="12"/>
        <v/>
      </c>
      <c r="CG43" s="2" t="str">
        <f t="shared" si="12"/>
        <v/>
      </c>
      <c r="CH43" s="2" t="str">
        <f t="shared" si="12"/>
        <v/>
      </c>
      <c r="CI43" s="2" t="str">
        <f t="shared" si="12"/>
        <v/>
      </c>
      <c r="CJ43" s="2" t="str">
        <f t="shared" si="12"/>
        <v/>
      </c>
      <c r="CK43" s="2" t="str">
        <f t="shared" si="12"/>
        <v/>
      </c>
      <c r="CL43" s="2" t="str">
        <f t="shared" si="12"/>
        <v/>
      </c>
      <c r="CM43" s="2" t="str">
        <f t="shared" si="12"/>
        <v/>
      </c>
      <c r="CN43" s="2" t="str">
        <f t="shared" si="12"/>
        <v/>
      </c>
      <c r="CO43" s="2" t="str">
        <f t="shared" si="12"/>
        <v/>
      </c>
      <c r="CP43" s="2" t="str">
        <f t="shared" si="12"/>
        <v/>
      </c>
      <c r="CQ43" s="2" t="str">
        <f t="shared" si="12"/>
        <v/>
      </c>
      <c r="CR43" s="2" t="str">
        <f t="shared" si="12"/>
        <v/>
      </c>
      <c r="CS43" s="2" t="str">
        <f t="shared" si="12"/>
        <v/>
      </c>
      <c r="CU43" s="2" t="str">
        <f t="shared" si="27"/>
        <v/>
      </c>
      <c r="CV43" s="2" t="str">
        <f t="shared" si="13"/>
        <v/>
      </c>
      <c r="CW43" s="2" t="str">
        <f t="shared" si="13"/>
        <v/>
      </c>
      <c r="CX43" s="2" t="str">
        <f t="shared" si="13"/>
        <v/>
      </c>
      <c r="CY43" s="2" t="str">
        <f t="shared" si="13"/>
        <v/>
      </c>
      <c r="CZ43" s="2" t="str">
        <f t="shared" si="13"/>
        <v/>
      </c>
      <c r="DA43" s="2" t="str">
        <f t="shared" si="13"/>
        <v/>
      </c>
      <c r="DB43" s="2" t="str">
        <f t="shared" si="13"/>
        <v/>
      </c>
      <c r="DC43" s="2" t="str">
        <f t="shared" si="13"/>
        <v/>
      </c>
      <c r="DD43" s="2" t="str">
        <f t="shared" si="13"/>
        <v/>
      </c>
      <c r="DE43" s="2" t="str">
        <f t="shared" si="13"/>
        <v/>
      </c>
      <c r="DF43" s="2" t="str">
        <f t="shared" si="13"/>
        <v/>
      </c>
      <c r="DG43" s="2" t="str">
        <f t="shared" si="13"/>
        <v/>
      </c>
      <c r="DH43" s="2" t="str">
        <f t="shared" si="13"/>
        <v/>
      </c>
      <c r="DI43" s="2" t="str">
        <f t="shared" si="13"/>
        <v/>
      </c>
      <c r="DK43" s="2">
        <f t="shared" si="14"/>
        <v>66.862058299595148</v>
      </c>
      <c r="DL43" s="2">
        <f t="shared" si="14"/>
        <v>68.833349249530968</v>
      </c>
      <c r="DM43" s="2">
        <f t="shared" si="14"/>
        <v>67.534401237068877</v>
      </c>
      <c r="DN43" s="2">
        <f t="shared" si="14"/>
        <v>68.200603745092096</v>
      </c>
      <c r="DO43" s="2">
        <f t="shared" si="14"/>
        <v>67.795485653880988</v>
      </c>
      <c r="DP43" s="2">
        <f t="shared" si="14"/>
        <v>68.805292962851127</v>
      </c>
      <c r="DQ43" s="2">
        <f t="shared" si="14"/>
        <v>71.867963455149535</v>
      </c>
      <c r="DR43" s="2">
        <f t="shared" si="14"/>
        <v>71.282369374811239</v>
      </c>
      <c r="DS43" s="2">
        <f t="shared" si="14"/>
        <v>71.962308672987049</v>
      </c>
      <c r="DT43" s="2">
        <f t="shared" si="14"/>
        <v>71.551564784053156</v>
      </c>
      <c r="DU43" s="2">
        <f t="shared" si="14"/>
        <v>70.388747810329207</v>
      </c>
      <c r="DV43" s="2">
        <f t="shared" si="14"/>
        <v>69.751163394744793</v>
      </c>
      <c r="DW43" s="2">
        <f t="shared" si="14"/>
        <v>69.990276351555437</v>
      </c>
      <c r="DX43" s="2">
        <f t="shared" si="14"/>
        <v>68.273951975798823</v>
      </c>
      <c r="DY43" s="2">
        <f t="shared" si="14"/>
        <v>67.306871659919011</v>
      </c>
      <c r="EA43" s="2">
        <f t="shared" si="15"/>
        <v>67.877070136396256</v>
      </c>
      <c r="EB43" s="2">
        <f t="shared" si="15"/>
        <v>73.627655984321521</v>
      </c>
      <c r="EC43" s="2">
        <f t="shared" si="15"/>
        <v>67.991395951191052</v>
      </c>
      <c r="ED43" s="2">
        <f t="shared" si="15"/>
        <v>69.41615802469137</v>
      </c>
      <c r="EE43" s="2">
        <f t="shared" si="15"/>
        <v>69.376341234567903</v>
      </c>
      <c r="EF43" s="2">
        <f t="shared" si="15"/>
        <v>70.290734728716671</v>
      </c>
      <c r="EG43" s="2">
        <f t="shared" si="15"/>
        <v>72.274117368891467</v>
      </c>
      <c r="EH43" s="2">
        <f t="shared" si="15"/>
        <v>74.807800932754887</v>
      </c>
      <c r="EI43" s="2">
        <f t="shared" si="15"/>
        <v>71.88563308641973</v>
      </c>
      <c r="EJ43" s="2">
        <f t="shared" si="15"/>
        <v>71.159813333333361</v>
      </c>
      <c r="EK43" s="2">
        <f t="shared" si="15"/>
        <v>72.370799710033452</v>
      </c>
      <c r="EL43" s="2">
        <f t="shared" si="15"/>
        <v>71.984747282213291</v>
      </c>
      <c r="EM43" s="2">
        <f t="shared" si="15"/>
        <v>70.285636547685044</v>
      </c>
      <c r="EN43" s="2">
        <f t="shared" si="15"/>
        <v>71.053150806254592</v>
      </c>
      <c r="EO43" s="2">
        <f t="shared" si="15"/>
        <v>75.705817473108453</v>
      </c>
      <c r="EQ43" s="2">
        <f t="shared" si="16"/>
        <v>63.561432077917821</v>
      </c>
      <c r="ER43" s="2">
        <f t="shared" si="16"/>
        <v>69.044139806722981</v>
      </c>
      <c r="ES43" s="2">
        <f t="shared" si="16"/>
        <v>66.265290729021785</v>
      </c>
      <c r="ET43" s="2">
        <f t="shared" si="16"/>
        <v>67.611577298807731</v>
      </c>
      <c r="EU43" s="2">
        <f t="shared" si="16"/>
        <v>66.704983395152084</v>
      </c>
      <c r="EV43" s="2">
        <f t="shared" si="16"/>
        <v>67.562553463626529</v>
      </c>
      <c r="EW43" s="2">
        <f t="shared" si="16"/>
        <v>68.82781677299694</v>
      </c>
      <c r="EX43" s="2">
        <f t="shared" si="16"/>
        <v>70.713706305773229</v>
      </c>
      <c r="EY43" s="2">
        <f t="shared" si="16"/>
        <v>70.074367906947131</v>
      </c>
      <c r="EZ43" s="2">
        <f t="shared" si="16"/>
        <v>68.70290817376717</v>
      </c>
      <c r="FA43" s="2">
        <f t="shared" si="16"/>
        <v>70.217584161262593</v>
      </c>
      <c r="FB43" s="2">
        <f t="shared" si="16"/>
        <v>70.337646734372257</v>
      </c>
      <c r="FC43" s="2">
        <f t="shared" si="16"/>
        <v>68.835622797031888</v>
      </c>
      <c r="FD43" s="2">
        <f t="shared" si="16"/>
        <v>68.858358930727874</v>
      </c>
      <c r="FE43" s="2">
        <f t="shared" si="16"/>
        <v>76.274231558485269</v>
      </c>
      <c r="FG43" s="2">
        <f t="shared" si="17"/>
        <v>4.8248790238631333E-4</v>
      </c>
      <c r="FH43" s="2">
        <f t="shared" si="17"/>
        <v>5.0044037793794808E-4</v>
      </c>
      <c r="FI43" s="2">
        <f t="shared" si="17"/>
        <v>5.3212663190883554E-4</v>
      </c>
      <c r="FJ43" s="2">
        <f t="shared" si="17"/>
        <v>5.0895467044041113E-4</v>
      </c>
      <c r="FK43" s="2">
        <f t="shared" si="17"/>
        <v>5.3469312116087217E-4</v>
      </c>
      <c r="FL43" s="2">
        <f t="shared" si="17"/>
        <v>5.4341235761468359E-4</v>
      </c>
      <c r="FM43" s="2">
        <f t="shared" si="17"/>
        <v>5.2301248468980403E-4</v>
      </c>
      <c r="FN43" s="2">
        <f t="shared" si="17"/>
        <v>4.9942236279451385E-4</v>
      </c>
      <c r="FO43" s="2">
        <f t="shared" si="17"/>
        <v>5.4252910312933616E-4</v>
      </c>
      <c r="FP43" s="2">
        <f t="shared" si="17"/>
        <v>5.802958452042255E-4</v>
      </c>
      <c r="FQ43" s="2">
        <f t="shared" si="17"/>
        <v>5.5426932404414593E-4</v>
      </c>
      <c r="FR43" s="2">
        <f t="shared" si="17"/>
        <v>5.3170531800544971E-4</v>
      </c>
      <c r="FS43" s="2">
        <f t="shared" si="17"/>
        <v>5.0113442765043587E-4</v>
      </c>
      <c r="FT43" s="2">
        <f t="shared" si="17"/>
        <v>5.0078717936983164E-4</v>
      </c>
      <c r="FU43" s="2">
        <f t="shared" si="17"/>
        <v>4.8613208422756417E-4</v>
      </c>
      <c r="FW43" s="2">
        <f t="shared" si="28"/>
        <v>1.4042034906685807E-10</v>
      </c>
      <c r="FX43" s="2">
        <f t="shared" si="18"/>
        <v>5.3014552074782326E-10</v>
      </c>
      <c r="FY43" s="2">
        <f t="shared" si="18"/>
        <v>4.9896210865691893E-10</v>
      </c>
      <c r="FZ43" s="2">
        <f t="shared" si="18"/>
        <v>3.152049727331518E-10</v>
      </c>
      <c r="GA43" s="2">
        <f t="shared" si="18"/>
        <v>3.237249919528923E-10</v>
      </c>
      <c r="GB43" s="2">
        <f t="shared" si="18"/>
        <v>3.28998152736204E-10</v>
      </c>
      <c r="GC43" s="2">
        <f t="shared" si="18"/>
        <v>3.6768075220986496E-10</v>
      </c>
      <c r="GD43" s="2">
        <f t="shared" si="18"/>
        <v>3.5205007171528793E-10</v>
      </c>
      <c r="GE43" s="2">
        <f t="shared" si="18"/>
        <v>3.5849019364306295E-10</v>
      </c>
      <c r="GF43" s="2">
        <f t="shared" si="18"/>
        <v>4.1130049186526139E-10</v>
      </c>
      <c r="GG43" s="2">
        <f t="shared" si="18"/>
        <v>4.0701407956239111E-10</v>
      </c>
      <c r="GH43" s="2">
        <f t="shared" si="18"/>
        <v>3.5267508933322518E-10</v>
      </c>
      <c r="GI43" s="2">
        <f t="shared" si="18"/>
        <v>2.8567466158282704E-10</v>
      </c>
      <c r="GJ43" s="2">
        <f t="shared" si="18"/>
        <v>2.1471511528519385E-10</v>
      </c>
      <c r="GK43" s="2">
        <f t="shared" si="18"/>
        <v>1.452191171077093E-10</v>
      </c>
      <c r="GM43" s="107">
        <f t="shared" si="29"/>
        <v>8.3292361282530189E-7</v>
      </c>
      <c r="GN43" s="107">
        <f t="shared" si="19"/>
        <v>1.9553355106499654E-7</v>
      </c>
      <c r="GO43" s="107">
        <f t="shared" si="19"/>
        <v>1.0535659740969923E-8</v>
      </c>
      <c r="GP43" s="107">
        <f t="shared" si="19"/>
        <v>8.8109963619889936E-9</v>
      </c>
      <c r="GQ43" s="107">
        <f t="shared" si="19"/>
        <v>3.7517699813063697E-9</v>
      </c>
      <c r="GR43" s="107">
        <f t="shared" si="19"/>
        <v>2.145022471049091E-9</v>
      </c>
      <c r="GS43" s="107">
        <f t="shared" si="19"/>
        <v>3.264646382415797E-9</v>
      </c>
      <c r="GT43" s="107">
        <f t="shared" si="19"/>
        <v>6.0610737417376825E-9</v>
      </c>
      <c r="GU43" s="107">
        <f t="shared" si="19"/>
        <v>9.4713632878316596E-9</v>
      </c>
      <c r="GV43" s="107">
        <f t="shared" si="19"/>
        <v>4.7215455235357649E-9</v>
      </c>
      <c r="GW43" s="107">
        <f t="shared" si="19"/>
        <v>5.096071471047089E-9</v>
      </c>
      <c r="GX43" s="107">
        <f t="shared" si="19"/>
        <v>4.9103858341462361E-9</v>
      </c>
      <c r="GY43" s="107">
        <f t="shared" si="19"/>
        <v>1.079814551584311E-8</v>
      </c>
      <c r="GZ43" s="107">
        <f t="shared" si="19"/>
        <v>2.8918363043179809E-8</v>
      </c>
      <c r="HA43" s="107">
        <f t="shared" si="19"/>
        <v>8.1157486836865024E-12</v>
      </c>
      <c r="HC43" s="107">
        <f t="shared" si="33"/>
        <v>3.301463821575889E-19</v>
      </c>
      <c r="HD43" s="107">
        <f t="shared" si="20"/>
        <v>7.1477897870121599E-21</v>
      </c>
      <c r="HE43" s="107">
        <f t="shared" si="20"/>
        <v>5.3985394387348829E-25</v>
      </c>
      <c r="HF43" s="107">
        <f t="shared" si="20"/>
        <v>1.2744762865844061E-25</v>
      </c>
      <c r="HG43" s="107">
        <f t="shared" si="20"/>
        <v>6.7312340196462514E-27</v>
      </c>
      <c r="HH43" s="107">
        <f t="shared" si="20"/>
        <v>1.0078458198588145E-27</v>
      </c>
      <c r="HI43" s="107">
        <f t="shared" si="20"/>
        <v>7.185830548380362E-27</v>
      </c>
      <c r="HJ43" s="107">
        <f t="shared" si="20"/>
        <v>9.8634174616078836E-26</v>
      </c>
      <c r="HK43" s="107">
        <f t="shared" si="20"/>
        <v>3.70019476716905E-25</v>
      </c>
      <c r="HL43" s="107">
        <f t="shared" si="20"/>
        <v>2.755388344537323E-26</v>
      </c>
      <c r="HM43" s="107">
        <f t="shared" si="20"/>
        <v>3.1749023129375586E-26</v>
      </c>
      <c r="HN43" s="107">
        <f t="shared" si="20"/>
        <v>1.8903201651302763E-26</v>
      </c>
      <c r="HO43" s="107">
        <f t="shared" si="20"/>
        <v>1.5968055440481419E-25</v>
      </c>
      <c r="HP43" s="107">
        <f t="shared" si="20"/>
        <v>1.9199348202802285E-24</v>
      </c>
      <c r="HQ43" s="107">
        <f t="shared" si="20"/>
        <v>8.5208646250910895E-34</v>
      </c>
      <c r="HS43" s="107">
        <f t="shared" si="30"/>
        <v>3.4258539010745085E-43</v>
      </c>
      <c r="HT43" s="107">
        <f t="shared" si="21"/>
        <v>7.3780878874386105E-45</v>
      </c>
      <c r="HU43" s="107">
        <f t="shared" si="21"/>
        <v>1.353162432987749E-54</v>
      </c>
      <c r="HV43" s="107">
        <f t="shared" si="21"/>
        <v>1.2646532345243566E-56</v>
      </c>
      <c r="HW43" s="107">
        <f t="shared" si="21"/>
        <v>8.3066803507496885E-60</v>
      </c>
      <c r="HX43" s="107">
        <f t="shared" si="21"/>
        <v>9.1419141478745022E-62</v>
      </c>
      <c r="HY43" s="107">
        <f t="shared" si="21"/>
        <v>2.28587696059162E-59</v>
      </c>
      <c r="HZ43" s="107">
        <f t="shared" si="21"/>
        <v>1.0554444377079637E-56</v>
      </c>
      <c r="IA43" s="107">
        <f t="shared" si="21"/>
        <v>6.4818970304019989E-56</v>
      </c>
      <c r="IB43" s="107">
        <f t="shared" si="21"/>
        <v>1.4510742846146682E-58</v>
      </c>
      <c r="IC43" s="107">
        <f t="shared" si="21"/>
        <v>4.459959954297742E-58</v>
      </c>
      <c r="ID43" s="107">
        <f t="shared" si="21"/>
        <v>1.4938929303612949E-58</v>
      </c>
      <c r="IE43" s="107">
        <f t="shared" si="21"/>
        <v>2.0086637431824103E-56</v>
      </c>
      <c r="IF43" s="107">
        <f t="shared" si="21"/>
        <v>2.3640695032362744E-54</v>
      </c>
      <c r="IG43" s="107">
        <f t="shared" si="21"/>
        <v>1.0182429219478143E-39</v>
      </c>
      <c r="II43" s="107">
        <f t="shared" si="31"/>
        <v>7.3252220711545079E-99</v>
      </c>
      <c r="IJ43" s="107">
        <f t="shared" si="22"/>
        <v>1.1638106340364753E-98</v>
      </c>
      <c r="IK43" s="107">
        <f t="shared" si="22"/>
        <v>1.7829785645645648E-121</v>
      </c>
      <c r="IL43" s="107">
        <f t="shared" si="22"/>
        <v>1.6747558159647032E-126</v>
      </c>
      <c r="IM43" s="107">
        <f t="shared" si="22"/>
        <v>3.7746282637794316E-134</v>
      </c>
      <c r="IN43" s="107">
        <f t="shared" si="22"/>
        <v>1.1245206879550874E-138</v>
      </c>
      <c r="IO43" s="107">
        <f t="shared" si="22"/>
        <v>7.3026307559120704E-133</v>
      </c>
      <c r="IP43" s="107">
        <f t="shared" si="22"/>
        <v>2.4816753754322244E-127</v>
      </c>
      <c r="IQ43" s="107">
        <f t="shared" si="22"/>
        <v>1.3025966091173305E-126</v>
      </c>
      <c r="IR43" s="107">
        <f t="shared" si="22"/>
        <v>2.0030579093947638E-132</v>
      </c>
      <c r="IS43" s="107">
        <f t="shared" si="22"/>
        <v>2.1274279533606981E-130</v>
      </c>
      <c r="IT43" s="107">
        <f t="shared" si="22"/>
        <v>6.0184293797524862E-131</v>
      </c>
      <c r="IU43" s="107">
        <f t="shared" si="22"/>
        <v>1.2843505057291304E-125</v>
      </c>
      <c r="IV43" s="107">
        <f t="shared" si="22"/>
        <v>2.0962434502842172E-121</v>
      </c>
      <c r="IW43" s="107">
        <f t="shared" si="22"/>
        <v>2.9921806970589369E-83</v>
      </c>
      <c r="IY43" s="107">
        <f t="shared" si="32"/>
        <v>8.3292361282563202E-7</v>
      </c>
      <c r="IZ43" s="107">
        <f t="shared" si="23"/>
        <v>1.9553355106500369E-7</v>
      </c>
      <c r="JA43" s="107">
        <f t="shared" si="23"/>
        <v>1.0535659740969923E-8</v>
      </c>
      <c r="JB43" s="107">
        <f t="shared" si="23"/>
        <v>8.8109963619889936E-9</v>
      </c>
      <c r="JC43" s="107">
        <f t="shared" si="23"/>
        <v>3.7517699813063697E-9</v>
      </c>
      <c r="JD43" s="107">
        <f t="shared" si="23"/>
        <v>2.145022471049091E-9</v>
      </c>
      <c r="JE43" s="107">
        <f t="shared" si="23"/>
        <v>3.264646382415797E-9</v>
      </c>
      <c r="JF43" s="107">
        <f t="shared" si="23"/>
        <v>6.0610737417376825E-9</v>
      </c>
      <c r="JG43" s="107">
        <f t="shared" si="23"/>
        <v>9.4713632878316596E-9</v>
      </c>
      <c r="JH43" s="107">
        <f t="shared" si="23"/>
        <v>4.7215455235357649E-9</v>
      </c>
      <c r="JI43" s="107">
        <f t="shared" si="23"/>
        <v>5.096071471047089E-9</v>
      </c>
      <c r="JJ43" s="107">
        <f t="shared" si="23"/>
        <v>4.9103858341462361E-9</v>
      </c>
      <c r="JK43" s="107">
        <f t="shared" si="23"/>
        <v>1.079814551584311E-8</v>
      </c>
      <c r="JL43" s="107">
        <f t="shared" si="23"/>
        <v>2.8918363043179812E-8</v>
      </c>
      <c r="JM43" s="107">
        <f t="shared" si="23"/>
        <v>8.1157486836865024E-12</v>
      </c>
    </row>
    <row r="44" spans="2:273" x14ac:dyDescent="0.25">
      <c r="B44" s="2">
        <v>16</v>
      </c>
      <c r="C44" s="37">
        <v>64.546999999999997</v>
      </c>
      <c r="D44" s="37">
        <v>67.337999999999994</v>
      </c>
      <c r="E44" s="37">
        <v>66.631</v>
      </c>
      <c r="F44" s="37">
        <v>65.784999999999997</v>
      </c>
      <c r="G44" s="37">
        <v>67.091999999999999</v>
      </c>
      <c r="H44" s="37">
        <v>67.814999999999998</v>
      </c>
      <c r="I44" s="37">
        <v>70.667000000000002</v>
      </c>
      <c r="J44" s="37">
        <v>69.951999999999998</v>
      </c>
      <c r="K44" s="37">
        <v>70.825000000000003</v>
      </c>
      <c r="L44" s="37">
        <v>70.221999999999994</v>
      </c>
      <c r="M44" s="37">
        <v>71.174999999999997</v>
      </c>
      <c r="N44" s="37">
        <v>68.444000000000003</v>
      </c>
      <c r="O44" s="37">
        <v>69.111000000000004</v>
      </c>
      <c r="P44" s="37">
        <v>67.951999999999998</v>
      </c>
      <c r="Q44" s="37">
        <v>67.951999999999998</v>
      </c>
      <c r="S44" s="4">
        <f t="shared" si="8"/>
        <v>67.226045695801403</v>
      </c>
      <c r="T44" s="4">
        <f t="shared" si="8"/>
        <v>69.182500429631531</v>
      </c>
      <c r="U44" s="4">
        <f t="shared" si="8"/>
        <v>67.866775852543597</v>
      </c>
      <c r="V44" s="4">
        <f t="shared" si="8"/>
        <v>68.594511809355893</v>
      </c>
      <c r="W44" s="4">
        <f t="shared" si="8"/>
        <v>68.071830483891517</v>
      </c>
      <c r="X44" s="4">
        <f t="shared" si="8"/>
        <v>69.075056621965885</v>
      </c>
      <c r="Y44" s="4">
        <f t="shared" si="8"/>
        <v>72.116337411182883</v>
      </c>
      <c r="Z44" s="4">
        <f t="shared" si="8"/>
        <v>71.530677787379275</v>
      </c>
      <c r="AA44" s="4">
        <f t="shared" si="8"/>
        <v>72.17527371872113</v>
      </c>
      <c r="AB44" s="4">
        <f t="shared" si="8"/>
        <v>71.828252861859596</v>
      </c>
      <c r="AC44" s="4">
        <f t="shared" si="8"/>
        <v>70.649652085513921</v>
      </c>
      <c r="AD44" s="4">
        <f t="shared" si="8"/>
        <v>70.059906228299525</v>
      </c>
      <c r="AE44" s="4">
        <f t="shared" si="8"/>
        <v>70.349392956734761</v>
      </c>
      <c r="AF44" s="4">
        <f t="shared" si="8"/>
        <v>68.59457496232487</v>
      </c>
      <c r="AG44" s="4">
        <f t="shared" si="8"/>
        <v>67.522810408461737</v>
      </c>
      <c r="AI44" s="4">
        <f t="shared" si="9"/>
        <v>-2.6790456958014062</v>
      </c>
      <c r="AJ44" s="4">
        <f t="shared" si="9"/>
        <v>-1.8445004296315375</v>
      </c>
      <c r="AK44" s="4">
        <f t="shared" si="9"/>
        <v>-1.2357758525435969</v>
      </c>
      <c r="AL44" s="4">
        <f t="shared" si="9"/>
        <v>-2.8095118093558966</v>
      </c>
      <c r="AM44" s="4">
        <f t="shared" si="9"/>
        <v>-0.97983048389151861</v>
      </c>
      <c r="AN44" s="4">
        <f t="shared" si="9"/>
        <v>-1.2600566219658873</v>
      </c>
      <c r="AO44" s="4">
        <f t="shared" si="9"/>
        <v>-1.4493374111828814</v>
      </c>
      <c r="AP44" s="4">
        <f t="shared" si="9"/>
        <v>-1.5786777873792772</v>
      </c>
      <c r="AQ44" s="4">
        <f t="shared" si="9"/>
        <v>-1.3502737187211267</v>
      </c>
      <c r="AR44" s="4">
        <f t="shared" si="9"/>
        <v>-1.6062528618596019</v>
      </c>
      <c r="AS44" s="4">
        <f t="shared" si="9"/>
        <v>0.52534791448607621</v>
      </c>
      <c r="AT44" s="4">
        <f t="shared" si="9"/>
        <v>-1.6159062282995222</v>
      </c>
      <c r="AU44" s="4">
        <f t="shared" si="9"/>
        <v>-1.2383929567347565</v>
      </c>
      <c r="AV44" s="4">
        <f t="shared" si="9"/>
        <v>-0.64257496232487199</v>
      </c>
      <c r="AW44" s="4">
        <f t="shared" si="9"/>
        <v>0.42918959153826108</v>
      </c>
      <c r="AY44" s="2">
        <f t="shared" si="24"/>
        <v>67.224551319023362</v>
      </c>
      <c r="AZ44" s="2">
        <f t="shared" si="24"/>
        <v>69.182104940285882</v>
      </c>
      <c r="BA44" s="2">
        <f t="shared" si="24"/>
        <v>67.86674827407036</v>
      </c>
      <c r="BB44" s="2">
        <f t="shared" si="24"/>
        <v>68.594489215354699</v>
      </c>
      <c r="BC44" s="2">
        <f t="shared" si="24"/>
        <v>68.071819785963427</v>
      </c>
      <c r="BD44" s="2">
        <f t="shared" si="24"/>
        <v>69.075050368779102</v>
      </c>
      <c r="BE44" s="2">
        <f t="shared" si="24"/>
        <v>72.116328176778296</v>
      </c>
      <c r="BF44" s="2">
        <f t="shared" si="24"/>
        <v>71.530661831735159</v>
      </c>
      <c r="BG44" s="2">
        <f t="shared" si="24"/>
        <v>72.175249913634644</v>
      </c>
      <c r="BH44" s="2">
        <f t="shared" si="24"/>
        <v>71.828240270689065</v>
      </c>
      <c r="BI44" s="2">
        <f t="shared" si="24"/>
        <v>70.649638486142351</v>
      </c>
      <c r="BJ44" s="2">
        <f t="shared" si="24"/>
        <v>70.059893352918081</v>
      </c>
      <c r="BK44" s="2">
        <f t="shared" si="24"/>
        <v>70.349366906906383</v>
      </c>
      <c r="BL44" s="2">
        <f t="shared" si="24"/>
        <v>68.594513786119379</v>
      </c>
      <c r="BM44" s="2">
        <f t="shared" si="24"/>
        <v>67.522810383698868</v>
      </c>
      <c r="BO44" s="2">
        <f t="shared" si="25"/>
        <v>64.546999999999997</v>
      </c>
      <c r="BP44" s="2">
        <f t="shared" si="25"/>
        <v>67.337999999999994</v>
      </c>
      <c r="BQ44" s="2">
        <f t="shared" si="25"/>
        <v>66.631</v>
      </c>
      <c r="BR44" s="2">
        <f t="shared" si="25"/>
        <v>65.784999999999997</v>
      </c>
      <c r="BS44" s="2">
        <f t="shared" si="25"/>
        <v>67.091999999999999</v>
      </c>
      <c r="BT44" s="2">
        <f t="shared" si="25"/>
        <v>67.814999999999998</v>
      </c>
      <c r="BU44" s="2">
        <f t="shared" si="25"/>
        <v>70.667000000000002</v>
      </c>
      <c r="BV44" s="2">
        <f t="shared" si="25"/>
        <v>69.951999999999998</v>
      </c>
      <c r="BW44" s="2">
        <f t="shared" si="25"/>
        <v>70.825000000000003</v>
      </c>
      <c r="BX44" s="2">
        <f t="shared" si="25"/>
        <v>70.221999999999994</v>
      </c>
      <c r="BY44" s="2">
        <f t="shared" si="25"/>
        <v>71.174999999999997</v>
      </c>
      <c r="BZ44" s="2">
        <f t="shared" si="25"/>
        <v>68.444000000000003</v>
      </c>
      <c r="CA44" s="2">
        <f t="shared" si="25"/>
        <v>69.111000000000004</v>
      </c>
      <c r="CB44" s="2">
        <f t="shared" si="25"/>
        <v>67.951999999999998</v>
      </c>
      <c r="CC44" s="2">
        <f t="shared" si="25"/>
        <v>67.951999999999998</v>
      </c>
      <c r="CE44" s="2" t="str">
        <f t="shared" si="26"/>
        <v/>
      </c>
      <c r="CF44" s="2" t="str">
        <f t="shared" si="26"/>
        <v/>
      </c>
      <c r="CG44" s="2" t="str">
        <f t="shared" si="26"/>
        <v/>
      </c>
      <c r="CH44" s="2" t="str">
        <f t="shared" si="26"/>
        <v/>
      </c>
      <c r="CI44" s="2" t="str">
        <f t="shared" si="26"/>
        <v/>
      </c>
      <c r="CJ44" s="2" t="str">
        <f t="shared" si="26"/>
        <v/>
      </c>
      <c r="CK44" s="2" t="str">
        <f t="shared" si="26"/>
        <v/>
      </c>
      <c r="CL44" s="2" t="str">
        <f t="shared" si="26"/>
        <v/>
      </c>
      <c r="CM44" s="2" t="str">
        <f t="shared" si="26"/>
        <v/>
      </c>
      <c r="CN44" s="2" t="str">
        <f t="shared" si="26"/>
        <v/>
      </c>
      <c r="CO44" s="2" t="str">
        <f t="shared" si="26"/>
        <v/>
      </c>
      <c r="CP44" s="2" t="str">
        <f t="shared" si="26"/>
        <v/>
      </c>
      <c r="CQ44" s="2" t="str">
        <f t="shared" si="26"/>
        <v/>
      </c>
      <c r="CR44" s="2" t="str">
        <f t="shared" si="26"/>
        <v/>
      </c>
      <c r="CS44" s="2" t="str">
        <f t="shared" si="26"/>
        <v/>
      </c>
      <c r="CU44" s="2" t="str">
        <f t="shared" si="27"/>
        <v/>
      </c>
      <c r="CV44" s="2" t="str">
        <f t="shared" si="27"/>
        <v/>
      </c>
      <c r="CW44" s="2" t="str">
        <f t="shared" si="27"/>
        <v/>
      </c>
      <c r="CX44" s="2" t="str">
        <f t="shared" si="27"/>
        <v/>
      </c>
      <c r="CY44" s="2" t="str">
        <f t="shared" si="27"/>
        <v/>
      </c>
      <c r="CZ44" s="2" t="str">
        <f t="shared" si="27"/>
        <v/>
      </c>
      <c r="DA44" s="2" t="str">
        <f t="shared" si="27"/>
        <v/>
      </c>
      <c r="DB44" s="2" t="str">
        <f t="shared" si="27"/>
        <v/>
      </c>
      <c r="DC44" s="2" t="str">
        <f t="shared" si="27"/>
        <v/>
      </c>
      <c r="DD44" s="2" t="str">
        <f t="shared" si="27"/>
        <v/>
      </c>
      <c r="DE44" s="2" t="str">
        <f t="shared" si="27"/>
        <v/>
      </c>
      <c r="DF44" s="2" t="str">
        <f t="shared" si="27"/>
        <v/>
      </c>
      <c r="DG44" s="2" t="str">
        <f t="shared" si="27"/>
        <v/>
      </c>
      <c r="DH44" s="2" t="str">
        <f t="shared" si="27"/>
        <v/>
      </c>
      <c r="DI44" s="2" t="str">
        <f t="shared" si="27"/>
        <v/>
      </c>
      <c r="DK44" s="2">
        <f t="shared" si="14"/>
        <v>67.2242552631579</v>
      </c>
      <c r="DL44" s="2">
        <f t="shared" si="14"/>
        <v>69.179604971857415</v>
      </c>
      <c r="DM44" s="2">
        <f t="shared" si="14"/>
        <v>67.866739540285806</v>
      </c>
      <c r="DN44" s="2">
        <f t="shared" si="14"/>
        <v>68.594069012382946</v>
      </c>
      <c r="DO44" s="2">
        <f t="shared" si="14"/>
        <v>68.071079130172137</v>
      </c>
      <c r="DP44" s="2">
        <f t="shared" si="14"/>
        <v>69.074356538810051</v>
      </c>
      <c r="DQ44" s="2">
        <f t="shared" si="14"/>
        <v>72.116310631229283</v>
      </c>
      <c r="DR44" s="2">
        <f t="shared" si="14"/>
        <v>71.528834944125649</v>
      </c>
      <c r="DS44" s="2">
        <f t="shared" si="14"/>
        <v>72.175503632876854</v>
      </c>
      <c r="DT44" s="2">
        <f t="shared" si="14"/>
        <v>71.828769102990037</v>
      </c>
      <c r="DU44" s="2">
        <f t="shared" si="14"/>
        <v>70.648607671398366</v>
      </c>
      <c r="DV44" s="2">
        <f t="shared" si="14"/>
        <v>70.058783449109029</v>
      </c>
      <c r="DW44" s="2">
        <f t="shared" si="14"/>
        <v>70.349474479009388</v>
      </c>
      <c r="DX44" s="2">
        <f t="shared" si="14"/>
        <v>68.593146854657917</v>
      </c>
      <c r="DY44" s="2">
        <f t="shared" si="14"/>
        <v>67.518246963562731</v>
      </c>
      <c r="EA44" s="2">
        <f t="shared" si="15"/>
        <v>67.750583129935393</v>
      </c>
      <c r="EB44" s="2">
        <f t="shared" si="15"/>
        <v>73.464617133156679</v>
      </c>
      <c r="EC44" s="2">
        <f t="shared" si="15"/>
        <v>67.88081973160152</v>
      </c>
      <c r="ED44" s="2">
        <f t="shared" si="15"/>
        <v>69.302260493827177</v>
      </c>
      <c r="EE44" s="2">
        <f t="shared" si="15"/>
        <v>69.259264691358027</v>
      </c>
      <c r="EF44" s="2">
        <f t="shared" si="15"/>
        <v>70.169564722036654</v>
      </c>
      <c r="EG44" s="2">
        <f t="shared" si="15"/>
        <v>72.145088730798804</v>
      </c>
      <c r="EH44" s="2">
        <f t="shared" si="15"/>
        <v>74.666550412147515</v>
      </c>
      <c r="EI44" s="2">
        <f t="shared" si="15"/>
        <v>71.774358518518497</v>
      </c>
      <c r="EJ44" s="2">
        <f t="shared" si="15"/>
        <v>71.047064444444473</v>
      </c>
      <c r="EK44" s="2">
        <f t="shared" si="15"/>
        <v>72.243875012991325</v>
      </c>
      <c r="EL44" s="2">
        <f t="shared" si="15"/>
        <v>71.849332588496935</v>
      </c>
      <c r="EM44" s="2">
        <f t="shared" si="15"/>
        <v>70.165349407100337</v>
      </c>
      <c r="EN44" s="2">
        <f t="shared" si="15"/>
        <v>70.934479533537569</v>
      </c>
      <c r="EO44" s="2">
        <f t="shared" si="15"/>
        <v>75.570260955032182</v>
      </c>
      <c r="EQ44" s="2">
        <f t="shared" si="16"/>
        <v>63.480513923792003</v>
      </c>
      <c r="ER44" s="2">
        <f t="shared" si="16"/>
        <v>68.931873516311143</v>
      </c>
      <c r="ES44" s="2">
        <f t="shared" si="16"/>
        <v>66.172969000239107</v>
      </c>
      <c r="ET44" s="2">
        <f t="shared" si="16"/>
        <v>67.516788197373614</v>
      </c>
      <c r="EU44" s="2">
        <f t="shared" si="16"/>
        <v>66.615314247047749</v>
      </c>
      <c r="EV44" s="2">
        <f t="shared" si="16"/>
        <v>67.469452089624085</v>
      </c>
      <c r="EW44" s="2">
        <f t="shared" si="16"/>
        <v>68.734599961954359</v>
      </c>
      <c r="EX44" s="2">
        <f t="shared" si="16"/>
        <v>70.615412957202423</v>
      </c>
      <c r="EY44" s="2">
        <f t="shared" si="16"/>
        <v>69.982303840190141</v>
      </c>
      <c r="EZ44" s="2">
        <f t="shared" si="16"/>
        <v>68.615467876905811</v>
      </c>
      <c r="FA44" s="2">
        <f t="shared" si="16"/>
        <v>70.11226065778952</v>
      </c>
      <c r="FB44" s="2">
        <f t="shared" si="16"/>
        <v>70.218739764405626</v>
      </c>
      <c r="FC44" s="2">
        <f t="shared" si="16"/>
        <v>68.728971437624452</v>
      </c>
      <c r="FD44" s="2">
        <f t="shared" si="16"/>
        <v>68.759800000785859</v>
      </c>
      <c r="FE44" s="2">
        <f t="shared" si="16"/>
        <v>76.130602810695706</v>
      </c>
      <c r="FG44" s="2">
        <f t="shared" si="17"/>
        <v>5.6249456514590747E-4</v>
      </c>
      <c r="FH44" s="2">
        <f t="shared" si="17"/>
        <v>5.834222018693344E-4</v>
      </c>
      <c r="FI44" s="2">
        <f t="shared" si="17"/>
        <v>6.2035933343686917E-4</v>
      </c>
      <c r="FJ44" s="2">
        <f t="shared" si="17"/>
        <v>5.9334747582708242E-4</v>
      </c>
      <c r="FK44" s="2">
        <f t="shared" si="17"/>
        <v>6.2335111064601846E-4</v>
      </c>
      <c r="FL44" s="2">
        <f t="shared" si="17"/>
        <v>6.3351517583439421E-4</v>
      </c>
      <c r="FM44" s="2">
        <f t="shared" si="17"/>
        <v>6.0973487796777716E-4</v>
      </c>
      <c r="FN44" s="2">
        <f t="shared" si="17"/>
        <v>5.8223548022833492E-4</v>
      </c>
      <c r="FO44" s="2">
        <f t="shared" si="17"/>
        <v>6.3248556222728698E-4</v>
      </c>
      <c r="FP44" s="2">
        <f t="shared" si="17"/>
        <v>6.7651014885172312E-4</v>
      </c>
      <c r="FQ44" s="2">
        <f t="shared" si="17"/>
        <v>6.4617116431890101E-4</v>
      </c>
      <c r="FR44" s="2">
        <f t="shared" si="17"/>
        <v>6.1986820418010922E-4</v>
      </c>
      <c r="FS44" s="2">
        <f t="shared" si="17"/>
        <v>5.8423126997122739E-4</v>
      </c>
      <c r="FT44" s="2">
        <f t="shared" si="17"/>
        <v>5.8382647549317388E-4</v>
      </c>
      <c r="FU44" s="2">
        <f t="shared" si="17"/>
        <v>5.6674268650060253E-4</v>
      </c>
      <c r="FW44" s="2">
        <f t="shared" si="28"/>
        <v>1.6371810719193457E-10</v>
      </c>
      <c r="FX44" s="2">
        <f t="shared" si="28"/>
        <v>6.1810429730650325E-10</v>
      </c>
      <c r="FY44" s="2">
        <f t="shared" si="28"/>
        <v>5.8174710807800028E-10</v>
      </c>
      <c r="FZ44" s="2">
        <f t="shared" si="28"/>
        <v>3.6750201701385873E-10</v>
      </c>
      <c r="GA44" s="2">
        <f t="shared" si="28"/>
        <v>3.7743563011943011E-10</v>
      </c>
      <c r="GB44" s="2">
        <f t="shared" si="28"/>
        <v>3.8358368421576424E-10</v>
      </c>
      <c r="GC44" s="2">
        <f t="shared" si="28"/>
        <v>4.2868428401196385E-10</v>
      </c>
      <c r="GD44" s="2">
        <f t="shared" si="28"/>
        <v>4.1046024852527188E-10</v>
      </c>
      <c r="GE44" s="2">
        <f t="shared" si="28"/>
        <v>4.1796887942533367E-10</v>
      </c>
      <c r="GF44" s="2">
        <f t="shared" si="28"/>
        <v>4.7954116664533255E-10</v>
      </c>
      <c r="GG44" s="2">
        <f t="shared" si="28"/>
        <v>4.7454357681269848E-10</v>
      </c>
      <c r="GH44" s="2">
        <f t="shared" si="28"/>
        <v>4.1118896556693082E-10</v>
      </c>
      <c r="GI44" s="2">
        <f t="shared" si="28"/>
        <v>3.3307220197580506E-10</v>
      </c>
      <c r="GJ44" s="2">
        <f t="shared" si="28"/>
        <v>2.5033944505307635E-10</v>
      </c>
      <c r="GK44" s="2">
        <f t="shared" si="28"/>
        <v>1.6931305995841948E-10</v>
      </c>
      <c r="GM44" s="107">
        <f t="shared" si="29"/>
        <v>1.3761031361820841E-6</v>
      </c>
      <c r="GN44" s="107">
        <f t="shared" si="29"/>
        <v>3.4248903611074579E-7</v>
      </c>
      <c r="GO44" s="107">
        <f t="shared" si="29"/>
        <v>2.0783212794209805E-8</v>
      </c>
      <c r="GP44" s="107">
        <f t="shared" si="29"/>
        <v>1.7433654653496085E-8</v>
      </c>
      <c r="GQ44" s="107">
        <f t="shared" si="29"/>
        <v>7.7106898871325876E-9</v>
      </c>
      <c r="GR44" s="107">
        <f t="shared" si="29"/>
        <v>4.5136338604405404E-9</v>
      </c>
      <c r="GS44" s="107">
        <f t="shared" si="29"/>
        <v>6.7321714753832692E-9</v>
      </c>
      <c r="GT44" s="107">
        <f t="shared" si="29"/>
        <v>1.2148104186559843E-8</v>
      </c>
      <c r="GU44" s="107">
        <f t="shared" si="29"/>
        <v>1.8794713439198169E-8</v>
      </c>
      <c r="GV44" s="107">
        <f t="shared" si="29"/>
        <v>9.6912006206114003E-9</v>
      </c>
      <c r="GW44" s="107">
        <f t="shared" si="29"/>
        <v>1.0383074769649746E-8</v>
      </c>
      <c r="GX44" s="107">
        <f t="shared" si="29"/>
        <v>9.9804677753094719E-9</v>
      </c>
      <c r="GY44" s="107">
        <f t="shared" si="29"/>
        <v>2.1167771683400622E-8</v>
      </c>
      <c r="GZ44" s="107">
        <f t="shared" si="29"/>
        <v>5.4554612727806128E-8</v>
      </c>
      <c r="HA44" s="107">
        <f t="shared" si="29"/>
        <v>2.0996311298577232E-11</v>
      </c>
      <c r="HC44" s="107">
        <f t="shared" si="33"/>
        <v>1.0007148770250909E-18</v>
      </c>
      <c r="HD44" s="107">
        <f t="shared" si="33"/>
        <v>2.444455534222996E-20</v>
      </c>
      <c r="HE44" s="107">
        <f t="shared" si="33"/>
        <v>2.4168111198687568E-24</v>
      </c>
      <c r="HF44" s="107">
        <f t="shared" si="33"/>
        <v>5.8140303481301243E-25</v>
      </c>
      <c r="HG44" s="107">
        <f t="shared" si="33"/>
        <v>3.3538482821592758E-26</v>
      </c>
      <c r="HH44" s="107">
        <f t="shared" si="33"/>
        <v>5.3028551812949126E-27</v>
      </c>
      <c r="HI44" s="107">
        <f t="shared" si="33"/>
        <v>3.5825880017046898E-26</v>
      </c>
      <c r="HJ44" s="107">
        <f t="shared" si="33"/>
        <v>4.5730746853620263E-25</v>
      </c>
      <c r="HK44" s="107">
        <f t="shared" si="33"/>
        <v>1.6794648283029009E-24</v>
      </c>
      <c r="HL44" s="107">
        <f t="shared" si="33"/>
        <v>1.3560148769268335E-25</v>
      </c>
      <c r="HM44" s="107">
        <f t="shared" si="33"/>
        <v>1.539124223550951E-25</v>
      </c>
      <c r="HN44" s="107">
        <f t="shared" si="33"/>
        <v>9.1648541526980016E-26</v>
      </c>
      <c r="HO44" s="107">
        <f t="shared" si="33"/>
        <v>7.1750699949394726E-25</v>
      </c>
      <c r="HP44" s="107">
        <f t="shared" si="33"/>
        <v>7.9842751230179907E-24</v>
      </c>
      <c r="HQ44" s="107">
        <f t="shared" si="33"/>
        <v>6.3404305189761652E-33</v>
      </c>
      <c r="HS44" s="107">
        <f t="shared" si="30"/>
        <v>1.7851673791652638E-42</v>
      </c>
      <c r="HT44" s="107">
        <f t="shared" si="30"/>
        <v>4.4006412426828184E-44</v>
      </c>
      <c r="HU44" s="107">
        <f t="shared" si="30"/>
        <v>1.2091094866783272E-53</v>
      </c>
      <c r="HV44" s="107">
        <f t="shared" si="30"/>
        <v>1.1763627784201157E-55</v>
      </c>
      <c r="HW44" s="107">
        <f t="shared" si="30"/>
        <v>8.8486966725292859E-59</v>
      </c>
      <c r="HX44" s="107">
        <f t="shared" si="30"/>
        <v>1.0570316511707012E-60</v>
      </c>
      <c r="HY44" s="107">
        <f t="shared" si="30"/>
        <v>2.4187145193431109E-58</v>
      </c>
      <c r="HZ44" s="107">
        <f t="shared" si="30"/>
        <v>1.001892492978442E-55</v>
      </c>
      <c r="IA44" s="107">
        <f t="shared" si="30"/>
        <v>6.0268881141461643E-55</v>
      </c>
      <c r="IB44" s="107">
        <f t="shared" si="30"/>
        <v>1.5227248489912647E-57</v>
      </c>
      <c r="IC44" s="107">
        <f t="shared" si="30"/>
        <v>4.5446740701242244E-57</v>
      </c>
      <c r="ID44" s="107">
        <f t="shared" si="30"/>
        <v>1.5213349222390873E-57</v>
      </c>
      <c r="IE44" s="107">
        <f t="shared" si="30"/>
        <v>1.828046790758766E-55</v>
      </c>
      <c r="IF44" s="107">
        <f t="shared" si="30"/>
        <v>1.9343901107235503E-53</v>
      </c>
      <c r="IG44" s="107">
        <f t="shared" si="30"/>
        <v>4.5234141767041828E-39</v>
      </c>
      <c r="II44" s="107">
        <f t="shared" si="31"/>
        <v>1.4863266004194371E-97</v>
      </c>
      <c r="IJ44" s="107">
        <f t="shared" si="31"/>
        <v>2.8270096343596288E-97</v>
      </c>
      <c r="IK44" s="107">
        <f t="shared" si="31"/>
        <v>9.0758094731162139E-120</v>
      </c>
      <c r="IL44" s="107">
        <f t="shared" si="31"/>
        <v>9.2291080218215517E-125</v>
      </c>
      <c r="IM44" s="107">
        <f t="shared" si="31"/>
        <v>2.6735318221328496E-132</v>
      </c>
      <c r="IN44" s="107">
        <f t="shared" si="31"/>
        <v>9.2438764806185965E-137</v>
      </c>
      <c r="IO44" s="107">
        <f t="shared" si="31"/>
        <v>5.0863600336840149E-131</v>
      </c>
      <c r="IP44" s="107">
        <f t="shared" si="31"/>
        <v>1.4335048946142811E-125</v>
      </c>
      <c r="IQ44" s="107">
        <f t="shared" si="31"/>
        <v>7.3759199098547185E-125</v>
      </c>
      <c r="IR44" s="107">
        <f t="shared" si="31"/>
        <v>1.4059002850605925E-130</v>
      </c>
      <c r="IS44" s="107">
        <f t="shared" si="31"/>
        <v>1.3950993089092702E-128</v>
      </c>
      <c r="IT44" s="107">
        <f t="shared" si="31"/>
        <v>3.9084920399311056E-129</v>
      </c>
      <c r="IU44" s="107">
        <f t="shared" si="31"/>
        <v>6.7581796249393776E-124</v>
      </c>
      <c r="IV44" s="107">
        <f t="shared" si="31"/>
        <v>9.1789383183142917E-120</v>
      </c>
      <c r="IW44" s="107">
        <f t="shared" si="31"/>
        <v>3.7571960588652895E-82</v>
      </c>
      <c r="IY44" s="107">
        <f t="shared" si="32"/>
        <v>1.3761031361830849E-6</v>
      </c>
      <c r="IZ44" s="107">
        <f t="shared" si="32"/>
        <v>3.4248903611077025E-7</v>
      </c>
      <c r="JA44" s="107">
        <f t="shared" si="32"/>
        <v>2.0783212794209808E-8</v>
      </c>
      <c r="JB44" s="107">
        <f t="shared" si="32"/>
        <v>1.7433654653496085E-8</v>
      </c>
      <c r="JC44" s="107">
        <f t="shared" si="32"/>
        <v>7.7106898871325876E-9</v>
      </c>
      <c r="JD44" s="107">
        <f t="shared" si="32"/>
        <v>4.5136338604405404E-9</v>
      </c>
      <c r="JE44" s="107">
        <f t="shared" si="32"/>
        <v>6.7321714753832692E-9</v>
      </c>
      <c r="JF44" s="107">
        <f t="shared" si="32"/>
        <v>1.2148104186559843E-8</v>
      </c>
      <c r="JG44" s="107">
        <f t="shared" si="32"/>
        <v>1.8794713439198172E-8</v>
      </c>
      <c r="JH44" s="107">
        <f t="shared" si="32"/>
        <v>9.6912006206114003E-9</v>
      </c>
      <c r="JI44" s="107">
        <f t="shared" si="32"/>
        <v>1.0383074769649746E-8</v>
      </c>
      <c r="JJ44" s="107">
        <f t="shared" si="32"/>
        <v>9.9804677753094719E-9</v>
      </c>
      <c r="JK44" s="107">
        <f t="shared" si="32"/>
        <v>2.1167771683400622E-8</v>
      </c>
      <c r="JL44" s="107">
        <f t="shared" si="32"/>
        <v>5.4554612727806135E-8</v>
      </c>
      <c r="JM44" s="107">
        <f t="shared" si="32"/>
        <v>2.0996311298577232E-11</v>
      </c>
    </row>
    <row r="45" spans="2:273" x14ac:dyDescent="0.25">
      <c r="B45" s="2">
        <v>17</v>
      </c>
      <c r="C45" s="37">
        <v>65.75</v>
      </c>
      <c r="D45" s="37">
        <v>67.091999999999999</v>
      </c>
      <c r="E45" s="37">
        <v>66.353999999999999</v>
      </c>
      <c r="F45" s="37">
        <v>67.677000000000007</v>
      </c>
      <c r="G45" s="37">
        <v>66.430999999999997</v>
      </c>
      <c r="H45" s="37">
        <v>68.185000000000002</v>
      </c>
      <c r="I45" s="37">
        <v>70.905000000000001</v>
      </c>
      <c r="J45" s="37">
        <v>70.27</v>
      </c>
      <c r="K45" s="37">
        <v>70.221999999999994</v>
      </c>
      <c r="L45" s="37">
        <v>70.555999999999997</v>
      </c>
      <c r="M45" s="37">
        <v>69.206000000000003</v>
      </c>
      <c r="N45" s="37">
        <v>68.459999999999994</v>
      </c>
      <c r="O45" s="37">
        <v>68.602999999999994</v>
      </c>
      <c r="P45" s="37">
        <v>67.174999999999997</v>
      </c>
      <c r="Q45" s="37">
        <v>67.143000000000001</v>
      </c>
      <c r="S45" s="4">
        <f t="shared" ref="S45:AG61" si="34">AY45 + (C$3 * _xlfn.NORM.DIST($B45, C$7, ABS(C$11), FALSE) * _xlfn.NORM.DIST(($B45 - C$7)*C$15, 0, ABS(C$11), TRUE) * 2)
               + (C$4 * _xlfn.NORM.DIST($B45, C$8, ABS(C$12), FALSE) * _xlfn.NORM.DIST(($B45 - C$8)*C$16, 0, ABS(C$12), TRUE) * 2)
               + (C$5 * _xlfn.NORM.DIST($B45, C$9, ABS(C$13), FALSE) * _xlfn.NORM.DIST(($B45 - C$9)*C$17, 0, ABS(C$13), TRUE) * 2)
               + (C$6 * _xlfn.NORM.DIST($B45, C$10, ABS(C$14), FALSE) * _xlfn.NORM.DIST(($B45 - C$10)*C$18, 0, ABS(C$14), TRUE) * 2)</f>
        <v>67.588875997766038</v>
      </c>
      <c r="T45" s="4">
        <f t="shared" si="34"/>
        <v>69.529100915566076</v>
      </c>
      <c r="U45" s="4">
        <f t="shared" si="34"/>
        <v>68.19882033956381</v>
      </c>
      <c r="V45" s="4">
        <f t="shared" si="34"/>
        <v>68.987716454721181</v>
      </c>
      <c r="W45" s="4">
        <f t="shared" si="34"/>
        <v>68.347271958109943</v>
      </c>
      <c r="X45" s="4">
        <f t="shared" si="34"/>
        <v>69.343953481784624</v>
      </c>
      <c r="Y45" s="4">
        <f t="shared" si="34"/>
        <v>72.36442842042203</v>
      </c>
      <c r="Z45" s="4">
        <f t="shared" si="34"/>
        <v>71.777198069840196</v>
      </c>
      <c r="AA45" s="4">
        <f t="shared" si="34"/>
        <v>72.388209255909047</v>
      </c>
      <c r="AB45" s="4">
        <f t="shared" si="34"/>
        <v>72.105074348633792</v>
      </c>
      <c r="AC45" s="4">
        <f t="shared" si="34"/>
        <v>70.909404664932921</v>
      </c>
      <c r="AD45" s="4">
        <f t="shared" si="34"/>
        <v>70.367402571720532</v>
      </c>
      <c r="AE45" s="4">
        <f t="shared" si="34"/>
        <v>70.708270048363204</v>
      </c>
      <c r="AF45" s="4">
        <f t="shared" si="34"/>
        <v>68.913749078467305</v>
      </c>
      <c r="AG45" s="4">
        <f t="shared" si="34"/>
        <v>67.734713164072616</v>
      </c>
      <c r="AI45" s="4">
        <f t="shared" ref="AI45:AW61" si="35">IF(OR($B45 &lt; C$231, $B45 &gt; C$234), 0, C45-S45)</f>
        <v>-1.8388759977660385</v>
      </c>
      <c r="AJ45" s="4">
        <f t="shared" si="35"/>
        <v>-2.4371009155660772</v>
      </c>
      <c r="AK45" s="4">
        <f t="shared" si="35"/>
        <v>-1.8448203395638103</v>
      </c>
      <c r="AL45" s="4">
        <f t="shared" si="35"/>
        <v>-1.3107164547211738</v>
      </c>
      <c r="AM45" s="4">
        <f t="shared" si="35"/>
        <v>-1.9162719581099452</v>
      </c>
      <c r="AN45" s="4">
        <f t="shared" si="35"/>
        <v>-1.1589534817846214</v>
      </c>
      <c r="AO45" s="4">
        <f t="shared" si="35"/>
        <v>-1.4594284204220287</v>
      </c>
      <c r="AP45" s="4">
        <f t="shared" si="35"/>
        <v>-1.5071980698402001</v>
      </c>
      <c r="AQ45" s="4">
        <f t="shared" si="35"/>
        <v>-2.1662092559090524</v>
      </c>
      <c r="AR45" s="4">
        <f t="shared" si="35"/>
        <v>-1.5490743486337948</v>
      </c>
      <c r="AS45" s="4">
        <f t="shared" si="35"/>
        <v>-1.7034046649329184</v>
      </c>
      <c r="AT45" s="4">
        <f t="shared" si="35"/>
        <v>-1.9074025717205387</v>
      </c>
      <c r="AU45" s="4">
        <f t="shared" si="35"/>
        <v>-2.1052700483632094</v>
      </c>
      <c r="AV45" s="4">
        <f t="shared" si="35"/>
        <v>-1.7387490784673076</v>
      </c>
      <c r="AW45" s="4">
        <f t="shared" si="35"/>
        <v>-0.59171316407261543</v>
      </c>
      <c r="AY45" s="2">
        <f t="shared" si="24"/>
        <v>67.586476911250216</v>
      </c>
      <c r="AZ45" s="2">
        <f t="shared" si="24"/>
        <v>69.528428762297608</v>
      </c>
      <c r="BA45" s="2">
        <f t="shared" si="24"/>
        <v>68.198767704460991</v>
      </c>
      <c r="BB45" s="2">
        <f t="shared" si="24"/>
        <v>68.987673196991352</v>
      </c>
      <c r="BC45" s="2">
        <f t="shared" si="24"/>
        <v>68.34725070556469</v>
      </c>
      <c r="BD45" s="2">
        <f t="shared" si="24"/>
        <v>69.34394077033663</v>
      </c>
      <c r="BE45" s="2">
        <f t="shared" si="24"/>
        <v>72.36441001303649</v>
      </c>
      <c r="BF45" s="2">
        <f t="shared" si="24"/>
        <v>71.777167131792865</v>
      </c>
      <c r="BG45" s="2">
        <f t="shared" si="24"/>
        <v>72.388163562377486</v>
      </c>
      <c r="BH45" s="2">
        <f t="shared" si="24"/>
        <v>72.105049375729592</v>
      </c>
      <c r="BI45" s="2">
        <f t="shared" si="24"/>
        <v>70.909377880783367</v>
      </c>
      <c r="BJ45" s="2">
        <f t="shared" si="24"/>
        <v>70.367377269079242</v>
      </c>
      <c r="BK45" s="2">
        <f t="shared" si="24"/>
        <v>70.708220622480468</v>
      </c>
      <c r="BL45" s="2">
        <f t="shared" si="24"/>
        <v>68.913637281252477</v>
      </c>
      <c r="BM45" s="2">
        <f t="shared" si="24"/>
        <v>67.734713102424834</v>
      </c>
      <c r="BO45" s="2">
        <f t="shared" si="25"/>
        <v>65.75</v>
      </c>
      <c r="BP45" s="2">
        <f t="shared" si="25"/>
        <v>67.091999999999999</v>
      </c>
      <c r="BQ45" s="2">
        <f t="shared" si="25"/>
        <v>66.353999999999999</v>
      </c>
      <c r="BR45" s="2">
        <f t="shared" si="25"/>
        <v>67.677000000000007</v>
      </c>
      <c r="BS45" s="2">
        <f t="shared" si="25"/>
        <v>66.430999999999997</v>
      </c>
      <c r="BT45" s="2">
        <f t="shared" si="25"/>
        <v>68.185000000000002</v>
      </c>
      <c r="BU45" s="2">
        <f t="shared" si="25"/>
        <v>70.905000000000001</v>
      </c>
      <c r="BV45" s="2">
        <f t="shared" si="25"/>
        <v>70.27</v>
      </c>
      <c r="BW45" s="2">
        <f t="shared" si="25"/>
        <v>70.221999999999994</v>
      </c>
      <c r="BX45" s="2">
        <f t="shared" si="25"/>
        <v>70.555999999999997</v>
      </c>
      <c r="BY45" s="2">
        <f t="shared" si="25"/>
        <v>69.206000000000003</v>
      </c>
      <c r="BZ45" s="2">
        <f t="shared" si="25"/>
        <v>68.459999999999994</v>
      </c>
      <c r="CA45" s="2">
        <f t="shared" si="25"/>
        <v>68.602999999999994</v>
      </c>
      <c r="CB45" s="2">
        <f t="shared" si="25"/>
        <v>67.174999999999997</v>
      </c>
      <c r="CC45" s="2">
        <f t="shared" si="25"/>
        <v>67.143000000000001</v>
      </c>
      <c r="CE45" s="2" t="str">
        <f t="shared" si="26"/>
        <v/>
      </c>
      <c r="CF45" s="2" t="str">
        <f t="shared" si="26"/>
        <v/>
      </c>
      <c r="CG45" s="2" t="str">
        <f t="shared" si="26"/>
        <v/>
      </c>
      <c r="CH45" s="2" t="str">
        <f t="shared" si="26"/>
        <v/>
      </c>
      <c r="CI45" s="2" t="str">
        <f t="shared" si="26"/>
        <v/>
      </c>
      <c r="CJ45" s="2" t="str">
        <f t="shared" si="26"/>
        <v/>
      </c>
      <c r="CK45" s="2" t="str">
        <f t="shared" si="26"/>
        <v/>
      </c>
      <c r="CL45" s="2" t="str">
        <f t="shared" si="26"/>
        <v/>
      </c>
      <c r="CM45" s="2" t="str">
        <f t="shared" si="26"/>
        <v/>
      </c>
      <c r="CN45" s="2" t="str">
        <f t="shared" si="26"/>
        <v/>
      </c>
      <c r="CO45" s="2" t="str">
        <f t="shared" si="26"/>
        <v/>
      </c>
      <c r="CP45" s="2" t="str">
        <f t="shared" si="26"/>
        <v/>
      </c>
      <c r="CQ45" s="2" t="str">
        <f t="shared" si="26"/>
        <v/>
      </c>
      <c r="CR45" s="2" t="str">
        <f t="shared" si="26"/>
        <v/>
      </c>
      <c r="CS45" s="2" t="str">
        <f t="shared" si="26"/>
        <v/>
      </c>
      <c r="CU45" s="2" t="str">
        <f t="shared" si="27"/>
        <v/>
      </c>
      <c r="CV45" s="2" t="str">
        <f t="shared" si="27"/>
        <v/>
      </c>
      <c r="CW45" s="2" t="str">
        <f t="shared" si="27"/>
        <v/>
      </c>
      <c r="CX45" s="2" t="str">
        <f t="shared" si="27"/>
        <v/>
      </c>
      <c r="CY45" s="2" t="str">
        <f t="shared" si="27"/>
        <v/>
      </c>
      <c r="CZ45" s="2" t="str">
        <f t="shared" si="27"/>
        <v/>
      </c>
      <c r="DA45" s="2" t="str">
        <f t="shared" si="27"/>
        <v/>
      </c>
      <c r="DB45" s="2" t="str">
        <f t="shared" si="27"/>
        <v/>
      </c>
      <c r="DC45" s="2" t="str">
        <f t="shared" si="27"/>
        <v/>
      </c>
      <c r="DD45" s="2" t="str">
        <f t="shared" si="27"/>
        <v/>
      </c>
      <c r="DE45" s="2" t="str">
        <f t="shared" si="27"/>
        <v/>
      </c>
      <c r="DF45" s="2" t="str">
        <f t="shared" si="27"/>
        <v/>
      </c>
      <c r="DG45" s="2" t="str">
        <f t="shared" si="27"/>
        <v/>
      </c>
      <c r="DH45" s="2" t="str">
        <f t="shared" si="27"/>
        <v/>
      </c>
      <c r="DI45" s="2" t="str">
        <f t="shared" si="27"/>
        <v/>
      </c>
      <c r="DK45" s="2">
        <f t="shared" ref="DK45:DY61" si="36">BO$229*$B45+BO$230</f>
        <v>67.586452226720652</v>
      </c>
      <c r="DL45" s="2">
        <f t="shared" si="36"/>
        <v>69.525860694183876</v>
      </c>
      <c r="DM45" s="2">
        <f t="shared" si="36"/>
        <v>68.199077843502721</v>
      </c>
      <c r="DN45" s="2">
        <f t="shared" si="36"/>
        <v>68.987534279673795</v>
      </c>
      <c r="DO45" s="2">
        <f t="shared" si="36"/>
        <v>68.346672606463301</v>
      </c>
      <c r="DP45" s="2">
        <f t="shared" si="36"/>
        <v>69.343420114768975</v>
      </c>
      <c r="DQ45" s="2">
        <f t="shared" si="36"/>
        <v>72.364657807309015</v>
      </c>
      <c r="DR45" s="2">
        <f t="shared" si="36"/>
        <v>71.775300513440044</v>
      </c>
      <c r="DS45" s="2">
        <f t="shared" si="36"/>
        <v>72.388698592766644</v>
      </c>
      <c r="DT45" s="2">
        <f t="shared" si="36"/>
        <v>72.105973421926905</v>
      </c>
      <c r="DU45" s="2">
        <f t="shared" si="36"/>
        <v>70.908467532467526</v>
      </c>
      <c r="DV45" s="2">
        <f t="shared" si="36"/>
        <v>70.366403503473279</v>
      </c>
      <c r="DW45" s="2">
        <f t="shared" si="36"/>
        <v>70.708672606463324</v>
      </c>
      <c r="DX45" s="2">
        <f t="shared" si="36"/>
        <v>68.912341733516996</v>
      </c>
      <c r="DY45" s="2">
        <f t="shared" si="36"/>
        <v>67.729622267206452</v>
      </c>
      <c r="EA45" s="2">
        <f t="shared" ref="EA45:EO61" si="37">CE$229*$B45+CE$230</f>
        <v>67.624096123474516</v>
      </c>
      <c r="EB45" s="2">
        <f t="shared" si="37"/>
        <v>73.301578281991823</v>
      </c>
      <c r="EC45" s="2">
        <f t="shared" si="37"/>
        <v>67.770243512011973</v>
      </c>
      <c r="ED45" s="2">
        <f t="shared" si="37"/>
        <v>69.188362962962984</v>
      </c>
      <c r="EE45" s="2">
        <f t="shared" si="37"/>
        <v>69.142188148148151</v>
      </c>
      <c r="EF45" s="2">
        <f t="shared" si="37"/>
        <v>70.048394715356622</v>
      </c>
      <c r="EG45" s="2">
        <f t="shared" si="37"/>
        <v>72.016060092706141</v>
      </c>
      <c r="EH45" s="2">
        <f t="shared" si="37"/>
        <v>74.525299891540143</v>
      </c>
      <c r="EI45" s="2">
        <f t="shared" si="37"/>
        <v>71.663083950617263</v>
      </c>
      <c r="EJ45" s="2">
        <f t="shared" si="37"/>
        <v>70.934315555555585</v>
      </c>
      <c r="EK45" s="2">
        <f t="shared" si="37"/>
        <v>72.116950315949182</v>
      </c>
      <c r="EL45" s="2">
        <f t="shared" si="37"/>
        <v>71.713917894780593</v>
      </c>
      <c r="EM45" s="2">
        <f t="shared" si="37"/>
        <v>70.045062266515629</v>
      </c>
      <c r="EN45" s="2">
        <f t="shared" si="37"/>
        <v>70.815808260820546</v>
      </c>
      <c r="EO45" s="2">
        <f t="shared" si="37"/>
        <v>75.434704436955926</v>
      </c>
      <c r="EQ45" s="2">
        <f t="shared" ref="EQ45:FE61" si="38">CU$229*$B45+CU$230</f>
        <v>63.399595769666178</v>
      </c>
      <c r="ER45" s="2">
        <f t="shared" si="38"/>
        <v>68.81960722589929</v>
      </c>
      <c r="ES45" s="2">
        <f t="shared" si="38"/>
        <v>66.080647271456414</v>
      </c>
      <c r="ET45" s="2">
        <f t="shared" si="38"/>
        <v>67.421999095939498</v>
      </c>
      <c r="EU45" s="2">
        <f t="shared" si="38"/>
        <v>66.525645098943414</v>
      </c>
      <c r="EV45" s="2">
        <f t="shared" si="38"/>
        <v>67.376350715621641</v>
      </c>
      <c r="EW45" s="2">
        <f t="shared" si="38"/>
        <v>68.641383150911764</v>
      </c>
      <c r="EX45" s="2">
        <f t="shared" si="38"/>
        <v>70.517119608631617</v>
      </c>
      <c r="EY45" s="2">
        <f t="shared" si="38"/>
        <v>69.890239773433152</v>
      </c>
      <c r="EZ45" s="2">
        <f t="shared" si="38"/>
        <v>68.528027580044451</v>
      </c>
      <c r="FA45" s="2">
        <f t="shared" si="38"/>
        <v>70.006937154316461</v>
      </c>
      <c r="FB45" s="2">
        <f t="shared" si="38"/>
        <v>70.099832794438996</v>
      </c>
      <c r="FC45" s="2">
        <f t="shared" si="38"/>
        <v>68.622320078217001</v>
      </c>
      <c r="FD45" s="2">
        <f t="shared" si="38"/>
        <v>68.661241070843843</v>
      </c>
      <c r="FE45" s="2">
        <f t="shared" si="38"/>
        <v>75.986974062906143</v>
      </c>
      <c r="FG45" s="2">
        <f t="shared" ref="FG45:FU61" si="39">POWER(10,($B45-C$232)/C$230)/(1+POWER(10,($B45-C$232)/C$230))</f>
        <v>6.5575931472867575E-4</v>
      </c>
      <c r="FH45" s="2">
        <f t="shared" si="39"/>
        <v>6.8015450943250224E-4</v>
      </c>
      <c r="FI45" s="2">
        <f t="shared" si="39"/>
        <v>7.2321144310354319E-4</v>
      </c>
      <c r="FJ45" s="2">
        <f t="shared" si="39"/>
        <v>6.9172427025001118E-4</v>
      </c>
      <c r="FK45" s="2">
        <f t="shared" si="39"/>
        <v>7.2669887956900998E-4</v>
      </c>
      <c r="FL45" s="2">
        <f t="shared" si="39"/>
        <v>7.3854683873667687E-4</v>
      </c>
      <c r="FM45" s="2">
        <f t="shared" si="39"/>
        <v>7.1082676518957133E-4</v>
      </c>
      <c r="FN45" s="2">
        <f t="shared" si="39"/>
        <v>6.7877116113273074E-4</v>
      </c>
      <c r="FO45" s="2">
        <f t="shared" si="39"/>
        <v>7.3734664951478825E-4</v>
      </c>
      <c r="FP45" s="2">
        <f t="shared" si="39"/>
        <v>7.8866440320839908E-4</v>
      </c>
      <c r="FQ45" s="2">
        <f t="shared" si="39"/>
        <v>7.5329950554317961E-4</v>
      </c>
      <c r="FR45" s="2">
        <f t="shared" si="39"/>
        <v>7.2263894623990756E-4</v>
      </c>
      <c r="FS45" s="2">
        <f t="shared" si="39"/>
        <v>6.8109763086377396E-4</v>
      </c>
      <c r="FT45" s="2">
        <f t="shared" si="39"/>
        <v>6.8062576660288558E-4</v>
      </c>
      <c r="FU45" s="2">
        <f t="shared" si="39"/>
        <v>6.6071133275675089E-4</v>
      </c>
      <c r="FW45" s="2">
        <f t="shared" si="28"/>
        <v>1.9088129890379507E-10</v>
      </c>
      <c r="FX45" s="2">
        <f t="shared" si="28"/>
        <v>7.2065670158688774E-10</v>
      </c>
      <c r="FY45" s="2">
        <f t="shared" si="28"/>
        <v>6.7826733108739444E-10</v>
      </c>
      <c r="FZ45" s="2">
        <f t="shared" si="28"/>
        <v>4.284758940729679E-10</v>
      </c>
      <c r="GA45" s="2">
        <f t="shared" si="28"/>
        <v>4.4005763664707086E-10</v>
      </c>
      <c r="GB45" s="2">
        <f t="shared" si="28"/>
        <v>4.4722574145631269E-10</v>
      </c>
      <c r="GC45" s="2">
        <f t="shared" si="28"/>
        <v>4.9980918025346688E-10</v>
      </c>
      <c r="GD45" s="2">
        <f t="shared" si="28"/>
        <v>4.785615148348787E-10</v>
      </c>
      <c r="GE45" s="2">
        <f t="shared" si="28"/>
        <v>4.8731593573319947E-10</v>
      </c>
      <c r="GF45" s="2">
        <f t="shared" si="28"/>
        <v>5.5910395210588539E-10</v>
      </c>
      <c r="GG45" s="2">
        <f t="shared" si="28"/>
        <v>5.5327719014975357E-10</v>
      </c>
      <c r="GH45" s="2">
        <f t="shared" si="28"/>
        <v>4.7941113652801641E-10</v>
      </c>
      <c r="GI45" s="2">
        <f t="shared" si="28"/>
        <v>3.8833367689480916E-10</v>
      </c>
      <c r="GJ45" s="2">
        <f t="shared" si="28"/>
        <v>2.9187436415862714E-10</v>
      </c>
      <c r="GK45" s="2">
        <f t="shared" si="28"/>
        <v>1.9740453490779955E-10</v>
      </c>
      <c r="GM45" s="107">
        <f t="shared" si="29"/>
        <v>2.2520761103264134E-6</v>
      </c>
      <c r="GN45" s="107">
        <f t="shared" si="29"/>
        <v>5.9350719778451638E-7</v>
      </c>
      <c r="GO45" s="107">
        <f t="shared" si="29"/>
        <v>4.0460041184509448E-8</v>
      </c>
      <c r="GP45" s="107">
        <f t="shared" si="29"/>
        <v>3.4042394921266023E-8</v>
      </c>
      <c r="GQ45" s="107">
        <f t="shared" si="29"/>
        <v>1.5625889997422742E-8</v>
      </c>
      <c r="GR45" s="107">
        <f t="shared" si="29"/>
        <v>9.3603584809485176E-9</v>
      </c>
      <c r="GS45" s="107">
        <f t="shared" si="29"/>
        <v>1.3688503142676339E-8</v>
      </c>
      <c r="GT45" s="107">
        <f t="shared" si="29"/>
        <v>2.4023473360114712E-8</v>
      </c>
      <c r="GU45" s="107">
        <f t="shared" si="29"/>
        <v>3.680058263164778E-8</v>
      </c>
      <c r="GV45" s="107">
        <f t="shared" si="29"/>
        <v>1.9611589591527684E-8</v>
      </c>
      <c r="GW45" s="107">
        <f t="shared" si="29"/>
        <v>2.086221261963828E-8</v>
      </c>
      <c r="GX45" s="107">
        <f t="shared" si="29"/>
        <v>2.0007080745267515E-8</v>
      </c>
      <c r="GY45" s="107">
        <f t="shared" si="29"/>
        <v>4.0960241623697085E-8</v>
      </c>
      <c r="GZ45" s="107">
        <f t="shared" si="29"/>
        <v>1.0166918981227382E-7</v>
      </c>
      <c r="HA45" s="107">
        <f t="shared" si="29"/>
        <v>5.3321318018554612E-11</v>
      </c>
      <c r="HC45" s="107">
        <f t="shared" si="33"/>
        <v>2.9881919580844968E-18</v>
      </c>
      <c r="HD45" s="107">
        <f t="shared" si="33"/>
        <v>8.2197845512976857E-20</v>
      </c>
      <c r="HE45" s="107">
        <f t="shared" si="33"/>
        <v>1.0596973317146082E-23</v>
      </c>
      <c r="HF45" s="107">
        <f t="shared" si="33"/>
        <v>2.5977926829918533E-24</v>
      </c>
      <c r="HG45" s="107">
        <f t="shared" si="33"/>
        <v>1.6345280955790688E-25</v>
      </c>
      <c r="HH45" s="107">
        <f t="shared" si="33"/>
        <v>2.726965521052981E-26</v>
      </c>
      <c r="HI45" s="107">
        <f t="shared" si="33"/>
        <v>1.7470237692323121E-25</v>
      </c>
      <c r="HJ45" s="107">
        <f t="shared" si="33"/>
        <v>2.0759552130851041E-24</v>
      </c>
      <c r="HK45" s="107">
        <f t="shared" si="33"/>
        <v>7.4642373258201594E-24</v>
      </c>
      <c r="HL45" s="107">
        <f t="shared" si="33"/>
        <v>6.5262324851241812E-25</v>
      </c>
      <c r="HM45" s="107">
        <f t="shared" si="33"/>
        <v>7.2995027561893571E-25</v>
      </c>
      <c r="HN45" s="107">
        <f t="shared" si="33"/>
        <v>4.3478661462356926E-25</v>
      </c>
      <c r="HO45" s="107">
        <f t="shared" si="33"/>
        <v>3.1588301208218955E-24</v>
      </c>
      <c r="HP45" s="107">
        <f t="shared" si="33"/>
        <v>3.2571272774615385E-23</v>
      </c>
      <c r="HQ45" s="107">
        <f t="shared" si="33"/>
        <v>4.591118143328929E-32</v>
      </c>
      <c r="HS45" s="107">
        <f t="shared" si="30"/>
        <v>9.1706260885511857E-42</v>
      </c>
      <c r="HT45" s="107">
        <f t="shared" si="30"/>
        <v>2.5829569433857782E-43</v>
      </c>
      <c r="HU45" s="107">
        <f t="shared" si="30"/>
        <v>1.0592701964050984E-52</v>
      </c>
      <c r="HV45" s="107">
        <f t="shared" si="30"/>
        <v>1.0728666058165489E-54</v>
      </c>
      <c r="HW45" s="107">
        <f t="shared" si="30"/>
        <v>9.2302941058342847E-58</v>
      </c>
      <c r="HX45" s="107">
        <f t="shared" si="30"/>
        <v>1.1959030456373714E-59</v>
      </c>
      <c r="HY45" s="107">
        <f t="shared" si="30"/>
        <v>2.5060150923804354E-57</v>
      </c>
      <c r="HZ45" s="107">
        <f t="shared" si="30"/>
        <v>9.3217321122476494E-55</v>
      </c>
      <c r="IA45" s="107">
        <f t="shared" si="30"/>
        <v>5.4930046545190256E-54</v>
      </c>
      <c r="IB45" s="107">
        <f t="shared" si="30"/>
        <v>1.5644328438614639E-56</v>
      </c>
      <c r="IC45" s="107">
        <f t="shared" si="30"/>
        <v>4.5355519954891918E-56</v>
      </c>
      <c r="ID45" s="107">
        <f t="shared" si="30"/>
        <v>1.5176307418861102E-56</v>
      </c>
      <c r="IE45" s="107">
        <f t="shared" si="30"/>
        <v>1.6316948951699105E-54</v>
      </c>
      <c r="IF45" s="107">
        <f t="shared" si="30"/>
        <v>1.5541587362763725E-52</v>
      </c>
      <c r="IG45" s="107">
        <f t="shared" si="30"/>
        <v>1.9841593472447677E-38</v>
      </c>
      <c r="II45" s="107">
        <f t="shared" si="31"/>
        <v>2.9550973388524757E-96</v>
      </c>
      <c r="IJ45" s="107">
        <f t="shared" si="31"/>
        <v>6.7115629513150537E-96</v>
      </c>
      <c r="IK45" s="107">
        <f t="shared" si="31"/>
        <v>4.4915190946571114E-118</v>
      </c>
      <c r="IL45" s="107">
        <f t="shared" si="31"/>
        <v>4.9448220844256714E-123</v>
      </c>
      <c r="IM45" s="107">
        <f t="shared" si="31"/>
        <v>1.837790013852455E-130</v>
      </c>
      <c r="IN45" s="107">
        <f t="shared" si="31"/>
        <v>7.3667218825498316E-135</v>
      </c>
      <c r="IO45" s="107">
        <f t="shared" si="31"/>
        <v>3.4380299038625636E-129</v>
      </c>
      <c r="IP45" s="107">
        <f t="shared" si="31"/>
        <v>8.0469138501300313E-124</v>
      </c>
      <c r="IQ45" s="107">
        <f t="shared" si="31"/>
        <v>4.0592827248505037E-123</v>
      </c>
      <c r="IR45" s="107">
        <f t="shared" si="31"/>
        <v>9.5741226738756008E-129</v>
      </c>
      <c r="IS45" s="107">
        <f t="shared" si="31"/>
        <v>8.8808686988096921E-127</v>
      </c>
      <c r="IT45" s="107">
        <f t="shared" si="31"/>
        <v>2.4646213096826274E-127</v>
      </c>
      <c r="IU45" s="107">
        <f t="shared" si="31"/>
        <v>3.4590267235172093E-122</v>
      </c>
      <c r="IV45" s="107">
        <f t="shared" si="31"/>
        <v>3.9158632459209594E-118</v>
      </c>
      <c r="IW45" s="107">
        <f t="shared" si="31"/>
        <v>4.6377566703795246E-81</v>
      </c>
      <c r="IY45" s="107">
        <f t="shared" si="32"/>
        <v>2.2520761103294017E-6</v>
      </c>
      <c r="IZ45" s="107">
        <f t="shared" si="32"/>
        <v>5.9350719778459854E-7</v>
      </c>
      <c r="JA45" s="107">
        <f t="shared" si="32"/>
        <v>4.0460041184509461E-8</v>
      </c>
      <c r="JB45" s="107">
        <f t="shared" si="32"/>
        <v>3.4042394921266023E-8</v>
      </c>
      <c r="JC45" s="107">
        <f t="shared" si="32"/>
        <v>1.5625889997422742E-8</v>
      </c>
      <c r="JD45" s="107">
        <f t="shared" si="32"/>
        <v>9.3603584809485176E-9</v>
      </c>
      <c r="JE45" s="107">
        <f t="shared" si="32"/>
        <v>1.3688503142676339E-8</v>
      </c>
      <c r="JF45" s="107">
        <f t="shared" si="32"/>
        <v>2.4023473360114716E-8</v>
      </c>
      <c r="JG45" s="107">
        <f t="shared" si="32"/>
        <v>3.6800582631647787E-8</v>
      </c>
      <c r="JH45" s="107">
        <f t="shared" si="32"/>
        <v>1.9611589591527684E-8</v>
      </c>
      <c r="JI45" s="107">
        <f t="shared" si="32"/>
        <v>2.086221261963828E-8</v>
      </c>
      <c r="JJ45" s="107">
        <f t="shared" si="32"/>
        <v>2.0007080745267515E-8</v>
      </c>
      <c r="JK45" s="107">
        <f t="shared" si="32"/>
        <v>4.0960241623697085E-8</v>
      </c>
      <c r="JL45" s="107">
        <f t="shared" si="32"/>
        <v>1.0166918981227384E-7</v>
      </c>
      <c r="JM45" s="107">
        <f t="shared" si="32"/>
        <v>5.3321318018554612E-11</v>
      </c>
    </row>
    <row r="46" spans="2:273" x14ac:dyDescent="0.25">
      <c r="B46" s="2">
        <v>18</v>
      </c>
      <c r="C46" s="37">
        <v>66.328000000000003</v>
      </c>
      <c r="D46" s="37">
        <v>68.846000000000004</v>
      </c>
      <c r="E46" s="37">
        <v>66.814999999999998</v>
      </c>
      <c r="F46" s="37">
        <v>67.754000000000005</v>
      </c>
      <c r="G46" s="37">
        <v>66.846000000000004</v>
      </c>
      <c r="H46" s="37">
        <v>67.185000000000002</v>
      </c>
      <c r="I46" s="37">
        <v>70.73</v>
      </c>
      <c r="J46" s="37">
        <v>70.27</v>
      </c>
      <c r="K46" s="37">
        <v>70.951999999999998</v>
      </c>
      <c r="L46" s="37">
        <v>70.762</v>
      </c>
      <c r="M46" s="37">
        <v>69.635000000000005</v>
      </c>
      <c r="N46" s="37">
        <v>68.349000000000004</v>
      </c>
      <c r="O46" s="37">
        <v>69.078999999999994</v>
      </c>
      <c r="P46" s="37">
        <v>67.778000000000006</v>
      </c>
      <c r="Q46" s="37">
        <v>67.602999999999994</v>
      </c>
      <c r="S46" s="4">
        <f t="shared" si="34"/>
        <v>67.952118289516321</v>
      </c>
      <c r="T46" s="4">
        <f t="shared" si="34"/>
        <v>69.87583620627889</v>
      </c>
      <c r="U46" s="4">
        <f t="shared" si="34"/>
        <v>68.530780275094941</v>
      </c>
      <c r="V46" s="4">
        <f t="shared" si="34"/>
        <v>69.380834061708569</v>
      </c>
      <c r="W46" s="4">
        <f t="shared" si="34"/>
        <v>68.622648974268557</v>
      </c>
      <c r="X46" s="4">
        <f t="shared" si="34"/>
        <v>69.612780130570741</v>
      </c>
      <c r="Y46" s="4">
        <f t="shared" si="34"/>
        <v>72.61243955800505</v>
      </c>
      <c r="Z46" s="4">
        <f t="shared" si="34"/>
        <v>72.023694522636234</v>
      </c>
      <c r="AA46" s="4">
        <f t="shared" si="34"/>
        <v>72.601077434304472</v>
      </c>
      <c r="AB46" s="4">
        <f t="shared" si="34"/>
        <v>72.381790816695954</v>
      </c>
      <c r="AC46" s="4">
        <f t="shared" si="34"/>
        <v>71.169100987245287</v>
      </c>
      <c r="AD46" s="4">
        <f t="shared" si="34"/>
        <v>70.674834545525187</v>
      </c>
      <c r="AE46" s="4">
        <f t="shared" si="34"/>
        <v>71.067055637480038</v>
      </c>
      <c r="AF46" s="4">
        <f t="shared" si="34"/>
        <v>69.232901264613147</v>
      </c>
      <c r="AG46" s="4">
        <f t="shared" si="34"/>
        <v>67.946665325266906</v>
      </c>
      <c r="AI46" s="4">
        <f t="shared" si="35"/>
        <v>-1.6241182895163178</v>
      </c>
      <c r="AJ46" s="4">
        <f t="shared" si="35"/>
        <v>-1.0298362062788868</v>
      </c>
      <c r="AK46" s="4">
        <f t="shared" si="35"/>
        <v>-1.7157802750949429</v>
      </c>
      <c r="AL46" s="4">
        <f t="shared" si="35"/>
        <v>-1.6268340617085641</v>
      </c>
      <c r="AM46" s="4">
        <f t="shared" si="35"/>
        <v>-1.7766489742685536</v>
      </c>
      <c r="AN46" s="4">
        <f t="shared" si="35"/>
        <v>-2.4277801305707385</v>
      </c>
      <c r="AO46" s="4">
        <f t="shared" si="35"/>
        <v>-1.8824395580050464</v>
      </c>
      <c r="AP46" s="4">
        <f t="shared" si="35"/>
        <v>-1.7536945226362377</v>
      </c>
      <c r="AQ46" s="4">
        <f t="shared" si="35"/>
        <v>-1.6490774343044734</v>
      </c>
      <c r="AR46" s="4">
        <f t="shared" si="35"/>
        <v>-1.6197908166959536</v>
      </c>
      <c r="AS46" s="4">
        <f t="shared" si="35"/>
        <v>-1.5341009872452815</v>
      </c>
      <c r="AT46" s="4">
        <f t="shared" si="35"/>
        <v>-2.3258345455251828</v>
      </c>
      <c r="AU46" s="4">
        <f t="shared" si="35"/>
        <v>-1.9880556374800449</v>
      </c>
      <c r="AV46" s="4">
        <f t="shared" si="35"/>
        <v>-1.4549012646131416</v>
      </c>
      <c r="AW46" s="4">
        <f t="shared" si="35"/>
        <v>-0.34366532526691174</v>
      </c>
      <c r="AY46" s="2">
        <f t="shared" si="24"/>
        <v>67.948304380018058</v>
      </c>
      <c r="AZ46" s="2">
        <f t="shared" si="24"/>
        <v>69.874706400292993</v>
      </c>
      <c r="BA46" s="2">
        <f t="shared" si="24"/>
        <v>68.53068117265579</v>
      </c>
      <c r="BB46" s="2">
        <f t="shared" si="24"/>
        <v>69.380752357367641</v>
      </c>
      <c r="BC46" s="2">
        <f t="shared" si="24"/>
        <v>68.622607358675765</v>
      </c>
      <c r="BD46" s="2">
        <f t="shared" si="24"/>
        <v>69.612754674093608</v>
      </c>
      <c r="BE46" s="2">
        <f t="shared" si="24"/>
        <v>72.612403392274885</v>
      </c>
      <c r="BF46" s="2">
        <f t="shared" si="24"/>
        <v>72.023635355207119</v>
      </c>
      <c r="BG46" s="2">
        <f t="shared" si="24"/>
        <v>72.60099092249385</v>
      </c>
      <c r="BH46" s="2">
        <f t="shared" si="24"/>
        <v>72.381742002082632</v>
      </c>
      <c r="BI46" s="2">
        <f t="shared" si="24"/>
        <v>71.169048985372868</v>
      </c>
      <c r="BJ46" s="2">
        <f t="shared" si="24"/>
        <v>70.674785521483628</v>
      </c>
      <c r="BK46" s="2">
        <f t="shared" si="24"/>
        <v>71.066963101866577</v>
      </c>
      <c r="BL46" s="2">
        <f t="shared" si="24"/>
        <v>69.232699509534001</v>
      </c>
      <c r="BM46" s="2">
        <f t="shared" si="24"/>
        <v>67.946665174670414</v>
      </c>
      <c r="BO46" s="2">
        <f t="shared" si="25"/>
        <v>66.328000000000003</v>
      </c>
      <c r="BP46" s="2">
        <f t="shared" si="25"/>
        <v>68.846000000000004</v>
      </c>
      <c r="BQ46" s="2">
        <f t="shared" si="25"/>
        <v>66.814999999999998</v>
      </c>
      <c r="BR46" s="2">
        <f t="shared" si="25"/>
        <v>67.754000000000005</v>
      </c>
      <c r="BS46" s="2">
        <f t="shared" si="25"/>
        <v>66.846000000000004</v>
      </c>
      <c r="BT46" s="2">
        <f t="shared" si="25"/>
        <v>67.185000000000002</v>
      </c>
      <c r="BU46" s="2">
        <f t="shared" si="25"/>
        <v>70.73</v>
      </c>
      <c r="BV46" s="2">
        <f t="shared" si="25"/>
        <v>70.27</v>
      </c>
      <c r="BW46" s="2">
        <f t="shared" si="25"/>
        <v>70.951999999999998</v>
      </c>
      <c r="BX46" s="2">
        <f t="shared" si="25"/>
        <v>70.762</v>
      </c>
      <c r="BY46" s="2">
        <f t="shared" si="25"/>
        <v>69.635000000000005</v>
      </c>
      <c r="BZ46" s="2">
        <f t="shared" si="25"/>
        <v>68.349000000000004</v>
      </c>
      <c r="CA46" s="2">
        <f t="shared" si="25"/>
        <v>69.078999999999994</v>
      </c>
      <c r="CB46" s="2">
        <f t="shared" si="25"/>
        <v>67.778000000000006</v>
      </c>
      <c r="CC46" s="2">
        <f t="shared" si="25"/>
        <v>67.602999999999994</v>
      </c>
      <c r="CE46" s="2" t="str">
        <f t="shared" si="26"/>
        <v/>
      </c>
      <c r="CF46" s="2" t="str">
        <f t="shared" si="26"/>
        <v/>
      </c>
      <c r="CG46" s="2" t="str">
        <f t="shared" si="26"/>
        <v/>
      </c>
      <c r="CH46" s="2" t="str">
        <f t="shared" si="26"/>
        <v/>
      </c>
      <c r="CI46" s="2" t="str">
        <f t="shared" si="26"/>
        <v/>
      </c>
      <c r="CJ46" s="2" t="str">
        <f t="shared" si="26"/>
        <v/>
      </c>
      <c r="CK46" s="2" t="str">
        <f t="shared" si="26"/>
        <v/>
      </c>
      <c r="CL46" s="2" t="str">
        <f t="shared" si="26"/>
        <v/>
      </c>
      <c r="CM46" s="2" t="str">
        <f t="shared" si="26"/>
        <v/>
      </c>
      <c r="CN46" s="2" t="str">
        <f t="shared" si="26"/>
        <v/>
      </c>
      <c r="CO46" s="2" t="str">
        <f t="shared" si="26"/>
        <v/>
      </c>
      <c r="CP46" s="2" t="str">
        <f t="shared" si="26"/>
        <v/>
      </c>
      <c r="CQ46" s="2" t="str">
        <f t="shared" si="26"/>
        <v/>
      </c>
      <c r="CR46" s="2" t="str">
        <f t="shared" si="26"/>
        <v/>
      </c>
      <c r="CS46" s="2" t="str">
        <f t="shared" si="26"/>
        <v/>
      </c>
      <c r="CU46" s="2" t="str">
        <f t="shared" si="27"/>
        <v/>
      </c>
      <c r="CV46" s="2" t="str">
        <f t="shared" si="27"/>
        <v/>
      </c>
      <c r="CW46" s="2" t="str">
        <f t="shared" si="27"/>
        <v/>
      </c>
      <c r="CX46" s="2" t="str">
        <f t="shared" si="27"/>
        <v/>
      </c>
      <c r="CY46" s="2" t="str">
        <f t="shared" si="27"/>
        <v/>
      </c>
      <c r="CZ46" s="2" t="str">
        <f t="shared" si="27"/>
        <v/>
      </c>
      <c r="DA46" s="2" t="str">
        <f t="shared" si="27"/>
        <v/>
      </c>
      <c r="DB46" s="2" t="str">
        <f t="shared" si="27"/>
        <v/>
      </c>
      <c r="DC46" s="2" t="str">
        <f t="shared" si="27"/>
        <v/>
      </c>
      <c r="DD46" s="2" t="str">
        <f t="shared" si="27"/>
        <v/>
      </c>
      <c r="DE46" s="2" t="str">
        <f t="shared" si="27"/>
        <v/>
      </c>
      <c r="DF46" s="2" t="str">
        <f t="shared" si="27"/>
        <v/>
      </c>
      <c r="DG46" s="2" t="str">
        <f t="shared" si="27"/>
        <v/>
      </c>
      <c r="DH46" s="2" t="str">
        <f t="shared" si="27"/>
        <v/>
      </c>
      <c r="DI46" s="2" t="str">
        <f t="shared" si="27"/>
        <v/>
      </c>
      <c r="DK46" s="2">
        <f t="shared" si="36"/>
        <v>67.948649190283405</v>
      </c>
      <c r="DL46" s="2">
        <f t="shared" si="36"/>
        <v>69.872116416510323</v>
      </c>
      <c r="DM46" s="2">
        <f t="shared" si="36"/>
        <v>68.531416146719636</v>
      </c>
      <c r="DN46" s="2">
        <f t="shared" si="36"/>
        <v>69.380999546964631</v>
      </c>
      <c r="DO46" s="2">
        <f t="shared" si="36"/>
        <v>68.62226608275445</v>
      </c>
      <c r="DP46" s="2">
        <f t="shared" si="36"/>
        <v>69.612483690727899</v>
      </c>
      <c r="DQ46" s="2">
        <f t="shared" si="36"/>
        <v>72.613004983388748</v>
      </c>
      <c r="DR46" s="2">
        <f t="shared" si="36"/>
        <v>72.021766082754453</v>
      </c>
      <c r="DS46" s="2">
        <f t="shared" si="36"/>
        <v>72.601893552656449</v>
      </c>
      <c r="DT46" s="2">
        <f t="shared" si="36"/>
        <v>72.383177740863786</v>
      </c>
      <c r="DU46" s="2">
        <f t="shared" si="36"/>
        <v>71.1683273935367</v>
      </c>
      <c r="DV46" s="2">
        <f t="shared" si="36"/>
        <v>70.674023557837515</v>
      </c>
      <c r="DW46" s="2">
        <f t="shared" si="36"/>
        <v>71.06787073391726</v>
      </c>
      <c r="DX46" s="2">
        <f t="shared" si="36"/>
        <v>69.23153661237609</v>
      </c>
      <c r="DY46" s="2">
        <f t="shared" si="36"/>
        <v>67.940997570850186</v>
      </c>
      <c r="EA46" s="2">
        <f t="shared" si="37"/>
        <v>67.497609117013639</v>
      </c>
      <c r="EB46" s="2">
        <f t="shared" si="37"/>
        <v>73.138539430826981</v>
      </c>
      <c r="EC46" s="2">
        <f t="shared" si="37"/>
        <v>67.659667292422441</v>
      </c>
      <c r="ED46" s="2">
        <f t="shared" si="37"/>
        <v>69.074465432098776</v>
      </c>
      <c r="EE46" s="2">
        <f t="shared" si="37"/>
        <v>69.025111604938274</v>
      </c>
      <c r="EF46" s="2">
        <f t="shared" si="37"/>
        <v>69.927224708676604</v>
      </c>
      <c r="EG46" s="2">
        <f t="shared" si="37"/>
        <v>71.887031454613478</v>
      </c>
      <c r="EH46" s="2">
        <f t="shared" si="37"/>
        <v>74.384049370932757</v>
      </c>
      <c r="EI46" s="2">
        <f t="shared" si="37"/>
        <v>71.55180938271603</v>
      </c>
      <c r="EJ46" s="2">
        <f t="shared" si="37"/>
        <v>70.821566666666683</v>
      </c>
      <c r="EK46" s="2">
        <f t="shared" si="37"/>
        <v>71.990025618907055</v>
      </c>
      <c r="EL46" s="2">
        <f t="shared" si="37"/>
        <v>71.578503201064237</v>
      </c>
      <c r="EM46" s="2">
        <f t="shared" si="37"/>
        <v>69.924775125930921</v>
      </c>
      <c r="EN46" s="2">
        <f t="shared" si="37"/>
        <v>70.697136988103523</v>
      </c>
      <c r="EO46" s="2">
        <f t="shared" si="37"/>
        <v>75.299147918879669</v>
      </c>
      <c r="EQ46" s="2">
        <f t="shared" si="38"/>
        <v>63.318677615540359</v>
      </c>
      <c r="ER46" s="2">
        <f t="shared" si="38"/>
        <v>68.707340935487451</v>
      </c>
      <c r="ES46" s="2">
        <f t="shared" si="38"/>
        <v>65.988325542673735</v>
      </c>
      <c r="ET46" s="2">
        <f t="shared" si="38"/>
        <v>67.327209994505381</v>
      </c>
      <c r="EU46" s="2">
        <f t="shared" si="38"/>
        <v>66.435975950839079</v>
      </c>
      <c r="EV46" s="2">
        <f t="shared" si="38"/>
        <v>67.283249341619197</v>
      </c>
      <c r="EW46" s="2">
        <f t="shared" si="38"/>
        <v>68.548166339869184</v>
      </c>
      <c r="EX46" s="2">
        <f t="shared" si="38"/>
        <v>70.418826260060811</v>
      </c>
      <c r="EY46" s="2">
        <f t="shared" si="38"/>
        <v>69.798175706676162</v>
      </c>
      <c r="EZ46" s="2">
        <f t="shared" si="38"/>
        <v>68.440587283183106</v>
      </c>
      <c r="FA46" s="2">
        <f t="shared" si="38"/>
        <v>69.901613650843387</v>
      </c>
      <c r="FB46" s="2">
        <f t="shared" si="38"/>
        <v>69.980925824472351</v>
      </c>
      <c r="FC46" s="2">
        <f t="shared" si="38"/>
        <v>68.51566871880955</v>
      </c>
      <c r="FD46" s="2">
        <f t="shared" si="38"/>
        <v>68.562682140901842</v>
      </c>
      <c r="FE46" s="2">
        <f t="shared" si="38"/>
        <v>75.843345315116565</v>
      </c>
      <c r="FG46" s="2">
        <f t="shared" si="39"/>
        <v>7.6447605382105345E-4</v>
      </c>
      <c r="FH46" s="2">
        <f t="shared" si="39"/>
        <v>7.9291245944296783E-4</v>
      </c>
      <c r="FI46" s="2">
        <f t="shared" si="39"/>
        <v>8.4310147186061142E-4</v>
      </c>
      <c r="FJ46" s="2">
        <f t="shared" si="39"/>
        <v>8.0639874035128456E-4</v>
      </c>
      <c r="FK46" s="2">
        <f t="shared" si="39"/>
        <v>8.4716654630170298E-4</v>
      </c>
      <c r="FL46" s="2">
        <f t="shared" si="39"/>
        <v>8.6097689494598088E-4</v>
      </c>
      <c r="FM46" s="2">
        <f t="shared" si="39"/>
        <v>8.2866543246309942E-4</v>
      </c>
      <c r="FN46" s="2">
        <f t="shared" si="39"/>
        <v>7.9129995732224554E-4</v>
      </c>
      <c r="FO46" s="2">
        <f t="shared" si="39"/>
        <v>8.5957791963887171E-4</v>
      </c>
      <c r="FP46" s="2">
        <f t="shared" si="39"/>
        <v>9.193948818591362E-4</v>
      </c>
      <c r="FQ46" s="2">
        <f t="shared" si="39"/>
        <v>8.7817298501267839E-4</v>
      </c>
      <c r="FR46" s="2">
        <f t="shared" si="39"/>
        <v>8.4243414961446847E-4</v>
      </c>
      <c r="FS46" s="2">
        <f t="shared" si="39"/>
        <v>7.9401180999794053E-4</v>
      </c>
      <c r="FT46" s="2">
        <f t="shared" si="39"/>
        <v>7.934617809355909E-4</v>
      </c>
      <c r="FU46" s="2">
        <f t="shared" si="39"/>
        <v>7.7024842207706066E-4</v>
      </c>
      <c r="FW46" s="2">
        <f t="shared" si="28"/>
        <v>2.2255125530079787E-10</v>
      </c>
      <c r="FX46" s="2">
        <f t="shared" si="28"/>
        <v>8.4022402658644593E-10</v>
      </c>
      <c r="FY46" s="2">
        <f t="shared" si="28"/>
        <v>7.9080164907560748E-10</v>
      </c>
      <c r="FZ46" s="2">
        <f t="shared" si="28"/>
        <v>4.9956621542256155E-10</v>
      </c>
      <c r="GA46" s="2">
        <f t="shared" si="28"/>
        <v>5.1306953587852347E-10</v>
      </c>
      <c r="GB46" s="2">
        <f t="shared" si="28"/>
        <v>5.2142693250355291E-10</v>
      </c>
      <c r="GC46" s="2">
        <f t="shared" si="28"/>
        <v>5.8273472105107798E-10</v>
      </c>
      <c r="GD46" s="2">
        <f t="shared" si="28"/>
        <v>5.5796176195211676E-10</v>
      </c>
      <c r="GE46" s="2">
        <f t="shared" si="28"/>
        <v>5.6816866734982497E-10</v>
      </c>
      <c r="GF46" s="2">
        <f t="shared" si="28"/>
        <v>6.5186734945634146E-10</v>
      </c>
      <c r="GG46" s="2">
        <f t="shared" si="28"/>
        <v>6.4507384378069451E-10</v>
      </c>
      <c r="GH46" s="2">
        <f t="shared" si="28"/>
        <v>5.5895234811954534E-10</v>
      </c>
      <c r="GI46" s="2">
        <f t="shared" si="28"/>
        <v>4.5276382632560214E-10</v>
      </c>
      <c r="GJ46" s="2">
        <f t="shared" si="28"/>
        <v>3.403005244912707E-10</v>
      </c>
      <c r="GK46" s="2">
        <f t="shared" si="28"/>
        <v>2.3015679009967232E-10</v>
      </c>
      <c r="GM46" s="107">
        <f t="shared" si="29"/>
        <v>3.6509550876736742E-6</v>
      </c>
      <c r="GN46" s="107">
        <f t="shared" si="29"/>
        <v>1.0175706778626212E-6</v>
      </c>
      <c r="GO46" s="107">
        <f t="shared" si="29"/>
        <v>7.7733540226428727E-8</v>
      </c>
      <c r="GP46" s="107">
        <f t="shared" si="29"/>
        <v>6.5603307780231493E-8</v>
      </c>
      <c r="GQ46" s="107">
        <f t="shared" si="29"/>
        <v>3.122458617525707E-8</v>
      </c>
      <c r="GR46" s="107">
        <f t="shared" si="29"/>
        <v>1.9130939929693799E-8</v>
      </c>
      <c r="GS46" s="107">
        <f t="shared" si="29"/>
        <v>2.7443808933800742E-8</v>
      </c>
      <c r="GT46" s="107">
        <f t="shared" si="29"/>
        <v>4.6874553688482979E-8</v>
      </c>
      <c r="GU46" s="107">
        <f t="shared" si="29"/>
        <v>7.1100935006845851E-8</v>
      </c>
      <c r="GV46" s="107">
        <f t="shared" si="29"/>
        <v>3.9128744046967438E-8</v>
      </c>
      <c r="GW46" s="107">
        <f t="shared" si="29"/>
        <v>4.1337540837877548E-8</v>
      </c>
      <c r="GX46" s="107">
        <f t="shared" si="29"/>
        <v>3.9556692790257549E-8</v>
      </c>
      <c r="GY46" s="107">
        <f t="shared" si="29"/>
        <v>7.8237855470222233E-8</v>
      </c>
      <c r="GZ46" s="107">
        <f t="shared" si="29"/>
        <v>1.8717719028333833E-7</v>
      </c>
      <c r="HA46" s="107">
        <f t="shared" si="29"/>
        <v>1.3292550318071678E-10</v>
      </c>
      <c r="HC46" s="107">
        <f t="shared" si="33"/>
        <v>8.7902865061374362E-18</v>
      </c>
      <c r="HD46" s="107">
        <f t="shared" si="33"/>
        <v>2.7177458815769494E-19</v>
      </c>
      <c r="HE46" s="107">
        <f t="shared" si="33"/>
        <v>4.5508860091945964E-23</v>
      </c>
      <c r="HF46" s="107">
        <f t="shared" si="33"/>
        <v>1.1368823988993875E-23</v>
      </c>
      <c r="HG46" s="107">
        <f t="shared" si="33"/>
        <v>7.791908911888979E-25</v>
      </c>
      <c r="HH46" s="107">
        <f t="shared" si="33"/>
        <v>1.3705850846739537E-25</v>
      </c>
      <c r="HI46" s="107">
        <f t="shared" si="33"/>
        <v>8.3326869711434498E-25</v>
      </c>
      <c r="HJ46" s="107">
        <f t="shared" si="33"/>
        <v>9.2269615934595717E-24</v>
      </c>
      <c r="HK46" s="107">
        <f t="shared" si="33"/>
        <v>3.2484072308061836E-23</v>
      </c>
      <c r="HL46" s="107">
        <f t="shared" si="33"/>
        <v>3.0717044972282418E-24</v>
      </c>
      <c r="HM46" s="107">
        <f t="shared" si="33"/>
        <v>3.386815073397589E-24</v>
      </c>
      <c r="HN46" s="107">
        <f t="shared" si="33"/>
        <v>2.0183172616412461E-24</v>
      </c>
      <c r="HO46" s="107">
        <f t="shared" si="33"/>
        <v>1.3625566738733495E-23</v>
      </c>
      <c r="HP46" s="107">
        <f t="shared" si="33"/>
        <v>1.3034257455389725E-22</v>
      </c>
      <c r="HQ46" s="107">
        <f t="shared" si="33"/>
        <v>3.2350798500654133E-31</v>
      </c>
      <c r="HS46" s="107">
        <f t="shared" si="30"/>
        <v>4.6443990437415203E-41</v>
      </c>
      <c r="HT46" s="107">
        <f t="shared" si="30"/>
        <v>1.4919286692227249E-42</v>
      </c>
      <c r="HU46" s="107">
        <f t="shared" si="30"/>
        <v>9.098586826384785E-52</v>
      </c>
      <c r="HV46" s="107">
        <f t="shared" si="30"/>
        <v>9.5936842582000073E-54</v>
      </c>
      <c r="HW46" s="107">
        <f t="shared" si="30"/>
        <v>9.4283739981938524E-57</v>
      </c>
      <c r="HX46" s="107">
        <f t="shared" si="30"/>
        <v>1.3239198410555543E-58</v>
      </c>
      <c r="HY46" s="107">
        <f t="shared" si="30"/>
        <v>2.5424398083199119E-56</v>
      </c>
      <c r="HZ46" s="107">
        <f t="shared" si="30"/>
        <v>8.5008524617128961E-54</v>
      </c>
      <c r="IA46" s="107">
        <f t="shared" si="30"/>
        <v>4.9074204409824268E-53</v>
      </c>
      <c r="IB46" s="107">
        <f t="shared" si="30"/>
        <v>1.5736087199186014E-55</v>
      </c>
      <c r="IC46" s="107">
        <f t="shared" si="30"/>
        <v>4.4331641416390741E-55</v>
      </c>
      <c r="ID46" s="107">
        <f t="shared" si="30"/>
        <v>1.4830094806630264E-55</v>
      </c>
      <c r="IE46" s="107">
        <f t="shared" si="30"/>
        <v>1.4284425319922602E-53</v>
      </c>
      <c r="IF46" s="107">
        <f t="shared" si="30"/>
        <v>1.2260685252937932E-51</v>
      </c>
      <c r="IG46" s="107">
        <f t="shared" si="30"/>
        <v>8.5937458628869897E-38</v>
      </c>
      <c r="II46" s="107">
        <f t="shared" si="31"/>
        <v>5.7569662946449117E-95</v>
      </c>
      <c r="IJ46" s="107">
        <f t="shared" si="31"/>
        <v>1.5572982077235777E-94</v>
      </c>
      <c r="IK46" s="107">
        <f t="shared" si="31"/>
        <v>2.1610762243915136E-116</v>
      </c>
      <c r="IL46" s="107">
        <f t="shared" si="31"/>
        <v>2.5758740323373672E-121</v>
      </c>
      <c r="IM46" s="107">
        <f t="shared" si="31"/>
        <v>1.2260440698706031E-128</v>
      </c>
      <c r="IN46" s="107">
        <f t="shared" si="31"/>
        <v>5.6915188253625889E-133</v>
      </c>
      <c r="IO46" s="107">
        <f t="shared" si="31"/>
        <v>2.255211654799344E-127</v>
      </c>
      <c r="IP46" s="107">
        <f t="shared" si="31"/>
        <v>4.3897096385076829E-122</v>
      </c>
      <c r="IQ46" s="107">
        <f t="shared" si="31"/>
        <v>2.1712487255699998E-121</v>
      </c>
      <c r="IR46" s="107">
        <f t="shared" si="31"/>
        <v>6.3259714371163964E-127</v>
      </c>
      <c r="IS46" s="107">
        <f t="shared" si="31"/>
        <v>5.4878995391745984E-125</v>
      </c>
      <c r="IT46" s="107">
        <f t="shared" si="31"/>
        <v>1.5090595539000974E-125</v>
      </c>
      <c r="IU46" s="107">
        <f t="shared" si="31"/>
        <v>1.7220922806694442E-120</v>
      </c>
      <c r="IV46" s="107">
        <f t="shared" si="31"/>
        <v>1.6275982011966195E-116</v>
      </c>
      <c r="IW46" s="107">
        <f t="shared" si="31"/>
        <v>5.6275632991196392E-80</v>
      </c>
      <c r="IY46" s="107">
        <f t="shared" si="32"/>
        <v>3.6509550876824643E-6</v>
      </c>
      <c r="IZ46" s="107">
        <f t="shared" si="32"/>
        <v>1.0175706778628928E-6</v>
      </c>
      <c r="JA46" s="107">
        <f t="shared" si="32"/>
        <v>7.7733540226428767E-8</v>
      </c>
      <c r="JB46" s="107">
        <f t="shared" si="32"/>
        <v>6.5603307780231506E-8</v>
      </c>
      <c r="JC46" s="107">
        <f t="shared" si="32"/>
        <v>3.122458617525707E-8</v>
      </c>
      <c r="JD46" s="107">
        <f t="shared" si="32"/>
        <v>1.9130939929693799E-8</v>
      </c>
      <c r="JE46" s="107">
        <f t="shared" si="32"/>
        <v>2.7443808933800742E-8</v>
      </c>
      <c r="JF46" s="107">
        <f t="shared" si="32"/>
        <v>4.6874553688482985E-8</v>
      </c>
      <c r="JG46" s="107">
        <f t="shared" si="32"/>
        <v>7.1100935006845877E-8</v>
      </c>
      <c r="JH46" s="107">
        <f t="shared" si="32"/>
        <v>3.9128744046967438E-8</v>
      </c>
      <c r="JI46" s="107">
        <f t="shared" si="32"/>
        <v>4.1337540837877555E-8</v>
      </c>
      <c r="JJ46" s="107">
        <f t="shared" si="32"/>
        <v>3.9556692790257549E-8</v>
      </c>
      <c r="JK46" s="107">
        <f t="shared" si="32"/>
        <v>7.8237855470222246E-8</v>
      </c>
      <c r="JL46" s="107">
        <f t="shared" si="32"/>
        <v>1.8717719028333846E-7</v>
      </c>
      <c r="JM46" s="107">
        <f t="shared" si="32"/>
        <v>1.3292550318071678E-10</v>
      </c>
    </row>
    <row r="47" spans="2:273" x14ac:dyDescent="0.25">
      <c r="B47" s="2">
        <v>19</v>
      </c>
      <c r="C47" s="37">
        <v>65.811999999999998</v>
      </c>
      <c r="D47" s="37">
        <v>68.015000000000001</v>
      </c>
      <c r="E47" s="37">
        <v>67.430999999999997</v>
      </c>
      <c r="F47" s="37">
        <v>67.185000000000002</v>
      </c>
      <c r="G47" s="37">
        <v>67.108000000000004</v>
      </c>
      <c r="H47" s="37">
        <v>67.631</v>
      </c>
      <c r="I47" s="37">
        <v>70.905000000000001</v>
      </c>
      <c r="J47" s="37">
        <v>71.159000000000006</v>
      </c>
      <c r="K47" s="37">
        <v>71.221999999999994</v>
      </c>
      <c r="L47" s="37">
        <v>70.507999999999996</v>
      </c>
      <c r="M47" s="37">
        <v>68.888999999999996</v>
      </c>
      <c r="N47" s="37">
        <v>68.238</v>
      </c>
      <c r="O47" s="37">
        <v>69.381</v>
      </c>
      <c r="P47" s="37">
        <v>67.364999999999995</v>
      </c>
      <c r="Q47" s="37">
        <v>67.031999999999996</v>
      </c>
      <c r="S47" s="4">
        <f t="shared" si="34"/>
        <v>68.316012571254817</v>
      </c>
      <c r="T47" s="4">
        <f t="shared" si="34"/>
        <v>70.222798874802592</v>
      </c>
      <c r="U47" s="4">
        <f t="shared" si="34"/>
        <v>68.862646411751257</v>
      </c>
      <c r="V47" s="4">
        <f t="shared" si="34"/>
        <v>69.773851939340162</v>
      </c>
      <c r="W47" s="4">
        <f t="shared" si="34"/>
        <v>68.897949928790553</v>
      </c>
      <c r="X47" s="4">
        <f t="shared" si="34"/>
        <v>69.881521718561615</v>
      </c>
      <c r="Y47" s="4">
        <f t="shared" si="34"/>
        <v>72.860356336007172</v>
      </c>
      <c r="Z47" s="4">
        <f t="shared" si="34"/>
        <v>72.270164727435997</v>
      </c>
      <c r="AA47" s="4">
        <f t="shared" si="34"/>
        <v>72.813872697222934</v>
      </c>
      <c r="AB47" s="4">
        <f t="shared" si="34"/>
        <v>72.658384464690798</v>
      </c>
      <c r="AC47" s="4">
        <f t="shared" si="34"/>
        <v>71.428732012501925</v>
      </c>
      <c r="AD47" s="4">
        <f t="shared" si="34"/>
        <v>70.982190427961172</v>
      </c>
      <c r="AE47" s="4">
        <f t="shared" si="34"/>
        <v>71.425737904243249</v>
      </c>
      <c r="AF47" s="4">
        <f t="shared" si="34"/>
        <v>69.552041684012039</v>
      </c>
      <c r="AG47" s="4">
        <f t="shared" si="34"/>
        <v>68.158668811902828</v>
      </c>
      <c r="AI47" s="4">
        <f t="shared" si="35"/>
        <v>-2.5040125712548189</v>
      </c>
      <c r="AJ47" s="4">
        <f t="shared" si="35"/>
        <v>-2.2077988748025916</v>
      </c>
      <c r="AK47" s="4">
        <f t="shared" si="35"/>
        <v>-1.4316464117512595</v>
      </c>
      <c r="AL47" s="4">
        <f t="shared" si="35"/>
        <v>-2.5888519393401594</v>
      </c>
      <c r="AM47" s="4">
        <f t="shared" si="35"/>
        <v>-1.7899499287905485</v>
      </c>
      <c r="AN47" s="4">
        <f t="shared" si="35"/>
        <v>-2.2505217185616146</v>
      </c>
      <c r="AO47" s="4">
        <f t="shared" si="35"/>
        <v>-1.9553563360071706</v>
      </c>
      <c r="AP47" s="4">
        <f t="shared" si="35"/>
        <v>-1.111164727435991</v>
      </c>
      <c r="AQ47" s="4">
        <f t="shared" si="35"/>
        <v>-1.5918726972229393</v>
      </c>
      <c r="AR47" s="4">
        <f t="shared" si="35"/>
        <v>-2.1503844646908021</v>
      </c>
      <c r="AS47" s="4">
        <f t="shared" si="35"/>
        <v>-2.5397320125019291</v>
      </c>
      <c r="AT47" s="4">
        <f t="shared" si="35"/>
        <v>-2.744190427961172</v>
      </c>
      <c r="AU47" s="4">
        <f t="shared" si="35"/>
        <v>-2.0447379042432487</v>
      </c>
      <c r="AV47" s="4">
        <f t="shared" si="35"/>
        <v>-2.1870416840120441</v>
      </c>
      <c r="AW47" s="4">
        <f t="shared" si="35"/>
        <v>-1.1266688119028316</v>
      </c>
      <c r="AY47" s="2">
        <f t="shared" si="24"/>
        <v>68.310008670139823</v>
      </c>
      <c r="AZ47" s="2">
        <f t="shared" si="24"/>
        <v>70.220920676438652</v>
      </c>
      <c r="BA47" s="2">
        <f t="shared" si="24"/>
        <v>68.86246233589732</v>
      </c>
      <c r="BB47" s="2">
        <f t="shared" si="24"/>
        <v>69.773699696327625</v>
      </c>
      <c r="BC47" s="2">
        <f t="shared" si="24"/>
        <v>68.897869606685632</v>
      </c>
      <c r="BD47" s="2">
        <f t="shared" si="24"/>
        <v>69.881471494569226</v>
      </c>
      <c r="BE47" s="2">
        <f t="shared" si="24"/>
        <v>72.860286299531253</v>
      </c>
      <c r="BF47" s="2">
        <f t="shared" si="24"/>
        <v>72.270053122413344</v>
      </c>
      <c r="BG47" s="2">
        <f t="shared" si="24"/>
        <v>72.813711137986118</v>
      </c>
      <c r="BH47" s="2">
        <f t="shared" si="24"/>
        <v>72.65829042558029</v>
      </c>
      <c r="BI47" s="2">
        <f t="shared" si="24"/>
        <v>71.428632485207032</v>
      </c>
      <c r="BJ47" s="2">
        <f t="shared" si="24"/>
        <v>70.982096781824936</v>
      </c>
      <c r="BK47" s="2">
        <f t="shared" si="24"/>
        <v>71.425566954564729</v>
      </c>
      <c r="BL47" s="2">
        <f t="shared" si="24"/>
        <v>69.551682130931724</v>
      </c>
      <c r="BM47" s="2">
        <f t="shared" si="24"/>
        <v>68.158668450914362</v>
      </c>
      <c r="BO47" s="2">
        <f t="shared" si="25"/>
        <v>65.811999999999998</v>
      </c>
      <c r="BP47" s="2">
        <f t="shared" si="25"/>
        <v>68.015000000000001</v>
      </c>
      <c r="BQ47" s="2">
        <f t="shared" si="25"/>
        <v>67.430999999999997</v>
      </c>
      <c r="BR47" s="2">
        <f t="shared" si="25"/>
        <v>67.185000000000002</v>
      </c>
      <c r="BS47" s="2">
        <f t="shared" si="25"/>
        <v>67.108000000000004</v>
      </c>
      <c r="BT47" s="2">
        <f t="shared" si="25"/>
        <v>67.631</v>
      </c>
      <c r="BU47" s="2">
        <f t="shared" si="25"/>
        <v>70.905000000000001</v>
      </c>
      <c r="BV47" s="2">
        <f t="shared" si="25"/>
        <v>71.159000000000006</v>
      </c>
      <c r="BW47" s="2">
        <f t="shared" si="25"/>
        <v>71.221999999999994</v>
      </c>
      <c r="BX47" s="2">
        <f t="shared" si="25"/>
        <v>70.507999999999996</v>
      </c>
      <c r="BY47" s="2">
        <f t="shared" si="25"/>
        <v>68.888999999999996</v>
      </c>
      <c r="BZ47" s="2">
        <f t="shared" si="25"/>
        <v>68.238</v>
      </c>
      <c r="CA47" s="2">
        <f t="shared" si="25"/>
        <v>69.381</v>
      </c>
      <c r="CB47" s="2">
        <f t="shared" si="25"/>
        <v>67.364999999999995</v>
      </c>
      <c r="CC47" s="2">
        <f t="shared" si="25"/>
        <v>67.031999999999996</v>
      </c>
      <c r="CE47" s="2" t="str">
        <f t="shared" si="26"/>
        <v/>
      </c>
      <c r="CF47" s="2" t="str">
        <f t="shared" si="26"/>
        <v/>
      </c>
      <c r="CG47" s="2" t="str">
        <f t="shared" si="26"/>
        <v/>
      </c>
      <c r="CH47" s="2" t="str">
        <f t="shared" si="26"/>
        <v/>
      </c>
      <c r="CI47" s="2" t="str">
        <f t="shared" si="26"/>
        <v/>
      </c>
      <c r="CJ47" s="2" t="str">
        <f t="shared" si="26"/>
        <v/>
      </c>
      <c r="CK47" s="2" t="str">
        <f t="shared" si="26"/>
        <v/>
      </c>
      <c r="CL47" s="2" t="str">
        <f t="shared" si="26"/>
        <v/>
      </c>
      <c r="CM47" s="2" t="str">
        <f t="shared" si="26"/>
        <v/>
      </c>
      <c r="CN47" s="2" t="str">
        <f t="shared" si="26"/>
        <v/>
      </c>
      <c r="CO47" s="2" t="str">
        <f t="shared" si="26"/>
        <v/>
      </c>
      <c r="CP47" s="2" t="str">
        <f t="shared" si="26"/>
        <v/>
      </c>
      <c r="CQ47" s="2" t="str">
        <f t="shared" si="26"/>
        <v/>
      </c>
      <c r="CR47" s="2" t="str">
        <f t="shared" si="26"/>
        <v/>
      </c>
      <c r="CS47" s="2" t="str">
        <f t="shared" si="26"/>
        <v/>
      </c>
      <c r="CU47" s="2" t="str">
        <f t="shared" si="27"/>
        <v/>
      </c>
      <c r="CV47" s="2" t="str">
        <f t="shared" si="27"/>
        <v/>
      </c>
      <c r="CW47" s="2" t="str">
        <f t="shared" si="27"/>
        <v/>
      </c>
      <c r="CX47" s="2" t="str">
        <f t="shared" si="27"/>
        <v/>
      </c>
      <c r="CY47" s="2" t="str">
        <f t="shared" si="27"/>
        <v/>
      </c>
      <c r="CZ47" s="2" t="str">
        <f t="shared" si="27"/>
        <v/>
      </c>
      <c r="DA47" s="2" t="str">
        <f t="shared" si="27"/>
        <v/>
      </c>
      <c r="DB47" s="2" t="str">
        <f t="shared" si="27"/>
        <v/>
      </c>
      <c r="DC47" s="2" t="str">
        <f t="shared" si="27"/>
        <v/>
      </c>
      <c r="DD47" s="2" t="str">
        <f t="shared" si="27"/>
        <v/>
      </c>
      <c r="DE47" s="2" t="str">
        <f t="shared" si="27"/>
        <v/>
      </c>
      <c r="DF47" s="2" t="str">
        <f t="shared" si="27"/>
        <v/>
      </c>
      <c r="DG47" s="2" t="str">
        <f t="shared" si="27"/>
        <v/>
      </c>
      <c r="DH47" s="2" t="str">
        <f t="shared" si="27"/>
        <v/>
      </c>
      <c r="DI47" s="2" t="str">
        <f t="shared" si="27"/>
        <v/>
      </c>
      <c r="DK47" s="2">
        <f t="shared" si="36"/>
        <v>68.310846153846157</v>
      </c>
      <c r="DL47" s="2">
        <f t="shared" si="36"/>
        <v>70.218372138836784</v>
      </c>
      <c r="DM47" s="2">
        <f t="shared" si="36"/>
        <v>68.863754449936565</v>
      </c>
      <c r="DN47" s="2">
        <f t="shared" si="36"/>
        <v>69.774464814255481</v>
      </c>
      <c r="DO47" s="2">
        <f t="shared" si="36"/>
        <v>68.8978595590456</v>
      </c>
      <c r="DP47" s="2">
        <f t="shared" si="36"/>
        <v>69.881547266686823</v>
      </c>
      <c r="DQ47" s="2">
        <f t="shared" si="36"/>
        <v>72.861352159468481</v>
      </c>
      <c r="DR47" s="2">
        <f t="shared" si="36"/>
        <v>72.268231652068863</v>
      </c>
      <c r="DS47" s="2">
        <f t="shared" si="36"/>
        <v>72.815088512546239</v>
      </c>
      <c r="DT47" s="2">
        <f t="shared" si="36"/>
        <v>72.660382059800668</v>
      </c>
      <c r="DU47" s="2">
        <f t="shared" si="36"/>
        <v>71.428187254605859</v>
      </c>
      <c r="DV47" s="2">
        <f t="shared" si="36"/>
        <v>70.981643612201751</v>
      </c>
      <c r="DW47" s="2">
        <f t="shared" si="36"/>
        <v>71.427068861371211</v>
      </c>
      <c r="DX47" s="2">
        <f t="shared" si="36"/>
        <v>69.550731491235183</v>
      </c>
      <c r="DY47" s="2">
        <f t="shared" si="36"/>
        <v>68.152372874493906</v>
      </c>
      <c r="EA47" s="2">
        <f t="shared" si="37"/>
        <v>67.371122110552761</v>
      </c>
      <c r="EB47" s="2">
        <f t="shared" si="37"/>
        <v>72.975500579662139</v>
      </c>
      <c r="EC47" s="2">
        <f t="shared" si="37"/>
        <v>67.549091072832894</v>
      </c>
      <c r="ED47" s="2">
        <f t="shared" si="37"/>
        <v>68.960567901234583</v>
      </c>
      <c r="EE47" s="2">
        <f t="shared" si="37"/>
        <v>68.908035061728384</v>
      </c>
      <c r="EF47" s="2">
        <f t="shared" si="37"/>
        <v>69.806054701996572</v>
      </c>
      <c r="EG47" s="2">
        <f t="shared" si="37"/>
        <v>71.758002816520815</v>
      </c>
      <c r="EH47" s="2">
        <f t="shared" si="37"/>
        <v>74.242798850325386</v>
      </c>
      <c r="EI47" s="2">
        <f t="shared" si="37"/>
        <v>71.440534814814782</v>
      </c>
      <c r="EJ47" s="2">
        <f t="shared" si="37"/>
        <v>70.708817777777796</v>
      </c>
      <c r="EK47" s="2">
        <f t="shared" si="37"/>
        <v>71.863100921864913</v>
      </c>
      <c r="EL47" s="2">
        <f t="shared" si="37"/>
        <v>71.443088507347881</v>
      </c>
      <c r="EM47" s="2">
        <f t="shared" si="37"/>
        <v>69.804487985346213</v>
      </c>
      <c r="EN47" s="2">
        <f t="shared" si="37"/>
        <v>70.5784657153865</v>
      </c>
      <c r="EO47" s="2">
        <f t="shared" si="37"/>
        <v>75.163591400803398</v>
      </c>
      <c r="EQ47" s="2">
        <f t="shared" si="38"/>
        <v>63.237759461414541</v>
      </c>
      <c r="ER47" s="2">
        <f t="shared" si="38"/>
        <v>68.595074645075599</v>
      </c>
      <c r="ES47" s="2">
        <f t="shared" si="38"/>
        <v>65.896003813891056</v>
      </c>
      <c r="ET47" s="2">
        <f t="shared" si="38"/>
        <v>67.23242089307125</v>
      </c>
      <c r="EU47" s="2">
        <f t="shared" si="38"/>
        <v>66.34630680273473</v>
      </c>
      <c r="EV47" s="2">
        <f t="shared" si="38"/>
        <v>67.190147967616753</v>
      </c>
      <c r="EW47" s="2">
        <f t="shared" si="38"/>
        <v>68.454949528826589</v>
      </c>
      <c r="EX47" s="2">
        <f t="shared" si="38"/>
        <v>70.320532911489991</v>
      </c>
      <c r="EY47" s="2">
        <f t="shared" si="38"/>
        <v>69.706111639919158</v>
      </c>
      <c r="EZ47" s="2">
        <f t="shared" si="38"/>
        <v>68.353146986321747</v>
      </c>
      <c r="FA47" s="2">
        <f t="shared" si="38"/>
        <v>69.796290147370314</v>
      </c>
      <c r="FB47" s="2">
        <f t="shared" si="38"/>
        <v>69.86201885450572</v>
      </c>
      <c r="FC47" s="2">
        <f t="shared" si="38"/>
        <v>68.409017359402114</v>
      </c>
      <c r="FD47" s="2">
        <f t="shared" si="38"/>
        <v>68.464123210959826</v>
      </c>
      <c r="FE47" s="2">
        <f t="shared" si="38"/>
        <v>75.699716567327002</v>
      </c>
      <c r="FG47" s="2">
        <f t="shared" si="39"/>
        <v>8.9120060277338587E-4</v>
      </c>
      <c r="FH47" s="2">
        <f t="shared" si="39"/>
        <v>9.243464523911168E-4</v>
      </c>
      <c r="FI47" s="2">
        <f t="shared" si="39"/>
        <v>9.8284666447683478E-4</v>
      </c>
      <c r="FJ47" s="2">
        <f t="shared" si="39"/>
        <v>9.400661300468197E-4</v>
      </c>
      <c r="FK47" s="2">
        <f t="shared" si="39"/>
        <v>9.8758486443653397E-4</v>
      </c>
      <c r="FL47" s="2">
        <f t="shared" si="39"/>
        <v>1.0036819864685414E-3</v>
      </c>
      <c r="FM47" s="2">
        <f t="shared" si="39"/>
        <v>9.6602014574583255E-4</v>
      </c>
      <c r="FN47" s="2">
        <f t="shared" si="39"/>
        <v>9.2246690700567438E-4</v>
      </c>
      <c r="FO47" s="2">
        <f t="shared" si="39"/>
        <v>1.0020513665289364E-3</v>
      </c>
      <c r="FP47" s="2">
        <f t="shared" si="39"/>
        <v>1.0717722440801163E-3</v>
      </c>
      <c r="FQ47" s="2">
        <f t="shared" si="39"/>
        <v>1.023725371585128E-3</v>
      </c>
      <c r="FR47" s="2">
        <f t="shared" si="39"/>
        <v>9.8206884139686451E-4</v>
      </c>
      <c r="FS47" s="2">
        <f t="shared" si="39"/>
        <v>9.2562786362553235E-4</v>
      </c>
      <c r="FT47" s="2">
        <f t="shared" si="39"/>
        <v>9.2498674569246409E-4</v>
      </c>
      <c r="FU47" s="2">
        <f t="shared" si="39"/>
        <v>8.9792897667760781E-4</v>
      </c>
      <c r="FW47" s="2">
        <f t="shared" si="28"/>
        <v>2.5947571354626875E-10</v>
      </c>
      <c r="FX47" s="2">
        <f t="shared" si="28"/>
        <v>9.7962929267787502E-10</v>
      </c>
      <c r="FY47" s="2">
        <f t="shared" si="28"/>
        <v>9.2200703101303839E-10</v>
      </c>
      <c r="FZ47" s="2">
        <f t="shared" si="28"/>
        <v>5.8245144485579441E-10</v>
      </c>
      <c r="GA47" s="2">
        <f t="shared" si="28"/>
        <v>5.9819516063649926E-10</v>
      </c>
      <c r="GB47" s="2">
        <f t="shared" si="28"/>
        <v>6.0793916971632244E-10</v>
      </c>
      <c r="GC47" s="2">
        <f t="shared" si="28"/>
        <v>6.7941880327527524E-10</v>
      </c>
      <c r="GD47" s="2">
        <f t="shared" si="28"/>
        <v>6.5053565350742382E-10</v>
      </c>
      <c r="GE47" s="2">
        <f t="shared" si="28"/>
        <v>6.6243603149986833E-10</v>
      </c>
      <c r="GF47" s="2">
        <f t="shared" si="28"/>
        <v>7.6002153030787809E-10</v>
      </c>
      <c r="GG47" s="2">
        <f t="shared" si="28"/>
        <v>7.5210088420784618E-10</v>
      </c>
      <c r="GH47" s="2">
        <f t="shared" si="28"/>
        <v>6.516905921854242E-10</v>
      </c>
      <c r="GI47" s="2">
        <f t="shared" si="28"/>
        <v>5.2788386540664746E-10</v>
      </c>
      <c r="GJ47" s="2">
        <f t="shared" si="28"/>
        <v>3.9676128221101981E-10</v>
      </c>
      <c r="GK47" s="2">
        <f t="shared" si="28"/>
        <v>2.6834311609628474E-10</v>
      </c>
      <c r="GM47" s="107">
        <f t="shared" si="29"/>
        <v>5.8630904579236473E-6</v>
      </c>
      <c r="GN47" s="107">
        <f t="shared" si="29"/>
        <v>1.7261084185133038E-6</v>
      </c>
      <c r="GO47" s="107">
        <f t="shared" si="29"/>
        <v>1.4738903460838127E-7</v>
      </c>
      <c r="GP47" s="107">
        <f t="shared" si="29"/>
        <v>1.2477033771757098E-7</v>
      </c>
      <c r="GQ47" s="107">
        <f t="shared" si="29"/>
        <v>6.1525513728355384E-8</v>
      </c>
      <c r="GR47" s="107">
        <f t="shared" si="29"/>
        <v>3.8535777649228857E-8</v>
      </c>
      <c r="GS47" s="107">
        <f t="shared" si="29"/>
        <v>5.4253359118722475E-8</v>
      </c>
      <c r="GT47" s="107">
        <f t="shared" si="29"/>
        <v>9.0244045393716917E-8</v>
      </c>
      <c r="GU47" s="107">
        <f t="shared" si="29"/>
        <v>1.3555131370596288E-7</v>
      </c>
      <c r="GV47" s="107">
        <f t="shared" si="29"/>
        <v>7.6972100715004256E-8</v>
      </c>
      <c r="GW47" s="107">
        <f t="shared" si="29"/>
        <v>8.07765090533457E-8</v>
      </c>
      <c r="GX47" s="107">
        <f t="shared" si="29"/>
        <v>7.7137548185941467E-8</v>
      </c>
      <c r="GY47" s="107">
        <f t="shared" si="29"/>
        <v>1.4751778526336472E-7</v>
      </c>
      <c r="GZ47" s="107">
        <f t="shared" si="29"/>
        <v>3.404301457070781E-7</v>
      </c>
      <c r="HA47" s="107">
        <f t="shared" si="29"/>
        <v>3.252907818694749E-10</v>
      </c>
      <c r="HC47" s="107">
        <f t="shared" si="33"/>
        <v>2.5473940512278525E-17</v>
      </c>
      <c r="HD47" s="107">
        <f t="shared" si="33"/>
        <v>8.8354701113196245E-19</v>
      </c>
      <c r="HE47" s="107">
        <f t="shared" si="33"/>
        <v>1.9142005749035386E-22</v>
      </c>
      <c r="HF47" s="107">
        <f t="shared" si="33"/>
        <v>4.8731832573190434E-23</v>
      </c>
      <c r="HG47" s="107">
        <f t="shared" si="33"/>
        <v>3.6332909778752981E-24</v>
      </c>
      <c r="HH47" s="107">
        <f t="shared" si="33"/>
        <v>6.7327297990164581E-25</v>
      </c>
      <c r="HI47" s="107">
        <f t="shared" si="33"/>
        <v>3.8873887636270363E-24</v>
      </c>
      <c r="HJ47" s="107">
        <f t="shared" si="33"/>
        <v>4.0154370920273516E-23</v>
      </c>
      <c r="HK47" s="107">
        <f t="shared" si="33"/>
        <v>1.3842942054586993E-22</v>
      </c>
      <c r="HL47" s="107">
        <f t="shared" si="33"/>
        <v>1.4138963980394618E-23</v>
      </c>
      <c r="HM47" s="107">
        <f t="shared" si="33"/>
        <v>1.5373427215260665E-23</v>
      </c>
      <c r="HN47" s="107">
        <f t="shared" si="33"/>
        <v>9.1678543003458556E-24</v>
      </c>
      <c r="HO47" s="107">
        <f t="shared" si="33"/>
        <v>5.7585521118876782E-23</v>
      </c>
      <c r="HP47" s="107">
        <f t="shared" si="33"/>
        <v>5.1167285172777638E-22</v>
      </c>
      <c r="HQ47" s="107">
        <f t="shared" si="33"/>
        <v>2.2183017456062784E-30</v>
      </c>
      <c r="HS47" s="107">
        <f t="shared" si="30"/>
        <v>2.3188418751628843E-40</v>
      </c>
      <c r="HT47" s="107">
        <f t="shared" si="30"/>
        <v>8.4802623649311782E-42</v>
      </c>
      <c r="HU47" s="107">
        <f t="shared" si="30"/>
        <v>7.662453572743826E-51</v>
      </c>
      <c r="HV47" s="107">
        <f t="shared" si="30"/>
        <v>8.4112583711145006E-53</v>
      </c>
      <c r="HW47" s="107">
        <f t="shared" si="30"/>
        <v>9.4306954529681992E-56</v>
      </c>
      <c r="HX47" s="107">
        <f t="shared" si="30"/>
        <v>1.4341209388077412E-57</v>
      </c>
      <c r="HY47" s="107">
        <f t="shared" si="30"/>
        <v>2.5257260251260718E-55</v>
      </c>
      <c r="HZ47" s="107">
        <f t="shared" si="30"/>
        <v>7.5983507622735354E-53</v>
      </c>
      <c r="IA47" s="107">
        <f t="shared" si="30"/>
        <v>4.2975770691700914E-52</v>
      </c>
      <c r="IB47" s="107">
        <f t="shared" si="30"/>
        <v>1.5496783842198973E-54</v>
      </c>
      <c r="IC47" s="107">
        <f t="shared" si="30"/>
        <v>4.2437947777419825E-54</v>
      </c>
      <c r="ID47" s="107">
        <f t="shared" si="30"/>
        <v>1.4195768257505669E-54</v>
      </c>
      <c r="IE47" s="107">
        <f t="shared" si="30"/>
        <v>1.226476887872293E-52</v>
      </c>
      <c r="IF47" s="107">
        <f t="shared" si="30"/>
        <v>9.4973568851694201E-51</v>
      </c>
      <c r="IG47" s="107">
        <f t="shared" si="30"/>
        <v>3.6752321317121448E-37</v>
      </c>
      <c r="II47" s="107">
        <f t="shared" si="31"/>
        <v>1.0989557706119688E-93</v>
      </c>
      <c r="IJ47" s="107">
        <f t="shared" si="31"/>
        <v>3.5316037320366596E-93</v>
      </c>
      <c r="IK47" s="107">
        <f t="shared" si="31"/>
        <v>1.010918642513926E-114</v>
      </c>
      <c r="IL47" s="107">
        <f t="shared" si="31"/>
        <v>1.3046135686791928E-119</v>
      </c>
      <c r="IM47" s="107">
        <f t="shared" si="31"/>
        <v>7.9380942345531205E-127</v>
      </c>
      <c r="IN47" s="107">
        <f t="shared" si="31"/>
        <v>4.2630080562371525E-131</v>
      </c>
      <c r="IO47" s="107">
        <f t="shared" si="31"/>
        <v>1.4356229327494189E-125</v>
      </c>
      <c r="IP47" s="107">
        <f t="shared" si="31"/>
        <v>2.327120234469511E-120</v>
      </c>
      <c r="IQ47" s="107">
        <f t="shared" si="31"/>
        <v>1.1287488886588135E-119</v>
      </c>
      <c r="IR47" s="107">
        <f t="shared" si="31"/>
        <v>4.0554547250406468E-125</v>
      </c>
      <c r="IS47" s="107">
        <f t="shared" si="31"/>
        <v>3.2919827825396543E-123</v>
      </c>
      <c r="IT47" s="107">
        <f t="shared" si="31"/>
        <v>8.9717690763842906E-124</v>
      </c>
      <c r="IU47" s="107">
        <f t="shared" si="31"/>
        <v>8.3394525948779212E-119</v>
      </c>
      <c r="IV47" s="107">
        <f t="shared" si="31"/>
        <v>6.5910073965798704E-115</v>
      </c>
      <c r="IW47" s="107">
        <f t="shared" si="31"/>
        <v>6.7127646846751443E-79</v>
      </c>
      <c r="IY47" s="107">
        <f t="shared" si="32"/>
        <v>5.863090457949121E-6</v>
      </c>
      <c r="IZ47" s="107">
        <f t="shared" si="32"/>
        <v>1.7261084185141872E-6</v>
      </c>
      <c r="JA47" s="107">
        <f t="shared" si="32"/>
        <v>1.4738903460838146E-7</v>
      </c>
      <c r="JB47" s="107">
        <f t="shared" si="32"/>
        <v>1.2477033771757103E-7</v>
      </c>
      <c r="JC47" s="107">
        <f t="shared" si="32"/>
        <v>6.1525513728355384E-8</v>
      </c>
      <c r="JD47" s="107">
        <f t="shared" si="32"/>
        <v>3.8535777649228857E-8</v>
      </c>
      <c r="JE47" s="107">
        <f t="shared" si="32"/>
        <v>5.4253359118722482E-8</v>
      </c>
      <c r="JF47" s="107">
        <f t="shared" si="32"/>
        <v>9.0244045393716956E-8</v>
      </c>
      <c r="JG47" s="107">
        <f t="shared" si="32"/>
        <v>1.3555131370596302E-7</v>
      </c>
      <c r="JH47" s="107">
        <f t="shared" si="32"/>
        <v>7.6972100715004269E-8</v>
      </c>
      <c r="JI47" s="107">
        <f t="shared" si="32"/>
        <v>8.0776509053345713E-8</v>
      </c>
      <c r="JJ47" s="107">
        <f t="shared" si="32"/>
        <v>7.713754818594148E-8</v>
      </c>
      <c r="JK47" s="107">
        <f t="shared" si="32"/>
        <v>1.4751778526336478E-7</v>
      </c>
      <c r="JL47" s="107">
        <f t="shared" si="32"/>
        <v>3.4043014570707863E-7</v>
      </c>
      <c r="JM47" s="107">
        <f t="shared" si="32"/>
        <v>3.252907818694749E-10</v>
      </c>
    </row>
    <row r="48" spans="2:273" x14ac:dyDescent="0.25">
      <c r="B48" s="2">
        <v>20</v>
      </c>
      <c r="C48" s="37">
        <v>67.906000000000006</v>
      </c>
      <c r="D48" s="37">
        <v>67.831000000000003</v>
      </c>
      <c r="E48" s="37">
        <v>66.507999999999996</v>
      </c>
      <c r="F48" s="37">
        <v>68.262</v>
      </c>
      <c r="G48" s="37">
        <v>67</v>
      </c>
      <c r="H48" s="37">
        <v>68.153999999999996</v>
      </c>
      <c r="I48" s="37">
        <v>71.570999999999998</v>
      </c>
      <c r="J48" s="37">
        <v>71.381</v>
      </c>
      <c r="K48" s="37">
        <v>70.856999999999999</v>
      </c>
      <c r="L48" s="37">
        <v>71.048000000000002</v>
      </c>
      <c r="M48" s="37">
        <v>69.825000000000003</v>
      </c>
      <c r="N48" s="37">
        <v>69.444000000000003</v>
      </c>
      <c r="O48" s="37">
        <v>69.540000000000006</v>
      </c>
      <c r="P48" s="37">
        <v>68.762</v>
      </c>
      <c r="Q48" s="37">
        <v>67.762</v>
      </c>
      <c r="S48" s="4">
        <f t="shared" si="34"/>
        <v>68.680918256052095</v>
      </c>
      <c r="T48" s="4">
        <f t="shared" si="34"/>
        <v>70.57013802208094</v>
      </c>
      <c r="U48" s="4">
        <f t="shared" si="34"/>
        <v>69.194416342087692</v>
      </c>
      <c r="V48" s="4">
        <f t="shared" si="34"/>
        <v>70.166762016913296</v>
      </c>
      <c r="W48" s="4">
        <f t="shared" si="34"/>
        <v>69.173165495108321</v>
      </c>
      <c r="X48" s="4">
        <f t="shared" si="34"/>
        <v>70.150163554301869</v>
      </c>
      <c r="Y48" s="4">
        <f t="shared" si="34"/>
        <v>73.108165546308214</v>
      </c>
      <c r="Z48" s="4">
        <f t="shared" si="34"/>
        <v>72.516611276160873</v>
      </c>
      <c r="AA48" s="4">
        <f t="shared" si="34"/>
        <v>73.026596415652079</v>
      </c>
      <c r="AB48" s="4">
        <f t="shared" si="34"/>
        <v>72.934839492952506</v>
      </c>
      <c r="AC48" s="4">
        <f t="shared" si="34"/>
        <v>71.688292329097521</v>
      </c>
      <c r="AD48" s="4">
        <f t="shared" si="34"/>
        <v>71.289461104970755</v>
      </c>
      <c r="AE48" s="4">
        <f t="shared" si="34"/>
        <v>71.784310405730679</v>
      </c>
      <c r="AF48" s="4">
        <f t="shared" si="34"/>
        <v>69.871195188941599</v>
      </c>
      <c r="AG48" s="4">
        <f t="shared" si="34"/>
        <v>68.37072488536451</v>
      </c>
      <c r="AI48" s="4">
        <f t="shared" si="35"/>
        <v>-0.7749182560520893</v>
      </c>
      <c r="AJ48" s="4">
        <f t="shared" si="35"/>
        <v>-2.7391380220809367</v>
      </c>
      <c r="AK48" s="4">
        <f t="shared" si="35"/>
        <v>-2.6864163420876963</v>
      </c>
      <c r="AL48" s="4">
        <f t="shared" si="35"/>
        <v>-1.9047620169132955</v>
      </c>
      <c r="AM48" s="4">
        <f t="shared" si="35"/>
        <v>-2.1731654951083215</v>
      </c>
      <c r="AN48" s="4">
        <f t="shared" si="35"/>
        <v>-1.996163554301873</v>
      </c>
      <c r="AO48" s="4">
        <f t="shared" si="35"/>
        <v>-1.5371655463082163</v>
      </c>
      <c r="AP48" s="4">
        <f t="shared" si="35"/>
        <v>-1.1356112761608728</v>
      </c>
      <c r="AQ48" s="4">
        <f t="shared" si="35"/>
        <v>-2.1695964156520802</v>
      </c>
      <c r="AR48" s="4">
        <f t="shared" si="35"/>
        <v>-1.8868394929525039</v>
      </c>
      <c r="AS48" s="4">
        <f t="shared" si="35"/>
        <v>-1.8632923290975185</v>
      </c>
      <c r="AT48" s="4">
        <f t="shared" si="35"/>
        <v>-1.8454611049707523</v>
      </c>
      <c r="AU48" s="4">
        <f t="shared" si="35"/>
        <v>-2.2443104057306726</v>
      </c>
      <c r="AV48" s="4">
        <f t="shared" si="35"/>
        <v>-1.1091951889415981</v>
      </c>
      <c r="AW48" s="4">
        <f t="shared" si="35"/>
        <v>-0.6087248853645093</v>
      </c>
      <c r="AY48" s="2">
        <f t="shared" si="24"/>
        <v>68.671559128802073</v>
      </c>
      <c r="AZ48" s="2">
        <f t="shared" si="24"/>
        <v>70.567049995183893</v>
      </c>
      <c r="BA48" s="2">
        <f t="shared" si="24"/>
        <v>69.194079044747767</v>
      </c>
      <c r="BB48" s="2">
        <f t="shared" si="24"/>
        <v>70.166482157165888</v>
      </c>
      <c r="BC48" s="2">
        <f t="shared" si="24"/>
        <v>69.173012686459074</v>
      </c>
      <c r="BD48" s="2">
        <f t="shared" si="24"/>
        <v>70.150065935422887</v>
      </c>
      <c r="BE48" s="2">
        <f t="shared" si="24"/>
        <v>73.108031864210631</v>
      </c>
      <c r="BF48" s="2">
        <f t="shared" si="24"/>
        <v>72.5164036433316</v>
      </c>
      <c r="BG48" s="2">
        <f t="shared" si="24"/>
        <v>73.026298821838054</v>
      </c>
      <c r="BH48" s="2">
        <f t="shared" si="24"/>
        <v>72.934660949047682</v>
      </c>
      <c r="BI48" s="2">
        <f t="shared" si="24"/>
        <v>71.688104549883036</v>
      </c>
      <c r="BJ48" s="2">
        <f t="shared" si="24"/>
        <v>71.289284741712507</v>
      </c>
      <c r="BK48" s="2">
        <f t="shared" si="24"/>
        <v>71.783998780527739</v>
      </c>
      <c r="BL48" s="2">
        <f t="shared" si="24"/>
        <v>69.87056241790107</v>
      </c>
      <c r="BM48" s="2">
        <f t="shared" si="24"/>
        <v>68.370724036276243</v>
      </c>
      <c r="BO48" s="2">
        <f t="shared" si="25"/>
        <v>67.906000000000006</v>
      </c>
      <c r="BP48" s="2">
        <f t="shared" si="25"/>
        <v>67.831000000000003</v>
      </c>
      <c r="BQ48" s="2">
        <f t="shared" si="25"/>
        <v>66.507999999999996</v>
      </c>
      <c r="BR48" s="2">
        <f t="shared" si="25"/>
        <v>68.262</v>
      </c>
      <c r="BS48" s="2">
        <f t="shared" si="25"/>
        <v>67</v>
      </c>
      <c r="BT48" s="2">
        <f t="shared" si="25"/>
        <v>68.153999999999996</v>
      </c>
      <c r="BU48" s="2">
        <f t="shared" si="25"/>
        <v>71.570999999999998</v>
      </c>
      <c r="BV48" s="2">
        <f t="shared" si="25"/>
        <v>71.381</v>
      </c>
      <c r="BW48" s="2">
        <f t="shared" si="25"/>
        <v>70.856999999999999</v>
      </c>
      <c r="BX48" s="2">
        <f t="shared" si="25"/>
        <v>71.048000000000002</v>
      </c>
      <c r="BY48" s="2">
        <f t="shared" si="25"/>
        <v>69.825000000000003</v>
      </c>
      <c r="BZ48" s="2">
        <f t="shared" si="25"/>
        <v>69.444000000000003</v>
      </c>
      <c r="CA48" s="2">
        <f t="shared" si="25"/>
        <v>69.540000000000006</v>
      </c>
      <c r="CB48" s="2">
        <f t="shared" si="25"/>
        <v>68.762</v>
      </c>
      <c r="CC48" s="2">
        <f t="shared" si="25"/>
        <v>67.762</v>
      </c>
      <c r="CE48" s="2" t="str">
        <f t="shared" si="26"/>
        <v/>
      </c>
      <c r="CF48" s="2" t="str">
        <f t="shared" si="26"/>
        <v/>
      </c>
      <c r="CG48" s="2" t="str">
        <f t="shared" si="26"/>
        <v/>
      </c>
      <c r="CH48" s="2" t="str">
        <f t="shared" si="26"/>
        <v/>
      </c>
      <c r="CI48" s="2" t="str">
        <f t="shared" si="26"/>
        <v/>
      </c>
      <c r="CJ48" s="2" t="str">
        <f t="shared" si="26"/>
        <v/>
      </c>
      <c r="CK48" s="2" t="str">
        <f t="shared" si="26"/>
        <v/>
      </c>
      <c r="CL48" s="2" t="str">
        <f t="shared" si="26"/>
        <v/>
      </c>
      <c r="CM48" s="2" t="str">
        <f t="shared" si="26"/>
        <v/>
      </c>
      <c r="CN48" s="2" t="str">
        <f t="shared" si="26"/>
        <v/>
      </c>
      <c r="CO48" s="2" t="str">
        <f t="shared" si="26"/>
        <v/>
      </c>
      <c r="CP48" s="2" t="str">
        <f t="shared" si="26"/>
        <v/>
      </c>
      <c r="CQ48" s="2" t="str">
        <f t="shared" si="26"/>
        <v/>
      </c>
      <c r="CR48" s="2" t="str">
        <f t="shared" si="26"/>
        <v/>
      </c>
      <c r="CS48" s="2" t="str">
        <f t="shared" si="26"/>
        <v/>
      </c>
      <c r="CU48" s="2" t="str">
        <f t="shared" si="27"/>
        <v/>
      </c>
      <c r="CV48" s="2" t="str">
        <f t="shared" si="27"/>
        <v/>
      </c>
      <c r="CW48" s="2" t="str">
        <f t="shared" si="27"/>
        <v/>
      </c>
      <c r="CX48" s="2" t="str">
        <f t="shared" si="27"/>
        <v/>
      </c>
      <c r="CY48" s="2" t="str">
        <f t="shared" si="27"/>
        <v/>
      </c>
      <c r="CZ48" s="2" t="str">
        <f t="shared" si="27"/>
        <v/>
      </c>
      <c r="DA48" s="2" t="str">
        <f t="shared" si="27"/>
        <v/>
      </c>
      <c r="DB48" s="2" t="str">
        <f t="shared" si="27"/>
        <v/>
      </c>
      <c r="DC48" s="2" t="str">
        <f t="shared" si="27"/>
        <v/>
      </c>
      <c r="DD48" s="2" t="str">
        <f t="shared" si="27"/>
        <v/>
      </c>
      <c r="DE48" s="2" t="str">
        <f t="shared" si="27"/>
        <v/>
      </c>
      <c r="DF48" s="2" t="str">
        <f t="shared" si="27"/>
        <v/>
      </c>
      <c r="DG48" s="2" t="str">
        <f t="shared" si="27"/>
        <v/>
      </c>
      <c r="DH48" s="2" t="str">
        <f t="shared" si="27"/>
        <v/>
      </c>
      <c r="DI48" s="2" t="str">
        <f t="shared" si="27"/>
        <v/>
      </c>
      <c r="DK48" s="2">
        <f t="shared" si="36"/>
        <v>68.673043117408909</v>
      </c>
      <c r="DL48" s="2">
        <f t="shared" si="36"/>
        <v>70.564627861163231</v>
      </c>
      <c r="DM48" s="2">
        <f t="shared" si="36"/>
        <v>69.196092753153479</v>
      </c>
      <c r="DN48" s="2">
        <f t="shared" si="36"/>
        <v>70.167930081546331</v>
      </c>
      <c r="DO48" s="2">
        <f t="shared" si="36"/>
        <v>69.173453035336749</v>
      </c>
      <c r="DP48" s="2">
        <f t="shared" si="36"/>
        <v>70.150610842645747</v>
      </c>
      <c r="DQ48" s="2">
        <f t="shared" si="36"/>
        <v>73.109699335548214</v>
      </c>
      <c r="DR48" s="2">
        <f t="shared" si="36"/>
        <v>72.514697221383273</v>
      </c>
      <c r="DS48" s="2">
        <f t="shared" si="36"/>
        <v>73.028283472436044</v>
      </c>
      <c r="DT48" s="2">
        <f t="shared" si="36"/>
        <v>72.937586378737535</v>
      </c>
      <c r="DU48" s="2">
        <f t="shared" si="36"/>
        <v>71.688047115675019</v>
      </c>
      <c r="DV48" s="2">
        <f t="shared" si="36"/>
        <v>71.289263666566001</v>
      </c>
      <c r="DW48" s="2">
        <f t="shared" si="36"/>
        <v>71.786266988825147</v>
      </c>
      <c r="DX48" s="2">
        <f t="shared" si="36"/>
        <v>69.869926370094262</v>
      </c>
      <c r="DY48" s="2">
        <f t="shared" si="36"/>
        <v>68.363748178137627</v>
      </c>
      <c r="EA48" s="2">
        <f t="shared" si="37"/>
        <v>67.244635104091884</v>
      </c>
      <c r="EB48" s="2">
        <f t="shared" si="37"/>
        <v>72.812461728497297</v>
      </c>
      <c r="EC48" s="2">
        <f t="shared" si="37"/>
        <v>67.438514853243362</v>
      </c>
      <c r="ED48" s="2">
        <f t="shared" si="37"/>
        <v>68.84667037037039</v>
      </c>
      <c r="EE48" s="2">
        <f t="shared" si="37"/>
        <v>68.790958518518508</v>
      </c>
      <c r="EF48" s="2">
        <f t="shared" si="37"/>
        <v>69.684884695316541</v>
      </c>
      <c r="EG48" s="2">
        <f t="shared" si="37"/>
        <v>71.628974178428152</v>
      </c>
      <c r="EH48" s="2">
        <f t="shared" si="37"/>
        <v>74.101548329718014</v>
      </c>
      <c r="EI48" s="2">
        <f t="shared" si="37"/>
        <v>71.329260246913549</v>
      </c>
      <c r="EJ48" s="2">
        <f t="shared" si="37"/>
        <v>70.596068888888908</v>
      </c>
      <c r="EK48" s="2">
        <f t="shared" si="37"/>
        <v>71.736176224822785</v>
      </c>
      <c r="EL48" s="2">
        <f t="shared" si="37"/>
        <v>71.307673813631524</v>
      </c>
      <c r="EM48" s="2">
        <f t="shared" si="37"/>
        <v>69.68420084476152</v>
      </c>
      <c r="EN48" s="2">
        <f t="shared" si="37"/>
        <v>70.459794442669477</v>
      </c>
      <c r="EO48" s="2">
        <f t="shared" si="37"/>
        <v>75.028034882727141</v>
      </c>
      <c r="EQ48" s="2">
        <f t="shared" si="38"/>
        <v>63.156841307288722</v>
      </c>
      <c r="ER48" s="2">
        <f t="shared" si="38"/>
        <v>68.48280835466376</v>
      </c>
      <c r="ES48" s="2">
        <f t="shared" si="38"/>
        <v>65.803682085108377</v>
      </c>
      <c r="ET48" s="2">
        <f t="shared" si="38"/>
        <v>67.137631791637133</v>
      </c>
      <c r="EU48" s="2">
        <f t="shared" si="38"/>
        <v>66.256637654630396</v>
      </c>
      <c r="EV48" s="2">
        <f t="shared" si="38"/>
        <v>67.097046593614309</v>
      </c>
      <c r="EW48" s="2">
        <f t="shared" si="38"/>
        <v>68.361732717784008</v>
      </c>
      <c r="EX48" s="2">
        <f t="shared" si="38"/>
        <v>70.222239562919185</v>
      </c>
      <c r="EY48" s="2">
        <f t="shared" si="38"/>
        <v>69.614047573162168</v>
      </c>
      <c r="EZ48" s="2">
        <f t="shared" si="38"/>
        <v>68.265706689460387</v>
      </c>
      <c r="FA48" s="2">
        <f t="shared" si="38"/>
        <v>69.690966643897241</v>
      </c>
      <c r="FB48" s="2">
        <f t="shared" si="38"/>
        <v>69.74311188453909</v>
      </c>
      <c r="FC48" s="2">
        <f t="shared" si="38"/>
        <v>68.302365999994663</v>
      </c>
      <c r="FD48" s="2">
        <f t="shared" si="38"/>
        <v>68.365564281017811</v>
      </c>
      <c r="FE48" s="2">
        <f t="shared" si="38"/>
        <v>75.556087819537439</v>
      </c>
      <c r="FG48" s="2">
        <f t="shared" si="39"/>
        <v>1.0389100007492987E-3</v>
      </c>
      <c r="FH48" s="2">
        <f t="shared" si="39"/>
        <v>1.0775435858646459E-3</v>
      </c>
      <c r="FI48" s="2">
        <f t="shared" si="39"/>
        <v>1.1457282481747511E-3</v>
      </c>
      <c r="FJ48" s="2">
        <f t="shared" si="39"/>
        <v>1.0958657163493658E-3</v>
      </c>
      <c r="FK48" s="2">
        <f t="shared" si="39"/>
        <v>1.1512507781539861E-3</v>
      </c>
      <c r="FL48" s="2">
        <f t="shared" si="39"/>
        <v>1.1700124455599134E-3</v>
      </c>
      <c r="FM48" s="2">
        <f t="shared" si="39"/>
        <v>1.1261163096007787E-3</v>
      </c>
      <c r="FN48" s="2">
        <f t="shared" si="39"/>
        <v>1.0753528681477498E-3</v>
      </c>
      <c r="FO48" s="2">
        <f t="shared" si="39"/>
        <v>1.1681119148008127E-3</v>
      </c>
      <c r="FP48" s="2">
        <f t="shared" si="39"/>
        <v>1.2493725276739019E-3</v>
      </c>
      <c r="FQ48" s="2">
        <f t="shared" si="39"/>
        <v>1.1933734581691881E-3</v>
      </c>
      <c r="FR48" s="2">
        <f t="shared" si="39"/>
        <v>1.1448216686203178E-3</v>
      </c>
      <c r="FS48" s="2">
        <f t="shared" si="39"/>
        <v>1.079037143212928E-3</v>
      </c>
      <c r="FT48" s="2">
        <f t="shared" si="39"/>
        <v>1.0782898840406784E-3</v>
      </c>
      <c r="FU48" s="2">
        <f t="shared" si="39"/>
        <v>1.0467523806574148E-3</v>
      </c>
      <c r="FW48" s="2">
        <f t="shared" si="28"/>
        <v>3.0252647116698365E-10</v>
      </c>
      <c r="FX48" s="2">
        <f t="shared" si="28"/>
        <v>1.1421638999651059E-9</v>
      </c>
      <c r="FY48" s="2">
        <f t="shared" si="28"/>
        <v>1.0749812752827174E-9</v>
      </c>
      <c r="FZ48" s="2">
        <f t="shared" si="28"/>
        <v>6.7908852747974647E-10</v>
      </c>
      <c r="GA48" s="2">
        <f t="shared" si="28"/>
        <v>6.9744435243295704E-10</v>
      </c>
      <c r="GB48" s="2">
        <f t="shared" si="28"/>
        <v>7.0880503294207396E-10</v>
      </c>
      <c r="GC48" s="2">
        <f t="shared" si="28"/>
        <v>7.9214416708171619E-10</v>
      </c>
      <c r="GD48" s="2">
        <f t="shared" si="28"/>
        <v>7.5846888682337497E-10</v>
      </c>
      <c r="GE48" s="2">
        <f t="shared" si="28"/>
        <v>7.7234370890122728E-10</v>
      </c>
      <c r="GF48" s="2">
        <f t="shared" si="28"/>
        <v>8.8612004728095119E-10</v>
      </c>
      <c r="GG48" s="2">
        <f t="shared" si="28"/>
        <v>8.7688525192858865E-10</v>
      </c>
      <c r="GH48" s="2">
        <f t="shared" si="28"/>
        <v>7.5981544646024431E-10</v>
      </c>
      <c r="GI48" s="2">
        <f t="shared" si="28"/>
        <v>6.1546740077418196E-10</v>
      </c>
      <c r="GJ48" s="2">
        <f t="shared" si="28"/>
        <v>4.625896927299521E-10</v>
      </c>
      <c r="GK48" s="2">
        <f t="shared" si="28"/>
        <v>3.1286510350019963E-10</v>
      </c>
      <c r="GM48" s="107">
        <f t="shared" si="29"/>
        <v>9.3271502347109282E-6</v>
      </c>
      <c r="GN48" s="107">
        <f t="shared" si="29"/>
        <v>2.8969590442139877E-6</v>
      </c>
      <c r="GO48" s="107">
        <f t="shared" si="29"/>
        <v>2.758055108064363E-7</v>
      </c>
      <c r="GP48" s="107">
        <f t="shared" si="29"/>
        <v>2.3419805458042329E-7</v>
      </c>
      <c r="GQ48" s="107">
        <f t="shared" si="29"/>
        <v>1.1954378409696125E-7</v>
      </c>
      <c r="GR48" s="107">
        <f t="shared" si="29"/>
        <v>7.650372948712766E-8</v>
      </c>
      <c r="GS48" s="107">
        <f t="shared" si="29"/>
        <v>1.0575702250164571E-7</v>
      </c>
      <c r="GT48" s="107">
        <f t="shared" si="29"/>
        <v>1.7142981483695771E-7</v>
      </c>
      <c r="GU48" s="107">
        <f t="shared" si="29"/>
        <v>2.5500368406531277E-7</v>
      </c>
      <c r="GV48" s="107">
        <f t="shared" si="29"/>
        <v>1.4929039322344743E-7</v>
      </c>
      <c r="GW48" s="107">
        <f t="shared" si="29"/>
        <v>1.5566405125501212E-7</v>
      </c>
      <c r="GX48" s="107">
        <f t="shared" si="29"/>
        <v>1.4836375409646416E-7</v>
      </c>
      <c r="GY48" s="107">
        <f t="shared" si="29"/>
        <v>2.7456875968504663E-7</v>
      </c>
      <c r="GZ48" s="107">
        <f t="shared" si="29"/>
        <v>6.116750722309358E-7</v>
      </c>
      <c r="HA48" s="107">
        <f t="shared" si="29"/>
        <v>7.8144426833710696E-10</v>
      </c>
      <c r="HC48" s="107">
        <f t="shared" si="33"/>
        <v>7.2726056426670202E-17</v>
      </c>
      <c r="HD48" s="107">
        <f t="shared" si="33"/>
        <v>2.8243938655254283E-18</v>
      </c>
      <c r="HE48" s="107">
        <f t="shared" si="33"/>
        <v>7.8860363868973273E-22</v>
      </c>
      <c r="HF48" s="107">
        <f t="shared" si="33"/>
        <v>2.0459662872399414E-22</v>
      </c>
      <c r="HG48" s="107">
        <f t="shared" si="33"/>
        <v>1.6571574137843928E-23</v>
      </c>
      <c r="HH48" s="107">
        <f t="shared" si="33"/>
        <v>3.2324934441125689E-24</v>
      </c>
      <c r="HI48" s="107">
        <f t="shared" si="33"/>
        <v>1.7738626204709279E-23</v>
      </c>
      <c r="HJ48" s="107">
        <f t="shared" si="33"/>
        <v>1.7109713980185926E-22</v>
      </c>
      <c r="HK48" s="107">
        <f t="shared" si="33"/>
        <v>5.7764595580575251E-22</v>
      </c>
      <c r="HL48" s="107">
        <f t="shared" si="33"/>
        <v>6.3647238128134075E-23</v>
      </c>
      <c r="HM48" s="107">
        <f t="shared" si="33"/>
        <v>6.8270552072656585E-23</v>
      </c>
      <c r="HN48" s="107">
        <f t="shared" si="33"/>
        <v>4.0748666764062207E-23</v>
      </c>
      <c r="HO48" s="107">
        <f t="shared" si="33"/>
        <v>2.3845409519217311E-22</v>
      </c>
      <c r="HP48" s="107">
        <f t="shared" si="33"/>
        <v>1.9704038278760329E-21</v>
      </c>
      <c r="HQ48" s="107">
        <f t="shared" si="33"/>
        <v>1.4802248001573133E-29</v>
      </c>
      <c r="HS48" s="107">
        <f t="shared" si="30"/>
        <v>1.1413645897743682E-39</v>
      </c>
      <c r="HT48" s="107">
        <f t="shared" si="30"/>
        <v>4.7435285403359683E-41</v>
      </c>
      <c r="HU48" s="107">
        <f t="shared" si="30"/>
        <v>6.3268736762104723E-50</v>
      </c>
      <c r="HV48" s="107">
        <f t="shared" si="30"/>
        <v>7.2305780756651208E-52</v>
      </c>
      <c r="HW48" s="107">
        <f t="shared" si="30"/>
        <v>9.2371274978943513E-55</v>
      </c>
      <c r="HX48" s="107">
        <f t="shared" si="30"/>
        <v>1.5200885053674915E-56</v>
      </c>
      <c r="HY48" s="107">
        <f t="shared" si="30"/>
        <v>2.4569199789504968E-54</v>
      </c>
      <c r="HZ48" s="107">
        <f t="shared" si="30"/>
        <v>6.6568358239575139E-52</v>
      </c>
      <c r="IA48" s="107">
        <f t="shared" si="30"/>
        <v>3.6891120468937697E-51</v>
      </c>
      <c r="IB48" s="107">
        <f t="shared" si="30"/>
        <v>1.4941426514313173E-53</v>
      </c>
      <c r="IC48" s="107">
        <f t="shared" si="30"/>
        <v>3.9788035912870454E-53</v>
      </c>
      <c r="ID48" s="107">
        <f t="shared" si="30"/>
        <v>1.3311030631480554E-53</v>
      </c>
      <c r="IE48" s="107">
        <f t="shared" si="30"/>
        <v>1.0328312388529786E-51</v>
      </c>
      <c r="IF48" s="107">
        <f t="shared" si="30"/>
        <v>7.2237052628263792E-50</v>
      </c>
      <c r="IG48" s="107">
        <f t="shared" si="30"/>
        <v>1.5519720968253282E-36</v>
      </c>
      <c r="II48" s="107">
        <f t="shared" si="31"/>
        <v>2.055567076885988E-92</v>
      </c>
      <c r="IJ48" s="107">
        <f t="shared" si="31"/>
        <v>7.8275266784521437E-92</v>
      </c>
      <c r="IK48" s="107">
        <f t="shared" si="31"/>
        <v>4.5976080878658862E-113</v>
      </c>
      <c r="IL48" s="107">
        <f t="shared" si="31"/>
        <v>6.4242553817020071E-118</v>
      </c>
      <c r="IM48" s="107">
        <f t="shared" si="31"/>
        <v>4.9880030756103458E-125</v>
      </c>
      <c r="IN48" s="107">
        <f t="shared" si="31"/>
        <v>3.0955549888281389E-129</v>
      </c>
      <c r="IO48" s="107">
        <f t="shared" si="31"/>
        <v>8.868888871192186E-124</v>
      </c>
      <c r="IP48" s="107">
        <f t="shared" si="31"/>
        <v>1.1988883975162721E-118</v>
      </c>
      <c r="IQ48" s="107">
        <f t="shared" si="31"/>
        <v>5.7031251278856731E-118</v>
      </c>
      <c r="IR48" s="107">
        <f t="shared" si="31"/>
        <v>2.5225298177940855E-123</v>
      </c>
      <c r="IS48" s="107">
        <f t="shared" si="31"/>
        <v>1.9169464671456972E-121</v>
      </c>
      <c r="IT48" s="107">
        <f t="shared" si="31"/>
        <v>5.1792353168368078E-122</v>
      </c>
      <c r="IU48" s="107">
        <f t="shared" si="31"/>
        <v>3.9282362780562968E-117</v>
      </c>
      <c r="IV48" s="107">
        <f t="shared" si="31"/>
        <v>2.6004086949303387E-113</v>
      </c>
      <c r="IW48" s="107">
        <f t="shared" si="31"/>
        <v>7.8713884222617E-78</v>
      </c>
      <c r="IY48" s="107">
        <f t="shared" si="32"/>
        <v>9.3271502347836545E-6</v>
      </c>
      <c r="IZ48" s="107">
        <f t="shared" si="32"/>
        <v>2.8969590442168121E-6</v>
      </c>
      <c r="JA48" s="107">
        <f t="shared" si="32"/>
        <v>2.7580551080643709E-7</v>
      </c>
      <c r="JB48" s="107">
        <f t="shared" si="32"/>
        <v>2.341980545804235E-7</v>
      </c>
      <c r="JC48" s="107">
        <f t="shared" si="32"/>
        <v>1.1954378409696128E-7</v>
      </c>
      <c r="JD48" s="107">
        <f t="shared" si="32"/>
        <v>7.650372948712766E-8</v>
      </c>
      <c r="JE48" s="107">
        <f t="shared" si="32"/>
        <v>1.0575702250164572E-7</v>
      </c>
      <c r="JF48" s="107">
        <f t="shared" si="32"/>
        <v>1.7142981483695787E-7</v>
      </c>
      <c r="JG48" s="107">
        <f t="shared" si="32"/>
        <v>2.5500368406531335E-7</v>
      </c>
      <c r="JH48" s="107">
        <f t="shared" si="32"/>
        <v>1.4929039322344748E-7</v>
      </c>
      <c r="JI48" s="107">
        <f t="shared" si="32"/>
        <v>1.556640512550122E-7</v>
      </c>
      <c r="JJ48" s="107">
        <f t="shared" si="32"/>
        <v>1.4836375409646421E-7</v>
      </c>
      <c r="JK48" s="107">
        <f t="shared" si="32"/>
        <v>2.745687596850469E-7</v>
      </c>
      <c r="JL48" s="107">
        <f t="shared" si="32"/>
        <v>6.1167507223093782E-7</v>
      </c>
      <c r="JM48" s="107">
        <f t="shared" si="32"/>
        <v>7.8144426833710696E-10</v>
      </c>
    </row>
    <row r="49" spans="2:273" x14ac:dyDescent="0.25">
      <c r="B49" s="2">
        <v>21</v>
      </c>
      <c r="C49" s="37">
        <v>66.688000000000002</v>
      </c>
      <c r="D49" s="37">
        <v>68.662000000000006</v>
      </c>
      <c r="E49" s="37">
        <v>67.769000000000005</v>
      </c>
      <c r="F49" s="37">
        <v>68.031000000000006</v>
      </c>
      <c r="G49" s="37">
        <v>66.831000000000003</v>
      </c>
      <c r="H49" s="37">
        <v>67.891999999999996</v>
      </c>
      <c r="I49" s="37">
        <v>71.602999999999994</v>
      </c>
      <c r="J49" s="37">
        <v>70.524000000000001</v>
      </c>
      <c r="K49" s="37">
        <v>71.713999999999999</v>
      </c>
      <c r="L49" s="37">
        <v>71.381</v>
      </c>
      <c r="M49" s="37">
        <v>69.888999999999996</v>
      </c>
      <c r="N49" s="37">
        <v>69.016000000000005</v>
      </c>
      <c r="O49" s="37">
        <v>68.951999999999998</v>
      </c>
      <c r="P49" s="37">
        <v>66.905000000000001</v>
      </c>
      <c r="Q49" s="37">
        <v>66.619</v>
      </c>
      <c r="S49" s="4">
        <f t="shared" si="34"/>
        <v>69.04736528359436</v>
      </c>
      <c r="T49" s="4">
        <f t="shared" si="34"/>
        <v>70.918088731044321</v>
      </c>
      <c r="U49" s="4">
        <f t="shared" si="34"/>
        <v>69.526101871938849</v>
      </c>
      <c r="V49" s="4">
        <f t="shared" si="34"/>
        <v>70.559566888915739</v>
      </c>
      <c r="W49" s="4">
        <f t="shared" si="34"/>
        <v>69.448292782247194</v>
      </c>
      <c r="X49" s="4">
        <f t="shared" si="34"/>
        <v>70.418693923457027</v>
      </c>
      <c r="Y49" s="4">
        <f t="shared" si="34"/>
        <v>73.355858864556083</v>
      </c>
      <c r="Z49" s="4">
        <f t="shared" si="34"/>
        <v>72.763046953137334</v>
      </c>
      <c r="AA49" s="4">
        <f t="shared" si="34"/>
        <v>73.239263826783258</v>
      </c>
      <c r="AB49" s="4">
        <f t="shared" si="34"/>
        <v>73.211146778762483</v>
      </c>
      <c r="AC49" s="4">
        <f t="shared" si="34"/>
        <v>71.947785121289542</v>
      </c>
      <c r="AD49" s="4">
        <f t="shared" si="34"/>
        <v>71.596644517758151</v>
      </c>
      <c r="AE49" s="4">
        <f t="shared" si="34"/>
        <v>72.142778471047237</v>
      </c>
      <c r="AF49" s="4">
        <f t="shared" si="34"/>
        <v>70.190412012031942</v>
      </c>
      <c r="AG49" s="4">
        <f t="shared" si="34"/>
        <v>68.582833952404201</v>
      </c>
      <c r="AI49" s="4">
        <f t="shared" si="35"/>
        <v>-2.3593652835943573</v>
      </c>
      <c r="AJ49" s="4">
        <f t="shared" si="35"/>
        <v>-2.256088731044315</v>
      </c>
      <c r="AK49" s="4">
        <f t="shared" si="35"/>
        <v>-1.7571018719388434</v>
      </c>
      <c r="AL49" s="4">
        <f t="shared" si="35"/>
        <v>-2.5285668889157336</v>
      </c>
      <c r="AM49" s="4">
        <f t="shared" si="35"/>
        <v>-2.6172927822471905</v>
      </c>
      <c r="AN49" s="4">
        <f t="shared" si="35"/>
        <v>-2.5266939234570316</v>
      </c>
      <c r="AO49" s="4">
        <f t="shared" si="35"/>
        <v>-1.7528588645560887</v>
      </c>
      <c r="AP49" s="4">
        <f t="shared" si="35"/>
        <v>-2.2390469531373327</v>
      </c>
      <c r="AQ49" s="4">
        <f t="shared" si="35"/>
        <v>-1.5252638267832594</v>
      </c>
      <c r="AR49" s="4">
        <f t="shared" si="35"/>
        <v>-1.830146778762483</v>
      </c>
      <c r="AS49" s="4">
        <f t="shared" si="35"/>
        <v>-2.0587851212895458</v>
      </c>
      <c r="AT49" s="4">
        <f t="shared" si="35"/>
        <v>-2.5806445177581452</v>
      </c>
      <c r="AU49" s="4">
        <f t="shared" si="35"/>
        <v>-3.1907784710472384</v>
      </c>
      <c r="AV49" s="4">
        <f t="shared" si="35"/>
        <v>-3.2854120120319408</v>
      </c>
      <c r="AW49" s="4">
        <f t="shared" si="35"/>
        <v>-1.963833952404201</v>
      </c>
      <c r="AY49" s="2">
        <f t="shared" si="24"/>
        <v>69.032918344314197</v>
      </c>
      <c r="AZ49" s="2">
        <f t="shared" si="24"/>
        <v>70.913067355293634</v>
      </c>
      <c r="BA49" s="2">
        <f t="shared" si="24"/>
        <v>69.525492148878811</v>
      </c>
      <c r="BB49" s="2">
        <f t="shared" si="24"/>
        <v>70.559059367541408</v>
      </c>
      <c r="BC49" s="2">
        <f t="shared" si="24"/>
        <v>69.448006236047817</v>
      </c>
      <c r="BD49" s="2">
        <f t="shared" si="24"/>
        <v>70.418506999032289</v>
      </c>
      <c r="BE49" s="2">
        <f t="shared" si="24"/>
        <v>73.355607360996487</v>
      </c>
      <c r="BF49" s="2">
        <f t="shared" si="24"/>
        <v>72.762665957901632</v>
      </c>
      <c r="BG49" s="2">
        <f t="shared" si="24"/>
        <v>73.238723132570797</v>
      </c>
      <c r="BH49" s="2">
        <f t="shared" si="24"/>
        <v>73.210812691897047</v>
      </c>
      <c r="BI49" s="2">
        <f t="shared" si="24"/>
        <v>71.947435872479943</v>
      </c>
      <c r="BJ49" s="2">
        <f t="shared" si="24"/>
        <v>71.596317053531976</v>
      </c>
      <c r="BK49" s="2">
        <f t="shared" si="24"/>
        <v>72.142217937297971</v>
      </c>
      <c r="BL49" s="2">
        <f t="shared" si="24"/>
        <v>70.18931230951118</v>
      </c>
      <c r="BM49" s="2">
        <f t="shared" si="24"/>
        <v>68.582831992686934</v>
      </c>
      <c r="BO49" s="2">
        <f t="shared" si="25"/>
        <v>66.688000000000002</v>
      </c>
      <c r="BP49" s="2">
        <f t="shared" si="25"/>
        <v>68.662000000000006</v>
      </c>
      <c r="BQ49" s="2">
        <f t="shared" si="25"/>
        <v>67.769000000000005</v>
      </c>
      <c r="BR49" s="2">
        <f t="shared" si="25"/>
        <v>68.031000000000006</v>
      </c>
      <c r="BS49" s="2">
        <f t="shared" si="25"/>
        <v>66.831000000000003</v>
      </c>
      <c r="BT49" s="2">
        <f t="shared" si="25"/>
        <v>67.891999999999996</v>
      </c>
      <c r="BU49" s="2">
        <f t="shared" si="25"/>
        <v>71.602999999999994</v>
      </c>
      <c r="BV49" s="2">
        <f t="shared" si="25"/>
        <v>70.524000000000001</v>
      </c>
      <c r="BW49" s="2">
        <f t="shared" si="25"/>
        <v>71.713999999999999</v>
      </c>
      <c r="BX49" s="2">
        <f t="shared" si="25"/>
        <v>71.381</v>
      </c>
      <c r="BY49" s="2">
        <f t="shared" si="25"/>
        <v>69.888999999999996</v>
      </c>
      <c r="BZ49" s="2">
        <f t="shared" si="25"/>
        <v>69.016000000000005</v>
      </c>
      <c r="CA49" s="2">
        <f t="shared" si="25"/>
        <v>68.951999999999998</v>
      </c>
      <c r="CB49" s="2">
        <f t="shared" si="25"/>
        <v>66.905000000000001</v>
      </c>
      <c r="CC49" s="2">
        <f t="shared" si="25"/>
        <v>66.619</v>
      </c>
      <c r="CE49" s="2" t="str">
        <f t="shared" si="26"/>
        <v/>
      </c>
      <c r="CF49" s="2" t="str">
        <f t="shared" si="26"/>
        <v/>
      </c>
      <c r="CG49" s="2" t="str">
        <f t="shared" si="26"/>
        <v/>
      </c>
      <c r="CH49" s="2" t="str">
        <f t="shared" si="26"/>
        <v/>
      </c>
      <c r="CI49" s="2" t="str">
        <f t="shared" si="26"/>
        <v/>
      </c>
      <c r="CJ49" s="2" t="str">
        <f t="shared" si="26"/>
        <v/>
      </c>
      <c r="CK49" s="2" t="str">
        <f t="shared" si="26"/>
        <v/>
      </c>
      <c r="CL49" s="2" t="str">
        <f t="shared" si="26"/>
        <v/>
      </c>
      <c r="CM49" s="2" t="str">
        <f t="shared" si="26"/>
        <v/>
      </c>
      <c r="CN49" s="2" t="str">
        <f t="shared" si="26"/>
        <v/>
      </c>
      <c r="CO49" s="2" t="str">
        <f t="shared" si="26"/>
        <v/>
      </c>
      <c r="CP49" s="2" t="str">
        <f t="shared" si="26"/>
        <v/>
      </c>
      <c r="CQ49" s="2" t="str">
        <f t="shared" si="26"/>
        <v/>
      </c>
      <c r="CR49" s="2" t="str">
        <f t="shared" si="26"/>
        <v/>
      </c>
      <c r="CS49" s="2" t="str">
        <f t="shared" si="26"/>
        <v/>
      </c>
      <c r="CU49" s="2" t="str">
        <f t="shared" si="27"/>
        <v/>
      </c>
      <c r="CV49" s="2" t="str">
        <f t="shared" si="27"/>
        <v/>
      </c>
      <c r="CW49" s="2" t="str">
        <f t="shared" si="27"/>
        <v/>
      </c>
      <c r="CX49" s="2" t="str">
        <f t="shared" si="27"/>
        <v/>
      </c>
      <c r="CY49" s="2" t="str">
        <f t="shared" si="27"/>
        <v/>
      </c>
      <c r="CZ49" s="2" t="str">
        <f t="shared" si="27"/>
        <v/>
      </c>
      <c r="DA49" s="2" t="str">
        <f t="shared" si="27"/>
        <v/>
      </c>
      <c r="DB49" s="2" t="str">
        <f t="shared" si="27"/>
        <v/>
      </c>
      <c r="DC49" s="2" t="str">
        <f t="shared" si="27"/>
        <v/>
      </c>
      <c r="DD49" s="2" t="str">
        <f t="shared" si="27"/>
        <v/>
      </c>
      <c r="DE49" s="2" t="str">
        <f t="shared" si="27"/>
        <v/>
      </c>
      <c r="DF49" s="2" t="str">
        <f t="shared" si="27"/>
        <v/>
      </c>
      <c r="DG49" s="2" t="str">
        <f t="shared" si="27"/>
        <v/>
      </c>
      <c r="DH49" s="2" t="str">
        <f t="shared" si="27"/>
        <v/>
      </c>
      <c r="DI49" s="2" t="str">
        <f t="shared" si="27"/>
        <v/>
      </c>
      <c r="DK49" s="2">
        <f t="shared" si="36"/>
        <v>69.035240080971661</v>
      </c>
      <c r="DL49" s="2">
        <f t="shared" si="36"/>
        <v>70.910883583489692</v>
      </c>
      <c r="DM49" s="2">
        <f t="shared" si="36"/>
        <v>69.528431056370394</v>
      </c>
      <c r="DN49" s="2">
        <f t="shared" si="36"/>
        <v>70.561395348837181</v>
      </c>
      <c r="DO49" s="2">
        <f t="shared" si="36"/>
        <v>69.449046511627898</v>
      </c>
      <c r="DP49" s="2">
        <f t="shared" si="36"/>
        <v>70.419674418604671</v>
      </c>
      <c r="DQ49" s="2">
        <f t="shared" si="36"/>
        <v>73.358046511627947</v>
      </c>
      <c r="DR49" s="2">
        <f t="shared" si="36"/>
        <v>72.761162790697682</v>
      </c>
      <c r="DS49" s="2">
        <f t="shared" si="36"/>
        <v>73.241478432325835</v>
      </c>
      <c r="DT49" s="2">
        <f t="shared" si="36"/>
        <v>73.214790697674417</v>
      </c>
      <c r="DU49" s="2">
        <f t="shared" si="36"/>
        <v>71.947906976744179</v>
      </c>
      <c r="DV49" s="2">
        <f t="shared" si="36"/>
        <v>71.596883720930236</v>
      </c>
      <c r="DW49" s="2">
        <f t="shared" si="36"/>
        <v>72.145465116279084</v>
      </c>
      <c r="DX49" s="2">
        <f t="shared" si="36"/>
        <v>70.189121248953356</v>
      </c>
      <c r="DY49" s="2">
        <f t="shared" si="36"/>
        <v>68.575123481781361</v>
      </c>
      <c r="EA49" s="2">
        <f t="shared" si="37"/>
        <v>67.118148097631007</v>
      </c>
      <c r="EB49" s="2">
        <f t="shared" si="37"/>
        <v>72.649422877332455</v>
      </c>
      <c r="EC49" s="2">
        <f t="shared" si="37"/>
        <v>67.327938633653829</v>
      </c>
      <c r="ED49" s="2">
        <f t="shared" si="37"/>
        <v>68.732772839506197</v>
      </c>
      <c r="EE49" s="2">
        <f t="shared" si="37"/>
        <v>68.673881975308632</v>
      </c>
      <c r="EF49" s="2">
        <f t="shared" si="37"/>
        <v>69.563714688636523</v>
      </c>
      <c r="EG49" s="2">
        <f t="shared" si="37"/>
        <v>71.499945540335489</v>
      </c>
      <c r="EH49" s="2">
        <f t="shared" si="37"/>
        <v>73.960297809110642</v>
      </c>
      <c r="EI49" s="2">
        <f t="shared" si="37"/>
        <v>71.217985679012315</v>
      </c>
      <c r="EJ49" s="2">
        <f t="shared" si="37"/>
        <v>70.48332000000002</v>
      </c>
      <c r="EK49" s="2">
        <f t="shared" si="37"/>
        <v>71.609251527780657</v>
      </c>
      <c r="EL49" s="2">
        <f t="shared" si="37"/>
        <v>71.172259119915182</v>
      </c>
      <c r="EM49" s="2">
        <f t="shared" si="37"/>
        <v>69.563913704176812</v>
      </c>
      <c r="EN49" s="2">
        <f t="shared" si="37"/>
        <v>70.341123169952454</v>
      </c>
      <c r="EO49" s="2">
        <f t="shared" si="37"/>
        <v>74.892478364650884</v>
      </c>
      <c r="EQ49" s="2">
        <f t="shared" si="38"/>
        <v>63.075923153162897</v>
      </c>
      <c r="ER49" s="2">
        <f t="shared" si="38"/>
        <v>68.370542064251907</v>
      </c>
      <c r="ES49" s="2">
        <f t="shared" si="38"/>
        <v>65.711360356325699</v>
      </c>
      <c r="ET49" s="2">
        <f t="shared" si="38"/>
        <v>67.042842690203017</v>
      </c>
      <c r="EU49" s="2">
        <f t="shared" si="38"/>
        <v>66.166968506526061</v>
      </c>
      <c r="EV49" s="2">
        <f t="shared" si="38"/>
        <v>67.003945219611865</v>
      </c>
      <c r="EW49" s="2">
        <f t="shared" si="38"/>
        <v>68.268515906741413</v>
      </c>
      <c r="EX49" s="2">
        <f t="shared" si="38"/>
        <v>70.123946214348379</v>
      </c>
      <c r="EY49" s="2">
        <f t="shared" si="38"/>
        <v>69.521983506405178</v>
      </c>
      <c r="EZ49" s="2">
        <f t="shared" si="38"/>
        <v>68.178266392599042</v>
      </c>
      <c r="FA49" s="2">
        <f t="shared" si="38"/>
        <v>69.585643140424182</v>
      </c>
      <c r="FB49" s="2">
        <f t="shared" si="38"/>
        <v>69.624204914572459</v>
      </c>
      <c r="FC49" s="2">
        <f t="shared" si="38"/>
        <v>68.195714640587227</v>
      </c>
      <c r="FD49" s="2">
        <f t="shared" si="38"/>
        <v>68.267005351075795</v>
      </c>
      <c r="FE49" s="2">
        <f t="shared" si="38"/>
        <v>75.412459071747875</v>
      </c>
      <c r="FG49" s="2">
        <f t="shared" si="39"/>
        <v>1.2110713788715485E-3</v>
      </c>
      <c r="FH49" s="2">
        <f t="shared" si="39"/>
        <v>1.2560990192773966E-3</v>
      </c>
      <c r="FI49" s="2">
        <f t="shared" si="39"/>
        <v>1.335567182658492E-3</v>
      </c>
      <c r="FJ49" s="2">
        <f t="shared" si="39"/>
        <v>1.2774533540046572E-3</v>
      </c>
      <c r="FK49" s="2">
        <f t="shared" si="39"/>
        <v>1.342003526755568E-3</v>
      </c>
      <c r="FL49" s="2">
        <f t="shared" si="39"/>
        <v>1.3638696028598046E-3</v>
      </c>
      <c r="FM49" s="2">
        <f t="shared" si="39"/>
        <v>1.3127099574652781E-3</v>
      </c>
      <c r="FN49" s="2">
        <f t="shared" si="39"/>
        <v>1.253545742045547E-3</v>
      </c>
      <c r="FO49" s="2">
        <f t="shared" si="39"/>
        <v>1.3616546060216238E-3</v>
      </c>
      <c r="FP49" s="2">
        <f t="shared" si="39"/>
        <v>1.456359535294978E-3</v>
      </c>
      <c r="FQ49" s="2">
        <f t="shared" si="39"/>
        <v>1.3910958668846081E-3</v>
      </c>
      <c r="FR49" s="2">
        <f t="shared" si="39"/>
        <v>1.3345105900807045E-3</v>
      </c>
      <c r="FS49" s="2">
        <f t="shared" si="39"/>
        <v>1.2578397563937126E-3</v>
      </c>
      <c r="FT49" s="2">
        <f t="shared" si="39"/>
        <v>1.2569688279241082E-3</v>
      </c>
      <c r="FU49" s="2">
        <f t="shared" si="39"/>
        <v>1.2202117593220453E-3</v>
      </c>
      <c r="FW49" s="2">
        <f t="shared" si="28"/>
        <v>3.5271996945399723E-10</v>
      </c>
      <c r="FX49" s="2">
        <f t="shared" si="28"/>
        <v>1.331665339224686E-9</v>
      </c>
      <c r="FY49" s="2">
        <f t="shared" si="28"/>
        <v>1.2533361496272391E-9</v>
      </c>
      <c r="FZ49" s="2">
        <f t="shared" si="28"/>
        <v>7.9175909377543765E-10</v>
      </c>
      <c r="GA49" s="2">
        <f t="shared" si="28"/>
        <v>8.1316041442903134E-10</v>
      </c>
      <c r="GB49" s="2">
        <f t="shared" si="28"/>
        <v>8.2640599543872624E-10</v>
      </c>
      <c r="GC49" s="2">
        <f t="shared" si="28"/>
        <v>9.2357229208978942E-10</v>
      </c>
      <c r="GD49" s="2">
        <f t="shared" si="28"/>
        <v>8.8430979788292372E-10</v>
      </c>
      <c r="GE49" s="2">
        <f t="shared" si="28"/>
        <v>9.0048665275319418E-10</v>
      </c>
      <c r="GF49" s="2">
        <f t="shared" si="28"/>
        <v>1.0331401241471191E-9</v>
      </c>
      <c r="GG49" s="2">
        <f t="shared" si="28"/>
        <v>1.022373143257004E-9</v>
      </c>
      <c r="GH49" s="2">
        <f t="shared" si="28"/>
        <v>8.8587977115520493E-10</v>
      </c>
      <c r="GI49" s="2">
        <f t="shared" si="28"/>
        <v>7.1758230594606502E-10</v>
      </c>
      <c r="GJ49" s="2">
        <f t="shared" si="28"/>
        <v>5.3933998454981032E-10</v>
      </c>
      <c r="GK49" s="2">
        <f t="shared" si="28"/>
        <v>3.6477392977856649E-10</v>
      </c>
      <c r="GM49" s="107">
        <f t="shared" si="29"/>
        <v>1.4698719481331476E-5</v>
      </c>
      <c r="GN49" s="107">
        <f t="shared" si="29"/>
        <v>4.8105380083448209E-6</v>
      </c>
      <c r="GO49" s="107">
        <f t="shared" si="29"/>
        <v>5.0936433378053339E-7</v>
      </c>
      <c r="GP49" s="107">
        <f t="shared" si="29"/>
        <v>4.3385860693730746E-7</v>
      </c>
      <c r="GQ49" s="107">
        <f t="shared" si="29"/>
        <v>2.2904397327992862E-7</v>
      </c>
      <c r="GR49" s="107">
        <f t="shared" si="29"/>
        <v>1.4969206692697726E-7</v>
      </c>
      <c r="GS49" s="107">
        <f t="shared" si="29"/>
        <v>2.0328204001646404E-7</v>
      </c>
      <c r="GT49" s="107">
        <f t="shared" si="29"/>
        <v>3.2132700064459721E-7</v>
      </c>
      <c r="GU49" s="107">
        <f t="shared" si="29"/>
        <v>4.7338047666864453E-7</v>
      </c>
      <c r="GV49" s="107">
        <f t="shared" si="29"/>
        <v>2.8549507753116906E-7</v>
      </c>
      <c r="GW49" s="107">
        <f t="shared" si="29"/>
        <v>2.9584305754535248E-7</v>
      </c>
      <c r="GX49" s="107">
        <f t="shared" si="29"/>
        <v>2.8145748495328059E-7</v>
      </c>
      <c r="GY49" s="107">
        <f t="shared" si="29"/>
        <v>5.0447978290910599E-7</v>
      </c>
      <c r="GZ49" s="107">
        <f t="shared" si="29"/>
        <v>1.085769718071204E-6</v>
      </c>
      <c r="HA49" s="107">
        <f t="shared" si="29"/>
        <v>1.8428681599172277E-9</v>
      </c>
      <c r="HC49" s="107">
        <f t="shared" si="33"/>
        <v>2.0454416375390524E-16</v>
      </c>
      <c r="HD49" s="107">
        <f t="shared" si="33"/>
        <v>8.877651951576652E-18</v>
      </c>
      <c r="HE49" s="107">
        <f t="shared" si="33"/>
        <v>3.1820906385044569E-21</v>
      </c>
      <c r="HF49" s="107">
        <f t="shared" si="33"/>
        <v>8.4134712228076948E-22</v>
      </c>
      <c r="HG49" s="107">
        <f t="shared" si="33"/>
        <v>7.393279995847992E-23</v>
      </c>
      <c r="HH49" s="107">
        <f t="shared" si="33"/>
        <v>1.5168685943475821E-23</v>
      </c>
      <c r="HI49" s="107">
        <f t="shared" si="33"/>
        <v>7.917236837033569E-23</v>
      </c>
      <c r="HJ49" s="107">
        <f t="shared" si="33"/>
        <v>7.1382378282039409E-22</v>
      </c>
      <c r="HK49" s="107">
        <f t="shared" si="33"/>
        <v>2.360331938725946E-21</v>
      </c>
      <c r="HL49" s="107">
        <f t="shared" si="33"/>
        <v>2.8019993204940281E-22</v>
      </c>
      <c r="HM49" s="107">
        <f t="shared" si="33"/>
        <v>2.9660758162054956E-22</v>
      </c>
      <c r="HN49" s="107">
        <f t="shared" si="33"/>
        <v>1.7722666865977606E-22</v>
      </c>
      <c r="HO49" s="107">
        <f t="shared" si="33"/>
        <v>9.6745653066557085E-22</v>
      </c>
      <c r="HP49" s="107">
        <f t="shared" si="33"/>
        <v>7.4435012287947003E-21</v>
      </c>
      <c r="HQ49" s="107">
        <f t="shared" si="33"/>
        <v>9.6118863659217858E-29</v>
      </c>
      <c r="HS49" s="107">
        <f t="shared" si="30"/>
        <v>5.5384712824566402E-39</v>
      </c>
      <c r="HT49" s="107">
        <f t="shared" si="30"/>
        <v>2.6111115658245676E-40</v>
      </c>
      <c r="HU49" s="107">
        <f t="shared" si="30"/>
        <v>5.1219880085093098E-49</v>
      </c>
      <c r="HV49" s="107">
        <f t="shared" si="30"/>
        <v>6.0942773185184883E-51</v>
      </c>
      <c r="HW49" s="107">
        <f t="shared" si="30"/>
        <v>8.859661204834073E-54</v>
      </c>
      <c r="HX49" s="107">
        <f t="shared" si="30"/>
        <v>1.576564155594369E-55</v>
      </c>
      <c r="HY49" s="107">
        <f t="shared" si="30"/>
        <v>2.3402683935308423E-53</v>
      </c>
      <c r="HZ49" s="107">
        <f t="shared" si="30"/>
        <v>5.7162165299477198E-51</v>
      </c>
      <c r="IA49" s="107">
        <f t="shared" si="30"/>
        <v>3.1041911964752402E-50</v>
      </c>
      <c r="IB49" s="107">
        <f t="shared" si="30"/>
        <v>1.4104214641304488E-52</v>
      </c>
      <c r="IC49" s="107">
        <f t="shared" si="30"/>
        <v>3.6534980165194856E-52</v>
      </c>
      <c r="ID49" s="107">
        <f t="shared" si="30"/>
        <v>1.2226522109121255E-52</v>
      </c>
      <c r="IE49" s="107">
        <f t="shared" si="30"/>
        <v>8.5304786788530474E-51</v>
      </c>
      <c r="IF49" s="107">
        <f t="shared" si="30"/>
        <v>5.3949464781871335E-49</v>
      </c>
      <c r="IG49" s="107">
        <f t="shared" si="30"/>
        <v>6.471135279745342E-36</v>
      </c>
      <c r="II49" s="107">
        <f t="shared" si="31"/>
        <v>3.767456892801587E-91</v>
      </c>
      <c r="IJ49" s="107">
        <f t="shared" si="31"/>
        <v>1.695625339104199E-90</v>
      </c>
      <c r="IK49" s="107">
        <f t="shared" si="31"/>
        <v>2.0329076865780606E-111</v>
      </c>
      <c r="IL49" s="107">
        <f t="shared" si="31"/>
        <v>3.0757261270669466E-116</v>
      </c>
      <c r="IM49" s="107">
        <f t="shared" si="31"/>
        <v>3.0418499916450151E-123</v>
      </c>
      <c r="IN49" s="107">
        <f t="shared" si="31"/>
        <v>2.1791925810992797E-127</v>
      </c>
      <c r="IO49" s="107">
        <f t="shared" si="31"/>
        <v>5.3170912777970082E-122</v>
      </c>
      <c r="IP49" s="107">
        <f t="shared" si="31"/>
        <v>6.0022755260302874E-117</v>
      </c>
      <c r="IQ49" s="107">
        <f t="shared" si="31"/>
        <v>2.8006355621064326E-116</v>
      </c>
      <c r="IR49" s="107">
        <f t="shared" si="31"/>
        <v>1.52236158451735E-121</v>
      </c>
      <c r="IS49" s="107">
        <f t="shared" si="31"/>
        <v>1.0835869780135222E-119</v>
      </c>
      <c r="IT49" s="107">
        <f t="shared" si="31"/>
        <v>2.9031493475198407E-120</v>
      </c>
      <c r="IU49" s="107">
        <f t="shared" si="31"/>
        <v>1.7998524854378561E-115</v>
      </c>
      <c r="IV49" s="107">
        <f t="shared" si="31"/>
        <v>9.9957857442723129E-112</v>
      </c>
      <c r="IW49" s="107">
        <f t="shared" si="31"/>
        <v>9.0734079275845682E-77</v>
      </c>
      <c r="IY49" s="107">
        <f t="shared" si="32"/>
        <v>1.469871948153602E-5</v>
      </c>
      <c r="IZ49" s="107">
        <f t="shared" si="32"/>
        <v>4.8105380083536987E-6</v>
      </c>
      <c r="JA49" s="107">
        <f t="shared" si="32"/>
        <v>5.0936433378053657E-7</v>
      </c>
      <c r="JB49" s="107">
        <f t="shared" si="32"/>
        <v>4.3385860693730831E-7</v>
      </c>
      <c r="JC49" s="107">
        <f t="shared" si="32"/>
        <v>2.290439732799287E-7</v>
      </c>
      <c r="JD49" s="107">
        <f t="shared" si="32"/>
        <v>1.4969206692697728E-7</v>
      </c>
      <c r="JE49" s="107">
        <f t="shared" si="32"/>
        <v>2.0328204001646412E-7</v>
      </c>
      <c r="JF49" s="107">
        <f t="shared" si="32"/>
        <v>3.213270006445979E-7</v>
      </c>
      <c r="JG49" s="107">
        <f t="shared" si="32"/>
        <v>4.7338047666864691E-7</v>
      </c>
      <c r="JH49" s="107">
        <f t="shared" si="32"/>
        <v>2.8549507753116932E-7</v>
      </c>
      <c r="JI49" s="107">
        <f t="shared" si="32"/>
        <v>2.958430575453528E-7</v>
      </c>
      <c r="JJ49" s="107">
        <f t="shared" si="32"/>
        <v>2.8145748495328075E-7</v>
      </c>
      <c r="JK49" s="107">
        <f t="shared" si="32"/>
        <v>5.0447978290910694E-7</v>
      </c>
      <c r="JL49" s="107">
        <f t="shared" si="32"/>
        <v>1.0857697180712114E-6</v>
      </c>
      <c r="JM49" s="107">
        <f t="shared" si="32"/>
        <v>1.8428681599172277E-9</v>
      </c>
    </row>
    <row r="50" spans="2:273" x14ac:dyDescent="0.25">
      <c r="B50" s="2">
        <v>22</v>
      </c>
      <c r="C50" s="37">
        <v>67.031000000000006</v>
      </c>
      <c r="D50" s="37">
        <v>68.891999999999996</v>
      </c>
      <c r="E50" s="37">
        <v>66.846000000000004</v>
      </c>
      <c r="F50" s="37">
        <v>68.984999999999999</v>
      </c>
      <c r="G50" s="37">
        <v>68.015000000000001</v>
      </c>
      <c r="H50" s="37">
        <v>69.2</v>
      </c>
      <c r="I50" s="37">
        <v>71.048000000000002</v>
      </c>
      <c r="J50" s="37">
        <v>71.094999999999999</v>
      </c>
      <c r="K50" s="37">
        <v>71.968000000000004</v>
      </c>
      <c r="L50" s="37">
        <v>69.206000000000003</v>
      </c>
      <c r="M50" s="37">
        <v>70.429000000000002</v>
      </c>
      <c r="N50" s="37">
        <v>69.524000000000001</v>
      </c>
      <c r="O50" s="37">
        <v>69.475999999999999</v>
      </c>
      <c r="P50" s="37">
        <v>68.27</v>
      </c>
      <c r="Q50" s="37">
        <v>67.459999999999994</v>
      </c>
      <c r="S50" s="4">
        <f t="shared" si="34"/>
        <v>69.416123600918993</v>
      </c>
      <c r="T50" s="4">
        <f t="shared" si="34"/>
        <v>71.267014601653102</v>
      </c>
      <c r="U50" s="4">
        <f t="shared" si="34"/>
        <v>69.857741385893192</v>
      </c>
      <c r="V50" s="4">
        <f t="shared" si="34"/>
        <v>70.952290118200125</v>
      </c>
      <c r="W50" s="4">
        <f t="shared" si="34"/>
        <v>69.723342760103634</v>
      </c>
      <c r="X50" s="4">
        <f t="shared" si="34"/>
        <v>70.687109420462463</v>
      </c>
      <c r="Y50" s="4">
        <f t="shared" si="34"/>
        <v>73.603439392219983</v>
      </c>
      <c r="Z50" s="4">
        <f t="shared" si="34"/>
        <v>73.00950355201897</v>
      </c>
      <c r="AA50" s="4">
        <f t="shared" si="34"/>
        <v>73.451915652527362</v>
      </c>
      <c r="AB50" s="4">
        <f t="shared" si="34"/>
        <v>73.48731224652488</v>
      </c>
      <c r="AC50" s="4">
        <f t="shared" si="34"/>
        <v>72.207230847602219</v>
      </c>
      <c r="AD50" s="4">
        <f t="shared" si="34"/>
        <v>71.903753515307514</v>
      </c>
      <c r="AE50" s="4">
        <f t="shared" si="34"/>
        <v>72.501169958288671</v>
      </c>
      <c r="AF50" s="4">
        <f t="shared" si="34"/>
        <v>70.509784609230749</v>
      </c>
      <c r="AG50" s="4">
        <f t="shared" si="34"/>
        <v>68.794995401454514</v>
      </c>
      <c r="AI50" s="4">
        <f t="shared" si="35"/>
        <v>-2.3851236009189876</v>
      </c>
      <c r="AJ50" s="4">
        <f t="shared" si="35"/>
        <v>-2.3750146016531062</v>
      </c>
      <c r="AK50" s="4">
        <f t="shared" si="35"/>
        <v>-3.0117413858931883</v>
      </c>
      <c r="AL50" s="4">
        <f t="shared" si="35"/>
        <v>-1.9672901182001254</v>
      </c>
      <c r="AM50" s="4">
        <f t="shared" si="35"/>
        <v>-1.7083427601036334</v>
      </c>
      <c r="AN50" s="4">
        <f t="shared" si="35"/>
        <v>-1.4871094204624598</v>
      </c>
      <c r="AO50" s="4">
        <f t="shared" si="35"/>
        <v>-2.5554393922199807</v>
      </c>
      <c r="AP50" s="4">
        <f t="shared" si="35"/>
        <v>-1.9145035520189708</v>
      </c>
      <c r="AQ50" s="4">
        <f t="shared" si="35"/>
        <v>-1.483915652527358</v>
      </c>
      <c r="AR50" s="4">
        <f t="shared" si="35"/>
        <v>-4.2813122465248767</v>
      </c>
      <c r="AS50" s="4">
        <f t="shared" si="35"/>
        <v>-1.7782308476022166</v>
      </c>
      <c r="AT50" s="4">
        <f t="shared" si="35"/>
        <v>-2.3797535153075131</v>
      </c>
      <c r="AU50" s="4">
        <f t="shared" si="35"/>
        <v>-3.0251699582886715</v>
      </c>
      <c r="AV50" s="4">
        <f t="shared" si="35"/>
        <v>-2.2397846092307532</v>
      </c>
      <c r="AW50" s="4">
        <f t="shared" si="35"/>
        <v>-1.3349954014545204</v>
      </c>
      <c r="AY50" s="2">
        <f t="shared" si="24"/>
        <v>69.394040756295055</v>
      </c>
      <c r="AZ50" s="2">
        <f t="shared" si="24"/>
        <v>71.258939157883262</v>
      </c>
      <c r="BA50" s="2">
        <f t="shared" si="24"/>
        <v>69.856654069496841</v>
      </c>
      <c r="BB50" s="2">
        <f t="shared" si="24"/>
        <v>70.951382132377077</v>
      </c>
      <c r="BC50" s="2">
        <f t="shared" si="24"/>
        <v>69.72281312687025</v>
      </c>
      <c r="BD50" s="2">
        <f t="shared" si="24"/>
        <v>70.68675679964926</v>
      </c>
      <c r="BE50" s="2">
        <f t="shared" si="24"/>
        <v>73.602973015418698</v>
      </c>
      <c r="BF50" s="2">
        <f t="shared" si="24"/>
        <v>73.008814020204255</v>
      </c>
      <c r="BG50" s="2">
        <f t="shared" si="24"/>
        <v>73.450946671536087</v>
      </c>
      <c r="BH50" s="2">
        <f t="shared" si="24"/>
        <v>73.486696145924839</v>
      </c>
      <c r="BI50" s="2">
        <f t="shared" si="24"/>
        <v>72.206590516716886</v>
      </c>
      <c r="BJ50" s="2">
        <f t="shared" si="24"/>
        <v>71.903154059585958</v>
      </c>
      <c r="BK50" s="2">
        <f t="shared" si="24"/>
        <v>72.500175066459576</v>
      </c>
      <c r="BL50" s="2">
        <f t="shared" si="24"/>
        <v>70.507897274679934</v>
      </c>
      <c r="BM50" s="2">
        <f t="shared" si="24"/>
        <v>68.794990963170918</v>
      </c>
      <c r="BO50" s="2">
        <f t="shared" si="25"/>
        <v>67.031000000000006</v>
      </c>
      <c r="BP50" s="2">
        <f t="shared" si="25"/>
        <v>68.891999999999996</v>
      </c>
      <c r="BQ50" s="2">
        <f t="shared" si="25"/>
        <v>66.846000000000004</v>
      </c>
      <c r="BR50" s="2">
        <f t="shared" si="25"/>
        <v>68.984999999999999</v>
      </c>
      <c r="BS50" s="2">
        <f t="shared" si="25"/>
        <v>68.015000000000001</v>
      </c>
      <c r="BT50" s="2">
        <f t="shared" si="25"/>
        <v>69.2</v>
      </c>
      <c r="BU50" s="2">
        <f t="shared" si="25"/>
        <v>71.048000000000002</v>
      </c>
      <c r="BV50" s="2">
        <f t="shared" si="25"/>
        <v>71.094999999999999</v>
      </c>
      <c r="BW50" s="2">
        <f t="shared" si="25"/>
        <v>71.968000000000004</v>
      </c>
      <c r="BX50" s="2">
        <f t="shared" si="25"/>
        <v>69.206000000000003</v>
      </c>
      <c r="BY50" s="2">
        <f t="shared" si="25"/>
        <v>70.429000000000002</v>
      </c>
      <c r="BZ50" s="2">
        <f t="shared" si="25"/>
        <v>69.524000000000001</v>
      </c>
      <c r="CA50" s="2">
        <f t="shared" si="25"/>
        <v>69.475999999999999</v>
      </c>
      <c r="CB50" s="2">
        <f t="shared" si="25"/>
        <v>68.27</v>
      </c>
      <c r="CC50" s="2">
        <f t="shared" si="25"/>
        <v>67.459999999999994</v>
      </c>
      <c r="CE50" s="2" t="str">
        <f t="shared" si="26"/>
        <v/>
      </c>
      <c r="CF50" s="2" t="str">
        <f t="shared" si="26"/>
        <v/>
      </c>
      <c r="CG50" s="2" t="str">
        <f t="shared" si="26"/>
        <v/>
      </c>
      <c r="CH50" s="2" t="str">
        <f t="shared" si="26"/>
        <v/>
      </c>
      <c r="CI50" s="2" t="str">
        <f t="shared" si="26"/>
        <v/>
      </c>
      <c r="CJ50" s="2" t="str">
        <f t="shared" si="26"/>
        <v/>
      </c>
      <c r="CK50" s="2" t="str">
        <f t="shared" si="26"/>
        <v/>
      </c>
      <c r="CL50" s="2" t="str">
        <f t="shared" si="26"/>
        <v/>
      </c>
      <c r="CM50" s="2" t="str">
        <f t="shared" si="26"/>
        <v/>
      </c>
      <c r="CN50" s="2" t="str">
        <f t="shared" si="26"/>
        <v/>
      </c>
      <c r="CO50" s="2" t="str">
        <f t="shared" si="26"/>
        <v/>
      </c>
      <c r="CP50" s="2" t="str">
        <f t="shared" si="26"/>
        <v/>
      </c>
      <c r="CQ50" s="2" t="str">
        <f t="shared" si="26"/>
        <v/>
      </c>
      <c r="CR50" s="2" t="str">
        <f t="shared" si="26"/>
        <v/>
      </c>
      <c r="CS50" s="2" t="str">
        <f t="shared" si="26"/>
        <v/>
      </c>
      <c r="CU50" s="2" t="str">
        <f t="shared" si="27"/>
        <v/>
      </c>
      <c r="CV50" s="2" t="str">
        <f t="shared" si="27"/>
        <v/>
      </c>
      <c r="CW50" s="2" t="str">
        <f t="shared" si="27"/>
        <v/>
      </c>
      <c r="CX50" s="2" t="str">
        <f t="shared" si="27"/>
        <v/>
      </c>
      <c r="CY50" s="2" t="str">
        <f t="shared" si="27"/>
        <v/>
      </c>
      <c r="CZ50" s="2" t="str">
        <f t="shared" si="27"/>
        <v/>
      </c>
      <c r="DA50" s="2" t="str">
        <f t="shared" si="27"/>
        <v/>
      </c>
      <c r="DB50" s="2" t="str">
        <f t="shared" si="27"/>
        <v/>
      </c>
      <c r="DC50" s="2" t="str">
        <f t="shared" si="27"/>
        <v/>
      </c>
      <c r="DD50" s="2" t="str">
        <f t="shared" si="27"/>
        <v/>
      </c>
      <c r="DE50" s="2" t="str">
        <f t="shared" si="27"/>
        <v/>
      </c>
      <c r="DF50" s="2" t="str">
        <f t="shared" si="27"/>
        <v/>
      </c>
      <c r="DG50" s="2" t="str">
        <f t="shared" si="27"/>
        <v/>
      </c>
      <c r="DH50" s="2" t="str">
        <f t="shared" si="27"/>
        <v/>
      </c>
      <c r="DI50" s="2" t="str">
        <f t="shared" si="27"/>
        <v/>
      </c>
      <c r="DK50" s="2">
        <f t="shared" si="36"/>
        <v>69.397437044534414</v>
      </c>
      <c r="DL50" s="2">
        <f t="shared" si="36"/>
        <v>71.257139305816139</v>
      </c>
      <c r="DM50" s="2">
        <f t="shared" si="36"/>
        <v>69.860769359587323</v>
      </c>
      <c r="DN50" s="2">
        <f t="shared" si="36"/>
        <v>70.95486061612803</v>
      </c>
      <c r="DO50" s="2">
        <f t="shared" si="36"/>
        <v>69.724639987919048</v>
      </c>
      <c r="DP50" s="2">
        <f t="shared" si="36"/>
        <v>70.688737994563596</v>
      </c>
      <c r="DQ50" s="2">
        <f t="shared" si="36"/>
        <v>73.60639368770768</v>
      </c>
      <c r="DR50" s="2">
        <f t="shared" si="36"/>
        <v>73.007628360012077</v>
      </c>
      <c r="DS50" s="2">
        <f t="shared" si="36"/>
        <v>73.454673392215639</v>
      </c>
      <c r="DT50" s="2">
        <f t="shared" si="36"/>
        <v>73.491995016611298</v>
      </c>
      <c r="DU50" s="2">
        <f t="shared" si="36"/>
        <v>72.207766837813352</v>
      </c>
      <c r="DV50" s="2">
        <f t="shared" si="36"/>
        <v>71.904503775294472</v>
      </c>
      <c r="DW50" s="2">
        <f t="shared" si="36"/>
        <v>72.504663243733035</v>
      </c>
      <c r="DX50" s="2">
        <f t="shared" si="36"/>
        <v>70.508316127812435</v>
      </c>
      <c r="DY50" s="2">
        <f t="shared" si="36"/>
        <v>68.786498785425081</v>
      </c>
      <c r="EA50" s="2">
        <f t="shared" si="37"/>
        <v>66.99166109117013</v>
      </c>
      <c r="EB50" s="2">
        <f t="shared" si="37"/>
        <v>72.486384026167599</v>
      </c>
      <c r="EC50" s="2">
        <f t="shared" si="37"/>
        <v>67.217362414064283</v>
      </c>
      <c r="ED50" s="2">
        <f t="shared" si="37"/>
        <v>68.618875308641989</v>
      </c>
      <c r="EE50" s="2">
        <f t="shared" si="37"/>
        <v>68.556805432098756</v>
      </c>
      <c r="EF50" s="2">
        <f t="shared" si="37"/>
        <v>69.442544681956491</v>
      </c>
      <c r="EG50" s="2">
        <f t="shared" si="37"/>
        <v>71.370916902242826</v>
      </c>
      <c r="EH50" s="2">
        <f t="shared" si="37"/>
        <v>73.81904728850327</v>
      </c>
      <c r="EI50" s="2">
        <f t="shared" si="37"/>
        <v>71.106711111111082</v>
      </c>
      <c r="EJ50" s="2">
        <f t="shared" si="37"/>
        <v>70.370571111111133</v>
      </c>
      <c r="EK50" s="2">
        <f t="shared" si="37"/>
        <v>71.482326830738515</v>
      </c>
      <c r="EL50" s="2">
        <f t="shared" si="37"/>
        <v>71.036844426198826</v>
      </c>
      <c r="EM50" s="2">
        <f t="shared" si="37"/>
        <v>69.443626563592105</v>
      </c>
      <c r="EN50" s="2">
        <f t="shared" si="37"/>
        <v>70.22245189723543</v>
      </c>
      <c r="EO50" s="2">
        <f t="shared" si="37"/>
        <v>74.756921846574613</v>
      </c>
      <c r="EQ50" s="2">
        <f t="shared" si="38"/>
        <v>62.995004999037079</v>
      </c>
      <c r="ER50" s="2">
        <f t="shared" si="38"/>
        <v>68.258275773840069</v>
      </c>
      <c r="ES50" s="2">
        <f t="shared" si="38"/>
        <v>65.619038627543006</v>
      </c>
      <c r="ET50" s="2">
        <f t="shared" si="38"/>
        <v>66.9480535887689</v>
      </c>
      <c r="EU50" s="2">
        <f t="shared" si="38"/>
        <v>66.077299358421726</v>
      </c>
      <c r="EV50" s="2">
        <f t="shared" si="38"/>
        <v>66.910843845609421</v>
      </c>
      <c r="EW50" s="2">
        <f t="shared" si="38"/>
        <v>68.175299095698819</v>
      </c>
      <c r="EX50" s="2">
        <f t="shared" si="38"/>
        <v>70.025652865777573</v>
      </c>
      <c r="EY50" s="2">
        <f t="shared" si="38"/>
        <v>69.429919439648188</v>
      </c>
      <c r="EZ50" s="2">
        <f t="shared" si="38"/>
        <v>68.090826095737683</v>
      </c>
      <c r="FA50" s="2">
        <f t="shared" si="38"/>
        <v>69.480319636951108</v>
      </c>
      <c r="FB50" s="2">
        <f t="shared" si="38"/>
        <v>69.505297944605815</v>
      </c>
      <c r="FC50" s="2">
        <f t="shared" si="38"/>
        <v>68.089063281179776</v>
      </c>
      <c r="FD50" s="2">
        <f t="shared" si="38"/>
        <v>68.168446421133794</v>
      </c>
      <c r="FE50" s="2">
        <f t="shared" si="38"/>
        <v>75.268830323958312</v>
      </c>
      <c r="FG50" s="2">
        <f t="shared" si="39"/>
        <v>1.4117218982973459E-3</v>
      </c>
      <c r="FH50" s="2">
        <f t="shared" si="39"/>
        <v>1.4641987896567262E-3</v>
      </c>
      <c r="FI50" s="2">
        <f t="shared" si="39"/>
        <v>1.5568120382908224E-3</v>
      </c>
      <c r="FJ50" s="2">
        <f t="shared" si="39"/>
        <v>1.4890856536799836E-3</v>
      </c>
      <c r="FK50" s="2">
        <f t="shared" si="39"/>
        <v>1.5643129319409096E-3</v>
      </c>
      <c r="FL50" s="2">
        <f t="shared" si="39"/>
        <v>1.5897954634719075E-3</v>
      </c>
      <c r="FM50" s="2">
        <f t="shared" si="39"/>
        <v>1.5301741758914926E-3</v>
      </c>
      <c r="FN50" s="2">
        <f t="shared" si="39"/>
        <v>1.4612231261161436E-3</v>
      </c>
      <c r="FO50" s="2">
        <f t="shared" si="39"/>
        <v>1.58721413417837E-3</v>
      </c>
      <c r="FP50" s="2">
        <f t="shared" si="39"/>
        <v>1.6975803674199291E-3</v>
      </c>
      <c r="FQ50" s="2">
        <f t="shared" si="39"/>
        <v>1.6215244521774824E-3</v>
      </c>
      <c r="FR50" s="2">
        <f t="shared" si="39"/>
        <v>1.5555806873424455E-3</v>
      </c>
      <c r="FS50" s="2">
        <f t="shared" si="39"/>
        <v>1.4662274938712916E-3</v>
      </c>
      <c r="FT50" s="2">
        <f t="shared" si="39"/>
        <v>1.4652124893738377E-3</v>
      </c>
      <c r="FU50" s="2">
        <f t="shared" si="39"/>
        <v>1.4223745019641871E-3</v>
      </c>
      <c r="FW50" s="2">
        <f t="shared" si="28"/>
        <v>4.1124129194605962E-10</v>
      </c>
      <c r="FX50" s="2">
        <f t="shared" si="28"/>
        <v>1.5526077962110512E-9</v>
      </c>
      <c r="FY50" s="2">
        <f t="shared" si="28"/>
        <v>1.4612826660658104E-9</v>
      </c>
      <c r="FZ50" s="2">
        <f t="shared" si="28"/>
        <v>9.2312332957660746E-10</v>
      </c>
      <c r="GA50" s="2">
        <f t="shared" si="28"/>
        <v>9.4807543752425551E-10</v>
      </c>
      <c r="GB50" s="2">
        <f t="shared" si="28"/>
        <v>9.6351865117125505E-10</v>
      </c>
      <c r="GC50" s="2">
        <f t="shared" si="28"/>
        <v>1.076806235713149E-9</v>
      </c>
      <c r="GD50" s="2">
        <f t="shared" si="28"/>
        <v>1.0310295283048553E-9</v>
      </c>
      <c r="GE50" s="2">
        <f t="shared" si="28"/>
        <v>1.0498903563583106E-9</v>
      </c>
      <c r="GF50" s="2">
        <f t="shared" si="28"/>
        <v>1.2045529489733701E-9</v>
      </c>
      <c r="GG50" s="2">
        <f t="shared" si="28"/>
        <v>1.1919995709006381E-9</v>
      </c>
      <c r="GH50" s="2">
        <f t="shared" si="28"/>
        <v>1.0328599827519342E-9</v>
      </c>
      <c r="GI50" s="2">
        <f t="shared" si="28"/>
        <v>8.3663954443474143E-10</v>
      </c>
      <c r="GJ50" s="2">
        <f t="shared" si="28"/>
        <v>6.288242550624622E-10</v>
      </c>
      <c r="GK50" s="2">
        <f t="shared" si="28"/>
        <v>4.2529517787805374E-10</v>
      </c>
      <c r="GM50" s="107">
        <f t="shared" si="29"/>
        <v>2.2946917986626246E-5</v>
      </c>
      <c r="GN50" s="107">
        <f t="shared" si="29"/>
        <v>7.9036644806096724E-6</v>
      </c>
      <c r="GO50" s="107">
        <f t="shared" si="29"/>
        <v>9.2842989550285403E-7</v>
      </c>
      <c r="GP50" s="107">
        <f t="shared" si="29"/>
        <v>7.9325570409655618E-7</v>
      </c>
      <c r="GQ50" s="107">
        <f t="shared" si="29"/>
        <v>4.3275109180085435E-7</v>
      </c>
      <c r="GR50" s="107">
        <f t="shared" si="29"/>
        <v>2.8868225997789001E-7</v>
      </c>
      <c r="GS50" s="107">
        <f t="shared" si="29"/>
        <v>3.8530378873180128E-7</v>
      </c>
      <c r="GT50" s="107">
        <f t="shared" si="29"/>
        <v>5.9430336344340999E-7</v>
      </c>
      <c r="GU50" s="107">
        <f t="shared" si="29"/>
        <v>8.6716678482011851E-7</v>
      </c>
      <c r="GV50" s="107">
        <f t="shared" si="29"/>
        <v>5.3832082445732563E-7</v>
      </c>
      <c r="GW50" s="107">
        <f t="shared" si="29"/>
        <v>5.545128711039583E-7</v>
      </c>
      <c r="GX50" s="107">
        <f t="shared" si="29"/>
        <v>5.2665724030157112E-7</v>
      </c>
      <c r="GY50" s="107">
        <f t="shared" si="29"/>
        <v>9.1501727599581176E-7</v>
      </c>
      <c r="GZ50" s="107">
        <f t="shared" si="29"/>
        <v>1.9040821389842804E-6</v>
      </c>
      <c r="HA50" s="107">
        <f t="shared" si="29"/>
        <v>4.2664644921481468E-9</v>
      </c>
      <c r="HC50" s="107">
        <f t="shared" si="33"/>
        <v>5.6674764450741821E-16</v>
      </c>
      <c r="HD50" s="107">
        <f t="shared" si="33"/>
        <v>2.7437896030662715E-17</v>
      </c>
      <c r="HE50" s="107">
        <f t="shared" si="33"/>
        <v>1.2576258230233336E-20</v>
      </c>
      <c r="HF50" s="107">
        <f t="shared" si="33"/>
        <v>3.3887969717818172E-21</v>
      </c>
      <c r="HG50" s="107">
        <f t="shared" si="33"/>
        <v>3.2264355461987412E-22</v>
      </c>
      <c r="HH50" s="107">
        <f t="shared" si="33"/>
        <v>6.957044352653786E-23</v>
      </c>
      <c r="HI50" s="107">
        <f t="shared" si="33"/>
        <v>3.4563808863295678E-22</v>
      </c>
      <c r="HJ50" s="107">
        <f t="shared" si="33"/>
        <v>2.9159512330863924E-21</v>
      </c>
      <c r="HK50" s="107">
        <f t="shared" si="33"/>
        <v>9.4441995852100751E-21</v>
      </c>
      <c r="HL50" s="107">
        <f t="shared" si="33"/>
        <v>1.2063845301113748E-21</v>
      </c>
      <c r="HM50" s="107">
        <f t="shared" si="33"/>
        <v>1.2607236932340078E-21</v>
      </c>
      <c r="HN50" s="107">
        <f t="shared" si="33"/>
        <v>7.5425354031783505E-22</v>
      </c>
      <c r="HO50" s="107">
        <f t="shared" si="33"/>
        <v>3.845881176644592E-21</v>
      </c>
      <c r="HP50" s="107">
        <f t="shared" si="33"/>
        <v>2.758423249977795E-20</v>
      </c>
      <c r="HQ50" s="107">
        <f t="shared" si="33"/>
        <v>6.0738776191224935E-28</v>
      </c>
      <c r="HS50" s="107">
        <f t="shared" si="30"/>
        <v>2.6495266479242877E-38</v>
      </c>
      <c r="HT50" s="107">
        <f t="shared" si="30"/>
        <v>1.4144308518458878E-39</v>
      </c>
      <c r="HU50" s="107">
        <f t="shared" si="30"/>
        <v>4.0655260619516288E-48</v>
      </c>
      <c r="HV50" s="107">
        <f t="shared" si="30"/>
        <v>5.0362725169433672E-50</v>
      </c>
      <c r="HW50" s="107">
        <f t="shared" si="30"/>
        <v>8.3211802186598823E-53</v>
      </c>
      <c r="HX50" s="107">
        <f t="shared" si="30"/>
        <v>1.5999808249430121E-54</v>
      </c>
      <c r="HY50" s="107">
        <f t="shared" si="30"/>
        <v>2.1827846619504637E-52</v>
      </c>
      <c r="HZ50" s="107">
        <f t="shared" si="30"/>
        <v>4.8110791353284211E-50</v>
      </c>
      <c r="IA50" s="107">
        <f t="shared" si="30"/>
        <v>2.5603787963248274E-49</v>
      </c>
      <c r="IB50" s="107">
        <f t="shared" si="30"/>
        <v>1.3035053619642566E-51</v>
      </c>
      <c r="IC50" s="107">
        <f t="shared" si="30"/>
        <v>3.2856719440583433E-51</v>
      </c>
      <c r="ID50" s="107">
        <f t="shared" si="30"/>
        <v>1.1001029970210585E-51</v>
      </c>
      <c r="IE50" s="107">
        <f t="shared" si="30"/>
        <v>6.9102241654787234E-50</v>
      </c>
      <c r="IF50" s="107">
        <f t="shared" si="30"/>
        <v>3.956259402705395E-48</v>
      </c>
      <c r="IG50" s="107">
        <f t="shared" si="30"/>
        <v>2.6642505904668663E-35</v>
      </c>
      <c r="II50" s="107">
        <f t="shared" si="31"/>
        <v>6.7659755309605837E-90</v>
      </c>
      <c r="IJ50" s="107">
        <f t="shared" si="31"/>
        <v>3.5899495477137925E-89</v>
      </c>
      <c r="IK50" s="107">
        <f t="shared" si="31"/>
        <v>8.7392404281268627E-110</v>
      </c>
      <c r="IL50" s="107">
        <f t="shared" si="31"/>
        <v>1.4317157933834999E-114</v>
      </c>
      <c r="IM50" s="107">
        <f t="shared" si="31"/>
        <v>1.8003204865451386E-121</v>
      </c>
      <c r="IN50" s="107">
        <f t="shared" si="31"/>
        <v>1.4872629254346989E-125</v>
      </c>
      <c r="IO50" s="107">
        <f t="shared" si="31"/>
        <v>3.0935378439136333E-120</v>
      </c>
      <c r="IP50" s="107">
        <f t="shared" si="31"/>
        <v>2.9203215134584493E-115</v>
      </c>
      <c r="IQ50" s="107">
        <f t="shared" si="31"/>
        <v>1.3366840590229426E-114</v>
      </c>
      <c r="IR50" s="107">
        <f t="shared" si="31"/>
        <v>8.9142420858438916E-120</v>
      </c>
      <c r="IS50" s="107">
        <f t="shared" si="31"/>
        <v>5.9459229209942388E-118</v>
      </c>
      <c r="IT50" s="107">
        <f t="shared" si="31"/>
        <v>1.5801183838954657E-118</v>
      </c>
      <c r="IU50" s="107">
        <f t="shared" si="31"/>
        <v>8.0215039153118897E-114</v>
      </c>
      <c r="IV50" s="107">
        <f t="shared" si="31"/>
        <v>3.7435022527249123E-110</v>
      </c>
      <c r="IW50" s="107">
        <f t="shared" si="31"/>
        <v>1.0281559540509922E-75</v>
      </c>
      <c r="IY50" s="107">
        <f t="shared" si="32"/>
        <v>2.2946917987192992E-5</v>
      </c>
      <c r="IZ50" s="107">
        <f t="shared" si="32"/>
        <v>7.9036644806371095E-6</v>
      </c>
      <c r="JA50" s="107">
        <f t="shared" si="32"/>
        <v>9.2842989550286663E-7</v>
      </c>
      <c r="JB50" s="107">
        <f t="shared" si="32"/>
        <v>7.9325570409655956E-7</v>
      </c>
      <c r="JC50" s="107">
        <f t="shared" si="32"/>
        <v>4.3275109180085466E-7</v>
      </c>
      <c r="JD50" s="107">
        <f t="shared" si="32"/>
        <v>2.8868225997789007E-7</v>
      </c>
      <c r="JE50" s="107">
        <f t="shared" si="32"/>
        <v>3.8530378873180165E-7</v>
      </c>
      <c r="JF50" s="107">
        <f t="shared" si="32"/>
        <v>5.9430336344341295E-7</v>
      </c>
      <c r="JG50" s="107">
        <f t="shared" si="32"/>
        <v>8.6716678482012793E-7</v>
      </c>
      <c r="JH50" s="107">
        <f t="shared" si="32"/>
        <v>5.3832082445732679E-7</v>
      </c>
      <c r="JI50" s="107">
        <f t="shared" si="32"/>
        <v>5.5451287110395958E-7</v>
      </c>
      <c r="JJ50" s="107">
        <f t="shared" si="32"/>
        <v>5.2665724030157187E-7</v>
      </c>
      <c r="JK50" s="107">
        <f t="shared" si="32"/>
        <v>9.1501727599581557E-7</v>
      </c>
      <c r="JL50" s="107">
        <f t="shared" si="32"/>
        <v>1.9040821389843079E-6</v>
      </c>
      <c r="JM50" s="107">
        <f t="shared" si="32"/>
        <v>4.2664644921481468E-9</v>
      </c>
    </row>
    <row r="51" spans="2:273" x14ac:dyDescent="0.25">
      <c r="B51" s="2">
        <v>23</v>
      </c>
      <c r="C51" s="37">
        <v>67.468999999999994</v>
      </c>
      <c r="D51" s="37">
        <v>68.554000000000002</v>
      </c>
      <c r="E51" s="37">
        <v>67.185000000000002</v>
      </c>
      <c r="F51" s="37">
        <v>68.322999999999993</v>
      </c>
      <c r="G51" s="37">
        <v>68.337999999999994</v>
      </c>
      <c r="H51" s="37">
        <v>69.738</v>
      </c>
      <c r="I51" s="37">
        <v>72.540000000000006</v>
      </c>
      <c r="J51" s="37">
        <v>70.951999999999998</v>
      </c>
      <c r="K51" s="37">
        <v>70.570999999999998</v>
      </c>
      <c r="L51" s="37">
        <v>69.888999999999996</v>
      </c>
      <c r="M51" s="37">
        <v>69.619</v>
      </c>
      <c r="N51" s="37">
        <v>69.397000000000006</v>
      </c>
      <c r="O51" s="37">
        <v>68.905000000000001</v>
      </c>
      <c r="P51" s="37">
        <v>68.745999999999995</v>
      </c>
      <c r="Q51" s="37">
        <v>68.635000000000005</v>
      </c>
      <c r="S51" s="4">
        <f t="shared" si="34"/>
        <v>69.788296105643042</v>
      </c>
      <c r="T51" s="4">
        <f t="shared" si="34"/>
        <v>71.617468120090905</v>
      </c>
      <c r="U51" s="4">
        <f t="shared" si="34"/>
        <v>70.189419953665265</v>
      </c>
      <c r="V51" s="4">
        <f t="shared" si="34"/>
        <v>71.344993193565188</v>
      </c>
      <c r="W51" s="4">
        <f t="shared" si="34"/>
        <v>69.998352982313307</v>
      </c>
      <c r="X51" s="4">
        <f t="shared" si="34"/>
        <v>70.95542447240652</v>
      </c>
      <c r="Y51" s="4">
        <f t="shared" si="34"/>
        <v>73.850932993909097</v>
      </c>
      <c r="Z51" s="4">
        <f t="shared" si="34"/>
        <v>73.256046432248198</v>
      </c>
      <c r="AA51" s="4">
        <f t="shared" si="34"/>
        <v>73.664636998835107</v>
      </c>
      <c r="AB51" s="4">
        <f t="shared" si="34"/>
        <v>73.763371206088564</v>
      </c>
      <c r="AC51" s="4">
        <f t="shared" si="34"/>
        <v>72.466681862786928</v>
      </c>
      <c r="AD51" s="4">
        <f t="shared" si="34"/>
        <v>72.210829171329905</v>
      </c>
      <c r="AE51" s="4">
        <f t="shared" si="34"/>
        <v>72.859552762785171</v>
      </c>
      <c r="AF51" s="4">
        <f t="shared" si="34"/>
        <v>70.829473604625093</v>
      </c>
      <c r="AG51" s="4">
        <f t="shared" si="34"/>
        <v>69.007207564036889</v>
      </c>
      <c r="AI51" s="4">
        <f t="shared" si="35"/>
        <v>-2.3192961056430477</v>
      </c>
      <c r="AJ51" s="4">
        <f t="shared" si="35"/>
        <v>-3.0634681200909029</v>
      </c>
      <c r="AK51" s="4">
        <f t="shared" si="35"/>
        <v>-3.0044199536652627</v>
      </c>
      <c r="AL51" s="4">
        <f t="shared" si="35"/>
        <v>-3.0219931935651942</v>
      </c>
      <c r="AM51" s="4">
        <f t="shared" si="35"/>
        <v>-1.660352982313313</v>
      </c>
      <c r="AN51" s="4">
        <f t="shared" si="35"/>
        <v>-1.2174244724065204</v>
      </c>
      <c r="AO51" s="4">
        <f t="shared" si="35"/>
        <v>-1.3109329939090912</v>
      </c>
      <c r="AP51" s="4">
        <f t="shared" si="35"/>
        <v>-2.3040464322481995</v>
      </c>
      <c r="AQ51" s="4">
        <f t="shared" si="35"/>
        <v>-3.0936369988351089</v>
      </c>
      <c r="AR51" s="4">
        <f t="shared" si="35"/>
        <v>-3.8743712060885684</v>
      </c>
      <c r="AS51" s="4">
        <f t="shared" si="35"/>
        <v>-2.8476818627869278</v>
      </c>
      <c r="AT51" s="4">
        <f t="shared" si="35"/>
        <v>-2.8138291713298997</v>
      </c>
      <c r="AU51" s="4">
        <f t="shared" si="35"/>
        <v>-3.9545527627851698</v>
      </c>
      <c r="AV51" s="4">
        <f t="shared" si="35"/>
        <v>-2.0834736046250981</v>
      </c>
      <c r="AW51" s="4">
        <f t="shared" si="35"/>
        <v>-0.37220756403688426</v>
      </c>
      <c r="AY51" s="2">
        <f t="shared" si="24"/>
        <v>69.754870994505097</v>
      </c>
      <c r="AZ51" s="2">
        <f t="shared" si="24"/>
        <v>71.604623770900218</v>
      </c>
      <c r="BA51" s="2">
        <f t="shared" si="24"/>
        <v>70.187507095074537</v>
      </c>
      <c r="BB51" s="2">
        <f t="shared" si="24"/>
        <v>71.343390632346654</v>
      </c>
      <c r="BC51" s="2">
        <f t="shared" si="24"/>
        <v>69.997388065965808</v>
      </c>
      <c r="BD51" s="2">
        <f t="shared" si="24"/>
        <v>70.954769143257607</v>
      </c>
      <c r="BE51" s="2">
        <f t="shared" si="24"/>
        <v>73.850080577774918</v>
      </c>
      <c r="BF51" s="2">
        <f t="shared" si="24"/>
        <v>73.254815595895778</v>
      </c>
      <c r="BG51" s="2">
        <f t="shared" si="24"/>
        <v>73.662924167856744</v>
      </c>
      <c r="BH51" s="2">
        <f t="shared" si="24"/>
        <v>73.762251454418873</v>
      </c>
      <c r="BI51" s="2">
        <f t="shared" si="24"/>
        <v>72.465524535843414</v>
      </c>
      <c r="BJ51" s="2">
        <f t="shared" si="24"/>
        <v>72.209747269499459</v>
      </c>
      <c r="BK51" s="2">
        <f t="shared" si="24"/>
        <v>72.857810334678746</v>
      </c>
      <c r="BL51" s="2">
        <f t="shared" si="24"/>
        <v>70.826274948121437</v>
      </c>
      <c r="BM51" s="2">
        <f t="shared" si="24"/>
        <v>69.007197700839299</v>
      </c>
      <c r="BO51" s="2">
        <f t="shared" si="25"/>
        <v>67.468999999999994</v>
      </c>
      <c r="BP51" s="2">
        <f t="shared" si="25"/>
        <v>68.554000000000002</v>
      </c>
      <c r="BQ51" s="2">
        <f t="shared" si="25"/>
        <v>67.185000000000002</v>
      </c>
      <c r="BR51" s="2">
        <f t="shared" si="25"/>
        <v>68.322999999999993</v>
      </c>
      <c r="BS51" s="2">
        <f t="shared" si="25"/>
        <v>68.337999999999994</v>
      </c>
      <c r="BT51" s="2">
        <f t="shared" si="25"/>
        <v>69.738</v>
      </c>
      <c r="BU51" s="2">
        <f t="shared" si="25"/>
        <v>72.540000000000006</v>
      </c>
      <c r="BV51" s="2">
        <f t="shared" si="25"/>
        <v>70.951999999999998</v>
      </c>
      <c r="BW51" s="2">
        <f t="shared" si="25"/>
        <v>70.570999999999998</v>
      </c>
      <c r="BX51" s="2">
        <f t="shared" si="25"/>
        <v>69.888999999999996</v>
      </c>
      <c r="BY51" s="2">
        <f t="shared" si="25"/>
        <v>69.619</v>
      </c>
      <c r="BZ51" s="2">
        <f t="shared" si="25"/>
        <v>69.397000000000006</v>
      </c>
      <c r="CA51" s="2">
        <f t="shared" si="25"/>
        <v>68.905000000000001</v>
      </c>
      <c r="CB51" s="2">
        <f t="shared" si="25"/>
        <v>68.745999999999995</v>
      </c>
      <c r="CC51" s="2">
        <f t="shared" si="25"/>
        <v>68.635000000000005</v>
      </c>
      <c r="CE51" s="2" t="str">
        <f t="shared" si="26"/>
        <v/>
      </c>
      <c r="CF51" s="2" t="str">
        <f t="shared" si="26"/>
        <v/>
      </c>
      <c r="CG51" s="2" t="str">
        <f t="shared" si="26"/>
        <v/>
      </c>
      <c r="CH51" s="2" t="str">
        <f t="shared" si="26"/>
        <v/>
      </c>
      <c r="CI51" s="2" t="str">
        <f t="shared" si="26"/>
        <v/>
      </c>
      <c r="CJ51" s="2" t="str">
        <f t="shared" si="26"/>
        <v/>
      </c>
      <c r="CK51" s="2" t="str">
        <f t="shared" si="26"/>
        <v/>
      </c>
      <c r="CL51" s="2" t="str">
        <f t="shared" si="26"/>
        <v/>
      </c>
      <c r="CM51" s="2" t="str">
        <f t="shared" si="26"/>
        <v/>
      </c>
      <c r="CN51" s="2" t="str">
        <f t="shared" si="26"/>
        <v/>
      </c>
      <c r="CO51" s="2" t="str">
        <f t="shared" si="26"/>
        <v/>
      </c>
      <c r="CP51" s="2" t="str">
        <f t="shared" si="26"/>
        <v/>
      </c>
      <c r="CQ51" s="2" t="str">
        <f t="shared" si="26"/>
        <v/>
      </c>
      <c r="CR51" s="2" t="str">
        <f t="shared" si="26"/>
        <v/>
      </c>
      <c r="CS51" s="2" t="str">
        <f t="shared" si="26"/>
        <v/>
      </c>
      <c r="CU51" s="2" t="str">
        <f t="shared" si="27"/>
        <v/>
      </c>
      <c r="CV51" s="2" t="str">
        <f t="shared" si="27"/>
        <v/>
      </c>
      <c r="CW51" s="2" t="str">
        <f t="shared" si="27"/>
        <v/>
      </c>
      <c r="CX51" s="2" t="str">
        <f t="shared" si="27"/>
        <v/>
      </c>
      <c r="CY51" s="2" t="str">
        <f t="shared" si="27"/>
        <v/>
      </c>
      <c r="CZ51" s="2" t="str">
        <f t="shared" si="27"/>
        <v/>
      </c>
      <c r="DA51" s="2" t="str">
        <f t="shared" si="27"/>
        <v/>
      </c>
      <c r="DB51" s="2" t="str">
        <f t="shared" si="27"/>
        <v/>
      </c>
      <c r="DC51" s="2" t="str">
        <f t="shared" si="27"/>
        <v/>
      </c>
      <c r="DD51" s="2" t="str">
        <f t="shared" si="27"/>
        <v/>
      </c>
      <c r="DE51" s="2" t="str">
        <f t="shared" si="27"/>
        <v/>
      </c>
      <c r="DF51" s="2" t="str">
        <f t="shared" si="27"/>
        <v/>
      </c>
      <c r="DG51" s="2" t="str">
        <f t="shared" si="27"/>
        <v/>
      </c>
      <c r="DH51" s="2" t="str">
        <f t="shared" si="27"/>
        <v/>
      </c>
      <c r="DI51" s="2" t="str">
        <f t="shared" si="27"/>
        <v/>
      </c>
      <c r="DK51" s="2">
        <f t="shared" si="36"/>
        <v>69.759634008097166</v>
      </c>
      <c r="DL51" s="2">
        <f t="shared" si="36"/>
        <v>71.6033950281426</v>
      </c>
      <c r="DM51" s="2">
        <f t="shared" si="36"/>
        <v>70.193107662804238</v>
      </c>
      <c r="DN51" s="2">
        <f t="shared" si="36"/>
        <v>71.34832588341888</v>
      </c>
      <c r="DO51" s="2">
        <f t="shared" si="36"/>
        <v>70.000233464210197</v>
      </c>
      <c r="DP51" s="2">
        <f t="shared" si="36"/>
        <v>70.95780157052252</v>
      </c>
      <c r="DQ51" s="2">
        <f t="shared" si="36"/>
        <v>73.854740863787413</v>
      </c>
      <c r="DR51" s="2">
        <f t="shared" si="36"/>
        <v>73.254093929326487</v>
      </c>
      <c r="DS51" s="2">
        <f t="shared" si="36"/>
        <v>73.667868352105444</v>
      </c>
      <c r="DT51" s="2">
        <f t="shared" si="36"/>
        <v>73.76919933554818</v>
      </c>
      <c r="DU51" s="2">
        <f t="shared" si="36"/>
        <v>72.467626698882512</v>
      </c>
      <c r="DV51" s="2">
        <f t="shared" si="36"/>
        <v>72.212123829658722</v>
      </c>
      <c r="DW51" s="2">
        <f t="shared" si="36"/>
        <v>72.863861371186971</v>
      </c>
      <c r="DX51" s="2">
        <f t="shared" si="36"/>
        <v>70.827511006671529</v>
      </c>
      <c r="DY51" s="2">
        <f t="shared" si="36"/>
        <v>68.997874089068802</v>
      </c>
      <c r="EA51" s="2">
        <f t="shared" si="37"/>
        <v>66.865174084709253</v>
      </c>
      <c r="EB51" s="2">
        <f t="shared" si="37"/>
        <v>72.323345175002757</v>
      </c>
      <c r="EC51" s="2">
        <f t="shared" si="37"/>
        <v>67.106786194474751</v>
      </c>
      <c r="ED51" s="2">
        <f t="shared" si="37"/>
        <v>68.504977777777796</v>
      </c>
      <c r="EE51" s="2">
        <f t="shared" si="37"/>
        <v>68.43972888888888</v>
      </c>
      <c r="EF51" s="2">
        <f t="shared" si="37"/>
        <v>69.321374675276459</v>
      </c>
      <c r="EG51" s="2">
        <f t="shared" si="37"/>
        <v>71.241888264150163</v>
      </c>
      <c r="EH51" s="2">
        <f t="shared" si="37"/>
        <v>73.677796767895884</v>
      </c>
      <c r="EI51" s="2">
        <f t="shared" si="37"/>
        <v>70.995436543209848</v>
      </c>
      <c r="EJ51" s="2">
        <f t="shared" si="37"/>
        <v>70.257822222222245</v>
      </c>
      <c r="EK51" s="2">
        <f t="shared" si="37"/>
        <v>71.355402133696387</v>
      </c>
      <c r="EL51" s="2">
        <f t="shared" si="37"/>
        <v>70.90142973248247</v>
      </c>
      <c r="EM51" s="2">
        <f t="shared" si="37"/>
        <v>69.323339423007397</v>
      </c>
      <c r="EN51" s="2">
        <f t="shared" si="37"/>
        <v>70.103780624518421</v>
      </c>
      <c r="EO51" s="2">
        <f t="shared" si="37"/>
        <v>74.621365328498356</v>
      </c>
      <c r="EQ51" s="2">
        <f t="shared" si="38"/>
        <v>62.91408684491126</v>
      </c>
      <c r="ER51" s="2">
        <f t="shared" si="38"/>
        <v>68.146009483428216</v>
      </c>
      <c r="ES51" s="2">
        <f t="shared" si="38"/>
        <v>65.526716898760327</v>
      </c>
      <c r="ET51" s="2">
        <f t="shared" si="38"/>
        <v>66.853264487334783</v>
      </c>
      <c r="EU51" s="2">
        <f t="shared" si="38"/>
        <v>65.987630210317391</v>
      </c>
      <c r="EV51" s="2">
        <f t="shared" si="38"/>
        <v>66.817742471606977</v>
      </c>
      <c r="EW51" s="2">
        <f t="shared" si="38"/>
        <v>68.082082284656238</v>
      </c>
      <c r="EX51" s="2">
        <f t="shared" si="38"/>
        <v>69.927359517206753</v>
      </c>
      <c r="EY51" s="2">
        <f t="shared" si="38"/>
        <v>69.337855372891184</v>
      </c>
      <c r="EZ51" s="2">
        <f t="shared" si="38"/>
        <v>68.003385798876323</v>
      </c>
      <c r="FA51" s="2">
        <f t="shared" si="38"/>
        <v>69.374996133478035</v>
      </c>
      <c r="FB51" s="2">
        <f t="shared" si="38"/>
        <v>69.386390974639184</v>
      </c>
      <c r="FC51" s="2">
        <f t="shared" si="38"/>
        <v>67.982411921772339</v>
      </c>
      <c r="FD51" s="2">
        <f t="shared" si="38"/>
        <v>68.069887491191778</v>
      </c>
      <c r="FE51" s="2">
        <f t="shared" si="38"/>
        <v>75.125201576168749</v>
      </c>
      <c r="FG51" s="2">
        <f t="shared" si="39"/>
        <v>1.6455614600637014E-3</v>
      </c>
      <c r="FH51" s="2">
        <f t="shared" si="39"/>
        <v>1.7067158397295575E-3</v>
      </c>
      <c r="FI51" s="2">
        <f t="shared" si="39"/>
        <v>1.8146408581090579E-3</v>
      </c>
      <c r="FJ51" s="2">
        <f t="shared" si="39"/>
        <v>1.7357175805206716E-3</v>
      </c>
      <c r="FK51" s="2">
        <f t="shared" si="39"/>
        <v>1.8233817310814402E-3</v>
      </c>
      <c r="FL51" s="2">
        <f t="shared" si="39"/>
        <v>1.8530766398367953E-3</v>
      </c>
      <c r="FM51" s="2">
        <f t="shared" si="39"/>
        <v>1.7835992914855636E-3</v>
      </c>
      <c r="FN51" s="2">
        <f t="shared" si="39"/>
        <v>1.7032481540680488E-3</v>
      </c>
      <c r="FO51" s="2">
        <f t="shared" si="39"/>
        <v>1.8500686166122841E-3</v>
      </c>
      <c r="FP51" s="2">
        <f t="shared" si="39"/>
        <v>1.9786760974165925E-3</v>
      </c>
      <c r="FQ51" s="2">
        <f t="shared" si="39"/>
        <v>1.8900502223988887E-3</v>
      </c>
      <c r="FR51" s="2">
        <f t="shared" si="39"/>
        <v>1.8132059493747321E-3</v>
      </c>
      <c r="FS51" s="2">
        <f t="shared" si="39"/>
        <v>1.7090799856017973E-3</v>
      </c>
      <c r="FT51" s="2">
        <f t="shared" si="39"/>
        <v>1.7078971526031559E-3</v>
      </c>
      <c r="FU51" s="2">
        <f t="shared" si="39"/>
        <v>1.6579756460363946E-3</v>
      </c>
      <c r="FW51" s="2">
        <f t="shared" si="28"/>
        <v>4.7947214460699599E-10</v>
      </c>
      <c r="FX51" s="2">
        <f t="shared" si="28"/>
        <v>1.8102077885202376E-9</v>
      </c>
      <c r="FY51" s="2">
        <f t="shared" si="28"/>
        <v>1.7037305041475229E-9</v>
      </c>
      <c r="FZ51" s="2">
        <f t="shared" si="28"/>
        <v>1.0762827838536003E-9</v>
      </c>
      <c r="GA51" s="2">
        <f t="shared" si="28"/>
        <v>1.105374805840525E-9</v>
      </c>
      <c r="GB51" s="2">
        <f t="shared" si="28"/>
        <v>1.1233802710263484E-9</v>
      </c>
      <c r="GC51" s="2">
        <f t="shared" si="28"/>
        <v>1.2554638972739071E-9</v>
      </c>
      <c r="GD51" s="2">
        <f t="shared" si="28"/>
        <v>1.2020921748866473E-9</v>
      </c>
      <c r="GE51" s="2">
        <f t="shared" si="28"/>
        <v>1.2240822859247554E-9</v>
      </c>
      <c r="GF51" s="2">
        <f t="shared" si="28"/>
        <v>1.4044056299110134E-9</v>
      </c>
      <c r="GG51" s="2">
        <f t="shared" si="28"/>
        <v>1.3897694656383752E-9</v>
      </c>
      <c r="GH51" s="2">
        <f t="shared" si="28"/>
        <v>1.2042263280864695E-9</v>
      </c>
      <c r="GI51" s="2">
        <f t="shared" si="28"/>
        <v>9.754500933175931E-10</v>
      </c>
      <c r="GJ51" s="2">
        <f t="shared" si="28"/>
        <v>7.3315525471201142E-10</v>
      </c>
      <c r="GK51" s="2">
        <f t="shared" si="28"/>
        <v>4.958577726053723E-10</v>
      </c>
      <c r="GM51" s="107">
        <f t="shared" si="29"/>
        <v>3.5488697340593679E-5</v>
      </c>
      <c r="GN51" s="107">
        <f t="shared" si="29"/>
        <v>1.2848540005799299E-5</v>
      </c>
      <c r="GO51" s="107">
        <f t="shared" si="29"/>
        <v>1.6702145375429517E-6</v>
      </c>
      <c r="GP51" s="107">
        <f t="shared" si="29"/>
        <v>1.4314813234883315E-6</v>
      </c>
      <c r="GQ51" s="107">
        <f t="shared" si="29"/>
        <v>8.0629253508451985E-7</v>
      </c>
      <c r="GR51" s="107">
        <f t="shared" si="29"/>
        <v>5.4872456478452339E-7</v>
      </c>
      <c r="GS51" s="107">
        <f t="shared" si="29"/>
        <v>7.2016116014214593E-7</v>
      </c>
      <c r="GT51" s="107">
        <f t="shared" si="29"/>
        <v>1.0846177167752495E-6</v>
      </c>
      <c r="GU51" s="107">
        <f t="shared" si="29"/>
        <v>1.5675845674565557E-6</v>
      </c>
      <c r="GV51" s="107">
        <f t="shared" si="29"/>
        <v>1.0008465949391775E-6</v>
      </c>
      <c r="GW51" s="107">
        <f t="shared" si="29"/>
        <v>1.0250543388191771E-6</v>
      </c>
      <c r="GX51" s="107">
        <f t="shared" si="29"/>
        <v>9.7203355436303465E-7</v>
      </c>
      <c r="GY51" s="107">
        <f t="shared" si="29"/>
        <v>1.63838162415915E-6</v>
      </c>
      <c r="GZ51" s="107">
        <f t="shared" si="29"/>
        <v>3.2989205719054965E-6</v>
      </c>
      <c r="HA51" s="107">
        <f t="shared" si="29"/>
        <v>9.6967829682409093E-9</v>
      </c>
      <c r="HC51" s="107">
        <f t="shared" si="33"/>
        <v>1.5470361630835444E-15</v>
      </c>
      <c r="HD51" s="107">
        <f t="shared" si="33"/>
        <v>8.3384633186779546E-17</v>
      </c>
      <c r="HE51" s="107">
        <f t="shared" si="33"/>
        <v>4.8683107303023951E-20</v>
      </c>
      <c r="HF51" s="107">
        <f t="shared" si="33"/>
        <v>1.3369408081891514E-20</v>
      </c>
      <c r="HG51" s="107">
        <f t="shared" si="33"/>
        <v>1.3772857086936031E-21</v>
      </c>
      <c r="HH51" s="107">
        <f t="shared" si="33"/>
        <v>3.1186804017219739E-22</v>
      </c>
      <c r="HI51" s="107">
        <f t="shared" si="33"/>
        <v>1.4759329478072359E-21</v>
      </c>
      <c r="HJ51" s="107">
        <f t="shared" si="33"/>
        <v>1.1663079353943234E-20</v>
      </c>
      <c r="HK51" s="107">
        <f t="shared" si="33"/>
        <v>3.700332865482174E-20</v>
      </c>
      <c r="HL51" s="107">
        <f t="shared" si="33"/>
        <v>5.079671988933383E-21</v>
      </c>
      <c r="HM51" s="107">
        <f t="shared" si="33"/>
        <v>5.2426305406834905E-21</v>
      </c>
      <c r="HN51" s="107">
        <f t="shared" si="33"/>
        <v>3.1410945648004566E-21</v>
      </c>
      <c r="HO51" s="107">
        <f t="shared" si="33"/>
        <v>1.4979614335694465E-20</v>
      </c>
      <c r="HP51" s="107">
        <f t="shared" si="33"/>
        <v>1.002787082713056E-19</v>
      </c>
      <c r="HQ51" s="107">
        <f t="shared" si="33"/>
        <v>3.7351029427275505E-27</v>
      </c>
      <c r="HS51" s="107">
        <f t="shared" si="30"/>
        <v>1.2495688167773484E-37</v>
      </c>
      <c r="HT51" s="107">
        <f t="shared" si="30"/>
        <v>7.5399959819816908E-39</v>
      </c>
      <c r="HU51" s="107">
        <f t="shared" si="30"/>
        <v>3.1639125465593237E-47</v>
      </c>
      <c r="HV51" s="107">
        <f t="shared" si="30"/>
        <v>4.0807006439310779E-49</v>
      </c>
      <c r="HW51" s="107">
        <f t="shared" si="30"/>
        <v>7.6531649647763411E-52</v>
      </c>
      <c r="HX51" s="107">
        <f t="shared" si="30"/>
        <v>1.5888356049034869E-53</v>
      </c>
      <c r="HY51" s="107">
        <f t="shared" si="30"/>
        <v>1.9935512148230211E-51</v>
      </c>
      <c r="HZ51" s="107">
        <f t="shared" si="30"/>
        <v>3.9688989236400004E-49</v>
      </c>
      <c r="IA51" s="107">
        <f t="shared" si="30"/>
        <v>2.0700929194499871E-48</v>
      </c>
      <c r="IB51" s="107">
        <f t="shared" si="30"/>
        <v>1.1794635773632187E-50</v>
      </c>
      <c r="IC51" s="107">
        <f t="shared" si="30"/>
        <v>2.8940044381801217E-50</v>
      </c>
      <c r="ID51" s="107">
        <f t="shared" si="30"/>
        <v>9.6962457815711019E-51</v>
      </c>
      <c r="IE51" s="107">
        <f t="shared" si="30"/>
        <v>5.4901756909645419E-49</v>
      </c>
      <c r="IF51" s="107">
        <f t="shared" si="30"/>
        <v>2.8487446698395308E-47</v>
      </c>
      <c r="IG51" s="107">
        <f t="shared" si="30"/>
        <v>1.0830993243493628E-34</v>
      </c>
      <c r="II51" s="107">
        <f t="shared" si="31"/>
        <v>1.1906341786871359E-88</v>
      </c>
      <c r="IJ51" s="107">
        <f t="shared" si="31"/>
        <v>7.4284851520235611E-88</v>
      </c>
      <c r="IK51" s="107">
        <f t="shared" si="31"/>
        <v>3.6525855539074626E-108</v>
      </c>
      <c r="IL51" s="107">
        <f t="shared" si="31"/>
        <v>6.4796357986724616E-113</v>
      </c>
      <c r="IM51" s="107">
        <f t="shared" si="31"/>
        <v>1.0341014403919607E-119</v>
      </c>
      <c r="IN51" s="107">
        <f t="shared" si="31"/>
        <v>9.8404573651360805E-124</v>
      </c>
      <c r="IO51" s="107">
        <f t="shared" si="31"/>
        <v>1.7466806558934368E-118</v>
      </c>
      <c r="IP51" s="107">
        <f t="shared" si="31"/>
        <v>1.3807762931342518E-113</v>
      </c>
      <c r="IQ51" s="107">
        <f t="shared" si="31"/>
        <v>6.2005434184149627E-113</v>
      </c>
      <c r="IR51" s="107">
        <f t="shared" si="31"/>
        <v>5.0644989197652218E-118</v>
      </c>
      <c r="IS51" s="107">
        <f t="shared" si="31"/>
        <v>3.1672097700252982E-116</v>
      </c>
      <c r="IT51" s="107">
        <f t="shared" si="31"/>
        <v>8.3507740038447465E-117</v>
      </c>
      <c r="IU51" s="107">
        <f t="shared" si="31"/>
        <v>3.4773995843165056E-112</v>
      </c>
      <c r="IV51" s="107">
        <f t="shared" si="31"/>
        <v>1.365920456544126E-108</v>
      </c>
      <c r="IW51" s="107">
        <f t="shared" si="31"/>
        <v>1.1452948752472048E-74</v>
      </c>
      <c r="IY51" s="107">
        <f t="shared" si="32"/>
        <v>3.5488697342140714E-5</v>
      </c>
      <c r="IZ51" s="107">
        <f t="shared" si="32"/>
        <v>1.2848540005882685E-5</v>
      </c>
      <c r="JA51" s="107">
        <f t="shared" si="32"/>
        <v>1.6702145375430004E-6</v>
      </c>
      <c r="JB51" s="107">
        <f t="shared" si="32"/>
        <v>1.4314813234883449E-6</v>
      </c>
      <c r="JC51" s="107">
        <f t="shared" si="32"/>
        <v>8.0629253508452122E-7</v>
      </c>
      <c r="JD51" s="107">
        <f t="shared" si="32"/>
        <v>5.4872456478452371E-7</v>
      </c>
      <c r="JE51" s="107">
        <f t="shared" si="32"/>
        <v>7.2016116014214741E-7</v>
      </c>
      <c r="JF51" s="107">
        <f t="shared" si="32"/>
        <v>1.0846177167752612E-6</v>
      </c>
      <c r="JG51" s="107">
        <f t="shared" si="32"/>
        <v>1.5675845674565927E-6</v>
      </c>
      <c r="JH51" s="107">
        <f t="shared" si="32"/>
        <v>1.0008465949391826E-6</v>
      </c>
      <c r="JI51" s="107">
        <f t="shared" si="32"/>
        <v>1.0250543388191824E-6</v>
      </c>
      <c r="JJ51" s="107">
        <f t="shared" si="32"/>
        <v>9.7203355436303782E-7</v>
      </c>
      <c r="JK51" s="107">
        <f t="shared" si="32"/>
        <v>1.638381624159165E-6</v>
      </c>
      <c r="JL51" s="107">
        <f t="shared" si="32"/>
        <v>3.2989205719055969E-6</v>
      </c>
      <c r="JM51" s="107">
        <f t="shared" si="32"/>
        <v>9.6967829682409093E-9</v>
      </c>
    </row>
    <row r="52" spans="2:273" x14ac:dyDescent="0.25">
      <c r="B52" s="2">
        <v>24</v>
      </c>
      <c r="C52" s="37">
        <v>65.578000000000003</v>
      </c>
      <c r="D52" s="37">
        <v>69.876999999999995</v>
      </c>
      <c r="E52" s="37">
        <v>67.691999999999993</v>
      </c>
      <c r="F52" s="37">
        <v>69.923000000000002</v>
      </c>
      <c r="G52" s="37">
        <v>68.554000000000002</v>
      </c>
      <c r="H52" s="37">
        <v>69.814999999999998</v>
      </c>
      <c r="I52" s="37">
        <v>71.905000000000001</v>
      </c>
      <c r="J52" s="37">
        <v>71.19</v>
      </c>
      <c r="K52" s="37">
        <v>72.936999999999998</v>
      </c>
      <c r="L52" s="37">
        <v>71.381</v>
      </c>
      <c r="M52" s="37">
        <v>70.650999999999996</v>
      </c>
      <c r="N52" s="37">
        <v>68.381</v>
      </c>
      <c r="O52" s="37">
        <v>69.555999999999997</v>
      </c>
      <c r="P52" s="37">
        <v>69.762</v>
      </c>
      <c r="Q52" s="37">
        <v>68.619</v>
      </c>
      <c r="S52" s="4">
        <f t="shared" si="34"/>
        <v>70.165440932959029</v>
      </c>
      <c r="T52" s="4">
        <f t="shared" si="34"/>
        <v>71.970274849225746</v>
      </c>
      <c r="U52" s="4">
        <f t="shared" si="34"/>
        <v>70.521301160951111</v>
      </c>
      <c r="V52" s="4">
        <f t="shared" si="34"/>
        <v>71.737802638507276</v>
      </c>
      <c r="W52" s="4">
        <f t="shared" si="34"/>
        <v>70.273408683771407</v>
      </c>
      <c r="X52" s="4">
        <f t="shared" si="34"/>
        <v>71.223687663509466</v>
      </c>
      <c r="Y52" s="4">
        <f t="shared" si="34"/>
        <v>74.098407258894184</v>
      </c>
      <c r="Z52" s="4">
        <f t="shared" si="34"/>
        <v>73.502797930498687</v>
      </c>
      <c r="AA52" s="4">
        <f t="shared" si="34"/>
        <v>73.877587322569156</v>
      </c>
      <c r="AB52" s="4">
        <f t="shared" si="34"/>
        <v>74.039412081454444</v>
      </c>
      <c r="AC52" s="4">
        <f t="shared" si="34"/>
        <v>72.726246325985571</v>
      </c>
      <c r="AD52" s="4">
        <f t="shared" si="34"/>
        <v>72.517962651297921</v>
      </c>
      <c r="AE52" s="4">
        <f t="shared" si="34"/>
        <v>73.218062531148945</v>
      </c>
      <c r="AF52" s="4">
        <f t="shared" si="34"/>
        <v>71.149746916723245</v>
      </c>
      <c r="AG52" s="4">
        <f t="shared" si="34"/>
        <v>69.219467989754421</v>
      </c>
      <c r="AI52" s="4">
        <f t="shared" si="35"/>
        <v>-4.5874409329590264</v>
      </c>
      <c r="AJ52" s="4">
        <f t="shared" si="35"/>
        <v>-2.0932748492257502</v>
      </c>
      <c r="AK52" s="4">
        <f t="shared" si="35"/>
        <v>-2.8293011609511183</v>
      </c>
      <c r="AL52" s="4">
        <f t="shared" si="35"/>
        <v>-1.814802638507274</v>
      </c>
      <c r="AM52" s="4">
        <f t="shared" si="35"/>
        <v>-1.7194086837714053</v>
      </c>
      <c r="AN52" s="4">
        <f t="shared" si="35"/>
        <v>-1.4086876635094683</v>
      </c>
      <c r="AO52" s="4">
        <f t="shared" si="35"/>
        <v>-2.1934072588941831</v>
      </c>
      <c r="AP52" s="4">
        <f t="shared" si="35"/>
        <v>-2.3127979304986894</v>
      </c>
      <c r="AQ52" s="4">
        <f t="shared" si="35"/>
        <v>-0.94058732256915789</v>
      </c>
      <c r="AR52" s="4">
        <f t="shared" si="35"/>
        <v>-2.6584120814544434</v>
      </c>
      <c r="AS52" s="4">
        <f t="shared" si="35"/>
        <v>-2.0752463259855745</v>
      </c>
      <c r="AT52" s="4">
        <f t="shared" si="35"/>
        <v>-4.136962651297921</v>
      </c>
      <c r="AU52" s="4">
        <f t="shared" si="35"/>
        <v>-3.6620625311489476</v>
      </c>
      <c r="AV52" s="4">
        <f t="shared" si="35"/>
        <v>-1.3877469167232448</v>
      </c>
      <c r="AW52" s="4">
        <f t="shared" si="35"/>
        <v>-0.60046798975442073</v>
      </c>
      <c r="AY52" s="2">
        <f t="shared" si="24"/>
        <v>70.115341896057103</v>
      </c>
      <c r="AZ52" s="2">
        <f t="shared" si="24"/>
        <v>71.950069803370951</v>
      </c>
      <c r="BA52" s="2">
        <f t="shared" si="24"/>
        <v>70.517981349592986</v>
      </c>
      <c r="BB52" s="2">
        <f t="shared" si="24"/>
        <v>71.735012273476769</v>
      </c>
      <c r="BC52" s="2">
        <f t="shared" si="24"/>
        <v>70.271675925581832</v>
      </c>
      <c r="BD52" s="2">
        <f t="shared" si="24"/>
        <v>71.222487830842468</v>
      </c>
      <c r="BE52" s="2">
        <f t="shared" si="24"/>
        <v>74.096871622834357</v>
      </c>
      <c r="BF52" s="2">
        <f t="shared" si="24"/>
        <v>73.500630937235954</v>
      </c>
      <c r="BG52" s="2">
        <f t="shared" si="24"/>
        <v>73.874600912263432</v>
      </c>
      <c r="BH52" s="2">
        <f t="shared" si="24"/>
        <v>74.037406364421727</v>
      </c>
      <c r="BI52" s="2">
        <f t="shared" si="24"/>
        <v>72.724184320687016</v>
      </c>
      <c r="BJ52" s="2">
        <f t="shared" si="24"/>
        <v>72.516037538859891</v>
      </c>
      <c r="BK52" s="2">
        <f t="shared" si="24"/>
        <v>73.215051336862572</v>
      </c>
      <c r="BL52" s="2">
        <f t="shared" si="24"/>
        <v>71.144393496153867</v>
      </c>
      <c r="BM52" s="2">
        <f t="shared" si="24"/>
        <v>69.21944648168288</v>
      </c>
      <c r="BO52" s="2">
        <f t="shared" si="25"/>
        <v>65.578000000000003</v>
      </c>
      <c r="BP52" s="2">
        <f t="shared" si="25"/>
        <v>69.876999999999995</v>
      </c>
      <c r="BQ52" s="2">
        <f t="shared" si="25"/>
        <v>67.691999999999993</v>
      </c>
      <c r="BR52" s="2">
        <f t="shared" si="25"/>
        <v>69.923000000000002</v>
      </c>
      <c r="BS52" s="2">
        <f t="shared" si="25"/>
        <v>68.554000000000002</v>
      </c>
      <c r="BT52" s="2">
        <f t="shared" si="25"/>
        <v>69.814999999999998</v>
      </c>
      <c r="BU52" s="2">
        <f t="shared" si="25"/>
        <v>71.905000000000001</v>
      </c>
      <c r="BV52" s="2">
        <f t="shared" si="25"/>
        <v>71.19</v>
      </c>
      <c r="BW52" s="2">
        <f t="shared" si="25"/>
        <v>72.936999999999998</v>
      </c>
      <c r="BX52" s="2">
        <f t="shared" si="25"/>
        <v>71.381</v>
      </c>
      <c r="BY52" s="2">
        <f t="shared" si="25"/>
        <v>70.650999999999996</v>
      </c>
      <c r="BZ52" s="2">
        <f t="shared" si="25"/>
        <v>68.381</v>
      </c>
      <c r="CA52" s="2">
        <f t="shared" si="25"/>
        <v>69.555999999999997</v>
      </c>
      <c r="CB52" s="2">
        <f t="shared" si="25"/>
        <v>69.762</v>
      </c>
      <c r="CC52" s="2">
        <f t="shared" si="25"/>
        <v>68.619</v>
      </c>
      <c r="CE52" s="2" t="str">
        <f t="shared" si="26"/>
        <v/>
      </c>
      <c r="CF52" s="2" t="str">
        <f t="shared" si="26"/>
        <v/>
      </c>
      <c r="CG52" s="2" t="str">
        <f t="shared" si="26"/>
        <v/>
      </c>
      <c r="CH52" s="2" t="str">
        <f t="shared" si="26"/>
        <v/>
      </c>
      <c r="CI52" s="2" t="str">
        <f t="shared" si="26"/>
        <v/>
      </c>
      <c r="CJ52" s="2" t="str">
        <f t="shared" si="26"/>
        <v/>
      </c>
      <c r="CK52" s="2" t="str">
        <f t="shared" si="26"/>
        <v/>
      </c>
      <c r="CL52" s="2" t="str">
        <f t="shared" si="26"/>
        <v/>
      </c>
      <c r="CM52" s="2" t="str">
        <f t="shared" si="26"/>
        <v/>
      </c>
      <c r="CN52" s="2" t="str">
        <f t="shared" si="26"/>
        <v/>
      </c>
      <c r="CO52" s="2" t="str">
        <f t="shared" si="26"/>
        <v/>
      </c>
      <c r="CP52" s="2" t="str">
        <f t="shared" si="26"/>
        <v/>
      </c>
      <c r="CQ52" s="2" t="str">
        <f t="shared" si="26"/>
        <v/>
      </c>
      <c r="CR52" s="2" t="str">
        <f t="shared" si="26"/>
        <v/>
      </c>
      <c r="CS52" s="2" t="str">
        <f t="shared" si="26"/>
        <v/>
      </c>
      <c r="CU52" s="2" t="str">
        <f t="shared" si="27"/>
        <v/>
      </c>
      <c r="CV52" s="2" t="str">
        <f t="shared" si="27"/>
        <v/>
      </c>
      <c r="CW52" s="2" t="str">
        <f t="shared" si="27"/>
        <v/>
      </c>
      <c r="CX52" s="2" t="str">
        <f t="shared" si="27"/>
        <v/>
      </c>
      <c r="CY52" s="2" t="str">
        <f t="shared" si="27"/>
        <v/>
      </c>
      <c r="CZ52" s="2" t="str">
        <f t="shared" si="27"/>
        <v/>
      </c>
      <c r="DA52" s="2" t="str">
        <f t="shared" si="27"/>
        <v/>
      </c>
      <c r="DB52" s="2" t="str">
        <f t="shared" si="27"/>
        <v/>
      </c>
      <c r="DC52" s="2" t="str">
        <f t="shared" si="27"/>
        <v/>
      </c>
      <c r="DD52" s="2" t="str">
        <f t="shared" si="27"/>
        <v/>
      </c>
      <c r="DE52" s="2" t="str">
        <f t="shared" si="27"/>
        <v/>
      </c>
      <c r="DF52" s="2" t="str">
        <f t="shared" si="27"/>
        <v/>
      </c>
      <c r="DG52" s="2" t="str">
        <f t="shared" si="27"/>
        <v/>
      </c>
      <c r="DH52" s="2" t="str">
        <f t="shared" si="27"/>
        <v/>
      </c>
      <c r="DI52" s="2" t="str">
        <f t="shared" si="27"/>
        <v/>
      </c>
      <c r="DK52" s="2">
        <f t="shared" si="36"/>
        <v>70.121830971659918</v>
      </c>
      <c r="DL52" s="2">
        <f t="shared" si="36"/>
        <v>71.949650750469047</v>
      </c>
      <c r="DM52" s="2">
        <f t="shared" si="36"/>
        <v>70.525445966021152</v>
      </c>
      <c r="DN52" s="2">
        <f t="shared" si="36"/>
        <v>71.74179115070973</v>
      </c>
      <c r="DO52" s="2">
        <f t="shared" si="36"/>
        <v>70.275826940501346</v>
      </c>
      <c r="DP52" s="2">
        <f t="shared" si="36"/>
        <v>71.226865146481444</v>
      </c>
      <c r="DQ52" s="2">
        <f t="shared" si="36"/>
        <v>74.103088039867146</v>
      </c>
      <c r="DR52" s="2">
        <f t="shared" si="36"/>
        <v>73.500559498640897</v>
      </c>
      <c r="DS52" s="2">
        <f t="shared" si="36"/>
        <v>73.881063311995234</v>
      </c>
      <c r="DT52" s="2">
        <f t="shared" si="36"/>
        <v>74.046403654485047</v>
      </c>
      <c r="DU52" s="2">
        <f t="shared" si="36"/>
        <v>72.727486559951672</v>
      </c>
      <c r="DV52" s="2">
        <f t="shared" si="36"/>
        <v>72.519743884022958</v>
      </c>
      <c r="DW52" s="2">
        <f t="shared" si="36"/>
        <v>73.223059498640907</v>
      </c>
      <c r="DX52" s="2">
        <f t="shared" si="36"/>
        <v>71.146705885530608</v>
      </c>
      <c r="DY52" s="2">
        <f t="shared" si="36"/>
        <v>69.209249392712522</v>
      </c>
      <c r="EA52" s="2">
        <f t="shared" si="37"/>
        <v>66.738687078248375</v>
      </c>
      <c r="EB52" s="2">
        <f t="shared" si="37"/>
        <v>72.160306323837915</v>
      </c>
      <c r="EC52" s="2">
        <f t="shared" si="37"/>
        <v>66.996209974885204</v>
      </c>
      <c r="ED52" s="2">
        <f t="shared" si="37"/>
        <v>68.391080246913603</v>
      </c>
      <c r="EE52" s="2">
        <f t="shared" si="37"/>
        <v>68.322652345679003</v>
      </c>
      <c r="EF52" s="2">
        <f t="shared" si="37"/>
        <v>69.200204668596442</v>
      </c>
      <c r="EG52" s="2">
        <f t="shared" si="37"/>
        <v>71.112859626057485</v>
      </c>
      <c r="EH52" s="2">
        <f t="shared" si="37"/>
        <v>73.536546247288513</v>
      </c>
      <c r="EI52" s="2">
        <f t="shared" si="37"/>
        <v>70.884161975308615</v>
      </c>
      <c r="EJ52" s="2">
        <f t="shared" si="37"/>
        <v>70.145073333333357</v>
      </c>
      <c r="EK52" s="2">
        <f t="shared" si="37"/>
        <v>71.228477436654245</v>
      </c>
      <c r="EL52" s="2">
        <f t="shared" si="37"/>
        <v>70.766015038766113</v>
      </c>
      <c r="EM52" s="2">
        <f t="shared" si="37"/>
        <v>69.203052282422689</v>
      </c>
      <c r="EN52" s="2">
        <f t="shared" si="37"/>
        <v>69.985109351801398</v>
      </c>
      <c r="EO52" s="2">
        <f t="shared" si="37"/>
        <v>74.4858088104221</v>
      </c>
      <c r="EQ52" s="2">
        <f t="shared" si="38"/>
        <v>62.833168690785442</v>
      </c>
      <c r="ER52" s="2">
        <f t="shared" si="38"/>
        <v>68.033743193016363</v>
      </c>
      <c r="ES52" s="2">
        <f t="shared" si="38"/>
        <v>65.434395169977648</v>
      </c>
      <c r="ET52" s="2">
        <f t="shared" si="38"/>
        <v>66.758475385900667</v>
      </c>
      <c r="EU52" s="2">
        <f t="shared" si="38"/>
        <v>65.897961062213056</v>
      </c>
      <c r="EV52" s="2">
        <f t="shared" si="38"/>
        <v>66.724641097604518</v>
      </c>
      <c r="EW52" s="2">
        <f t="shared" si="38"/>
        <v>67.988865473613643</v>
      </c>
      <c r="EX52" s="2">
        <f t="shared" si="38"/>
        <v>69.829066168635947</v>
      </c>
      <c r="EY52" s="2">
        <f t="shared" si="38"/>
        <v>69.245791306134194</v>
      </c>
      <c r="EZ52" s="2">
        <f t="shared" si="38"/>
        <v>67.915945502014978</v>
      </c>
      <c r="FA52" s="2">
        <f t="shared" si="38"/>
        <v>69.269672630004962</v>
      </c>
      <c r="FB52" s="2">
        <f t="shared" si="38"/>
        <v>69.267484004672554</v>
      </c>
      <c r="FC52" s="2">
        <f t="shared" si="38"/>
        <v>67.875760562364889</v>
      </c>
      <c r="FD52" s="2">
        <f t="shared" si="38"/>
        <v>67.971328561249763</v>
      </c>
      <c r="FE52" s="2">
        <f t="shared" si="38"/>
        <v>74.981572828379171</v>
      </c>
      <c r="FG52" s="2">
        <f t="shared" si="39"/>
        <v>1.9180601310413894E-3</v>
      </c>
      <c r="FH52" s="2">
        <f t="shared" si="39"/>
        <v>1.9893212626739105E-3</v>
      </c>
      <c r="FI52" s="2">
        <f t="shared" si="39"/>
        <v>2.115079111886502E-3</v>
      </c>
      <c r="FJ52" s="2">
        <f t="shared" si="39"/>
        <v>2.0231155056082309E-3</v>
      </c>
      <c r="FK52" s="2">
        <f t="shared" si="39"/>
        <v>2.1252640729902319E-3</v>
      </c>
      <c r="FL52" s="2">
        <f t="shared" si="39"/>
        <v>2.159864685940001E-3</v>
      </c>
      <c r="FM52" s="2">
        <f t="shared" si="39"/>
        <v>2.0789088991595168E-3</v>
      </c>
      <c r="FN52" s="2">
        <f t="shared" si="39"/>
        <v>1.9852805244424264E-3</v>
      </c>
      <c r="FO52" s="2">
        <f t="shared" si="39"/>
        <v>2.1563597421296837E-3</v>
      </c>
      <c r="FP52" s="2">
        <f t="shared" si="39"/>
        <v>2.3062098496338234E-3</v>
      </c>
      <c r="FQ52" s="2">
        <f t="shared" si="39"/>
        <v>2.2029459590230086E-3</v>
      </c>
      <c r="FR52" s="2">
        <f t="shared" si="39"/>
        <v>2.1134071376616103E-3</v>
      </c>
      <c r="FS52" s="2">
        <f t="shared" si="39"/>
        <v>1.9920760929274693E-3</v>
      </c>
      <c r="FT52" s="2">
        <f t="shared" si="39"/>
        <v>1.9906977924049204E-3</v>
      </c>
      <c r="FU52" s="2">
        <f t="shared" si="39"/>
        <v>1.9325260793098145E-3</v>
      </c>
      <c r="FW52" s="2">
        <f t="shared" si="28"/>
        <v>5.5902347831740461E-10</v>
      </c>
      <c r="FX52" s="2">
        <f t="shared" si="28"/>
        <v>2.1105473291297607E-9</v>
      </c>
      <c r="FY52" s="2">
        <f t="shared" si="28"/>
        <v>1.9864039299534765E-9</v>
      </c>
      <c r="FZ52" s="2">
        <f t="shared" si="28"/>
        <v>1.2548535972127535E-9</v>
      </c>
      <c r="GA52" s="2">
        <f t="shared" si="28"/>
        <v>1.2887724045944713E-9</v>
      </c>
      <c r="GB52" s="2">
        <f t="shared" si="28"/>
        <v>1.3097652357467976E-9</v>
      </c>
      <c r="GC52" s="2">
        <f t="shared" si="28"/>
        <v>1.463763437688105E-9</v>
      </c>
      <c r="GD52" s="2">
        <f t="shared" si="28"/>
        <v>1.4015365779663938E-9</v>
      </c>
      <c r="GE52" s="2">
        <f t="shared" si="28"/>
        <v>1.4271751650989522E-9</v>
      </c>
      <c r="GF52" s="2">
        <f t="shared" si="28"/>
        <v>1.6374167486297428E-9</v>
      </c>
      <c r="GG52" s="2">
        <f t="shared" si="28"/>
        <v>1.6203522339341621E-9</v>
      </c>
      <c r="GH52" s="2">
        <f t="shared" si="28"/>
        <v>1.4040248179154021E-9</v>
      </c>
      <c r="GI52" s="2">
        <f t="shared" si="28"/>
        <v>1.1372913112471327E-9</v>
      </c>
      <c r="GJ52" s="2">
        <f t="shared" si="28"/>
        <v>8.5479626966542386E-10</v>
      </c>
      <c r="GK52" s="2">
        <f t="shared" si="28"/>
        <v>5.7812771796999354E-10</v>
      </c>
      <c r="GM52" s="107">
        <f t="shared" si="29"/>
        <v>5.4373016648288768E-5</v>
      </c>
      <c r="GN52" s="107">
        <f t="shared" si="29"/>
        <v>2.0666968133575449E-5</v>
      </c>
      <c r="GO52" s="107">
        <f t="shared" si="29"/>
        <v>2.9655548386515614E-6</v>
      </c>
      <c r="GP52" s="107">
        <f t="shared" si="29"/>
        <v>2.5496086941933434E-6</v>
      </c>
      <c r="GQ52" s="107">
        <f t="shared" si="29"/>
        <v>1.4814617569773639E-6</v>
      </c>
      <c r="GR52" s="107">
        <f t="shared" si="29"/>
        <v>1.0280400219668375E-6</v>
      </c>
      <c r="GS52" s="107">
        <f t="shared" si="29"/>
        <v>1.3273528058712356E-6</v>
      </c>
      <c r="GT52" s="107">
        <f t="shared" si="29"/>
        <v>1.9532624222473546E-6</v>
      </c>
      <c r="GU52" s="107">
        <f t="shared" si="29"/>
        <v>2.7964268435792E-6</v>
      </c>
      <c r="GV52" s="107">
        <f t="shared" si="29"/>
        <v>1.8347888111478017E-6</v>
      </c>
      <c r="GW52" s="107">
        <f t="shared" si="29"/>
        <v>1.8688541841263708E-6</v>
      </c>
      <c r="GX52" s="107">
        <f t="shared" si="29"/>
        <v>1.7696220073604399E-6</v>
      </c>
      <c r="GY52" s="107">
        <f t="shared" si="29"/>
        <v>2.8960687686604145E-6</v>
      </c>
      <c r="GZ52" s="107">
        <f t="shared" si="29"/>
        <v>5.6468191915112696E-6</v>
      </c>
      <c r="HA52" s="107">
        <f t="shared" si="29"/>
        <v>2.1636221945792327E-8</v>
      </c>
      <c r="HC52" s="107">
        <f t="shared" si="33"/>
        <v>4.1602742118653106E-15</v>
      </c>
      <c r="HD52" s="107">
        <f t="shared" si="33"/>
        <v>2.491762051366513E-16</v>
      </c>
      <c r="HE52" s="107">
        <f t="shared" si="33"/>
        <v>1.8458483337854913E-19</v>
      </c>
      <c r="HF52" s="107">
        <f t="shared" si="33"/>
        <v>5.1662796955468446E-20</v>
      </c>
      <c r="HG52" s="107">
        <f t="shared" si="33"/>
        <v>5.7509974388240949E-21</v>
      </c>
      <c r="HH52" s="107">
        <f t="shared" si="33"/>
        <v>1.3664355735231333E-21</v>
      </c>
      <c r="HI52" s="107">
        <f t="shared" si="33"/>
        <v>6.1646954704244261E-21</v>
      </c>
      <c r="HJ52" s="107">
        <f t="shared" si="33"/>
        <v>4.5676498842217147E-20</v>
      </c>
      <c r="HK52" s="107">
        <f t="shared" si="33"/>
        <v>1.4197208256618824E-19</v>
      </c>
      <c r="HL52" s="107">
        <f t="shared" si="33"/>
        <v>2.0918030382767009E-20</v>
      </c>
      <c r="HM52" s="107">
        <f t="shared" si="33"/>
        <v>2.1329134149551381E-20</v>
      </c>
      <c r="HN52" s="107">
        <f t="shared" si="33"/>
        <v>1.2800381520922071E-20</v>
      </c>
      <c r="HO52" s="107">
        <f t="shared" si="33"/>
        <v>5.7167411365345533E-20</v>
      </c>
      <c r="HP52" s="107">
        <f t="shared" si="33"/>
        <v>3.5762133485635674E-19</v>
      </c>
      <c r="HQ52" s="107">
        <f t="shared" si="33"/>
        <v>2.2352238958913038E-26</v>
      </c>
      <c r="HS52" s="107">
        <f t="shared" si="30"/>
        <v>5.8098673820153229E-37</v>
      </c>
      <c r="HT52" s="107">
        <f t="shared" si="30"/>
        <v>3.955435889212639E-38</v>
      </c>
      <c r="HU52" s="107">
        <f t="shared" si="30"/>
        <v>2.4141401170660107E-46</v>
      </c>
      <c r="HV52" s="107">
        <f t="shared" si="30"/>
        <v>3.241898875787344E-48</v>
      </c>
      <c r="HW52" s="107">
        <f t="shared" si="30"/>
        <v>6.8926507119412962E-51</v>
      </c>
      <c r="HX52" s="107">
        <f t="shared" si="30"/>
        <v>1.5438493701311946E-52</v>
      </c>
      <c r="HY52" s="107">
        <f t="shared" si="30"/>
        <v>1.7828545174800819E-50</v>
      </c>
      <c r="HZ52" s="107">
        <f t="shared" si="30"/>
        <v>3.2091647407391628E-48</v>
      </c>
      <c r="IA52" s="107">
        <f t="shared" si="30"/>
        <v>1.6406126422453981E-47</v>
      </c>
      <c r="IB52" s="107">
        <f t="shared" si="30"/>
        <v>1.0448761020954488E-49</v>
      </c>
      <c r="IC52" s="107">
        <f t="shared" si="30"/>
        <v>2.4965174016470817E-49</v>
      </c>
      <c r="ID52" s="107">
        <f t="shared" si="30"/>
        <v>8.3717155164142192E-50</v>
      </c>
      <c r="IE52" s="107">
        <f t="shared" si="30"/>
        <v>4.2781540133918396E-48</v>
      </c>
      <c r="IF52" s="107">
        <f t="shared" si="30"/>
        <v>2.0141606505076446E-46</v>
      </c>
      <c r="IG52" s="107">
        <f t="shared" si="30"/>
        <v>4.347711701260075E-34</v>
      </c>
      <c r="II52" s="107">
        <f t="shared" si="31"/>
        <v>2.0530161461513466E-87</v>
      </c>
      <c r="IJ52" s="107">
        <f t="shared" si="31"/>
        <v>1.5023323223580705E-86</v>
      </c>
      <c r="IK52" s="107">
        <f t="shared" si="31"/>
        <v>1.4842195754785884E-106</v>
      </c>
      <c r="IL52" s="107">
        <f t="shared" si="31"/>
        <v>2.8512109345128793E-111</v>
      </c>
      <c r="IM52" s="107">
        <f t="shared" si="31"/>
        <v>5.7647184128488341E-118</v>
      </c>
      <c r="IN52" s="107">
        <f t="shared" si="31"/>
        <v>6.3121680941770839E-122</v>
      </c>
      <c r="IO52" s="107">
        <f t="shared" si="31"/>
        <v>9.5708101378064822E-117</v>
      </c>
      <c r="IP52" s="107">
        <f t="shared" si="31"/>
        <v>6.3444538115074211E-112</v>
      </c>
      <c r="IQ52" s="107">
        <f t="shared" si="31"/>
        <v>2.7955026153287711E-111</v>
      </c>
      <c r="IR52" s="107">
        <f t="shared" si="31"/>
        <v>2.7917360283252681E-116</v>
      </c>
      <c r="IS52" s="107">
        <f t="shared" si="31"/>
        <v>1.6377092264145909E-114</v>
      </c>
      <c r="IT52" s="107">
        <f t="shared" si="31"/>
        <v>4.285298143487638E-115</v>
      </c>
      <c r="IU52" s="107">
        <f t="shared" si="31"/>
        <v>1.4663365035640352E-110</v>
      </c>
      <c r="IV52" s="107">
        <f t="shared" si="31"/>
        <v>4.8557821687002232E-107</v>
      </c>
      <c r="IW52" s="107">
        <f t="shared" si="31"/>
        <v>1.2541391044478696E-73</v>
      </c>
      <c r="IY52" s="107">
        <f t="shared" si="32"/>
        <v>5.4373016652449042E-5</v>
      </c>
      <c r="IZ52" s="107">
        <f t="shared" si="32"/>
        <v>2.0666968133824626E-5</v>
      </c>
      <c r="JA52" s="107">
        <f t="shared" si="32"/>
        <v>2.965554838651746E-6</v>
      </c>
      <c r="JB52" s="107">
        <f t="shared" si="32"/>
        <v>2.5496086941933951E-6</v>
      </c>
      <c r="JC52" s="107">
        <f t="shared" si="32"/>
        <v>1.4814617569773696E-6</v>
      </c>
      <c r="JD52" s="107">
        <f t="shared" si="32"/>
        <v>1.0280400219668387E-6</v>
      </c>
      <c r="JE52" s="107">
        <f t="shared" si="32"/>
        <v>1.3273528058712418E-6</v>
      </c>
      <c r="JF52" s="107">
        <f t="shared" si="32"/>
        <v>1.9532624222474004E-6</v>
      </c>
      <c r="JG52" s="107">
        <f t="shared" si="32"/>
        <v>2.7964268435793418E-6</v>
      </c>
      <c r="JH52" s="107">
        <f t="shared" si="32"/>
        <v>1.8347888111478227E-6</v>
      </c>
      <c r="JI52" s="107">
        <f t="shared" si="32"/>
        <v>1.8688541841263922E-6</v>
      </c>
      <c r="JJ52" s="107">
        <f t="shared" si="32"/>
        <v>1.7696220073604526E-6</v>
      </c>
      <c r="JK52" s="107">
        <f t="shared" si="32"/>
        <v>2.8960687686604717E-6</v>
      </c>
      <c r="JL52" s="107">
        <f t="shared" si="32"/>
        <v>5.6468191915116271E-6</v>
      </c>
      <c r="JM52" s="107">
        <f t="shared" si="32"/>
        <v>2.1636221945792327E-8</v>
      </c>
    </row>
    <row r="53" spans="2:273" x14ac:dyDescent="0.25">
      <c r="B53" s="2">
        <v>25</v>
      </c>
      <c r="C53" s="37">
        <v>67.061999999999998</v>
      </c>
      <c r="D53" s="37">
        <v>70.722999999999999</v>
      </c>
      <c r="E53" s="37">
        <v>68.385000000000005</v>
      </c>
      <c r="F53" s="37">
        <v>70.507999999999996</v>
      </c>
      <c r="G53" s="37">
        <v>66.953999999999994</v>
      </c>
      <c r="H53" s="37">
        <v>69.522999999999996</v>
      </c>
      <c r="I53" s="37">
        <v>71.159000000000006</v>
      </c>
      <c r="J53" s="37">
        <v>72.459999999999994</v>
      </c>
      <c r="K53" s="37">
        <v>71.126999999999995</v>
      </c>
      <c r="L53" s="37">
        <v>71.492000000000004</v>
      </c>
      <c r="M53" s="37">
        <v>69.444000000000003</v>
      </c>
      <c r="N53" s="37">
        <v>70.793999999999997</v>
      </c>
      <c r="O53" s="37">
        <v>69.936999999999998</v>
      </c>
      <c r="P53" s="37">
        <v>68.238</v>
      </c>
      <c r="Q53" s="37">
        <v>68.206000000000003</v>
      </c>
      <c r="S53" s="4">
        <f t="shared" si="34"/>
        <v>70.54972960590797</v>
      </c>
      <c r="T53" s="4">
        <f t="shared" si="34"/>
        <v>72.326648755252933</v>
      </c>
      <c r="U53" s="4">
        <f t="shared" si="34"/>
        <v>70.853676288734619</v>
      </c>
      <c r="V53" s="4">
        <f t="shared" si="34"/>
        <v>72.130952243453791</v>
      </c>
      <c r="W53" s="4">
        <f t="shared" si="34"/>
        <v>70.548676794830016</v>
      </c>
      <c r="X53" s="4">
        <f t="shared" si="34"/>
        <v>71.492008805205884</v>
      </c>
      <c r="Y53" s="4">
        <f t="shared" si="34"/>
        <v>74.346002285220223</v>
      </c>
      <c r="Z53" s="4">
        <f t="shared" si="34"/>
        <v>73.749974122905996</v>
      </c>
      <c r="AA53" s="4">
        <f t="shared" si="34"/>
        <v>74.091046837145711</v>
      </c>
      <c r="AB53" s="4">
        <f t="shared" si="34"/>
        <v>74.315614545341347</v>
      </c>
      <c r="AC53" s="4">
        <f t="shared" si="34"/>
        <v>72.986126269599723</v>
      </c>
      <c r="AD53" s="4">
        <f t="shared" si="34"/>
        <v>72.825330133356061</v>
      </c>
      <c r="AE53" s="4">
        <f t="shared" si="34"/>
        <v>73.576945448084246</v>
      </c>
      <c r="AF53" s="4">
        <f t="shared" si="34"/>
        <v>71.471037561262335</v>
      </c>
      <c r="AG53" s="4">
        <f t="shared" si="34"/>
        <v>69.431774398198954</v>
      </c>
      <c r="AI53" s="4">
        <f t="shared" si="35"/>
        <v>-3.4877296059079725</v>
      </c>
      <c r="AJ53" s="4">
        <f t="shared" si="35"/>
        <v>-1.6036487552529337</v>
      </c>
      <c r="AK53" s="4">
        <f t="shared" si="35"/>
        <v>-2.4686762887346134</v>
      </c>
      <c r="AL53" s="4">
        <f t="shared" si="35"/>
        <v>-1.6229522434537955</v>
      </c>
      <c r="AM53" s="4">
        <f t="shared" si="35"/>
        <v>-3.594676794830022</v>
      </c>
      <c r="AN53" s="4">
        <f t="shared" si="35"/>
        <v>-1.9690088052058883</v>
      </c>
      <c r="AO53" s="4">
        <f t="shared" si="35"/>
        <v>-3.1870022852202169</v>
      </c>
      <c r="AP53" s="4">
        <f t="shared" si="35"/>
        <v>-1.2899741229060027</v>
      </c>
      <c r="AQ53" s="4">
        <f t="shared" si="35"/>
        <v>-2.964046837145716</v>
      </c>
      <c r="AR53" s="4">
        <f t="shared" si="35"/>
        <v>-2.8236145453413428</v>
      </c>
      <c r="AS53" s="4">
        <f t="shared" si="35"/>
        <v>-3.54212626959972</v>
      </c>
      <c r="AT53" s="4">
        <f t="shared" si="35"/>
        <v>-2.0313301333560645</v>
      </c>
      <c r="AU53" s="4">
        <f t="shared" si="35"/>
        <v>-3.6399454480842479</v>
      </c>
      <c r="AV53" s="4">
        <f t="shared" si="35"/>
        <v>-3.2330375612623357</v>
      </c>
      <c r="AW53" s="4">
        <f t="shared" si="35"/>
        <v>-1.2257743981989506</v>
      </c>
      <c r="AY53" s="2">
        <f t="shared" si="24"/>
        <v>70.475372142126417</v>
      </c>
      <c r="AZ53" s="2">
        <f t="shared" si="24"/>
        <v>72.295214034487941</v>
      </c>
      <c r="BA53" s="2">
        <f t="shared" si="24"/>
        <v>70.847992373935483</v>
      </c>
      <c r="BB53" s="2">
        <f t="shared" si="24"/>
        <v>72.126159124103054</v>
      </c>
      <c r="BC53" s="2">
        <f t="shared" si="24"/>
        <v>70.545609750055618</v>
      </c>
      <c r="BD53" s="2">
        <f t="shared" si="24"/>
        <v>71.489844634413785</v>
      </c>
      <c r="BE53" s="2">
        <f t="shared" si="24"/>
        <v>74.343275525558539</v>
      </c>
      <c r="BF53" s="2">
        <f t="shared" si="24"/>
        <v>73.746211193691266</v>
      </c>
      <c r="BG53" s="2">
        <f t="shared" si="24"/>
        <v>74.085910894594576</v>
      </c>
      <c r="BH53" s="2">
        <f t="shared" si="24"/>
        <v>74.312073793714163</v>
      </c>
      <c r="BI53" s="2">
        <f t="shared" si="24"/>
        <v>72.982504627010371</v>
      </c>
      <c r="BJ53" s="2">
        <f t="shared" si="24"/>
        <v>72.821952893989774</v>
      </c>
      <c r="BK53" s="2">
        <f t="shared" si="24"/>
        <v>73.571810600070563</v>
      </c>
      <c r="BL53" s="2">
        <f t="shared" si="24"/>
        <v>71.462189662064247</v>
      </c>
      <c r="BM53" s="2">
        <f t="shared" si="24"/>
        <v>69.431728376116624</v>
      </c>
      <c r="BO53" s="2">
        <f t="shared" si="25"/>
        <v>67.061999999999998</v>
      </c>
      <c r="BP53" s="2">
        <f t="shared" si="25"/>
        <v>70.722999999999999</v>
      </c>
      <c r="BQ53" s="2">
        <f t="shared" si="25"/>
        <v>68.385000000000005</v>
      </c>
      <c r="BR53" s="2">
        <f t="shared" si="25"/>
        <v>70.507999999999996</v>
      </c>
      <c r="BS53" s="2">
        <f t="shared" si="25"/>
        <v>66.953999999999994</v>
      </c>
      <c r="BT53" s="2">
        <f t="shared" si="25"/>
        <v>69.522999999999996</v>
      </c>
      <c r="BU53" s="2">
        <f t="shared" si="25"/>
        <v>71.159000000000006</v>
      </c>
      <c r="BV53" s="2">
        <f t="shared" si="25"/>
        <v>72.459999999999994</v>
      </c>
      <c r="BW53" s="2">
        <f t="shared" si="25"/>
        <v>71.126999999999995</v>
      </c>
      <c r="BX53" s="2">
        <f t="shared" si="25"/>
        <v>71.492000000000004</v>
      </c>
      <c r="BY53" s="2">
        <f t="shared" si="25"/>
        <v>69.444000000000003</v>
      </c>
      <c r="BZ53" s="2">
        <f t="shared" si="25"/>
        <v>70.793999999999997</v>
      </c>
      <c r="CA53" s="2">
        <f t="shared" si="25"/>
        <v>69.936999999999998</v>
      </c>
      <c r="CB53" s="2">
        <f t="shared" si="25"/>
        <v>68.238</v>
      </c>
      <c r="CC53" s="2">
        <f t="shared" si="25"/>
        <v>68.206000000000003</v>
      </c>
      <c r="CE53" s="2" t="str">
        <f t="shared" si="26"/>
        <v/>
      </c>
      <c r="CF53" s="2" t="str">
        <f t="shared" si="26"/>
        <v/>
      </c>
      <c r="CG53" s="2" t="str">
        <f t="shared" si="26"/>
        <v/>
      </c>
      <c r="CH53" s="2" t="str">
        <f t="shared" si="26"/>
        <v/>
      </c>
      <c r="CI53" s="2" t="str">
        <f t="shared" si="26"/>
        <v/>
      </c>
      <c r="CJ53" s="2" t="str">
        <f t="shared" si="26"/>
        <v/>
      </c>
      <c r="CK53" s="2" t="str">
        <f t="shared" si="26"/>
        <v/>
      </c>
      <c r="CL53" s="2" t="str">
        <f t="shared" si="26"/>
        <v/>
      </c>
      <c r="CM53" s="2" t="str">
        <f t="shared" si="26"/>
        <v/>
      </c>
      <c r="CN53" s="2" t="str">
        <f t="shared" si="26"/>
        <v/>
      </c>
      <c r="CO53" s="2" t="str">
        <f t="shared" si="26"/>
        <v/>
      </c>
      <c r="CP53" s="2" t="str">
        <f t="shared" si="26"/>
        <v/>
      </c>
      <c r="CQ53" s="2" t="str">
        <f t="shared" si="26"/>
        <v/>
      </c>
      <c r="CR53" s="2" t="str">
        <f t="shared" si="26"/>
        <v/>
      </c>
      <c r="CS53" s="2" t="str">
        <f t="shared" si="26"/>
        <v/>
      </c>
      <c r="CU53" s="2" t="str">
        <f t="shared" si="27"/>
        <v/>
      </c>
      <c r="CV53" s="2" t="str">
        <f t="shared" si="27"/>
        <v/>
      </c>
      <c r="CW53" s="2" t="str">
        <f t="shared" si="27"/>
        <v/>
      </c>
      <c r="CX53" s="2" t="str">
        <f t="shared" si="27"/>
        <v/>
      </c>
      <c r="CY53" s="2" t="str">
        <f t="shared" si="27"/>
        <v/>
      </c>
      <c r="CZ53" s="2" t="str">
        <f t="shared" si="27"/>
        <v/>
      </c>
      <c r="DA53" s="2" t="str">
        <f t="shared" si="27"/>
        <v/>
      </c>
      <c r="DB53" s="2" t="str">
        <f t="shared" si="27"/>
        <v/>
      </c>
      <c r="DC53" s="2" t="str">
        <f t="shared" si="27"/>
        <v/>
      </c>
      <c r="DD53" s="2" t="str">
        <f t="shared" si="27"/>
        <v/>
      </c>
      <c r="DE53" s="2" t="str">
        <f t="shared" si="27"/>
        <v/>
      </c>
      <c r="DF53" s="2" t="str">
        <f t="shared" si="27"/>
        <v/>
      </c>
      <c r="DG53" s="2" t="str">
        <f t="shared" si="27"/>
        <v/>
      </c>
      <c r="DH53" s="2" t="str">
        <f t="shared" si="27"/>
        <v/>
      </c>
      <c r="DI53" s="2" t="str">
        <f t="shared" si="27"/>
        <v/>
      </c>
      <c r="DK53" s="2">
        <f t="shared" si="36"/>
        <v>70.48402793522267</v>
      </c>
      <c r="DL53" s="2">
        <f t="shared" si="36"/>
        <v>72.295906472795508</v>
      </c>
      <c r="DM53" s="2">
        <f t="shared" si="36"/>
        <v>70.857784269238081</v>
      </c>
      <c r="DN53" s="2">
        <f t="shared" si="36"/>
        <v>72.13525641800058</v>
      </c>
      <c r="DO53" s="2">
        <f t="shared" si="36"/>
        <v>70.551420416792496</v>
      </c>
      <c r="DP53" s="2">
        <f t="shared" si="36"/>
        <v>71.495928722440368</v>
      </c>
      <c r="DQ53" s="2">
        <f t="shared" si="36"/>
        <v>74.351435215946879</v>
      </c>
      <c r="DR53" s="2">
        <f t="shared" si="36"/>
        <v>73.747025067955306</v>
      </c>
      <c r="DS53" s="2">
        <f t="shared" si="36"/>
        <v>74.094258271885039</v>
      </c>
      <c r="DT53" s="2">
        <f t="shared" si="36"/>
        <v>74.323607973421929</v>
      </c>
      <c r="DU53" s="2">
        <f t="shared" si="36"/>
        <v>72.987346421020845</v>
      </c>
      <c r="DV53" s="2">
        <f t="shared" si="36"/>
        <v>72.827363938387194</v>
      </c>
      <c r="DW53" s="2">
        <f t="shared" si="36"/>
        <v>73.582257626094858</v>
      </c>
      <c r="DX53" s="2">
        <f t="shared" si="36"/>
        <v>71.465900764389701</v>
      </c>
      <c r="DY53" s="2">
        <f t="shared" si="36"/>
        <v>69.420624696356256</v>
      </c>
      <c r="EA53" s="2">
        <f t="shared" si="37"/>
        <v>66.612200071787498</v>
      </c>
      <c r="EB53" s="2">
        <f t="shared" si="37"/>
        <v>71.997267472673073</v>
      </c>
      <c r="EC53" s="2">
        <f t="shared" si="37"/>
        <v>66.885633755295672</v>
      </c>
      <c r="ED53" s="2">
        <f t="shared" si="37"/>
        <v>68.277182716049396</v>
      </c>
      <c r="EE53" s="2">
        <f t="shared" si="37"/>
        <v>68.205575802469127</v>
      </c>
      <c r="EF53" s="2">
        <f t="shared" si="37"/>
        <v>69.07903466191641</v>
      </c>
      <c r="EG53" s="2">
        <f t="shared" si="37"/>
        <v>70.983830987964822</v>
      </c>
      <c r="EH53" s="2">
        <f t="shared" si="37"/>
        <v>73.395295726681141</v>
      </c>
      <c r="EI53" s="2">
        <f t="shared" si="37"/>
        <v>70.772887407407381</v>
      </c>
      <c r="EJ53" s="2">
        <f t="shared" si="37"/>
        <v>70.03232444444447</v>
      </c>
      <c r="EK53" s="2">
        <f t="shared" si="37"/>
        <v>71.101552739612117</v>
      </c>
      <c r="EL53" s="2">
        <f t="shared" si="37"/>
        <v>70.630600345049771</v>
      </c>
      <c r="EM53" s="2">
        <f t="shared" si="37"/>
        <v>69.082765141837996</v>
      </c>
      <c r="EN53" s="2">
        <f t="shared" si="37"/>
        <v>69.866438079084375</v>
      </c>
      <c r="EO53" s="2">
        <f t="shared" si="37"/>
        <v>74.350252292345843</v>
      </c>
      <c r="EQ53" s="2">
        <f t="shared" si="38"/>
        <v>62.752250536659616</v>
      </c>
      <c r="ER53" s="2">
        <f t="shared" si="38"/>
        <v>67.921476902604525</v>
      </c>
      <c r="ES53" s="2">
        <f t="shared" si="38"/>
        <v>65.34207344119497</v>
      </c>
      <c r="ET53" s="2">
        <f t="shared" si="38"/>
        <v>66.66368628446655</v>
      </c>
      <c r="EU53" s="2">
        <f t="shared" si="38"/>
        <v>65.808291914108722</v>
      </c>
      <c r="EV53" s="2">
        <f t="shared" si="38"/>
        <v>66.631539723602074</v>
      </c>
      <c r="EW53" s="2">
        <f t="shared" si="38"/>
        <v>67.895648662571062</v>
      </c>
      <c r="EX53" s="2">
        <f t="shared" si="38"/>
        <v>69.730772820065141</v>
      </c>
      <c r="EY53" s="2">
        <f t="shared" si="38"/>
        <v>69.153727239377204</v>
      </c>
      <c r="EZ53" s="2">
        <f t="shared" si="38"/>
        <v>67.828505205153618</v>
      </c>
      <c r="FA53" s="2">
        <f t="shared" si="38"/>
        <v>69.164349126531903</v>
      </c>
      <c r="FB53" s="2">
        <f t="shared" si="38"/>
        <v>69.148577034705909</v>
      </c>
      <c r="FC53" s="2">
        <f t="shared" si="38"/>
        <v>67.769109202957438</v>
      </c>
      <c r="FD53" s="2">
        <f t="shared" si="38"/>
        <v>67.872769631307747</v>
      </c>
      <c r="FE53" s="2">
        <f t="shared" si="38"/>
        <v>74.837944080589608</v>
      </c>
      <c r="FG53" s="2">
        <f t="shared" si="39"/>
        <v>2.2355824912029592E-3</v>
      </c>
      <c r="FH53" s="2">
        <f t="shared" si="39"/>
        <v>2.3186130341557721E-3</v>
      </c>
      <c r="FI53" s="2">
        <f t="shared" si="39"/>
        <v>2.4651361254758911E-3</v>
      </c>
      <c r="FJ53" s="2">
        <f t="shared" si="39"/>
        <v>2.357988011556528E-3</v>
      </c>
      <c r="FK53" s="2">
        <f t="shared" si="39"/>
        <v>2.4770025683877902E-3</v>
      </c>
      <c r="FL53" s="2">
        <f t="shared" si="39"/>
        <v>2.5173152553294715E-3</v>
      </c>
      <c r="FM53" s="2">
        <f t="shared" si="39"/>
        <v>2.4229940829103734E-3</v>
      </c>
      <c r="FN53" s="2">
        <f t="shared" si="39"/>
        <v>2.3139049844657163E-3</v>
      </c>
      <c r="FO53" s="2">
        <f t="shared" si="39"/>
        <v>2.5132317157091134E-3</v>
      </c>
      <c r="FP53" s="2">
        <f t="shared" si="39"/>
        <v>2.6878148280342169E-3</v>
      </c>
      <c r="FQ53" s="2">
        <f t="shared" si="39"/>
        <v>2.5675079932942083E-3</v>
      </c>
      <c r="FR53" s="2">
        <f t="shared" si="39"/>
        <v>2.4631881135488178E-3</v>
      </c>
      <c r="FS53" s="2">
        <f t="shared" si="39"/>
        <v>2.3218228097858472E-3</v>
      </c>
      <c r="FT53" s="2">
        <f t="shared" si="39"/>
        <v>2.320216890723347E-3</v>
      </c>
      <c r="FU53" s="2">
        <f t="shared" si="39"/>
        <v>2.2524377785972036E-3</v>
      </c>
      <c r="FW53" s="2">
        <f t="shared" si="28"/>
        <v>6.5177352390744951E-10</v>
      </c>
      <c r="FX53" s="2">
        <f t="shared" si="28"/>
        <v>2.4607175245423493E-9</v>
      </c>
      <c r="FY53" s="2">
        <f t="shared" si="28"/>
        <v>2.3159769477296812E-9</v>
      </c>
      <c r="FZ53" s="2">
        <f t="shared" si="28"/>
        <v>1.4630518800580556E-9</v>
      </c>
      <c r="GA53" s="2">
        <f t="shared" si="28"/>
        <v>1.502598306038556E-9</v>
      </c>
      <c r="GB53" s="2">
        <f t="shared" si="28"/>
        <v>1.5270741501900427E-9</v>
      </c>
      <c r="GC53" s="2">
        <f t="shared" si="28"/>
        <v>1.7066228715065904E-9</v>
      </c>
      <c r="GD53" s="2">
        <f t="shared" si="28"/>
        <v>1.6340716796513464E-9</v>
      </c>
      <c r="GE53" s="2">
        <f t="shared" si="28"/>
        <v>1.6639640776010653E-9</v>
      </c>
      <c r="GF53" s="2">
        <f t="shared" si="28"/>
        <v>1.9090877674418305E-9</v>
      </c>
      <c r="GG53" s="2">
        <f t="shared" si="28"/>
        <v>1.8891920040198628E-9</v>
      </c>
      <c r="GH53" s="2">
        <f t="shared" si="28"/>
        <v>1.63697275444013E-9</v>
      </c>
      <c r="GI53" s="2">
        <f t="shared" si="28"/>
        <v>1.3259843178695234E-9</v>
      </c>
      <c r="GJ53" s="2">
        <f t="shared" si="28"/>
        <v>9.9661928073637719E-10</v>
      </c>
      <c r="GK53" s="2">
        <f t="shared" si="28"/>
        <v>6.7404743203779355E-10</v>
      </c>
      <c r="GM53" s="107">
        <f t="shared" si="29"/>
        <v>8.252996881822063E-5</v>
      </c>
      <c r="GN53" s="107">
        <f t="shared" si="29"/>
        <v>3.2893124144033695E-5</v>
      </c>
      <c r="GO53" s="107">
        <f t="shared" si="29"/>
        <v>5.1970713170359225E-6</v>
      </c>
      <c r="GP53" s="107">
        <f t="shared" si="29"/>
        <v>4.4821362965219284E-6</v>
      </c>
      <c r="GQ53" s="107">
        <f t="shared" si="29"/>
        <v>2.6843568236053624E-6</v>
      </c>
      <c r="GR53" s="107">
        <f t="shared" si="29"/>
        <v>1.8984351452633701E-6</v>
      </c>
      <c r="GS53" s="107">
        <f t="shared" si="29"/>
        <v>2.4125809796886883E-6</v>
      </c>
      <c r="GT53" s="107">
        <f t="shared" si="29"/>
        <v>3.471108589304542E-6</v>
      </c>
      <c r="GU53" s="107">
        <f t="shared" si="29"/>
        <v>4.9229864390604E-6</v>
      </c>
      <c r="GV53" s="107">
        <f t="shared" si="29"/>
        <v>3.3166972729335377E-6</v>
      </c>
      <c r="GW53" s="107">
        <f t="shared" si="29"/>
        <v>3.3605159976909643E-6</v>
      </c>
      <c r="GX53" s="107">
        <f t="shared" si="29"/>
        <v>3.177857422123295E-6</v>
      </c>
      <c r="GY53" s="107">
        <f t="shared" si="29"/>
        <v>5.0538101730615464E-6</v>
      </c>
      <c r="GZ53" s="107">
        <f t="shared" si="29"/>
        <v>9.5497014750722474E-6</v>
      </c>
      <c r="HA53" s="107">
        <f t="shared" si="29"/>
        <v>4.7395646878361734E-8</v>
      </c>
      <c r="HC53" s="107">
        <f t="shared" si="33"/>
        <v>1.1021912199680916E-14</v>
      </c>
      <c r="HD53" s="107">
        <f t="shared" si="33"/>
        <v>7.3217579171352182E-16</v>
      </c>
      <c r="HE53" s="107">
        <f t="shared" si="33"/>
        <v>6.8550035434407321E-19</v>
      </c>
      <c r="HF53" s="107">
        <f t="shared" si="33"/>
        <v>1.955445387383736E-19</v>
      </c>
      <c r="HG53" s="107">
        <f t="shared" si="33"/>
        <v>2.3490020651891529E-20</v>
      </c>
      <c r="HH53" s="107">
        <f t="shared" si="33"/>
        <v>5.8517083191690048E-21</v>
      </c>
      <c r="HI53" s="107">
        <f t="shared" si="33"/>
        <v>2.5186024144577215E-20</v>
      </c>
      <c r="HJ53" s="107">
        <f t="shared" si="33"/>
        <v>1.7515477666951641E-19</v>
      </c>
      <c r="HK53" s="107">
        <f t="shared" si="33"/>
        <v>5.3340210918168978E-19</v>
      </c>
      <c r="HL53" s="107">
        <f t="shared" si="33"/>
        <v>8.4245030223504279E-20</v>
      </c>
      <c r="HM53" s="107">
        <f t="shared" si="33"/>
        <v>8.4897505082201577E-20</v>
      </c>
      <c r="HN53" s="107">
        <f t="shared" si="33"/>
        <v>5.1044161180567886E-20</v>
      </c>
      <c r="HO53" s="107">
        <f t="shared" si="33"/>
        <v>2.1376786647447449E-19</v>
      </c>
      <c r="HP53" s="107">
        <f t="shared" si="33"/>
        <v>1.2511453412576835E-18</v>
      </c>
      <c r="HQ53" s="107">
        <f t="shared" si="33"/>
        <v>1.301740196155381E-25</v>
      </c>
      <c r="HS53" s="107">
        <f t="shared" si="30"/>
        <v>2.6630975851260086E-36</v>
      </c>
      <c r="HT53" s="107">
        <f t="shared" si="30"/>
        <v>2.0419833077789801E-37</v>
      </c>
      <c r="HU53" s="107">
        <f t="shared" si="30"/>
        <v>1.8060573204763713E-45</v>
      </c>
      <c r="HV53" s="107">
        <f t="shared" si="30"/>
        <v>2.5252485566930098E-47</v>
      </c>
      <c r="HW53" s="107">
        <f t="shared" si="30"/>
        <v>6.0788475679224657E-50</v>
      </c>
      <c r="HX53" s="107">
        <f t="shared" si="30"/>
        <v>1.4678896283630209E-51</v>
      </c>
      <c r="HY53" s="107">
        <f t="shared" si="30"/>
        <v>1.5612669505150444E-49</v>
      </c>
      <c r="HZ53" s="107">
        <f t="shared" si="30"/>
        <v>2.5433677831076454E-47</v>
      </c>
      <c r="IA53" s="107">
        <f t="shared" si="30"/>
        <v>1.2745404455786953E-46</v>
      </c>
      <c r="IB53" s="107">
        <f t="shared" si="30"/>
        <v>9.0626327548963285E-49</v>
      </c>
      <c r="IC53" s="107">
        <f t="shared" si="30"/>
        <v>2.1092651460111634E-48</v>
      </c>
      <c r="ID53" s="107">
        <f t="shared" si="30"/>
        <v>7.0805440478922457E-49</v>
      </c>
      <c r="IE53" s="107">
        <f t="shared" si="30"/>
        <v>3.2696658150929912E-47</v>
      </c>
      <c r="IF53" s="107">
        <f t="shared" si="30"/>
        <v>1.3983220015771599E-45</v>
      </c>
      <c r="IG53" s="107">
        <f t="shared" si="30"/>
        <v>1.7232689511441179E-33</v>
      </c>
      <c r="II53" s="107">
        <f t="shared" si="31"/>
        <v>3.4687483469573582E-86</v>
      </c>
      <c r="IJ53" s="107">
        <f t="shared" si="31"/>
        <v>2.9695181060584624E-85</v>
      </c>
      <c r="IK53" s="107">
        <f t="shared" si="31"/>
        <v>5.8636405378601673E-105</v>
      </c>
      <c r="IL53" s="107">
        <f t="shared" si="31"/>
        <v>1.2198134663224178E-109</v>
      </c>
      <c r="IM53" s="107">
        <f t="shared" si="31"/>
        <v>3.1188539903813557E-116</v>
      </c>
      <c r="IN53" s="107">
        <f t="shared" si="31"/>
        <v>3.9253458068369321E-120</v>
      </c>
      <c r="IO53" s="107">
        <f t="shared" si="31"/>
        <v>5.0893388263066288E-115</v>
      </c>
      <c r="IP53" s="107">
        <f t="shared" si="31"/>
        <v>2.8329817730504858E-110</v>
      </c>
      <c r="IQ53" s="107">
        <f t="shared" si="31"/>
        <v>1.2249534294136089E-109</v>
      </c>
      <c r="IR53" s="107">
        <f t="shared" si="31"/>
        <v>1.4931326648395586E-114</v>
      </c>
      <c r="IS53" s="107">
        <f t="shared" si="31"/>
        <v>8.2205247856561961E-113</v>
      </c>
      <c r="IT53" s="107">
        <f t="shared" si="31"/>
        <v>2.1352706028253601E-113</v>
      </c>
      <c r="IU53" s="107">
        <f t="shared" si="31"/>
        <v>6.0144136256260764E-109</v>
      </c>
      <c r="IV53" s="107">
        <f t="shared" si="31"/>
        <v>1.6818210821308349E-105</v>
      </c>
      <c r="IW53" s="107">
        <f t="shared" si="31"/>
        <v>1.3500333056693663E-72</v>
      </c>
      <c r="IY53" s="107">
        <f t="shared" si="32"/>
        <v>8.2529968829242548E-5</v>
      </c>
      <c r="IZ53" s="107">
        <f t="shared" si="32"/>
        <v>3.289312414476587E-5</v>
      </c>
      <c r="JA53" s="107">
        <f t="shared" si="32"/>
        <v>5.1970713170366077E-6</v>
      </c>
      <c r="JB53" s="107">
        <f t="shared" si="32"/>
        <v>4.482136296522124E-6</v>
      </c>
      <c r="JC53" s="107">
        <f t="shared" si="32"/>
        <v>2.6843568236053857E-6</v>
      </c>
      <c r="JD53" s="107">
        <f t="shared" si="32"/>
        <v>1.898435145263376E-6</v>
      </c>
      <c r="JE53" s="107">
        <f t="shared" si="32"/>
        <v>2.4125809796887133E-6</v>
      </c>
      <c r="JF53" s="107">
        <f t="shared" si="32"/>
        <v>3.4711085893047174E-6</v>
      </c>
      <c r="JG53" s="107">
        <f t="shared" si="32"/>
        <v>4.9229864390609336E-6</v>
      </c>
      <c r="JH53" s="107">
        <f t="shared" si="32"/>
        <v>3.3166972729336219E-6</v>
      </c>
      <c r="JI53" s="107">
        <f t="shared" si="32"/>
        <v>3.360515997691049E-6</v>
      </c>
      <c r="JJ53" s="107">
        <f t="shared" si="32"/>
        <v>3.1778574221233462E-6</v>
      </c>
      <c r="JK53" s="107">
        <f t="shared" si="32"/>
        <v>5.0538101730617599E-6</v>
      </c>
      <c r="JL53" s="107">
        <f t="shared" si="32"/>
        <v>9.5497014750734994E-6</v>
      </c>
      <c r="JM53" s="107">
        <f t="shared" si="32"/>
        <v>4.7395646878361734E-8</v>
      </c>
    </row>
    <row r="54" spans="2:273" x14ac:dyDescent="0.25">
      <c r="B54" s="2">
        <v>26</v>
      </c>
      <c r="C54" s="37">
        <v>68.625</v>
      </c>
      <c r="D54" s="37">
        <v>70.477000000000004</v>
      </c>
      <c r="E54" s="37">
        <v>67.769000000000005</v>
      </c>
      <c r="F54" s="37">
        <v>70.076999999999998</v>
      </c>
      <c r="G54" s="37">
        <v>68.677000000000007</v>
      </c>
      <c r="H54" s="37">
        <v>70.507999999999996</v>
      </c>
      <c r="I54" s="37">
        <v>71.364999999999995</v>
      </c>
      <c r="J54" s="37">
        <v>71.475999999999999</v>
      </c>
      <c r="K54" s="37">
        <v>72.397000000000006</v>
      </c>
      <c r="L54" s="37">
        <v>72.364999999999995</v>
      </c>
      <c r="M54" s="37">
        <v>71.143000000000001</v>
      </c>
      <c r="N54" s="37">
        <v>71.444000000000003</v>
      </c>
      <c r="O54" s="37">
        <v>70.459999999999994</v>
      </c>
      <c r="P54" s="37">
        <v>69.713999999999999</v>
      </c>
      <c r="Q54" s="37">
        <v>69.825000000000003</v>
      </c>
      <c r="S54" s="4">
        <f t="shared" si="34"/>
        <v>70.944147911130798</v>
      </c>
      <c r="T54" s="4">
        <f t="shared" si="34"/>
        <v>72.688347297699423</v>
      </c>
      <c r="U54" s="4">
        <f t="shared" si="34"/>
        <v>71.187038562818785</v>
      </c>
      <c r="V54" s="4">
        <f t="shared" si="34"/>
        <v>72.524847300791606</v>
      </c>
      <c r="W54" s="4">
        <f t="shared" si="34"/>
        <v>70.824459396184025</v>
      </c>
      <c r="X54" s="4">
        <f t="shared" si="34"/>
        <v>71.760602556905496</v>
      </c>
      <c r="Y54" s="4">
        <f t="shared" si="34"/>
        <v>74.593979350499524</v>
      </c>
      <c r="Z54" s="4">
        <f t="shared" si="34"/>
        <v>73.99794125443556</v>
      </c>
      <c r="AA54" s="4">
        <f t="shared" si="34"/>
        <v>74.305486766630267</v>
      </c>
      <c r="AB54" s="4">
        <f t="shared" si="34"/>
        <v>74.592309205831469</v>
      </c>
      <c r="AC54" s="4">
        <f t="shared" si="34"/>
        <v>73.246676743200879</v>
      </c>
      <c r="AD54" s="4">
        <f t="shared" si="34"/>
        <v>73.133247178987247</v>
      </c>
      <c r="AE54" s="4">
        <f t="shared" si="34"/>
        <v>73.936622767317303</v>
      </c>
      <c r="AF54" s="4">
        <f t="shared" si="34"/>
        <v>71.794027323963562</v>
      </c>
      <c r="AG54" s="4">
        <f t="shared" si="34"/>
        <v>69.644126979397541</v>
      </c>
      <c r="AI54" s="4">
        <f t="shared" si="35"/>
        <v>-2.3191479111307984</v>
      </c>
      <c r="AJ54" s="4">
        <f t="shared" si="35"/>
        <v>-2.2113472976994188</v>
      </c>
      <c r="AK54" s="4">
        <f t="shared" si="35"/>
        <v>-3.4180385628187793</v>
      </c>
      <c r="AL54" s="4">
        <f t="shared" si="35"/>
        <v>-2.4478473007916079</v>
      </c>
      <c r="AM54" s="4">
        <f t="shared" si="35"/>
        <v>-2.1474593961840185</v>
      </c>
      <c r="AN54" s="4">
        <f t="shared" si="35"/>
        <v>-1.2526025569055008</v>
      </c>
      <c r="AO54" s="4">
        <f t="shared" si="35"/>
        <v>-3.2289793504995288</v>
      </c>
      <c r="AP54" s="4">
        <f t="shared" si="35"/>
        <v>-2.5219412544355606</v>
      </c>
      <c r="AQ54" s="4">
        <f t="shared" si="35"/>
        <v>-1.9084867666302614</v>
      </c>
      <c r="AR54" s="4">
        <f t="shared" si="35"/>
        <v>-2.2273092058314745</v>
      </c>
      <c r="AS54" s="4">
        <f t="shared" si="35"/>
        <v>-2.1036767432008787</v>
      </c>
      <c r="AT54" s="4">
        <f t="shared" si="35"/>
        <v>-1.6892471789872445</v>
      </c>
      <c r="AU54" s="4">
        <f t="shared" si="35"/>
        <v>-3.4766227673173091</v>
      </c>
      <c r="AV54" s="4">
        <f t="shared" si="35"/>
        <v>-2.0800273239635629</v>
      </c>
      <c r="AW54" s="4">
        <f t="shared" si="35"/>
        <v>0.18087302060246202</v>
      </c>
      <c r="AY54" s="2">
        <f t="shared" si="24"/>
        <v>70.834863445428354</v>
      </c>
      <c r="AZ54" s="2">
        <f t="shared" si="24"/>
        <v>72.63997893312596</v>
      </c>
      <c r="BA54" s="2">
        <f t="shared" si="24"/>
        <v>71.177438251329775</v>
      </c>
      <c r="BB54" s="2">
        <f t="shared" si="24"/>
        <v>72.516724864817562</v>
      </c>
      <c r="BC54" s="2">
        <f t="shared" si="24"/>
        <v>70.819108381631196</v>
      </c>
      <c r="BD54" s="2">
        <f t="shared" si="24"/>
        <v>71.756756886730514</v>
      </c>
      <c r="BE54" s="2">
        <f t="shared" si="24"/>
        <v>74.589207054880134</v>
      </c>
      <c r="BF54" s="2">
        <f t="shared" si="24"/>
        <v>73.991496508850759</v>
      </c>
      <c r="BG54" s="2">
        <f t="shared" si="24"/>
        <v>74.296774592364144</v>
      </c>
      <c r="BH54" s="2">
        <f t="shared" si="24"/>
        <v>74.586148944713955</v>
      </c>
      <c r="BI54" s="2">
        <f t="shared" si="24"/>
        <v>73.240406224040086</v>
      </c>
      <c r="BJ54" s="2">
        <f t="shared" si="24"/>
        <v>73.127405938531496</v>
      </c>
      <c r="BK54" s="2">
        <f t="shared" si="24"/>
        <v>73.927982616662405</v>
      </c>
      <c r="BL54" s="2">
        <f t="shared" si="24"/>
        <v>71.779586432183024</v>
      </c>
      <c r="BM54" s="2">
        <f t="shared" si="24"/>
        <v>69.644030349368109</v>
      </c>
      <c r="BO54" s="2">
        <f t="shared" si="25"/>
        <v>68.625</v>
      </c>
      <c r="BP54" s="2">
        <f t="shared" si="25"/>
        <v>70.477000000000004</v>
      </c>
      <c r="BQ54" s="2">
        <f t="shared" si="25"/>
        <v>67.769000000000005</v>
      </c>
      <c r="BR54" s="2">
        <f t="shared" si="25"/>
        <v>70.076999999999998</v>
      </c>
      <c r="BS54" s="2">
        <f t="shared" si="25"/>
        <v>68.677000000000007</v>
      </c>
      <c r="BT54" s="2">
        <f t="shared" si="25"/>
        <v>70.507999999999996</v>
      </c>
      <c r="BU54" s="2">
        <f t="shared" si="25"/>
        <v>71.364999999999995</v>
      </c>
      <c r="BV54" s="2">
        <f t="shared" si="25"/>
        <v>71.475999999999999</v>
      </c>
      <c r="BW54" s="2">
        <f t="shared" si="25"/>
        <v>72.397000000000006</v>
      </c>
      <c r="BX54" s="2">
        <f t="shared" si="25"/>
        <v>72.364999999999995</v>
      </c>
      <c r="BY54" s="2">
        <f t="shared" si="25"/>
        <v>71.143000000000001</v>
      </c>
      <c r="BZ54" s="2">
        <f t="shared" si="25"/>
        <v>71.444000000000003</v>
      </c>
      <c r="CA54" s="2">
        <f t="shared" si="25"/>
        <v>70.459999999999994</v>
      </c>
      <c r="CB54" s="2">
        <f t="shared" si="25"/>
        <v>69.713999999999999</v>
      </c>
      <c r="CC54" s="2">
        <f t="shared" si="25"/>
        <v>69.825000000000003</v>
      </c>
      <c r="CE54" s="2" t="str">
        <f t="shared" si="26"/>
        <v/>
      </c>
      <c r="CF54" s="2" t="str">
        <f t="shared" si="26"/>
        <v/>
      </c>
      <c r="CG54" s="2" t="str">
        <f t="shared" si="26"/>
        <v/>
      </c>
      <c r="CH54" s="2" t="str">
        <f t="shared" si="26"/>
        <v/>
      </c>
      <c r="CI54" s="2" t="str">
        <f t="shared" si="26"/>
        <v/>
      </c>
      <c r="CJ54" s="2" t="str">
        <f t="shared" si="26"/>
        <v/>
      </c>
      <c r="CK54" s="2" t="str">
        <f t="shared" si="26"/>
        <v/>
      </c>
      <c r="CL54" s="2" t="str">
        <f t="shared" si="26"/>
        <v/>
      </c>
      <c r="CM54" s="2" t="str">
        <f t="shared" si="26"/>
        <v/>
      </c>
      <c r="CN54" s="2" t="str">
        <f t="shared" si="26"/>
        <v/>
      </c>
      <c r="CO54" s="2" t="str">
        <f t="shared" si="26"/>
        <v/>
      </c>
      <c r="CP54" s="2" t="str">
        <f t="shared" si="26"/>
        <v/>
      </c>
      <c r="CQ54" s="2" t="str">
        <f t="shared" si="26"/>
        <v/>
      </c>
      <c r="CR54" s="2" t="str">
        <f t="shared" si="26"/>
        <v/>
      </c>
      <c r="CS54" s="2" t="str">
        <f t="shared" si="26"/>
        <v/>
      </c>
      <c r="CU54" s="2" t="str">
        <f t="shared" si="27"/>
        <v/>
      </c>
      <c r="CV54" s="2" t="str">
        <f t="shared" si="27"/>
        <v/>
      </c>
      <c r="CW54" s="2" t="str">
        <f t="shared" si="27"/>
        <v/>
      </c>
      <c r="CX54" s="2" t="str">
        <f t="shared" si="27"/>
        <v/>
      </c>
      <c r="CY54" s="2" t="str">
        <f t="shared" si="27"/>
        <v/>
      </c>
      <c r="CZ54" s="2" t="str">
        <f t="shared" si="27"/>
        <v/>
      </c>
      <c r="DA54" s="2" t="str">
        <f t="shared" si="27"/>
        <v/>
      </c>
      <c r="DB54" s="2" t="str">
        <f t="shared" si="27"/>
        <v/>
      </c>
      <c r="DC54" s="2" t="str">
        <f t="shared" si="27"/>
        <v/>
      </c>
      <c r="DD54" s="2" t="str">
        <f t="shared" si="27"/>
        <v/>
      </c>
      <c r="DE54" s="2" t="str">
        <f t="shared" si="27"/>
        <v/>
      </c>
      <c r="DF54" s="2" t="str">
        <f t="shared" si="27"/>
        <v/>
      </c>
      <c r="DG54" s="2" t="str">
        <f t="shared" si="27"/>
        <v/>
      </c>
      <c r="DH54" s="2" t="str">
        <f t="shared" si="27"/>
        <v/>
      </c>
      <c r="DI54" s="2" t="str">
        <f t="shared" si="27"/>
        <v/>
      </c>
      <c r="DK54" s="2">
        <f t="shared" si="36"/>
        <v>70.846224898785422</v>
      </c>
      <c r="DL54" s="2">
        <f t="shared" si="36"/>
        <v>72.642162195121955</v>
      </c>
      <c r="DM54" s="2">
        <f t="shared" si="36"/>
        <v>71.190122572454996</v>
      </c>
      <c r="DN54" s="2">
        <f t="shared" si="36"/>
        <v>72.52872168529143</v>
      </c>
      <c r="DO54" s="2">
        <f t="shared" si="36"/>
        <v>70.827013893083645</v>
      </c>
      <c r="DP54" s="2">
        <f t="shared" si="36"/>
        <v>71.764992298399292</v>
      </c>
      <c r="DQ54" s="2">
        <f t="shared" si="36"/>
        <v>74.599782392026611</v>
      </c>
      <c r="DR54" s="2">
        <f t="shared" si="36"/>
        <v>73.993490637269701</v>
      </c>
      <c r="DS54" s="2">
        <f t="shared" si="36"/>
        <v>74.307453231774829</v>
      </c>
      <c r="DT54" s="2">
        <f t="shared" si="36"/>
        <v>74.60081229235881</v>
      </c>
      <c r="DU54" s="2">
        <f t="shared" si="36"/>
        <v>73.247206282090005</v>
      </c>
      <c r="DV54" s="2">
        <f t="shared" si="36"/>
        <v>73.134983992751444</v>
      </c>
      <c r="DW54" s="2">
        <f t="shared" si="36"/>
        <v>73.941455753548794</v>
      </c>
      <c r="DX54" s="2">
        <f t="shared" si="36"/>
        <v>71.785095643248781</v>
      </c>
      <c r="DY54" s="2">
        <f t="shared" si="36"/>
        <v>69.631999999999977</v>
      </c>
      <c r="EA54" s="2">
        <f t="shared" si="37"/>
        <v>66.485713065326621</v>
      </c>
      <c r="EB54" s="2">
        <f t="shared" si="37"/>
        <v>71.834228621508231</v>
      </c>
      <c r="EC54" s="2">
        <f t="shared" si="37"/>
        <v>66.775057535706139</v>
      </c>
      <c r="ED54" s="2">
        <f t="shared" si="37"/>
        <v>68.163285185185202</v>
      </c>
      <c r="EE54" s="2">
        <f t="shared" si="37"/>
        <v>68.088499259259251</v>
      </c>
      <c r="EF54" s="2">
        <f t="shared" si="37"/>
        <v>68.957864655236378</v>
      </c>
      <c r="EG54" s="2">
        <f t="shared" si="37"/>
        <v>70.854802349872159</v>
      </c>
      <c r="EH54" s="2">
        <f t="shared" si="37"/>
        <v>73.254045206073755</v>
      </c>
      <c r="EI54" s="2">
        <f t="shared" si="37"/>
        <v>70.661612839506148</v>
      </c>
      <c r="EJ54" s="2">
        <f t="shared" si="37"/>
        <v>69.919575555555582</v>
      </c>
      <c r="EK54" s="2">
        <f t="shared" si="37"/>
        <v>70.974628042569989</v>
      </c>
      <c r="EL54" s="2">
        <f t="shared" si="37"/>
        <v>70.495185651333415</v>
      </c>
      <c r="EM54" s="2">
        <f t="shared" si="37"/>
        <v>68.962478001253288</v>
      </c>
      <c r="EN54" s="2">
        <f t="shared" si="37"/>
        <v>69.747766806367352</v>
      </c>
      <c r="EO54" s="2">
        <f t="shared" si="37"/>
        <v>74.214695774269572</v>
      </c>
      <c r="EQ54" s="2">
        <f t="shared" si="38"/>
        <v>62.671332382533798</v>
      </c>
      <c r="ER54" s="2">
        <f t="shared" si="38"/>
        <v>67.809210612192672</v>
      </c>
      <c r="ES54" s="2">
        <f t="shared" si="38"/>
        <v>65.249751712412277</v>
      </c>
      <c r="ET54" s="2">
        <f t="shared" si="38"/>
        <v>66.568897183032433</v>
      </c>
      <c r="EU54" s="2">
        <f t="shared" si="38"/>
        <v>65.718622766004387</v>
      </c>
      <c r="EV54" s="2">
        <f t="shared" si="38"/>
        <v>66.53843834959963</v>
      </c>
      <c r="EW54" s="2">
        <f t="shared" si="38"/>
        <v>67.802431851528468</v>
      </c>
      <c r="EX54" s="2">
        <f t="shared" si="38"/>
        <v>69.632479471494335</v>
      </c>
      <c r="EY54" s="2">
        <f t="shared" si="38"/>
        <v>69.061663172620214</v>
      </c>
      <c r="EZ54" s="2">
        <f t="shared" si="38"/>
        <v>67.741064908292259</v>
      </c>
      <c r="FA54" s="2">
        <f t="shared" si="38"/>
        <v>69.05902562305883</v>
      </c>
      <c r="FB54" s="2">
        <f t="shared" si="38"/>
        <v>69.029670064739278</v>
      </c>
      <c r="FC54" s="2">
        <f t="shared" si="38"/>
        <v>67.662457843550001</v>
      </c>
      <c r="FD54" s="2">
        <f t="shared" si="38"/>
        <v>67.774210701365746</v>
      </c>
      <c r="FE54" s="2">
        <f t="shared" si="38"/>
        <v>74.694315332800045</v>
      </c>
      <c r="FG54" s="2">
        <f t="shared" si="39"/>
        <v>2.6055313899828515E-3</v>
      </c>
      <c r="FH54" s="2">
        <f t="shared" si="39"/>
        <v>2.7022647895492075E-3</v>
      </c>
      <c r="FI54" s="2">
        <f t="shared" si="39"/>
        <v>2.8729626632806962E-3</v>
      </c>
      <c r="FJ54" s="2">
        <f t="shared" si="39"/>
        <v>2.7481370428524667E-3</v>
      </c>
      <c r="FK54" s="2">
        <f t="shared" si="39"/>
        <v>2.8867865824124604E-3</v>
      </c>
      <c r="FL54" s="2">
        <f t="shared" si="39"/>
        <v>2.9337488023380466E-3</v>
      </c>
      <c r="FM54" s="2">
        <f t="shared" si="39"/>
        <v>2.8238684729686406E-3</v>
      </c>
      <c r="FN54" s="2">
        <f t="shared" si="39"/>
        <v>2.6967798231772849E-3</v>
      </c>
      <c r="FO54" s="2">
        <f t="shared" si="39"/>
        <v>2.928991715970821E-3</v>
      </c>
      <c r="FP54" s="2">
        <f t="shared" si="39"/>
        <v>3.1323651462820245E-3</v>
      </c>
      <c r="FQ54" s="2">
        <f t="shared" si="39"/>
        <v>2.9922198990907059E-3</v>
      </c>
      <c r="FR54" s="2">
        <f t="shared" si="39"/>
        <v>2.870693304110097E-3</v>
      </c>
      <c r="FS54" s="2">
        <f t="shared" si="39"/>
        <v>2.7060042335721648E-3</v>
      </c>
      <c r="FT54" s="2">
        <f t="shared" si="39"/>
        <v>2.7041333106372577E-3</v>
      </c>
      <c r="FU54" s="2">
        <f t="shared" si="39"/>
        <v>2.6251685871787303E-3</v>
      </c>
      <c r="FW54" s="2">
        <f t="shared" si="28"/>
        <v>7.5991213774924728E-10</v>
      </c>
      <c r="FX54" s="2">
        <f t="shared" si="28"/>
        <v>2.8689859979281864E-9</v>
      </c>
      <c r="FY54" s="2">
        <f t="shared" si="28"/>
        <v>2.7002308751209728E-9</v>
      </c>
      <c r="FZ54" s="2">
        <f t="shared" si="28"/>
        <v>1.7057932562188493E-9</v>
      </c>
      <c r="GA54" s="2">
        <f t="shared" si="28"/>
        <v>1.7519010037620261E-9</v>
      </c>
      <c r="GB54" s="2">
        <f t="shared" si="28"/>
        <v>1.780437742924927E-9</v>
      </c>
      <c r="GC54" s="2">
        <f t="shared" si="28"/>
        <v>1.9897761827090009E-9</v>
      </c>
      <c r="GD54" s="2">
        <f t="shared" si="28"/>
        <v>1.9051877033490953E-9</v>
      </c>
      <c r="GE54" s="2">
        <f t="shared" si="28"/>
        <v>1.9400396805853933E-9</v>
      </c>
      <c r="GF54" s="2">
        <f t="shared" si="28"/>
        <v>2.2258329204716713E-9</v>
      </c>
      <c r="GG54" s="2">
        <f t="shared" si="28"/>
        <v>2.2026361633901423E-9</v>
      </c>
      <c r="GH54" s="2">
        <f t="shared" si="28"/>
        <v>1.9085701082224021E-9</v>
      </c>
      <c r="GI54" s="2">
        <f t="shared" si="28"/>
        <v>1.5459842116025715E-9</v>
      </c>
      <c r="GJ54" s="2">
        <f t="shared" si="28"/>
        <v>1.1619727717118883E-9</v>
      </c>
      <c r="GK54" s="2">
        <f t="shared" si="28"/>
        <v>7.8588160800325953E-10</v>
      </c>
      <c r="GM54" s="107">
        <f t="shared" si="29"/>
        <v>1.2410303735443682E-4</v>
      </c>
      <c r="GN54" s="107">
        <f t="shared" si="29"/>
        <v>5.180204835400475E-5</v>
      </c>
      <c r="GO54" s="107">
        <f t="shared" si="29"/>
        <v>8.9895793015374124E-6</v>
      </c>
      <c r="GP54" s="107">
        <f t="shared" si="29"/>
        <v>7.7773039754965974E-6</v>
      </c>
      <c r="GQ54" s="107">
        <f t="shared" si="29"/>
        <v>4.7967955496176804E-6</v>
      </c>
      <c r="GR54" s="107">
        <f t="shared" si="29"/>
        <v>3.4555801510958889E-6</v>
      </c>
      <c r="GS54" s="107">
        <f t="shared" si="29"/>
        <v>4.324395199339388E-6</v>
      </c>
      <c r="GT54" s="107">
        <f t="shared" si="29"/>
        <v>6.0870701378634647E-6</v>
      </c>
      <c r="GU54" s="107">
        <f t="shared" si="29"/>
        <v>8.5529428553762783E-6</v>
      </c>
      <c r="GV54" s="107">
        <f t="shared" si="29"/>
        <v>5.9120249421129937E-6</v>
      </c>
      <c r="GW54" s="107">
        <f t="shared" si="29"/>
        <v>5.9600212562493806E-6</v>
      </c>
      <c r="GX54" s="107">
        <f t="shared" si="29"/>
        <v>5.6292695731866447E-6</v>
      </c>
      <c r="GY54" s="107">
        <f t="shared" si="29"/>
        <v>8.7067071600457268E-6</v>
      </c>
      <c r="GZ54" s="107">
        <f t="shared" si="29"/>
        <v>1.5956517379487208E-5</v>
      </c>
      <c r="HA54" s="107">
        <f t="shared" si="29"/>
        <v>1.0193149207681223E-7</v>
      </c>
      <c r="HC54" s="107">
        <f t="shared" si="33"/>
        <v>2.8767909578517428E-14</v>
      </c>
      <c r="HD54" s="107">
        <f t="shared" si="33"/>
        <v>2.1155118898476086E-15</v>
      </c>
      <c r="HE54" s="107">
        <f t="shared" si="33"/>
        <v>2.4935409461179023E-18</v>
      </c>
      <c r="HF54" s="107">
        <f t="shared" si="33"/>
        <v>7.2496756456271588E-19</v>
      </c>
      <c r="HG54" s="107">
        <f t="shared" si="33"/>
        <v>9.3852934183027668E-20</v>
      </c>
      <c r="HH54" s="107">
        <f t="shared" si="33"/>
        <v>2.4493710002823531E-20</v>
      </c>
      <c r="HI54" s="107">
        <f t="shared" si="33"/>
        <v>1.0064999251135743E-19</v>
      </c>
      <c r="HJ54" s="107">
        <f t="shared" si="33"/>
        <v>6.5766374006452382E-19</v>
      </c>
      <c r="HK54" s="107">
        <f t="shared" si="33"/>
        <v>1.9624533963965517E-18</v>
      </c>
      <c r="HL54" s="107">
        <f t="shared" si="33"/>
        <v>3.3182529394995407E-19</v>
      </c>
      <c r="HM54" s="107">
        <f t="shared" si="33"/>
        <v>3.3061122447763651E-19</v>
      </c>
      <c r="HN54" s="107">
        <f t="shared" si="33"/>
        <v>1.9918362095890013E-19</v>
      </c>
      <c r="HO54" s="107">
        <f t="shared" si="33"/>
        <v>7.8322280105743779E-19</v>
      </c>
      <c r="HP54" s="107">
        <f t="shared" si="33"/>
        <v>4.2940260438448144E-18</v>
      </c>
      <c r="HQ54" s="107">
        <f t="shared" si="33"/>
        <v>7.3776061806891527E-25</v>
      </c>
      <c r="HS54" s="107">
        <f t="shared" si="30"/>
        <v>1.2034372490102964E-35</v>
      </c>
      <c r="HT54" s="107">
        <f t="shared" si="30"/>
        <v>1.0373980106671429E-36</v>
      </c>
      <c r="HU54" s="107">
        <f t="shared" si="30"/>
        <v>1.3247454506633909E-44</v>
      </c>
      <c r="HV54" s="107">
        <f t="shared" si="30"/>
        <v>1.9286325311716952E-46</v>
      </c>
      <c r="HW54" s="107">
        <f t="shared" si="30"/>
        <v>5.2498485965600903E-49</v>
      </c>
      <c r="HX54" s="107">
        <f t="shared" si="30"/>
        <v>1.3656680696860682E-50</v>
      </c>
      <c r="HY54" s="107">
        <f t="shared" si="30"/>
        <v>1.3387884230922627E-48</v>
      </c>
      <c r="HZ54" s="107">
        <f t="shared" si="30"/>
        <v>1.9757057670502733E-46</v>
      </c>
      <c r="IA54" s="107">
        <f t="shared" si="30"/>
        <v>9.7058443699003934E-46</v>
      </c>
      <c r="IB54" s="107">
        <f t="shared" si="30"/>
        <v>7.6958055292347627E-48</v>
      </c>
      <c r="IC54" s="107">
        <f t="shared" si="30"/>
        <v>1.7453788682055566E-47</v>
      </c>
      <c r="ID54" s="107">
        <f t="shared" si="30"/>
        <v>5.8662542142226955E-48</v>
      </c>
      <c r="IE54" s="107">
        <f t="shared" si="30"/>
        <v>2.4509126328929817E-46</v>
      </c>
      <c r="IF54" s="107">
        <f t="shared" si="30"/>
        <v>9.5322073992063909E-45</v>
      </c>
      <c r="IG54" s="107">
        <f t="shared" si="30"/>
        <v>6.7444402287101462E-33</v>
      </c>
      <c r="II54" s="107">
        <f t="shared" si="31"/>
        <v>5.7427505191235099E-85</v>
      </c>
      <c r="IJ54" s="107">
        <f t="shared" si="31"/>
        <v>5.7366789564554786E-84</v>
      </c>
      <c r="IK54" s="107">
        <f t="shared" si="31"/>
        <v>2.2522071496250299E-103</v>
      </c>
      <c r="IL54" s="107">
        <f t="shared" si="31"/>
        <v>5.0739149517541786E-108</v>
      </c>
      <c r="IM54" s="107">
        <f t="shared" si="31"/>
        <v>1.6376245541117598E-114</v>
      </c>
      <c r="IN54" s="107">
        <f t="shared" si="31"/>
        <v>2.3665394437535199E-118</v>
      </c>
      <c r="IO54" s="107">
        <f t="shared" si="31"/>
        <v>2.626345590988709E-113</v>
      </c>
      <c r="IP54" s="107">
        <f t="shared" si="31"/>
        <v>1.2293408392410698E-108</v>
      </c>
      <c r="IQ54" s="107">
        <f t="shared" si="31"/>
        <v>5.2168595566717417E-108</v>
      </c>
      <c r="IR54" s="107">
        <f t="shared" si="31"/>
        <v>7.7483457833655069E-113</v>
      </c>
      <c r="IS54" s="107">
        <f t="shared" si="31"/>
        <v>4.0055803243074518E-111</v>
      </c>
      <c r="IT54" s="107">
        <f t="shared" si="31"/>
        <v>1.0331008813329068E-111</v>
      </c>
      <c r="IU54" s="107">
        <f t="shared" si="31"/>
        <v>2.3995725834302262E-107</v>
      </c>
      <c r="IV54" s="107">
        <f t="shared" si="31"/>
        <v>5.6752832053532224E-104</v>
      </c>
      <c r="IW54" s="107">
        <f t="shared" si="31"/>
        <v>1.4286108877482172E-71</v>
      </c>
      <c r="IY54" s="107">
        <f t="shared" si="32"/>
        <v>1.2410303738320474E-4</v>
      </c>
      <c r="IZ54" s="107">
        <f t="shared" si="32"/>
        <v>5.1802048356120259E-5</v>
      </c>
      <c r="JA54" s="107">
        <f t="shared" si="32"/>
        <v>8.9895793015399061E-6</v>
      </c>
      <c r="JB54" s="107">
        <f t="shared" si="32"/>
        <v>7.7773039754973225E-6</v>
      </c>
      <c r="JC54" s="107">
        <f t="shared" si="32"/>
        <v>4.7967955496177744E-6</v>
      </c>
      <c r="JD54" s="107">
        <f t="shared" si="32"/>
        <v>3.4555801510959135E-6</v>
      </c>
      <c r="JE54" s="107">
        <f t="shared" si="32"/>
        <v>4.3243951993394888E-6</v>
      </c>
      <c r="JF54" s="107">
        <f t="shared" si="32"/>
        <v>6.087070137864122E-6</v>
      </c>
      <c r="JG54" s="107">
        <f t="shared" si="32"/>
        <v>8.55294285537824E-6</v>
      </c>
      <c r="JH54" s="107">
        <f t="shared" si="32"/>
        <v>5.9120249421133258E-6</v>
      </c>
      <c r="JI54" s="107">
        <f t="shared" si="32"/>
        <v>5.960021256249711E-6</v>
      </c>
      <c r="JJ54" s="107">
        <f t="shared" si="32"/>
        <v>5.6292695731868437E-6</v>
      </c>
      <c r="JK54" s="107">
        <f t="shared" si="32"/>
        <v>8.7067071600465095E-6</v>
      </c>
      <c r="JL54" s="107">
        <f t="shared" si="32"/>
        <v>1.5956517379491501E-5</v>
      </c>
      <c r="JM54" s="107">
        <f t="shared" si="32"/>
        <v>1.0193149207681223E-7</v>
      </c>
    </row>
    <row r="55" spans="2:273" x14ac:dyDescent="0.25">
      <c r="B55" s="2">
        <v>27</v>
      </c>
      <c r="C55" s="37">
        <v>68.608999999999995</v>
      </c>
      <c r="D55" s="37">
        <v>71.308000000000007</v>
      </c>
      <c r="E55" s="37">
        <v>67.968999999999994</v>
      </c>
      <c r="F55" s="37">
        <v>71.046000000000006</v>
      </c>
      <c r="G55" s="37">
        <v>68.722999999999999</v>
      </c>
      <c r="H55" s="37">
        <v>70.2</v>
      </c>
      <c r="I55" s="37">
        <v>72.635000000000005</v>
      </c>
      <c r="J55" s="37">
        <v>72.174999999999997</v>
      </c>
      <c r="K55" s="37">
        <v>72.349000000000004</v>
      </c>
      <c r="L55" s="37">
        <v>72.840999999999994</v>
      </c>
      <c r="M55" s="37">
        <v>71.19</v>
      </c>
      <c r="N55" s="37">
        <v>71.111000000000004</v>
      </c>
      <c r="O55" s="37">
        <v>71.254000000000005</v>
      </c>
      <c r="P55" s="37">
        <v>70.364999999999995</v>
      </c>
      <c r="Q55" s="37">
        <v>68.778000000000006</v>
      </c>
      <c r="S55" s="4">
        <f t="shared" si="34"/>
        <v>71.352746219355183</v>
      </c>
      <c r="T55" s="4">
        <f t="shared" si="34"/>
        <v>73.057876033631118</v>
      </c>
      <c r="U55" s="4">
        <f t="shared" si="34"/>
        <v>71.52219276050586</v>
      </c>
      <c r="V55" s="4">
        <f t="shared" si="34"/>
        <v>72.920160083513665</v>
      </c>
      <c r="W55" s="4">
        <f t="shared" si="34"/>
        <v>71.101275717517012</v>
      </c>
      <c r="X55" s="4">
        <f t="shared" si="34"/>
        <v>72.02985689649681</v>
      </c>
      <c r="Y55" s="4">
        <f t="shared" si="34"/>
        <v>74.84279598032289</v>
      </c>
      <c r="Z55" s="4">
        <f t="shared" si="34"/>
        <v>74.24730045846789</v>
      </c>
      <c r="AA55" s="4">
        <f t="shared" si="34"/>
        <v>74.521673366698153</v>
      </c>
      <c r="AB55" s="4">
        <f t="shared" si="34"/>
        <v>74.870068725414114</v>
      </c>
      <c r="AC55" s="4">
        <f t="shared" si="34"/>
        <v>73.508495554085584</v>
      </c>
      <c r="AD55" s="4">
        <f t="shared" si="34"/>
        <v>73.442251374529704</v>
      </c>
      <c r="AE55" s="4">
        <f t="shared" si="34"/>
        <v>74.297785964170529</v>
      </c>
      <c r="AF55" s="4">
        <f t="shared" si="34"/>
        <v>72.119765426423413</v>
      </c>
      <c r="AG55" s="4">
        <f t="shared" si="34"/>
        <v>69.856533240351567</v>
      </c>
      <c r="AI55" s="4">
        <f t="shared" si="35"/>
        <v>-2.743746219355188</v>
      </c>
      <c r="AJ55" s="4">
        <f t="shared" si="35"/>
        <v>-1.7498760336311108</v>
      </c>
      <c r="AK55" s="4">
        <f t="shared" si="35"/>
        <v>-3.5531927605058655</v>
      </c>
      <c r="AL55" s="4">
        <f t="shared" si="35"/>
        <v>-1.874160083513658</v>
      </c>
      <c r="AM55" s="4">
        <f t="shared" si="35"/>
        <v>-2.3782757175170133</v>
      </c>
      <c r="AN55" s="4">
        <f t="shared" si="35"/>
        <v>-1.8298568964968069</v>
      </c>
      <c r="AO55" s="4">
        <f t="shared" si="35"/>
        <v>-2.207795980322885</v>
      </c>
      <c r="AP55" s="4">
        <f t="shared" si="35"/>
        <v>-2.0723004584678932</v>
      </c>
      <c r="AQ55" s="4">
        <f t="shared" si="35"/>
        <v>-2.1726733666981488</v>
      </c>
      <c r="AR55" s="4">
        <f t="shared" si="35"/>
        <v>-2.0290687254141204</v>
      </c>
      <c r="AS55" s="4">
        <f t="shared" si="35"/>
        <v>-2.3184955540855867</v>
      </c>
      <c r="AT55" s="4">
        <f t="shared" si="35"/>
        <v>-2.3312513745296997</v>
      </c>
      <c r="AU55" s="4">
        <f t="shared" si="35"/>
        <v>-3.0437859641705245</v>
      </c>
      <c r="AV55" s="4">
        <f t="shared" si="35"/>
        <v>-1.7547654264234183</v>
      </c>
      <c r="AW55" s="4">
        <f t="shared" si="35"/>
        <v>-1.0785332403515611</v>
      </c>
      <c r="AY55" s="2">
        <f t="shared" si="24"/>
        <v>71.193697208548031</v>
      </c>
      <c r="AZ55" s="2">
        <f t="shared" si="24"/>
        <v>72.98426969255614</v>
      </c>
      <c r="BA55" s="2">
        <f t="shared" si="24"/>
        <v>71.506196196747766</v>
      </c>
      <c r="BB55" s="2">
        <f t="shared" si="24"/>
        <v>72.906581165040777</v>
      </c>
      <c r="BC55" s="2">
        <f t="shared" si="24"/>
        <v>71.092073637441075</v>
      </c>
      <c r="BD55" s="2">
        <f t="shared" si="24"/>
        <v>72.023124616191694</v>
      </c>
      <c r="BE55" s="2">
        <f t="shared" si="24"/>
        <v>74.834563518332317</v>
      </c>
      <c r="BF55" s="2">
        <f t="shared" si="24"/>
        <v>74.236413746128221</v>
      </c>
      <c r="BG55" s="2">
        <f t="shared" si="24"/>
        <v>74.507096349522129</v>
      </c>
      <c r="BH55" s="2">
        <f t="shared" si="24"/>
        <v>74.859505887007373</v>
      </c>
      <c r="BI55" s="2">
        <f t="shared" si="24"/>
        <v>73.497793096665859</v>
      </c>
      <c r="BJ55" s="2">
        <f t="shared" si="24"/>
        <v>73.432290767086812</v>
      </c>
      <c r="BK55" s="2">
        <f t="shared" si="24"/>
        <v>74.283440323684246</v>
      </c>
      <c r="BL55" s="2">
        <f t="shared" si="24"/>
        <v>72.096490254104822</v>
      </c>
      <c r="BM55" s="2">
        <f t="shared" si="24"/>
        <v>69.856334155134704</v>
      </c>
      <c r="BO55" s="2">
        <f t="shared" si="25"/>
        <v>68.608999999999995</v>
      </c>
      <c r="BP55" s="2">
        <f t="shared" si="25"/>
        <v>71.308000000000007</v>
      </c>
      <c r="BQ55" s="2">
        <f t="shared" si="25"/>
        <v>67.968999999999994</v>
      </c>
      <c r="BR55" s="2">
        <f t="shared" si="25"/>
        <v>71.046000000000006</v>
      </c>
      <c r="BS55" s="2">
        <f t="shared" si="25"/>
        <v>68.722999999999999</v>
      </c>
      <c r="BT55" s="2">
        <f t="shared" si="25"/>
        <v>70.2</v>
      </c>
      <c r="BU55" s="2">
        <f t="shared" si="25"/>
        <v>72.635000000000005</v>
      </c>
      <c r="BV55" s="2">
        <f t="shared" si="25"/>
        <v>72.174999999999997</v>
      </c>
      <c r="BW55" s="2">
        <f t="shared" si="25"/>
        <v>72.349000000000004</v>
      </c>
      <c r="BX55" s="2">
        <f t="shared" si="25"/>
        <v>72.840999999999994</v>
      </c>
      <c r="BY55" s="2">
        <f t="shared" si="25"/>
        <v>71.19</v>
      </c>
      <c r="BZ55" s="2">
        <f t="shared" si="25"/>
        <v>71.111000000000004</v>
      </c>
      <c r="CA55" s="2">
        <f t="shared" si="25"/>
        <v>71.254000000000005</v>
      </c>
      <c r="CB55" s="2">
        <f t="shared" si="25"/>
        <v>70.364999999999995</v>
      </c>
      <c r="CC55" s="2">
        <f t="shared" si="25"/>
        <v>68.778000000000006</v>
      </c>
      <c r="CE55" s="2" t="str">
        <f t="shared" si="26"/>
        <v/>
      </c>
      <c r="CF55" s="2" t="str">
        <f t="shared" si="26"/>
        <v/>
      </c>
      <c r="CG55" s="2" t="str">
        <f t="shared" si="26"/>
        <v/>
      </c>
      <c r="CH55" s="2" t="str">
        <f t="shared" si="26"/>
        <v/>
      </c>
      <c r="CI55" s="2" t="str">
        <f t="shared" si="26"/>
        <v/>
      </c>
      <c r="CJ55" s="2" t="str">
        <f t="shared" si="26"/>
        <v/>
      </c>
      <c r="CK55" s="2" t="str">
        <f t="shared" si="26"/>
        <v/>
      </c>
      <c r="CL55" s="2" t="str">
        <f t="shared" si="26"/>
        <v/>
      </c>
      <c r="CM55" s="2" t="str">
        <f t="shared" si="26"/>
        <v/>
      </c>
      <c r="CN55" s="2" t="str">
        <f t="shared" si="26"/>
        <v/>
      </c>
      <c r="CO55" s="2" t="str">
        <f t="shared" si="26"/>
        <v/>
      </c>
      <c r="CP55" s="2" t="str">
        <f t="shared" si="26"/>
        <v/>
      </c>
      <c r="CQ55" s="2" t="str">
        <f t="shared" si="26"/>
        <v/>
      </c>
      <c r="CR55" s="2" t="str">
        <f t="shared" si="26"/>
        <v/>
      </c>
      <c r="CS55" s="2" t="str">
        <f t="shared" si="26"/>
        <v/>
      </c>
      <c r="CU55" s="2" t="str">
        <f t="shared" si="27"/>
        <v/>
      </c>
      <c r="CV55" s="2" t="str">
        <f t="shared" si="27"/>
        <v/>
      </c>
      <c r="CW55" s="2" t="str">
        <f t="shared" si="27"/>
        <v/>
      </c>
      <c r="CX55" s="2" t="str">
        <f t="shared" si="27"/>
        <v/>
      </c>
      <c r="CY55" s="2" t="str">
        <f t="shared" si="27"/>
        <v/>
      </c>
      <c r="CZ55" s="2" t="str">
        <f t="shared" si="27"/>
        <v/>
      </c>
      <c r="DA55" s="2" t="str">
        <f t="shared" si="27"/>
        <v/>
      </c>
      <c r="DB55" s="2" t="str">
        <f t="shared" si="27"/>
        <v/>
      </c>
      <c r="DC55" s="2" t="str">
        <f t="shared" si="27"/>
        <v/>
      </c>
      <c r="DD55" s="2" t="str">
        <f t="shared" si="27"/>
        <v/>
      </c>
      <c r="DE55" s="2" t="str">
        <f t="shared" si="27"/>
        <v/>
      </c>
      <c r="DF55" s="2" t="str">
        <f t="shared" si="27"/>
        <v/>
      </c>
      <c r="DG55" s="2" t="str">
        <f t="shared" si="27"/>
        <v/>
      </c>
      <c r="DH55" s="2" t="str">
        <f t="shared" si="27"/>
        <v/>
      </c>
      <c r="DI55" s="2" t="str">
        <f t="shared" si="27"/>
        <v/>
      </c>
      <c r="DK55" s="2">
        <f t="shared" si="36"/>
        <v>71.208421862348189</v>
      </c>
      <c r="DL55" s="2">
        <f t="shared" si="36"/>
        <v>72.988417917448416</v>
      </c>
      <c r="DM55" s="2">
        <f t="shared" si="36"/>
        <v>71.522460875671911</v>
      </c>
      <c r="DN55" s="2">
        <f t="shared" si="36"/>
        <v>72.92218695258228</v>
      </c>
      <c r="DO55" s="2">
        <f t="shared" si="36"/>
        <v>71.102607369374795</v>
      </c>
      <c r="DP55" s="2">
        <f t="shared" si="36"/>
        <v>72.034055874358216</v>
      </c>
      <c r="DQ55" s="2">
        <f t="shared" si="36"/>
        <v>74.848129568106359</v>
      </c>
      <c r="DR55" s="2">
        <f t="shared" si="36"/>
        <v>74.239956206584111</v>
      </c>
      <c r="DS55" s="2">
        <f t="shared" si="36"/>
        <v>74.520648191664634</v>
      </c>
      <c r="DT55" s="2">
        <f t="shared" si="36"/>
        <v>74.878016611295678</v>
      </c>
      <c r="DU55" s="2">
        <f t="shared" si="36"/>
        <v>73.507066143159165</v>
      </c>
      <c r="DV55" s="2">
        <f t="shared" si="36"/>
        <v>73.44260404711568</v>
      </c>
      <c r="DW55" s="2">
        <f t="shared" si="36"/>
        <v>74.300653881002745</v>
      </c>
      <c r="DX55" s="2">
        <f t="shared" si="36"/>
        <v>72.104290522107874</v>
      </c>
      <c r="DY55" s="2">
        <f t="shared" si="36"/>
        <v>69.843375303643697</v>
      </c>
      <c r="EA55" s="2">
        <f t="shared" si="37"/>
        <v>66.359226058865758</v>
      </c>
      <c r="EB55" s="2">
        <f t="shared" si="37"/>
        <v>71.671189770343375</v>
      </c>
      <c r="EC55" s="2">
        <f t="shared" si="37"/>
        <v>66.664481316116593</v>
      </c>
      <c r="ED55" s="2">
        <f t="shared" si="37"/>
        <v>68.049387654321009</v>
      </c>
      <c r="EE55" s="2">
        <f t="shared" si="37"/>
        <v>67.971422716049375</v>
      </c>
      <c r="EF55" s="2">
        <f t="shared" si="37"/>
        <v>68.83669464855636</v>
      </c>
      <c r="EG55" s="2">
        <f t="shared" si="37"/>
        <v>70.725773711779496</v>
      </c>
      <c r="EH55" s="2">
        <f t="shared" si="37"/>
        <v>73.112794685466383</v>
      </c>
      <c r="EI55" s="2">
        <f t="shared" si="37"/>
        <v>70.550338271604915</v>
      </c>
      <c r="EJ55" s="2">
        <f t="shared" si="37"/>
        <v>69.806826666666694</v>
      </c>
      <c r="EK55" s="2">
        <f t="shared" si="37"/>
        <v>70.847703345527847</v>
      </c>
      <c r="EL55" s="2">
        <f t="shared" si="37"/>
        <v>70.359770957617059</v>
      </c>
      <c r="EM55" s="2">
        <f t="shared" si="37"/>
        <v>68.84219086066858</v>
      </c>
      <c r="EN55" s="2">
        <f t="shared" si="37"/>
        <v>69.629095533650329</v>
      </c>
      <c r="EO55" s="2">
        <f t="shared" si="37"/>
        <v>74.079139256193315</v>
      </c>
      <c r="EQ55" s="2">
        <f t="shared" si="38"/>
        <v>62.59041422840798</v>
      </c>
      <c r="ER55" s="2">
        <f t="shared" si="38"/>
        <v>67.696944321780833</v>
      </c>
      <c r="ES55" s="2">
        <f t="shared" si="38"/>
        <v>65.157429983629598</v>
      </c>
      <c r="ET55" s="2">
        <f t="shared" si="38"/>
        <v>66.474108081598303</v>
      </c>
      <c r="EU55" s="2">
        <f t="shared" si="38"/>
        <v>65.628953617900038</v>
      </c>
      <c r="EV55" s="2">
        <f t="shared" si="38"/>
        <v>66.445336975597186</v>
      </c>
      <c r="EW55" s="2">
        <f t="shared" si="38"/>
        <v>67.709215040485887</v>
      </c>
      <c r="EX55" s="2">
        <f t="shared" si="38"/>
        <v>69.534186122923515</v>
      </c>
      <c r="EY55" s="2">
        <f t="shared" si="38"/>
        <v>68.96959910586321</v>
      </c>
      <c r="EZ55" s="2">
        <f t="shared" si="38"/>
        <v>67.653624611430914</v>
      </c>
      <c r="FA55" s="2">
        <f t="shared" si="38"/>
        <v>68.953702119585756</v>
      </c>
      <c r="FB55" s="2">
        <f t="shared" si="38"/>
        <v>68.910763094772648</v>
      </c>
      <c r="FC55" s="2">
        <f t="shared" si="38"/>
        <v>67.555806484142551</v>
      </c>
      <c r="FD55" s="2">
        <f t="shared" si="38"/>
        <v>67.67565177142373</v>
      </c>
      <c r="FE55" s="2">
        <f t="shared" si="38"/>
        <v>74.550686585010482</v>
      </c>
      <c r="FG55" s="2">
        <f t="shared" si="39"/>
        <v>3.0365138999831598E-3</v>
      </c>
      <c r="FH55" s="2">
        <f t="shared" si="39"/>
        <v>3.1491975080997353E-3</v>
      </c>
      <c r="FI55" s="2">
        <f t="shared" si="39"/>
        <v>3.3480326502417974E-3</v>
      </c>
      <c r="FJ55" s="2">
        <f t="shared" si="39"/>
        <v>3.202632296829361E-3</v>
      </c>
      <c r="FK55" s="2">
        <f t="shared" si="39"/>
        <v>3.3641347653727361E-3</v>
      </c>
      <c r="FL55" s="2">
        <f t="shared" si="39"/>
        <v>3.4188358557175375E-3</v>
      </c>
      <c r="FM55" s="2">
        <f t="shared" si="39"/>
        <v>3.2908470905229541E-3</v>
      </c>
      <c r="FN55" s="2">
        <f t="shared" si="39"/>
        <v>3.1428082314798847E-3</v>
      </c>
      <c r="FO55" s="2">
        <f t="shared" si="39"/>
        <v>3.4132948912935905E-3</v>
      </c>
      <c r="FP55" s="2">
        <f t="shared" si="39"/>
        <v>3.6501726227117326E-3</v>
      </c>
      <c r="FQ55" s="2">
        <f t="shared" si="39"/>
        <v>3.4869411716284037E-3</v>
      </c>
      <c r="FR55" s="2">
        <f t="shared" si="39"/>
        <v>3.3453892913062233E-3</v>
      </c>
      <c r="FS55" s="2">
        <f t="shared" si="39"/>
        <v>3.1535534702145612E-3</v>
      </c>
      <c r="FT55" s="2">
        <f t="shared" si="39"/>
        <v>3.1513740909141067E-3</v>
      </c>
      <c r="FU55" s="2">
        <f t="shared" si="39"/>
        <v>3.0593893342751874E-3</v>
      </c>
      <c r="FW55" s="2">
        <f t="shared" si="28"/>
        <v>8.8599250492149358E-10</v>
      </c>
      <c r="FX55" s="2">
        <f t="shared" si="28"/>
        <v>3.3449920901755286E-9</v>
      </c>
      <c r="FY55" s="2">
        <f t="shared" si="28"/>
        <v>3.1482380624035304E-9</v>
      </c>
      <c r="FZ55" s="2">
        <f t="shared" si="28"/>
        <v>1.9888089222981319E-9</v>
      </c>
      <c r="GA55" s="2">
        <f t="shared" si="28"/>
        <v>2.0425666091338463E-9</v>
      </c>
      <c r="GB55" s="2">
        <f t="shared" si="28"/>
        <v>2.0758380042670785E-9</v>
      </c>
      <c r="GC55" s="2">
        <f t="shared" si="28"/>
        <v>2.3199087057791802E-9</v>
      </c>
      <c r="GD55" s="2">
        <f t="shared" si="28"/>
        <v>2.2212857795832971E-9</v>
      </c>
      <c r="GE55" s="2">
        <f t="shared" si="28"/>
        <v>2.2619202017267722E-9</v>
      </c>
      <c r="GF55" s="2">
        <f t="shared" si="28"/>
        <v>2.5951306556397105E-9</v>
      </c>
      <c r="GG55" s="2">
        <f t="shared" si="28"/>
        <v>2.5680852225175471E-9</v>
      </c>
      <c r="GH55" s="2">
        <f t="shared" si="28"/>
        <v>2.2252293741332107E-9</v>
      </c>
      <c r="GI55" s="2">
        <f t="shared" si="28"/>
        <v>1.8024852558417482E-9</v>
      </c>
      <c r="GJ55" s="2">
        <f t="shared" si="28"/>
        <v>1.3547607880565544E-9</v>
      </c>
      <c r="GK55" s="2">
        <f t="shared" si="28"/>
        <v>9.162706842738891E-10</v>
      </c>
      <c r="GM55" s="107">
        <f t="shared" si="29"/>
        <v>1.8488583016731407E-4</v>
      </c>
      <c r="GN55" s="107">
        <f t="shared" si="29"/>
        <v>8.0725499645024435E-5</v>
      </c>
      <c r="GO55" s="107">
        <f t="shared" si="29"/>
        <v>1.5348202632022414E-5</v>
      </c>
      <c r="GP55" s="107">
        <f t="shared" si="29"/>
        <v>1.3320327526937547E-5</v>
      </c>
      <c r="GQ55" s="107">
        <f t="shared" si="29"/>
        <v>8.4534319045969091E-6</v>
      </c>
      <c r="GR55" s="107">
        <f t="shared" si="29"/>
        <v>6.2000550672773244E-6</v>
      </c>
      <c r="GS55" s="107">
        <f t="shared" si="29"/>
        <v>7.6441016003378502E-6</v>
      </c>
      <c r="GT55" s="107">
        <f t="shared" si="29"/>
        <v>1.0533925209094001E-5</v>
      </c>
      <c r="GU55" s="107">
        <f t="shared" si="29"/>
        <v>1.4664722767852432E-5</v>
      </c>
      <c r="GV55" s="107">
        <f t="shared" si="29"/>
        <v>1.0391719698066863E-5</v>
      </c>
      <c r="GW55" s="107">
        <f t="shared" si="29"/>
        <v>1.0425833213636498E-5</v>
      </c>
      <c r="GX55" s="107">
        <f t="shared" si="29"/>
        <v>9.8365560186574334E-6</v>
      </c>
      <c r="GY55" s="107">
        <f t="shared" si="29"/>
        <v>1.4808911070835996E-5</v>
      </c>
      <c r="GZ55" s="107">
        <f t="shared" si="29"/>
        <v>2.6342550934430489E-5</v>
      </c>
      <c r="HA55" s="107">
        <f t="shared" si="29"/>
        <v>2.1522932221241834E-7</v>
      </c>
      <c r="HC55" s="107">
        <f t="shared" si="33"/>
        <v>7.397398641186746E-14</v>
      </c>
      <c r="HD55" s="107">
        <f t="shared" si="33"/>
        <v>6.0104926756940902E-15</v>
      </c>
      <c r="HE55" s="107">
        <f t="shared" si="33"/>
        <v>8.884353417165709E-18</v>
      </c>
      <c r="HF55" s="107">
        <f t="shared" si="33"/>
        <v>2.6326903101810672E-18</v>
      </c>
      <c r="HG55" s="107">
        <f t="shared" si="33"/>
        <v>3.6680886756984162E-19</v>
      </c>
      <c r="HH55" s="107">
        <f t="shared" si="33"/>
        <v>1.0020933432355008E-19</v>
      </c>
      <c r="HI55" s="107">
        <f t="shared" si="33"/>
        <v>3.9343892309042873E-19</v>
      </c>
      <c r="HJ55" s="107">
        <f t="shared" si="33"/>
        <v>2.4179193988159677E-18</v>
      </c>
      <c r="HK55" s="107">
        <f t="shared" si="33"/>
        <v>7.0703384484194397E-18</v>
      </c>
      <c r="HL55" s="107">
        <f t="shared" si="33"/>
        <v>1.2782619179593468E-18</v>
      </c>
      <c r="HM55" s="107">
        <f t="shared" si="33"/>
        <v>1.259634679540368E-18</v>
      </c>
      <c r="HN55" s="107">
        <f t="shared" si="33"/>
        <v>7.6058692027790394E-19</v>
      </c>
      <c r="HO55" s="107">
        <f t="shared" si="33"/>
        <v>2.8117736863009946E-18</v>
      </c>
      <c r="HP55" s="107">
        <f t="shared" si="33"/>
        <v>1.4457632967447852E-17</v>
      </c>
      <c r="HQ55" s="107">
        <f t="shared" si="33"/>
        <v>4.0690935116233478E-24</v>
      </c>
      <c r="HS55" s="107">
        <f t="shared" si="30"/>
        <v>5.3613730994546132E-35</v>
      </c>
      <c r="HT55" s="107">
        <f t="shared" si="30"/>
        <v>5.1865052853558509E-36</v>
      </c>
      <c r="HU55" s="107">
        <f t="shared" si="30"/>
        <v>9.5272160275172593E-44</v>
      </c>
      <c r="HV55" s="107">
        <f t="shared" si="30"/>
        <v>1.4442298020555571E-45</v>
      </c>
      <c r="HW55" s="107">
        <f t="shared" si="30"/>
        <v>4.4398022452166723E-48</v>
      </c>
      <c r="HX55" s="107">
        <f t="shared" si="30"/>
        <v>1.2432571578946578E-49</v>
      </c>
      <c r="HY55" s="107">
        <f t="shared" si="30"/>
        <v>1.1241416580375025E-47</v>
      </c>
      <c r="HZ55" s="107">
        <f t="shared" si="30"/>
        <v>1.5042918639895133E-45</v>
      </c>
      <c r="IA55" s="107">
        <f t="shared" si="30"/>
        <v>7.2451263030679176E-45</v>
      </c>
      <c r="IB55" s="107">
        <f t="shared" si="30"/>
        <v>6.3983018453818024E-47</v>
      </c>
      <c r="IC55" s="107">
        <f t="shared" si="30"/>
        <v>1.4145262670862207E-46</v>
      </c>
      <c r="ID55" s="107">
        <f t="shared" si="30"/>
        <v>4.7609979867048817E-47</v>
      </c>
      <c r="IE55" s="107">
        <f t="shared" si="30"/>
        <v>1.8018994793712246E-45</v>
      </c>
      <c r="IF55" s="107">
        <f t="shared" si="30"/>
        <v>6.3804852473476243E-44</v>
      </c>
      <c r="IG55" s="107">
        <f t="shared" si="30"/>
        <v>2.6063932752599946E-32</v>
      </c>
      <c r="II55" s="107">
        <f t="shared" si="31"/>
        <v>9.3161003765526729E-84</v>
      </c>
      <c r="IJ55" s="107">
        <f t="shared" si="31"/>
        <v>1.0831537604226665E-82</v>
      </c>
      <c r="IK55" s="107">
        <f t="shared" si="31"/>
        <v>8.4104945171127391E-102</v>
      </c>
      <c r="IL55" s="107">
        <f t="shared" si="31"/>
        <v>2.0520077466227778E-106</v>
      </c>
      <c r="IM55" s="107">
        <f t="shared" si="31"/>
        <v>8.3451925558563613E-113</v>
      </c>
      <c r="IN55" s="107">
        <f t="shared" si="31"/>
        <v>1.3832045296114706E-116</v>
      </c>
      <c r="IO55" s="107">
        <f t="shared" si="31"/>
        <v>1.3152872209351807E-111</v>
      </c>
      <c r="IP55" s="107">
        <f t="shared" si="31"/>
        <v>5.1841815433491063E-107</v>
      </c>
      <c r="IQ55" s="107">
        <f t="shared" si="31"/>
        <v>2.1593795317121129E-106</v>
      </c>
      <c r="IR55" s="107">
        <f t="shared" si="31"/>
        <v>3.9012746566717258E-111</v>
      </c>
      <c r="IS55" s="107">
        <f t="shared" si="31"/>
        <v>1.8946756984319973E-109</v>
      </c>
      <c r="IT55" s="107">
        <f t="shared" si="31"/>
        <v>4.8534532519962856E-110</v>
      </c>
      <c r="IU55" s="107">
        <f t="shared" si="31"/>
        <v>9.3122752915242672E-106</v>
      </c>
      <c r="IV55" s="107">
        <f t="shared" si="31"/>
        <v>1.8658760168805742E-102</v>
      </c>
      <c r="IW55" s="107">
        <f t="shared" si="31"/>
        <v>1.4861219656243984E-70</v>
      </c>
      <c r="IY55" s="107">
        <f t="shared" si="32"/>
        <v>1.8488583024128805E-4</v>
      </c>
      <c r="IZ55" s="107">
        <f t="shared" si="32"/>
        <v>8.0725499651034926E-5</v>
      </c>
      <c r="JA55" s="107">
        <f t="shared" si="32"/>
        <v>1.5348202632031298E-5</v>
      </c>
      <c r="JB55" s="107">
        <f t="shared" si="32"/>
        <v>1.332032752694018E-5</v>
      </c>
      <c r="JC55" s="107">
        <f t="shared" si="32"/>
        <v>8.4534319045972767E-6</v>
      </c>
      <c r="JD55" s="107">
        <f t="shared" si="32"/>
        <v>6.2000550672774244E-6</v>
      </c>
      <c r="JE55" s="107">
        <f t="shared" si="32"/>
        <v>7.6441016003382432E-6</v>
      </c>
      <c r="JF55" s="107">
        <f t="shared" si="32"/>
        <v>1.0533925209096418E-5</v>
      </c>
      <c r="JG55" s="107">
        <f t="shared" si="32"/>
        <v>1.4664722767859503E-5</v>
      </c>
      <c r="JH55" s="107">
        <f t="shared" si="32"/>
        <v>1.0391719698068142E-5</v>
      </c>
      <c r="JI55" s="107">
        <f t="shared" si="32"/>
        <v>1.0425833213637759E-5</v>
      </c>
      <c r="JJ55" s="107">
        <f t="shared" si="32"/>
        <v>9.836556018658194E-6</v>
      </c>
      <c r="JK55" s="107">
        <f t="shared" si="32"/>
        <v>1.4808911070838809E-5</v>
      </c>
      <c r="JL55" s="107">
        <f t="shared" si="32"/>
        <v>2.6342550934444946E-5</v>
      </c>
      <c r="JM55" s="107">
        <f t="shared" si="32"/>
        <v>2.1522932221241834E-7</v>
      </c>
    </row>
    <row r="56" spans="2:273" x14ac:dyDescent="0.25">
      <c r="B56" s="2">
        <v>28</v>
      </c>
      <c r="C56" s="37">
        <v>69.641000000000005</v>
      </c>
      <c r="D56" s="37">
        <v>71.769000000000005</v>
      </c>
      <c r="E56" s="37">
        <v>69.400000000000006</v>
      </c>
      <c r="F56" s="37">
        <v>70.938000000000002</v>
      </c>
      <c r="G56" s="37">
        <v>70.631</v>
      </c>
      <c r="H56" s="37">
        <v>70.277000000000001</v>
      </c>
      <c r="I56" s="37">
        <v>73.667000000000002</v>
      </c>
      <c r="J56" s="37">
        <v>72.507999999999996</v>
      </c>
      <c r="K56" s="37">
        <v>73.078999999999994</v>
      </c>
      <c r="L56" s="37">
        <v>73.587000000000003</v>
      </c>
      <c r="M56" s="37">
        <v>72.031999999999996</v>
      </c>
      <c r="N56" s="37">
        <v>71.713999999999999</v>
      </c>
      <c r="O56" s="37">
        <v>71.364999999999995</v>
      </c>
      <c r="P56" s="37">
        <v>68.683000000000007</v>
      </c>
      <c r="Q56" s="37">
        <v>68.81</v>
      </c>
      <c r="S56" s="4">
        <f t="shared" si="34"/>
        <v>71.780945112397845</v>
      </c>
      <c r="T56" s="4">
        <f t="shared" si="34"/>
        <v>73.438753173682628</v>
      </c>
      <c r="U56" s="4">
        <f t="shared" si="34"/>
        <v>71.860413428041014</v>
      </c>
      <c r="V56" s="4">
        <f t="shared" si="34"/>
        <v>73.317968583864015</v>
      </c>
      <c r="W56" s="4">
        <f t="shared" si="34"/>
        <v>71.379984989116295</v>
      </c>
      <c r="X56" s="4">
        <f t="shared" si="34"/>
        <v>72.300437943899723</v>
      </c>
      <c r="Y56" s="4">
        <f t="shared" si="34"/>
        <v>75.093218995152085</v>
      </c>
      <c r="Z56" s="4">
        <f t="shared" si="34"/>
        <v>74.499012175712068</v>
      </c>
      <c r="AA56" s="4">
        <f t="shared" si="34"/>
        <v>74.740818553632351</v>
      </c>
      <c r="AB56" s="4">
        <f t="shared" si="34"/>
        <v>75.14984359212437</v>
      </c>
      <c r="AC56" s="4">
        <f t="shared" si="34"/>
        <v>73.772556299671848</v>
      </c>
      <c r="AD56" s="4">
        <f t="shared" si="34"/>
        <v>73.753225028642646</v>
      </c>
      <c r="AE56" s="4">
        <f t="shared" si="34"/>
        <v>74.661533942171303</v>
      </c>
      <c r="AF56" s="4">
        <f t="shared" si="34"/>
        <v>72.449833345272296</v>
      </c>
      <c r="AG56" s="4">
        <f t="shared" si="34"/>
        <v>70.069017462832321</v>
      </c>
      <c r="AI56" s="4">
        <f t="shared" si="35"/>
        <v>-2.1399451123978395</v>
      </c>
      <c r="AJ56" s="4">
        <f t="shared" si="35"/>
        <v>-1.6697531736826221</v>
      </c>
      <c r="AK56" s="4">
        <f t="shared" si="35"/>
        <v>-2.4604134280410079</v>
      </c>
      <c r="AL56" s="4">
        <f t="shared" si="35"/>
        <v>-2.379968583864013</v>
      </c>
      <c r="AM56" s="4">
        <f t="shared" si="35"/>
        <v>-0.74898498911629474</v>
      </c>
      <c r="AN56" s="4">
        <f t="shared" si="35"/>
        <v>-2.0234379438997223</v>
      </c>
      <c r="AO56" s="4">
        <f t="shared" si="35"/>
        <v>-1.4262189951520838</v>
      </c>
      <c r="AP56" s="4">
        <f t="shared" si="35"/>
        <v>-1.991012175712072</v>
      </c>
      <c r="AQ56" s="4">
        <f t="shared" si="35"/>
        <v>-1.661818553632358</v>
      </c>
      <c r="AR56" s="4">
        <f t="shared" si="35"/>
        <v>-1.5628435921243664</v>
      </c>
      <c r="AS56" s="4">
        <f t="shared" si="35"/>
        <v>-1.7405562996718515</v>
      </c>
      <c r="AT56" s="4">
        <f t="shared" si="35"/>
        <v>-2.0392250286426474</v>
      </c>
      <c r="AU56" s="4">
        <f t="shared" si="35"/>
        <v>-3.2965339421713082</v>
      </c>
      <c r="AV56" s="4">
        <f t="shared" si="35"/>
        <v>-3.7668333452722891</v>
      </c>
      <c r="AW56" s="4">
        <f t="shared" si="35"/>
        <v>-1.2590174628323183</v>
      </c>
      <c r="AY56" s="2">
        <f t="shared" si="24"/>
        <v>71.55173056064352</v>
      </c>
      <c r="AZ56" s="2">
        <f t="shared" si="24"/>
        <v>73.327970692894823</v>
      </c>
      <c r="BA56" s="2">
        <f t="shared" si="24"/>
        <v>71.834118517930534</v>
      </c>
      <c r="BB56" s="2">
        <f t="shared" si="24"/>
        <v>73.295573386414048</v>
      </c>
      <c r="BC56" s="2">
        <f t="shared" si="24"/>
        <v>71.364386959369497</v>
      </c>
      <c r="BD56" s="2">
        <f t="shared" si="24"/>
        <v>72.288827147782953</v>
      </c>
      <c r="BE56" s="2">
        <f t="shared" si="24"/>
        <v>75.079221380001442</v>
      </c>
      <c r="BF56" s="2">
        <f t="shared" si="24"/>
        <v>74.48087377638673</v>
      </c>
      <c r="BG56" s="2">
        <f t="shared" si="24"/>
        <v>74.716761275335074</v>
      </c>
      <c r="BH56" s="2">
        <f t="shared" si="24"/>
        <v>75.131993518672914</v>
      </c>
      <c r="BI56" s="2">
        <f t="shared" si="24"/>
        <v>73.754549123360206</v>
      </c>
      <c r="BJ56" s="2">
        <f t="shared" si="24"/>
        <v>73.736479299471696</v>
      </c>
      <c r="BK56" s="2">
        <f t="shared" si="24"/>
        <v>74.638030932650651</v>
      </c>
      <c r="BL56" s="2">
        <f t="shared" si="24"/>
        <v>72.412787727550366</v>
      </c>
      <c r="BM56" s="2">
        <f t="shared" si="24"/>
        <v>70.068614980364416</v>
      </c>
      <c r="BO56" s="2">
        <f t="shared" si="25"/>
        <v>69.641000000000005</v>
      </c>
      <c r="BP56" s="2">
        <f t="shared" si="25"/>
        <v>71.769000000000005</v>
      </c>
      <c r="BQ56" s="2">
        <f t="shared" si="25"/>
        <v>69.400000000000006</v>
      </c>
      <c r="BR56" s="2">
        <f t="shared" si="25"/>
        <v>70.938000000000002</v>
      </c>
      <c r="BS56" s="2">
        <f t="shared" si="25"/>
        <v>70.631</v>
      </c>
      <c r="BT56" s="2">
        <f t="shared" si="25"/>
        <v>70.277000000000001</v>
      </c>
      <c r="BU56" s="2">
        <f t="shared" si="25"/>
        <v>73.667000000000002</v>
      </c>
      <c r="BV56" s="2">
        <f t="shared" si="25"/>
        <v>72.507999999999996</v>
      </c>
      <c r="BW56" s="2">
        <f t="shared" si="25"/>
        <v>73.078999999999994</v>
      </c>
      <c r="BX56" s="2">
        <f t="shared" si="25"/>
        <v>73.587000000000003</v>
      </c>
      <c r="BY56" s="2">
        <f t="shared" si="25"/>
        <v>72.031999999999996</v>
      </c>
      <c r="BZ56" s="2">
        <f t="shared" si="25"/>
        <v>71.713999999999999</v>
      </c>
      <c r="CA56" s="2">
        <f t="shared" si="25"/>
        <v>71.364999999999995</v>
      </c>
      <c r="CB56" s="2">
        <f t="shared" si="25"/>
        <v>68.683000000000007</v>
      </c>
      <c r="CC56" s="2">
        <f t="shared" si="25"/>
        <v>68.81</v>
      </c>
      <c r="CE56" s="2" t="str">
        <f t="shared" si="26"/>
        <v/>
      </c>
      <c r="CF56" s="2" t="str">
        <f t="shared" si="26"/>
        <v/>
      </c>
      <c r="CG56" s="2" t="str">
        <f t="shared" si="26"/>
        <v/>
      </c>
      <c r="CH56" s="2" t="str">
        <f t="shared" si="26"/>
        <v/>
      </c>
      <c r="CI56" s="2" t="str">
        <f t="shared" si="26"/>
        <v/>
      </c>
      <c r="CJ56" s="2" t="str">
        <f t="shared" si="26"/>
        <v/>
      </c>
      <c r="CK56" s="2" t="str">
        <f t="shared" si="26"/>
        <v/>
      </c>
      <c r="CL56" s="2" t="str">
        <f t="shared" si="26"/>
        <v/>
      </c>
      <c r="CM56" s="2" t="str">
        <f t="shared" si="26"/>
        <v/>
      </c>
      <c r="CN56" s="2" t="str">
        <f t="shared" si="26"/>
        <v/>
      </c>
      <c r="CO56" s="2" t="str">
        <f t="shared" si="26"/>
        <v/>
      </c>
      <c r="CP56" s="2" t="str">
        <f t="shared" si="26"/>
        <v/>
      </c>
      <c r="CQ56" s="2" t="str">
        <f t="shared" si="26"/>
        <v/>
      </c>
      <c r="CR56" s="2" t="str">
        <f t="shared" si="26"/>
        <v/>
      </c>
      <c r="CS56" s="2" t="str">
        <f t="shared" si="26"/>
        <v/>
      </c>
      <c r="CU56" s="2" t="str">
        <f t="shared" si="27"/>
        <v/>
      </c>
      <c r="CV56" s="2" t="str">
        <f t="shared" si="27"/>
        <v/>
      </c>
      <c r="CW56" s="2" t="str">
        <f t="shared" si="27"/>
        <v/>
      </c>
      <c r="CX56" s="2" t="str">
        <f t="shared" si="27"/>
        <v/>
      </c>
      <c r="CY56" s="2" t="str">
        <f t="shared" si="27"/>
        <v/>
      </c>
      <c r="CZ56" s="2" t="str">
        <f t="shared" si="27"/>
        <v/>
      </c>
      <c r="DA56" s="2" t="str">
        <f t="shared" si="27"/>
        <v/>
      </c>
      <c r="DB56" s="2" t="str">
        <f t="shared" si="27"/>
        <v/>
      </c>
      <c r="DC56" s="2" t="str">
        <f t="shared" si="27"/>
        <v/>
      </c>
      <c r="DD56" s="2" t="str">
        <f t="shared" si="27"/>
        <v/>
      </c>
      <c r="DE56" s="2" t="str">
        <f t="shared" si="27"/>
        <v/>
      </c>
      <c r="DF56" s="2" t="str">
        <f t="shared" si="27"/>
        <v/>
      </c>
      <c r="DG56" s="2" t="str">
        <f t="shared" si="27"/>
        <v/>
      </c>
      <c r="DH56" s="2" t="str">
        <f t="shared" si="27"/>
        <v/>
      </c>
      <c r="DI56" s="2" t="str">
        <f t="shared" si="27"/>
        <v/>
      </c>
      <c r="DK56" s="2">
        <f t="shared" si="36"/>
        <v>71.570618825910941</v>
      </c>
      <c r="DL56" s="2">
        <f t="shared" si="36"/>
        <v>73.334673639774863</v>
      </c>
      <c r="DM56" s="2">
        <f t="shared" si="36"/>
        <v>71.85479917888884</v>
      </c>
      <c r="DN56" s="2">
        <f t="shared" si="36"/>
        <v>73.31565221987313</v>
      </c>
      <c r="DO56" s="2">
        <f t="shared" si="36"/>
        <v>71.378200845665958</v>
      </c>
      <c r="DP56" s="2">
        <f t="shared" si="36"/>
        <v>72.303119450317141</v>
      </c>
      <c r="DQ56" s="2">
        <f t="shared" si="36"/>
        <v>75.096476744186091</v>
      </c>
      <c r="DR56" s="2">
        <f t="shared" si="36"/>
        <v>74.486421775898521</v>
      </c>
      <c r="DS56" s="2">
        <f t="shared" si="36"/>
        <v>74.733843151554424</v>
      </c>
      <c r="DT56" s="2">
        <f t="shared" si="36"/>
        <v>75.155220930232559</v>
      </c>
      <c r="DU56" s="2">
        <f t="shared" si="36"/>
        <v>73.766926004228324</v>
      </c>
      <c r="DV56" s="2">
        <f t="shared" si="36"/>
        <v>73.750224101479915</v>
      </c>
      <c r="DW56" s="2">
        <f t="shared" si="36"/>
        <v>74.659852008456681</v>
      </c>
      <c r="DX56" s="2">
        <f t="shared" si="36"/>
        <v>72.423485400966968</v>
      </c>
      <c r="DY56" s="2">
        <f t="shared" si="36"/>
        <v>70.054750607287431</v>
      </c>
      <c r="EA56" s="2">
        <f t="shared" si="37"/>
        <v>66.232739052404881</v>
      </c>
      <c r="EB56" s="2">
        <f t="shared" si="37"/>
        <v>71.508150919178533</v>
      </c>
      <c r="EC56" s="2">
        <f t="shared" si="37"/>
        <v>66.55390509652706</v>
      </c>
      <c r="ED56" s="2">
        <f t="shared" si="37"/>
        <v>67.935490123456802</v>
      </c>
      <c r="EE56" s="2">
        <f t="shared" si="37"/>
        <v>67.854346172839499</v>
      </c>
      <c r="EF56" s="2">
        <f t="shared" si="37"/>
        <v>68.715524641876328</v>
      </c>
      <c r="EG56" s="2">
        <f t="shared" si="37"/>
        <v>70.596745073686833</v>
      </c>
      <c r="EH56" s="2">
        <f t="shared" si="37"/>
        <v>72.971544164859012</v>
      </c>
      <c r="EI56" s="2">
        <f t="shared" si="37"/>
        <v>70.439063703703681</v>
      </c>
      <c r="EJ56" s="2">
        <f t="shared" si="37"/>
        <v>69.694077777777807</v>
      </c>
      <c r="EK56" s="2">
        <f t="shared" si="37"/>
        <v>70.720778648485719</v>
      </c>
      <c r="EL56" s="2">
        <f t="shared" si="37"/>
        <v>70.224356263900717</v>
      </c>
      <c r="EM56" s="2">
        <f t="shared" si="37"/>
        <v>68.721903720083873</v>
      </c>
      <c r="EN56" s="2">
        <f t="shared" si="37"/>
        <v>69.510424260933306</v>
      </c>
      <c r="EO56" s="2">
        <f t="shared" si="37"/>
        <v>73.943582738117058</v>
      </c>
      <c r="EQ56" s="2">
        <f t="shared" si="38"/>
        <v>62.509496074282154</v>
      </c>
      <c r="ER56" s="2">
        <f t="shared" si="38"/>
        <v>67.584678031368981</v>
      </c>
      <c r="ES56" s="2">
        <f t="shared" si="38"/>
        <v>65.065108254846919</v>
      </c>
      <c r="ET56" s="2">
        <f t="shared" si="38"/>
        <v>66.379318980164186</v>
      </c>
      <c r="EU56" s="2">
        <f t="shared" si="38"/>
        <v>65.539284469795703</v>
      </c>
      <c r="EV56" s="2">
        <f t="shared" si="38"/>
        <v>66.352235601594742</v>
      </c>
      <c r="EW56" s="2">
        <f t="shared" si="38"/>
        <v>67.615998229443292</v>
      </c>
      <c r="EX56" s="2">
        <f t="shared" si="38"/>
        <v>69.435892774352709</v>
      </c>
      <c r="EY56" s="2">
        <f t="shared" si="38"/>
        <v>68.87753503910622</v>
      </c>
      <c r="EZ56" s="2">
        <f t="shared" si="38"/>
        <v>67.566184314569554</v>
      </c>
      <c r="FA56" s="2">
        <f t="shared" si="38"/>
        <v>68.848378616112683</v>
      </c>
      <c r="FB56" s="2">
        <f t="shared" si="38"/>
        <v>68.791856124806003</v>
      </c>
      <c r="FC56" s="2">
        <f t="shared" si="38"/>
        <v>67.449155124735114</v>
      </c>
      <c r="FD56" s="2">
        <f t="shared" si="38"/>
        <v>67.577092841481715</v>
      </c>
      <c r="FE56" s="2">
        <f t="shared" si="38"/>
        <v>74.407057837220918</v>
      </c>
      <c r="FG56" s="2">
        <f t="shared" si="39"/>
        <v>3.5385325677632171E-3</v>
      </c>
      <c r="FH56" s="2">
        <f t="shared" si="39"/>
        <v>3.6697772784316921E-3</v>
      </c>
      <c r="FI56" s="2">
        <f t="shared" si="39"/>
        <v>3.9013523326882392E-3</v>
      </c>
      <c r="FJ56" s="2">
        <f t="shared" si="39"/>
        <v>3.7320120641033522E-3</v>
      </c>
      <c r="FK56" s="2">
        <f t="shared" si="39"/>
        <v>3.9201051308302192E-3</v>
      </c>
      <c r="FL56" s="2">
        <f t="shared" si="39"/>
        <v>3.9838102064391583E-3</v>
      </c>
      <c r="FM56" s="2">
        <f t="shared" si="39"/>
        <v>3.8347522443207297E-3</v>
      </c>
      <c r="FN56" s="2">
        <f t="shared" si="39"/>
        <v>3.6623356993550718E-3</v>
      </c>
      <c r="FO56" s="2">
        <f t="shared" si="39"/>
        <v>3.9773572330545218E-3</v>
      </c>
      <c r="FP56" s="2">
        <f t="shared" si="39"/>
        <v>4.2532130128884694E-3</v>
      </c>
      <c r="FQ56" s="2">
        <f t="shared" si="39"/>
        <v>4.0631242735195876E-3</v>
      </c>
      <c r="FR56" s="2">
        <f t="shared" si="39"/>
        <v>3.8982738221808888E-3</v>
      </c>
      <c r="FS56" s="2">
        <f t="shared" si="39"/>
        <v>3.6748506506930003E-3</v>
      </c>
      <c r="FT56" s="2">
        <f t="shared" si="39"/>
        <v>3.6723123369502486E-3</v>
      </c>
      <c r="FU56" s="2">
        <f t="shared" si="39"/>
        <v>3.5651764116899085E-3</v>
      </c>
      <c r="FW56" s="2">
        <f t="shared" si="28"/>
        <v>1.0329914206735143E-9</v>
      </c>
      <c r="FX56" s="2">
        <f t="shared" si="28"/>
        <v>3.8999744476038599E-9</v>
      </c>
      <c r="FY56" s="2">
        <f t="shared" si="28"/>
        <v>3.6705760933814739E-9</v>
      </c>
      <c r="FZ56" s="2">
        <f t="shared" si="28"/>
        <v>2.3187809629371933E-9</v>
      </c>
      <c r="GA56" s="2">
        <f t="shared" si="28"/>
        <v>2.3814578241511533E-9</v>
      </c>
      <c r="GB56" s="2">
        <f t="shared" si="28"/>
        <v>2.4202494228578359E-9</v>
      </c>
      <c r="GC56" s="2">
        <f t="shared" si="28"/>
        <v>2.7048149684493022E-9</v>
      </c>
      <c r="GD56" s="2">
        <f t="shared" si="28"/>
        <v>2.5898290785976637E-9</v>
      </c>
      <c r="GE56" s="2">
        <f t="shared" si="28"/>
        <v>2.6372053365231317E-9</v>
      </c>
      <c r="GF56" s="2">
        <f t="shared" si="28"/>
        <v>3.0257002030508134E-9</v>
      </c>
      <c r="GG56" s="2">
        <f t="shared" si="28"/>
        <v>2.9941675431145608E-9</v>
      </c>
      <c r="GH56" s="2">
        <f t="shared" si="28"/>
        <v>2.5944269722724393E-9</v>
      </c>
      <c r="GI56" s="2">
        <f t="shared" si="28"/>
        <v>2.1015435170717324E-9</v>
      </c>
      <c r="GJ56" s="2">
        <f t="shared" si="28"/>
        <v>1.5795351125938366E-9</v>
      </c>
      <c r="GK56" s="2">
        <f t="shared" si="28"/>
        <v>1.0682931860114221E-9</v>
      </c>
      <c r="GM56" s="107">
        <f t="shared" si="29"/>
        <v>2.7288758923717406E-4</v>
      </c>
      <c r="GN56" s="107">
        <f t="shared" si="29"/>
        <v>1.244817212976489E-4</v>
      </c>
      <c r="GO56" s="107">
        <f t="shared" si="29"/>
        <v>2.5865638898147929E-5</v>
      </c>
      <c r="GP56" s="107">
        <f t="shared" si="29"/>
        <v>2.2519173020257686E-5</v>
      </c>
      <c r="GQ56" s="107">
        <f t="shared" si="29"/>
        <v>1.4692514087398611E-5</v>
      </c>
      <c r="GR56" s="107">
        <f t="shared" si="29"/>
        <v>1.0965539788742885E-5</v>
      </c>
      <c r="GS56" s="107">
        <f t="shared" si="29"/>
        <v>1.332586351161729E-5</v>
      </c>
      <c r="GT56" s="107">
        <f t="shared" si="29"/>
        <v>1.7989697253476703E-5</v>
      </c>
      <c r="GU56" s="107">
        <f t="shared" si="29"/>
        <v>2.481496603926085E-5</v>
      </c>
      <c r="GV56" s="107">
        <f t="shared" si="29"/>
        <v>1.801233538751368E-5</v>
      </c>
      <c r="GW56" s="107">
        <f t="shared" si="29"/>
        <v>1.7988928521972486E-5</v>
      </c>
      <c r="GX56" s="107">
        <f t="shared" si="29"/>
        <v>1.695577755423476E-5</v>
      </c>
      <c r="GY56" s="107">
        <f t="shared" si="29"/>
        <v>2.4867736519518681E-5</v>
      </c>
      <c r="GZ56" s="107">
        <f t="shared" si="29"/>
        <v>4.2969320775343491E-5</v>
      </c>
      <c r="HA56" s="107">
        <f t="shared" si="29"/>
        <v>4.4619891732721915E-7</v>
      </c>
      <c r="HC56" s="107">
        <f t="shared" si="33"/>
        <v>1.8740113897667778E-13</v>
      </c>
      <c r="HD56" s="107">
        <f t="shared" si="33"/>
        <v>1.6792003047075716E-14</v>
      </c>
      <c r="HE56" s="107">
        <f t="shared" si="33"/>
        <v>3.1005529792770087E-17</v>
      </c>
      <c r="HF56" s="107">
        <f t="shared" si="33"/>
        <v>9.3646734555523739E-18</v>
      </c>
      <c r="HG56" s="107">
        <f t="shared" si="33"/>
        <v>1.4023704360059162E-18</v>
      </c>
      <c r="HH56" s="107">
        <f t="shared" si="33"/>
        <v>4.0072547678245715E-19</v>
      </c>
      <c r="HI56" s="107">
        <f t="shared" si="33"/>
        <v>1.5043669906624355E-18</v>
      </c>
      <c r="HJ56" s="107">
        <f t="shared" si="33"/>
        <v>8.7044067341607568E-18</v>
      </c>
      <c r="HK56" s="107">
        <f t="shared" si="33"/>
        <v>2.4944845590718525E-17</v>
      </c>
      <c r="HL56" s="107">
        <f t="shared" si="33"/>
        <v>4.8159171929981301E-18</v>
      </c>
      <c r="HM56" s="107">
        <f t="shared" si="33"/>
        <v>4.6954747931659046E-18</v>
      </c>
      <c r="HN56" s="107">
        <f t="shared" si="33"/>
        <v>2.842072774345594E-18</v>
      </c>
      <c r="HO56" s="107">
        <f t="shared" si="33"/>
        <v>9.8907863973931912E-18</v>
      </c>
      <c r="HP56" s="107">
        <f t="shared" si="33"/>
        <v>4.7753862515353914E-17</v>
      </c>
      <c r="HQ56" s="107">
        <f t="shared" si="33"/>
        <v>2.1841086884896954E-23</v>
      </c>
      <c r="HS56" s="107">
        <f t="shared" si="30"/>
        <v>2.3547540312016911E-34</v>
      </c>
      <c r="HT56" s="107">
        <f t="shared" si="30"/>
        <v>2.5517684194546295E-35</v>
      </c>
      <c r="HU56" s="107">
        <f t="shared" si="30"/>
        <v>6.7178932907679638E-43</v>
      </c>
      <c r="HV56" s="107">
        <f t="shared" si="30"/>
        <v>1.0603893739726989E-44</v>
      </c>
      <c r="HW56" s="107">
        <f t="shared" si="30"/>
        <v>3.6768219370482889E-47</v>
      </c>
      <c r="HX56" s="107">
        <f t="shared" si="30"/>
        <v>1.1074946736071766E-48</v>
      </c>
      <c r="HY56" s="107">
        <f t="shared" si="30"/>
        <v>9.2428363153578385E-47</v>
      </c>
      <c r="HZ56" s="107">
        <f t="shared" si="30"/>
        <v>1.122637371244436E-44</v>
      </c>
      <c r="IA56" s="107">
        <f t="shared" si="30"/>
        <v>5.3014218076836795E-44</v>
      </c>
      <c r="IB56" s="107">
        <f t="shared" si="30"/>
        <v>5.208193884496639E-46</v>
      </c>
      <c r="IC56" s="107">
        <f t="shared" si="30"/>
        <v>1.1227832270913023E-45</v>
      </c>
      <c r="ID56" s="107">
        <f t="shared" si="30"/>
        <v>3.785112503012211E-46</v>
      </c>
      <c r="IE56" s="107">
        <f t="shared" si="30"/>
        <v>1.2993086522586448E-44</v>
      </c>
      <c r="IF56" s="107">
        <f t="shared" si="30"/>
        <v>4.1936155555796189E-43</v>
      </c>
      <c r="IG56" s="107">
        <f t="shared" si="30"/>
        <v>9.9457115096093538E-32</v>
      </c>
      <c r="II56" s="107">
        <f t="shared" si="31"/>
        <v>1.480865974288852E-82</v>
      </c>
      <c r="IJ56" s="107">
        <f t="shared" si="31"/>
        <v>1.9988264138349497E-81</v>
      </c>
      <c r="IK56" s="107">
        <f t="shared" si="31"/>
        <v>3.0535662003452671E-100</v>
      </c>
      <c r="IL56" s="107">
        <f t="shared" si="31"/>
        <v>8.0686567076930269E-105</v>
      </c>
      <c r="IM56" s="107">
        <f t="shared" si="31"/>
        <v>4.1272567295433024E-111</v>
      </c>
      <c r="IN56" s="107">
        <f t="shared" si="31"/>
        <v>7.8378377274560585E-115</v>
      </c>
      <c r="IO56" s="107">
        <f t="shared" si="31"/>
        <v>6.3924587635010351E-110</v>
      </c>
      <c r="IP56" s="107">
        <f t="shared" si="31"/>
        <v>2.1245543239900751E-105</v>
      </c>
      <c r="IQ56" s="107">
        <f t="shared" si="31"/>
        <v>8.6871929538828528E-105</v>
      </c>
      <c r="IR56" s="107">
        <f t="shared" si="31"/>
        <v>1.9058617226107493E-109</v>
      </c>
      <c r="IS56" s="107">
        <f t="shared" si="31"/>
        <v>8.6997796736976245E-108</v>
      </c>
      <c r="IT56" s="107">
        <f t="shared" si="31"/>
        <v>2.2140002272910944E-108</v>
      </c>
      <c r="IU56" s="107">
        <f t="shared" si="31"/>
        <v>3.5152758338689605E-104</v>
      </c>
      <c r="IV56" s="107">
        <f t="shared" si="31"/>
        <v>5.9767608740742936E-101</v>
      </c>
      <c r="IW56" s="107">
        <f t="shared" si="31"/>
        <v>1.5197295498677499E-69</v>
      </c>
      <c r="IY56" s="107">
        <f t="shared" si="32"/>
        <v>2.7288758942457521E-4</v>
      </c>
      <c r="IZ56" s="107">
        <f t="shared" si="32"/>
        <v>1.2448172131444092E-4</v>
      </c>
      <c r="JA56" s="107">
        <f t="shared" si="32"/>
        <v>2.5865638898178934E-5</v>
      </c>
      <c r="JB56" s="107">
        <f t="shared" si="32"/>
        <v>2.2519173020267051E-5</v>
      </c>
      <c r="JC56" s="107">
        <f t="shared" si="32"/>
        <v>1.4692514087400014E-5</v>
      </c>
      <c r="JD56" s="107">
        <f t="shared" si="32"/>
        <v>1.0965539788743286E-5</v>
      </c>
      <c r="JE56" s="107">
        <f t="shared" si="32"/>
        <v>1.3325863511618794E-5</v>
      </c>
      <c r="JF56" s="107">
        <f t="shared" si="32"/>
        <v>1.7989697253485407E-5</v>
      </c>
      <c r="JG56" s="107">
        <f t="shared" si="32"/>
        <v>2.4814966039285794E-5</v>
      </c>
      <c r="JH56" s="107">
        <f t="shared" si="32"/>
        <v>1.8012335387518494E-5</v>
      </c>
      <c r="JI56" s="107">
        <f t="shared" si="32"/>
        <v>1.7988928521977182E-5</v>
      </c>
      <c r="JJ56" s="107">
        <f t="shared" si="32"/>
        <v>1.6955777554237603E-5</v>
      </c>
      <c r="JK56" s="107">
        <f t="shared" si="32"/>
        <v>2.4867736519528571E-5</v>
      </c>
      <c r="JL56" s="107">
        <f t="shared" si="32"/>
        <v>4.2969320775391243E-5</v>
      </c>
      <c r="JM56" s="107">
        <f t="shared" si="32"/>
        <v>4.4619891732721915E-7</v>
      </c>
    </row>
    <row r="57" spans="2:273" x14ac:dyDescent="0.25">
      <c r="B57" s="2">
        <v>29</v>
      </c>
      <c r="C57" s="37">
        <v>69.561999999999998</v>
      </c>
      <c r="D57" s="37">
        <v>71.400000000000006</v>
      </c>
      <c r="E57" s="37">
        <v>70.091999999999999</v>
      </c>
      <c r="F57" s="37">
        <v>72</v>
      </c>
      <c r="G57" s="37">
        <v>70.677000000000007</v>
      </c>
      <c r="H57" s="37">
        <v>71.123000000000005</v>
      </c>
      <c r="I57" s="37">
        <v>73.602999999999994</v>
      </c>
      <c r="J57" s="37">
        <v>72.475999999999999</v>
      </c>
      <c r="K57" s="37">
        <v>73.016000000000005</v>
      </c>
      <c r="L57" s="37">
        <v>73.459999999999994</v>
      </c>
      <c r="M57" s="37">
        <v>71.19</v>
      </c>
      <c r="N57" s="37">
        <v>73.73</v>
      </c>
      <c r="O57" s="37">
        <v>73.793999999999997</v>
      </c>
      <c r="P57" s="37">
        <v>71.302000000000007</v>
      </c>
      <c r="Q57" s="37">
        <v>68.254000000000005</v>
      </c>
      <c r="S57" s="4">
        <f t="shared" si="34"/>
        <v>72.23590034924149</v>
      </c>
      <c r="T57" s="4">
        <f t="shared" si="34"/>
        <v>73.835844448151065</v>
      </c>
      <c r="U57" s="4">
        <f t="shared" si="34"/>
        <v>72.20366814623128</v>
      </c>
      <c r="V57" s="4">
        <f t="shared" si="34"/>
        <v>73.719953574728322</v>
      </c>
      <c r="W57" s="4">
        <f t="shared" si="34"/>
        <v>71.661966222756249</v>
      </c>
      <c r="X57" s="4">
        <f t="shared" si="34"/>
        <v>72.573446552505658</v>
      </c>
      <c r="Y57" s="4">
        <f t="shared" si="34"/>
        <v>75.346490765279881</v>
      </c>
      <c r="Z57" s="4">
        <f t="shared" si="34"/>
        <v>74.754574848262251</v>
      </c>
      <c r="AA57" s="4">
        <f t="shared" si="34"/>
        <v>74.964793147801231</v>
      </c>
      <c r="AB57" s="4">
        <f t="shared" si="34"/>
        <v>75.433159594241417</v>
      </c>
      <c r="AC57" s="4">
        <f t="shared" si="34"/>
        <v>74.040401018108298</v>
      </c>
      <c r="AD57" s="4">
        <f t="shared" si="34"/>
        <v>74.06757312296709</v>
      </c>
      <c r="AE57" s="4">
        <f t="shared" si="34"/>
        <v>75.029566478028556</v>
      </c>
      <c r="AF57" s="4">
        <f t="shared" si="34"/>
        <v>72.78656886476027</v>
      </c>
      <c r="AG57" s="4">
        <f t="shared" si="34"/>
        <v>70.281638219871851</v>
      </c>
      <c r="AI57" s="4">
        <f t="shared" si="35"/>
        <v>-2.6739003492414923</v>
      </c>
      <c r="AJ57" s="4">
        <f t="shared" si="35"/>
        <v>-2.4358444481510588</v>
      </c>
      <c r="AK57" s="4">
        <f t="shared" si="35"/>
        <v>-2.1116681462312812</v>
      </c>
      <c r="AL57" s="4">
        <f t="shared" si="35"/>
        <v>-1.7199535747283221</v>
      </c>
      <c r="AM57" s="4">
        <f t="shared" si="35"/>
        <v>-0.9849662227562419</v>
      </c>
      <c r="AN57" s="4">
        <f t="shared" si="35"/>
        <v>-1.4504465525056531</v>
      </c>
      <c r="AO57" s="4">
        <f t="shared" si="35"/>
        <v>-1.743490765279887</v>
      </c>
      <c r="AP57" s="4">
        <f t="shared" si="35"/>
        <v>-2.2785748482622523</v>
      </c>
      <c r="AQ57" s="4">
        <f t="shared" si="35"/>
        <v>-1.9487931478012257</v>
      </c>
      <c r="AR57" s="4">
        <f t="shared" si="35"/>
        <v>-1.9731595942414231</v>
      </c>
      <c r="AS57" s="4">
        <f t="shared" si="35"/>
        <v>-2.8504010181083004</v>
      </c>
      <c r="AT57" s="4">
        <f t="shared" si="35"/>
        <v>-0.33757312296708619</v>
      </c>
      <c r="AU57" s="4">
        <f t="shared" si="35"/>
        <v>-1.2355664780285593</v>
      </c>
      <c r="AV57" s="4">
        <f t="shared" si="35"/>
        <v>-1.4845688647602628</v>
      </c>
      <c r="AW57" s="4">
        <f t="shared" si="35"/>
        <v>-2.0276382198718466</v>
      </c>
      <c r="AY57" s="2">
        <f t="shared" si="24"/>
        <v>71.908791666112819</v>
      </c>
      <c r="AZ57" s="2">
        <f t="shared" si="24"/>
        <v>73.670941290169694</v>
      </c>
      <c r="BA57" s="2">
        <f t="shared" si="24"/>
        <v>72.161027842279736</v>
      </c>
      <c r="BB57" s="2">
        <f t="shared" si="24"/>
        <v>73.683515498374604</v>
      </c>
      <c r="BC57" s="2">
        <f t="shared" si="24"/>
        <v>71.635905446934871</v>
      </c>
      <c r="BD57" s="2">
        <f t="shared" si="24"/>
        <v>72.553719079342756</v>
      </c>
      <c r="BE57" s="2">
        <f t="shared" si="24"/>
        <v>75.323032262936792</v>
      </c>
      <c r="BF57" s="2">
        <f t="shared" si="24"/>
        <v>74.724768250200952</v>
      </c>
      <c r="BG57" s="2">
        <f t="shared" si="24"/>
        <v>74.925631583264476</v>
      </c>
      <c r="BH57" s="2">
        <f t="shared" si="24"/>
        <v>75.403430804042202</v>
      </c>
      <c r="BI57" s="2">
        <f t="shared" si="24"/>
        <v>74.010534140389382</v>
      </c>
      <c r="BJ57" s="2">
        <f t="shared" si="24"/>
        <v>74.039816936257623</v>
      </c>
      <c r="BK57" s="2">
        <f t="shared" si="24"/>
        <v>74.991570999711158</v>
      </c>
      <c r="BL57" s="2">
        <f t="shared" si="24"/>
        <v>72.728341676206128</v>
      </c>
      <c r="BM57" s="2">
        <f t="shared" si="24"/>
        <v>70.280839791472445</v>
      </c>
      <c r="BO57" s="2">
        <f t="shared" si="25"/>
        <v>69.561999999999998</v>
      </c>
      <c r="BP57" s="2">
        <f t="shared" si="25"/>
        <v>71.400000000000006</v>
      </c>
      <c r="BQ57" s="2">
        <f t="shared" si="25"/>
        <v>70.091999999999999</v>
      </c>
      <c r="BR57" s="2">
        <f t="shared" si="25"/>
        <v>72</v>
      </c>
      <c r="BS57" s="2">
        <f t="shared" si="25"/>
        <v>70.677000000000007</v>
      </c>
      <c r="BT57" s="2">
        <f t="shared" si="25"/>
        <v>71.123000000000005</v>
      </c>
      <c r="BU57" s="2">
        <f t="shared" si="25"/>
        <v>73.602999999999994</v>
      </c>
      <c r="BV57" s="2">
        <f t="shared" si="25"/>
        <v>72.475999999999999</v>
      </c>
      <c r="BW57" s="2">
        <f t="shared" si="25"/>
        <v>73.016000000000005</v>
      </c>
      <c r="BX57" s="2">
        <f t="shared" si="25"/>
        <v>73.459999999999994</v>
      </c>
      <c r="BY57" s="2">
        <f t="shared" si="25"/>
        <v>71.19</v>
      </c>
      <c r="BZ57" s="2">
        <f t="shared" si="25"/>
        <v>73.73</v>
      </c>
      <c r="CA57" s="2">
        <f t="shared" si="25"/>
        <v>73.793999999999997</v>
      </c>
      <c r="CB57" s="2">
        <f t="shared" si="25"/>
        <v>71.302000000000007</v>
      </c>
      <c r="CC57" s="2">
        <f t="shared" si="25"/>
        <v>68.254000000000005</v>
      </c>
      <c r="CE57" s="2" t="str">
        <f t="shared" si="26"/>
        <v/>
      </c>
      <c r="CF57" s="2" t="str">
        <f t="shared" si="26"/>
        <v/>
      </c>
      <c r="CG57" s="2" t="str">
        <f t="shared" si="26"/>
        <v/>
      </c>
      <c r="CH57" s="2" t="str">
        <f t="shared" si="26"/>
        <v/>
      </c>
      <c r="CI57" s="2" t="str">
        <f t="shared" si="26"/>
        <v/>
      </c>
      <c r="CJ57" s="2" t="str">
        <f t="shared" si="26"/>
        <v/>
      </c>
      <c r="CK57" s="2" t="str">
        <f t="shared" si="26"/>
        <v/>
      </c>
      <c r="CL57" s="2" t="str">
        <f t="shared" si="26"/>
        <v/>
      </c>
      <c r="CM57" s="2" t="str">
        <f t="shared" si="26"/>
        <v/>
      </c>
      <c r="CN57" s="2" t="str">
        <f t="shared" si="26"/>
        <v/>
      </c>
      <c r="CO57" s="2" t="str">
        <f t="shared" si="26"/>
        <v/>
      </c>
      <c r="CP57" s="2" t="str">
        <f t="shared" si="26"/>
        <v/>
      </c>
      <c r="CQ57" s="2" t="str">
        <f t="shared" si="26"/>
        <v/>
      </c>
      <c r="CR57" s="2" t="str">
        <f t="shared" si="26"/>
        <v/>
      </c>
      <c r="CS57" s="2" t="str">
        <f t="shared" si="26"/>
        <v/>
      </c>
      <c r="CU57" s="2" t="str">
        <f t="shared" si="27"/>
        <v/>
      </c>
      <c r="CV57" s="2" t="str">
        <f t="shared" si="27"/>
        <v/>
      </c>
      <c r="CW57" s="2" t="str">
        <f t="shared" si="27"/>
        <v/>
      </c>
      <c r="CX57" s="2" t="str">
        <f t="shared" si="27"/>
        <v/>
      </c>
      <c r="CY57" s="2" t="str">
        <f t="shared" si="27"/>
        <v/>
      </c>
      <c r="CZ57" s="2" t="str">
        <f t="shared" si="27"/>
        <v/>
      </c>
      <c r="DA57" s="2" t="str">
        <f t="shared" si="27"/>
        <v/>
      </c>
      <c r="DB57" s="2" t="str">
        <f t="shared" si="27"/>
        <v/>
      </c>
      <c r="DC57" s="2" t="str">
        <f t="shared" si="27"/>
        <v/>
      </c>
      <c r="DD57" s="2" t="str">
        <f t="shared" si="27"/>
        <v/>
      </c>
      <c r="DE57" s="2" t="str">
        <f t="shared" si="27"/>
        <v/>
      </c>
      <c r="DF57" s="2" t="str">
        <f t="shared" si="27"/>
        <v/>
      </c>
      <c r="DG57" s="2" t="str">
        <f t="shared" si="27"/>
        <v/>
      </c>
      <c r="DH57" s="2" t="str">
        <f t="shared" si="27"/>
        <v/>
      </c>
      <c r="DI57" s="2" t="str">
        <f t="shared" si="27"/>
        <v/>
      </c>
      <c r="DK57" s="2">
        <f t="shared" si="36"/>
        <v>71.932815789473693</v>
      </c>
      <c r="DL57" s="2">
        <f t="shared" si="36"/>
        <v>73.680929362101324</v>
      </c>
      <c r="DM57" s="2">
        <f t="shared" si="36"/>
        <v>72.187137482105754</v>
      </c>
      <c r="DN57" s="2">
        <f t="shared" si="36"/>
        <v>73.709117487163979</v>
      </c>
      <c r="DO57" s="2">
        <f t="shared" si="36"/>
        <v>71.653794321957108</v>
      </c>
      <c r="DP57" s="2">
        <f t="shared" si="36"/>
        <v>72.572183026276065</v>
      </c>
      <c r="DQ57" s="2">
        <f t="shared" si="36"/>
        <v>75.344823920265824</v>
      </c>
      <c r="DR57" s="2">
        <f t="shared" si="36"/>
        <v>74.73288734521293</v>
      </c>
      <c r="DS57" s="2">
        <f t="shared" si="36"/>
        <v>74.947038111444229</v>
      </c>
      <c r="DT57" s="2">
        <f t="shared" si="36"/>
        <v>75.432425249169441</v>
      </c>
      <c r="DU57" s="2">
        <f t="shared" si="36"/>
        <v>74.026785865297498</v>
      </c>
      <c r="DV57" s="2">
        <f t="shared" si="36"/>
        <v>74.057844155844151</v>
      </c>
      <c r="DW57" s="2">
        <f t="shared" si="36"/>
        <v>75.019050135910618</v>
      </c>
      <c r="DX57" s="2">
        <f t="shared" si="36"/>
        <v>72.742680279826047</v>
      </c>
      <c r="DY57" s="2">
        <f t="shared" si="36"/>
        <v>70.266125910931152</v>
      </c>
      <c r="EA57" s="2">
        <f t="shared" si="37"/>
        <v>66.106252045944004</v>
      </c>
      <c r="EB57" s="2">
        <f t="shared" si="37"/>
        <v>71.345112068013691</v>
      </c>
      <c r="EC57" s="2">
        <f t="shared" si="37"/>
        <v>66.443328876937514</v>
      </c>
      <c r="ED57" s="2">
        <f t="shared" si="37"/>
        <v>67.821592592592609</v>
      </c>
      <c r="EE57" s="2">
        <f t="shared" si="37"/>
        <v>67.737269629629623</v>
      </c>
      <c r="EF57" s="2">
        <f t="shared" si="37"/>
        <v>68.594354635196311</v>
      </c>
      <c r="EG57" s="2">
        <f t="shared" si="37"/>
        <v>70.46771643559417</v>
      </c>
      <c r="EH57" s="2">
        <f t="shared" si="37"/>
        <v>72.83029364425164</v>
      </c>
      <c r="EI57" s="2">
        <f t="shared" si="37"/>
        <v>70.327789135802448</v>
      </c>
      <c r="EJ57" s="2">
        <f t="shared" si="37"/>
        <v>69.581328888888919</v>
      </c>
      <c r="EK57" s="2">
        <f t="shared" si="37"/>
        <v>70.593853951443577</v>
      </c>
      <c r="EL57" s="2">
        <f t="shared" si="37"/>
        <v>70.08894157018436</v>
      </c>
      <c r="EM57" s="2">
        <f t="shared" si="37"/>
        <v>68.601616579499165</v>
      </c>
      <c r="EN57" s="2">
        <f t="shared" si="37"/>
        <v>69.391752988216282</v>
      </c>
      <c r="EO57" s="2">
        <f t="shared" si="37"/>
        <v>73.808026220040787</v>
      </c>
      <c r="EQ57" s="2">
        <f t="shared" si="38"/>
        <v>62.428577920156336</v>
      </c>
      <c r="ER57" s="2">
        <f t="shared" si="38"/>
        <v>67.472411740957142</v>
      </c>
      <c r="ES57" s="2">
        <f t="shared" si="38"/>
        <v>64.97278652606424</v>
      </c>
      <c r="ET57" s="2">
        <f t="shared" si="38"/>
        <v>66.284529878730069</v>
      </c>
      <c r="EU57" s="2">
        <f t="shared" si="38"/>
        <v>65.449615321691368</v>
      </c>
      <c r="EV57" s="2">
        <f t="shared" si="38"/>
        <v>66.259134227592298</v>
      </c>
      <c r="EW57" s="2">
        <f t="shared" si="38"/>
        <v>67.522781418400697</v>
      </c>
      <c r="EX57" s="2">
        <f t="shared" si="38"/>
        <v>69.337599425781903</v>
      </c>
      <c r="EY57" s="2">
        <f t="shared" si="38"/>
        <v>68.785470972349231</v>
      </c>
      <c r="EZ57" s="2">
        <f t="shared" si="38"/>
        <v>67.478744017708195</v>
      </c>
      <c r="FA57" s="2">
        <f t="shared" si="38"/>
        <v>68.743055112639624</v>
      </c>
      <c r="FB57" s="2">
        <f t="shared" si="38"/>
        <v>68.672949154839372</v>
      </c>
      <c r="FC57" s="2">
        <f t="shared" si="38"/>
        <v>67.342503765327663</v>
      </c>
      <c r="FD57" s="2">
        <f t="shared" si="38"/>
        <v>67.478533911539699</v>
      </c>
      <c r="FE57" s="2">
        <f t="shared" si="38"/>
        <v>74.263429089431355</v>
      </c>
      <c r="FG57" s="2">
        <f t="shared" si="39"/>
        <v>4.1232053726758889E-3</v>
      </c>
      <c r="FH57" s="2">
        <f t="shared" si="39"/>
        <v>4.2760426286760156E-3</v>
      </c>
      <c r="FI57" s="2">
        <f t="shared" si="39"/>
        <v>4.545700479857329E-3</v>
      </c>
      <c r="FJ57" s="2">
        <f t="shared" si="39"/>
        <v>4.3485140347379238E-3</v>
      </c>
      <c r="FK57" s="2">
        <f t="shared" si="39"/>
        <v>4.5675362919125884E-3</v>
      </c>
      <c r="FL57" s="2">
        <f t="shared" si="39"/>
        <v>4.6417136508906951E-3</v>
      </c>
      <c r="FM57" s="2">
        <f t="shared" si="39"/>
        <v>4.4681500480431716E-3</v>
      </c>
      <c r="FN57" s="2">
        <f t="shared" si="39"/>
        <v>4.2673769295192886E-3</v>
      </c>
      <c r="FO57" s="2">
        <f t="shared" si="39"/>
        <v>4.6341999641892557E-3</v>
      </c>
      <c r="FP57" s="2">
        <f t="shared" si="39"/>
        <v>4.9553854396866132E-3</v>
      </c>
      <c r="FQ57" s="2">
        <f t="shared" si="39"/>
        <v>4.7340637259673732E-3</v>
      </c>
      <c r="FR57" s="2">
        <f t="shared" si="39"/>
        <v>4.5421158403988245E-3</v>
      </c>
      <c r="FS57" s="2">
        <f t="shared" si="39"/>
        <v>4.2819505449988157E-3</v>
      </c>
      <c r="FT57" s="2">
        <f t="shared" si="39"/>
        <v>4.2789946927338429E-3</v>
      </c>
      <c r="FU57" s="2">
        <f t="shared" si="39"/>
        <v>4.1542332335643174E-3</v>
      </c>
      <c r="FW57" s="2">
        <f t="shared" si="28"/>
        <v>1.2043795734520485E-9</v>
      </c>
      <c r="FX57" s="2">
        <f t="shared" si="28"/>
        <v>4.5470363697524883E-9</v>
      </c>
      <c r="FY57" s="2">
        <f t="shared" si="28"/>
        <v>4.2795775252936002E-9</v>
      </c>
      <c r="FZ57" s="2">
        <f t="shared" si="28"/>
        <v>2.7035001168300339E-9</v>
      </c>
      <c r="GA57" s="2">
        <f t="shared" si="28"/>
        <v>2.7765759718831333E-9</v>
      </c>
      <c r="GB57" s="2">
        <f t="shared" si="28"/>
        <v>2.8218036554240212E-9</v>
      </c>
      <c r="GC57" s="2">
        <f t="shared" si="28"/>
        <v>3.153582722826589E-9</v>
      </c>
      <c r="GD57" s="2">
        <f t="shared" si="28"/>
        <v>3.0195190180338542E-9</v>
      </c>
      <c r="GE57" s="2">
        <f t="shared" si="28"/>
        <v>3.0747556793752533E-9</v>
      </c>
      <c r="GF57" s="2">
        <f t="shared" si="28"/>
        <v>3.5277074386187521E-9</v>
      </c>
      <c r="GG57" s="2">
        <f t="shared" si="28"/>
        <v>3.4909430563282879E-9</v>
      </c>
      <c r="GH57" s="2">
        <f t="shared" si="28"/>
        <v>3.0248797684797479E-9</v>
      </c>
      <c r="GI57" s="2">
        <f t="shared" si="28"/>
        <v>2.4502198504057145E-9</v>
      </c>
      <c r="GJ57" s="2">
        <f t="shared" si="28"/>
        <v>1.841602734459738E-9</v>
      </c>
      <c r="GK57" s="2">
        <f t="shared" si="28"/>
        <v>1.2455384100322412E-9</v>
      </c>
      <c r="GM57" s="107">
        <f t="shared" si="29"/>
        <v>3.9905412829260736E-4</v>
      </c>
      <c r="GN57" s="107">
        <f t="shared" si="29"/>
        <v>1.89950753698559E-4</v>
      </c>
      <c r="GO57" s="107">
        <f t="shared" si="29"/>
        <v>4.3027598587037298E-5</v>
      </c>
      <c r="GP57" s="107">
        <f t="shared" si="29"/>
        <v>3.7579601402256385E-5</v>
      </c>
      <c r="GQ57" s="107">
        <f t="shared" si="29"/>
        <v>2.5185544383333934E-5</v>
      </c>
      <c r="GR57" s="107">
        <f t="shared" si="29"/>
        <v>1.9117696334669887E-5</v>
      </c>
      <c r="GS57" s="107">
        <f t="shared" si="29"/>
        <v>2.2910943884717374E-5</v>
      </c>
      <c r="GT57" s="107">
        <f t="shared" si="29"/>
        <v>3.0319334472220434E-5</v>
      </c>
      <c r="GU57" s="107">
        <f t="shared" si="29"/>
        <v>4.1442492532156933E-5</v>
      </c>
      <c r="GV57" s="107">
        <f t="shared" si="29"/>
        <v>3.078898888925178E-5</v>
      </c>
      <c r="GW57" s="107">
        <f t="shared" si="29"/>
        <v>3.061557813493106E-5</v>
      </c>
      <c r="GX57" s="107">
        <f t="shared" si="29"/>
        <v>2.8832801135822999E-5</v>
      </c>
      <c r="GY57" s="107">
        <f t="shared" si="29"/>
        <v>4.1229085093801527E-5</v>
      </c>
      <c r="GZ57" s="107">
        <f t="shared" si="29"/>
        <v>6.9254850841537753E-5</v>
      </c>
      <c r="HA57" s="107">
        <f t="shared" si="29"/>
        <v>9.082412065683532E-7</v>
      </c>
      <c r="HC57" s="107">
        <f t="shared" si="33"/>
        <v>4.6772563944221258E-13</v>
      </c>
      <c r="HD57" s="107">
        <f t="shared" si="33"/>
        <v>4.6131359468017685E-14</v>
      </c>
      <c r="HE57" s="107">
        <f t="shared" si="33"/>
        <v>1.059888465230021E-16</v>
      </c>
      <c r="HF57" s="107">
        <f t="shared" si="33"/>
        <v>3.2628767749844168E-17</v>
      </c>
      <c r="HG57" s="107">
        <f t="shared" si="33"/>
        <v>5.24469473011033E-18</v>
      </c>
      <c r="HH57" s="107">
        <f t="shared" si="33"/>
        <v>1.566298504550096E-18</v>
      </c>
      <c r="HI57" s="107">
        <f t="shared" si="33"/>
        <v>5.6266095619902389E-18</v>
      </c>
      <c r="HJ57" s="107">
        <f t="shared" si="33"/>
        <v>3.0683122479768681E-17</v>
      </c>
      <c r="HK57" s="107">
        <f t="shared" si="33"/>
        <v>8.6183654486915028E-17</v>
      </c>
      <c r="HL57" s="107">
        <f t="shared" si="33"/>
        <v>1.7745603505295133E-17</v>
      </c>
      <c r="HM57" s="107">
        <f t="shared" si="33"/>
        <v>1.712482005054979E-17</v>
      </c>
      <c r="HN57" s="107">
        <f t="shared" si="33"/>
        <v>1.0392409311483419E-17</v>
      </c>
      <c r="HO57" s="107">
        <f t="shared" si="33"/>
        <v>3.4091030879372269E-17</v>
      </c>
      <c r="HP57" s="107">
        <f t="shared" si="33"/>
        <v>1.5473976233725138E-16</v>
      </c>
      <c r="HQ57" s="107">
        <f t="shared" si="33"/>
        <v>1.1409028838378511E-22</v>
      </c>
      <c r="HS57" s="107">
        <f t="shared" si="30"/>
        <v>1.0196068604763739E-33</v>
      </c>
      <c r="HT57" s="107">
        <f t="shared" si="30"/>
        <v>1.2355080079469002E-34</v>
      </c>
      <c r="HU57" s="107">
        <f t="shared" si="30"/>
        <v>4.6444529694232014E-42</v>
      </c>
      <c r="HV57" s="107">
        <f t="shared" si="30"/>
        <v>7.6337423248513846E-44</v>
      </c>
      <c r="HW57" s="107">
        <f t="shared" si="30"/>
        <v>2.981772594193227E-46</v>
      </c>
      <c r="HX57" s="107">
        <f t="shared" si="30"/>
        <v>9.6535715162438061E-48</v>
      </c>
      <c r="HY57" s="107">
        <f t="shared" si="30"/>
        <v>7.4415849907433764E-46</v>
      </c>
      <c r="HZ57" s="107">
        <f t="shared" si="30"/>
        <v>8.2119305845631855E-44</v>
      </c>
      <c r="IA57" s="107">
        <f t="shared" si="30"/>
        <v>3.8025363257708372E-43</v>
      </c>
      <c r="IB57" s="107">
        <f t="shared" si="30"/>
        <v>4.1507082543303505E-45</v>
      </c>
      <c r="IC57" s="107">
        <f t="shared" si="30"/>
        <v>8.7286135946623515E-45</v>
      </c>
      <c r="ID57" s="107">
        <f t="shared" si="30"/>
        <v>2.947841265797579E-45</v>
      </c>
      <c r="IE57" s="107">
        <f t="shared" si="30"/>
        <v>9.1891203634861482E-44</v>
      </c>
      <c r="IF57" s="107">
        <f t="shared" si="30"/>
        <v>2.7064435147915404E-42</v>
      </c>
      <c r="IG57" s="107">
        <f t="shared" si="30"/>
        <v>3.7474370694967892E-31</v>
      </c>
      <c r="II57" s="107">
        <f t="shared" si="31"/>
        <v>2.3065616953881544E-81</v>
      </c>
      <c r="IJ57" s="107">
        <f t="shared" si="31"/>
        <v>3.6050879516006597E-80</v>
      </c>
      <c r="IK57" s="107">
        <f t="shared" si="31"/>
        <v>1.077869465156355E-98</v>
      </c>
      <c r="IL57" s="107">
        <f t="shared" si="31"/>
        <v>3.0846812634017537E-103</v>
      </c>
      <c r="IM57" s="107">
        <f t="shared" si="31"/>
        <v>1.9810256375408667E-109</v>
      </c>
      <c r="IN57" s="107">
        <f t="shared" si="31"/>
        <v>4.3056996522302388E-113</v>
      </c>
      <c r="IO57" s="107">
        <f t="shared" si="31"/>
        <v>3.015048283071386E-108</v>
      </c>
      <c r="IP57" s="107">
        <f t="shared" si="31"/>
        <v>8.4612712450347263E-104</v>
      </c>
      <c r="IQ57" s="107">
        <f t="shared" si="31"/>
        <v>3.3967297926767285E-103</v>
      </c>
      <c r="IR57" s="107">
        <f t="shared" si="31"/>
        <v>9.0336649546569859E-108</v>
      </c>
      <c r="IS57" s="107">
        <f t="shared" si="31"/>
        <v>3.8778048886734633E-106</v>
      </c>
      <c r="IT57" s="107">
        <f t="shared" si="31"/>
        <v>9.8067150223909047E-107</v>
      </c>
      <c r="IU57" s="107">
        <f t="shared" si="31"/>
        <v>1.2907587508946593E-102</v>
      </c>
      <c r="IV57" s="107">
        <f t="shared" si="31"/>
        <v>1.8652506313817302E-99</v>
      </c>
      <c r="IW57" s="107">
        <f t="shared" si="31"/>
        <v>1.5277414411209702E-68</v>
      </c>
      <c r="IY57" s="107">
        <f t="shared" si="32"/>
        <v>3.9905412876033299E-4</v>
      </c>
      <c r="IZ57" s="107">
        <f t="shared" si="32"/>
        <v>1.8995075374469037E-4</v>
      </c>
      <c r="JA57" s="107">
        <f t="shared" si="32"/>
        <v>4.3027598587143285E-5</v>
      </c>
      <c r="JB57" s="107">
        <f t="shared" si="32"/>
        <v>3.7579601402289013E-5</v>
      </c>
      <c r="JC57" s="107">
        <f t="shared" si="32"/>
        <v>2.5185544383339179E-5</v>
      </c>
      <c r="JD57" s="107">
        <f t="shared" si="32"/>
        <v>1.9117696334671453E-5</v>
      </c>
      <c r="JE57" s="107">
        <f t="shared" si="32"/>
        <v>2.2910943884723002E-5</v>
      </c>
      <c r="JF57" s="107">
        <f t="shared" si="32"/>
        <v>3.0319334472251117E-5</v>
      </c>
      <c r="JG57" s="107">
        <f t="shared" si="32"/>
        <v>4.1442492532243113E-5</v>
      </c>
      <c r="JH57" s="107">
        <f t="shared" si="32"/>
        <v>3.0788988889269527E-5</v>
      </c>
      <c r="JI57" s="107">
        <f t="shared" si="32"/>
        <v>3.0615578134948183E-5</v>
      </c>
      <c r="JJ57" s="107">
        <f t="shared" si="32"/>
        <v>2.8832801135833391E-5</v>
      </c>
      <c r="JK57" s="107">
        <f t="shared" si="32"/>
        <v>4.1229085093835618E-5</v>
      </c>
      <c r="JL57" s="107">
        <f t="shared" si="32"/>
        <v>6.9254850841692496E-5</v>
      </c>
      <c r="JM57" s="107">
        <f t="shared" si="32"/>
        <v>9.082412065683533E-7</v>
      </c>
    </row>
    <row r="58" spans="2:273" x14ac:dyDescent="0.25">
      <c r="B58" s="2">
        <v>30</v>
      </c>
      <c r="C58" s="37">
        <v>70.983999999999995</v>
      </c>
      <c r="D58" s="37">
        <v>72.784999999999997</v>
      </c>
      <c r="E58" s="37">
        <v>70.385000000000005</v>
      </c>
      <c r="F58" s="37">
        <v>73.031000000000006</v>
      </c>
      <c r="G58" s="37">
        <v>71.061999999999998</v>
      </c>
      <c r="H58" s="37">
        <v>71.262</v>
      </c>
      <c r="I58" s="37">
        <v>75.492000000000004</v>
      </c>
      <c r="J58" s="37">
        <v>72.524000000000001</v>
      </c>
      <c r="K58" s="37">
        <v>75.063000000000002</v>
      </c>
      <c r="L58" s="37">
        <v>73.856999999999999</v>
      </c>
      <c r="M58" s="37">
        <v>72.856999999999999</v>
      </c>
      <c r="N58" s="37">
        <v>74.492000000000004</v>
      </c>
      <c r="O58" s="37">
        <v>74.302000000000007</v>
      </c>
      <c r="P58" s="37">
        <v>70.936999999999998</v>
      </c>
      <c r="Q58" s="37">
        <v>68.888999999999996</v>
      </c>
      <c r="S58" s="4">
        <f t="shared" si="34"/>
        <v>72.726928136917181</v>
      </c>
      <c r="T58" s="4">
        <f t="shared" si="34"/>
        <v>74.255777389739038</v>
      </c>
      <c r="U58" s="4">
        <f t="shared" si="34"/>
        <v>72.554925330523346</v>
      </c>
      <c r="V58" s="4">
        <f t="shared" si="34"/>
        <v>74.128672081549951</v>
      </c>
      <c r="W58" s="4">
        <f t="shared" si="34"/>
        <v>71.949375103746874</v>
      </c>
      <c r="X58" s="4">
        <f t="shared" si="34"/>
        <v>72.850646556926137</v>
      </c>
      <c r="Y58" s="4">
        <f t="shared" si="34"/>
        <v>75.604567942898782</v>
      </c>
      <c r="Z58" s="4">
        <f t="shared" si="34"/>
        <v>75.016275773501874</v>
      </c>
      <c r="AA58" s="4">
        <f t="shared" si="34"/>
        <v>75.196421809520217</v>
      </c>
      <c r="AB58" s="4">
        <f t="shared" si="34"/>
        <v>75.722398082323664</v>
      </c>
      <c r="AC58" s="4">
        <f t="shared" si="34"/>
        <v>74.314412596843283</v>
      </c>
      <c r="AD58" s="4">
        <f t="shared" si="34"/>
        <v>74.387475332423264</v>
      </c>
      <c r="AE58" s="4">
        <f t="shared" si="34"/>
        <v>75.404450747295186</v>
      </c>
      <c r="AF58" s="4">
        <f t="shared" si="34"/>
        <v>73.133363896085555</v>
      </c>
      <c r="AG58" s="4">
        <f t="shared" si="34"/>
        <v>70.494519520630377</v>
      </c>
      <c r="AI58" s="4">
        <f t="shared" si="35"/>
        <v>-1.7429281369171861</v>
      </c>
      <c r="AJ58" s="4">
        <f t="shared" si="35"/>
        <v>-1.470777389739041</v>
      </c>
      <c r="AK58" s="4">
        <f t="shared" si="35"/>
        <v>-2.1699253305233412</v>
      </c>
      <c r="AL58" s="4">
        <f t="shared" si="35"/>
        <v>-1.0976720815499448</v>
      </c>
      <c r="AM58" s="4">
        <f t="shared" si="35"/>
        <v>-0.88737510374687645</v>
      </c>
      <c r="AN58" s="4">
        <f t="shared" si="35"/>
        <v>-1.5886465569261361</v>
      </c>
      <c r="AO58" s="4">
        <f t="shared" si="35"/>
        <v>-0.11256794289877803</v>
      </c>
      <c r="AP58" s="4">
        <f t="shared" si="35"/>
        <v>-2.4922757735018735</v>
      </c>
      <c r="AQ58" s="4">
        <f t="shared" si="35"/>
        <v>-0.13342180952021465</v>
      </c>
      <c r="AR58" s="4">
        <f t="shared" si="35"/>
        <v>-1.8653980823236651</v>
      </c>
      <c r="AS58" s="4">
        <f t="shared" si="35"/>
        <v>-1.4574125968432838</v>
      </c>
      <c r="AT58" s="4">
        <f t="shared" si="35"/>
        <v>0.10452466757674017</v>
      </c>
      <c r="AU58" s="4">
        <f t="shared" si="35"/>
        <v>-1.1024507472951797</v>
      </c>
      <c r="AV58" s="4">
        <f t="shared" si="35"/>
        <v>-2.1963638960855576</v>
      </c>
      <c r="AW58" s="4">
        <f t="shared" si="35"/>
        <v>-1.6055195206303807</v>
      </c>
      <c r="AY58" s="2">
        <f t="shared" si="24"/>
        <v>72.264674183624905</v>
      </c>
      <c r="AZ58" s="2">
        <f t="shared" si="24"/>
        <v>74.013010815878658</v>
      </c>
      <c r="BA58" s="2">
        <f t="shared" si="24"/>
        <v>72.486711489424991</v>
      </c>
      <c r="BB58" s="2">
        <f t="shared" si="24"/>
        <v>74.070184075198796</v>
      </c>
      <c r="BC58" s="2">
        <f t="shared" si="24"/>
        <v>71.906457170833178</v>
      </c>
      <c r="BD58" s="2">
        <f t="shared" si="24"/>
        <v>72.817625529897398</v>
      </c>
      <c r="BE58" s="2">
        <f t="shared" si="24"/>
        <v>75.565818234932124</v>
      </c>
      <c r="BF58" s="2">
        <f t="shared" si="24"/>
        <v>74.967965766024506</v>
      </c>
      <c r="BG58" s="2">
        <f t="shared" si="24"/>
        <v>75.133542278974019</v>
      </c>
      <c r="BH58" s="2">
        <f t="shared" si="24"/>
        <v>75.673601172332368</v>
      </c>
      <c r="BI58" s="2">
        <f t="shared" si="24"/>
        <v>74.265579290527228</v>
      </c>
      <c r="BJ58" s="2">
        <f t="shared" si="24"/>
        <v>74.342117422320086</v>
      </c>
      <c r="BK58" s="2">
        <f t="shared" si="24"/>
        <v>75.343840610847323</v>
      </c>
      <c r="BL58" s="2">
        <f t="shared" si="24"/>
        <v>73.042986495588579</v>
      </c>
      <c r="BM58" s="2">
        <f t="shared" si="24"/>
        <v>70.492965323728967</v>
      </c>
      <c r="BO58" s="2">
        <f t="shared" si="25"/>
        <v>70.983999999999995</v>
      </c>
      <c r="BP58" s="2">
        <f t="shared" si="25"/>
        <v>72.784999999999997</v>
      </c>
      <c r="BQ58" s="2">
        <f t="shared" si="25"/>
        <v>70.385000000000005</v>
      </c>
      <c r="BR58" s="2">
        <f t="shared" si="25"/>
        <v>73.031000000000006</v>
      </c>
      <c r="BS58" s="2">
        <f t="shared" si="25"/>
        <v>71.061999999999998</v>
      </c>
      <c r="BT58" s="2">
        <f t="shared" si="25"/>
        <v>71.262</v>
      </c>
      <c r="BU58" s="2">
        <f t="shared" si="25"/>
        <v>75.492000000000004</v>
      </c>
      <c r="BV58" s="2">
        <f t="shared" si="25"/>
        <v>72.524000000000001</v>
      </c>
      <c r="BW58" s="2">
        <f t="shared" si="25"/>
        <v>75.063000000000002</v>
      </c>
      <c r="BX58" s="2">
        <f t="shared" si="25"/>
        <v>73.856999999999999</v>
      </c>
      <c r="BY58" s="2">
        <f t="shared" si="25"/>
        <v>72.856999999999999</v>
      </c>
      <c r="BZ58" s="2">
        <f t="shared" si="25"/>
        <v>74.492000000000004</v>
      </c>
      <c r="CA58" s="2">
        <f t="shared" si="25"/>
        <v>74.302000000000007</v>
      </c>
      <c r="CB58" s="2">
        <f t="shared" si="25"/>
        <v>70.936999999999998</v>
      </c>
      <c r="CC58" s="2">
        <f t="shared" si="25"/>
        <v>68.888999999999996</v>
      </c>
      <c r="CE58" s="2" t="str">
        <f t="shared" si="26"/>
        <v/>
      </c>
      <c r="CF58" s="2" t="str">
        <f t="shared" si="26"/>
        <v/>
      </c>
      <c r="CG58" s="2" t="str">
        <f t="shared" si="26"/>
        <v/>
      </c>
      <c r="CH58" s="2" t="str">
        <f t="shared" si="26"/>
        <v/>
      </c>
      <c r="CI58" s="2" t="str">
        <f t="shared" si="26"/>
        <v/>
      </c>
      <c r="CJ58" s="2" t="str">
        <f t="shared" si="26"/>
        <v/>
      </c>
      <c r="CK58" s="2" t="str">
        <f t="shared" si="26"/>
        <v/>
      </c>
      <c r="CL58" s="2" t="str">
        <f t="shared" si="26"/>
        <v/>
      </c>
      <c r="CM58" s="2" t="str">
        <f t="shared" si="26"/>
        <v/>
      </c>
      <c r="CN58" s="2" t="str">
        <f t="shared" si="26"/>
        <v/>
      </c>
      <c r="CO58" s="2" t="str">
        <f t="shared" si="26"/>
        <v/>
      </c>
      <c r="CP58" s="2" t="str">
        <f t="shared" si="26"/>
        <v/>
      </c>
      <c r="CQ58" s="2" t="str">
        <f t="shared" si="26"/>
        <v/>
      </c>
      <c r="CR58" s="2" t="str">
        <f t="shared" si="26"/>
        <v/>
      </c>
      <c r="CS58" s="2" t="str">
        <f t="shared" si="26"/>
        <v/>
      </c>
      <c r="CU58" s="2" t="str">
        <f t="shared" si="27"/>
        <v/>
      </c>
      <c r="CV58" s="2" t="str">
        <f t="shared" si="27"/>
        <v/>
      </c>
      <c r="CW58" s="2" t="str">
        <f t="shared" si="27"/>
        <v/>
      </c>
      <c r="CX58" s="2" t="str">
        <f t="shared" si="27"/>
        <v/>
      </c>
      <c r="CY58" s="2" t="str">
        <f t="shared" si="27"/>
        <v/>
      </c>
      <c r="CZ58" s="2" t="str">
        <f t="shared" si="27"/>
        <v/>
      </c>
      <c r="DA58" s="2" t="str">
        <f t="shared" si="27"/>
        <v/>
      </c>
      <c r="DB58" s="2" t="str">
        <f t="shared" si="27"/>
        <v/>
      </c>
      <c r="DC58" s="2" t="str">
        <f t="shared" si="27"/>
        <v/>
      </c>
      <c r="DD58" s="2" t="str">
        <f t="shared" si="27"/>
        <v/>
      </c>
      <c r="DE58" s="2" t="str">
        <f t="shared" si="27"/>
        <v/>
      </c>
      <c r="DF58" s="2" t="str">
        <f t="shared" si="27"/>
        <v/>
      </c>
      <c r="DG58" s="2" t="str">
        <f t="shared" si="27"/>
        <v/>
      </c>
      <c r="DH58" s="2" t="str">
        <f t="shared" si="27"/>
        <v/>
      </c>
      <c r="DI58" s="2" t="str">
        <f t="shared" si="27"/>
        <v/>
      </c>
      <c r="DK58" s="2">
        <f t="shared" si="36"/>
        <v>72.295012753036445</v>
      </c>
      <c r="DL58" s="2">
        <f t="shared" si="36"/>
        <v>74.027185084427771</v>
      </c>
      <c r="DM58" s="2">
        <f t="shared" si="36"/>
        <v>72.519475785322669</v>
      </c>
      <c r="DN58" s="2">
        <f t="shared" si="36"/>
        <v>74.102582754454815</v>
      </c>
      <c r="DO58" s="2">
        <f t="shared" si="36"/>
        <v>71.929387798248257</v>
      </c>
      <c r="DP58" s="2">
        <f t="shared" si="36"/>
        <v>72.841246602234989</v>
      </c>
      <c r="DQ58" s="2">
        <f t="shared" si="36"/>
        <v>75.593171096345557</v>
      </c>
      <c r="DR58" s="2">
        <f t="shared" si="36"/>
        <v>74.97935291452734</v>
      </c>
      <c r="DS58" s="2">
        <f t="shared" si="36"/>
        <v>75.160233071334019</v>
      </c>
      <c r="DT58" s="2">
        <f t="shared" si="36"/>
        <v>75.709629568106308</v>
      </c>
      <c r="DU58" s="2">
        <f t="shared" si="36"/>
        <v>74.286645726366658</v>
      </c>
      <c r="DV58" s="2">
        <f t="shared" si="36"/>
        <v>74.365464210208401</v>
      </c>
      <c r="DW58" s="2">
        <f t="shared" si="36"/>
        <v>75.378248263364554</v>
      </c>
      <c r="DX58" s="2">
        <f t="shared" si="36"/>
        <v>73.06187515868514</v>
      </c>
      <c r="DY58" s="2">
        <f t="shared" si="36"/>
        <v>70.477501214574872</v>
      </c>
      <c r="EA58" s="2">
        <f t="shared" si="37"/>
        <v>65.979765039483127</v>
      </c>
      <c r="EB58" s="2">
        <f t="shared" si="37"/>
        <v>71.182073216848849</v>
      </c>
      <c r="EC58" s="2">
        <f t="shared" si="37"/>
        <v>66.332752657347982</v>
      </c>
      <c r="ED58" s="2">
        <f t="shared" si="37"/>
        <v>67.707695061728415</v>
      </c>
      <c r="EE58" s="2">
        <f t="shared" si="37"/>
        <v>67.620193086419746</v>
      </c>
      <c r="EF58" s="2">
        <f t="shared" si="37"/>
        <v>68.473184628516279</v>
      </c>
      <c r="EG58" s="2">
        <f t="shared" si="37"/>
        <v>70.338687797501507</v>
      </c>
      <c r="EH58" s="2">
        <f t="shared" si="37"/>
        <v>72.689043123644268</v>
      </c>
      <c r="EI58" s="2">
        <f t="shared" si="37"/>
        <v>70.216514567901214</v>
      </c>
      <c r="EJ58" s="2">
        <f t="shared" si="37"/>
        <v>69.468580000000017</v>
      </c>
      <c r="EK58" s="2">
        <f t="shared" si="37"/>
        <v>70.46692925440145</v>
      </c>
      <c r="EL58" s="2">
        <f t="shared" si="37"/>
        <v>69.953526876468004</v>
      </c>
      <c r="EM58" s="2">
        <f t="shared" si="37"/>
        <v>68.481329438914457</v>
      </c>
      <c r="EN58" s="2">
        <f t="shared" si="37"/>
        <v>69.273081715499259</v>
      </c>
      <c r="EO58" s="2">
        <f t="shared" si="37"/>
        <v>73.67246970196453</v>
      </c>
      <c r="EQ58" s="2">
        <f t="shared" si="38"/>
        <v>62.347659766030517</v>
      </c>
      <c r="ER58" s="2">
        <f t="shared" si="38"/>
        <v>67.360145450545289</v>
      </c>
      <c r="ES58" s="2">
        <f t="shared" si="38"/>
        <v>64.880464797281562</v>
      </c>
      <c r="ET58" s="2">
        <f t="shared" si="38"/>
        <v>66.189740777295953</v>
      </c>
      <c r="EU58" s="2">
        <f t="shared" si="38"/>
        <v>65.359946173587034</v>
      </c>
      <c r="EV58" s="2">
        <f t="shared" si="38"/>
        <v>66.166032853589854</v>
      </c>
      <c r="EW58" s="2">
        <f t="shared" si="38"/>
        <v>67.429564607358117</v>
      </c>
      <c r="EX58" s="2">
        <f t="shared" si="38"/>
        <v>69.239306077211097</v>
      </c>
      <c r="EY58" s="2">
        <f t="shared" si="38"/>
        <v>68.693406905592241</v>
      </c>
      <c r="EZ58" s="2">
        <f t="shared" si="38"/>
        <v>67.39130372084685</v>
      </c>
      <c r="FA58" s="2">
        <f t="shared" si="38"/>
        <v>68.637731609166551</v>
      </c>
      <c r="FB58" s="2">
        <f t="shared" si="38"/>
        <v>68.554042184872742</v>
      </c>
      <c r="FC58" s="2">
        <f t="shared" si="38"/>
        <v>67.235852405920213</v>
      </c>
      <c r="FD58" s="2">
        <f t="shared" si="38"/>
        <v>67.379974981597698</v>
      </c>
      <c r="FE58" s="2">
        <f t="shared" si="38"/>
        <v>74.119800341641792</v>
      </c>
      <c r="FG58" s="2">
        <f t="shared" si="39"/>
        <v>4.804018098325551E-3</v>
      </c>
      <c r="FH58" s="2">
        <f t="shared" si="39"/>
        <v>4.9819651904942398E-3</v>
      </c>
      <c r="FI58" s="2">
        <f t="shared" si="39"/>
        <v>5.2959034974691529E-3</v>
      </c>
      <c r="FJ58" s="2">
        <f t="shared" si="39"/>
        <v>5.0663398683617415E-3</v>
      </c>
      <c r="FK58" s="2">
        <f t="shared" si="39"/>
        <v>5.3213237348403207E-3</v>
      </c>
      <c r="FL58" s="2">
        <f t="shared" si="39"/>
        <v>5.4076761935209963E-3</v>
      </c>
      <c r="FM58" s="2">
        <f t="shared" si="39"/>
        <v>5.2056214020435075E-3</v>
      </c>
      <c r="FN58" s="2">
        <f t="shared" si="39"/>
        <v>4.9718760332606669E-3</v>
      </c>
      <c r="FO58" s="2">
        <f t="shared" si="39"/>
        <v>5.3989293446365235E-3</v>
      </c>
      <c r="FP58" s="2">
        <f t="shared" si="39"/>
        <v>5.7728090182462451E-3</v>
      </c>
      <c r="FQ58" s="2">
        <f t="shared" si="39"/>
        <v>5.5151811787461395E-3</v>
      </c>
      <c r="FR58" s="2">
        <f t="shared" si="39"/>
        <v>5.2917304092540349E-3</v>
      </c>
      <c r="FS58" s="2">
        <f t="shared" si="39"/>
        <v>4.9888435452123516E-3</v>
      </c>
      <c r="FT58" s="2">
        <f t="shared" si="39"/>
        <v>4.9854021643073272E-3</v>
      </c>
      <c r="FU58" s="2">
        <f t="shared" si="39"/>
        <v>4.8401442973585096E-3</v>
      </c>
      <c r="FW58" s="2">
        <f t="shared" si="28"/>
        <v>1.4042034888939735E-9</v>
      </c>
      <c r="FX58" s="2">
        <f t="shared" si="28"/>
        <v>5.3014551821833536E-9</v>
      </c>
      <c r="FY58" s="2">
        <f t="shared" si="28"/>
        <v>4.9896210641625087E-9</v>
      </c>
      <c r="FZ58" s="2">
        <f t="shared" si="28"/>
        <v>3.1520497183896457E-9</v>
      </c>
      <c r="GA58" s="2">
        <f t="shared" si="28"/>
        <v>3.237249910097118E-9</v>
      </c>
      <c r="GB58" s="2">
        <f t="shared" si="28"/>
        <v>3.2899815176204628E-9</v>
      </c>
      <c r="GC58" s="2">
        <f t="shared" si="28"/>
        <v>3.6768075099316312E-9</v>
      </c>
      <c r="GD58" s="2">
        <f t="shared" si="28"/>
        <v>3.5205007059983509E-9</v>
      </c>
      <c r="GE58" s="2">
        <f t="shared" si="28"/>
        <v>3.5849019248642635E-9</v>
      </c>
      <c r="GF58" s="2">
        <f t="shared" si="28"/>
        <v>4.1130049034274916E-9</v>
      </c>
      <c r="GG58" s="2">
        <f t="shared" si="28"/>
        <v>4.070140780714459E-9</v>
      </c>
      <c r="GH58" s="2">
        <f t="shared" si="28"/>
        <v>3.5267508821380806E-9</v>
      </c>
      <c r="GI58" s="2">
        <f t="shared" si="28"/>
        <v>2.8567466084833624E-9</v>
      </c>
      <c r="GJ58" s="2">
        <f t="shared" si="28"/>
        <v>2.1471511487027007E-9</v>
      </c>
      <c r="GK58" s="2">
        <f t="shared" si="28"/>
        <v>1.4521911691791214E-9</v>
      </c>
      <c r="GM58" s="107">
        <f t="shared" si="29"/>
        <v>5.7817209952614823E-4</v>
      </c>
      <c r="GN58" s="107">
        <f t="shared" si="29"/>
        <v>2.8683171554373703E-4</v>
      </c>
      <c r="GO58" s="107">
        <f t="shared" si="29"/>
        <v>7.0654620318981245E-5</v>
      </c>
      <c r="GP58" s="107">
        <f t="shared" si="29"/>
        <v>6.1904930844148827E-5</v>
      </c>
      <c r="GQ58" s="107">
        <f t="shared" si="29"/>
        <v>4.2580464542797102E-5</v>
      </c>
      <c r="GR58" s="107">
        <f t="shared" si="29"/>
        <v>3.2856710146926105E-5</v>
      </c>
      <c r="GS58" s="107">
        <f t="shared" si="29"/>
        <v>3.8849092235275285E-5</v>
      </c>
      <c r="GT58" s="107">
        <f t="shared" si="29"/>
        <v>5.0429980006082857E-5</v>
      </c>
      <c r="GU58" s="107">
        <f t="shared" si="29"/>
        <v>6.8309624177082727E-5</v>
      </c>
      <c r="GV58" s="107">
        <f t="shared" si="29"/>
        <v>5.1900999600636396E-5</v>
      </c>
      <c r="GW58" s="107">
        <f t="shared" si="29"/>
        <v>5.1396561981577607E-5</v>
      </c>
      <c r="GX58" s="107">
        <f t="shared" si="29"/>
        <v>4.8368431085141693E-5</v>
      </c>
      <c r="GY58" s="107">
        <f t="shared" si="29"/>
        <v>6.7489537045575197E-5</v>
      </c>
      <c r="GZ58" s="107">
        <f t="shared" si="29"/>
        <v>1.1029191539205115E-4</v>
      </c>
      <c r="HA58" s="107">
        <f t="shared" si="29"/>
        <v>1.8152308968814638E-6</v>
      </c>
      <c r="HC58" s="107">
        <f t="shared" si="33"/>
        <v>1.1501097580212204E-12</v>
      </c>
      <c r="HD58" s="107">
        <f t="shared" si="33"/>
        <v>1.2462207179093793E-13</v>
      </c>
      <c r="HE58" s="107">
        <f t="shared" si="33"/>
        <v>3.5488913201820181E-16</v>
      </c>
      <c r="HF58" s="107">
        <f t="shared" si="33"/>
        <v>1.1135957109409848E-16</v>
      </c>
      <c r="HG58" s="107">
        <f t="shared" si="33"/>
        <v>1.9187394046475605E-17</v>
      </c>
      <c r="HH58" s="107">
        <f t="shared" si="33"/>
        <v>5.9840431656000128E-18</v>
      </c>
      <c r="HI58" s="107">
        <f t="shared" si="33"/>
        <v>2.058543567175905E-17</v>
      </c>
      <c r="HJ58" s="107">
        <f t="shared" si="33"/>
        <v>1.0590749776449556E-16</v>
      </c>
      <c r="HK58" s="107">
        <f t="shared" si="33"/>
        <v>2.9159249493887478E-16</v>
      </c>
      <c r="HL58" s="107">
        <f t="shared" si="33"/>
        <v>6.3952735900856089E-17</v>
      </c>
      <c r="HM58" s="107">
        <f t="shared" si="33"/>
        <v>6.1106583781518415E-17</v>
      </c>
      <c r="HN58" s="107">
        <f t="shared" si="33"/>
        <v>3.7187395744955989E-17</v>
      </c>
      <c r="HO58" s="107">
        <f t="shared" si="33"/>
        <v>1.1513619849175882E-16</v>
      </c>
      <c r="HP58" s="107">
        <f t="shared" si="33"/>
        <v>4.9190465590099109E-16</v>
      </c>
      <c r="HQ58" s="107">
        <f t="shared" si="33"/>
        <v>5.7999548222341558E-22</v>
      </c>
      <c r="HS58" s="107">
        <f t="shared" si="30"/>
        <v>4.3524961612539407E-33</v>
      </c>
      <c r="HT58" s="107">
        <f t="shared" si="30"/>
        <v>5.8869266178252594E-34</v>
      </c>
      <c r="HU58" s="107">
        <f t="shared" si="30"/>
        <v>3.1482652241678067E-41</v>
      </c>
      <c r="HV58" s="107">
        <f t="shared" si="30"/>
        <v>5.388321855056954E-43</v>
      </c>
      <c r="HW58" s="107">
        <f t="shared" si="30"/>
        <v>2.3679375134899623E-45</v>
      </c>
      <c r="HX58" s="107">
        <f t="shared" si="30"/>
        <v>8.2338118424191207E-47</v>
      </c>
      <c r="HY58" s="107">
        <f t="shared" si="30"/>
        <v>5.8668158619807683E-45</v>
      </c>
      <c r="HZ58" s="107">
        <f t="shared" si="30"/>
        <v>5.8877626009891929E-43</v>
      </c>
      <c r="IA58" s="107">
        <f t="shared" si="30"/>
        <v>2.6735596019206788E-42</v>
      </c>
      <c r="IB58" s="107">
        <f t="shared" si="30"/>
        <v>3.238700693915808E-44</v>
      </c>
      <c r="IC58" s="107">
        <f t="shared" si="30"/>
        <v>6.6459941339937649E-44</v>
      </c>
      <c r="ID58" s="107">
        <f t="shared" si="30"/>
        <v>2.2489238955568157E-44</v>
      </c>
      <c r="IE58" s="107">
        <f t="shared" si="30"/>
        <v>6.3740609194718513E-43</v>
      </c>
      <c r="IF58" s="107">
        <f t="shared" si="30"/>
        <v>1.7150846387804967E-41</v>
      </c>
      <c r="IG58" s="107">
        <f t="shared" si="30"/>
        <v>1.3942355203429796E-30</v>
      </c>
      <c r="II58" s="107">
        <f t="shared" si="31"/>
        <v>3.5203226475509427E-80</v>
      </c>
      <c r="IJ58" s="107">
        <f t="shared" si="31"/>
        <v>6.3549609993559588E-79</v>
      </c>
      <c r="IK58" s="107">
        <f t="shared" si="31"/>
        <v>3.69912018921349E-97</v>
      </c>
      <c r="IL58" s="107">
        <f t="shared" si="31"/>
        <v>1.1465858091260694E-101</v>
      </c>
      <c r="IM58" s="107">
        <f t="shared" si="31"/>
        <v>9.2283188941090112E-108</v>
      </c>
      <c r="IN58" s="107">
        <f t="shared" si="31"/>
        <v>2.2931327296810139E-111</v>
      </c>
      <c r="IO58" s="107">
        <f t="shared" si="31"/>
        <v>1.380066498381596E-106</v>
      </c>
      <c r="IP58" s="107">
        <f t="shared" si="31"/>
        <v>3.2747936111234033E-102</v>
      </c>
      <c r="IQ58" s="107">
        <f t="shared" si="31"/>
        <v>1.290844653648963E-101</v>
      </c>
      <c r="IR58" s="107">
        <f t="shared" si="31"/>
        <v>4.1545569052795825E-106</v>
      </c>
      <c r="IS58" s="107">
        <f t="shared" si="31"/>
        <v>1.6779089649881696E-104</v>
      </c>
      <c r="IT58" s="107">
        <f t="shared" si="31"/>
        <v>4.217828668722243E-105</v>
      </c>
      <c r="IU58" s="107">
        <f t="shared" si="31"/>
        <v>4.6101303306789845E-101</v>
      </c>
      <c r="IV58" s="107">
        <f t="shared" si="31"/>
        <v>5.6714890817168193E-98</v>
      </c>
      <c r="IW58" s="107">
        <f t="shared" si="31"/>
        <v>1.5097514459011678E-67</v>
      </c>
      <c r="IY58" s="107">
        <f t="shared" si="32"/>
        <v>5.7817210067625797E-4</v>
      </c>
      <c r="IZ58" s="107">
        <f t="shared" si="32"/>
        <v>2.8683171566835908E-4</v>
      </c>
      <c r="JA58" s="107">
        <f t="shared" si="32"/>
        <v>7.0654620319336131E-5</v>
      </c>
      <c r="JB58" s="107">
        <f t="shared" si="32"/>
        <v>6.1904930844260188E-5</v>
      </c>
      <c r="JC58" s="107">
        <f t="shared" si="32"/>
        <v>4.2580464542816292E-5</v>
      </c>
      <c r="JD58" s="107">
        <f t="shared" si="32"/>
        <v>3.2856710146932089E-5</v>
      </c>
      <c r="JE58" s="107">
        <f t="shared" si="32"/>
        <v>3.8849092235295871E-5</v>
      </c>
      <c r="JF58" s="107">
        <f t="shared" si="32"/>
        <v>5.0429980006188763E-5</v>
      </c>
      <c r="JG58" s="107">
        <f t="shared" si="32"/>
        <v>6.8309624177374323E-5</v>
      </c>
      <c r="JH58" s="107">
        <f t="shared" si="32"/>
        <v>5.1900999600700351E-5</v>
      </c>
      <c r="JI58" s="107">
        <f t="shared" si="32"/>
        <v>5.1396561981638716E-5</v>
      </c>
      <c r="JJ58" s="107">
        <f t="shared" si="32"/>
        <v>4.8368431085178881E-5</v>
      </c>
      <c r="JK58" s="107">
        <f t="shared" si="32"/>
        <v>6.7489537045690339E-5</v>
      </c>
      <c r="JL58" s="107">
        <f t="shared" si="32"/>
        <v>1.1029191539254305E-4</v>
      </c>
      <c r="JM58" s="107">
        <f t="shared" si="32"/>
        <v>1.8152308968814645E-6</v>
      </c>
    </row>
    <row r="59" spans="2:273" x14ac:dyDescent="0.25">
      <c r="B59" s="2">
        <v>31</v>
      </c>
      <c r="C59" s="37">
        <v>72.046999999999997</v>
      </c>
      <c r="D59" s="37">
        <v>74.646000000000001</v>
      </c>
      <c r="E59" s="37">
        <v>70.385000000000005</v>
      </c>
      <c r="F59" s="37">
        <v>73.507999999999996</v>
      </c>
      <c r="G59" s="37">
        <v>71.477000000000004</v>
      </c>
      <c r="H59" s="37">
        <v>72.554000000000002</v>
      </c>
      <c r="I59" s="37">
        <v>74.762</v>
      </c>
      <c r="J59" s="37">
        <v>74.507999999999996</v>
      </c>
      <c r="K59" s="37">
        <v>74.475999999999999</v>
      </c>
      <c r="L59" s="37">
        <v>73.73</v>
      </c>
      <c r="M59" s="37">
        <v>73.316999999999993</v>
      </c>
      <c r="N59" s="37">
        <v>73.206000000000003</v>
      </c>
      <c r="O59" s="37">
        <v>74.126999999999995</v>
      </c>
      <c r="P59" s="37">
        <v>72.444000000000003</v>
      </c>
      <c r="Q59" s="37">
        <v>68.602999999999994</v>
      </c>
      <c r="S59" s="4">
        <f t="shared" si="34"/>
        <v>73.265987123308108</v>
      </c>
      <c r="T59" s="4">
        <f t="shared" si="34"/>
        <v>74.707441251562969</v>
      </c>
      <c r="U59" s="4">
        <f t="shared" si="34"/>
        <v>72.918568397996609</v>
      </c>
      <c r="V59" s="4">
        <f t="shared" si="34"/>
        <v>74.547927867665024</v>
      </c>
      <c r="W59" s="4">
        <f t="shared" si="34"/>
        <v>72.24550217096116</v>
      </c>
      <c r="X59" s="4">
        <f t="shared" si="34"/>
        <v>73.134789234494988</v>
      </c>
      <c r="Y59" s="4">
        <f t="shared" si="34"/>
        <v>75.870455969870022</v>
      </c>
      <c r="Z59" s="4">
        <f t="shared" si="34"/>
        <v>75.2875350222848</v>
      </c>
      <c r="AA59" s="4">
        <f t="shared" si="34"/>
        <v>75.439881172198895</v>
      </c>
      <c r="AB59" s="4">
        <f t="shared" si="34"/>
        <v>76.021183792796649</v>
      </c>
      <c r="AC59" s="4">
        <f t="shared" si="34"/>
        <v>74.59819056686338</v>
      </c>
      <c r="AD59" s="4">
        <f t="shared" si="34"/>
        <v>74.716234305308291</v>
      </c>
      <c r="AE59" s="4">
        <f t="shared" si="34"/>
        <v>75.789979866043993</v>
      </c>
      <c r="AF59" s="4">
        <f t="shared" si="34"/>
        <v>73.495051088530303</v>
      </c>
      <c r="AG59" s="4">
        <f t="shared" si="34"/>
        <v>70.707904283345513</v>
      </c>
      <c r="AI59" s="4">
        <f t="shared" si="35"/>
        <v>-1.2189871233081107</v>
      </c>
      <c r="AJ59" s="4">
        <f t="shared" si="35"/>
        <v>-6.1441251562968091E-2</v>
      </c>
      <c r="AK59" s="4">
        <f t="shared" si="35"/>
        <v>-2.5335683979966035</v>
      </c>
      <c r="AL59" s="4">
        <f t="shared" si="35"/>
        <v>-1.0399278676650283</v>
      </c>
      <c r="AM59" s="4">
        <f t="shared" si="35"/>
        <v>-0.76850217096115614</v>
      </c>
      <c r="AN59" s="4">
        <f t="shared" si="35"/>
        <v>-0.58078923449498632</v>
      </c>
      <c r="AO59" s="4">
        <f t="shared" si="35"/>
        <v>-1.1084559698700218</v>
      </c>
      <c r="AP59" s="4">
        <f t="shared" si="35"/>
        <v>-0.77953502228480431</v>
      </c>
      <c r="AQ59" s="4">
        <f t="shared" si="35"/>
        <v>-0.9638811721988958</v>
      </c>
      <c r="AR59" s="4">
        <f t="shared" si="35"/>
        <v>-2.2911837927966445</v>
      </c>
      <c r="AS59" s="4">
        <f t="shared" si="35"/>
        <v>-1.2811905668633869</v>
      </c>
      <c r="AT59" s="4">
        <f t="shared" si="35"/>
        <v>-1.5102343053082876</v>
      </c>
      <c r="AU59" s="4">
        <f t="shared" si="35"/>
        <v>-1.6629798660439974</v>
      </c>
      <c r="AV59" s="4">
        <f t="shared" si="35"/>
        <v>-1.0510510885303006</v>
      </c>
      <c r="AW59" s="4">
        <f t="shared" si="35"/>
        <v>-2.1049042833455189</v>
      </c>
      <c r="AY59" s="2">
        <f t="shared" si="24"/>
        <v>72.61913073772925</v>
      </c>
      <c r="AZ59" s="2">
        <f t="shared" si="24"/>
        <v>74.353972654772889</v>
      </c>
      <c r="BA59" s="2">
        <f t="shared" si="24"/>
        <v>72.810914854206644</v>
      </c>
      <c r="BB59" s="2">
        <f t="shared" si="24"/>
        <v>74.45531122681507</v>
      </c>
      <c r="BC59" s="2">
        <f t="shared" si="24"/>
        <v>72.175835651648384</v>
      </c>
      <c r="BD59" s="2">
        <f t="shared" si="24"/>
        <v>73.080336543712178</v>
      </c>
      <c r="BE59" s="2">
        <f t="shared" si="24"/>
        <v>75.807366263787571</v>
      </c>
      <c r="BF59" s="2">
        <f t="shared" si="24"/>
        <v>75.21030733321733</v>
      </c>
      <c r="BG59" s="2">
        <f t="shared" si="24"/>
        <v>75.340296095452956</v>
      </c>
      <c r="BH59" s="2">
        <f t="shared" si="24"/>
        <v>75.94224594813214</v>
      </c>
      <c r="BI59" s="2">
        <f t="shared" si="24"/>
        <v>74.519481541557667</v>
      </c>
      <c r="BJ59" s="2">
        <f t="shared" si="24"/>
        <v>74.643156790404234</v>
      </c>
      <c r="BK59" s="2">
        <f t="shared" si="24"/>
        <v>75.694576540549861</v>
      </c>
      <c r="BL59" s="2">
        <f t="shared" si="24"/>
        <v>73.35652265777945</v>
      </c>
      <c r="BM59" s="2">
        <f t="shared" si="24"/>
        <v>70.704935645938974</v>
      </c>
      <c r="BO59" s="2">
        <f t="shared" si="25"/>
        <v>72.046999999999997</v>
      </c>
      <c r="BP59" s="2">
        <f t="shared" si="25"/>
        <v>74.646000000000001</v>
      </c>
      <c r="BQ59" s="2">
        <f t="shared" si="25"/>
        <v>70.385000000000005</v>
      </c>
      <c r="BR59" s="2">
        <f t="shared" si="25"/>
        <v>73.507999999999996</v>
      </c>
      <c r="BS59" s="2">
        <f t="shared" si="25"/>
        <v>71.477000000000004</v>
      </c>
      <c r="BT59" s="2">
        <f t="shared" si="25"/>
        <v>72.554000000000002</v>
      </c>
      <c r="BU59" s="2">
        <f t="shared" si="25"/>
        <v>74.762</v>
      </c>
      <c r="BV59" s="2">
        <f t="shared" si="25"/>
        <v>74.507999999999996</v>
      </c>
      <c r="BW59" s="2">
        <f t="shared" si="25"/>
        <v>74.475999999999999</v>
      </c>
      <c r="BX59" s="2">
        <f t="shared" si="25"/>
        <v>73.73</v>
      </c>
      <c r="BY59" s="2">
        <f t="shared" si="25"/>
        <v>73.316999999999993</v>
      </c>
      <c r="BZ59" s="2">
        <f t="shared" si="25"/>
        <v>73.206000000000003</v>
      </c>
      <c r="CA59" s="2">
        <f t="shared" si="25"/>
        <v>74.126999999999995</v>
      </c>
      <c r="CB59" s="2">
        <f t="shared" si="25"/>
        <v>72.444000000000003</v>
      </c>
      <c r="CC59" s="2">
        <f t="shared" si="25"/>
        <v>68.602999999999994</v>
      </c>
      <c r="CE59" s="2" t="str">
        <f t="shared" si="26"/>
        <v/>
      </c>
      <c r="CF59" s="2" t="str">
        <f t="shared" si="26"/>
        <v/>
      </c>
      <c r="CG59" s="2" t="str">
        <f t="shared" si="26"/>
        <v/>
      </c>
      <c r="CH59" s="2" t="str">
        <f t="shared" si="26"/>
        <v/>
      </c>
      <c r="CI59" s="2" t="str">
        <f t="shared" si="26"/>
        <v/>
      </c>
      <c r="CJ59" s="2" t="str">
        <f t="shared" si="26"/>
        <v/>
      </c>
      <c r="CK59" s="2" t="str">
        <f t="shared" si="26"/>
        <v/>
      </c>
      <c r="CL59" s="2" t="str">
        <f t="shared" si="26"/>
        <v/>
      </c>
      <c r="CM59" s="2" t="str">
        <f t="shared" si="26"/>
        <v/>
      </c>
      <c r="CN59" s="2" t="str">
        <f t="shared" si="26"/>
        <v/>
      </c>
      <c r="CO59" s="2" t="str">
        <f t="shared" si="26"/>
        <v/>
      </c>
      <c r="CP59" s="2" t="str">
        <f t="shared" si="26"/>
        <v/>
      </c>
      <c r="CQ59" s="2" t="str">
        <f t="shared" si="26"/>
        <v/>
      </c>
      <c r="CR59" s="2" t="str">
        <f t="shared" si="26"/>
        <v/>
      </c>
      <c r="CS59" s="2" t="str">
        <f t="shared" si="26"/>
        <v/>
      </c>
      <c r="CU59" s="2" t="str">
        <f t="shared" si="27"/>
        <v/>
      </c>
      <c r="CV59" s="2" t="str">
        <f t="shared" si="27"/>
        <v/>
      </c>
      <c r="CW59" s="2" t="str">
        <f t="shared" si="27"/>
        <v/>
      </c>
      <c r="CX59" s="2" t="str">
        <f t="shared" si="27"/>
        <v/>
      </c>
      <c r="CY59" s="2" t="str">
        <f t="shared" si="27"/>
        <v/>
      </c>
      <c r="CZ59" s="2" t="str">
        <f t="shared" si="27"/>
        <v/>
      </c>
      <c r="DA59" s="2" t="str">
        <f t="shared" si="27"/>
        <v/>
      </c>
      <c r="DB59" s="2" t="str">
        <f t="shared" si="27"/>
        <v/>
      </c>
      <c r="DC59" s="2" t="str">
        <f t="shared" si="27"/>
        <v/>
      </c>
      <c r="DD59" s="2" t="str">
        <f t="shared" si="27"/>
        <v/>
      </c>
      <c r="DE59" s="2" t="str">
        <f t="shared" si="27"/>
        <v/>
      </c>
      <c r="DF59" s="2" t="str">
        <f t="shared" si="27"/>
        <v/>
      </c>
      <c r="DG59" s="2" t="str">
        <f t="shared" si="27"/>
        <v/>
      </c>
      <c r="DH59" s="2" t="str">
        <f t="shared" si="27"/>
        <v/>
      </c>
      <c r="DI59" s="2" t="str">
        <f t="shared" si="27"/>
        <v/>
      </c>
      <c r="DK59" s="2">
        <f t="shared" si="36"/>
        <v>72.657209716599198</v>
      </c>
      <c r="DL59" s="2">
        <f t="shared" si="36"/>
        <v>74.373440806754232</v>
      </c>
      <c r="DM59" s="2">
        <f t="shared" si="36"/>
        <v>72.851814088539584</v>
      </c>
      <c r="DN59" s="2">
        <f t="shared" si="36"/>
        <v>74.496048021745665</v>
      </c>
      <c r="DO59" s="2">
        <f t="shared" si="36"/>
        <v>72.204981274539406</v>
      </c>
      <c r="DP59" s="2">
        <f t="shared" si="36"/>
        <v>73.110310178193913</v>
      </c>
      <c r="DQ59" s="2">
        <f t="shared" si="36"/>
        <v>75.84151827242529</v>
      </c>
      <c r="DR59" s="2">
        <f t="shared" si="36"/>
        <v>75.225818483841735</v>
      </c>
      <c r="DS59" s="2">
        <f t="shared" si="36"/>
        <v>75.373428031223824</v>
      </c>
      <c r="DT59" s="2">
        <f t="shared" si="36"/>
        <v>75.98683388704319</v>
      </c>
      <c r="DU59" s="2">
        <f t="shared" si="36"/>
        <v>74.546505587435817</v>
      </c>
      <c r="DV59" s="2">
        <f t="shared" si="36"/>
        <v>74.673084264572637</v>
      </c>
      <c r="DW59" s="2">
        <f t="shared" si="36"/>
        <v>75.737446390818505</v>
      </c>
      <c r="DX59" s="2">
        <f t="shared" si="36"/>
        <v>73.38107003754422</v>
      </c>
      <c r="DY59" s="2">
        <f t="shared" si="36"/>
        <v>70.688876518218606</v>
      </c>
      <c r="EA59" s="2">
        <f t="shared" si="37"/>
        <v>65.853278033022249</v>
      </c>
      <c r="EB59" s="2">
        <f t="shared" si="37"/>
        <v>71.019034365684007</v>
      </c>
      <c r="EC59" s="2">
        <f t="shared" si="37"/>
        <v>66.222176437758449</v>
      </c>
      <c r="ED59" s="2">
        <f t="shared" si="37"/>
        <v>67.593797530864208</v>
      </c>
      <c r="EE59" s="2">
        <f t="shared" si="37"/>
        <v>67.50311654320987</v>
      </c>
      <c r="EF59" s="2">
        <f t="shared" si="37"/>
        <v>68.352014621836247</v>
      </c>
      <c r="EG59" s="2">
        <f t="shared" si="37"/>
        <v>70.209659159408844</v>
      </c>
      <c r="EH59" s="2">
        <f t="shared" si="37"/>
        <v>72.547792603036882</v>
      </c>
      <c r="EI59" s="2">
        <f t="shared" si="37"/>
        <v>70.105239999999981</v>
      </c>
      <c r="EJ59" s="2">
        <f t="shared" si="37"/>
        <v>69.355831111111129</v>
      </c>
      <c r="EK59" s="2">
        <f t="shared" si="37"/>
        <v>70.340004557359322</v>
      </c>
      <c r="EL59" s="2">
        <f t="shared" si="37"/>
        <v>69.818112182751648</v>
      </c>
      <c r="EM59" s="2">
        <f t="shared" si="37"/>
        <v>68.361042298329764</v>
      </c>
      <c r="EN59" s="2">
        <f t="shared" si="37"/>
        <v>69.15441044278225</v>
      </c>
      <c r="EO59" s="2">
        <f t="shared" si="37"/>
        <v>73.536913183888274</v>
      </c>
      <c r="EQ59" s="2">
        <f t="shared" si="38"/>
        <v>62.266741611904699</v>
      </c>
      <c r="ER59" s="2">
        <f t="shared" si="38"/>
        <v>67.247879160133451</v>
      </c>
      <c r="ES59" s="2">
        <f t="shared" si="38"/>
        <v>64.788143068498869</v>
      </c>
      <c r="ET59" s="2">
        <f t="shared" si="38"/>
        <v>66.094951675861836</v>
      </c>
      <c r="EU59" s="2">
        <f t="shared" si="38"/>
        <v>65.270277025482699</v>
      </c>
      <c r="EV59" s="2">
        <f t="shared" si="38"/>
        <v>66.07293147958741</v>
      </c>
      <c r="EW59" s="2">
        <f t="shared" si="38"/>
        <v>67.336347796315522</v>
      </c>
      <c r="EX59" s="2">
        <f t="shared" si="38"/>
        <v>69.141012728640277</v>
      </c>
      <c r="EY59" s="2">
        <f t="shared" si="38"/>
        <v>68.601342838835237</v>
      </c>
      <c r="EZ59" s="2">
        <f t="shared" si="38"/>
        <v>67.30386342398549</v>
      </c>
      <c r="FA59" s="2">
        <f t="shared" si="38"/>
        <v>68.532408105693477</v>
      </c>
      <c r="FB59" s="2">
        <f t="shared" si="38"/>
        <v>68.435135214906097</v>
      </c>
      <c r="FC59" s="2">
        <f t="shared" si="38"/>
        <v>67.129201046512776</v>
      </c>
      <c r="FD59" s="2">
        <f t="shared" si="38"/>
        <v>67.281416051655683</v>
      </c>
      <c r="FE59" s="2">
        <f t="shared" si="38"/>
        <v>73.976171593852214</v>
      </c>
      <c r="FG59" s="2">
        <f t="shared" si="39"/>
        <v>5.5966130715354072E-3</v>
      </c>
      <c r="FH59" s="2">
        <f t="shared" si="39"/>
        <v>5.8037477013263301E-3</v>
      </c>
      <c r="FI59" s="2">
        <f t="shared" si="39"/>
        <v>6.1691495289617603E-3</v>
      </c>
      <c r="FJ59" s="2">
        <f t="shared" si="39"/>
        <v>5.9019575537183882E-3</v>
      </c>
      <c r="FK59" s="2">
        <f t="shared" si="39"/>
        <v>6.1987352101595039E-3</v>
      </c>
      <c r="FL59" s="2">
        <f t="shared" si="39"/>
        <v>6.2992358050360953E-3</v>
      </c>
      <c r="FM59" s="2">
        <f t="shared" si="39"/>
        <v>6.0640714966318935E-3</v>
      </c>
      <c r="FN59" s="2">
        <f t="shared" si="39"/>
        <v>5.7920040101563115E-3</v>
      </c>
      <c r="FO59" s="2">
        <f t="shared" si="39"/>
        <v>6.2890559882593537E-3</v>
      </c>
      <c r="FP59" s="2">
        <f t="shared" si="39"/>
        <v>6.7241608211749092E-3</v>
      </c>
      <c r="FQ59" s="2">
        <f t="shared" si="39"/>
        <v>6.4243505723848553E-3</v>
      </c>
      <c r="FR59" s="2">
        <f t="shared" si="39"/>
        <v>6.1642926009398248E-3</v>
      </c>
      <c r="FS59" s="2">
        <f t="shared" si="39"/>
        <v>5.8117540238054816E-3</v>
      </c>
      <c r="FT59" s="2">
        <f t="shared" si="39"/>
        <v>5.8077482999471528E-3</v>
      </c>
      <c r="FU59" s="2">
        <f t="shared" si="39"/>
        <v>5.6386658115133628E-3</v>
      </c>
      <c r="FW59" s="2">
        <f t="shared" si="28"/>
        <v>1.637181069507022E-9</v>
      </c>
      <c r="FX59" s="2">
        <f t="shared" si="28"/>
        <v>6.181042938680277E-9</v>
      </c>
      <c r="FY59" s="2">
        <f t="shared" si="28"/>
        <v>5.817471050321337E-9</v>
      </c>
      <c r="FZ59" s="2">
        <f t="shared" si="28"/>
        <v>3.675020157983396E-9</v>
      </c>
      <c r="GA59" s="2">
        <f t="shared" si="28"/>
        <v>3.7743562883731169E-9</v>
      </c>
      <c r="GB59" s="2">
        <f t="shared" si="28"/>
        <v>3.8358368289153528E-9</v>
      </c>
      <c r="GC59" s="2">
        <f t="shared" si="28"/>
        <v>4.2868428235803229E-9</v>
      </c>
      <c r="GD59" s="2">
        <f t="shared" si="28"/>
        <v>4.104602470089724E-9</v>
      </c>
      <c r="GE59" s="2">
        <f t="shared" si="28"/>
        <v>4.1796887785305223E-9</v>
      </c>
      <c r="GF59" s="2">
        <f t="shared" si="28"/>
        <v>4.7954116457569388E-9</v>
      </c>
      <c r="GG59" s="2">
        <f t="shared" si="28"/>
        <v>4.745435747859745E-9</v>
      </c>
      <c r="GH59" s="2">
        <f t="shared" si="28"/>
        <v>4.1118896404524393E-9</v>
      </c>
      <c r="GI59" s="2">
        <f t="shared" si="28"/>
        <v>3.3307220097737164E-9</v>
      </c>
      <c r="GJ59" s="2">
        <f t="shared" si="28"/>
        <v>2.5033944448904807E-9</v>
      </c>
      <c r="GK59" s="2">
        <f t="shared" si="28"/>
        <v>1.6931305970041682E-9</v>
      </c>
      <c r="GM59" s="107">
        <f t="shared" si="29"/>
        <v>8.2998401104022611E-4</v>
      </c>
      <c r="GN59" s="107">
        <f t="shared" si="29"/>
        <v>4.2862229397868295E-4</v>
      </c>
      <c r="GO59" s="107">
        <f t="shared" si="29"/>
        <v>1.1452904841846226E-4</v>
      </c>
      <c r="GP59" s="107">
        <f t="shared" si="29"/>
        <v>1.0066616041226399E-4</v>
      </c>
      <c r="GQ59" s="107">
        <f t="shared" si="29"/>
        <v>7.1004468212157237E-5</v>
      </c>
      <c r="GR59" s="107">
        <f t="shared" si="29"/>
        <v>5.5668335775678674E-5</v>
      </c>
      <c r="GS59" s="107">
        <f t="shared" si="29"/>
        <v>6.497126843158463E-5</v>
      </c>
      <c r="GT59" s="107">
        <f t="shared" si="29"/>
        <v>8.2783367906553065E-5</v>
      </c>
      <c r="GU59" s="107">
        <f t="shared" si="29"/>
        <v>1.1113068480253673E-4</v>
      </c>
      <c r="GV59" s="107">
        <f t="shared" si="29"/>
        <v>8.6282712350007742E-5</v>
      </c>
      <c r="GW59" s="107">
        <f t="shared" si="29"/>
        <v>8.511236483106825E-5</v>
      </c>
      <c r="GX59" s="107">
        <f t="shared" si="29"/>
        <v>8.0048923016198226E-5</v>
      </c>
      <c r="GY59" s="107">
        <f t="shared" si="29"/>
        <v>1.0908026986511778E-4</v>
      </c>
      <c r="GZ59" s="107">
        <f t="shared" si="29"/>
        <v>1.7356026889348239E-4</v>
      </c>
      <c r="HA59" s="107">
        <f t="shared" si="29"/>
        <v>3.5623266162355634E-6</v>
      </c>
      <c r="HC59" s="107">
        <f t="shared" si="33"/>
        <v>2.7862502838668365E-12</v>
      </c>
      <c r="HD59" s="107">
        <f t="shared" si="33"/>
        <v>3.3105676373749719E-13</v>
      </c>
      <c r="HE59" s="107">
        <f t="shared" si="33"/>
        <v>1.1639673303335305E-15</v>
      </c>
      <c r="HF59" s="107">
        <f t="shared" si="33"/>
        <v>3.7228635197247954E-16</v>
      </c>
      <c r="HG59" s="107">
        <f t="shared" si="33"/>
        <v>6.8667942479106492E-17</v>
      </c>
      <c r="HH59" s="107">
        <f t="shared" si="33"/>
        <v>2.2346602042879277E-17</v>
      </c>
      <c r="HI59" s="107">
        <f t="shared" si="33"/>
        <v>7.3671177913848899E-17</v>
      </c>
      <c r="HJ59" s="107">
        <f t="shared" si="33"/>
        <v>3.5795181832365056E-16</v>
      </c>
      <c r="HK59" s="107">
        <f t="shared" si="33"/>
        <v>9.6613807496752428E-16</v>
      </c>
      <c r="HL59" s="107">
        <f t="shared" si="33"/>
        <v>2.254178273673321E-16</v>
      </c>
      <c r="HM59" s="107">
        <f t="shared" si="33"/>
        <v>2.1333865544426896E-16</v>
      </c>
      <c r="HN59" s="107">
        <f t="shared" si="33"/>
        <v>1.3022000505872475E-16</v>
      </c>
      <c r="HO59" s="107">
        <f t="shared" si="33"/>
        <v>3.8102181267101942E-16</v>
      </c>
      <c r="HP59" s="107">
        <f t="shared" si="33"/>
        <v>1.5340840897543599E-15</v>
      </c>
      <c r="HQ59" s="107">
        <f t="shared" si="33"/>
        <v>2.8694976041436321E-21</v>
      </c>
      <c r="HS59" s="107">
        <f t="shared" si="30"/>
        <v>1.8317376846585106E-32</v>
      </c>
      <c r="HT59" s="107">
        <f t="shared" si="30"/>
        <v>2.760395660766263E-33</v>
      </c>
      <c r="HU59" s="107">
        <f t="shared" si="30"/>
        <v>2.0923977785127101E-40</v>
      </c>
      <c r="HV59" s="107">
        <f t="shared" si="30"/>
        <v>3.7291884362875815E-42</v>
      </c>
      <c r="HW59" s="107">
        <f t="shared" si="30"/>
        <v>1.8414529628097156E-44</v>
      </c>
      <c r="HX59" s="107">
        <f t="shared" si="30"/>
        <v>6.8719704863627875E-46</v>
      </c>
      <c r="HY59" s="107">
        <f t="shared" si="30"/>
        <v>4.5291550100135575E-44</v>
      </c>
      <c r="HZ59" s="107">
        <f t="shared" si="30"/>
        <v>4.137666134971316E-42</v>
      </c>
      <c r="IA59" s="107">
        <f t="shared" si="30"/>
        <v>1.8426496043955791E-41</v>
      </c>
      <c r="IB59" s="107">
        <f t="shared" si="30"/>
        <v>2.4741947491698183E-43</v>
      </c>
      <c r="IC59" s="107">
        <f t="shared" si="30"/>
        <v>4.9561093519306037E-43</v>
      </c>
      <c r="ID59" s="107">
        <f t="shared" si="30"/>
        <v>1.680705682842156E-43</v>
      </c>
      <c r="IE59" s="107">
        <f t="shared" si="30"/>
        <v>4.3365063320371099E-42</v>
      </c>
      <c r="IF59" s="107">
        <f t="shared" si="30"/>
        <v>1.0672083040719443E-40</v>
      </c>
      <c r="IG59" s="107">
        <f t="shared" si="30"/>
        <v>5.1220284355517377E-30</v>
      </c>
      <c r="II59" s="107">
        <f t="shared" si="31"/>
        <v>5.2646353058444312E-79</v>
      </c>
      <c r="IJ59" s="107">
        <f t="shared" si="31"/>
        <v>1.0948801683729586E-77</v>
      </c>
      <c r="IK59" s="107">
        <f t="shared" si="31"/>
        <v>1.2342541394705269E-95</v>
      </c>
      <c r="IL59" s="107">
        <f t="shared" si="31"/>
        <v>4.1437203883591011E-100</v>
      </c>
      <c r="IM59" s="107">
        <f t="shared" si="31"/>
        <v>4.1721448965728288E-106</v>
      </c>
      <c r="IN59" s="107">
        <f t="shared" si="31"/>
        <v>1.1840036957381446E-109</v>
      </c>
      <c r="IO59" s="107">
        <f t="shared" si="31"/>
        <v>6.1303542975958749E-105</v>
      </c>
      <c r="IP59" s="107">
        <f t="shared" si="31"/>
        <v>1.2317234263852749E-100</v>
      </c>
      <c r="IQ59" s="107">
        <f t="shared" si="31"/>
        <v>4.7678086715167309E-100</v>
      </c>
      <c r="IR59" s="107">
        <f t="shared" si="31"/>
        <v>1.8538475049267048E-104</v>
      </c>
      <c r="IS59" s="107">
        <f t="shared" si="31"/>
        <v>7.0478393480509839E-103</v>
      </c>
      <c r="IT59" s="107">
        <f t="shared" si="31"/>
        <v>1.7614657770187598E-103</v>
      </c>
      <c r="IU59" s="107">
        <f t="shared" si="31"/>
        <v>1.601637326608055E-99</v>
      </c>
      <c r="IV59" s="107">
        <f t="shared" si="31"/>
        <v>1.6801419474749997E-96</v>
      </c>
      <c r="IW59" s="107">
        <f t="shared" si="31"/>
        <v>1.4666735071189556E-66</v>
      </c>
      <c r="IY59" s="107">
        <f t="shared" si="32"/>
        <v>8.299840138264764E-4</v>
      </c>
      <c r="IZ59" s="107">
        <f t="shared" si="32"/>
        <v>4.286222943097397E-4</v>
      </c>
      <c r="JA59" s="107">
        <f t="shared" si="32"/>
        <v>1.1452904841962623E-4</v>
      </c>
      <c r="JB59" s="107">
        <f t="shared" si="32"/>
        <v>1.0066616041263627E-4</v>
      </c>
      <c r="JC59" s="107">
        <f t="shared" si="32"/>
        <v>7.1004468212225907E-5</v>
      </c>
      <c r="JD59" s="107">
        <f t="shared" si="32"/>
        <v>5.5668335775701022E-5</v>
      </c>
      <c r="JE59" s="107">
        <f t="shared" si="32"/>
        <v>6.4971268431658302E-5</v>
      </c>
      <c r="JF59" s="107">
        <f t="shared" si="32"/>
        <v>8.2783367906911015E-5</v>
      </c>
      <c r="JG59" s="107">
        <f t="shared" si="32"/>
        <v>1.1113068480350286E-4</v>
      </c>
      <c r="JH59" s="107">
        <f t="shared" si="32"/>
        <v>8.6282712350233161E-5</v>
      </c>
      <c r="JI59" s="107">
        <f t="shared" si="32"/>
        <v>8.5112364831281594E-5</v>
      </c>
      <c r="JJ59" s="107">
        <f t="shared" si="32"/>
        <v>8.0048923016328452E-5</v>
      </c>
      <c r="JK59" s="107">
        <f t="shared" si="32"/>
        <v>1.090802698654988E-4</v>
      </c>
      <c r="JL59" s="107">
        <f t="shared" si="32"/>
        <v>1.7356026889501648E-4</v>
      </c>
      <c r="JM59" s="107">
        <f t="shared" si="32"/>
        <v>3.5623266162355664E-6</v>
      </c>
    </row>
    <row r="60" spans="2:273" x14ac:dyDescent="0.25">
      <c r="B60" s="2">
        <v>32</v>
      </c>
      <c r="C60" s="37">
        <v>72.718999999999994</v>
      </c>
      <c r="D60" s="37">
        <v>74.046000000000006</v>
      </c>
      <c r="E60" s="37">
        <v>72.492000000000004</v>
      </c>
      <c r="F60" s="37">
        <v>73.691999999999993</v>
      </c>
      <c r="G60" s="37">
        <v>72.646000000000001</v>
      </c>
      <c r="H60" s="37">
        <v>73.262</v>
      </c>
      <c r="I60" s="37">
        <v>75.286000000000001</v>
      </c>
      <c r="J60" s="37">
        <v>75.349000000000004</v>
      </c>
      <c r="K60" s="37">
        <v>76.316999999999993</v>
      </c>
      <c r="L60" s="37">
        <v>74.856999999999999</v>
      </c>
      <c r="M60" s="37">
        <v>74.667000000000002</v>
      </c>
      <c r="N60" s="37">
        <v>75.254000000000005</v>
      </c>
      <c r="O60" s="37">
        <v>75.635000000000005</v>
      </c>
      <c r="P60" s="37">
        <v>72.397000000000006</v>
      </c>
      <c r="Q60" s="37">
        <v>69.856999999999999</v>
      </c>
      <c r="S60" s="4">
        <f t="shared" si="34"/>
        <v>73.868207317462165</v>
      </c>
      <c r="T60" s="4">
        <f t="shared" si="34"/>
        <v>75.202573771166982</v>
      </c>
      <c r="U60" s="4">
        <f t="shared" si="34"/>
        <v>73.300938957662254</v>
      </c>
      <c r="V60" s="4">
        <f t="shared" si="34"/>
        <v>74.98326081690594</v>
      </c>
      <c r="W60" s="4">
        <f t="shared" si="34"/>
        <v>72.555259598905067</v>
      </c>
      <c r="X60" s="4">
        <f t="shared" si="34"/>
        <v>73.430062726923623</v>
      </c>
      <c r="Y60" s="4">
        <f t="shared" si="34"/>
        <v>76.148665994512754</v>
      </c>
      <c r="Z60" s="4">
        <f t="shared" si="34"/>
        <v>75.573365382971758</v>
      </c>
      <c r="AA60" s="4">
        <f t="shared" si="34"/>
        <v>75.701223656816367</v>
      </c>
      <c r="AB60" s="4">
        <f t="shared" si="34"/>
        <v>76.334907495819621</v>
      </c>
      <c r="AC60" s="4">
        <f t="shared" si="34"/>
        <v>74.897056271684747</v>
      </c>
      <c r="AD60" s="4">
        <f t="shared" si="34"/>
        <v>75.058744799405673</v>
      </c>
      <c r="AE60" s="4">
        <f t="shared" si="34"/>
        <v>76.191643229757787</v>
      </c>
      <c r="AF60" s="4">
        <f t="shared" si="34"/>
        <v>73.878393145622042</v>
      </c>
      <c r="AG60" s="4">
        <f t="shared" si="34"/>
        <v>70.922243250190661</v>
      </c>
      <c r="AI60" s="4">
        <f t="shared" si="35"/>
        <v>-1.1492073174621709</v>
      </c>
      <c r="AJ60" s="4">
        <f t="shared" si="35"/>
        <v>-1.1565737711669755</v>
      </c>
      <c r="AK60" s="4">
        <f t="shared" si="35"/>
        <v>-0.80893895766224944</v>
      </c>
      <c r="AL60" s="4">
        <f t="shared" si="35"/>
        <v>-1.2912608169059467</v>
      </c>
      <c r="AM60" s="4">
        <f t="shared" si="35"/>
        <v>9.0740401094933532E-2</v>
      </c>
      <c r="AN60" s="4">
        <f t="shared" si="35"/>
        <v>-0.16806272692362256</v>
      </c>
      <c r="AO60" s="4">
        <f t="shared" si="35"/>
        <v>-0.86266599451275283</v>
      </c>
      <c r="AP60" s="4">
        <f t="shared" si="35"/>
        <v>-0.22436538297175446</v>
      </c>
      <c r="AQ60" s="4">
        <f t="shared" si="35"/>
        <v>0.61577634318362584</v>
      </c>
      <c r="AR60" s="4">
        <f t="shared" si="35"/>
        <v>-1.4779074958196219</v>
      </c>
      <c r="AS60" s="4">
        <f t="shared" si="35"/>
        <v>-0.23005627168474518</v>
      </c>
      <c r="AT60" s="4">
        <f t="shared" si="35"/>
        <v>0.19525520059433177</v>
      </c>
      <c r="AU60" s="4">
        <f t="shared" si="35"/>
        <v>-0.55664322975778191</v>
      </c>
      <c r="AV60" s="4">
        <f t="shared" si="35"/>
        <v>-1.4813931456220359</v>
      </c>
      <c r="AW60" s="4">
        <f t="shared" si="35"/>
        <v>-1.0652432501906617</v>
      </c>
      <c r="AY60" s="2">
        <f t="shared" ref="AY60:BM76" si="40">IF(OR($B60 &lt; C$231, $B60 &gt; C$234), #N/A, ((1-FG60)*DK60) + (FG60 - FW60)*EA60 + (FW60*EQ60))</f>
        <v>72.971865248556668</v>
      </c>
      <c r="AZ60" s="2">
        <f t="shared" si="40"/>
        <v>74.693577251722346</v>
      </c>
      <c r="BA60" s="2">
        <f t="shared" si="40"/>
        <v>73.133333649714302</v>
      </c>
      <c r="BB60" s="2">
        <f t="shared" si="40"/>
        <v>74.83857629837901</v>
      </c>
      <c r="BC60" s="2">
        <f t="shared" si="40"/>
        <v>72.443793374970028</v>
      </c>
      <c r="BD60" s="2">
        <f t="shared" si="40"/>
        <v>73.341600520541746</v>
      </c>
      <c r="BE60" s="2">
        <f t="shared" si="40"/>
        <v>76.047421715261066</v>
      </c>
      <c r="BF60" s="2">
        <f t="shared" si="40"/>
        <v>75.45160101602994</v>
      </c>
      <c r="BG60" s="2">
        <f t="shared" si="40"/>
        <v>75.545657562196098</v>
      </c>
      <c r="BH60" s="2">
        <f t="shared" si="40"/>
        <v>76.209056671769474</v>
      </c>
      <c r="BI60" s="2">
        <f t="shared" si="40"/>
        <v>74.771997246876111</v>
      </c>
      <c r="BJ60" s="2">
        <f t="shared" si="40"/>
        <v>74.942666241779904</v>
      </c>
      <c r="BK60" s="2">
        <f t="shared" si="40"/>
        <v>76.043464225934997</v>
      </c>
      <c r="BL60" s="2">
        <f t="shared" si="40"/>
        <v>73.668710239180058</v>
      </c>
      <c r="BM60" s="2">
        <f t="shared" si="40"/>
        <v>70.916679221942076</v>
      </c>
      <c r="BO60" s="2">
        <f t="shared" ref="BO60:CC76" si="41">IF(AND(IY60 &lt; $CC$23, $B60 &lt; C$7, $B60 &gt; C$231), C60, "")</f>
        <v>72.718999999999994</v>
      </c>
      <c r="BP60" s="2">
        <f t="shared" si="41"/>
        <v>74.046000000000006</v>
      </c>
      <c r="BQ60" s="2">
        <f t="shared" si="41"/>
        <v>72.492000000000004</v>
      </c>
      <c r="BR60" s="2">
        <f t="shared" si="41"/>
        <v>73.691999999999993</v>
      </c>
      <c r="BS60" s="2">
        <f t="shared" si="41"/>
        <v>72.646000000000001</v>
      </c>
      <c r="BT60" s="2">
        <f t="shared" si="41"/>
        <v>73.262</v>
      </c>
      <c r="BU60" s="2">
        <f t="shared" si="41"/>
        <v>75.286000000000001</v>
      </c>
      <c r="BV60" s="2">
        <f t="shared" si="41"/>
        <v>75.349000000000004</v>
      </c>
      <c r="BW60" s="2">
        <f t="shared" si="41"/>
        <v>76.316999999999993</v>
      </c>
      <c r="BX60" s="2">
        <f t="shared" si="41"/>
        <v>74.856999999999999</v>
      </c>
      <c r="BY60" s="2">
        <f t="shared" si="41"/>
        <v>74.667000000000002</v>
      </c>
      <c r="BZ60" s="2">
        <f t="shared" si="41"/>
        <v>75.254000000000005</v>
      </c>
      <c r="CA60" s="2">
        <f t="shared" si="41"/>
        <v>75.635000000000005</v>
      </c>
      <c r="CB60" s="2">
        <f t="shared" si="41"/>
        <v>72.397000000000006</v>
      </c>
      <c r="CC60" s="2">
        <f t="shared" si="41"/>
        <v>69.856999999999999</v>
      </c>
      <c r="CE60" s="2" t="str">
        <f t="shared" ref="CE60:CS76" si="42">IF(AND(IY60 &lt; $CS$23, $B60 &gt; C$232, $B60 &lt; C$233), C60, "")</f>
        <v/>
      </c>
      <c r="CF60" s="2" t="str">
        <f t="shared" si="42"/>
        <v/>
      </c>
      <c r="CG60" s="2" t="str">
        <f t="shared" si="42"/>
        <v/>
      </c>
      <c r="CH60" s="2" t="str">
        <f t="shared" si="42"/>
        <v/>
      </c>
      <c r="CI60" s="2" t="str">
        <f t="shared" si="42"/>
        <v/>
      </c>
      <c r="CJ60" s="2" t="str">
        <f t="shared" si="42"/>
        <v/>
      </c>
      <c r="CK60" s="2" t="str">
        <f t="shared" si="42"/>
        <v/>
      </c>
      <c r="CL60" s="2" t="str">
        <f t="shared" si="42"/>
        <v/>
      </c>
      <c r="CM60" s="2" t="str">
        <f t="shared" si="42"/>
        <v/>
      </c>
      <c r="CN60" s="2" t="str">
        <f t="shared" si="42"/>
        <v/>
      </c>
      <c r="CO60" s="2" t="str">
        <f t="shared" si="42"/>
        <v/>
      </c>
      <c r="CP60" s="2" t="str">
        <f t="shared" si="42"/>
        <v/>
      </c>
      <c r="CQ60" s="2" t="str">
        <f t="shared" si="42"/>
        <v/>
      </c>
      <c r="CR60" s="2" t="str">
        <f t="shared" si="42"/>
        <v/>
      </c>
      <c r="CS60" s="2" t="str">
        <f t="shared" si="42"/>
        <v/>
      </c>
      <c r="CU60" s="2" t="str">
        <f t="shared" ref="CU60:DI76" si="43">IF(AND(IY60 &lt; $DI$23, $B60 &gt; C$7, $B60 &lt; C$234), C60, "")</f>
        <v/>
      </c>
      <c r="CV60" s="2" t="str">
        <f t="shared" si="43"/>
        <v/>
      </c>
      <c r="CW60" s="2" t="str">
        <f t="shared" si="43"/>
        <v/>
      </c>
      <c r="CX60" s="2" t="str">
        <f t="shared" si="43"/>
        <v/>
      </c>
      <c r="CY60" s="2" t="str">
        <f t="shared" si="43"/>
        <v/>
      </c>
      <c r="CZ60" s="2" t="str">
        <f t="shared" si="43"/>
        <v/>
      </c>
      <c r="DA60" s="2" t="str">
        <f t="shared" si="43"/>
        <v/>
      </c>
      <c r="DB60" s="2" t="str">
        <f t="shared" si="43"/>
        <v/>
      </c>
      <c r="DC60" s="2" t="str">
        <f t="shared" si="43"/>
        <v/>
      </c>
      <c r="DD60" s="2" t="str">
        <f t="shared" si="43"/>
        <v/>
      </c>
      <c r="DE60" s="2" t="str">
        <f t="shared" si="43"/>
        <v/>
      </c>
      <c r="DF60" s="2" t="str">
        <f t="shared" si="43"/>
        <v/>
      </c>
      <c r="DG60" s="2" t="str">
        <f t="shared" si="43"/>
        <v/>
      </c>
      <c r="DH60" s="2" t="str">
        <f t="shared" si="43"/>
        <v/>
      </c>
      <c r="DI60" s="2" t="str">
        <f t="shared" si="43"/>
        <v/>
      </c>
      <c r="DK60" s="2">
        <f t="shared" si="36"/>
        <v>73.01940668016195</v>
      </c>
      <c r="DL60" s="2">
        <f t="shared" si="36"/>
        <v>74.719696529080679</v>
      </c>
      <c r="DM60" s="2">
        <f t="shared" si="36"/>
        <v>73.184152391756513</v>
      </c>
      <c r="DN60" s="2">
        <f t="shared" si="36"/>
        <v>74.889513289036515</v>
      </c>
      <c r="DO60" s="2">
        <f t="shared" si="36"/>
        <v>72.480574750830556</v>
      </c>
      <c r="DP60" s="2">
        <f t="shared" si="36"/>
        <v>73.379373754152837</v>
      </c>
      <c r="DQ60" s="2">
        <f t="shared" si="36"/>
        <v>76.089865448505023</v>
      </c>
      <c r="DR60" s="2">
        <f t="shared" si="36"/>
        <v>75.472284053156145</v>
      </c>
      <c r="DS60" s="2">
        <f t="shared" si="36"/>
        <v>75.586622991113629</v>
      </c>
      <c r="DT60" s="2">
        <f t="shared" si="36"/>
        <v>76.264038205980071</v>
      </c>
      <c r="DU60" s="2">
        <f t="shared" si="36"/>
        <v>74.806365448504977</v>
      </c>
      <c r="DV60" s="2">
        <f t="shared" si="36"/>
        <v>74.980704318936887</v>
      </c>
      <c r="DW60" s="2">
        <f t="shared" si="36"/>
        <v>76.096644518272441</v>
      </c>
      <c r="DX60" s="2">
        <f t="shared" si="36"/>
        <v>73.700264916403313</v>
      </c>
      <c r="DY60" s="2">
        <f t="shared" si="36"/>
        <v>70.900251821862327</v>
      </c>
      <c r="EA60" s="2">
        <f t="shared" si="37"/>
        <v>65.726791026561372</v>
      </c>
      <c r="EB60" s="2">
        <f t="shared" si="37"/>
        <v>70.855995514519151</v>
      </c>
      <c r="EC60" s="2">
        <f t="shared" si="37"/>
        <v>66.111600218168903</v>
      </c>
      <c r="ED60" s="2">
        <f t="shared" si="37"/>
        <v>67.479900000000015</v>
      </c>
      <c r="EE60" s="2">
        <f t="shared" si="37"/>
        <v>67.386039999999994</v>
      </c>
      <c r="EF60" s="2">
        <f t="shared" si="37"/>
        <v>68.230844615156229</v>
      </c>
      <c r="EG60" s="2">
        <f t="shared" si="37"/>
        <v>70.080630521316181</v>
      </c>
      <c r="EH60" s="2">
        <f t="shared" si="37"/>
        <v>72.40654208242951</v>
      </c>
      <c r="EI60" s="2">
        <f t="shared" si="37"/>
        <v>69.993965432098747</v>
      </c>
      <c r="EJ60" s="2">
        <f t="shared" si="37"/>
        <v>69.243082222222242</v>
      </c>
      <c r="EK60" s="2">
        <f t="shared" si="37"/>
        <v>70.21307986031718</v>
      </c>
      <c r="EL60" s="2">
        <f t="shared" si="37"/>
        <v>69.682697489035306</v>
      </c>
      <c r="EM60" s="2">
        <f t="shared" si="37"/>
        <v>68.240755157745056</v>
      </c>
      <c r="EN60" s="2">
        <f t="shared" si="37"/>
        <v>69.035739170065227</v>
      </c>
      <c r="EO60" s="2">
        <f t="shared" si="37"/>
        <v>73.401356665812017</v>
      </c>
      <c r="EQ60" s="2">
        <f t="shared" si="38"/>
        <v>62.185823457778874</v>
      </c>
      <c r="ER60" s="2">
        <f t="shared" si="38"/>
        <v>67.135612869721598</v>
      </c>
      <c r="ES60" s="2">
        <f t="shared" si="38"/>
        <v>64.69582133971619</v>
      </c>
      <c r="ET60" s="2">
        <f t="shared" si="38"/>
        <v>66.000162574427719</v>
      </c>
      <c r="EU60" s="2">
        <f t="shared" si="38"/>
        <v>65.180607877378364</v>
      </c>
      <c r="EV60" s="2">
        <f t="shared" si="38"/>
        <v>65.979830105584966</v>
      </c>
      <c r="EW60" s="2">
        <f t="shared" si="38"/>
        <v>67.243130985272941</v>
      </c>
      <c r="EX60" s="2">
        <f t="shared" si="38"/>
        <v>69.042719380069471</v>
      </c>
      <c r="EY60" s="2">
        <f t="shared" si="38"/>
        <v>68.509278772078247</v>
      </c>
      <c r="EZ60" s="2">
        <f t="shared" si="38"/>
        <v>67.216423127124131</v>
      </c>
      <c r="FA60" s="2">
        <f t="shared" si="38"/>
        <v>68.427084602220404</v>
      </c>
      <c r="FB60" s="2">
        <f t="shared" si="38"/>
        <v>68.316228244939467</v>
      </c>
      <c r="FC60" s="2">
        <f t="shared" si="38"/>
        <v>67.022549687105325</v>
      </c>
      <c r="FD60" s="2">
        <f t="shared" si="38"/>
        <v>67.182857121713667</v>
      </c>
      <c r="FE60" s="2">
        <f t="shared" si="38"/>
        <v>73.832542846062651</v>
      </c>
      <c r="FG60" s="2">
        <f t="shared" si="39"/>
        <v>6.5191183937918272E-3</v>
      </c>
      <c r="FH60" s="2">
        <f t="shared" si="39"/>
        <v>6.7601634931656268E-3</v>
      </c>
      <c r="FI60" s="2">
        <f t="shared" si="39"/>
        <v>7.1853457128557034E-3</v>
      </c>
      <c r="FJ60" s="2">
        <f t="shared" si="39"/>
        <v>6.8744457139961277E-3</v>
      </c>
      <c r="FK60" s="2">
        <f t="shared" si="39"/>
        <v>7.2197694106171236E-3</v>
      </c>
      <c r="FL60" s="2">
        <f t="shared" si="39"/>
        <v>7.3367019053760503E-3</v>
      </c>
      <c r="FM60" s="2">
        <f t="shared" si="39"/>
        <v>7.0630820023079915E-3</v>
      </c>
      <c r="FN60" s="2">
        <f t="shared" si="39"/>
        <v>6.7464976588818221E-3</v>
      </c>
      <c r="FO60" s="2">
        <f t="shared" si="39"/>
        <v>7.3248578605331566E-3</v>
      </c>
      <c r="FP60" s="2">
        <f t="shared" si="39"/>
        <v>7.8310593324696087E-3</v>
      </c>
      <c r="FQ60" s="2">
        <f t="shared" si="39"/>
        <v>7.4822675593565514E-3</v>
      </c>
      <c r="FR60" s="2">
        <f t="shared" si="39"/>
        <v>7.1796945204557986E-3</v>
      </c>
      <c r="FS60" s="2">
        <f t="shared" si="39"/>
        <v>6.7694802162008381E-3</v>
      </c>
      <c r="FT60" s="2">
        <f t="shared" si="39"/>
        <v>6.7648188757298486E-3</v>
      </c>
      <c r="FU60" s="2">
        <f t="shared" si="39"/>
        <v>6.5680570202005595E-3</v>
      </c>
      <c r="FW60" s="2">
        <f t="shared" ref="FW60:GK76" si="44">POWER(10,($B60-C$233)/C$230)/(1+POWER(10,($B60-C$233)/C$230))</f>
        <v>1.9088129857587361E-9</v>
      </c>
      <c r="FX60" s="2">
        <f t="shared" si="44"/>
        <v>7.2065669691277383E-9</v>
      </c>
      <c r="FY60" s="2">
        <f t="shared" si="44"/>
        <v>6.7826732694697367E-9</v>
      </c>
      <c r="FZ60" s="2">
        <f t="shared" si="44"/>
        <v>4.2847589242064249E-9</v>
      </c>
      <c r="GA60" s="2">
        <f t="shared" si="44"/>
        <v>4.4005763490421321E-9</v>
      </c>
      <c r="GB60" s="2">
        <f t="shared" si="44"/>
        <v>4.4722573965621543E-9</v>
      </c>
      <c r="GC60" s="2">
        <f t="shared" si="44"/>
        <v>4.9980917800518263E-9</v>
      </c>
      <c r="GD60" s="2">
        <f t="shared" si="44"/>
        <v>4.7856151277368734E-9</v>
      </c>
      <c r="GE60" s="2">
        <f t="shared" si="44"/>
        <v>4.8731593359590859E-9</v>
      </c>
      <c r="GF60" s="2">
        <f t="shared" si="44"/>
        <v>5.5910394929251073E-9</v>
      </c>
      <c r="GG60" s="2">
        <f t="shared" si="44"/>
        <v>5.5327718739471334E-9</v>
      </c>
      <c r="GH60" s="2">
        <f t="shared" si="44"/>
        <v>4.7941113445950163E-9</v>
      </c>
      <c r="GI60" s="2">
        <f t="shared" si="44"/>
        <v>3.8833367553758209E-9</v>
      </c>
      <c r="GJ60" s="2">
        <f t="shared" si="44"/>
        <v>2.9187436339191164E-9</v>
      </c>
      <c r="GK60" s="2">
        <f t="shared" si="44"/>
        <v>1.9740453455708287E-9</v>
      </c>
      <c r="GM60" s="107">
        <f t="shared" ref="GM60:HA76" si="45" xml:space="preserve"> _xlfn.NORM.DIST($B60, C$7, ABS(C$11), TRUE) * _xlfn.NORM.DIST(($B60 - C$7)*C$15, 0, ABS(C$11), TRUE) * 2</f>
        <v>1.1805384861278368E-3</v>
      </c>
      <c r="GN60" s="107">
        <f t="shared" si="45"/>
        <v>6.3386263196460154E-4</v>
      </c>
      <c r="GO60" s="107">
        <f t="shared" si="45"/>
        <v>1.832673946432108E-4</v>
      </c>
      <c r="GP60" s="107">
        <f t="shared" si="45"/>
        <v>1.6159933041640342E-4</v>
      </c>
      <c r="GQ60" s="107">
        <f t="shared" si="45"/>
        <v>1.1678589932553533E-4</v>
      </c>
      <c r="GR60" s="107">
        <f t="shared" si="45"/>
        <v>9.2982570846234037E-5</v>
      </c>
      <c r="GS60" s="107">
        <f t="shared" si="45"/>
        <v>1.071710529157348E-4</v>
      </c>
      <c r="GT60" s="107">
        <f t="shared" si="45"/>
        <v>1.3412049522349966E-4</v>
      </c>
      <c r="GU60" s="107">
        <f t="shared" si="45"/>
        <v>1.7844942856053416E-4</v>
      </c>
      <c r="GV60" s="107">
        <f t="shared" si="45"/>
        <v>1.4146641697679666E-4</v>
      </c>
      <c r="GW60" s="107">
        <f t="shared" si="45"/>
        <v>1.3903738755437315E-4</v>
      </c>
      <c r="GX60" s="107">
        <f t="shared" si="45"/>
        <v>1.3070144960916513E-4</v>
      </c>
      <c r="GY60" s="107">
        <f t="shared" si="45"/>
        <v>1.7407860464824912E-4</v>
      </c>
      <c r="GZ60" s="107">
        <f t="shared" si="45"/>
        <v>2.6988714530239231E-4</v>
      </c>
      <c r="HA60" s="107">
        <f t="shared" si="45"/>
        <v>6.8646894652001055E-6</v>
      </c>
      <c r="HC60" s="107">
        <f t="shared" si="33"/>
        <v>6.6502415910013354E-12</v>
      </c>
      <c r="HD60" s="107">
        <f t="shared" ref="HD60:HQ78" si="46" xml:space="preserve"> _xlfn.NORM.DIST($B60, D$8, ABS(D$12), TRUE) * _xlfn.NORM.DIST(($B60 - D$8)*D$16, 0, ABS(D$12), TRUE) * 2</f>
        <v>8.6481407697411667E-13</v>
      </c>
      <c r="HE60" s="107">
        <f t="shared" si="46"/>
        <v>3.7394580762425157E-15</v>
      </c>
      <c r="HF60" s="107">
        <f t="shared" si="46"/>
        <v>1.2191394982844512E-15</v>
      </c>
      <c r="HG60" s="107">
        <f t="shared" si="46"/>
        <v>2.4040222125613957E-16</v>
      </c>
      <c r="HH60" s="107">
        <f t="shared" si="46"/>
        <v>8.1569734526891492E-17</v>
      </c>
      <c r="HI60" s="107">
        <f t="shared" si="46"/>
        <v>2.5790727720206576E-16</v>
      </c>
      <c r="HJ60" s="107">
        <f t="shared" si="46"/>
        <v>1.1846696933244798E-15</v>
      </c>
      <c r="HK60" s="107">
        <f t="shared" si="46"/>
        <v>3.1348570616640413E-15</v>
      </c>
      <c r="HL60" s="107">
        <f t="shared" si="46"/>
        <v>7.7711011344332943E-16</v>
      </c>
      <c r="HM60" s="107">
        <f t="shared" si="46"/>
        <v>7.2874391255968834E-16</v>
      </c>
      <c r="HN60" s="107">
        <f t="shared" si="46"/>
        <v>4.4623765051382402E-16</v>
      </c>
      <c r="HO60" s="107">
        <f t="shared" si="46"/>
        <v>1.2355431940106931E-15</v>
      </c>
      <c r="HP60" s="107">
        <f t="shared" si="46"/>
        <v>4.6936471027229086E-15</v>
      </c>
      <c r="HQ60" s="107">
        <f t="shared" si="46"/>
        <v>1.3816449478149095E-20</v>
      </c>
      <c r="HS60" s="107">
        <f t="shared" ref="HS60:IG76" si="47" xml:space="preserve"> _xlfn.NORM.DIST($B60, C$9, ABS(C$13), TRUE) * _xlfn.NORM.DIST(($B60 - C$9)*C$17, 0, ABS(C$13), TRUE) * 2</f>
        <v>7.5999058185270148E-32</v>
      </c>
      <c r="HT60" s="107">
        <f t="shared" si="47"/>
        <v>1.2737806236616494E-32</v>
      </c>
      <c r="HU60" s="107">
        <f t="shared" si="47"/>
        <v>1.3634974595411475E-39</v>
      </c>
      <c r="HV60" s="107">
        <f t="shared" si="47"/>
        <v>2.5305841590108753E-41</v>
      </c>
      <c r="HW60" s="107">
        <f t="shared" si="47"/>
        <v>1.4023182829471136E-43</v>
      </c>
      <c r="HX60" s="107">
        <f t="shared" si="47"/>
        <v>5.612158989901573E-45</v>
      </c>
      <c r="HY60" s="107">
        <f t="shared" si="47"/>
        <v>3.4238169943510304E-43</v>
      </c>
      <c r="HZ60" s="107">
        <f t="shared" si="47"/>
        <v>2.8501101569657802E-41</v>
      </c>
      <c r="IA60" s="107">
        <f t="shared" si="47"/>
        <v>1.2448956935310338E-40</v>
      </c>
      <c r="IB60" s="107">
        <f t="shared" si="47"/>
        <v>1.8505991452469038E-42</v>
      </c>
      <c r="IC60" s="107">
        <f t="shared" si="47"/>
        <v>3.6198367349234646E-42</v>
      </c>
      <c r="ID60" s="107">
        <f t="shared" si="47"/>
        <v>1.2304266549431961E-42</v>
      </c>
      <c r="IE60" s="107">
        <f t="shared" si="47"/>
        <v>2.8936509018981302E-41</v>
      </c>
      <c r="IF60" s="107">
        <f t="shared" si="47"/>
        <v>6.5206474472582822E-40</v>
      </c>
      <c r="IG60" s="107">
        <f t="shared" si="47"/>
        <v>1.8580296528310333E-29</v>
      </c>
      <c r="II60" s="107">
        <f t="shared" ref="II60:IW76" si="48" xml:space="preserve"> _xlfn.NORM.DIST($B60, C$10, ABS(C$14), TRUE) * _xlfn.NORM.DIST(($B60 - C$10)*C$18, 0, ABS(C$14), TRUE) * 2</f>
        <v>7.7147686222461335E-78</v>
      </c>
      <c r="IJ60" s="107">
        <f t="shared" si="48"/>
        <v>1.8436454605868016E-76</v>
      </c>
      <c r="IK60" s="107">
        <f t="shared" si="48"/>
        <v>4.0039169657009826E-94</v>
      </c>
      <c r="IL60" s="107">
        <f t="shared" si="48"/>
        <v>1.4560032624165487E-98</v>
      </c>
      <c r="IM60" s="107">
        <f t="shared" si="48"/>
        <v>1.8306312807425473E-104</v>
      </c>
      <c r="IN60" s="107">
        <f t="shared" si="48"/>
        <v>5.9267381976237547E-108</v>
      </c>
      <c r="IO60" s="107">
        <f t="shared" si="48"/>
        <v>2.6427213864144406E-103</v>
      </c>
      <c r="IP60" s="107">
        <f t="shared" si="48"/>
        <v>4.5021902037860366E-99</v>
      </c>
      <c r="IQ60" s="107">
        <f t="shared" si="48"/>
        <v>1.7115750149401436E-98</v>
      </c>
      <c r="IR60" s="107">
        <f t="shared" si="48"/>
        <v>8.0262428237115541E-103</v>
      </c>
      <c r="IS60" s="107">
        <f t="shared" si="48"/>
        <v>2.8737513503084919E-101</v>
      </c>
      <c r="IT60" s="107">
        <f t="shared" si="48"/>
        <v>7.1429860497487133E-102</v>
      </c>
      <c r="IU60" s="107">
        <f t="shared" si="48"/>
        <v>5.4125063613349668E-98</v>
      </c>
      <c r="IV60" s="107">
        <f t="shared" si="48"/>
        <v>4.8493575697047927E-95</v>
      </c>
      <c r="IW60" s="107">
        <f t="shared" si="48"/>
        <v>1.4006647567484223E-65</v>
      </c>
      <c r="IY60" s="107">
        <f t="shared" ref="IY60:JM76" si="49">GM60+HC60+HS60+II60</f>
        <v>1.1805384927780784E-3</v>
      </c>
      <c r="IZ60" s="107">
        <f t="shared" si="49"/>
        <v>6.3386263282941562E-4</v>
      </c>
      <c r="JA60" s="107">
        <f t="shared" si="49"/>
        <v>1.8326739464695027E-4</v>
      </c>
      <c r="JB60" s="107">
        <f t="shared" si="49"/>
        <v>1.6159933041762255E-4</v>
      </c>
      <c r="JC60" s="107">
        <f t="shared" si="49"/>
        <v>1.1678589932577574E-4</v>
      </c>
      <c r="JD60" s="107">
        <f t="shared" si="49"/>
        <v>9.298257084631561E-5</v>
      </c>
      <c r="JE60" s="107">
        <f t="shared" si="49"/>
        <v>1.0717105291599271E-4</v>
      </c>
      <c r="JF60" s="107">
        <f t="shared" si="49"/>
        <v>1.3412049522468434E-4</v>
      </c>
      <c r="JG60" s="107">
        <f t="shared" si="49"/>
        <v>1.7844942856366902E-4</v>
      </c>
      <c r="JH60" s="107">
        <f t="shared" si="49"/>
        <v>1.4146641697757376E-4</v>
      </c>
      <c r="JI60" s="107">
        <f t="shared" si="49"/>
        <v>1.3903738755510189E-4</v>
      </c>
      <c r="JJ60" s="107">
        <f t="shared" si="49"/>
        <v>1.3070144960961136E-4</v>
      </c>
      <c r="JK60" s="107">
        <f t="shared" si="49"/>
        <v>1.7407860464948465E-4</v>
      </c>
      <c r="JL60" s="107">
        <f t="shared" si="49"/>
        <v>2.6988714530708598E-4</v>
      </c>
      <c r="JM60" s="107">
        <f t="shared" si="49"/>
        <v>6.8646894652001191E-6</v>
      </c>
    </row>
    <row r="61" spans="2:273" x14ac:dyDescent="0.25">
      <c r="B61" s="2">
        <v>33</v>
      </c>
      <c r="C61" s="37">
        <v>75.093999999999994</v>
      </c>
      <c r="D61" s="37">
        <v>74.923000000000002</v>
      </c>
      <c r="E61" s="37">
        <v>72.369</v>
      </c>
      <c r="F61" s="37">
        <v>75.230999999999995</v>
      </c>
      <c r="G61" s="37">
        <v>72.784999999999997</v>
      </c>
      <c r="H61" s="37">
        <v>73.646000000000001</v>
      </c>
      <c r="I61" s="37">
        <v>76.206000000000003</v>
      </c>
      <c r="J61" s="37">
        <v>74.825000000000003</v>
      </c>
      <c r="K61" s="37">
        <v>76.381</v>
      </c>
      <c r="L61" s="37">
        <v>75.27</v>
      </c>
      <c r="M61" s="37">
        <v>74.094999999999999</v>
      </c>
      <c r="N61" s="37">
        <v>74.143000000000001</v>
      </c>
      <c r="O61" s="37">
        <v>76.302000000000007</v>
      </c>
      <c r="P61" s="37">
        <v>73.492000000000004</v>
      </c>
      <c r="Q61" s="37">
        <v>68.444000000000003</v>
      </c>
      <c r="S61" s="4">
        <f t="shared" si="34"/>
        <v>74.55244820169429</v>
      </c>
      <c r="T61" s="4">
        <f t="shared" si="34"/>
        <v>75.756428421650398</v>
      </c>
      <c r="U61" s="4">
        <f t="shared" si="34"/>
        <v>73.711029903161872</v>
      </c>
      <c r="V61" s="4">
        <f t="shared" si="34"/>
        <v>75.442576167765523</v>
      </c>
      <c r="W61" s="4">
        <f t="shared" si="34"/>
        <v>72.885825075559865</v>
      </c>
      <c r="X61" s="4">
        <f t="shared" si="34"/>
        <v>73.742697812712265</v>
      </c>
      <c r="Y61" s="4">
        <f t="shared" si="34"/>
        <v>76.445822442169913</v>
      </c>
      <c r="Z61" s="4">
        <f t="shared" si="34"/>
        <v>75.88097144049955</v>
      </c>
      <c r="AA61" s="4">
        <f t="shared" si="34"/>
        <v>75.989047915951986</v>
      </c>
      <c r="AB61" s="4">
        <f t="shared" si="34"/>
        <v>76.671410796020353</v>
      </c>
      <c r="AC61" s="4">
        <f t="shared" si="34"/>
        <v>75.218713500915825</v>
      </c>
      <c r="AD61" s="4">
        <f t="shared" si="34"/>
        <v>75.422108676913467</v>
      </c>
      <c r="AE61" s="4">
        <f t="shared" si="34"/>
        <v>76.617227127415134</v>
      </c>
      <c r="AF61" s="4">
        <f t="shared" si="34"/>
        <v>74.292685277069339</v>
      </c>
      <c r="AG61" s="4">
        <f t="shared" si="34"/>
        <v>71.138338369089311</v>
      </c>
      <c r="AI61" s="4">
        <f t="shared" si="35"/>
        <v>0.54155179830570432</v>
      </c>
      <c r="AJ61" s="4">
        <f t="shared" si="35"/>
        <v>-0.83342842165039599</v>
      </c>
      <c r="AK61" s="4">
        <f t="shared" si="35"/>
        <v>-1.3420299031618725</v>
      </c>
      <c r="AL61" s="4">
        <f t="shared" si="35"/>
        <v>-0.21157616776552857</v>
      </c>
      <c r="AM61" s="4">
        <f t="shared" si="35"/>
        <v>-0.10082507555986808</v>
      </c>
      <c r="AN61" s="4">
        <f t="shared" si="35"/>
        <v>-9.6697812712264408E-2</v>
      </c>
      <c r="AO61" s="4">
        <f t="shared" si="35"/>
        <v>-0.23982244216990978</v>
      </c>
      <c r="AP61" s="4">
        <f t="shared" si="35"/>
        <v>-1.0559714404995475</v>
      </c>
      <c r="AQ61" s="4">
        <f t="shared" si="35"/>
        <v>0.39195208404801463</v>
      </c>
      <c r="AR61" s="4">
        <f t="shared" si="35"/>
        <v>-1.4014107960203575</v>
      </c>
      <c r="AS61" s="4">
        <f t="shared" si="35"/>
        <v>-1.1237135009158266</v>
      </c>
      <c r="AT61" s="4">
        <f t="shared" si="35"/>
        <v>-1.2791086769134665</v>
      </c>
      <c r="AU61" s="4">
        <f t="shared" si="35"/>
        <v>-0.31522712741512748</v>
      </c>
      <c r="AV61" s="4">
        <f t="shared" si="35"/>
        <v>-0.80068527706933423</v>
      </c>
      <c r="AW61" s="4">
        <f t="shared" si="35"/>
        <v>-2.6943383690893086</v>
      </c>
      <c r="AY61" s="2">
        <f t="shared" si="40"/>
        <v>73.322523948702454</v>
      </c>
      <c r="AZ61" s="2">
        <f t="shared" si="40"/>
        <v>75.031523881635749</v>
      </c>
      <c r="BA61" s="2">
        <f t="shared" si="40"/>
        <v>73.453604845870871</v>
      </c>
      <c r="BB61" s="2">
        <f t="shared" si="40"/>
        <v>75.219596156919948</v>
      </c>
      <c r="BC61" s="2">
        <f t="shared" si="40"/>
        <v>72.71003420154841</v>
      </c>
      <c r="BD61" s="2">
        <f t="shared" si="40"/>
        <v>73.601116530170344</v>
      </c>
      <c r="BE61" s="2">
        <f t="shared" si="40"/>
        <v>76.285680754718882</v>
      </c>
      <c r="BF61" s="2">
        <f t="shared" si="40"/>
        <v>75.691615631780465</v>
      </c>
      <c r="BG61" s="2">
        <f t="shared" si="40"/>
        <v>75.74934608521005</v>
      </c>
      <c r="BH61" s="2">
        <f t="shared" si="40"/>
        <v>76.473666156263462</v>
      </c>
      <c r="BI61" s="2">
        <f t="shared" si="40"/>
        <v>75.022834608317865</v>
      </c>
      <c r="BJ61" s="2">
        <f t="shared" si="40"/>
        <v>75.240323806749956</v>
      </c>
      <c r="BK61" s="2">
        <f t="shared" si="40"/>
        <v>76.390128382385768</v>
      </c>
      <c r="BL61" s="2">
        <f t="shared" si="40"/>
        <v>73.979261322920536</v>
      </c>
      <c r="BM61" s="2">
        <f t="shared" si="40"/>
        <v>71.128105379059974</v>
      </c>
      <c r="BO61" s="2">
        <f t="shared" si="41"/>
        <v>75.093999999999994</v>
      </c>
      <c r="BP61" s="2">
        <f t="shared" si="41"/>
        <v>74.923000000000002</v>
      </c>
      <c r="BQ61" s="2">
        <f t="shared" si="41"/>
        <v>72.369</v>
      </c>
      <c r="BR61" s="2">
        <f t="shared" si="41"/>
        <v>75.230999999999995</v>
      </c>
      <c r="BS61" s="2">
        <f t="shared" si="41"/>
        <v>72.784999999999997</v>
      </c>
      <c r="BT61" s="2">
        <f t="shared" si="41"/>
        <v>73.646000000000001</v>
      </c>
      <c r="BU61" s="2">
        <f t="shared" si="41"/>
        <v>76.206000000000003</v>
      </c>
      <c r="BV61" s="2">
        <f t="shared" si="41"/>
        <v>74.825000000000003</v>
      </c>
      <c r="BW61" s="2">
        <f t="shared" si="41"/>
        <v>76.381</v>
      </c>
      <c r="BX61" s="2">
        <f t="shared" si="41"/>
        <v>75.27</v>
      </c>
      <c r="BY61" s="2">
        <f t="shared" si="41"/>
        <v>74.094999999999999</v>
      </c>
      <c r="BZ61" s="2">
        <f t="shared" si="41"/>
        <v>74.143000000000001</v>
      </c>
      <c r="CA61" s="2">
        <f t="shared" si="41"/>
        <v>76.302000000000007</v>
      </c>
      <c r="CB61" s="2">
        <f t="shared" si="41"/>
        <v>73.492000000000004</v>
      </c>
      <c r="CC61" s="2">
        <f t="shared" si="41"/>
        <v>68.444000000000003</v>
      </c>
      <c r="CE61" s="2" t="str">
        <f t="shared" si="42"/>
        <v/>
      </c>
      <c r="CF61" s="2" t="str">
        <f t="shared" si="42"/>
        <v/>
      </c>
      <c r="CG61" s="2" t="str">
        <f t="shared" si="42"/>
        <v/>
      </c>
      <c r="CH61" s="2" t="str">
        <f t="shared" si="42"/>
        <v/>
      </c>
      <c r="CI61" s="2" t="str">
        <f t="shared" si="42"/>
        <v/>
      </c>
      <c r="CJ61" s="2" t="str">
        <f t="shared" si="42"/>
        <v/>
      </c>
      <c r="CK61" s="2" t="str">
        <f t="shared" si="42"/>
        <v/>
      </c>
      <c r="CL61" s="2" t="str">
        <f t="shared" si="42"/>
        <v/>
      </c>
      <c r="CM61" s="2" t="str">
        <f t="shared" si="42"/>
        <v/>
      </c>
      <c r="CN61" s="2" t="str">
        <f t="shared" si="42"/>
        <v/>
      </c>
      <c r="CO61" s="2" t="str">
        <f t="shared" si="42"/>
        <v/>
      </c>
      <c r="CP61" s="2" t="str">
        <f t="shared" si="42"/>
        <v/>
      </c>
      <c r="CQ61" s="2" t="str">
        <f t="shared" si="42"/>
        <v/>
      </c>
      <c r="CR61" s="2" t="str">
        <f t="shared" si="42"/>
        <v/>
      </c>
      <c r="CS61" s="2" t="str">
        <f t="shared" si="42"/>
        <v/>
      </c>
      <c r="CU61" s="2" t="str">
        <f t="shared" si="43"/>
        <v/>
      </c>
      <c r="CV61" s="2" t="str">
        <f t="shared" si="43"/>
        <v/>
      </c>
      <c r="CW61" s="2" t="str">
        <f t="shared" si="43"/>
        <v/>
      </c>
      <c r="CX61" s="2" t="str">
        <f t="shared" si="43"/>
        <v/>
      </c>
      <c r="CY61" s="2" t="str">
        <f t="shared" si="43"/>
        <v/>
      </c>
      <c r="CZ61" s="2" t="str">
        <f t="shared" si="43"/>
        <v/>
      </c>
      <c r="DA61" s="2" t="str">
        <f t="shared" si="43"/>
        <v/>
      </c>
      <c r="DB61" s="2" t="str">
        <f t="shared" si="43"/>
        <v/>
      </c>
      <c r="DC61" s="2" t="str">
        <f t="shared" si="43"/>
        <v/>
      </c>
      <c r="DD61" s="2" t="str">
        <f t="shared" si="43"/>
        <v/>
      </c>
      <c r="DE61" s="2" t="str">
        <f t="shared" si="43"/>
        <v/>
      </c>
      <c r="DF61" s="2" t="str">
        <f t="shared" si="43"/>
        <v/>
      </c>
      <c r="DG61" s="2" t="str">
        <f t="shared" si="43"/>
        <v/>
      </c>
      <c r="DH61" s="2" t="str">
        <f t="shared" si="43"/>
        <v/>
      </c>
      <c r="DI61" s="2" t="str">
        <f t="shared" si="43"/>
        <v/>
      </c>
      <c r="DK61" s="2">
        <f t="shared" si="36"/>
        <v>73.381603643724702</v>
      </c>
      <c r="DL61" s="2">
        <f t="shared" si="36"/>
        <v>75.06595225140714</v>
      </c>
      <c r="DM61" s="2">
        <f t="shared" si="36"/>
        <v>73.516490694973427</v>
      </c>
      <c r="DN61" s="2">
        <f t="shared" si="36"/>
        <v>75.282978556327365</v>
      </c>
      <c r="DO61" s="2">
        <f t="shared" si="36"/>
        <v>72.756168227121705</v>
      </c>
      <c r="DP61" s="2">
        <f t="shared" si="36"/>
        <v>73.648437330111761</v>
      </c>
      <c r="DQ61" s="2">
        <f t="shared" si="36"/>
        <v>76.338212624584756</v>
      </c>
      <c r="DR61" s="2">
        <f t="shared" si="36"/>
        <v>75.718749622470554</v>
      </c>
      <c r="DS61" s="2">
        <f t="shared" si="36"/>
        <v>75.799817951003419</v>
      </c>
      <c r="DT61" s="2">
        <f t="shared" si="36"/>
        <v>76.541242524916939</v>
      </c>
      <c r="DU61" s="2">
        <f t="shared" si="36"/>
        <v>75.066225309574151</v>
      </c>
      <c r="DV61" s="2">
        <f t="shared" si="36"/>
        <v>75.288324373301123</v>
      </c>
      <c r="DW61" s="2">
        <f t="shared" si="36"/>
        <v>76.455842645726392</v>
      </c>
      <c r="DX61" s="2">
        <f t="shared" si="36"/>
        <v>74.019459795262406</v>
      </c>
      <c r="DY61" s="2">
        <f t="shared" si="36"/>
        <v>71.111627125506047</v>
      </c>
      <c r="EA61" s="2">
        <f t="shared" si="37"/>
        <v>65.600304020100495</v>
      </c>
      <c r="EB61" s="2">
        <f t="shared" si="37"/>
        <v>70.692956663354309</v>
      </c>
      <c r="EC61" s="2">
        <f t="shared" si="37"/>
        <v>66.00102399857937</v>
      </c>
      <c r="ED61" s="2">
        <f t="shared" si="37"/>
        <v>67.366002469135822</v>
      </c>
      <c r="EE61" s="2">
        <f t="shared" si="37"/>
        <v>67.268963456790118</v>
      </c>
      <c r="EF61" s="2">
        <f t="shared" si="37"/>
        <v>68.109674608476197</v>
      </c>
      <c r="EG61" s="2">
        <f t="shared" si="37"/>
        <v>69.951601883223503</v>
      </c>
      <c r="EH61" s="2">
        <f t="shared" si="37"/>
        <v>72.265291561822139</v>
      </c>
      <c r="EI61" s="2">
        <f t="shared" si="37"/>
        <v>69.8826908641975</v>
      </c>
      <c r="EJ61" s="2">
        <f t="shared" si="37"/>
        <v>69.130333333333354</v>
      </c>
      <c r="EK61" s="2">
        <f t="shared" si="37"/>
        <v>70.086155163275052</v>
      </c>
      <c r="EL61" s="2">
        <f t="shared" si="37"/>
        <v>69.547282795318949</v>
      </c>
      <c r="EM61" s="2">
        <f t="shared" si="37"/>
        <v>68.120468017160348</v>
      </c>
      <c r="EN61" s="2">
        <f t="shared" si="37"/>
        <v>68.917067897348204</v>
      </c>
      <c r="EO61" s="2">
        <f t="shared" si="37"/>
        <v>73.265800147735746</v>
      </c>
      <c r="EQ61" s="2">
        <f t="shared" si="38"/>
        <v>62.104905303653055</v>
      </c>
      <c r="ER61" s="2">
        <f t="shared" si="38"/>
        <v>67.023346579309759</v>
      </c>
      <c r="ES61" s="2">
        <f t="shared" si="38"/>
        <v>64.603499610933511</v>
      </c>
      <c r="ET61" s="2">
        <f t="shared" si="38"/>
        <v>65.905373472993602</v>
      </c>
      <c r="EU61" s="2">
        <f t="shared" si="38"/>
        <v>65.090938729274029</v>
      </c>
      <c r="EV61" s="2">
        <f t="shared" si="38"/>
        <v>65.886728731582522</v>
      </c>
      <c r="EW61" s="2">
        <f t="shared" si="38"/>
        <v>67.149914174230346</v>
      </c>
      <c r="EX61" s="2">
        <f t="shared" si="38"/>
        <v>68.944426031498665</v>
      </c>
      <c r="EY61" s="2">
        <f t="shared" si="38"/>
        <v>68.417214705321257</v>
      </c>
      <c r="EZ61" s="2">
        <f t="shared" si="38"/>
        <v>67.128982830262785</v>
      </c>
      <c r="FA61" s="2">
        <f t="shared" si="38"/>
        <v>68.321761098747345</v>
      </c>
      <c r="FB61" s="2">
        <f t="shared" si="38"/>
        <v>68.197321274972836</v>
      </c>
      <c r="FC61" s="2">
        <f t="shared" si="38"/>
        <v>66.915898327697889</v>
      </c>
      <c r="FD61" s="2">
        <f t="shared" si="38"/>
        <v>67.084298191771651</v>
      </c>
      <c r="FE61" s="2">
        <f t="shared" si="38"/>
        <v>73.688914098273088</v>
      </c>
      <c r="FG61" s="2">
        <f t="shared" si="39"/>
        <v>7.5925218280794137E-3</v>
      </c>
      <c r="FH61" s="2">
        <f t="shared" si="39"/>
        <v>7.8729416129532832E-3</v>
      </c>
      <c r="FI61" s="2">
        <f t="shared" si="39"/>
        <v>8.3675226824018768E-3</v>
      </c>
      <c r="FJ61" s="2">
        <f t="shared" si="39"/>
        <v>8.0058839906239094E-3</v>
      </c>
      <c r="FK61" s="2">
        <f t="shared" si="39"/>
        <v>8.4075620155373513E-3</v>
      </c>
      <c r="FL61" s="2">
        <f t="shared" si="39"/>
        <v>8.5435666282535887E-3</v>
      </c>
      <c r="FM61" s="2">
        <f t="shared" si="39"/>
        <v>8.2253100536164876E-3</v>
      </c>
      <c r="FN61" s="2">
        <f t="shared" si="39"/>
        <v>7.8570440655189398E-3</v>
      </c>
      <c r="FO61" s="2">
        <f t="shared" si="39"/>
        <v>8.5297910162384846E-3</v>
      </c>
      <c r="FP61" s="2">
        <f t="shared" si="39"/>
        <v>9.1184973206893706E-3</v>
      </c>
      <c r="FQ61" s="2">
        <f t="shared" si="39"/>
        <v>8.7128672086847596E-3</v>
      </c>
      <c r="FR61" s="2">
        <f t="shared" si="39"/>
        <v>8.3609495513175848E-3</v>
      </c>
      <c r="FS61" s="2">
        <f t="shared" si="39"/>
        <v>7.8837797717635771E-3</v>
      </c>
      <c r="FT61" s="2">
        <f t="shared" si="39"/>
        <v>7.8783572311208437E-3</v>
      </c>
      <c r="FU61" s="2">
        <f t="shared" si="39"/>
        <v>7.6494563853753634E-3</v>
      </c>
      <c r="FW61" s="2">
        <f t="shared" si="44"/>
        <v>2.2255125485503652E-9</v>
      </c>
      <c r="FX61" s="2">
        <f t="shared" si="44"/>
        <v>8.4022402023265648E-9</v>
      </c>
      <c r="FY61" s="2">
        <f t="shared" si="44"/>
        <v>7.9080164344730323E-9</v>
      </c>
      <c r="FZ61" s="2">
        <f t="shared" si="44"/>
        <v>4.9956621317646458E-9</v>
      </c>
      <c r="GA61" s="2">
        <f t="shared" si="44"/>
        <v>5.1306953350935902E-9</v>
      </c>
      <c r="GB61" s="2">
        <f t="shared" si="44"/>
        <v>5.2142693005657909E-9</v>
      </c>
      <c r="GC61" s="2">
        <f t="shared" si="44"/>
        <v>5.8273471799486081E-9</v>
      </c>
      <c r="GD61" s="2">
        <f t="shared" si="44"/>
        <v>5.5796175915022543E-9</v>
      </c>
      <c r="GE61" s="2">
        <f t="shared" si="44"/>
        <v>5.6816866444448289E-9</v>
      </c>
      <c r="GF61" s="2">
        <f t="shared" si="44"/>
        <v>6.5186734563196289E-9</v>
      </c>
      <c r="GG61" s="2">
        <f t="shared" si="44"/>
        <v>6.4507384003561289E-9</v>
      </c>
      <c r="GH61" s="2">
        <f t="shared" si="44"/>
        <v>5.5895234530769442E-9</v>
      </c>
      <c r="GI61" s="2">
        <f t="shared" si="44"/>
        <v>4.5276382448064693E-9</v>
      </c>
      <c r="GJ61" s="2">
        <f t="shared" si="44"/>
        <v>3.4030052344903097E-9</v>
      </c>
      <c r="GK61" s="2">
        <f t="shared" si="44"/>
        <v>2.3015678962292328E-9</v>
      </c>
      <c r="GM61" s="107">
        <f t="shared" si="45"/>
        <v>1.6637940913783861E-3</v>
      </c>
      <c r="GN61" s="107">
        <f t="shared" si="45"/>
        <v>9.2768474964021797E-4</v>
      </c>
      <c r="GO61" s="107">
        <f t="shared" si="45"/>
        <v>2.8950955801743876E-4</v>
      </c>
      <c r="GP61" s="107">
        <f t="shared" si="45"/>
        <v>2.5609837487293067E-4</v>
      </c>
      <c r="GQ61" s="107">
        <f t="shared" si="45"/>
        <v>1.894692243371022E-4</v>
      </c>
      <c r="GR61" s="107">
        <f t="shared" si="45"/>
        <v>1.5311524097848679E-4</v>
      </c>
      <c r="GS61" s="107">
        <f t="shared" si="45"/>
        <v>1.7436660176871818E-4</v>
      </c>
      <c r="GT61" s="107">
        <f t="shared" si="45"/>
        <v>2.1446596801271336E-4</v>
      </c>
      <c r="GU61" s="107">
        <f t="shared" si="45"/>
        <v>2.8283898596861848E-4</v>
      </c>
      <c r="GV61" s="107">
        <f t="shared" si="45"/>
        <v>2.2875946083596979E-4</v>
      </c>
      <c r="GW61" s="107">
        <f t="shared" si="45"/>
        <v>2.2406042244359109E-4</v>
      </c>
      <c r="GX61" s="107">
        <f t="shared" si="45"/>
        <v>2.1054778977932693E-4</v>
      </c>
      <c r="GY61" s="107">
        <f t="shared" si="45"/>
        <v>2.7431355357798097E-4</v>
      </c>
      <c r="GZ61" s="107">
        <f t="shared" si="45"/>
        <v>4.1471734376858472E-4</v>
      </c>
      <c r="HA61" s="107">
        <f t="shared" si="45"/>
        <v>1.2989979202207959E-5</v>
      </c>
      <c r="HC61" s="107">
        <f t="shared" ref="HC61:HH123" si="50" xml:space="preserve"> _xlfn.NORM.DIST($B61, C$8, ABS(C$12), TRUE) * _xlfn.NORM.DIST(($B61 - C$8)*C$16, 0, ABS(C$12), TRUE) * 2</f>
        <v>1.563849974550539E-11</v>
      </c>
      <c r="HD61" s="107">
        <f t="shared" si="46"/>
        <v>2.2215700785530491E-12</v>
      </c>
      <c r="HE61" s="107">
        <f t="shared" si="46"/>
        <v>1.1767948888975077E-14</v>
      </c>
      <c r="HF61" s="107">
        <f t="shared" si="46"/>
        <v>3.9107552756619424E-15</v>
      </c>
      <c r="HG61" s="107">
        <f t="shared" si="46"/>
        <v>8.2332947921083332E-16</v>
      </c>
      <c r="HH61" s="107">
        <f t="shared" si="46"/>
        <v>2.9103939005067569E-16</v>
      </c>
      <c r="HI61" s="107">
        <f t="shared" si="46"/>
        <v>8.8320675524802911E-16</v>
      </c>
      <c r="HJ61" s="107">
        <f t="shared" si="46"/>
        <v>3.839274421053148E-15</v>
      </c>
      <c r="HK61" s="107">
        <f t="shared" si="46"/>
        <v>9.9613101401030096E-15</v>
      </c>
      <c r="HL61" s="107">
        <f t="shared" si="46"/>
        <v>2.620273640808971E-15</v>
      </c>
      <c r="HM61" s="107">
        <f t="shared" si="46"/>
        <v>2.4356150832032352E-15</v>
      </c>
      <c r="HN61" s="107">
        <f t="shared" si="46"/>
        <v>1.4964617410777867E-15</v>
      </c>
      <c r="HO61" s="107">
        <f t="shared" si="46"/>
        <v>3.9259096447383916E-15</v>
      </c>
      <c r="HP61" s="107">
        <f t="shared" si="46"/>
        <v>1.4088628894143388E-14</v>
      </c>
      <c r="HQ61" s="107">
        <f t="shared" si="46"/>
        <v>6.4744156632830078E-20</v>
      </c>
      <c r="HS61" s="107">
        <f t="shared" si="47"/>
        <v>3.1086656979444343E-31</v>
      </c>
      <c r="HT61" s="107">
        <f t="shared" si="47"/>
        <v>5.7844156119674515E-32</v>
      </c>
      <c r="HU61" s="107">
        <f t="shared" si="47"/>
        <v>8.7116925350308403E-39</v>
      </c>
      <c r="HV61" s="107">
        <f t="shared" si="47"/>
        <v>1.6837352885522159E-40</v>
      </c>
      <c r="HW61" s="107">
        <f t="shared" si="47"/>
        <v>1.04575287022155E-42</v>
      </c>
      <c r="HX61" s="107">
        <f t="shared" si="47"/>
        <v>4.4848498998654613E-44</v>
      </c>
      <c r="HY61" s="107">
        <f t="shared" si="47"/>
        <v>2.5344485360922674E-42</v>
      </c>
      <c r="HZ61" s="107">
        <f t="shared" si="47"/>
        <v>1.9242869511309549E-40</v>
      </c>
      <c r="IA61" s="107">
        <f t="shared" si="47"/>
        <v>8.244445415460401E-40</v>
      </c>
      <c r="IB61" s="107">
        <f t="shared" si="47"/>
        <v>1.3552119471081852E-41</v>
      </c>
      <c r="IC61" s="107">
        <f t="shared" si="47"/>
        <v>2.5894362681075619E-41</v>
      </c>
      <c r="ID61" s="107">
        <f t="shared" si="47"/>
        <v>8.8240483975810697E-42</v>
      </c>
      <c r="IE61" s="107">
        <f t="shared" si="47"/>
        <v>1.8938063048039045E-40</v>
      </c>
      <c r="IF61" s="107">
        <f t="shared" si="47"/>
        <v>3.9121093879890333E-39</v>
      </c>
      <c r="IG61" s="107">
        <f t="shared" si="47"/>
        <v>6.6553193063352496E-29</v>
      </c>
      <c r="II61" s="107">
        <f t="shared" si="48"/>
        <v>1.1077625562407641E-76</v>
      </c>
      <c r="IJ61" s="107">
        <f t="shared" si="48"/>
        <v>3.0342111625132847E-75</v>
      </c>
      <c r="IK61" s="107">
        <f t="shared" si="48"/>
        <v>1.26281666909075E-92</v>
      </c>
      <c r="IL61" s="107">
        <f t="shared" si="48"/>
        <v>4.9741938092769881E-97</v>
      </c>
      <c r="IM61" s="107">
        <f t="shared" si="48"/>
        <v>7.7955633888362532E-103</v>
      </c>
      <c r="IN61" s="107">
        <f t="shared" si="48"/>
        <v>2.876190689886045E-106</v>
      </c>
      <c r="IO61" s="107">
        <f t="shared" si="48"/>
        <v>1.1055995674763591E-101</v>
      </c>
      <c r="IP61" s="107">
        <f t="shared" si="48"/>
        <v>1.5992496938392437E-97</v>
      </c>
      <c r="IQ61" s="107">
        <f t="shared" si="48"/>
        <v>5.9718070690840818E-97</v>
      </c>
      <c r="IR61" s="107">
        <f t="shared" si="48"/>
        <v>3.3716308316796033E-101</v>
      </c>
      <c r="IS61" s="107">
        <f t="shared" si="48"/>
        <v>1.1374921592824994E-99</v>
      </c>
      <c r="IT61" s="107">
        <f t="shared" si="48"/>
        <v>2.8125881412507235E-100</v>
      </c>
      <c r="IU61" s="107">
        <f t="shared" si="48"/>
        <v>1.7791654408477754E-96</v>
      </c>
      <c r="IV61" s="107">
        <f t="shared" si="48"/>
        <v>1.3636791444404981E-93</v>
      </c>
      <c r="IW61" s="107">
        <f t="shared" si="48"/>
        <v>1.314946509313131E-64</v>
      </c>
      <c r="IY61" s="107">
        <f t="shared" si="49"/>
        <v>1.6637941070168859E-3</v>
      </c>
      <c r="IZ61" s="107">
        <f t="shared" si="49"/>
        <v>9.2768475186178802E-4</v>
      </c>
      <c r="JA61" s="107">
        <f t="shared" si="49"/>
        <v>2.8950955802920669E-4</v>
      </c>
      <c r="JB61" s="107">
        <f t="shared" si="49"/>
        <v>2.5609837487684144E-4</v>
      </c>
      <c r="JC61" s="107">
        <f t="shared" si="49"/>
        <v>1.8946922433792551E-4</v>
      </c>
      <c r="JD61" s="107">
        <f t="shared" si="49"/>
        <v>1.5311524097877781E-4</v>
      </c>
      <c r="JE61" s="107">
        <f t="shared" si="49"/>
        <v>1.743666017696014E-4</v>
      </c>
      <c r="JF61" s="107">
        <f t="shared" si="49"/>
        <v>2.1446596801655263E-4</v>
      </c>
      <c r="JG61" s="107">
        <f t="shared" si="49"/>
        <v>2.8283898597857981E-4</v>
      </c>
      <c r="JH61" s="107">
        <f t="shared" si="49"/>
        <v>2.2875946083859006E-4</v>
      </c>
      <c r="JI61" s="107">
        <f t="shared" si="49"/>
        <v>2.2406042244602669E-4</v>
      </c>
      <c r="JJ61" s="107">
        <f t="shared" si="49"/>
        <v>2.105477897808234E-4</v>
      </c>
      <c r="JK61" s="107">
        <f t="shared" si="49"/>
        <v>2.7431355358190686E-4</v>
      </c>
      <c r="JL61" s="107">
        <f t="shared" si="49"/>
        <v>4.1471734378267333E-4</v>
      </c>
      <c r="JM61" s="107">
        <f t="shared" si="49"/>
        <v>1.2989979202208024E-5</v>
      </c>
    </row>
    <row r="62" spans="2:273" x14ac:dyDescent="0.25">
      <c r="B62" s="2">
        <v>34</v>
      </c>
      <c r="C62" s="37">
        <v>74.718999999999994</v>
      </c>
      <c r="D62" s="37">
        <v>75.462000000000003</v>
      </c>
      <c r="E62" s="37">
        <v>73.292000000000002</v>
      </c>
      <c r="F62" s="37">
        <v>76.614999999999995</v>
      </c>
      <c r="G62" s="37">
        <v>72.876999999999995</v>
      </c>
      <c r="H62" s="37">
        <v>73.445999999999998</v>
      </c>
      <c r="I62" s="37">
        <v>76.856999999999999</v>
      </c>
      <c r="J62" s="37">
        <v>75.570999999999998</v>
      </c>
      <c r="K62" s="37">
        <v>76.745999999999995</v>
      </c>
      <c r="L62" s="37">
        <v>77.745999999999995</v>
      </c>
      <c r="M62" s="37">
        <v>74.143000000000001</v>
      </c>
      <c r="N62" s="37">
        <v>75.667000000000002</v>
      </c>
      <c r="O62" s="37">
        <v>78.27</v>
      </c>
      <c r="P62" s="37">
        <v>73.619</v>
      </c>
      <c r="Q62" s="37">
        <v>69.905000000000001</v>
      </c>
      <c r="S62" s="4">
        <f t="shared" ref="S62:AG78" si="51">AY62 + (C$3 * _xlfn.NORM.DIST($B62, C$7, ABS(C$11), FALSE) * _xlfn.NORM.DIST(($B62 - C$7)*C$15, 0, ABS(C$11), TRUE) * 2)
               + (C$4 * _xlfn.NORM.DIST($B62, C$8, ABS(C$12), FALSE) * _xlfn.NORM.DIST(($B62 - C$8)*C$16, 0, ABS(C$12), TRUE) * 2)
               + (C$5 * _xlfn.NORM.DIST($B62, C$9, ABS(C$13), FALSE) * _xlfn.NORM.DIST(($B62 - C$9)*C$17, 0, ABS(C$13), TRUE) * 2)
               + (C$6 * _xlfn.NORM.DIST($B62, C$10, ABS(C$14), FALSE) * _xlfn.NORM.DIST(($B62 - C$10)*C$18, 0, ABS(C$14), TRUE) * 2)</f>
        <v>75.341858733774657</v>
      </c>
      <c r="T62" s="4">
        <f t="shared" si="51"/>
        <v>76.388505344688014</v>
      </c>
      <c r="U62" s="4">
        <f t="shared" si="51"/>
        <v>74.16134361050625</v>
      </c>
      <c r="V62" s="4">
        <f t="shared" si="51"/>
        <v>75.936930209484728</v>
      </c>
      <c r="W62" s="4">
        <f t="shared" si="51"/>
        <v>73.24746902413024</v>
      </c>
      <c r="X62" s="4">
        <f t="shared" si="51"/>
        <v>74.081761018820117</v>
      </c>
      <c r="Y62" s="4">
        <f t="shared" si="51"/>
        <v>76.771447976395208</v>
      </c>
      <c r="Z62" s="4">
        <f t="shared" si="51"/>
        <v>76.220507922275203</v>
      </c>
      <c r="AA62" s="4">
        <f t="shared" si="51"/>
        <v>76.315331510642579</v>
      </c>
      <c r="AB62" s="4">
        <f t="shared" si="51"/>
        <v>77.041856484493067</v>
      </c>
      <c r="AC62" s="4">
        <f t="shared" si="51"/>
        <v>75.574087058230873</v>
      </c>
      <c r="AD62" s="4">
        <f t="shared" si="51"/>
        <v>75.816417827122621</v>
      </c>
      <c r="AE62" s="4">
        <f t="shared" si="51"/>
        <v>77.077559564728645</v>
      </c>
      <c r="AF62" s="4">
        <f t="shared" si="51"/>
        <v>74.750474531670562</v>
      </c>
      <c r="AG62" s="4">
        <f t="shared" si="51"/>
        <v>71.35756710218358</v>
      </c>
      <c r="AI62" s="4">
        <f t="shared" ref="AI62:AW78" si="52">IF(OR($B62 &lt; C$231, $B62 &gt; C$234), 0, C62-S62)</f>
        <v>-0.62285873377466316</v>
      </c>
      <c r="AJ62" s="4">
        <f t="shared" si="52"/>
        <v>-0.92650534468801027</v>
      </c>
      <c r="AK62" s="4">
        <f t="shared" si="52"/>
        <v>-0.86934361050624887</v>
      </c>
      <c r="AL62" s="4">
        <f t="shared" si="52"/>
        <v>0.67806979051526639</v>
      </c>
      <c r="AM62" s="4">
        <f t="shared" si="52"/>
        <v>-0.37046902413024441</v>
      </c>
      <c r="AN62" s="4">
        <f t="shared" si="52"/>
        <v>-0.63576101882011926</v>
      </c>
      <c r="AO62" s="4">
        <f t="shared" si="52"/>
        <v>8.5552023604790861E-2</v>
      </c>
      <c r="AP62" s="4">
        <f t="shared" si="52"/>
        <v>-0.64950792227520537</v>
      </c>
      <c r="AQ62" s="4">
        <f t="shared" si="52"/>
        <v>0.43066848935741575</v>
      </c>
      <c r="AR62" s="4">
        <f t="shared" si="52"/>
        <v>0.704143515506928</v>
      </c>
      <c r="AS62" s="4">
        <f t="shared" si="52"/>
        <v>-1.4310870582308723</v>
      </c>
      <c r="AT62" s="4">
        <f t="shared" si="52"/>
        <v>-0.14941782712261897</v>
      </c>
      <c r="AU62" s="4">
        <f t="shared" si="52"/>
        <v>1.1924404352713509</v>
      </c>
      <c r="AV62" s="4">
        <f t="shared" si="52"/>
        <v>-1.1314745316705626</v>
      </c>
      <c r="AW62" s="4">
        <f t="shared" si="52"/>
        <v>-1.4525671021835791</v>
      </c>
      <c r="AY62" s="2">
        <f t="shared" si="40"/>
        <v>73.67068490147814</v>
      </c>
      <c r="AZ62" s="2">
        <f t="shared" si="40"/>
        <v>75.367451000627582</v>
      </c>
      <c r="BA62" s="2">
        <f t="shared" si="40"/>
        <v>73.771296127313406</v>
      </c>
      <c r="BB62" s="2">
        <f t="shared" si="40"/>
        <v>75.59791386876627</v>
      </c>
      <c r="BC62" s="2">
        <f t="shared" si="40"/>
        <v>72.974204520386579</v>
      </c>
      <c r="BD62" s="2">
        <f t="shared" si="40"/>
        <v>73.858525358970638</v>
      </c>
      <c r="BE62" s="2">
        <f t="shared" si="40"/>
        <v>76.521781503190539</v>
      </c>
      <c r="BF62" s="2">
        <f t="shared" si="40"/>
        <v>75.930073364459346</v>
      </c>
      <c r="BG62" s="2">
        <f t="shared" si="40"/>
        <v>75.951027906481812</v>
      </c>
      <c r="BH62" s="2">
        <f t="shared" si="40"/>
        <v>76.735638119525589</v>
      </c>
      <c r="BI62" s="2">
        <f t="shared" si="40"/>
        <v>75.271644891207458</v>
      </c>
      <c r="BJ62" s="2">
        <f t="shared" si="40"/>
        <v>75.535744615410962</v>
      </c>
      <c r="BK62" s="2">
        <f t="shared" si="40"/>
        <v>76.734122072931427</v>
      </c>
      <c r="BL62" s="2">
        <f t="shared" si="40"/>
        <v>74.287831114307522</v>
      </c>
      <c r="BM62" s="2">
        <f t="shared" si="40"/>
        <v>71.339100081751795</v>
      </c>
      <c r="BO62" s="2">
        <f t="shared" si="41"/>
        <v>74.718999999999994</v>
      </c>
      <c r="BP62" s="2">
        <f t="shared" si="41"/>
        <v>75.462000000000003</v>
      </c>
      <c r="BQ62" s="2">
        <f t="shared" si="41"/>
        <v>73.292000000000002</v>
      </c>
      <c r="BR62" s="2">
        <f t="shared" si="41"/>
        <v>76.614999999999995</v>
      </c>
      <c r="BS62" s="2">
        <f t="shared" si="41"/>
        <v>72.876999999999995</v>
      </c>
      <c r="BT62" s="2">
        <f t="shared" si="41"/>
        <v>73.445999999999998</v>
      </c>
      <c r="BU62" s="2">
        <f t="shared" si="41"/>
        <v>76.856999999999999</v>
      </c>
      <c r="BV62" s="2">
        <f t="shared" si="41"/>
        <v>75.570999999999998</v>
      </c>
      <c r="BW62" s="2">
        <f t="shared" si="41"/>
        <v>76.745999999999995</v>
      </c>
      <c r="BX62" s="2">
        <f t="shared" si="41"/>
        <v>77.745999999999995</v>
      </c>
      <c r="BY62" s="2">
        <f t="shared" si="41"/>
        <v>74.143000000000001</v>
      </c>
      <c r="BZ62" s="2">
        <f t="shared" si="41"/>
        <v>75.667000000000002</v>
      </c>
      <c r="CA62" s="2">
        <f t="shared" si="41"/>
        <v>78.27</v>
      </c>
      <c r="CB62" s="2">
        <f t="shared" si="41"/>
        <v>73.619</v>
      </c>
      <c r="CC62" s="2">
        <f t="shared" si="41"/>
        <v>69.905000000000001</v>
      </c>
      <c r="CE62" s="2" t="str">
        <f t="shared" si="42"/>
        <v/>
      </c>
      <c r="CF62" s="2" t="str">
        <f t="shared" si="42"/>
        <v/>
      </c>
      <c r="CG62" s="2" t="str">
        <f t="shared" si="42"/>
        <v/>
      </c>
      <c r="CH62" s="2" t="str">
        <f t="shared" si="42"/>
        <v/>
      </c>
      <c r="CI62" s="2" t="str">
        <f t="shared" si="42"/>
        <v/>
      </c>
      <c r="CJ62" s="2" t="str">
        <f t="shared" si="42"/>
        <v/>
      </c>
      <c r="CK62" s="2" t="str">
        <f t="shared" si="42"/>
        <v/>
      </c>
      <c r="CL62" s="2" t="str">
        <f t="shared" si="42"/>
        <v/>
      </c>
      <c r="CM62" s="2" t="str">
        <f t="shared" si="42"/>
        <v/>
      </c>
      <c r="CN62" s="2" t="str">
        <f t="shared" si="42"/>
        <v/>
      </c>
      <c r="CO62" s="2" t="str">
        <f t="shared" si="42"/>
        <v/>
      </c>
      <c r="CP62" s="2" t="str">
        <f t="shared" si="42"/>
        <v/>
      </c>
      <c r="CQ62" s="2" t="str">
        <f t="shared" si="42"/>
        <v/>
      </c>
      <c r="CR62" s="2" t="str">
        <f t="shared" si="42"/>
        <v/>
      </c>
      <c r="CS62" s="2" t="str">
        <f t="shared" si="42"/>
        <v/>
      </c>
      <c r="CU62" s="2" t="str">
        <f t="shared" si="43"/>
        <v/>
      </c>
      <c r="CV62" s="2" t="str">
        <f t="shared" si="43"/>
        <v/>
      </c>
      <c r="CW62" s="2" t="str">
        <f t="shared" si="43"/>
        <v/>
      </c>
      <c r="CX62" s="2" t="str">
        <f t="shared" si="43"/>
        <v/>
      </c>
      <c r="CY62" s="2" t="str">
        <f t="shared" si="43"/>
        <v/>
      </c>
      <c r="CZ62" s="2" t="str">
        <f t="shared" si="43"/>
        <v/>
      </c>
      <c r="DA62" s="2" t="str">
        <f t="shared" si="43"/>
        <v/>
      </c>
      <c r="DB62" s="2" t="str">
        <f t="shared" si="43"/>
        <v/>
      </c>
      <c r="DC62" s="2" t="str">
        <f t="shared" si="43"/>
        <v/>
      </c>
      <c r="DD62" s="2" t="str">
        <f t="shared" si="43"/>
        <v/>
      </c>
      <c r="DE62" s="2" t="str">
        <f t="shared" si="43"/>
        <v/>
      </c>
      <c r="DF62" s="2" t="str">
        <f t="shared" si="43"/>
        <v/>
      </c>
      <c r="DG62" s="2" t="str">
        <f t="shared" si="43"/>
        <v/>
      </c>
      <c r="DH62" s="2" t="str">
        <f t="shared" si="43"/>
        <v/>
      </c>
      <c r="DI62" s="2" t="str">
        <f t="shared" si="43"/>
        <v/>
      </c>
      <c r="DK62" s="2">
        <f t="shared" ref="DK62:DY78" si="53">BO$229*$B62+BO$230</f>
        <v>73.743800607287454</v>
      </c>
      <c r="DL62" s="2">
        <f t="shared" si="53"/>
        <v>75.412207973733587</v>
      </c>
      <c r="DM62" s="2">
        <f t="shared" si="53"/>
        <v>73.848828998190356</v>
      </c>
      <c r="DN62" s="2">
        <f t="shared" si="53"/>
        <v>75.676443823618214</v>
      </c>
      <c r="DO62" s="2">
        <f t="shared" si="53"/>
        <v>73.031761703412855</v>
      </c>
      <c r="DP62" s="2">
        <f t="shared" si="53"/>
        <v>73.917500906070686</v>
      </c>
      <c r="DQ62" s="2">
        <f t="shared" si="53"/>
        <v>76.586559800664489</v>
      </c>
      <c r="DR62" s="2">
        <f t="shared" si="53"/>
        <v>75.965215191784964</v>
      </c>
      <c r="DS62" s="2">
        <f t="shared" si="53"/>
        <v>76.013012910893224</v>
      </c>
      <c r="DT62" s="2">
        <f t="shared" si="53"/>
        <v>76.81844684385382</v>
      </c>
      <c r="DU62" s="2">
        <f t="shared" si="53"/>
        <v>75.32608517064331</v>
      </c>
      <c r="DV62" s="2">
        <f t="shared" si="53"/>
        <v>75.595944427665358</v>
      </c>
      <c r="DW62" s="2">
        <f t="shared" si="53"/>
        <v>76.815040773180328</v>
      </c>
      <c r="DX62" s="2">
        <f t="shared" si="53"/>
        <v>74.338654674121486</v>
      </c>
      <c r="DY62" s="2">
        <f t="shared" si="53"/>
        <v>71.323002429149767</v>
      </c>
      <c r="EA62" s="2">
        <f t="shared" ref="EA62:EO78" si="54">CE$229*$B62+CE$230</f>
        <v>65.473817013639618</v>
      </c>
      <c r="EB62" s="2">
        <f t="shared" si="54"/>
        <v>70.529917812189467</v>
      </c>
      <c r="EC62" s="2">
        <f t="shared" si="54"/>
        <v>65.890447778989824</v>
      </c>
      <c r="ED62" s="2">
        <f t="shared" si="54"/>
        <v>67.252104938271628</v>
      </c>
      <c r="EE62" s="2">
        <f t="shared" si="54"/>
        <v>67.151886913580242</v>
      </c>
      <c r="EF62" s="2">
        <f t="shared" si="54"/>
        <v>67.988504601796166</v>
      </c>
      <c r="EG62" s="2">
        <f t="shared" si="54"/>
        <v>69.82257324513084</v>
      </c>
      <c r="EH62" s="2">
        <f t="shared" si="54"/>
        <v>72.124041041214753</v>
      </c>
      <c r="EI62" s="2">
        <f t="shared" si="54"/>
        <v>69.771416296296266</v>
      </c>
      <c r="EJ62" s="2">
        <f t="shared" si="54"/>
        <v>69.017584444444466</v>
      </c>
      <c r="EK62" s="2">
        <f t="shared" si="54"/>
        <v>69.95923046623291</v>
      </c>
      <c r="EL62" s="2">
        <f t="shared" si="54"/>
        <v>69.411868101602593</v>
      </c>
      <c r="EM62" s="2">
        <f t="shared" si="54"/>
        <v>68.000180876575641</v>
      </c>
      <c r="EN62" s="2">
        <f t="shared" si="54"/>
        <v>68.798396624631181</v>
      </c>
      <c r="EO62" s="2">
        <f t="shared" si="54"/>
        <v>73.130243629659489</v>
      </c>
      <c r="EQ62" s="2">
        <f t="shared" ref="EQ62:FE78" si="55">CU$229*$B62+CU$230</f>
        <v>62.023987149527237</v>
      </c>
      <c r="ER62" s="2">
        <f t="shared" si="55"/>
        <v>66.911080288897907</v>
      </c>
      <c r="ES62" s="2">
        <f t="shared" si="55"/>
        <v>64.511177882150832</v>
      </c>
      <c r="ET62" s="2">
        <f t="shared" si="55"/>
        <v>65.810584371559472</v>
      </c>
      <c r="EU62" s="2">
        <f t="shared" si="55"/>
        <v>65.00126958116968</v>
      </c>
      <c r="EV62" s="2">
        <f t="shared" si="55"/>
        <v>65.793627357580078</v>
      </c>
      <c r="EW62" s="2">
        <f t="shared" si="55"/>
        <v>67.056697363187766</v>
      </c>
      <c r="EX62" s="2">
        <f t="shared" si="55"/>
        <v>68.846132682927859</v>
      </c>
      <c r="EY62" s="2">
        <f t="shared" si="55"/>
        <v>68.325150638564267</v>
      </c>
      <c r="EZ62" s="2">
        <f t="shared" si="55"/>
        <v>67.041542533401426</v>
      </c>
      <c r="FA62" s="2">
        <f t="shared" si="55"/>
        <v>68.216437595274272</v>
      </c>
      <c r="FB62" s="2">
        <f t="shared" si="55"/>
        <v>68.078414305006206</v>
      </c>
      <c r="FC62" s="2">
        <f t="shared" si="55"/>
        <v>66.809246968290438</v>
      </c>
      <c r="FD62" s="2">
        <f t="shared" si="55"/>
        <v>66.98573926182965</v>
      </c>
      <c r="FE62" s="2">
        <f t="shared" si="55"/>
        <v>73.545285350483525</v>
      </c>
      <c r="FG62" s="2">
        <f t="shared" ref="FG62:FU78" si="56">POWER(10,($B62-C$232)/C$230)/(1+POWER(10,($B62-C$232)/C$230))</f>
        <v>8.8410933383232561E-3</v>
      </c>
      <c r="FH62" s="2">
        <f t="shared" si="56"/>
        <v>9.1672014923112194E-3</v>
      </c>
      <c r="FI62" s="2">
        <f t="shared" si="56"/>
        <v>9.74229004925487E-3</v>
      </c>
      <c r="FJ62" s="2">
        <f t="shared" si="56"/>
        <v>9.3217933804142002E-3</v>
      </c>
      <c r="FK62" s="2">
        <f t="shared" si="56"/>
        <v>9.7888428272167732E-3</v>
      </c>
      <c r="FL62" s="2">
        <f t="shared" si="56"/>
        <v>9.9469675354673919E-3</v>
      </c>
      <c r="FM62" s="2">
        <f t="shared" si="56"/>
        <v>9.5769378236088745E-3</v>
      </c>
      <c r="FN62" s="2">
        <f t="shared" si="56"/>
        <v>9.1487145919820559E-3</v>
      </c>
      <c r="FO62" s="2">
        <f t="shared" si="56"/>
        <v>9.9309517513292023E-3</v>
      </c>
      <c r="FP62" s="2">
        <f t="shared" si="56"/>
        <v>1.0615327520219247E-2</v>
      </c>
      <c r="FQ62" s="2">
        <f t="shared" si="56"/>
        <v>1.0143793586127114E-2</v>
      </c>
      <c r="FR62" s="2">
        <f t="shared" si="56"/>
        <v>9.7346475674469236E-3</v>
      </c>
      <c r="FS62" s="2">
        <f t="shared" si="56"/>
        <v>9.1798048875760489E-3</v>
      </c>
      <c r="FT62" s="2">
        <f t="shared" si="56"/>
        <v>9.1734991706246081E-3</v>
      </c>
      <c r="FU62" s="2">
        <f t="shared" si="56"/>
        <v>8.9073066084055276E-3</v>
      </c>
      <c r="FW62" s="2">
        <f t="shared" si="44"/>
        <v>2.5947571294032025E-9</v>
      </c>
      <c r="FX62" s="2">
        <f t="shared" si="44"/>
        <v>9.7962928404081414E-9</v>
      </c>
      <c r="FY62" s="2">
        <f t="shared" si="44"/>
        <v>9.2200702336216693E-9</v>
      </c>
      <c r="FZ62" s="2">
        <f t="shared" si="44"/>
        <v>5.824514418025479E-9</v>
      </c>
      <c r="GA62" s="2">
        <f t="shared" si="44"/>
        <v>5.9819515741596301E-9</v>
      </c>
      <c r="GB62" s="2">
        <f t="shared" si="44"/>
        <v>6.0793916639001069E-9</v>
      </c>
      <c r="GC62" s="2">
        <f t="shared" si="44"/>
        <v>6.794187991207869E-9</v>
      </c>
      <c r="GD62" s="2">
        <f t="shared" si="44"/>
        <v>6.5053564969865484E-9</v>
      </c>
      <c r="GE62" s="2">
        <f t="shared" si="44"/>
        <v>6.6243602755047561E-9</v>
      </c>
      <c r="GF62" s="2">
        <f t="shared" si="44"/>
        <v>7.6002152510918455E-9</v>
      </c>
      <c r="GG62" s="2">
        <f t="shared" si="44"/>
        <v>7.5210087911694246E-9</v>
      </c>
      <c r="GH62" s="2">
        <f t="shared" si="44"/>
        <v>6.5169058836311945E-9</v>
      </c>
      <c r="GI62" s="2">
        <f t="shared" si="44"/>
        <v>5.2788386289869575E-9</v>
      </c>
      <c r="GJ62" s="2">
        <f t="shared" si="44"/>
        <v>3.9676128079424461E-9</v>
      </c>
      <c r="GK62" s="2">
        <f t="shared" si="44"/>
        <v>2.6834311544821183E-9</v>
      </c>
      <c r="GM62" s="107">
        <f t="shared" si="45"/>
        <v>2.3234848866967293E-3</v>
      </c>
      <c r="GN62" s="107">
        <f t="shared" si="45"/>
        <v>1.3437032709306487E-3</v>
      </c>
      <c r="GO62" s="107">
        <f t="shared" si="45"/>
        <v>4.5150580424585686E-4</v>
      </c>
      <c r="GP62" s="107">
        <f t="shared" si="45"/>
        <v>4.0068179126470053E-4</v>
      </c>
      <c r="GQ62" s="107">
        <f t="shared" si="45"/>
        <v>3.0321139753999106E-4</v>
      </c>
      <c r="GR62" s="107">
        <f t="shared" si="45"/>
        <v>2.4858461563515211E-4</v>
      </c>
      <c r="GS62" s="107">
        <f t="shared" si="45"/>
        <v>2.7982961540522298E-4</v>
      </c>
      <c r="GT62" s="107">
        <f t="shared" si="45"/>
        <v>3.3849098970318978E-4</v>
      </c>
      <c r="GU62" s="107">
        <f t="shared" si="45"/>
        <v>4.4250797811820825E-4</v>
      </c>
      <c r="GV62" s="107">
        <f t="shared" si="45"/>
        <v>3.6485185907621047E-4</v>
      </c>
      <c r="GW62" s="107">
        <f t="shared" si="45"/>
        <v>3.562119869854562E-4</v>
      </c>
      <c r="GX62" s="107">
        <f t="shared" si="45"/>
        <v>3.3464260180274106E-4</v>
      </c>
      <c r="GY62" s="107">
        <f t="shared" si="45"/>
        <v>4.2684079132120865E-4</v>
      </c>
      <c r="GZ62" s="107">
        <f t="shared" si="45"/>
        <v>6.2975844720860338E-4</v>
      </c>
      <c r="HA62" s="107">
        <f t="shared" si="45"/>
        <v>2.4138628494431389E-5</v>
      </c>
      <c r="HC62" s="107">
        <f t="shared" si="50"/>
        <v>3.6232409350804857E-11</v>
      </c>
      <c r="HD62" s="107">
        <f t="shared" si="46"/>
        <v>5.6120130023324887E-12</v>
      </c>
      <c r="HE62" s="107">
        <f t="shared" si="46"/>
        <v>3.6276198562513072E-14</v>
      </c>
      <c r="HF62" s="107">
        <f t="shared" si="46"/>
        <v>1.2288624381541193E-14</v>
      </c>
      <c r="HG62" s="107">
        <f t="shared" si="46"/>
        <v>2.7584439803016391E-15</v>
      </c>
      <c r="HH62" s="107">
        <f t="shared" si="46"/>
        <v>1.0150426191740711E-15</v>
      </c>
      <c r="HI62" s="107">
        <f t="shared" si="46"/>
        <v>2.9586838571337353E-15</v>
      </c>
      <c r="HJ62" s="107">
        <f t="shared" si="46"/>
        <v>1.2183855894130622E-14</v>
      </c>
      <c r="HK62" s="107">
        <f t="shared" si="46"/>
        <v>3.0998456096196666E-14</v>
      </c>
      <c r="HL62" s="107">
        <f t="shared" si="46"/>
        <v>8.6414251650684208E-15</v>
      </c>
      <c r="HM62" s="107">
        <f t="shared" si="46"/>
        <v>7.9648099587678467E-15</v>
      </c>
      <c r="HN62" s="107">
        <f t="shared" si="46"/>
        <v>4.9111194227350109E-15</v>
      </c>
      <c r="HO62" s="107">
        <f t="shared" si="46"/>
        <v>1.2223660436799928E-14</v>
      </c>
      <c r="HP62" s="107">
        <f t="shared" si="46"/>
        <v>4.148854856343502E-14</v>
      </c>
      <c r="HQ62" s="107">
        <f t="shared" si="46"/>
        <v>2.9527226766297103E-19</v>
      </c>
      <c r="HS62" s="107">
        <f t="shared" si="47"/>
        <v>1.2536074697683636E-30</v>
      </c>
      <c r="HT62" s="107">
        <f t="shared" si="47"/>
        <v>2.5850376953193574E-31</v>
      </c>
      <c r="HU62" s="107">
        <f t="shared" si="47"/>
        <v>5.4574514139623381E-38</v>
      </c>
      <c r="HV62" s="107">
        <f t="shared" si="47"/>
        <v>1.098434994097996E-39</v>
      </c>
      <c r="HW62" s="107">
        <f t="shared" si="47"/>
        <v>7.6367573896612496E-42</v>
      </c>
      <c r="HX62" s="107">
        <f t="shared" si="47"/>
        <v>3.5070025983956435E-43</v>
      </c>
      <c r="HY62" s="107">
        <f t="shared" si="47"/>
        <v>1.837117602908079E-41</v>
      </c>
      <c r="HZ62" s="107">
        <f t="shared" si="47"/>
        <v>1.2734473153421904E-39</v>
      </c>
      <c r="IA62" s="107">
        <f t="shared" si="47"/>
        <v>5.3521612920977644E-39</v>
      </c>
      <c r="IB62" s="107">
        <f t="shared" si="47"/>
        <v>9.7167154041804634E-41</v>
      </c>
      <c r="IC62" s="107">
        <f t="shared" si="47"/>
        <v>1.8142227332168847E-40</v>
      </c>
      <c r="ID62" s="107">
        <f t="shared" si="47"/>
        <v>6.199106321710263E-41</v>
      </c>
      <c r="IE62" s="107">
        <f t="shared" si="47"/>
        <v>1.215651740731512E-39</v>
      </c>
      <c r="IF62" s="107">
        <f t="shared" si="47"/>
        <v>2.3046813763727791E-38</v>
      </c>
      <c r="IG62" s="107">
        <f t="shared" si="47"/>
        <v>2.353919262860557E-28</v>
      </c>
      <c r="II62" s="107">
        <f t="shared" si="48"/>
        <v>1.5586191192079764E-75</v>
      </c>
      <c r="IJ62" s="107">
        <f t="shared" si="48"/>
        <v>4.8805889878844872E-74</v>
      </c>
      <c r="IK62" s="107">
        <f t="shared" si="48"/>
        <v>3.8723159747285885E-91</v>
      </c>
      <c r="IL62" s="107">
        <f t="shared" si="48"/>
        <v>1.652235460066041E-95</v>
      </c>
      <c r="IM62" s="107">
        <f t="shared" si="48"/>
        <v>3.2218083508255012E-101</v>
      </c>
      <c r="IN62" s="107">
        <f t="shared" si="48"/>
        <v>1.3531915979188518E-104</v>
      </c>
      <c r="IO62" s="107">
        <f t="shared" si="48"/>
        <v>4.4887504460706182E-100</v>
      </c>
      <c r="IP62" s="107">
        <f t="shared" si="48"/>
        <v>5.5206594078625034E-96</v>
      </c>
      <c r="IQ62" s="107">
        <f t="shared" si="48"/>
        <v>2.0251106234495935E-95</v>
      </c>
      <c r="IR62" s="107">
        <f t="shared" si="48"/>
        <v>1.3742243019258213E-99</v>
      </c>
      <c r="IS62" s="107">
        <f t="shared" si="48"/>
        <v>4.3707313899544495E-98</v>
      </c>
      <c r="IT62" s="107">
        <f t="shared" si="48"/>
        <v>1.0753594817043666E-98</v>
      </c>
      <c r="IU62" s="107">
        <f t="shared" si="48"/>
        <v>5.6887696757996267E-95</v>
      </c>
      <c r="IV62" s="107">
        <f t="shared" si="48"/>
        <v>3.7362020419415886E-92</v>
      </c>
      <c r="IW62" s="107">
        <f t="shared" si="48"/>
        <v>1.213543874664162E-63</v>
      </c>
      <c r="IY62" s="107">
        <f t="shared" si="49"/>
        <v>2.3234849229291387E-3</v>
      </c>
      <c r="IZ62" s="107">
        <f t="shared" si="49"/>
        <v>1.3437032765426617E-3</v>
      </c>
      <c r="JA62" s="107">
        <f t="shared" si="49"/>
        <v>4.5150580428213308E-4</v>
      </c>
      <c r="JB62" s="107">
        <f t="shared" si="49"/>
        <v>4.0068179127698914E-4</v>
      </c>
      <c r="JC62" s="107">
        <f t="shared" si="49"/>
        <v>3.0321139754274949E-4</v>
      </c>
      <c r="JD62" s="107">
        <f t="shared" si="49"/>
        <v>2.4858461563616714E-4</v>
      </c>
      <c r="JE62" s="107">
        <f t="shared" si="49"/>
        <v>2.7982961540818166E-4</v>
      </c>
      <c r="JF62" s="107">
        <f t="shared" si="49"/>
        <v>3.3849098971537361E-4</v>
      </c>
      <c r="JG62" s="107">
        <f t="shared" si="49"/>
        <v>4.4250797814920673E-4</v>
      </c>
      <c r="JH62" s="107">
        <f t="shared" si="49"/>
        <v>3.6485185908485189E-4</v>
      </c>
      <c r="JI62" s="107">
        <f t="shared" si="49"/>
        <v>3.5621198699342102E-4</v>
      </c>
      <c r="JJ62" s="107">
        <f t="shared" si="49"/>
        <v>3.3464260180765217E-4</v>
      </c>
      <c r="JK62" s="107">
        <f t="shared" si="49"/>
        <v>4.2684079133343232E-4</v>
      </c>
      <c r="JL62" s="107">
        <f t="shared" si="49"/>
        <v>6.297584472500919E-4</v>
      </c>
      <c r="JM62" s="107">
        <f t="shared" si="49"/>
        <v>2.4138628494431684E-5</v>
      </c>
    </row>
    <row r="63" spans="2:273" x14ac:dyDescent="0.25">
      <c r="B63" s="2">
        <v>35</v>
      </c>
      <c r="C63" s="37">
        <v>78.516000000000005</v>
      </c>
      <c r="D63" s="37">
        <v>77</v>
      </c>
      <c r="E63" s="37">
        <v>76.015000000000001</v>
      </c>
      <c r="F63" s="37">
        <v>76.061999999999998</v>
      </c>
      <c r="G63" s="37">
        <v>73.738</v>
      </c>
      <c r="H63" s="37">
        <v>74.2</v>
      </c>
      <c r="I63" s="37">
        <v>77.332999999999998</v>
      </c>
      <c r="J63" s="37">
        <v>75.762</v>
      </c>
      <c r="K63" s="37">
        <v>76.856999999999999</v>
      </c>
      <c r="L63" s="37">
        <v>78.078999999999994</v>
      </c>
      <c r="M63" s="37">
        <v>77.063000000000002</v>
      </c>
      <c r="N63" s="37">
        <v>77.302000000000007</v>
      </c>
      <c r="O63" s="37">
        <v>78.762</v>
      </c>
      <c r="P63" s="37">
        <v>75.364999999999995</v>
      </c>
      <c r="Q63" s="37">
        <v>69.126999999999995</v>
      </c>
      <c r="S63" s="4">
        <f t="shared" si="51"/>
        <v>76.264401082229796</v>
      </c>
      <c r="T63" s="4">
        <f t="shared" si="51"/>
        <v>77.123315755346638</v>
      </c>
      <c r="U63" s="4">
        <f t="shared" si="51"/>
        <v>74.668919460819026</v>
      </c>
      <c r="V63" s="4">
        <f t="shared" si="51"/>
        <v>76.481479946837126</v>
      </c>
      <c r="W63" s="4">
        <f t="shared" si="51"/>
        <v>73.654583966369017</v>
      </c>
      <c r="X63" s="4">
        <f t="shared" si="51"/>
        <v>74.460160692682607</v>
      </c>
      <c r="Y63" s="4">
        <f t="shared" si="51"/>
        <v>77.138946237519235</v>
      </c>
      <c r="Z63" s="4">
        <f t="shared" si="51"/>
        <v>76.606009920498252</v>
      </c>
      <c r="AA63" s="4">
        <f t="shared" si="51"/>
        <v>76.696430854018672</v>
      </c>
      <c r="AB63" s="4">
        <f t="shared" si="51"/>
        <v>77.461798079030046</v>
      </c>
      <c r="AC63" s="4">
        <f t="shared" si="51"/>
        <v>75.978352688724812</v>
      </c>
      <c r="AD63" s="4">
        <f t="shared" si="51"/>
        <v>76.255719228034181</v>
      </c>
      <c r="AE63" s="4">
        <f t="shared" si="51"/>
        <v>77.587404250369786</v>
      </c>
      <c r="AF63" s="4">
        <f t="shared" si="51"/>
        <v>75.268389074874506</v>
      </c>
      <c r="AG63" s="4">
        <f t="shared" si="51"/>
        <v>71.582222734950008</v>
      </c>
      <c r="AI63" s="4">
        <f t="shared" si="52"/>
        <v>2.2515989177702096</v>
      </c>
      <c r="AJ63" s="4">
        <f t="shared" si="52"/>
        <v>-0.12331575534663841</v>
      </c>
      <c r="AK63" s="4">
        <f t="shared" si="52"/>
        <v>1.3460805391809743</v>
      </c>
      <c r="AL63" s="4">
        <f t="shared" si="52"/>
        <v>-0.41947994683712864</v>
      </c>
      <c r="AM63" s="4">
        <f t="shared" si="52"/>
        <v>8.3416033630982156E-2</v>
      </c>
      <c r="AN63" s="4">
        <f t="shared" si="52"/>
        <v>-0.26016069268260367</v>
      </c>
      <c r="AO63" s="4">
        <f t="shared" si="52"/>
        <v>0.19405376248076323</v>
      </c>
      <c r="AP63" s="4">
        <f t="shared" si="52"/>
        <v>-0.84400992049825163</v>
      </c>
      <c r="AQ63" s="4">
        <f t="shared" si="52"/>
        <v>0.16056914598132721</v>
      </c>
      <c r="AR63" s="4">
        <f t="shared" si="52"/>
        <v>0.61720192096994708</v>
      </c>
      <c r="AS63" s="4">
        <f t="shared" si="52"/>
        <v>1.0846473112751909</v>
      </c>
      <c r="AT63" s="4">
        <f t="shared" si="52"/>
        <v>1.0462807719658258</v>
      </c>
      <c r="AU63" s="4">
        <f t="shared" si="52"/>
        <v>1.174595749630214</v>
      </c>
      <c r="AV63" s="4">
        <f t="shared" si="52"/>
        <v>9.6610925125489189E-2</v>
      </c>
      <c r="AW63" s="4">
        <f t="shared" si="52"/>
        <v>-2.4552227349500129</v>
      </c>
      <c r="AY63" s="2">
        <f t="shared" si="40"/>
        <v>74.015845823173976</v>
      </c>
      <c r="AZ63" s="2">
        <f t="shared" si="40"/>
        <v>75.700924983657231</v>
      </c>
      <c r="BA63" s="2">
        <f t="shared" si="40"/>
        <v>74.085893687137442</v>
      </c>
      <c r="BB63" s="2">
        <f t="shared" si="40"/>
        <v>75.972985561079312</v>
      </c>
      <c r="BC63" s="2">
        <f t="shared" si="40"/>
        <v>73.235882985586699</v>
      </c>
      <c r="BD63" s="2">
        <f t="shared" si="40"/>
        <v>74.11339912972403</v>
      </c>
      <c r="BE63" s="2">
        <f t="shared" si="40"/>
        <v>76.755293791879453</v>
      </c>
      <c r="BF63" s="2">
        <f t="shared" si="40"/>
        <v>76.166641145155523</v>
      </c>
      <c r="BG63" s="2">
        <f t="shared" si="40"/>
        <v>76.150306807133589</v>
      </c>
      <c r="BH63" s="2">
        <f t="shared" si="40"/>
        <v>76.994455228107626</v>
      </c>
      <c r="BI63" s="2">
        <f t="shared" si="40"/>
        <v>75.518012235384447</v>
      </c>
      <c r="BJ63" s="2">
        <f t="shared" si="40"/>
        <v>75.828469600567303</v>
      </c>
      <c r="BK63" s="2">
        <f t="shared" si="40"/>
        <v>77.074914033758532</v>
      </c>
      <c r="BL63" s="2">
        <f t="shared" si="40"/>
        <v>74.594007597307311</v>
      </c>
      <c r="BM63" s="2">
        <f t="shared" si="40"/>
        <v>71.549520896977768</v>
      </c>
      <c r="BO63" s="2">
        <f t="shared" si="41"/>
        <v>78.516000000000005</v>
      </c>
      <c r="BP63" s="2">
        <f t="shared" si="41"/>
        <v>77</v>
      </c>
      <c r="BQ63" s="2">
        <f t="shared" si="41"/>
        <v>76.015000000000001</v>
      </c>
      <c r="BR63" s="2">
        <f t="shared" si="41"/>
        <v>76.061999999999998</v>
      </c>
      <c r="BS63" s="2">
        <f t="shared" si="41"/>
        <v>73.738</v>
      </c>
      <c r="BT63" s="2">
        <f t="shared" si="41"/>
        <v>74.2</v>
      </c>
      <c r="BU63" s="2">
        <f t="shared" si="41"/>
        <v>77.332999999999998</v>
      </c>
      <c r="BV63" s="2">
        <f t="shared" si="41"/>
        <v>75.762</v>
      </c>
      <c r="BW63" s="2">
        <f t="shared" si="41"/>
        <v>76.856999999999999</v>
      </c>
      <c r="BX63" s="2">
        <f t="shared" si="41"/>
        <v>78.078999999999994</v>
      </c>
      <c r="BY63" s="2">
        <f t="shared" si="41"/>
        <v>77.063000000000002</v>
      </c>
      <c r="BZ63" s="2">
        <f t="shared" si="41"/>
        <v>77.302000000000007</v>
      </c>
      <c r="CA63" s="2">
        <f t="shared" si="41"/>
        <v>78.762</v>
      </c>
      <c r="CB63" s="2">
        <f t="shared" si="41"/>
        <v>75.364999999999995</v>
      </c>
      <c r="CC63" s="2">
        <f t="shared" si="41"/>
        <v>69.126999999999995</v>
      </c>
      <c r="CE63" s="2" t="str">
        <f t="shared" si="42"/>
        <v/>
      </c>
      <c r="CF63" s="2" t="str">
        <f t="shared" si="42"/>
        <v/>
      </c>
      <c r="CG63" s="2" t="str">
        <f t="shared" si="42"/>
        <v/>
      </c>
      <c r="CH63" s="2" t="str">
        <f t="shared" si="42"/>
        <v/>
      </c>
      <c r="CI63" s="2" t="str">
        <f t="shared" si="42"/>
        <v/>
      </c>
      <c r="CJ63" s="2" t="str">
        <f t="shared" si="42"/>
        <v/>
      </c>
      <c r="CK63" s="2" t="str">
        <f t="shared" si="42"/>
        <v/>
      </c>
      <c r="CL63" s="2" t="str">
        <f t="shared" si="42"/>
        <v/>
      </c>
      <c r="CM63" s="2" t="str">
        <f t="shared" si="42"/>
        <v/>
      </c>
      <c r="CN63" s="2" t="str">
        <f t="shared" si="42"/>
        <v/>
      </c>
      <c r="CO63" s="2" t="str">
        <f t="shared" si="42"/>
        <v/>
      </c>
      <c r="CP63" s="2" t="str">
        <f t="shared" si="42"/>
        <v/>
      </c>
      <c r="CQ63" s="2" t="str">
        <f t="shared" si="42"/>
        <v/>
      </c>
      <c r="CR63" s="2" t="str">
        <f t="shared" si="42"/>
        <v/>
      </c>
      <c r="CS63" s="2" t="str">
        <f t="shared" si="42"/>
        <v/>
      </c>
      <c r="CU63" s="2" t="str">
        <f t="shared" si="43"/>
        <v/>
      </c>
      <c r="CV63" s="2" t="str">
        <f t="shared" si="43"/>
        <v/>
      </c>
      <c r="CW63" s="2" t="str">
        <f t="shared" si="43"/>
        <v/>
      </c>
      <c r="CX63" s="2" t="str">
        <f t="shared" si="43"/>
        <v/>
      </c>
      <c r="CY63" s="2" t="str">
        <f t="shared" si="43"/>
        <v/>
      </c>
      <c r="CZ63" s="2" t="str">
        <f t="shared" si="43"/>
        <v/>
      </c>
      <c r="DA63" s="2" t="str">
        <f t="shared" si="43"/>
        <v/>
      </c>
      <c r="DB63" s="2" t="str">
        <f t="shared" si="43"/>
        <v/>
      </c>
      <c r="DC63" s="2" t="str">
        <f t="shared" si="43"/>
        <v/>
      </c>
      <c r="DD63" s="2" t="str">
        <f t="shared" si="43"/>
        <v/>
      </c>
      <c r="DE63" s="2" t="str">
        <f t="shared" si="43"/>
        <v/>
      </c>
      <c r="DF63" s="2" t="str">
        <f t="shared" si="43"/>
        <v/>
      </c>
      <c r="DG63" s="2" t="str">
        <f t="shared" si="43"/>
        <v/>
      </c>
      <c r="DH63" s="2" t="str">
        <f t="shared" si="43"/>
        <v/>
      </c>
      <c r="DI63" s="2" t="str">
        <f t="shared" si="43"/>
        <v/>
      </c>
      <c r="DK63" s="2">
        <f t="shared" si="53"/>
        <v>74.105997570850207</v>
      </c>
      <c r="DL63" s="2">
        <f t="shared" si="53"/>
        <v>75.758463696060048</v>
      </c>
      <c r="DM63" s="2">
        <f t="shared" si="53"/>
        <v>74.181167301407271</v>
      </c>
      <c r="DN63" s="2">
        <f t="shared" si="53"/>
        <v>76.069909090909064</v>
      </c>
      <c r="DO63" s="2">
        <f t="shared" si="53"/>
        <v>73.307355179704004</v>
      </c>
      <c r="DP63" s="2">
        <f t="shared" si="53"/>
        <v>74.18656448202961</v>
      </c>
      <c r="DQ63" s="2">
        <f t="shared" si="53"/>
        <v>76.834906976744222</v>
      </c>
      <c r="DR63" s="2">
        <f t="shared" si="53"/>
        <v>76.211680761099373</v>
      </c>
      <c r="DS63" s="2">
        <f t="shared" si="53"/>
        <v>76.226207870783014</v>
      </c>
      <c r="DT63" s="2">
        <f t="shared" si="53"/>
        <v>77.095651162790702</v>
      </c>
      <c r="DU63" s="2">
        <f t="shared" si="53"/>
        <v>75.58594503171247</v>
      </c>
      <c r="DV63" s="2">
        <f t="shared" si="53"/>
        <v>75.903564482029594</v>
      </c>
      <c r="DW63" s="2">
        <f t="shared" si="53"/>
        <v>77.174238900634265</v>
      </c>
      <c r="DX63" s="2">
        <f t="shared" si="53"/>
        <v>74.657849552980579</v>
      </c>
      <c r="DY63" s="2">
        <f t="shared" si="53"/>
        <v>71.534377732793502</v>
      </c>
      <c r="EA63" s="2">
        <f t="shared" si="54"/>
        <v>65.347330007178741</v>
      </c>
      <c r="EB63" s="2">
        <f t="shared" si="54"/>
        <v>70.366878961024625</v>
      </c>
      <c r="EC63" s="2">
        <f t="shared" si="54"/>
        <v>65.779871559400291</v>
      </c>
      <c r="ED63" s="2">
        <f t="shared" si="54"/>
        <v>67.138207407407421</v>
      </c>
      <c r="EE63" s="2">
        <f t="shared" si="54"/>
        <v>67.034810370370366</v>
      </c>
      <c r="EF63" s="2">
        <f t="shared" si="54"/>
        <v>67.867334595116148</v>
      </c>
      <c r="EG63" s="2">
        <f t="shared" si="54"/>
        <v>69.693544607038177</v>
      </c>
      <c r="EH63" s="2">
        <f t="shared" si="54"/>
        <v>71.982790520607381</v>
      </c>
      <c r="EI63" s="2">
        <f t="shared" si="54"/>
        <v>69.660141728395033</v>
      </c>
      <c r="EJ63" s="2">
        <f t="shared" si="54"/>
        <v>68.904835555555579</v>
      </c>
      <c r="EK63" s="2">
        <f t="shared" si="54"/>
        <v>69.832305769190782</v>
      </c>
      <c r="EL63" s="2">
        <f t="shared" si="54"/>
        <v>69.276453407886237</v>
      </c>
      <c r="EM63" s="2">
        <f t="shared" si="54"/>
        <v>67.879893735990933</v>
      </c>
      <c r="EN63" s="2">
        <f t="shared" si="54"/>
        <v>68.679725351914158</v>
      </c>
      <c r="EO63" s="2">
        <f t="shared" si="54"/>
        <v>72.994687111583232</v>
      </c>
      <c r="EQ63" s="2">
        <f t="shared" si="55"/>
        <v>61.943068995401418</v>
      </c>
      <c r="ER63" s="2">
        <f t="shared" si="55"/>
        <v>66.798813998486068</v>
      </c>
      <c r="ES63" s="2">
        <f t="shared" si="55"/>
        <v>64.418856153368154</v>
      </c>
      <c r="ET63" s="2">
        <f t="shared" si="55"/>
        <v>65.715795270125355</v>
      </c>
      <c r="EU63" s="2">
        <f t="shared" si="55"/>
        <v>64.911600433065345</v>
      </c>
      <c r="EV63" s="2">
        <f t="shared" si="55"/>
        <v>65.700525983577634</v>
      </c>
      <c r="EW63" s="2">
        <f t="shared" si="55"/>
        <v>66.963480552145171</v>
      </c>
      <c r="EX63" s="2">
        <f t="shared" si="55"/>
        <v>68.747839334357039</v>
      </c>
      <c r="EY63" s="2">
        <f t="shared" si="55"/>
        <v>68.233086571807263</v>
      </c>
      <c r="EZ63" s="2">
        <f t="shared" si="55"/>
        <v>66.954102236540066</v>
      </c>
      <c r="FA63" s="2">
        <f t="shared" si="55"/>
        <v>68.111114091801198</v>
      </c>
      <c r="FB63" s="2">
        <f t="shared" si="55"/>
        <v>67.959507335039561</v>
      </c>
      <c r="FC63" s="2">
        <f t="shared" si="55"/>
        <v>66.702595608883001</v>
      </c>
      <c r="FD63" s="2">
        <f t="shared" si="55"/>
        <v>66.887180331887635</v>
      </c>
      <c r="FE63" s="2">
        <f t="shared" si="55"/>
        <v>73.401656602693961</v>
      </c>
      <c r="FG63" s="2">
        <f t="shared" si="56"/>
        <v>1.0292859812533023E-2</v>
      </c>
      <c r="FH63" s="2">
        <f t="shared" si="56"/>
        <v>1.0671940529054161E-2</v>
      </c>
      <c r="FI63" s="2">
        <f t="shared" si="56"/>
        <v>1.1340345890074535E-2</v>
      </c>
      <c r="FJ63" s="2">
        <f t="shared" si="56"/>
        <v>1.0851629801895945E-2</v>
      </c>
      <c r="FK63" s="2">
        <f t="shared" si="56"/>
        <v>1.1394446987886921E-2</v>
      </c>
      <c r="FL63" s="2">
        <f t="shared" si="56"/>
        <v>1.1578204663616101E-2</v>
      </c>
      <c r="FM63" s="2">
        <f t="shared" si="56"/>
        <v>1.1148175812564349E-2</v>
      </c>
      <c r="FN63" s="2">
        <f t="shared" si="56"/>
        <v>1.0650451737074717E-2</v>
      </c>
      <c r="FO63" s="2">
        <f t="shared" si="56"/>
        <v>1.1559593062528831E-2</v>
      </c>
      <c r="FP63" s="2">
        <f t="shared" si="56"/>
        <v>1.2354803507950254E-2</v>
      </c>
      <c r="FQ63" s="2">
        <f t="shared" si="56"/>
        <v>1.1806923954660853E-2</v>
      </c>
      <c r="FR63" s="2">
        <f t="shared" si="56"/>
        <v>1.1331464135091758E-2</v>
      </c>
      <c r="FS63" s="2">
        <f t="shared" si="56"/>
        <v>1.0686590380535183E-2</v>
      </c>
      <c r="FT63" s="2">
        <f t="shared" si="56"/>
        <v>1.0679260790492008E-2</v>
      </c>
      <c r="FU63" s="2">
        <f t="shared" si="56"/>
        <v>1.0369831989674271E-2</v>
      </c>
      <c r="FW63" s="2">
        <f t="shared" si="44"/>
        <v>3.0252647034328357E-9</v>
      </c>
      <c r="FX63" s="2">
        <f t="shared" si="44"/>
        <v>1.1421638882242623E-8</v>
      </c>
      <c r="FY63" s="2">
        <f t="shared" si="44"/>
        <v>1.0749812648824561E-8</v>
      </c>
      <c r="FZ63" s="2">
        <f t="shared" si="44"/>
        <v>6.7908852332929377E-9</v>
      </c>
      <c r="GA63" s="2">
        <f t="shared" si="44"/>
        <v>6.9744434805510019E-9</v>
      </c>
      <c r="GB63" s="2">
        <f t="shared" si="44"/>
        <v>7.0880502842043359E-9</v>
      </c>
      <c r="GC63" s="2">
        <f t="shared" si="44"/>
        <v>7.9214416143428556E-9</v>
      </c>
      <c r="GD63" s="2">
        <f t="shared" si="44"/>
        <v>7.5846888164589766E-9</v>
      </c>
      <c r="GE63" s="2">
        <f t="shared" si="44"/>
        <v>7.7234370353259485E-9</v>
      </c>
      <c r="GF63" s="2">
        <f t="shared" si="44"/>
        <v>8.8612004021407055E-9</v>
      </c>
      <c r="GG63" s="2">
        <f t="shared" si="44"/>
        <v>8.7688524500823979E-9</v>
      </c>
      <c r="GH63" s="2">
        <f t="shared" si="44"/>
        <v>7.5981544126436964E-9</v>
      </c>
      <c r="GI63" s="2">
        <f t="shared" si="44"/>
        <v>6.1546739736498157E-9</v>
      </c>
      <c r="GJ63" s="2">
        <f t="shared" si="44"/>
        <v>4.6258969080404956E-9</v>
      </c>
      <c r="GK63" s="2">
        <f t="shared" si="44"/>
        <v>3.1286510261923877E-9</v>
      </c>
      <c r="GM63" s="107">
        <f t="shared" si="45"/>
        <v>3.2152409883384565E-3</v>
      </c>
      <c r="GN63" s="107">
        <f t="shared" si="45"/>
        <v>1.9262721318439268E-3</v>
      </c>
      <c r="GO63" s="107">
        <f t="shared" si="45"/>
        <v>6.9518767499172907E-4</v>
      </c>
      <c r="GP63" s="107">
        <f t="shared" si="45"/>
        <v>6.1891808263349855E-4</v>
      </c>
      <c r="GQ63" s="107">
        <f t="shared" si="45"/>
        <v>4.7865986335780548E-4</v>
      </c>
      <c r="GR63" s="107">
        <f t="shared" si="45"/>
        <v>3.9791057586883582E-4</v>
      </c>
      <c r="GS63" s="107">
        <f t="shared" si="45"/>
        <v>4.4298043237560233E-4</v>
      </c>
      <c r="GT63" s="107">
        <f t="shared" si="45"/>
        <v>5.2732284932299257E-4</v>
      </c>
      <c r="GU63" s="107">
        <f t="shared" si="45"/>
        <v>6.8340231479461209E-4</v>
      </c>
      <c r="GV63" s="107">
        <f t="shared" si="45"/>
        <v>5.7396125492762556E-4</v>
      </c>
      <c r="GW63" s="107">
        <f t="shared" si="45"/>
        <v>5.5869913323286025E-4</v>
      </c>
      <c r="GX63" s="107">
        <f t="shared" si="45"/>
        <v>5.2479287352310612E-4</v>
      </c>
      <c r="GY63" s="107">
        <f t="shared" si="45"/>
        <v>6.5586792063181587E-4</v>
      </c>
      <c r="GZ63" s="107">
        <f t="shared" si="45"/>
        <v>9.450661225495245E-4</v>
      </c>
      <c r="HA63" s="107">
        <f t="shared" si="45"/>
        <v>4.4050480539501169E-5</v>
      </c>
      <c r="HC63" s="107">
        <f t="shared" si="50"/>
        <v>8.2708109886559132E-11</v>
      </c>
      <c r="HD63" s="107">
        <f t="shared" si="46"/>
        <v>1.3941301655751074E-11</v>
      </c>
      <c r="HE63" s="107">
        <f t="shared" si="46"/>
        <v>1.0954096531315359E-13</v>
      </c>
      <c r="HF63" s="107">
        <f t="shared" si="46"/>
        <v>3.7825611405927895E-14</v>
      </c>
      <c r="HG63" s="107">
        <f t="shared" si="46"/>
        <v>9.0409649218512467E-15</v>
      </c>
      <c r="HH63" s="107">
        <f t="shared" si="46"/>
        <v>3.4604407607996645E-15</v>
      </c>
      <c r="HI63" s="107">
        <f t="shared" si="46"/>
        <v>9.6956507581130506E-15</v>
      </c>
      <c r="HJ63" s="107">
        <f t="shared" si="46"/>
        <v>3.7862462346155113E-14</v>
      </c>
      <c r="HK63" s="107">
        <f t="shared" si="46"/>
        <v>9.4469910330404915E-14</v>
      </c>
      <c r="HL63" s="107">
        <f t="shared" si="46"/>
        <v>2.7874291831333488E-14</v>
      </c>
      <c r="HM63" s="107">
        <f t="shared" si="46"/>
        <v>2.5484739144273977E-14</v>
      </c>
      <c r="HN63" s="107">
        <f t="shared" si="46"/>
        <v>1.5773048477667274E-14</v>
      </c>
      <c r="HO63" s="107">
        <f t="shared" si="46"/>
        <v>3.7294553972374898E-14</v>
      </c>
      <c r="HP63" s="107">
        <f t="shared" si="46"/>
        <v>1.1986526908732944E-13</v>
      </c>
      <c r="HQ63" s="107">
        <f t="shared" si="46"/>
        <v>1.310591484955077E-18</v>
      </c>
      <c r="HS63" s="107">
        <f t="shared" si="47"/>
        <v>4.9839278334125496E-30</v>
      </c>
      <c r="HT63" s="107">
        <f t="shared" si="47"/>
        <v>1.1368883911315864E-30</v>
      </c>
      <c r="HU63" s="107">
        <f t="shared" si="47"/>
        <v>3.3521032733519843E-37</v>
      </c>
      <c r="HV63" s="107">
        <f t="shared" si="47"/>
        <v>7.0262467407230518E-39</v>
      </c>
      <c r="HW63" s="107">
        <f t="shared" si="47"/>
        <v>5.4611910349058666E-41</v>
      </c>
      <c r="HX63" s="107">
        <f t="shared" si="47"/>
        <v>2.6834622071384422E-42</v>
      </c>
      <c r="HY63" s="107">
        <f t="shared" si="47"/>
        <v>1.30398318432049E-40</v>
      </c>
      <c r="HZ63" s="107">
        <f t="shared" si="47"/>
        <v>8.2603050945458946E-39</v>
      </c>
      <c r="IA63" s="107">
        <f t="shared" si="47"/>
        <v>3.4059417819076256E-38</v>
      </c>
      <c r="IB63" s="107">
        <f t="shared" si="47"/>
        <v>6.8210334800162775E-40</v>
      </c>
      <c r="IC63" s="107">
        <f t="shared" si="47"/>
        <v>1.244933468377412E-39</v>
      </c>
      <c r="ID63" s="107">
        <f t="shared" si="47"/>
        <v>4.2661914021486417E-40</v>
      </c>
      <c r="IE63" s="107">
        <f t="shared" si="47"/>
        <v>7.6536384372040376E-39</v>
      </c>
      <c r="IF63" s="107">
        <f t="shared" si="47"/>
        <v>1.3331878313629584E-37</v>
      </c>
      <c r="IG63" s="107">
        <f t="shared" si="47"/>
        <v>8.2209398852717935E-28</v>
      </c>
      <c r="II63" s="107">
        <f t="shared" si="48"/>
        <v>2.1488358831362049E-74</v>
      </c>
      <c r="IJ63" s="107">
        <f t="shared" si="48"/>
        <v>7.6728584779259768E-73</v>
      </c>
      <c r="IK63" s="107">
        <f t="shared" si="48"/>
        <v>1.1544549341402278E-89</v>
      </c>
      <c r="IL63" s="107">
        <f t="shared" si="48"/>
        <v>5.3359346162879469E-94</v>
      </c>
      <c r="IM63" s="107">
        <f t="shared" si="48"/>
        <v>1.2922838336042253E-99</v>
      </c>
      <c r="IN63" s="107">
        <f t="shared" si="48"/>
        <v>6.1722149183271211E-103</v>
      </c>
      <c r="IO63" s="107">
        <f t="shared" si="48"/>
        <v>1.7686204299230993E-98</v>
      </c>
      <c r="IP63" s="107">
        <f t="shared" si="48"/>
        <v>1.8520313104285505E-94</v>
      </c>
      <c r="IQ63" s="107">
        <f t="shared" si="48"/>
        <v>6.6746014810458775E-94</v>
      </c>
      <c r="IR63" s="107">
        <f t="shared" si="48"/>
        <v>5.4345749275024287E-98</v>
      </c>
      <c r="IS63" s="107">
        <f t="shared" si="48"/>
        <v>1.6302971378090834E-96</v>
      </c>
      <c r="IT63" s="107">
        <f t="shared" si="48"/>
        <v>3.9922969383235519E-97</v>
      </c>
      <c r="IU63" s="107">
        <f t="shared" si="48"/>
        <v>1.7693139660298327E-93</v>
      </c>
      <c r="IV63" s="107">
        <f t="shared" si="48"/>
        <v>9.9733047466035553E-91</v>
      </c>
      <c r="IW63" s="107">
        <f t="shared" si="48"/>
        <v>1.1009732744688697E-62</v>
      </c>
      <c r="IY63" s="107">
        <f t="shared" si="49"/>
        <v>3.2152410710465664E-3</v>
      </c>
      <c r="IZ63" s="107">
        <f t="shared" si="49"/>
        <v>1.9262721457852284E-3</v>
      </c>
      <c r="JA63" s="107">
        <f t="shared" si="49"/>
        <v>6.9518767510127002E-4</v>
      </c>
      <c r="JB63" s="107">
        <f t="shared" si="49"/>
        <v>6.189180826713242E-4</v>
      </c>
      <c r="JC63" s="107">
        <f t="shared" si="49"/>
        <v>4.7865986336684643E-4</v>
      </c>
      <c r="JD63" s="107">
        <f t="shared" si="49"/>
        <v>3.9791057587229626E-4</v>
      </c>
      <c r="JE63" s="107">
        <f t="shared" si="49"/>
        <v>4.4298043238529797E-4</v>
      </c>
      <c r="JF63" s="107">
        <f t="shared" si="49"/>
        <v>5.2732284936085508E-4</v>
      </c>
      <c r="JG63" s="107">
        <f t="shared" si="49"/>
        <v>6.8340231488908199E-4</v>
      </c>
      <c r="JH63" s="107">
        <f t="shared" si="49"/>
        <v>5.7396125495549986E-4</v>
      </c>
      <c r="JI63" s="107">
        <f t="shared" si="49"/>
        <v>5.5869913325834496E-4</v>
      </c>
      <c r="JJ63" s="107">
        <f t="shared" si="49"/>
        <v>5.247928735388792E-4</v>
      </c>
      <c r="JK63" s="107">
        <f t="shared" si="49"/>
        <v>6.5586792066911048E-4</v>
      </c>
      <c r="JL63" s="107">
        <f t="shared" si="49"/>
        <v>9.4506612266938978E-4</v>
      </c>
      <c r="JM63" s="107">
        <f t="shared" si="49"/>
        <v>4.4050480539502477E-5</v>
      </c>
    </row>
    <row r="64" spans="2:273" x14ac:dyDescent="0.25">
      <c r="B64" s="2">
        <v>36</v>
      </c>
      <c r="C64" s="37">
        <v>78.281000000000006</v>
      </c>
      <c r="D64" s="37">
        <v>78.968999999999994</v>
      </c>
      <c r="E64" s="37">
        <v>76.046000000000006</v>
      </c>
      <c r="F64" s="37">
        <v>76.738</v>
      </c>
      <c r="G64" s="37">
        <v>74.8</v>
      </c>
      <c r="H64" s="37">
        <v>74.599999999999994</v>
      </c>
      <c r="I64" s="37">
        <v>78.206000000000003</v>
      </c>
      <c r="J64" s="37">
        <v>78.174999999999997</v>
      </c>
      <c r="K64" s="37">
        <v>77.81</v>
      </c>
      <c r="L64" s="37">
        <v>78.840999999999994</v>
      </c>
      <c r="M64" s="37">
        <v>76.492000000000004</v>
      </c>
      <c r="N64" s="37">
        <v>77.27</v>
      </c>
      <c r="O64" s="37">
        <v>79.73</v>
      </c>
      <c r="P64" s="37">
        <v>75.381</v>
      </c>
      <c r="Q64" s="37">
        <v>71.697999999999993</v>
      </c>
      <c r="S64" s="4">
        <f t="shared" si="51"/>
        <v>77.353288409466288</v>
      </c>
      <c r="T64" s="4">
        <f t="shared" si="51"/>
        <v>77.991133515307453</v>
      </c>
      <c r="U64" s="4">
        <f t="shared" si="51"/>
        <v>75.256517299548236</v>
      </c>
      <c r="V64" s="4">
        <f t="shared" si="51"/>
        <v>77.096589056306797</v>
      </c>
      <c r="W64" s="4">
        <f t="shared" si="51"/>
        <v>74.126920237433254</v>
      </c>
      <c r="X64" s="4">
        <f t="shared" si="51"/>
        <v>74.895879113348258</v>
      </c>
      <c r="Y64" s="4">
        <f t="shared" si="51"/>
        <v>77.566789641639247</v>
      </c>
      <c r="Z64" s="4">
        <f t="shared" si="51"/>
        <v>77.056494054663673</v>
      </c>
      <c r="AA64" s="4">
        <f t="shared" si="51"/>
        <v>77.154236319632631</v>
      </c>
      <c r="AB64" s="4">
        <f t="shared" si="51"/>
        <v>77.952444705457594</v>
      </c>
      <c r="AC64" s="4">
        <f t="shared" si="51"/>
        <v>76.452155558008059</v>
      </c>
      <c r="AD64" s="4">
        <f t="shared" si="51"/>
        <v>76.759161910922415</v>
      </c>
      <c r="AE64" s="4">
        <f t="shared" si="51"/>
        <v>78.166494141044751</v>
      </c>
      <c r="AF64" s="4">
        <f t="shared" si="51"/>
        <v>75.86805519873009</v>
      </c>
      <c r="AG64" s="4">
        <f t="shared" si="51"/>
        <v>71.816014601470357</v>
      </c>
      <c r="AI64" s="4">
        <f t="shared" si="52"/>
        <v>0.92771159053371832</v>
      </c>
      <c r="AJ64" s="4">
        <f t="shared" si="52"/>
        <v>0.97786648469254089</v>
      </c>
      <c r="AK64" s="4">
        <f t="shared" si="52"/>
        <v>0.78948270045177082</v>
      </c>
      <c r="AL64" s="4">
        <f t="shared" si="52"/>
        <v>-0.35858905630679772</v>
      </c>
      <c r="AM64" s="4">
        <f t="shared" si="52"/>
        <v>0.67307976256674351</v>
      </c>
      <c r="AN64" s="4">
        <f t="shared" si="52"/>
        <v>-0.29587911334826345</v>
      </c>
      <c r="AO64" s="4">
        <f t="shared" si="52"/>
        <v>0.63921035836075646</v>
      </c>
      <c r="AP64" s="4">
        <f t="shared" si="52"/>
        <v>1.1185059453363237</v>
      </c>
      <c r="AQ64" s="4">
        <f t="shared" si="52"/>
        <v>0.65576368036737165</v>
      </c>
      <c r="AR64" s="4">
        <f t="shared" si="52"/>
        <v>0.88855529454239957</v>
      </c>
      <c r="AS64" s="4">
        <f t="shared" si="52"/>
        <v>3.98444419919457E-2</v>
      </c>
      <c r="AT64" s="4">
        <f t="shared" si="52"/>
        <v>0.51083808907758055</v>
      </c>
      <c r="AU64" s="4">
        <f t="shared" si="52"/>
        <v>1.5635058589552528</v>
      </c>
      <c r="AV64" s="4">
        <f t="shared" si="52"/>
        <v>-0.48705519873008996</v>
      </c>
      <c r="AW64" s="4">
        <f t="shared" si="52"/>
        <v>-0.1180146014703638</v>
      </c>
      <c r="AY64" s="2">
        <f t="shared" si="40"/>
        <v>74.357410006448177</v>
      </c>
      <c r="AZ64" s="2">
        <f t="shared" si="40"/>
        <v>76.031427046186835</v>
      </c>
      <c r="BA64" s="2">
        <f t="shared" si="40"/>
        <v>74.396788173466717</v>
      </c>
      <c r="BB64" s="2">
        <f t="shared" si="40"/>
        <v>76.344165257740684</v>
      </c>
      <c r="BC64" s="2">
        <f t="shared" si="40"/>
        <v>73.494568676871381</v>
      </c>
      <c r="BD64" s="2">
        <f t="shared" si="40"/>
        <v>74.365229335942914</v>
      </c>
      <c r="BE64" s="2">
        <f t="shared" si="40"/>
        <v>76.98570735866322</v>
      </c>
      <c r="BF64" s="2">
        <f t="shared" si="40"/>
        <v>76.400920644915814</v>
      </c>
      <c r="BG64" s="2">
        <f t="shared" si="40"/>
        <v>76.34671342017208</v>
      </c>
      <c r="BH64" s="2">
        <f t="shared" si="40"/>
        <v>77.249505395404313</v>
      </c>
      <c r="BI64" s="2">
        <f t="shared" si="40"/>
        <v>75.76144190622712</v>
      </c>
      <c r="BJ64" s="2">
        <f t="shared" si="40"/>
        <v>76.117952452829101</v>
      </c>
      <c r="BK64" s="2">
        <f t="shared" si="40"/>
        <v>77.411874055398258</v>
      </c>
      <c r="BL64" s="2">
        <f t="shared" si="40"/>
        <v>74.897299554857725</v>
      </c>
      <c r="BM64" s="2">
        <f t="shared" si="40"/>
        <v>71.759191027037915</v>
      </c>
      <c r="BO64" s="2">
        <f t="shared" si="41"/>
        <v>78.281000000000006</v>
      </c>
      <c r="BP64" s="2">
        <f t="shared" si="41"/>
        <v>78.968999999999994</v>
      </c>
      <c r="BQ64" s="2">
        <f t="shared" si="41"/>
        <v>76.046000000000006</v>
      </c>
      <c r="BR64" s="2">
        <f t="shared" si="41"/>
        <v>76.738</v>
      </c>
      <c r="BS64" s="2">
        <f t="shared" si="41"/>
        <v>74.8</v>
      </c>
      <c r="BT64" s="2">
        <f t="shared" si="41"/>
        <v>74.599999999999994</v>
      </c>
      <c r="BU64" s="2">
        <f t="shared" si="41"/>
        <v>78.206000000000003</v>
      </c>
      <c r="BV64" s="2">
        <f t="shared" si="41"/>
        <v>78.174999999999997</v>
      </c>
      <c r="BW64" s="2">
        <f t="shared" si="41"/>
        <v>77.81</v>
      </c>
      <c r="BX64" s="2">
        <f t="shared" si="41"/>
        <v>78.840999999999994</v>
      </c>
      <c r="BY64" s="2">
        <f t="shared" si="41"/>
        <v>76.492000000000004</v>
      </c>
      <c r="BZ64" s="2">
        <f t="shared" si="41"/>
        <v>77.27</v>
      </c>
      <c r="CA64" s="2">
        <f t="shared" si="41"/>
        <v>79.73</v>
      </c>
      <c r="CB64" s="2">
        <f t="shared" si="41"/>
        <v>75.381</v>
      </c>
      <c r="CC64" s="2">
        <f t="shared" si="41"/>
        <v>71.697999999999993</v>
      </c>
      <c r="CE64" s="2" t="str">
        <f t="shared" si="42"/>
        <v/>
      </c>
      <c r="CF64" s="2" t="str">
        <f t="shared" si="42"/>
        <v/>
      </c>
      <c r="CG64" s="2" t="str">
        <f t="shared" si="42"/>
        <v/>
      </c>
      <c r="CH64" s="2" t="str">
        <f t="shared" si="42"/>
        <v/>
      </c>
      <c r="CI64" s="2" t="str">
        <f t="shared" si="42"/>
        <v/>
      </c>
      <c r="CJ64" s="2" t="str">
        <f t="shared" si="42"/>
        <v/>
      </c>
      <c r="CK64" s="2" t="str">
        <f t="shared" si="42"/>
        <v/>
      </c>
      <c r="CL64" s="2" t="str">
        <f t="shared" si="42"/>
        <v/>
      </c>
      <c r="CM64" s="2" t="str">
        <f t="shared" si="42"/>
        <v/>
      </c>
      <c r="CN64" s="2" t="str">
        <f t="shared" si="42"/>
        <v/>
      </c>
      <c r="CO64" s="2" t="str">
        <f t="shared" si="42"/>
        <v/>
      </c>
      <c r="CP64" s="2" t="str">
        <f t="shared" si="42"/>
        <v/>
      </c>
      <c r="CQ64" s="2" t="str">
        <f t="shared" si="42"/>
        <v/>
      </c>
      <c r="CR64" s="2" t="str">
        <f t="shared" si="42"/>
        <v/>
      </c>
      <c r="CS64" s="2" t="str">
        <f t="shared" si="42"/>
        <v/>
      </c>
      <c r="CU64" s="2" t="str">
        <f t="shared" si="43"/>
        <v/>
      </c>
      <c r="CV64" s="2" t="str">
        <f t="shared" si="43"/>
        <v/>
      </c>
      <c r="CW64" s="2" t="str">
        <f t="shared" si="43"/>
        <v/>
      </c>
      <c r="CX64" s="2" t="str">
        <f t="shared" si="43"/>
        <v/>
      </c>
      <c r="CY64" s="2" t="str">
        <f t="shared" si="43"/>
        <v/>
      </c>
      <c r="CZ64" s="2" t="str">
        <f t="shared" si="43"/>
        <v/>
      </c>
      <c r="DA64" s="2" t="str">
        <f t="shared" si="43"/>
        <v/>
      </c>
      <c r="DB64" s="2" t="str">
        <f t="shared" si="43"/>
        <v/>
      </c>
      <c r="DC64" s="2" t="str">
        <f t="shared" si="43"/>
        <v/>
      </c>
      <c r="DD64" s="2" t="str">
        <f t="shared" si="43"/>
        <v/>
      </c>
      <c r="DE64" s="2" t="str">
        <f t="shared" si="43"/>
        <v/>
      </c>
      <c r="DF64" s="2" t="str">
        <f t="shared" si="43"/>
        <v/>
      </c>
      <c r="DG64" s="2" t="str">
        <f t="shared" si="43"/>
        <v/>
      </c>
      <c r="DH64" s="2" t="str">
        <f t="shared" si="43"/>
        <v/>
      </c>
      <c r="DI64" s="2" t="str">
        <f t="shared" si="43"/>
        <v/>
      </c>
      <c r="DK64" s="2">
        <f t="shared" si="53"/>
        <v>74.468194534412959</v>
      </c>
      <c r="DL64" s="2">
        <f t="shared" si="53"/>
        <v>76.104719418386495</v>
      </c>
      <c r="DM64" s="2">
        <f t="shared" si="53"/>
        <v>74.513505604624186</v>
      </c>
      <c r="DN64" s="2">
        <f t="shared" si="53"/>
        <v>76.463374358199914</v>
      </c>
      <c r="DO64" s="2">
        <f t="shared" si="53"/>
        <v>73.582948655995153</v>
      </c>
      <c r="DP64" s="2">
        <f t="shared" si="53"/>
        <v>74.455628057988534</v>
      </c>
      <c r="DQ64" s="2">
        <f t="shared" si="53"/>
        <v>77.083254152823969</v>
      </c>
      <c r="DR64" s="2">
        <f t="shared" si="53"/>
        <v>76.458146330413769</v>
      </c>
      <c r="DS64" s="2">
        <f t="shared" si="53"/>
        <v>76.439402830672819</v>
      </c>
      <c r="DT64" s="2">
        <f t="shared" si="53"/>
        <v>77.372855481727569</v>
      </c>
      <c r="DU64" s="2">
        <f t="shared" si="53"/>
        <v>75.845804892781629</v>
      </c>
      <c r="DV64" s="2">
        <f t="shared" si="53"/>
        <v>76.211184536393844</v>
      </c>
      <c r="DW64" s="2">
        <f t="shared" si="53"/>
        <v>77.533437028088215</v>
      </c>
      <c r="DX64" s="2">
        <f t="shared" si="53"/>
        <v>74.977044431839659</v>
      </c>
      <c r="DY64" s="2">
        <f t="shared" si="53"/>
        <v>71.745753036437222</v>
      </c>
      <c r="EA64" s="2">
        <f t="shared" si="54"/>
        <v>65.220843000717863</v>
      </c>
      <c r="EB64" s="2">
        <f t="shared" si="54"/>
        <v>70.203840109859783</v>
      </c>
      <c r="EC64" s="2">
        <f t="shared" si="54"/>
        <v>65.669295339810759</v>
      </c>
      <c r="ED64" s="2">
        <f t="shared" si="54"/>
        <v>67.024309876543228</v>
      </c>
      <c r="EE64" s="2">
        <f t="shared" si="54"/>
        <v>66.91773382716049</v>
      </c>
      <c r="EF64" s="2">
        <f t="shared" si="54"/>
        <v>67.746164588436116</v>
      </c>
      <c r="EG64" s="2">
        <f t="shared" si="54"/>
        <v>69.564515968945514</v>
      </c>
      <c r="EH64" s="2">
        <f t="shared" si="54"/>
        <v>71.841540000000009</v>
      </c>
      <c r="EI64" s="2">
        <f t="shared" si="54"/>
        <v>69.548867160493799</v>
      </c>
      <c r="EJ64" s="2">
        <f t="shared" si="54"/>
        <v>68.792086666666691</v>
      </c>
      <c r="EK64" s="2">
        <f t="shared" si="54"/>
        <v>69.705381072148654</v>
      </c>
      <c r="EL64" s="2">
        <f t="shared" si="54"/>
        <v>69.141038714169895</v>
      </c>
      <c r="EM64" s="2">
        <f t="shared" si="54"/>
        <v>67.75960659540624</v>
      </c>
      <c r="EN64" s="2">
        <f t="shared" si="54"/>
        <v>68.561054079197135</v>
      </c>
      <c r="EO64" s="2">
        <f t="shared" si="54"/>
        <v>72.859130593506961</v>
      </c>
      <c r="EQ64" s="2">
        <f t="shared" si="55"/>
        <v>61.862150841275593</v>
      </c>
      <c r="ER64" s="2">
        <f t="shared" si="55"/>
        <v>66.686547708074215</v>
      </c>
      <c r="ES64" s="2">
        <f t="shared" si="55"/>
        <v>64.326534424585461</v>
      </c>
      <c r="ET64" s="2">
        <f t="shared" si="55"/>
        <v>65.621006168691238</v>
      </c>
      <c r="EU64" s="2">
        <f t="shared" si="55"/>
        <v>64.821931284961011</v>
      </c>
      <c r="EV64" s="2">
        <f t="shared" si="55"/>
        <v>65.60742460957519</v>
      </c>
      <c r="EW64" s="2">
        <f t="shared" si="55"/>
        <v>66.870263741102576</v>
      </c>
      <c r="EX64" s="2">
        <f t="shared" si="55"/>
        <v>68.649545985786233</v>
      </c>
      <c r="EY64" s="2">
        <f t="shared" si="55"/>
        <v>68.141022505050273</v>
      </c>
      <c r="EZ64" s="2">
        <f t="shared" si="55"/>
        <v>66.866661939678721</v>
      </c>
      <c r="FA64" s="2">
        <f t="shared" si="55"/>
        <v>68.005790588328139</v>
      </c>
      <c r="FB64" s="2">
        <f t="shared" si="55"/>
        <v>67.84060036507293</v>
      </c>
      <c r="FC64" s="2">
        <f t="shared" si="55"/>
        <v>66.595944249475551</v>
      </c>
      <c r="FD64" s="2">
        <f t="shared" si="55"/>
        <v>66.788621401945619</v>
      </c>
      <c r="FE64" s="2">
        <f t="shared" si="55"/>
        <v>73.258027854904398</v>
      </c>
      <c r="FG64" s="2">
        <f t="shared" si="56"/>
        <v>1.1980134605493806E-2</v>
      </c>
      <c r="FH64" s="2">
        <f t="shared" si="56"/>
        <v>1.2420576922354704E-2</v>
      </c>
      <c r="FI64" s="2">
        <f t="shared" si="56"/>
        <v>1.3197042000745665E-2</v>
      </c>
      <c r="FJ64" s="2">
        <f t="shared" si="56"/>
        <v>1.2629333084873564E-2</v>
      </c>
      <c r="FK64" s="2">
        <f t="shared" si="56"/>
        <v>1.3259881991977316E-2</v>
      </c>
      <c r="FL64" s="2">
        <f t="shared" si="56"/>
        <v>1.3473313444684977E-2</v>
      </c>
      <c r="FM64" s="2">
        <f t="shared" si="56"/>
        <v>1.2973821789211089E-2</v>
      </c>
      <c r="FN64" s="2">
        <f t="shared" si="56"/>
        <v>1.239561122936586E-2</v>
      </c>
      <c r="FO64" s="2">
        <f t="shared" si="56"/>
        <v>1.3451696973926071E-2</v>
      </c>
      <c r="FP64" s="2">
        <f t="shared" si="56"/>
        <v>1.4375176524325038E-2</v>
      </c>
      <c r="FQ64" s="2">
        <f t="shared" si="56"/>
        <v>1.3738948913407056E-2</v>
      </c>
      <c r="FR64" s="2">
        <f t="shared" si="56"/>
        <v>1.318672547762169E-2</v>
      </c>
      <c r="FS64" s="2">
        <f t="shared" si="56"/>
        <v>1.2437597027797023E-2</v>
      </c>
      <c r="FT64" s="2">
        <f t="shared" si="56"/>
        <v>1.2429081566442386E-2</v>
      </c>
      <c r="FU64" s="2">
        <f t="shared" si="56"/>
        <v>1.206957070429036E-2</v>
      </c>
      <c r="FW64" s="2">
        <f t="shared" si="44"/>
        <v>3.5271996833429402E-9</v>
      </c>
      <c r="FX64" s="2">
        <f t="shared" si="44"/>
        <v>1.3316653232646947E-8</v>
      </c>
      <c r="FY64" s="2">
        <f t="shared" si="44"/>
        <v>1.253336135489577E-8</v>
      </c>
      <c r="FZ64" s="2">
        <f t="shared" si="44"/>
        <v>7.9175908813349346E-9</v>
      </c>
      <c r="GA64" s="2">
        <f t="shared" si="44"/>
        <v>8.1316040847796062E-9</v>
      </c>
      <c r="GB64" s="2">
        <f t="shared" si="44"/>
        <v>8.2640598929220534E-9</v>
      </c>
      <c r="GC64" s="2">
        <f t="shared" si="44"/>
        <v>9.2357228441291858E-9</v>
      </c>
      <c r="GD64" s="2">
        <f t="shared" si="44"/>
        <v>8.8430979084489038E-9</v>
      </c>
      <c r="GE64" s="2">
        <f t="shared" si="44"/>
        <v>9.0048664545530915E-9</v>
      </c>
      <c r="GF64" s="2">
        <f t="shared" si="44"/>
        <v>1.0331401145407134E-8</v>
      </c>
      <c r="GG64" s="2">
        <f t="shared" si="44"/>
        <v>1.0223731338497836E-8</v>
      </c>
      <c r="GH64" s="2">
        <f t="shared" si="44"/>
        <v>8.8587976409215928E-9</v>
      </c>
      <c r="GI64" s="2">
        <f t="shared" si="44"/>
        <v>7.1758230131174631E-9</v>
      </c>
      <c r="GJ64" s="2">
        <f t="shared" si="44"/>
        <v>5.3933998193182225E-9</v>
      </c>
      <c r="GK64" s="2">
        <f t="shared" si="44"/>
        <v>3.6477392858102677E-9</v>
      </c>
      <c r="GM64" s="107">
        <f t="shared" si="45"/>
        <v>4.4089374228290859E-3</v>
      </c>
      <c r="GN64" s="107">
        <f t="shared" si="45"/>
        <v>2.7331137468596623E-3</v>
      </c>
      <c r="GO64" s="107">
        <f t="shared" si="45"/>
        <v>1.0568070704406053E-3</v>
      </c>
      <c r="GP64" s="107">
        <f t="shared" si="45"/>
        <v>9.438952818408504E-4</v>
      </c>
      <c r="GQ64" s="107">
        <f t="shared" si="45"/>
        <v>7.4541878347370851E-4</v>
      </c>
      <c r="GR64" s="107">
        <f t="shared" si="45"/>
        <v>6.2801459737053507E-4</v>
      </c>
      <c r="GS64" s="107">
        <f t="shared" si="45"/>
        <v>6.9175600641325954E-4</v>
      </c>
      <c r="GT64" s="107">
        <f t="shared" si="45"/>
        <v>8.1089220077357877E-4</v>
      </c>
      <c r="GU64" s="107">
        <f t="shared" si="45"/>
        <v>1.0418906908203466E-3</v>
      </c>
      <c r="GV64" s="107">
        <f t="shared" si="45"/>
        <v>8.9062524658820724E-4</v>
      </c>
      <c r="GW64" s="107">
        <f t="shared" si="45"/>
        <v>8.6455165049623454E-4</v>
      </c>
      <c r="GX64" s="107">
        <f t="shared" si="45"/>
        <v>8.1205938040276469E-4</v>
      </c>
      <c r="GY64" s="107">
        <f t="shared" si="45"/>
        <v>9.9521002575188094E-4</v>
      </c>
      <c r="GZ64" s="107">
        <f t="shared" si="45"/>
        <v>1.4016266032744955E-3</v>
      </c>
      <c r="HA64" s="107">
        <f t="shared" si="45"/>
        <v>7.8948024127166306E-5</v>
      </c>
      <c r="HC64" s="107">
        <f t="shared" si="50"/>
        <v>1.8601682850887559E-10</v>
      </c>
      <c r="HD64" s="107">
        <f t="shared" si="46"/>
        <v>3.4057976315925813E-11</v>
      </c>
      <c r="HE64" s="107">
        <f t="shared" si="46"/>
        <v>3.2401887779453698E-13</v>
      </c>
      <c r="HF64" s="107">
        <f t="shared" si="46"/>
        <v>1.1405481002934301E-13</v>
      </c>
      <c r="HG64" s="107">
        <f t="shared" si="46"/>
        <v>2.8988821564991163E-14</v>
      </c>
      <c r="HH64" s="107">
        <f t="shared" si="46"/>
        <v>1.153183184405805E-14</v>
      </c>
      <c r="HI64" s="107">
        <f t="shared" si="46"/>
        <v>3.1081549727024557E-14</v>
      </c>
      <c r="HJ64" s="107">
        <f t="shared" si="46"/>
        <v>1.1521963271847031E-13</v>
      </c>
      <c r="HK64" s="107">
        <f t="shared" si="46"/>
        <v>2.8195642266388347E-13</v>
      </c>
      <c r="HL64" s="107">
        <f t="shared" si="46"/>
        <v>8.7944246464793634E-14</v>
      </c>
      <c r="HM64" s="107">
        <f t="shared" si="46"/>
        <v>7.9786277421878535E-14</v>
      </c>
      <c r="HN64" s="107">
        <f t="shared" si="46"/>
        <v>4.9576526310991608E-14</v>
      </c>
      <c r="HO64" s="107">
        <f t="shared" si="46"/>
        <v>1.1150067769359723E-13</v>
      </c>
      <c r="HP64" s="107">
        <f t="shared" si="46"/>
        <v>3.3975723508926211E-13</v>
      </c>
      <c r="HQ64" s="107">
        <f t="shared" si="46"/>
        <v>5.6616042899446027E-18</v>
      </c>
      <c r="HS64" s="107">
        <f t="shared" si="47"/>
        <v>1.9534641861595779E-29</v>
      </c>
      <c r="HT64" s="107">
        <f t="shared" si="47"/>
        <v>4.9205471460620538E-30</v>
      </c>
      <c r="HU64" s="107">
        <f t="shared" si="47"/>
        <v>2.0187667808596408E-36</v>
      </c>
      <c r="HV64" s="107">
        <f t="shared" si="47"/>
        <v>4.4067856603702569E-38</v>
      </c>
      <c r="HW64" s="107">
        <f t="shared" si="47"/>
        <v>3.8244167102486104E-40</v>
      </c>
      <c r="HX64" s="107">
        <f t="shared" si="47"/>
        <v>2.0092182875090308E-41</v>
      </c>
      <c r="HY64" s="107">
        <f t="shared" si="47"/>
        <v>9.0633678918804754E-40</v>
      </c>
      <c r="HZ64" s="107">
        <f t="shared" si="47"/>
        <v>5.2518968182406729E-38</v>
      </c>
      <c r="IA64" s="107">
        <f t="shared" si="47"/>
        <v>2.1246459986407492E-37</v>
      </c>
      <c r="IB64" s="107">
        <f t="shared" si="47"/>
        <v>4.6881380394590352E-39</v>
      </c>
      <c r="IC64" s="107">
        <f t="shared" si="47"/>
        <v>8.367060284093423E-39</v>
      </c>
      <c r="ID64" s="107">
        <f t="shared" si="47"/>
        <v>2.8760912464101414E-39</v>
      </c>
      <c r="IE64" s="107">
        <f t="shared" si="47"/>
        <v>4.7262080598095785E-38</v>
      </c>
      <c r="IF64" s="107">
        <f t="shared" si="47"/>
        <v>7.5727440194052874E-37</v>
      </c>
      <c r="IG64" s="107">
        <f t="shared" si="47"/>
        <v>2.8350419086020577E-27</v>
      </c>
      <c r="II64" s="107">
        <f t="shared" si="48"/>
        <v>2.9029317372659013E-73</v>
      </c>
      <c r="IJ64" s="107">
        <f t="shared" si="48"/>
        <v>1.1789656395700788E-71</v>
      </c>
      <c r="IK64" s="107">
        <f t="shared" si="48"/>
        <v>3.3462576973823888E-88</v>
      </c>
      <c r="IL64" s="107">
        <f t="shared" si="48"/>
        <v>1.6754784193101336E-92</v>
      </c>
      <c r="IM64" s="107">
        <f t="shared" si="48"/>
        <v>5.0306324661002195E-98</v>
      </c>
      <c r="IN64" s="107">
        <f t="shared" si="48"/>
        <v>2.7293760495273112E-101</v>
      </c>
      <c r="IO64" s="107">
        <f t="shared" si="48"/>
        <v>6.7627892572964893E-97</v>
      </c>
      <c r="IP64" s="107">
        <f t="shared" si="48"/>
        <v>6.03794076782856E-93</v>
      </c>
      <c r="IQ64" s="107">
        <f t="shared" si="48"/>
        <v>2.1381393065789663E-92</v>
      </c>
      <c r="IR64" s="107">
        <f t="shared" si="48"/>
        <v>2.0852799140050057E-96</v>
      </c>
      <c r="IS64" s="107">
        <f t="shared" si="48"/>
        <v>5.9031909551444128E-95</v>
      </c>
      <c r="IT64" s="107">
        <f t="shared" si="48"/>
        <v>1.4391766514425464E-95</v>
      </c>
      <c r="IU64" s="107">
        <f t="shared" si="48"/>
        <v>5.3527436607679655E-92</v>
      </c>
      <c r="IV64" s="107">
        <f t="shared" si="48"/>
        <v>2.5938140236979107E-89</v>
      </c>
      <c r="IW64" s="107">
        <f t="shared" si="48"/>
        <v>9.819115445816103E-62</v>
      </c>
      <c r="IY64" s="107">
        <f t="shared" si="49"/>
        <v>4.4089376088459146E-3</v>
      </c>
      <c r="IZ64" s="107">
        <f t="shared" si="49"/>
        <v>2.7331137809176388E-3</v>
      </c>
      <c r="JA64" s="107">
        <f t="shared" si="49"/>
        <v>1.0568070707646241E-3</v>
      </c>
      <c r="JB64" s="107">
        <f t="shared" si="49"/>
        <v>9.4389528195490521E-4</v>
      </c>
      <c r="JC64" s="107">
        <f t="shared" si="49"/>
        <v>7.4541878350269737E-4</v>
      </c>
      <c r="JD64" s="107">
        <f t="shared" si="49"/>
        <v>6.2801459738206686E-4</v>
      </c>
      <c r="JE64" s="107">
        <f t="shared" si="49"/>
        <v>6.9175600644434112E-4</v>
      </c>
      <c r="JF64" s="107">
        <f t="shared" si="49"/>
        <v>8.1089220088879845E-4</v>
      </c>
      <c r="JG64" s="107">
        <f t="shared" si="49"/>
        <v>1.0418906911023029E-3</v>
      </c>
      <c r="JH64" s="107">
        <f t="shared" si="49"/>
        <v>8.9062524667615154E-4</v>
      </c>
      <c r="JI64" s="107">
        <f t="shared" si="49"/>
        <v>8.6455165057602087E-4</v>
      </c>
      <c r="JJ64" s="107">
        <f t="shared" si="49"/>
        <v>8.1205938045234125E-4</v>
      </c>
      <c r="JK64" s="107">
        <f t="shared" si="49"/>
        <v>9.9521002586338159E-4</v>
      </c>
      <c r="JL64" s="107">
        <f t="shared" si="49"/>
        <v>1.4016266036142528E-3</v>
      </c>
      <c r="JM64" s="107">
        <f t="shared" si="49"/>
        <v>7.8948024127171971E-5</v>
      </c>
    </row>
    <row r="65" spans="2:273" x14ac:dyDescent="0.25">
      <c r="B65" s="2">
        <v>37</v>
      </c>
      <c r="C65" s="37">
        <v>79.421999999999997</v>
      </c>
      <c r="D65" s="37">
        <v>80.984999999999999</v>
      </c>
      <c r="E65" s="37">
        <v>78.722999999999999</v>
      </c>
      <c r="F65" s="37">
        <v>77.891999999999996</v>
      </c>
      <c r="G65" s="37">
        <v>74.968999999999994</v>
      </c>
      <c r="H65" s="37">
        <v>75.430999999999997</v>
      </c>
      <c r="I65" s="37">
        <v>78.221999999999994</v>
      </c>
      <c r="J65" s="37">
        <v>78.778000000000006</v>
      </c>
      <c r="K65" s="37">
        <v>77.968000000000004</v>
      </c>
      <c r="L65" s="37">
        <v>79.111000000000004</v>
      </c>
      <c r="M65" s="37">
        <v>77.81</v>
      </c>
      <c r="N65" s="37">
        <v>78.444000000000003</v>
      </c>
      <c r="O65" s="37">
        <v>80.444000000000003</v>
      </c>
      <c r="P65" s="37">
        <v>77.507999999999996</v>
      </c>
      <c r="Q65" s="37">
        <v>71.951999999999998</v>
      </c>
      <c r="S65" s="4">
        <f t="shared" si="51"/>
        <v>78.647275745319931</v>
      </c>
      <c r="T65" s="4">
        <f t="shared" si="51"/>
        <v>79.028669528790516</v>
      </c>
      <c r="U65" s="4">
        <f t="shared" si="51"/>
        <v>75.953918268127453</v>
      </c>
      <c r="V65" s="4">
        <f t="shared" si="51"/>
        <v>77.80906015169316</v>
      </c>
      <c r="W65" s="4">
        <f t="shared" si="51"/>
        <v>74.691008741597628</v>
      </c>
      <c r="X65" s="4">
        <f t="shared" si="51"/>
        <v>75.413421776246366</v>
      </c>
      <c r="Y65" s="4">
        <f t="shared" si="51"/>
        <v>78.079897829909726</v>
      </c>
      <c r="Z65" s="4">
        <f t="shared" si="51"/>
        <v>77.597208773580434</v>
      </c>
      <c r="AA65" s="4">
        <f t="shared" si="51"/>
        <v>77.717445730647015</v>
      </c>
      <c r="AB65" s="4">
        <f t="shared" si="51"/>
        <v>78.542090660897955</v>
      </c>
      <c r="AC65" s="4">
        <f t="shared" si="51"/>
        <v>77.022989543003035</v>
      </c>
      <c r="AD65" s="4">
        <f t="shared" si="51"/>
        <v>77.35230308124207</v>
      </c>
      <c r="AE65" s="4">
        <f t="shared" si="51"/>
        <v>78.840673952764007</v>
      </c>
      <c r="AF65" s="4">
        <f t="shared" si="51"/>
        <v>76.577059778276805</v>
      </c>
      <c r="AG65" s="4">
        <f t="shared" si="51"/>
        <v>72.064779384672192</v>
      </c>
      <c r="AI65" s="4">
        <f t="shared" si="52"/>
        <v>0.77472425468006634</v>
      </c>
      <c r="AJ65" s="4">
        <f t="shared" si="52"/>
        <v>1.9563304712094833</v>
      </c>
      <c r="AK65" s="4">
        <f t="shared" si="52"/>
        <v>2.7690817318725465</v>
      </c>
      <c r="AL65" s="4">
        <f t="shared" si="52"/>
        <v>8.2939848306835984E-2</v>
      </c>
      <c r="AM65" s="4">
        <f t="shared" si="52"/>
        <v>0.27799125840236627</v>
      </c>
      <c r="AN65" s="4">
        <f t="shared" si="52"/>
        <v>1.757822375363105E-2</v>
      </c>
      <c r="AO65" s="4">
        <f t="shared" si="52"/>
        <v>0.14210217009026849</v>
      </c>
      <c r="AP65" s="4">
        <f t="shared" si="52"/>
        <v>1.1807912264195721</v>
      </c>
      <c r="AQ65" s="4">
        <f t="shared" si="52"/>
        <v>0.25055426935298897</v>
      </c>
      <c r="AR65" s="4">
        <f t="shared" si="52"/>
        <v>0.56890933910204922</v>
      </c>
      <c r="AS65" s="4">
        <f t="shared" si="52"/>
        <v>0.78701045699696692</v>
      </c>
      <c r="AT65" s="4">
        <f t="shared" si="52"/>
        <v>1.0916969187579326</v>
      </c>
      <c r="AU65" s="4">
        <f t="shared" si="52"/>
        <v>1.6033260472359956</v>
      </c>
      <c r="AV65" s="4">
        <f t="shared" si="52"/>
        <v>0.93094022172319058</v>
      </c>
      <c r="AW65" s="4">
        <f t="shared" si="52"/>
        <v>-0.11277938467219428</v>
      </c>
      <c r="AY65" s="2">
        <f t="shared" si="40"/>
        <v>74.694670146185175</v>
      </c>
      <c r="AZ65" s="2">
        <f t="shared" si="40"/>
        <v>76.358338148533306</v>
      </c>
      <c r="BA65" s="2">
        <f t="shared" si="40"/>
        <v>74.703258617972139</v>
      </c>
      <c r="BB65" s="2">
        <f t="shared" si="40"/>
        <v>76.71068748832073</v>
      </c>
      <c r="BC65" s="2">
        <f t="shared" si="40"/>
        <v>73.749667532495963</v>
      </c>
      <c r="BD65" s="2">
        <f t="shared" si="40"/>
        <v>74.613413142038354</v>
      </c>
      <c r="BE65" s="2">
        <f t="shared" si="40"/>
        <v>77.21241833918377</v>
      </c>
      <c r="BF65" s="2">
        <f t="shared" si="40"/>
        <v>76.632436726611161</v>
      </c>
      <c r="BG65" s="2">
        <f t="shared" si="40"/>
        <v>76.539693029780508</v>
      </c>
      <c r="BH65" s="2">
        <f t="shared" si="40"/>
        <v>77.500066197317054</v>
      </c>
      <c r="BI65" s="2">
        <f t="shared" si="40"/>
        <v>76.00134684008313</v>
      </c>
      <c r="BJ65" s="2">
        <f t="shared" si="40"/>
        <v>76.403544656504138</v>
      </c>
      <c r="BK65" s="2">
        <f t="shared" si="40"/>
        <v>77.744256227332684</v>
      </c>
      <c r="BL65" s="2">
        <f t="shared" si="40"/>
        <v>75.197122779051526</v>
      </c>
      <c r="BM65" s="2">
        <f t="shared" si="40"/>
        <v>71.967892277326484</v>
      </c>
      <c r="BO65" s="2">
        <f t="shared" si="41"/>
        <v>79.421999999999997</v>
      </c>
      <c r="BP65" s="2">
        <f t="shared" si="41"/>
        <v>80.984999999999999</v>
      </c>
      <c r="BQ65" s="2">
        <f t="shared" si="41"/>
        <v>78.722999999999999</v>
      </c>
      <c r="BR65" s="2">
        <f t="shared" si="41"/>
        <v>77.891999999999996</v>
      </c>
      <c r="BS65" s="2">
        <f t="shared" si="41"/>
        <v>74.968999999999994</v>
      </c>
      <c r="BT65" s="2">
        <f t="shared" si="41"/>
        <v>75.430999999999997</v>
      </c>
      <c r="BU65" s="2">
        <f t="shared" si="41"/>
        <v>78.221999999999994</v>
      </c>
      <c r="BV65" s="2">
        <f t="shared" si="41"/>
        <v>78.778000000000006</v>
      </c>
      <c r="BW65" s="2">
        <f t="shared" si="41"/>
        <v>77.968000000000004</v>
      </c>
      <c r="BX65" s="2">
        <f t="shared" si="41"/>
        <v>79.111000000000004</v>
      </c>
      <c r="BY65" s="2">
        <f t="shared" si="41"/>
        <v>77.81</v>
      </c>
      <c r="BZ65" s="2">
        <f t="shared" si="41"/>
        <v>78.444000000000003</v>
      </c>
      <c r="CA65" s="2">
        <f t="shared" si="41"/>
        <v>80.444000000000003</v>
      </c>
      <c r="CB65" s="2">
        <f t="shared" si="41"/>
        <v>77.507999999999996</v>
      </c>
      <c r="CC65" s="2">
        <f t="shared" si="41"/>
        <v>71.951999999999998</v>
      </c>
      <c r="CE65" s="2" t="str">
        <f t="shared" si="42"/>
        <v/>
      </c>
      <c r="CF65" s="2" t="str">
        <f t="shared" si="42"/>
        <v/>
      </c>
      <c r="CG65" s="2" t="str">
        <f t="shared" si="42"/>
        <v/>
      </c>
      <c r="CH65" s="2" t="str">
        <f t="shared" si="42"/>
        <v/>
      </c>
      <c r="CI65" s="2" t="str">
        <f t="shared" si="42"/>
        <v/>
      </c>
      <c r="CJ65" s="2" t="str">
        <f t="shared" si="42"/>
        <v/>
      </c>
      <c r="CK65" s="2" t="str">
        <f t="shared" si="42"/>
        <v/>
      </c>
      <c r="CL65" s="2" t="str">
        <f t="shared" si="42"/>
        <v/>
      </c>
      <c r="CM65" s="2" t="str">
        <f t="shared" si="42"/>
        <v/>
      </c>
      <c r="CN65" s="2" t="str">
        <f t="shared" si="42"/>
        <v/>
      </c>
      <c r="CO65" s="2" t="str">
        <f t="shared" si="42"/>
        <v/>
      </c>
      <c r="CP65" s="2" t="str">
        <f t="shared" si="42"/>
        <v/>
      </c>
      <c r="CQ65" s="2" t="str">
        <f t="shared" si="42"/>
        <v/>
      </c>
      <c r="CR65" s="2" t="str">
        <f t="shared" si="42"/>
        <v/>
      </c>
      <c r="CS65" s="2" t="str">
        <f t="shared" si="42"/>
        <v/>
      </c>
      <c r="CU65" s="2" t="str">
        <f t="shared" si="43"/>
        <v/>
      </c>
      <c r="CV65" s="2" t="str">
        <f t="shared" si="43"/>
        <v/>
      </c>
      <c r="CW65" s="2" t="str">
        <f t="shared" si="43"/>
        <v/>
      </c>
      <c r="CX65" s="2" t="str">
        <f t="shared" si="43"/>
        <v/>
      </c>
      <c r="CY65" s="2" t="str">
        <f t="shared" si="43"/>
        <v/>
      </c>
      <c r="CZ65" s="2" t="str">
        <f t="shared" si="43"/>
        <v/>
      </c>
      <c r="DA65" s="2" t="str">
        <f t="shared" si="43"/>
        <v/>
      </c>
      <c r="DB65" s="2" t="str">
        <f t="shared" si="43"/>
        <v/>
      </c>
      <c r="DC65" s="2" t="str">
        <f t="shared" si="43"/>
        <v/>
      </c>
      <c r="DD65" s="2" t="str">
        <f t="shared" si="43"/>
        <v/>
      </c>
      <c r="DE65" s="2" t="str">
        <f t="shared" si="43"/>
        <v/>
      </c>
      <c r="DF65" s="2" t="str">
        <f t="shared" si="43"/>
        <v/>
      </c>
      <c r="DG65" s="2" t="str">
        <f t="shared" si="43"/>
        <v/>
      </c>
      <c r="DH65" s="2" t="str">
        <f t="shared" si="43"/>
        <v/>
      </c>
      <c r="DI65" s="2" t="str">
        <f t="shared" si="43"/>
        <v/>
      </c>
      <c r="DK65" s="2">
        <f t="shared" si="53"/>
        <v>74.830391497975711</v>
      </c>
      <c r="DL65" s="2">
        <f t="shared" si="53"/>
        <v>76.450975140712956</v>
      </c>
      <c r="DM65" s="2">
        <f t="shared" si="53"/>
        <v>74.8458439078411</v>
      </c>
      <c r="DN65" s="2">
        <f t="shared" si="53"/>
        <v>76.856839625490764</v>
      </c>
      <c r="DO65" s="2">
        <f t="shared" si="53"/>
        <v>73.858542132286303</v>
      </c>
      <c r="DP65" s="2">
        <f t="shared" si="53"/>
        <v>74.724691633947458</v>
      </c>
      <c r="DQ65" s="2">
        <f t="shared" si="53"/>
        <v>77.331601328903702</v>
      </c>
      <c r="DR65" s="2">
        <f t="shared" si="53"/>
        <v>76.704611899728178</v>
      </c>
      <c r="DS65" s="2">
        <f t="shared" si="53"/>
        <v>76.652597790562609</v>
      </c>
      <c r="DT65" s="2">
        <f t="shared" si="53"/>
        <v>77.650059800664451</v>
      </c>
      <c r="DU65" s="2">
        <f t="shared" si="53"/>
        <v>76.105664753850803</v>
      </c>
      <c r="DV65" s="2">
        <f t="shared" si="53"/>
        <v>76.51880459075808</v>
      </c>
      <c r="DW65" s="2">
        <f t="shared" si="53"/>
        <v>77.892635155542152</v>
      </c>
      <c r="DX65" s="2">
        <f t="shared" si="53"/>
        <v>75.296239310698752</v>
      </c>
      <c r="DY65" s="2">
        <f t="shared" si="53"/>
        <v>71.957128340080942</v>
      </c>
      <c r="EA65" s="2">
        <f t="shared" si="54"/>
        <v>65.094355994257</v>
      </c>
      <c r="EB65" s="2">
        <f t="shared" si="54"/>
        <v>70.040801258694927</v>
      </c>
      <c r="EC65" s="2">
        <f t="shared" si="54"/>
        <v>65.558719120221213</v>
      </c>
      <c r="ED65" s="2">
        <f t="shared" si="54"/>
        <v>66.910412345679035</v>
      </c>
      <c r="EE65" s="2">
        <f t="shared" si="54"/>
        <v>66.800657283950613</v>
      </c>
      <c r="EF65" s="2">
        <f t="shared" si="54"/>
        <v>67.624994581756084</v>
      </c>
      <c r="EG65" s="2">
        <f t="shared" si="54"/>
        <v>69.435487330852851</v>
      </c>
      <c r="EH65" s="2">
        <f t="shared" si="54"/>
        <v>71.700289479392637</v>
      </c>
      <c r="EI65" s="2">
        <f t="shared" si="54"/>
        <v>69.437592592592566</v>
      </c>
      <c r="EJ65" s="2">
        <f t="shared" si="54"/>
        <v>68.679337777777803</v>
      </c>
      <c r="EK65" s="2">
        <f t="shared" si="54"/>
        <v>69.578456375106512</v>
      </c>
      <c r="EL65" s="2">
        <f t="shared" si="54"/>
        <v>69.005624020453538</v>
      </c>
      <c r="EM65" s="2">
        <f t="shared" si="54"/>
        <v>67.639319454821532</v>
      </c>
      <c r="EN65" s="2">
        <f t="shared" si="54"/>
        <v>68.442382806480111</v>
      </c>
      <c r="EO65" s="2">
        <f t="shared" si="54"/>
        <v>72.723574075430705</v>
      </c>
      <c r="EQ65" s="2">
        <f t="shared" si="55"/>
        <v>61.781232687149775</v>
      </c>
      <c r="ER65" s="2">
        <f t="shared" si="55"/>
        <v>66.574281417662377</v>
      </c>
      <c r="ES65" s="2">
        <f t="shared" si="55"/>
        <v>64.234212695802782</v>
      </c>
      <c r="ET65" s="2">
        <f t="shared" si="55"/>
        <v>65.526217067257122</v>
      </c>
      <c r="EU65" s="2">
        <f t="shared" si="55"/>
        <v>64.732262136856676</v>
      </c>
      <c r="EV65" s="2">
        <f t="shared" si="55"/>
        <v>65.514323235572746</v>
      </c>
      <c r="EW65" s="2">
        <f t="shared" si="55"/>
        <v>66.777046930059996</v>
      </c>
      <c r="EX65" s="2">
        <f t="shared" si="55"/>
        <v>68.551252637215427</v>
      </c>
      <c r="EY65" s="2">
        <f t="shared" si="55"/>
        <v>68.048958438293283</v>
      </c>
      <c r="EZ65" s="2">
        <f t="shared" si="55"/>
        <v>66.779221642817362</v>
      </c>
      <c r="FA65" s="2">
        <f t="shared" si="55"/>
        <v>67.900467084855066</v>
      </c>
      <c r="FB65" s="2">
        <f t="shared" si="55"/>
        <v>67.7216933951063</v>
      </c>
      <c r="FC65" s="2">
        <f t="shared" si="55"/>
        <v>66.4892928900681</v>
      </c>
      <c r="FD65" s="2">
        <f t="shared" si="55"/>
        <v>66.690062472003603</v>
      </c>
      <c r="FE65" s="2">
        <f t="shared" si="55"/>
        <v>73.114399107114835</v>
      </c>
      <c r="FG65" s="2">
        <f t="shared" si="56"/>
        <v>1.3940103044382968E-2</v>
      </c>
      <c r="FH65" s="2">
        <f t="shared" si="56"/>
        <v>1.4451548438970226E-2</v>
      </c>
      <c r="FI65" s="2">
        <f t="shared" si="56"/>
        <v>1.5353004700039596E-2</v>
      </c>
      <c r="FJ65" s="2">
        <f t="shared" si="56"/>
        <v>1.4693931829054666E-2</v>
      </c>
      <c r="FK65" s="2">
        <f t="shared" si="56"/>
        <v>1.5425950198955762E-2</v>
      </c>
      <c r="FL65" s="2">
        <f t="shared" si="56"/>
        <v>1.5673692941313513E-2</v>
      </c>
      <c r="FM65" s="2">
        <f t="shared" si="56"/>
        <v>1.5093875433295564E-2</v>
      </c>
      <c r="FN65" s="2">
        <f t="shared" si="56"/>
        <v>1.4422560056529836E-2</v>
      </c>
      <c r="FO65" s="2">
        <f t="shared" si="56"/>
        <v>1.5648602198477676E-2</v>
      </c>
      <c r="FP65" s="2">
        <f t="shared" si="56"/>
        <v>1.672034648680713E-2</v>
      </c>
      <c r="FQ65" s="2">
        <f t="shared" si="56"/>
        <v>1.5982007577045244E-2</v>
      </c>
      <c r="FR65" s="2">
        <f t="shared" si="56"/>
        <v>1.5341028997531784E-2</v>
      </c>
      <c r="FS65" s="2">
        <f t="shared" si="56"/>
        <v>1.4471310834353735E-2</v>
      </c>
      <c r="FT65" s="2">
        <f t="shared" si="56"/>
        <v>1.446142337050906E-2</v>
      </c>
      <c r="FU65" s="2">
        <f t="shared" si="56"/>
        <v>1.4043963045164145E-2</v>
      </c>
      <c r="FW65" s="2">
        <f t="shared" si="44"/>
        <v>4.1124129042398556E-9</v>
      </c>
      <c r="FX65" s="2">
        <f t="shared" si="44"/>
        <v>1.5526077745157344E-8</v>
      </c>
      <c r="FY65" s="2">
        <f t="shared" si="44"/>
        <v>1.4612826468476892E-8</v>
      </c>
      <c r="FZ65" s="2">
        <f t="shared" si="44"/>
        <v>9.2312332190719824E-9</v>
      </c>
      <c r="GA65" s="2">
        <f t="shared" si="44"/>
        <v>9.4807542943463314E-9</v>
      </c>
      <c r="GB65" s="2">
        <f t="shared" si="44"/>
        <v>9.6351864281594265E-9</v>
      </c>
      <c r="GC65" s="2">
        <f t="shared" si="44"/>
        <v>1.0768062252775451E-8</v>
      </c>
      <c r="GD65" s="2">
        <f t="shared" si="44"/>
        <v>1.0310295187376594E-8</v>
      </c>
      <c r="GE65" s="2">
        <f t="shared" si="44"/>
        <v>1.0498903464378841E-8</v>
      </c>
      <c r="GF65" s="2">
        <f t="shared" si="44"/>
        <v>1.2045529359148415E-8</v>
      </c>
      <c r="GG65" s="2">
        <f t="shared" si="44"/>
        <v>1.1919995581128728E-8</v>
      </c>
      <c r="GH65" s="2">
        <f t="shared" si="44"/>
        <v>1.0328599731507377E-8</v>
      </c>
      <c r="GI65" s="2">
        <f t="shared" si="44"/>
        <v>8.3663953813504808E-9</v>
      </c>
      <c r="GJ65" s="2">
        <f t="shared" si="44"/>
        <v>6.2882425150368111E-9</v>
      </c>
      <c r="GK65" s="2">
        <f t="shared" si="44"/>
        <v>4.252951762501703E-9</v>
      </c>
      <c r="GM65" s="107">
        <f t="shared" si="45"/>
        <v>5.9912192734971007E-3</v>
      </c>
      <c r="GN65" s="107">
        <f t="shared" si="45"/>
        <v>3.8383006653511008E-3</v>
      </c>
      <c r="GO65" s="107">
        <f t="shared" si="45"/>
        <v>1.5862149999316957E-3</v>
      </c>
      <c r="GP65" s="107">
        <f t="shared" si="45"/>
        <v>1.4213104818436354E-3</v>
      </c>
      <c r="GQ65" s="107">
        <f t="shared" si="45"/>
        <v>1.1452066906621477E-3</v>
      </c>
      <c r="GR65" s="107">
        <f t="shared" si="45"/>
        <v>9.7734047685852808E-4</v>
      </c>
      <c r="GS65" s="107">
        <f t="shared" si="45"/>
        <v>1.0656561520983011E-3</v>
      </c>
      <c r="GT65" s="107">
        <f t="shared" si="45"/>
        <v>1.2309038877387362E-3</v>
      </c>
      <c r="GU65" s="107">
        <f t="shared" si="45"/>
        <v>1.5681091181091488E-3</v>
      </c>
      <c r="GV65" s="107">
        <f t="shared" si="45"/>
        <v>1.363242177643006E-3</v>
      </c>
      <c r="GW65" s="107">
        <f t="shared" si="45"/>
        <v>1.3199758588034376E-3</v>
      </c>
      <c r="GX65" s="107">
        <f t="shared" si="45"/>
        <v>1.23993521482636E-3</v>
      </c>
      <c r="GY65" s="107">
        <f t="shared" si="45"/>
        <v>1.4913450296727832E-3</v>
      </c>
      <c r="GZ65" s="107">
        <f t="shared" si="45"/>
        <v>2.0544756962110949E-3</v>
      </c>
      <c r="HA65" s="107">
        <f t="shared" si="45"/>
        <v>1.3896469102272664E-4</v>
      </c>
      <c r="HC65" s="107">
        <f t="shared" si="50"/>
        <v>4.1220604812796418E-10</v>
      </c>
      <c r="HD65" s="107">
        <f t="shared" si="46"/>
        <v>8.1822042415802754E-11</v>
      </c>
      <c r="HE65" s="107">
        <f t="shared" si="46"/>
        <v>9.3887646546214762E-13</v>
      </c>
      <c r="HF65" s="107">
        <f t="shared" si="46"/>
        <v>3.3689252629155431E-13</v>
      </c>
      <c r="HG65" s="107">
        <f t="shared" si="46"/>
        <v>9.0932014784105223E-14</v>
      </c>
      <c r="HH65" s="107">
        <f t="shared" si="46"/>
        <v>3.756559739029091E-14</v>
      </c>
      <c r="HI65" s="107">
        <f t="shared" si="46"/>
        <v>9.747225461758379E-14</v>
      </c>
      <c r="HJ65" s="107">
        <f t="shared" si="46"/>
        <v>3.4335465769268312E-13</v>
      </c>
      <c r="HK65" s="107">
        <f t="shared" si="46"/>
        <v>8.2415902628731067E-13</v>
      </c>
      <c r="HL65" s="107">
        <f t="shared" si="46"/>
        <v>2.7139497815105575E-13</v>
      </c>
      <c r="HM65" s="107">
        <f t="shared" si="46"/>
        <v>2.4441336515007796E-13</v>
      </c>
      <c r="HN65" s="107">
        <f t="shared" si="46"/>
        <v>1.5249906247444966E-13</v>
      </c>
      <c r="HO65" s="107">
        <f t="shared" si="46"/>
        <v>3.2666497978211104E-13</v>
      </c>
      <c r="HP65" s="107">
        <f t="shared" si="46"/>
        <v>9.4484188910186749E-13</v>
      </c>
      <c r="HQ65" s="107">
        <f t="shared" si="46"/>
        <v>2.3803691456845096E-17</v>
      </c>
      <c r="HS65" s="107">
        <f t="shared" si="47"/>
        <v>7.5485517100492741E-29</v>
      </c>
      <c r="HT65" s="107">
        <f t="shared" si="47"/>
        <v>2.0958232966174233E-29</v>
      </c>
      <c r="HU65" s="107">
        <f t="shared" si="47"/>
        <v>1.1920576670222298E-35</v>
      </c>
      <c r="HV65" s="107">
        <f t="shared" si="47"/>
        <v>2.7100105881694598E-37</v>
      </c>
      <c r="HW65" s="107">
        <f t="shared" si="47"/>
        <v>2.6226694594035825E-39</v>
      </c>
      <c r="HX65" s="107">
        <f t="shared" si="47"/>
        <v>1.472082197501272E-40</v>
      </c>
      <c r="HY65" s="107">
        <f t="shared" si="47"/>
        <v>6.1686606528837712E-39</v>
      </c>
      <c r="HZ65" s="107">
        <f t="shared" si="47"/>
        <v>3.2729723564373861E-37</v>
      </c>
      <c r="IA65" s="107">
        <f t="shared" si="47"/>
        <v>1.2992070099252499E-36</v>
      </c>
      <c r="IB65" s="107">
        <f t="shared" si="47"/>
        <v>3.1547955505187222E-38</v>
      </c>
      <c r="IC65" s="107">
        <f t="shared" si="47"/>
        <v>5.507721384963083E-38</v>
      </c>
      <c r="ID65" s="107">
        <f t="shared" si="47"/>
        <v>1.8994029830957992E-38</v>
      </c>
      <c r="IE65" s="107">
        <f t="shared" si="47"/>
        <v>2.8624958882634055E-37</v>
      </c>
      <c r="IF65" s="107">
        <f t="shared" si="47"/>
        <v>4.2237447934836704E-36</v>
      </c>
      <c r="IG65" s="107">
        <f t="shared" si="47"/>
        <v>9.6539818487236888E-27</v>
      </c>
      <c r="II65" s="107">
        <f t="shared" si="48"/>
        <v>3.842741170489445E-72</v>
      </c>
      <c r="IJ65" s="107">
        <f t="shared" si="48"/>
        <v>1.7705354122290188E-70</v>
      </c>
      <c r="IK65" s="107">
        <f t="shared" si="48"/>
        <v>9.4301474790188212E-87</v>
      </c>
      <c r="IL65" s="107">
        <f t="shared" si="48"/>
        <v>5.1151387740635247E-91</v>
      </c>
      <c r="IM65" s="107">
        <f t="shared" si="48"/>
        <v>1.9006152264742813E-96</v>
      </c>
      <c r="IN65" s="107">
        <f t="shared" si="48"/>
        <v>1.1701102152227116E-99</v>
      </c>
      <c r="IO65" s="107">
        <f t="shared" si="48"/>
        <v>2.5095715863148841E-95</v>
      </c>
      <c r="IP65" s="107">
        <f t="shared" si="48"/>
        <v>1.9129913174572172E-91</v>
      </c>
      <c r="IQ65" s="107">
        <f t="shared" si="48"/>
        <v>6.6570404737255712E-91</v>
      </c>
      <c r="IR65" s="107">
        <f t="shared" si="48"/>
        <v>7.7634444120164422E-95</v>
      </c>
      <c r="IS65" s="107">
        <f t="shared" si="48"/>
        <v>2.0749842248149986E-93</v>
      </c>
      <c r="IT65" s="107">
        <f t="shared" si="48"/>
        <v>5.0376495174541632E-94</v>
      </c>
      <c r="IU65" s="107">
        <f t="shared" si="48"/>
        <v>1.5751917507876644E-90</v>
      </c>
      <c r="IV65" s="107">
        <f t="shared" si="48"/>
        <v>6.5724913531279286E-88</v>
      </c>
      <c r="IW65" s="107">
        <f t="shared" si="48"/>
        <v>8.6088007520587214E-61</v>
      </c>
      <c r="IY65" s="107">
        <f t="shared" si="49"/>
        <v>5.9912196857031487E-3</v>
      </c>
      <c r="IZ65" s="107">
        <f t="shared" si="49"/>
        <v>3.8383007471731435E-3</v>
      </c>
      <c r="JA65" s="107">
        <f t="shared" si="49"/>
        <v>1.586215000870572E-3</v>
      </c>
      <c r="JB65" s="107">
        <f t="shared" si="49"/>
        <v>1.421310482180528E-3</v>
      </c>
      <c r="JC65" s="107">
        <f t="shared" si="49"/>
        <v>1.1452066907530797E-3</v>
      </c>
      <c r="JD65" s="107">
        <f t="shared" si="49"/>
        <v>9.7734047689609373E-4</v>
      </c>
      <c r="JE65" s="107">
        <f t="shared" si="49"/>
        <v>1.0656561521957732E-3</v>
      </c>
      <c r="JF65" s="107">
        <f t="shared" si="49"/>
        <v>1.2309038880820909E-3</v>
      </c>
      <c r="JG65" s="107">
        <f t="shared" si="49"/>
        <v>1.5681091189333079E-3</v>
      </c>
      <c r="JH65" s="107">
        <f t="shared" si="49"/>
        <v>1.3632421779144008E-3</v>
      </c>
      <c r="JI65" s="107">
        <f t="shared" si="49"/>
        <v>1.319975859047851E-3</v>
      </c>
      <c r="JJ65" s="107">
        <f t="shared" si="49"/>
        <v>1.2399352149788591E-3</v>
      </c>
      <c r="JK65" s="107">
        <f t="shared" si="49"/>
        <v>1.4913450299994481E-3</v>
      </c>
      <c r="JL65" s="107">
        <f t="shared" si="49"/>
        <v>2.0544756971559368E-3</v>
      </c>
      <c r="JM65" s="107">
        <f t="shared" si="49"/>
        <v>1.3896469102275043E-4</v>
      </c>
    </row>
    <row r="66" spans="2:273" x14ac:dyDescent="0.25">
      <c r="B66" s="2">
        <v>38</v>
      </c>
      <c r="C66" s="37">
        <v>82.391000000000005</v>
      </c>
      <c r="D66" s="37">
        <v>81.569000000000003</v>
      </c>
      <c r="E66" s="37">
        <v>78.277000000000001</v>
      </c>
      <c r="F66" s="37">
        <v>79.123000000000005</v>
      </c>
      <c r="G66" s="37">
        <v>75.123000000000005</v>
      </c>
      <c r="H66" s="37">
        <v>76.908000000000001</v>
      </c>
      <c r="I66" s="37">
        <v>79.713999999999999</v>
      </c>
      <c r="J66" s="37">
        <v>78.81</v>
      </c>
      <c r="K66" s="37">
        <v>78.048000000000002</v>
      </c>
      <c r="L66" s="37">
        <v>81.524000000000001</v>
      </c>
      <c r="M66" s="37">
        <v>78.697999999999993</v>
      </c>
      <c r="N66" s="37">
        <v>77.873000000000005</v>
      </c>
      <c r="O66" s="37">
        <v>80.111000000000004</v>
      </c>
      <c r="P66" s="37">
        <v>79.174999999999997</v>
      </c>
      <c r="Q66" s="37">
        <v>71.397000000000006</v>
      </c>
      <c r="S66" s="4">
        <f t="shared" si="51"/>
        <v>80.190733222008646</v>
      </c>
      <c r="T66" s="4">
        <f t="shared" si="51"/>
        <v>80.279585927937006</v>
      </c>
      <c r="U66" s="4">
        <f t="shared" si="51"/>
        <v>76.799271514190636</v>
      </c>
      <c r="V66" s="4">
        <f t="shared" si="51"/>
        <v>78.653433534848247</v>
      </c>
      <c r="W66" s="4">
        <f t="shared" si="51"/>
        <v>75.381717756702784</v>
      </c>
      <c r="X66" s="4">
        <f t="shared" si="51"/>
        <v>76.045441839894579</v>
      </c>
      <c r="Y66" s="4">
        <f t="shared" si="51"/>
        <v>78.711160720272574</v>
      </c>
      <c r="Z66" s="4">
        <f t="shared" si="51"/>
        <v>78.260983045814982</v>
      </c>
      <c r="AA66" s="4">
        <f t="shared" si="51"/>
        <v>78.422886981054234</v>
      </c>
      <c r="AB66" s="4">
        <f t="shared" si="51"/>
        <v>79.267642021523244</v>
      </c>
      <c r="AC66" s="4">
        <f t="shared" si="51"/>
        <v>77.726675136564282</v>
      </c>
      <c r="AD66" s="4">
        <f t="shared" si="51"/>
        <v>78.068519184928462</v>
      </c>
      <c r="AE66" s="4">
        <f t="shared" si="51"/>
        <v>79.643093370235988</v>
      </c>
      <c r="AF66" s="4">
        <f t="shared" si="51"/>
        <v>77.429891439373947</v>
      </c>
      <c r="AG66" s="4">
        <f t="shared" si="51"/>
        <v>72.337457371101692</v>
      </c>
      <c r="AI66" s="4">
        <f t="shared" si="52"/>
        <v>2.2002667779913594</v>
      </c>
      <c r="AJ66" s="4">
        <f t="shared" si="52"/>
        <v>1.2894140720629963</v>
      </c>
      <c r="AK66" s="4">
        <f t="shared" si="52"/>
        <v>1.4777284858093651</v>
      </c>
      <c r="AL66" s="4">
        <f t="shared" si="52"/>
        <v>0.46956646515175748</v>
      </c>
      <c r="AM66" s="4">
        <f t="shared" si="52"/>
        <v>-0.25871775670277941</v>
      </c>
      <c r="AN66" s="4">
        <f t="shared" si="52"/>
        <v>0.86255816010542219</v>
      </c>
      <c r="AO66" s="4">
        <f t="shared" si="52"/>
        <v>1.002839279727425</v>
      </c>
      <c r="AP66" s="4">
        <f t="shared" si="52"/>
        <v>0.54901695418502072</v>
      </c>
      <c r="AQ66" s="4">
        <f t="shared" si="52"/>
        <v>-0.37488698105423168</v>
      </c>
      <c r="AR66" s="4">
        <f t="shared" si="52"/>
        <v>2.2563579784767569</v>
      </c>
      <c r="AS66" s="4">
        <f t="shared" si="52"/>
        <v>0.97132486343571145</v>
      </c>
      <c r="AT66" s="4">
        <f t="shared" si="52"/>
        <v>-0.19551918492845743</v>
      </c>
      <c r="AU66" s="4">
        <f t="shared" si="52"/>
        <v>0.4679066297640162</v>
      </c>
      <c r="AV66" s="4">
        <f t="shared" si="52"/>
        <v>1.7451085606260506</v>
      </c>
      <c r="AW66" s="4">
        <f t="shared" si="52"/>
        <v>-0.94045737110168659</v>
      </c>
      <c r="AY66" s="2">
        <f t="shared" si="40"/>
        <v>75.026789888260765</v>
      </c>
      <c r="AZ66" s="2">
        <f t="shared" si="40"/>
        <v>76.680921696375705</v>
      </c>
      <c r="BA66" s="2">
        <f t="shared" si="40"/>
        <v>75.0044542050437</v>
      </c>
      <c r="BB66" s="2">
        <f t="shared" si="40"/>
        <v>77.071647494726164</v>
      </c>
      <c r="BC66" s="2">
        <f t="shared" si="40"/>
        <v>74.000476926513997</v>
      </c>
      <c r="BD66" s="2">
        <f t="shared" si="40"/>
        <v>74.857237825765978</v>
      </c>
      <c r="BE66" s="2">
        <f t="shared" si="40"/>
        <v>77.434713928447081</v>
      </c>
      <c r="BF66" s="2">
        <f t="shared" si="40"/>
        <v>76.860624213799881</v>
      </c>
      <c r="BG66" s="2">
        <f t="shared" si="40"/>
        <v>76.728591758889635</v>
      </c>
      <c r="BH66" s="2">
        <f t="shared" si="40"/>
        <v>77.745287307962911</v>
      </c>
      <c r="BI66" s="2">
        <f t="shared" si="40"/>
        <v>76.237032363897328</v>
      </c>
      <c r="BJ66" s="2">
        <f t="shared" si="40"/>
        <v>76.684478459132933</v>
      </c>
      <c r="BK66" s="2">
        <f t="shared" si="40"/>
        <v>78.071179878549941</v>
      </c>
      <c r="BL66" s="2">
        <f t="shared" si="40"/>
        <v>75.492784313416877</v>
      </c>
      <c r="BM66" s="2">
        <f t="shared" si="40"/>
        <v>72.17535682253849</v>
      </c>
      <c r="BO66" s="2">
        <f t="shared" si="41"/>
        <v>82.391000000000005</v>
      </c>
      <c r="BP66" s="2">
        <f t="shared" si="41"/>
        <v>81.569000000000003</v>
      </c>
      <c r="BQ66" s="2">
        <f t="shared" si="41"/>
        <v>78.277000000000001</v>
      </c>
      <c r="BR66" s="2">
        <f t="shared" si="41"/>
        <v>79.123000000000005</v>
      </c>
      <c r="BS66" s="2">
        <f t="shared" si="41"/>
        <v>75.123000000000005</v>
      </c>
      <c r="BT66" s="2">
        <f t="shared" si="41"/>
        <v>76.908000000000001</v>
      </c>
      <c r="BU66" s="2">
        <f t="shared" si="41"/>
        <v>79.713999999999999</v>
      </c>
      <c r="BV66" s="2">
        <f t="shared" si="41"/>
        <v>78.81</v>
      </c>
      <c r="BW66" s="2">
        <f t="shared" si="41"/>
        <v>78.048000000000002</v>
      </c>
      <c r="BX66" s="2">
        <f t="shared" si="41"/>
        <v>81.524000000000001</v>
      </c>
      <c r="BY66" s="2">
        <f t="shared" si="41"/>
        <v>78.697999999999993</v>
      </c>
      <c r="BZ66" s="2">
        <f t="shared" si="41"/>
        <v>77.873000000000005</v>
      </c>
      <c r="CA66" s="2">
        <f t="shared" si="41"/>
        <v>80.111000000000004</v>
      </c>
      <c r="CB66" s="2">
        <f t="shared" si="41"/>
        <v>79.174999999999997</v>
      </c>
      <c r="CC66" s="2">
        <f t="shared" si="41"/>
        <v>71.397000000000006</v>
      </c>
      <c r="CE66" s="2" t="str">
        <f t="shared" si="42"/>
        <v/>
      </c>
      <c r="CF66" s="2" t="str">
        <f t="shared" si="42"/>
        <v/>
      </c>
      <c r="CG66" s="2" t="str">
        <f t="shared" si="42"/>
        <v/>
      </c>
      <c r="CH66" s="2" t="str">
        <f t="shared" si="42"/>
        <v/>
      </c>
      <c r="CI66" s="2" t="str">
        <f t="shared" si="42"/>
        <v/>
      </c>
      <c r="CJ66" s="2" t="str">
        <f t="shared" si="42"/>
        <v/>
      </c>
      <c r="CK66" s="2" t="str">
        <f t="shared" si="42"/>
        <v/>
      </c>
      <c r="CL66" s="2" t="str">
        <f t="shared" si="42"/>
        <v/>
      </c>
      <c r="CM66" s="2" t="str">
        <f t="shared" si="42"/>
        <v/>
      </c>
      <c r="CN66" s="2" t="str">
        <f t="shared" si="42"/>
        <v/>
      </c>
      <c r="CO66" s="2" t="str">
        <f t="shared" si="42"/>
        <v/>
      </c>
      <c r="CP66" s="2" t="str">
        <f t="shared" si="42"/>
        <v/>
      </c>
      <c r="CQ66" s="2" t="str">
        <f t="shared" si="42"/>
        <v/>
      </c>
      <c r="CR66" s="2" t="str">
        <f t="shared" si="42"/>
        <v/>
      </c>
      <c r="CS66" s="2" t="str">
        <f t="shared" si="42"/>
        <v/>
      </c>
      <c r="CU66" s="2" t="str">
        <f t="shared" si="43"/>
        <v/>
      </c>
      <c r="CV66" s="2" t="str">
        <f t="shared" si="43"/>
        <v/>
      </c>
      <c r="CW66" s="2" t="str">
        <f t="shared" si="43"/>
        <v/>
      </c>
      <c r="CX66" s="2" t="str">
        <f t="shared" si="43"/>
        <v/>
      </c>
      <c r="CY66" s="2" t="str">
        <f t="shared" si="43"/>
        <v/>
      </c>
      <c r="CZ66" s="2" t="str">
        <f t="shared" si="43"/>
        <v/>
      </c>
      <c r="DA66" s="2" t="str">
        <f t="shared" si="43"/>
        <v/>
      </c>
      <c r="DB66" s="2" t="str">
        <f t="shared" si="43"/>
        <v/>
      </c>
      <c r="DC66" s="2" t="str">
        <f t="shared" si="43"/>
        <v/>
      </c>
      <c r="DD66" s="2" t="str">
        <f t="shared" si="43"/>
        <v/>
      </c>
      <c r="DE66" s="2" t="str">
        <f t="shared" si="43"/>
        <v/>
      </c>
      <c r="DF66" s="2" t="str">
        <f t="shared" si="43"/>
        <v/>
      </c>
      <c r="DG66" s="2" t="str">
        <f t="shared" si="43"/>
        <v/>
      </c>
      <c r="DH66" s="2" t="str">
        <f t="shared" si="43"/>
        <v/>
      </c>
      <c r="DI66" s="2" t="str">
        <f t="shared" si="43"/>
        <v/>
      </c>
      <c r="DK66" s="2">
        <f t="shared" si="53"/>
        <v>75.192588461538463</v>
      </c>
      <c r="DL66" s="2">
        <f t="shared" si="53"/>
        <v>76.797230863039402</v>
      </c>
      <c r="DM66" s="2">
        <f t="shared" si="53"/>
        <v>75.178182211058029</v>
      </c>
      <c r="DN66" s="2">
        <f t="shared" si="53"/>
        <v>77.250304892781614</v>
      </c>
      <c r="DO66" s="2">
        <f t="shared" si="53"/>
        <v>74.134135608577452</v>
      </c>
      <c r="DP66" s="2">
        <f t="shared" si="53"/>
        <v>74.993755209906396</v>
      </c>
      <c r="DQ66" s="2">
        <f t="shared" si="53"/>
        <v>77.579948504983435</v>
      </c>
      <c r="DR66" s="2">
        <f t="shared" si="53"/>
        <v>76.951077469042588</v>
      </c>
      <c r="DS66" s="2">
        <f t="shared" si="53"/>
        <v>76.865792750452414</v>
      </c>
      <c r="DT66" s="2">
        <f t="shared" si="53"/>
        <v>77.927264119601332</v>
      </c>
      <c r="DU66" s="2">
        <f t="shared" si="53"/>
        <v>76.365524614919963</v>
      </c>
      <c r="DV66" s="2">
        <f t="shared" si="53"/>
        <v>76.82642464512233</v>
      </c>
      <c r="DW66" s="2">
        <f t="shared" si="53"/>
        <v>78.251833282996088</v>
      </c>
      <c r="DX66" s="2">
        <f t="shared" si="53"/>
        <v>75.615434189557845</v>
      </c>
      <c r="DY66" s="2">
        <f t="shared" si="53"/>
        <v>72.168503643724677</v>
      </c>
      <c r="EA66" s="2">
        <f t="shared" si="54"/>
        <v>64.967868987796123</v>
      </c>
      <c r="EB66" s="2">
        <f t="shared" si="54"/>
        <v>69.877762407530085</v>
      </c>
      <c r="EC66" s="2">
        <f t="shared" si="54"/>
        <v>65.44814290063168</v>
      </c>
      <c r="ED66" s="2">
        <f t="shared" si="54"/>
        <v>66.796514814814827</v>
      </c>
      <c r="EE66" s="2">
        <f t="shared" si="54"/>
        <v>66.683580740740737</v>
      </c>
      <c r="EF66" s="2">
        <f t="shared" si="54"/>
        <v>67.503824575076067</v>
      </c>
      <c r="EG66" s="2">
        <f t="shared" si="54"/>
        <v>69.306458692760188</v>
      </c>
      <c r="EH66" s="2">
        <f t="shared" si="54"/>
        <v>71.559038958785266</v>
      </c>
      <c r="EI66" s="2">
        <f t="shared" si="54"/>
        <v>69.326318024691332</v>
      </c>
      <c r="EJ66" s="2">
        <f t="shared" si="54"/>
        <v>68.566588888888916</v>
      </c>
      <c r="EK66" s="2">
        <f t="shared" si="54"/>
        <v>69.451531678064384</v>
      </c>
      <c r="EL66" s="2">
        <f t="shared" si="54"/>
        <v>68.870209326737182</v>
      </c>
      <c r="EM66" s="2">
        <f t="shared" si="54"/>
        <v>67.519032314236824</v>
      </c>
      <c r="EN66" s="2">
        <f t="shared" si="54"/>
        <v>68.323711533763088</v>
      </c>
      <c r="EO66" s="2">
        <f t="shared" si="54"/>
        <v>72.588017557354448</v>
      </c>
      <c r="EQ66" s="2">
        <f t="shared" si="55"/>
        <v>61.700314533023956</v>
      </c>
      <c r="ER66" s="2">
        <f t="shared" si="55"/>
        <v>66.462015127250524</v>
      </c>
      <c r="ES66" s="2">
        <f t="shared" si="55"/>
        <v>64.141890967020103</v>
      </c>
      <c r="ET66" s="2">
        <f t="shared" si="55"/>
        <v>65.431427965823005</v>
      </c>
      <c r="EU66" s="2">
        <f t="shared" si="55"/>
        <v>64.642592988752341</v>
      </c>
      <c r="EV66" s="2">
        <f t="shared" si="55"/>
        <v>65.421221861570302</v>
      </c>
      <c r="EW66" s="2">
        <f t="shared" si="55"/>
        <v>66.683830119017401</v>
      </c>
      <c r="EX66" s="2">
        <f t="shared" si="55"/>
        <v>68.452959288644621</v>
      </c>
      <c r="EY66" s="2">
        <f t="shared" si="55"/>
        <v>67.956894371536293</v>
      </c>
      <c r="EZ66" s="2">
        <f t="shared" si="55"/>
        <v>66.691781345956002</v>
      </c>
      <c r="FA66" s="2">
        <f t="shared" si="55"/>
        <v>67.795143581381993</v>
      </c>
      <c r="FB66" s="2">
        <f t="shared" si="55"/>
        <v>67.602786425139655</v>
      </c>
      <c r="FC66" s="2">
        <f t="shared" si="55"/>
        <v>66.382641530660663</v>
      </c>
      <c r="FD66" s="2">
        <f t="shared" si="55"/>
        <v>66.591503542061602</v>
      </c>
      <c r="FE66" s="2">
        <f t="shared" si="55"/>
        <v>72.970770359325257</v>
      </c>
      <c r="FG66" s="2">
        <f t="shared" si="56"/>
        <v>1.6215462735820526E-2</v>
      </c>
      <c r="FH66" s="2">
        <f t="shared" si="56"/>
        <v>1.6808965252088744E-2</v>
      </c>
      <c r="FI66" s="2">
        <f t="shared" si="56"/>
        <v>1.7854808004030328E-2</v>
      </c>
      <c r="FJ66" s="2">
        <f t="shared" si="56"/>
        <v>1.7090201929710315E-2</v>
      </c>
      <c r="FK66" s="2">
        <f t="shared" si="56"/>
        <v>1.7939423556207715E-2</v>
      </c>
      <c r="FL66" s="2">
        <f t="shared" si="56"/>
        <v>1.8226785720820884E-2</v>
      </c>
      <c r="FM66" s="2">
        <f t="shared" si="56"/>
        <v>1.7554205892129509E-2</v>
      </c>
      <c r="FN66" s="2">
        <f t="shared" si="56"/>
        <v>1.6775328613231152E-2</v>
      </c>
      <c r="FO66" s="2">
        <f t="shared" si="56"/>
        <v>1.8197683497912086E-2</v>
      </c>
      <c r="FP66" s="2">
        <f t="shared" si="56"/>
        <v>1.9440561799587187E-2</v>
      </c>
      <c r="FQ66" s="2">
        <f t="shared" si="56"/>
        <v>1.8584373628403313E-2</v>
      </c>
      <c r="FR66" s="2">
        <f t="shared" si="56"/>
        <v>1.784091619525946E-2</v>
      </c>
      <c r="FS66" s="2">
        <f t="shared" si="56"/>
        <v>1.683189634160355E-2</v>
      </c>
      <c r="FT66" s="2">
        <f t="shared" si="56"/>
        <v>1.6820423544732906E-2</v>
      </c>
      <c r="FU66" s="2">
        <f t="shared" si="56"/>
        <v>1.6335994333534849E-2</v>
      </c>
      <c r="FW66" s="2">
        <f t="shared" si="44"/>
        <v>4.7947214253795462E-9</v>
      </c>
      <c r="FX66" s="2">
        <f t="shared" si="44"/>
        <v>1.8102077590285701E-8</v>
      </c>
      <c r="FY66" s="2">
        <f t="shared" si="44"/>
        <v>1.7037304780232461E-8</v>
      </c>
      <c r="FZ66" s="2">
        <f t="shared" si="44"/>
        <v>1.0762827734281402E-8</v>
      </c>
      <c r="GA66" s="2">
        <f t="shared" si="44"/>
        <v>1.1053747948438451E-8</v>
      </c>
      <c r="GB66" s="2">
        <f t="shared" si="44"/>
        <v>1.1233802596684968E-8</v>
      </c>
      <c r="GC66" s="2">
        <f t="shared" si="44"/>
        <v>1.2554638830882025E-8</v>
      </c>
      <c r="GD66" s="2">
        <f t="shared" si="44"/>
        <v>1.2020921618814184E-8</v>
      </c>
      <c r="GE66" s="2">
        <f t="shared" si="44"/>
        <v>1.2240822724393599E-8</v>
      </c>
      <c r="GF66" s="2">
        <f t="shared" si="44"/>
        <v>1.4044056121598137E-8</v>
      </c>
      <c r="GG66" s="2">
        <f t="shared" si="44"/>
        <v>1.3897694482552491E-8</v>
      </c>
      <c r="GH66" s="2">
        <f t="shared" si="44"/>
        <v>1.2042263150350215E-8</v>
      </c>
      <c r="GI66" s="2">
        <f t="shared" si="44"/>
        <v>9.7545008475406837E-9</v>
      </c>
      <c r="GJ66" s="2">
        <f t="shared" si="44"/>
        <v>7.3315524987436272E-9</v>
      </c>
      <c r="GK66" s="2">
        <f t="shared" si="44"/>
        <v>4.9585777039249672E-9</v>
      </c>
      <c r="GM66" s="107">
        <f t="shared" si="45"/>
        <v>8.0681209666514202E-3</v>
      </c>
      <c r="GN66" s="107">
        <f t="shared" si="45"/>
        <v>5.3355344078086951E-3</v>
      </c>
      <c r="GO66" s="107">
        <f t="shared" si="45"/>
        <v>2.350823993047358E-3</v>
      </c>
      <c r="GP66" s="107">
        <f t="shared" si="45"/>
        <v>2.1132323042905693E-3</v>
      </c>
      <c r="GQ66" s="107">
        <f t="shared" si="45"/>
        <v>1.7357907050802178E-3</v>
      </c>
      <c r="GR66" s="107">
        <f t="shared" si="45"/>
        <v>1.4998028009455256E-3</v>
      </c>
      <c r="GS66" s="107">
        <f t="shared" si="45"/>
        <v>1.6195581724961956E-3</v>
      </c>
      <c r="GT66" s="107">
        <f t="shared" si="45"/>
        <v>1.8444984876776237E-3</v>
      </c>
      <c r="GU66" s="107">
        <f t="shared" si="45"/>
        <v>2.3300118235269991E-3</v>
      </c>
      <c r="GV66" s="107">
        <f t="shared" si="45"/>
        <v>2.0584350860839828E-3</v>
      </c>
      <c r="GW66" s="107">
        <f t="shared" si="45"/>
        <v>1.9884884974678742E-3</v>
      </c>
      <c r="GX66" s="107">
        <f t="shared" si="45"/>
        <v>1.8682760012915236E-3</v>
      </c>
      <c r="GY66" s="107">
        <f t="shared" si="45"/>
        <v>2.2071146981351773E-3</v>
      </c>
      <c r="GZ66" s="107">
        <f t="shared" si="45"/>
        <v>2.9763633734340472E-3</v>
      </c>
      <c r="HA66" s="107">
        <f t="shared" si="45"/>
        <v>2.4024912663334806E-4</v>
      </c>
      <c r="HC66" s="107">
        <f t="shared" si="50"/>
        <v>8.9999362591162699E-10</v>
      </c>
      <c r="HD66" s="107">
        <f t="shared" si="46"/>
        <v>1.9331391833499137E-10</v>
      </c>
      <c r="HE66" s="107">
        <f t="shared" si="46"/>
        <v>2.6649968924496265E-12</v>
      </c>
      <c r="HF66" s="107">
        <f t="shared" si="46"/>
        <v>9.7482061171201154E-13</v>
      </c>
      <c r="HG66" s="107">
        <f t="shared" si="46"/>
        <v>2.7904814665958453E-13</v>
      </c>
      <c r="HH66" s="107">
        <f t="shared" si="46"/>
        <v>1.1962255688086124E-13</v>
      </c>
      <c r="HI66" s="107">
        <f t="shared" si="46"/>
        <v>2.9903198171852761E-13</v>
      </c>
      <c r="HJ66" s="107">
        <f t="shared" si="46"/>
        <v>1.0019909522907368E-12</v>
      </c>
      <c r="HK66" s="107">
        <f t="shared" si="46"/>
        <v>2.3593174062288399E-12</v>
      </c>
      <c r="HL66" s="107">
        <f t="shared" si="46"/>
        <v>8.1920565880596307E-13</v>
      </c>
      <c r="HM66" s="107">
        <f t="shared" si="46"/>
        <v>7.3261572522968713E-13</v>
      </c>
      <c r="HN66" s="107">
        <f t="shared" si="46"/>
        <v>4.5908645011039578E-13</v>
      </c>
      <c r="HO66" s="107">
        <f t="shared" si="46"/>
        <v>9.3783390253847844E-13</v>
      </c>
      <c r="HP66" s="107">
        <f t="shared" si="46"/>
        <v>2.5779218189386594E-12</v>
      </c>
      <c r="HQ66" s="107">
        <f t="shared" si="46"/>
        <v>9.7406326182218455E-17</v>
      </c>
      <c r="HS66" s="107">
        <f t="shared" si="47"/>
        <v>2.8757243506965916E-28</v>
      </c>
      <c r="HT66" s="107">
        <f t="shared" si="47"/>
        <v>8.7850199519000661E-29</v>
      </c>
      <c r="HU66" s="107">
        <f t="shared" si="47"/>
        <v>6.9016333172085925E-35</v>
      </c>
      <c r="HV66" s="107">
        <f t="shared" si="47"/>
        <v>1.6340737192855145E-36</v>
      </c>
      <c r="HW66" s="107">
        <f t="shared" si="47"/>
        <v>1.7612601439122816E-38</v>
      </c>
      <c r="HX66" s="107">
        <f t="shared" si="47"/>
        <v>1.0553861422332866E-39</v>
      </c>
      <c r="HY66" s="107">
        <f t="shared" si="47"/>
        <v>4.1112785785881468E-38</v>
      </c>
      <c r="HZ66" s="107">
        <f t="shared" si="47"/>
        <v>1.9992893086334456E-36</v>
      </c>
      <c r="IA66" s="107">
        <f t="shared" si="47"/>
        <v>7.7877798374363566E-36</v>
      </c>
      <c r="IB66" s="107">
        <f t="shared" si="47"/>
        <v>2.0785659671252788E-37</v>
      </c>
      <c r="IC66" s="107">
        <f t="shared" si="47"/>
        <v>3.5509492357978967E-37</v>
      </c>
      <c r="ID66" s="107">
        <f t="shared" si="47"/>
        <v>1.2288101629555226E-37</v>
      </c>
      <c r="IE66" s="107">
        <f t="shared" si="47"/>
        <v>1.7004547942060884E-36</v>
      </c>
      <c r="IF66" s="107">
        <f t="shared" si="47"/>
        <v>2.3132657056841112E-35</v>
      </c>
      <c r="IG66" s="107">
        <f t="shared" si="47"/>
        <v>3.2461109979586165E-26</v>
      </c>
      <c r="II66" s="107">
        <f t="shared" si="48"/>
        <v>4.9844425324305169E-71</v>
      </c>
      <c r="IJ66" s="107">
        <f t="shared" si="48"/>
        <v>2.5987715915747102E-69</v>
      </c>
      <c r="IK66" s="107">
        <f t="shared" si="48"/>
        <v>2.5837756534762154E-85</v>
      </c>
      <c r="IL66" s="107">
        <f t="shared" si="48"/>
        <v>1.5183319204299721E-89</v>
      </c>
      <c r="IM66" s="107">
        <f t="shared" si="48"/>
        <v>6.969044461516397E-95</v>
      </c>
      <c r="IN66" s="107">
        <f t="shared" si="48"/>
        <v>4.8633072096120168E-98</v>
      </c>
      <c r="IO66" s="107">
        <f t="shared" si="48"/>
        <v>9.0376668829360044E-94</v>
      </c>
      <c r="IP66" s="107">
        <f t="shared" si="48"/>
        <v>5.8900809202449929E-90</v>
      </c>
      <c r="IQ66" s="107">
        <f t="shared" si="48"/>
        <v>2.01447288711832E-89</v>
      </c>
      <c r="IR66" s="107">
        <f t="shared" si="48"/>
        <v>2.8043766463796044E-93</v>
      </c>
      <c r="IS66" s="107">
        <f t="shared" si="48"/>
        <v>7.0802919385234857E-92</v>
      </c>
      <c r="IT66" s="107">
        <f t="shared" si="48"/>
        <v>1.712240853496181E-92</v>
      </c>
      <c r="IU66" s="107">
        <f t="shared" si="48"/>
        <v>4.5089593825357843E-89</v>
      </c>
      <c r="IV66" s="107">
        <f t="shared" si="48"/>
        <v>1.6226061040384586E-86</v>
      </c>
      <c r="IW66" s="107">
        <f t="shared" si="48"/>
        <v>7.4197293299478811E-60</v>
      </c>
      <c r="IY66" s="107">
        <f t="shared" si="49"/>
        <v>8.0681218666450467E-3</v>
      </c>
      <c r="IZ66" s="107">
        <f t="shared" si="49"/>
        <v>5.3355346011226138E-3</v>
      </c>
      <c r="JA66" s="107">
        <f t="shared" si="49"/>
        <v>2.3508239957123547E-3</v>
      </c>
      <c r="JB66" s="107">
        <f t="shared" si="49"/>
        <v>2.1132323052653898E-3</v>
      </c>
      <c r="JC66" s="107">
        <f t="shared" si="49"/>
        <v>1.7357907053592659E-3</v>
      </c>
      <c r="JD66" s="107">
        <f t="shared" si="49"/>
        <v>1.4998028010651482E-3</v>
      </c>
      <c r="JE66" s="107">
        <f t="shared" si="49"/>
        <v>1.6195581727952277E-3</v>
      </c>
      <c r="JF66" s="107">
        <f t="shared" si="49"/>
        <v>1.8444984886796148E-3</v>
      </c>
      <c r="JG66" s="107">
        <f t="shared" si="49"/>
        <v>2.3300118258863167E-3</v>
      </c>
      <c r="JH66" s="107">
        <f t="shared" si="49"/>
        <v>2.0584350869031886E-3</v>
      </c>
      <c r="JI66" s="107">
        <f t="shared" si="49"/>
        <v>1.98848849820049E-3</v>
      </c>
      <c r="JJ66" s="107">
        <f t="shared" si="49"/>
        <v>1.8682760017506102E-3</v>
      </c>
      <c r="JK66" s="107">
        <f t="shared" si="49"/>
        <v>2.2071146990730113E-3</v>
      </c>
      <c r="JL66" s="107">
        <f t="shared" si="49"/>
        <v>2.9763633760119691E-3</v>
      </c>
      <c r="JM66" s="107">
        <f t="shared" si="49"/>
        <v>2.4024912663344548E-4</v>
      </c>
    </row>
    <row r="67" spans="2:273" x14ac:dyDescent="0.25">
      <c r="B67" s="2">
        <v>39</v>
      </c>
      <c r="C67" s="37">
        <v>84.108999999999995</v>
      </c>
      <c r="D67" s="37">
        <v>82.614999999999995</v>
      </c>
      <c r="E67" s="37">
        <v>78.846000000000004</v>
      </c>
      <c r="F67" s="37">
        <v>80.722999999999999</v>
      </c>
      <c r="G67" s="37">
        <v>75.722999999999999</v>
      </c>
      <c r="H67" s="37">
        <v>78.677000000000007</v>
      </c>
      <c r="I67" s="37">
        <v>80.429000000000002</v>
      </c>
      <c r="J67" s="37">
        <v>79.619</v>
      </c>
      <c r="K67" s="37">
        <v>79.983999999999995</v>
      </c>
      <c r="L67" s="37">
        <v>81.19</v>
      </c>
      <c r="M67" s="37">
        <v>79.302000000000007</v>
      </c>
      <c r="N67" s="37">
        <v>77.793999999999997</v>
      </c>
      <c r="O67" s="37">
        <v>80.397000000000006</v>
      </c>
      <c r="P67" s="37">
        <v>79.745999999999995</v>
      </c>
      <c r="Q67" s="37">
        <v>71.381</v>
      </c>
      <c r="S67" s="4">
        <f t="shared" si="51"/>
        <v>82.033424189858977</v>
      </c>
      <c r="T67" s="4">
        <f t="shared" si="51"/>
        <v>81.794749597444351</v>
      </c>
      <c r="U67" s="4">
        <f t="shared" si="51"/>
        <v>77.840375593073759</v>
      </c>
      <c r="V67" s="4">
        <f t="shared" si="51"/>
        <v>79.673255834864975</v>
      </c>
      <c r="W67" s="4">
        <f t="shared" si="51"/>
        <v>76.243846847832685</v>
      </c>
      <c r="X67" s="4">
        <f t="shared" si="51"/>
        <v>76.834452613970925</v>
      </c>
      <c r="Y67" s="4">
        <f t="shared" si="51"/>
        <v>79.503018191376313</v>
      </c>
      <c r="Z67" s="4">
        <f t="shared" si="51"/>
        <v>79.089585835832153</v>
      </c>
      <c r="AA67" s="4">
        <f t="shared" si="51"/>
        <v>79.316781226823707</v>
      </c>
      <c r="AB67" s="4">
        <f t="shared" si="51"/>
        <v>80.176126028656853</v>
      </c>
      <c r="AC67" s="4">
        <f t="shared" si="51"/>
        <v>78.608830179575989</v>
      </c>
      <c r="AD67" s="4">
        <f t="shared" si="51"/>
        <v>78.950427473260888</v>
      </c>
      <c r="AE67" s="4">
        <f t="shared" si="51"/>
        <v>80.615359017039552</v>
      </c>
      <c r="AF67" s="4">
        <f t="shared" si="51"/>
        <v>78.468766156913063</v>
      </c>
      <c r="AG67" s="4">
        <f t="shared" si="51"/>
        <v>72.647381632538682</v>
      </c>
      <c r="AI67" s="4">
        <f t="shared" si="52"/>
        <v>2.075575810141018</v>
      </c>
      <c r="AJ67" s="4">
        <f t="shared" si="52"/>
        <v>0.82025040255564363</v>
      </c>
      <c r="AK67" s="4">
        <f t="shared" si="52"/>
        <v>1.0056244069262448</v>
      </c>
      <c r="AL67" s="4">
        <f t="shared" si="52"/>
        <v>1.0497441651350243</v>
      </c>
      <c r="AM67" s="4">
        <f t="shared" si="52"/>
        <v>-0.52084684783268642</v>
      </c>
      <c r="AN67" s="4">
        <f t="shared" si="52"/>
        <v>1.8425473860290822</v>
      </c>
      <c r="AO67" s="4">
        <f t="shared" si="52"/>
        <v>0.92598180862368906</v>
      </c>
      <c r="AP67" s="4">
        <f t="shared" si="52"/>
        <v>0.52941416416784648</v>
      </c>
      <c r="AQ67" s="4">
        <f t="shared" si="52"/>
        <v>0.66721877317628753</v>
      </c>
      <c r="AR67" s="4">
        <f t="shared" si="52"/>
        <v>1.0138739713431448</v>
      </c>
      <c r="AS67" s="4">
        <f t="shared" si="52"/>
        <v>0.69316982042401776</v>
      </c>
      <c r="AT67" s="4">
        <f t="shared" si="52"/>
        <v>-1.1564274732608908</v>
      </c>
      <c r="AU67" s="4">
        <f t="shared" si="52"/>
        <v>-0.21835901703954619</v>
      </c>
      <c r="AV67" s="4">
        <f t="shared" si="52"/>
        <v>1.2772338430869326</v>
      </c>
      <c r="AW67" s="4">
        <f t="shared" si="52"/>
        <v>-1.2663816325386819</v>
      </c>
      <c r="AY67" s="2">
        <f t="shared" si="40"/>
        <v>75.352782962475558</v>
      </c>
      <c r="AZ67" s="2">
        <f t="shared" si="40"/>
        <v>76.998303885865198</v>
      </c>
      <c r="BA67" s="2">
        <f t="shared" si="40"/>
        <v>75.299373794758452</v>
      </c>
      <c r="BB67" s="2">
        <f t="shared" si="40"/>
        <v>77.425978911119316</v>
      </c>
      <c r="BC67" s="2">
        <f t="shared" si="40"/>
        <v>74.246168306344501</v>
      </c>
      <c r="BD67" s="2">
        <f t="shared" si="40"/>
        <v>75.095863285901885</v>
      </c>
      <c r="BE67" s="2">
        <f t="shared" si="40"/>
        <v>77.651755132584029</v>
      </c>
      <c r="BF67" s="2">
        <f t="shared" si="40"/>
        <v>77.084812861443908</v>
      </c>
      <c r="BG67" s="2">
        <f t="shared" si="40"/>
        <v>76.912641091048954</v>
      </c>
      <c r="BH67" s="2">
        <f t="shared" si="40"/>
        <v>77.984170924838352</v>
      </c>
      <c r="BI67" s="2">
        <f t="shared" si="40"/>
        <v>76.467679015631489</v>
      </c>
      <c r="BJ67" s="2">
        <f t="shared" si="40"/>
        <v>76.959847674302068</v>
      </c>
      <c r="BK67" s="2">
        <f t="shared" si="40"/>
        <v>78.391608095320962</v>
      </c>
      <c r="BL67" s="2">
        <f t="shared" si="40"/>
        <v>75.783464604648302</v>
      </c>
      <c r="BM67" s="2">
        <f t="shared" si="40"/>
        <v>72.381257638222976</v>
      </c>
      <c r="BO67" s="2" t="str">
        <f t="shared" si="41"/>
        <v/>
      </c>
      <c r="BP67" s="2">
        <f t="shared" si="41"/>
        <v>82.614999999999995</v>
      </c>
      <c r="BQ67" s="2">
        <f t="shared" si="41"/>
        <v>78.846000000000004</v>
      </c>
      <c r="BR67" s="2">
        <f t="shared" si="41"/>
        <v>80.722999999999999</v>
      </c>
      <c r="BS67" s="2">
        <f t="shared" si="41"/>
        <v>75.722999999999999</v>
      </c>
      <c r="BT67" s="2">
        <f t="shared" si="41"/>
        <v>78.677000000000007</v>
      </c>
      <c r="BU67" s="2">
        <f t="shared" si="41"/>
        <v>80.429000000000002</v>
      </c>
      <c r="BV67" s="2">
        <f t="shared" si="41"/>
        <v>79.619</v>
      </c>
      <c r="BW67" s="2">
        <f t="shared" si="41"/>
        <v>79.983999999999995</v>
      </c>
      <c r="BX67" s="2">
        <f t="shared" si="41"/>
        <v>81.19</v>
      </c>
      <c r="BY67" s="2">
        <f t="shared" si="41"/>
        <v>79.302000000000007</v>
      </c>
      <c r="BZ67" s="2">
        <f t="shared" si="41"/>
        <v>77.793999999999997</v>
      </c>
      <c r="CA67" s="2">
        <f t="shared" si="41"/>
        <v>80.397000000000006</v>
      </c>
      <c r="CB67" s="2">
        <f t="shared" si="41"/>
        <v>79.745999999999995</v>
      </c>
      <c r="CC67" s="2">
        <f t="shared" si="41"/>
        <v>71.381</v>
      </c>
      <c r="CE67" s="2" t="str">
        <f t="shared" si="42"/>
        <v/>
      </c>
      <c r="CF67" s="2" t="str">
        <f t="shared" si="42"/>
        <v/>
      </c>
      <c r="CG67" s="2" t="str">
        <f t="shared" si="42"/>
        <v/>
      </c>
      <c r="CH67" s="2" t="str">
        <f t="shared" si="42"/>
        <v/>
      </c>
      <c r="CI67" s="2" t="str">
        <f t="shared" si="42"/>
        <v/>
      </c>
      <c r="CJ67" s="2" t="str">
        <f t="shared" si="42"/>
        <v/>
      </c>
      <c r="CK67" s="2" t="str">
        <f t="shared" si="42"/>
        <v/>
      </c>
      <c r="CL67" s="2" t="str">
        <f t="shared" si="42"/>
        <v/>
      </c>
      <c r="CM67" s="2" t="str">
        <f t="shared" si="42"/>
        <v/>
      </c>
      <c r="CN67" s="2" t="str">
        <f t="shared" si="42"/>
        <v/>
      </c>
      <c r="CO67" s="2" t="str">
        <f t="shared" si="42"/>
        <v/>
      </c>
      <c r="CP67" s="2" t="str">
        <f t="shared" si="42"/>
        <v/>
      </c>
      <c r="CQ67" s="2" t="str">
        <f t="shared" si="42"/>
        <v/>
      </c>
      <c r="CR67" s="2" t="str">
        <f t="shared" si="42"/>
        <v/>
      </c>
      <c r="CS67" s="2" t="str">
        <f t="shared" si="42"/>
        <v/>
      </c>
      <c r="CU67" s="2" t="str">
        <f t="shared" si="43"/>
        <v/>
      </c>
      <c r="CV67" s="2" t="str">
        <f t="shared" si="43"/>
        <v/>
      </c>
      <c r="CW67" s="2" t="str">
        <f t="shared" si="43"/>
        <v/>
      </c>
      <c r="CX67" s="2" t="str">
        <f t="shared" si="43"/>
        <v/>
      </c>
      <c r="CY67" s="2" t="str">
        <f t="shared" si="43"/>
        <v/>
      </c>
      <c r="CZ67" s="2" t="str">
        <f t="shared" si="43"/>
        <v/>
      </c>
      <c r="DA67" s="2" t="str">
        <f t="shared" si="43"/>
        <v/>
      </c>
      <c r="DB67" s="2" t="str">
        <f t="shared" si="43"/>
        <v/>
      </c>
      <c r="DC67" s="2" t="str">
        <f t="shared" si="43"/>
        <v/>
      </c>
      <c r="DD67" s="2" t="str">
        <f t="shared" si="43"/>
        <v/>
      </c>
      <c r="DE67" s="2" t="str">
        <f t="shared" si="43"/>
        <v/>
      </c>
      <c r="DF67" s="2" t="str">
        <f t="shared" si="43"/>
        <v/>
      </c>
      <c r="DG67" s="2" t="str">
        <f t="shared" si="43"/>
        <v/>
      </c>
      <c r="DH67" s="2" t="str">
        <f t="shared" si="43"/>
        <v/>
      </c>
      <c r="DI67" s="2" t="str">
        <f t="shared" si="43"/>
        <v/>
      </c>
      <c r="DK67" s="2">
        <f t="shared" si="53"/>
        <v>75.554785425101215</v>
      </c>
      <c r="DL67" s="2">
        <f t="shared" si="53"/>
        <v>77.143486585365864</v>
      </c>
      <c r="DM67" s="2">
        <f t="shared" si="53"/>
        <v>75.510520514274944</v>
      </c>
      <c r="DN67" s="2">
        <f t="shared" si="53"/>
        <v>77.643770160072464</v>
      </c>
      <c r="DO67" s="2">
        <f t="shared" si="53"/>
        <v>74.409729084868616</v>
      </c>
      <c r="DP67" s="2">
        <f t="shared" si="53"/>
        <v>75.262818785865306</v>
      </c>
      <c r="DQ67" s="2">
        <f t="shared" si="53"/>
        <v>77.828295681063167</v>
      </c>
      <c r="DR67" s="2">
        <f t="shared" si="53"/>
        <v>77.197543038356997</v>
      </c>
      <c r="DS67" s="2">
        <f t="shared" si="53"/>
        <v>77.078987710342204</v>
      </c>
      <c r="DT67" s="2">
        <f t="shared" si="53"/>
        <v>78.2044684385382</v>
      </c>
      <c r="DU67" s="2">
        <f t="shared" si="53"/>
        <v>76.625384475989122</v>
      </c>
      <c r="DV67" s="2">
        <f t="shared" si="53"/>
        <v>77.134044699486566</v>
      </c>
      <c r="DW67" s="2">
        <f t="shared" si="53"/>
        <v>78.611031410450039</v>
      </c>
      <c r="DX67" s="2">
        <f t="shared" si="53"/>
        <v>75.934629068416925</v>
      </c>
      <c r="DY67" s="2">
        <f t="shared" si="53"/>
        <v>72.379878947368397</v>
      </c>
      <c r="EA67" s="2">
        <f t="shared" si="54"/>
        <v>64.841381981335246</v>
      </c>
      <c r="EB67" s="2">
        <f t="shared" si="54"/>
        <v>69.714723556365243</v>
      </c>
      <c r="EC67" s="2">
        <f t="shared" si="54"/>
        <v>65.337566681042134</v>
      </c>
      <c r="ED67" s="2">
        <f t="shared" si="54"/>
        <v>66.682617283950634</v>
      </c>
      <c r="EE67" s="2">
        <f t="shared" si="54"/>
        <v>66.566504197530861</v>
      </c>
      <c r="EF67" s="2">
        <f t="shared" si="54"/>
        <v>67.382654568396035</v>
      </c>
      <c r="EG67" s="2">
        <f t="shared" si="54"/>
        <v>69.177430054667525</v>
      </c>
      <c r="EH67" s="2">
        <f t="shared" si="54"/>
        <v>71.41778843817788</v>
      </c>
      <c r="EI67" s="2">
        <f t="shared" si="54"/>
        <v>69.215043456790099</v>
      </c>
      <c r="EJ67" s="2">
        <f t="shared" si="54"/>
        <v>68.453840000000028</v>
      </c>
      <c r="EK67" s="2">
        <f t="shared" si="54"/>
        <v>69.324606981022242</v>
      </c>
      <c r="EL67" s="2">
        <f t="shared" si="54"/>
        <v>68.73479463302084</v>
      </c>
      <c r="EM67" s="2">
        <f t="shared" si="54"/>
        <v>67.398745173652117</v>
      </c>
      <c r="EN67" s="2">
        <f t="shared" si="54"/>
        <v>68.205040261046065</v>
      </c>
      <c r="EO67" s="2">
        <f t="shared" si="54"/>
        <v>72.452461039278177</v>
      </c>
      <c r="EQ67" s="2">
        <f t="shared" si="55"/>
        <v>61.619396378898131</v>
      </c>
      <c r="ER67" s="2">
        <f t="shared" si="55"/>
        <v>66.349748836838685</v>
      </c>
      <c r="ES67" s="2">
        <f t="shared" si="55"/>
        <v>64.049569238237424</v>
      </c>
      <c r="ET67" s="2">
        <f t="shared" si="55"/>
        <v>65.336638864388888</v>
      </c>
      <c r="EU67" s="2">
        <f t="shared" si="55"/>
        <v>64.552923840648006</v>
      </c>
      <c r="EV67" s="2">
        <f t="shared" si="55"/>
        <v>65.328120487567844</v>
      </c>
      <c r="EW67" s="2">
        <f t="shared" si="55"/>
        <v>66.59061330797482</v>
      </c>
      <c r="EX67" s="2">
        <f t="shared" si="55"/>
        <v>68.354665940073801</v>
      </c>
      <c r="EY67" s="2">
        <f t="shared" si="55"/>
        <v>67.864830304779289</v>
      </c>
      <c r="EZ67" s="2">
        <f t="shared" si="55"/>
        <v>66.604341049094643</v>
      </c>
      <c r="FA67" s="2">
        <f t="shared" si="55"/>
        <v>67.689820077908919</v>
      </c>
      <c r="FB67" s="2">
        <f t="shared" si="55"/>
        <v>67.483879455173025</v>
      </c>
      <c r="FC67" s="2">
        <f t="shared" si="55"/>
        <v>66.275990171253213</v>
      </c>
      <c r="FD67" s="2">
        <f t="shared" si="55"/>
        <v>66.492944612119587</v>
      </c>
      <c r="FE67" s="2">
        <f t="shared" si="55"/>
        <v>72.827141611535694</v>
      </c>
      <c r="FG67" s="2">
        <f t="shared" si="56"/>
        <v>1.8855114126365733E-2</v>
      </c>
      <c r="FH67" s="2">
        <f t="shared" si="56"/>
        <v>1.9543311304253654E-2</v>
      </c>
      <c r="FI67" s="2">
        <f t="shared" si="56"/>
        <v>2.075569174823989E-2</v>
      </c>
      <c r="FJ67" s="2">
        <f t="shared" si="56"/>
        <v>1.986937273154326E-2</v>
      </c>
      <c r="FK67" s="2">
        <f t="shared" si="56"/>
        <v>2.0853762951220361E-2</v>
      </c>
      <c r="FL67" s="2">
        <f t="shared" si="56"/>
        <v>2.1186801245045191E-2</v>
      </c>
      <c r="FM67" s="2">
        <f t="shared" si="56"/>
        <v>2.0407265381120292E-2</v>
      </c>
      <c r="FN67" s="2">
        <f t="shared" si="56"/>
        <v>1.9504311476963378E-2</v>
      </c>
      <c r="FO67" s="2">
        <f t="shared" si="56"/>
        <v>2.1153074673463751E-2</v>
      </c>
      <c r="FP67" s="2">
        <f t="shared" si="56"/>
        <v>2.2593157436410636E-2</v>
      </c>
      <c r="FQ67" s="2">
        <f t="shared" si="56"/>
        <v>2.160118343245631E-2</v>
      </c>
      <c r="FR67" s="2">
        <f t="shared" si="56"/>
        <v>2.0739590587596071E-2</v>
      </c>
      <c r="FS67" s="2">
        <f t="shared" si="56"/>
        <v>1.9569898388782883E-2</v>
      </c>
      <c r="FT67" s="2">
        <f t="shared" si="56"/>
        <v>1.9556596463389603E-2</v>
      </c>
      <c r="FU67" s="2">
        <f t="shared" si="56"/>
        <v>1.8994887749552002E-2</v>
      </c>
      <c r="FW67" s="2">
        <f t="shared" si="44"/>
        <v>5.5902347550484002E-9</v>
      </c>
      <c r="FX67" s="2">
        <f t="shared" si="44"/>
        <v>2.1105472890400658E-8</v>
      </c>
      <c r="FY67" s="2">
        <f t="shared" si="44"/>
        <v>1.986403894441267E-8</v>
      </c>
      <c r="FZ67" s="2">
        <f t="shared" si="44"/>
        <v>1.2548535830408324E-8</v>
      </c>
      <c r="GA67" s="2">
        <f t="shared" si="44"/>
        <v>1.2887723896460644E-8</v>
      </c>
      <c r="GB67" s="2">
        <f t="shared" si="44"/>
        <v>1.3097652203074347E-8</v>
      </c>
      <c r="GC67" s="2">
        <f t="shared" si="44"/>
        <v>1.4637634184046762E-8</v>
      </c>
      <c r="GD67" s="2">
        <f t="shared" si="44"/>
        <v>1.4015365602876578E-8</v>
      </c>
      <c r="GE67" s="2">
        <f t="shared" si="44"/>
        <v>1.4271751467674934E-8</v>
      </c>
      <c r="GF67" s="2">
        <f t="shared" si="44"/>
        <v>1.6374167244995481E-8</v>
      </c>
      <c r="GG67" s="2">
        <f t="shared" si="44"/>
        <v>1.6203522103042866E-8</v>
      </c>
      <c r="GH67" s="2">
        <f t="shared" si="44"/>
        <v>1.4040248001738325E-8</v>
      </c>
      <c r="GI67" s="2">
        <f t="shared" si="44"/>
        <v>1.1372912996062505E-8</v>
      </c>
      <c r="GJ67" s="2">
        <f t="shared" si="44"/>
        <v>8.5479626308933508E-9</v>
      </c>
      <c r="GK67" s="2">
        <f t="shared" si="44"/>
        <v>5.7812771496190929E-9</v>
      </c>
      <c r="GM67" s="107">
        <f t="shared" si="45"/>
        <v>1.076766352748003E-2</v>
      </c>
      <c r="GN67" s="107">
        <f t="shared" si="45"/>
        <v>7.3416220487453341E-3</v>
      </c>
      <c r="GO67" s="107">
        <f t="shared" si="45"/>
        <v>3.4402521575560624E-3</v>
      </c>
      <c r="GP67" s="107">
        <f t="shared" si="45"/>
        <v>3.1025488049258271E-3</v>
      </c>
      <c r="GQ67" s="107">
        <f t="shared" si="45"/>
        <v>2.595744381073223E-3</v>
      </c>
      <c r="GR67" s="107">
        <f t="shared" si="45"/>
        <v>2.269636404251308E-3</v>
      </c>
      <c r="GS67" s="107">
        <f t="shared" si="45"/>
        <v>2.4283554597997435E-3</v>
      </c>
      <c r="GT67" s="107">
        <f t="shared" si="45"/>
        <v>2.7286358736459066E-3</v>
      </c>
      <c r="GU67" s="107">
        <f t="shared" si="45"/>
        <v>3.4181285139881523E-3</v>
      </c>
      <c r="GV67" s="107">
        <f t="shared" si="45"/>
        <v>3.066264104257397E-3</v>
      </c>
      <c r="GW67" s="107">
        <f t="shared" si="45"/>
        <v>2.9558584508464188E-3</v>
      </c>
      <c r="GX67" s="107">
        <f t="shared" si="45"/>
        <v>2.7780163857282492E-3</v>
      </c>
      <c r="GY67" s="107">
        <f t="shared" si="45"/>
        <v>3.2260767680205222E-3</v>
      </c>
      <c r="GZ67" s="107">
        <f t="shared" si="45"/>
        <v>4.2619280584624475E-3</v>
      </c>
      <c r="HA67" s="107">
        <f t="shared" si="45"/>
        <v>4.0797783021835951E-4</v>
      </c>
      <c r="HC67" s="107">
        <f t="shared" si="50"/>
        <v>1.9361218069775384E-9</v>
      </c>
      <c r="HD67" s="107">
        <f t="shared" si="46"/>
        <v>4.4916190457636491E-10</v>
      </c>
      <c r="HE67" s="107">
        <f t="shared" si="46"/>
        <v>7.4103908329094901E-12</v>
      </c>
      <c r="HF67" s="107">
        <f t="shared" si="46"/>
        <v>2.763244481999354E-12</v>
      </c>
      <c r="HG67" s="107">
        <f t="shared" si="46"/>
        <v>8.3776738996263016E-13</v>
      </c>
      <c r="HH67" s="107">
        <f t="shared" si="46"/>
        <v>3.7236823085496728E-13</v>
      </c>
      <c r="HI67" s="107">
        <f t="shared" si="46"/>
        <v>8.974669977795745E-13</v>
      </c>
      <c r="HJ67" s="107">
        <f t="shared" si="46"/>
        <v>2.8634851518707529E-12</v>
      </c>
      <c r="HK67" s="107">
        <f t="shared" si="46"/>
        <v>6.6147609198199669E-12</v>
      </c>
      <c r="HL67" s="107">
        <f t="shared" si="46"/>
        <v>2.418728648350741E-12</v>
      </c>
      <c r="HM67" s="107">
        <f t="shared" si="46"/>
        <v>2.1487613291749467E-12</v>
      </c>
      <c r="HN67" s="107">
        <f t="shared" si="46"/>
        <v>1.352582916234309E-12</v>
      </c>
      <c r="HO67" s="107">
        <f t="shared" si="46"/>
        <v>2.6384759290687002E-12</v>
      </c>
      <c r="HP67" s="107">
        <f t="shared" si="46"/>
        <v>6.9009025033898056E-12</v>
      </c>
      <c r="HQ67" s="107">
        <f t="shared" si="46"/>
        <v>3.8794823547429261E-16</v>
      </c>
      <c r="HS67" s="107">
        <f t="shared" si="47"/>
        <v>1.080083449952719E-27</v>
      </c>
      <c r="HT67" s="107">
        <f t="shared" si="47"/>
        <v>3.6239218307250852E-28</v>
      </c>
      <c r="HU67" s="107">
        <f t="shared" si="47"/>
        <v>3.9178804558169001E-34</v>
      </c>
      <c r="HV67" s="107">
        <f t="shared" si="47"/>
        <v>9.6610649724001855E-36</v>
      </c>
      <c r="HW67" s="107">
        <f t="shared" si="47"/>
        <v>1.1582602991514829E-37</v>
      </c>
      <c r="HX67" s="107">
        <f t="shared" si="47"/>
        <v>7.4039968819277801E-39</v>
      </c>
      <c r="HY67" s="107">
        <f t="shared" si="47"/>
        <v>2.683173916305151E-37</v>
      </c>
      <c r="HZ67" s="107">
        <f t="shared" si="47"/>
        <v>1.1970636366510916E-35</v>
      </c>
      <c r="IA67" s="107">
        <f t="shared" si="47"/>
        <v>4.5760806059777734E-35</v>
      </c>
      <c r="IB67" s="107">
        <f t="shared" si="47"/>
        <v>1.3408473881687049E-36</v>
      </c>
      <c r="IC67" s="107">
        <f t="shared" si="47"/>
        <v>2.2422888867637869E-36</v>
      </c>
      <c r="ID67" s="107">
        <f t="shared" si="47"/>
        <v>7.7876571604190973E-37</v>
      </c>
      <c r="IE67" s="107">
        <f t="shared" si="47"/>
        <v>9.9077393234386207E-36</v>
      </c>
      <c r="IF67" s="107">
        <f t="shared" si="47"/>
        <v>1.2440500647829292E-34</v>
      </c>
      <c r="IG67" s="107">
        <f t="shared" si="47"/>
        <v>1.0777823923248655E-25</v>
      </c>
      <c r="II67" s="107">
        <f t="shared" si="48"/>
        <v>6.3352481215552701E-70</v>
      </c>
      <c r="IJ67" s="107">
        <f t="shared" si="48"/>
        <v>3.7281395028903382E-68</v>
      </c>
      <c r="IK67" s="107">
        <f t="shared" si="48"/>
        <v>6.8828587880615581E-84</v>
      </c>
      <c r="IL67" s="107">
        <f t="shared" si="48"/>
        <v>4.3819481237127193E-88</v>
      </c>
      <c r="IM67" s="107">
        <f t="shared" si="48"/>
        <v>2.4800484964315269E-93</v>
      </c>
      <c r="IN67" s="107">
        <f t="shared" si="48"/>
        <v>1.9596507113770698E-96</v>
      </c>
      <c r="IO67" s="107">
        <f t="shared" si="48"/>
        <v>3.1586141654701533E-92</v>
      </c>
      <c r="IP67" s="107">
        <f t="shared" si="48"/>
        <v>1.7624391546685185E-88</v>
      </c>
      <c r="IQ67" s="107">
        <f t="shared" si="48"/>
        <v>5.9248475937847049E-88</v>
      </c>
      <c r="IR67" s="107">
        <f t="shared" si="48"/>
        <v>9.829027560099189E-92</v>
      </c>
      <c r="IS67" s="107">
        <f t="shared" si="48"/>
        <v>2.345289389113263E-90</v>
      </c>
      <c r="IT67" s="107">
        <f t="shared" si="48"/>
        <v>5.6510001574754399E-91</v>
      </c>
      <c r="IU67" s="107">
        <f t="shared" si="48"/>
        <v>1.2554678886431287E-87</v>
      </c>
      <c r="IV67" s="107">
        <f t="shared" si="48"/>
        <v>3.9029100138367699E-85</v>
      </c>
      <c r="IW67" s="107">
        <f t="shared" si="48"/>
        <v>6.2865013049224326E-59</v>
      </c>
      <c r="IY67" s="107">
        <f t="shared" si="49"/>
        <v>1.0767665463601837E-2</v>
      </c>
      <c r="IZ67" s="107">
        <f t="shared" si="49"/>
        <v>7.3416224979072388E-3</v>
      </c>
      <c r="JA67" s="107">
        <f t="shared" si="49"/>
        <v>3.4402521649664532E-3</v>
      </c>
      <c r="JB67" s="107">
        <f t="shared" si="49"/>
        <v>3.1025488076890716E-3</v>
      </c>
      <c r="JC67" s="107">
        <f t="shared" si="49"/>
        <v>2.5957443819109903E-3</v>
      </c>
      <c r="JD67" s="107">
        <f t="shared" si="49"/>
        <v>2.2696364046236764E-3</v>
      </c>
      <c r="JE67" s="107">
        <f t="shared" si="49"/>
        <v>2.4283554606972105E-3</v>
      </c>
      <c r="JF67" s="107">
        <f t="shared" si="49"/>
        <v>2.7286358765093916E-3</v>
      </c>
      <c r="JG67" s="107">
        <f t="shared" si="49"/>
        <v>3.4181285206029131E-3</v>
      </c>
      <c r="JH67" s="107">
        <f t="shared" si="49"/>
        <v>3.0662641066761258E-3</v>
      </c>
      <c r="JI67" s="107">
        <f t="shared" si="49"/>
        <v>2.95585845299518E-3</v>
      </c>
      <c r="JJ67" s="107">
        <f t="shared" si="49"/>
        <v>2.7780163870808321E-3</v>
      </c>
      <c r="JK67" s="107">
        <f t="shared" si="49"/>
        <v>3.226076770658998E-3</v>
      </c>
      <c r="JL67" s="107">
        <f t="shared" si="49"/>
        <v>4.26192806536335E-3</v>
      </c>
      <c r="JM67" s="107">
        <f t="shared" si="49"/>
        <v>4.0797783021874744E-4</v>
      </c>
    </row>
    <row r="68" spans="2:273" x14ac:dyDescent="0.25">
      <c r="B68" s="2">
        <v>40</v>
      </c>
      <c r="C68" s="37">
        <v>85.233999999999995</v>
      </c>
      <c r="D68" s="37">
        <v>83.784999999999997</v>
      </c>
      <c r="E68" s="37">
        <v>81.492000000000004</v>
      </c>
      <c r="F68" s="37">
        <v>81.2</v>
      </c>
      <c r="G68" s="37">
        <v>77.2</v>
      </c>
      <c r="H68" s="37">
        <v>76.691999999999993</v>
      </c>
      <c r="I68" s="37">
        <v>81.031999999999996</v>
      </c>
      <c r="J68" s="37">
        <v>79.349000000000004</v>
      </c>
      <c r="K68" s="37">
        <v>80.111000000000004</v>
      </c>
      <c r="L68" s="37">
        <v>81.524000000000001</v>
      </c>
      <c r="M68" s="37">
        <v>78.951999999999998</v>
      </c>
      <c r="N68" s="37">
        <v>80.778000000000006</v>
      </c>
      <c r="O68" s="37">
        <v>81.951999999999998</v>
      </c>
      <c r="P68" s="37">
        <v>81.332999999999998</v>
      </c>
      <c r="Q68" s="37">
        <v>73</v>
      </c>
      <c r="S68" s="4">
        <f t="shared" si="51"/>
        <v>84.229908705728462</v>
      </c>
      <c r="T68" s="4">
        <f t="shared" si="51"/>
        <v>83.632110942367831</v>
      </c>
      <c r="U68" s="4">
        <f t="shared" si="51"/>
        <v>79.135739494879346</v>
      </c>
      <c r="V68" s="4">
        <f t="shared" si="51"/>
        <v>80.922180275540725</v>
      </c>
      <c r="W68" s="4">
        <f t="shared" si="51"/>
        <v>77.333608376208986</v>
      </c>
      <c r="X68" s="4">
        <f t="shared" si="51"/>
        <v>77.834484905998721</v>
      </c>
      <c r="Y68" s="4">
        <f t="shared" si="51"/>
        <v>80.50895750989163</v>
      </c>
      <c r="Z68" s="4">
        <f t="shared" si="51"/>
        <v>80.134965604633763</v>
      </c>
      <c r="AA68" s="4">
        <f t="shared" si="51"/>
        <v>80.45579444989427</v>
      </c>
      <c r="AB68" s="4">
        <f t="shared" si="51"/>
        <v>81.326015194160803</v>
      </c>
      <c r="AC68" s="4">
        <f t="shared" si="51"/>
        <v>79.726177095934304</v>
      </c>
      <c r="AD68" s="4">
        <f t="shared" si="51"/>
        <v>80.051176395835967</v>
      </c>
      <c r="AE68" s="4">
        <f t="shared" si="51"/>
        <v>81.808515576959039</v>
      </c>
      <c r="AF68" s="4">
        <f t="shared" si="51"/>
        <v>79.744214678727886</v>
      </c>
      <c r="AG68" s="4">
        <f t="shared" si="51"/>
        <v>73.01390848800699</v>
      </c>
      <c r="AI68" s="4">
        <f t="shared" si="52"/>
        <v>1.0040912942715323</v>
      </c>
      <c r="AJ68" s="4">
        <f t="shared" si="52"/>
        <v>0.15288905763216576</v>
      </c>
      <c r="AK68" s="4">
        <f t="shared" si="52"/>
        <v>2.3562605051206589</v>
      </c>
      <c r="AL68" s="4">
        <f t="shared" si="52"/>
        <v>0.2778197244592775</v>
      </c>
      <c r="AM68" s="4">
        <f t="shared" si="52"/>
        <v>-0.1336083762089828</v>
      </c>
      <c r="AN68" s="4">
        <f t="shared" si="52"/>
        <v>-1.1424849059987281</v>
      </c>
      <c r="AO68" s="4">
        <f t="shared" si="52"/>
        <v>0.52304249010836656</v>
      </c>
      <c r="AP68" s="4">
        <f t="shared" si="52"/>
        <v>-0.78596560463375909</v>
      </c>
      <c r="AQ68" s="4">
        <f t="shared" si="52"/>
        <v>-0.34479444989426611</v>
      </c>
      <c r="AR68" s="4">
        <f t="shared" si="52"/>
        <v>0.19798480583919797</v>
      </c>
      <c r="AS68" s="4">
        <f t="shared" si="52"/>
        <v>-0.77417709593430573</v>
      </c>
      <c r="AT68" s="4">
        <f t="shared" si="52"/>
        <v>0.72682360416403924</v>
      </c>
      <c r="AU68" s="4">
        <f t="shared" si="52"/>
        <v>0.14348442304095954</v>
      </c>
      <c r="AV68" s="4">
        <f t="shared" si="52"/>
        <v>1.5887853212721126</v>
      </c>
      <c r="AW68" s="4">
        <f t="shared" si="52"/>
        <v>-1.3908488006990183E-2</v>
      </c>
      <c r="AY68" s="2">
        <f t="shared" si="40"/>
        <v>75.671489832416668</v>
      </c>
      <c r="AZ68" s="2">
        <f t="shared" si="40"/>
        <v>77.309451605554401</v>
      </c>
      <c r="BA68" s="2">
        <f t="shared" si="40"/>
        <v>75.586843201644598</v>
      </c>
      <c r="BB68" s="2">
        <f t="shared" si="40"/>
        <v>77.772428878836848</v>
      </c>
      <c r="BC68" s="2">
        <f t="shared" si="40"/>
        <v>74.485767879411156</v>
      </c>
      <c r="BD68" s="2">
        <f t="shared" si="40"/>
        <v>75.328302614315675</v>
      </c>
      <c r="BE68" s="2">
        <f t="shared" si="40"/>
        <v>77.862557602508602</v>
      </c>
      <c r="BF68" s="2">
        <f t="shared" si="40"/>
        <v>77.304210462208715</v>
      </c>
      <c r="BG68" s="2">
        <f t="shared" si="40"/>
        <v>77.090940743746984</v>
      </c>
      <c r="BH68" s="2">
        <f t="shared" si="40"/>
        <v>78.215550256700254</v>
      </c>
      <c r="BI68" s="2">
        <f t="shared" si="40"/>
        <v>76.692323468523966</v>
      </c>
      <c r="BJ68" s="2">
        <f t="shared" si="40"/>
        <v>77.228586295608252</v>
      </c>
      <c r="BK68" s="2">
        <f t="shared" si="40"/>
        <v>78.70432377971413</v>
      </c>
      <c r="BL68" s="2">
        <f t="shared" si="40"/>
        <v>76.068197503062621</v>
      </c>
      <c r="BM68" s="2">
        <f t="shared" si="40"/>
        <v>72.585197479090638</v>
      </c>
      <c r="BO68" s="2" t="str">
        <f t="shared" si="41"/>
        <v/>
      </c>
      <c r="BP68" s="2" t="str">
        <f t="shared" si="41"/>
        <v/>
      </c>
      <c r="BQ68" s="2">
        <f t="shared" si="41"/>
        <v>81.492000000000004</v>
      </c>
      <c r="BR68" s="2">
        <f t="shared" si="41"/>
        <v>81.2</v>
      </c>
      <c r="BS68" s="2">
        <f t="shared" si="41"/>
        <v>77.2</v>
      </c>
      <c r="BT68" s="2">
        <f t="shared" si="41"/>
        <v>76.691999999999993</v>
      </c>
      <c r="BU68" s="2">
        <f t="shared" si="41"/>
        <v>81.031999999999996</v>
      </c>
      <c r="BV68" s="2">
        <f t="shared" si="41"/>
        <v>79.349000000000004</v>
      </c>
      <c r="BW68" s="2">
        <f t="shared" si="41"/>
        <v>80.111000000000004</v>
      </c>
      <c r="BX68" s="2">
        <f t="shared" si="41"/>
        <v>81.524000000000001</v>
      </c>
      <c r="BY68" s="2">
        <f t="shared" si="41"/>
        <v>78.951999999999998</v>
      </c>
      <c r="BZ68" s="2">
        <f t="shared" si="41"/>
        <v>80.778000000000006</v>
      </c>
      <c r="CA68" s="2">
        <f t="shared" si="41"/>
        <v>81.951999999999998</v>
      </c>
      <c r="CB68" s="2">
        <f t="shared" si="41"/>
        <v>81.332999999999998</v>
      </c>
      <c r="CC68" s="2">
        <f t="shared" si="41"/>
        <v>73</v>
      </c>
      <c r="CE68" s="2" t="str">
        <f t="shared" si="42"/>
        <v/>
      </c>
      <c r="CF68" s="2" t="str">
        <f t="shared" si="42"/>
        <v/>
      </c>
      <c r="CG68" s="2" t="str">
        <f t="shared" si="42"/>
        <v/>
      </c>
      <c r="CH68" s="2" t="str">
        <f t="shared" si="42"/>
        <v/>
      </c>
      <c r="CI68" s="2" t="str">
        <f t="shared" si="42"/>
        <v/>
      </c>
      <c r="CJ68" s="2" t="str">
        <f t="shared" si="42"/>
        <v/>
      </c>
      <c r="CK68" s="2" t="str">
        <f t="shared" si="42"/>
        <v/>
      </c>
      <c r="CL68" s="2" t="str">
        <f t="shared" si="42"/>
        <v/>
      </c>
      <c r="CM68" s="2" t="str">
        <f t="shared" si="42"/>
        <v/>
      </c>
      <c r="CN68" s="2" t="str">
        <f t="shared" si="42"/>
        <v/>
      </c>
      <c r="CO68" s="2" t="str">
        <f t="shared" si="42"/>
        <v/>
      </c>
      <c r="CP68" s="2" t="str">
        <f t="shared" si="42"/>
        <v/>
      </c>
      <c r="CQ68" s="2" t="str">
        <f t="shared" si="42"/>
        <v/>
      </c>
      <c r="CR68" s="2" t="str">
        <f t="shared" si="42"/>
        <v/>
      </c>
      <c r="CS68" s="2" t="str">
        <f t="shared" si="42"/>
        <v/>
      </c>
      <c r="CU68" s="2" t="str">
        <f t="shared" si="43"/>
        <v/>
      </c>
      <c r="CV68" s="2" t="str">
        <f t="shared" si="43"/>
        <v/>
      </c>
      <c r="CW68" s="2" t="str">
        <f t="shared" si="43"/>
        <v/>
      </c>
      <c r="CX68" s="2" t="str">
        <f t="shared" si="43"/>
        <v/>
      </c>
      <c r="CY68" s="2" t="str">
        <f t="shared" si="43"/>
        <v/>
      </c>
      <c r="CZ68" s="2" t="str">
        <f t="shared" si="43"/>
        <v/>
      </c>
      <c r="DA68" s="2" t="str">
        <f t="shared" si="43"/>
        <v/>
      </c>
      <c r="DB68" s="2" t="str">
        <f t="shared" si="43"/>
        <v/>
      </c>
      <c r="DC68" s="2" t="str">
        <f t="shared" si="43"/>
        <v/>
      </c>
      <c r="DD68" s="2" t="str">
        <f t="shared" si="43"/>
        <v/>
      </c>
      <c r="DE68" s="2" t="str">
        <f t="shared" si="43"/>
        <v/>
      </c>
      <c r="DF68" s="2" t="str">
        <f t="shared" si="43"/>
        <v/>
      </c>
      <c r="DG68" s="2" t="str">
        <f t="shared" si="43"/>
        <v/>
      </c>
      <c r="DH68" s="2" t="str">
        <f t="shared" si="43"/>
        <v/>
      </c>
      <c r="DI68" s="2" t="str">
        <f t="shared" si="43"/>
        <v/>
      </c>
      <c r="DK68" s="2">
        <f t="shared" si="53"/>
        <v>75.916982388663968</v>
      </c>
      <c r="DL68" s="2">
        <f t="shared" si="53"/>
        <v>77.48974230769231</v>
      </c>
      <c r="DM68" s="2">
        <f t="shared" si="53"/>
        <v>75.842858817491873</v>
      </c>
      <c r="DN68" s="2">
        <f t="shared" si="53"/>
        <v>78.037235427363299</v>
      </c>
      <c r="DO68" s="2">
        <f t="shared" si="53"/>
        <v>74.685322561159765</v>
      </c>
      <c r="DP68" s="2">
        <f t="shared" si="53"/>
        <v>75.531882361824245</v>
      </c>
      <c r="DQ68" s="2">
        <f t="shared" si="53"/>
        <v>78.0766428571429</v>
      </c>
      <c r="DR68" s="2">
        <f t="shared" si="53"/>
        <v>77.444008607671407</v>
      </c>
      <c r="DS68" s="2">
        <f t="shared" si="53"/>
        <v>77.292182670232009</v>
      </c>
      <c r="DT68" s="2">
        <f t="shared" si="53"/>
        <v>78.481672757475081</v>
      </c>
      <c r="DU68" s="2">
        <f t="shared" si="53"/>
        <v>76.885244337058282</v>
      </c>
      <c r="DV68" s="2">
        <f t="shared" si="53"/>
        <v>77.441664753850802</v>
      </c>
      <c r="DW68" s="2">
        <f t="shared" si="53"/>
        <v>78.970229537903975</v>
      </c>
      <c r="DX68" s="2">
        <f t="shared" si="53"/>
        <v>76.253823947276018</v>
      </c>
      <c r="DY68" s="2">
        <f t="shared" si="53"/>
        <v>72.591254251012117</v>
      </c>
      <c r="EA68" s="2">
        <f t="shared" si="54"/>
        <v>64.714894974874369</v>
      </c>
      <c r="EB68" s="2">
        <f t="shared" si="54"/>
        <v>69.551684705200401</v>
      </c>
      <c r="EC68" s="2">
        <f t="shared" si="54"/>
        <v>65.226990461452601</v>
      </c>
      <c r="ED68" s="2">
        <f t="shared" si="54"/>
        <v>66.568719753086441</v>
      </c>
      <c r="EE68" s="2">
        <f t="shared" si="54"/>
        <v>66.449427654320985</v>
      </c>
      <c r="EF68" s="2">
        <f t="shared" si="54"/>
        <v>67.261484561716003</v>
      </c>
      <c r="EG68" s="2">
        <f t="shared" si="54"/>
        <v>69.048401416574862</v>
      </c>
      <c r="EH68" s="2">
        <f t="shared" si="54"/>
        <v>71.276537917570508</v>
      </c>
      <c r="EI68" s="2">
        <f t="shared" si="54"/>
        <v>69.103768888888865</v>
      </c>
      <c r="EJ68" s="2">
        <f t="shared" si="54"/>
        <v>68.34109111111114</v>
      </c>
      <c r="EK68" s="2">
        <f t="shared" si="54"/>
        <v>69.197682283980114</v>
      </c>
      <c r="EL68" s="2">
        <f t="shared" si="54"/>
        <v>68.599379939304484</v>
      </c>
      <c r="EM68" s="2">
        <f t="shared" si="54"/>
        <v>67.278458033067409</v>
      </c>
      <c r="EN68" s="2">
        <f t="shared" si="54"/>
        <v>68.086368988329042</v>
      </c>
      <c r="EO68" s="2">
        <f t="shared" si="54"/>
        <v>72.31690452120192</v>
      </c>
      <c r="EQ68" s="2">
        <f t="shared" si="55"/>
        <v>61.538478224772312</v>
      </c>
      <c r="ER68" s="2">
        <f t="shared" si="55"/>
        <v>66.237482546426833</v>
      </c>
      <c r="ES68" s="2">
        <f t="shared" si="55"/>
        <v>63.957247509454739</v>
      </c>
      <c r="ET68" s="2">
        <f t="shared" si="55"/>
        <v>65.241849762954772</v>
      </c>
      <c r="EU68" s="2">
        <f t="shared" si="55"/>
        <v>64.463254692543671</v>
      </c>
      <c r="EV68" s="2">
        <f t="shared" si="55"/>
        <v>65.2350191135654</v>
      </c>
      <c r="EW68" s="2">
        <f t="shared" si="55"/>
        <v>66.497396496932225</v>
      </c>
      <c r="EX68" s="2">
        <f t="shared" si="55"/>
        <v>68.256372591502995</v>
      </c>
      <c r="EY68" s="2">
        <f t="shared" si="55"/>
        <v>67.772766238022299</v>
      </c>
      <c r="EZ68" s="2">
        <f t="shared" si="55"/>
        <v>66.516900752233298</v>
      </c>
      <c r="FA68" s="2">
        <f t="shared" si="55"/>
        <v>67.58449657443586</v>
      </c>
      <c r="FB68" s="2">
        <f t="shared" si="55"/>
        <v>67.364972485206394</v>
      </c>
      <c r="FC68" s="2">
        <f t="shared" si="55"/>
        <v>66.169338811845776</v>
      </c>
      <c r="FD68" s="2">
        <f t="shared" si="55"/>
        <v>66.394385682177571</v>
      </c>
      <c r="FE68" s="2">
        <f t="shared" si="55"/>
        <v>72.683512863746131</v>
      </c>
      <c r="FG68" s="2">
        <f t="shared" si="56"/>
        <v>2.1914891972908451E-2</v>
      </c>
      <c r="FH68" s="2">
        <f t="shared" si="56"/>
        <v>2.2712183460114884E-2</v>
      </c>
      <c r="FI68" s="2">
        <f t="shared" si="56"/>
        <v>2.4116311342036619E-2</v>
      </c>
      <c r="FJ68" s="2">
        <f t="shared" si="56"/>
        <v>2.3089869398494785E-2</v>
      </c>
      <c r="FK68" s="2">
        <f t="shared" si="56"/>
        <v>2.4229868661716978E-2</v>
      </c>
      <c r="FL68" s="2">
        <f t="shared" si="56"/>
        <v>2.461546850385812E-2</v>
      </c>
      <c r="FM68" s="2">
        <f t="shared" si="56"/>
        <v>2.3712836271333575E-2</v>
      </c>
      <c r="FN68" s="2">
        <f t="shared" si="56"/>
        <v>2.2667006157872621E-2</v>
      </c>
      <c r="FO68" s="2">
        <f t="shared" si="56"/>
        <v>2.4576420990855604E-2</v>
      </c>
      <c r="FP68" s="2">
        <f t="shared" si="56"/>
        <v>2.6243313769367612E-2</v>
      </c>
      <c r="FQ68" s="2">
        <f t="shared" si="56"/>
        <v>2.5095191001534928E-2</v>
      </c>
      <c r="FR68" s="2">
        <f t="shared" si="56"/>
        <v>2.4097667345559647E-2</v>
      </c>
      <c r="FS68" s="2">
        <f t="shared" si="56"/>
        <v>2.274298153817756E-2</v>
      </c>
      <c r="FT68" s="2">
        <f t="shared" si="56"/>
        <v>2.2727572822110419E-2</v>
      </c>
      <c r="FU68" s="2">
        <f t="shared" si="56"/>
        <v>2.2076837461401936E-2</v>
      </c>
      <c r="FW68" s="2">
        <f t="shared" si="44"/>
        <v>6.5177352008417175E-9</v>
      </c>
      <c r="FX68" s="2">
        <f t="shared" si="44"/>
        <v>2.4607174700461677E-8</v>
      </c>
      <c r="FY68" s="2">
        <f t="shared" si="44"/>
        <v>2.3159768994559421E-8</v>
      </c>
      <c r="FZ68" s="2">
        <f t="shared" si="44"/>
        <v>1.4630518607933704E-8</v>
      </c>
      <c r="GA68" s="2">
        <f t="shared" si="44"/>
        <v>1.5025982857183482E-8</v>
      </c>
      <c r="GB68" s="2">
        <f t="shared" si="44"/>
        <v>1.5270741292024457E-8</v>
      </c>
      <c r="GC68" s="2">
        <f t="shared" si="44"/>
        <v>1.7066228452935379E-8</v>
      </c>
      <c r="GD68" s="2">
        <f t="shared" si="44"/>
        <v>1.6340716556196309E-8</v>
      </c>
      <c r="GE68" s="2">
        <f t="shared" si="44"/>
        <v>1.6639640526820797E-8</v>
      </c>
      <c r="GF68" s="2">
        <f t="shared" si="44"/>
        <v>1.9090877346402884E-8</v>
      </c>
      <c r="GG68" s="2">
        <f t="shared" si="44"/>
        <v>1.8891919718984404E-8</v>
      </c>
      <c r="GH68" s="2">
        <f t="shared" si="44"/>
        <v>1.6369727303230141E-8</v>
      </c>
      <c r="GI68" s="2">
        <f t="shared" si="44"/>
        <v>1.3259843020454149E-8</v>
      </c>
      <c r="GJ68" s="2">
        <f t="shared" si="44"/>
        <v>9.9661927179712862E-9</v>
      </c>
      <c r="GK68" s="2">
        <f t="shared" si="44"/>
        <v>6.7404742794873486E-9</v>
      </c>
      <c r="GM68" s="107">
        <f t="shared" si="45"/>
        <v>1.4242277510866133E-2</v>
      </c>
      <c r="GN68" s="107">
        <f t="shared" si="45"/>
        <v>9.9999993868538761E-3</v>
      </c>
      <c r="GO68" s="107">
        <f t="shared" si="45"/>
        <v>4.9715794958170917E-3</v>
      </c>
      <c r="GP68" s="107">
        <f t="shared" si="45"/>
        <v>4.4980522701029996E-3</v>
      </c>
      <c r="GQ68" s="107">
        <f t="shared" si="45"/>
        <v>3.8300132255568186E-3</v>
      </c>
      <c r="GR68" s="107">
        <f t="shared" si="45"/>
        <v>3.3871592861872569E-3</v>
      </c>
      <c r="GS68" s="107">
        <f t="shared" si="45"/>
        <v>3.5924167530724258E-3</v>
      </c>
      <c r="GT68" s="107">
        <f t="shared" si="45"/>
        <v>3.9851751190146598E-3</v>
      </c>
      <c r="GU68" s="107">
        <f t="shared" si="45"/>
        <v>4.9509582761282827E-3</v>
      </c>
      <c r="GV68" s="107">
        <f t="shared" si="45"/>
        <v>4.5062354702989204E-3</v>
      </c>
      <c r="GW68" s="107">
        <f t="shared" si="45"/>
        <v>4.3358137899490107E-3</v>
      </c>
      <c r="GX68" s="107">
        <f t="shared" si="45"/>
        <v>4.0766433941736542E-3</v>
      </c>
      <c r="GY68" s="107">
        <f t="shared" si="45"/>
        <v>4.6574538317895233E-3</v>
      </c>
      <c r="GZ68" s="107">
        <f t="shared" si="45"/>
        <v>6.0322839431018425E-3</v>
      </c>
      <c r="HA68" s="107">
        <f t="shared" si="45"/>
        <v>6.8054021360747631E-4</v>
      </c>
      <c r="HC68" s="107">
        <f t="shared" si="50"/>
        <v>4.1039265429013854E-9</v>
      </c>
      <c r="HD68" s="107">
        <f t="shared" si="46"/>
        <v>1.0263503726636825E-9</v>
      </c>
      <c r="HE68" s="107">
        <f t="shared" si="46"/>
        <v>2.0185896705721644E-11</v>
      </c>
      <c r="HF68" s="107">
        <f t="shared" si="46"/>
        <v>7.673283411961781E-12</v>
      </c>
      <c r="HG68" s="107">
        <f t="shared" si="46"/>
        <v>2.4606847208637668E-12</v>
      </c>
      <c r="HH68" s="107">
        <f t="shared" si="46"/>
        <v>1.1331182381981551E-12</v>
      </c>
      <c r="HI68" s="107">
        <f t="shared" si="46"/>
        <v>2.6350558703422315E-12</v>
      </c>
      <c r="HJ68" s="107">
        <f t="shared" si="46"/>
        <v>8.0138747757512415E-12</v>
      </c>
      <c r="HK68" s="107">
        <f t="shared" si="46"/>
        <v>1.8163552895446553E-11</v>
      </c>
      <c r="HL68" s="107">
        <f t="shared" si="46"/>
        <v>6.9853968844927565E-12</v>
      </c>
      <c r="HM68" s="107">
        <f t="shared" si="46"/>
        <v>6.1669047640888405E-12</v>
      </c>
      <c r="HN68" s="107">
        <f t="shared" si="46"/>
        <v>3.9001532290177297E-12</v>
      </c>
      <c r="HO68" s="107">
        <f t="shared" si="46"/>
        <v>7.2742811738107734E-12</v>
      </c>
      <c r="HP68" s="107">
        <f t="shared" si="46"/>
        <v>1.8124800814306926E-11</v>
      </c>
      <c r="HQ68" s="107">
        <f t="shared" si="46"/>
        <v>1.5038696549162064E-15</v>
      </c>
      <c r="HS68" s="107">
        <f t="shared" si="47"/>
        <v>3.9993999033667981E-27</v>
      </c>
      <c r="HT68" s="107">
        <f t="shared" si="47"/>
        <v>1.4711740867878832E-27</v>
      </c>
      <c r="HU68" s="107">
        <f t="shared" si="47"/>
        <v>2.1807023087207748E-33</v>
      </c>
      <c r="HV68" s="107">
        <f t="shared" si="47"/>
        <v>5.6005695952192116E-35</v>
      </c>
      <c r="HW68" s="107">
        <f t="shared" si="47"/>
        <v>7.4592077510443365E-37</v>
      </c>
      <c r="HX68" s="107">
        <f t="shared" si="47"/>
        <v>5.0827382078917257E-38</v>
      </c>
      <c r="HY68" s="107">
        <f t="shared" si="47"/>
        <v>1.7147776272877329E-36</v>
      </c>
      <c r="HZ68" s="107">
        <f t="shared" si="47"/>
        <v>7.0253553016264164E-35</v>
      </c>
      <c r="IA68" s="107">
        <f t="shared" si="47"/>
        <v>2.6358430671988566E-34</v>
      </c>
      <c r="IB68" s="107">
        <f t="shared" si="47"/>
        <v>8.4687449843772018E-36</v>
      </c>
      <c r="IC68" s="107">
        <f t="shared" si="47"/>
        <v>1.386802025717984E-35</v>
      </c>
      <c r="ID68" s="107">
        <f t="shared" si="47"/>
        <v>4.8348651840262589E-36</v>
      </c>
      <c r="IE68" s="107">
        <f t="shared" si="47"/>
        <v>5.6620594524812895E-35</v>
      </c>
      <c r="IF68" s="107">
        <f t="shared" si="47"/>
        <v>6.5695519280206876E-34</v>
      </c>
      <c r="IG68" s="107">
        <f t="shared" si="47"/>
        <v>3.5335447658147649E-25</v>
      </c>
      <c r="II68" s="107">
        <f t="shared" si="48"/>
        <v>7.8901030601716149E-69</v>
      </c>
      <c r="IJ68" s="107">
        <f t="shared" si="48"/>
        <v>5.2272983783780436E-67</v>
      </c>
      <c r="IK68" s="107">
        <f t="shared" si="48"/>
        <v>1.7826299439172146E-82</v>
      </c>
      <c r="IL68" s="107">
        <f t="shared" si="48"/>
        <v>1.2295875266669284E-86</v>
      </c>
      <c r="IM68" s="107">
        <f t="shared" si="48"/>
        <v>8.5655552707178508E-92</v>
      </c>
      <c r="IN68" s="107">
        <f t="shared" si="48"/>
        <v>7.6554049981288949E-95</v>
      </c>
      <c r="IO68" s="107">
        <f t="shared" si="48"/>
        <v>1.0713240372845238E-90</v>
      </c>
      <c r="IP68" s="107">
        <f t="shared" si="48"/>
        <v>5.1249793776534429E-87</v>
      </c>
      <c r="IQ68" s="107">
        <f t="shared" si="48"/>
        <v>1.6936707165668948E-86</v>
      </c>
      <c r="IR68" s="107">
        <f t="shared" si="48"/>
        <v>3.3425476256320581E-90</v>
      </c>
      <c r="IS68" s="107">
        <f t="shared" si="48"/>
        <v>7.5413855090386179E-89</v>
      </c>
      <c r="IT68" s="107">
        <f t="shared" si="48"/>
        <v>1.8109641478005288E-89</v>
      </c>
      <c r="IU68" s="107">
        <f t="shared" si="48"/>
        <v>3.4003355734610967E-86</v>
      </c>
      <c r="IV68" s="107">
        <f t="shared" si="48"/>
        <v>9.1465390174285876E-84</v>
      </c>
      <c r="IW68" s="107">
        <f t="shared" si="48"/>
        <v>5.2360759055182057E-58</v>
      </c>
      <c r="IY68" s="107">
        <f t="shared" si="49"/>
        <v>1.4242281614792676E-2</v>
      </c>
      <c r="IZ68" s="107">
        <f t="shared" si="49"/>
        <v>1.0000000413204249E-2</v>
      </c>
      <c r="JA68" s="107">
        <f t="shared" si="49"/>
        <v>4.971579516002988E-3</v>
      </c>
      <c r="JB68" s="107">
        <f t="shared" si="49"/>
        <v>4.4980522777762827E-3</v>
      </c>
      <c r="JC68" s="107">
        <f t="shared" si="49"/>
        <v>3.8300132280175035E-3</v>
      </c>
      <c r="JD68" s="107">
        <f t="shared" si="49"/>
        <v>3.3871592873203752E-3</v>
      </c>
      <c r="JE68" s="107">
        <f t="shared" si="49"/>
        <v>3.5924167557074816E-3</v>
      </c>
      <c r="JF68" s="107">
        <f t="shared" si="49"/>
        <v>3.9851751270285349E-3</v>
      </c>
      <c r="JG68" s="107">
        <f t="shared" si="49"/>
        <v>4.9509582942918358E-3</v>
      </c>
      <c r="JH68" s="107">
        <f t="shared" si="49"/>
        <v>4.506235477284317E-3</v>
      </c>
      <c r="JI68" s="107">
        <f t="shared" si="49"/>
        <v>4.3358137961159154E-3</v>
      </c>
      <c r="JJ68" s="107">
        <f t="shared" si="49"/>
        <v>4.0766433980738079E-3</v>
      </c>
      <c r="JK68" s="107">
        <f t="shared" si="49"/>
        <v>4.6574538390638043E-3</v>
      </c>
      <c r="JL68" s="107">
        <f t="shared" si="49"/>
        <v>6.0322839612266437E-3</v>
      </c>
      <c r="JM68" s="107">
        <f t="shared" si="49"/>
        <v>6.8054021360898021E-4</v>
      </c>
    </row>
    <row r="69" spans="2:273" x14ac:dyDescent="0.25">
      <c r="B69" s="2">
        <v>41</v>
      </c>
      <c r="C69" s="37">
        <v>87.438000000000002</v>
      </c>
      <c r="D69" s="37">
        <v>86.445999999999998</v>
      </c>
      <c r="E69" s="37">
        <v>82.445999999999998</v>
      </c>
      <c r="F69" s="37">
        <v>81.691999999999993</v>
      </c>
      <c r="G69" s="37">
        <v>78.245999999999995</v>
      </c>
      <c r="H69" s="37">
        <v>79.337999999999994</v>
      </c>
      <c r="I69" s="37">
        <v>81.459999999999994</v>
      </c>
      <c r="J69" s="37">
        <v>81.540000000000006</v>
      </c>
      <c r="K69" s="37">
        <v>81.507999999999996</v>
      </c>
      <c r="L69" s="37">
        <v>82.507999999999996</v>
      </c>
      <c r="M69" s="37">
        <v>81.048000000000002</v>
      </c>
      <c r="N69" s="37">
        <v>82.492000000000004</v>
      </c>
      <c r="O69" s="37">
        <v>83.683000000000007</v>
      </c>
      <c r="P69" s="37">
        <v>82.031999999999996</v>
      </c>
      <c r="Q69" s="37">
        <v>73.570999999999998</v>
      </c>
      <c r="S69" s="4">
        <f t="shared" si="51"/>
        <v>86.83849732551765</v>
      </c>
      <c r="T69" s="4">
        <f t="shared" si="51"/>
        <v>85.856086886199748</v>
      </c>
      <c r="U69" s="4">
        <f t="shared" si="51"/>
        <v>80.755224633607298</v>
      </c>
      <c r="V69" s="4">
        <f t="shared" si="51"/>
        <v>82.464717555035207</v>
      </c>
      <c r="W69" s="4">
        <f t="shared" si="51"/>
        <v>78.719789852161938</v>
      </c>
      <c r="X69" s="4">
        <f t="shared" si="51"/>
        <v>79.112482550650142</v>
      </c>
      <c r="Y69" s="4">
        <f t="shared" si="51"/>
        <v>81.794733210524996</v>
      </c>
      <c r="Z69" s="4">
        <f t="shared" si="51"/>
        <v>81.460193020481825</v>
      </c>
      <c r="AA69" s="4">
        <f t="shared" si="51"/>
        <v>81.90768167096698</v>
      </c>
      <c r="AB69" s="4">
        <f t="shared" si="51"/>
        <v>82.788142086635077</v>
      </c>
      <c r="AC69" s="4">
        <f t="shared" si="51"/>
        <v>81.147477271528714</v>
      </c>
      <c r="AD69" s="4">
        <f t="shared" si="51"/>
        <v>81.435412797747077</v>
      </c>
      <c r="AE69" s="4">
        <f t="shared" si="51"/>
        <v>83.283688339829666</v>
      </c>
      <c r="AF69" s="4">
        <f t="shared" si="51"/>
        <v>81.315283513294602</v>
      </c>
      <c r="AG69" s="4">
        <f t="shared" si="51"/>
        <v>73.464378850327691</v>
      </c>
      <c r="AI69" s="4">
        <f t="shared" si="52"/>
        <v>0.59950267448235195</v>
      </c>
      <c r="AJ69" s="4">
        <f t="shared" si="52"/>
        <v>0.58991311380025024</v>
      </c>
      <c r="AK69" s="4">
        <f t="shared" si="52"/>
        <v>1.6907753663926997</v>
      </c>
      <c r="AL69" s="4">
        <f t="shared" si="52"/>
        <v>-0.77271755503521433</v>
      </c>
      <c r="AM69" s="4">
        <f t="shared" si="52"/>
        <v>-0.4737898521619428</v>
      </c>
      <c r="AN69" s="4">
        <f t="shared" si="52"/>
        <v>0.22551744934985152</v>
      </c>
      <c r="AO69" s="4">
        <f t="shared" si="52"/>
        <v>-0.33473321052500182</v>
      </c>
      <c r="AP69" s="4">
        <f t="shared" si="52"/>
        <v>7.980697951818172E-2</v>
      </c>
      <c r="AQ69" s="4">
        <f t="shared" si="52"/>
        <v>-0.39968167096698437</v>
      </c>
      <c r="AR69" s="4">
        <f t="shared" si="52"/>
        <v>-0.280142086635081</v>
      </c>
      <c r="AS69" s="4">
        <f t="shared" si="52"/>
        <v>-9.9477271528712663E-2</v>
      </c>
      <c r="AT69" s="4">
        <f t="shared" si="52"/>
        <v>1.0565872022529277</v>
      </c>
      <c r="AU69" s="4">
        <f t="shared" si="52"/>
        <v>0.39931166017034059</v>
      </c>
      <c r="AV69" s="4">
        <f t="shared" si="52"/>
        <v>0.71671648670539412</v>
      </c>
      <c r="AW69" s="4">
        <f t="shared" si="52"/>
        <v>0.10662114967230707</v>
      </c>
      <c r="AY69" s="2">
        <f t="shared" si="40"/>
        <v>75.981551908563588</v>
      </c>
      <c r="AZ69" s="2">
        <f t="shared" si="40"/>
        <v>77.61314791088607</v>
      </c>
      <c r="BA69" s="2">
        <f t="shared" si="40"/>
        <v>75.865490366394809</v>
      </c>
      <c r="BB69" s="2">
        <f t="shared" si="40"/>
        <v>78.109530691920881</v>
      </c>
      <c r="BC69" s="2">
        <f t="shared" si="40"/>
        <v>74.718135449392108</v>
      </c>
      <c r="BD69" s="2">
        <f t="shared" si="40"/>
        <v>75.553400847798656</v>
      </c>
      <c r="BE69" s="2">
        <f t="shared" si="40"/>
        <v>78.065970651551382</v>
      </c>
      <c r="BF69" s="2">
        <f t="shared" si="40"/>
        <v>77.51788410133571</v>
      </c>
      <c r="BG69" s="2">
        <f t="shared" si="40"/>
        <v>77.262440017383724</v>
      </c>
      <c r="BH69" s="2">
        <f t="shared" si="40"/>
        <v>78.438066300199011</v>
      </c>
      <c r="BI69" s="2">
        <f t="shared" si="40"/>
        <v>76.909837678558006</v>
      </c>
      <c r="BJ69" s="2">
        <f t="shared" si="40"/>
        <v>77.489445020469859</v>
      </c>
      <c r="BK69" s="2">
        <f t="shared" si="40"/>
        <v>79.007903340124045</v>
      </c>
      <c r="BL69" s="2">
        <f t="shared" si="40"/>
        <v>76.34584814973789</v>
      </c>
      <c r="BM69" s="2">
        <f t="shared" si="40"/>
        <v>72.786696316341818</v>
      </c>
      <c r="BO69" s="2" t="str">
        <f t="shared" si="41"/>
        <v/>
      </c>
      <c r="BP69" s="2" t="str">
        <f t="shared" si="41"/>
        <v/>
      </c>
      <c r="BQ69" s="2">
        <f t="shared" si="41"/>
        <v>82.445999999999998</v>
      </c>
      <c r="BR69" s="2">
        <f t="shared" si="41"/>
        <v>81.691999999999993</v>
      </c>
      <c r="BS69" s="2">
        <f t="shared" si="41"/>
        <v>78.245999999999995</v>
      </c>
      <c r="BT69" s="2">
        <f t="shared" si="41"/>
        <v>79.337999999999994</v>
      </c>
      <c r="BU69" s="2">
        <f t="shared" si="41"/>
        <v>81.459999999999994</v>
      </c>
      <c r="BV69" s="2">
        <f t="shared" si="41"/>
        <v>81.540000000000006</v>
      </c>
      <c r="BW69" s="2">
        <f t="shared" si="41"/>
        <v>81.507999999999996</v>
      </c>
      <c r="BX69" s="2">
        <f t="shared" si="41"/>
        <v>82.507999999999996</v>
      </c>
      <c r="BY69" s="2">
        <f t="shared" si="41"/>
        <v>81.048000000000002</v>
      </c>
      <c r="BZ69" s="2">
        <f t="shared" si="41"/>
        <v>82.492000000000004</v>
      </c>
      <c r="CA69" s="2">
        <f t="shared" si="41"/>
        <v>83.683000000000007</v>
      </c>
      <c r="CB69" s="2">
        <f t="shared" si="41"/>
        <v>82.031999999999996</v>
      </c>
      <c r="CC69" s="2">
        <f t="shared" si="41"/>
        <v>73.570999999999998</v>
      </c>
      <c r="CE69" s="2" t="str">
        <f t="shared" si="42"/>
        <v/>
      </c>
      <c r="CF69" s="2" t="str">
        <f t="shared" si="42"/>
        <v/>
      </c>
      <c r="CG69" s="2" t="str">
        <f t="shared" si="42"/>
        <v/>
      </c>
      <c r="CH69" s="2" t="str">
        <f t="shared" si="42"/>
        <v/>
      </c>
      <c r="CI69" s="2" t="str">
        <f t="shared" si="42"/>
        <v/>
      </c>
      <c r="CJ69" s="2" t="str">
        <f t="shared" si="42"/>
        <v/>
      </c>
      <c r="CK69" s="2" t="str">
        <f t="shared" si="42"/>
        <v/>
      </c>
      <c r="CL69" s="2" t="str">
        <f t="shared" si="42"/>
        <v/>
      </c>
      <c r="CM69" s="2" t="str">
        <f t="shared" si="42"/>
        <v/>
      </c>
      <c r="CN69" s="2" t="str">
        <f t="shared" si="42"/>
        <v/>
      </c>
      <c r="CO69" s="2" t="str">
        <f t="shared" si="42"/>
        <v/>
      </c>
      <c r="CP69" s="2" t="str">
        <f t="shared" si="42"/>
        <v/>
      </c>
      <c r="CQ69" s="2" t="str">
        <f t="shared" si="42"/>
        <v/>
      </c>
      <c r="CR69" s="2" t="str">
        <f t="shared" si="42"/>
        <v/>
      </c>
      <c r="CS69" s="2" t="str">
        <f t="shared" si="42"/>
        <v/>
      </c>
      <c r="CU69" s="2" t="str">
        <f t="shared" si="43"/>
        <v/>
      </c>
      <c r="CV69" s="2" t="str">
        <f t="shared" si="43"/>
        <v/>
      </c>
      <c r="CW69" s="2" t="str">
        <f t="shared" si="43"/>
        <v/>
      </c>
      <c r="CX69" s="2" t="str">
        <f t="shared" si="43"/>
        <v/>
      </c>
      <c r="CY69" s="2" t="str">
        <f t="shared" si="43"/>
        <v/>
      </c>
      <c r="CZ69" s="2" t="str">
        <f t="shared" si="43"/>
        <v/>
      </c>
      <c r="DA69" s="2" t="str">
        <f t="shared" si="43"/>
        <v/>
      </c>
      <c r="DB69" s="2" t="str">
        <f t="shared" si="43"/>
        <v/>
      </c>
      <c r="DC69" s="2" t="str">
        <f t="shared" si="43"/>
        <v/>
      </c>
      <c r="DD69" s="2" t="str">
        <f t="shared" si="43"/>
        <v/>
      </c>
      <c r="DE69" s="2" t="str">
        <f t="shared" si="43"/>
        <v/>
      </c>
      <c r="DF69" s="2" t="str">
        <f t="shared" si="43"/>
        <v/>
      </c>
      <c r="DG69" s="2" t="str">
        <f t="shared" si="43"/>
        <v/>
      </c>
      <c r="DH69" s="2" t="str">
        <f t="shared" si="43"/>
        <v/>
      </c>
      <c r="DI69" s="2" t="str">
        <f t="shared" si="43"/>
        <v/>
      </c>
      <c r="DK69" s="2">
        <f t="shared" si="53"/>
        <v>76.27917935222672</v>
      </c>
      <c r="DL69" s="2">
        <f t="shared" si="53"/>
        <v>77.835998030018771</v>
      </c>
      <c r="DM69" s="2">
        <f t="shared" si="53"/>
        <v>76.175197120708788</v>
      </c>
      <c r="DN69" s="2">
        <f t="shared" si="53"/>
        <v>78.430700694654149</v>
      </c>
      <c r="DO69" s="2">
        <f t="shared" si="53"/>
        <v>74.960916037450914</v>
      </c>
      <c r="DP69" s="2">
        <f t="shared" si="53"/>
        <v>75.800945937783169</v>
      </c>
      <c r="DQ69" s="2">
        <f t="shared" si="53"/>
        <v>78.324990033222633</v>
      </c>
      <c r="DR69" s="2">
        <f t="shared" si="53"/>
        <v>77.690474176985802</v>
      </c>
      <c r="DS69" s="2">
        <f t="shared" si="53"/>
        <v>77.505377630121814</v>
      </c>
      <c r="DT69" s="2">
        <f t="shared" si="53"/>
        <v>78.758877076411963</v>
      </c>
      <c r="DU69" s="2">
        <f t="shared" si="53"/>
        <v>77.145104198127456</v>
      </c>
      <c r="DV69" s="2">
        <f t="shared" si="53"/>
        <v>77.749284808215037</v>
      </c>
      <c r="DW69" s="2">
        <f t="shared" si="53"/>
        <v>79.329427665357912</v>
      </c>
      <c r="DX69" s="2">
        <f t="shared" si="53"/>
        <v>76.573018826135097</v>
      </c>
      <c r="DY69" s="2">
        <f t="shared" si="53"/>
        <v>72.802629554655852</v>
      </c>
      <c r="EA69" s="2">
        <f t="shared" si="54"/>
        <v>64.588407968413492</v>
      </c>
      <c r="EB69" s="2">
        <f t="shared" si="54"/>
        <v>69.388645854035559</v>
      </c>
      <c r="EC69" s="2">
        <f t="shared" si="54"/>
        <v>65.116414241863069</v>
      </c>
      <c r="ED69" s="2">
        <f t="shared" si="54"/>
        <v>66.454822222222234</v>
      </c>
      <c r="EE69" s="2">
        <f t="shared" si="54"/>
        <v>66.332351111111109</v>
      </c>
      <c r="EF69" s="2">
        <f t="shared" si="54"/>
        <v>67.140314555035985</v>
      </c>
      <c r="EG69" s="2">
        <f t="shared" si="54"/>
        <v>68.919372778482199</v>
      </c>
      <c r="EH69" s="2">
        <f t="shared" si="54"/>
        <v>71.135287396963136</v>
      </c>
      <c r="EI69" s="2">
        <f t="shared" si="54"/>
        <v>68.992494320987632</v>
      </c>
      <c r="EJ69" s="2">
        <f t="shared" si="54"/>
        <v>68.228342222222253</v>
      </c>
      <c r="EK69" s="2">
        <f t="shared" si="54"/>
        <v>69.070757586937987</v>
      </c>
      <c r="EL69" s="2">
        <f t="shared" si="54"/>
        <v>68.463965245588128</v>
      </c>
      <c r="EM69" s="2">
        <f t="shared" si="54"/>
        <v>67.158170892482701</v>
      </c>
      <c r="EN69" s="2">
        <f t="shared" si="54"/>
        <v>67.967697715612033</v>
      </c>
      <c r="EO69" s="2">
        <f t="shared" si="54"/>
        <v>72.181348003125663</v>
      </c>
      <c r="EQ69" s="2">
        <f t="shared" si="55"/>
        <v>61.457560070646494</v>
      </c>
      <c r="ER69" s="2">
        <f t="shared" si="55"/>
        <v>66.125216256014994</v>
      </c>
      <c r="ES69" s="2">
        <f t="shared" si="55"/>
        <v>63.86492578067206</v>
      </c>
      <c r="ET69" s="2">
        <f t="shared" si="55"/>
        <v>65.147060661520641</v>
      </c>
      <c r="EU69" s="2">
        <f t="shared" si="55"/>
        <v>64.373585544439322</v>
      </c>
      <c r="EV69" s="2">
        <f t="shared" si="55"/>
        <v>65.141917739562956</v>
      </c>
      <c r="EW69" s="2">
        <f t="shared" si="55"/>
        <v>66.40417968588963</v>
      </c>
      <c r="EX69" s="2">
        <f t="shared" si="55"/>
        <v>68.158079242932189</v>
      </c>
      <c r="EY69" s="2">
        <f t="shared" si="55"/>
        <v>67.68070217126531</v>
      </c>
      <c r="EZ69" s="2">
        <f t="shared" si="55"/>
        <v>66.429460455371938</v>
      </c>
      <c r="FA69" s="2">
        <f t="shared" si="55"/>
        <v>67.479173070962787</v>
      </c>
      <c r="FB69" s="2">
        <f t="shared" si="55"/>
        <v>67.246065515239749</v>
      </c>
      <c r="FC69" s="2">
        <f t="shared" si="55"/>
        <v>66.062687452438325</v>
      </c>
      <c r="FD69" s="2">
        <f t="shared" si="55"/>
        <v>66.295826752235556</v>
      </c>
      <c r="FE69" s="2">
        <f t="shared" si="55"/>
        <v>72.539884115956568</v>
      </c>
      <c r="FG69" s="2">
        <f t="shared" si="56"/>
        <v>2.545832179076931E-2</v>
      </c>
      <c r="FH69" s="2">
        <f t="shared" si="56"/>
        <v>2.6381050637256723E-2</v>
      </c>
      <c r="FI69" s="2">
        <f t="shared" si="56"/>
        <v>2.8005497884702916E-2</v>
      </c>
      <c r="FJ69" s="2">
        <f t="shared" si="56"/>
        <v>2.6818072775611528E-2</v>
      </c>
      <c r="FK69" s="2">
        <f t="shared" si="56"/>
        <v>2.813684034549686E-2</v>
      </c>
      <c r="FL69" s="2">
        <f t="shared" si="56"/>
        <v>2.8582795348782778E-2</v>
      </c>
      <c r="FM69" s="2">
        <f t="shared" si="56"/>
        <v>2.7538791406166611E-2</v>
      </c>
      <c r="FN69" s="2">
        <f t="shared" si="56"/>
        <v>2.6328772118996965E-2</v>
      </c>
      <c r="FO69" s="2">
        <f t="shared" si="56"/>
        <v>2.8537638596330021E-2</v>
      </c>
      <c r="FP69" s="2">
        <f t="shared" si="56"/>
        <v>3.0464809301230553E-2</v>
      </c>
      <c r="FQ69" s="2">
        <f t="shared" si="56"/>
        <v>2.9137526024285813E-2</v>
      </c>
      <c r="FR69" s="2">
        <f t="shared" si="56"/>
        <v>2.7983933428264371E-2</v>
      </c>
      <c r="FS69" s="2">
        <f t="shared" si="56"/>
        <v>2.6416689278500428E-2</v>
      </c>
      <c r="FT69" s="2">
        <f t="shared" si="56"/>
        <v>2.6398858805249802E-2</v>
      </c>
      <c r="FU69" s="2">
        <f t="shared" si="56"/>
        <v>2.5645765744155977E-2</v>
      </c>
      <c r="FW69" s="2">
        <f t="shared" si="44"/>
        <v>7.5991213255205019E-9</v>
      </c>
      <c r="FX69" s="2">
        <f t="shared" si="44"/>
        <v>2.8689859238484653E-8</v>
      </c>
      <c r="FY69" s="2">
        <f t="shared" si="44"/>
        <v>2.7002308094997559E-8</v>
      </c>
      <c r="FZ69" s="2">
        <f t="shared" si="44"/>
        <v>1.705793230031276E-8</v>
      </c>
      <c r="GA69" s="2">
        <f t="shared" si="44"/>
        <v>1.7519009761396082E-8</v>
      </c>
      <c r="GB69" s="2">
        <f t="shared" si="44"/>
        <v>1.7804377143953021E-8</v>
      </c>
      <c r="GC69" s="2">
        <f t="shared" si="44"/>
        <v>1.989776147076113E-8</v>
      </c>
      <c r="GD69" s="2">
        <f t="shared" si="44"/>
        <v>1.9051876706814304E-8</v>
      </c>
      <c r="GE69" s="2">
        <f t="shared" si="44"/>
        <v>1.9400396467116177E-8</v>
      </c>
      <c r="GF69" s="2">
        <f t="shared" si="44"/>
        <v>2.2258328758826773E-8</v>
      </c>
      <c r="GG69" s="2">
        <f t="shared" si="44"/>
        <v>2.2026361197256828E-8</v>
      </c>
      <c r="GH69" s="2">
        <f t="shared" si="44"/>
        <v>1.9085700754386462E-8</v>
      </c>
      <c r="GI69" s="2">
        <f t="shared" si="44"/>
        <v>1.5459841900919747E-8</v>
      </c>
      <c r="GJ69" s="2">
        <f t="shared" si="44"/>
        <v>1.1619727595602633E-8</v>
      </c>
      <c r="GK69" s="2">
        <f t="shared" si="44"/>
        <v>7.8588160244476856E-9</v>
      </c>
      <c r="GM69" s="107">
        <f t="shared" si="45"/>
        <v>1.8670863623320984E-2</v>
      </c>
      <c r="GN69" s="107">
        <f t="shared" si="45"/>
        <v>1.3484092704222178E-2</v>
      </c>
      <c r="GO69" s="107">
        <f t="shared" si="45"/>
        <v>7.0950572537712992E-3</v>
      </c>
      <c r="GP69" s="107">
        <f t="shared" si="45"/>
        <v>6.4400290409902597E-3</v>
      </c>
      <c r="GQ69" s="107">
        <f t="shared" si="45"/>
        <v>5.5761803986591587E-3</v>
      </c>
      <c r="GR69" s="107">
        <f t="shared" si="45"/>
        <v>4.9853686208424699E-3</v>
      </c>
      <c r="GS69" s="107">
        <f t="shared" si="45"/>
        <v>5.2437755372844513E-3</v>
      </c>
      <c r="GT69" s="107">
        <f t="shared" si="45"/>
        <v>5.7465444851712393E-3</v>
      </c>
      <c r="GU69" s="107">
        <f t="shared" si="45"/>
        <v>7.0808370033822515E-3</v>
      </c>
      <c r="GV69" s="107">
        <f t="shared" si="45"/>
        <v>6.5339477424789724E-3</v>
      </c>
      <c r="GW69" s="107">
        <f t="shared" si="45"/>
        <v>6.2763731737742866E-3</v>
      </c>
      <c r="GX69" s="107">
        <f t="shared" si="45"/>
        <v>5.9043064193173298E-3</v>
      </c>
      <c r="GY69" s="107">
        <f t="shared" si="45"/>
        <v>6.6415439820560552E-3</v>
      </c>
      <c r="GZ69" s="107">
        <f t="shared" si="45"/>
        <v>8.4398485365398176E-3</v>
      </c>
      <c r="HA69" s="107">
        <f t="shared" si="45"/>
        <v>1.1151688207307431E-3</v>
      </c>
      <c r="HC69" s="107">
        <f t="shared" si="50"/>
        <v>8.5712846712372187E-9</v>
      </c>
      <c r="HD69" s="107">
        <f t="shared" si="46"/>
        <v>2.3064688440061226E-9</v>
      </c>
      <c r="HE69" s="107">
        <f t="shared" si="46"/>
        <v>5.386717970324894E-11</v>
      </c>
      <c r="HF69" s="107">
        <f t="shared" si="46"/>
        <v>2.0874537402847065E-11</v>
      </c>
      <c r="HG69" s="107">
        <f t="shared" si="46"/>
        <v>7.0710399027258974E-12</v>
      </c>
      <c r="HH69" s="107">
        <f t="shared" si="46"/>
        <v>3.3707579882689429E-12</v>
      </c>
      <c r="HI69" s="107">
        <f t="shared" si="46"/>
        <v>7.5689961566837502E-12</v>
      </c>
      <c r="HJ69" s="107">
        <f t="shared" si="46"/>
        <v>2.1964089206958566E-11</v>
      </c>
      <c r="HK69" s="107">
        <f t="shared" si="46"/>
        <v>4.8848713810619738E-11</v>
      </c>
      <c r="HL69" s="107">
        <f t="shared" si="46"/>
        <v>1.9733849107935694E-11</v>
      </c>
      <c r="HM69" s="107">
        <f t="shared" si="46"/>
        <v>1.7318897896567738E-11</v>
      </c>
      <c r="HN69" s="107">
        <f t="shared" si="46"/>
        <v>1.1006630021681825E-11</v>
      </c>
      <c r="HO69" s="107">
        <f t="shared" si="46"/>
        <v>1.9653639042371821E-11</v>
      </c>
      <c r="HP69" s="107">
        <f t="shared" si="46"/>
        <v>4.6706546437240928E-11</v>
      </c>
      <c r="HQ69" s="107">
        <f t="shared" si="46"/>
        <v>5.6741757306057515E-15</v>
      </c>
      <c r="HS69" s="107">
        <f t="shared" si="47"/>
        <v>1.46002696156804E-26</v>
      </c>
      <c r="HT69" s="107">
        <f t="shared" si="47"/>
        <v>5.8775959012758079E-27</v>
      </c>
      <c r="HU69" s="107">
        <f t="shared" si="47"/>
        <v>1.190114516314852E-32</v>
      </c>
      <c r="HV69" s="107">
        <f t="shared" si="47"/>
        <v>3.1834234218158617E-34</v>
      </c>
      <c r="HW69" s="107">
        <f t="shared" si="47"/>
        <v>4.704183969918333E-36</v>
      </c>
      <c r="HX69" s="107">
        <f t="shared" si="47"/>
        <v>3.4143428612814323E-37</v>
      </c>
      <c r="HY69" s="107">
        <f t="shared" si="47"/>
        <v>1.0731367676237435E-35</v>
      </c>
      <c r="HZ69" s="107">
        <f t="shared" si="47"/>
        <v>4.0413830748513768E-34</v>
      </c>
      <c r="IA69" s="107">
        <f t="shared" si="47"/>
        <v>1.4883070880985287E-33</v>
      </c>
      <c r="IB69" s="107">
        <f t="shared" si="47"/>
        <v>5.2370194792672555E-35</v>
      </c>
      <c r="IC69" s="107">
        <f t="shared" si="47"/>
        <v>8.4006794751280582E-35</v>
      </c>
      <c r="ID69" s="107">
        <f t="shared" si="47"/>
        <v>2.9404827152702053E-35</v>
      </c>
      <c r="IE69" s="107">
        <f t="shared" si="47"/>
        <v>3.1736994708542609E-34</v>
      </c>
      <c r="IF69" s="107">
        <f t="shared" si="47"/>
        <v>3.40659333570133E-33</v>
      </c>
      <c r="IG69" s="107">
        <f t="shared" si="47"/>
        <v>1.1439390909143551E-24</v>
      </c>
      <c r="II69" s="107">
        <f t="shared" si="48"/>
        <v>9.6288446743822612E-68</v>
      </c>
      <c r="IJ69" s="107">
        <f t="shared" si="48"/>
        <v>7.1634803329502414E-66</v>
      </c>
      <c r="IK69" s="107">
        <f t="shared" si="48"/>
        <v>4.4888218357477084E-81</v>
      </c>
      <c r="IL69" s="107">
        <f t="shared" si="48"/>
        <v>3.3546242839085953E-85</v>
      </c>
      <c r="IM69" s="107">
        <f t="shared" si="48"/>
        <v>2.8711758764925156E-90</v>
      </c>
      <c r="IN69" s="107">
        <f t="shared" si="48"/>
        <v>2.8993505512198353E-93</v>
      </c>
      <c r="IO69" s="107">
        <f t="shared" si="48"/>
        <v>3.5263845346190718E-89</v>
      </c>
      <c r="IP69" s="107">
        <f t="shared" si="48"/>
        <v>1.4482907348062449E-85</v>
      </c>
      <c r="IQ69" s="107">
        <f t="shared" si="48"/>
        <v>4.7056252365509112E-85</v>
      </c>
      <c r="IR69" s="107">
        <f t="shared" si="48"/>
        <v>1.1029048128772405E-88</v>
      </c>
      <c r="IS69" s="107">
        <f t="shared" si="48"/>
        <v>2.3540506935070648E-87</v>
      </c>
      <c r="IT69" s="107">
        <f t="shared" si="48"/>
        <v>5.6353251246361138E-88</v>
      </c>
      <c r="IU69" s="107">
        <f t="shared" si="48"/>
        <v>8.9582945284031295E-85</v>
      </c>
      <c r="IV69" s="107">
        <f t="shared" si="48"/>
        <v>2.0884224144640704E-82</v>
      </c>
      <c r="IW69" s="107">
        <f t="shared" si="48"/>
        <v>4.2872546412992869E-57</v>
      </c>
      <c r="IY69" s="107">
        <f t="shared" si="49"/>
        <v>1.8670872194605656E-2</v>
      </c>
      <c r="IZ69" s="107">
        <f t="shared" si="49"/>
        <v>1.3484095010691022E-2</v>
      </c>
      <c r="JA69" s="107">
        <f t="shared" si="49"/>
        <v>7.095057307638479E-3</v>
      </c>
      <c r="JB69" s="107">
        <f t="shared" si="49"/>
        <v>6.440029061864797E-3</v>
      </c>
      <c r="JC69" s="107">
        <f t="shared" si="49"/>
        <v>5.5761804057301986E-3</v>
      </c>
      <c r="JD69" s="107">
        <f t="shared" si="49"/>
        <v>4.9853686242132276E-3</v>
      </c>
      <c r="JE69" s="107">
        <f t="shared" si="49"/>
        <v>5.2437755448534471E-3</v>
      </c>
      <c r="JF69" s="107">
        <f t="shared" si="49"/>
        <v>5.7465445071353287E-3</v>
      </c>
      <c r="JG69" s="107">
        <f t="shared" si="49"/>
        <v>7.0808370522309656E-3</v>
      </c>
      <c r="JH69" s="107">
        <f t="shared" si="49"/>
        <v>6.5339477622128215E-3</v>
      </c>
      <c r="JI69" s="107">
        <f t="shared" si="49"/>
        <v>6.2763731910931847E-3</v>
      </c>
      <c r="JJ69" s="107">
        <f t="shared" si="49"/>
        <v>5.9043064303239594E-3</v>
      </c>
      <c r="JK69" s="107">
        <f t="shared" si="49"/>
        <v>6.6415440017096941E-3</v>
      </c>
      <c r="JL69" s="107">
        <f t="shared" si="49"/>
        <v>8.4398485832463642E-3</v>
      </c>
      <c r="JM69" s="107">
        <f t="shared" si="49"/>
        <v>1.1151688207364173E-3</v>
      </c>
    </row>
    <row r="70" spans="2:273" x14ac:dyDescent="0.25">
      <c r="B70" s="2">
        <v>42</v>
      </c>
      <c r="C70" s="37">
        <v>90.391000000000005</v>
      </c>
      <c r="D70" s="37">
        <v>88.185000000000002</v>
      </c>
      <c r="E70" s="37">
        <v>82.984999999999999</v>
      </c>
      <c r="F70" s="37">
        <v>84.614999999999995</v>
      </c>
      <c r="G70" s="37">
        <v>80.015000000000001</v>
      </c>
      <c r="H70" s="37">
        <v>80.445999999999998</v>
      </c>
      <c r="I70" s="37">
        <v>83.349000000000004</v>
      </c>
      <c r="J70" s="37">
        <v>82.840999999999994</v>
      </c>
      <c r="K70" s="37">
        <v>82.73</v>
      </c>
      <c r="L70" s="37">
        <v>83.316999999999993</v>
      </c>
      <c r="M70" s="37">
        <v>82.619</v>
      </c>
      <c r="N70" s="37">
        <v>82.762</v>
      </c>
      <c r="O70" s="37">
        <v>85.475999999999999</v>
      </c>
      <c r="P70" s="37">
        <v>83.635000000000005</v>
      </c>
      <c r="Q70" s="37">
        <v>73.968000000000004</v>
      </c>
      <c r="S70" s="4">
        <f t="shared" si="51"/>
        <v>89.919692621226716</v>
      </c>
      <c r="T70" s="4">
        <f t="shared" si="51"/>
        <v>88.536330070163118</v>
      </c>
      <c r="U70" s="4">
        <f t="shared" si="51"/>
        <v>82.780032246665556</v>
      </c>
      <c r="V70" s="4">
        <f t="shared" si="51"/>
        <v>84.376418175387002</v>
      </c>
      <c r="W70" s="4">
        <f t="shared" si="51"/>
        <v>80.48433516281969</v>
      </c>
      <c r="X70" s="4">
        <f t="shared" si="51"/>
        <v>80.749165143205545</v>
      </c>
      <c r="Y70" s="4">
        <f t="shared" si="51"/>
        <v>83.439058424220804</v>
      </c>
      <c r="Z70" s="4">
        <f t="shared" si="51"/>
        <v>83.139886594515417</v>
      </c>
      <c r="AA70" s="4">
        <f t="shared" si="51"/>
        <v>83.751291087308019</v>
      </c>
      <c r="AB70" s="4">
        <f t="shared" si="51"/>
        <v>84.64593032236894</v>
      </c>
      <c r="AC70" s="4">
        <f t="shared" si="51"/>
        <v>82.953834674856367</v>
      </c>
      <c r="AD70" s="4">
        <f t="shared" si="51"/>
        <v>83.179686629481765</v>
      </c>
      <c r="AE70" s="4">
        <f t="shared" si="51"/>
        <v>85.112186106760504</v>
      </c>
      <c r="AF70" s="4">
        <f t="shared" si="51"/>
        <v>83.249182718044807</v>
      </c>
      <c r="AG70" s="4">
        <f t="shared" si="51"/>
        <v>74.036337628863023</v>
      </c>
      <c r="AI70" s="4">
        <f t="shared" si="52"/>
        <v>0.47130737877328954</v>
      </c>
      <c r="AJ70" s="4">
        <f t="shared" si="52"/>
        <v>-0.35133007016311524</v>
      </c>
      <c r="AK70" s="4">
        <f t="shared" si="52"/>
        <v>0.20496775333444361</v>
      </c>
      <c r="AL70" s="4">
        <f t="shared" si="52"/>
        <v>0.23858182461299293</v>
      </c>
      <c r="AM70" s="4">
        <f t="shared" si="52"/>
        <v>-0.46933516281968934</v>
      </c>
      <c r="AN70" s="4">
        <f t="shared" si="52"/>
        <v>-0.30316514320554688</v>
      </c>
      <c r="AO70" s="4">
        <f t="shared" si="52"/>
        <v>-9.0058424220799793E-2</v>
      </c>
      <c r="AP70" s="4">
        <f t="shared" si="52"/>
        <v>-0.2988865945154231</v>
      </c>
      <c r="AQ70" s="4">
        <f t="shared" si="52"/>
        <v>-1.0212910873080148</v>
      </c>
      <c r="AR70" s="4">
        <f t="shared" si="52"/>
        <v>-1.3289303223689473</v>
      </c>
      <c r="AS70" s="4">
        <f t="shared" si="52"/>
        <v>-0.33483467485636709</v>
      </c>
      <c r="AT70" s="4">
        <f t="shared" si="52"/>
        <v>-0.41768662948176427</v>
      </c>
      <c r="AU70" s="4">
        <f t="shared" si="52"/>
        <v>0.3638138932394952</v>
      </c>
      <c r="AV70" s="4">
        <f t="shared" si="52"/>
        <v>0.38581728195519815</v>
      </c>
      <c r="AW70" s="4">
        <f t="shared" si="52"/>
        <v>-6.8337628863019972E-2</v>
      </c>
      <c r="AY70" s="2">
        <f t="shared" si="40"/>
        <v>76.281383540539068</v>
      </c>
      <c r="AZ70" s="2">
        <f t="shared" si="40"/>
        <v>77.907965243781561</v>
      </c>
      <c r="BA70" s="2">
        <f t="shared" si="40"/>
        <v>76.133718753355794</v>
      </c>
      <c r="BB70" s="2">
        <f t="shared" si="40"/>
        <v>78.435574265801606</v>
      </c>
      <c r="BC70" s="2">
        <f t="shared" si="40"/>
        <v>74.941941665471546</v>
      </c>
      <c r="BD70" s="2">
        <f t="shared" si="40"/>
        <v>75.76981218346252</v>
      </c>
      <c r="BE70" s="2">
        <f t="shared" si="40"/>
        <v>78.260654719656785</v>
      </c>
      <c r="BF70" s="2">
        <f t="shared" si="40"/>
        <v>77.724739693045066</v>
      </c>
      <c r="BG70" s="2">
        <f t="shared" si="40"/>
        <v>77.425917897858668</v>
      </c>
      <c r="BH70" s="2">
        <f t="shared" si="40"/>
        <v>78.650143346794124</v>
      </c>
      <c r="BI70" s="2">
        <f t="shared" si="40"/>
        <v>77.118906542865318</v>
      </c>
      <c r="BJ70" s="2">
        <f t="shared" si="40"/>
        <v>77.740965959322864</v>
      </c>
      <c r="BK70" s="2">
        <f t="shared" si="40"/>
        <v>79.300688292959123</v>
      </c>
      <c r="BL70" s="2">
        <f t="shared" si="40"/>
        <v>76.615088935965119</v>
      </c>
      <c r="BM70" s="2">
        <f t="shared" si="40"/>
        <v>72.985177200192652</v>
      </c>
      <c r="BO70" s="2" t="str">
        <f t="shared" si="41"/>
        <v/>
      </c>
      <c r="BP70" s="2" t="str">
        <f t="shared" si="41"/>
        <v/>
      </c>
      <c r="BQ70" s="2" t="str">
        <f t="shared" si="41"/>
        <v/>
      </c>
      <c r="BR70" s="2">
        <f t="shared" si="41"/>
        <v>84.614999999999995</v>
      </c>
      <c r="BS70" s="2">
        <f t="shared" si="41"/>
        <v>80.015000000000001</v>
      </c>
      <c r="BT70" s="2">
        <f t="shared" si="41"/>
        <v>80.445999999999998</v>
      </c>
      <c r="BU70" s="2">
        <f t="shared" si="41"/>
        <v>83.349000000000004</v>
      </c>
      <c r="BV70" s="2">
        <f t="shared" si="41"/>
        <v>82.840999999999994</v>
      </c>
      <c r="BW70" s="2" t="str">
        <f t="shared" si="41"/>
        <v/>
      </c>
      <c r="BX70" s="2">
        <f t="shared" si="41"/>
        <v>83.316999999999993</v>
      </c>
      <c r="BY70" s="2">
        <f t="shared" si="41"/>
        <v>82.619</v>
      </c>
      <c r="BZ70" s="2">
        <f t="shared" si="41"/>
        <v>82.762</v>
      </c>
      <c r="CA70" s="2">
        <f t="shared" si="41"/>
        <v>85.475999999999999</v>
      </c>
      <c r="CB70" s="2" t="str">
        <f t="shared" si="41"/>
        <v/>
      </c>
      <c r="CC70" s="2">
        <f t="shared" si="41"/>
        <v>73.968000000000004</v>
      </c>
      <c r="CE70" s="2" t="str">
        <f t="shared" si="42"/>
        <v/>
      </c>
      <c r="CF70" s="2" t="str">
        <f t="shared" si="42"/>
        <v/>
      </c>
      <c r="CG70" s="2" t="str">
        <f t="shared" si="42"/>
        <v/>
      </c>
      <c r="CH70" s="2" t="str">
        <f t="shared" si="42"/>
        <v/>
      </c>
      <c r="CI70" s="2" t="str">
        <f t="shared" si="42"/>
        <v/>
      </c>
      <c r="CJ70" s="2" t="str">
        <f t="shared" si="42"/>
        <v/>
      </c>
      <c r="CK70" s="2" t="str">
        <f t="shared" si="42"/>
        <v/>
      </c>
      <c r="CL70" s="2" t="str">
        <f t="shared" si="42"/>
        <v/>
      </c>
      <c r="CM70" s="2" t="str">
        <f t="shared" si="42"/>
        <v/>
      </c>
      <c r="CN70" s="2" t="str">
        <f t="shared" si="42"/>
        <v/>
      </c>
      <c r="CO70" s="2" t="str">
        <f t="shared" si="42"/>
        <v/>
      </c>
      <c r="CP70" s="2" t="str">
        <f t="shared" si="42"/>
        <v/>
      </c>
      <c r="CQ70" s="2" t="str">
        <f t="shared" si="42"/>
        <v/>
      </c>
      <c r="CR70" s="2" t="str">
        <f t="shared" si="42"/>
        <v/>
      </c>
      <c r="CS70" s="2" t="str">
        <f t="shared" si="42"/>
        <v/>
      </c>
      <c r="CU70" s="2" t="str">
        <f t="shared" si="43"/>
        <v/>
      </c>
      <c r="CV70" s="2" t="str">
        <f t="shared" si="43"/>
        <v/>
      </c>
      <c r="CW70" s="2" t="str">
        <f t="shared" si="43"/>
        <v/>
      </c>
      <c r="CX70" s="2" t="str">
        <f t="shared" si="43"/>
        <v/>
      </c>
      <c r="CY70" s="2" t="str">
        <f t="shared" si="43"/>
        <v/>
      </c>
      <c r="CZ70" s="2" t="str">
        <f t="shared" si="43"/>
        <v/>
      </c>
      <c r="DA70" s="2" t="str">
        <f t="shared" si="43"/>
        <v/>
      </c>
      <c r="DB70" s="2" t="str">
        <f t="shared" si="43"/>
        <v/>
      </c>
      <c r="DC70" s="2" t="str">
        <f t="shared" si="43"/>
        <v/>
      </c>
      <c r="DD70" s="2" t="str">
        <f t="shared" si="43"/>
        <v/>
      </c>
      <c r="DE70" s="2" t="str">
        <f t="shared" si="43"/>
        <v/>
      </c>
      <c r="DF70" s="2" t="str">
        <f t="shared" si="43"/>
        <v/>
      </c>
      <c r="DG70" s="2" t="str">
        <f t="shared" si="43"/>
        <v/>
      </c>
      <c r="DH70" s="2" t="str">
        <f t="shared" si="43"/>
        <v/>
      </c>
      <c r="DI70" s="2" t="str">
        <f t="shared" si="43"/>
        <v/>
      </c>
      <c r="DK70" s="2">
        <f t="shared" si="53"/>
        <v>76.641376315789472</v>
      </c>
      <c r="DL70" s="2">
        <f t="shared" si="53"/>
        <v>78.182253752345218</v>
      </c>
      <c r="DM70" s="2">
        <f t="shared" si="53"/>
        <v>76.507535423925702</v>
      </c>
      <c r="DN70" s="2">
        <f t="shared" si="53"/>
        <v>78.824165961944999</v>
      </c>
      <c r="DO70" s="2">
        <f t="shared" si="53"/>
        <v>75.236509513742064</v>
      </c>
      <c r="DP70" s="2">
        <f t="shared" si="53"/>
        <v>76.070009513742093</v>
      </c>
      <c r="DQ70" s="2">
        <f t="shared" si="53"/>
        <v>78.573337209302366</v>
      </c>
      <c r="DR70" s="2">
        <f t="shared" si="53"/>
        <v>77.936939746300212</v>
      </c>
      <c r="DS70" s="2">
        <f t="shared" si="53"/>
        <v>77.718572590011604</v>
      </c>
      <c r="DT70" s="2">
        <f t="shared" si="53"/>
        <v>79.03608139534883</v>
      </c>
      <c r="DU70" s="2">
        <f t="shared" si="53"/>
        <v>77.404964059196615</v>
      </c>
      <c r="DV70" s="2">
        <f t="shared" si="53"/>
        <v>78.056904862579287</v>
      </c>
      <c r="DW70" s="2">
        <f t="shared" si="53"/>
        <v>79.688625792811862</v>
      </c>
      <c r="DX70" s="2">
        <f t="shared" si="53"/>
        <v>76.892213704994191</v>
      </c>
      <c r="DY70" s="2">
        <f t="shared" si="53"/>
        <v>73.014004858299572</v>
      </c>
      <c r="EA70" s="2">
        <f t="shared" si="54"/>
        <v>64.461920961952615</v>
      </c>
      <c r="EB70" s="2">
        <f t="shared" si="54"/>
        <v>69.225607002870703</v>
      </c>
      <c r="EC70" s="2">
        <f t="shared" si="54"/>
        <v>65.005838022273522</v>
      </c>
      <c r="ED70" s="2">
        <f t="shared" si="54"/>
        <v>66.34092469135804</v>
      </c>
      <c r="EE70" s="2">
        <f t="shared" si="54"/>
        <v>66.215274567901233</v>
      </c>
      <c r="EF70" s="2">
        <f t="shared" si="54"/>
        <v>67.019144548355953</v>
      </c>
      <c r="EG70" s="2">
        <f t="shared" si="54"/>
        <v>68.790344140389536</v>
      </c>
      <c r="EH70" s="2">
        <f t="shared" si="54"/>
        <v>70.99403687635575</v>
      </c>
      <c r="EI70" s="2">
        <f t="shared" si="54"/>
        <v>68.881219753086398</v>
      </c>
      <c r="EJ70" s="2">
        <f t="shared" si="54"/>
        <v>68.115593333333351</v>
      </c>
      <c r="EK70" s="2">
        <f t="shared" si="54"/>
        <v>68.943832889895845</v>
      </c>
      <c r="EL70" s="2">
        <f t="shared" si="54"/>
        <v>68.328550551871771</v>
      </c>
      <c r="EM70" s="2">
        <f t="shared" si="54"/>
        <v>67.037883751898008</v>
      </c>
      <c r="EN70" s="2">
        <f t="shared" si="54"/>
        <v>67.84902644289501</v>
      </c>
      <c r="EO70" s="2">
        <f t="shared" si="54"/>
        <v>72.045791485049392</v>
      </c>
      <c r="EQ70" s="2">
        <f t="shared" si="55"/>
        <v>61.376641916520676</v>
      </c>
      <c r="ER70" s="2">
        <f t="shared" si="55"/>
        <v>66.012949965603141</v>
      </c>
      <c r="ES70" s="2">
        <f t="shared" si="55"/>
        <v>63.772604051889374</v>
      </c>
      <c r="ET70" s="2">
        <f t="shared" si="55"/>
        <v>65.052271560086524</v>
      </c>
      <c r="EU70" s="2">
        <f t="shared" si="55"/>
        <v>64.283916396334988</v>
      </c>
      <c r="EV70" s="2">
        <f t="shared" si="55"/>
        <v>65.048816365560512</v>
      </c>
      <c r="EW70" s="2">
        <f t="shared" si="55"/>
        <v>66.31096287484705</v>
      </c>
      <c r="EX70" s="2">
        <f t="shared" si="55"/>
        <v>68.059785894361383</v>
      </c>
      <c r="EY70" s="2">
        <f t="shared" si="55"/>
        <v>67.58863810450832</v>
      </c>
      <c r="EZ70" s="2">
        <f t="shared" si="55"/>
        <v>66.342020158510579</v>
      </c>
      <c r="FA70" s="2">
        <f t="shared" si="55"/>
        <v>67.373849567489714</v>
      </c>
      <c r="FB70" s="2">
        <f t="shared" si="55"/>
        <v>67.127158545273119</v>
      </c>
      <c r="FC70" s="2">
        <f t="shared" si="55"/>
        <v>65.956036093030889</v>
      </c>
      <c r="FD70" s="2">
        <f t="shared" si="55"/>
        <v>66.197267822293554</v>
      </c>
      <c r="FE70" s="2">
        <f t="shared" si="55"/>
        <v>72.396255368167004</v>
      </c>
      <c r="FG70" s="2">
        <f t="shared" si="56"/>
        <v>2.9557376537503132E-2</v>
      </c>
      <c r="FH70" s="2">
        <f t="shared" si="56"/>
        <v>3.0624005699077254E-2</v>
      </c>
      <c r="FI70" s="2">
        <f t="shared" si="56"/>
        <v>3.2500996912948367E-2</v>
      </c>
      <c r="FJ70" s="2">
        <f t="shared" si="56"/>
        <v>3.1129068331806717E-2</v>
      </c>
      <c r="FK70" s="2">
        <f t="shared" si="56"/>
        <v>3.2652714466444181E-2</v>
      </c>
      <c r="FL70" s="2">
        <f t="shared" si="56"/>
        <v>3.3167801146830544E-2</v>
      </c>
      <c r="FM70" s="2">
        <f t="shared" si="56"/>
        <v>3.1961837233617396E-2</v>
      </c>
      <c r="FN70" s="2">
        <f t="shared" si="56"/>
        <v>3.0563582992877064E-2</v>
      </c>
      <c r="FO70" s="2">
        <f t="shared" si="56"/>
        <v>3.3115647673697325E-2</v>
      </c>
      <c r="FP70" s="2">
        <f t="shared" si="56"/>
        <v>3.5340728393867468E-2</v>
      </c>
      <c r="FQ70" s="2">
        <f t="shared" si="56"/>
        <v>3.3808419972340714E-2</v>
      </c>
      <c r="FR70" s="2">
        <f t="shared" si="56"/>
        <v>3.247608654373961E-2</v>
      </c>
      <c r="FS70" s="2">
        <f t="shared" si="56"/>
        <v>3.0665195693499226E-2</v>
      </c>
      <c r="FT70" s="2">
        <f t="shared" si="56"/>
        <v>3.0644587867062058E-2</v>
      </c>
      <c r="FU70" s="2">
        <f t="shared" si="56"/>
        <v>2.97740788493264E-2</v>
      </c>
      <c r="FW70" s="2">
        <f t="shared" si="44"/>
        <v>8.8599249785665034E-9</v>
      </c>
      <c r="FX70" s="2">
        <f t="shared" si="44"/>
        <v>3.3449919894747864E-8</v>
      </c>
      <c r="FY70" s="2">
        <f t="shared" si="44"/>
        <v>3.1482379732009104E-8</v>
      </c>
      <c r="FZ70" s="2">
        <f t="shared" si="44"/>
        <v>1.9888088866998868E-8</v>
      </c>
      <c r="GA70" s="2">
        <f t="shared" si="44"/>
        <v>2.0425665715851369E-8</v>
      </c>
      <c r="GB70" s="2">
        <f t="shared" si="44"/>
        <v>2.0758379654851576E-8</v>
      </c>
      <c r="GC70" s="2">
        <f t="shared" si="44"/>
        <v>2.3199086573413954E-8</v>
      </c>
      <c r="GD70" s="2">
        <f t="shared" si="44"/>
        <v>2.2212857351762978E-8</v>
      </c>
      <c r="GE70" s="2">
        <f t="shared" si="44"/>
        <v>2.2619201556802207E-8</v>
      </c>
      <c r="GF70" s="2">
        <f t="shared" si="44"/>
        <v>2.5951305950273773E-8</v>
      </c>
      <c r="GG70" s="2">
        <f t="shared" si="44"/>
        <v>2.5680851631619961E-8</v>
      </c>
      <c r="GH70" s="2">
        <f t="shared" si="44"/>
        <v>2.2252293295683939E-8</v>
      </c>
      <c r="GI70" s="2">
        <f t="shared" si="44"/>
        <v>1.8024852266011729E-8</v>
      </c>
      <c r="GJ70" s="2">
        <f t="shared" si="44"/>
        <v>1.3547607715381649E-8</v>
      </c>
      <c r="GK70" s="2">
        <f t="shared" si="44"/>
        <v>9.1627067671792252E-9</v>
      </c>
      <c r="GM70" s="107">
        <f t="shared" si="45"/>
        <v>2.4260271104152083E-2</v>
      </c>
      <c r="GN70" s="107">
        <f t="shared" si="45"/>
        <v>1.8000253133916733E-2</v>
      </c>
      <c r="GO70" s="107">
        <f t="shared" si="45"/>
        <v>1.0000000440622823E-2</v>
      </c>
      <c r="GP70" s="107">
        <f t="shared" si="45"/>
        <v>9.1061177166649934E-3</v>
      </c>
      <c r="GQ70" s="107">
        <f t="shared" si="45"/>
        <v>8.0112042502211694E-3</v>
      </c>
      <c r="GR70" s="107">
        <f t="shared" si="45"/>
        <v>7.2371622403361677E-3</v>
      </c>
      <c r="GS70" s="107">
        <f t="shared" si="45"/>
        <v>7.5528421777573424E-3</v>
      </c>
      <c r="GT70" s="107">
        <f t="shared" si="45"/>
        <v>8.1817908431969268E-3</v>
      </c>
      <c r="GU70" s="107">
        <f t="shared" si="45"/>
        <v>9.9999998970438132E-3</v>
      </c>
      <c r="GV70" s="107">
        <f t="shared" si="45"/>
        <v>9.3480785641226055E-3</v>
      </c>
      <c r="GW70" s="107">
        <f t="shared" si="45"/>
        <v>8.9665344453556794E-3</v>
      </c>
      <c r="GX70" s="107">
        <f t="shared" si="45"/>
        <v>8.4403257650208542E-3</v>
      </c>
      <c r="GY70" s="107">
        <f t="shared" si="45"/>
        <v>9.3553578824156231E-3</v>
      </c>
      <c r="GZ70" s="107">
        <f t="shared" si="45"/>
        <v>1.1673148836517473E-2</v>
      </c>
      <c r="HA70" s="107">
        <f t="shared" si="45"/>
        <v>1.7952559737353091E-3</v>
      </c>
      <c r="HC70" s="107">
        <f t="shared" si="50"/>
        <v>1.7639155406553699E-8</v>
      </c>
      <c r="HD70" s="107">
        <f t="shared" si="46"/>
        <v>5.097595682208856E-9</v>
      </c>
      <c r="HE70" s="107">
        <f t="shared" si="46"/>
        <v>1.4082404246831847E-10</v>
      </c>
      <c r="HF70" s="107">
        <f t="shared" si="46"/>
        <v>5.5633054714409953E-11</v>
      </c>
      <c r="HG70" s="107">
        <f t="shared" si="46"/>
        <v>1.9879815820702518E-11</v>
      </c>
      <c r="HH70" s="107">
        <f t="shared" si="46"/>
        <v>9.8024965699020814E-12</v>
      </c>
      <c r="HI70" s="107">
        <f t="shared" si="46"/>
        <v>2.1270165150727171E-11</v>
      </c>
      <c r="HJ70" s="107">
        <f t="shared" si="46"/>
        <v>5.8954070883246253E-11</v>
      </c>
      <c r="HK70" s="107">
        <f t="shared" si="46"/>
        <v>1.2867030866917927E-10</v>
      </c>
      <c r="HL70" s="107">
        <f t="shared" si="46"/>
        <v>5.4532669495594712E-11</v>
      </c>
      <c r="HM70" s="107">
        <f t="shared" si="46"/>
        <v>4.7594244126842681E-11</v>
      </c>
      <c r="HN70" s="107">
        <f t="shared" si="46"/>
        <v>3.0401075349554041E-11</v>
      </c>
      <c r="HO70" s="107">
        <f t="shared" si="46"/>
        <v>5.203773236759364E-11</v>
      </c>
      <c r="HP70" s="107">
        <f t="shared" si="46"/>
        <v>1.1809342577632264E-10</v>
      </c>
      <c r="HQ70" s="107">
        <f t="shared" si="46"/>
        <v>2.083810756421092E-14</v>
      </c>
      <c r="HS70" s="107">
        <f t="shared" si="47"/>
        <v>5.2548041826781901E-26</v>
      </c>
      <c r="HT70" s="107">
        <f t="shared" si="47"/>
        <v>2.3109314874090323E-26</v>
      </c>
      <c r="HU70" s="107">
        <f t="shared" si="47"/>
        <v>6.3683891363150744E-32</v>
      </c>
      <c r="HV70" s="107">
        <f t="shared" si="47"/>
        <v>1.7742419515205252E-33</v>
      </c>
      <c r="HW70" s="107">
        <f t="shared" si="47"/>
        <v>2.9052411480128365E-35</v>
      </c>
      <c r="HX70" s="107">
        <f t="shared" si="47"/>
        <v>2.2443760848934833E-36</v>
      </c>
      <c r="HY70" s="107">
        <f t="shared" si="47"/>
        <v>6.5764553594099976E-35</v>
      </c>
      <c r="HZ70" s="107">
        <f t="shared" si="47"/>
        <v>2.2787866387579909E-33</v>
      </c>
      <c r="IA70" s="107">
        <f t="shared" si="47"/>
        <v>8.2378511722890318E-33</v>
      </c>
      <c r="IB70" s="107">
        <f t="shared" si="47"/>
        <v>3.1708526237227454E-34</v>
      </c>
      <c r="IC70" s="107">
        <f t="shared" si="47"/>
        <v>4.9841682079112806E-34</v>
      </c>
      <c r="ID70" s="107">
        <f t="shared" si="47"/>
        <v>1.7519062160923112E-34</v>
      </c>
      <c r="IE70" s="107">
        <f t="shared" si="47"/>
        <v>1.7448169827266909E-33</v>
      </c>
      <c r="IF70" s="107">
        <f t="shared" si="47"/>
        <v>1.734573151420706E-32</v>
      </c>
      <c r="IG70" s="107">
        <f t="shared" si="47"/>
        <v>3.6568657753097802E-24</v>
      </c>
      <c r="II70" s="107">
        <f t="shared" si="48"/>
        <v>1.151432811384986E-66</v>
      </c>
      <c r="IJ70" s="107">
        <f t="shared" si="48"/>
        <v>9.5947369028602952E-65</v>
      </c>
      <c r="IK70" s="107">
        <f t="shared" si="48"/>
        <v>1.0989626682232287E-79</v>
      </c>
      <c r="IL70" s="107">
        <f t="shared" si="48"/>
        <v>8.8985873998124176E-84</v>
      </c>
      <c r="IM70" s="107">
        <f t="shared" si="48"/>
        <v>9.3405731572287903E-89</v>
      </c>
      <c r="IN70" s="107">
        <f t="shared" si="48"/>
        <v>1.064576486064158E-91</v>
      </c>
      <c r="IO70" s="107">
        <f t="shared" si="48"/>
        <v>1.1264802340196853E-87</v>
      </c>
      <c r="IP70" s="107">
        <f t="shared" si="48"/>
        <v>3.9774576008611317E-84</v>
      </c>
      <c r="IQ70" s="107">
        <f t="shared" si="48"/>
        <v>1.2706993082062095E-83</v>
      </c>
      <c r="IR70" s="107">
        <f t="shared" si="48"/>
        <v>3.5309566623126382E-87</v>
      </c>
      <c r="IS70" s="107">
        <f t="shared" si="48"/>
        <v>7.1333082992584428E-86</v>
      </c>
      <c r="IT70" s="107">
        <f t="shared" si="48"/>
        <v>1.702759178454784E-86</v>
      </c>
      <c r="IU70" s="107">
        <f t="shared" si="48"/>
        <v>2.2957088069402025E-83</v>
      </c>
      <c r="IV70" s="107">
        <f t="shared" si="48"/>
        <v>4.6459410431636557E-81</v>
      </c>
      <c r="IW70" s="107">
        <f t="shared" si="48"/>
        <v>3.450877179543226E-56</v>
      </c>
      <c r="IY70" s="107">
        <f t="shared" si="49"/>
        <v>2.426028874330749E-2</v>
      </c>
      <c r="IZ70" s="107">
        <f t="shared" si="49"/>
        <v>1.8000258231512415E-2</v>
      </c>
      <c r="JA70" s="107">
        <f t="shared" si="49"/>
        <v>1.0000000581446865E-2</v>
      </c>
      <c r="JB70" s="107">
        <f t="shared" si="49"/>
        <v>9.1061177722980488E-3</v>
      </c>
      <c r="JC70" s="107">
        <f t="shared" si="49"/>
        <v>8.0112042701009859E-3</v>
      </c>
      <c r="JD70" s="107">
        <f t="shared" si="49"/>
        <v>7.2371622501386642E-3</v>
      </c>
      <c r="JE70" s="107">
        <f t="shared" si="49"/>
        <v>7.5528421990275077E-3</v>
      </c>
      <c r="JF70" s="107">
        <f t="shared" si="49"/>
        <v>8.1817909021509976E-3</v>
      </c>
      <c r="JG70" s="107">
        <f t="shared" si="49"/>
        <v>1.0000000025714122E-2</v>
      </c>
      <c r="JH70" s="107">
        <f t="shared" si="49"/>
        <v>9.3480786186552756E-3</v>
      </c>
      <c r="JI70" s="107">
        <f t="shared" si="49"/>
        <v>8.9665344929499239E-3</v>
      </c>
      <c r="JJ70" s="107">
        <f t="shared" si="49"/>
        <v>8.44032579542193E-3</v>
      </c>
      <c r="JK70" s="107">
        <f t="shared" si="49"/>
        <v>9.3553579344533549E-3</v>
      </c>
      <c r="JL70" s="107">
        <f t="shared" si="49"/>
        <v>1.1673148954610899E-2</v>
      </c>
      <c r="JM70" s="107">
        <f t="shared" si="49"/>
        <v>1.7952559737561473E-3</v>
      </c>
    </row>
    <row r="71" spans="2:273" x14ac:dyDescent="0.25">
      <c r="B71" s="2">
        <v>43</v>
      </c>
      <c r="C71" s="37">
        <v>92.125</v>
      </c>
      <c r="D71" s="37">
        <v>90.123000000000005</v>
      </c>
      <c r="E71" s="37">
        <v>85.8</v>
      </c>
      <c r="F71" s="37">
        <v>84.891999999999996</v>
      </c>
      <c r="G71" s="37">
        <v>83.369</v>
      </c>
      <c r="H71" s="37">
        <v>82.477000000000004</v>
      </c>
      <c r="I71" s="37">
        <v>85.254000000000005</v>
      </c>
      <c r="J71" s="37">
        <v>84.745999999999995</v>
      </c>
      <c r="K71" s="37">
        <v>83.492000000000004</v>
      </c>
      <c r="L71" s="37">
        <v>86.016000000000005</v>
      </c>
      <c r="M71" s="37">
        <v>85.587000000000003</v>
      </c>
      <c r="N71" s="37">
        <v>84.873000000000005</v>
      </c>
      <c r="O71" s="37">
        <v>88.888999999999996</v>
      </c>
      <c r="P71" s="37">
        <v>86.587000000000003</v>
      </c>
      <c r="Q71" s="37">
        <v>76.126999999999995</v>
      </c>
      <c r="S71" s="4">
        <f t="shared" si="51"/>
        <v>93.534077564571916</v>
      </c>
      <c r="T71" s="4">
        <f t="shared" si="51"/>
        <v>91.745782131204066</v>
      </c>
      <c r="U71" s="4">
        <f t="shared" si="51"/>
        <v>85.301778600034297</v>
      </c>
      <c r="V71" s="4">
        <f t="shared" si="51"/>
        <v>86.743240972114421</v>
      </c>
      <c r="W71" s="4">
        <f t="shared" si="51"/>
        <v>82.722038924700129</v>
      </c>
      <c r="X71" s="4">
        <f t="shared" si="51"/>
        <v>82.83903182349782</v>
      </c>
      <c r="Y71" s="4">
        <f t="shared" si="51"/>
        <v>85.533470550353826</v>
      </c>
      <c r="Z71" s="4">
        <f t="shared" si="51"/>
        <v>85.25986756802925</v>
      </c>
      <c r="AA71" s="4">
        <f t="shared" si="51"/>
        <v>86.075673087284315</v>
      </c>
      <c r="AB71" s="4">
        <f t="shared" si="51"/>
        <v>86.994632680591963</v>
      </c>
      <c r="AC71" s="4">
        <f t="shared" si="51"/>
        <v>85.238076151519294</v>
      </c>
      <c r="AD71" s="4">
        <f t="shared" si="51"/>
        <v>85.372018211337902</v>
      </c>
      <c r="AE71" s="4">
        <f t="shared" si="51"/>
        <v>87.37484154587915</v>
      </c>
      <c r="AF71" s="4">
        <f t="shared" si="51"/>
        <v>85.620207619675455</v>
      </c>
      <c r="AG71" s="4">
        <f t="shared" si="51"/>
        <v>74.779850339906446</v>
      </c>
      <c r="AI71" s="4">
        <f t="shared" si="52"/>
        <v>-1.4090775645719162</v>
      </c>
      <c r="AJ71" s="4">
        <f t="shared" si="52"/>
        <v>-1.6227821312040618</v>
      </c>
      <c r="AK71" s="4">
        <f t="shared" si="52"/>
        <v>0.49822139996570058</v>
      </c>
      <c r="AL71" s="4">
        <f t="shared" si="52"/>
        <v>-1.8512409721144252</v>
      </c>
      <c r="AM71" s="4">
        <f t="shared" si="52"/>
        <v>0.64696107529987046</v>
      </c>
      <c r="AN71" s="4">
        <f t="shared" si="52"/>
        <v>-0.36203182349781571</v>
      </c>
      <c r="AO71" s="4">
        <f t="shared" si="52"/>
        <v>-0.27947055035382107</v>
      </c>
      <c r="AP71" s="4">
        <f t="shared" si="52"/>
        <v>-0.51386756802925504</v>
      </c>
      <c r="AQ71" s="4">
        <f t="shared" si="52"/>
        <v>-2.5836730872843106</v>
      </c>
      <c r="AR71" s="4">
        <f t="shared" si="52"/>
        <v>-0.97863268059195718</v>
      </c>
      <c r="AS71" s="4">
        <f t="shared" si="52"/>
        <v>0.3489238484807089</v>
      </c>
      <c r="AT71" s="4">
        <f t="shared" si="52"/>
        <v>-0.49901821133789781</v>
      </c>
      <c r="AU71" s="4">
        <f t="shared" si="52"/>
        <v>1.5141584541208459</v>
      </c>
      <c r="AV71" s="4">
        <f t="shared" si="52"/>
        <v>0.96679238032454862</v>
      </c>
      <c r="AW71" s="4">
        <f t="shared" si="52"/>
        <v>1.3471496600935495</v>
      </c>
      <c r="AY71" s="2">
        <f t="shared" si="40"/>
        <v>76.569142246472509</v>
      </c>
      <c r="AZ71" s="2">
        <f t="shared" si="40"/>
        <v>78.192236795947977</v>
      </c>
      <c r="BA71" s="2">
        <f t="shared" si="40"/>
        <v>76.389679578946613</v>
      </c>
      <c r="BB71" s="2">
        <f t="shared" si="40"/>
        <v>78.748574999342125</v>
      </c>
      <c r="BC71" s="2">
        <f t="shared" si="40"/>
        <v>75.155644175774228</v>
      </c>
      <c r="BD71" s="2">
        <f t="shared" si="40"/>
        <v>75.97597617616259</v>
      </c>
      <c r="BE71" s="2">
        <f t="shared" si="40"/>
        <v>78.445057771023727</v>
      </c>
      <c r="BF71" s="2">
        <f t="shared" si="40"/>
        <v>77.923500104320027</v>
      </c>
      <c r="BG71" s="2">
        <f t="shared" si="40"/>
        <v>77.57996240331488</v>
      </c>
      <c r="BH71" s="2">
        <f t="shared" si="40"/>
        <v>78.849963954693109</v>
      </c>
      <c r="BI71" s="2">
        <f t="shared" si="40"/>
        <v>77.31800459090897</v>
      </c>
      <c r="BJ71" s="2">
        <f t="shared" si="40"/>
        <v>77.98145605397842</v>
      </c>
      <c r="BK71" s="2">
        <f t="shared" si="40"/>
        <v>79.580755319535669</v>
      </c>
      <c r="BL71" s="2">
        <f t="shared" si="40"/>
        <v>76.874373931647284</v>
      </c>
      <c r="BM71" s="2">
        <f t="shared" si="40"/>
        <v>73.179950599100422</v>
      </c>
      <c r="BO71" s="2" t="str">
        <f t="shared" si="41"/>
        <v/>
      </c>
      <c r="BP71" s="2" t="str">
        <f t="shared" si="41"/>
        <v/>
      </c>
      <c r="BQ71" s="2" t="str">
        <f t="shared" si="41"/>
        <v/>
      </c>
      <c r="BR71" s="2" t="str">
        <f t="shared" si="41"/>
        <v/>
      </c>
      <c r="BS71" s="2" t="str">
        <f t="shared" si="41"/>
        <v/>
      </c>
      <c r="BT71" s="2" t="str">
        <f t="shared" si="41"/>
        <v/>
      </c>
      <c r="BU71" s="2" t="str">
        <f t="shared" si="41"/>
        <v/>
      </c>
      <c r="BV71" s="2" t="str">
        <f t="shared" si="41"/>
        <v/>
      </c>
      <c r="BW71" s="2" t="str">
        <f t="shared" si="41"/>
        <v/>
      </c>
      <c r="BX71" s="2" t="str">
        <f t="shared" si="41"/>
        <v/>
      </c>
      <c r="BY71" s="2" t="str">
        <f t="shared" si="41"/>
        <v/>
      </c>
      <c r="BZ71" s="2" t="str">
        <f t="shared" si="41"/>
        <v/>
      </c>
      <c r="CA71" s="2" t="str">
        <f t="shared" si="41"/>
        <v/>
      </c>
      <c r="CB71" s="2" t="str">
        <f t="shared" si="41"/>
        <v/>
      </c>
      <c r="CC71" s="2">
        <f t="shared" si="41"/>
        <v>76.126999999999995</v>
      </c>
      <c r="CE71" s="2" t="str">
        <f t="shared" si="42"/>
        <v/>
      </c>
      <c r="CF71" s="2" t="str">
        <f t="shared" si="42"/>
        <v/>
      </c>
      <c r="CG71" s="2" t="str">
        <f t="shared" si="42"/>
        <v/>
      </c>
      <c r="CH71" s="2" t="str">
        <f t="shared" si="42"/>
        <v/>
      </c>
      <c r="CI71" s="2" t="str">
        <f t="shared" si="42"/>
        <v/>
      </c>
      <c r="CJ71" s="2" t="str">
        <f t="shared" si="42"/>
        <v/>
      </c>
      <c r="CK71" s="2" t="str">
        <f t="shared" si="42"/>
        <v/>
      </c>
      <c r="CL71" s="2" t="str">
        <f t="shared" si="42"/>
        <v/>
      </c>
      <c r="CM71" s="2" t="str">
        <f t="shared" si="42"/>
        <v/>
      </c>
      <c r="CN71" s="2" t="str">
        <f t="shared" si="42"/>
        <v/>
      </c>
      <c r="CO71" s="2" t="str">
        <f t="shared" si="42"/>
        <v/>
      </c>
      <c r="CP71" s="2" t="str">
        <f t="shared" si="42"/>
        <v/>
      </c>
      <c r="CQ71" s="2" t="str">
        <f t="shared" si="42"/>
        <v/>
      </c>
      <c r="CR71" s="2" t="str">
        <f t="shared" si="42"/>
        <v/>
      </c>
      <c r="CS71" s="2" t="str">
        <f t="shared" si="42"/>
        <v/>
      </c>
      <c r="CU71" s="2" t="str">
        <f t="shared" si="43"/>
        <v/>
      </c>
      <c r="CV71" s="2" t="str">
        <f t="shared" si="43"/>
        <v/>
      </c>
      <c r="CW71" s="2" t="str">
        <f t="shared" si="43"/>
        <v/>
      </c>
      <c r="CX71" s="2" t="str">
        <f t="shared" si="43"/>
        <v/>
      </c>
      <c r="CY71" s="2" t="str">
        <f t="shared" si="43"/>
        <v/>
      </c>
      <c r="CZ71" s="2" t="str">
        <f t="shared" si="43"/>
        <v/>
      </c>
      <c r="DA71" s="2" t="str">
        <f t="shared" si="43"/>
        <v/>
      </c>
      <c r="DB71" s="2" t="str">
        <f t="shared" si="43"/>
        <v/>
      </c>
      <c r="DC71" s="2" t="str">
        <f t="shared" si="43"/>
        <v/>
      </c>
      <c r="DD71" s="2" t="str">
        <f t="shared" si="43"/>
        <v/>
      </c>
      <c r="DE71" s="2" t="str">
        <f t="shared" si="43"/>
        <v/>
      </c>
      <c r="DF71" s="2" t="str">
        <f t="shared" si="43"/>
        <v/>
      </c>
      <c r="DG71" s="2" t="str">
        <f t="shared" si="43"/>
        <v/>
      </c>
      <c r="DH71" s="2" t="str">
        <f t="shared" si="43"/>
        <v/>
      </c>
      <c r="DI71" s="2" t="str">
        <f t="shared" si="43"/>
        <v/>
      </c>
      <c r="DK71" s="2">
        <f t="shared" si="53"/>
        <v>77.003573279352224</v>
      </c>
      <c r="DL71" s="2">
        <f t="shared" si="53"/>
        <v>78.528509474671679</v>
      </c>
      <c r="DM71" s="2">
        <f t="shared" si="53"/>
        <v>76.839873727142617</v>
      </c>
      <c r="DN71" s="2">
        <f t="shared" si="53"/>
        <v>79.217631229235849</v>
      </c>
      <c r="DO71" s="2">
        <f t="shared" si="53"/>
        <v>75.512102990033213</v>
      </c>
      <c r="DP71" s="2">
        <f t="shared" si="53"/>
        <v>76.339073089701017</v>
      </c>
      <c r="DQ71" s="2">
        <f t="shared" si="53"/>
        <v>78.821684385382099</v>
      </c>
      <c r="DR71" s="2">
        <f t="shared" si="53"/>
        <v>78.183405315614621</v>
      </c>
      <c r="DS71" s="2">
        <f t="shared" si="53"/>
        <v>77.931767549901409</v>
      </c>
      <c r="DT71" s="2">
        <f t="shared" si="53"/>
        <v>79.313285714285712</v>
      </c>
      <c r="DU71" s="2">
        <f t="shared" si="53"/>
        <v>77.664823920265775</v>
      </c>
      <c r="DV71" s="2">
        <f t="shared" si="53"/>
        <v>78.364524916943523</v>
      </c>
      <c r="DW71" s="2">
        <f t="shared" si="53"/>
        <v>80.047823920265799</v>
      </c>
      <c r="DX71" s="2">
        <f t="shared" si="53"/>
        <v>77.21140858385327</v>
      </c>
      <c r="DY71" s="2">
        <f t="shared" si="53"/>
        <v>73.225380161943292</v>
      </c>
      <c r="EA71" s="2">
        <f t="shared" si="54"/>
        <v>64.335433955491737</v>
      </c>
      <c r="EB71" s="2">
        <f t="shared" si="54"/>
        <v>69.062568151705861</v>
      </c>
      <c r="EC71" s="2">
        <f t="shared" si="54"/>
        <v>64.89526180268399</v>
      </c>
      <c r="ED71" s="2">
        <f t="shared" si="54"/>
        <v>66.227027160493847</v>
      </c>
      <c r="EE71" s="2">
        <f t="shared" si="54"/>
        <v>66.098198024691357</v>
      </c>
      <c r="EF71" s="2">
        <f t="shared" si="54"/>
        <v>66.897974541675936</v>
      </c>
      <c r="EG71" s="2">
        <f t="shared" si="54"/>
        <v>68.661315502296858</v>
      </c>
      <c r="EH71" s="2">
        <f t="shared" si="54"/>
        <v>70.852786355748378</v>
      </c>
      <c r="EI71" s="2">
        <f t="shared" si="54"/>
        <v>68.769945185185165</v>
      </c>
      <c r="EJ71" s="2">
        <f t="shared" si="54"/>
        <v>68.002844444444463</v>
      </c>
      <c r="EK71" s="2">
        <f t="shared" si="54"/>
        <v>68.816908192853717</v>
      </c>
      <c r="EL71" s="2">
        <f t="shared" si="54"/>
        <v>68.193135858155429</v>
      </c>
      <c r="EM71" s="2">
        <f t="shared" si="54"/>
        <v>66.9175966113133</v>
      </c>
      <c r="EN71" s="2">
        <f t="shared" si="54"/>
        <v>67.730355170177987</v>
      </c>
      <c r="EO71" s="2">
        <f t="shared" si="54"/>
        <v>71.910234966973135</v>
      </c>
      <c r="EQ71" s="2">
        <f t="shared" si="55"/>
        <v>61.29572376239485</v>
      </c>
      <c r="ER71" s="2">
        <f t="shared" si="55"/>
        <v>65.900683675191289</v>
      </c>
      <c r="ES71" s="2">
        <f t="shared" si="55"/>
        <v>63.680282323106695</v>
      </c>
      <c r="ET71" s="2">
        <f t="shared" si="55"/>
        <v>64.957482458652407</v>
      </c>
      <c r="EU71" s="2">
        <f t="shared" si="55"/>
        <v>64.194247248230653</v>
      </c>
      <c r="EV71" s="2">
        <f t="shared" si="55"/>
        <v>64.955714991558068</v>
      </c>
      <c r="EW71" s="2">
        <f t="shared" si="55"/>
        <v>66.217746063804455</v>
      </c>
      <c r="EX71" s="2">
        <f t="shared" si="55"/>
        <v>67.961492545790563</v>
      </c>
      <c r="EY71" s="2">
        <f t="shared" si="55"/>
        <v>67.496574037751316</v>
      </c>
      <c r="EZ71" s="2">
        <f t="shared" si="55"/>
        <v>66.254579861649233</v>
      </c>
      <c r="FA71" s="2">
        <f t="shared" si="55"/>
        <v>67.26852606401664</v>
      </c>
      <c r="FB71" s="2">
        <f t="shared" si="55"/>
        <v>67.008251575306488</v>
      </c>
      <c r="FC71" s="2">
        <f t="shared" si="55"/>
        <v>65.849384733623438</v>
      </c>
      <c r="FD71" s="2">
        <f t="shared" si="55"/>
        <v>66.098708892351539</v>
      </c>
      <c r="FE71" s="2">
        <f t="shared" si="55"/>
        <v>72.252626620377441</v>
      </c>
      <c r="FG71" s="2">
        <f t="shared" si="56"/>
        <v>3.4293197317583179E-2</v>
      </c>
      <c r="FH71" s="2">
        <f t="shared" si="56"/>
        <v>3.5524470724867099E-2</v>
      </c>
      <c r="FI71" s="2">
        <f t="shared" si="56"/>
        <v>3.7690140663123581E-2</v>
      </c>
      <c r="FJ71" s="2">
        <f t="shared" si="56"/>
        <v>3.6107343274698459E-2</v>
      </c>
      <c r="FK71" s="2">
        <f t="shared" si="56"/>
        <v>3.7865133568856568E-2</v>
      </c>
      <c r="FL71" s="2">
        <f t="shared" si="56"/>
        <v>3.8459175559273168E-2</v>
      </c>
      <c r="FM71" s="2">
        <f t="shared" si="56"/>
        <v>3.7068196302530845E-2</v>
      </c>
      <c r="FN71" s="2">
        <f t="shared" si="56"/>
        <v>3.5454732791045045E-2</v>
      </c>
      <c r="FO71" s="2">
        <f t="shared" si="56"/>
        <v>3.8399032310425747E-2</v>
      </c>
      <c r="FP71" s="2">
        <f t="shared" si="56"/>
        <v>4.0964069892727106E-2</v>
      </c>
      <c r="FQ71" s="2">
        <f t="shared" si="56"/>
        <v>3.9197851073690053E-2</v>
      </c>
      <c r="FR71" s="2">
        <f t="shared" si="56"/>
        <v>3.7661407897199746E-2</v>
      </c>
      <c r="FS71" s="2">
        <f t="shared" si="56"/>
        <v>3.557201008719163E-2</v>
      </c>
      <c r="FT71" s="2">
        <f t="shared" si="56"/>
        <v>3.554822568000994E-2</v>
      </c>
      <c r="FU71" s="2">
        <f t="shared" si="56"/>
        <v>3.4543384771784431E-2</v>
      </c>
      <c r="FW71" s="2">
        <f t="shared" si="44"/>
        <v>1.032991411069874E-8</v>
      </c>
      <c r="FX71" s="2">
        <f t="shared" si="44"/>
        <v>3.8999743107156635E-8</v>
      </c>
      <c r="FY71" s="2">
        <f t="shared" si="44"/>
        <v>3.6705759721233219E-8</v>
      </c>
      <c r="FZ71" s="2">
        <f t="shared" si="44"/>
        <v>2.3187809145464986E-8</v>
      </c>
      <c r="GA71" s="2">
        <f t="shared" si="44"/>
        <v>2.3814577731090769E-8</v>
      </c>
      <c r="GB71" s="2">
        <f t="shared" si="44"/>
        <v>2.4202493701393655E-8</v>
      </c>
      <c r="GC71" s="2">
        <f t="shared" si="44"/>
        <v>2.7048149026050908E-8</v>
      </c>
      <c r="GD71" s="2">
        <f t="shared" si="44"/>
        <v>2.5898290182327357E-8</v>
      </c>
      <c r="GE71" s="2">
        <f t="shared" si="44"/>
        <v>2.6372052739294588E-8</v>
      </c>
      <c r="GF71" s="2">
        <f t="shared" si="44"/>
        <v>3.0257001206570638E-8</v>
      </c>
      <c r="GG71" s="2">
        <f t="shared" si="44"/>
        <v>2.9941674624292127E-8</v>
      </c>
      <c r="GH71" s="2">
        <f t="shared" si="44"/>
        <v>2.5944269116929815E-8</v>
      </c>
      <c r="GI71" s="2">
        <f t="shared" si="44"/>
        <v>2.1015434773233616E-8</v>
      </c>
      <c r="GJ71" s="2">
        <f t="shared" si="44"/>
        <v>1.5795350901394581E-8</v>
      </c>
      <c r="GK71" s="2">
        <f t="shared" si="44"/>
        <v>1.0682931757401702E-8</v>
      </c>
      <c r="GM71" s="107">
        <f t="shared" si="45"/>
        <v>3.1245949663159887E-2</v>
      </c>
      <c r="GN71" s="107">
        <f t="shared" si="45"/>
        <v>2.3789943992808926E-2</v>
      </c>
      <c r="GO71" s="107">
        <f t="shared" si="45"/>
        <v>1.3920467588102914E-2</v>
      </c>
      <c r="GP71" s="107">
        <f t="shared" si="45"/>
        <v>1.2717077074898324E-2</v>
      </c>
      <c r="GQ71" s="107">
        <f t="shared" si="45"/>
        <v>1.1358252480442574E-2</v>
      </c>
      <c r="GR71" s="107">
        <f t="shared" si="45"/>
        <v>1.0362818334673059E-2</v>
      </c>
      <c r="GS71" s="107">
        <f t="shared" si="45"/>
        <v>1.0735287349810566E-2</v>
      </c>
      <c r="GT71" s="107">
        <f t="shared" si="45"/>
        <v>1.1502672900010995E-2</v>
      </c>
      <c r="GU71" s="107">
        <f t="shared" si="45"/>
        <v>1.3946428855305514E-2</v>
      </c>
      <c r="GV71" s="107">
        <f t="shared" si="45"/>
        <v>1.3197254121652336E-2</v>
      </c>
      <c r="GW71" s="107">
        <f t="shared" si="45"/>
        <v>1.2642904086704543E-2</v>
      </c>
      <c r="GX71" s="107">
        <f t="shared" si="45"/>
        <v>1.1909720725362123E-2</v>
      </c>
      <c r="GY71" s="107">
        <f t="shared" si="45"/>
        <v>1.3018131193506045E-2</v>
      </c>
      <c r="GZ71" s="107">
        <f t="shared" si="45"/>
        <v>1.5961248447123644E-2</v>
      </c>
      <c r="HA71" s="107">
        <f t="shared" si="45"/>
        <v>2.8395065362133141E-3</v>
      </c>
      <c r="HC71" s="107">
        <f t="shared" si="50"/>
        <v>3.5768571758565306E-8</v>
      </c>
      <c r="HD71" s="107">
        <f t="shared" si="46"/>
        <v>1.1080414960938145E-8</v>
      </c>
      <c r="HE71" s="107">
        <f t="shared" si="46"/>
        <v>3.606727135466022E-10</v>
      </c>
      <c r="HF71" s="107">
        <f t="shared" si="46"/>
        <v>1.4525680899965311E-10</v>
      </c>
      <c r="HG71" s="107">
        <f t="shared" si="46"/>
        <v>5.4682774473153046E-11</v>
      </c>
      <c r="HH71" s="107">
        <f t="shared" si="46"/>
        <v>2.7868274013301115E-11</v>
      </c>
      <c r="HI71" s="107">
        <f t="shared" si="46"/>
        <v>5.8478331369895654E-11</v>
      </c>
      <c r="HJ71" s="107">
        <f t="shared" si="46"/>
        <v>1.5497144280273712E-10</v>
      </c>
      <c r="HK71" s="107">
        <f t="shared" si="46"/>
        <v>3.3195869881716503E-10</v>
      </c>
      <c r="HL71" s="107">
        <f t="shared" si="46"/>
        <v>1.4741234407346467E-10</v>
      </c>
      <c r="HM71" s="107">
        <f t="shared" si="46"/>
        <v>1.2799041178894078E-10</v>
      </c>
      <c r="HN71" s="107">
        <f t="shared" si="46"/>
        <v>8.2185037769624934E-11</v>
      </c>
      <c r="HO71" s="107">
        <f t="shared" si="46"/>
        <v>1.3502779345157616E-10</v>
      </c>
      <c r="HP71" s="107">
        <f t="shared" si="46"/>
        <v>2.929704235153202E-10</v>
      </c>
      <c r="HQ71" s="107">
        <f t="shared" si="46"/>
        <v>7.448757021704781E-14</v>
      </c>
      <c r="HS71" s="107">
        <f t="shared" si="47"/>
        <v>1.8645882532514505E-25</v>
      </c>
      <c r="HT71" s="107">
        <f t="shared" si="47"/>
        <v>8.9418509184953257E-26</v>
      </c>
      <c r="HU71" s="107">
        <f t="shared" si="47"/>
        <v>3.3413368012374159E-31</v>
      </c>
      <c r="HV71" s="107">
        <f t="shared" si="47"/>
        <v>9.6959141828504416E-33</v>
      </c>
      <c r="HW71" s="107">
        <f t="shared" si="47"/>
        <v>1.7570642553127235E-34</v>
      </c>
      <c r="HX71" s="107">
        <f t="shared" si="47"/>
        <v>1.4436586937422121E-35</v>
      </c>
      <c r="HY71" s="107">
        <f t="shared" si="47"/>
        <v>3.9465672759928651E-34</v>
      </c>
      <c r="HZ71" s="107">
        <f t="shared" si="47"/>
        <v>1.2594778217005013E-32</v>
      </c>
      <c r="IA71" s="107">
        <f t="shared" si="47"/>
        <v>4.4697686172221891E-32</v>
      </c>
      <c r="IB71" s="107">
        <f t="shared" si="47"/>
        <v>1.8797323201735911E-33</v>
      </c>
      <c r="IC71" s="107">
        <f t="shared" si="47"/>
        <v>2.8963472106848056E-33</v>
      </c>
      <c r="ID71" s="107">
        <f t="shared" si="47"/>
        <v>1.0224976570880218E-33</v>
      </c>
      <c r="IE71" s="107">
        <f t="shared" si="47"/>
        <v>9.4086625108385398E-33</v>
      </c>
      <c r="IF71" s="107">
        <f t="shared" si="47"/>
        <v>8.6726915900014091E-32</v>
      </c>
      <c r="IG71" s="107">
        <f t="shared" si="47"/>
        <v>1.1543300776239846E-23</v>
      </c>
      <c r="II71" s="107">
        <f t="shared" si="48"/>
        <v>1.3492002222492179E-65</v>
      </c>
      <c r="IJ71" s="107">
        <f t="shared" si="48"/>
        <v>1.2560440405150722E-63</v>
      </c>
      <c r="IK71" s="107">
        <f t="shared" si="48"/>
        <v>2.6158539570122104E-78</v>
      </c>
      <c r="IL71" s="107">
        <f t="shared" si="48"/>
        <v>2.2950467664382752E-82</v>
      </c>
      <c r="IM71" s="107">
        <f t="shared" si="48"/>
        <v>2.9491526597632125E-87</v>
      </c>
      <c r="IN71" s="107">
        <f t="shared" si="48"/>
        <v>3.7896328915300646E-90</v>
      </c>
      <c r="IO71" s="107">
        <f t="shared" si="48"/>
        <v>3.4922323093424685E-86</v>
      </c>
      <c r="IP71" s="107">
        <f t="shared" si="48"/>
        <v>1.0615539997023008E-82</v>
      </c>
      <c r="IQ71" s="107">
        <f t="shared" si="48"/>
        <v>3.3350772754277954E-82</v>
      </c>
      <c r="IR71" s="107">
        <f t="shared" si="48"/>
        <v>1.096834834146025E-85</v>
      </c>
      <c r="IS71" s="107">
        <f t="shared" si="48"/>
        <v>2.0983467483081517E-84</v>
      </c>
      <c r="IT71" s="107">
        <f t="shared" si="48"/>
        <v>4.9958933715430449E-85</v>
      </c>
      <c r="IU71" s="107">
        <f t="shared" si="48"/>
        <v>5.72264359817114E-82</v>
      </c>
      <c r="IV71" s="107">
        <f t="shared" si="48"/>
        <v>1.0069857905926658E-79</v>
      </c>
      <c r="IW71" s="107">
        <f t="shared" si="48"/>
        <v>2.7305936196426975E-55</v>
      </c>
      <c r="IY71" s="107">
        <f t="shared" si="49"/>
        <v>3.1245985431731644E-2</v>
      </c>
      <c r="IZ71" s="107">
        <f t="shared" si="49"/>
        <v>2.3789955073223887E-2</v>
      </c>
      <c r="JA71" s="107">
        <f t="shared" si="49"/>
        <v>1.3920467948775628E-2</v>
      </c>
      <c r="JB71" s="107">
        <f t="shared" si="49"/>
        <v>1.2717077220155132E-2</v>
      </c>
      <c r="JC71" s="107">
        <f t="shared" si="49"/>
        <v>1.1358252535125348E-2</v>
      </c>
      <c r="JD71" s="107">
        <f t="shared" si="49"/>
        <v>1.0362818362541333E-2</v>
      </c>
      <c r="JE71" s="107">
        <f t="shared" si="49"/>
        <v>1.0735287408288897E-2</v>
      </c>
      <c r="JF71" s="107">
        <f t="shared" si="49"/>
        <v>1.1502673054982438E-2</v>
      </c>
      <c r="JG71" s="107">
        <f t="shared" si="49"/>
        <v>1.3946429187264213E-2</v>
      </c>
      <c r="JH71" s="107">
        <f t="shared" si="49"/>
        <v>1.3197254269064681E-2</v>
      </c>
      <c r="JI71" s="107">
        <f t="shared" si="49"/>
        <v>1.2642904214694954E-2</v>
      </c>
      <c r="JJ71" s="107">
        <f t="shared" si="49"/>
        <v>1.1909720807547161E-2</v>
      </c>
      <c r="JK71" s="107">
        <f t="shared" si="49"/>
        <v>1.3018131328533838E-2</v>
      </c>
      <c r="JL71" s="107">
        <f t="shared" si="49"/>
        <v>1.5961248740094067E-2</v>
      </c>
      <c r="JM71" s="107">
        <f t="shared" si="49"/>
        <v>2.8395065362878018E-3</v>
      </c>
    </row>
    <row r="72" spans="2:273" x14ac:dyDescent="0.25">
      <c r="B72" s="2">
        <v>44</v>
      </c>
      <c r="C72" s="37">
        <v>96.875</v>
      </c>
      <c r="D72" s="37">
        <v>95.707999999999998</v>
      </c>
      <c r="E72" s="37">
        <v>88.385000000000005</v>
      </c>
      <c r="F72" s="37">
        <v>88.445999999999998</v>
      </c>
      <c r="G72" s="37">
        <v>84.908000000000001</v>
      </c>
      <c r="H72" s="37">
        <v>83.584999999999994</v>
      </c>
      <c r="I72" s="37">
        <v>86.412999999999997</v>
      </c>
      <c r="J72" s="37">
        <v>86.492000000000004</v>
      </c>
      <c r="K72" s="37">
        <v>86.888999999999996</v>
      </c>
      <c r="L72" s="37">
        <v>86.475999999999999</v>
      </c>
      <c r="M72" s="37">
        <v>88.635000000000005</v>
      </c>
      <c r="N72" s="37">
        <v>88.73</v>
      </c>
      <c r="O72" s="37">
        <v>91.619</v>
      </c>
      <c r="P72" s="37">
        <v>89.793999999999997</v>
      </c>
      <c r="Q72" s="37">
        <v>76.840999999999994</v>
      </c>
      <c r="S72" s="4">
        <f t="shared" si="51"/>
        <v>97.7396413973443</v>
      </c>
      <c r="T72" s="4">
        <f t="shared" si="51"/>
        <v>95.557940173610064</v>
      </c>
      <c r="U72" s="4">
        <f t="shared" si="51"/>
        <v>88.420402295502839</v>
      </c>
      <c r="V72" s="4">
        <f t="shared" si="51"/>
        <v>89.659857205152619</v>
      </c>
      <c r="W72" s="4">
        <f t="shared" si="51"/>
        <v>85.539027495409186</v>
      </c>
      <c r="X72" s="4">
        <f t="shared" si="51"/>
        <v>85.489146772529352</v>
      </c>
      <c r="Y72" s="4">
        <f t="shared" si="51"/>
        <v>88.181048939693795</v>
      </c>
      <c r="Z72" s="4">
        <f t="shared" si="51"/>
        <v>87.915776142639061</v>
      </c>
      <c r="AA72" s="4">
        <f t="shared" si="51"/>
        <v>88.978040614919053</v>
      </c>
      <c r="AB72" s="4">
        <f t="shared" si="51"/>
        <v>89.939260546451138</v>
      </c>
      <c r="AC72" s="4">
        <f t="shared" si="51"/>
        <v>88.102906147895155</v>
      </c>
      <c r="AD72" s="4">
        <f t="shared" si="51"/>
        <v>88.110339297241481</v>
      </c>
      <c r="AE72" s="4">
        <f t="shared" si="51"/>
        <v>90.160363424944691</v>
      </c>
      <c r="AF72" s="4">
        <f t="shared" si="51"/>
        <v>88.507773334974573</v>
      </c>
      <c r="AG72" s="4">
        <f t="shared" si="51"/>
        <v>75.759645410741314</v>
      </c>
      <c r="AI72" s="4">
        <f t="shared" si="52"/>
        <v>-0.86464139734430034</v>
      </c>
      <c r="AJ72" s="4">
        <f t="shared" si="52"/>
        <v>0.15005982638993487</v>
      </c>
      <c r="AK72" s="4">
        <f t="shared" si="52"/>
        <v>-3.5402295502834136E-2</v>
      </c>
      <c r="AL72" s="4">
        <f t="shared" si="52"/>
        <v>-1.2138572051526211</v>
      </c>
      <c r="AM72" s="4">
        <f t="shared" si="52"/>
        <v>-0.63102749540918524</v>
      </c>
      <c r="AN72" s="4">
        <f t="shared" si="52"/>
        <v>-1.9041467725293586</v>
      </c>
      <c r="AO72" s="4">
        <f t="shared" si="52"/>
        <v>-1.7680489396937986</v>
      </c>
      <c r="AP72" s="4">
        <f t="shared" si="52"/>
        <v>-1.4237761426390563</v>
      </c>
      <c r="AQ72" s="4">
        <f t="shared" si="52"/>
        <v>-2.0890406149190568</v>
      </c>
      <c r="AR72" s="4">
        <f t="shared" si="52"/>
        <v>-3.4632605464511386</v>
      </c>
      <c r="AS72" s="4">
        <f t="shared" si="52"/>
        <v>0.53209385210485038</v>
      </c>
      <c r="AT72" s="4">
        <f t="shared" si="52"/>
        <v>0.61966070275852303</v>
      </c>
      <c r="AU72" s="4">
        <f t="shared" si="52"/>
        <v>1.4586365750553085</v>
      </c>
      <c r="AV72" s="4">
        <f t="shared" si="52"/>
        <v>1.2862266650254242</v>
      </c>
      <c r="AW72" s="4">
        <f t="shared" si="52"/>
        <v>1.0813545892586802</v>
      </c>
      <c r="AY72" s="2">
        <f t="shared" si="40"/>
        <v>76.842697970234212</v>
      </c>
      <c r="AZ72" s="2">
        <f t="shared" si="40"/>
        <v>78.464026727683361</v>
      </c>
      <c r="BA72" s="2">
        <f t="shared" si="40"/>
        <v>76.631243842071527</v>
      </c>
      <c r="BB72" s="2">
        <f t="shared" si="40"/>
        <v>79.046241977999429</v>
      </c>
      <c r="BC72" s="2">
        <f t="shared" si="40"/>
        <v>75.357463483518984</v>
      </c>
      <c r="BD72" s="2">
        <f t="shared" si="40"/>
        <v>76.170093751772896</v>
      </c>
      <c r="BE72" s="2">
        <f t="shared" si="40"/>
        <v>78.617391414571273</v>
      </c>
      <c r="BF72" s="2">
        <f t="shared" si="40"/>
        <v>78.112682411332941</v>
      </c>
      <c r="BG72" s="2">
        <f t="shared" si="40"/>
        <v>77.722949949462674</v>
      </c>
      <c r="BH72" s="2">
        <f t="shared" si="40"/>
        <v>79.035444506109584</v>
      </c>
      <c r="BI72" s="2">
        <f t="shared" si="40"/>
        <v>77.505372544396366</v>
      </c>
      <c r="BJ72" s="2">
        <f t="shared" si="40"/>
        <v>78.208960064925023</v>
      </c>
      <c r="BK72" s="2">
        <f t="shared" si="40"/>
        <v>79.845885682504928</v>
      </c>
      <c r="BL72" s="2">
        <f t="shared" si="40"/>
        <v>77.121912469438413</v>
      </c>
      <c r="BM72" s="2">
        <f t="shared" si="40"/>
        <v>73.370197393892568</v>
      </c>
      <c r="BO72" s="2" t="str">
        <f t="shared" si="41"/>
        <v/>
      </c>
      <c r="BP72" s="2" t="str">
        <f t="shared" si="41"/>
        <v/>
      </c>
      <c r="BQ72" s="2" t="str">
        <f t="shared" si="41"/>
        <v/>
      </c>
      <c r="BR72" s="2" t="str">
        <f t="shared" si="41"/>
        <v/>
      </c>
      <c r="BS72" s="2" t="str">
        <f t="shared" si="41"/>
        <v/>
      </c>
      <c r="BT72" s="2" t="str">
        <f t="shared" si="41"/>
        <v/>
      </c>
      <c r="BU72" s="2" t="str">
        <f t="shared" si="41"/>
        <v/>
      </c>
      <c r="BV72" s="2" t="str">
        <f t="shared" si="41"/>
        <v/>
      </c>
      <c r="BW72" s="2" t="str">
        <f t="shared" si="41"/>
        <v/>
      </c>
      <c r="BX72" s="2" t="str">
        <f t="shared" si="41"/>
        <v/>
      </c>
      <c r="BY72" s="2" t="str">
        <f t="shared" si="41"/>
        <v/>
      </c>
      <c r="BZ72" s="2" t="str">
        <f t="shared" si="41"/>
        <v/>
      </c>
      <c r="CA72" s="2" t="str">
        <f t="shared" si="41"/>
        <v/>
      </c>
      <c r="CB72" s="2" t="str">
        <f t="shared" si="41"/>
        <v/>
      </c>
      <c r="CC72" s="2">
        <f t="shared" si="41"/>
        <v>76.840999999999994</v>
      </c>
      <c r="CE72" s="2" t="str">
        <f t="shared" si="42"/>
        <v/>
      </c>
      <c r="CF72" s="2" t="str">
        <f t="shared" si="42"/>
        <v/>
      </c>
      <c r="CG72" s="2" t="str">
        <f t="shared" si="42"/>
        <v/>
      </c>
      <c r="CH72" s="2" t="str">
        <f t="shared" si="42"/>
        <v/>
      </c>
      <c r="CI72" s="2" t="str">
        <f t="shared" si="42"/>
        <v/>
      </c>
      <c r="CJ72" s="2" t="str">
        <f t="shared" si="42"/>
        <v/>
      </c>
      <c r="CK72" s="2" t="str">
        <f t="shared" si="42"/>
        <v/>
      </c>
      <c r="CL72" s="2" t="str">
        <f t="shared" si="42"/>
        <v/>
      </c>
      <c r="CM72" s="2" t="str">
        <f t="shared" si="42"/>
        <v/>
      </c>
      <c r="CN72" s="2" t="str">
        <f t="shared" si="42"/>
        <v/>
      </c>
      <c r="CO72" s="2" t="str">
        <f t="shared" si="42"/>
        <v/>
      </c>
      <c r="CP72" s="2" t="str">
        <f t="shared" si="42"/>
        <v/>
      </c>
      <c r="CQ72" s="2" t="str">
        <f t="shared" si="42"/>
        <v/>
      </c>
      <c r="CR72" s="2" t="str">
        <f t="shared" si="42"/>
        <v/>
      </c>
      <c r="CS72" s="2" t="str">
        <f t="shared" si="42"/>
        <v/>
      </c>
      <c r="CU72" s="2" t="str">
        <f t="shared" si="43"/>
        <v/>
      </c>
      <c r="CV72" s="2" t="str">
        <f t="shared" si="43"/>
        <v/>
      </c>
      <c r="CW72" s="2" t="str">
        <f t="shared" si="43"/>
        <v/>
      </c>
      <c r="CX72" s="2" t="str">
        <f t="shared" si="43"/>
        <v/>
      </c>
      <c r="CY72" s="2" t="str">
        <f t="shared" si="43"/>
        <v/>
      </c>
      <c r="CZ72" s="2" t="str">
        <f t="shared" si="43"/>
        <v/>
      </c>
      <c r="DA72" s="2" t="str">
        <f t="shared" si="43"/>
        <v/>
      </c>
      <c r="DB72" s="2" t="str">
        <f t="shared" si="43"/>
        <v/>
      </c>
      <c r="DC72" s="2" t="str">
        <f t="shared" si="43"/>
        <v/>
      </c>
      <c r="DD72" s="2" t="str">
        <f t="shared" si="43"/>
        <v/>
      </c>
      <c r="DE72" s="2" t="str">
        <f t="shared" si="43"/>
        <v/>
      </c>
      <c r="DF72" s="2" t="str">
        <f t="shared" si="43"/>
        <v/>
      </c>
      <c r="DG72" s="2" t="str">
        <f t="shared" si="43"/>
        <v/>
      </c>
      <c r="DH72" s="2" t="str">
        <f t="shared" si="43"/>
        <v/>
      </c>
      <c r="DI72" s="2" t="str">
        <f t="shared" si="43"/>
        <v/>
      </c>
      <c r="DK72" s="2">
        <f t="shared" si="53"/>
        <v>77.365770242914977</v>
      </c>
      <c r="DL72" s="2">
        <f t="shared" si="53"/>
        <v>78.874765196998126</v>
      </c>
      <c r="DM72" s="2">
        <f t="shared" si="53"/>
        <v>77.172212030359546</v>
      </c>
      <c r="DN72" s="2">
        <f t="shared" si="53"/>
        <v>79.611096496526699</v>
      </c>
      <c r="DO72" s="2">
        <f t="shared" si="53"/>
        <v>75.787696466324363</v>
      </c>
      <c r="DP72" s="2">
        <f t="shared" si="53"/>
        <v>76.608136665659941</v>
      </c>
      <c r="DQ72" s="2">
        <f t="shared" si="53"/>
        <v>79.070031561461832</v>
      </c>
      <c r="DR72" s="2">
        <f t="shared" si="53"/>
        <v>78.429870884929031</v>
      </c>
      <c r="DS72" s="2">
        <f t="shared" si="53"/>
        <v>78.144962509791199</v>
      </c>
      <c r="DT72" s="2">
        <f t="shared" si="53"/>
        <v>79.590490033222594</v>
      </c>
      <c r="DU72" s="2">
        <f t="shared" si="53"/>
        <v>77.924683781334949</v>
      </c>
      <c r="DV72" s="2">
        <f t="shared" si="53"/>
        <v>78.672144971307773</v>
      </c>
      <c r="DW72" s="2">
        <f t="shared" si="53"/>
        <v>80.407022047719749</v>
      </c>
      <c r="DX72" s="2">
        <f t="shared" si="53"/>
        <v>77.530603462712364</v>
      </c>
      <c r="DY72" s="2">
        <f t="shared" si="53"/>
        <v>73.436755465587026</v>
      </c>
      <c r="EA72" s="2">
        <f t="shared" si="54"/>
        <v>64.20894694903086</v>
      </c>
      <c r="EB72" s="2">
        <f t="shared" si="54"/>
        <v>68.899529300541019</v>
      </c>
      <c r="EC72" s="2">
        <f t="shared" si="54"/>
        <v>64.784685583094443</v>
      </c>
      <c r="ED72" s="2">
        <f t="shared" si="54"/>
        <v>66.11312962962964</v>
      </c>
      <c r="EE72" s="2">
        <f t="shared" si="54"/>
        <v>65.98112148148148</v>
      </c>
      <c r="EF72" s="2">
        <f t="shared" si="54"/>
        <v>66.776804534995904</v>
      </c>
      <c r="EG72" s="2">
        <f t="shared" si="54"/>
        <v>68.532286864204195</v>
      </c>
      <c r="EH72" s="2">
        <f t="shared" si="54"/>
        <v>70.711535835141007</v>
      </c>
      <c r="EI72" s="2">
        <f t="shared" si="54"/>
        <v>68.658670617283931</v>
      </c>
      <c r="EJ72" s="2">
        <f t="shared" si="54"/>
        <v>67.890095555555575</v>
      </c>
      <c r="EK72" s="2">
        <f t="shared" si="54"/>
        <v>68.689983495811589</v>
      </c>
      <c r="EL72" s="2">
        <f t="shared" si="54"/>
        <v>68.057721164439073</v>
      </c>
      <c r="EM72" s="2">
        <f t="shared" si="54"/>
        <v>66.797309470728592</v>
      </c>
      <c r="EN72" s="2">
        <f t="shared" si="54"/>
        <v>67.611683897460964</v>
      </c>
      <c r="EO72" s="2">
        <f t="shared" si="54"/>
        <v>71.774678448896879</v>
      </c>
      <c r="EQ72" s="2">
        <f t="shared" si="55"/>
        <v>61.214805608269032</v>
      </c>
      <c r="ER72" s="2">
        <f t="shared" si="55"/>
        <v>65.78841738477945</v>
      </c>
      <c r="ES72" s="2">
        <f t="shared" si="55"/>
        <v>63.587960594324009</v>
      </c>
      <c r="ET72" s="2">
        <f t="shared" si="55"/>
        <v>64.862693357218291</v>
      </c>
      <c r="EU72" s="2">
        <f t="shared" si="55"/>
        <v>64.104578100126318</v>
      </c>
      <c r="EV72" s="2">
        <f t="shared" si="55"/>
        <v>64.862613617555624</v>
      </c>
      <c r="EW72" s="2">
        <f t="shared" si="55"/>
        <v>66.124529252761874</v>
      </c>
      <c r="EX72" s="2">
        <f t="shared" si="55"/>
        <v>67.863199197219757</v>
      </c>
      <c r="EY72" s="2">
        <f t="shared" si="55"/>
        <v>67.404509970994326</v>
      </c>
      <c r="EZ72" s="2">
        <f t="shared" si="55"/>
        <v>66.167139564787874</v>
      </c>
      <c r="FA72" s="2">
        <f t="shared" si="55"/>
        <v>67.163202560543581</v>
      </c>
      <c r="FB72" s="2">
        <f t="shared" si="55"/>
        <v>66.889344605339843</v>
      </c>
      <c r="FC72" s="2">
        <f t="shared" si="55"/>
        <v>65.742733374215987</v>
      </c>
      <c r="FD72" s="2">
        <f t="shared" si="55"/>
        <v>66.000149962409523</v>
      </c>
      <c r="FE72" s="2">
        <f t="shared" si="55"/>
        <v>72.108997872587878</v>
      </c>
      <c r="FG72" s="2">
        <f t="shared" si="56"/>
        <v>3.9756727360098422E-2</v>
      </c>
      <c r="FH72" s="2">
        <f t="shared" si="56"/>
        <v>4.1175800964994409E-2</v>
      </c>
      <c r="FI72" s="2">
        <f t="shared" si="56"/>
        <v>4.3670392097744835E-2</v>
      </c>
      <c r="FJ72" s="2">
        <f t="shared" si="56"/>
        <v>4.1847375259676418E-2</v>
      </c>
      <c r="FK72" s="2">
        <f t="shared" si="56"/>
        <v>4.387188507370695E-2</v>
      </c>
      <c r="FL72" s="2">
        <f t="shared" si="56"/>
        <v>4.4555799158292428E-2</v>
      </c>
      <c r="FM72" s="2">
        <f t="shared" si="56"/>
        <v>4.2954169413283144E-2</v>
      </c>
      <c r="FN72" s="2">
        <f t="shared" si="56"/>
        <v>4.1095441639158729E-2</v>
      </c>
      <c r="FO72" s="2">
        <f t="shared" si="56"/>
        <v>4.4486562984582076E-2</v>
      </c>
      <c r="FP72" s="2">
        <f t="shared" si="56"/>
        <v>4.7438184019488037E-2</v>
      </c>
      <c r="FQ72" s="2">
        <f t="shared" si="56"/>
        <v>4.5406041417159038E-2</v>
      </c>
      <c r="FR72" s="2">
        <f t="shared" si="56"/>
        <v>4.3637307070877429E-2</v>
      </c>
      <c r="FS72" s="2">
        <f t="shared" si="56"/>
        <v>4.1230579720254304E-2</v>
      </c>
      <c r="FT72" s="2">
        <f t="shared" si="56"/>
        <v>4.1203173481479088E-2</v>
      </c>
      <c r="FU72" s="2">
        <f t="shared" si="56"/>
        <v>4.0045121369331839E-2</v>
      </c>
      <c r="FW72" s="2">
        <f t="shared" si="44"/>
        <v>1.2043795603972786E-8</v>
      </c>
      <c r="FX72" s="2">
        <f t="shared" si="44"/>
        <v>4.5470361836726425E-8</v>
      </c>
      <c r="FY72" s="2">
        <f t="shared" si="44"/>
        <v>4.2795773604605572E-8</v>
      </c>
      <c r="FZ72" s="2">
        <f t="shared" si="44"/>
        <v>2.7035000510498128E-8</v>
      </c>
      <c r="GA72" s="2">
        <f t="shared" si="44"/>
        <v>2.7765759024987715E-8</v>
      </c>
      <c r="GB72" s="2">
        <f t="shared" si="44"/>
        <v>2.8218035837608332E-8</v>
      </c>
      <c r="GC72" s="2">
        <f t="shared" si="44"/>
        <v>3.1535826333208398E-8</v>
      </c>
      <c r="GD72" s="2">
        <f t="shared" si="44"/>
        <v>3.0195189359764047E-8</v>
      </c>
      <c r="GE72" s="2">
        <f t="shared" si="44"/>
        <v>3.0747555942881573E-8</v>
      </c>
      <c r="GF72" s="2">
        <f t="shared" si="44"/>
        <v>3.5277073266162811E-8</v>
      </c>
      <c r="GG72" s="2">
        <f t="shared" si="44"/>
        <v>3.4909429466481319E-8</v>
      </c>
      <c r="GH72" s="2">
        <f t="shared" si="44"/>
        <v>3.0248796861306746E-8</v>
      </c>
      <c r="GI72" s="2">
        <f t="shared" si="44"/>
        <v>2.4502197963735132E-8</v>
      </c>
      <c r="GJ72" s="2">
        <f t="shared" si="44"/>
        <v>1.8416027039362282E-8</v>
      </c>
      <c r="GK72" s="2">
        <f t="shared" si="44"/>
        <v>1.2455383960699449E-8</v>
      </c>
      <c r="GM72" s="107">
        <f t="shared" si="45"/>
        <v>3.9891518500452229E-2</v>
      </c>
      <c r="GN72" s="107">
        <f t="shared" si="45"/>
        <v>3.113081886946165E-2</v>
      </c>
      <c r="GO72" s="107">
        <f t="shared" si="45"/>
        <v>1.9140200082750452E-2</v>
      </c>
      <c r="GP72" s="107">
        <f t="shared" si="45"/>
        <v>1.7541974269055412E-2</v>
      </c>
      <c r="GQ72" s="107">
        <f t="shared" si="45"/>
        <v>1.5893093597074803E-2</v>
      </c>
      <c r="GR72" s="107">
        <f t="shared" si="45"/>
        <v>1.463718221385212E-2</v>
      </c>
      <c r="GS72" s="107">
        <f t="shared" si="45"/>
        <v>1.5058581987701719E-2</v>
      </c>
      <c r="GT72" s="107">
        <f t="shared" si="45"/>
        <v>1.5969324606491378E-2</v>
      </c>
      <c r="GU72" s="107">
        <f t="shared" si="45"/>
        <v>1.9208936704969599E-2</v>
      </c>
      <c r="GV72" s="107">
        <f t="shared" si="45"/>
        <v>1.838617015136474E-2</v>
      </c>
      <c r="GW72" s="107">
        <f t="shared" si="45"/>
        <v>1.7595689426843125E-2</v>
      </c>
      <c r="GX72" s="107">
        <f t="shared" si="45"/>
        <v>1.6589223104357183E-2</v>
      </c>
      <c r="GY72" s="107">
        <f t="shared" si="45"/>
        <v>1.7896238380735625E-2</v>
      </c>
      <c r="GZ72" s="107">
        <f t="shared" si="45"/>
        <v>2.1577343089976598E-2</v>
      </c>
      <c r="HA72" s="107">
        <f t="shared" si="45"/>
        <v>4.4129051347764252E-3</v>
      </c>
      <c r="HC72" s="107">
        <f t="shared" si="50"/>
        <v>7.1470057080955967E-8</v>
      </c>
      <c r="HD72" s="107">
        <f t="shared" si="46"/>
        <v>2.3687918897018089E-8</v>
      </c>
      <c r="HE72" s="107">
        <f t="shared" si="46"/>
        <v>9.0498558106738513E-10</v>
      </c>
      <c r="HF72" s="107">
        <f t="shared" si="46"/>
        <v>3.7156531914422373E-10</v>
      </c>
      <c r="HG72" s="107">
        <f t="shared" si="46"/>
        <v>1.4716537526448962E-10</v>
      </c>
      <c r="HH72" s="107">
        <f t="shared" si="46"/>
        <v>7.7456095077545531E-11</v>
      </c>
      <c r="HI72" s="107">
        <f t="shared" si="46"/>
        <v>1.5729628520668383E-10</v>
      </c>
      <c r="HJ72" s="107">
        <f t="shared" si="46"/>
        <v>3.9896480418326713E-10</v>
      </c>
      <c r="HK72" s="107">
        <f t="shared" si="46"/>
        <v>8.3883847371252243E-10</v>
      </c>
      <c r="HL72" s="107">
        <f t="shared" si="46"/>
        <v>3.8980864393247842E-10</v>
      </c>
      <c r="HM72" s="107">
        <f t="shared" si="46"/>
        <v>3.3681960714408004E-10</v>
      </c>
      <c r="HN72" s="107">
        <f t="shared" si="46"/>
        <v>2.1745710372169519E-10</v>
      </c>
      <c r="HO72" s="107">
        <f t="shared" si="46"/>
        <v>3.4337187663513677E-10</v>
      </c>
      <c r="HP72" s="107">
        <f t="shared" si="46"/>
        <v>7.1314681440784036E-10</v>
      </c>
      <c r="HQ72" s="107">
        <f t="shared" si="46"/>
        <v>2.5917131546460526E-13</v>
      </c>
      <c r="HS72" s="107">
        <f t="shared" si="47"/>
        <v>6.5229081274163569E-25</v>
      </c>
      <c r="HT72" s="107">
        <f t="shared" si="47"/>
        <v>3.4050394940862001E-25</v>
      </c>
      <c r="HU72" s="107">
        <f t="shared" si="47"/>
        <v>1.7189455990657001E-30</v>
      </c>
      <c r="HV72" s="107">
        <f t="shared" si="47"/>
        <v>5.1954534976411271E-32</v>
      </c>
      <c r="HW72" s="107">
        <f t="shared" si="47"/>
        <v>1.0406435252735875E-33</v>
      </c>
      <c r="HX72" s="107">
        <f t="shared" si="47"/>
        <v>9.0868874659875663E-35</v>
      </c>
      <c r="HY72" s="107">
        <f t="shared" si="47"/>
        <v>2.3192059585289869E-33</v>
      </c>
      <c r="HZ72" s="107">
        <f t="shared" si="47"/>
        <v>6.82326023505206E-32</v>
      </c>
      <c r="IA72" s="107">
        <f t="shared" si="47"/>
        <v>2.3774271297446066E-31</v>
      </c>
      <c r="IB72" s="107">
        <f t="shared" si="47"/>
        <v>1.0910519770358007E-32</v>
      </c>
      <c r="IC72" s="107">
        <f t="shared" si="47"/>
        <v>1.64850241075891E-32</v>
      </c>
      <c r="ID72" s="107">
        <f t="shared" si="47"/>
        <v>5.8462093522478362E-33</v>
      </c>
      <c r="IE72" s="107">
        <f t="shared" si="47"/>
        <v>4.9762374819744077E-32</v>
      </c>
      <c r="IF72" s="107">
        <f t="shared" si="47"/>
        <v>4.2579969911929134E-31</v>
      </c>
      <c r="IG72" s="107">
        <f t="shared" si="47"/>
        <v>3.5980481270313222E-23</v>
      </c>
      <c r="II72" s="107">
        <f t="shared" si="48"/>
        <v>1.5491307324931803E-64</v>
      </c>
      <c r="IJ72" s="107">
        <f t="shared" si="48"/>
        <v>1.6070894965870063E-62</v>
      </c>
      <c r="IK72" s="107">
        <f t="shared" si="48"/>
        <v>6.0537520335799001E-77</v>
      </c>
      <c r="IL72" s="107">
        <f t="shared" si="48"/>
        <v>5.7551393994323819E-81</v>
      </c>
      <c r="IM72" s="107">
        <f t="shared" si="48"/>
        <v>9.0371509393649351E-86</v>
      </c>
      <c r="IN72" s="107">
        <f t="shared" si="48"/>
        <v>1.3078625419258453E-88</v>
      </c>
      <c r="IO72" s="107">
        <f t="shared" si="48"/>
        <v>1.0506761831624793E-84</v>
      </c>
      <c r="IP72" s="107">
        <f t="shared" si="48"/>
        <v>2.7533784725356706E-81</v>
      </c>
      <c r="IQ72" s="107">
        <f t="shared" si="48"/>
        <v>8.5076031769757696E-81</v>
      </c>
      <c r="IR72" s="107">
        <f t="shared" si="48"/>
        <v>3.3058652991277099E-84</v>
      </c>
      <c r="IS72" s="107">
        <f t="shared" si="48"/>
        <v>5.9920464927750288E-83</v>
      </c>
      <c r="IT72" s="107">
        <f t="shared" si="48"/>
        <v>1.4233094519621587E-83</v>
      </c>
      <c r="IU72" s="107">
        <f t="shared" si="48"/>
        <v>1.3876041102537523E-80</v>
      </c>
      <c r="IV72" s="107">
        <f t="shared" si="48"/>
        <v>2.1265118529150903E-78</v>
      </c>
      <c r="IW72" s="107">
        <f t="shared" si="48"/>
        <v>2.1240388866544108E-54</v>
      </c>
      <c r="IY72" s="107">
        <f t="shared" si="49"/>
        <v>3.989158997050931E-2</v>
      </c>
      <c r="IZ72" s="107">
        <f t="shared" si="49"/>
        <v>3.1130842557380547E-2</v>
      </c>
      <c r="JA72" s="107">
        <f t="shared" si="49"/>
        <v>1.9140200987736031E-2</v>
      </c>
      <c r="JB72" s="107">
        <f t="shared" si="49"/>
        <v>1.7541974640620732E-2</v>
      </c>
      <c r="JC72" s="107">
        <f t="shared" si="49"/>
        <v>1.5893093744240177E-2</v>
      </c>
      <c r="JD72" s="107">
        <f t="shared" si="49"/>
        <v>1.4637182291308216E-2</v>
      </c>
      <c r="JE72" s="107">
        <f t="shared" si="49"/>
        <v>1.5058582144998004E-2</v>
      </c>
      <c r="JF72" s="107">
        <f t="shared" si="49"/>
        <v>1.5969325005456184E-2</v>
      </c>
      <c r="JG72" s="107">
        <f t="shared" si="49"/>
        <v>1.9208937543808074E-2</v>
      </c>
      <c r="JH72" s="107">
        <f t="shared" si="49"/>
        <v>1.8386170541173384E-2</v>
      </c>
      <c r="JI72" s="107">
        <f t="shared" si="49"/>
        <v>1.7595689763662731E-2</v>
      </c>
      <c r="JJ72" s="107">
        <f t="shared" si="49"/>
        <v>1.6589223321814287E-2</v>
      </c>
      <c r="JK72" s="107">
        <f t="shared" si="49"/>
        <v>1.7896238724107501E-2</v>
      </c>
      <c r="JL72" s="107">
        <f t="shared" si="49"/>
        <v>2.1577343803123414E-2</v>
      </c>
      <c r="JM72" s="107">
        <f t="shared" si="49"/>
        <v>4.4129051350355964E-3</v>
      </c>
    </row>
    <row r="73" spans="2:273" x14ac:dyDescent="0.25">
      <c r="B73" s="2">
        <v>45</v>
      </c>
      <c r="C73" s="37">
        <v>101.01600000000001</v>
      </c>
      <c r="D73" s="37">
        <v>98.308000000000007</v>
      </c>
      <c r="E73" s="37">
        <v>91.754000000000005</v>
      </c>
      <c r="F73" s="37">
        <v>93.168999999999997</v>
      </c>
      <c r="G73" s="37">
        <v>87.168999999999997</v>
      </c>
      <c r="H73" s="37">
        <v>86.015000000000001</v>
      </c>
      <c r="I73" s="37">
        <v>89.174999999999997</v>
      </c>
      <c r="J73" s="37">
        <v>88.364999999999995</v>
      </c>
      <c r="K73" s="37">
        <v>88.016000000000005</v>
      </c>
      <c r="L73" s="37">
        <v>88.921000000000006</v>
      </c>
      <c r="M73" s="37">
        <v>92.349000000000004</v>
      </c>
      <c r="N73" s="37">
        <v>91.286000000000001</v>
      </c>
      <c r="O73" s="37">
        <v>93.619</v>
      </c>
      <c r="P73" s="37">
        <v>91.825000000000003</v>
      </c>
      <c r="Q73" s="37">
        <v>79.19</v>
      </c>
      <c r="S73" s="4">
        <f t="shared" si="51"/>
        <v>102.58857446135114</v>
      </c>
      <c r="T73" s="4">
        <f t="shared" si="51"/>
        <v>100.04331338749277</v>
      </c>
      <c r="U73" s="4">
        <f t="shared" si="51"/>
        <v>92.24068276570442</v>
      </c>
      <c r="V73" s="4">
        <f t="shared" si="51"/>
        <v>93.226663699793988</v>
      </c>
      <c r="W73" s="4">
        <f t="shared" si="51"/>
        <v>89.049715152429627</v>
      </c>
      <c r="X73" s="4">
        <f t="shared" si="51"/>
        <v>88.816350500596798</v>
      </c>
      <c r="Y73" s="4">
        <f t="shared" si="51"/>
        <v>91.493670397867604</v>
      </c>
      <c r="Z73" s="4">
        <f t="shared" si="51"/>
        <v>91.210395751778975</v>
      </c>
      <c r="AA73" s="4">
        <f t="shared" si="51"/>
        <v>92.560361726312735</v>
      </c>
      <c r="AB73" s="4">
        <f t="shared" si="51"/>
        <v>93.590922371287988</v>
      </c>
      <c r="AC73" s="4">
        <f t="shared" si="51"/>
        <v>91.657560449911429</v>
      </c>
      <c r="AD73" s="4">
        <f t="shared" si="51"/>
        <v>91.49953814919823</v>
      </c>
      <c r="AE73" s="4">
        <f t="shared" si="51"/>
        <v>93.562499394359762</v>
      </c>
      <c r="AF73" s="4">
        <f t="shared" si="51"/>
        <v>91.993435407785896</v>
      </c>
      <c r="AG73" s="4">
        <f t="shared" si="51"/>
        <v>77.056687355799085</v>
      </c>
      <c r="AI73" s="4">
        <f t="shared" si="52"/>
        <v>-1.5725744613511381</v>
      </c>
      <c r="AJ73" s="4">
        <f t="shared" si="52"/>
        <v>-1.7353133874927664</v>
      </c>
      <c r="AK73" s="4">
        <f t="shared" si="52"/>
        <v>-0.48668276570441549</v>
      </c>
      <c r="AL73" s="4">
        <f t="shared" si="52"/>
        <v>-5.7663699793991441E-2</v>
      </c>
      <c r="AM73" s="4">
        <f t="shared" si="52"/>
        <v>-1.8807151524296302</v>
      </c>
      <c r="AN73" s="4">
        <f t="shared" si="52"/>
        <v>-2.8013505005967971</v>
      </c>
      <c r="AO73" s="4">
        <f t="shared" si="52"/>
        <v>-2.3186703978676064</v>
      </c>
      <c r="AP73" s="4">
        <f t="shared" si="52"/>
        <v>-2.8453957517789803</v>
      </c>
      <c r="AQ73" s="4">
        <f t="shared" si="52"/>
        <v>-4.5443617263127294</v>
      </c>
      <c r="AR73" s="4">
        <f t="shared" si="52"/>
        <v>-4.6699223712879814</v>
      </c>
      <c r="AS73" s="4">
        <f t="shared" si="52"/>
        <v>0.69143955008857461</v>
      </c>
      <c r="AT73" s="4">
        <f t="shared" si="52"/>
        <v>-0.21353814919822867</v>
      </c>
      <c r="AU73" s="4">
        <f t="shared" si="52"/>
        <v>5.6500605640238177E-2</v>
      </c>
      <c r="AV73" s="4">
        <f t="shared" si="52"/>
        <v>-0.16843540778589272</v>
      </c>
      <c r="AW73" s="4">
        <f t="shared" si="52"/>
        <v>2.1333126442009132</v>
      </c>
      <c r="AY73" s="2">
        <f t="shared" si="40"/>
        <v>77.099602599227367</v>
      </c>
      <c r="AZ73" s="2">
        <f t="shared" si="40"/>
        <v>78.721100372278485</v>
      </c>
      <c r="BA73" s="2">
        <f t="shared" si="40"/>
        <v>76.855975602574418</v>
      </c>
      <c r="BB73" s="2">
        <f t="shared" si="40"/>
        <v>79.325946961761957</v>
      </c>
      <c r="BC73" s="2">
        <f t="shared" si="40"/>
        <v>75.545359704899383</v>
      </c>
      <c r="BD73" s="2">
        <f t="shared" si="40"/>
        <v>76.350104279439734</v>
      </c>
      <c r="BE73" s="2">
        <f t="shared" si="40"/>
        <v>78.77560793079401</v>
      </c>
      <c r="BF73" s="2">
        <f t="shared" si="40"/>
        <v>78.290575153493421</v>
      </c>
      <c r="BG73" s="2">
        <f t="shared" si="40"/>
        <v>77.853025874151371</v>
      </c>
      <c r="BH73" s="2">
        <f t="shared" si="40"/>
        <v>79.204212959485545</v>
      </c>
      <c r="BI73" s="2">
        <f t="shared" si="40"/>
        <v>77.67899498866845</v>
      </c>
      <c r="BJ73" s="2">
        <f t="shared" si="40"/>
        <v>78.421234426477156</v>
      </c>
      <c r="BK73" s="2">
        <f t="shared" si="40"/>
        <v>80.093535379639007</v>
      </c>
      <c r="BL73" s="2">
        <f t="shared" si="40"/>
        <v>77.355642956523738</v>
      </c>
      <c r="BM73" s="2">
        <f t="shared" si="40"/>
        <v>73.554950884249422</v>
      </c>
      <c r="BO73" s="2" t="str">
        <f t="shared" si="41"/>
        <v/>
      </c>
      <c r="BP73" s="2" t="str">
        <f t="shared" si="41"/>
        <v/>
      </c>
      <c r="BQ73" s="2" t="str">
        <f t="shared" si="41"/>
        <v/>
      </c>
      <c r="BR73" s="2" t="str">
        <f t="shared" si="41"/>
        <v/>
      </c>
      <c r="BS73" s="2" t="str">
        <f t="shared" si="41"/>
        <v/>
      </c>
      <c r="BT73" s="2" t="str">
        <f t="shared" si="41"/>
        <v/>
      </c>
      <c r="BU73" s="2" t="str">
        <f t="shared" si="41"/>
        <v/>
      </c>
      <c r="BV73" s="2" t="str">
        <f t="shared" si="41"/>
        <v/>
      </c>
      <c r="BW73" s="2" t="str">
        <f t="shared" si="41"/>
        <v/>
      </c>
      <c r="BX73" s="2" t="str">
        <f t="shared" si="41"/>
        <v/>
      </c>
      <c r="BY73" s="2" t="str">
        <f t="shared" si="41"/>
        <v/>
      </c>
      <c r="BZ73" s="2" t="str">
        <f t="shared" si="41"/>
        <v/>
      </c>
      <c r="CA73" s="2" t="str">
        <f t="shared" si="41"/>
        <v/>
      </c>
      <c r="CB73" s="2" t="str">
        <f t="shared" si="41"/>
        <v/>
      </c>
      <c r="CC73" s="2">
        <f t="shared" si="41"/>
        <v>79.19</v>
      </c>
      <c r="CE73" s="2" t="str">
        <f t="shared" si="42"/>
        <v/>
      </c>
      <c r="CF73" s="2" t="str">
        <f t="shared" si="42"/>
        <v/>
      </c>
      <c r="CG73" s="2" t="str">
        <f t="shared" si="42"/>
        <v/>
      </c>
      <c r="CH73" s="2" t="str">
        <f t="shared" si="42"/>
        <v/>
      </c>
      <c r="CI73" s="2" t="str">
        <f t="shared" si="42"/>
        <v/>
      </c>
      <c r="CJ73" s="2" t="str">
        <f t="shared" si="42"/>
        <v/>
      </c>
      <c r="CK73" s="2" t="str">
        <f t="shared" si="42"/>
        <v/>
      </c>
      <c r="CL73" s="2" t="str">
        <f t="shared" si="42"/>
        <v/>
      </c>
      <c r="CM73" s="2" t="str">
        <f t="shared" si="42"/>
        <v/>
      </c>
      <c r="CN73" s="2" t="str">
        <f t="shared" si="42"/>
        <v/>
      </c>
      <c r="CO73" s="2" t="str">
        <f t="shared" si="42"/>
        <v/>
      </c>
      <c r="CP73" s="2" t="str">
        <f t="shared" si="42"/>
        <v/>
      </c>
      <c r="CQ73" s="2" t="str">
        <f t="shared" si="42"/>
        <v/>
      </c>
      <c r="CR73" s="2" t="str">
        <f t="shared" si="42"/>
        <v/>
      </c>
      <c r="CS73" s="2" t="str">
        <f t="shared" si="42"/>
        <v/>
      </c>
      <c r="CU73" s="2" t="str">
        <f t="shared" si="43"/>
        <v/>
      </c>
      <c r="CV73" s="2" t="str">
        <f t="shared" si="43"/>
        <v/>
      </c>
      <c r="CW73" s="2" t="str">
        <f t="shared" si="43"/>
        <v/>
      </c>
      <c r="CX73" s="2" t="str">
        <f t="shared" si="43"/>
        <v/>
      </c>
      <c r="CY73" s="2" t="str">
        <f t="shared" si="43"/>
        <v/>
      </c>
      <c r="CZ73" s="2" t="str">
        <f t="shared" si="43"/>
        <v/>
      </c>
      <c r="DA73" s="2" t="str">
        <f t="shared" si="43"/>
        <v/>
      </c>
      <c r="DB73" s="2" t="str">
        <f t="shared" si="43"/>
        <v/>
      </c>
      <c r="DC73" s="2" t="str">
        <f t="shared" si="43"/>
        <v/>
      </c>
      <c r="DD73" s="2" t="str">
        <f t="shared" si="43"/>
        <v/>
      </c>
      <c r="DE73" s="2" t="str">
        <f t="shared" si="43"/>
        <v/>
      </c>
      <c r="DF73" s="2" t="str">
        <f t="shared" si="43"/>
        <v/>
      </c>
      <c r="DG73" s="2" t="str">
        <f t="shared" si="43"/>
        <v/>
      </c>
      <c r="DH73" s="2" t="str">
        <f t="shared" si="43"/>
        <v/>
      </c>
      <c r="DI73" s="2" t="str">
        <f t="shared" si="43"/>
        <v/>
      </c>
      <c r="DK73" s="2">
        <f t="shared" si="53"/>
        <v>77.727967206477729</v>
      </c>
      <c r="DL73" s="2">
        <f t="shared" si="53"/>
        <v>79.221020919324587</v>
      </c>
      <c r="DM73" s="2">
        <f t="shared" si="53"/>
        <v>77.504550333576461</v>
      </c>
      <c r="DN73" s="2">
        <f t="shared" si="53"/>
        <v>80.004561763817549</v>
      </c>
      <c r="DO73" s="2">
        <f t="shared" si="53"/>
        <v>76.063289942615512</v>
      </c>
      <c r="DP73" s="2">
        <f t="shared" si="53"/>
        <v>76.877200241618866</v>
      </c>
      <c r="DQ73" s="2">
        <f t="shared" si="53"/>
        <v>79.318378737541565</v>
      </c>
      <c r="DR73" s="2">
        <f t="shared" si="53"/>
        <v>78.676336454243426</v>
      </c>
      <c r="DS73" s="2">
        <f t="shared" si="53"/>
        <v>78.358157469681004</v>
      </c>
      <c r="DT73" s="2">
        <f t="shared" si="53"/>
        <v>79.867694352159461</v>
      </c>
      <c r="DU73" s="2">
        <f t="shared" si="53"/>
        <v>78.184543642404108</v>
      </c>
      <c r="DV73" s="2">
        <f t="shared" si="53"/>
        <v>78.979765025672009</v>
      </c>
      <c r="DW73" s="2">
        <f t="shared" si="53"/>
        <v>80.766220175173686</v>
      </c>
      <c r="DX73" s="2">
        <f t="shared" si="53"/>
        <v>77.849798341571443</v>
      </c>
      <c r="DY73" s="2">
        <f t="shared" si="53"/>
        <v>73.648130769230747</v>
      </c>
      <c r="EA73" s="2">
        <f t="shared" si="54"/>
        <v>64.082459942569983</v>
      </c>
      <c r="EB73" s="2">
        <f t="shared" si="54"/>
        <v>68.736490449376177</v>
      </c>
      <c r="EC73" s="2">
        <f t="shared" si="54"/>
        <v>64.674109363504911</v>
      </c>
      <c r="ED73" s="2">
        <f t="shared" si="54"/>
        <v>65.999232098765447</v>
      </c>
      <c r="EE73" s="2">
        <f t="shared" si="54"/>
        <v>65.864044938271604</v>
      </c>
      <c r="EF73" s="2">
        <f t="shared" si="54"/>
        <v>66.655634528315872</v>
      </c>
      <c r="EG73" s="2">
        <f t="shared" si="54"/>
        <v>68.403258226111532</v>
      </c>
      <c r="EH73" s="2">
        <f t="shared" si="54"/>
        <v>70.570285314533635</v>
      </c>
      <c r="EI73" s="2">
        <f t="shared" si="54"/>
        <v>68.547396049382684</v>
      </c>
      <c r="EJ73" s="2">
        <f t="shared" si="54"/>
        <v>67.777346666666688</v>
      </c>
      <c r="EK73" s="2">
        <f t="shared" si="54"/>
        <v>68.563058798769447</v>
      </c>
      <c r="EL73" s="2">
        <f t="shared" si="54"/>
        <v>67.922306470722717</v>
      </c>
      <c r="EM73" s="2">
        <f t="shared" si="54"/>
        <v>66.677022330143885</v>
      </c>
      <c r="EN73" s="2">
        <f t="shared" si="54"/>
        <v>67.49301262474394</v>
      </c>
      <c r="EO73" s="2">
        <f t="shared" si="54"/>
        <v>71.639121930820622</v>
      </c>
      <c r="EQ73" s="2">
        <f t="shared" si="55"/>
        <v>61.133887454143213</v>
      </c>
      <c r="ER73" s="2">
        <f t="shared" si="55"/>
        <v>65.676151094367597</v>
      </c>
      <c r="ES73" s="2">
        <f t="shared" si="55"/>
        <v>63.495638865541331</v>
      </c>
      <c r="ET73" s="2">
        <f t="shared" si="55"/>
        <v>64.767904255784174</v>
      </c>
      <c r="EU73" s="2">
        <f t="shared" si="55"/>
        <v>64.014908952021983</v>
      </c>
      <c r="EV73" s="2">
        <f t="shared" si="55"/>
        <v>64.76951224355318</v>
      </c>
      <c r="EW73" s="2">
        <f t="shared" si="55"/>
        <v>66.03131244171928</v>
      </c>
      <c r="EX73" s="2">
        <f t="shared" si="55"/>
        <v>67.764905848648951</v>
      </c>
      <c r="EY73" s="2">
        <f t="shared" si="55"/>
        <v>67.312445904237336</v>
      </c>
      <c r="EZ73" s="2">
        <f t="shared" si="55"/>
        <v>66.079699267926514</v>
      </c>
      <c r="FA73" s="2">
        <f t="shared" si="55"/>
        <v>67.057879057070508</v>
      </c>
      <c r="FB73" s="2">
        <f t="shared" si="55"/>
        <v>66.770437635373213</v>
      </c>
      <c r="FC73" s="2">
        <f t="shared" si="55"/>
        <v>65.636082014808551</v>
      </c>
      <c r="FD73" s="2">
        <f t="shared" si="55"/>
        <v>65.901591032467508</v>
      </c>
      <c r="FE73" s="2">
        <f t="shared" si="55"/>
        <v>71.965369124798301</v>
      </c>
      <c r="FG73" s="2">
        <f t="shared" si="56"/>
        <v>4.604919067453226E-2</v>
      </c>
      <c r="FH73" s="2">
        <f t="shared" si="56"/>
        <v>4.7681714144139582E-2</v>
      </c>
      <c r="FI73" s="2">
        <f t="shared" si="56"/>
        <v>5.0549678979366588E-2</v>
      </c>
      <c r="FJ73" s="2">
        <f t="shared" si="56"/>
        <v>4.845403710395197E-2</v>
      </c>
      <c r="FK73" s="2">
        <f t="shared" si="56"/>
        <v>5.0781227202051846E-2</v>
      </c>
      <c r="FL73" s="2">
        <f t="shared" si="56"/>
        <v>5.1567041186270146E-2</v>
      </c>
      <c r="FM73" s="2">
        <f t="shared" si="56"/>
        <v>4.9726498114914003E-2</v>
      </c>
      <c r="FN73" s="2">
        <f t="shared" si="56"/>
        <v>4.7589287969928035E-2</v>
      </c>
      <c r="FO73" s="2">
        <f t="shared" si="56"/>
        <v>5.1487497210233268E-2</v>
      </c>
      <c r="FP73" s="2">
        <f t="shared" si="56"/>
        <v>5.4876943170601135E-2</v>
      </c>
      <c r="FQ73" s="2">
        <f t="shared" si="56"/>
        <v>5.2543718634778587E-2</v>
      </c>
      <c r="FR73" s="2">
        <f t="shared" si="56"/>
        <v>5.0511657429754629E-2</v>
      </c>
      <c r="FS73" s="2">
        <f t="shared" si="56"/>
        <v>4.774471713696294E-2</v>
      </c>
      <c r="FT73" s="2">
        <f t="shared" si="56"/>
        <v>4.7713196390128956E-2</v>
      </c>
      <c r="FU73" s="2">
        <f t="shared" si="56"/>
        <v>4.6381025278517951E-2</v>
      </c>
      <c r="FW73" s="2">
        <f t="shared" si="44"/>
        <v>1.4042034711478834E-8</v>
      </c>
      <c r="FX73" s="2">
        <f t="shared" si="44"/>
        <v>5.3014549292345481E-8</v>
      </c>
      <c r="FY73" s="2">
        <f t="shared" si="44"/>
        <v>4.9896208400956591E-8</v>
      </c>
      <c r="FZ73" s="2">
        <f t="shared" si="44"/>
        <v>3.1520496289708832E-8</v>
      </c>
      <c r="GA73" s="2">
        <f t="shared" si="44"/>
        <v>3.237249815779042E-8</v>
      </c>
      <c r="GB73" s="2">
        <f t="shared" si="44"/>
        <v>3.2899814202046518E-8</v>
      </c>
      <c r="GC73" s="2">
        <f t="shared" si="44"/>
        <v>3.6768073882614183E-8</v>
      </c>
      <c r="GD73" s="2">
        <f t="shared" si="44"/>
        <v>3.5205005944530312E-8</v>
      </c>
      <c r="GE73" s="2">
        <f t="shared" si="44"/>
        <v>3.5849018092005749E-8</v>
      </c>
      <c r="GF73" s="2">
        <f t="shared" si="44"/>
        <v>4.1130047511762024E-8</v>
      </c>
      <c r="GG73" s="2">
        <f t="shared" si="44"/>
        <v>4.0701406316200693E-8</v>
      </c>
      <c r="GH73" s="2">
        <f t="shared" si="44"/>
        <v>3.5267507701963421E-8</v>
      </c>
      <c r="GI73" s="2">
        <f t="shared" si="44"/>
        <v>2.8567465350343567E-8</v>
      </c>
      <c r="GJ73" s="2">
        <f t="shared" si="44"/>
        <v>2.1471511072103893E-8</v>
      </c>
      <c r="GK73" s="2">
        <f t="shared" si="44"/>
        <v>1.4521911501993855E-8</v>
      </c>
      <c r="GM73" s="107">
        <f t="shared" si="45"/>
        <v>5.0487000005113178E-2</v>
      </c>
      <c r="GN73" s="107">
        <f t="shared" si="45"/>
        <v>4.0336304447903357E-2</v>
      </c>
      <c r="GO73" s="107">
        <f t="shared" si="45"/>
        <v>2.5996170395155865E-2</v>
      </c>
      <c r="GP73" s="107">
        <f t="shared" si="45"/>
        <v>2.3902177364642594E-2</v>
      </c>
      <c r="GQ73" s="107">
        <f t="shared" si="45"/>
        <v>2.1949340026560803E-2</v>
      </c>
      <c r="GR73" s="107">
        <f t="shared" si="45"/>
        <v>2.0395816312072473E-2</v>
      </c>
      <c r="GS73" s="107">
        <f t="shared" si="45"/>
        <v>2.0847510444113232E-2</v>
      </c>
      <c r="GT73" s="107">
        <f t="shared" si="45"/>
        <v>2.1894876660319713E-2</v>
      </c>
      <c r="GU73" s="107">
        <f t="shared" si="45"/>
        <v>2.6130811427335896E-2</v>
      </c>
      <c r="GV73" s="107">
        <f t="shared" si="45"/>
        <v>2.5280166614590864E-2</v>
      </c>
      <c r="GW73" s="107">
        <f t="shared" si="45"/>
        <v>2.4173317643477445E-2</v>
      </c>
      <c r="GX73" s="107">
        <f t="shared" si="45"/>
        <v>2.2812087719751899E-2</v>
      </c>
      <c r="GY73" s="107">
        <f t="shared" si="45"/>
        <v>2.4306916310882748E-2</v>
      </c>
      <c r="GZ73" s="107">
        <f t="shared" si="45"/>
        <v>2.8840989628624476E-2</v>
      </c>
      <c r="HA73" s="107">
        <f t="shared" si="45"/>
        <v>6.7392104037173606E-3</v>
      </c>
      <c r="HC73" s="107">
        <f t="shared" si="50"/>
        <v>1.4071893084939798E-7</v>
      </c>
      <c r="HD73" s="107">
        <f t="shared" si="46"/>
        <v>4.9806481321784098E-8</v>
      </c>
      <c r="HE73" s="107">
        <f t="shared" si="46"/>
        <v>2.2246945258878182E-9</v>
      </c>
      <c r="HF73" s="107">
        <f t="shared" si="46"/>
        <v>9.3118699940643147E-10</v>
      </c>
      <c r="HG73" s="107">
        <f t="shared" si="46"/>
        <v>3.8751268816676741E-10</v>
      </c>
      <c r="HH73" s="107">
        <f t="shared" si="46"/>
        <v>2.1046586267437109E-10</v>
      </c>
      <c r="HI73" s="107">
        <f t="shared" si="46"/>
        <v>4.1395169966403804E-10</v>
      </c>
      <c r="HJ73" s="107">
        <f t="shared" si="46"/>
        <v>1.0059369096633431E-9</v>
      </c>
      <c r="HK73" s="107">
        <f t="shared" si="46"/>
        <v>2.0762027929863414E-9</v>
      </c>
      <c r="HL73" s="107">
        <f t="shared" si="46"/>
        <v>1.0083666924889638E-9</v>
      </c>
      <c r="HM73" s="107">
        <f t="shared" si="46"/>
        <v>8.6740679262504679E-10</v>
      </c>
      <c r="HN73" s="107">
        <f t="shared" si="46"/>
        <v>5.6317027790614927E-10</v>
      </c>
      <c r="HO73" s="107">
        <f t="shared" si="46"/>
        <v>8.5575761235693747E-10</v>
      </c>
      <c r="HP73" s="107">
        <f t="shared" si="46"/>
        <v>1.7033294178409656E-9</v>
      </c>
      <c r="HQ73" s="107">
        <f t="shared" si="46"/>
        <v>8.7775974925800025E-13</v>
      </c>
      <c r="HS73" s="107">
        <f t="shared" si="47"/>
        <v>2.2497418831320293E-24</v>
      </c>
      <c r="HT73" s="107">
        <f t="shared" si="47"/>
        <v>1.2760646216521095E-24</v>
      </c>
      <c r="HU73" s="107">
        <f t="shared" si="47"/>
        <v>8.670750173427463E-30</v>
      </c>
      <c r="HV73" s="107">
        <f t="shared" si="47"/>
        <v>2.7297211364049246E-31</v>
      </c>
      <c r="HW73" s="107">
        <f t="shared" si="47"/>
        <v>6.0356851531538621E-33</v>
      </c>
      <c r="HX73" s="107">
        <f t="shared" si="47"/>
        <v>5.5969169280697743E-34</v>
      </c>
      <c r="HY73" s="107">
        <f t="shared" si="47"/>
        <v>1.3346048142568654E-32</v>
      </c>
      <c r="HZ73" s="107">
        <f t="shared" si="47"/>
        <v>3.6233416027901689E-31</v>
      </c>
      <c r="IA73" s="107">
        <f t="shared" si="47"/>
        <v>1.2396008605581911E-30</v>
      </c>
      <c r="IB73" s="107">
        <f t="shared" si="47"/>
        <v>6.2004869557890757E-32</v>
      </c>
      <c r="IC73" s="107">
        <f t="shared" si="47"/>
        <v>9.1899045800344103E-32</v>
      </c>
      <c r="ID73" s="107">
        <f t="shared" si="47"/>
        <v>3.2745253230915362E-32</v>
      </c>
      <c r="IE73" s="107">
        <f t="shared" si="47"/>
        <v>2.5814921615459749E-31</v>
      </c>
      <c r="IF73" s="107">
        <f t="shared" si="47"/>
        <v>2.0528074352777908E-30</v>
      </c>
      <c r="IG73" s="107">
        <f t="shared" si="47"/>
        <v>1.1074420614031438E-22</v>
      </c>
      <c r="II73" s="107">
        <f t="shared" si="48"/>
        <v>1.7429065004910987E-63</v>
      </c>
      <c r="IJ73" s="107">
        <f t="shared" si="48"/>
        <v>2.0097372029482267E-61</v>
      </c>
      <c r="IK73" s="107">
        <f t="shared" si="48"/>
        <v>1.362124975148463E-75</v>
      </c>
      <c r="IL73" s="107">
        <f t="shared" si="48"/>
        <v>1.4031837974444877E-79</v>
      </c>
      <c r="IM73" s="107">
        <f t="shared" si="48"/>
        <v>2.687676187224315E-84</v>
      </c>
      <c r="IN73" s="107">
        <f t="shared" si="48"/>
        <v>4.3759497239478112E-87</v>
      </c>
      <c r="IO73" s="107">
        <f t="shared" si="48"/>
        <v>3.0677604516603457E-83</v>
      </c>
      <c r="IP73" s="107">
        <f t="shared" si="48"/>
        <v>6.940289744927472E-80</v>
      </c>
      <c r="IQ73" s="107">
        <f t="shared" si="48"/>
        <v>2.1093436714341726E-79</v>
      </c>
      <c r="IR73" s="107">
        <f t="shared" si="48"/>
        <v>9.6677350448288423E-83</v>
      </c>
      <c r="IS73" s="107">
        <f t="shared" si="48"/>
        <v>1.6610600860954814E-81</v>
      </c>
      <c r="IT73" s="107">
        <f t="shared" si="48"/>
        <v>3.9374253016358022E-82</v>
      </c>
      <c r="IU73" s="107">
        <f t="shared" si="48"/>
        <v>3.2728341140336649E-79</v>
      </c>
      <c r="IV73" s="107">
        <f t="shared" si="48"/>
        <v>4.375297835666159E-77</v>
      </c>
      <c r="IW73" s="107">
        <f t="shared" si="48"/>
        <v>1.6242249225570265E-53</v>
      </c>
      <c r="IY73" s="107">
        <f t="shared" si="49"/>
        <v>5.0487140724044026E-2</v>
      </c>
      <c r="IZ73" s="107">
        <f t="shared" si="49"/>
        <v>4.0336354254384678E-2</v>
      </c>
      <c r="JA73" s="107">
        <f t="shared" si="49"/>
        <v>2.5996172619850391E-2</v>
      </c>
      <c r="JB73" s="107">
        <f t="shared" si="49"/>
        <v>2.3902178295829593E-2</v>
      </c>
      <c r="JC73" s="107">
        <f t="shared" si="49"/>
        <v>2.1949340414073492E-2</v>
      </c>
      <c r="JD73" s="107">
        <f t="shared" si="49"/>
        <v>2.0395816522538336E-2</v>
      </c>
      <c r="JE73" s="107">
        <f t="shared" si="49"/>
        <v>2.0847510858064931E-2</v>
      </c>
      <c r="JF73" s="107">
        <f t="shared" si="49"/>
        <v>2.1894877666256623E-2</v>
      </c>
      <c r="JG73" s="107">
        <f t="shared" si="49"/>
        <v>2.6130813503538689E-2</v>
      </c>
      <c r="JH73" s="107">
        <f t="shared" si="49"/>
        <v>2.5280167622957556E-2</v>
      </c>
      <c r="JI73" s="107">
        <f t="shared" si="49"/>
        <v>2.4173318510884237E-2</v>
      </c>
      <c r="JJ73" s="107">
        <f t="shared" si="49"/>
        <v>2.2812088282922176E-2</v>
      </c>
      <c r="JK73" s="107">
        <f t="shared" si="49"/>
        <v>2.4306917166640362E-2</v>
      </c>
      <c r="JL73" s="107">
        <f t="shared" si="49"/>
        <v>2.8840991331953895E-2</v>
      </c>
      <c r="JM73" s="107">
        <f t="shared" si="49"/>
        <v>6.7392104045951202E-3</v>
      </c>
    </row>
    <row r="74" spans="2:273" x14ac:dyDescent="0.25">
      <c r="B74" s="2">
        <v>46</v>
      </c>
      <c r="C74" s="37">
        <v>104.89100000000001</v>
      </c>
      <c r="D74" s="37">
        <v>103.015</v>
      </c>
      <c r="E74" s="37">
        <v>94.8</v>
      </c>
      <c r="F74" s="37">
        <v>95.554000000000002</v>
      </c>
      <c r="G74" s="37">
        <v>91.968999999999994</v>
      </c>
      <c r="H74" s="37">
        <v>90.584999999999994</v>
      </c>
      <c r="I74" s="37">
        <v>92.094999999999999</v>
      </c>
      <c r="J74" s="37">
        <v>91.936999999999998</v>
      </c>
      <c r="K74" s="37">
        <v>92.778000000000006</v>
      </c>
      <c r="L74" s="37">
        <v>93.429000000000002</v>
      </c>
      <c r="M74" s="37">
        <v>96.507999999999996</v>
      </c>
      <c r="N74" s="37">
        <v>95.745999999999995</v>
      </c>
      <c r="O74" s="37">
        <v>96.921000000000006</v>
      </c>
      <c r="P74" s="37">
        <v>95.697999999999993</v>
      </c>
      <c r="Q74" s="37">
        <v>80.921000000000006</v>
      </c>
      <c r="S74" s="4">
        <f t="shared" si="51"/>
        <v>108.12361220182341</v>
      </c>
      <c r="T74" s="4">
        <f t="shared" si="51"/>
        <v>105.26511081949641</v>
      </c>
      <c r="U74" s="4">
        <f t="shared" si="51"/>
        <v>96.867223865383039</v>
      </c>
      <c r="V74" s="4">
        <f t="shared" si="51"/>
        <v>97.545339720249018</v>
      </c>
      <c r="W74" s="4">
        <f t="shared" si="51"/>
        <v>93.371986317955589</v>
      </c>
      <c r="X74" s="4">
        <f t="shared" si="51"/>
        <v>92.942595319113508</v>
      </c>
      <c r="Y74" s="4">
        <f t="shared" si="51"/>
        <v>95.587541784322141</v>
      </c>
      <c r="Z74" s="4">
        <f t="shared" si="51"/>
        <v>95.24948438039435</v>
      </c>
      <c r="AA74" s="4">
        <f t="shared" si="51"/>
        <v>96.924439597374871</v>
      </c>
      <c r="AB74" s="4">
        <f t="shared" si="51"/>
        <v>98.061372923858912</v>
      </c>
      <c r="AC74" s="4">
        <f t="shared" si="51"/>
        <v>96.012756854714056</v>
      </c>
      <c r="AD74" s="4">
        <f t="shared" si="51"/>
        <v>95.646900364164452</v>
      </c>
      <c r="AE74" s="4">
        <f t="shared" si="51"/>
        <v>97.675865648563772</v>
      </c>
      <c r="AF74" s="4">
        <f t="shared" si="51"/>
        <v>96.156830350443641</v>
      </c>
      <c r="AG74" s="4">
        <f t="shared" si="51"/>
        <v>78.76866868495101</v>
      </c>
      <c r="AI74" s="4">
        <f t="shared" si="52"/>
        <v>-3.2326122018234003</v>
      </c>
      <c r="AJ74" s="4">
        <f t="shared" si="52"/>
        <v>-2.2501108194964132</v>
      </c>
      <c r="AK74" s="4">
        <f t="shared" si="52"/>
        <v>-2.0672238653830419</v>
      </c>
      <c r="AL74" s="4">
        <f t="shared" si="52"/>
        <v>-1.991339720249016</v>
      </c>
      <c r="AM74" s="4">
        <f t="shared" si="52"/>
        <v>-1.4029863179555946</v>
      </c>
      <c r="AN74" s="4">
        <f t="shared" si="52"/>
        <v>-2.3575953191135142</v>
      </c>
      <c r="AO74" s="4">
        <f t="shared" si="52"/>
        <v>-3.4925417843221425</v>
      </c>
      <c r="AP74" s="4">
        <f t="shared" si="52"/>
        <v>-3.312484380394352</v>
      </c>
      <c r="AQ74" s="4">
        <f t="shared" si="52"/>
        <v>-4.1464395973748651</v>
      </c>
      <c r="AR74" s="4">
        <f t="shared" si="52"/>
        <v>-4.6323729238589095</v>
      </c>
      <c r="AS74" s="4">
        <f t="shared" si="52"/>
        <v>0.49524314528594005</v>
      </c>
      <c r="AT74" s="4">
        <f t="shared" si="52"/>
        <v>9.9099635835543154E-2</v>
      </c>
      <c r="AU74" s="4">
        <f t="shared" si="52"/>
        <v>-0.75486564856376503</v>
      </c>
      <c r="AV74" s="4">
        <f t="shared" si="52"/>
        <v>-0.45883035044364817</v>
      </c>
      <c r="AW74" s="4">
        <f t="shared" si="52"/>
        <v>2.1523313150489969</v>
      </c>
      <c r="AY74" s="2">
        <f t="shared" si="40"/>
        <v>77.337061542072163</v>
      </c>
      <c r="AZ74" s="2">
        <f t="shared" si="40"/>
        <v>78.960896094999143</v>
      </c>
      <c r="BA74" s="2">
        <f t="shared" si="40"/>
        <v>77.061108548008107</v>
      </c>
      <c r="BB74" s="2">
        <f t="shared" si="40"/>
        <v>79.584696229905077</v>
      </c>
      <c r="BC74" s="2">
        <f t="shared" si="40"/>
        <v>75.717011930520243</v>
      </c>
      <c r="BD74" s="2">
        <f t="shared" si="40"/>
        <v>76.513665457610529</v>
      </c>
      <c r="BE74" s="2">
        <f t="shared" si="40"/>
        <v>78.91737988382674</v>
      </c>
      <c r="BF74" s="2">
        <f t="shared" si="40"/>
        <v>78.455216861890378</v>
      </c>
      <c r="BG74" s="2">
        <f t="shared" si="40"/>
        <v>77.968087716994006</v>
      </c>
      <c r="BH74" s="2">
        <f t="shared" si="40"/>
        <v>79.353591003177357</v>
      </c>
      <c r="BI74" s="2">
        <f t="shared" si="40"/>
        <v>77.836580905500284</v>
      </c>
      <c r="BJ74" s="2">
        <f t="shared" si="40"/>
        <v>78.615723821735145</v>
      </c>
      <c r="BK74" s="2">
        <f t="shared" si="40"/>
        <v>80.320808013358317</v>
      </c>
      <c r="BL74" s="2">
        <f t="shared" si="40"/>
        <v>77.573208479036651</v>
      </c>
      <c r="BM74" s="2">
        <f t="shared" si="40"/>
        <v>73.733078408149112</v>
      </c>
      <c r="BO74" s="2" t="str">
        <f t="shared" si="41"/>
        <v/>
      </c>
      <c r="BP74" s="2" t="str">
        <f t="shared" si="41"/>
        <v/>
      </c>
      <c r="BQ74" s="2" t="str">
        <f t="shared" si="41"/>
        <v/>
      </c>
      <c r="BR74" s="2" t="str">
        <f t="shared" si="41"/>
        <v/>
      </c>
      <c r="BS74" s="2" t="str">
        <f t="shared" si="41"/>
        <v/>
      </c>
      <c r="BT74" s="2" t="str">
        <f t="shared" si="41"/>
        <v/>
      </c>
      <c r="BU74" s="2" t="str">
        <f t="shared" si="41"/>
        <v/>
      </c>
      <c r="BV74" s="2" t="str">
        <f t="shared" si="41"/>
        <v/>
      </c>
      <c r="BW74" s="2" t="str">
        <f t="shared" si="41"/>
        <v/>
      </c>
      <c r="BX74" s="2" t="str">
        <f t="shared" si="41"/>
        <v/>
      </c>
      <c r="BY74" s="2" t="str">
        <f t="shared" si="41"/>
        <v/>
      </c>
      <c r="BZ74" s="2" t="str">
        <f t="shared" si="41"/>
        <v/>
      </c>
      <c r="CA74" s="2" t="str">
        <f t="shared" si="41"/>
        <v/>
      </c>
      <c r="CB74" s="2" t="str">
        <f t="shared" si="41"/>
        <v/>
      </c>
      <c r="CC74" s="2" t="str">
        <f t="shared" si="41"/>
        <v/>
      </c>
      <c r="CE74" s="2" t="str">
        <f t="shared" si="42"/>
        <v/>
      </c>
      <c r="CF74" s="2" t="str">
        <f t="shared" si="42"/>
        <v/>
      </c>
      <c r="CG74" s="2" t="str">
        <f t="shared" si="42"/>
        <v/>
      </c>
      <c r="CH74" s="2" t="str">
        <f t="shared" si="42"/>
        <v/>
      </c>
      <c r="CI74" s="2" t="str">
        <f t="shared" si="42"/>
        <v/>
      </c>
      <c r="CJ74" s="2" t="str">
        <f t="shared" si="42"/>
        <v/>
      </c>
      <c r="CK74" s="2" t="str">
        <f t="shared" si="42"/>
        <v/>
      </c>
      <c r="CL74" s="2" t="str">
        <f t="shared" si="42"/>
        <v/>
      </c>
      <c r="CM74" s="2" t="str">
        <f t="shared" si="42"/>
        <v/>
      </c>
      <c r="CN74" s="2" t="str">
        <f t="shared" si="42"/>
        <v/>
      </c>
      <c r="CO74" s="2" t="str">
        <f t="shared" si="42"/>
        <v/>
      </c>
      <c r="CP74" s="2" t="str">
        <f t="shared" si="42"/>
        <v/>
      </c>
      <c r="CQ74" s="2" t="str">
        <f t="shared" si="42"/>
        <v/>
      </c>
      <c r="CR74" s="2" t="str">
        <f t="shared" si="42"/>
        <v/>
      </c>
      <c r="CS74" s="2" t="str">
        <f t="shared" si="42"/>
        <v/>
      </c>
      <c r="CU74" s="2" t="str">
        <f t="shared" si="43"/>
        <v/>
      </c>
      <c r="CV74" s="2" t="str">
        <f t="shared" si="43"/>
        <v/>
      </c>
      <c r="CW74" s="2" t="str">
        <f t="shared" si="43"/>
        <v/>
      </c>
      <c r="CX74" s="2" t="str">
        <f t="shared" si="43"/>
        <v/>
      </c>
      <c r="CY74" s="2" t="str">
        <f t="shared" si="43"/>
        <v/>
      </c>
      <c r="CZ74" s="2" t="str">
        <f t="shared" si="43"/>
        <v/>
      </c>
      <c r="DA74" s="2" t="str">
        <f t="shared" si="43"/>
        <v/>
      </c>
      <c r="DB74" s="2" t="str">
        <f t="shared" si="43"/>
        <v/>
      </c>
      <c r="DC74" s="2" t="str">
        <f t="shared" si="43"/>
        <v/>
      </c>
      <c r="DD74" s="2" t="str">
        <f t="shared" si="43"/>
        <v/>
      </c>
      <c r="DE74" s="2" t="str">
        <f t="shared" si="43"/>
        <v/>
      </c>
      <c r="DF74" s="2" t="str">
        <f t="shared" si="43"/>
        <v/>
      </c>
      <c r="DG74" s="2" t="str">
        <f t="shared" si="43"/>
        <v/>
      </c>
      <c r="DH74" s="2" t="str">
        <f t="shared" si="43"/>
        <v/>
      </c>
      <c r="DI74" s="2" t="str">
        <f t="shared" si="43"/>
        <v/>
      </c>
      <c r="DK74" s="2">
        <f t="shared" si="53"/>
        <v>78.090164170040481</v>
      </c>
      <c r="DL74" s="2">
        <f t="shared" si="53"/>
        <v>79.567276641651034</v>
      </c>
      <c r="DM74" s="2">
        <f t="shared" si="53"/>
        <v>77.836888636793375</v>
      </c>
      <c r="DN74" s="2">
        <f t="shared" si="53"/>
        <v>80.398027031108398</v>
      </c>
      <c r="DO74" s="2">
        <f t="shared" si="53"/>
        <v>76.338883418906661</v>
      </c>
      <c r="DP74" s="2">
        <f t="shared" si="53"/>
        <v>77.14626381757779</v>
      </c>
      <c r="DQ74" s="2">
        <f t="shared" si="53"/>
        <v>79.566725913621298</v>
      </c>
      <c r="DR74" s="2">
        <f t="shared" si="53"/>
        <v>78.922802023557836</v>
      </c>
      <c r="DS74" s="2">
        <f t="shared" si="53"/>
        <v>78.571352429570794</v>
      </c>
      <c r="DT74" s="2">
        <f t="shared" si="53"/>
        <v>80.144898671096342</v>
      </c>
      <c r="DU74" s="2">
        <f t="shared" si="53"/>
        <v>78.444403503473268</v>
      </c>
      <c r="DV74" s="2">
        <f t="shared" si="53"/>
        <v>79.287385080036245</v>
      </c>
      <c r="DW74" s="2">
        <f t="shared" si="53"/>
        <v>81.125418302627622</v>
      </c>
      <c r="DX74" s="2">
        <f t="shared" si="53"/>
        <v>78.168993220430536</v>
      </c>
      <c r="DY74" s="2">
        <f t="shared" si="53"/>
        <v>73.859506072874467</v>
      </c>
      <c r="EA74" s="2">
        <f t="shared" si="54"/>
        <v>63.955972936109113</v>
      </c>
      <c r="EB74" s="2">
        <f t="shared" si="54"/>
        <v>68.573451598211335</v>
      </c>
      <c r="EC74" s="2">
        <f t="shared" si="54"/>
        <v>64.563533143915379</v>
      </c>
      <c r="ED74" s="2">
        <f t="shared" si="54"/>
        <v>65.885334567901253</v>
      </c>
      <c r="EE74" s="2">
        <f t="shared" si="54"/>
        <v>65.746968395061728</v>
      </c>
      <c r="EF74" s="2">
        <f t="shared" si="54"/>
        <v>66.534464521635854</v>
      </c>
      <c r="EG74" s="2">
        <f t="shared" si="54"/>
        <v>68.274229588018869</v>
      </c>
      <c r="EH74" s="2">
        <f t="shared" si="54"/>
        <v>70.429034793926263</v>
      </c>
      <c r="EI74" s="2">
        <f t="shared" si="54"/>
        <v>68.43612148148145</v>
      </c>
      <c r="EJ74" s="2">
        <f t="shared" si="54"/>
        <v>67.6645977777778</v>
      </c>
      <c r="EK74" s="2">
        <f t="shared" si="54"/>
        <v>68.436134101727319</v>
      </c>
      <c r="EL74" s="2">
        <f t="shared" si="54"/>
        <v>67.78689177700636</v>
      </c>
      <c r="EM74" s="2">
        <f t="shared" si="54"/>
        <v>66.556735189559177</v>
      </c>
      <c r="EN74" s="2">
        <f t="shared" si="54"/>
        <v>67.374341352026917</v>
      </c>
      <c r="EO74" s="2">
        <f t="shared" si="54"/>
        <v>71.503565412744351</v>
      </c>
      <c r="EQ74" s="2">
        <f t="shared" si="55"/>
        <v>61.052969300017395</v>
      </c>
      <c r="ER74" s="2">
        <f t="shared" si="55"/>
        <v>65.563884803955759</v>
      </c>
      <c r="ES74" s="2">
        <f t="shared" si="55"/>
        <v>63.403317136758645</v>
      </c>
      <c r="ET74" s="2">
        <f t="shared" si="55"/>
        <v>64.673115154350057</v>
      </c>
      <c r="EU74" s="2">
        <f t="shared" si="55"/>
        <v>63.925239803917648</v>
      </c>
      <c r="EV74" s="2">
        <f t="shared" si="55"/>
        <v>64.676410869550736</v>
      </c>
      <c r="EW74" s="2">
        <f t="shared" si="55"/>
        <v>65.938095630676699</v>
      </c>
      <c r="EX74" s="2">
        <f t="shared" si="55"/>
        <v>67.666612500078145</v>
      </c>
      <c r="EY74" s="2">
        <f t="shared" si="55"/>
        <v>67.220381837480346</v>
      </c>
      <c r="EZ74" s="2">
        <f t="shared" si="55"/>
        <v>65.992258971065169</v>
      </c>
      <c r="FA74" s="2">
        <f t="shared" si="55"/>
        <v>66.952555553597435</v>
      </c>
      <c r="FB74" s="2">
        <f t="shared" si="55"/>
        <v>66.651530665406582</v>
      </c>
      <c r="FC74" s="2">
        <f t="shared" si="55"/>
        <v>65.5294306554011</v>
      </c>
      <c r="FD74" s="2">
        <f t="shared" si="55"/>
        <v>65.803032102525506</v>
      </c>
      <c r="FE74" s="2">
        <f t="shared" si="55"/>
        <v>71.821740377008737</v>
      </c>
      <c r="FG74" s="2">
        <f t="shared" si="56"/>
        <v>5.3282325672299541E-2</v>
      </c>
      <c r="FH74" s="2">
        <f t="shared" si="56"/>
        <v>5.5156449937424468E-2</v>
      </c>
      <c r="FI74" s="2">
        <f t="shared" si="56"/>
        <v>5.8446413320752594E-2</v>
      </c>
      <c r="FJ74" s="2">
        <f t="shared" si="56"/>
        <v>5.6042719758307671E-2</v>
      </c>
      <c r="FK74" s="2">
        <f t="shared" si="56"/>
        <v>5.8711896595461277E-2</v>
      </c>
      <c r="FL74" s="2">
        <f t="shared" si="56"/>
        <v>5.9612726461691246E-2</v>
      </c>
      <c r="FM74" s="2">
        <f t="shared" si="56"/>
        <v>5.7502425586445305E-2</v>
      </c>
      <c r="FN74" s="2">
        <f t="shared" si="56"/>
        <v>5.5050372307093552E-2</v>
      </c>
      <c r="FO74" s="2">
        <f t="shared" si="56"/>
        <v>5.9521550604269176E-2</v>
      </c>
      <c r="FP74" s="2">
        <f t="shared" si="56"/>
        <v>6.3404528022804815E-2</v>
      </c>
      <c r="FQ74" s="2">
        <f t="shared" si="56"/>
        <v>6.0732031000752536E-2</v>
      </c>
      <c r="FR74" s="2">
        <f t="shared" si="56"/>
        <v>5.8402817506911231E-2</v>
      </c>
      <c r="FS74" s="2">
        <f t="shared" si="56"/>
        <v>5.522875669736374E-2</v>
      </c>
      <c r="FT74" s="2">
        <f t="shared" si="56"/>
        <v>5.5192581411700081E-2</v>
      </c>
      <c r="FU74" s="2">
        <f t="shared" si="56"/>
        <v>5.3663350801664345E-2</v>
      </c>
      <c r="FW74" s="2">
        <f t="shared" si="44"/>
        <v>1.6371810453837674E-8</v>
      </c>
      <c r="FX74" s="2">
        <f t="shared" si="44"/>
        <v>6.1810425948326562E-8</v>
      </c>
      <c r="FY74" s="2">
        <f t="shared" si="44"/>
        <v>5.8174707457346148E-8</v>
      </c>
      <c r="FZ74" s="2">
        <f t="shared" si="44"/>
        <v>3.6750200364314322E-8</v>
      </c>
      <c r="GA74" s="2">
        <f t="shared" si="44"/>
        <v>3.7743561601612376E-8</v>
      </c>
      <c r="GB74" s="2">
        <f t="shared" si="44"/>
        <v>3.8358366964925636E-8</v>
      </c>
      <c r="GC74" s="2">
        <f t="shared" si="44"/>
        <v>4.2868426581871415E-8</v>
      </c>
      <c r="GD74" s="2">
        <f t="shared" si="44"/>
        <v>4.1046023184598959E-8</v>
      </c>
      <c r="GE74" s="2">
        <f t="shared" si="44"/>
        <v>4.1796886213023476E-8</v>
      </c>
      <c r="GF74" s="2">
        <f t="shared" si="44"/>
        <v>4.7954114387931981E-8</v>
      </c>
      <c r="GG74" s="2">
        <f t="shared" si="44"/>
        <v>4.7454355451873145E-8</v>
      </c>
      <c r="GH74" s="2">
        <f t="shared" si="44"/>
        <v>4.1118894882837227E-8</v>
      </c>
      <c r="GI74" s="2">
        <f t="shared" si="44"/>
        <v>3.3307219099303405E-8</v>
      </c>
      <c r="GJ74" s="2">
        <f t="shared" si="44"/>
        <v>2.5033943884876314E-8</v>
      </c>
      <c r="GK74" s="2">
        <f t="shared" si="44"/>
        <v>1.6931305712039499E-8</v>
      </c>
      <c r="GM74" s="107">
        <f t="shared" si="45"/>
        <v>6.3345490041688199E-2</v>
      </c>
      <c r="GN74" s="107">
        <f t="shared" si="45"/>
        <v>5.1753304868469352E-2</v>
      </c>
      <c r="GO74" s="107">
        <f t="shared" si="45"/>
        <v>3.4879992778519879E-2</v>
      </c>
      <c r="GP74" s="107">
        <f t="shared" si="45"/>
        <v>3.2173431450432069E-2</v>
      </c>
      <c r="GQ74" s="107">
        <f t="shared" si="45"/>
        <v>2.9921690117855598E-2</v>
      </c>
      <c r="GR74" s="107">
        <f t="shared" si="45"/>
        <v>2.8039191458965506E-2</v>
      </c>
      <c r="GS74" s="107">
        <f t="shared" si="45"/>
        <v>2.8487820398851706E-2</v>
      </c>
      <c r="GT74" s="107">
        <f t="shared" si="45"/>
        <v>2.9648302546702598E-2</v>
      </c>
      <c r="GU74" s="107">
        <f t="shared" si="45"/>
        <v>3.511124337758012E-2</v>
      </c>
      <c r="GV74" s="107">
        <f t="shared" si="45"/>
        <v>3.4307322936079063E-2</v>
      </c>
      <c r="GW74" s="107">
        <f t="shared" si="45"/>
        <v>3.2784814055235846E-2</v>
      </c>
      <c r="GX74" s="107">
        <f t="shared" si="45"/>
        <v>3.0970878317794961E-2</v>
      </c>
      <c r="GY74" s="107">
        <f t="shared" si="45"/>
        <v>3.2620110065341504E-2</v>
      </c>
      <c r="GZ74" s="107">
        <f t="shared" si="45"/>
        <v>3.8118377644275218E-2</v>
      </c>
      <c r="HA74" s="107">
        <f t="shared" si="45"/>
        <v>1.0114325312365122E-2</v>
      </c>
      <c r="HC74" s="107">
        <f t="shared" si="50"/>
        <v>2.7301992886365491E-7</v>
      </c>
      <c r="HD74" s="107">
        <f t="shared" si="46"/>
        <v>1.0300093688929698E-7</v>
      </c>
      <c r="HE74" s="107">
        <f t="shared" si="46"/>
        <v>5.3580707961141885E-9</v>
      </c>
      <c r="HF74" s="107">
        <f t="shared" si="46"/>
        <v>2.2863891970239793E-9</v>
      </c>
      <c r="HG74" s="107">
        <f t="shared" si="46"/>
        <v>9.9838988095545315E-10</v>
      </c>
      <c r="HH74" s="107">
        <f t="shared" si="46"/>
        <v>5.5910988560560317E-10</v>
      </c>
      <c r="HI74" s="107">
        <f t="shared" si="46"/>
        <v>1.0658532644578563E-9</v>
      </c>
      <c r="HJ74" s="107">
        <f t="shared" si="46"/>
        <v>2.4840988383069808E-9</v>
      </c>
      <c r="HK74" s="107">
        <f t="shared" si="46"/>
        <v>5.0334694256709632E-9</v>
      </c>
      <c r="HL74" s="107">
        <f t="shared" si="46"/>
        <v>2.5517867841992652E-9</v>
      </c>
      <c r="HM74" s="107">
        <f t="shared" si="46"/>
        <v>2.1860642849142488E-9</v>
      </c>
      <c r="HN74" s="107">
        <f t="shared" si="46"/>
        <v>1.4275781882162844E-9</v>
      </c>
      <c r="HO74" s="107">
        <f t="shared" si="46"/>
        <v>2.0902081405757251E-9</v>
      </c>
      <c r="HP74" s="107">
        <f t="shared" si="46"/>
        <v>3.9920018942124456E-9</v>
      </c>
      <c r="HQ74" s="107">
        <f t="shared" si="46"/>
        <v>2.8937332719653121E-12</v>
      </c>
      <c r="HS74" s="107">
        <f t="shared" si="47"/>
        <v>7.6499479898527776E-24</v>
      </c>
      <c r="HT74" s="107">
        <f t="shared" si="47"/>
        <v>4.7063089169613364E-24</v>
      </c>
      <c r="HU74" s="107">
        <f t="shared" si="47"/>
        <v>4.2884995901762818E-29</v>
      </c>
      <c r="HV74" s="107">
        <f t="shared" si="47"/>
        <v>1.406289106424159E-30</v>
      </c>
      <c r="HW74" s="107">
        <f t="shared" si="47"/>
        <v>3.4281737527212954E-32</v>
      </c>
      <c r="HX74" s="107">
        <f t="shared" si="47"/>
        <v>3.3733941173490113E-33</v>
      </c>
      <c r="HY74" s="107">
        <f t="shared" si="47"/>
        <v>7.5207482910164804E-32</v>
      </c>
      <c r="HZ74" s="107">
        <f t="shared" si="47"/>
        <v>1.8860100018100829E-30</v>
      </c>
      <c r="IA74" s="107">
        <f t="shared" si="47"/>
        <v>6.3359313966032986E-30</v>
      </c>
      <c r="IB74" s="107">
        <f t="shared" si="47"/>
        <v>3.4501547765543626E-31</v>
      </c>
      <c r="IC74" s="107">
        <f t="shared" si="47"/>
        <v>5.0178345979031009E-31</v>
      </c>
      <c r="ID74" s="107">
        <f t="shared" si="47"/>
        <v>1.7967419749713997E-31</v>
      </c>
      <c r="IE74" s="107">
        <f t="shared" si="47"/>
        <v>1.3135251175892791E-30</v>
      </c>
      <c r="IF74" s="107">
        <f t="shared" si="47"/>
        <v>9.7181540673202694E-30</v>
      </c>
      <c r="IG74" s="107">
        <f t="shared" si="47"/>
        <v>3.365838800406634E-22</v>
      </c>
      <c r="II74" s="107">
        <f t="shared" si="48"/>
        <v>1.9214760137016279E-62</v>
      </c>
      <c r="IJ74" s="107">
        <f t="shared" si="48"/>
        <v>2.4564228402343001E-60</v>
      </c>
      <c r="IK74" s="107">
        <f t="shared" si="48"/>
        <v>2.9798273904138834E-74</v>
      </c>
      <c r="IL74" s="107">
        <f t="shared" si="48"/>
        <v>3.3263524463741314E-78</v>
      </c>
      <c r="IM74" s="107">
        <f t="shared" si="48"/>
        <v>7.7577193219674716E-83</v>
      </c>
      <c r="IN74" s="107">
        <f t="shared" si="48"/>
        <v>1.419477117927209E-85</v>
      </c>
      <c r="IO74" s="107">
        <f t="shared" si="48"/>
        <v>8.6928341727882814E-82</v>
      </c>
      <c r="IP74" s="107">
        <f t="shared" si="48"/>
        <v>1.7001128607692586E-78</v>
      </c>
      <c r="IQ74" s="107">
        <f t="shared" si="48"/>
        <v>5.0830789505553311E-78</v>
      </c>
      <c r="IR74" s="107">
        <f t="shared" si="48"/>
        <v>2.743219773925833E-81</v>
      </c>
      <c r="IS74" s="107">
        <f t="shared" si="48"/>
        <v>4.4700087175463811E-80</v>
      </c>
      <c r="IT74" s="107">
        <f t="shared" si="48"/>
        <v>1.0576762142663944E-80</v>
      </c>
      <c r="IU74" s="107">
        <f t="shared" si="48"/>
        <v>7.5088342678645898E-78</v>
      </c>
      <c r="IV74" s="107">
        <f t="shared" si="48"/>
        <v>8.7708832249485056E-76</v>
      </c>
      <c r="IW74" s="107">
        <f t="shared" si="48"/>
        <v>1.2209804034672263E-52</v>
      </c>
      <c r="IY74" s="107">
        <f t="shared" si="49"/>
        <v>6.3345763061617058E-2</v>
      </c>
      <c r="IZ74" s="107">
        <f t="shared" si="49"/>
        <v>5.1753407869406243E-2</v>
      </c>
      <c r="JA74" s="107">
        <f t="shared" si="49"/>
        <v>3.4879998136590679E-2</v>
      </c>
      <c r="JB74" s="107">
        <f t="shared" si="49"/>
        <v>3.2173433736821265E-2</v>
      </c>
      <c r="JC74" s="107">
        <f t="shared" si="49"/>
        <v>2.9921691116245479E-2</v>
      </c>
      <c r="JD74" s="107">
        <f t="shared" si="49"/>
        <v>2.8039192018075393E-2</v>
      </c>
      <c r="JE74" s="107">
        <f t="shared" si="49"/>
        <v>2.8487821464704969E-2</v>
      </c>
      <c r="JF74" s="107">
        <f t="shared" si="49"/>
        <v>2.9648305030801438E-2</v>
      </c>
      <c r="JG74" s="107">
        <f t="shared" si="49"/>
        <v>3.5111248411049546E-2</v>
      </c>
      <c r="JH74" s="107">
        <f t="shared" si="49"/>
        <v>3.4307325487865845E-2</v>
      </c>
      <c r="JI74" s="107">
        <f t="shared" si="49"/>
        <v>3.2784816241300134E-2</v>
      </c>
      <c r="JJ74" s="107">
        <f t="shared" si="49"/>
        <v>3.0970879745373148E-2</v>
      </c>
      <c r="JK74" s="107">
        <f t="shared" si="49"/>
        <v>3.2620112155549642E-2</v>
      </c>
      <c r="JL74" s="107">
        <f t="shared" si="49"/>
        <v>3.8118381636277114E-2</v>
      </c>
      <c r="JM74" s="107">
        <f t="shared" si="49"/>
        <v>1.0114325315258856E-2</v>
      </c>
    </row>
    <row r="75" spans="2:273" x14ac:dyDescent="0.25">
      <c r="B75" s="2">
        <v>47</v>
      </c>
      <c r="C75" s="37">
        <v>110.562</v>
      </c>
      <c r="D75" s="37">
        <v>106.708</v>
      </c>
      <c r="E75" s="37">
        <v>100.508</v>
      </c>
      <c r="F75" s="37">
        <v>100.292</v>
      </c>
      <c r="G75" s="37">
        <v>95.677000000000007</v>
      </c>
      <c r="H75" s="37">
        <v>95.138000000000005</v>
      </c>
      <c r="I75" s="37">
        <v>95.031999999999996</v>
      </c>
      <c r="J75" s="37">
        <v>96.888999999999996</v>
      </c>
      <c r="K75" s="37">
        <v>97.316999999999993</v>
      </c>
      <c r="L75" s="37">
        <v>99.697999999999993</v>
      </c>
      <c r="M75" s="37">
        <v>100.19</v>
      </c>
      <c r="N75" s="37">
        <v>100.238</v>
      </c>
      <c r="O75" s="37">
        <v>98.951999999999998</v>
      </c>
      <c r="P75" s="37">
        <v>99.840999999999994</v>
      </c>
      <c r="Q75" s="37">
        <v>83.825000000000003</v>
      </c>
      <c r="S75" s="4">
        <f t="shared" si="51"/>
        <v>114.3740624898879</v>
      </c>
      <c r="T75" s="4">
        <f t="shared" si="51"/>
        <v>111.27427909434138</v>
      </c>
      <c r="U75" s="4">
        <f t="shared" si="51"/>
        <v>102.39787481341902</v>
      </c>
      <c r="V75" s="4">
        <f t="shared" si="51"/>
        <v>102.71288504647978</v>
      </c>
      <c r="W75" s="4">
        <f t="shared" si="51"/>
        <v>98.620472769569716</v>
      </c>
      <c r="X75" s="4">
        <f t="shared" si="51"/>
        <v>97.988219735116246</v>
      </c>
      <c r="Y75" s="4">
        <f t="shared" si="51"/>
        <v>100.57685676116317</v>
      </c>
      <c r="Z75" s="4">
        <f t="shared" si="51"/>
        <v>100.13600812087779</v>
      </c>
      <c r="AA75" s="4">
        <f t="shared" si="51"/>
        <v>102.16545321276671</v>
      </c>
      <c r="AB75" s="4">
        <f t="shared" si="51"/>
        <v>103.45571562032119</v>
      </c>
      <c r="AC75" s="4">
        <f t="shared" si="51"/>
        <v>101.27386660632041</v>
      </c>
      <c r="AD75" s="4">
        <f t="shared" si="51"/>
        <v>100.6558478226535</v>
      </c>
      <c r="AE75" s="4">
        <f t="shared" si="51"/>
        <v>102.59039457438593</v>
      </c>
      <c r="AF75" s="4">
        <f t="shared" si="51"/>
        <v>101.07055709562083</v>
      </c>
      <c r="AG75" s="4">
        <f t="shared" si="51"/>
        <v>81.008824411604024</v>
      </c>
      <c r="AI75" s="4">
        <f t="shared" si="52"/>
        <v>-3.8120624898879072</v>
      </c>
      <c r="AJ75" s="4">
        <f t="shared" si="52"/>
        <v>-4.5662790943413825</v>
      </c>
      <c r="AK75" s="4">
        <f t="shared" si="52"/>
        <v>-1.8898748134190271</v>
      </c>
      <c r="AL75" s="4">
        <f t="shared" si="52"/>
        <v>-2.420885046479782</v>
      </c>
      <c r="AM75" s="4">
        <f t="shared" si="52"/>
        <v>-2.9434727695697092</v>
      </c>
      <c r="AN75" s="4">
        <f t="shared" si="52"/>
        <v>-2.8502197351162408</v>
      </c>
      <c r="AO75" s="4">
        <f t="shared" si="52"/>
        <v>-5.5448567611631745</v>
      </c>
      <c r="AP75" s="4">
        <f t="shared" si="52"/>
        <v>-3.2470081208777941</v>
      </c>
      <c r="AQ75" s="4">
        <f t="shared" si="52"/>
        <v>-4.8484532127667137</v>
      </c>
      <c r="AR75" s="4">
        <f t="shared" si="52"/>
        <v>-3.7577156203211928</v>
      </c>
      <c r="AS75" s="4">
        <f t="shared" si="52"/>
        <v>-1.083866606320413</v>
      </c>
      <c r="AT75" s="4">
        <f t="shared" si="52"/>
        <v>-0.41784782265349918</v>
      </c>
      <c r="AU75" s="4">
        <f t="shared" si="52"/>
        <v>-3.6383945743859272</v>
      </c>
      <c r="AV75" s="4">
        <f t="shared" si="52"/>
        <v>-1.2295570956208337</v>
      </c>
      <c r="AW75" s="4">
        <f t="shared" si="52"/>
        <v>2.8161755883959785</v>
      </c>
      <c r="AY75" s="2">
        <f t="shared" si="40"/>
        <v>77.551909864611332</v>
      </c>
      <c r="AZ75" s="2">
        <f t="shared" si="40"/>
        <v>79.180501142955336</v>
      </c>
      <c r="BA75" s="2">
        <f t="shared" si="40"/>
        <v>77.24352860131431</v>
      </c>
      <c r="BB75" s="2">
        <f t="shared" si="40"/>
        <v>79.819108119235153</v>
      </c>
      <c r="BC75" s="2">
        <f t="shared" si="40"/>
        <v>75.869802497218544</v>
      </c>
      <c r="BD75" s="2">
        <f t="shared" si="40"/>
        <v>76.658138381091163</v>
      </c>
      <c r="BE75" s="2">
        <f t="shared" si="40"/>
        <v>79.040084594270169</v>
      </c>
      <c r="BF75" s="2">
        <f t="shared" si="40"/>
        <v>78.604377648768207</v>
      </c>
      <c r="BG75" s="2">
        <f t="shared" si="40"/>
        <v>78.065773391155062</v>
      </c>
      <c r="BH75" s="2">
        <f t="shared" si="40"/>
        <v>79.480583510704406</v>
      </c>
      <c r="BI75" s="2">
        <f t="shared" si="40"/>
        <v>77.975549422208516</v>
      </c>
      <c r="BJ75" s="2">
        <f t="shared" si="40"/>
        <v>78.789542997103027</v>
      </c>
      <c r="BK75" s="2">
        <f t="shared" si="40"/>
        <v>80.524433086211758</v>
      </c>
      <c r="BL75" s="2">
        <f t="shared" si="40"/>
        <v>77.771936370928429</v>
      </c>
      <c r="BM75" s="2">
        <f t="shared" si="40"/>
        <v>73.903263491639791</v>
      </c>
      <c r="BO75" s="2" t="str">
        <f t="shared" si="41"/>
        <v/>
      </c>
      <c r="BP75" s="2" t="str">
        <f t="shared" si="41"/>
        <v/>
      </c>
      <c r="BQ75" s="2" t="str">
        <f t="shared" si="41"/>
        <v/>
      </c>
      <c r="BR75" s="2" t="str">
        <f t="shared" si="41"/>
        <v/>
      </c>
      <c r="BS75" s="2" t="str">
        <f t="shared" si="41"/>
        <v/>
      </c>
      <c r="BT75" s="2" t="str">
        <f t="shared" si="41"/>
        <v/>
      </c>
      <c r="BU75" s="2" t="str">
        <f t="shared" si="41"/>
        <v/>
      </c>
      <c r="BV75" s="2" t="str">
        <f t="shared" si="41"/>
        <v/>
      </c>
      <c r="BW75" s="2" t="str">
        <f t="shared" si="41"/>
        <v/>
      </c>
      <c r="BX75" s="2" t="str">
        <f t="shared" si="41"/>
        <v/>
      </c>
      <c r="BY75" s="2" t="str">
        <f t="shared" si="41"/>
        <v/>
      </c>
      <c r="BZ75" s="2" t="str">
        <f t="shared" si="41"/>
        <v/>
      </c>
      <c r="CA75" s="2" t="str">
        <f t="shared" si="41"/>
        <v/>
      </c>
      <c r="CB75" s="2" t="str">
        <f t="shared" si="41"/>
        <v/>
      </c>
      <c r="CC75" s="2" t="str">
        <f t="shared" si="41"/>
        <v/>
      </c>
      <c r="CE75" s="2" t="str">
        <f t="shared" si="42"/>
        <v/>
      </c>
      <c r="CF75" s="2" t="str">
        <f t="shared" si="42"/>
        <v/>
      </c>
      <c r="CG75" s="2" t="str">
        <f t="shared" si="42"/>
        <v/>
      </c>
      <c r="CH75" s="2" t="str">
        <f t="shared" si="42"/>
        <v/>
      </c>
      <c r="CI75" s="2" t="str">
        <f t="shared" si="42"/>
        <v/>
      </c>
      <c r="CJ75" s="2" t="str">
        <f t="shared" si="42"/>
        <v/>
      </c>
      <c r="CK75" s="2" t="str">
        <f t="shared" si="42"/>
        <v/>
      </c>
      <c r="CL75" s="2" t="str">
        <f t="shared" si="42"/>
        <v/>
      </c>
      <c r="CM75" s="2" t="str">
        <f t="shared" si="42"/>
        <v/>
      </c>
      <c r="CN75" s="2" t="str">
        <f t="shared" si="42"/>
        <v/>
      </c>
      <c r="CO75" s="2" t="str">
        <f t="shared" si="42"/>
        <v/>
      </c>
      <c r="CP75" s="2" t="str">
        <f t="shared" si="42"/>
        <v/>
      </c>
      <c r="CQ75" s="2" t="str">
        <f t="shared" si="42"/>
        <v/>
      </c>
      <c r="CR75" s="2" t="str">
        <f t="shared" si="42"/>
        <v/>
      </c>
      <c r="CS75" s="2" t="str">
        <f t="shared" si="42"/>
        <v/>
      </c>
      <c r="CU75" s="2" t="str">
        <f t="shared" si="43"/>
        <v/>
      </c>
      <c r="CV75" s="2" t="str">
        <f t="shared" si="43"/>
        <v/>
      </c>
      <c r="CW75" s="2" t="str">
        <f t="shared" si="43"/>
        <v/>
      </c>
      <c r="CX75" s="2" t="str">
        <f t="shared" si="43"/>
        <v/>
      </c>
      <c r="CY75" s="2" t="str">
        <f t="shared" si="43"/>
        <v/>
      </c>
      <c r="CZ75" s="2" t="str">
        <f t="shared" si="43"/>
        <v/>
      </c>
      <c r="DA75" s="2" t="str">
        <f t="shared" si="43"/>
        <v/>
      </c>
      <c r="DB75" s="2" t="str">
        <f t="shared" si="43"/>
        <v/>
      </c>
      <c r="DC75" s="2" t="str">
        <f t="shared" si="43"/>
        <v/>
      </c>
      <c r="DD75" s="2" t="str">
        <f t="shared" si="43"/>
        <v/>
      </c>
      <c r="DE75" s="2" t="str">
        <f t="shared" si="43"/>
        <v/>
      </c>
      <c r="DF75" s="2" t="str">
        <f t="shared" si="43"/>
        <v/>
      </c>
      <c r="DG75" s="2" t="str">
        <f t="shared" si="43"/>
        <v/>
      </c>
      <c r="DH75" s="2" t="str">
        <f t="shared" si="43"/>
        <v/>
      </c>
      <c r="DI75" s="2" t="str">
        <f t="shared" si="43"/>
        <v/>
      </c>
      <c r="DK75" s="2">
        <f t="shared" si="53"/>
        <v>78.452361133603233</v>
      </c>
      <c r="DL75" s="2">
        <f t="shared" si="53"/>
        <v>79.913532363977495</v>
      </c>
      <c r="DM75" s="2">
        <f t="shared" si="53"/>
        <v>78.169226940010304</v>
      </c>
      <c r="DN75" s="2">
        <f t="shared" si="53"/>
        <v>80.791492298399248</v>
      </c>
      <c r="DO75" s="2">
        <f t="shared" si="53"/>
        <v>76.614476895197811</v>
      </c>
      <c r="DP75" s="2">
        <f t="shared" si="53"/>
        <v>77.415327393536714</v>
      </c>
      <c r="DQ75" s="2">
        <f t="shared" si="53"/>
        <v>79.815073089701031</v>
      </c>
      <c r="DR75" s="2">
        <f t="shared" si="53"/>
        <v>79.169267592872245</v>
      </c>
      <c r="DS75" s="2">
        <f t="shared" si="53"/>
        <v>78.784547389460599</v>
      </c>
      <c r="DT75" s="2">
        <f t="shared" si="53"/>
        <v>80.422102990033224</v>
      </c>
      <c r="DU75" s="2">
        <f t="shared" si="53"/>
        <v>78.704263364542427</v>
      </c>
      <c r="DV75" s="2">
        <f t="shared" si="53"/>
        <v>79.595005134400481</v>
      </c>
      <c r="DW75" s="2">
        <f t="shared" si="53"/>
        <v>81.484616430081559</v>
      </c>
      <c r="DX75" s="2">
        <f t="shared" si="53"/>
        <v>78.48818809928963</v>
      </c>
      <c r="DY75" s="2">
        <f t="shared" si="53"/>
        <v>74.070881376518201</v>
      </c>
      <c r="EA75" s="2">
        <f t="shared" si="54"/>
        <v>63.829485929648236</v>
      </c>
      <c r="EB75" s="2">
        <f t="shared" si="54"/>
        <v>68.410412747046479</v>
      </c>
      <c r="EC75" s="2">
        <f t="shared" si="54"/>
        <v>64.452956924325832</v>
      </c>
      <c r="ED75" s="2">
        <f t="shared" si="54"/>
        <v>65.77143703703706</v>
      </c>
      <c r="EE75" s="2">
        <f t="shared" si="54"/>
        <v>65.629891851851852</v>
      </c>
      <c r="EF75" s="2">
        <f t="shared" si="54"/>
        <v>66.413294514955822</v>
      </c>
      <c r="EG75" s="2">
        <f t="shared" si="54"/>
        <v>68.145200949926206</v>
      </c>
      <c r="EH75" s="2">
        <f t="shared" si="54"/>
        <v>70.287784273318877</v>
      </c>
      <c r="EI75" s="2">
        <f t="shared" si="54"/>
        <v>68.324846913580217</v>
      </c>
      <c r="EJ75" s="2">
        <f t="shared" si="54"/>
        <v>67.551848888888912</v>
      </c>
      <c r="EK75" s="2">
        <f t="shared" si="54"/>
        <v>68.309209404685177</v>
      </c>
      <c r="EL75" s="2">
        <f t="shared" si="54"/>
        <v>67.651477083290018</v>
      </c>
      <c r="EM75" s="2">
        <f t="shared" si="54"/>
        <v>66.436448048974484</v>
      </c>
      <c r="EN75" s="2">
        <f t="shared" si="54"/>
        <v>67.255670079309894</v>
      </c>
      <c r="EO75" s="2">
        <f t="shared" si="54"/>
        <v>71.368008894668094</v>
      </c>
      <c r="EQ75" s="2">
        <f t="shared" si="55"/>
        <v>60.972051145891569</v>
      </c>
      <c r="ER75" s="2">
        <f t="shared" si="55"/>
        <v>65.451618513543906</v>
      </c>
      <c r="ES75" s="2">
        <f t="shared" si="55"/>
        <v>63.310995407975966</v>
      </c>
      <c r="ET75" s="2">
        <f t="shared" si="55"/>
        <v>64.578326052915941</v>
      </c>
      <c r="EU75" s="2">
        <f t="shared" si="55"/>
        <v>63.835570655813306</v>
      </c>
      <c r="EV75" s="2">
        <f t="shared" si="55"/>
        <v>64.583309495548292</v>
      </c>
      <c r="EW75" s="2">
        <f t="shared" si="55"/>
        <v>65.844878819634104</v>
      </c>
      <c r="EX75" s="2">
        <f t="shared" si="55"/>
        <v>67.568319151507325</v>
      </c>
      <c r="EY75" s="2">
        <f t="shared" si="55"/>
        <v>67.128317770723356</v>
      </c>
      <c r="EZ75" s="2">
        <f t="shared" si="55"/>
        <v>65.90481867420381</v>
      </c>
      <c r="FA75" s="2">
        <f t="shared" si="55"/>
        <v>66.847232050124362</v>
      </c>
      <c r="FB75" s="2">
        <f t="shared" si="55"/>
        <v>66.532623695439952</v>
      </c>
      <c r="FC75" s="2">
        <f t="shared" si="55"/>
        <v>65.422779295993664</v>
      </c>
      <c r="FD75" s="2">
        <f t="shared" si="55"/>
        <v>65.704473172583491</v>
      </c>
      <c r="FE75" s="2">
        <f t="shared" si="55"/>
        <v>71.678111629219174</v>
      </c>
      <c r="FG75" s="2">
        <f t="shared" si="56"/>
        <v>6.1578260218297071E-2</v>
      </c>
      <c r="FH75" s="2">
        <f t="shared" si="56"/>
        <v>6.3724540142637051E-2</v>
      </c>
      <c r="FI75" s="2">
        <f t="shared" si="56"/>
        <v>6.7489066647269738E-2</v>
      </c>
      <c r="FJ75" s="2">
        <f t="shared" si="56"/>
        <v>6.4739051296538314E-2</v>
      </c>
      <c r="FK75" s="2">
        <f t="shared" si="56"/>
        <v>6.77926672769395E-2</v>
      </c>
      <c r="FL75" s="2">
        <f t="shared" si="56"/>
        <v>6.8822638412401119E-2</v>
      </c>
      <c r="FM75" s="2">
        <f t="shared" si="56"/>
        <v>6.640932918341351E-2</v>
      </c>
      <c r="FN75" s="2">
        <f t="shared" si="56"/>
        <v>6.3603093496473792E-2</v>
      </c>
      <c r="FO75" s="2">
        <f t="shared" si="56"/>
        <v>6.8718405623012305E-2</v>
      </c>
      <c r="FP75" s="2">
        <f t="shared" si="56"/>
        <v>7.3154685202290584E-2</v>
      </c>
      <c r="FQ75" s="2">
        <f t="shared" si="56"/>
        <v>7.010197967804048E-2</v>
      </c>
      <c r="FR75" s="2">
        <f t="shared" si="56"/>
        <v>6.7439208934875552E-2</v>
      </c>
      <c r="FS75" s="2">
        <f t="shared" si="56"/>
        <v>6.3807320611267537E-2</v>
      </c>
      <c r="FT75" s="2">
        <f t="shared" si="56"/>
        <v>6.3765905544216753E-2</v>
      </c>
      <c r="FU75" s="2">
        <f t="shared" si="56"/>
        <v>6.2014724011414862E-2</v>
      </c>
      <c r="FW75" s="2">
        <f t="shared" si="44"/>
        <v>1.9088129529666351E-8</v>
      </c>
      <c r="FX75" s="2">
        <f t="shared" si="44"/>
        <v>7.206566501716284E-8</v>
      </c>
      <c r="FY75" s="2">
        <f t="shared" si="44"/>
        <v>6.7826728554278596E-8</v>
      </c>
      <c r="FZ75" s="2">
        <f t="shared" si="44"/>
        <v>4.2847587589740051E-8</v>
      </c>
      <c r="GA75" s="2">
        <f t="shared" si="44"/>
        <v>4.4005761747565104E-8</v>
      </c>
      <c r="GB75" s="2">
        <f t="shared" si="44"/>
        <v>4.4722572165523908E-8</v>
      </c>
      <c r="GC75" s="2">
        <f t="shared" si="44"/>
        <v>4.9980915552235483E-8</v>
      </c>
      <c r="GD75" s="2">
        <f t="shared" si="44"/>
        <v>4.7856149216178624E-8</v>
      </c>
      <c r="GE75" s="2">
        <f t="shared" si="44"/>
        <v>4.8731591222299642E-8</v>
      </c>
      <c r="GF75" s="2">
        <f t="shared" si="44"/>
        <v>5.5910392115876259E-8</v>
      </c>
      <c r="GG75" s="2">
        <f t="shared" si="44"/>
        <v>5.5327715984430522E-8</v>
      </c>
      <c r="GH75" s="2">
        <f t="shared" si="44"/>
        <v>4.7941111377434968E-8</v>
      </c>
      <c r="GI75" s="2">
        <f t="shared" si="44"/>
        <v>3.8833366196530906E-8</v>
      </c>
      <c r="GJ75" s="2">
        <f t="shared" si="44"/>
        <v>2.9187435572475319E-8</v>
      </c>
      <c r="GK75" s="2">
        <f t="shared" si="44"/>
        <v>1.9740453104991361E-8</v>
      </c>
      <c r="GM75" s="107">
        <f t="shared" si="45"/>
        <v>7.8798084201108884E-2</v>
      </c>
      <c r="GN75" s="107">
        <f t="shared" si="45"/>
        <v>6.5757681045738592E-2</v>
      </c>
      <c r="GO75" s="107">
        <f t="shared" si="45"/>
        <v>4.6236402812839139E-2</v>
      </c>
      <c r="GP75" s="107">
        <f t="shared" si="45"/>
        <v>4.278523499687089E-2</v>
      </c>
      <c r="GQ75" s="107">
        <f t="shared" si="45"/>
        <v>4.0266215002378182E-2</v>
      </c>
      <c r="GR75" s="107">
        <f t="shared" si="45"/>
        <v>3.8033863975656848E-2</v>
      </c>
      <c r="GS75" s="107">
        <f t="shared" si="45"/>
        <v>3.8427061440462512E-2</v>
      </c>
      <c r="GT75" s="107">
        <f t="shared" si="45"/>
        <v>3.9654672569734921E-2</v>
      </c>
      <c r="GU75" s="107">
        <f t="shared" si="45"/>
        <v>4.6603709536299109E-2</v>
      </c>
      <c r="GV75" s="107">
        <f t="shared" si="45"/>
        <v>4.5957066514916017E-2</v>
      </c>
      <c r="GW75" s="107">
        <f t="shared" si="45"/>
        <v>4.3898993791845906E-2</v>
      </c>
      <c r="GX75" s="107">
        <f t="shared" si="45"/>
        <v>4.1517320538955273E-2</v>
      </c>
      <c r="GY75" s="107">
        <f t="shared" si="45"/>
        <v>4.3257698244178654E-2</v>
      </c>
      <c r="GZ75" s="107">
        <f t="shared" si="45"/>
        <v>4.9820037627470518E-2</v>
      </c>
      <c r="HA75" s="107">
        <f t="shared" si="45"/>
        <v>1.4919446497463441E-2</v>
      </c>
      <c r="HC75" s="107">
        <f t="shared" si="50"/>
        <v>5.2198447734879743E-7</v>
      </c>
      <c r="HD75" s="107">
        <f t="shared" si="46"/>
        <v>2.0950849338055876E-7</v>
      </c>
      <c r="HE75" s="107">
        <f t="shared" si="46"/>
        <v>1.2643443894142827E-8</v>
      </c>
      <c r="HF75" s="107">
        <f t="shared" si="46"/>
        <v>5.5002688609626876E-9</v>
      </c>
      <c r="HG75" s="107">
        <f t="shared" si="46"/>
        <v>2.5168520945774414E-9</v>
      </c>
      <c r="HH75" s="107">
        <f t="shared" si="46"/>
        <v>1.4521503424381718E-9</v>
      </c>
      <c r="HI75" s="107">
        <f t="shared" si="46"/>
        <v>2.6851657727975965E-9</v>
      </c>
      <c r="HJ75" s="107">
        <f t="shared" si="46"/>
        <v>6.0081148950362655E-9</v>
      </c>
      <c r="HK75" s="107">
        <f t="shared" si="46"/>
        <v>1.1953112202569353E-8</v>
      </c>
      <c r="HL75" s="107">
        <f t="shared" si="46"/>
        <v>6.3174119092537425E-9</v>
      </c>
      <c r="HM75" s="107">
        <f t="shared" si="46"/>
        <v>5.3917208876270059E-9</v>
      </c>
      <c r="HN75" s="107">
        <f t="shared" si="46"/>
        <v>3.5421213981265312E-9</v>
      </c>
      <c r="HO75" s="107">
        <f t="shared" si="46"/>
        <v>5.0036823251894547E-9</v>
      </c>
      <c r="HP75" s="107">
        <f t="shared" si="46"/>
        <v>9.1804410957180865E-9</v>
      </c>
      <c r="HQ75" s="107">
        <f t="shared" si="46"/>
        <v>9.286337794575109E-12</v>
      </c>
      <c r="HS75" s="107">
        <f t="shared" si="47"/>
        <v>2.564601623374529E-23</v>
      </c>
      <c r="HT75" s="107">
        <f t="shared" si="47"/>
        <v>1.7082323932181692E-23</v>
      </c>
      <c r="HU75" s="107">
        <f t="shared" si="47"/>
        <v>2.0797435269119118E-28</v>
      </c>
      <c r="HV75" s="107">
        <f t="shared" si="47"/>
        <v>7.1038517338999009E-30</v>
      </c>
      <c r="HW75" s="107">
        <f t="shared" si="47"/>
        <v>1.9068309446201942E-31</v>
      </c>
      <c r="HX75" s="107">
        <f t="shared" si="47"/>
        <v>1.9896252575399446E-32</v>
      </c>
      <c r="HY75" s="107">
        <f t="shared" si="47"/>
        <v>4.150170173345283E-31</v>
      </c>
      <c r="HZ75" s="107">
        <f t="shared" si="47"/>
        <v>9.6227133835186741E-30</v>
      </c>
      <c r="IA75" s="107">
        <f t="shared" si="47"/>
        <v>3.1746402451993109E-29</v>
      </c>
      <c r="IB75" s="107">
        <f t="shared" si="47"/>
        <v>1.8796861060998654E-30</v>
      </c>
      <c r="IC75" s="107">
        <f t="shared" si="47"/>
        <v>2.6835341695667755E-30</v>
      </c>
      <c r="ID75" s="107">
        <f t="shared" si="47"/>
        <v>9.6580159233457623E-31</v>
      </c>
      <c r="IE75" s="107">
        <f t="shared" si="47"/>
        <v>6.5554907974178434E-30</v>
      </c>
      <c r="IF75" s="107">
        <f t="shared" si="47"/>
        <v>4.5176584054517416E-29</v>
      </c>
      <c r="IG75" s="107">
        <f t="shared" si="47"/>
        <v>1.0101481266491282E-21</v>
      </c>
      <c r="II75" s="107">
        <f t="shared" si="48"/>
        <v>2.0757317073130366E-61</v>
      </c>
      <c r="IJ75" s="107">
        <f t="shared" si="48"/>
        <v>2.9344875839857899E-59</v>
      </c>
      <c r="IK75" s="107">
        <f t="shared" si="48"/>
        <v>6.3379342673112373E-73</v>
      </c>
      <c r="IL75" s="107">
        <f t="shared" si="48"/>
        <v>7.6668603266834642E-77</v>
      </c>
      <c r="IM75" s="107">
        <f t="shared" si="48"/>
        <v>2.1732190075675327E-81</v>
      </c>
      <c r="IN75" s="107">
        <f t="shared" si="48"/>
        <v>4.4640692448117642E-84</v>
      </c>
      <c r="IO75" s="107">
        <f t="shared" si="48"/>
        <v>2.3905033377426929E-80</v>
      </c>
      <c r="IP75" s="107">
        <f t="shared" si="48"/>
        <v>4.0473147000000389E-77</v>
      </c>
      <c r="IQ75" s="107">
        <f t="shared" si="48"/>
        <v>1.1905465171050235E-76</v>
      </c>
      <c r="IR75" s="107">
        <f t="shared" si="48"/>
        <v>7.5525458448609718E-80</v>
      </c>
      <c r="IS75" s="107">
        <f t="shared" si="48"/>
        <v>1.1677365736281811E-78</v>
      </c>
      <c r="IT75" s="107">
        <f t="shared" si="48"/>
        <v>2.7588060758510363E-79</v>
      </c>
      <c r="IU75" s="107">
        <f t="shared" si="48"/>
        <v>1.6757596987513329E-76</v>
      </c>
      <c r="IV75" s="107">
        <f t="shared" si="48"/>
        <v>1.7130714929118461E-74</v>
      </c>
      <c r="IW75" s="107">
        <f t="shared" si="48"/>
        <v>9.0229915194684795E-52</v>
      </c>
      <c r="IY75" s="107">
        <f t="shared" si="49"/>
        <v>7.8798606185586234E-2</v>
      </c>
      <c r="IZ75" s="107">
        <f t="shared" si="49"/>
        <v>6.5757890554231979E-2</v>
      </c>
      <c r="JA75" s="107">
        <f t="shared" si="49"/>
        <v>4.6236415456283035E-2</v>
      </c>
      <c r="JB75" s="107">
        <f t="shared" si="49"/>
        <v>4.2785240497139748E-2</v>
      </c>
      <c r="JC75" s="107">
        <f t="shared" si="49"/>
        <v>4.0266217519230277E-2</v>
      </c>
      <c r="JD75" s="107">
        <f t="shared" si="49"/>
        <v>3.8033865427807192E-2</v>
      </c>
      <c r="JE75" s="107">
        <f t="shared" si="49"/>
        <v>3.8427064125628282E-2</v>
      </c>
      <c r="JF75" s="107">
        <f t="shared" si="49"/>
        <v>3.9654678577849815E-2</v>
      </c>
      <c r="JG75" s="107">
        <f t="shared" si="49"/>
        <v>4.6603721489411311E-2</v>
      </c>
      <c r="JH75" s="107">
        <f t="shared" si="49"/>
        <v>4.5957072832327923E-2</v>
      </c>
      <c r="JI75" s="107">
        <f t="shared" si="49"/>
        <v>4.3898999183566795E-2</v>
      </c>
      <c r="JJ75" s="107">
        <f t="shared" si="49"/>
        <v>4.1517324081076667E-2</v>
      </c>
      <c r="JK75" s="107">
        <f t="shared" si="49"/>
        <v>4.3257703247860976E-2</v>
      </c>
      <c r="JL75" s="107">
        <f t="shared" si="49"/>
        <v>4.9820046807911612E-2</v>
      </c>
      <c r="JM75" s="107">
        <f t="shared" si="49"/>
        <v>1.4919446506749779E-2</v>
      </c>
    </row>
    <row r="76" spans="2:273" x14ac:dyDescent="0.25">
      <c r="B76" s="2">
        <v>48</v>
      </c>
      <c r="C76" s="37">
        <v>116.01600000000001</v>
      </c>
      <c r="D76" s="37">
        <v>111.892</v>
      </c>
      <c r="E76" s="37">
        <v>105.108</v>
      </c>
      <c r="F76" s="37">
        <v>105.446</v>
      </c>
      <c r="G76" s="37">
        <v>101.76900000000001</v>
      </c>
      <c r="H76" s="37">
        <v>99.337999999999994</v>
      </c>
      <c r="I76" s="37">
        <v>100.857</v>
      </c>
      <c r="J76" s="37">
        <v>102.095</v>
      </c>
      <c r="K76" s="37">
        <v>102.69799999999999</v>
      </c>
      <c r="L76" s="37">
        <v>104.873</v>
      </c>
      <c r="M76" s="37">
        <v>106.762</v>
      </c>
      <c r="N76" s="37">
        <v>105.39700000000001</v>
      </c>
      <c r="O76" s="37">
        <v>104.889</v>
      </c>
      <c r="P76" s="37">
        <v>103.667</v>
      </c>
      <c r="Q76" s="37">
        <v>85.619</v>
      </c>
      <c r="S76" s="4">
        <f t="shared" si="51"/>
        <v>121.35170564259133</v>
      </c>
      <c r="T76" s="4">
        <f t="shared" si="51"/>
        <v>118.10409561753978</v>
      </c>
      <c r="U76" s="4">
        <f t="shared" si="51"/>
        <v>108.91572059454792</v>
      </c>
      <c r="V76" s="4">
        <f t="shared" si="51"/>
        <v>108.8142207872196</v>
      </c>
      <c r="W76" s="4">
        <f t="shared" si="51"/>
        <v>104.89797063935239</v>
      </c>
      <c r="X76" s="4">
        <f t="shared" si="51"/>
        <v>104.0631595544717</v>
      </c>
      <c r="Y76" s="4">
        <f t="shared" si="51"/>
        <v>106.56558913274613</v>
      </c>
      <c r="Z76" s="4">
        <f t="shared" si="51"/>
        <v>105.96281366277799</v>
      </c>
      <c r="AA76" s="4">
        <f t="shared" si="51"/>
        <v>108.3640914127491</v>
      </c>
      <c r="AB76" s="4">
        <f t="shared" si="51"/>
        <v>109.86339571479598</v>
      </c>
      <c r="AC76" s="4">
        <f t="shared" si="51"/>
        <v>107.53240858245043</v>
      </c>
      <c r="AD76" s="4">
        <f t="shared" si="51"/>
        <v>106.61803876758921</v>
      </c>
      <c r="AE76" s="4">
        <f t="shared" si="51"/>
        <v>108.38448276569574</v>
      </c>
      <c r="AF76" s="4">
        <f t="shared" si="51"/>
        <v>106.79413150132744</v>
      </c>
      <c r="AG76" s="4">
        <f t="shared" si="51"/>
        <v>83.902456145491442</v>
      </c>
      <c r="AI76" s="4">
        <f t="shared" si="52"/>
        <v>-5.3357056425913214</v>
      </c>
      <c r="AJ76" s="4">
        <f t="shared" si="52"/>
        <v>-6.2120956175397879</v>
      </c>
      <c r="AK76" s="4">
        <f t="shared" si="52"/>
        <v>-3.8077205945479164</v>
      </c>
      <c r="AL76" s="4">
        <f t="shared" si="52"/>
        <v>-3.3682207872195988</v>
      </c>
      <c r="AM76" s="4">
        <f t="shared" si="52"/>
        <v>-3.1289706393523886</v>
      </c>
      <c r="AN76" s="4">
        <f t="shared" si="52"/>
        <v>-4.725159554471702</v>
      </c>
      <c r="AO76" s="4">
        <f t="shared" si="52"/>
        <v>-5.7085891327461269</v>
      </c>
      <c r="AP76" s="4">
        <f t="shared" si="52"/>
        <v>-3.8678136627779907</v>
      </c>
      <c r="AQ76" s="4">
        <f t="shared" si="52"/>
        <v>-5.6660914127491111</v>
      </c>
      <c r="AR76" s="4">
        <f t="shared" si="52"/>
        <v>-4.9903957147959801</v>
      </c>
      <c r="AS76" s="4">
        <f t="shared" si="52"/>
        <v>-0.77040858245042898</v>
      </c>
      <c r="AT76" s="4">
        <f t="shared" si="52"/>
        <v>-1.2210387675892065</v>
      </c>
      <c r="AU76" s="4">
        <f t="shared" si="52"/>
        <v>-3.4954827656957406</v>
      </c>
      <c r="AV76" s="4">
        <f t="shared" si="52"/>
        <v>-3.1271315013274403</v>
      </c>
      <c r="AW76" s="4">
        <f t="shared" si="52"/>
        <v>1.7165438545085578</v>
      </c>
      <c r="AY76" s="2">
        <f t="shared" si="40"/>
        <v>77.740596306506859</v>
      </c>
      <c r="AZ76" s="2">
        <f t="shared" si="40"/>
        <v>79.37663461086089</v>
      </c>
      <c r="BA76" s="2">
        <f t="shared" si="40"/>
        <v>77.399766131314294</v>
      </c>
      <c r="BB76" s="2">
        <f t="shared" si="40"/>
        <v>80.025399977979816</v>
      </c>
      <c r="BC76" s="2">
        <f t="shared" si="40"/>
        <v>76.00080916739266</v>
      </c>
      <c r="BD76" s="2">
        <f t="shared" si="40"/>
        <v>76.780580850472319</v>
      </c>
      <c r="BE76" s="2">
        <f t="shared" si="40"/>
        <v>79.140796430856952</v>
      </c>
      <c r="BF76" s="2">
        <f t="shared" si="40"/>
        <v>78.735546247236215</v>
      </c>
      <c r="BG76" s="2">
        <f t="shared" si="40"/>
        <v>78.1434569931818</v>
      </c>
      <c r="BH76" s="2">
        <f t="shared" si="40"/>
        <v>79.581878953575952</v>
      </c>
      <c r="BI76" s="2">
        <f t="shared" si="40"/>
        <v>78.093023814162905</v>
      </c>
      <c r="BJ76" s="2">
        <f t="shared" si="40"/>
        <v>78.939467101339858</v>
      </c>
      <c r="BK76" s="2">
        <f t="shared" si="40"/>
        <v>80.700753281889547</v>
      </c>
      <c r="BL76" s="2">
        <f t="shared" si="40"/>
        <v>77.948824631313272</v>
      </c>
      <c r="BM76" s="2">
        <f t="shared" si="40"/>
        <v>74.063989841514498</v>
      </c>
      <c r="BO76" s="2" t="str">
        <f t="shared" si="41"/>
        <v/>
      </c>
      <c r="BP76" s="2" t="str">
        <f t="shared" si="41"/>
        <v/>
      </c>
      <c r="BQ76" s="2" t="str">
        <f t="shared" si="41"/>
        <v/>
      </c>
      <c r="BR76" s="2" t="str">
        <f t="shared" si="41"/>
        <v/>
      </c>
      <c r="BS76" s="2" t="str">
        <f t="shared" si="41"/>
        <v/>
      </c>
      <c r="BT76" s="2" t="str">
        <f t="shared" si="41"/>
        <v/>
      </c>
      <c r="BU76" s="2" t="str">
        <f t="shared" si="41"/>
        <v/>
      </c>
      <c r="BV76" s="2" t="str">
        <f t="shared" si="41"/>
        <v/>
      </c>
      <c r="BW76" s="2" t="str">
        <f t="shared" si="41"/>
        <v/>
      </c>
      <c r="BX76" s="2" t="str">
        <f t="shared" si="41"/>
        <v/>
      </c>
      <c r="BY76" s="2" t="str">
        <f t="shared" si="41"/>
        <v/>
      </c>
      <c r="BZ76" s="2" t="str">
        <f t="shared" si="41"/>
        <v/>
      </c>
      <c r="CA76" s="2" t="str">
        <f t="shared" si="41"/>
        <v/>
      </c>
      <c r="CB76" s="2" t="str">
        <f t="shared" si="41"/>
        <v/>
      </c>
      <c r="CC76" s="2" t="str">
        <f t="shared" si="41"/>
        <v/>
      </c>
      <c r="CE76" s="2" t="str">
        <f t="shared" si="42"/>
        <v/>
      </c>
      <c r="CF76" s="2" t="str">
        <f t="shared" si="42"/>
        <v/>
      </c>
      <c r="CG76" s="2" t="str">
        <f t="shared" si="42"/>
        <v/>
      </c>
      <c r="CH76" s="2" t="str">
        <f t="shared" si="42"/>
        <v/>
      </c>
      <c r="CI76" s="2" t="str">
        <f t="shared" si="42"/>
        <v/>
      </c>
      <c r="CJ76" s="2" t="str">
        <f t="shared" si="42"/>
        <v/>
      </c>
      <c r="CK76" s="2" t="str">
        <f t="shared" si="42"/>
        <v/>
      </c>
      <c r="CL76" s="2" t="str">
        <f t="shared" si="42"/>
        <v/>
      </c>
      <c r="CM76" s="2" t="str">
        <f t="shared" si="42"/>
        <v/>
      </c>
      <c r="CN76" s="2" t="str">
        <f t="shared" si="42"/>
        <v/>
      </c>
      <c r="CO76" s="2" t="str">
        <f t="shared" si="42"/>
        <v/>
      </c>
      <c r="CP76" s="2" t="str">
        <f t="shared" si="42"/>
        <v/>
      </c>
      <c r="CQ76" s="2" t="str">
        <f t="shared" si="42"/>
        <v/>
      </c>
      <c r="CR76" s="2" t="str">
        <f t="shared" si="42"/>
        <v/>
      </c>
      <c r="CS76" s="2" t="str">
        <f t="shared" si="42"/>
        <v/>
      </c>
      <c r="CU76" s="2" t="str">
        <f t="shared" si="43"/>
        <v/>
      </c>
      <c r="CV76" s="2" t="str">
        <f t="shared" si="43"/>
        <v/>
      </c>
      <c r="CW76" s="2" t="str">
        <f t="shared" si="43"/>
        <v/>
      </c>
      <c r="CX76" s="2" t="str">
        <f t="shared" si="43"/>
        <v/>
      </c>
      <c r="CY76" s="2" t="str">
        <f t="shared" si="43"/>
        <v/>
      </c>
      <c r="CZ76" s="2" t="str">
        <f t="shared" si="43"/>
        <v/>
      </c>
      <c r="DA76" s="2" t="str">
        <f t="shared" si="43"/>
        <v/>
      </c>
      <c r="DB76" s="2" t="str">
        <f t="shared" si="43"/>
        <v/>
      </c>
      <c r="DC76" s="2" t="str">
        <f t="shared" si="43"/>
        <v/>
      </c>
      <c r="DD76" s="2" t="str">
        <f t="shared" si="43"/>
        <v/>
      </c>
      <c r="DE76" s="2" t="str">
        <f t="shared" si="43"/>
        <v/>
      </c>
      <c r="DF76" s="2" t="str">
        <f t="shared" si="43"/>
        <v/>
      </c>
      <c r="DG76" s="2" t="str">
        <f t="shared" si="43"/>
        <v/>
      </c>
      <c r="DH76" s="2" t="str">
        <f t="shared" si="43"/>
        <v/>
      </c>
      <c r="DI76" s="2" t="str">
        <f t="shared" si="43"/>
        <v/>
      </c>
      <c r="DK76" s="2">
        <f t="shared" si="53"/>
        <v>78.814558097165985</v>
      </c>
      <c r="DL76" s="2">
        <f t="shared" si="53"/>
        <v>80.259788086303942</v>
      </c>
      <c r="DM76" s="2">
        <f t="shared" si="53"/>
        <v>78.501565243227219</v>
      </c>
      <c r="DN76" s="2">
        <f t="shared" si="53"/>
        <v>81.184957565690098</v>
      </c>
      <c r="DO76" s="2">
        <f t="shared" si="53"/>
        <v>76.89007037148896</v>
      </c>
      <c r="DP76" s="2">
        <f t="shared" si="53"/>
        <v>77.684390969495638</v>
      </c>
      <c r="DQ76" s="2">
        <f t="shared" si="53"/>
        <v>80.063420265780778</v>
      </c>
      <c r="DR76" s="2">
        <f t="shared" si="53"/>
        <v>79.415733162186655</v>
      </c>
      <c r="DS76" s="2">
        <f t="shared" si="53"/>
        <v>78.997742349350389</v>
      </c>
      <c r="DT76" s="2">
        <f t="shared" si="53"/>
        <v>80.699307308970106</v>
      </c>
      <c r="DU76" s="2">
        <f t="shared" si="53"/>
        <v>78.964123225611587</v>
      </c>
      <c r="DV76" s="2">
        <f t="shared" si="53"/>
        <v>79.902625188764731</v>
      </c>
      <c r="DW76" s="2">
        <f t="shared" si="53"/>
        <v>81.843814557535509</v>
      </c>
      <c r="DX76" s="2">
        <f t="shared" si="53"/>
        <v>78.807382978148709</v>
      </c>
      <c r="DY76" s="2">
        <f t="shared" si="53"/>
        <v>74.282256680161922</v>
      </c>
      <c r="EA76" s="2">
        <f t="shared" si="54"/>
        <v>63.702998923187359</v>
      </c>
      <c r="EB76" s="2">
        <f t="shared" si="54"/>
        <v>68.247373895881637</v>
      </c>
      <c r="EC76" s="2">
        <f t="shared" si="54"/>
        <v>64.3423807047363</v>
      </c>
      <c r="ED76" s="2">
        <f t="shared" si="54"/>
        <v>65.657539506172853</v>
      </c>
      <c r="EE76" s="2">
        <f t="shared" si="54"/>
        <v>65.512815308641976</v>
      </c>
      <c r="EF76" s="2">
        <f t="shared" si="54"/>
        <v>66.292124508275791</v>
      </c>
      <c r="EG76" s="2">
        <f t="shared" si="54"/>
        <v>68.016172311833543</v>
      </c>
      <c r="EH76" s="2">
        <f t="shared" si="54"/>
        <v>70.146533752711505</v>
      </c>
      <c r="EI76" s="2">
        <f t="shared" si="54"/>
        <v>68.213572345678983</v>
      </c>
      <c r="EJ76" s="2">
        <f t="shared" si="54"/>
        <v>67.439100000000025</v>
      </c>
      <c r="EK76" s="2">
        <f t="shared" si="54"/>
        <v>68.182284707643049</v>
      </c>
      <c r="EL76" s="2">
        <f t="shared" si="54"/>
        <v>67.516062389573662</v>
      </c>
      <c r="EM76" s="2">
        <f t="shared" si="54"/>
        <v>66.316160908389776</v>
      </c>
      <c r="EN76" s="2">
        <f t="shared" si="54"/>
        <v>67.136998806592871</v>
      </c>
      <c r="EO76" s="2">
        <f t="shared" si="54"/>
        <v>71.232452376591837</v>
      </c>
      <c r="EQ76" s="2">
        <f t="shared" si="55"/>
        <v>60.891132991765751</v>
      </c>
      <c r="ER76" s="2">
        <f t="shared" si="55"/>
        <v>65.339352223132067</v>
      </c>
      <c r="ES76" s="2">
        <f t="shared" si="55"/>
        <v>63.218673679193287</v>
      </c>
      <c r="ET76" s="2">
        <f t="shared" si="55"/>
        <v>64.483536951481824</v>
      </c>
      <c r="EU76" s="2">
        <f t="shared" si="55"/>
        <v>63.745901507708972</v>
      </c>
      <c r="EV76" s="2">
        <f t="shared" si="55"/>
        <v>64.490208121545848</v>
      </c>
      <c r="EW76" s="2">
        <f t="shared" si="55"/>
        <v>65.751662008591524</v>
      </c>
      <c r="EX76" s="2">
        <f t="shared" si="55"/>
        <v>67.470025802936519</v>
      </c>
      <c r="EY76" s="2">
        <f t="shared" si="55"/>
        <v>67.036253703966352</v>
      </c>
      <c r="EZ76" s="2">
        <f t="shared" si="55"/>
        <v>65.81737837734245</v>
      </c>
      <c r="FA76" s="2">
        <f t="shared" si="55"/>
        <v>66.741908546651302</v>
      </c>
      <c r="FB76" s="2">
        <f t="shared" si="55"/>
        <v>66.413716725473307</v>
      </c>
      <c r="FC76" s="2">
        <f t="shared" si="55"/>
        <v>65.316127936586213</v>
      </c>
      <c r="FD76" s="2">
        <f t="shared" si="55"/>
        <v>65.605914242641475</v>
      </c>
      <c r="FE76" s="2">
        <f t="shared" si="55"/>
        <v>71.534482881429611</v>
      </c>
      <c r="FG76" s="2">
        <f t="shared" si="56"/>
        <v>7.10688894320054E-2</v>
      </c>
      <c r="FH76" s="2">
        <f t="shared" si="56"/>
        <v>7.3520044938864368E-2</v>
      </c>
      <c r="FI76" s="2">
        <f t="shared" si="56"/>
        <v>7.7815146773094174E-2</v>
      </c>
      <c r="FJ76" s="2">
        <f t="shared" si="56"/>
        <v>7.4678064609096387E-2</v>
      </c>
      <c r="FK76" s="2">
        <f t="shared" si="56"/>
        <v>7.8161305915103993E-2</v>
      </c>
      <c r="FL76" s="2">
        <f t="shared" si="56"/>
        <v>7.9335400742528983E-2</v>
      </c>
      <c r="FM76" s="2">
        <f t="shared" si="56"/>
        <v>7.6583773031803457E-2</v>
      </c>
      <c r="FN76" s="2">
        <f t="shared" si="56"/>
        <v>7.3381393102434508E-2</v>
      </c>
      <c r="FO76" s="2">
        <f t="shared" si="56"/>
        <v>7.9216600719962046E-2</v>
      </c>
      <c r="FP76" s="2">
        <f t="shared" si="56"/>
        <v>8.4269289585202189E-2</v>
      </c>
      <c r="FQ76" s="2">
        <f t="shared" si="56"/>
        <v>8.0793207678082263E-2</v>
      </c>
      <c r="FR76" s="2">
        <f t="shared" si="56"/>
        <v>7.7758296746528843E-2</v>
      </c>
      <c r="FS76" s="2">
        <f t="shared" si="56"/>
        <v>7.3614549641309063E-2</v>
      </c>
      <c r="FT76" s="2">
        <f t="shared" si="56"/>
        <v>7.3567269261375912E-2</v>
      </c>
      <c r="FU76" s="2">
        <f t="shared" si="56"/>
        <v>7.1567492164449797E-2</v>
      </c>
      <c r="FW76" s="2">
        <f t="shared" si="44"/>
        <v>2.2255125039742141E-8</v>
      </c>
      <c r="FX76" s="2">
        <f t="shared" si="44"/>
        <v>8.4022395669478562E-8</v>
      </c>
      <c r="FY76" s="2">
        <f t="shared" si="44"/>
        <v>7.908015871642565E-8</v>
      </c>
      <c r="FZ76" s="2">
        <f t="shared" si="44"/>
        <v>4.9956619071548995E-8</v>
      </c>
      <c r="GA76" s="2">
        <f t="shared" si="44"/>
        <v>5.1306950981772968E-8</v>
      </c>
      <c r="GB76" s="2">
        <f t="shared" si="44"/>
        <v>5.2142690558683503E-8</v>
      </c>
      <c r="GC76" s="2">
        <f t="shared" si="44"/>
        <v>5.8273468743268339E-8</v>
      </c>
      <c r="GD76" s="2">
        <f t="shared" si="44"/>
        <v>5.5796173113130631E-8</v>
      </c>
      <c r="GE76" s="2">
        <f t="shared" si="44"/>
        <v>5.6816863539108027E-8</v>
      </c>
      <c r="GF76" s="2">
        <f t="shared" si="44"/>
        <v>6.5186730738817275E-8</v>
      </c>
      <c r="GG76" s="2">
        <f t="shared" si="44"/>
        <v>6.4507380258479011E-8</v>
      </c>
      <c r="GH76" s="2">
        <f t="shared" si="44"/>
        <v>5.5895231718920328E-8</v>
      </c>
      <c r="GI76" s="2">
        <f t="shared" si="44"/>
        <v>4.5276380603108935E-8</v>
      </c>
      <c r="GJ76" s="2">
        <f t="shared" si="44"/>
        <v>3.4030051302663031E-8</v>
      </c>
      <c r="GK76" s="2">
        <f t="shared" si="44"/>
        <v>2.3015678485543034E-8</v>
      </c>
      <c r="GM76" s="107">
        <f t="shared" si="45"/>
        <v>9.7186951388223544E-2</v>
      </c>
      <c r="GN76" s="107">
        <f t="shared" si="45"/>
        <v>8.2747234171875364E-2</v>
      </c>
      <c r="GO76" s="107">
        <f t="shared" si="45"/>
        <v>6.0558035264473918E-2</v>
      </c>
      <c r="GP76" s="107">
        <f t="shared" si="45"/>
        <v>5.621673460576785E-2</v>
      </c>
      <c r="GQ76" s="107">
        <f t="shared" si="45"/>
        <v>5.3496710279187884E-2</v>
      </c>
      <c r="GR76" s="107">
        <f t="shared" si="45"/>
        <v>5.0909528902860213E-2</v>
      </c>
      <c r="GS76" s="107">
        <f t="shared" si="45"/>
        <v>5.1171623651707257E-2</v>
      </c>
      <c r="GT76" s="107">
        <f t="shared" si="45"/>
        <v>5.2391978377491655E-2</v>
      </c>
      <c r="GU76" s="107">
        <f t="shared" si="45"/>
        <v>6.1110514054543985E-2</v>
      </c>
      <c r="GV76" s="107">
        <f t="shared" si="45"/>
        <v>6.0774304917446113E-2</v>
      </c>
      <c r="GW76" s="107">
        <f t="shared" si="45"/>
        <v>5.8039524126849651E-2</v>
      </c>
      <c r="GX76" s="107">
        <f t="shared" si="45"/>
        <v>5.4958300328986708E-2</v>
      </c>
      <c r="GY76" s="107">
        <f t="shared" si="45"/>
        <v>5.6689360790919373E-2</v>
      </c>
      <c r="GZ76" s="107">
        <f t="shared" si="45"/>
        <v>6.4395420288294702E-2</v>
      </c>
      <c r="HA76" s="107">
        <f t="shared" si="45"/>
        <v>2.1632406476219307E-2</v>
      </c>
      <c r="HC76" s="107">
        <f t="shared" si="50"/>
        <v>9.8344642077519504E-7</v>
      </c>
      <c r="HD76" s="107">
        <f t="shared" si="46"/>
        <v>4.1915683917693912E-7</v>
      </c>
      <c r="HE76" s="107">
        <f t="shared" si="46"/>
        <v>2.9231516586891267E-8</v>
      </c>
      <c r="HF76" s="107">
        <f t="shared" si="46"/>
        <v>1.2964259761868102E-8</v>
      </c>
      <c r="HG76" s="107">
        <f t="shared" si="46"/>
        <v>6.2082387655856627E-9</v>
      </c>
      <c r="HH76" s="107">
        <f t="shared" si="46"/>
        <v>3.6875248964183551E-9</v>
      </c>
      <c r="HI76" s="107">
        <f t="shared" si="46"/>
        <v>6.618822029072677E-9</v>
      </c>
      <c r="HJ76" s="107">
        <f t="shared" si="46"/>
        <v>1.4232744708494353E-8</v>
      </c>
      <c r="HK76" s="107">
        <f t="shared" si="46"/>
        <v>2.7804861362843787E-8</v>
      </c>
      <c r="HL76" s="107">
        <f t="shared" si="46"/>
        <v>1.5300782115847243E-8</v>
      </c>
      <c r="HM76" s="107">
        <f t="shared" si="46"/>
        <v>1.3014472407333246E-8</v>
      </c>
      <c r="HN76" s="107">
        <f t="shared" si="46"/>
        <v>8.6028081586808124E-9</v>
      </c>
      <c r="HO76" s="107">
        <f t="shared" si="46"/>
        <v>1.1739797589889725E-8</v>
      </c>
      <c r="HP76" s="107">
        <f t="shared" si="46"/>
        <v>2.0716954314656638E-8</v>
      </c>
      <c r="HQ76" s="107">
        <f t="shared" si="46"/>
        <v>2.9009698376403341E-11</v>
      </c>
      <c r="HS76" s="107">
        <f t="shared" si="47"/>
        <v>8.4765340780114963E-23</v>
      </c>
      <c r="HT76" s="107">
        <f t="shared" si="47"/>
        <v>6.1020224829989633E-23</v>
      </c>
      <c r="HU76" s="107">
        <f t="shared" si="47"/>
        <v>9.8894355452155127E-28</v>
      </c>
      <c r="HV76" s="107">
        <f t="shared" si="47"/>
        <v>3.5186623801888043E-29</v>
      </c>
      <c r="HW76" s="107">
        <f t="shared" si="47"/>
        <v>1.0386666455431394E-30</v>
      </c>
      <c r="HX76" s="107">
        <f t="shared" si="47"/>
        <v>1.148320158980664E-31</v>
      </c>
      <c r="HY76" s="107">
        <f t="shared" si="47"/>
        <v>2.24268759520067E-30</v>
      </c>
      <c r="HZ76" s="107">
        <f t="shared" si="47"/>
        <v>4.8125083040021484E-29</v>
      </c>
      <c r="IA76" s="107">
        <f t="shared" si="47"/>
        <v>1.5593212204998858E-28</v>
      </c>
      <c r="IB76" s="107">
        <f t="shared" si="47"/>
        <v>1.0026922630486964E-29</v>
      </c>
      <c r="IC76" s="107">
        <f t="shared" si="47"/>
        <v>1.4056750780100332E-29</v>
      </c>
      <c r="ID76" s="107">
        <f t="shared" si="47"/>
        <v>5.0857673355700289E-30</v>
      </c>
      <c r="IE76" s="107">
        <f t="shared" si="47"/>
        <v>3.2090224142155606E-29</v>
      </c>
      <c r="IF76" s="107">
        <f t="shared" si="47"/>
        <v>2.0622362771327069E-28</v>
      </c>
      <c r="IG76" s="107">
        <f t="shared" si="47"/>
        <v>2.9936257395305413E-21</v>
      </c>
      <c r="II76" s="107">
        <f t="shared" si="48"/>
        <v>2.1972697399775811E-60</v>
      </c>
      <c r="IJ76" s="107">
        <f t="shared" si="48"/>
        <v>3.4263157842063337E-58</v>
      </c>
      <c r="IK76" s="107">
        <f t="shared" si="48"/>
        <v>1.3106522859549458E-71</v>
      </c>
      <c r="IL76" s="107">
        <f t="shared" si="48"/>
        <v>1.718157764935007E-75</v>
      </c>
      <c r="IM76" s="107">
        <f t="shared" si="48"/>
        <v>5.9086172495531525E-80</v>
      </c>
      <c r="IN76" s="107">
        <f t="shared" si="48"/>
        <v>1.3610701935031115E-82</v>
      </c>
      <c r="IO76" s="107">
        <f t="shared" si="48"/>
        <v>6.379783694210583E-79</v>
      </c>
      <c r="IP76" s="107">
        <f t="shared" si="48"/>
        <v>9.363665541754025E-76</v>
      </c>
      <c r="IQ76" s="107">
        <f t="shared" si="48"/>
        <v>2.71023227537009E-75</v>
      </c>
      <c r="IR76" s="107">
        <f t="shared" si="48"/>
        <v>2.0175471191333668E-78</v>
      </c>
      <c r="IS76" s="107">
        <f t="shared" si="48"/>
        <v>2.9613894346581698E-77</v>
      </c>
      <c r="IT76" s="107">
        <f t="shared" si="48"/>
        <v>6.9874427464948928E-78</v>
      </c>
      <c r="IU76" s="107">
        <f t="shared" si="48"/>
        <v>3.6378288657865613E-75</v>
      </c>
      <c r="IV76" s="107">
        <f t="shared" si="48"/>
        <v>3.2599029629306453E-73</v>
      </c>
      <c r="IW76" s="107">
        <f t="shared" si="48"/>
        <v>6.5549934929472619E-51</v>
      </c>
      <c r="IY76" s="107">
        <f t="shared" si="49"/>
        <v>9.7187934834644316E-2</v>
      </c>
      <c r="IZ76" s="107">
        <f t="shared" si="49"/>
        <v>8.2747653328714546E-2</v>
      </c>
      <c r="JA76" s="107">
        <f t="shared" si="49"/>
        <v>6.0558064495990507E-2</v>
      </c>
      <c r="JB76" s="107">
        <f t="shared" si="49"/>
        <v>5.6216747570027613E-2</v>
      </c>
      <c r="JC76" s="107">
        <f t="shared" si="49"/>
        <v>5.3496716487426647E-2</v>
      </c>
      <c r="JD76" s="107">
        <f t="shared" si="49"/>
        <v>5.0909532590385109E-2</v>
      </c>
      <c r="JE76" s="107">
        <f t="shared" si="49"/>
        <v>5.1171630270529289E-2</v>
      </c>
      <c r="JF76" s="107">
        <f t="shared" si="49"/>
        <v>5.2391992610236367E-2</v>
      </c>
      <c r="JG76" s="107">
        <f t="shared" si="49"/>
        <v>6.111054185940535E-2</v>
      </c>
      <c r="JH76" s="107">
        <f t="shared" si="49"/>
        <v>6.0774320218228227E-2</v>
      </c>
      <c r="JI76" s="107">
        <f t="shared" si="49"/>
        <v>5.803953714132206E-2</v>
      </c>
      <c r="JJ76" s="107">
        <f t="shared" si="49"/>
        <v>5.4958308931794868E-2</v>
      </c>
      <c r="JK76" s="107">
        <f t="shared" si="49"/>
        <v>5.6689372530716965E-2</v>
      </c>
      <c r="JL76" s="107">
        <f t="shared" si="49"/>
        <v>6.4395441005249021E-2</v>
      </c>
      <c r="JM76" s="107">
        <f t="shared" si="49"/>
        <v>2.1632406505229004E-2</v>
      </c>
    </row>
    <row r="77" spans="2:273" x14ac:dyDescent="0.25">
      <c r="B77" s="2">
        <v>49</v>
      </c>
      <c r="C77" s="37">
        <v>123.71899999999999</v>
      </c>
      <c r="D77" s="37">
        <v>119.092</v>
      </c>
      <c r="E77" s="37">
        <v>112.369</v>
      </c>
      <c r="F77" s="37">
        <v>112.631</v>
      </c>
      <c r="G77" s="37">
        <v>108.831</v>
      </c>
      <c r="H77" s="37">
        <v>105.846</v>
      </c>
      <c r="I77" s="37">
        <v>107.98399999999999</v>
      </c>
      <c r="J77" s="37">
        <v>107.69799999999999</v>
      </c>
      <c r="K77" s="37">
        <v>110.127</v>
      </c>
      <c r="L77" s="37">
        <v>114.07899999999999</v>
      </c>
      <c r="M77" s="37">
        <v>113.587</v>
      </c>
      <c r="N77" s="37">
        <v>111.63500000000001</v>
      </c>
      <c r="O77" s="37">
        <v>109.937</v>
      </c>
      <c r="P77" s="37">
        <v>109.46</v>
      </c>
      <c r="Q77" s="37">
        <v>88.745999999999995</v>
      </c>
      <c r="S77" s="4">
        <f t="shared" si="51"/>
        <v>129.04680814488816</v>
      </c>
      <c r="T77" s="4">
        <f t="shared" si="51"/>
        <v>125.7646113557536</v>
      </c>
      <c r="U77" s="4">
        <f t="shared" si="51"/>
        <v>116.47996631420904</v>
      </c>
      <c r="V77" s="4">
        <f t="shared" si="51"/>
        <v>115.91361307614126</v>
      </c>
      <c r="W77" s="4">
        <f t="shared" si="51"/>
        <v>112.28526905690877</v>
      </c>
      <c r="X77" s="4">
        <f t="shared" si="51"/>
        <v>111.25633820508942</v>
      </c>
      <c r="Y77" s="4">
        <f t="shared" si="51"/>
        <v>113.63765319550207</v>
      </c>
      <c r="Z77" s="4">
        <f t="shared" si="51"/>
        <v>112.80395813853923</v>
      </c>
      <c r="AA77" s="4">
        <f t="shared" si="51"/>
        <v>115.57760476235194</v>
      </c>
      <c r="AB77" s="4">
        <f t="shared" si="51"/>
        <v>117.3478616382678</v>
      </c>
      <c r="AC77" s="4">
        <f t="shared" si="51"/>
        <v>114.85618972536965</v>
      </c>
      <c r="AD77" s="4">
        <f t="shared" si="51"/>
        <v>113.60409587435019</v>
      </c>
      <c r="AE77" s="4">
        <f t="shared" si="51"/>
        <v>115.11708323093136</v>
      </c>
      <c r="AF77" s="4">
        <f t="shared" si="51"/>
        <v>113.36727408858283</v>
      </c>
      <c r="AG77" s="4">
        <f t="shared" si="51"/>
        <v>87.580638057145535</v>
      </c>
      <c r="AI77" s="4">
        <f t="shared" si="52"/>
        <v>-5.3278081448881665</v>
      </c>
      <c r="AJ77" s="4">
        <f t="shared" si="52"/>
        <v>-6.6726113557536024</v>
      </c>
      <c r="AK77" s="4">
        <f t="shared" si="52"/>
        <v>-4.1109663142090369</v>
      </c>
      <c r="AL77" s="4">
        <f t="shared" si="52"/>
        <v>-3.28261307614126</v>
      </c>
      <c r="AM77" s="4">
        <f t="shared" si="52"/>
        <v>-3.4542690569087711</v>
      </c>
      <c r="AN77" s="4">
        <f t="shared" si="52"/>
        <v>-5.4103382050894169</v>
      </c>
      <c r="AO77" s="4">
        <f t="shared" si="52"/>
        <v>-5.6536531955020735</v>
      </c>
      <c r="AP77" s="4">
        <f t="shared" si="52"/>
        <v>-5.1059581385392363</v>
      </c>
      <c r="AQ77" s="4">
        <f t="shared" si="52"/>
        <v>-5.4506047623519436</v>
      </c>
      <c r="AR77" s="4">
        <f t="shared" si="52"/>
        <v>-3.2688616382678077</v>
      </c>
      <c r="AS77" s="4">
        <f t="shared" si="52"/>
        <v>-1.2691897253696425</v>
      </c>
      <c r="AT77" s="4">
        <f t="shared" si="52"/>
        <v>-1.9690958743501881</v>
      </c>
      <c r="AU77" s="4">
        <f t="shared" si="52"/>
        <v>-5.1800832309313591</v>
      </c>
      <c r="AV77" s="4">
        <f t="shared" si="52"/>
        <v>-3.9072740885828381</v>
      </c>
      <c r="AW77" s="4">
        <f t="shared" si="52"/>
        <v>1.1653619428544602</v>
      </c>
      <c r="AY77" s="2">
        <f t="shared" ref="AY77:BM93" si="57">IF(OR($B77 &lt; C$231, $B77 &gt; C$234), #N/A, ((1-FG77)*DK77) + (FG77 - FW77)*EA77 + (FW77*EQ77))</f>
        <v>77.899179415600173</v>
      </c>
      <c r="AZ77" s="2">
        <f t="shared" si="57"/>
        <v>79.545641525495739</v>
      </c>
      <c r="BA77" s="2">
        <f t="shared" si="57"/>
        <v>77.526002181804088</v>
      </c>
      <c r="BB77" s="2">
        <f t="shared" si="57"/>
        <v>80.199389217379647</v>
      </c>
      <c r="BC77" s="2">
        <f t="shared" si="57"/>
        <v>76.106808945317468</v>
      </c>
      <c r="BD77" s="2">
        <f t="shared" si="57"/>
        <v>76.877752714449926</v>
      </c>
      <c r="BE77" s="2">
        <f t="shared" si="57"/>
        <v>79.216290606179655</v>
      </c>
      <c r="BF77" s="2">
        <f t="shared" si="57"/>
        <v>78.845925561035287</v>
      </c>
      <c r="BG77" s="2">
        <f t="shared" si="57"/>
        <v>78.198255629661602</v>
      </c>
      <c r="BH77" s="2">
        <f t="shared" si="57"/>
        <v>79.653865176561339</v>
      </c>
      <c r="BI77" s="2">
        <f t="shared" si="57"/>
        <v>78.185837509049421</v>
      </c>
      <c r="BJ77" s="2">
        <f t="shared" si="57"/>
        <v>79.061934650842431</v>
      </c>
      <c r="BK77" s="2">
        <f t="shared" si="57"/>
        <v>80.845725215271642</v>
      </c>
      <c r="BL77" s="2">
        <f t="shared" si="57"/>
        <v>78.100538860121759</v>
      </c>
      <c r="BM77" s="2">
        <f t="shared" si="57"/>
        <v>74.213528962409725</v>
      </c>
      <c r="BO77" s="2" t="str">
        <f t="shared" ref="BO77:CC93" si="58">IF(AND(IY77 &lt; $CC$23, $B77 &lt; C$7, $B77 &gt; C$231), C77, "")</f>
        <v/>
      </c>
      <c r="BP77" s="2" t="str">
        <f t="shared" si="58"/>
        <v/>
      </c>
      <c r="BQ77" s="2" t="str">
        <f t="shared" si="58"/>
        <v/>
      </c>
      <c r="BR77" s="2" t="str">
        <f t="shared" si="58"/>
        <v/>
      </c>
      <c r="BS77" s="2" t="str">
        <f t="shared" si="58"/>
        <v/>
      </c>
      <c r="BT77" s="2" t="str">
        <f t="shared" si="58"/>
        <v/>
      </c>
      <c r="BU77" s="2" t="str">
        <f t="shared" si="58"/>
        <v/>
      </c>
      <c r="BV77" s="2" t="str">
        <f t="shared" si="58"/>
        <v/>
      </c>
      <c r="BW77" s="2" t="str">
        <f t="shared" si="58"/>
        <v/>
      </c>
      <c r="BX77" s="2" t="str">
        <f t="shared" si="58"/>
        <v/>
      </c>
      <c r="BY77" s="2" t="str">
        <f t="shared" si="58"/>
        <v/>
      </c>
      <c r="BZ77" s="2" t="str">
        <f t="shared" si="58"/>
        <v/>
      </c>
      <c r="CA77" s="2" t="str">
        <f t="shared" si="58"/>
        <v/>
      </c>
      <c r="CB77" s="2" t="str">
        <f t="shared" si="58"/>
        <v/>
      </c>
      <c r="CC77" s="2" t="str">
        <f t="shared" si="58"/>
        <v/>
      </c>
      <c r="CE77" s="2" t="str">
        <f t="shared" ref="CE77:CS93" si="59">IF(AND(IY77 &lt; $CS$23, $B77 &gt; C$232, $B77 &lt; C$233), C77, "")</f>
        <v/>
      </c>
      <c r="CF77" s="2" t="str">
        <f t="shared" si="59"/>
        <v/>
      </c>
      <c r="CG77" s="2" t="str">
        <f t="shared" si="59"/>
        <v/>
      </c>
      <c r="CH77" s="2" t="str">
        <f t="shared" si="59"/>
        <v/>
      </c>
      <c r="CI77" s="2" t="str">
        <f t="shared" si="59"/>
        <v/>
      </c>
      <c r="CJ77" s="2" t="str">
        <f t="shared" si="59"/>
        <v/>
      </c>
      <c r="CK77" s="2" t="str">
        <f t="shared" si="59"/>
        <v/>
      </c>
      <c r="CL77" s="2" t="str">
        <f t="shared" si="59"/>
        <v/>
      </c>
      <c r="CM77" s="2" t="str">
        <f t="shared" si="59"/>
        <v/>
      </c>
      <c r="CN77" s="2" t="str">
        <f t="shared" si="59"/>
        <v/>
      </c>
      <c r="CO77" s="2" t="str">
        <f t="shared" si="59"/>
        <v/>
      </c>
      <c r="CP77" s="2" t="str">
        <f t="shared" si="59"/>
        <v/>
      </c>
      <c r="CQ77" s="2" t="str">
        <f t="shared" si="59"/>
        <v/>
      </c>
      <c r="CR77" s="2" t="str">
        <f t="shared" si="59"/>
        <v/>
      </c>
      <c r="CS77" s="2" t="str">
        <f t="shared" si="59"/>
        <v/>
      </c>
      <c r="CU77" s="2" t="str">
        <f t="shared" ref="CU77:DI93" si="60">IF(AND(IY77 &lt; $DI$23, $B77 &gt; C$7, $B77 &lt; C$234), C77, "")</f>
        <v/>
      </c>
      <c r="CV77" s="2" t="str">
        <f t="shared" si="60"/>
        <v/>
      </c>
      <c r="CW77" s="2" t="str">
        <f t="shared" si="60"/>
        <v/>
      </c>
      <c r="CX77" s="2" t="str">
        <f t="shared" si="60"/>
        <v/>
      </c>
      <c r="CY77" s="2" t="str">
        <f t="shared" si="60"/>
        <v/>
      </c>
      <c r="CZ77" s="2" t="str">
        <f t="shared" si="60"/>
        <v/>
      </c>
      <c r="DA77" s="2" t="str">
        <f t="shared" si="60"/>
        <v/>
      </c>
      <c r="DB77" s="2" t="str">
        <f t="shared" si="60"/>
        <v/>
      </c>
      <c r="DC77" s="2" t="str">
        <f t="shared" si="60"/>
        <v/>
      </c>
      <c r="DD77" s="2" t="str">
        <f t="shared" si="60"/>
        <v/>
      </c>
      <c r="DE77" s="2" t="str">
        <f t="shared" si="60"/>
        <v/>
      </c>
      <c r="DF77" s="2" t="str">
        <f t="shared" si="60"/>
        <v/>
      </c>
      <c r="DG77" s="2" t="str">
        <f t="shared" si="60"/>
        <v/>
      </c>
      <c r="DH77" s="2" t="str">
        <f t="shared" si="60"/>
        <v/>
      </c>
      <c r="DI77" s="2" t="str">
        <f t="shared" si="60"/>
        <v/>
      </c>
      <c r="DK77" s="2">
        <f t="shared" si="53"/>
        <v>79.176755060728752</v>
      </c>
      <c r="DL77" s="2">
        <f t="shared" si="53"/>
        <v>80.606043808630403</v>
      </c>
      <c r="DM77" s="2">
        <f t="shared" si="53"/>
        <v>78.833903546444134</v>
      </c>
      <c r="DN77" s="2">
        <f t="shared" si="53"/>
        <v>81.578422832980948</v>
      </c>
      <c r="DO77" s="2">
        <f t="shared" si="53"/>
        <v>77.16566384778011</v>
      </c>
      <c r="DP77" s="2">
        <f t="shared" si="53"/>
        <v>77.953454545454562</v>
      </c>
      <c r="DQ77" s="2">
        <f t="shared" si="53"/>
        <v>80.311767441860511</v>
      </c>
      <c r="DR77" s="2">
        <f t="shared" si="53"/>
        <v>79.662198731501064</v>
      </c>
      <c r="DS77" s="2">
        <f t="shared" si="53"/>
        <v>79.210937309240194</v>
      </c>
      <c r="DT77" s="2">
        <f t="shared" si="53"/>
        <v>80.976511627906973</v>
      </c>
      <c r="DU77" s="2">
        <f t="shared" si="53"/>
        <v>79.223983086680761</v>
      </c>
      <c r="DV77" s="2">
        <f t="shared" si="53"/>
        <v>80.210245243128966</v>
      </c>
      <c r="DW77" s="2">
        <f t="shared" si="53"/>
        <v>82.203012684989446</v>
      </c>
      <c r="DX77" s="2">
        <f t="shared" si="53"/>
        <v>79.126577857007803</v>
      </c>
      <c r="DY77" s="2">
        <f t="shared" si="53"/>
        <v>74.493631983805642</v>
      </c>
      <c r="EA77" s="2">
        <f t="shared" si="54"/>
        <v>63.576511916726481</v>
      </c>
      <c r="EB77" s="2">
        <f t="shared" si="54"/>
        <v>68.084335044716795</v>
      </c>
      <c r="EC77" s="2">
        <f t="shared" si="54"/>
        <v>64.231804485146753</v>
      </c>
      <c r="ED77" s="2">
        <f t="shared" si="54"/>
        <v>65.54364197530866</v>
      </c>
      <c r="EE77" s="2">
        <f t="shared" si="54"/>
        <v>65.3957387654321</v>
      </c>
      <c r="EF77" s="2">
        <f t="shared" si="54"/>
        <v>66.170954501595773</v>
      </c>
      <c r="EG77" s="2">
        <f t="shared" si="54"/>
        <v>67.88714367374088</v>
      </c>
      <c r="EH77" s="2">
        <f t="shared" si="54"/>
        <v>70.005283232104134</v>
      </c>
      <c r="EI77" s="2">
        <f t="shared" si="54"/>
        <v>68.10229777777775</v>
      </c>
      <c r="EJ77" s="2">
        <f t="shared" si="54"/>
        <v>67.326351111111137</v>
      </c>
      <c r="EK77" s="2">
        <f t="shared" si="54"/>
        <v>68.055360010600907</v>
      </c>
      <c r="EL77" s="2">
        <f t="shared" si="54"/>
        <v>67.380647695857306</v>
      </c>
      <c r="EM77" s="2">
        <f t="shared" si="54"/>
        <v>66.195873767805068</v>
      </c>
      <c r="EN77" s="2">
        <f t="shared" si="54"/>
        <v>67.018327533875862</v>
      </c>
      <c r="EO77" s="2">
        <f t="shared" si="54"/>
        <v>71.096895858515566</v>
      </c>
      <c r="EQ77" s="2">
        <f t="shared" si="55"/>
        <v>60.810214837639933</v>
      </c>
      <c r="ER77" s="2">
        <f t="shared" si="55"/>
        <v>65.227085932720215</v>
      </c>
      <c r="ES77" s="2">
        <f t="shared" si="55"/>
        <v>63.126351950410601</v>
      </c>
      <c r="ET77" s="2">
        <f t="shared" si="55"/>
        <v>64.388747850047693</v>
      </c>
      <c r="EU77" s="2">
        <f t="shared" si="55"/>
        <v>63.656232359604637</v>
      </c>
      <c r="EV77" s="2">
        <f t="shared" si="55"/>
        <v>64.397106747543404</v>
      </c>
      <c r="EW77" s="2">
        <f t="shared" si="55"/>
        <v>65.658445197548929</v>
      </c>
      <c r="EX77" s="2">
        <f t="shared" si="55"/>
        <v>67.371732454365713</v>
      </c>
      <c r="EY77" s="2">
        <f t="shared" si="55"/>
        <v>66.944189637209362</v>
      </c>
      <c r="EZ77" s="2">
        <f t="shared" si="55"/>
        <v>65.729938080481105</v>
      </c>
      <c r="FA77" s="2">
        <f t="shared" si="55"/>
        <v>66.636585043178229</v>
      </c>
      <c r="FB77" s="2">
        <f t="shared" si="55"/>
        <v>66.294809755506677</v>
      </c>
      <c r="FC77" s="2">
        <f t="shared" si="55"/>
        <v>65.209476577178762</v>
      </c>
      <c r="FD77" s="2">
        <f t="shared" si="55"/>
        <v>65.50735531269946</v>
      </c>
      <c r="FE77" s="2">
        <f t="shared" si="55"/>
        <v>71.390854133640048</v>
      </c>
      <c r="FG77" s="2">
        <f t="shared" si="56"/>
        <v>8.1894593664782953E-2</v>
      </c>
      <c r="FH77" s="2">
        <f t="shared" si="56"/>
        <v>8.4685087572566486E-2</v>
      </c>
      <c r="FI77" s="2">
        <f t="shared" si="56"/>
        <v>8.9569400757124024E-2</v>
      </c>
      <c r="FJ77" s="2">
        <f t="shared" si="56"/>
        <v>8.6002643913558316E-2</v>
      </c>
      <c r="FK77" s="2">
        <f t="shared" si="56"/>
        <v>8.9962747510963156E-2</v>
      </c>
      <c r="FL77" s="2">
        <f t="shared" si="56"/>
        <v>9.1296560081591038E-2</v>
      </c>
      <c r="FM77" s="2">
        <f t="shared" si="56"/>
        <v>8.8169807368315409E-2</v>
      </c>
      <c r="FN77" s="2">
        <f t="shared" si="56"/>
        <v>8.4527300585254123E-2</v>
      </c>
      <c r="FO77" s="2">
        <f t="shared" si="56"/>
        <v>9.1161622446491078E-2</v>
      </c>
      <c r="FP77" s="2">
        <f t="shared" si="56"/>
        <v>9.6896027587907926E-2</v>
      </c>
      <c r="FQ77" s="2">
        <f t="shared" si="56"/>
        <v>9.2951965864851133E-2</v>
      </c>
      <c r="FR77" s="2">
        <f t="shared" si="56"/>
        <v>8.9504796802274397E-2</v>
      </c>
      <c r="FS77" s="2">
        <f t="shared" si="56"/>
        <v>8.4792630629973331E-2</v>
      </c>
      <c r="FT77" s="2">
        <f t="shared" si="56"/>
        <v>8.473882762205083E-2</v>
      </c>
      <c r="FU77" s="2">
        <f t="shared" si="56"/>
        <v>8.2462404776924653E-2</v>
      </c>
      <c r="FW77" s="2">
        <f t="shared" ref="FW77:GK93" si="61">POWER(10,($B77-C$233)/C$230)/(1+POWER(10,($B77-C$233)/C$230))</f>
        <v>2.5947570688083255E-8</v>
      </c>
      <c r="FX77" s="2">
        <f t="shared" si="61"/>
        <v>9.7962919767020467E-8</v>
      </c>
      <c r="FY77" s="2">
        <f t="shared" si="61"/>
        <v>9.2200694685344861E-8</v>
      </c>
      <c r="FZ77" s="2">
        <f t="shared" si="61"/>
        <v>5.8245141127007871E-8</v>
      </c>
      <c r="GA77" s="2">
        <f t="shared" si="61"/>
        <v>5.9819512521059311E-8</v>
      </c>
      <c r="GB77" s="2">
        <f t="shared" si="61"/>
        <v>6.0793913312691262E-8</v>
      </c>
      <c r="GC77" s="2">
        <f t="shared" si="61"/>
        <v>6.7941875757589865E-8</v>
      </c>
      <c r="GD77" s="2">
        <f t="shared" si="61"/>
        <v>6.505356116109585E-8</v>
      </c>
      <c r="GE77" s="2">
        <f t="shared" si="61"/>
        <v>6.6243598805654215E-8</v>
      </c>
      <c r="GF77" s="2">
        <f t="shared" si="61"/>
        <v>7.6002147312224165E-8</v>
      </c>
      <c r="GG77" s="2">
        <f t="shared" si="61"/>
        <v>7.52100828207931E-8</v>
      </c>
      <c r="GH77" s="2">
        <f t="shared" si="61"/>
        <v>6.5169055014006398E-8</v>
      </c>
      <c r="GI77" s="2">
        <f t="shared" si="61"/>
        <v>5.2788383781917583E-8</v>
      </c>
      <c r="GJ77" s="2">
        <f t="shared" si="61"/>
        <v>3.9676126662648934E-8</v>
      </c>
      <c r="GK77" s="2">
        <f t="shared" si="61"/>
        <v>2.6834310896748987E-8</v>
      </c>
      <c r="GM77" s="107">
        <f t="shared" ref="GM77:HA93" si="62" xml:space="preserve"> _xlfn.NORM.DIST($B77, C$7, ABS(C$11), TRUE) * _xlfn.NORM.DIST(($B77 - C$7)*C$15, 0, ABS(C$11), TRUE) * 2</f>
        <v>0.11885654195926308</v>
      </c>
      <c r="GN77" s="107">
        <f t="shared" si="62"/>
        <v>0.10313204011415716</v>
      </c>
      <c r="GO77" s="107">
        <f t="shared" si="62"/>
        <v>7.8375842099098036E-2</v>
      </c>
      <c r="GP77" s="107">
        <f t="shared" si="62"/>
        <v>7.2988441786659974E-2</v>
      </c>
      <c r="GQ77" s="107">
        <f t="shared" si="62"/>
        <v>7.0176210160362698E-2</v>
      </c>
      <c r="GR77" s="107">
        <f t="shared" si="62"/>
        <v>6.7250899206416651E-2</v>
      </c>
      <c r="GS77" s="107">
        <f t="shared" si="62"/>
        <v>6.7279047098664557E-2</v>
      </c>
      <c r="GT77" s="107">
        <f t="shared" si="62"/>
        <v>6.8383754239479372E-2</v>
      </c>
      <c r="GU77" s="107">
        <f t="shared" si="62"/>
        <v>7.9172803788487595E-2</v>
      </c>
      <c r="GV77" s="107">
        <f t="shared" si="62"/>
        <v>7.9348229277668658E-2</v>
      </c>
      <c r="GW77" s="107">
        <f t="shared" si="62"/>
        <v>7.577502562880109E-2</v>
      </c>
      <c r="GX77" s="107">
        <f t="shared" si="62"/>
        <v>7.1847172179914709E-2</v>
      </c>
      <c r="GY77" s="107">
        <f t="shared" si="62"/>
        <v>7.3424437284291849E-2</v>
      </c>
      <c r="GZ77" s="107">
        <f t="shared" si="62"/>
        <v>8.2323888896607023E-2</v>
      </c>
      <c r="HA77" s="107">
        <f t="shared" si="62"/>
        <v>3.0835158302043617E-2</v>
      </c>
      <c r="HC77" s="107">
        <f t="shared" si="50"/>
        <v>1.8259238427544055E-6</v>
      </c>
      <c r="HD77" s="107">
        <f t="shared" si="46"/>
        <v>8.2485163494385721E-7</v>
      </c>
      <c r="HE77" s="107">
        <f t="shared" si="46"/>
        <v>6.6218164450637427E-8</v>
      </c>
      <c r="HF77" s="107">
        <f t="shared" si="46"/>
        <v>2.9939994988421222E-8</v>
      </c>
      <c r="HG77" s="107">
        <f t="shared" si="46"/>
        <v>1.4984521303925008E-8</v>
      </c>
      <c r="HH77" s="107">
        <f t="shared" si="46"/>
        <v>9.1554149008408554E-9</v>
      </c>
      <c r="HI77" s="107">
        <f t="shared" si="46"/>
        <v>1.5963821136459029E-8</v>
      </c>
      <c r="HJ77" s="107">
        <f t="shared" si="46"/>
        <v>3.3024073171431559E-8</v>
      </c>
      <c r="HK77" s="107">
        <f t="shared" si="46"/>
        <v>6.3357436261346295E-8</v>
      </c>
      <c r="HL77" s="107">
        <f t="shared" si="46"/>
        <v>3.6255934647072492E-8</v>
      </c>
      <c r="HM77" s="107">
        <f t="shared" si="46"/>
        <v>3.0744782639761925E-8</v>
      </c>
      <c r="HN77" s="107">
        <f t="shared" si="46"/>
        <v>2.0452237661794832E-8</v>
      </c>
      <c r="HO77" s="107">
        <f t="shared" si="46"/>
        <v>2.699678268643422E-8</v>
      </c>
      <c r="HP77" s="107">
        <f t="shared" si="46"/>
        <v>4.5876174445746697E-8</v>
      </c>
      <c r="HQ77" s="107">
        <f t="shared" si="46"/>
        <v>8.8219571521762005E-11</v>
      </c>
      <c r="HS77" s="107">
        <f t="shared" ref="HS77:IG93" si="63" xml:space="preserve"> _xlfn.NORM.DIST($B77, C$9, ABS(C$13), TRUE) * _xlfn.NORM.DIST(($B77 - C$9)*C$17, 0, ABS(C$13), TRUE) * 2</f>
        <v>2.762199574303037E-22</v>
      </c>
      <c r="HT77" s="107">
        <f t="shared" si="63"/>
        <v>2.1451743970273012E-22</v>
      </c>
      <c r="HU77" s="107">
        <f t="shared" si="63"/>
        <v>4.6109690459219899E-27</v>
      </c>
      <c r="HV77" s="107">
        <f t="shared" si="63"/>
        <v>1.7089418306119869E-28</v>
      </c>
      <c r="HW77" s="107">
        <f t="shared" si="63"/>
        <v>5.5405945945147295E-30</v>
      </c>
      <c r="HX77" s="107">
        <f t="shared" si="63"/>
        <v>6.4855045743125356E-31</v>
      </c>
      <c r="HY77" s="107">
        <f t="shared" si="63"/>
        <v>1.1867828935071635E-29</v>
      </c>
      <c r="HZ77" s="107">
        <f t="shared" si="63"/>
        <v>2.3592143790254505E-28</v>
      </c>
      <c r="IA77" s="107">
        <f t="shared" si="63"/>
        <v>7.5081908614809285E-28</v>
      </c>
      <c r="IB77" s="107">
        <f t="shared" si="63"/>
        <v>5.2370562856704306E-29</v>
      </c>
      <c r="IC77" s="107">
        <f t="shared" si="63"/>
        <v>7.2119287082074141E-29</v>
      </c>
      <c r="ID77" s="107">
        <f t="shared" si="63"/>
        <v>2.6235721175111478E-29</v>
      </c>
      <c r="IE77" s="107">
        <f t="shared" si="63"/>
        <v>1.5407866184543984E-28</v>
      </c>
      <c r="IF77" s="107">
        <f t="shared" si="63"/>
        <v>9.2440079076234641E-28</v>
      </c>
      <c r="IG77" s="107">
        <f t="shared" si="63"/>
        <v>8.7605609921487432E-21</v>
      </c>
      <c r="II77" s="107">
        <f t="shared" ref="II77:IW93" si="64" xml:space="preserve"> _xlfn.NORM.DIST($B77, C$10, ABS(C$14), TRUE) * _xlfn.NORM.DIST(($B77 - C$10)*C$18, 0, ABS(C$14), TRUE) * 2</f>
        <v>2.2791451087342004E-59</v>
      </c>
      <c r="IJ77" s="107">
        <f t="shared" si="64"/>
        <v>3.9101115172613154E-57</v>
      </c>
      <c r="IK77" s="107">
        <f t="shared" si="64"/>
        <v>2.6351847404257859E-70</v>
      </c>
      <c r="IL77" s="107">
        <f t="shared" si="64"/>
        <v>3.7437372159104242E-74</v>
      </c>
      <c r="IM77" s="107">
        <f t="shared" si="64"/>
        <v>1.5591280555176E-78</v>
      </c>
      <c r="IN77" s="107">
        <f t="shared" si="64"/>
        <v>4.0232575524178084E-81</v>
      </c>
      <c r="IO77" s="107">
        <f t="shared" si="64"/>
        <v>1.6523872802769903E-77</v>
      </c>
      <c r="IP77" s="107">
        <f t="shared" si="64"/>
        <v>2.1053056250789353E-74</v>
      </c>
      <c r="IQ77" s="107">
        <f t="shared" si="64"/>
        <v>5.9966393735202907E-74</v>
      </c>
      <c r="IR77" s="107">
        <f t="shared" si="64"/>
        <v>5.2294042176812976E-77</v>
      </c>
      <c r="IS77" s="107">
        <f t="shared" si="64"/>
        <v>7.2905610402125558E-76</v>
      </c>
      <c r="IT77" s="107">
        <f t="shared" si="64"/>
        <v>1.7184806531987973E-76</v>
      </c>
      <c r="IU77" s="107">
        <f t="shared" si="64"/>
        <v>7.6818302712884267E-74</v>
      </c>
      <c r="IV77" s="107">
        <f t="shared" si="64"/>
        <v>6.0440976328687114E-72</v>
      </c>
      <c r="IW77" s="107">
        <f t="shared" si="64"/>
        <v>4.6813852496741368E-50</v>
      </c>
      <c r="IY77" s="107">
        <f t="shared" ref="IY77:JM93" si="65">GM77+HC77+HS77+II77</f>
        <v>0.11885836788310583</v>
      </c>
      <c r="IZ77" s="107">
        <f t="shared" si="65"/>
        <v>0.1031328649657921</v>
      </c>
      <c r="JA77" s="107">
        <f t="shared" si="65"/>
        <v>7.8375908317262488E-2</v>
      </c>
      <c r="JB77" s="107">
        <f t="shared" si="65"/>
        <v>7.2988471726654958E-2</v>
      </c>
      <c r="JC77" s="107">
        <f t="shared" si="65"/>
        <v>7.0176225144884002E-2</v>
      </c>
      <c r="JD77" s="107">
        <f t="shared" si="65"/>
        <v>6.7250908361831549E-2</v>
      </c>
      <c r="JE77" s="107">
        <f t="shared" si="65"/>
        <v>6.7279063062485697E-2</v>
      </c>
      <c r="JF77" s="107">
        <f t="shared" si="65"/>
        <v>6.8383787263552542E-2</v>
      </c>
      <c r="JG77" s="107">
        <f t="shared" si="65"/>
        <v>7.917286714592385E-2</v>
      </c>
      <c r="JH77" s="107">
        <f t="shared" si="65"/>
        <v>7.9348265533603302E-2</v>
      </c>
      <c r="JI77" s="107">
        <f t="shared" si="65"/>
        <v>7.5775056373583727E-2</v>
      </c>
      <c r="JJ77" s="107">
        <f t="shared" si="65"/>
        <v>7.1847192632152376E-2</v>
      </c>
      <c r="JK77" s="107">
        <f t="shared" si="65"/>
        <v>7.3424464281074533E-2</v>
      </c>
      <c r="JL77" s="107">
        <f t="shared" si="65"/>
        <v>8.2323934772781465E-2</v>
      </c>
      <c r="JM77" s="107">
        <f t="shared" si="65"/>
        <v>3.0835158390263188E-2</v>
      </c>
    </row>
    <row r="78" spans="2:273" x14ac:dyDescent="0.25">
      <c r="B78" s="2">
        <v>50</v>
      </c>
      <c r="C78" s="37">
        <v>134.01599999999999</v>
      </c>
      <c r="D78" s="37">
        <v>128.4</v>
      </c>
      <c r="E78" s="37">
        <v>120.76900000000001</v>
      </c>
      <c r="F78" s="37">
        <v>120.938</v>
      </c>
      <c r="G78" s="37">
        <v>117.67700000000001</v>
      </c>
      <c r="H78" s="37">
        <v>116.354</v>
      </c>
      <c r="I78" s="37">
        <v>117.27</v>
      </c>
      <c r="J78" s="37">
        <v>115.19</v>
      </c>
      <c r="K78" s="37">
        <v>118.68300000000001</v>
      </c>
      <c r="L78" s="37">
        <v>123.413</v>
      </c>
      <c r="M78" s="37">
        <v>120.825</v>
      </c>
      <c r="N78" s="37">
        <v>118.54</v>
      </c>
      <c r="O78" s="37">
        <v>117.508</v>
      </c>
      <c r="P78" s="37">
        <v>116.667</v>
      </c>
      <c r="Q78" s="37">
        <v>93.174999999999997</v>
      </c>
      <c r="S78" s="4">
        <f t="shared" si="51"/>
        <v>137.42453349369913</v>
      </c>
      <c r="T78" s="4">
        <f t="shared" si="51"/>
        <v>134.23731865050937</v>
      </c>
      <c r="U78" s="4">
        <f t="shared" si="51"/>
        <v>125.116248323985</v>
      </c>
      <c r="V78" s="4">
        <f t="shared" si="51"/>
        <v>124.04537895113253</v>
      </c>
      <c r="W78" s="4">
        <f t="shared" si="51"/>
        <v>120.82992349562255</v>
      </c>
      <c r="X78" s="4">
        <f t="shared" si="51"/>
        <v>119.62376810019356</v>
      </c>
      <c r="Y78" s="4">
        <f t="shared" si="51"/>
        <v>121.84591688812674</v>
      </c>
      <c r="Z78" s="4">
        <f t="shared" si="51"/>
        <v>120.70512376484638</v>
      </c>
      <c r="AA78" s="4">
        <f t="shared" si="51"/>
        <v>123.83030699615001</v>
      </c>
      <c r="AB78" s="4">
        <f t="shared" si="51"/>
        <v>125.93553369855699</v>
      </c>
      <c r="AC78" s="4">
        <f t="shared" si="51"/>
        <v>123.27866142592229</v>
      </c>
      <c r="AD78" s="4">
        <f t="shared" si="51"/>
        <v>121.65346041106145</v>
      </c>
      <c r="AE78" s="4">
        <f t="shared" si="51"/>
        <v>122.81916452667888</v>
      </c>
      <c r="AF78" s="4">
        <f t="shared" si="51"/>
        <v>120.80292477694432</v>
      </c>
      <c r="AG78" s="4">
        <f t="shared" si="51"/>
        <v>92.170792865646604</v>
      </c>
      <c r="AI78" s="4">
        <f t="shared" si="52"/>
        <v>-3.4085334936991387</v>
      </c>
      <c r="AJ78" s="4">
        <f t="shared" si="52"/>
        <v>-5.8373186505093599</v>
      </c>
      <c r="AK78" s="4">
        <f t="shared" si="52"/>
        <v>-4.3472483239849993</v>
      </c>
      <c r="AL78" s="4">
        <f t="shared" si="52"/>
        <v>-3.1073789511325316</v>
      </c>
      <c r="AM78" s="4">
        <f t="shared" si="52"/>
        <v>-3.1529234956225451</v>
      </c>
      <c r="AN78" s="4">
        <f t="shared" si="52"/>
        <v>-3.2697681001935592</v>
      </c>
      <c r="AO78" s="4">
        <f t="shared" si="52"/>
        <v>-4.5759168881267414</v>
      </c>
      <c r="AP78" s="4">
        <f t="shared" si="52"/>
        <v>-5.5151237648463791</v>
      </c>
      <c r="AQ78" s="4">
        <f t="shared" si="52"/>
        <v>-5.1473069961500073</v>
      </c>
      <c r="AR78" s="4">
        <f t="shared" si="52"/>
        <v>-2.5225336985569982</v>
      </c>
      <c r="AS78" s="4">
        <f t="shared" si="52"/>
        <v>-2.4536614259222915</v>
      </c>
      <c r="AT78" s="4">
        <f t="shared" si="52"/>
        <v>-3.113460411061439</v>
      </c>
      <c r="AU78" s="4">
        <f t="shared" si="52"/>
        <v>-5.3111645266788798</v>
      </c>
      <c r="AV78" s="4">
        <f t="shared" si="52"/>
        <v>-4.1359247769443215</v>
      </c>
      <c r="AW78" s="4">
        <f t="shared" si="52"/>
        <v>1.0042071343533934</v>
      </c>
      <c r="AY78" s="2">
        <f t="shared" si="57"/>
        <v>78.023340970164313</v>
      </c>
      <c r="AZ78" s="2">
        <f t="shared" si="57"/>
        <v>79.683502948189599</v>
      </c>
      <c r="BA78" s="2">
        <f t="shared" si="57"/>
        <v>77.618093936620809</v>
      </c>
      <c r="BB78" s="2">
        <f t="shared" si="57"/>
        <v>80.336514085358175</v>
      </c>
      <c r="BC78" s="2">
        <f t="shared" si="57"/>
        <v>76.184297953418437</v>
      </c>
      <c r="BD78" s="2">
        <f t="shared" si="57"/>
        <v>76.946137714557565</v>
      </c>
      <c r="BE78" s="2">
        <f t="shared" si="57"/>
        <v>79.263062855606066</v>
      </c>
      <c r="BF78" s="2">
        <f t="shared" si="57"/>
        <v>78.932440469140033</v>
      </c>
      <c r="BG78" s="2">
        <f t="shared" si="57"/>
        <v>78.22705121863153</v>
      </c>
      <c r="BH78" s="2">
        <f t="shared" si="57"/>
        <v>79.692665565700551</v>
      </c>
      <c r="BI78" s="2">
        <f t="shared" si="57"/>
        <v>78.250556494504963</v>
      </c>
      <c r="BJ78" s="2">
        <f t="shared" si="57"/>
        <v>79.153068003885039</v>
      </c>
      <c r="BK78" s="2">
        <f t="shared" si="57"/>
        <v>80.954939047409809</v>
      </c>
      <c r="BL78" s="2">
        <f t="shared" si="57"/>
        <v>78.223424174439103</v>
      </c>
      <c r="BM78" s="2">
        <f t="shared" si="57"/>
        <v>74.349933701723771</v>
      </c>
      <c r="BO78" s="2" t="str">
        <f t="shared" si="58"/>
        <v/>
      </c>
      <c r="BP78" s="2" t="str">
        <f t="shared" si="58"/>
        <v/>
      </c>
      <c r="BQ78" s="2" t="str">
        <f t="shared" si="58"/>
        <v/>
      </c>
      <c r="BR78" s="2" t="str">
        <f t="shared" si="58"/>
        <v/>
      </c>
      <c r="BS78" s="2" t="str">
        <f t="shared" si="58"/>
        <v/>
      </c>
      <c r="BT78" s="2" t="str">
        <f t="shared" si="58"/>
        <v/>
      </c>
      <c r="BU78" s="2" t="str">
        <f t="shared" si="58"/>
        <v/>
      </c>
      <c r="BV78" s="2" t="str">
        <f t="shared" si="58"/>
        <v/>
      </c>
      <c r="BW78" s="2" t="str">
        <f t="shared" si="58"/>
        <v/>
      </c>
      <c r="BX78" s="2" t="str">
        <f t="shared" si="58"/>
        <v/>
      </c>
      <c r="BY78" s="2" t="str">
        <f t="shared" si="58"/>
        <v/>
      </c>
      <c r="BZ78" s="2" t="str">
        <f t="shared" si="58"/>
        <v/>
      </c>
      <c r="CA78" s="2" t="str">
        <f t="shared" si="58"/>
        <v/>
      </c>
      <c r="CB78" s="2" t="str">
        <f t="shared" si="58"/>
        <v/>
      </c>
      <c r="CC78" s="2" t="str">
        <f t="shared" si="58"/>
        <v/>
      </c>
      <c r="CE78" s="2" t="str">
        <f t="shared" si="59"/>
        <v/>
      </c>
      <c r="CF78" s="2" t="str">
        <f t="shared" si="59"/>
        <v/>
      </c>
      <c r="CG78" s="2" t="str">
        <f t="shared" si="59"/>
        <v/>
      </c>
      <c r="CH78" s="2" t="str">
        <f t="shared" si="59"/>
        <v/>
      </c>
      <c r="CI78" s="2" t="str">
        <f t="shared" si="59"/>
        <v/>
      </c>
      <c r="CJ78" s="2" t="str">
        <f t="shared" si="59"/>
        <v/>
      </c>
      <c r="CK78" s="2" t="str">
        <f t="shared" si="59"/>
        <v/>
      </c>
      <c r="CL78" s="2" t="str">
        <f t="shared" si="59"/>
        <v/>
      </c>
      <c r="CM78" s="2" t="str">
        <f t="shared" si="59"/>
        <v/>
      </c>
      <c r="CN78" s="2" t="str">
        <f t="shared" si="59"/>
        <v/>
      </c>
      <c r="CO78" s="2" t="str">
        <f t="shared" si="59"/>
        <v/>
      </c>
      <c r="CP78" s="2" t="str">
        <f t="shared" si="59"/>
        <v/>
      </c>
      <c r="CQ78" s="2" t="str">
        <f t="shared" si="59"/>
        <v/>
      </c>
      <c r="CR78" s="2" t="str">
        <f t="shared" si="59"/>
        <v/>
      </c>
      <c r="CS78" s="2" t="str">
        <f t="shared" si="59"/>
        <v/>
      </c>
      <c r="CU78" s="2" t="str">
        <f t="shared" si="60"/>
        <v/>
      </c>
      <c r="CV78" s="2" t="str">
        <f t="shared" si="60"/>
        <v/>
      </c>
      <c r="CW78" s="2" t="str">
        <f t="shared" si="60"/>
        <v/>
      </c>
      <c r="CX78" s="2" t="str">
        <f t="shared" si="60"/>
        <v/>
      </c>
      <c r="CY78" s="2" t="str">
        <f t="shared" si="60"/>
        <v/>
      </c>
      <c r="CZ78" s="2" t="str">
        <f t="shared" si="60"/>
        <v/>
      </c>
      <c r="DA78" s="2" t="str">
        <f t="shared" si="60"/>
        <v/>
      </c>
      <c r="DB78" s="2" t="str">
        <f t="shared" si="60"/>
        <v/>
      </c>
      <c r="DC78" s="2" t="str">
        <f t="shared" si="60"/>
        <v/>
      </c>
      <c r="DD78" s="2" t="str">
        <f t="shared" si="60"/>
        <v/>
      </c>
      <c r="DE78" s="2" t="str">
        <f t="shared" si="60"/>
        <v/>
      </c>
      <c r="DF78" s="2" t="str">
        <f t="shared" si="60"/>
        <v/>
      </c>
      <c r="DG78" s="2" t="str">
        <f t="shared" si="60"/>
        <v/>
      </c>
      <c r="DH78" s="2" t="str">
        <f t="shared" si="60"/>
        <v/>
      </c>
      <c r="DI78" s="2" t="str">
        <f t="shared" si="60"/>
        <v/>
      </c>
      <c r="DK78" s="2">
        <f t="shared" si="53"/>
        <v>79.538952024291504</v>
      </c>
      <c r="DL78" s="2">
        <f t="shared" si="53"/>
        <v>80.95229953095685</v>
      </c>
      <c r="DM78" s="2">
        <f t="shared" si="53"/>
        <v>79.166241849661063</v>
      </c>
      <c r="DN78" s="2">
        <f t="shared" si="53"/>
        <v>81.971888100271798</v>
      </c>
      <c r="DO78" s="2">
        <f t="shared" si="53"/>
        <v>77.441257324071273</v>
      </c>
      <c r="DP78" s="2">
        <f t="shared" si="53"/>
        <v>78.222518121413486</v>
      </c>
      <c r="DQ78" s="2">
        <f t="shared" si="53"/>
        <v>80.560114617940243</v>
      </c>
      <c r="DR78" s="2">
        <f t="shared" si="53"/>
        <v>79.908664300815474</v>
      </c>
      <c r="DS78" s="2">
        <f t="shared" si="53"/>
        <v>79.424132269129984</v>
      </c>
      <c r="DT78" s="2">
        <f t="shared" si="53"/>
        <v>81.253715946843855</v>
      </c>
      <c r="DU78" s="2">
        <f t="shared" si="53"/>
        <v>79.48384294774992</v>
      </c>
      <c r="DV78" s="2">
        <f t="shared" si="53"/>
        <v>80.517865297493202</v>
      </c>
      <c r="DW78" s="2">
        <f t="shared" si="53"/>
        <v>82.562210812443396</v>
      </c>
      <c r="DX78" s="2">
        <f t="shared" si="53"/>
        <v>79.445772735866882</v>
      </c>
      <c r="DY78" s="2">
        <f t="shared" si="53"/>
        <v>74.705007287449362</v>
      </c>
      <c r="EA78" s="2">
        <f t="shared" si="54"/>
        <v>63.450024910265611</v>
      </c>
      <c r="EB78" s="2">
        <f t="shared" si="54"/>
        <v>67.921296193551953</v>
      </c>
      <c r="EC78" s="2">
        <f t="shared" si="54"/>
        <v>64.121228265557221</v>
      </c>
      <c r="ED78" s="2">
        <f t="shared" si="54"/>
        <v>65.429744444444466</v>
      </c>
      <c r="EE78" s="2">
        <f t="shared" si="54"/>
        <v>65.278662222222223</v>
      </c>
      <c r="EF78" s="2">
        <f t="shared" si="54"/>
        <v>66.049784494915741</v>
      </c>
      <c r="EG78" s="2">
        <f t="shared" si="54"/>
        <v>67.758115035648217</v>
      </c>
      <c r="EH78" s="2">
        <f t="shared" si="54"/>
        <v>69.864032711496748</v>
      </c>
      <c r="EI78" s="2">
        <f t="shared" si="54"/>
        <v>67.991023209876516</v>
      </c>
      <c r="EJ78" s="2">
        <f t="shared" si="54"/>
        <v>67.213602222222249</v>
      </c>
      <c r="EK78" s="2">
        <f t="shared" si="54"/>
        <v>67.928435313558779</v>
      </c>
      <c r="EL78" s="2">
        <f t="shared" si="54"/>
        <v>67.245233002140964</v>
      </c>
      <c r="EM78" s="2">
        <f t="shared" si="54"/>
        <v>66.07558662722036</v>
      </c>
      <c r="EN78" s="2">
        <f t="shared" si="54"/>
        <v>66.899656261158839</v>
      </c>
      <c r="EO78" s="2">
        <f t="shared" si="54"/>
        <v>70.961339340439309</v>
      </c>
      <c r="EQ78" s="2">
        <f t="shared" si="55"/>
        <v>60.729296683514107</v>
      </c>
      <c r="ER78" s="2">
        <f t="shared" si="55"/>
        <v>65.114819642308376</v>
      </c>
      <c r="ES78" s="2">
        <f t="shared" si="55"/>
        <v>63.034030221627923</v>
      </c>
      <c r="ET78" s="2">
        <f t="shared" si="55"/>
        <v>64.293958748613576</v>
      </c>
      <c r="EU78" s="2">
        <f t="shared" si="55"/>
        <v>63.566563211500302</v>
      </c>
      <c r="EV78" s="2">
        <f t="shared" si="55"/>
        <v>64.30400537354096</v>
      </c>
      <c r="EW78" s="2">
        <f t="shared" si="55"/>
        <v>65.565228386506334</v>
      </c>
      <c r="EX78" s="2">
        <f t="shared" si="55"/>
        <v>67.273439105794907</v>
      </c>
      <c r="EY78" s="2">
        <f t="shared" si="55"/>
        <v>66.852125570452372</v>
      </c>
      <c r="EZ78" s="2">
        <f t="shared" si="55"/>
        <v>65.642497783619746</v>
      </c>
      <c r="FA78" s="2">
        <f t="shared" si="55"/>
        <v>66.531261539705156</v>
      </c>
      <c r="FB78" s="2">
        <f t="shared" si="55"/>
        <v>66.175902785540046</v>
      </c>
      <c r="FC78" s="2">
        <f t="shared" si="55"/>
        <v>65.102825217771326</v>
      </c>
      <c r="FD78" s="2">
        <f t="shared" si="55"/>
        <v>65.408796382757458</v>
      </c>
      <c r="FE78" s="2">
        <f t="shared" si="55"/>
        <v>71.247225385850484</v>
      </c>
      <c r="FG78" s="2">
        <f t="shared" si="56"/>
        <v>9.4202115596427688E-2</v>
      </c>
      <c r="FH78" s="2">
        <f t="shared" si="56"/>
        <v>9.7367503435414671E-2</v>
      </c>
      <c r="FI78" s="2">
        <f t="shared" si="56"/>
        <v>0.1029010567198317</v>
      </c>
      <c r="FJ78" s="2">
        <f t="shared" si="56"/>
        <v>9.886106491449928E-2</v>
      </c>
      <c r="FK78" s="2">
        <f t="shared" si="56"/>
        <v>0.10334630403443903</v>
      </c>
      <c r="FL78" s="2">
        <f t="shared" si="56"/>
        <v>0.1048556817456173</v>
      </c>
      <c r="FM78" s="2">
        <f t="shared" si="56"/>
        <v>0.1013163279914541</v>
      </c>
      <c r="FN78" s="2">
        <f t="shared" si="56"/>
        <v>9.7188595371192427E-2</v>
      </c>
      <c r="FO78" s="2">
        <f t="shared" si="56"/>
        <v>0.10470301265669822</v>
      </c>
      <c r="FP78" s="2">
        <f t="shared" si="56"/>
        <v>0.11118501406345813</v>
      </c>
      <c r="FQ78" s="2">
        <f t="shared" si="56"/>
        <v>0.10672806791166088</v>
      </c>
      <c r="FR78" s="2">
        <f t="shared" si="56"/>
        <v>0.10282792305161</v>
      </c>
      <c r="FS78" s="2">
        <f t="shared" si="56"/>
        <v>9.7489436715849379E-2</v>
      </c>
      <c r="FT78" s="2">
        <f t="shared" si="56"/>
        <v>9.7428434920582702E-2</v>
      </c>
      <c r="FU78" s="2">
        <f t="shared" si="56"/>
        <v>9.4846444635545771E-2</v>
      </c>
      <c r="FW78" s="2">
        <f t="shared" si="61"/>
        <v>3.0252646210628029E-8</v>
      </c>
      <c r="FX78" s="2">
        <f t="shared" si="61"/>
        <v>1.1421637708158222E-7</v>
      </c>
      <c r="FY78" s="2">
        <f t="shared" si="61"/>
        <v>1.0749811608798388E-7</v>
      </c>
      <c r="FZ78" s="2">
        <f t="shared" si="61"/>
        <v>6.7908848182478949E-8</v>
      </c>
      <c r="GA78" s="2">
        <f t="shared" si="61"/>
        <v>6.9744430427652539E-8</v>
      </c>
      <c r="GB78" s="2">
        <f t="shared" si="61"/>
        <v>7.0880498320402617E-8</v>
      </c>
      <c r="GC78" s="2">
        <f t="shared" si="61"/>
        <v>7.9214410495997416E-8</v>
      </c>
      <c r="GD78" s="2">
        <f t="shared" si="61"/>
        <v>7.5846882987114806E-8</v>
      </c>
      <c r="GE78" s="2">
        <f t="shared" si="61"/>
        <v>7.72343649846265E-8</v>
      </c>
      <c r="GF78" s="2">
        <f t="shared" si="61"/>
        <v>8.8611996954528851E-8</v>
      </c>
      <c r="GG78" s="2">
        <f t="shared" si="61"/>
        <v>8.7688517580475034E-8</v>
      </c>
      <c r="GH78" s="2">
        <f t="shared" si="61"/>
        <v>7.5981538930561596E-8</v>
      </c>
      <c r="GI78" s="2">
        <f t="shared" si="61"/>
        <v>6.1546736327297353E-8</v>
      </c>
      <c r="GJ78" s="2">
        <f t="shared" si="61"/>
        <v>4.6258967154502089E-8</v>
      </c>
      <c r="GK78" s="2">
        <f t="shared" si="61"/>
        <v>3.1286509380962789E-8</v>
      </c>
      <c r="GM78" s="107">
        <f t="shared" si="62"/>
        <v>0.144143034149013</v>
      </c>
      <c r="GN78" s="107">
        <f t="shared" si="62"/>
        <v>0.12732213910295698</v>
      </c>
      <c r="GO78" s="107">
        <f t="shared" si="62"/>
        <v>0.10024470662854602</v>
      </c>
      <c r="GP78" s="107">
        <f t="shared" si="62"/>
        <v>9.3649259512768965E-2</v>
      </c>
      <c r="GQ78" s="107">
        <f t="shared" si="62"/>
        <v>9.0902965391327528E-2</v>
      </c>
      <c r="GR78" s="107">
        <f t="shared" si="62"/>
        <v>8.7683562916663307E-2</v>
      </c>
      <c r="GS78" s="107">
        <f t="shared" si="62"/>
        <v>8.7344856776118529E-2</v>
      </c>
      <c r="GT78" s="107">
        <f t="shared" si="62"/>
        <v>8.818688775779554E-2</v>
      </c>
      <c r="GU78" s="107">
        <f t="shared" si="62"/>
        <v>0.1013556042290239</v>
      </c>
      <c r="GV78" s="107">
        <f t="shared" si="62"/>
        <v>0.10229521159558871</v>
      </c>
      <c r="GW78" s="107">
        <f t="shared" si="62"/>
        <v>9.770361751853622E-2</v>
      </c>
      <c r="GX78" s="107">
        <f t="shared" si="62"/>
        <v>9.2769746390317445E-2</v>
      </c>
      <c r="GY78" s="107">
        <f t="shared" si="62"/>
        <v>9.399930084123799E-2</v>
      </c>
      <c r="GZ78" s="107">
        <f t="shared" si="62"/>
        <v>0.10410184734724498</v>
      </c>
      <c r="HA78" s="107">
        <f t="shared" si="62"/>
        <v>4.3215006226272924E-2</v>
      </c>
      <c r="HC78" s="107">
        <f t="shared" si="50"/>
        <v>3.3408960209594791E-6</v>
      </c>
      <c r="HD78" s="107">
        <f t="shared" si="46"/>
        <v>1.5966510098890832E-6</v>
      </c>
      <c r="HE78" s="107">
        <f t="shared" si="46"/>
        <v>1.4697865556158075E-7</v>
      </c>
      <c r="HF78" s="107">
        <f t="shared" si="46"/>
        <v>6.7749597540134675E-8</v>
      </c>
      <c r="HG78" s="107">
        <f t="shared" ref="HG78:HQ101" si="66" xml:space="preserve"> _xlfn.NORM.DIST($B78, G$8, ABS(G$12), TRUE) * _xlfn.NORM.DIST(($B78 - G$8)*G$16, 0, ABS(G$12), TRUE) * 2</f>
        <v>3.5390958706113997E-8</v>
      </c>
      <c r="HH78" s="107">
        <f t="shared" si="66"/>
        <v>2.2225534778791106E-8</v>
      </c>
      <c r="HI78" s="107">
        <f t="shared" si="66"/>
        <v>3.767479363904336E-8</v>
      </c>
      <c r="HJ78" s="107">
        <f t="shared" si="66"/>
        <v>7.5054255936109794E-8</v>
      </c>
      <c r="HK78" s="107">
        <f t="shared" si="66"/>
        <v>1.414240438217771E-7</v>
      </c>
      <c r="HL78" s="107">
        <f t="shared" si="66"/>
        <v>8.4051951200022832E-8</v>
      </c>
      <c r="HM78" s="107">
        <f t="shared" si="66"/>
        <v>7.1084304235740566E-8</v>
      </c>
      <c r="HN78" s="107">
        <f t="shared" si="66"/>
        <v>4.7596656577205595E-8</v>
      </c>
      <c r="HO78" s="107">
        <f t="shared" si="66"/>
        <v>6.0849133668148493E-8</v>
      </c>
      <c r="HP78" s="107">
        <f t="shared" si="66"/>
        <v>9.9691326605913564E-8</v>
      </c>
      <c r="HQ78" s="107">
        <f t="shared" si="66"/>
        <v>2.6116837455775961E-10</v>
      </c>
      <c r="HS78" s="107">
        <f t="shared" si="63"/>
        <v>8.8742479331964863E-22</v>
      </c>
      <c r="HT78" s="107">
        <f t="shared" si="63"/>
        <v>7.4218990058256192E-22</v>
      </c>
      <c r="HU78" s="107">
        <f t="shared" si="63"/>
        <v>2.1080146030638878E-26</v>
      </c>
      <c r="HV78" s="107">
        <f t="shared" si="63"/>
        <v>8.1385030816050509E-28</v>
      </c>
      <c r="HW78" s="107">
        <f t="shared" si="63"/>
        <v>2.894372207835099E-29</v>
      </c>
      <c r="HX78" s="107">
        <f t="shared" si="63"/>
        <v>3.5843900418392265E-30</v>
      </c>
      <c r="HY78" s="107">
        <f t="shared" si="63"/>
        <v>6.1499990637799882E-29</v>
      </c>
      <c r="HZ78" s="107">
        <f t="shared" si="63"/>
        <v>1.1336707527988402E-27</v>
      </c>
      <c r="IA78" s="107">
        <f t="shared" si="63"/>
        <v>3.5440133143684854E-27</v>
      </c>
      <c r="IB78" s="107">
        <f t="shared" si="63"/>
        <v>2.6782171807949297E-28</v>
      </c>
      <c r="IC78" s="107">
        <f t="shared" si="63"/>
        <v>3.6241675414614781E-28</v>
      </c>
      <c r="ID78" s="107">
        <f t="shared" si="63"/>
        <v>1.3258644014954455E-28</v>
      </c>
      <c r="IE78" s="107">
        <f t="shared" si="63"/>
        <v>7.2563130189167481E-28</v>
      </c>
      <c r="IF78" s="107">
        <f t="shared" si="63"/>
        <v>4.0689328941327466E-27</v>
      </c>
      <c r="IG78" s="107">
        <f t="shared" si="63"/>
        <v>2.5315681672838941E-20</v>
      </c>
      <c r="II78" s="107">
        <f t="shared" si="64"/>
        <v>2.3165281498622184E-58</v>
      </c>
      <c r="IJ78" s="107">
        <f t="shared" si="64"/>
        <v>4.3613229902861253E-56</v>
      </c>
      <c r="IK78" s="107">
        <f t="shared" si="64"/>
        <v>5.1513275531879499E-69</v>
      </c>
      <c r="IL78" s="107">
        <f t="shared" si="64"/>
        <v>7.9313141348040787E-73</v>
      </c>
      <c r="IM78" s="107">
        <f t="shared" si="64"/>
        <v>3.99293216223876E-77</v>
      </c>
      <c r="IN78" s="107">
        <f t="shared" si="64"/>
        <v>1.1529846153778515E-79</v>
      </c>
      <c r="IO78" s="107">
        <f t="shared" si="64"/>
        <v>4.1534375767730386E-76</v>
      </c>
      <c r="IP78" s="107">
        <f t="shared" si="64"/>
        <v>4.6001861771696152E-73</v>
      </c>
      <c r="IQ78" s="107">
        <f t="shared" si="64"/>
        <v>1.2895889065714068E-72</v>
      </c>
      <c r="IR78" s="107">
        <f t="shared" si="64"/>
        <v>1.3151631439480312E-75</v>
      </c>
      <c r="IS78" s="107">
        <f t="shared" si="64"/>
        <v>1.7423758558126863E-74</v>
      </c>
      <c r="IT78" s="107">
        <f t="shared" si="64"/>
        <v>4.1039398730360927E-75</v>
      </c>
      <c r="IU78" s="107">
        <f t="shared" si="64"/>
        <v>1.5779008320321156E-72</v>
      </c>
      <c r="IV78" s="107">
        <f t="shared" si="64"/>
        <v>1.0918336807867436E-70</v>
      </c>
      <c r="IW78" s="107">
        <f t="shared" si="64"/>
        <v>3.2866802654687086E-49</v>
      </c>
      <c r="IY78" s="107">
        <f t="shared" si="65"/>
        <v>0.14414637504503397</v>
      </c>
      <c r="IZ78" s="107">
        <f t="shared" si="65"/>
        <v>0.12732373575396685</v>
      </c>
      <c r="JA78" s="107">
        <f t="shared" si="65"/>
        <v>0.10024485360720159</v>
      </c>
      <c r="JB78" s="107">
        <f t="shared" si="65"/>
        <v>9.3649327262366508E-2</v>
      </c>
      <c r="JC78" s="107">
        <f t="shared" si="65"/>
        <v>9.0903000782286233E-2</v>
      </c>
      <c r="JD78" s="107">
        <f t="shared" si="65"/>
        <v>8.7683585142198081E-2</v>
      </c>
      <c r="JE78" s="107">
        <f t="shared" si="65"/>
        <v>8.7344894450912175E-2</v>
      </c>
      <c r="JF78" s="107">
        <f t="shared" si="65"/>
        <v>8.8186962812051475E-2</v>
      </c>
      <c r="JG78" s="107">
        <f t="shared" si="65"/>
        <v>0.10135574565306772</v>
      </c>
      <c r="JH78" s="107">
        <f t="shared" si="65"/>
        <v>0.10229529564753992</v>
      </c>
      <c r="JI78" s="107">
        <f t="shared" si="65"/>
        <v>9.7703688602840455E-2</v>
      </c>
      <c r="JJ78" s="107">
        <f t="shared" si="65"/>
        <v>9.276979398697402E-2</v>
      </c>
      <c r="JK78" s="107">
        <f t="shared" si="65"/>
        <v>9.3999361690371652E-2</v>
      </c>
      <c r="JL78" s="107">
        <f t="shared" si="65"/>
        <v>0.10410194703857159</v>
      </c>
      <c r="JM78" s="107">
        <f t="shared" si="65"/>
        <v>4.3215006487441296E-2</v>
      </c>
    </row>
    <row r="79" spans="2:273" x14ac:dyDescent="0.25">
      <c r="B79" s="2">
        <v>51</v>
      </c>
      <c r="C79" s="37">
        <v>145.672</v>
      </c>
      <c r="D79" s="37">
        <v>140.38499999999999</v>
      </c>
      <c r="E79" s="37">
        <v>130.19999999999999</v>
      </c>
      <c r="F79" s="37">
        <v>130.477</v>
      </c>
      <c r="G79" s="37">
        <v>129.215</v>
      </c>
      <c r="H79" s="37">
        <v>128.154</v>
      </c>
      <c r="I79" s="37">
        <v>129.19</v>
      </c>
      <c r="J79" s="37">
        <v>126.46</v>
      </c>
      <c r="K79" s="37">
        <v>131.63499999999999</v>
      </c>
      <c r="L79" s="37">
        <v>134.17500000000001</v>
      </c>
      <c r="M79" s="37">
        <v>132.96799999999999</v>
      </c>
      <c r="N79" s="37">
        <v>127.98399999999999</v>
      </c>
      <c r="O79" s="37">
        <v>127.46</v>
      </c>
      <c r="P79" s="37">
        <v>124.857</v>
      </c>
      <c r="Q79" s="37">
        <v>97.983999999999995</v>
      </c>
      <c r="S79" s="4">
        <f t="shared" ref="S79:AG95" si="67">AY79 + (C$3 * _xlfn.NORM.DIST($B79, C$7, ABS(C$11), FALSE) * _xlfn.NORM.DIST(($B79 - C$7)*C$15, 0, ABS(C$11), TRUE) * 2)
               + (C$4 * _xlfn.NORM.DIST($B79, C$8, ABS(C$12), FALSE) * _xlfn.NORM.DIST(($B79 - C$8)*C$16, 0, ABS(C$12), TRUE) * 2)
               + (C$5 * _xlfn.NORM.DIST($B79, C$9, ABS(C$13), FALSE) * _xlfn.NORM.DIST(($B79 - C$9)*C$17, 0, ABS(C$13), TRUE) * 2)
               + (C$6 * _xlfn.NORM.DIST($B79, C$10, ABS(C$14), FALSE) * _xlfn.NORM.DIST(($B79 - C$10)*C$18, 0, ABS(C$14), TRUE) * 2)</f>
        <v>146.4220608064243</v>
      </c>
      <c r="T79" s="4">
        <f t="shared" si="67"/>
        <v>143.4704833758295</v>
      </c>
      <c r="U79" s="4">
        <f t="shared" si="67"/>
        <v>134.80710553096011</v>
      </c>
      <c r="V79" s="4">
        <f t="shared" si="67"/>
        <v>133.20453226878084</v>
      </c>
      <c r="W79" s="4">
        <f t="shared" si="67"/>
        <v>130.5347745428073</v>
      </c>
      <c r="X79" s="4">
        <f t="shared" si="67"/>
        <v>129.17619884454422</v>
      </c>
      <c r="Y79" s="4">
        <f t="shared" si="67"/>
        <v>131.20082040679856</v>
      </c>
      <c r="Z79" s="4">
        <f t="shared" si="67"/>
        <v>129.6737601134912</v>
      </c>
      <c r="AA79" s="4">
        <f t="shared" si="67"/>
        <v>133.10425661025573</v>
      </c>
      <c r="AB79" s="4">
        <f t="shared" si="67"/>
        <v>135.60497209694401</v>
      </c>
      <c r="AC79" s="4">
        <f t="shared" si="67"/>
        <v>132.78830441909594</v>
      </c>
      <c r="AD79" s="4">
        <f t="shared" si="67"/>
        <v>130.76410434337214</v>
      </c>
      <c r="AE79" s="4">
        <f t="shared" si="67"/>
        <v>131.48513699209991</v>
      </c>
      <c r="AF79" s="4">
        <f t="shared" si="67"/>
        <v>129.08050237519276</v>
      </c>
      <c r="AG79" s="4">
        <f t="shared" si="67"/>
        <v>97.784184246119949</v>
      </c>
      <c r="AI79" s="4">
        <f t="shared" ref="AI79:AW95" si="68">IF(OR($B79 &lt; C$231, $B79 &gt; C$234), 0, C79-S79)</f>
        <v>-0.75006080642430106</v>
      </c>
      <c r="AJ79" s="4">
        <f t="shared" si="68"/>
        <v>-3.0854833758295115</v>
      </c>
      <c r="AK79" s="4">
        <f t="shared" si="68"/>
        <v>-4.6071055309601263</v>
      </c>
      <c r="AL79" s="4">
        <f t="shared" si="68"/>
        <v>-2.7275322687808341</v>
      </c>
      <c r="AM79" s="4">
        <f t="shared" si="68"/>
        <v>-1.3197745428072949</v>
      </c>
      <c r="AN79" s="4">
        <f t="shared" si="68"/>
        <v>-1.0221988445442207</v>
      </c>
      <c r="AO79" s="4">
        <f t="shared" si="68"/>
        <v>-2.0108204067985582</v>
      </c>
      <c r="AP79" s="4">
        <f t="shared" si="68"/>
        <v>-3.2137601134912046</v>
      </c>
      <c r="AQ79" s="4">
        <f t="shared" si="68"/>
        <v>-1.4692566102557407</v>
      </c>
      <c r="AR79" s="4">
        <f t="shared" si="68"/>
        <v>-1.4299720969439988</v>
      </c>
      <c r="AS79" s="4">
        <f t="shared" si="68"/>
        <v>0.17969558090405258</v>
      </c>
      <c r="AT79" s="4">
        <f t="shared" si="68"/>
        <v>-2.7801043433721446</v>
      </c>
      <c r="AU79" s="4">
        <f t="shared" si="68"/>
        <v>-4.0251369920999167</v>
      </c>
      <c r="AV79" s="4">
        <f t="shared" si="68"/>
        <v>-4.2235023751927656</v>
      </c>
      <c r="AW79" s="4">
        <f t="shared" si="68"/>
        <v>0.19981575388004558</v>
      </c>
      <c r="AY79" s="2">
        <f t="shared" si="57"/>
        <v>78.108422683058237</v>
      </c>
      <c r="AZ79" s="2">
        <f t="shared" si="57"/>
        <v>79.785867787058933</v>
      </c>
      <c r="BA79" s="2">
        <f t="shared" si="57"/>
        <v>77.671625232978968</v>
      </c>
      <c r="BB79" s="2">
        <f t="shared" si="57"/>
        <v>80.431880558719598</v>
      </c>
      <c r="BC79" s="2">
        <f t="shared" si="57"/>
        <v>76.229532316388386</v>
      </c>
      <c r="BD79" s="2">
        <f t="shared" si="57"/>
        <v>76.981986795726087</v>
      </c>
      <c r="BE79" s="2">
        <f t="shared" si="57"/>
        <v>79.277369913477713</v>
      </c>
      <c r="BF79" s="2">
        <f t="shared" si="57"/>
        <v>78.991762235529961</v>
      </c>
      <c r="BG79" s="2">
        <f t="shared" si="57"/>
        <v>78.226531627322103</v>
      </c>
      <c r="BH79" s="2">
        <f t="shared" si="57"/>
        <v>79.69420096842515</v>
      </c>
      <c r="BI79" s="2">
        <f t="shared" si="57"/>
        <v>78.283522989794989</v>
      </c>
      <c r="BJ79" s="2">
        <f t="shared" si="57"/>
        <v>79.208716830899505</v>
      </c>
      <c r="BK79" s="2">
        <f t="shared" si="57"/>
        <v>81.023663118379375</v>
      </c>
      <c r="BL79" s="2">
        <f t="shared" si="57"/>
        <v>78.313537252569205</v>
      </c>
      <c r="BM79" s="2">
        <f t="shared" si="57"/>
        <v>74.471040555668736</v>
      </c>
      <c r="BO79" s="2" t="str">
        <f t="shared" si="58"/>
        <v/>
      </c>
      <c r="BP79" s="2" t="str">
        <f t="shared" si="58"/>
        <v/>
      </c>
      <c r="BQ79" s="2" t="str">
        <f t="shared" si="58"/>
        <v/>
      </c>
      <c r="BR79" s="2" t="str">
        <f t="shared" si="58"/>
        <v/>
      </c>
      <c r="BS79" s="2" t="str">
        <f t="shared" si="58"/>
        <v/>
      </c>
      <c r="BT79" s="2" t="str">
        <f t="shared" si="58"/>
        <v/>
      </c>
      <c r="BU79" s="2" t="str">
        <f t="shared" si="58"/>
        <v/>
      </c>
      <c r="BV79" s="2" t="str">
        <f t="shared" si="58"/>
        <v/>
      </c>
      <c r="BW79" s="2" t="str">
        <f t="shared" si="58"/>
        <v/>
      </c>
      <c r="BX79" s="2" t="str">
        <f t="shared" si="58"/>
        <v/>
      </c>
      <c r="BY79" s="2" t="str">
        <f t="shared" si="58"/>
        <v/>
      </c>
      <c r="BZ79" s="2" t="str">
        <f t="shared" si="58"/>
        <v/>
      </c>
      <c r="CA79" s="2" t="str">
        <f t="shared" si="58"/>
        <v/>
      </c>
      <c r="CB79" s="2" t="str">
        <f t="shared" si="58"/>
        <v/>
      </c>
      <c r="CC79" s="2" t="str">
        <f t="shared" si="58"/>
        <v/>
      </c>
      <c r="CE79" s="2" t="str">
        <f t="shared" si="59"/>
        <v/>
      </c>
      <c r="CF79" s="2" t="str">
        <f t="shared" si="59"/>
        <v/>
      </c>
      <c r="CG79" s="2" t="str">
        <f t="shared" si="59"/>
        <v/>
      </c>
      <c r="CH79" s="2" t="str">
        <f t="shared" si="59"/>
        <v/>
      </c>
      <c r="CI79" s="2" t="str">
        <f t="shared" si="59"/>
        <v/>
      </c>
      <c r="CJ79" s="2" t="str">
        <f t="shared" si="59"/>
        <v/>
      </c>
      <c r="CK79" s="2" t="str">
        <f t="shared" si="59"/>
        <v/>
      </c>
      <c r="CL79" s="2" t="str">
        <f t="shared" si="59"/>
        <v/>
      </c>
      <c r="CM79" s="2" t="str">
        <f t="shared" si="59"/>
        <v/>
      </c>
      <c r="CN79" s="2" t="str">
        <f t="shared" si="59"/>
        <v/>
      </c>
      <c r="CO79" s="2" t="str">
        <f t="shared" si="59"/>
        <v/>
      </c>
      <c r="CP79" s="2" t="str">
        <f t="shared" si="59"/>
        <v/>
      </c>
      <c r="CQ79" s="2" t="str">
        <f t="shared" si="59"/>
        <v/>
      </c>
      <c r="CR79" s="2" t="str">
        <f t="shared" si="59"/>
        <v/>
      </c>
      <c r="CS79" s="2" t="str">
        <f t="shared" si="59"/>
        <v/>
      </c>
      <c r="CU79" s="2" t="str">
        <f t="shared" si="60"/>
        <v/>
      </c>
      <c r="CV79" s="2" t="str">
        <f t="shared" si="60"/>
        <v/>
      </c>
      <c r="CW79" s="2" t="str">
        <f t="shared" si="60"/>
        <v/>
      </c>
      <c r="CX79" s="2" t="str">
        <f t="shared" si="60"/>
        <v/>
      </c>
      <c r="CY79" s="2" t="str">
        <f t="shared" si="60"/>
        <v/>
      </c>
      <c r="CZ79" s="2" t="str">
        <f t="shared" si="60"/>
        <v/>
      </c>
      <c r="DA79" s="2" t="str">
        <f t="shared" si="60"/>
        <v/>
      </c>
      <c r="DB79" s="2" t="str">
        <f t="shared" si="60"/>
        <v/>
      </c>
      <c r="DC79" s="2" t="str">
        <f t="shared" si="60"/>
        <v/>
      </c>
      <c r="DD79" s="2" t="str">
        <f t="shared" si="60"/>
        <v/>
      </c>
      <c r="DE79" s="2" t="str">
        <f t="shared" si="60"/>
        <v/>
      </c>
      <c r="DF79" s="2" t="str">
        <f t="shared" si="60"/>
        <v/>
      </c>
      <c r="DG79" s="2" t="str">
        <f t="shared" si="60"/>
        <v/>
      </c>
      <c r="DH79" s="2" t="str">
        <f t="shared" si="60"/>
        <v/>
      </c>
      <c r="DI79" s="2" t="str">
        <f t="shared" si="60"/>
        <v/>
      </c>
      <c r="DK79" s="2">
        <f t="shared" ref="DK79:DY95" si="69">BO$229*$B79+BO$230</f>
        <v>79.901148987854256</v>
      </c>
      <c r="DL79" s="2">
        <f t="shared" si="69"/>
        <v>81.298555253283311</v>
      </c>
      <c r="DM79" s="2">
        <f t="shared" si="69"/>
        <v>79.498580152877977</v>
      </c>
      <c r="DN79" s="2">
        <f t="shared" si="69"/>
        <v>82.365353367562648</v>
      </c>
      <c r="DO79" s="2">
        <f t="shared" si="69"/>
        <v>77.716850800362423</v>
      </c>
      <c r="DP79" s="2">
        <f t="shared" si="69"/>
        <v>78.491581697372411</v>
      </c>
      <c r="DQ79" s="2">
        <f t="shared" si="69"/>
        <v>80.808461794019976</v>
      </c>
      <c r="DR79" s="2">
        <f t="shared" si="69"/>
        <v>80.155129870129869</v>
      </c>
      <c r="DS79" s="2">
        <f t="shared" si="69"/>
        <v>79.637327229019789</v>
      </c>
      <c r="DT79" s="2">
        <f t="shared" si="69"/>
        <v>81.530920265780736</v>
      </c>
      <c r="DU79" s="2">
        <f t="shared" si="69"/>
        <v>79.74370280881908</v>
      </c>
      <c r="DV79" s="2">
        <f t="shared" si="69"/>
        <v>80.825485351857452</v>
      </c>
      <c r="DW79" s="2">
        <f t="shared" si="69"/>
        <v>82.921408939897333</v>
      </c>
      <c r="DX79" s="2">
        <f t="shared" si="69"/>
        <v>79.764967614725975</v>
      </c>
      <c r="DY79" s="2">
        <f t="shared" si="69"/>
        <v>74.916382591093097</v>
      </c>
      <c r="EA79" s="2">
        <f t="shared" ref="EA79:EO96" si="70">CE$229*$B79+CE$230</f>
        <v>63.323537903804734</v>
      </c>
      <c r="EB79" s="2">
        <f t="shared" si="70"/>
        <v>67.758257342387111</v>
      </c>
      <c r="EC79" s="2">
        <f t="shared" si="70"/>
        <v>64.010652045967674</v>
      </c>
      <c r="ED79" s="2">
        <f t="shared" si="70"/>
        <v>65.315846913580259</v>
      </c>
      <c r="EE79" s="2">
        <f t="shared" si="70"/>
        <v>65.161585679012347</v>
      </c>
      <c r="EF79" s="2">
        <f t="shared" si="70"/>
        <v>65.928614488235723</v>
      </c>
      <c r="EG79" s="2">
        <f t="shared" si="70"/>
        <v>67.629086397555554</v>
      </c>
      <c r="EH79" s="2">
        <f t="shared" si="70"/>
        <v>69.722782190889376</v>
      </c>
      <c r="EI79" s="2">
        <f t="shared" si="70"/>
        <v>67.879748641975283</v>
      </c>
      <c r="EJ79" s="2">
        <f t="shared" si="70"/>
        <v>67.100853333333362</v>
      </c>
      <c r="EK79" s="2">
        <f t="shared" si="70"/>
        <v>67.801510616516651</v>
      </c>
      <c r="EL79" s="2">
        <f t="shared" si="70"/>
        <v>67.109818308424607</v>
      </c>
      <c r="EM79" s="2">
        <f t="shared" si="70"/>
        <v>65.955299486635653</v>
      </c>
      <c r="EN79" s="2">
        <f t="shared" si="70"/>
        <v>66.780984988441816</v>
      </c>
      <c r="EO79" s="2">
        <f t="shared" si="70"/>
        <v>70.825782822363053</v>
      </c>
      <c r="EQ79" s="2">
        <f t="shared" ref="EQ79:FE95" si="71">CU$229*$B79+CU$230</f>
        <v>60.648378529388289</v>
      </c>
      <c r="ER79" s="2">
        <f t="shared" si="71"/>
        <v>65.002553351896523</v>
      </c>
      <c r="ES79" s="2">
        <f t="shared" si="71"/>
        <v>62.941708492845237</v>
      </c>
      <c r="ET79" s="2">
        <f t="shared" si="71"/>
        <v>64.19916964717946</v>
      </c>
      <c r="EU79" s="2">
        <f t="shared" si="71"/>
        <v>63.47689406339596</v>
      </c>
      <c r="EV79" s="2">
        <f t="shared" si="71"/>
        <v>64.210903999538516</v>
      </c>
      <c r="EW79" s="2">
        <f t="shared" si="71"/>
        <v>65.472011575463753</v>
      </c>
      <c r="EX79" s="2">
        <f t="shared" si="71"/>
        <v>67.175145757224087</v>
      </c>
      <c r="EY79" s="2">
        <f t="shared" si="71"/>
        <v>66.760061503695368</v>
      </c>
      <c r="EZ79" s="2">
        <f t="shared" si="71"/>
        <v>65.555057486758386</v>
      </c>
      <c r="FA79" s="2">
        <f t="shared" si="71"/>
        <v>66.425938036232083</v>
      </c>
      <c r="FB79" s="2">
        <f t="shared" si="71"/>
        <v>66.056995815573401</v>
      </c>
      <c r="FC79" s="2">
        <f t="shared" si="71"/>
        <v>64.996173858363875</v>
      </c>
      <c r="FD79" s="2">
        <f t="shared" si="71"/>
        <v>65.310237452815443</v>
      </c>
      <c r="FE79" s="2">
        <f t="shared" si="71"/>
        <v>71.103596638060907</v>
      </c>
      <c r="FG79" s="2">
        <f t="shared" ref="FG79:FU95" si="72">POWER(10,($B79-C$232)/C$230)/(1+POWER(10,($B79-C$232)/C$230))</f>
        <v>0.10814140839404329</v>
      </c>
      <c r="FH79" s="2">
        <f t="shared" si="72"/>
        <v>0.11171741635312107</v>
      </c>
      <c r="FI79" s="2">
        <f t="shared" si="72"/>
        <v>0.11795992164435025</v>
      </c>
      <c r="FJ79" s="2">
        <f t="shared" si="72"/>
        <v>0.11340344224319127</v>
      </c>
      <c r="FK79" s="2">
        <f t="shared" si="72"/>
        <v>0.11846172363596147</v>
      </c>
      <c r="FL79" s="2">
        <f t="shared" si="72"/>
        <v>0.12016227811180051</v>
      </c>
      <c r="FM79" s="2">
        <f t="shared" si="72"/>
        <v>0.11617331134915292</v>
      </c>
      <c r="FN79" s="2">
        <f t="shared" si="72"/>
        <v>0.11151539855453087</v>
      </c>
      <c r="FO79" s="2">
        <f t="shared" si="72"/>
        <v>0.11999031011588408</v>
      </c>
      <c r="FP79" s="2">
        <f t="shared" si="72"/>
        <v>0.12728417312626514</v>
      </c>
      <c r="FQ79" s="2">
        <f t="shared" si="72"/>
        <v>0.12227065641519649</v>
      </c>
      <c r="FR79" s="2">
        <f t="shared" si="72"/>
        <v>0.11787749167217275</v>
      </c>
      <c r="FS79" s="2">
        <f t="shared" si="72"/>
        <v>0.11185509311493746</v>
      </c>
      <c r="FT79" s="2">
        <f t="shared" si="72"/>
        <v>0.11178621572515672</v>
      </c>
      <c r="FU79" s="2">
        <f t="shared" si="72"/>
        <v>0.10886962077361571</v>
      </c>
      <c r="FW79" s="2">
        <f t="shared" si="61"/>
        <v>3.5271995713727228E-8</v>
      </c>
      <c r="FX79" s="2">
        <f t="shared" si="61"/>
        <v>1.3316651636647871E-7</v>
      </c>
      <c r="FY79" s="2">
        <f t="shared" si="61"/>
        <v>1.2533359941129623E-7</v>
      </c>
      <c r="FZ79" s="2">
        <f t="shared" si="61"/>
        <v>7.9175903171407479E-8</v>
      </c>
      <c r="GA79" s="2">
        <f t="shared" si="61"/>
        <v>8.1316034896727949E-8</v>
      </c>
      <c r="GB79" s="2">
        <f t="shared" si="61"/>
        <v>8.2640592782699055E-8</v>
      </c>
      <c r="GC79" s="2">
        <f t="shared" si="61"/>
        <v>9.2357220764420727E-8</v>
      </c>
      <c r="GD79" s="2">
        <f t="shared" si="61"/>
        <v>8.8430972046455453E-8</v>
      </c>
      <c r="GE79" s="2">
        <f t="shared" si="61"/>
        <v>9.0048657247645502E-8</v>
      </c>
      <c r="GF79" s="2">
        <f t="shared" si="61"/>
        <v>1.0331400184766589E-7</v>
      </c>
      <c r="GG79" s="2">
        <f t="shared" si="61"/>
        <v>1.0223730397775755E-7</v>
      </c>
      <c r="GH79" s="2">
        <f t="shared" si="61"/>
        <v>8.8587969346169666E-8</v>
      </c>
      <c r="GI79" s="2">
        <f t="shared" si="61"/>
        <v>7.1758225496855533E-8</v>
      </c>
      <c r="GJ79" s="2">
        <f t="shared" si="61"/>
        <v>5.3933995575193691E-8</v>
      </c>
      <c r="GK79" s="2">
        <f t="shared" si="61"/>
        <v>3.6477391660562586E-8</v>
      </c>
      <c r="GM79" s="107">
        <f t="shared" si="62"/>
        <v>0.17336225345121203</v>
      </c>
      <c r="GN79" s="107">
        <f t="shared" si="62"/>
        <v>0.15571277670226691</v>
      </c>
      <c r="GO79" s="107">
        <f t="shared" si="62"/>
        <v>0.12672412791334026</v>
      </c>
      <c r="GP79" s="107">
        <f t="shared" si="62"/>
        <v>0.11875859447256118</v>
      </c>
      <c r="GQ79" s="107">
        <f t="shared" si="62"/>
        <v>0.11629052678974811</v>
      </c>
      <c r="GR79" s="107">
        <f t="shared" si="62"/>
        <v>0.11285333113772804</v>
      </c>
      <c r="GS79" s="107">
        <f t="shared" si="62"/>
        <v>0.11198349848198191</v>
      </c>
      <c r="GT79" s="107">
        <f t="shared" si="62"/>
        <v>0.11237429084240053</v>
      </c>
      <c r="GU79" s="107">
        <f t="shared" si="62"/>
        <v>0.12822775726022387</v>
      </c>
      <c r="GV79" s="107">
        <f t="shared" si="62"/>
        <v>0.13023563581930578</v>
      </c>
      <c r="GW79" s="107">
        <f t="shared" si="62"/>
        <v>0.12443168227251049</v>
      </c>
      <c r="GX79" s="107">
        <f t="shared" si="62"/>
        <v>0.11832465663256084</v>
      </c>
      <c r="GY79" s="107">
        <f t="shared" si="62"/>
        <v>0.11896004679141815</v>
      </c>
      <c r="GZ79" s="107">
        <f t="shared" si="62"/>
        <v>0.13022597973761291</v>
      </c>
      <c r="HA79" s="107">
        <f t="shared" si="62"/>
        <v>5.955706854609806E-2</v>
      </c>
      <c r="HC79" s="107">
        <f t="shared" si="50"/>
        <v>6.0242320219763027E-6</v>
      </c>
      <c r="HD79" s="107">
        <f t="shared" si="50"/>
        <v>3.0401165115826102E-6</v>
      </c>
      <c r="HE79" s="107">
        <f t="shared" si="50"/>
        <v>3.1966495813316896E-7</v>
      </c>
      <c r="HF79" s="107">
        <f t="shared" si="50"/>
        <v>1.5021877910128788E-7</v>
      </c>
      <c r="HG79" s="107">
        <f t="shared" si="66"/>
        <v>8.1795379574922551E-8</v>
      </c>
      <c r="HH79" s="107">
        <f t="shared" si="66"/>
        <v>5.2755741425720605E-8</v>
      </c>
      <c r="HI79" s="107">
        <f t="shared" si="66"/>
        <v>8.7003131006986196E-8</v>
      </c>
      <c r="HJ79" s="107">
        <f t="shared" si="66"/>
        <v>1.6708390593713731E-7</v>
      </c>
      <c r="HK79" s="107">
        <f t="shared" si="66"/>
        <v>3.0925032019689661E-7</v>
      </c>
      <c r="HL79" s="107">
        <f t="shared" si="66"/>
        <v>1.9064820913424222E-7</v>
      </c>
      <c r="HM79" s="107">
        <f t="shared" si="66"/>
        <v>1.6085922284606692E-7</v>
      </c>
      <c r="HN79" s="107">
        <f t="shared" si="66"/>
        <v>1.0843239857742586E-7</v>
      </c>
      <c r="HO79" s="107">
        <f t="shared" si="66"/>
        <v>1.3443084309315627E-7</v>
      </c>
      <c r="HP79" s="107">
        <f t="shared" si="66"/>
        <v>2.1259206437833859E-7</v>
      </c>
      <c r="HQ79" s="107">
        <f t="shared" si="66"/>
        <v>7.5269978717506301E-10</v>
      </c>
      <c r="HS79" s="107">
        <f t="shared" si="63"/>
        <v>2.8109252345671328E-21</v>
      </c>
      <c r="HT79" s="107">
        <f t="shared" si="63"/>
        <v>2.5271606727388141E-21</v>
      </c>
      <c r="HU79" s="107">
        <f t="shared" si="63"/>
        <v>9.4496891032601056E-26</v>
      </c>
      <c r="HV79" s="107">
        <f t="shared" si="63"/>
        <v>3.800414861340714E-27</v>
      </c>
      <c r="HW79" s="107">
        <f t="shared" si="63"/>
        <v>1.4807163911806902E-28</v>
      </c>
      <c r="HX79" s="107">
        <f t="shared" si="63"/>
        <v>1.9385596072873713E-29</v>
      </c>
      <c r="HY79" s="107">
        <f t="shared" si="63"/>
        <v>3.120914079007145E-28</v>
      </c>
      <c r="HZ79" s="107">
        <f t="shared" si="63"/>
        <v>5.3398838339281483E-27</v>
      </c>
      <c r="IA79" s="107">
        <f t="shared" si="63"/>
        <v>1.6399003425268684E-26</v>
      </c>
      <c r="IB79" s="107">
        <f t="shared" si="63"/>
        <v>1.3410504204290415E-27</v>
      </c>
      <c r="IC79" s="107">
        <f t="shared" si="63"/>
        <v>1.7838454708333605E-27</v>
      </c>
      <c r="ID79" s="107">
        <f t="shared" si="63"/>
        <v>6.5641197694510121E-28</v>
      </c>
      <c r="IE79" s="107">
        <f t="shared" si="63"/>
        <v>3.3519296385928836E-27</v>
      </c>
      <c r="IF79" s="107">
        <f t="shared" si="63"/>
        <v>1.7587358337875997E-26</v>
      </c>
      <c r="IG79" s="107">
        <f t="shared" si="63"/>
        <v>7.22390453495862E-20</v>
      </c>
      <c r="II79" s="107">
        <f t="shared" si="64"/>
        <v>2.3071761939277777E-57</v>
      </c>
      <c r="IJ79" s="107">
        <f t="shared" si="64"/>
        <v>4.7546158291251534E-55</v>
      </c>
      <c r="IK79" s="107">
        <f t="shared" si="64"/>
        <v>9.7906721504408342E-68</v>
      </c>
      <c r="IL79" s="107">
        <f t="shared" si="64"/>
        <v>1.6337405474645899E-71</v>
      </c>
      <c r="IM79" s="107">
        <f t="shared" si="64"/>
        <v>9.9246903031695176E-76</v>
      </c>
      <c r="IN79" s="107">
        <f t="shared" si="64"/>
        <v>3.2034520456004757E-78</v>
      </c>
      <c r="IO79" s="107">
        <f t="shared" si="64"/>
        <v>1.0131976473189488E-74</v>
      </c>
      <c r="IP79" s="107">
        <f t="shared" si="64"/>
        <v>9.7684879437027312E-72</v>
      </c>
      <c r="IQ79" s="107">
        <f t="shared" si="64"/>
        <v>2.6954871338073063E-71</v>
      </c>
      <c r="IR79" s="107">
        <f t="shared" si="64"/>
        <v>3.2092728050700994E-74</v>
      </c>
      <c r="IS79" s="107">
        <f t="shared" si="64"/>
        <v>4.0423964309003267E-73</v>
      </c>
      <c r="IT79" s="107">
        <f t="shared" si="64"/>
        <v>9.5167348221676913E-74</v>
      </c>
      <c r="IU79" s="107">
        <f t="shared" si="64"/>
        <v>3.1527382195210368E-71</v>
      </c>
      <c r="IV79" s="107">
        <f t="shared" si="64"/>
        <v>1.9216767750480081E-69</v>
      </c>
      <c r="IW79" s="107">
        <f t="shared" si="64"/>
        <v>2.2684126417979322E-48</v>
      </c>
      <c r="IY79" s="107">
        <f t="shared" si="65"/>
        <v>0.17336827768323401</v>
      </c>
      <c r="IZ79" s="107">
        <f t="shared" si="65"/>
        <v>0.1557158168187785</v>
      </c>
      <c r="JA79" s="107">
        <f t="shared" si="65"/>
        <v>0.1267244475782984</v>
      </c>
      <c r="JB79" s="107">
        <f t="shared" si="65"/>
        <v>0.11875874469134028</v>
      </c>
      <c r="JC79" s="107">
        <f t="shared" si="65"/>
        <v>0.11629060858512769</v>
      </c>
      <c r="JD79" s="107">
        <f t="shared" si="65"/>
        <v>0.11285338389346947</v>
      </c>
      <c r="JE79" s="107">
        <f t="shared" si="65"/>
        <v>0.11198358548511292</v>
      </c>
      <c r="JF79" s="107">
        <f t="shared" si="65"/>
        <v>0.11237445792630646</v>
      </c>
      <c r="JG79" s="107">
        <f t="shared" si="65"/>
        <v>0.12822806651054405</v>
      </c>
      <c r="JH79" s="107">
        <f t="shared" si="65"/>
        <v>0.13023582646751491</v>
      </c>
      <c r="JI79" s="107">
        <f t="shared" si="65"/>
        <v>0.12443184313173333</v>
      </c>
      <c r="JJ79" s="107">
        <f t="shared" si="65"/>
        <v>0.11832476506495941</v>
      </c>
      <c r="JK79" s="107">
        <f t="shared" si="65"/>
        <v>0.11896018122226125</v>
      </c>
      <c r="JL79" s="107">
        <f t="shared" si="65"/>
        <v>0.13022619232967728</v>
      </c>
      <c r="JM79" s="107">
        <f t="shared" si="65"/>
        <v>5.9557069298797845E-2</v>
      </c>
    </row>
    <row r="80" spans="2:273" x14ac:dyDescent="0.25">
      <c r="B80" s="2">
        <v>52</v>
      </c>
      <c r="C80" s="37">
        <v>159.15600000000001</v>
      </c>
      <c r="D80" s="37">
        <v>154.69200000000001</v>
      </c>
      <c r="E80" s="37">
        <v>143.32300000000001</v>
      </c>
      <c r="F80" s="37">
        <v>143.19999999999999</v>
      </c>
      <c r="G80" s="37">
        <v>142.76900000000001</v>
      </c>
      <c r="H80" s="37">
        <v>141.96899999999999</v>
      </c>
      <c r="I80" s="37">
        <v>141.857</v>
      </c>
      <c r="J80" s="37">
        <v>139.19</v>
      </c>
      <c r="K80" s="37">
        <v>143.93700000000001</v>
      </c>
      <c r="L80" s="37">
        <v>150.048</v>
      </c>
      <c r="M80" s="37">
        <v>145.58699999999999</v>
      </c>
      <c r="N80" s="37">
        <v>141.39699999999999</v>
      </c>
      <c r="O80" s="37">
        <v>139.762</v>
      </c>
      <c r="P80" s="37">
        <v>135.36500000000001</v>
      </c>
      <c r="Q80" s="37">
        <v>103.889</v>
      </c>
      <c r="S80" s="4">
        <f t="shared" si="67"/>
        <v>155.94672645359182</v>
      </c>
      <c r="T80" s="4">
        <f t="shared" si="67"/>
        <v>153.37561598456881</v>
      </c>
      <c r="U80" s="4">
        <f t="shared" si="67"/>
        <v>145.48350831655142</v>
      </c>
      <c r="V80" s="4">
        <f t="shared" si="67"/>
        <v>143.33819865699184</v>
      </c>
      <c r="W80" s="4">
        <f t="shared" si="67"/>
        <v>141.34725031798669</v>
      </c>
      <c r="X80" s="4">
        <f t="shared" si="67"/>
        <v>139.86742559340189</v>
      </c>
      <c r="Y80" s="4">
        <f t="shared" si="67"/>
        <v>141.6595961473883</v>
      </c>
      <c r="Z80" s="4">
        <f t="shared" si="67"/>
        <v>139.66979092715962</v>
      </c>
      <c r="AA80" s="4">
        <f t="shared" si="67"/>
        <v>143.33101037009143</v>
      </c>
      <c r="AB80" s="4">
        <f t="shared" si="67"/>
        <v>146.27734079132705</v>
      </c>
      <c r="AC80" s="4">
        <f t="shared" si="67"/>
        <v>143.31905885061624</v>
      </c>
      <c r="AD80" s="4">
        <f t="shared" si="67"/>
        <v>140.88303626625324</v>
      </c>
      <c r="AE80" s="4">
        <f t="shared" si="67"/>
        <v>141.06499842835555</v>
      </c>
      <c r="AF80" s="4">
        <f t="shared" si="67"/>
        <v>138.14002328568534</v>
      </c>
      <c r="AG80" s="4">
        <f t="shared" si="67"/>
        <v>104.50085804112621</v>
      </c>
      <c r="AI80" s="4">
        <f t="shared" si="68"/>
        <v>3.2092735464081841</v>
      </c>
      <c r="AJ80" s="4">
        <f t="shared" si="68"/>
        <v>1.316384015431197</v>
      </c>
      <c r="AK80" s="4">
        <f t="shared" si="68"/>
        <v>-2.1605083165514145</v>
      </c>
      <c r="AL80" s="4">
        <f t="shared" si="68"/>
        <v>-0.13819865699184675</v>
      </c>
      <c r="AM80" s="4">
        <f t="shared" si="68"/>
        <v>1.4217496820133135</v>
      </c>
      <c r="AN80" s="4">
        <f t="shared" si="68"/>
        <v>2.1015744065981039</v>
      </c>
      <c r="AO80" s="4">
        <f t="shared" si="68"/>
        <v>0.1974038526116999</v>
      </c>
      <c r="AP80" s="4">
        <f t="shared" si="68"/>
        <v>-0.47979092715962679</v>
      </c>
      <c r="AQ80" s="4">
        <f t="shared" si="68"/>
        <v>0.60598962990857785</v>
      </c>
      <c r="AR80" s="4">
        <f t="shared" si="68"/>
        <v>3.7706592086729529</v>
      </c>
      <c r="AS80" s="4">
        <f t="shared" si="68"/>
        <v>2.2679411493837449</v>
      </c>
      <c r="AT80" s="4">
        <f t="shared" si="68"/>
        <v>0.51396373374674909</v>
      </c>
      <c r="AU80" s="4">
        <f t="shared" si="68"/>
        <v>-1.3029984283555507</v>
      </c>
      <c r="AV80" s="4">
        <f t="shared" si="68"/>
        <v>-2.7750232856853358</v>
      </c>
      <c r="AW80" s="4">
        <f t="shared" si="68"/>
        <v>-0.61185804112621156</v>
      </c>
      <c r="AY80" s="2">
        <f t="shared" si="57"/>
        <v>78.149492702330591</v>
      </c>
      <c r="AZ80" s="2">
        <f t="shared" si="57"/>
        <v>79.848112511603276</v>
      </c>
      <c r="BA80" s="2">
        <f t="shared" si="57"/>
        <v>77.681988103833149</v>
      </c>
      <c r="BB80" s="2">
        <f t="shared" si="57"/>
        <v>80.480342127207152</v>
      </c>
      <c r="BC80" s="2">
        <f t="shared" si="57"/>
        <v>76.238595171648456</v>
      </c>
      <c r="BD80" s="2">
        <f t="shared" si="57"/>
        <v>76.981387963966526</v>
      </c>
      <c r="BE80" s="2">
        <f t="shared" si="57"/>
        <v>79.255295895562597</v>
      </c>
      <c r="BF80" s="2">
        <f t="shared" si="57"/>
        <v>79.020354257512579</v>
      </c>
      <c r="BG80" s="2">
        <f t="shared" si="57"/>
        <v>78.193255565341531</v>
      </c>
      <c r="BH80" s="2">
        <f t="shared" si="57"/>
        <v>79.654282526551142</v>
      </c>
      <c r="BI80" s="2">
        <f t="shared" si="57"/>
        <v>78.280925316033432</v>
      </c>
      <c r="BJ80" s="2">
        <f t="shared" si="57"/>
        <v>79.224530292384372</v>
      </c>
      <c r="BK80" s="2">
        <f t="shared" si="57"/>
        <v>81.046920139482694</v>
      </c>
      <c r="BL80" s="2">
        <f t="shared" si="57"/>
        <v>78.366704056762558</v>
      </c>
      <c r="BM80" s="2">
        <f t="shared" si="57"/>
        <v>74.574484030328918</v>
      </c>
      <c r="BO80" s="2" t="str">
        <f t="shared" si="58"/>
        <v/>
      </c>
      <c r="BP80" s="2" t="str">
        <f t="shared" si="58"/>
        <v/>
      </c>
      <c r="BQ80" s="2" t="str">
        <f t="shared" si="58"/>
        <v/>
      </c>
      <c r="BR80" s="2" t="str">
        <f t="shared" si="58"/>
        <v/>
      </c>
      <c r="BS80" s="2" t="str">
        <f t="shared" si="58"/>
        <v/>
      </c>
      <c r="BT80" s="2" t="str">
        <f t="shared" si="58"/>
        <v/>
      </c>
      <c r="BU80" s="2" t="str">
        <f t="shared" si="58"/>
        <v/>
      </c>
      <c r="BV80" s="2" t="str">
        <f t="shared" si="58"/>
        <v/>
      </c>
      <c r="BW80" s="2" t="str">
        <f t="shared" si="58"/>
        <v/>
      </c>
      <c r="BX80" s="2" t="str">
        <f t="shared" si="58"/>
        <v/>
      </c>
      <c r="BY80" s="2" t="str">
        <f t="shared" si="58"/>
        <v/>
      </c>
      <c r="BZ80" s="2" t="str">
        <f t="shared" si="58"/>
        <v/>
      </c>
      <c r="CA80" s="2" t="str">
        <f t="shared" si="58"/>
        <v/>
      </c>
      <c r="CB80" s="2" t="str">
        <f t="shared" si="58"/>
        <v/>
      </c>
      <c r="CC80" s="2" t="str">
        <f t="shared" si="58"/>
        <v/>
      </c>
      <c r="CE80" s="2" t="str">
        <f t="shared" si="59"/>
        <v/>
      </c>
      <c r="CF80" s="2" t="str">
        <f t="shared" si="59"/>
        <v/>
      </c>
      <c r="CG80" s="2" t="str">
        <f t="shared" si="59"/>
        <v/>
      </c>
      <c r="CH80" s="2" t="str">
        <f t="shared" si="59"/>
        <v/>
      </c>
      <c r="CI80" s="2" t="str">
        <f t="shared" si="59"/>
        <v/>
      </c>
      <c r="CJ80" s="2" t="str">
        <f t="shared" si="59"/>
        <v/>
      </c>
      <c r="CK80" s="2" t="str">
        <f t="shared" si="59"/>
        <v/>
      </c>
      <c r="CL80" s="2" t="str">
        <f t="shared" si="59"/>
        <v/>
      </c>
      <c r="CM80" s="2" t="str">
        <f t="shared" si="59"/>
        <v/>
      </c>
      <c r="CN80" s="2" t="str">
        <f t="shared" si="59"/>
        <v/>
      </c>
      <c r="CO80" s="2" t="str">
        <f t="shared" si="59"/>
        <v/>
      </c>
      <c r="CP80" s="2" t="str">
        <f t="shared" si="59"/>
        <v/>
      </c>
      <c r="CQ80" s="2" t="str">
        <f t="shared" si="59"/>
        <v/>
      </c>
      <c r="CR80" s="2" t="str">
        <f t="shared" si="59"/>
        <v/>
      </c>
      <c r="CS80" s="2" t="str">
        <f t="shared" si="59"/>
        <v/>
      </c>
      <c r="CU80" s="2" t="str">
        <f t="shared" si="60"/>
        <v/>
      </c>
      <c r="CV80" s="2" t="str">
        <f t="shared" si="60"/>
        <v/>
      </c>
      <c r="CW80" s="2" t="str">
        <f t="shared" si="60"/>
        <v/>
      </c>
      <c r="CX80" s="2" t="str">
        <f t="shared" si="60"/>
        <v/>
      </c>
      <c r="CY80" s="2" t="str">
        <f t="shared" si="60"/>
        <v/>
      </c>
      <c r="CZ80" s="2" t="str">
        <f t="shared" si="60"/>
        <v/>
      </c>
      <c r="DA80" s="2" t="str">
        <f t="shared" si="60"/>
        <v/>
      </c>
      <c r="DB80" s="2" t="str">
        <f t="shared" si="60"/>
        <v/>
      </c>
      <c r="DC80" s="2" t="str">
        <f t="shared" si="60"/>
        <v/>
      </c>
      <c r="DD80" s="2" t="str">
        <f t="shared" si="60"/>
        <v/>
      </c>
      <c r="DE80" s="2" t="str">
        <f t="shared" si="60"/>
        <v/>
      </c>
      <c r="DF80" s="2" t="str">
        <f t="shared" si="60"/>
        <v/>
      </c>
      <c r="DG80" s="2" t="str">
        <f t="shared" si="60"/>
        <v/>
      </c>
      <c r="DH80" s="2" t="str">
        <f t="shared" si="60"/>
        <v/>
      </c>
      <c r="DI80" s="2" t="str">
        <f t="shared" si="60"/>
        <v/>
      </c>
      <c r="DK80" s="2">
        <f t="shared" si="69"/>
        <v>80.263345951417008</v>
      </c>
      <c r="DL80" s="2">
        <f t="shared" si="69"/>
        <v>81.644810975609758</v>
      </c>
      <c r="DM80" s="2">
        <f t="shared" si="69"/>
        <v>79.830918456094892</v>
      </c>
      <c r="DN80" s="2">
        <f t="shared" si="69"/>
        <v>82.758818634853498</v>
      </c>
      <c r="DO80" s="2">
        <f t="shared" si="69"/>
        <v>77.992444276653572</v>
      </c>
      <c r="DP80" s="2">
        <f t="shared" si="69"/>
        <v>78.760645273331335</v>
      </c>
      <c r="DQ80" s="2">
        <f t="shared" si="69"/>
        <v>81.056808970099709</v>
      </c>
      <c r="DR80" s="2">
        <f t="shared" si="69"/>
        <v>80.401595439444279</v>
      </c>
      <c r="DS80" s="2">
        <f t="shared" si="69"/>
        <v>79.850522188909594</v>
      </c>
      <c r="DT80" s="2">
        <f t="shared" si="69"/>
        <v>81.808124584717604</v>
      </c>
      <c r="DU80" s="2">
        <f t="shared" si="69"/>
        <v>80.003562669888254</v>
      </c>
      <c r="DV80" s="2">
        <f t="shared" si="69"/>
        <v>81.133105406221688</v>
      </c>
      <c r="DW80" s="2">
        <f t="shared" si="69"/>
        <v>83.280607067351269</v>
      </c>
      <c r="DX80" s="2">
        <f t="shared" si="69"/>
        <v>80.084162493585069</v>
      </c>
      <c r="DY80" s="2">
        <f t="shared" si="69"/>
        <v>75.127757894736817</v>
      </c>
      <c r="EA80" s="2">
        <f t="shared" si="70"/>
        <v>63.197050897343857</v>
      </c>
      <c r="EB80" s="2">
        <f t="shared" si="70"/>
        <v>67.595218491222255</v>
      </c>
      <c r="EC80" s="2">
        <f t="shared" si="70"/>
        <v>63.900075826378142</v>
      </c>
      <c r="ED80" s="2">
        <f t="shared" si="70"/>
        <v>65.201949382716066</v>
      </c>
      <c r="EE80" s="2">
        <f t="shared" si="70"/>
        <v>65.044509135802471</v>
      </c>
      <c r="EF80" s="2">
        <f t="shared" si="70"/>
        <v>65.807444481555692</v>
      </c>
      <c r="EG80" s="2">
        <f t="shared" si="70"/>
        <v>67.500057759462891</v>
      </c>
      <c r="EH80" s="2">
        <f t="shared" si="70"/>
        <v>69.581531670282004</v>
      </c>
      <c r="EI80" s="2">
        <f t="shared" si="70"/>
        <v>67.768474074074049</v>
      </c>
      <c r="EJ80" s="2">
        <f t="shared" si="70"/>
        <v>66.988104444444474</v>
      </c>
      <c r="EK80" s="2">
        <f t="shared" si="70"/>
        <v>67.674585919474509</v>
      </c>
      <c r="EL80" s="2">
        <f t="shared" si="70"/>
        <v>66.974403614708251</v>
      </c>
      <c r="EM80" s="2">
        <f t="shared" si="70"/>
        <v>65.835012346050959</v>
      </c>
      <c r="EN80" s="2">
        <f t="shared" si="70"/>
        <v>66.662313715724792</v>
      </c>
      <c r="EO80" s="2">
        <f t="shared" si="70"/>
        <v>70.690226304286796</v>
      </c>
      <c r="EQ80" s="2">
        <f t="shared" si="71"/>
        <v>60.567460375262471</v>
      </c>
      <c r="ER80" s="2">
        <f t="shared" si="71"/>
        <v>64.890287061484685</v>
      </c>
      <c r="ES80" s="2">
        <f t="shared" si="71"/>
        <v>62.849386764062558</v>
      </c>
      <c r="ET80" s="2">
        <f t="shared" si="71"/>
        <v>64.104380545745343</v>
      </c>
      <c r="EU80" s="2">
        <f t="shared" si="71"/>
        <v>63.387224915291625</v>
      </c>
      <c r="EV80" s="2">
        <f t="shared" si="71"/>
        <v>64.117802625536072</v>
      </c>
      <c r="EW80" s="2">
        <f t="shared" si="71"/>
        <v>65.378794764421158</v>
      </c>
      <c r="EX80" s="2">
        <f t="shared" si="71"/>
        <v>67.076852408653281</v>
      </c>
      <c r="EY80" s="2">
        <f t="shared" si="71"/>
        <v>66.667997436938379</v>
      </c>
      <c r="EZ80" s="2">
        <f t="shared" si="71"/>
        <v>65.467617189897041</v>
      </c>
      <c r="FA80" s="2">
        <f t="shared" si="71"/>
        <v>66.320614532759024</v>
      </c>
      <c r="FB80" s="2">
        <f t="shared" si="71"/>
        <v>65.938088845606771</v>
      </c>
      <c r="FC80" s="2">
        <f t="shared" si="71"/>
        <v>64.889522498956438</v>
      </c>
      <c r="FD80" s="2">
        <f t="shared" si="71"/>
        <v>65.211678522873427</v>
      </c>
      <c r="FE80" s="2">
        <f t="shared" si="71"/>
        <v>70.959967890271344</v>
      </c>
      <c r="FG80" s="2">
        <f t="shared" si="72"/>
        <v>0.12386127945457652</v>
      </c>
      <c r="FH80" s="2">
        <f t="shared" si="72"/>
        <v>0.12788257353608951</v>
      </c>
      <c r="FI80" s="2">
        <f t="shared" si="72"/>
        <v>0.13489118238591269</v>
      </c>
      <c r="FJ80" s="2">
        <f t="shared" si="72"/>
        <v>0.12977691942712472</v>
      </c>
      <c r="FK80" s="2">
        <f t="shared" si="72"/>
        <v>0.13545394912804734</v>
      </c>
      <c r="FL80" s="2">
        <f t="shared" si="72"/>
        <v>0.13736042350971472</v>
      </c>
      <c r="FM80" s="2">
        <f t="shared" si="72"/>
        <v>0.13288676749520251</v>
      </c>
      <c r="FN80" s="2">
        <f t="shared" si="72"/>
        <v>0.12765552525009252</v>
      </c>
      <c r="FO80" s="2">
        <f t="shared" si="72"/>
        <v>0.13716767987334219</v>
      </c>
      <c r="FP80" s="2">
        <f t="shared" si="72"/>
        <v>0.14533326234575916</v>
      </c>
      <c r="FQ80" s="2">
        <f t="shared" si="72"/>
        <v>0.13972264100536047</v>
      </c>
      <c r="FR80" s="2">
        <f t="shared" si="72"/>
        <v>0.13479872907165025</v>
      </c>
      <c r="FS80" s="2">
        <f t="shared" si="72"/>
        <v>0.12803730021527673</v>
      </c>
      <c r="FT80" s="2">
        <f t="shared" si="72"/>
        <v>0.12795989390344267</v>
      </c>
      <c r="FU80" s="2">
        <f t="shared" si="72"/>
        <v>0.12468054922033156</v>
      </c>
      <c r="FW80" s="2">
        <f t="shared" si="61"/>
        <v>4.1124127520323911E-8</v>
      </c>
      <c r="FX80" s="2">
        <f t="shared" si="61"/>
        <v>1.5526075575625827E-7</v>
      </c>
      <c r="FY80" s="2">
        <f t="shared" si="61"/>
        <v>1.4612824546664883E-7</v>
      </c>
      <c r="FZ80" s="2">
        <f t="shared" si="61"/>
        <v>9.2312324521310236E-8</v>
      </c>
      <c r="GA80" s="2">
        <f t="shared" si="61"/>
        <v>9.4807534853840936E-8</v>
      </c>
      <c r="GB80" s="2">
        <f t="shared" si="61"/>
        <v>9.6351855926281169E-8</v>
      </c>
      <c r="GC80" s="2">
        <f t="shared" si="61"/>
        <v>1.0768061209215084E-7</v>
      </c>
      <c r="GD80" s="2">
        <f t="shared" si="61"/>
        <v>1.0310294230657014E-7</v>
      </c>
      <c r="GE80" s="2">
        <f t="shared" si="61"/>
        <v>1.0498902472336182E-7</v>
      </c>
      <c r="GF80" s="2">
        <f t="shared" si="61"/>
        <v>1.2045528053295547E-7</v>
      </c>
      <c r="GG80" s="2">
        <f t="shared" si="61"/>
        <v>1.1919994302352204E-7</v>
      </c>
      <c r="GH80" s="2">
        <f t="shared" si="61"/>
        <v>1.0328598771387725E-7</v>
      </c>
      <c r="GI80" s="2">
        <f t="shared" si="61"/>
        <v>8.3663947513813938E-8</v>
      </c>
      <c r="GJ80" s="2">
        <f t="shared" si="61"/>
        <v>6.2882421591588932E-8</v>
      </c>
      <c r="GK80" s="2">
        <f t="shared" si="61"/>
        <v>4.25295159971331E-8</v>
      </c>
      <c r="GM80" s="107">
        <f t="shared" si="62"/>
        <v>0.20679643092495292</v>
      </c>
      <c r="GN80" s="107">
        <f t="shared" si="62"/>
        <v>0.18866760443188618</v>
      </c>
      <c r="GO80" s="107">
        <f t="shared" si="62"/>
        <v>0.15835426028381983</v>
      </c>
      <c r="GP80" s="107">
        <f t="shared" si="62"/>
        <v>0.1488637159146724</v>
      </c>
      <c r="GQ80" s="107">
        <f t="shared" si="62"/>
        <v>0.14694204775349942</v>
      </c>
      <c r="GR80" s="107">
        <f t="shared" si="62"/>
        <v>0.14339910696716521</v>
      </c>
      <c r="GS80" s="107">
        <f t="shared" si="62"/>
        <v>0.14180340637461289</v>
      </c>
      <c r="GT80" s="107">
        <f t="shared" si="62"/>
        <v>0.14151248783375386</v>
      </c>
      <c r="GU80" s="107">
        <f t="shared" si="62"/>
        <v>0.16033707497446886</v>
      </c>
      <c r="GV80" s="107">
        <f t="shared" si="62"/>
        <v>0.16376504598696653</v>
      </c>
      <c r="GW80" s="107">
        <f t="shared" si="62"/>
        <v>0.15654711526812928</v>
      </c>
      <c r="GX80" s="107">
        <f t="shared" si="62"/>
        <v>0.14909826126027056</v>
      </c>
      <c r="GY80" s="107">
        <f t="shared" si="62"/>
        <v>0.14884065894953791</v>
      </c>
      <c r="GZ80" s="107">
        <f t="shared" si="62"/>
        <v>0.161172892102253</v>
      </c>
      <c r="HA80" s="107">
        <f t="shared" si="62"/>
        <v>8.0725679439249437E-2</v>
      </c>
      <c r="HC80" s="107">
        <f t="shared" si="50"/>
        <v>1.0705564408071086E-5</v>
      </c>
      <c r="HD80" s="107">
        <f t="shared" si="50"/>
        <v>5.6941439385226034E-6</v>
      </c>
      <c r="HE80" s="107">
        <f t="shared" si="50"/>
        <v>6.8125945766532695E-7</v>
      </c>
      <c r="HF80" s="107">
        <f t="shared" si="50"/>
        <v>3.2637473637822414E-7</v>
      </c>
      <c r="HG80" s="107">
        <f t="shared" si="66"/>
        <v>1.849971445002932E-7</v>
      </c>
      <c r="HH80" s="107">
        <f t="shared" si="66"/>
        <v>1.224457188845907E-7</v>
      </c>
      <c r="HI80" s="107">
        <f t="shared" si="66"/>
        <v>1.9660826481529411E-7</v>
      </c>
      <c r="HJ80" s="107">
        <f t="shared" si="66"/>
        <v>3.6435206221650953E-7</v>
      </c>
      <c r="HK80" s="107">
        <f t="shared" si="66"/>
        <v>6.6247825336628627E-7</v>
      </c>
      <c r="HL80" s="107">
        <f t="shared" si="66"/>
        <v>4.2310467260453994E-7</v>
      </c>
      <c r="HM80" s="107">
        <f t="shared" si="66"/>
        <v>3.5628830592016425E-7</v>
      </c>
      <c r="HN80" s="107">
        <f t="shared" si="66"/>
        <v>2.4182515648994259E-7</v>
      </c>
      <c r="HO80" s="107">
        <f t="shared" si="66"/>
        <v>2.9111022855364249E-7</v>
      </c>
      <c r="HP80" s="107">
        <f t="shared" si="66"/>
        <v>4.4490522628689363E-7</v>
      </c>
      <c r="HQ80" s="107">
        <f t="shared" si="66"/>
        <v>2.1119373057437114E-9</v>
      </c>
      <c r="HS80" s="107">
        <f t="shared" si="63"/>
        <v>8.7782871711339657E-21</v>
      </c>
      <c r="HT80" s="107">
        <f t="shared" si="63"/>
        <v>8.4687216259135604E-21</v>
      </c>
      <c r="HU80" s="107">
        <f t="shared" si="63"/>
        <v>4.153610623662019E-25</v>
      </c>
      <c r="HV80" s="107">
        <f t="shared" si="63"/>
        <v>1.7401569565867297E-26</v>
      </c>
      <c r="HW80" s="107">
        <f t="shared" si="63"/>
        <v>7.4184065907229197E-28</v>
      </c>
      <c r="HX80" s="107">
        <f t="shared" si="63"/>
        <v>1.0259760407024177E-28</v>
      </c>
      <c r="HY80" s="107">
        <f t="shared" si="63"/>
        <v>1.5509341033988681E-27</v>
      </c>
      <c r="HZ80" s="107">
        <f t="shared" si="63"/>
        <v>2.4654930342417468E-26</v>
      </c>
      <c r="IA80" s="107">
        <f t="shared" si="63"/>
        <v>7.4388097247849625E-26</v>
      </c>
      <c r="IB80" s="107">
        <f t="shared" si="63"/>
        <v>6.5748681283937865E-27</v>
      </c>
      <c r="IC80" s="107">
        <f t="shared" si="63"/>
        <v>8.6000334957269106E-27</v>
      </c>
      <c r="ID80" s="107">
        <f t="shared" si="63"/>
        <v>3.1836618034076586E-27</v>
      </c>
      <c r="IE80" s="107">
        <f t="shared" si="63"/>
        <v>1.5187308753248694E-26</v>
      </c>
      <c r="IF80" s="107">
        <f t="shared" si="63"/>
        <v>7.4648683136153421E-26</v>
      </c>
      <c r="IG80" s="107">
        <f t="shared" si="63"/>
        <v>2.0355437855050465E-19</v>
      </c>
      <c r="II80" s="107">
        <f t="shared" si="64"/>
        <v>2.2516563181678722E-56</v>
      </c>
      <c r="IJ80" s="107">
        <f t="shared" si="64"/>
        <v>5.0661895104583019E-54</v>
      </c>
      <c r="IK80" s="107">
        <f t="shared" si="64"/>
        <v>1.8092218996548704E-66</v>
      </c>
      <c r="IL80" s="107">
        <f t="shared" si="64"/>
        <v>3.2720493841272899E-70</v>
      </c>
      <c r="IM80" s="107">
        <f t="shared" si="64"/>
        <v>2.39418425236518E-74</v>
      </c>
      <c r="IN80" s="107">
        <f t="shared" si="64"/>
        <v>8.6290437385954511E-77</v>
      </c>
      <c r="IO80" s="107">
        <f t="shared" si="64"/>
        <v>2.3986782772080911E-73</v>
      </c>
      <c r="IP80" s="107">
        <f t="shared" si="64"/>
        <v>2.015912402423887E-70</v>
      </c>
      <c r="IQ80" s="107">
        <f t="shared" si="64"/>
        <v>5.4760392894186333E-70</v>
      </c>
      <c r="IR80" s="107">
        <f t="shared" si="64"/>
        <v>7.5986064194220094E-73</v>
      </c>
      <c r="IS80" s="107">
        <f t="shared" si="64"/>
        <v>9.1044316399115877E-72</v>
      </c>
      <c r="IT80" s="107">
        <f t="shared" si="64"/>
        <v>2.1429215981262941E-72</v>
      </c>
      <c r="IU80" s="107">
        <f t="shared" si="64"/>
        <v>6.1275942166556355E-70</v>
      </c>
      <c r="IV80" s="107">
        <f t="shared" si="64"/>
        <v>3.2953661046352733E-68</v>
      </c>
      <c r="IW80" s="107">
        <f t="shared" si="64"/>
        <v>1.5391068548869425E-47</v>
      </c>
      <c r="IY80" s="107">
        <f t="shared" si="65"/>
        <v>0.206807136489361</v>
      </c>
      <c r="IZ80" s="107">
        <f t="shared" si="65"/>
        <v>0.18867329857582471</v>
      </c>
      <c r="JA80" s="107">
        <f t="shared" si="65"/>
        <v>0.15835494154327748</v>
      </c>
      <c r="JB80" s="107">
        <f t="shared" si="65"/>
        <v>0.14886404228940878</v>
      </c>
      <c r="JC80" s="107">
        <f t="shared" si="65"/>
        <v>0.14694223275064391</v>
      </c>
      <c r="JD80" s="107">
        <f t="shared" si="65"/>
        <v>0.1433992294128841</v>
      </c>
      <c r="JE80" s="107">
        <f t="shared" si="65"/>
        <v>0.1418036029828777</v>
      </c>
      <c r="JF80" s="107">
        <f t="shared" si="65"/>
        <v>0.14151285218581608</v>
      </c>
      <c r="JG80" s="107">
        <f t="shared" si="65"/>
        <v>0.16033773745272223</v>
      </c>
      <c r="JH80" s="107">
        <f t="shared" si="65"/>
        <v>0.16376546909163914</v>
      </c>
      <c r="JI80" s="107">
        <f t="shared" si="65"/>
        <v>0.1565474715564352</v>
      </c>
      <c r="JJ80" s="107">
        <f t="shared" si="65"/>
        <v>0.14909850308542705</v>
      </c>
      <c r="JK80" s="107">
        <f t="shared" si="65"/>
        <v>0.14884095005976647</v>
      </c>
      <c r="JL80" s="107">
        <f t="shared" si="65"/>
        <v>0.16117333700747929</v>
      </c>
      <c r="JM80" s="107">
        <f t="shared" si="65"/>
        <v>8.0725681551186743E-2</v>
      </c>
    </row>
    <row r="81" spans="2:273" x14ac:dyDescent="0.25">
      <c r="B81" s="2">
        <v>53</v>
      </c>
      <c r="C81" s="37">
        <v>172.09399999999999</v>
      </c>
      <c r="D81" s="37">
        <v>168.83099999999999</v>
      </c>
      <c r="E81" s="37">
        <v>159.523</v>
      </c>
      <c r="F81" s="37">
        <v>157.72300000000001</v>
      </c>
      <c r="G81" s="37">
        <v>158.19999999999999</v>
      </c>
      <c r="H81" s="37">
        <v>158.01499999999999</v>
      </c>
      <c r="I81" s="37">
        <v>157.96799999999999</v>
      </c>
      <c r="J81" s="37">
        <v>153.55600000000001</v>
      </c>
      <c r="K81" s="37">
        <v>159.60300000000001</v>
      </c>
      <c r="L81" s="37">
        <v>164.88900000000001</v>
      </c>
      <c r="M81" s="37">
        <v>158.77799999999999</v>
      </c>
      <c r="N81" s="37">
        <v>154.952</v>
      </c>
      <c r="O81" s="37">
        <v>153.11099999999999</v>
      </c>
      <c r="P81" s="37">
        <v>148.68299999999999</v>
      </c>
      <c r="Q81" s="37">
        <v>111.73</v>
      </c>
      <c r="S81" s="4">
        <f t="shared" si="67"/>
        <v>165.87546543586538</v>
      </c>
      <c r="T81" s="4">
        <f t="shared" si="67"/>
        <v>163.8255457842256</v>
      </c>
      <c r="U81" s="4">
        <f t="shared" si="67"/>
        <v>157.01843793613907</v>
      </c>
      <c r="V81" s="4">
        <f t="shared" si="67"/>
        <v>154.33874210954326</v>
      </c>
      <c r="W81" s="4">
        <f t="shared" si="67"/>
        <v>153.15065591975352</v>
      </c>
      <c r="X81" s="4">
        <f t="shared" si="67"/>
        <v>151.58457332488359</v>
      </c>
      <c r="Y81" s="4">
        <f t="shared" si="67"/>
        <v>153.1172640954083</v>
      </c>
      <c r="Z81" s="4">
        <f t="shared" si="67"/>
        <v>150.59786318227532</v>
      </c>
      <c r="AA81" s="4">
        <f t="shared" si="67"/>
        <v>154.38543172199942</v>
      </c>
      <c r="AB81" s="4">
        <f t="shared" si="67"/>
        <v>157.80937637163856</v>
      </c>
      <c r="AC81" s="4">
        <f t="shared" si="67"/>
        <v>154.74294174804328</v>
      </c>
      <c r="AD81" s="4">
        <f t="shared" si="67"/>
        <v>151.89867461362772</v>
      </c>
      <c r="AE81" s="4">
        <f t="shared" si="67"/>
        <v>151.45805179550834</v>
      </c>
      <c r="AF81" s="4">
        <f t="shared" si="67"/>
        <v>147.87774389225515</v>
      </c>
      <c r="AG81" s="4">
        <f t="shared" si="67"/>
        <v>112.35312852105882</v>
      </c>
      <c r="AI81" s="4">
        <f t="shared" si="68"/>
        <v>6.2185345641346146</v>
      </c>
      <c r="AJ81" s="4">
        <f t="shared" si="68"/>
        <v>5.0054542157743924</v>
      </c>
      <c r="AK81" s="4">
        <f t="shared" si="68"/>
        <v>2.5045620638609307</v>
      </c>
      <c r="AL81" s="4">
        <f t="shared" si="68"/>
        <v>3.3842578904567517</v>
      </c>
      <c r="AM81" s="4">
        <f t="shared" si="68"/>
        <v>5.0493440802464704</v>
      </c>
      <c r="AN81" s="4">
        <f t="shared" si="68"/>
        <v>6.4304266751163937</v>
      </c>
      <c r="AO81" s="4">
        <f t="shared" si="68"/>
        <v>4.8507359045916871</v>
      </c>
      <c r="AP81" s="4">
        <f t="shared" si="68"/>
        <v>2.9581368177246929</v>
      </c>
      <c r="AQ81" s="4">
        <f t="shared" si="68"/>
        <v>5.2175682780005843</v>
      </c>
      <c r="AR81" s="4">
        <f t="shared" si="68"/>
        <v>7.0796236283614462</v>
      </c>
      <c r="AS81" s="4">
        <f t="shared" si="68"/>
        <v>4.0350582519567126</v>
      </c>
      <c r="AT81" s="4">
        <f t="shared" si="68"/>
        <v>3.0533253863722791</v>
      </c>
      <c r="AU81" s="4">
        <f t="shared" si="68"/>
        <v>1.6529482044916506</v>
      </c>
      <c r="AV81" s="4">
        <f t="shared" si="68"/>
        <v>0.8052561077448388</v>
      </c>
      <c r="AW81" s="4">
        <f t="shared" si="68"/>
        <v>-0.62312852105881689</v>
      </c>
      <c r="AY81" s="2">
        <f t="shared" si="57"/>
        <v>78.141448373320955</v>
      </c>
      <c r="AZ81" s="2">
        <f t="shared" si="57"/>
        <v>79.86543491512829</v>
      </c>
      <c r="BA81" s="2">
        <f t="shared" si="57"/>
        <v>77.644500790592289</v>
      </c>
      <c r="BB81" s="2">
        <f t="shared" si="57"/>
        <v>80.476618926362931</v>
      </c>
      <c r="BC81" s="2">
        <f t="shared" si="57"/>
        <v>76.207494502196781</v>
      </c>
      <c r="BD81" s="2">
        <f t="shared" si="57"/>
        <v>76.940367271855507</v>
      </c>
      <c r="BE81" s="2">
        <f t="shared" si="57"/>
        <v>79.192849316714273</v>
      </c>
      <c r="BF81" s="2">
        <f t="shared" si="57"/>
        <v>79.014543850653581</v>
      </c>
      <c r="BG81" s="2">
        <f t="shared" si="57"/>
        <v>78.123745149062771</v>
      </c>
      <c r="BH81" s="2">
        <f t="shared" si="57"/>
        <v>79.568739580790862</v>
      </c>
      <c r="BI81" s="2">
        <f t="shared" si="57"/>
        <v>78.23889834805793</v>
      </c>
      <c r="BJ81" s="2">
        <f t="shared" si="57"/>
        <v>79.196063217644351</v>
      </c>
      <c r="BK81" s="2">
        <f t="shared" si="57"/>
        <v>81.019601222138661</v>
      </c>
      <c r="BL81" s="2">
        <f t="shared" si="57"/>
        <v>78.378608674502942</v>
      </c>
      <c r="BM81" s="2">
        <f t="shared" si="57"/>
        <v>74.65772662644315</v>
      </c>
      <c r="BO81" s="2" t="str">
        <f t="shared" si="58"/>
        <v/>
      </c>
      <c r="BP81" s="2" t="str">
        <f t="shared" si="58"/>
        <v/>
      </c>
      <c r="BQ81" s="2" t="str">
        <f t="shared" si="58"/>
        <v/>
      </c>
      <c r="BR81" s="2" t="str">
        <f t="shared" si="58"/>
        <v/>
      </c>
      <c r="BS81" s="2" t="str">
        <f t="shared" si="58"/>
        <v/>
      </c>
      <c r="BT81" s="2" t="str">
        <f t="shared" si="58"/>
        <v/>
      </c>
      <c r="BU81" s="2" t="str">
        <f t="shared" si="58"/>
        <v/>
      </c>
      <c r="BV81" s="2" t="str">
        <f t="shared" si="58"/>
        <v/>
      </c>
      <c r="BW81" s="2" t="str">
        <f t="shared" si="58"/>
        <v/>
      </c>
      <c r="BX81" s="2" t="str">
        <f t="shared" si="58"/>
        <v/>
      </c>
      <c r="BY81" s="2" t="str">
        <f t="shared" si="58"/>
        <v/>
      </c>
      <c r="BZ81" s="2" t="str">
        <f t="shared" si="58"/>
        <v/>
      </c>
      <c r="CA81" s="2" t="str">
        <f t="shared" si="58"/>
        <v/>
      </c>
      <c r="CB81" s="2" t="str">
        <f t="shared" si="58"/>
        <v/>
      </c>
      <c r="CC81" s="2" t="str">
        <f t="shared" si="58"/>
        <v/>
      </c>
      <c r="CE81" s="2" t="str">
        <f t="shared" si="59"/>
        <v/>
      </c>
      <c r="CF81" s="2" t="str">
        <f t="shared" si="59"/>
        <v/>
      </c>
      <c r="CG81" s="2" t="str">
        <f t="shared" si="59"/>
        <v/>
      </c>
      <c r="CH81" s="2" t="str">
        <f t="shared" si="59"/>
        <v/>
      </c>
      <c r="CI81" s="2" t="str">
        <f t="shared" si="59"/>
        <v/>
      </c>
      <c r="CJ81" s="2" t="str">
        <f t="shared" si="59"/>
        <v/>
      </c>
      <c r="CK81" s="2" t="str">
        <f t="shared" si="59"/>
        <v/>
      </c>
      <c r="CL81" s="2" t="str">
        <f t="shared" si="59"/>
        <v/>
      </c>
      <c r="CM81" s="2" t="str">
        <f t="shared" si="59"/>
        <v/>
      </c>
      <c r="CN81" s="2" t="str">
        <f t="shared" si="59"/>
        <v/>
      </c>
      <c r="CO81" s="2" t="str">
        <f t="shared" si="59"/>
        <v/>
      </c>
      <c r="CP81" s="2" t="str">
        <f t="shared" si="59"/>
        <v/>
      </c>
      <c r="CQ81" s="2" t="str">
        <f t="shared" si="59"/>
        <v/>
      </c>
      <c r="CR81" s="2" t="str">
        <f t="shared" si="59"/>
        <v/>
      </c>
      <c r="CS81" s="2" t="str">
        <f t="shared" si="59"/>
        <v/>
      </c>
      <c r="CU81" s="2" t="str">
        <f t="shared" si="60"/>
        <v/>
      </c>
      <c r="CV81" s="2" t="str">
        <f t="shared" si="60"/>
        <v/>
      </c>
      <c r="CW81" s="2" t="str">
        <f t="shared" si="60"/>
        <v/>
      </c>
      <c r="CX81" s="2" t="str">
        <f t="shared" si="60"/>
        <v/>
      </c>
      <c r="CY81" s="2" t="str">
        <f t="shared" si="60"/>
        <v/>
      </c>
      <c r="CZ81" s="2" t="str">
        <f t="shared" si="60"/>
        <v/>
      </c>
      <c r="DA81" s="2" t="str">
        <f t="shared" si="60"/>
        <v/>
      </c>
      <c r="DB81" s="2" t="str">
        <f t="shared" si="60"/>
        <v/>
      </c>
      <c r="DC81" s="2" t="str">
        <f t="shared" si="60"/>
        <v/>
      </c>
      <c r="DD81" s="2" t="str">
        <f t="shared" si="60"/>
        <v/>
      </c>
      <c r="DE81" s="2" t="str">
        <f t="shared" si="60"/>
        <v/>
      </c>
      <c r="DF81" s="2" t="str">
        <f t="shared" si="60"/>
        <v/>
      </c>
      <c r="DG81" s="2" t="str">
        <f t="shared" si="60"/>
        <v/>
      </c>
      <c r="DH81" s="2" t="str">
        <f t="shared" si="60"/>
        <v/>
      </c>
      <c r="DI81" s="2" t="str">
        <f t="shared" si="60"/>
        <v/>
      </c>
      <c r="DK81" s="2">
        <f t="shared" si="69"/>
        <v>80.625542914979761</v>
      </c>
      <c r="DL81" s="2">
        <f t="shared" si="69"/>
        <v>81.991066697936219</v>
      </c>
      <c r="DM81" s="2">
        <f t="shared" si="69"/>
        <v>80.163256759311821</v>
      </c>
      <c r="DN81" s="2">
        <f t="shared" si="69"/>
        <v>83.152283902144347</v>
      </c>
      <c r="DO81" s="2">
        <f t="shared" si="69"/>
        <v>78.268037752944721</v>
      </c>
      <c r="DP81" s="2">
        <f t="shared" si="69"/>
        <v>79.029708849290259</v>
      </c>
      <c r="DQ81" s="2">
        <f t="shared" si="69"/>
        <v>81.305156146179442</v>
      </c>
      <c r="DR81" s="2">
        <f t="shared" si="69"/>
        <v>80.648061008758688</v>
      </c>
      <c r="DS81" s="2">
        <f t="shared" si="69"/>
        <v>80.063717148799384</v>
      </c>
      <c r="DT81" s="2">
        <f t="shared" si="69"/>
        <v>82.085328903654485</v>
      </c>
      <c r="DU81" s="2">
        <f t="shared" si="69"/>
        <v>80.263422530957413</v>
      </c>
      <c r="DV81" s="2">
        <f t="shared" si="69"/>
        <v>81.440725460585924</v>
      </c>
      <c r="DW81" s="2">
        <f t="shared" si="69"/>
        <v>83.63980519480522</v>
      </c>
      <c r="DX81" s="2">
        <f t="shared" si="69"/>
        <v>80.403357372444148</v>
      </c>
      <c r="DY81" s="2">
        <f t="shared" si="69"/>
        <v>75.339133198380537</v>
      </c>
      <c r="EA81" s="2">
        <f t="shared" si="70"/>
        <v>63.07056389088298</v>
      </c>
      <c r="EB81" s="2">
        <f t="shared" si="70"/>
        <v>67.432179640057413</v>
      </c>
      <c r="EC81" s="2">
        <f t="shared" si="70"/>
        <v>63.78949960678861</v>
      </c>
      <c r="ED81" s="2">
        <f t="shared" si="70"/>
        <v>65.088051851851873</v>
      </c>
      <c r="EE81" s="2">
        <f t="shared" si="70"/>
        <v>64.927432592592595</v>
      </c>
      <c r="EF81" s="2">
        <f t="shared" si="70"/>
        <v>65.68627447487566</v>
      </c>
      <c r="EG81" s="2">
        <f t="shared" si="70"/>
        <v>67.371029121370213</v>
      </c>
      <c r="EH81" s="2">
        <f t="shared" si="70"/>
        <v>69.440281149674632</v>
      </c>
      <c r="EI81" s="2">
        <f t="shared" si="70"/>
        <v>67.657199506172816</v>
      </c>
      <c r="EJ81" s="2">
        <f t="shared" si="70"/>
        <v>66.875355555555586</v>
      </c>
      <c r="EK81" s="2">
        <f t="shared" si="70"/>
        <v>67.547661222432382</v>
      </c>
      <c r="EL81" s="2">
        <f t="shared" si="70"/>
        <v>66.838988920991895</v>
      </c>
      <c r="EM81" s="2">
        <f t="shared" si="70"/>
        <v>65.714725205466252</v>
      </c>
      <c r="EN81" s="2">
        <f t="shared" si="70"/>
        <v>66.543642443007769</v>
      </c>
      <c r="EO81" s="2">
        <f t="shared" si="70"/>
        <v>70.554669786210525</v>
      </c>
      <c r="EQ81" s="2">
        <f t="shared" si="71"/>
        <v>60.486542221136652</v>
      </c>
      <c r="ER81" s="2">
        <f t="shared" si="71"/>
        <v>64.778020771072832</v>
      </c>
      <c r="ES81" s="2">
        <f t="shared" si="71"/>
        <v>62.757065035279872</v>
      </c>
      <c r="ET81" s="2">
        <f t="shared" si="71"/>
        <v>64.009591444311226</v>
      </c>
      <c r="EU81" s="2">
        <f t="shared" si="71"/>
        <v>63.297555767187291</v>
      </c>
      <c r="EV81" s="2">
        <f t="shared" si="71"/>
        <v>64.024701251533628</v>
      </c>
      <c r="EW81" s="2">
        <f t="shared" si="71"/>
        <v>65.285577953378578</v>
      </c>
      <c r="EX81" s="2">
        <f t="shared" si="71"/>
        <v>66.978559060082475</v>
      </c>
      <c r="EY81" s="2">
        <f t="shared" si="71"/>
        <v>66.575933370181389</v>
      </c>
      <c r="EZ81" s="2">
        <f t="shared" si="71"/>
        <v>65.380176893035681</v>
      </c>
      <c r="FA81" s="2">
        <f t="shared" si="71"/>
        <v>66.21529102928595</v>
      </c>
      <c r="FB81" s="2">
        <f t="shared" si="71"/>
        <v>65.81918187564014</v>
      </c>
      <c r="FC81" s="2">
        <f t="shared" si="71"/>
        <v>64.782871139548988</v>
      </c>
      <c r="FD81" s="2">
        <f t="shared" si="71"/>
        <v>65.113119592931412</v>
      </c>
      <c r="FE81" s="2">
        <f t="shared" si="71"/>
        <v>70.81633914248178</v>
      </c>
      <c r="FG81" s="2">
        <f t="shared" si="72"/>
        <v>0.1415036961509552</v>
      </c>
      <c r="FH81" s="2">
        <f t="shared" si="72"/>
        <v>0.14600232104965574</v>
      </c>
      <c r="FI81" s="2">
        <f t="shared" si="72"/>
        <v>0.15382882311970827</v>
      </c>
      <c r="FJ81" s="2">
        <f t="shared" si="72"/>
        <v>0.1481194911723504</v>
      </c>
      <c r="FK81" s="2">
        <f t="shared" si="72"/>
        <v>0.15445649172717926</v>
      </c>
      <c r="FL81" s="2">
        <f t="shared" si="72"/>
        <v>0.15658198123139311</v>
      </c>
      <c r="FM81" s="2">
        <f t="shared" si="72"/>
        <v>0.1515923146016574</v>
      </c>
      <c r="FN81" s="2">
        <f t="shared" si="72"/>
        <v>0.14574847853203185</v>
      </c>
      <c r="FO81" s="2">
        <f t="shared" si="72"/>
        <v>0.1563671550117636</v>
      </c>
      <c r="FP81" s="2">
        <f t="shared" si="72"/>
        <v>0.16545651036229225</v>
      </c>
      <c r="FQ81" s="2">
        <f t="shared" si="72"/>
        <v>0.15921374651578751</v>
      </c>
      <c r="FR81" s="2">
        <f t="shared" si="72"/>
        <v>0.15372569653254015</v>
      </c>
      <c r="FS81" s="2">
        <f t="shared" si="72"/>
        <v>0.14617529647439406</v>
      </c>
      <c r="FT81" s="2">
        <f t="shared" si="72"/>
        <v>0.14608876180861113</v>
      </c>
      <c r="FU81" s="2">
        <f t="shared" si="72"/>
        <v>0.14242069093457974</v>
      </c>
      <c r="FW81" s="2">
        <f t="shared" si="61"/>
        <v>4.7947212184753623E-8</v>
      </c>
      <c r="FX81" s="2">
        <f t="shared" si="61"/>
        <v>1.8102074641119246E-7</v>
      </c>
      <c r="FY81" s="2">
        <f t="shared" si="61"/>
        <v>1.7037302167805094E-7</v>
      </c>
      <c r="FZ81" s="2">
        <f t="shared" si="61"/>
        <v>1.0762826691735325E-7</v>
      </c>
      <c r="GA81" s="2">
        <f t="shared" si="61"/>
        <v>1.1053746848770481E-7</v>
      </c>
      <c r="GB81" s="2">
        <f t="shared" si="61"/>
        <v>1.1233801460900205E-7</v>
      </c>
      <c r="GC81" s="2">
        <f t="shared" si="61"/>
        <v>1.2554637412311591E-7</v>
      </c>
      <c r="GD81" s="2">
        <f t="shared" si="61"/>
        <v>1.2020920318291325E-7</v>
      </c>
      <c r="GE81" s="2">
        <f t="shared" si="61"/>
        <v>1.2240821375854071E-7</v>
      </c>
      <c r="GF81" s="2">
        <f t="shared" si="61"/>
        <v>1.4044054346478769E-7</v>
      </c>
      <c r="GG81" s="2">
        <f t="shared" si="61"/>
        <v>1.3897692744239492E-7</v>
      </c>
      <c r="GH81" s="2">
        <f t="shared" si="61"/>
        <v>1.2042261845205432E-7</v>
      </c>
      <c r="GI81" s="2">
        <f t="shared" si="61"/>
        <v>9.7544999911881883E-8</v>
      </c>
      <c r="GJ81" s="2">
        <f t="shared" si="61"/>
        <v>7.3315520149787082E-8</v>
      </c>
      <c r="GK81" s="2">
        <f t="shared" si="61"/>
        <v>4.9585774826375467E-8</v>
      </c>
      <c r="GM81" s="107">
        <f t="shared" si="62"/>
        <v>0.24468023920643259</v>
      </c>
      <c r="GN81" s="107">
        <f t="shared" si="62"/>
        <v>0.22650044409935496</v>
      </c>
      <c r="GO81" s="107">
        <f t="shared" si="62"/>
        <v>0.19562806590319742</v>
      </c>
      <c r="GP81" s="107">
        <f t="shared" si="62"/>
        <v>0.18447298010853766</v>
      </c>
      <c r="GQ81" s="107">
        <f t="shared" si="62"/>
        <v>0.1834194937981361</v>
      </c>
      <c r="GR81" s="107">
        <f t="shared" si="62"/>
        <v>0.17991995063617805</v>
      </c>
      <c r="GS81" s="107">
        <f t="shared" si="62"/>
        <v>0.17737679862566358</v>
      </c>
      <c r="GT81" s="107">
        <f t="shared" si="62"/>
        <v>0.17613465117324159</v>
      </c>
      <c r="GU81" s="107">
        <f t="shared" si="62"/>
        <v>0.19818152014447526</v>
      </c>
      <c r="GV81" s="107">
        <f t="shared" si="62"/>
        <v>0.20342061962501257</v>
      </c>
      <c r="GW81" s="107">
        <f t="shared" si="62"/>
        <v>0.19458790215903146</v>
      </c>
      <c r="GX81" s="107">
        <f t="shared" si="62"/>
        <v>0.18563477610733636</v>
      </c>
      <c r="GY81" s="107">
        <f t="shared" si="62"/>
        <v>0.18413724727227157</v>
      </c>
      <c r="GZ81" s="107">
        <f t="shared" si="62"/>
        <v>0.19737579914129219</v>
      </c>
      <c r="HA81" s="107">
        <f t="shared" si="62"/>
        <v>0.10763307375972606</v>
      </c>
      <c r="HC81" s="107">
        <f t="shared" si="50"/>
        <v>1.8749858256904425E-5</v>
      </c>
      <c r="HD81" s="107">
        <f t="shared" si="50"/>
        <v>1.0491494180680015E-5</v>
      </c>
      <c r="HE81" s="107">
        <f t="shared" si="50"/>
        <v>1.4227246172144569E-6</v>
      </c>
      <c r="HF81" s="107">
        <f t="shared" si="50"/>
        <v>6.9485911989381378E-7</v>
      </c>
      <c r="HG81" s="107">
        <f t="shared" si="66"/>
        <v>4.0946312220092194E-7</v>
      </c>
      <c r="HH81" s="107">
        <f t="shared" si="66"/>
        <v>2.7789952017848824E-7</v>
      </c>
      <c r="HI81" s="107">
        <f t="shared" si="66"/>
        <v>4.3477580146095347E-7</v>
      </c>
      <c r="HJ81" s="107">
        <f t="shared" si="66"/>
        <v>7.7830307511067455E-7</v>
      </c>
      <c r="HK81" s="107">
        <f t="shared" si="66"/>
        <v>1.3903428165152763E-6</v>
      </c>
      <c r="HL81" s="107">
        <f t="shared" si="66"/>
        <v>9.1877250500347707E-7</v>
      </c>
      <c r="HM81" s="107">
        <f t="shared" si="66"/>
        <v>7.7242239634385201E-7</v>
      </c>
      <c r="HN81" s="107">
        <f t="shared" si="66"/>
        <v>5.2797987040463441E-7</v>
      </c>
      <c r="HO81" s="107">
        <f t="shared" si="66"/>
        <v>6.1793488798975776E-7</v>
      </c>
      <c r="HP81" s="107">
        <f t="shared" si="66"/>
        <v>9.1375714607380115E-7</v>
      </c>
      <c r="HQ81" s="107">
        <f t="shared" si="66"/>
        <v>5.7691469676520822E-9</v>
      </c>
      <c r="HS81" s="107">
        <f t="shared" si="63"/>
        <v>2.7028043123169626E-20</v>
      </c>
      <c r="HT81" s="107">
        <f t="shared" si="63"/>
        <v>2.7930063783333713E-20</v>
      </c>
      <c r="HU81" s="107">
        <f t="shared" si="63"/>
        <v>1.7901949554817182E-24</v>
      </c>
      <c r="HV81" s="107">
        <f t="shared" si="63"/>
        <v>7.8130131388663694E-26</v>
      </c>
      <c r="HW81" s="107">
        <f t="shared" si="63"/>
        <v>3.6397573860862127E-27</v>
      </c>
      <c r="HX81" s="107">
        <f t="shared" si="63"/>
        <v>5.3136294414736672E-28</v>
      </c>
      <c r="HY81" s="107">
        <f t="shared" si="63"/>
        <v>7.5476455554852386E-27</v>
      </c>
      <c r="HZ81" s="107">
        <f t="shared" si="63"/>
        <v>1.1158471135619471E-25</v>
      </c>
      <c r="IA81" s="107">
        <f t="shared" si="63"/>
        <v>3.3079215792653283E-25</v>
      </c>
      <c r="IB81" s="107">
        <f t="shared" si="63"/>
        <v>3.1562656117259325E-26</v>
      </c>
      <c r="IC81" s="107">
        <f t="shared" si="63"/>
        <v>4.0610552813219212E-26</v>
      </c>
      <c r="ID81" s="107">
        <f t="shared" si="63"/>
        <v>1.5126979865855984E-26</v>
      </c>
      <c r="IE81" s="107">
        <f t="shared" si="63"/>
        <v>6.749560984547176E-26</v>
      </c>
      <c r="IF81" s="107">
        <f t="shared" si="63"/>
        <v>3.1113351005778305E-25</v>
      </c>
      <c r="IG81" s="107">
        <f t="shared" si="63"/>
        <v>5.6639112821992638E-19</v>
      </c>
      <c r="II81" s="107">
        <f t="shared" si="64"/>
        <v>2.1532884256013233E-55</v>
      </c>
      <c r="IJ81" s="107">
        <f t="shared" si="64"/>
        <v>5.276148552755569E-53</v>
      </c>
      <c r="IK81" s="107">
        <f t="shared" si="64"/>
        <v>3.2505579540809062E-65</v>
      </c>
      <c r="IL81" s="107">
        <f t="shared" si="64"/>
        <v>6.3717120258470579E-69</v>
      </c>
      <c r="IM81" s="107">
        <f t="shared" si="64"/>
        <v>5.6055013052804388E-73</v>
      </c>
      <c r="IN81" s="107">
        <f t="shared" si="64"/>
        <v>2.2534999467158407E-75</v>
      </c>
      <c r="IO81" s="107">
        <f t="shared" si="64"/>
        <v>5.5111457903848958E-72</v>
      </c>
      <c r="IP81" s="107">
        <f t="shared" si="64"/>
        <v>4.0430495266074056E-69</v>
      </c>
      <c r="IQ81" s="107">
        <f t="shared" si="64"/>
        <v>1.0812842685609174E-68</v>
      </c>
      <c r="IR81" s="107">
        <f t="shared" si="64"/>
        <v>1.7456706547615507E-71</v>
      </c>
      <c r="IS81" s="107">
        <f t="shared" si="64"/>
        <v>1.9906018087324098E-70</v>
      </c>
      <c r="IT81" s="107">
        <f t="shared" si="64"/>
        <v>4.6855076246202539E-71</v>
      </c>
      <c r="IU81" s="107">
        <f t="shared" si="64"/>
        <v>1.1584749647645526E-68</v>
      </c>
      <c r="IV81" s="107">
        <f t="shared" si="64"/>
        <v>5.5058849003966083E-67</v>
      </c>
      <c r="IW81" s="107">
        <f t="shared" si="64"/>
        <v>1.0265927614929318E-46</v>
      </c>
      <c r="IY81" s="107">
        <f t="shared" si="65"/>
        <v>0.24469898906468948</v>
      </c>
      <c r="IZ81" s="107">
        <f t="shared" si="65"/>
        <v>0.22651093559353563</v>
      </c>
      <c r="JA81" s="107">
        <f t="shared" si="65"/>
        <v>0.19562948862781465</v>
      </c>
      <c r="JB81" s="107">
        <f t="shared" si="65"/>
        <v>0.18447367496765754</v>
      </c>
      <c r="JC81" s="107">
        <f t="shared" si="65"/>
        <v>0.18341990326125832</v>
      </c>
      <c r="JD81" s="107">
        <f t="shared" si="65"/>
        <v>0.17992022853569822</v>
      </c>
      <c r="JE81" s="107">
        <f t="shared" si="65"/>
        <v>0.17737723340146505</v>
      </c>
      <c r="JF81" s="107">
        <f t="shared" si="65"/>
        <v>0.17613542947631669</v>
      </c>
      <c r="JG81" s="107">
        <f t="shared" si="65"/>
        <v>0.19818291048729178</v>
      </c>
      <c r="JH81" s="107">
        <f t="shared" si="65"/>
        <v>0.20342153839751756</v>
      </c>
      <c r="JI81" s="107">
        <f t="shared" si="65"/>
        <v>0.19458867458142781</v>
      </c>
      <c r="JJ81" s="107">
        <f t="shared" si="65"/>
        <v>0.18563530408720677</v>
      </c>
      <c r="JK81" s="107">
        <f t="shared" si="65"/>
        <v>0.18413786520715955</v>
      </c>
      <c r="JL81" s="107">
        <f t="shared" si="65"/>
        <v>0.19737671289843828</v>
      </c>
      <c r="JM81" s="107">
        <f t="shared" si="65"/>
        <v>0.10763307952887302</v>
      </c>
    </row>
    <row r="82" spans="2:273" x14ac:dyDescent="0.25">
      <c r="B82" s="2">
        <v>54</v>
      </c>
      <c r="C82" s="37">
        <v>183.93799999999999</v>
      </c>
      <c r="D82" s="37">
        <v>183.83099999999999</v>
      </c>
      <c r="E82" s="37">
        <v>174.30799999999999</v>
      </c>
      <c r="F82" s="37">
        <v>172.892</v>
      </c>
      <c r="G82" s="37">
        <v>174.67699999999999</v>
      </c>
      <c r="H82" s="37">
        <v>173.27699999999999</v>
      </c>
      <c r="I82" s="37">
        <v>173.69800000000001</v>
      </c>
      <c r="J82" s="37">
        <v>168.82499999999999</v>
      </c>
      <c r="K82" s="37">
        <v>173.762</v>
      </c>
      <c r="L82" s="37">
        <v>180.03200000000001</v>
      </c>
      <c r="M82" s="37">
        <v>174.905</v>
      </c>
      <c r="N82" s="37">
        <v>170.34899999999999</v>
      </c>
      <c r="O82" s="37">
        <v>167.333</v>
      </c>
      <c r="P82" s="37">
        <v>161.58699999999999</v>
      </c>
      <c r="Q82" s="37">
        <v>121.238</v>
      </c>
      <c r="S82" s="4">
        <f t="shared" si="67"/>
        <v>176.05564300539439</v>
      </c>
      <c r="T82" s="4">
        <f t="shared" si="67"/>
        <v>174.65443920828656</v>
      </c>
      <c r="U82" s="4">
        <f t="shared" si="67"/>
        <v>169.22348867157308</v>
      </c>
      <c r="V82" s="4">
        <f t="shared" si="67"/>
        <v>166.0395642599743</v>
      </c>
      <c r="W82" s="4">
        <f t="shared" si="67"/>
        <v>165.75869486024831</v>
      </c>
      <c r="X82" s="4">
        <f t="shared" si="67"/>
        <v>164.14174297322438</v>
      </c>
      <c r="Y82" s="4">
        <f t="shared" si="67"/>
        <v>165.40064216194227</v>
      </c>
      <c r="Z82" s="4">
        <f t="shared" si="67"/>
        <v>162.30216659507107</v>
      </c>
      <c r="AA82" s="4">
        <f t="shared" si="67"/>
        <v>166.08250819057878</v>
      </c>
      <c r="AB82" s="4">
        <f t="shared" si="67"/>
        <v>169.99001958664834</v>
      </c>
      <c r="AC82" s="4">
        <f t="shared" si="67"/>
        <v>166.86598523540684</v>
      </c>
      <c r="AD82" s="4">
        <f t="shared" si="67"/>
        <v>163.6361869158338</v>
      </c>
      <c r="AE82" s="4">
        <f t="shared" si="67"/>
        <v>162.50906246478232</v>
      </c>
      <c r="AF82" s="4">
        <f t="shared" si="67"/>
        <v>158.14396259692253</v>
      </c>
      <c r="AG82" s="4">
        <f t="shared" si="67"/>
        <v>121.30924392321253</v>
      </c>
      <c r="AI82" s="4">
        <f t="shared" si="68"/>
        <v>7.8823569946056011</v>
      </c>
      <c r="AJ82" s="4">
        <f t="shared" si="68"/>
        <v>9.1765607917134275</v>
      </c>
      <c r="AK82" s="4">
        <f t="shared" si="68"/>
        <v>5.0845113284269132</v>
      </c>
      <c r="AL82" s="4">
        <f t="shared" si="68"/>
        <v>6.8524357400256974</v>
      </c>
      <c r="AM82" s="4">
        <f t="shared" si="68"/>
        <v>8.9183051397516806</v>
      </c>
      <c r="AN82" s="4">
        <f t="shared" si="68"/>
        <v>9.135257026775605</v>
      </c>
      <c r="AO82" s="4">
        <f t="shared" si="68"/>
        <v>8.2973578380577351</v>
      </c>
      <c r="AP82" s="4">
        <f t="shared" si="68"/>
        <v>6.5228334049289174</v>
      </c>
      <c r="AQ82" s="4">
        <f t="shared" si="68"/>
        <v>7.6794918094212221</v>
      </c>
      <c r="AR82" s="4">
        <f t="shared" si="68"/>
        <v>10.041980413351666</v>
      </c>
      <c r="AS82" s="4">
        <f t="shared" si="68"/>
        <v>8.039014764593162</v>
      </c>
      <c r="AT82" s="4">
        <f t="shared" si="68"/>
        <v>6.7128130841661857</v>
      </c>
      <c r="AU82" s="4">
        <f t="shared" si="68"/>
        <v>4.8239375352176808</v>
      </c>
      <c r="AV82" s="4">
        <f t="shared" si="68"/>
        <v>3.4430374030774544</v>
      </c>
      <c r="AW82" s="4">
        <f t="shared" si="68"/>
        <v>-7.124392321253481E-2</v>
      </c>
      <c r="AY82" s="2">
        <f t="shared" si="57"/>
        <v>78.079160780064356</v>
      </c>
      <c r="AZ82" s="2">
        <f t="shared" si="57"/>
        <v>79.832987162097723</v>
      </c>
      <c r="BA82" s="2">
        <f t="shared" si="57"/>
        <v>77.554566102792577</v>
      </c>
      <c r="BB82" s="2">
        <f t="shared" si="57"/>
        <v>80.415461315281121</v>
      </c>
      <c r="BC82" s="2">
        <f t="shared" si="57"/>
        <v>76.132295201728311</v>
      </c>
      <c r="BD82" s="2">
        <f t="shared" si="57"/>
        <v>76.855024122950212</v>
      </c>
      <c r="BE82" s="2">
        <f t="shared" si="57"/>
        <v>79.086094248675565</v>
      </c>
      <c r="BF82" s="2">
        <f t="shared" si="57"/>
        <v>78.970624075353385</v>
      </c>
      <c r="BG82" s="2">
        <f t="shared" si="57"/>
        <v>78.014608751978258</v>
      </c>
      <c r="BH82" s="2">
        <f t="shared" si="57"/>
        <v>79.433584718344875</v>
      </c>
      <c r="BI82" s="2">
        <f t="shared" si="57"/>
        <v>78.153657490790465</v>
      </c>
      <c r="BJ82" s="2">
        <f t="shared" si="57"/>
        <v>79.118920215591388</v>
      </c>
      <c r="BK82" s="2">
        <f t="shared" si="57"/>
        <v>80.93662276642182</v>
      </c>
      <c r="BL82" s="2">
        <f t="shared" si="57"/>
        <v>78.344917809350875</v>
      </c>
      <c r="BM82" s="2">
        <f t="shared" si="57"/>
        <v>74.718107949969124</v>
      </c>
      <c r="BO82" s="2" t="str">
        <f t="shared" si="58"/>
        <v/>
      </c>
      <c r="BP82" s="2" t="str">
        <f t="shared" si="58"/>
        <v/>
      </c>
      <c r="BQ82" s="2" t="str">
        <f t="shared" si="58"/>
        <v/>
      </c>
      <c r="BR82" s="2" t="str">
        <f t="shared" si="58"/>
        <v/>
      </c>
      <c r="BS82" s="2" t="str">
        <f t="shared" si="58"/>
        <v/>
      </c>
      <c r="BT82" s="2" t="str">
        <f t="shared" si="58"/>
        <v/>
      </c>
      <c r="BU82" s="2" t="str">
        <f t="shared" si="58"/>
        <v/>
      </c>
      <c r="BV82" s="2" t="str">
        <f t="shared" si="58"/>
        <v/>
      </c>
      <c r="BW82" s="2" t="str">
        <f t="shared" si="58"/>
        <v/>
      </c>
      <c r="BX82" s="2" t="str">
        <f t="shared" si="58"/>
        <v/>
      </c>
      <c r="BY82" s="2" t="str">
        <f t="shared" si="58"/>
        <v/>
      </c>
      <c r="BZ82" s="2" t="str">
        <f t="shared" si="58"/>
        <v/>
      </c>
      <c r="CA82" s="2" t="str">
        <f t="shared" si="58"/>
        <v/>
      </c>
      <c r="CB82" s="2" t="str">
        <f t="shared" si="58"/>
        <v/>
      </c>
      <c r="CC82" s="2" t="str">
        <f t="shared" si="58"/>
        <v/>
      </c>
      <c r="CE82" s="2" t="str">
        <f t="shared" si="59"/>
        <v/>
      </c>
      <c r="CF82" s="2" t="str">
        <f t="shared" si="59"/>
        <v/>
      </c>
      <c r="CG82" s="2" t="str">
        <f t="shared" si="59"/>
        <v/>
      </c>
      <c r="CH82" s="2" t="str">
        <f t="shared" si="59"/>
        <v/>
      </c>
      <c r="CI82" s="2" t="str">
        <f t="shared" si="59"/>
        <v/>
      </c>
      <c r="CJ82" s="2" t="str">
        <f t="shared" si="59"/>
        <v/>
      </c>
      <c r="CK82" s="2" t="str">
        <f t="shared" si="59"/>
        <v/>
      </c>
      <c r="CL82" s="2" t="str">
        <f t="shared" si="59"/>
        <v/>
      </c>
      <c r="CM82" s="2" t="str">
        <f t="shared" si="59"/>
        <v/>
      </c>
      <c r="CN82" s="2" t="str">
        <f t="shared" si="59"/>
        <v/>
      </c>
      <c r="CO82" s="2" t="str">
        <f t="shared" si="59"/>
        <v/>
      </c>
      <c r="CP82" s="2" t="str">
        <f t="shared" si="59"/>
        <v/>
      </c>
      <c r="CQ82" s="2" t="str">
        <f t="shared" si="59"/>
        <v/>
      </c>
      <c r="CR82" s="2" t="str">
        <f t="shared" si="59"/>
        <v/>
      </c>
      <c r="CS82" s="2" t="str">
        <f t="shared" si="59"/>
        <v/>
      </c>
      <c r="CU82" s="2" t="str">
        <f t="shared" si="60"/>
        <v/>
      </c>
      <c r="CV82" s="2" t="str">
        <f t="shared" si="60"/>
        <v/>
      </c>
      <c r="CW82" s="2" t="str">
        <f t="shared" si="60"/>
        <v/>
      </c>
      <c r="CX82" s="2" t="str">
        <f t="shared" si="60"/>
        <v/>
      </c>
      <c r="CY82" s="2" t="str">
        <f t="shared" si="60"/>
        <v/>
      </c>
      <c r="CZ82" s="2" t="str">
        <f t="shared" si="60"/>
        <v/>
      </c>
      <c r="DA82" s="2" t="str">
        <f t="shared" si="60"/>
        <v/>
      </c>
      <c r="DB82" s="2" t="str">
        <f t="shared" si="60"/>
        <v/>
      </c>
      <c r="DC82" s="2" t="str">
        <f t="shared" si="60"/>
        <v/>
      </c>
      <c r="DD82" s="2" t="str">
        <f t="shared" si="60"/>
        <v/>
      </c>
      <c r="DE82" s="2" t="str">
        <f t="shared" si="60"/>
        <v/>
      </c>
      <c r="DF82" s="2" t="str">
        <f t="shared" si="60"/>
        <v/>
      </c>
      <c r="DG82" s="2" t="str">
        <f t="shared" si="60"/>
        <v/>
      </c>
      <c r="DH82" s="2" t="str">
        <f t="shared" si="60"/>
        <v/>
      </c>
      <c r="DI82" s="2" t="str">
        <f t="shared" si="60"/>
        <v/>
      </c>
      <c r="DK82" s="2">
        <f t="shared" si="69"/>
        <v>80.987739878542513</v>
      </c>
      <c r="DL82" s="2">
        <f t="shared" si="69"/>
        <v>82.337322420262666</v>
      </c>
      <c r="DM82" s="2">
        <f t="shared" si="69"/>
        <v>80.495595062528736</v>
      </c>
      <c r="DN82" s="2">
        <f t="shared" si="69"/>
        <v>83.545749169435183</v>
      </c>
      <c r="DO82" s="2">
        <f t="shared" si="69"/>
        <v>78.543631229235871</v>
      </c>
      <c r="DP82" s="2">
        <f t="shared" si="69"/>
        <v>79.298772425249183</v>
      </c>
      <c r="DQ82" s="2">
        <f t="shared" si="69"/>
        <v>81.553503322259175</v>
      </c>
      <c r="DR82" s="2">
        <f t="shared" si="69"/>
        <v>80.894526578073098</v>
      </c>
      <c r="DS82" s="2">
        <f t="shared" si="69"/>
        <v>80.276912108689189</v>
      </c>
      <c r="DT82" s="2">
        <f t="shared" si="69"/>
        <v>82.362533222591367</v>
      </c>
      <c r="DU82" s="2">
        <f t="shared" si="69"/>
        <v>80.523282392026573</v>
      </c>
      <c r="DV82" s="2">
        <f t="shared" si="69"/>
        <v>81.748345514950174</v>
      </c>
      <c r="DW82" s="2">
        <f t="shared" si="69"/>
        <v>83.999003322259156</v>
      </c>
      <c r="DX82" s="2">
        <f t="shared" si="69"/>
        <v>80.722552251303242</v>
      </c>
      <c r="DY82" s="2">
        <f t="shared" si="69"/>
        <v>75.550508502024272</v>
      </c>
      <c r="EA82" s="2">
        <f t="shared" si="70"/>
        <v>62.944076884422103</v>
      </c>
      <c r="EB82" s="2">
        <f t="shared" si="70"/>
        <v>67.269140788892571</v>
      </c>
      <c r="EC82" s="2">
        <f t="shared" si="70"/>
        <v>63.67892338719907</v>
      </c>
      <c r="ED82" s="2">
        <f t="shared" si="70"/>
        <v>64.974154320987665</v>
      </c>
      <c r="EE82" s="2">
        <f t="shared" si="70"/>
        <v>64.810356049382719</v>
      </c>
      <c r="EF82" s="2">
        <f t="shared" si="70"/>
        <v>65.565104468195642</v>
      </c>
      <c r="EG82" s="2">
        <f t="shared" si="70"/>
        <v>67.24200048327755</v>
      </c>
      <c r="EH82" s="2">
        <f t="shared" si="70"/>
        <v>69.299030629067261</v>
      </c>
      <c r="EI82" s="2">
        <f t="shared" si="70"/>
        <v>67.545924938271583</v>
      </c>
      <c r="EJ82" s="2">
        <f t="shared" si="70"/>
        <v>66.762606666666684</v>
      </c>
      <c r="EK82" s="2">
        <f t="shared" si="70"/>
        <v>67.420736525390254</v>
      </c>
      <c r="EL82" s="2">
        <f t="shared" si="70"/>
        <v>66.703574227275553</v>
      </c>
      <c r="EM82" s="2">
        <f t="shared" si="70"/>
        <v>65.594438064881544</v>
      </c>
      <c r="EN82" s="2">
        <f t="shared" si="70"/>
        <v>66.424971170290746</v>
      </c>
      <c r="EO82" s="2">
        <f t="shared" si="70"/>
        <v>70.419113268134268</v>
      </c>
      <c r="EQ82" s="2">
        <f t="shared" si="71"/>
        <v>60.405624067010827</v>
      </c>
      <c r="ER82" s="2">
        <f t="shared" si="71"/>
        <v>64.665754480660993</v>
      </c>
      <c r="ES82" s="2">
        <f t="shared" si="71"/>
        <v>62.664743306497193</v>
      </c>
      <c r="ET82" s="2">
        <f t="shared" si="71"/>
        <v>63.91480234287711</v>
      </c>
      <c r="EU82" s="2">
        <f t="shared" si="71"/>
        <v>63.207886619082956</v>
      </c>
      <c r="EV82" s="2">
        <f t="shared" si="71"/>
        <v>63.931599877531177</v>
      </c>
      <c r="EW82" s="2">
        <f t="shared" si="71"/>
        <v>65.192361142335983</v>
      </c>
      <c r="EX82" s="2">
        <f t="shared" si="71"/>
        <v>66.880265711511669</v>
      </c>
      <c r="EY82" s="2">
        <f t="shared" si="71"/>
        <v>66.483869303424399</v>
      </c>
      <c r="EZ82" s="2">
        <f t="shared" si="71"/>
        <v>65.292736596174322</v>
      </c>
      <c r="FA82" s="2">
        <f t="shared" si="71"/>
        <v>66.109967525812877</v>
      </c>
      <c r="FB82" s="2">
        <f t="shared" si="71"/>
        <v>65.700274905673496</v>
      </c>
      <c r="FC82" s="2">
        <f t="shared" si="71"/>
        <v>64.676219780141537</v>
      </c>
      <c r="FD82" s="2">
        <f t="shared" si="71"/>
        <v>65.01456066298941</v>
      </c>
      <c r="FE82" s="2">
        <f t="shared" si="71"/>
        <v>70.672710394692217</v>
      </c>
      <c r="FG82" s="2">
        <f t="shared" si="72"/>
        <v>0.1611967014414134</v>
      </c>
      <c r="FH82" s="2">
        <f t="shared" si="72"/>
        <v>0.16620019389030635</v>
      </c>
      <c r="FI82" s="2">
        <f t="shared" si="72"/>
        <v>0.17488768378546596</v>
      </c>
      <c r="FJ82" s="2">
        <f t="shared" si="72"/>
        <v>0.16855244510584372</v>
      </c>
      <c r="FK82" s="2">
        <f t="shared" si="72"/>
        <v>0.17558344891560923</v>
      </c>
      <c r="FL82" s="2">
        <f t="shared" si="72"/>
        <v>0.17793848635266835</v>
      </c>
      <c r="FM82" s="2">
        <f t="shared" si="72"/>
        <v>0.17240738455812099</v>
      </c>
      <c r="FN82" s="2">
        <f t="shared" si="72"/>
        <v>0.16591805750973115</v>
      </c>
      <c r="FO82" s="2">
        <f t="shared" si="72"/>
        <v>0.17770053294797261</v>
      </c>
      <c r="FP82" s="2">
        <f t="shared" si="72"/>
        <v>0.1877539777554379</v>
      </c>
      <c r="FQ82" s="2">
        <f t="shared" si="72"/>
        <v>0.18085223383031923</v>
      </c>
      <c r="FR82" s="2">
        <f t="shared" si="72"/>
        <v>0.17477335535484192</v>
      </c>
      <c r="FS82" s="2">
        <f t="shared" si="72"/>
        <v>0.1663924362560861</v>
      </c>
      <c r="FT82" s="2">
        <f t="shared" si="72"/>
        <v>0.166296264236512</v>
      </c>
      <c r="FU82" s="2">
        <f t="shared" si="72"/>
        <v>0.16221719995738551</v>
      </c>
      <c r="FW82" s="2">
        <f t="shared" si="61"/>
        <v>5.5902344737918789E-8</v>
      </c>
      <c r="FX82" s="2">
        <f t="shared" si="61"/>
        <v>2.1105468881432571E-7</v>
      </c>
      <c r="FY82" s="2">
        <f t="shared" si="61"/>
        <v>1.9864035393192902E-7</v>
      </c>
      <c r="FZ82" s="2">
        <f t="shared" si="61"/>
        <v>1.2548534413216733E-7</v>
      </c>
      <c r="GA82" s="2">
        <f t="shared" si="61"/>
        <v>1.2887722401619986E-7</v>
      </c>
      <c r="GB82" s="2">
        <f t="shared" si="61"/>
        <v>1.3097650659138078E-7</v>
      </c>
      <c r="GC82" s="2">
        <f t="shared" si="61"/>
        <v>1.4637632255703996E-7</v>
      </c>
      <c r="GD82" s="2">
        <f t="shared" si="61"/>
        <v>1.4015363835002536E-7</v>
      </c>
      <c r="GE82" s="2">
        <f t="shared" si="61"/>
        <v>1.4271749634529154E-7</v>
      </c>
      <c r="GF82" s="2">
        <f t="shared" si="61"/>
        <v>1.6374164831975648E-7</v>
      </c>
      <c r="GG82" s="2">
        <f t="shared" si="61"/>
        <v>1.6203519740056067E-7</v>
      </c>
      <c r="GH82" s="2">
        <f t="shared" si="61"/>
        <v>1.4040246227581492E-7</v>
      </c>
      <c r="GI82" s="2">
        <f t="shared" si="61"/>
        <v>1.1372911831974266E-7</v>
      </c>
      <c r="GJ82" s="2">
        <f t="shared" si="61"/>
        <v>8.547961973284424E-8</v>
      </c>
      <c r="GK82" s="2">
        <f t="shared" si="61"/>
        <v>5.7812768488106258E-8</v>
      </c>
      <c r="GM82" s="107">
        <f t="shared" si="62"/>
        <v>0.28718622076326666</v>
      </c>
      <c r="GN82" s="107">
        <f t="shared" si="62"/>
        <v>0.26945619255795616</v>
      </c>
      <c r="GO82" s="107">
        <f t="shared" si="62"/>
        <v>0.238960778073114</v>
      </c>
      <c r="GP82" s="107">
        <f t="shared" si="62"/>
        <v>0.22602600723225813</v>
      </c>
      <c r="GQ82" s="107">
        <f t="shared" si="62"/>
        <v>0.22620904934090397</v>
      </c>
      <c r="GR82" s="107">
        <f t="shared" si="62"/>
        <v>0.22293771294801559</v>
      </c>
      <c r="GS82" s="107">
        <f t="shared" si="62"/>
        <v>0.21920541031962285</v>
      </c>
      <c r="GT82" s="107">
        <f t="shared" si="62"/>
        <v>0.21671012432450937</v>
      </c>
      <c r="GU82" s="107">
        <f t="shared" si="62"/>
        <v>0.24217767437083793</v>
      </c>
      <c r="GV82" s="107">
        <f t="shared" si="62"/>
        <v>0.24964451961434059</v>
      </c>
      <c r="GW82" s="107">
        <f t="shared" si="62"/>
        <v>0.23900742088187976</v>
      </c>
      <c r="GX82" s="107">
        <f t="shared" si="62"/>
        <v>0.22840289604603781</v>
      </c>
      <c r="GY82" s="107">
        <f t="shared" si="62"/>
        <v>0.22527938952575033</v>
      </c>
      <c r="GZ82" s="107">
        <f t="shared" si="62"/>
        <v>0.23919920795799016</v>
      </c>
      <c r="HA82" s="107">
        <f t="shared" si="62"/>
        <v>0.14119471433758665</v>
      </c>
      <c r="HC82" s="107">
        <f t="shared" si="50"/>
        <v>3.2365258388189269E-5</v>
      </c>
      <c r="HD82" s="107">
        <f t="shared" si="50"/>
        <v>1.9016495963496575E-5</v>
      </c>
      <c r="HE82" s="107">
        <f t="shared" si="50"/>
        <v>2.9116218205089924E-6</v>
      </c>
      <c r="HF82" s="107">
        <f t="shared" si="50"/>
        <v>1.4497026982903789E-6</v>
      </c>
      <c r="HG82" s="107">
        <f t="shared" si="66"/>
        <v>8.8693696639732672E-7</v>
      </c>
      <c r="HH82" s="107">
        <f t="shared" si="66"/>
        <v>6.167615004538508E-7</v>
      </c>
      <c r="HI82" s="107">
        <f t="shared" si="66"/>
        <v>9.4089348551562087E-7</v>
      </c>
      <c r="HJ82" s="107">
        <f t="shared" si="66"/>
        <v>1.6286647669415981E-6</v>
      </c>
      <c r="HK82" s="107">
        <f t="shared" si="66"/>
        <v>2.8587503021464575E-6</v>
      </c>
      <c r="HL82" s="107">
        <f t="shared" si="66"/>
        <v>1.952222138497095E-6</v>
      </c>
      <c r="HM82" s="107">
        <f t="shared" si="66"/>
        <v>1.6391594261721371E-6</v>
      </c>
      <c r="HN82" s="107">
        <f t="shared" si="66"/>
        <v>1.1285514764792305E-6</v>
      </c>
      <c r="HO82" s="107">
        <f t="shared" si="66"/>
        <v>1.2857846397179819E-6</v>
      </c>
      <c r="HP82" s="107">
        <f t="shared" si="66"/>
        <v>1.8418308043530921E-6</v>
      </c>
      <c r="HQ82" s="107">
        <f t="shared" si="66"/>
        <v>1.5343619564531239E-8</v>
      </c>
      <c r="HS82" s="107">
        <f t="shared" si="63"/>
        <v>8.2047505860003349E-20</v>
      </c>
      <c r="HT82" s="107">
        <f t="shared" si="63"/>
        <v>9.0656096399714987E-20</v>
      </c>
      <c r="HU82" s="107">
        <f t="shared" si="63"/>
        <v>7.5655963744330533E-24</v>
      </c>
      <c r="HV82" s="107">
        <f t="shared" si="63"/>
        <v>3.4397212733503911E-25</v>
      </c>
      <c r="HW82" s="107">
        <f t="shared" si="63"/>
        <v>1.7488766276521722E-26</v>
      </c>
      <c r="HX82" s="107">
        <f t="shared" si="63"/>
        <v>2.6930423905358821E-27</v>
      </c>
      <c r="HY82" s="107">
        <f t="shared" si="63"/>
        <v>3.5969813380503035E-26</v>
      </c>
      <c r="HZ82" s="107">
        <f t="shared" si="63"/>
        <v>4.950356357802324E-25</v>
      </c>
      <c r="IA82" s="107">
        <f t="shared" si="63"/>
        <v>1.4420312559686804E-24</v>
      </c>
      <c r="IB82" s="107">
        <f t="shared" si="63"/>
        <v>1.4835650875433079E-25</v>
      </c>
      <c r="IC82" s="107">
        <f t="shared" si="63"/>
        <v>1.8783454886603453E-25</v>
      </c>
      <c r="ID82" s="107">
        <f t="shared" si="63"/>
        <v>7.0413235366578267E-26</v>
      </c>
      <c r="IE82" s="107">
        <f t="shared" si="63"/>
        <v>2.9422583278723185E-25</v>
      </c>
      <c r="IF82" s="107">
        <f t="shared" si="63"/>
        <v>1.2734333854548241E-24</v>
      </c>
      <c r="IG82" s="107">
        <f t="shared" si="63"/>
        <v>1.5562576295273329E-18</v>
      </c>
      <c r="II82" s="107">
        <f t="shared" si="64"/>
        <v>2.0178165956690932E-54</v>
      </c>
      <c r="IJ82" s="107">
        <f t="shared" si="64"/>
        <v>5.3706020091427436E-52</v>
      </c>
      <c r="IK82" s="107">
        <f t="shared" si="64"/>
        <v>5.6782109947029976E-64</v>
      </c>
      <c r="IL82" s="107">
        <f t="shared" si="64"/>
        <v>1.2064037506308699E-67</v>
      </c>
      <c r="IM82" s="107">
        <f t="shared" si="64"/>
        <v>1.2737621957098169E-71</v>
      </c>
      <c r="IN82" s="107">
        <f t="shared" si="64"/>
        <v>5.7056299719331051E-74</v>
      </c>
      <c r="IO82" s="107">
        <f t="shared" si="64"/>
        <v>1.2288662320224812E-70</v>
      </c>
      <c r="IP82" s="107">
        <f t="shared" si="64"/>
        <v>7.8802554500652825E-68</v>
      </c>
      <c r="IQ82" s="107">
        <f t="shared" si="64"/>
        <v>2.0751905932759421E-67</v>
      </c>
      <c r="IR82" s="107">
        <f t="shared" si="64"/>
        <v>3.8912799792868698E-70</v>
      </c>
      <c r="IS82" s="107">
        <f t="shared" si="64"/>
        <v>4.2250740496439133E-69</v>
      </c>
      <c r="IT82" s="107">
        <f t="shared" si="64"/>
        <v>9.9480923232605463E-70</v>
      </c>
      <c r="IU82" s="107">
        <f t="shared" si="64"/>
        <v>2.1304855181362721E-67</v>
      </c>
      <c r="IV82" s="107">
        <f t="shared" si="64"/>
        <v>8.9629585380648784E-66</v>
      </c>
      <c r="IW82" s="107">
        <f t="shared" si="64"/>
        <v>6.7314860589864794E-46</v>
      </c>
      <c r="IY82" s="107">
        <f t="shared" si="65"/>
        <v>0.28721858602165484</v>
      </c>
      <c r="IZ82" s="107">
        <f t="shared" si="65"/>
        <v>0.26947520905391964</v>
      </c>
      <c r="JA82" s="107">
        <f t="shared" si="65"/>
        <v>0.23896368969493451</v>
      </c>
      <c r="JB82" s="107">
        <f t="shared" si="65"/>
        <v>0.22602745693495643</v>
      </c>
      <c r="JC82" s="107">
        <f t="shared" si="65"/>
        <v>0.22620993627787037</v>
      </c>
      <c r="JD82" s="107">
        <f t="shared" si="65"/>
        <v>0.22293832970951605</v>
      </c>
      <c r="JE82" s="107">
        <f t="shared" si="65"/>
        <v>0.21920635121310836</v>
      </c>
      <c r="JF82" s="107">
        <f t="shared" si="65"/>
        <v>0.21671175298927631</v>
      </c>
      <c r="JG82" s="107">
        <f t="shared" si="65"/>
        <v>0.24218053312114007</v>
      </c>
      <c r="JH82" s="107">
        <f t="shared" si="65"/>
        <v>0.24964647183647909</v>
      </c>
      <c r="JI82" s="107">
        <f t="shared" si="65"/>
        <v>0.23900906004130593</v>
      </c>
      <c r="JJ82" s="107">
        <f t="shared" si="65"/>
        <v>0.2284040245975143</v>
      </c>
      <c r="JK82" s="107">
        <f t="shared" si="65"/>
        <v>0.22528067531039006</v>
      </c>
      <c r="JL82" s="107">
        <f t="shared" si="65"/>
        <v>0.2392010497887945</v>
      </c>
      <c r="JM82" s="107">
        <f t="shared" si="65"/>
        <v>0.14119472968120622</v>
      </c>
    </row>
    <row r="83" spans="2:273" x14ac:dyDescent="0.25">
      <c r="B83" s="2">
        <v>55</v>
      </c>
      <c r="C83" s="37">
        <v>194.98400000000001</v>
      </c>
      <c r="D83" s="37">
        <v>194.86199999999999</v>
      </c>
      <c r="E83" s="37">
        <v>189.38499999999999</v>
      </c>
      <c r="F83" s="37">
        <v>185.446</v>
      </c>
      <c r="G83" s="37">
        <v>188.67699999999999</v>
      </c>
      <c r="H83" s="37">
        <v>188.33799999999999</v>
      </c>
      <c r="I83" s="37">
        <v>188.60300000000001</v>
      </c>
      <c r="J83" s="37">
        <v>183.41300000000001</v>
      </c>
      <c r="K83" s="37">
        <v>187.87299999999999</v>
      </c>
      <c r="L83" s="37">
        <v>192.50800000000001</v>
      </c>
      <c r="M83" s="37">
        <v>187.619</v>
      </c>
      <c r="N83" s="37">
        <v>184.143</v>
      </c>
      <c r="O83" s="37">
        <v>181.714</v>
      </c>
      <c r="P83" s="37">
        <v>174.73</v>
      </c>
      <c r="Q83" s="37">
        <v>133.17500000000001</v>
      </c>
      <c r="S83" s="4">
        <f t="shared" si="67"/>
        <v>186.30654050949462</v>
      </c>
      <c r="T83" s="4">
        <f t="shared" si="67"/>
        <v>185.65948663525162</v>
      </c>
      <c r="U83" s="4">
        <f t="shared" si="67"/>
        <v>181.84911677039517</v>
      </c>
      <c r="V83" s="4">
        <f t="shared" si="67"/>
        <v>178.21433801007313</v>
      </c>
      <c r="W83" s="4">
        <f t="shared" si="67"/>
        <v>178.91422989917348</v>
      </c>
      <c r="X83" s="4">
        <f t="shared" si="67"/>
        <v>177.27819174378791</v>
      </c>
      <c r="Y83" s="4">
        <f t="shared" si="67"/>
        <v>178.26644396901878</v>
      </c>
      <c r="Z83" s="4">
        <f t="shared" si="67"/>
        <v>174.56472061548533</v>
      </c>
      <c r="AA83" s="4">
        <f t="shared" si="67"/>
        <v>178.17774655756409</v>
      </c>
      <c r="AB83" s="4">
        <f t="shared" si="67"/>
        <v>182.5412781801484</v>
      </c>
      <c r="AC83" s="4">
        <f t="shared" si="67"/>
        <v>179.42824798257655</v>
      </c>
      <c r="AD83" s="4">
        <f t="shared" si="67"/>
        <v>175.85665631382949</v>
      </c>
      <c r="AE83" s="4">
        <f t="shared" si="67"/>
        <v>174.00754380438389</v>
      </c>
      <c r="AF83" s="4">
        <f t="shared" si="67"/>
        <v>168.74336011883767</v>
      </c>
      <c r="AG83" s="4">
        <f t="shared" si="67"/>
        <v>131.2591075521436</v>
      </c>
      <c r="AI83" s="4">
        <f t="shared" si="68"/>
        <v>8.6774594905053846</v>
      </c>
      <c r="AJ83" s="4">
        <f t="shared" si="68"/>
        <v>9.2025133647483699</v>
      </c>
      <c r="AK83" s="4">
        <f t="shared" si="68"/>
        <v>7.5358832296048206</v>
      </c>
      <c r="AL83" s="4">
        <f t="shared" si="68"/>
        <v>7.231661989926863</v>
      </c>
      <c r="AM83" s="4">
        <f t="shared" si="68"/>
        <v>9.7627701008265149</v>
      </c>
      <c r="AN83" s="4">
        <f t="shared" si="68"/>
        <v>11.059808256212079</v>
      </c>
      <c r="AO83" s="4">
        <f t="shared" si="68"/>
        <v>10.336556030981228</v>
      </c>
      <c r="AP83" s="4">
        <f t="shared" si="68"/>
        <v>8.848279384514683</v>
      </c>
      <c r="AQ83" s="4">
        <f t="shared" si="68"/>
        <v>9.6952534424358987</v>
      </c>
      <c r="AR83" s="4">
        <f t="shared" si="68"/>
        <v>9.9667218198516139</v>
      </c>
      <c r="AS83" s="4">
        <f t="shared" si="68"/>
        <v>8.1907520174234492</v>
      </c>
      <c r="AT83" s="4">
        <f t="shared" si="68"/>
        <v>8.2863436861705111</v>
      </c>
      <c r="AU83" s="4">
        <f t="shared" si="68"/>
        <v>7.7064561956161128</v>
      </c>
      <c r="AV83" s="4">
        <f t="shared" si="68"/>
        <v>5.9866398811623185</v>
      </c>
      <c r="AW83" s="4">
        <f t="shared" si="68"/>
        <v>1.9158924478564074</v>
      </c>
      <c r="AY83" s="2">
        <f t="shared" si="57"/>
        <v>77.957664389429937</v>
      </c>
      <c r="AZ83" s="2">
        <f t="shared" si="57"/>
        <v>79.74605125771815</v>
      </c>
      <c r="BA83" s="2">
        <f t="shared" si="57"/>
        <v>77.407871115470286</v>
      </c>
      <c r="BB83" s="2">
        <f t="shared" si="57"/>
        <v>80.291860238495971</v>
      </c>
      <c r="BC83" s="2">
        <f t="shared" si="57"/>
        <v>76.009286377860747</v>
      </c>
      <c r="BD83" s="2">
        <f t="shared" si="57"/>
        <v>76.721701560795694</v>
      </c>
      <c r="BE83" s="2">
        <f t="shared" si="57"/>
        <v>78.931316797189922</v>
      </c>
      <c r="BF83" s="2">
        <f t="shared" si="57"/>
        <v>78.884988006892996</v>
      </c>
      <c r="BG83" s="2">
        <f t="shared" si="57"/>
        <v>77.862694445020352</v>
      </c>
      <c r="BH83" s="2">
        <f t="shared" si="57"/>
        <v>79.245214647511688</v>
      </c>
      <c r="BI83" s="2">
        <f t="shared" si="57"/>
        <v>78.021666559429448</v>
      </c>
      <c r="BJ83" s="2">
        <f t="shared" si="57"/>
        <v>78.988939056858541</v>
      </c>
      <c r="BK83" s="2">
        <f t="shared" si="57"/>
        <v>80.793128645314241</v>
      </c>
      <c r="BL83" s="2">
        <f t="shared" si="57"/>
        <v>78.261443451690582</v>
      </c>
      <c r="BM83" s="2">
        <f t="shared" si="57"/>
        <v>74.752915858245814</v>
      </c>
      <c r="BO83" s="2" t="str">
        <f t="shared" si="58"/>
        <v/>
      </c>
      <c r="BP83" s="2" t="str">
        <f t="shared" si="58"/>
        <v/>
      </c>
      <c r="BQ83" s="2" t="str">
        <f t="shared" si="58"/>
        <v/>
      </c>
      <c r="BR83" s="2" t="str">
        <f t="shared" si="58"/>
        <v/>
      </c>
      <c r="BS83" s="2" t="str">
        <f t="shared" si="58"/>
        <v/>
      </c>
      <c r="BT83" s="2" t="str">
        <f t="shared" si="58"/>
        <v/>
      </c>
      <c r="BU83" s="2" t="str">
        <f t="shared" si="58"/>
        <v/>
      </c>
      <c r="BV83" s="2" t="str">
        <f t="shared" si="58"/>
        <v/>
      </c>
      <c r="BW83" s="2" t="str">
        <f t="shared" si="58"/>
        <v/>
      </c>
      <c r="BX83" s="2" t="str">
        <f t="shared" si="58"/>
        <v/>
      </c>
      <c r="BY83" s="2" t="str">
        <f t="shared" si="58"/>
        <v/>
      </c>
      <c r="BZ83" s="2" t="str">
        <f t="shared" si="58"/>
        <v/>
      </c>
      <c r="CA83" s="2" t="str">
        <f t="shared" si="58"/>
        <v/>
      </c>
      <c r="CB83" s="2" t="str">
        <f t="shared" si="58"/>
        <v/>
      </c>
      <c r="CC83" s="2" t="str">
        <f t="shared" si="58"/>
        <v/>
      </c>
      <c r="CE83" s="2" t="str">
        <f t="shared" si="59"/>
        <v/>
      </c>
      <c r="CF83" s="2" t="str">
        <f t="shared" si="59"/>
        <v/>
      </c>
      <c r="CG83" s="2" t="str">
        <f t="shared" si="59"/>
        <v/>
      </c>
      <c r="CH83" s="2" t="str">
        <f t="shared" si="59"/>
        <v/>
      </c>
      <c r="CI83" s="2" t="str">
        <f t="shared" si="59"/>
        <v/>
      </c>
      <c r="CJ83" s="2" t="str">
        <f t="shared" si="59"/>
        <v/>
      </c>
      <c r="CK83" s="2" t="str">
        <f t="shared" si="59"/>
        <v/>
      </c>
      <c r="CL83" s="2" t="str">
        <f t="shared" si="59"/>
        <v/>
      </c>
      <c r="CM83" s="2" t="str">
        <f t="shared" si="59"/>
        <v/>
      </c>
      <c r="CN83" s="2" t="str">
        <f t="shared" si="59"/>
        <v/>
      </c>
      <c r="CO83" s="2" t="str">
        <f t="shared" si="59"/>
        <v/>
      </c>
      <c r="CP83" s="2" t="str">
        <f t="shared" si="59"/>
        <v/>
      </c>
      <c r="CQ83" s="2" t="str">
        <f t="shared" si="59"/>
        <v/>
      </c>
      <c r="CR83" s="2" t="str">
        <f t="shared" si="59"/>
        <v/>
      </c>
      <c r="CS83" s="2" t="str">
        <f t="shared" si="59"/>
        <v/>
      </c>
      <c r="CU83" s="2" t="str">
        <f t="shared" si="60"/>
        <v/>
      </c>
      <c r="CV83" s="2" t="str">
        <f t="shared" si="60"/>
        <v/>
      </c>
      <c r="CW83" s="2" t="str">
        <f t="shared" si="60"/>
        <v/>
      </c>
      <c r="CX83" s="2" t="str">
        <f t="shared" si="60"/>
        <v/>
      </c>
      <c r="CY83" s="2" t="str">
        <f t="shared" si="60"/>
        <v/>
      </c>
      <c r="CZ83" s="2" t="str">
        <f t="shared" si="60"/>
        <v/>
      </c>
      <c r="DA83" s="2" t="str">
        <f t="shared" si="60"/>
        <v/>
      </c>
      <c r="DB83" s="2" t="str">
        <f t="shared" si="60"/>
        <v/>
      </c>
      <c r="DC83" s="2" t="str">
        <f t="shared" si="60"/>
        <v/>
      </c>
      <c r="DD83" s="2" t="str">
        <f t="shared" si="60"/>
        <v/>
      </c>
      <c r="DE83" s="2" t="str">
        <f t="shared" si="60"/>
        <v/>
      </c>
      <c r="DF83" s="2" t="str">
        <f t="shared" si="60"/>
        <v/>
      </c>
      <c r="DG83" s="2" t="str">
        <f t="shared" si="60"/>
        <v/>
      </c>
      <c r="DH83" s="2" t="str">
        <f t="shared" si="60"/>
        <v/>
      </c>
      <c r="DI83" s="2" t="str">
        <f t="shared" si="60"/>
        <v/>
      </c>
      <c r="DK83" s="2">
        <f t="shared" si="69"/>
        <v>81.349936842105265</v>
      </c>
      <c r="DL83" s="2">
        <f t="shared" si="69"/>
        <v>82.683578142589127</v>
      </c>
      <c r="DM83" s="2">
        <f t="shared" si="69"/>
        <v>80.82793336574565</v>
      </c>
      <c r="DN83" s="2">
        <f t="shared" si="69"/>
        <v>83.939214436726033</v>
      </c>
      <c r="DO83" s="2">
        <f t="shared" si="69"/>
        <v>78.81922470552702</v>
      </c>
      <c r="DP83" s="2">
        <f t="shared" si="69"/>
        <v>79.567836001208107</v>
      </c>
      <c r="DQ83" s="2">
        <f t="shared" si="69"/>
        <v>81.801850498338908</v>
      </c>
      <c r="DR83" s="2">
        <f t="shared" si="69"/>
        <v>81.140992147387493</v>
      </c>
      <c r="DS83" s="2">
        <f t="shared" si="69"/>
        <v>80.490107068578979</v>
      </c>
      <c r="DT83" s="2">
        <f t="shared" si="69"/>
        <v>82.639737541528234</v>
      </c>
      <c r="DU83" s="2">
        <f t="shared" si="69"/>
        <v>80.783142253095733</v>
      </c>
      <c r="DV83" s="2">
        <f t="shared" si="69"/>
        <v>82.055965569314409</v>
      </c>
      <c r="DW83" s="2">
        <f t="shared" si="69"/>
        <v>84.358201449713093</v>
      </c>
      <c r="DX83" s="2">
        <f t="shared" si="69"/>
        <v>81.041747130162321</v>
      </c>
      <c r="DY83" s="2">
        <f t="shared" si="69"/>
        <v>75.761883805667992</v>
      </c>
      <c r="EA83" s="2">
        <f t="shared" si="70"/>
        <v>62.817589877961225</v>
      </c>
      <c r="EB83" s="2">
        <f t="shared" si="70"/>
        <v>67.106101937727729</v>
      </c>
      <c r="EC83" s="2">
        <f t="shared" si="70"/>
        <v>63.568347167609531</v>
      </c>
      <c r="ED83" s="2">
        <f t="shared" si="70"/>
        <v>64.860256790123472</v>
      </c>
      <c r="EE83" s="2">
        <f t="shared" si="70"/>
        <v>64.693279506172843</v>
      </c>
      <c r="EF83" s="2">
        <f t="shared" si="70"/>
        <v>65.44393446151561</v>
      </c>
      <c r="EG83" s="2">
        <f t="shared" si="70"/>
        <v>67.112971845184887</v>
      </c>
      <c r="EH83" s="2">
        <f t="shared" si="70"/>
        <v>69.157780108459875</v>
      </c>
      <c r="EI83" s="2">
        <f t="shared" si="70"/>
        <v>67.434650370370349</v>
      </c>
      <c r="EJ83" s="2">
        <f t="shared" si="70"/>
        <v>66.649857777777797</v>
      </c>
      <c r="EK83" s="2">
        <f t="shared" si="70"/>
        <v>67.293811828348112</v>
      </c>
      <c r="EL83" s="2">
        <f t="shared" si="70"/>
        <v>66.568159533559196</v>
      </c>
      <c r="EM83" s="2">
        <f t="shared" si="70"/>
        <v>65.474150924296836</v>
      </c>
      <c r="EN83" s="2">
        <f t="shared" si="70"/>
        <v>66.306299897573723</v>
      </c>
      <c r="EO83" s="2">
        <f t="shared" si="70"/>
        <v>70.283556750058011</v>
      </c>
      <c r="EQ83" s="2">
        <f t="shared" si="71"/>
        <v>60.324705912885008</v>
      </c>
      <c r="ER83" s="2">
        <f t="shared" si="71"/>
        <v>64.553488190249141</v>
      </c>
      <c r="ES83" s="2">
        <f t="shared" si="71"/>
        <v>62.572421577714515</v>
      </c>
      <c r="ET83" s="2">
        <f t="shared" si="71"/>
        <v>63.820013241442986</v>
      </c>
      <c r="EU83" s="2">
        <f t="shared" si="71"/>
        <v>63.118217470978614</v>
      </c>
      <c r="EV83" s="2">
        <f t="shared" si="71"/>
        <v>63.838498503528733</v>
      </c>
      <c r="EW83" s="2">
        <f t="shared" si="71"/>
        <v>65.099144331293388</v>
      </c>
      <c r="EX83" s="2">
        <f t="shared" si="71"/>
        <v>66.781972362940849</v>
      </c>
      <c r="EY83" s="2">
        <f t="shared" si="71"/>
        <v>66.391805236667409</v>
      </c>
      <c r="EZ83" s="2">
        <f t="shared" si="71"/>
        <v>65.205296299312977</v>
      </c>
      <c r="FA83" s="2">
        <f t="shared" si="71"/>
        <v>66.004644022339818</v>
      </c>
      <c r="FB83" s="2">
        <f t="shared" si="71"/>
        <v>65.581367935706865</v>
      </c>
      <c r="FC83" s="2">
        <f t="shared" si="71"/>
        <v>64.5695684207341</v>
      </c>
      <c r="FD83" s="2">
        <f t="shared" si="71"/>
        <v>64.916001733047395</v>
      </c>
      <c r="FE83" s="2">
        <f t="shared" si="71"/>
        <v>70.529081646902654</v>
      </c>
      <c r="FG83" s="2">
        <f t="shared" si="72"/>
        <v>0.18304601660863887</v>
      </c>
      <c r="FH83" s="2">
        <f t="shared" si="72"/>
        <v>0.188575236329249</v>
      </c>
      <c r="FI83" s="2">
        <f t="shared" si="72"/>
        <v>0.19815434624908121</v>
      </c>
      <c r="FJ83" s="2">
        <f t="shared" si="72"/>
        <v>0.19117155735636088</v>
      </c>
      <c r="FK83" s="2">
        <f t="shared" si="72"/>
        <v>0.19892035905152869</v>
      </c>
      <c r="FL83" s="2">
        <f t="shared" si="72"/>
        <v>0.20151189720856919</v>
      </c>
      <c r="FM83" s="2">
        <f t="shared" si="72"/>
        <v>0.195422225565753</v>
      </c>
      <c r="FN83" s="2">
        <f t="shared" si="72"/>
        <v>0.18826369298497739</v>
      </c>
      <c r="FO83" s="2">
        <f t="shared" si="72"/>
        <v>0.20125013707053938</v>
      </c>
      <c r="FP83" s="2">
        <f t="shared" si="72"/>
        <v>0.21229194142739108</v>
      </c>
      <c r="FQ83" s="2">
        <f t="shared" si="72"/>
        <v>0.20471553169544707</v>
      </c>
      <c r="FR83" s="2">
        <f t="shared" si="72"/>
        <v>0.19802845824904144</v>
      </c>
      <c r="FS83" s="2">
        <f t="shared" si="72"/>
        <v>0.18878749978212384</v>
      </c>
      <c r="FT83" s="2">
        <f t="shared" si="72"/>
        <v>0.18868131357174475</v>
      </c>
      <c r="FU83" s="2">
        <f t="shared" si="72"/>
        <v>0.18417446671762999</v>
      </c>
      <c r="FW83" s="2">
        <f t="shared" si="61"/>
        <v>6.5177348185138976E-8</v>
      </c>
      <c r="FX83" s="2">
        <f t="shared" si="61"/>
        <v>2.4607169250845495E-7</v>
      </c>
      <c r="FY83" s="2">
        <f t="shared" si="61"/>
        <v>2.3159764167186307E-7</v>
      </c>
      <c r="FZ83" s="2">
        <f t="shared" si="61"/>
        <v>1.4630516681465303E-7</v>
      </c>
      <c r="GA83" s="2">
        <f t="shared" si="61"/>
        <v>1.5025980825162301E-7</v>
      </c>
      <c r="GB83" s="2">
        <f t="shared" si="61"/>
        <v>1.5270739193264877E-7</v>
      </c>
      <c r="GC83" s="2">
        <f t="shared" si="61"/>
        <v>1.7066225831630387E-7</v>
      </c>
      <c r="GD83" s="2">
        <f t="shared" si="61"/>
        <v>1.6340714153025521E-7</v>
      </c>
      <c r="GE83" s="2">
        <f t="shared" si="61"/>
        <v>1.6639638034922425E-7</v>
      </c>
      <c r="GF83" s="2">
        <f t="shared" si="61"/>
        <v>1.909087406624909E-7</v>
      </c>
      <c r="GG83" s="2">
        <f t="shared" si="61"/>
        <v>1.8891916506843297E-7</v>
      </c>
      <c r="GH83" s="2">
        <f t="shared" si="61"/>
        <v>1.6369724891518735E-7</v>
      </c>
      <c r="GI83" s="2">
        <f t="shared" si="61"/>
        <v>1.32598414380434E-7</v>
      </c>
      <c r="GJ83" s="2">
        <f t="shared" si="61"/>
        <v>9.9661918240463644E-8</v>
      </c>
      <c r="GK83" s="2">
        <f t="shared" si="61"/>
        <v>6.74047387058144E-8</v>
      </c>
      <c r="GM83" s="107">
        <f t="shared" si="62"/>
        <v>0.33440726893162981</v>
      </c>
      <c r="GN83" s="107">
        <f t="shared" si="62"/>
        <v>0.31768992604585061</v>
      </c>
      <c r="GO83" s="107">
        <f t="shared" si="62"/>
        <v>0.28865766015252076</v>
      </c>
      <c r="GP83" s="107">
        <f t="shared" si="62"/>
        <v>0.27386202561257861</v>
      </c>
      <c r="GQ83" s="107">
        <f t="shared" si="62"/>
        <v>0.27568422585608304</v>
      </c>
      <c r="GR83" s="107">
        <f t="shared" si="62"/>
        <v>0.27285696106968405</v>
      </c>
      <c r="GS83" s="107">
        <f t="shared" si="62"/>
        <v>0.26768372485184233</v>
      </c>
      <c r="GT83" s="107">
        <f t="shared" si="62"/>
        <v>0.26361177460067553</v>
      </c>
      <c r="GU83" s="107">
        <f t="shared" si="62"/>
        <v>0.29262742646112755</v>
      </c>
      <c r="GV83" s="107">
        <f t="shared" si="62"/>
        <v>0.30274497658057592</v>
      </c>
      <c r="GW83" s="107">
        <f t="shared" si="62"/>
        <v>0.29013768512510857</v>
      </c>
      <c r="GX83" s="107">
        <f t="shared" si="62"/>
        <v>0.27776029947414727</v>
      </c>
      <c r="GY83" s="107">
        <f t="shared" si="62"/>
        <v>0.272599732629483</v>
      </c>
      <c r="GZ83" s="107">
        <f t="shared" si="62"/>
        <v>0.28691230540527785</v>
      </c>
      <c r="HA83" s="107">
        <f t="shared" si="62"/>
        <v>0.18227139895850974</v>
      </c>
      <c r="HC83" s="107">
        <f t="shared" si="50"/>
        <v>5.5063746562964523E-5</v>
      </c>
      <c r="HD83" s="107">
        <f t="shared" si="50"/>
        <v>3.3909577702964164E-5</v>
      </c>
      <c r="HE83" s="107">
        <f t="shared" si="50"/>
        <v>5.8394375088122864E-6</v>
      </c>
      <c r="HF83" s="107">
        <f t="shared" si="50"/>
        <v>2.96399945053746E-6</v>
      </c>
      <c r="HG83" s="107">
        <f t="shared" si="66"/>
        <v>1.8802458939735114E-6</v>
      </c>
      <c r="HH83" s="107">
        <f t="shared" si="66"/>
        <v>1.3385913740992971E-6</v>
      </c>
      <c r="HI83" s="107">
        <f t="shared" si="66"/>
        <v>1.9927046285894941E-6</v>
      </c>
      <c r="HJ83" s="107">
        <f t="shared" si="66"/>
        <v>3.3387636481667422E-6</v>
      </c>
      <c r="HK83" s="107">
        <f t="shared" si="66"/>
        <v>5.759051522914814E-6</v>
      </c>
      <c r="HL83" s="107">
        <f t="shared" si="66"/>
        <v>4.0590904754938237E-6</v>
      </c>
      <c r="HM83" s="107">
        <f t="shared" si="66"/>
        <v>3.4049995877208635E-6</v>
      </c>
      <c r="HN83" s="107">
        <f t="shared" si="66"/>
        <v>2.3617243197478615E-6</v>
      </c>
      <c r="HO83" s="107">
        <f t="shared" si="66"/>
        <v>2.6226994545917413E-6</v>
      </c>
      <c r="HP83" s="107">
        <f t="shared" si="66"/>
        <v>3.6436618926766088E-6</v>
      </c>
      <c r="HQ83" s="107">
        <f t="shared" si="66"/>
        <v>3.9732419249932224E-8</v>
      </c>
      <c r="HS83" s="107">
        <f t="shared" si="63"/>
        <v>2.4556350130930218E-19</v>
      </c>
      <c r="HT83" s="107">
        <f t="shared" si="63"/>
        <v>2.8959772402440022E-19</v>
      </c>
      <c r="HU83" s="107">
        <f t="shared" si="63"/>
        <v>3.1351359807415412E-23</v>
      </c>
      <c r="HV83" s="107">
        <f t="shared" si="63"/>
        <v>1.4849247044382625E-24</v>
      </c>
      <c r="HW83" s="107">
        <f t="shared" si="63"/>
        <v>8.2294876550778326E-26</v>
      </c>
      <c r="HX83" s="107">
        <f t="shared" si="63"/>
        <v>1.3356570494680995E-26</v>
      </c>
      <c r="HY83" s="107">
        <f t="shared" si="63"/>
        <v>1.6787089310713151E-25</v>
      </c>
      <c r="HZ83" s="107">
        <f t="shared" si="63"/>
        <v>2.1527870448597415E-24</v>
      </c>
      <c r="IA83" s="107">
        <f t="shared" si="63"/>
        <v>6.1625986448388649E-24</v>
      </c>
      <c r="IB83" s="107">
        <f t="shared" si="63"/>
        <v>6.8279182987557656E-25</v>
      </c>
      <c r="IC83" s="107">
        <f t="shared" si="63"/>
        <v>8.5096542370199059E-25</v>
      </c>
      <c r="ID83" s="107">
        <f t="shared" si="63"/>
        <v>3.2109615923359301E-25</v>
      </c>
      <c r="IE83" s="107">
        <f t="shared" si="63"/>
        <v>1.2580517662893942E-24</v>
      </c>
      <c r="IF83" s="107">
        <f t="shared" si="63"/>
        <v>5.1181410399824129E-24</v>
      </c>
      <c r="IG83" s="107">
        <f t="shared" si="63"/>
        <v>4.2225730552693301E-18</v>
      </c>
      <c r="II83" s="107">
        <f t="shared" si="64"/>
        <v>1.8528539504836817E-53</v>
      </c>
      <c r="IJ83" s="107">
        <f t="shared" si="64"/>
        <v>5.3431837226532555E-51</v>
      </c>
      <c r="IK83" s="107">
        <f t="shared" si="64"/>
        <v>9.6439174282204187E-63</v>
      </c>
      <c r="IL83" s="107">
        <f t="shared" si="64"/>
        <v>2.2209061696325351E-66</v>
      </c>
      <c r="IM83" s="107">
        <f t="shared" si="64"/>
        <v>2.8091828566703849E-70</v>
      </c>
      <c r="IN83" s="107">
        <f t="shared" si="64"/>
        <v>1.4005595320959765E-72</v>
      </c>
      <c r="IO83" s="107">
        <f t="shared" si="64"/>
        <v>2.6592606028629152E-69</v>
      </c>
      <c r="IP83" s="107">
        <f t="shared" si="64"/>
        <v>1.4926779552846471E-66</v>
      </c>
      <c r="IQ83" s="107">
        <f t="shared" si="64"/>
        <v>3.8709862875373752E-66</v>
      </c>
      <c r="IR83" s="107">
        <f t="shared" si="64"/>
        <v>8.4163780887502011E-69</v>
      </c>
      <c r="IS83" s="107">
        <f t="shared" si="64"/>
        <v>8.7056942655286983E-68</v>
      </c>
      <c r="IT83" s="107">
        <f t="shared" si="64"/>
        <v>2.0509568147790226E-68</v>
      </c>
      <c r="IU83" s="107">
        <f t="shared" si="64"/>
        <v>3.8112420126578636E-66</v>
      </c>
      <c r="IV83" s="107">
        <f t="shared" si="64"/>
        <v>1.4215990954168973E-64</v>
      </c>
      <c r="IW83" s="107">
        <f t="shared" si="64"/>
        <v>4.3391799765465896E-45</v>
      </c>
      <c r="IY83" s="107">
        <f t="shared" si="65"/>
        <v>0.33446233267819275</v>
      </c>
      <c r="IZ83" s="107">
        <f t="shared" si="65"/>
        <v>0.31772383562355355</v>
      </c>
      <c r="JA83" s="107">
        <f t="shared" si="65"/>
        <v>0.28866349959002957</v>
      </c>
      <c r="JB83" s="107">
        <f t="shared" si="65"/>
        <v>0.27386498961202915</v>
      </c>
      <c r="JC83" s="107">
        <f t="shared" si="65"/>
        <v>0.27568610610197702</v>
      </c>
      <c r="JD83" s="107">
        <f t="shared" si="65"/>
        <v>0.27285829966105812</v>
      </c>
      <c r="JE83" s="107">
        <f t="shared" si="65"/>
        <v>0.26768571755647091</v>
      </c>
      <c r="JF83" s="107">
        <f t="shared" si="65"/>
        <v>0.26361511336432369</v>
      </c>
      <c r="JG83" s="107">
        <f t="shared" si="65"/>
        <v>0.29263318551265044</v>
      </c>
      <c r="JH83" s="107">
        <f t="shared" si="65"/>
        <v>0.30274903567105144</v>
      </c>
      <c r="JI83" s="107">
        <f t="shared" si="65"/>
        <v>0.2901410901246963</v>
      </c>
      <c r="JJ83" s="107">
        <f t="shared" si="65"/>
        <v>0.27776266119846699</v>
      </c>
      <c r="JK83" s="107">
        <f t="shared" si="65"/>
        <v>0.27260235532893762</v>
      </c>
      <c r="JL83" s="107">
        <f t="shared" si="65"/>
        <v>0.28691594906717049</v>
      </c>
      <c r="JM83" s="107">
        <f t="shared" si="65"/>
        <v>0.18227143869092899</v>
      </c>
    </row>
    <row r="84" spans="2:273" x14ac:dyDescent="0.25">
      <c r="B84" s="2">
        <v>56</v>
      </c>
      <c r="C84" s="37">
        <v>204.01599999999999</v>
      </c>
      <c r="D84" s="37">
        <v>205.50800000000001</v>
      </c>
      <c r="E84" s="37">
        <v>202.815</v>
      </c>
      <c r="F84" s="37">
        <v>198.477</v>
      </c>
      <c r="G84" s="37">
        <v>200.53800000000001</v>
      </c>
      <c r="H84" s="37">
        <v>201.32300000000001</v>
      </c>
      <c r="I84" s="37">
        <v>201.55600000000001</v>
      </c>
      <c r="J84" s="37">
        <v>196.74600000000001</v>
      </c>
      <c r="K84" s="37">
        <v>200.17500000000001</v>
      </c>
      <c r="L84" s="37">
        <v>203.49199999999999</v>
      </c>
      <c r="M84" s="37">
        <v>199.476</v>
      </c>
      <c r="N84" s="37">
        <v>195.905</v>
      </c>
      <c r="O84" s="37">
        <v>194.27</v>
      </c>
      <c r="P84" s="37">
        <v>185.714</v>
      </c>
      <c r="Q84" s="37">
        <v>146.77799999999999</v>
      </c>
      <c r="S84" s="4">
        <f t="shared" si="67"/>
        <v>196.41755064592971</v>
      </c>
      <c r="T84" s="4">
        <f t="shared" si="67"/>
        <v>196.60118105105346</v>
      </c>
      <c r="U84" s="4">
        <f t="shared" si="67"/>
        <v>194.58714770457667</v>
      </c>
      <c r="V84" s="4">
        <f t="shared" si="67"/>
        <v>190.57923924001292</v>
      </c>
      <c r="W84" s="4">
        <f t="shared" si="67"/>
        <v>192.29175096902793</v>
      </c>
      <c r="X84" s="4">
        <f t="shared" si="67"/>
        <v>190.66072583274106</v>
      </c>
      <c r="Y84" s="4">
        <f t="shared" si="67"/>
        <v>191.40337789983244</v>
      </c>
      <c r="Z84" s="4">
        <f t="shared" si="67"/>
        <v>187.1071505546247</v>
      </c>
      <c r="AA84" s="4">
        <f t="shared" si="67"/>
        <v>190.36948215255623</v>
      </c>
      <c r="AB84" s="4">
        <f t="shared" si="67"/>
        <v>195.12036662018048</v>
      </c>
      <c r="AC84" s="4">
        <f t="shared" si="67"/>
        <v>192.10634011870684</v>
      </c>
      <c r="AD84" s="4">
        <f t="shared" si="67"/>
        <v>188.25944893373133</v>
      </c>
      <c r="AE84" s="4">
        <f t="shared" si="67"/>
        <v>185.68980390480669</v>
      </c>
      <c r="AF84" s="4">
        <f t="shared" si="67"/>
        <v>179.43687714222315</v>
      </c>
      <c r="AG84" s="4">
        <f t="shared" si="67"/>
        <v>142.00288616153858</v>
      </c>
      <c r="AI84" s="4">
        <f t="shared" si="68"/>
        <v>7.5984493540702829</v>
      </c>
      <c r="AJ84" s="4">
        <f t="shared" si="68"/>
        <v>8.906818948946551</v>
      </c>
      <c r="AK84" s="4">
        <f t="shared" si="68"/>
        <v>8.2278522954233324</v>
      </c>
      <c r="AL84" s="4">
        <f t="shared" si="68"/>
        <v>7.8977607599870794</v>
      </c>
      <c r="AM84" s="4">
        <f t="shared" si="68"/>
        <v>8.2462490309720806</v>
      </c>
      <c r="AN84" s="4">
        <f t="shared" si="68"/>
        <v>10.662274167258943</v>
      </c>
      <c r="AO84" s="4">
        <f t="shared" si="68"/>
        <v>10.152622100167576</v>
      </c>
      <c r="AP84" s="4">
        <f t="shared" si="68"/>
        <v>9.638849445375314</v>
      </c>
      <c r="AQ84" s="4">
        <f t="shared" si="68"/>
        <v>9.805517847443781</v>
      </c>
      <c r="AR84" s="4">
        <f t="shared" si="68"/>
        <v>8.3716333798195137</v>
      </c>
      <c r="AS84" s="4">
        <f t="shared" si="68"/>
        <v>7.3696598812931597</v>
      </c>
      <c r="AT84" s="4">
        <f t="shared" si="68"/>
        <v>7.6455510662686663</v>
      </c>
      <c r="AU84" s="4">
        <f t="shared" si="68"/>
        <v>8.5801960951933154</v>
      </c>
      <c r="AV84" s="4">
        <f t="shared" si="68"/>
        <v>6.2771228577768454</v>
      </c>
      <c r="AW84" s="4">
        <f t="shared" si="68"/>
        <v>4.775113838461408</v>
      </c>
      <c r="AY84" s="2">
        <f t="shared" si="57"/>
        <v>77.772391386466936</v>
      </c>
      <c r="AZ84" s="2">
        <f t="shared" si="57"/>
        <v>79.600256515304011</v>
      </c>
      <c r="BA84" s="2">
        <f t="shared" si="57"/>
        <v>77.200624809266756</v>
      </c>
      <c r="BB84" s="2">
        <f t="shared" si="57"/>
        <v>80.101302301054631</v>
      </c>
      <c r="BC84" s="2">
        <f t="shared" si="57"/>
        <v>75.835181220422243</v>
      </c>
      <c r="BD84" s="2">
        <f t="shared" si="57"/>
        <v>76.537188407161324</v>
      </c>
      <c r="BE84" s="2">
        <f t="shared" si="57"/>
        <v>78.725224481522346</v>
      </c>
      <c r="BF84" s="2">
        <f t="shared" si="57"/>
        <v>78.754295130130629</v>
      </c>
      <c r="BG84" s="2">
        <f t="shared" si="57"/>
        <v>77.665270898043246</v>
      </c>
      <c r="BH84" s="2">
        <f t="shared" si="57"/>
        <v>79.000640850272916</v>
      </c>
      <c r="BI84" s="2">
        <f t="shared" si="57"/>
        <v>77.839836135920265</v>
      </c>
      <c r="BJ84" s="2">
        <f t="shared" si="57"/>
        <v>78.802410660264997</v>
      </c>
      <c r="BK84" s="2">
        <f t="shared" si="57"/>
        <v>80.58473594287041</v>
      </c>
      <c r="BL84" s="2">
        <f t="shared" si="57"/>
        <v>78.124342933624249</v>
      </c>
      <c r="BM84" s="2">
        <f t="shared" si="57"/>
        <v>74.759481250339064</v>
      </c>
      <c r="BO84" s="2" t="str">
        <f t="shared" si="58"/>
        <v/>
      </c>
      <c r="BP84" s="2" t="str">
        <f t="shared" si="58"/>
        <v/>
      </c>
      <c r="BQ84" s="2" t="str">
        <f t="shared" si="58"/>
        <v/>
      </c>
      <c r="BR84" s="2" t="str">
        <f t="shared" si="58"/>
        <v/>
      </c>
      <c r="BS84" s="2" t="str">
        <f t="shared" si="58"/>
        <v/>
      </c>
      <c r="BT84" s="2" t="str">
        <f t="shared" si="58"/>
        <v/>
      </c>
      <c r="BU84" s="2" t="str">
        <f t="shared" si="58"/>
        <v/>
      </c>
      <c r="BV84" s="2" t="str">
        <f t="shared" si="58"/>
        <v/>
      </c>
      <c r="BW84" s="2" t="str">
        <f t="shared" si="58"/>
        <v/>
      </c>
      <c r="BX84" s="2" t="str">
        <f t="shared" si="58"/>
        <v/>
      </c>
      <c r="BY84" s="2" t="str">
        <f t="shared" si="58"/>
        <v/>
      </c>
      <c r="BZ84" s="2" t="str">
        <f t="shared" si="58"/>
        <v/>
      </c>
      <c r="CA84" s="2" t="str">
        <f t="shared" si="58"/>
        <v/>
      </c>
      <c r="CB84" s="2" t="str">
        <f t="shared" si="58"/>
        <v/>
      </c>
      <c r="CC84" s="2" t="str">
        <f t="shared" si="58"/>
        <v/>
      </c>
      <c r="CE84" s="2" t="str">
        <f t="shared" si="59"/>
        <v/>
      </c>
      <c r="CF84" s="2" t="str">
        <f t="shared" si="59"/>
        <v/>
      </c>
      <c r="CG84" s="2" t="str">
        <f t="shared" si="59"/>
        <v/>
      </c>
      <c r="CH84" s="2" t="str">
        <f t="shared" si="59"/>
        <v/>
      </c>
      <c r="CI84" s="2" t="str">
        <f t="shared" si="59"/>
        <v/>
      </c>
      <c r="CJ84" s="2" t="str">
        <f t="shared" si="59"/>
        <v/>
      </c>
      <c r="CK84" s="2" t="str">
        <f t="shared" si="59"/>
        <v/>
      </c>
      <c r="CL84" s="2" t="str">
        <f t="shared" si="59"/>
        <v/>
      </c>
      <c r="CM84" s="2" t="str">
        <f t="shared" si="59"/>
        <v/>
      </c>
      <c r="CN84" s="2" t="str">
        <f t="shared" si="59"/>
        <v/>
      </c>
      <c r="CO84" s="2" t="str">
        <f t="shared" si="59"/>
        <v/>
      </c>
      <c r="CP84" s="2" t="str">
        <f t="shared" si="59"/>
        <v/>
      </c>
      <c r="CQ84" s="2" t="str">
        <f t="shared" si="59"/>
        <v/>
      </c>
      <c r="CR84" s="2" t="str">
        <f t="shared" si="59"/>
        <v/>
      </c>
      <c r="CS84" s="2" t="str">
        <f t="shared" si="59"/>
        <v/>
      </c>
      <c r="CU84" s="2" t="str">
        <f t="shared" si="60"/>
        <v/>
      </c>
      <c r="CV84" s="2" t="str">
        <f t="shared" si="60"/>
        <v/>
      </c>
      <c r="CW84" s="2" t="str">
        <f t="shared" si="60"/>
        <v/>
      </c>
      <c r="CX84" s="2" t="str">
        <f t="shared" si="60"/>
        <v/>
      </c>
      <c r="CY84" s="2" t="str">
        <f t="shared" si="60"/>
        <v/>
      </c>
      <c r="CZ84" s="2" t="str">
        <f t="shared" si="60"/>
        <v/>
      </c>
      <c r="DA84" s="2" t="str">
        <f t="shared" si="60"/>
        <v/>
      </c>
      <c r="DB84" s="2" t="str">
        <f t="shared" si="60"/>
        <v/>
      </c>
      <c r="DC84" s="2" t="str">
        <f t="shared" si="60"/>
        <v/>
      </c>
      <c r="DD84" s="2" t="str">
        <f t="shared" si="60"/>
        <v/>
      </c>
      <c r="DE84" s="2" t="str">
        <f t="shared" si="60"/>
        <v/>
      </c>
      <c r="DF84" s="2" t="str">
        <f t="shared" si="60"/>
        <v/>
      </c>
      <c r="DG84" s="2" t="str">
        <f t="shared" si="60"/>
        <v/>
      </c>
      <c r="DH84" s="2" t="str">
        <f t="shared" si="60"/>
        <v/>
      </c>
      <c r="DI84" s="2" t="str">
        <f t="shared" si="60"/>
        <v/>
      </c>
      <c r="DK84" s="2">
        <f t="shared" si="69"/>
        <v>81.712133805668017</v>
      </c>
      <c r="DL84" s="2">
        <f t="shared" si="69"/>
        <v>83.029833864915574</v>
      </c>
      <c r="DM84" s="2">
        <f t="shared" si="69"/>
        <v>81.160271668962579</v>
      </c>
      <c r="DN84" s="2">
        <f t="shared" si="69"/>
        <v>84.332679704016883</v>
      </c>
      <c r="DO84" s="2">
        <f t="shared" si="69"/>
        <v>79.094818181818169</v>
      </c>
      <c r="DP84" s="2">
        <f t="shared" si="69"/>
        <v>79.836899577167031</v>
      </c>
      <c r="DQ84" s="2">
        <f t="shared" si="69"/>
        <v>82.050197674418641</v>
      </c>
      <c r="DR84" s="2">
        <f t="shared" si="69"/>
        <v>81.387457716701903</v>
      </c>
      <c r="DS84" s="2">
        <f t="shared" si="69"/>
        <v>80.703302028468784</v>
      </c>
      <c r="DT84" s="2">
        <f t="shared" si="69"/>
        <v>82.916941860465116</v>
      </c>
      <c r="DU84" s="2">
        <f t="shared" si="69"/>
        <v>81.043002114164906</v>
      </c>
      <c r="DV84" s="2">
        <f t="shared" si="69"/>
        <v>82.363585623678659</v>
      </c>
      <c r="DW84" s="2">
        <f t="shared" si="69"/>
        <v>84.717399577167043</v>
      </c>
      <c r="DX84" s="2">
        <f t="shared" si="69"/>
        <v>81.360942009021414</v>
      </c>
      <c r="DY84" s="2">
        <f t="shared" si="69"/>
        <v>75.973259109311712</v>
      </c>
      <c r="EA84" s="2">
        <f t="shared" si="70"/>
        <v>62.691102871500355</v>
      </c>
      <c r="EB84" s="2">
        <f t="shared" si="70"/>
        <v>66.943063086562887</v>
      </c>
      <c r="EC84" s="2">
        <f t="shared" si="70"/>
        <v>63.457770948019991</v>
      </c>
      <c r="ED84" s="2">
        <f t="shared" si="70"/>
        <v>64.746359259259279</v>
      </c>
      <c r="EE84" s="2">
        <f t="shared" si="70"/>
        <v>64.576202962962952</v>
      </c>
      <c r="EF84" s="2">
        <f t="shared" si="70"/>
        <v>65.322764454835578</v>
      </c>
      <c r="EG84" s="2">
        <f t="shared" si="70"/>
        <v>66.983943207092224</v>
      </c>
      <c r="EH84" s="2">
        <f t="shared" si="70"/>
        <v>69.016529587852503</v>
      </c>
      <c r="EI84" s="2">
        <f t="shared" si="70"/>
        <v>67.323375802469116</v>
      </c>
      <c r="EJ84" s="2">
        <f t="shared" si="70"/>
        <v>66.537108888888909</v>
      </c>
      <c r="EK84" s="2">
        <f t="shared" si="70"/>
        <v>67.166887131305984</v>
      </c>
      <c r="EL84" s="2">
        <f t="shared" si="70"/>
        <v>66.43274483984284</v>
      </c>
      <c r="EM84" s="2">
        <f t="shared" si="70"/>
        <v>65.353863783712129</v>
      </c>
      <c r="EN84" s="2">
        <f t="shared" si="70"/>
        <v>66.1876286248567</v>
      </c>
      <c r="EO84" s="2">
        <f t="shared" si="70"/>
        <v>70.14800023198174</v>
      </c>
      <c r="EQ84" s="2">
        <f t="shared" si="71"/>
        <v>60.24378775875919</v>
      </c>
      <c r="ER84" s="2">
        <f t="shared" si="71"/>
        <v>64.441221899837302</v>
      </c>
      <c r="ES84" s="2">
        <f t="shared" si="71"/>
        <v>62.480099848931829</v>
      </c>
      <c r="ET84" s="2">
        <f t="shared" si="71"/>
        <v>63.725224140008869</v>
      </c>
      <c r="EU84" s="2">
        <f t="shared" si="71"/>
        <v>63.028548322874279</v>
      </c>
      <c r="EV84" s="2">
        <f t="shared" si="71"/>
        <v>63.745397129526289</v>
      </c>
      <c r="EW84" s="2">
        <f t="shared" si="71"/>
        <v>65.005927520250808</v>
      </c>
      <c r="EX84" s="2">
        <f t="shared" si="71"/>
        <v>66.683679014370043</v>
      </c>
      <c r="EY84" s="2">
        <f t="shared" si="71"/>
        <v>66.299741169910405</v>
      </c>
      <c r="EZ84" s="2">
        <f t="shared" si="71"/>
        <v>65.117856002451617</v>
      </c>
      <c r="FA84" s="2">
        <f t="shared" si="71"/>
        <v>65.899320518866745</v>
      </c>
      <c r="FB84" s="2">
        <f t="shared" si="71"/>
        <v>65.462460965740235</v>
      </c>
      <c r="FC84" s="2">
        <f t="shared" si="71"/>
        <v>64.46291706132665</v>
      </c>
      <c r="FD84" s="2">
        <f t="shared" si="71"/>
        <v>64.817442803105379</v>
      </c>
      <c r="FE84" s="2">
        <f t="shared" si="71"/>
        <v>70.385452899113091</v>
      </c>
      <c r="FG84" s="2">
        <f t="shared" si="72"/>
        <v>0.20712558887382199</v>
      </c>
      <c r="FH84" s="2">
        <f t="shared" si="72"/>
        <v>0.21319236029968652</v>
      </c>
      <c r="FI84" s="2">
        <f t="shared" si="72"/>
        <v>0.2236772452729095</v>
      </c>
      <c r="FJ84" s="2">
        <f t="shared" si="72"/>
        <v>0.21603737367169884</v>
      </c>
      <c r="FK84" s="2">
        <f t="shared" si="72"/>
        <v>0.22451429706801174</v>
      </c>
      <c r="FL84" s="2">
        <f t="shared" si="72"/>
        <v>0.22734464446926644</v>
      </c>
      <c r="FM84" s="2">
        <f t="shared" si="72"/>
        <v>0.22069007307199431</v>
      </c>
      <c r="FN84" s="2">
        <f t="shared" si="72"/>
        <v>0.21285081561333452</v>
      </c>
      <c r="FO84" s="2">
        <f t="shared" si="72"/>
        <v>0.22705887017022114</v>
      </c>
      <c r="FP84" s="2">
        <f t="shared" si="72"/>
        <v>0.23909283452927912</v>
      </c>
      <c r="FQ84" s="2">
        <f t="shared" si="72"/>
        <v>0.23084023900081163</v>
      </c>
      <c r="FR84" s="2">
        <f t="shared" si="72"/>
        <v>0.22353966288091748</v>
      </c>
      <c r="FS84" s="2">
        <f t="shared" si="72"/>
        <v>0.21342504492152659</v>
      </c>
      <c r="FT84" s="2">
        <f t="shared" si="72"/>
        <v>0.21330864487140375</v>
      </c>
      <c r="FU84" s="2">
        <f t="shared" si="72"/>
        <v>0.20836462433579597</v>
      </c>
      <c r="FW84" s="2">
        <f t="shared" si="61"/>
        <v>7.5991208058007406E-8</v>
      </c>
      <c r="FX84" s="2">
        <f t="shared" si="61"/>
        <v>2.8689851830514392E-7</v>
      </c>
      <c r="FY84" s="2">
        <f t="shared" si="61"/>
        <v>2.7002301532877357E-7</v>
      </c>
      <c r="FZ84" s="2">
        <f t="shared" si="61"/>
        <v>1.7057929681555659E-7</v>
      </c>
      <c r="GA84" s="2">
        <f t="shared" si="61"/>
        <v>1.7519006999155213E-7</v>
      </c>
      <c r="GB84" s="2">
        <f t="shared" si="61"/>
        <v>1.7804374290990859E-7</v>
      </c>
      <c r="GC84" s="2">
        <f t="shared" si="61"/>
        <v>1.9897757907473589E-7</v>
      </c>
      <c r="GD84" s="2">
        <f t="shared" si="61"/>
        <v>1.9051873440048824E-7</v>
      </c>
      <c r="GE84" s="2">
        <f t="shared" si="61"/>
        <v>1.9400393079738306E-7</v>
      </c>
      <c r="GF84" s="2">
        <f t="shared" si="61"/>
        <v>2.2258324299928901E-7</v>
      </c>
      <c r="GG84" s="2">
        <f t="shared" si="61"/>
        <v>2.2026356830812429E-7</v>
      </c>
      <c r="GH84" s="2">
        <f t="shared" si="61"/>
        <v>1.9085697476011256E-7</v>
      </c>
      <c r="GI84" s="2">
        <f t="shared" si="61"/>
        <v>1.5459839749859629E-7</v>
      </c>
      <c r="GJ84" s="2">
        <f t="shared" si="61"/>
        <v>1.1619726380440127E-7</v>
      </c>
      <c r="GK84" s="2">
        <f t="shared" si="61"/>
        <v>7.8588154685988285E-8</v>
      </c>
      <c r="GM84" s="107">
        <f t="shared" si="62"/>
        <v>0.3863224011379206</v>
      </c>
      <c r="GN84" s="107">
        <f t="shared" si="62"/>
        <v>0.37123402189507815</v>
      </c>
      <c r="GO84" s="107">
        <f t="shared" si="62"/>
        <v>0.34487582110460058</v>
      </c>
      <c r="GP84" s="107">
        <f t="shared" si="62"/>
        <v>0.32818483711906593</v>
      </c>
      <c r="GQ84" s="107">
        <f t="shared" si="62"/>
        <v>0.33206480850183989</v>
      </c>
      <c r="GR84" s="107">
        <f t="shared" si="62"/>
        <v>0.32992079180207756</v>
      </c>
      <c r="GS84" s="107">
        <f t="shared" si="62"/>
        <v>0.32305898819552464</v>
      </c>
      <c r="GT84" s="107">
        <f t="shared" si="62"/>
        <v>0.31708082120593772</v>
      </c>
      <c r="GU84" s="107">
        <f t="shared" si="62"/>
        <v>0.34967756381301873</v>
      </c>
      <c r="GV84" s="107">
        <f t="shared" si="62"/>
        <v>0.36284566383807465</v>
      </c>
      <c r="GW84" s="107">
        <f t="shared" si="62"/>
        <v>0.34814557743635621</v>
      </c>
      <c r="GX84" s="107">
        <f t="shared" si="62"/>
        <v>0.33391383862650159</v>
      </c>
      <c r="GY84" s="107">
        <f t="shared" si="62"/>
        <v>0.32630048285364033</v>
      </c>
      <c r="GZ84" s="107">
        <f t="shared" si="62"/>
        <v>0.34065760370787934</v>
      </c>
      <c r="HA84" s="107">
        <f t="shared" si="62"/>
        <v>0.23159524510094695</v>
      </c>
      <c r="HC84" s="107">
        <f t="shared" si="50"/>
        <v>9.2336158923140142E-5</v>
      </c>
      <c r="HD84" s="107">
        <f t="shared" si="50"/>
        <v>5.9487880248183827E-5</v>
      </c>
      <c r="HE84" s="107">
        <f t="shared" si="50"/>
        <v>1.1477473305665589E-5</v>
      </c>
      <c r="HF84" s="107">
        <f t="shared" si="50"/>
        <v>5.9389598408470162E-6</v>
      </c>
      <c r="HG84" s="107">
        <f t="shared" si="66"/>
        <v>3.9011923653240089E-6</v>
      </c>
      <c r="HH84" s="107">
        <f t="shared" si="66"/>
        <v>2.8411706700953955E-6</v>
      </c>
      <c r="HI84" s="107">
        <f t="shared" si="66"/>
        <v>4.1303780588504491E-6</v>
      </c>
      <c r="HJ84" s="107">
        <f t="shared" si="66"/>
        <v>6.7054416385020456E-6</v>
      </c>
      <c r="HK84" s="107">
        <f t="shared" si="66"/>
        <v>1.1367466563526667E-5</v>
      </c>
      <c r="HL84" s="107">
        <f t="shared" si="66"/>
        <v>8.2589523339919474E-6</v>
      </c>
      <c r="HM84" s="107">
        <f t="shared" si="66"/>
        <v>6.9240495910929273E-6</v>
      </c>
      <c r="HN84" s="107">
        <f t="shared" si="66"/>
        <v>4.8390231660253984E-6</v>
      </c>
      <c r="HO84" s="107">
        <f t="shared" si="66"/>
        <v>5.2444401756323303E-6</v>
      </c>
      <c r="HP84" s="107">
        <f t="shared" si="66"/>
        <v>7.0747399991125903E-6</v>
      </c>
      <c r="HQ84" s="107">
        <f t="shared" si="66"/>
        <v>1.0017967961638884E-7</v>
      </c>
      <c r="HS84" s="107">
        <f t="shared" si="63"/>
        <v>7.2462223690303119E-19</v>
      </c>
      <c r="HT84" s="107">
        <f t="shared" si="63"/>
        <v>9.1047583013302364E-19</v>
      </c>
      <c r="HU84" s="107">
        <f t="shared" si="63"/>
        <v>1.2739199508169369E-22</v>
      </c>
      <c r="HV84" s="107">
        <f t="shared" si="63"/>
        <v>6.2858510698382868E-24</v>
      </c>
      <c r="HW84" s="107">
        <f t="shared" si="63"/>
        <v>3.7924104733821334E-25</v>
      </c>
      <c r="HX84" s="107">
        <f t="shared" si="63"/>
        <v>6.4825909930615276E-26</v>
      </c>
      <c r="HY84" s="107">
        <f t="shared" si="63"/>
        <v>7.6722936584197153E-25</v>
      </c>
      <c r="HZ84" s="107">
        <f t="shared" si="63"/>
        <v>9.1769968035474153E-24</v>
      </c>
      <c r="IA84" s="107">
        <f t="shared" si="63"/>
        <v>2.5818139574209538E-23</v>
      </c>
      <c r="IB84" s="107">
        <f t="shared" si="63"/>
        <v>3.0769528872107591E-24</v>
      </c>
      <c r="IC84" s="107">
        <f t="shared" si="63"/>
        <v>3.7761596234468108E-24</v>
      </c>
      <c r="ID84" s="107">
        <f t="shared" si="63"/>
        <v>1.4344873068781612E-24</v>
      </c>
      <c r="IE84" s="107">
        <f t="shared" si="63"/>
        <v>5.2763135363830495E-24</v>
      </c>
      <c r="IF84" s="107">
        <f t="shared" si="63"/>
        <v>2.02002469505518E-23</v>
      </c>
      <c r="IG84" s="107">
        <f t="shared" si="63"/>
        <v>1.1313711568729543E-17</v>
      </c>
      <c r="II84" s="107">
        <f t="shared" si="64"/>
        <v>1.6671756250374357E-52</v>
      </c>
      <c r="IJ84" s="107">
        <f t="shared" si="64"/>
        <v>5.1957621476537869E-50</v>
      </c>
      <c r="IK84" s="107">
        <f t="shared" si="64"/>
        <v>1.5925189798504885E-61</v>
      </c>
      <c r="IL84" s="107">
        <f t="shared" si="64"/>
        <v>3.9752962475222135E-65</v>
      </c>
      <c r="IM84" s="107">
        <f t="shared" si="64"/>
        <v>6.0129859647516548E-69</v>
      </c>
      <c r="IN84" s="107">
        <f t="shared" si="64"/>
        <v>3.333129882595481E-71</v>
      </c>
      <c r="IO84" s="107">
        <f t="shared" si="64"/>
        <v>5.5848505396155594E-68</v>
      </c>
      <c r="IP84" s="107">
        <f t="shared" si="64"/>
        <v>2.7478138642444966E-65</v>
      </c>
      <c r="IQ84" s="107">
        <f t="shared" si="64"/>
        <v>7.0182946229429486E-65</v>
      </c>
      <c r="IR84" s="107">
        <f t="shared" si="64"/>
        <v>1.7662874721839882E-67</v>
      </c>
      <c r="IS84" s="107">
        <f t="shared" si="64"/>
        <v>1.7413756041752652E-66</v>
      </c>
      <c r="IT84" s="107">
        <f t="shared" si="64"/>
        <v>4.1058923314826272E-67</v>
      </c>
      <c r="IU84" s="107">
        <f t="shared" si="64"/>
        <v>6.6321024268630489E-65</v>
      </c>
      <c r="IV84" s="107">
        <f t="shared" si="64"/>
        <v>2.1968737088806465E-63</v>
      </c>
      <c r="IW84" s="107">
        <f t="shared" si="64"/>
        <v>2.7497232537275348E-44</v>
      </c>
      <c r="IY84" s="107">
        <f t="shared" si="65"/>
        <v>0.38641473729684372</v>
      </c>
      <c r="IZ84" s="107">
        <f t="shared" si="65"/>
        <v>0.37129350977532632</v>
      </c>
      <c r="JA84" s="107">
        <f t="shared" si="65"/>
        <v>0.34488729857790623</v>
      </c>
      <c r="JB84" s="107">
        <f t="shared" si="65"/>
        <v>0.32819077607890679</v>
      </c>
      <c r="JC84" s="107">
        <f t="shared" si="65"/>
        <v>0.33206870969420521</v>
      </c>
      <c r="JD84" s="107">
        <f t="shared" si="65"/>
        <v>0.32992363297274768</v>
      </c>
      <c r="JE84" s="107">
        <f t="shared" si="65"/>
        <v>0.3230631185735835</v>
      </c>
      <c r="JF84" s="107">
        <f t="shared" si="65"/>
        <v>0.31708752664757622</v>
      </c>
      <c r="JG84" s="107">
        <f t="shared" si="65"/>
        <v>0.34968893127958228</v>
      </c>
      <c r="JH84" s="107">
        <f t="shared" si="65"/>
        <v>0.36285392279040862</v>
      </c>
      <c r="JI84" s="107">
        <f t="shared" si="65"/>
        <v>0.34815250148594729</v>
      </c>
      <c r="JJ84" s="107">
        <f t="shared" si="65"/>
        <v>0.33391867764966759</v>
      </c>
      <c r="JK84" s="107">
        <f t="shared" si="65"/>
        <v>0.32630572729381596</v>
      </c>
      <c r="JL84" s="107">
        <f t="shared" si="65"/>
        <v>0.34066467844787846</v>
      </c>
      <c r="JM84" s="107">
        <f t="shared" si="65"/>
        <v>0.23159534528062656</v>
      </c>
    </row>
    <row r="85" spans="2:273" x14ac:dyDescent="0.25">
      <c r="B85" s="2">
        <v>57</v>
      </c>
      <c r="C85" s="37">
        <v>210.81200000000001</v>
      </c>
      <c r="D85" s="37">
        <v>213.67699999999999</v>
      </c>
      <c r="E85" s="37">
        <v>212.077</v>
      </c>
      <c r="F85" s="37">
        <v>207.93799999999999</v>
      </c>
      <c r="G85" s="37">
        <v>210.46199999999999</v>
      </c>
      <c r="H85" s="37">
        <v>210.24600000000001</v>
      </c>
      <c r="I85" s="37">
        <v>212.65100000000001</v>
      </c>
      <c r="J85" s="37">
        <v>207.63499999999999</v>
      </c>
      <c r="K85" s="37">
        <v>209.60300000000001</v>
      </c>
      <c r="L85" s="37">
        <v>211.73</v>
      </c>
      <c r="M85" s="37">
        <v>209.03200000000001</v>
      </c>
      <c r="N85" s="37">
        <v>204.58699999999999</v>
      </c>
      <c r="O85" s="37">
        <v>204.25399999999999</v>
      </c>
      <c r="P85" s="37">
        <v>195.44399999999999</v>
      </c>
      <c r="Q85" s="37">
        <v>157.92099999999999</v>
      </c>
      <c r="S85" s="4">
        <f t="shared" si="67"/>
        <v>206.12953494297849</v>
      </c>
      <c r="T85" s="4">
        <f t="shared" si="67"/>
        <v>207.18901214823137</v>
      </c>
      <c r="U85" s="4">
        <f t="shared" si="67"/>
        <v>207.06424575141418</v>
      </c>
      <c r="V85" s="4">
        <f t="shared" si="67"/>
        <v>202.79147896828266</v>
      </c>
      <c r="W85" s="4">
        <f t="shared" si="67"/>
        <v>205.49460876592218</v>
      </c>
      <c r="X85" s="4">
        <f t="shared" si="67"/>
        <v>203.88149304255379</v>
      </c>
      <c r="Y85" s="4">
        <f t="shared" si="67"/>
        <v>204.43163566394281</v>
      </c>
      <c r="Z85" s="4">
        <f t="shared" si="67"/>
        <v>199.59116543068819</v>
      </c>
      <c r="AA85" s="4">
        <f t="shared" si="67"/>
        <v>202.29055475014505</v>
      </c>
      <c r="AB85" s="4">
        <f t="shared" si="67"/>
        <v>207.3030957686089</v>
      </c>
      <c r="AC85" s="4">
        <f t="shared" si="67"/>
        <v>204.50510973988418</v>
      </c>
      <c r="AD85" s="4">
        <f t="shared" si="67"/>
        <v>200.47920801293719</v>
      </c>
      <c r="AE85" s="4">
        <f t="shared" si="67"/>
        <v>197.2379154487414</v>
      </c>
      <c r="AF85" s="4">
        <f t="shared" si="67"/>
        <v>189.93769577287469</v>
      </c>
      <c r="AG85" s="4">
        <f t="shared" si="67"/>
        <v>153.23763695046284</v>
      </c>
      <c r="AI85" s="4">
        <f t="shared" si="68"/>
        <v>4.6824650570215169</v>
      </c>
      <c r="AJ85" s="4">
        <f t="shared" si="68"/>
        <v>6.4879878517686222</v>
      </c>
      <c r="AK85" s="4">
        <f t="shared" si="68"/>
        <v>5.0127542485858214</v>
      </c>
      <c r="AL85" s="4">
        <f t="shared" si="68"/>
        <v>5.1465210317173273</v>
      </c>
      <c r="AM85" s="4">
        <f t="shared" si="68"/>
        <v>4.9673912340778088</v>
      </c>
      <c r="AN85" s="4">
        <f t="shared" si="68"/>
        <v>6.3645069574462241</v>
      </c>
      <c r="AO85" s="4">
        <f t="shared" si="68"/>
        <v>8.2193643360571969</v>
      </c>
      <c r="AP85" s="4">
        <f t="shared" si="68"/>
        <v>8.0438345693117981</v>
      </c>
      <c r="AQ85" s="4">
        <f t="shared" si="68"/>
        <v>7.3124452498549601</v>
      </c>
      <c r="AR85" s="4">
        <f t="shared" si="68"/>
        <v>4.4269042313910916</v>
      </c>
      <c r="AS85" s="4">
        <f t="shared" si="68"/>
        <v>4.5268902601158345</v>
      </c>
      <c r="AT85" s="4">
        <f t="shared" si="68"/>
        <v>4.1077919870627966</v>
      </c>
      <c r="AU85" s="4">
        <f t="shared" si="68"/>
        <v>7.0160845512585865</v>
      </c>
      <c r="AV85" s="4">
        <f t="shared" si="68"/>
        <v>5.5063042271252982</v>
      </c>
      <c r="AW85" s="4">
        <f t="shared" si="68"/>
        <v>4.6833630495371494</v>
      </c>
      <c r="AY85" s="2">
        <f t="shared" si="57"/>
        <v>77.519444895818481</v>
      </c>
      <c r="AZ85" s="2">
        <f t="shared" si="57"/>
        <v>79.391833478299816</v>
      </c>
      <c r="BA85" s="2">
        <f t="shared" si="57"/>
        <v>76.929824440023737</v>
      </c>
      <c r="BB85" s="2">
        <f t="shared" si="57"/>
        <v>79.840061394863483</v>
      </c>
      <c r="BC85" s="2">
        <f t="shared" si="57"/>
        <v>75.607341857597802</v>
      </c>
      <c r="BD85" s="2">
        <f t="shared" si="57"/>
        <v>76.298945116167999</v>
      </c>
      <c r="BE85" s="2">
        <f t="shared" si="57"/>
        <v>78.465171261224427</v>
      </c>
      <c r="BF85" s="2">
        <f t="shared" si="57"/>
        <v>78.575665628454402</v>
      </c>
      <c r="BG85" s="2">
        <f t="shared" si="57"/>
        <v>77.420228144631324</v>
      </c>
      <c r="BH85" s="2">
        <f t="shared" si="57"/>
        <v>78.697738135537108</v>
      </c>
      <c r="BI85" s="2">
        <f t="shared" si="57"/>
        <v>77.605744027295529</v>
      </c>
      <c r="BJ85" s="2">
        <f t="shared" si="57"/>
        <v>78.556327634572838</v>
      </c>
      <c r="BK85" s="2">
        <f t="shared" si="57"/>
        <v>80.307816690101902</v>
      </c>
      <c r="BL85" s="2">
        <f t="shared" si="57"/>
        <v>77.930350853215856</v>
      </c>
      <c r="BM85" s="2">
        <f t="shared" si="57"/>
        <v>74.735295968310837</v>
      </c>
      <c r="BO85" s="2" t="str">
        <f t="shared" si="58"/>
        <v/>
      </c>
      <c r="BP85" s="2" t="str">
        <f t="shared" si="58"/>
        <v/>
      </c>
      <c r="BQ85" s="2" t="str">
        <f t="shared" si="58"/>
        <v/>
      </c>
      <c r="BR85" s="2" t="str">
        <f t="shared" si="58"/>
        <v/>
      </c>
      <c r="BS85" s="2" t="str">
        <f t="shared" si="58"/>
        <v/>
      </c>
      <c r="BT85" s="2" t="str">
        <f t="shared" si="58"/>
        <v/>
      </c>
      <c r="BU85" s="2" t="str">
        <f t="shared" si="58"/>
        <v/>
      </c>
      <c r="BV85" s="2" t="str">
        <f t="shared" si="58"/>
        <v/>
      </c>
      <c r="BW85" s="2" t="str">
        <f t="shared" si="58"/>
        <v/>
      </c>
      <c r="BX85" s="2" t="str">
        <f t="shared" si="58"/>
        <v/>
      </c>
      <c r="BY85" s="2" t="str">
        <f t="shared" si="58"/>
        <v/>
      </c>
      <c r="BZ85" s="2" t="str">
        <f t="shared" si="58"/>
        <v/>
      </c>
      <c r="CA85" s="2" t="str">
        <f t="shared" si="58"/>
        <v/>
      </c>
      <c r="CB85" s="2" t="str">
        <f t="shared" si="58"/>
        <v/>
      </c>
      <c r="CC85" s="2" t="str">
        <f t="shared" si="58"/>
        <v/>
      </c>
      <c r="CE85" s="2" t="str">
        <f t="shared" si="59"/>
        <v/>
      </c>
      <c r="CF85" s="2" t="str">
        <f t="shared" si="59"/>
        <v/>
      </c>
      <c r="CG85" s="2" t="str">
        <f t="shared" si="59"/>
        <v/>
      </c>
      <c r="CH85" s="2" t="str">
        <f t="shared" si="59"/>
        <v/>
      </c>
      <c r="CI85" s="2" t="str">
        <f t="shared" si="59"/>
        <v/>
      </c>
      <c r="CJ85" s="2" t="str">
        <f t="shared" si="59"/>
        <v/>
      </c>
      <c r="CK85" s="2" t="str">
        <f t="shared" si="59"/>
        <v/>
      </c>
      <c r="CL85" s="2" t="str">
        <f t="shared" si="59"/>
        <v/>
      </c>
      <c r="CM85" s="2" t="str">
        <f t="shared" si="59"/>
        <v/>
      </c>
      <c r="CN85" s="2" t="str">
        <f t="shared" si="59"/>
        <v/>
      </c>
      <c r="CO85" s="2" t="str">
        <f t="shared" si="59"/>
        <v/>
      </c>
      <c r="CP85" s="2" t="str">
        <f t="shared" si="59"/>
        <v/>
      </c>
      <c r="CQ85" s="2" t="str">
        <f t="shared" si="59"/>
        <v/>
      </c>
      <c r="CR85" s="2" t="str">
        <f t="shared" si="59"/>
        <v/>
      </c>
      <c r="CS85" s="2" t="str">
        <f t="shared" si="59"/>
        <v/>
      </c>
      <c r="CU85" s="2" t="str">
        <f t="shared" si="60"/>
        <v/>
      </c>
      <c r="CV85" s="2" t="str">
        <f t="shared" si="60"/>
        <v/>
      </c>
      <c r="CW85" s="2" t="str">
        <f t="shared" si="60"/>
        <v/>
      </c>
      <c r="CX85" s="2" t="str">
        <f t="shared" si="60"/>
        <v/>
      </c>
      <c r="CY85" s="2" t="str">
        <f t="shared" si="60"/>
        <v/>
      </c>
      <c r="CZ85" s="2" t="str">
        <f t="shared" si="60"/>
        <v/>
      </c>
      <c r="DA85" s="2" t="str">
        <f t="shared" si="60"/>
        <v/>
      </c>
      <c r="DB85" s="2" t="str">
        <f t="shared" si="60"/>
        <v/>
      </c>
      <c r="DC85" s="2" t="str">
        <f t="shared" si="60"/>
        <v/>
      </c>
      <c r="DD85" s="2" t="str">
        <f t="shared" si="60"/>
        <v/>
      </c>
      <c r="DE85" s="2" t="str">
        <f t="shared" si="60"/>
        <v/>
      </c>
      <c r="DF85" s="2" t="str">
        <f t="shared" si="60"/>
        <v/>
      </c>
      <c r="DG85" s="2" t="str">
        <f t="shared" si="60"/>
        <v/>
      </c>
      <c r="DH85" s="2" t="str">
        <f t="shared" si="60"/>
        <v/>
      </c>
      <c r="DI85" s="2" t="str">
        <f t="shared" si="60"/>
        <v/>
      </c>
      <c r="DK85" s="2">
        <f t="shared" si="69"/>
        <v>82.07433076923077</v>
      </c>
      <c r="DL85" s="2">
        <f t="shared" si="69"/>
        <v>83.376089587242035</v>
      </c>
      <c r="DM85" s="2">
        <f t="shared" si="69"/>
        <v>81.492609972179494</v>
      </c>
      <c r="DN85" s="2">
        <f t="shared" si="69"/>
        <v>84.726144971307733</v>
      </c>
      <c r="DO85" s="2">
        <f t="shared" si="69"/>
        <v>79.370411658109319</v>
      </c>
      <c r="DP85" s="2">
        <f t="shared" si="69"/>
        <v>80.105963153125956</v>
      </c>
      <c r="DQ85" s="2">
        <f t="shared" si="69"/>
        <v>82.298544850498388</v>
      </c>
      <c r="DR85" s="2">
        <f t="shared" si="69"/>
        <v>81.633923286016312</v>
      </c>
      <c r="DS85" s="2">
        <f t="shared" si="69"/>
        <v>80.916496988358574</v>
      </c>
      <c r="DT85" s="2">
        <f t="shared" si="69"/>
        <v>83.194146179401997</v>
      </c>
      <c r="DU85" s="2">
        <f t="shared" si="69"/>
        <v>81.302861975234066</v>
      </c>
      <c r="DV85" s="2">
        <f t="shared" si="69"/>
        <v>82.671205678042895</v>
      </c>
      <c r="DW85" s="2">
        <f t="shared" si="69"/>
        <v>85.07659770462098</v>
      </c>
      <c r="DX85" s="2">
        <f t="shared" si="69"/>
        <v>81.680136887880508</v>
      </c>
      <c r="DY85" s="2">
        <f t="shared" si="69"/>
        <v>76.184634412955447</v>
      </c>
      <c r="EA85" s="2">
        <f>CE$229*$B85+CE$230</f>
        <v>62.564615865039478</v>
      </c>
      <c r="EB85" s="2">
        <f t="shared" si="70"/>
        <v>66.780024235398031</v>
      </c>
      <c r="EC85" s="2">
        <f t="shared" si="70"/>
        <v>63.347194728430452</v>
      </c>
      <c r="ED85" s="2">
        <f t="shared" si="70"/>
        <v>64.632461728395072</v>
      </c>
      <c r="EE85" s="2">
        <f t="shared" si="70"/>
        <v>64.45912641975309</v>
      </c>
      <c r="EF85" s="2">
        <f t="shared" si="70"/>
        <v>65.201594448155561</v>
      </c>
      <c r="EG85" s="2">
        <f t="shared" si="70"/>
        <v>66.854914568999561</v>
      </c>
      <c r="EH85" s="2">
        <f t="shared" si="70"/>
        <v>68.875279067245131</v>
      </c>
      <c r="EI85" s="2">
        <f t="shared" si="70"/>
        <v>67.212101234567882</v>
      </c>
      <c r="EJ85" s="2">
        <f t="shared" si="70"/>
        <v>66.424360000000021</v>
      </c>
      <c r="EK85" s="2">
        <f t="shared" si="70"/>
        <v>67.039962434263842</v>
      </c>
      <c r="EL85" s="2">
        <f t="shared" si="70"/>
        <v>66.297330146126484</v>
      </c>
      <c r="EM85" s="2">
        <f t="shared" si="70"/>
        <v>65.233576643127421</v>
      </c>
      <c r="EN85" s="2">
        <f t="shared" si="70"/>
        <v>66.068957352139677</v>
      </c>
      <c r="EO85" s="2">
        <f t="shared" si="70"/>
        <v>70.012443713905483</v>
      </c>
      <c r="EQ85" s="2">
        <f t="shared" si="71"/>
        <v>60.162869604633372</v>
      </c>
      <c r="ER85" s="2">
        <f t="shared" si="71"/>
        <v>64.328955609425449</v>
      </c>
      <c r="ES85" s="2">
        <f t="shared" si="71"/>
        <v>62.38777812014915</v>
      </c>
      <c r="ET85" s="2">
        <f t="shared" si="71"/>
        <v>63.630435038574753</v>
      </c>
      <c r="EU85" s="2">
        <f t="shared" si="71"/>
        <v>62.938879174769944</v>
      </c>
      <c r="EV85" s="2">
        <f t="shared" si="71"/>
        <v>63.652295755523838</v>
      </c>
      <c r="EW85" s="2">
        <f t="shared" si="71"/>
        <v>64.912710709208213</v>
      </c>
      <c r="EX85" s="2">
        <f t="shared" si="71"/>
        <v>66.585385665799237</v>
      </c>
      <c r="EY85" s="2">
        <f t="shared" si="71"/>
        <v>66.207677103153415</v>
      </c>
      <c r="EZ85" s="2">
        <f t="shared" si="71"/>
        <v>65.030415705590258</v>
      </c>
      <c r="FA85" s="2">
        <f t="shared" si="71"/>
        <v>65.793997015393671</v>
      </c>
      <c r="FB85" s="2">
        <f t="shared" si="71"/>
        <v>65.34355399577359</v>
      </c>
      <c r="FC85" s="2">
        <f t="shared" si="71"/>
        <v>64.356265701919213</v>
      </c>
      <c r="FD85" s="2">
        <f t="shared" si="71"/>
        <v>64.718883873163364</v>
      </c>
      <c r="FE85" s="2">
        <f t="shared" si="71"/>
        <v>70.241824151323527</v>
      </c>
      <c r="FG85" s="2">
        <f t="shared" si="72"/>
        <v>0.23346756643998171</v>
      </c>
      <c r="FH85" s="2">
        <f t="shared" si="72"/>
        <v>0.24007228247141632</v>
      </c>
      <c r="FI85" s="2">
        <f t="shared" si="72"/>
        <v>0.25145664449208516</v>
      </c>
      <c r="FJ85" s="2">
        <f t="shared" si="72"/>
        <v>0.24316514389584182</v>
      </c>
      <c r="FK85" s="2">
        <f t="shared" si="72"/>
        <v>0.25236385930779587</v>
      </c>
      <c r="FL85" s="2">
        <f t="shared" si="72"/>
        <v>0.25542965225216929</v>
      </c>
      <c r="FM85" s="2">
        <f t="shared" si="72"/>
        <v>0.24821710108489273</v>
      </c>
      <c r="FN85" s="2">
        <f t="shared" si="72"/>
        <v>0.23970079394578583</v>
      </c>
      <c r="FO85" s="2">
        <f t="shared" si="72"/>
        <v>0.25512023144599433</v>
      </c>
      <c r="FP85" s="2">
        <f t="shared" si="72"/>
        <v>0.2681255225329634</v>
      </c>
      <c r="FQ85" s="2">
        <f t="shared" si="72"/>
        <v>0.25921220417658436</v>
      </c>
      <c r="FR85" s="2">
        <f t="shared" si="72"/>
        <v>0.25130750647347916</v>
      </c>
      <c r="FS85" s="2">
        <f t="shared" si="72"/>
        <v>0.24032534368666184</v>
      </c>
      <c r="FT85" s="2">
        <f t="shared" si="72"/>
        <v>0.24019875264243301</v>
      </c>
      <c r="FU85" s="2">
        <f t="shared" si="72"/>
        <v>0.23481751234373796</v>
      </c>
      <c r="FW85" s="2">
        <f t="shared" si="61"/>
        <v>8.8599242720821322E-8</v>
      </c>
      <c r="FX85" s="2">
        <f t="shared" si="61"/>
        <v>3.34499098246766E-7</v>
      </c>
      <c r="FY85" s="2">
        <f t="shared" si="61"/>
        <v>3.1482370811749513E-7</v>
      </c>
      <c r="FZ85" s="2">
        <f t="shared" si="61"/>
        <v>1.9888085307174815E-7</v>
      </c>
      <c r="GA85" s="2">
        <f t="shared" si="61"/>
        <v>2.0425661960981697E-7</v>
      </c>
      <c r="GB85" s="2">
        <f t="shared" si="61"/>
        <v>2.0758375776659357E-7</v>
      </c>
      <c r="GC85" s="2">
        <f t="shared" si="61"/>
        <v>2.3199081729636389E-7</v>
      </c>
      <c r="GD85" s="2">
        <f t="shared" si="61"/>
        <v>2.2212852911064604E-7</v>
      </c>
      <c r="GE85" s="2">
        <f t="shared" si="61"/>
        <v>2.2619196952148659E-7</v>
      </c>
      <c r="GF85" s="2">
        <f t="shared" si="61"/>
        <v>2.5951299889042649E-7</v>
      </c>
      <c r="GG85" s="2">
        <f t="shared" si="61"/>
        <v>2.5680845696066098E-7</v>
      </c>
      <c r="GH85" s="2">
        <f t="shared" si="61"/>
        <v>2.2252288839203846E-7</v>
      </c>
      <c r="GI85" s="2">
        <f t="shared" si="61"/>
        <v>1.8024849341954532E-7</v>
      </c>
      <c r="GJ85" s="2">
        <f t="shared" si="61"/>
        <v>1.354760606354277E-7</v>
      </c>
      <c r="GK85" s="2">
        <f t="shared" si="61"/>
        <v>9.1627060115825704E-8</v>
      </c>
      <c r="GM85" s="107">
        <f t="shared" si="62"/>
        <v>0.44269281318469839</v>
      </c>
      <c r="GN85" s="107">
        <f t="shared" si="62"/>
        <v>0.42990434185008686</v>
      </c>
      <c r="GO85" s="107">
        <f t="shared" si="62"/>
        <v>0.40754279637007329</v>
      </c>
      <c r="GP85" s="107">
        <f t="shared" si="62"/>
        <v>0.3890024541624692</v>
      </c>
      <c r="GQ85" s="107">
        <f t="shared" si="62"/>
        <v>0.39534345104853091</v>
      </c>
      <c r="GR85" s="107">
        <f t="shared" si="62"/>
        <v>0.39413444472514197</v>
      </c>
      <c r="GS85" s="107">
        <f t="shared" si="62"/>
        <v>0.38536721335662355</v>
      </c>
      <c r="GT85" s="107">
        <f t="shared" si="62"/>
        <v>0.37717382505458091</v>
      </c>
      <c r="GU85" s="107">
        <f t="shared" si="62"/>
        <v>0.41322832343612798</v>
      </c>
      <c r="GV85" s="107">
        <f t="shared" si="62"/>
        <v>0.42975194449388021</v>
      </c>
      <c r="GW85" s="107">
        <f t="shared" si="62"/>
        <v>0.41293632502087346</v>
      </c>
      <c r="GX85" s="107">
        <f t="shared" si="62"/>
        <v>0.39684642993836633</v>
      </c>
      <c r="GY85" s="107">
        <f t="shared" si="62"/>
        <v>0.3863968296716202</v>
      </c>
      <c r="GZ85" s="107">
        <f t="shared" si="62"/>
        <v>0.40038682883059012</v>
      </c>
      <c r="HA85" s="107">
        <f t="shared" si="62"/>
        <v>0.28965463991879625</v>
      </c>
      <c r="HC85" s="107">
        <f t="shared" si="50"/>
        <v>1.5262016785215604E-4</v>
      </c>
      <c r="HD85" s="107">
        <f t="shared" si="50"/>
        <v>1.0267516783066073E-4</v>
      </c>
      <c r="HE85" s="107">
        <f t="shared" si="50"/>
        <v>2.2109523578731506E-5</v>
      </c>
      <c r="HF85" s="107">
        <f t="shared" si="50"/>
        <v>1.1662537462441444E-5</v>
      </c>
      <c r="HG85" s="107">
        <f t="shared" si="66"/>
        <v>7.9224419466510143E-6</v>
      </c>
      <c r="HH85" s="107">
        <f t="shared" si="66"/>
        <v>5.8977137524891626E-6</v>
      </c>
      <c r="HI85" s="107">
        <f t="shared" si="66"/>
        <v>8.3791391862178361E-6</v>
      </c>
      <c r="HJ85" s="107">
        <f t="shared" si="66"/>
        <v>1.3193948690162046E-5</v>
      </c>
      <c r="HK85" s="107">
        <f t="shared" si="66"/>
        <v>2.1985344579272404E-5</v>
      </c>
      <c r="HL85" s="107">
        <f t="shared" si="66"/>
        <v>1.6445148949319742E-5</v>
      </c>
      <c r="HM85" s="107">
        <f t="shared" si="66"/>
        <v>1.3783819063360997E-5</v>
      </c>
      <c r="HN85" s="107">
        <f t="shared" si="66"/>
        <v>9.7078930197018388E-6</v>
      </c>
      <c r="HO85" s="107">
        <f t="shared" si="66"/>
        <v>1.0281032514992455E-5</v>
      </c>
      <c r="HP85" s="107">
        <f t="shared" si="66"/>
        <v>1.348288084995778E-5</v>
      </c>
      <c r="HQ85" s="107">
        <f t="shared" si="66"/>
        <v>2.4595147767089018E-7</v>
      </c>
      <c r="HS85" s="107">
        <f t="shared" si="63"/>
        <v>2.1081947311557873E-18</v>
      </c>
      <c r="HT85" s="107">
        <f t="shared" si="63"/>
        <v>2.8172087814520371E-18</v>
      </c>
      <c r="HU85" s="107">
        <f t="shared" si="63"/>
        <v>5.0757788604636346E-22</v>
      </c>
      <c r="HV85" s="107">
        <f t="shared" si="63"/>
        <v>2.6091814708637985E-23</v>
      </c>
      <c r="HW85" s="107">
        <f t="shared" si="63"/>
        <v>1.7115472770513802E-24</v>
      </c>
      <c r="HX85" s="107">
        <f t="shared" si="63"/>
        <v>3.0789759513841352E-25</v>
      </c>
      <c r="HY85" s="107">
        <f t="shared" si="63"/>
        <v>3.4339169436140707E-24</v>
      </c>
      <c r="HZ85" s="107">
        <f t="shared" si="63"/>
        <v>3.8347506962127399E-23</v>
      </c>
      <c r="IA85" s="107">
        <f t="shared" si="63"/>
        <v>1.0603763838050863E-22</v>
      </c>
      <c r="IB85" s="107">
        <f t="shared" si="63"/>
        <v>1.3577082406678013E-23</v>
      </c>
      <c r="IC85" s="107">
        <f t="shared" si="63"/>
        <v>1.6413189356456927E-23</v>
      </c>
      <c r="ID85" s="107">
        <f t="shared" si="63"/>
        <v>6.2782878812727074E-24</v>
      </c>
      <c r="IE85" s="107">
        <f t="shared" si="63"/>
        <v>2.1705963141348802E-23</v>
      </c>
      <c r="IF85" s="107">
        <f t="shared" si="63"/>
        <v>7.8290925246323271E-23</v>
      </c>
      <c r="IG85" s="107">
        <f t="shared" si="63"/>
        <v>2.9934152648630693E-17</v>
      </c>
      <c r="II85" s="107">
        <f t="shared" si="64"/>
        <v>1.4699509783116613E-51</v>
      </c>
      <c r="IJ85" s="107">
        <f t="shared" si="64"/>
        <v>4.9382297542944465E-49</v>
      </c>
      <c r="IK85" s="107">
        <f t="shared" si="64"/>
        <v>2.5568531465292442E-60</v>
      </c>
      <c r="IL85" s="107">
        <f t="shared" si="64"/>
        <v>6.9184901864804203E-64</v>
      </c>
      <c r="IM85" s="107">
        <f t="shared" si="64"/>
        <v>1.2491646599422904E-67</v>
      </c>
      <c r="IN85" s="107">
        <f t="shared" si="64"/>
        <v>7.6905320918699476E-70</v>
      </c>
      <c r="IO85" s="107">
        <f t="shared" si="64"/>
        <v>1.1383017100321595E-66</v>
      </c>
      <c r="IP85" s="107">
        <f t="shared" si="64"/>
        <v>4.9159184917449073E-64</v>
      </c>
      <c r="IQ85" s="107">
        <f t="shared" si="64"/>
        <v>1.2367692645976337E-63</v>
      </c>
      <c r="IR85" s="107">
        <f t="shared" si="64"/>
        <v>3.5966796932801976E-66</v>
      </c>
      <c r="IS85" s="107">
        <f t="shared" si="64"/>
        <v>3.3814446710405963E-65</v>
      </c>
      <c r="IT85" s="107">
        <f t="shared" si="64"/>
        <v>7.9816693676026462E-66</v>
      </c>
      <c r="IU85" s="107">
        <f t="shared" si="64"/>
        <v>1.1226217464012778E-63</v>
      </c>
      <c r="IV85" s="107">
        <f t="shared" si="64"/>
        <v>3.3077751221445767E-62</v>
      </c>
      <c r="IW85" s="107">
        <f t="shared" si="64"/>
        <v>1.7129929899173093E-43</v>
      </c>
      <c r="IY85" s="107">
        <f t="shared" si="65"/>
        <v>0.44284543335255055</v>
      </c>
      <c r="IZ85" s="107">
        <f t="shared" si="65"/>
        <v>0.43000701701791749</v>
      </c>
      <c r="JA85" s="107">
        <f t="shared" si="65"/>
        <v>0.40756490589365202</v>
      </c>
      <c r="JB85" s="107">
        <f t="shared" si="65"/>
        <v>0.38901411669993163</v>
      </c>
      <c r="JC85" s="107">
        <f t="shared" si="65"/>
        <v>0.39535137349047755</v>
      </c>
      <c r="JD85" s="107">
        <f t="shared" si="65"/>
        <v>0.39414034243889445</v>
      </c>
      <c r="JE85" s="107">
        <f t="shared" si="65"/>
        <v>0.38537559249580977</v>
      </c>
      <c r="JF85" s="107">
        <f t="shared" si="65"/>
        <v>0.37718701900327106</v>
      </c>
      <c r="JG85" s="107">
        <f t="shared" si="65"/>
        <v>0.41325030878070723</v>
      </c>
      <c r="JH85" s="107">
        <f t="shared" si="65"/>
        <v>0.42976838964282954</v>
      </c>
      <c r="JI85" s="107">
        <f t="shared" si="65"/>
        <v>0.41295010883993682</v>
      </c>
      <c r="JJ85" s="107">
        <f t="shared" si="65"/>
        <v>0.39685613783138601</v>
      </c>
      <c r="JK85" s="107">
        <f t="shared" si="65"/>
        <v>0.38640711070413519</v>
      </c>
      <c r="JL85" s="107">
        <f t="shared" si="65"/>
        <v>0.40040031171144008</v>
      </c>
      <c r="JM85" s="107">
        <f t="shared" si="65"/>
        <v>0.28965488587027399</v>
      </c>
    </row>
    <row r="86" spans="2:273" x14ac:dyDescent="0.25">
      <c r="B86" s="2">
        <v>58</v>
      </c>
      <c r="C86" s="37">
        <v>216.328</v>
      </c>
      <c r="D86" s="37">
        <v>219.03100000000001</v>
      </c>
      <c r="E86" s="37">
        <v>219.262</v>
      </c>
      <c r="F86" s="37">
        <v>216.185</v>
      </c>
      <c r="G86" s="37">
        <v>217.75399999999999</v>
      </c>
      <c r="H86" s="37">
        <v>217.64599999999999</v>
      </c>
      <c r="I86" s="37">
        <v>219.65100000000001</v>
      </c>
      <c r="J86" s="37">
        <v>216.34899999999999</v>
      </c>
      <c r="K86" s="37">
        <v>215.857</v>
      </c>
      <c r="L86" s="37">
        <v>218.63499999999999</v>
      </c>
      <c r="M86" s="37">
        <v>215.46</v>
      </c>
      <c r="N86" s="37">
        <v>213.25399999999999</v>
      </c>
      <c r="O86" s="37">
        <v>212.39699999999999</v>
      </c>
      <c r="P86" s="37">
        <v>203.36500000000001</v>
      </c>
      <c r="Q86" s="37">
        <v>168.39699999999999</v>
      </c>
      <c r="S86" s="4">
        <f t="shared" si="67"/>
        <v>215.0666001801421</v>
      </c>
      <c r="T86" s="4">
        <f t="shared" si="67"/>
        <v>217.01440820230482</v>
      </c>
      <c r="U86" s="4">
        <f t="shared" si="67"/>
        <v>218.78024102949715</v>
      </c>
      <c r="V86" s="4">
        <f t="shared" si="67"/>
        <v>214.41280572046523</v>
      </c>
      <c r="W86" s="4">
        <f t="shared" si="67"/>
        <v>218.004243906472</v>
      </c>
      <c r="X86" s="4">
        <f t="shared" si="67"/>
        <v>216.4067483040167</v>
      </c>
      <c r="Y86" s="4">
        <f t="shared" si="67"/>
        <v>216.86527329154546</v>
      </c>
      <c r="Z86" s="4">
        <f t="shared" si="67"/>
        <v>211.59239242209091</v>
      </c>
      <c r="AA86" s="4">
        <f t="shared" si="67"/>
        <v>213.43956574311548</v>
      </c>
      <c r="AB86" s="4">
        <f t="shared" si="67"/>
        <v>218.47341982379277</v>
      </c>
      <c r="AC86" s="4">
        <f t="shared" si="67"/>
        <v>216.08303789123525</v>
      </c>
      <c r="AD86" s="4">
        <f t="shared" si="67"/>
        <v>212.0377311499409</v>
      </c>
      <c r="AE86" s="4">
        <f t="shared" si="67"/>
        <v>208.24825422658225</v>
      </c>
      <c r="AF86" s="4">
        <f t="shared" si="67"/>
        <v>199.87191900107905</v>
      </c>
      <c r="AG86" s="4">
        <f t="shared" si="67"/>
        <v>164.5195420542544</v>
      </c>
      <c r="AI86" s="4">
        <f t="shared" si="68"/>
        <v>1.2613998198578997</v>
      </c>
      <c r="AJ86" s="4">
        <f t="shared" si="68"/>
        <v>2.0165917976951846</v>
      </c>
      <c r="AK86" s="4">
        <f t="shared" si="68"/>
        <v>0.48175897050285243</v>
      </c>
      <c r="AL86" s="4">
        <f t="shared" si="68"/>
        <v>1.7721942795347729</v>
      </c>
      <c r="AM86" s="4">
        <f t="shared" si="68"/>
        <v>-0.25024390647200789</v>
      </c>
      <c r="AN86" s="4">
        <f t="shared" si="68"/>
        <v>1.2392516959832847</v>
      </c>
      <c r="AO86" s="4">
        <f t="shared" si="68"/>
        <v>2.785726708454547</v>
      </c>
      <c r="AP86" s="4">
        <f t="shared" si="68"/>
        <v>4.7566075779090795</v>
      </c>
      <c r="AQ86" s="4">
        <f t="shared" si="68"/>
        <v>2.4174342568845191</v>
      </c>
      <c r="AR86" s="4">
        <f t="shared" si="68"/>
        <v>0.16158017620722376</v>
      </c>
      <c r="AS86" s="4">
        <f t="shared" si="68"/>
        <v>-0.62303789123524211</v>
      </c>
      <c r="AT86" s="4">
        <f t="shared" si="68"/>
        <v>1.2162688500590946</v>
      </c>
      <c r="AU86" s="4">
        <f t="shared" si="68"/>
        <v>4.148745773417744</v>
      </c>
      <c r="AV86" s="4">
        <f t="shared" si="68"/>
        <v>3.4930809989209592</v>
      </c>
      <c r="AW86" s="4">
        <f t="shared" si="68"/>
        <v>3.87745794574559</v>
      </c>
      <c r="AY86" s="2">
        <f t="shared" si="57"/>
        <v>77.195898438200672</v>
      </c>
      <c r="AZ86" s="2">
        <f t="shared" si="57"/>
        <v>79.117892300295225</v>
      </c>
      <c r="BA86" s="2">
        <f t="shared" si="57"/>
        <v>76.593534624227516</v>
      </c>
      <c r="BB86" s="2">
        <f t="shared" si="57"/>
        <v>79.505511301793234</v>
      </c>
      <c r="BC86" s="2">
        <f t="shared" si="57"/>
        <v>75.324015866304009</v>
      </c>
      <c r="BD86" s="2">
        <f t="shared" si="57"/>
        <v>76.005339428038226</v>
      </c>
      <c r="BE86" s="2">
        <f t="shared" si="57"/>
        <v>78.14939521709347</v>
      </c>
      <c r="BF86" s="2">
        <f t="shared" si="57"/>
        <v>78.346893402438099</v>
      </c>
      <c r="BG86" s="2">
        <f t="shared" si="57"/>
        <v>77.126285491377274</v>
      </c>
      <c r="BH86" s="2">
        <f t="shared" si="57"/>
        <v>78.335492945388467</v>
      </c>
      <c r="BI86" s="2">
        <f t="shared" si="57"/>
        <v>77.317863801981275</v>
      </c>
      <c r="BJ86" s="2">
        <f t="shared" si="57"/>
        <v>78.248646960097417</v>
      </c>
      <c r="BK86" s="2">
        <f t="shared" si="57"/>
        <v>79.959800910302363</v>
      </c>
      <c r="BL86" s="2">
        <f t="shared" si="57"/>
        <v>77.677031467492711</v>
      </c>
      <c r="BM86" s="2">
        <f t="shared" si="57"/>
        <v>74.678150285353965</v>
      </c>
      <c r="BO86" s="2" t="str">
        <f t="shared" si="58"/>
        <v/>
      </c>
      <c r="BP86" s="2" t="str">
        <f t="shared" si="58"/>
        <v/>
      </c>
      <c r="BQ86" s="2" t="str">
        <f t="shared" si="58"/>
        <v/>
      </c>
      <c r="BR86" s="2" t="str">
        <f t="shared" si="58"/>
        <v/>
      </c>
      <c r="BS86" s="2" t="str">
        <f t="shared" si="58"/>
        <v/>
      </c>
      <c r="BT86" s="2" t="str">
        <f t="shared" si="58"/>
        <v/>
      </c>
      <c r="BU86" s="2" t="str">
        <f t="shared" si="58"/>
        <v/>
      </c>
      <c r="BV86" s="2" t="str">
        <f t="shared" si="58"/>
        <v/>
      </c>
      <c r="BW86" s="2" t="str">
        <f t="shared" si="58"/>
        <v/>
      </c>
      <c r="BX86" s="2" t="str">
        <f t="shared" si="58"/>
        <v/>
      </c>
      <c r="BY86" s="2" t="str">
        <f t="shared" si="58"/>
        <v/>
      </c>
      <c r="BZ86" s="2" t="str">
        <f t="shared" si="58"/>
        <v/>
      </c>
      <c r="CA86" s="2" t="str">
        <f t="shared" si="58"/>
        <v/>
      </c>
      <c r="CB86" s="2" t="str">
        <f t="shared" si="58"/>
        <v/>
      </c>
      <c r="CC86" s="2" t="str">
        <f t="shared" si="58"/>
        <v/>
      </c>
      <c r="CE86" s="2" t="str">
        <f t="shared" si="59"/>
        <v/>
      </c>
      <c r="CF86" s="2" t="str">
        <f t="shared" si="59"/>
        <v/>
      </c>
      <c r="CG86" s="2" t="str">
        <f t="shared" si="59"/>
        <v/>
      </c>
      <c r="CH86" s="2" t="str">
        <f t="shared" si="59"/>
        <v/>
      </c>
      <c r="CI86" s="2" t="str">
        <f t="shared" si="59"/>
        <v/>
      </c>
      <c r="CJ86" s="2" t="str">
        <f t="shared" si="59"/>
        <v/>
      </c>
      <c r="CK86" s="2" t="str">
        <f t="shared" si="59"/>
        <v/>
      </c>
      <c r="CL86" s="2" t="str">
        <f t="shared" si="59"/>
        <v/>
      </c>
      <c r="CM86" s="2" t="str">
        <f t="shared" si="59"/>
        <v/>
      </c>
      <c r="CN86" s="2" t="str">
        <f t="shared" si="59"/>
        <v/>
      </c>
      <c r="CO86" s="2" t="str">
        <f t="shared" si="59"/>
        <v/>
      </c>
      <c r="CP86" s="2" t="str">
        <f t="shared" si="59"/>
        <v/>
      </c>
      <c r="CQ86" s="2" t="str">
        <f t="shared" si="59"/>
        <v/>
      </c>
      <c r="CR86" s="2" t="str">
        <f t="shared" si="59"/>
        <v/>
      </c>
      <c r="CS86" s="2" t="str">
        <f t="shared" si="59"/>
        <v/>
      </c>
      <c r="CU86" s="2" t="str">
        <f t="shared" si="60"/>
        <v/>
      </c>
      <c r="CV86" s="2" t="str">
        <f t="shared" si="60"/>
        <v/>
      </c>
      <c r="CW86" s="2" t="str">
        <f t="shared" si="60"/>
        <v/>
      </c>
      <c r="CX86" s="2" t="str">
        <f t="shared" si="60"/>
        <v/>
      </c>
      <c r="CY86" s="2" t="str">
        <f t="shared" si="60"/>
        <v/>
      </c>
      <c r="CZ86" s="2" t="str">
        <f t="shared" si="60"/>
        <v/>
      </c>
      <c r="DA86" s="2" t="str">
        <f t="shared" si="60"/>
        <v/>
      </c>
      <c r="DB86" s="2" t="str">
        <f t="shared" si="60"/>
        <v/>
      </c>
      <c r="DC86" s="2" t="str">
        <f t="shared" si="60"/>
        <v/>
      </c>
      <c r="DD86" s="2" t="str">
        <f t="shared" si="60"/>
        <v/>
      </c>
      <c r="DE86" s="2" t="str">
        <f t="shared" si="60"/>
        <v/>
      </c>
      <c r="DF86" s="2" t="str">
        <f t="shared" si="60"/>
        <v/>
      </c>
      <c r="DG86" s="2" t="str">
        <f t="shared" si="60"/>
        <v/>
      </c>
      <c r="DH86" s="2" t="str">
        <f t="shared" si="60"/>
        <v/>
      </c>
      <c r="DI86" s="2" t="str">
        <f t="shared" si="60"/>
        <v/>
      </c>
      <c r="DK86" s="2">
        <f t="shared" si="69"/>
        <v>82.436527732793522</v>
      </c>
      <c r="DL86" s="2">
        <f t="shared" si="69"/>
        <v>83.722345309568482</v>
      </c>
      <c r="DM86" s="2">
        <f t="shared" si="69"/>
        <v>81.824948275396409</v>
      </c>
      <c r="DN86" s="2">
        <f t="shared" si="69"/>
        <v>85.119610238598582</v>
      </c>
      <c r="DO86" s="2">
        <f t="shared" si="69"/>
        <v>79.646005134400468</v>
      </c>
      <c r="DP86" s="2">
        <f t="shared" si="69"/>
        <v>80.37502672908488</v>
      </c>
      <c r="DQ86" s="2">
        <f t="shared" si="69"/>
        <v>82.546892026578121</v>
      </c>
      <c r="DR86" s="2">
        <f t="shared" si="69"/>
        <v>81.880388855330722</v>
      </c>
      <c r="DS86" s="2">
        <f t="shared" si="69"/>
        <v>81.129691948248379</v>
      </c>
      <c r="DT86" s="2">
        <f t="shared" si="69"/>
        <v>83.471350498338865</v>
      </c>
      <c r="DU86" s="2">
        <f t="shared" si="69"/>
        <v>81.562721836303226</v>
      </c>
      <c r="DV86" s="2">
        <f t="shared" si="69"/>
        <v>82.978825732407131</v>
      </c>
      <c r="DW86" s="2">
        <f t="shared" si="69"/>
        <v>85.435795832074916</v>
      </c>
      <c r="DX86" s="2">
        <f t="shared" si="69"/>
        <v>81.999331766739587</v>
      </c>
      <c r="DY86" s="2">
        <f t="shared" si="69"/>
        <v>76.396009716599167</v>
      </c>
      <c r="EA86" s="2">
        <f t="shared" ref="EA86:EL117" si="73">CE$229*$B86+CE$230</f>
        <v>62.438128858578601</v>
      </c>
      <c r="EB86" s="2">
        <f t="shared" si="70"/>
        <v>66.616985384233189</v>
      </c>
      <c r="EC86" s="2">
        <f t="shared" si="70"/>
        <v>63.23661850884092</v>
      </c>
      <c r="ED86" s="2">
        <f t="shared" si="70"/>
        <v>64.518564197530878</v>
      </c>
      <c r="EE86" s="2">
        <f t="shared" si="70"/>
        <v>64.3420498765432</v>
      </c>
      <c r="EF86" s="2">
        <f t="shared" si="70"/>
        <v>65.080424441475529</v>
      </c>
      <c r="EG86" s="2">
        <f t="shared" si="70"/>
        <v>66.725885930906898</v>
      </c>
      <c r="EH86" s="2">
        <f t="shared" si="70"/>
        <v>68.734028546637745</v>
      </c>
      <c r="EI86" s="2">
        <f t="shared" si="70"/>
        <v>67.100826666666649</v>
      </c>
      <c r="EJ86" s="2">
        <f t="shared" si="70"/>
        <v>66.311611111111134</v>
      </c>
      <c r="EK86" s="2">
        <f t="shared" si="70"/>
        <v>66.913037737221714</v>
      </c>
      <c r="EL86" s="2">
        <f t="shared" si="70"/>
        <v>66.161915452410142</v>
      </c>
      <c r="EM86" s="2">
        <f t="shared" si="70"/>
        <v>65.113289502542727</v>
      </c>
      <c r="EN86" s="2">
        <f t="shared" si="70"/>
        <v>65.950286079422668</v>
      </c>
      <c r="EO86" s="2">
        <f t="shared" si="70"/>
        <v>69.876887195829227</v>
      </c>
      <c r="EQ86" s="2">
        <f t="shared" si="71"/>
        <v>60.081951450507546</v>
      </c>
      <c r="ER86" s="2">
        <f t="shared" si="71"/>
        <v>64.216689319013611</v>
      </c>
      <c r="ES86" s="2">
        <f t="shared" si="71"/>
        <v>62.295456391366464</v>
      </c>
      <c r="ET86" s="2">
        <f t="shared" si="71"/>
        <v>63.535645937140629</v>
      </c>
      <c r="EU86" s="2">
        <f t="shared" si="71"/>
        <v>62.849210026665602</v>
      </c>
      <c r="EV86" s="2">
        <f t="shared" si="71"/>
        <v>63.559194381521394</v>
      </c>
      <c r="EW86" s="2">
        <f t="shared" si="71"/>
        <v>64.819493898165632</v>
      </c>
      <c r="EX86" s="2">
        <f t="shared" si="71"/>
        <v>66.487092317228431</v>
      </c>
      <c r="EY86" s="2">
        <f t="shared" si="71"/>
        <v>66.115613036396425</v>
      </c>
      <c r="EZ86" s="2">
        <f t="shared" si="71"/>
        <v>64.942975408728898</v>
      </c>
      <c r="FA86" s="2">
        <f t="shared" si="71"/>
        <v>65.688673511920598</v>
      </c>
      <c r="FB86" s="2">
        <f t="shared" si="71"/>
        <v>65.224647025806959</v>
      </c>
      <c r="FC86" s="2">
        <f t="shared" si="71"/>
        <v>64.249614342511762</v>
      </c>
      <c r="FD86" s="2">
        <f t="shared" si="71"/>
        <v>64.620324943221362</v>
      </c>
      <c r="FE86" s="2">
        <f t="shared" si="71"/>
        <v>70.098195403533964</v>
      </c>
      <c r="FG86" s="2">
        <f t="shared" si="72"/>
        <v>0.26205243150534463</v>
      </c>
      <c r="FH86" s="2">
        <f t="shared" si="72"/>
        <v>0.26918182916130762</v>
      </c>
      <c r="FI86" s="2">
        <f t="shared" si="72"/>
        <v>0.28143536140190312</v>
      </c>
      <c r="FJ86" s="2">
        <f t="shared" si="72"/>
        <v>0.27251522557139163</v>
      </c>
      <c r="FK86" s="2">
        <f t="shared" si="72"/>
        <v>0.28240992865972137</v>
      </c>
      <c r="FL86" s="2">
        <f t="shared" si="72"/>
        <v>0.2857012461455859</v>
      </c>
      <c r="FM86" s="2">
        <f t="shared" si="72"/>
        <v>0.27795301179007942</v>
      </c>
      <c r="FN86" s="2">
        <f t="shared" si="72"/>
        <v>0.26878122826423473</v>
      </c>
      <c r="FO86" s="2">
        <f t="shared" si="72"/>
        <v>0.28536920960429402</v>
      </c>
      <c r="FP86" s="2">
        <f t="shared" si="72"/>
        <v>0.29929691954792065</v>
      </c>
      <c r="FQ86" s="2">
        <f t="shared" si="72"/>
        <v>0.28975762473902311</v>
      </c>
      <c r="FR86" s="2">
        <f t="shared" si="72"/>
        <v>0.28127512428776413</v>
      </c>
      <c r="FS86" s="2">
        <f t="shared" si="72"/>
        <v>0.26945469478387724</v>
      </c>
      <c r="FT86" s="2">
        <f t="shared" si="72"/>
        <v>0.26931819956065461</v>
      </c>
      <c r="FU86" s="2">
        <f t="shared" si="72"/>
        <v>0.26351084051792217</v>
      </c>
      <c r="FW86" s="2">
        <f t="shared" si="61"/>
        <v>1.0329913150334713E-7</v>
      </c>
      <c r="FX86" s="2">
        <f t="shared" si="61"/>
        <v>3.8999729418341742E-7</v>
      </c>
      <c r="FY86" s="2">
        <f t="shared" si="61"/>
        <v>3.670574759542209E-7</v>
      </c>
      <c r="FZ86" s="2">
        <f t="shared" si="61"/>
        <v>2.3187804306395544E-7</v>
      </c>
      <c r="GA86" s="2">
        <f t="shared" si="61"/>
        <v>2.3814572626884877E-7</v>
      </c>
      <c r="GB86" s="2">
        <f t="shared" si="61"/>
        <v>2.4202488429548519E-7</v>
      </c>
      <c r="GC86" s="2">
        <f t="shared" si="61"/>
        <v>2.7048142441631246E-7</v>
      </c>
      <c r="GD86" s="2">
        <f t="shared" si="61"/>
        <v>2.5898284145835885E-7</v>
      </c>
      <c r="GE86" s="2">
        <f t="shared" si="61"/>
        <v>2.6372046479929562E-7</v>
      </c>
      <c r="GF86" s="2">
        <f t="shared" si="61"/>
        <v>3.0256992967197813E-7</v>
      </c>
      <c r="GG86" s="2">
        <f t="shared" si="61"/>
        <v>2.9941666555759368E-7</v>
      </c>
      <c r="GH86" s="2">
        <f t="shared" si="61"/>
        <v>2.5944263058985311E-7</v>
      </c>
      <c r="GI86" s="2">
        <f t="shared" si="61"/>
        <v>2.1015430798397903E-7</v>
      </c>
      <c r="GJ86" s="2">
        <f t="shared" si="61"/>
        <v>1.5795348655956897E-7</v>
      </c>
      <c r="GK86" s="2">
        <f t="shared" si="61"/>
        <v>1.0682930730276536E-7</v>
      </c>
      <c r="GM86" s="107">
        <f t="shared" si="62"/>
        <v>0.50274036428054714</v>
      </c>
      <c r="GN86" s="107">
        <f t="shared" si="62"/>
        <v>0.49298291577248521</v>
      </c>
      <c r="GO86" s="107">
        <f t="shared" si="62"/>
        <v>0.47605782655699419</v>
      </c>
      <c r="GP86" s="107">
        <f t="shared" si="62"/>
        <v>0.45592455038156404</v>
      </c>
      <c r="GQ86" s="107">
        <f t="shared" si="62"/>
        <v>0.46502591565568513</v>
      </c>
      <c r="GR86" s="107">
        <f t="shared" si="62"/>
        <v>0.46499493663274444</v>
      </c>
      <c r="GS86" s="107">
        <f t="shared" si="62"/>
        <v>0.45422173396694615</v>
      </c>
      <c r="GT86" s="107">
        <f t="shared" si="62"/>
        <v>0.44360000993194981</v>
      </c>
      <c r="GU86" s="107">
        <f t="shared" si="62"/>
        <v>0.48259102405209486</v>
      </c>
      <c r="GV86" s="107">
        <f t="shared" si="62"/>
        <v>0.50242423569735617</v>
      </c>
      <c r="GW86" s="107">
        <f t="shared" si="62"/>
        <v>0.48378607410842062</v>
      </c>
      <c r="GX86" s="107">
        <f t="shared" si="62"/>
        <v>0.46605718607487956</v>
      </c>
      <c r="GY86" s="107">
        <f t="shared" si="62"/>
        <v>0.45253096942248477</v>
      </c>
      <c r="GZ86" s="107">
        <f t="shared" si="62"/>
        <v>0.46563781911119007</v>
      </c>
      <c r="HA86" s="107">
        <f t="shared" si="62"/>
        <v>0.35642971808442425</v>
      </c>
      <c r="HC86" s="107">
        <f t="shared" si="50"/>
        <v>2.4865765936226059E-4</v>
      </c>
      <c r="HD86" s="107">
        <f t="shared" si="50"/>
        <v>1.7436163997630155E-4</v>
      </c>
      <c r="HE86" s="107">
        <f t="shared" si="50"/>
        <v>4.1743638635722915E-5</v>
      </c>
      <c r="HF86" s="107">
        <f t="shared" si="50"/>
        <v>2.2446296614834733E-5</v>
      </c>
      <c r="HG86" s="107">
        <f t="shared" si="66"/>
        <v>1.574777840973056E-5</v>
      </c>
      <c r="HH86" s="107">
        <f t="shared" si="66"/>
        <v>1.1973664514485446E-5</v>
      </c>
      <c r="HI86" s="107">
        <f t="shared" si="66"/>
        <v>1.6637629452337838E-5</v>
      </c>
      <c r="HJ86" s="107">
        <f t="shared" si="66"/>
        <v>2.5435905657593333E-5</v>
      </c>
      <c r="HK86" s="107">
        <f t="shared" si="66"/>
        <v>4.1665833601395798E-5</v>
      </c>
      <c r="HL86" s="107">
        <f t="shared" si="66"/>
        <v>3.204710029402884E-5</v>
      </c>
      <c r="HM86" s="107">
        <f t="shared" si="66"/>
        <v>2.6863696212988397E-5</v>
      </c>
      <c r="HN86" s="107">
        <f t="shared" si="66"/>
        <v>1.9069992973130698E-5</v>
      </c>
      <c r="HO86" s="107">
        <f t="shared" si="66"/>
        <v>1.9759648721517417E-5</v>
      </c>
      <c r="HP86" s="107">
        <f t="shared" si="66"/>
        <v>2.5221538175757574E-5</v>
      </c>
      <c r="HQ86" s="107">
        <f t="shared" si="66"/>
        <v>5.879948297878911E-7</v>
      </c>
      <c r="HS86" s="107">
        <f t="shared" si="63"/>
        <v>6.0473193450569468E-18</v>
      </c>
      <c r="HT86" s="107">
        <f t="shared" si="63"/>
        <v>8.5792486765844721E-18</v>
      </c>
      <c r="HU86" s="107">
        <f t="shared" si="63"/>
        <v>1.9830807055194022E-21</v>
      </c>
      <c r="HV86" s="107">
        <f t="shared" si="63"/>
        <v>1.0620065136653028E-22</v>
      </c>
      <c r="HW86" s="107">
        <f t="shared" si="63"/>
        <v>7.5647691398319466E-24</v>
      </c>
      <c r="HX86" s="107">
        <f t="shared" si="63"/>
        <v>1.4311007087880731E-24</v>
      </c>
      <c r="HY86" s="107">
        <f t="shared" si="63"/>
        <v>1.5051207722745433E-23</v>
      </c>
      <c r="HZ86" s="107">
        <f t="shared" si="63"/>
        <v>1.5707713271319206E-22</v>
      </c>
      <c r="IA86" s="107">
        <f t="shared" si="63"/>
        <v>4.2694454853574251E-22</v>
      </c>
      <c r="IB86" s="107">
        <f t="shared" si="63"/>
        <v>5.8660733252254777E-23</v>
      </c>
      <c r="IC86" s="107">
        <f t="shared" si="63"/>
        <v>6.9878266882935181E-23</v>
      </c>
      <c r="ID86" s="107">
        <f t="shared" si="63"/>
        <v>2.6919740767730125E-23</v>
      </c>
      <c r="IE86" s="107">
        <f t="shared" si="63"/>
        <v>8.7588280609911568E-23</v>
      </c>
      <c r="IF86" s="107">
        <f t="shared" si="63"/>
        <v>2.9797406781146779E-22</v>
      </c>
      <c r="IG86" s="107">
        <f t="shared" si="63"/>
        <v>7.8210401678065134E-17</v>
      </c>
      <c r="II86" s="107">
        <f t="shared" si="64"/>
        <v>1.2700077587814535E-50</v>
      </c>
      <c r="IJ86" s="107">
        <f t="shared" si="64"/>
        <v>4.5874049948731189E-48</v>
      </c>
      <c r="IK86" s="107">
        <f t="shared" si="64"/>
        <v>3.9913321485725732E-59</v>
      </c>
      <c r="IL86" s="107">
        <f t="shared" si="64"/>
        <v>1.1707293630126414E-62</v>
      </c>
      <c r="IM86" s="107">
        <f t="shared" si="64"/>
        <v>2.5186587031380122E-66</v>
      </c>
      <c r="IN86" s="107">
        <f t="shared" si="64"/>
        <v>1.7203422164077222E-68</v>
      </c>
      <c r="IO86" s="107">
        <f t="shared" si="64"/>
        <v>2.2516414449199401E-65</v>
      </c>
      <c r="IP86" s="107">
        <f t="shared" si="64"/>
        <v>8.5471049076149015E-63</v>
      </c>
      <c r="IQ86" s="107">
        <f t="shared" si="64"/>
        <v>2.1183305374657716E-62</v>
      </c>
      <c r="IR86" s="107">
        <f t="shared" si="64"/>
        <v>7.1063601416761387E-65</v>
      </c>
      <c r="IS86" s="107">
        <f t="shared" si="64"/>
        <v>6.374318378443702E-64</v>
      </c>
      <c r="IT86" s="107">
        <f t="shared" si="64"/>
        <v>1.5066621369445038E-64</v>
      </c>
      <c r="IU86" s="107">
        <f t="shared" si="64"/>
        <v>1.8484767752112282E-62</v>
      </c>
      <c r="IV86" s="107">
        <f t="shared" si="64"/>
        <v>4.8525558720810399E-61</v>
      </c>
      <c r="IW86" s="107">
        <f t="shared" si="64"/>
        <v>1.0490788876872601E-42</v>
      </c>
      <c r="IY86" s="107">
        <f t="shared" si="65"/>
        <v>0.50298902193990935</v>
      </c>
      <c r="IZ86" s="107">
        <f t="shared" si="65"/>
        <v>0.49315727741246151</v>
      </c>
      <c r="JA86" s="107">
        <f t="shared" si="65"/>
        <v>0.47609957019562993</v>
      </c>
      <c r="JB86" s="107">
        <f t="shared" si="65"/>
        <v>0.4559469966781789</v>
      </c>
      <c r="JC86" s="107">
        <f t="shared" si="65"/>
        <v>0.46504166343409487</v>
      </c>
      <c r="JD86" s="107">
        <f t="shared" si="65"/>
        <v>0.46500691029725894</v>
      </c>
      <c r="JE86" s="107">
        <f t="shared" si="65"/>
        <v>0.45423837159639852</v>
      </c>
      <c r="JF86" s="107">
        <f t="shared" si="65"/>
        <v>0.44362544583760738</v>
      </c>
      <c r="JG86" s="107">
        <f t="shared" si="65"/>
        <v>0.48263268988569624</v>
      </c>
      <c r="JH86" s="107">
        <f t="shared" si="65"/>
        <v>0.5024562827976502</v>
      </c>
      <c r="JI86" s="107">
        <f t="shared" si="65"/>
        <v>0.48381293780463358</v>
      </c>
      <c r="JJ86" s="107">
        <f t="shared" si="65"/>
        <v>0.46607625606785269</v>
      </c>
      <c r="JK86" s="107">
        <f t="shared" si="65"/>
        <v>0.4525507290712063</v>
      </c>
      <c r="JL86" s="107">
        <f t="shared" si="65"/>
        <v>0.46566304064936581</v>
      </c>
      <c r="JM86" s="107">
        <f t="shared" si="65"/>
        <v>0.35643030607925408</v>
      </c>
    </row>
    <row r="87" spans="2:273" x14ac:dyDescent="0.25">
      <c r="B87" s="2">
        <v>59</v>
      </c>
      <c r="C87" s="37">
        <v>218</v>
      </c>
      <c r="D87" s="37">
        <v>221.785</v>
      </c>
      <c r="E87" s="37">
        <v>225.35400000000001</v>
      </c>
      <c r="F87" s="37">
        <v>222.108</v>
      </c>
      <c r="G87" s="37">
        <v>222.53800000000001</v>
      </c>
      <c r="H87" s="37">
        <v>221.46199999999999</v>
      </c>
      <c r="I87" s="37">
        <v>225.143</v>
      </c>
      <c r="J87" s="37">
        <v>221.238</v>
      </c>
      <c r="K87" s="37">
        <v>220.095</v>
      </c>
      <c r="L87" s="37">
        <v>221</v>
      </c>
      <c r="M87" s="37">
        <v>220.19</v>
      </c>
      <c r="N87" s="37">
        <v>217.762</v>
      </c>
      <c r="O87" s="37">
        <v>217.03200000000001</v>
      </c>
      <c r="P87" s="37">
        <v>208.31700000000001</v>
      </c>
      <c r="Q87" s="37">
        <v>177.68299999999999</v>
      </c>
      <c r="S87" s="4">
        <f t="shared" si="67"/>
        <v>222.57096613321414</v>
      </c>
      <c r="T87" s="4">
        <f t="shared" si="67"/>
        <v>225.36288596059674</v>
      </c>
      <c r="U87" s="4">
        <f t="shared" si="67"/>
        <v>228.87648485474725</v>
      </c>
      <c r="V87" s="4">
        <f t="shared" si="67"/>
        <v>224.74697785186029</v>
      </c>
      <c r="W87" s="4">
        <f t="shared" si="67"/>
        <v>228.95838154786091</v>
      </c>
      <c r="X87" s="4">
        <f t="shared" si="67"/>
        <v>227.34435947036621</v>
      </c>
      <c r="Y87" s="4">
        <f t="shared" si="67"/>
        <v>227.92967934680402</v>
      </c>
      <c r="Z87" s="4">
        <f t="shared" si="67"/>
        <v>222.46584355372417</v>
      </c>
      <c r="AA87" s="4">
        <f t="shared" si="67"/>
        <v>222.93303716114727</v>
      </c>
      <c r="AB87" s="4">
        <f t="shared" si="67"/>
        <v>227.46146690483732</v>
      </c>
      <c r="AC87" s="4">
        <f t="shared" si="67"/>
        <v>225.87525304682973</v>
      </c>
      <c r="AD87" s="4">
        <f t="shared" si="67"/>
        <v>222.13909487742507</v>
      </c>
      <c r="AE87" s="4">
        <f t="shared" si="67"/>
        <v>218.08938387376637</v>
      </c>
      <c r="AF87" s="4">
        <f t="shared" si="67"/>
        <v>208.62986300844238</v>
      </c>
      <c r="AG87" s="4">
        <f t="shared" si="67"/>
        <v>175.14880716605464</v>
      </c>
      <c r="AI87" s="4">
        <f t="shared" si="68"/>
        <v>-4.5709661332141422</v>
      </c>
      <c r="AJ87" s="4">
        <f t="shared" si="68"/>
        <v>-3.5778859605967455</v>
      </c>
      <c r="AK87" s="4">
        <f t="shared" si="68"/>
        <v>-3.5224848547472334</v>
      </c>
      <c r="AL87" s="4">
        <f t="shared" si="68"/>
        <v>-2.6389778518602895</v>
      </c>
      <c r="AM87" s="4">
        <f t="shared" si="68"/>
        <v>-6.4203815478608988</v>
      </c>
      <c r="AN87" s="4">
        <f t="shared" si="68"/>
        <v>-5.8823594703662252</v>
      </c>
      <c r="AO87" s="4">
        <f t="shared" si="68"/>
        <v>-2.7866793468040214</v>
      </c>
      <c r="AP87" s="4">
        <f t="shared" si="68"/>
        <v>-1.2278435537241705</v>
      </c>
      <c r="AQ87" s="4">
        <f t="shared" si="68"/>
        <v>-2.8380371611472697</v>
      </c>
      <c r="AR87" s="4">
        <f t="shared" si="68"/>
        <v>-6.461466904837323</v>
      </c>
      <c r="AS87" s="4">
        <f t="shared" si="68"/>
        <v>-5.6852530468297289</v>
      </c>
      <c r="AT87" s="4">
        <f t="shared" si="68"/>
        <v>-4.3770948774250655</v>
      </c>
      <c r="AU87" s="4">
        <f t="shared" si="68"/>
        <v>-1.057383873766355</v>
      </c>
      <c r="AV87" s="4">
        <f t="shared" si="68"/>
        <v>-0.31286300844237758</v>
      </c>
      <c r="AW87" s="4">
        <f t="shared" si="68"/>
        <v>2.5341928339453546</v>
      </c>
      <c r="AY87" s="2">
        <f t="shared" si="57"/>
        <v>76.800101345823933</v>
      </c>
      <c r="AZ87" s="2">
        <f t="shared" si="57"/>
        <v>78.776706466657402</v>
      </c>
      <c r="BA87" s="2">
        <f t="shared" si="57"/>
        <v>76.191156273675318</v>
      </c>
      <c r="BB87" s="2">
        <f t="shared" si="57"/>
        <v>79.096435840677501</v>
      </c>
      <c r="BC87" s="2">
        <f t="shared" si="57"/>
        <v>74.984565273557749</v>
      </c>
      <c r="BD87" s="2">
        <f t="shared" si="57"/>
        <v>75.655872158960591</v>
      </c>
      <c r="BE87" s="2">
        <f t="shared" si="57"/>
        <v>77.777250001345834</v>
      </c>
      <c r="BF87" s="2">
        <f t="shared" si="57"/>
        <v>78.066663206470992</v>
      </c>
      <c r="BG87" s="2">
        <f t="shared" si="57"/>
        <v>76.783188825378957</v>
      </c>
      <c r="BH87" s="2">
        <f t="shared" si="57"/>
        <v>77.914227646559652</v>
      </c>
      <c r="BI87" s="2">
        <f t="shared" si="57"/>
        <v>76.975781865079014</v>
      </c>
      <c r="BJ87" s="2">
        <f t="shared" si="57"/>
        <v>77.878545884497896</v>
      </c>
      <c r="BK87" s="2">
        <f t="shared" si="57"/>
        <v>79.539478649178619</v>
      </c>
      <c r="BL87" s="2">
        <f t="shared" si="57"/>
        <v>77.363033734957469</v>
      </c>
      <c r="BM87" s="2">
        <f t="shared" si="57"/>
        <v>74.586282811044569</v>
      </c>
      <c r="BO87" s="2" t="str">
        <f t="shared" si="58"/>
        <v/>
      </c>
      <c r="BP87" s="2" t="str">
        <f t="shared" si="58"/>
        <v/>
      </c>
      <c r="BQ87" s="2" t="str">
        <f t="shared" si="58"/>
        <v/>
      </c>
      <c r="BR87" s="2" t="str">
        <f t="shared" si="58"/>
        <v/>
      </c>
      <c r="BS87" s="2" t="str">
        <f t="shared" si="58"/>
        <v/>
      </c>
      <c r="BT87" s="2" t="str">
        <f t="shared" si="58"/>
        <v/>
      </c>
      <c r="BU87" s="2" t="str">
        <f t="shared" si="58"/>
        <v/>
      </c>
      <c r="BV87" s="2" t="str">
        <f t="shared" si="58"/>
        <v/>
      </c>
      <c r="BW87" s="2" t="str">
        <f t="shared" si="58"/>
        <v/>
      </c>
      <c r="BX87" s="2" t="str">
        <f t="shared" si="58"/>
        <v/>
      </c>
      <c r="BY87" s="2" t="str">
        <f t="shared" si="58"/>
        <v/>
      </c>
      <c r="BZ87" s="2" t="str">
        <f t="shared" si="58"/>
        <v/>
      </c>
      <c r="CA87" s="2" t="str">
        <f t="shared" si="58"/>
        <v/>
      </c>
      <c r="CB87" s="2" t="str">
        <f t="shared" si="58"/>
        <v/>
      </c>
      <c r="CC87" s="2" t="str">
        <f t="shared" si="58"/>
        <v/>
      </c>
      <c r="CE87" s="2" t="str">
        <f t="shared" si="59"/>
        <v/>
      </c>
      <c r="CF87" s="2" t="str">
        <f t="shared" si="59"/>
        <v/>
      </c>
      <c r="CG87" s="2" t="str">
        <f t="shared" si="59"/>
        <v/>
      </c>
      <c r="CH87" s="2" t="str">
        <f t="shared" si="59"/>
        <v/>
      </c>
      <c r="CI87" s="2" t="str">
        <f t="shared" si="59"/>
        <v/>
      </c>
      <c r="CJ87" s="2" t="str">
        <f t="shared" si="59"/>
        <v/>
      </c>
      <c r="CK87" s="2" t="str">
        <f t="shared" si="59"/>
        <v/>
      </c>
      <c r="CL87" s="2" t="str">
        <f t="shared" si="59"/>
        <v/>
      </c>
      <c r="CM87" s="2" t="str">
        <f t="shared" si="59"/>
        <v/>
      </c>
      <c r="CN87" s="2" t="str">
        <f t="shared" si="59"/>
        <v/>
      </c>
      <c r="CO87" s="2" t="str">
        <f t="shared" si="59"/>
        <v/>
      </c>
      <c r="CP87" s="2" t="str">
        <f t="shared" si="59"/>
        <v/>
      </c>
      <c r="CQ87" s="2" t="str">
        <f t="shared" si="59"/>
        <v/>
      </c>
      <c r="CR87" s="2" t="str">
        <f t="shared" si="59"/>
        <v/>
      </c>
      <c r="CS87" s="2" t="str">
        <f t="shared" si="59"/>
        <v/>
      </c>
      <c r="CU87" s="2" t="str">
        <f t="shared" si="60"/>
        <v/>
      </c>
      <c r="CV87" s="2" t="str">
        <f t="shared" si="60"/>
        <v/>
      </c>
      <c r="CW87" s="2" t="str">
        <f t="shared" si="60"/>
        <v/>
      </c>
      <c r="CX87" s="2" t="str">
        <f t="shared" si="60"/>
        <v/>
      </c>
      <c r="CY87" s="2" t="str">
        <f t="shared" si="60"/>
        <v/>
      </c>
      <c r="CZ87" s="2" t="str">
        <f t="shared" si="60"/>
        <v/>
      </c>
      <c r="DA87" s="2" t="str">
        <f t="shared" si="60"/>
        <v/>
      </c>
      <c r="DB87" s="2" t="str">
        <f t="shared" si="60"/>
        <v/>
      </c>
      <c r="DC87" s="2" t="str">
        <f t="shared" si="60"/>
        <v/>
      </c>
      <c r="DD87" s="2" t="str">
        <f t="shared" si="60"/>
        <v/>
      </c>
      <c r="DE87" s="2" t="str">
        <f t="shared" si="60"/>
        <v/>
      </c>
      <c r="DF87" s="2" t="str">
        <f t="shared" si="60"/>
        <v/>
      </c>
      <c r="DG87" s="2" t="str">
        <f t="shared" si="60"/>
        <v/>
      </c>
      <c r="DH87" s="2" t="str">
        <f t="shared" si="60"/>
        <v/>
      </c>
      <c r="DI87" s="2" t="str">
        <f t="shared" si="60"/>
        <v/>
      </c>
      <c r="DK87" s="2">
        <f t="shared" si="69"/>
        <v>82.798724696356274</v>
      </c>
      <c r="DL87" s="2">
        <f t="shared" si="69"/>
        <v>84.068601031894943</v>
      </c>
      <c r="DM87" s="2">
        <f t="shared" si="69"/>
        <v>82.157286578613338</v>
      </c>
      <c r="DN87" s="2">
        <f t="shared" si="69"/>
        <v>85.513075505889432</v>
      </c>
      <c r="DO87" s="2">
        <f t="shared" si="69"/>
        <v>79.921598610691618</v>
      </c>
      <c r="DP87" s="2">
        <f t="shared" si="69"/>
        <v>80.644090305043804</v>
      </c>
      <c r="DQ87" s="2">
        <f t="shared" si="69"/>
        <v>82.795239202657854</v>
      </c>
      <c r="DR87" s="2">
        <f t="shared" si="69"/>
        <v>82.126854424645131</v>
      </c>
      <c r="DS87" s="2">
        <f t="shared" si="69"/>
        <v>81.342886908138169</v>
      </c>
      <c r="DT87" s="2">
        <f t="shared" si="69"/>
        <v>83.748554817275746</v>
      </c>
      <c r="DU87" s="2">
        <f t="shared" si="69"/>
        <v>81.822581697372385</v>
      </c>
      <c r="DV87" s="2">
        <f t="shared" si="69"/>
        <v>83.286445786771367</v>
      </c>
      <c r="DW87" s="2">
        <f t="shared" si="69"/>
        <v>85.794993959528867</v>
      </c>
      <c r="DX87" s="2">
        <f t="shared" si="69"/>
        <v>82.318526645598666</v>
      </c>
      <c r="DY87" s="2">
        <f t="shared" si="69"/>
        <v>76.607385020242887</v>
      </c>
      <c r="EA87" s="2">
        <f t="shared" si="73"/>
        <v>62.311641852117724</v>
      </c>
      <c r="EB87" s="2">
        <f t="shared" si="70"/>
        <v>66.453946533068347</v>
      </c>
      <c r="EC87" s="2">
        <f t="shared" si="70"/>
        <v>63.12604228925138</v>
      </c>
      <c r="ED87" s="2">
        <f t="shared" si="70"/>
        <v>64.404666666666685</v>
      </c>
      <c r="EE87" s="2">
        <f t="shared" si="70"/>
        <v>64.224973333333324</v>
      </c>
      <c r="EF87" s="2">
        <f t="shared" si="70"/>
        <v>64.959254434795497</v>
      </c>
      <c r="EG87" s="2">
        <f t="shared" si="70"/>
        <v>66.596857292814235</v>
      </c>
      <c r="EH87" s="2">
        <f t="shared" si="70"/>
        <v>68.592778026030373</v>
      </c>
      <c r="EI87" s="2">
        <f t="shared" si="70"/>
        <v>66.989552098765401</v>
      </c>
      <c r="EJ87" s="2">
        <f t="shared" si="70"/>
        <v>66.198862222222246</v>
      </c>
      <c r="EK87" s="2">
        <f t="shared" si="70"/>
        <v>66.786113040179572</v>
      </c>
      <c r="EL87" s="2">
        <f t="shared" si="70"/>
        <v>66.026500758693786</v>
      </c>
      <c r="EM87" s="2">
        <f t="shared" si="70"/>
        <v>64.99300236195802</v>
      </c>
      <c r="EN87" s="2">
        <f t="shared" si="70"/>
        <v>65.831614806705645</v>
      </c>
      <c r="EO87" s="2">
        <f t="shared" si="70"/>
        <v>69.741330677752956</v>
      </c>
      <c r="EQ87" s="2">
        <f t="shared" si="71"/>
        <v>60.001033296381728</v>
      </c>
      <c r="ER87" s="2">
        <f t="shared" si="71"/>
        <v>64.104423028601758</v>
      </c>
      <c r="ES87" s="2">
        <f t="shared" si="71"/>
        <v>62.203134662583786</v>
      </c>
      <c r="ET87" s="2">
        <f t="shared" si="71"/>
        <v>63.440856835706512</v>
      </c>
      <c r="EU87" s="2">
        <f t="shared" si="71"/>
        <v>62.759540878561268</v>
      </c>
      <c r="EV87" s="2">
        <f t="shared" si="71"/>
        <v>63.46609300751895</v>
      </c>
      <c r="EW87" s="2">
        <f t="shared" si="71"/>
        <v>64.726277087123037</v>
      </c>
      <c r="EX87" s="2">
        <f t="shared" si="71"/>
        <v>66.388798968657625</v>
      </c>
      <c r="EY87" s="2">
        <f t="shared" si="71"/>
        <v>66.023548969639435</v>
      </c>
      <c r="EZ87" s="2">
        <f t="shared" si="71"/>
        <v>64.855535111867553</v>
      </c>
      <c r="FA87" s="2">
        <f t="shared" si="71"/>
        <v>65.583350008447539</v>
      </c>
      <c r="FB87" s="2">
        <f t="shared" si="71"/>
        <v>65.105740055840329</v>
      </c>
      <c r="FC87" s="2">
        <f t="shared" si="71"/>
        <v>64.142962983104326</v>
      </c>
      <c r="FD87" s="2">
        <f t="shared" si="71"/>
        <v>64.521766013279347</v>
      </c>
      <c r="FE87" s="2">
        <f t="shared" si="71"/>
        <v>69.954566655744387</v>
      </c>
      <c r="FG87" s="2">
        <f t="shared" si="72"/>
        <v>0.29280025457281489</v>
      </c>
      <c r="FH87" s="2">
        <f t="shared" si="72"/>
        <v>0.30042561988676264</v>
      </c>
      <c r="FI87" s="2">
        <f t="shared" si="72"/>
        <v>0.31349132086479753</v>
      </c>
      <c r="FJ87" s="2">
        <f t="shared" si="72"/>
        <v>0.30398498785578232</v>
      </c>
      <c r="FK87" s="2">
        <f t="shared" si="72"/>
        <v>0.31452830420606259</v>
      </c>
      <c r="FL87" s="2">
        <f t="shared" si="72"/>
        <v>0.3180280473450392</v>
      </c>
      <c r="FM87" s="2">
        <f t="shared" si="72"/>
        <v>0.30978332523200131</v>
      </c>
      <c r="FN87" s="2">
        <f t="shared" si="72"/>
        <v>0.29999760848802576</v>
      </c>
      <c r="FO87" s="2">
        <f t="shared" si="72"/>
        <v>0.31767514980277972</v>
      </c>
      <c r="FP87" s="2">
        <f t="shared" si="72"/>
        <v>0.33244609073518455</v>
      </c>
      <c r="FQ87" s="2">
        <f t="shared" si="72"/>
        <v>0.32233628273466203</v>
      </c>
      <c r="FR87" s="2">
        <f t="shared" si="72"/>
        <v>0.31332079070687874</v>
      </c>
      <c r="FS87" s="2">
        <f t="shared" si="72"/>
        <v>0.30071712473926998</v>
      </c>
      <c r="FT87" s="2">
        <f t="shared" si="72"/>
        <v>0.30057130879592681</v>
      </c>
      <c r="FU87" s="2">
        <f t="shared" si="72"/>
        <v>0.29436152627722073</v>
      </c>
      <c r="FW87" s="2">
        <f t="shared" si="61"/>
        <v>1.2043794298495809E-7</v>
      </c>
      <c r="FX87" s="2">
        <f t="shared" si="61"/>
        <v>4.5470343228749762E-7</v>
      </c>
      <c r="FY87" s="2">
        <f t="shared" si="61"/>
        <v>4.2795757121307824E-7</v>
      </c>
      <c r="FZ87" s="2">
        <f t="shared" si="61"/>
        <v>2.7034993932478491E-7</v>
      </c>
      <c r="GA87" s="2">
        <f t="shared" si="61"/>
        <v>2.776575208655311E-7</v>
      </c>
      <c r="GB87" s="2">
        <f t="shared" si="61"/>
        <v>2.8218028671292263E-7</v>
      </c>
      <c r="GC87" s="2">
        <f t="shared" si="61"/>
        <v>3.1535817382635833E-7</v>
      </c>
      <c r="GD87" s="2">
        <f t="shared" si="61"/>
        <v>3.0195181154021107E-7</v>
      </c>
      <c r="GE87" s="2">
        <f t="shared" si="61"/>
        <v>3.0747547434174195E-7</v>
      </c>
      <c r="GF87" s="2">
        <f t="shared" si="61"/>
        <v>3.5277062065919262E-7</v>
      </c>
      <c r="GG87" s="2">
        <f t="shared" si="61"/>
        <v>3.4909418498470422E-7</v>
      </c>
      <c r="GH87" s="2">
        <f t="shared" si="61"/>
        <v>3.0248788626401621E-7</v>
      </c>
      <c r="GI87" s="2">
        <f t="shared" si="61"/>
        <v>2.4502192560516963E-7</v>
      </c>
      <c r="GJ87" s="2">
        <f t="shared" si="61"/>
        <v>1.8416023987012338E-7</v>
      </c>
      <c r="GK87" s="2">
        <f t="shared" si="61"/>
        <v>1.2455382564470311E-7</v>
      </c>
      <c r="GM87" s="107">
        <f t="shared" si="62"/>
        <v>0.56433291896998172</v>
      </c>
      <c r="GN87" s="107">
        <f t="shared" si="62"/>
        <v>0.55831742895522274</v>
      </c>
      <c r="GO87" s="107">
        <f t="shared" si="62"/>
        <v>0.54825596570029922</v>
      </c>
      <c r="GP87" s="107">
        <f t="shared" si="62"/>
        <v>0.52741917307159325</v>
      </c>
      <c r="GQ87" s="107">
        <f t="shared" si="62"/>
        <v>0.53915998635918194</v>
      </c>
      <c r="GR87" s="107">
        <f t="shared" si="62"/>
        <v>0.54045582803076286</v>
      </c>
      <c r="GS87" s="107">
        <f t="shared" si="62"/>
        <v>0.5280014171512265</v>
      </c>
      <c r="GT87" s="107">
        <f t="shared" si="62"/>
        <v>0.51510433422255908</v>
      </c>
      <c r="GU87" s="107">
        <f t="shared" si="62"/>
        <v>0.55531829425785795</v>
      </c>
      <c r="GV87" s="107">
        <f t="shared" si="62"/>
        <v>0.57724432173837925</v>
      </c>
      <c r="GW87" s="107">
        <f t="shared" si="62"/>
        <v>0.55805493850281818</v>
      </c>
      <c r="GX87" s="107">
        <f t="shared" si="62"/>
        <v>0.53960355913377034</v>
      </c>
      <c r="GY87" s="107">
        <f t="shared" si="62"/>
        <v>0.52329165766697283</v>
      </c>
      <c r="GZ87" s="107">
        <f t="shared" si="62"/>
        <v>0.53477578943875992</v>
      </c>
      <c r="HA87" s="107">
        <f t="shared" si="62"/>
        <v>0.43067289181420293</v>
      </c>
      <c r="HC87" s="107">
        <f t="shared" si="50"/>
        <v>3.9935429442003977E-4</v>
      </c>
      <c r="HD87" s="107">
        <f t="shared" si="50"/>
        <v>2.9134270416951072E-4</v>
      </c>
      <c r="HE87" s="107">
        <f t="shared" si="50"/>
        <v>7.7250376948557675E-5</v>
      </c>
      <c r="HF87" s="107">
        <f t="shared" si="50"/>
        <v>4.2343361498136761E-5</v>
      </c>
      <c r="HG87" s="107">
        <f t="shared" si="66"/>
        <v>3.0640731092482931E-5</v>
      </c>
      <c r="HH87" s="107">
        <f t="shared" si="66"/>
        <v>2.377656111335586E-5</v>
      </c>
      <c r="HI87" s="107">
        <f t="shared" si="66"/>
        <v>3.2336066794681064E-5</v>
      </c>
      <c r="HJ87" s="107">
        <f t="shared" si="66"/>
        <v>4.8046907432255341E-5</v>
      </c>
      <c r="HK87" s="107">
        <f t="shared" si="66"/>
        <v>7.7379515661782797E-5</v>
      </c>
      <c r="HL87" s="107">
        <f t="shared" si="66"/>
        <v>6.112247198426351E-5</v>
      </c>
      <c r="HM87" s="107">
        <f t="shared" si="66"/>
        <v>5.125909342659308E-5</v>
      </c>
      <c r="HN87" s="107">
        <f t="shared" si="66"/>
        <v>3.6682198603044897E-5</v>
      </c>
      <c r="HO87" s="107">
        <f t="shared" si="66"/>
        <v>3.7234527582122219E-5</v>
      </c>
      <c r="HP87" s="107">
        <f t="shared" si="66"/>
        <v>4.6312177655659132E-5</v>
      </c>
      <c r="HQ87" s="107">
        <f t="shared" si="66"/>
        <v>1.3689023627188928E-6</v>
      </c>
      <c r="HS87" s="107">
        <f t="shared" si="63"/>
        <v>1.7102915728862538E-17</v>
      </c>
      <c r="HT87" s="107">
        <f t="shared" si="63"/>
        <v>2.5713515589688581E-17</v>
      </c>
      <c r="HU87" s="107">
        <f t="shared" si="63"/>
        <v>7.5972719303206194E-21</v>
      </c>
      <c r="HV87" s="107">
        <f t="shared" si="63"/>
        <v>4.2387227399491372E-22</v>
      </c>
      <c r="HW87" s="107">
        <f t="shared" si="63"/>
        <v>3.274446928704917E-23</v>
      </c>
      <c r="HX87" s="107">
        <f t="shared" si="63"/>
        <v>6.509424908927428E-24</v>
      </c>
      <c r="HY87" s="107">
        <f t="shared" si="63"/>
        <v>6.4605908407937948E-23</v>
      </c>
      <c r="HZ87" s="107">
        <f t="shared" si="63"/>
        <v>6.3071097996778974E-22</v>
      </c>
      <c r="IA87" s="107">
        <f t="shared" si="63"/>
        <v>1.6852393697034555E-21</v>
      </c>
      <c r="IB87" s="107">
        <f t="shared" si="63"/>
        <v>2.4816835003641195E-22</v>
      </c>
      <c r="IC87" s="107">
        <f t="shared" si="63"/>
        <v>2.9140713317796774E-22</v>
      </c>
      <c r="ID87" s="107">
        <f t="shared" si="63"/>
        <v>1.1308056174745594E-22</v>
      </c>
      <c r="IE87" s="107">
        <f t="shared" si="63"/>
        <v>3.4668383172403847E-22</v>
      </c>
      <c r="IF87" s="107">
        <f t="shared" si="63"/>
        <v>1.113678584327279E-21</v>
      </c>
      <c r="IG87" s="107">
        <f t="shared" si="63"/>
        <v>2.0178996011275234E-16</v>
      </c>
      <c r="II87" s="107">
        <f t="shared" si="64"/>
        <v>1.075208345327734E-49</v>
      </c>
      <c r="IJ87" s="107">
        <f t="shared" si="64"/>
        <v>4.165216183175716E-47</v>
      </c>
      <c r="IK87" s="107">
        <f t="shared" si="64"/>
        <v>6.0578955739578461E-58</v>
      </c>
      <c r="IL87" s="107">
        <f t="shared" si="64"/>
        <v>1.9262199510315864E-61</v>
      </c>
      <c r="IM87" s="107">
        <f t="shared" si="64"/>
        <v>4.9287855886361075E-65</v>
      </c>
      <c r="IN87" s="107">
        <f t="shared" si="64"/>
        <v>3.7310275359522109E-67</v>
      </c>
      <c r="IO87" s="107">
        <f t="shared" si="64"/>
        <v>4.3225293607168704E-64</v>
      </c>
      <c r="IP87" s="107">
        <f t="shared" si="64"/>
        <v>1.444212982861575E-61</v>
      </c>
      <c r="IQ87" s="107">
        <f t="shared" si="64"/>
        <v>3.5265299679290004E-61</v>
      </c>
      <c r="IR87" s="107">
        <f t="shared" si="64"/>
        <v>1.362381126051902E-63</v>
      </c>
      <c r="IS87" s="107">
        <f t="shared" si="64"/>
        <v>1.1665080217710711E-62</v>
      </c>
      <c r="IT87" s="107">
        <f t="shared" si="64"/>
        <v>2.7616893898726212E-63</v>
      </c>
      <c r="IU87" s="107">
        <f t="shared" si="64"/>
        <v>2.9606950978103872E-61</v>
      </c>
      <c r="IV87" s="107">
        <f t="shared" si="64"/>
        <v>6.9360077205031678E-60</v>
      </c>
      <c r="IW87" s="107">
        <f t="shared" si="64"/>
        <v>6.316076405172291E-42</v>
      </c>
      <c r="IY87" s="107">
        <f t="shared" si="65"/>
        <v>0.56473227326440179</v>
      </c>
      <c r="IZ87" s="107">
        <f t="shared" si="65"/>
        <v>0.55860877165939227</v>
      </c>
      <c r="JA87" s="107">
        <f t="shared" si="65"/>
        <v>0.54833321607724783</v>
      </c>
      <c r="JB87" s="107">
        <f t="shared" si="65"/>
        <v>0.52746151643309136</v>
      </c>
      <c r="JC87" s="107">
        <f t="shared" si="65"/>
        <v>0.53919062709027443</v>
      </c>
      <c r="JD87" s="107">
        <f t="shared" si="65"/>
        <v>0.54047960459187627</v>
      </c>
      <c r="JE87" s="107">
        <f t="shared" si="65"/>
        <v>0.52803375321802115</v>
      </c>
      <c r="JF87" s="107">
        <f t="shared" si="65"/>
        <v>0.51515238112999129</v>
      </c>
      <c r="JG87" s="107">
        <f t="shared" si="65"/>
        <v>0.55539567377351973</v>
      </c>
      <c r="JH87" s="107">
        <f t="shared" si="65"/>
        <v>0.57730544421036356</v>
      </c>
      <c r="JI87" s="107">
        <f t="shared" si="65"/>
        <v>0.5581061975962448</v>
      </c>
      <c r="JJ87" s="107">
        <f t="shared" si="65"/>
        <v>0.53964024133237343</v>
      </c>
      <c r="JK87" s="107">
        <f t="shared" si="65"/>
        <v>0.52332889219455492</v>
      </c>
      <c r="JL87" s="107">
        <f t="shared" si="65"/>
        <v>0.53482210161641552</v>
      </c>
      <c r="JM87" s="107">
        <f t="shared" si="65"/>
        <v>0.43067426071656589</v>
      </c>
    </row>
    <row r="88" spans="2:273" x14ac:dyDescent="0.25">
      <c r="B88" s="2">
        <v>60</v>
      </c>
      <c r="C88" s="37">
        <v>218.625</v>
      </c>
      <c r="D88" s="37">
        <v>222.631</v>
      </c>
      <c r="E88" s="37">
        <v>227.01499999999999</v>
      </c>
      <c r="F88" s="37">
        <v>224.23099999999999</v>
      </c>
      <c r="G88" s="37">
        <v>225.96899999999999</v>
      </c>
      <c r="H88" s="37">
        <v>224.04599999999999</v>
      </c>
      <c r="I88" s="37">
        <v>226.98400000000001</v>
      </c>
      <c r="J88" s="37">
        <v>224.69800000000001</v>
      </c>
      <c r="K88" s="37">
        <v>220.74600000000001</v>
      </c>
      <c r="L88" s="37">
        <v>220.84100000000001</v>
      </c>
      <c r="M88" s="37">
        <v>221.46</v>
      </c>
      <c r="N88" s="37">
        <v>220.73</v>
      </c>
      <c r="O88" s="37">
        <v>220.30199999999999</v>
      </c>
      <c r="P88" s="37">
        <v>211.11099999999999</v>
      </c>
      <c r="Q88" s="37">
        <v>181.92099999999999</v>
      </c>
      <c r="S88" s="4">
        <f t="shared" si="67"/>
        <v>227.44026840201377</v>
      </c>
      <c r="T88" s="4">
        <f t="shared" si="67"/>
        <v>230.87762774096348</v>
      </c>
      <c r="U88" s="4">
        <f t="shared" si="67"/>
        <v>235.6214887196021</v>
      </c>
      <c r="V88" s="4">
        <f t="shared" si="67"/>
        <v>232.41962319574429</v>
      </c>
      <c r="W88" s="4">
        <f t="shared" si="67"/>
        <v>236.59932673816755</v>
      </c>
      <c r="X88" s="4">
        <f t="shared" si="67"/>
        <v>234.85531827365585</v>
      </c>
      <c r="Y88" s="4">
        <f t="shared" si="67"/>
        <v>236.06785104413393</v>
      </c>
      <c r="Z88" s="4">
        <f t="shared" si="67"/>
        <v>230.96148559157498</v>
      </c>
      <c r="AA88" s="4">
        <f t="shared" si="67"/>
        <v>228.98039984432518</v>
      </c>
      <c r="AB88" s="4">
        <f t="shared" si="67"/>
        <v>231.88225509081553</v>
      </c>
      <c r="AC88" s="4">
        <f t="shared" si="67"/>
        <v>231.90208103391578</v>
      </c>
      <c r="AD88" s="4">
        <f t="shared" si="67"/>
        <v>229.16809398032092</v>
      </c>
      <c r="AE88" s="4">
        <f t="shared" si="67"/>
        <v>225.52846974801841</v>
      </c>
      <c r="AF88" s="4">
        <f t="shared" si="67"/>
        <v>215.02135527858326</v>
      </c>
      <c r="AG88" s="4">
        <f t="shared" si="67"/>
        <v>183.92507436147099</v>
      </c>
      <c r="AI88" s="4">
        <f t="shared" si="68"/>
        <v>-8.8152684020137713</v>
      </c>
      <c r="AJ88" s="4">
        <f t="shared" si="68"/>
        <v>-8.2466277409634756</v>
      </c>
      <c r="AK88" s="4">
        <f t="shared" si="68"/>
        <v>-8.6064887196021118</v>
      </c>
      <c r="AL88" s="4">
        <f t="shared" si="68"/>
        <v>-8.1886231957442988</v>
      </c>
      <c r="AM88" s="4">
        <f t="shared" si="68"/>
        <v>-10.630326738167554</v>
      </c>
      <c r="AN88" s="4">
        <f t="shared" si="68"/>
        <v>-10.809318273655862</v>
      </c>
      <c r="AO88" s="4">
        <f t="shared" si="68"/>
        <v>-9.0838510441339224</v>
      </c>
      <c r="AP88" s="4">
        <f t="shared" si="68"/>
        <v>-6.2634855915749768</v>
      </c>
      <c r="AQ88" s="4">
        <f t="shared" si="68"/>
        <v>-8.2343998443251678</v>
      </c>
      <c r="AR88" s="4">
        <f t="shared" si="68"/>
        <v>-11.041255090815525</v>
      </c>
      <c r="AS88" s="4">
        <f t="shared" si="68"/>
        <v>-10.44208103391577</v>
      </c>
      <c r="AT88" s="4">
        <f t="shared" si="68"/>
        <v>-8.4380939803209287</v>
      </c>
      <c r="AU88" s="4">
        <f t="shared" si="68"/>
        <v>-5.2264697480184168</v>
      </c>
      <c r="AV88" s="4">
        <f t="shared" si="68"/>
        <v>-3.9103552785832676</v>
      </c>
      <c r="AW88" s="4">
        <f t="shared" si="68"/>
        <v>-2.0040743614709982</v>
      </c>
      <c r="AY88" s="2">
        <f t="shared" si="57"/>
        <v>76.33196266718474</v>
      </c>
      <c r="AZ88" s="2">
        <f t="shared" si="57"/>
        <v>78.367976126342498</v>
      </c>
      <c r="BA88" s="2">
        <f t="shared" si="57"/>
        <v>75.72365700089577</v>
      </c>
      <c r="BB88" s="2">
        <f t="shared" si="57"/>
        <v>78.6133062443011</v>
      </c>
      <c r="BC88" s="2">
        <f t="shared" si="57"/>
        <v>74.589664157329921</v>
      </c>
      <c r="BD88" s="2">
        <f t="shared" si="57"/>
        <v>75.25136895704722</v>
      </c>
      <c r="BE88" s="2">
        <f t="shared" si="57"/>
        <v>77.349406275552838</v>
      </c>
      <c r="BF88" s="2">
        <f t="shared" si="57"/>
        <v>77.734752225212645</v>
      </c>
      <c r="BG88" s="2">
        <f t="shared" si="57"/>
        <v>76.391875719636076</v>
      </c>
      <c r="BH88" s="2">
        <f t="shared" si="57"/>
        <v>77.435773499598255</v>
      </c>
      <c r="BI88" s="2">
        <f t="shared" si="57"/>
        <v>76.580379352642993</v>
      </c>
      <c r="BJ88" s="2">
        <f t="shared" si="57"/>
        <v>77.446644737588812</v>
      </c>
      <c r="BK88" s="2">
        <f t="shared" si="57"/>
        <v>79.047271871811986</v>
      </c>
      <c r="BL88" s="2">
        <f t="shared" si="57"/>
        <v>76.988325321909429</v>
      </c>
      <c r="BM88" s="2">
        <f t="shared" si="57"/>
        <v>74.458531799593644</v>
      </c>
      <c r="BO88" s="2" t="str">
        <f t="shared" si="58"/>
        <v/>
      </c>
      <c r="BP88" s="2" t="str">
        <f t="shared" si="58"/>
        <v/>
      </c>
      <c r="BQ88" s="2" t="str">
        <f t="shared" si="58"/>
        <v/>
      </c>
      <c r="BR88" s="2" t="str">
        <f t="shared" si="58"/>
        <v/>
      </c>
      <c r="BS88" s="2" t="str">
        <f t="shared" si="58"/>
        <v/>
      </c>
      <c r="BT88" s="2" t="str">
        <f t="shared" si="58"/>
        <v/>
      </c>
      <c r="BU88" s="2" t="str">
        <f t="shared" si="58"/>
        <v/>
      </c>
      <c r="BV88" s="2" t="str">
        <f t="shared" si="58"/>
        <v/>
      </c>
      <c r="BW88" s="2" t="str">
        <f t="shared" si="58"/>
        <v/>
      </c>
      <c r="BX88" s="2" t="str">
        <f t="shared" si="58"/>
        <v/>
      </c>
      <c r="BY88" s="2" t="str">
        <f t="shared" si="58"/>
        <v/>
      </c>
      <c r="BZ88" s="2" t="str">
        <f t="shared" si="58"/>
        <v/>
      </c>
      <c r="CA88" s="2" t="str">
        <f t="shared" si="58"/>
        <v/>
      </c>
      <c r="CB88" s="2" t="str">
        <f t="shared" si="58"/>
        <v/>
      </c>
      <c r="CC88" s="2" t="str">
        <f t="shared" si="58"/>
        <v/>
      </c>
      <c r="CE88" s="2" t="str">
        <f t="shared" si="59"/>
        <v/>
      </c>
      <c r="CF88" s="2" t="str">
        <f t="shared" si="59"/>
        <v/>
      </c>
      <c r="CG88" s="2" t="str">
        <f t="shared" si="59"/>
        <v/>
      </c>
      <c r="CH88" s="2" t="str">
        <f t="shared" si="59"/>
        <v/>
      </c>
      <c r="CI88" s="2" t="str">
        <f t="shared" si="59"/>
        <v/>
      </c>
      <c r="CJ88" s="2" t="str">
        <f t="shared" si="59"/>
        <v/>
      </c>
      <c r="CK88" s="2" t="str">
        <f t="shared" si="59"/>
        <v/>
      </c>
      <c r="CL88" s="2" t="str">
        <f t="shared" si="59"/>
        <v/>
      </c>
      <c r="CM88" s="2" t="str">
        <f t="shared" si="59"/>
        <v/>
      </c>
      <c r="CN88" s="2" t="str">
        <f t="shared" si="59"/>
        <v/>
      </c>
      <c r="CO88" s="2" t="str">
        <f t="shared" si="59"/>
        <v/>
      </c>
      <c r="CP88" s="2" t="str">
        <f t="shared" si="59"/>
        <v/>
      </c>
      <c r="CQ88" s="2" t="str">
        <f t="shared" si="59"/>
        <v/>
      </c>
      <c r="CR88" s="2" t="str">
        <f t="shared" si="59"/>
        <v/>
      </c>
      <c r="CS88" s="2" t="str">
        <f t="shared" si="59"/>
        <v/>
      </c>
      <c r="CU88" s="2" t="str">
        <f t="shared" si="60"/>
        <v/>
      </c>
      <c r="CV88" s="2" t="str">
        <f t="shared" si="60"/>
        <v/>
      </c>
      <c r="CW88" s="2" t="str">
        <f t="shared" si="60"/>
        <v/>
      </c>
      <c r="CX88" s="2" t="str">
        <f t="shared" si="60"/>
        <v/>
      </c>
      <c r="CY88" s="2" t="str">
        <f t="shared" si="60"/>
        <v/>
      </c>
      <c r="CZ88" s="2" t="str">
        <f t="shared" si="60"/>
        <v/>
      </c>
      <c r="DA88" s="2" t="str">
        <f t="shared" si="60"/>
        <v/>
      </c>
      <c r="DB88" s="2" t="str">
        <f t="shared" si="60"/>
        <v/>
      </c>
      <c r="DC88" s="2" t="str">
        <f t="shared" si="60"/>
        <v/>
      </c>
      <c r="DD88" s="2" t="str">
        <f t="shared" si="60"/>
        <v/>
      </c>
      <c r="DE88" s="2" t="str">
        <f t="shared" si="60"/>
        <v/>
      </c>
      <c r="DF88" s="2" t="str">
        <f t="shared" si="60"/>
        <v/>
      </c>
      <c r="DG88" s="2" t="str">
        <f t="shared" si="60"/>
        <v/>
      </c>
      <c r="DH88" s="2" t="str">
        <f t="shared" si="60"/>
        <v/>
      </c>
      <c r="DI88" s="2" t="str">
        <f t="shared" si="60"/>
        <v/>
      </c>
      <c r="DK88" s="2">
        <f t="shared" si="69"/>
        <v>83.160921659919026</v>
      </c>
      <c r="DL88" s="2">
        <f t="shared" si="69"/>
        <v>84.41485675422139</v>
      </c>
      <c r="DM88" s="2">
        <f t="shared" si="69"/>
        <v>82.489624881830252</v>
      </c>
      <c r="DN88" s="2">
        <f t="shared" si="69"/>
        <v>85.906540773180282</v>
      </c>
      <c r="DO88" s="2">
        <f t="shared" si="69"/>
        <v>80.197192086982767</v>
      </c>
      <c r="DP88" s="2">
        <f t="shared" si="69"/>
        <v>80.913153881002728</v>
      </c>
      <c r="DQ88" s="2">
        <f t="shared" si="69"/>
        <v>83.043586378737587</v>
      </c>
      <c r="DR88" s="2">
        <f t="shared" si="69"/>
        <v>82.373319993959527</v>
      </c>
      <c r="DS88" s="2">
        <f t="shared" si="69"/>
        <v>81.556081868027974</v>
      </c>
      <c r="DT88" s="2">
        <f t="shared" si="69"/>
        <v>84.025759136212628</v>
      </c>
      <c r="DU88" s="2">
        <f t="shared" si="69"/>
        <v>82.082441558441559</v>
      </c>
      <c r="DV88" s="2">
        <f t="shared" si="69"/>
        <v>83.594065841135617</v>
      </c>
      <c r="DW88" s="2">
        <f t="shared" si="69"/>
        <v>86.154192086982803</v>
      </c>
      <c r="DX88" s="2">
        <f t="shared" si="69"/>
        <v>82.63772152445776</v>
      </c>
      <c r="DY88" s="2">
        <f t="shared" si="69"/>
        <v>76.818760323886607</v>
      </c>
      <c r="EA88" s="2">
        <f t="shared" si="73"/>
        <v>62.185154845656854</v>
      </c>
      <c r="EB88" s="2">
        <f t="shared" si="70"/>
        <v>66.290907681903505</v>
      </c>
      <c r="EC88" s="2">
        <f t="shared" si="70"/>
        <v>63.015466069661841</v>
      </c>
      <c r="ED88" s="2">
        <f t="shared" si="70"/>
        <v>64.290769135802492</v>
      </c>
      <c r="EE88" s="2">
        <f t="shared" si="70"/>
        <v>64.107896790123448</v>
      </c>
      <c r="EF88" s="2">
        <f t="shared" si="70"/>
        <v>64.838084428115479</v>
      </c>
      <c r="EG88" s="2">
        <f t="shared" si="70"/>
        <v>66.467828654721572</v>
      </c>
      <c r="EH88" s="2">
        <f t="shared" si="70"/>
        <v>68.451527505423002</v>
      </c>
      <c r="EI88" s="2">
        <f t="shared" si="70"/>
        <v>66.878277530864167</v>
      </c>
      <c r="EJ88" s="2">
        <f t="shared" si="70"/>
        <v>66.086113333333358</v>
      </c>
      <c r="EK88" s="2">
        <f t="shared" si="70"/>
        <v>66.659188343137444</v>
      </c>
      <c r="EL88" s="2">
        <f t="shared" si="70"/>
        <v>65.891086064977429</v>
      </c>
      <c r="EM88" s="2">
        <f t="shared" si="70"/>
        <v>64.872715221373312</v>
      </c>
      <c r="EN88" s="2">
        <f t="shared" si="70"/>
        <v>65.712943533988621</v>
      </c>
      <c r="EO88" s="2">
        <f t="shared" si="70"/>
        <v>69.605774159676699</v>
      </c>
      <c r="EQ88" s="2">
        <f t="shared" si="71"/>
        <v>59.920115142255909</v>
      </c>
      <c r="ER88" s="2">
        <f t="shared" si="71"/>
        <v>63.992156738189912</v>
      </c>
      <c r="ES88" s="2">
        <f t="shared" si="71"/>
        <v>62.1108129338011</v>
      </c>
      <c r="ET88" s="2">
        <f t="shared" si="71"/>
        <v>63.346067734272395</v>
      </c>
      <c r="EU88" s="2">
        <f t="shared" si="71"/>
        <v>62.669871730456933</v>
      </c>
      <c r="EV88" s="2">
        <f t="shared" si="71"/>
        <v>63.372991633516506</v>
      </c>
      <c r="EW88" s="2">
        <f t="shared" si="71"/>
        <v>64.633060276080457</v>
      </c>
      <c r="EX88" s="2">
        <f t="shared" si="71"/>
        <v>66.290505620086805</v>
      </c>
      <c r="EY88" s="2">
        <f t="shared" si="71"/>
        <v>65.931484902882431</v>
      </c>
      <c r="EZ88" s="2">
        <f t="shared" si="71"/>
        <v>64.768094815006194</v>
      </c>
      <c r="FA88" s="2">
        <f t="shared" si="71"/>
        <v>65.478026504974466</v>
      </c>
      <c r="FB88" s="2">
        <f t="shared" si="71"/>
        <v>64.986833085873698</v>
      </c>
      <c r="FC88" s="2">
        <f t="shared" si="71"/>
        <v>64.036311623696875</v>
      </c>
      <c r="FD88" s="2">
        <f t="shared" si="71"/>
        <v>64.423207083337331</v>
      </c>
      <c r="FE88" s="2">
        <f t="shared" si="71"/>
        <v>69.810937907954823</v>
      </c>
      <c r="FG88" s="2">
        <f t="shared" si="72"/>
        <v>0.32556419677746484</v>
      </c>
      <c r="FH88" s="2">
        <f t="shared" si="72"/>
        <v>0.33364027812475416</v>
      </c>
      <c r="FI88" s="2">
        <f t="shared" si="72"/>
        <v>0.34743310326294363</v>
      </c>
      <c r="FJ88" s="2">
        <f t="shared" si="72"/>
        <v>0.33740337164245965</v>
      </c>
      <c r="FK88" s="2">
        <f t="shared" si="72"/>
        <v>0.34852536178032312</v>
      </c>
      <c r="FL88" s="2">
        <f t="shared" si="72"/>
        <v>0.35220901897415641</v>
      </c>
      <c r="FM88" s="2">
        <f t="shared" si="72"/>
        <v>0.3435245328378484</v>
      </c>
      <c r="FN88" s="2">
        <f t="shared" si="72"/>
        <v>0.33318748370791523</v>
      </c>
      <c r="FO88" s="2">
        <f t="shared" si="72"/>
        <v>0.3518377606315759</v>
      </c>
      <c r="FP88" s="2">
        <f t="shared" si="72"/>
        <v>0.36734198472610086</v>
      </c>
      <c r="FQ88" s="2">
        <f t="shared" si="72"/>
        <v>0.35673807907074451</v>
      </c>
      <c r="FR88" s="2">
        <f t="shared" si="72"/>
        <v>0.34725344898820815</v>
      </c>
      <c r="FS88" s="2">
        <f t="shared" si="72"/>
        <v>0.333948626832203</v>
      </c>
      <c r="FT88" s="2">
        <f t="shared" si="72"/>
        <v>0.33379438884243162</v>
      </c>
      <c r="FU88" s="2">
        <f t="shared" si="72"/>
        <v>0.3272193375051593</v>
      </c>
      <c r="FW88" s="2">
        <f t="shared" si="61"/>
        <v>1.4042032936870427E-7</v>
      </c>
      <c r="FX88" s="2">
        <f t="shared" si="61"/>
        <v>5.3014523997475568E-7</v>
      </c>
      <c r="FY88" s="2">
        <f t="shared" si="61"/>
        <v>4.9896185994282193E-7</v>
      </c>
      <c r="FZ88" s="2">
        <f t="shared" si="61"/>
        <v>3.1520487347836229E-7</v>
      </c>
      <c r="GA88" s="2">
        <f t="shared" si="61"/>
        <v>3.2372488725985407E-7</v>
      </c>
      <c r="GB88" s="2">
        <f t="shared" si="61"/>
        <v>3.2899804460469475E-7</v>
      </c>
      <c r="GC88" s="2">
        <f t="shared" si="61"/>
        <v>3.6768061715596935E-7</v>
      </c>
      <c r="GD88" s="2">
        <f t="shared" si="61"/>
        <v>3.5204994790001899E-7</v>
      </c>
      <c r="GE88" s="2">
        <f t="shared" si="61"/>
        <v>3.5849006525640571E-7</v>
      </c>
      <c r="GF88" s="2">
        <f t="shared" si="61"/>
        <v>4.1130032286640426E-7</v>
      </c>
      <c r="GG88" s="2">
        <f t="shared" si="61"/>
        <v>4.0701391406765845E-7</v>
      </c>
      <c r="GH88" s="2">
        <f t="shared" si="61"/>
        <v>3.5267496507793058E-7</v>
      </c>
      <c r="GI88" s="2">
        <f t="shared" si="61"/>
        <v>2.85674580054448E-7</v>
      </c>
      <c r="GJ88" s="2">
        <f t="shared" si="61"/>
        <v>2.1471506922872591E-7</v>
      </c>
      <c r="GK88" s="2">
        <f t="shared" si="61"/>
        <v>1.4521909604020871E-7</v>
      </c>
      <c r="GM88" s="107">
        <f t="shared" si="62"/>
        <v>0.62245935703776323</v>
      </c>
      <c r="GN88" s="107">
        <f t="shared" si="62"/>
        <v>0.62045380047212195</v>
      </c>
      <c r="GO88" s="107">
        <f t="shared" si="62"/>
        <v>0.61781764322573496</v>
      </c>
      <c r="GP88" s="107">
        <f t="shared" si="62"/>
        <v>0.59873988461741656</v>
      </c>
      <c r="GQ88" s="107">
        <f t="shared" si="62"/>
        <v>0.61167442235959102</v>
      </c>
      <c r="GR88" s="107">
        <f t="shared" si="62"/>
        <v>0.6140393815155305</v>
      </c>
      <c r="GS88" s="107">
        <f t="shared" si="62"/>
        <v>0.60149037276419626</v>
      </c>
      <c r="GT88" s="107">
        <f t="shared" si="62"/>
        <v>0.5876207191215761</v>
      </c>
      <c r="GU88" s="107">
        <f t="shared" si="62"/>
        <v>0.62437293598915022</v>
      </c>
      <c r="GV88" s="107">
        <f t="shared" si="62"/>
        <v>0.64421682596172614</v>
      </c>
      <c r="GW88" s="107">
        <f t="shared" si="62"/>
        <v>0.62803473223115902</v>
      </c>
      <c r="GX88" s="107">
        <f t="shared" si="62"/>
        <v>0.61151303622015263</v>
      </c>
      <c r="GY88" s="107">
        <f t="shared" si="62"/>
        <v>0.59429901873869262</v>
      </c>
      <c r="GZ88" s="107">
        <f t="shared" si="62"/>
        <v>0.60305676553802579</v>
      </c>
      <c r="HA88" s="107">
        <f t="shared" si="62"/>
        <v>0.50823697273291779</v>
      </c>
      <c r="HC88" s="107">
        <f t="shared" si="50"/>
        <v>6.3226549419493846E-4</v>
      </c>
      <c r="HD88" s="107">
        <f t="shared" si="50"/>
        <v>4.7901104570255757E-4</v>
      </c>
      <c r="HE88" s="107">
        <f t="shared" si="50"/>
        <v>1.4013078971497058E-4</v>
      </c>
      <c r="HF88" s="107">
        <f t="shared" si="50"/>
        <v>7.8295448522885738E-5</v>
      </c>
      <c r="HG88" s="107">
        <f t="shared" si="66"/>
        <v>5.8360807514862205E-5</v>
      </c>
      <c r="HH88" s="107">
        <f t="shared" si="66"/>
        <v>4.6182008494100604E-5</v>
      </c>
      <c r="HI88" s="107">
        <f t="shared" si="66"/>
        <v>6.1519046161347834E-5</v>
      </c>
      <c r="HJ88" s="107">
        <f t="shared" si="66"/>
        <v>8.893074634000174E-5</v>
      </c>
      <c r="HK88" s="107">
        <f t="shared" si="66"/>
        <v>1.4082985935068336E-4</v>
      </c>
      <c r="HL88" s="107">
        <f t="shared" si="66"/>
        <v>1.141036077950837E-4</v>
      </c>
      <c r="HM88" s="107">
        <f t="shared" si="66"/>
        <v>9.5765469299362421E-5</v>
      </c>
      <c r="HN88" s="107">
        <f t="shared" si="66"/>
        <v>6.9097466175849326E-5</v>
      </c>
      <c r="HO88" s="107">
        <f t="shared" si="66"/>
        <v>6.8795074772989363E-5</v>
      </c>
      <c r="HP88" s="107">
        <f t="shared" si="66"/>
        <v>8.3478195690155259E-5</v>
      </c>
      <c r="HQ88" s="107">
        <f t="shared" si="66"/>
        <v>3.1036205982801081E-6</v>
      </c>
      <c r="HS88" s="107">
        <f t="shared" si="63"/>
        <v>4.769078993216827E-17</v>
      </c>
      <c r="HT88" s="107">
        <f t="shared" si="63"/>
        <v>7.5850439874885487E-17</v>
      </c>
      <c r="HU88" s="107">
        <f t="shared" si="63"/>
        <v>2.8540204795763156E-20</v>
      </c>
      <c r="HV88" s="107">
        <f t="shared" si="63"/>
        <v>1.6589378012851498E-21</v>
      </c>
      <c r="HW88" s="107">
        <f t="shared" si="63"/>
        <v>1.3880915372612706E-22</v>
      </c>
      <c r="HX88" s="107">
        <f t="shared" si="63"/>
        <v>2.8975168184965286E-23</v>
      </c>
      <c r="HY88" s="107">
        <f t="shared" si="63"/>
        <v>2.7157818286260254E-22</v>
      </c>
      <c r="HZ88" s="107">
        <f t="shared" si="63"/>
        <v>2.4825147138726681E-21</v>
      </c>
      <c r="IA88" s="107">
        <f t="shared" si="63"/>
        <v>6.521280650641706E-21</v>
      </c>
      <c r="IB88" s="107">
        <f t="shared" si="63"/>
        <v>1.0280298409923228E-21</v>
      </c>
      <c r="IC88" s="107">
        <f t="shared" si="63"/>
        <v>1.1903361918622967E-21</v>
      </c>
      <c r="ID88" s="107">
        <f t="shared" si="63"/>
        <v>4.6536624264885604E-22</v>
      </c>
      <c r="IE88" s="107">
        <f t="shared" si="63"/>
        <v>1.3459969721949393E-21</v>
      </c>
      <c r="IF88" s="107">
        <f t="shared" si="63"/>
        <v>4.0874999445223371E-21</v>
      </c>
      <c r="IG88" s="107">
        <f t="shared" si="63"/>
        <v>5.1413120107343825E-16</v>
      </c>
      <c r="II88" s="107">
        <f t="shared" si="64"/>
        <v>8.9199482617681935E-49</v>
      </c>
      <c r="IJ88" s="107">
        <f t="shared" si="64"/>
        <v>3.696439678694888E-46</v>
      </c>
      <c r="IK88" s="107">
        <f t="shared" si="64"/>
        <v>8.9396076874761105E-57</v>
      </c>
      <c r="IL88" s="107">
        <f t="shared" si="64"/>
        <v>3.08148660457721E-60</v>
      </c>
      <c r="IM88" s="107">
        <f t="shared" si="64"/>
        <v>9.3612181711461448E-64</v>
      </c>
      <c r="IN88" s="107">
        <f t="shared" si="64"/>
        <v>7.8450926865965346E-66</v>
      </c>
      <c r="IO88" s="107">
        <f t="shared" si="64"/>
        <v>8.053310204012635E-63</v>
      </c>
      <c r="IP88" s="107">
        <f t="shared" si="64"/>
        <v>2.3716040364870792E-60</v>
      </c>
      <c r="IQ88" s="107">
        <f t="shared" si="64"/>
        <v>5.7062542565299487E-60</v>
      </c>
      <c r="IR88" s="107">
        <f t="shared" si="64"/>
        <v>2.5342933504269583E-62</v>
      </c>
      <c r="IS88" s="107">
        <f t="shared" si="64"/>
        <v>2.0723596298460346E-61</v>
      </c>
      <c r="IT88" s="107">
        <f t="shared" si="64"/>
        <v>4.9155428085132792E-62</v>
      </c>
      <c r="IU88" s="107">
        <f t="shared" si="64"/>
        <v>4.6128926773171619E-60</v>
      </c>
      <c r="IV88" s="107">
        <f t="shared" si="64"/>
        <v>9.65948208616661E-59</v>
      </c>
      <c r="IW88" s="107">
        <f t="shared" si="64"/>
        <v>3.7382986461765838E-41</v>
      </c>
      <c r="IY88" s="107">
        <f t="shared" si="65"/>
        <v>0.62309162253195816</v>
      </c>
      <c r="IZ88" s="107">
        <f t="shared" si="65"/>
        <v>0.62093281151782465</v>
      </c>
      <c r="JA88" s="107">
        <f t="shared" si="65"/>
        <v>0.61795777401544993</v>
      </c>
      <c r="JB88" s="107">
        <f t="shared" si="65"/>
        <v>0.59881818006593945</v>
      </c>
      <c r="JC88" s="107">
        <f t="shared" si="65"/>
        <v>0.61173278316710589</v>
      </c>
      <c r="JD88" s="107">
        <f t="shared" si="65"/>
        <v>0.61408556352402466</v>
      </c>
      <c r="JE88" s="107">
        <f t="shared" si="65"/>
        <v>0.60155189181035762</v>
      </c>
      <c r="JF88" s="107">
        <f t="shared" si="65"/>
        <v>0.58770964986791607</v>
      </c>
      <c r="JG88" s="107">
        <f t="shared" si="65"/>
        <v>0.62451376584850093</v>
      </c>
      <c r="JH88" s="107">
        <f t="shared" si="65"/>
        <v>0.6443309295695212</v>
      </c>
      <c r="JI88" s="107">
        <f t="shared" si="65"/>
        <v>0.62813049770045837</v>
      </c>
      <c r="JJ88" s="107">
        <f t="shared" si="65"/>
        <v>0.61158213368632852</v>
      </c>
      <c r="JK88" s="107">
        <f t="shared" si="65"/>
        <v>0.5943678138134656</v>
      </c>
      <c r="JL88" s="107">
        <f t="shared" si="65"/>
        <v>0.60314024373371589</v>
      </c>
      <c r="JM88" s="107">
        <f t="shared" si="65"/>
        <v>0.50824007635351665</v>
      </c>
    </row>
    <row r="89" spans="2:273" x14ac:dyDescent="0.25">
      <c r="B89" s="2">
        <v>61</v>
      </c>
      <c r="C89" s="37">
        <v>217.25</v>
      </c>
      <c r="D89" s="37">
        <v>220.69200000000001</v>
      </c>
      <c r="E89" s="37">
        <v>226.49199999999999</v>
      </c>
      <c r="F89" s="37">
        <v>225.215</v>
      </c>
      <c r="G89" s="37">
        <v>225.815</v>
      </c>
      <c r="H89" s="37">
        <v>222.01499999999999</v>
      </c>
      <c r="I89" s="37">
        <v>226.82499999999999</v>
      </c>
      <c r="J89" s="37">
        <v>223.857</v>
      </c>
      <c r="K89" s="37">
        <v>218.06299999999999</v>
      </c>
      <c r="L89" s="37">
        <v>217.60300000000001</v>
      </c>
      <c r="M89" s="37">
        <v>220.20599999999999</v>
      </c>
      <c r="N89" s="37">
        <v>220.238</v>
      </c>
      <c r="O89" s="37">
        <v>219.36500000000001</v>
      </c>
      <c r="P89" s="37">
        <v>209</v>
      </c>
      <c r="Q89" s="37">
        <v>185.96799999999999</v>
      </c>
      <c r="S89" s="4">
        <f t="shared" si="67"/>
        <v>227.74433214836191</v>
      </c>
      <c r="T89" s="4">
        <f t="shared" si="67"/>
        <v>231.28472511675935</v>
      </c>
      <c r="U89" s="4">
        <f t="shared" si="67"/>
        <v>235.88327343212714</v>
      </c>
      <c r="V89" s="4">
        <f t="shared" si="67"/>
        <v>234.79998747260663</v>
      </c>
      <c r="W89" s="4">
        <f t="shared" si="67"/>
        <v>237.6121628292187</v>
      </c>
      <c r="X89" s="4">
        <f t="shared" si="67"/>
        <v>235.45532698785505</v>
      </c>
      <c r="Y89" s="4">
        <f t="shared" si="67"/>
        <v>238.25339170472634</v>
      </c>
      <c r="Z89" s="4">
        <f t="shared" si="67"/>
        <v>234.61530498412168</v>
      </c>
      <c r="AA89" s="4">
        <f t="shared" si="67"/>
        <v>228.41098700547326</v>
      </c>
      <c r="AB89" s="4">
        <f t="shared" si="67"/>
        <v>227.8328465199854</v>
      </c>
      <c r="AC89" s="4">
        <f t="shared" si="67"/>
        <v>230.66291056206336</v>
      </c>
      <c r="AD89" s="4">
        <f t="shared" si="67"/>
        <v>230.09481739396114</v>
      </c>
      <c r="AE89" s="4">
        <f t="shared" si="67"/>
        <v>228.19458280540684</v>
      </c>
      <c r="AF89" s="4">
        <f t="shared" si="67"/>
        <v>216.8512385098235</v>
      </c>
      <c r="AG89" s="4">
        <f t="shared" si="67"/>
        <v>188.87174407339916</v>
      </c>
      <c r="AI89" s="4">
        <f t="shared" si="68"/>
        <v>-10.494332148361906</v>
      </c>
      <c r="AJ89" s="4">
        <f t="shared" si="68"/>
        <v>-10.59272511675934</v>
      </c>
      <c r="AK89" s="4">
        <f t="shared" si="68"/>
        <v>-9.39127343212715</v>
      </c>
      <c r="AL89" s="4">
        <f t="shared" si="68"/>
        <v>-9.5849874726066275</v>
      </c>
      <c r="AM89" s="4">
        <f t="shared" si="68"/>
        <v>-11.797162829218706</v>
      </c>
      <c r="AN89" s="4">
        <f t="shared" si="68"/>
        <v>-13.440326987855059</v>
      </c>
      <c r="AO89" s="4">
        <f t="shared" si="68"/>
        <v>-11.428391704726351</v>
      </c>
      <c r="AP89" s="4">
        <f t="shared" si="68"/>
        <v>-10.758304984121679</v>
      </c>
      <c r="AQ89" s="4">
        <f t="shared" si="68"/>
        <v>-10.347987005473271</v>
      </c>
      <c r="AR89" s="4">
        <f t="shared" si="68"/>
        <v>-10.229846519985387</v>
      </c>
      <c r="AS89" s="4">
        <f t="shared" si="68"/>
        <v>-10.456910562063371</v>
      </c>
      <c r="AT89" s="4">
        <f t="shared" si="68"/>
        <v>-9.856817393961137</v>
      </c>
      <c r="AU89" s="4">
        <f t="shared" si="68"/>
        <v>-8.8295828054068295</v>
      </c>
      <c r="AV89" s="4">
        <f t="shared" si="68"/>
        <v>-7.8512385098235029</v>
      </c>
      <c r="AW89" s="4">
        <f t="shared" si="68"/>
        <v>-2.9037440733991673</v>
      </c>
      <c r="AY89" s="2">
        <f t="shared" si="57"/>
        <v>75.793181000094151</v>
      </c>
      <c r="AZ89" s="2">
        <f t="shared" si="57"/>
        <v>77.893040772227351</v>
      </c>
      <c r="BA89" s="2">
        <f t="shared" si="57"/>
        <v>75.193732111474759</v>
      </c>
      <c r="BB89" s="2">
        <f t="shared" si="57"/>
        <v>78.058491369225848</v>
      </c>
      <c r="BC89" s="2">
        <f t="shared" si="57"/>
        <v>74.141438737425446</v>
      </c>
      <c r="BD89" s="2">
        <f t="shared" si="57"/>
        <v>74.794111999529974</v>
      </c>
      <c r="BE89" s="2">
        <f t="shared" si="57"/>
        <v>76.867996862011879</v>
      </c>
      <c r="BF89" s="2">
        <f t="shared" si="57"/>
        <v>77.352192934020792</v>
      </c>
      <c r="BG89" s="2">
        <f t="shared" si="57"/>
        <v>75.954585304202112</v>
      </c>
      <c r="BH89" s="2">
        <f t="shared" si="57"/>
        <v>76.903565025849559</v>
      </c>
      <c r="BI89" s="2">
        <f t="shared" si="57"/>
        <v>76.133953649685338</v>
      </c>
      <c r="BJ89" s="2">
        <f t="shared" si="57"/>
        <v>76.9551677010177</v>
      </c>
      <c r="BK89" s="2">
        <f t="shared" si="57"/>
        <v>78.485442908989498</v>
      </c>
      <c r="BL89" s="2">
        <f t="shared" si="57"/>
        <v>76.554378015284669</v>
      </c>
      <c r="BM89" s="2">
        <f t="shared" si="57"/>
        <v>74.294473524093547</v>
      </c>
      <c r="BO89" s="2" t="str">
        <f t="shared" si="58"/>
        <v/>
      </c>
      <c r="BP89" s="2" t="str">
        <f t="shared" si="58"/>
        <v/>
      </c>
      <c r="BQ89" s="2" t="str">
        <f t="shared" si="58"/>
        <v/>
      </c>
      <c r="BR89" s="2" t="str">
        <f t="shared" si="58"/>
        <v/>
      </c>
      <c r="BS89" s="2" t="str">
        <f t="shared" si="58"/>
        <v/>
      </c>
      <c r="BT89" s="2" t="str">
        <f t="shared" si="58"/>
        <v/>
      </c>
      <c r="BU89" s="2" t="str">
        <f t="shared" si="58"/>
        <v/>
      </c>
      <c r="BV89" s="2" t="str">
        <f t="shared" si="58"/>
        <v/>
      </c>
      <c r="BW89" s="2" t="str">
        <f t="shared" si="58"/>
        <v/>
      </c>
      <c r="BX89" s="2" t="str">
        <f t="shared" si="58"/>
        <v/>
      </c>
      <c r="BY89" s="2" t="str">
        <f t="shared" si="58"/>
        <v/>
      </c>
      <c r="BZ89" s="2" t="str">
        <f t="shared" si="58"/>
        <v/>
      </c>
      <c r="CA89" s="2" t="str">
        <f t="shared" si="58"/>
        <v/>
      </c>
      <c r="CB89" s="2" t="str">
        <f t="shared" si="58"/>
        <v/>
      </c>
      <c r="CC89" s="2" t="str">
        <f t="shared" si="58"/>
        <v/>
      </c>
      <c r="CE89" s="2" t="str">
        <f t="shared" si="59"/>
        <v/>
      </c>
      <c r="CF89" s="2" t="str">
        <f t="shared" si="59"/>
        <v/>
      </c>
      <c r="CG89" s="2" t="str">
        <f t="shared" si="59"/>
        <v/>
      </c>
      <c r="CH89" s="2" t="str">
        <f t="shared" si="59"/>
        <v/>
      </c>
      <c r="CI89" s="2" t="str">
        <f t="shared" si="59"/>
        <v/>
      </c>
      <c r="CJ89" s="2" t="str">
        <f t="shared" si="59"/>
        <v/>
      </c>
      <c r="CK89" s="2" t="str">
        <f t="shared" si="59"/>
        <v/>
      </c>
      <c r="CL89" s="2" t="str">
        <f t="shared" si="59"/>
        <v/>
      </c>
      <c r="CM89" s="2" t="str">
        <f t="shared" si="59"/>
        <v/>
      </c>
      <c r="CN89" s="2" t="str">
        <f t="shared" si="59"/>
        <v/>
      </c>
      <c r="CO89" s="2" t="str">
        <f t="shared" si="59"/>
        <v/>
      </c>
      <c r="CP89" s="2" t="str">
        <f t="shared" si="59"/>
        <v/>
      </c>
      <c r="CQ89" s="2" t="str">
        <f t="shared" si="59"/>
        <v/>
      </c>
      <c r="CR89" s="2" t="str">
        <f t="shared" si="59"/>
        <v/>
      </c>
      <c r="CS89" s="2" t="str">
        <f t="shared" si="59"/>
        <v/>
      </c>
      <c r="CU89" s="2" t="str">
        <f t="shared" si="60"/>
        <v/>
      </c>
      <c r="CV89" s="2" t="str">
        <f t="shared" si="60"/>
        <v/>
      </c>
      <c r="CW89" s="2" t="str">
        <f t="shared" si="60"/>
        <v/>
      </c>
      <c r="CX89" s="2" t="str">
        <f t="shared" si="60"/>
        <v/>
      </c>
      <c r="CY89" s="2" t="str">
        <f t="shared" si="60"/>
        <v/>
      </c>
      <c r="CZ89" s="2" t="str">
        <f t="shared" si="60"/>
        <v/>
      </c>
      <c r="DA89" s="2" t="str">
        <f t="shared" si="60"/>
        <v/>
      </c>
      <c r="DB89" s="2" t="str">
        <f t="shared" si="60"/>
        <v/>
      </c>
      <c r="DC89" s="2" t="str">
        <f t="shared" si="60"/>
        <v/>
      </c>
      <c r="DD89" s="2" t="str">
        <f t="shared" si="60"/>
        <v/>
      </c>
      <c r="DE89" s="2" t="str">
        <f t="shared" si="60"/>
        <v/>
      </c>
      <c r="DF89" s="2" t="str">
        <f t="shared" si="60"/>
        <v/>
      </c>
      <c r="DG89" s="2" t="str">
        <f t="shared" si="60"/>
        <v/>
      </c>
      <c r="DH89" s="2" t="str">
        <f t="shared" si="60"/>
        <v/>
      </c>
      <c r="DI89" s="2" t="str">
        <f t="shared" si="60"/>
        <v/>
      </c>
      <c r="DK89" s="2">
        <f t="shared" si="69"/>
        <v>83.523118623481778</v>
      </c>
      <c r="DL89" s="2">
        <f t="shared" si="69"/>
        <v>84.761112476547851</v>
      </c>
      <c r="DM89" s="2">
        <f t="shared" si="69"/>
        <v>82.821963185047167</v>
      </c>
      <c r="DN89" s="2">
        <f t="shared" si="69"/>
        <v>86.300006040471132</v>
      </c>
      <c r="DO89" s="2">
        <f t="shared" si="69"/>
        <v>80.472785563273931</v>
      </c>
      <c r="DP89" s="2">
        <f t="shared" si="69"/>
        <v>81.182217456961666</v>
      </c>
      <c r="DQ89" s="2">
        <f t="shared" si="69"/>
        <v>83.291933554817319</v>
      </c>
      <c r="DR89" s="2">
        <f t="shared" si="69"/>
        <v>82.619785563273936</v>
      </c>
      <c r="DS89" s="2">
        <f t="shared" si="69"/>
        <v>81.769276827917764</v>
      </c>
      <c r="DT89" s="2">
        <f t="shared" si="69"/>
        <v>84.302963455149495</v>
      </c>
      <c r="DU89" s="2">
        <f t="shared" si="69"/>
        <v>82.342301419510719</v>
      </c>
      <c r="DV89" s="2">
        <f t="shared" si="69"/>
        <v>83.901685895499853</v>
      </c>
      <c r="DW89" s="2">
        <f t="shared" si="69"/>
        <v>86.513390214436754</v>
      </c>
      <c r="DX89" s="2">
        <f t="shared" si="69"/>
        <v>82.956916403316853</v>
      </c>
      <c r="DY89" s="2">
        <f t="shared" si="69"/>
        <v>77.030135627530342</v>
      </c>
      <c r="EA89" s="2">
        <f t="shared" si="73"/>
        <v>62.058667839195977</v>
      </c>
      <c r="EB89" s="2">
        <f t="shared" si="70"/>
        <v>66.127868830738663</v>
      </c>
      <c r="EC89" s="2">
        <f t="shared" si="70"/>
        <v>62.904889850072301</v>
      </c>
      <c r="ED89" s="2">
        <f t="shared" si="70"/>
        <v>64.176871604938285</v>
      </c>
      <c r="EE89" s="2">
        <f t="shared" si="70"/>
        <v>63.990820246913579</v>
      </c>
      <c r="EF89" s="2">
        <f t="shared" si="70"/>
        <v>64.716914421435447</v>
      </c>
      <c r="EG89" s="2">
        <f t="shared" si="70"/>
        <v>66.338800016628909</v>
      </c>
      <c r="EH89" s="2">
        <f t="shared" si="70"/>
        <v>68.31027698481563</v>
      </c>
      <c r="EI89" s="2">
        <f t="shared" si="70"/>
        <v>66.767002962962934</v>
      </c>
      <c r="EJ89" s="2">
        <f t="shared" si="70"/>
        <v>65.973364444444471</v>
      </c>
      <c r="EK89" s="2">
        <f t="shared" si="70"/>
        <v>66.532263646095316</v>
      </c>
      <c r="EL89" s="2">
        <f t="shared" si="70"/>
        <v>65.755671371261087</v>
      </c>
      <c r="EM89" s="2">
        <f t="shared" si="70"/>
        <v>64.752428080788604</v>
      </c>
      <c r="EN89" s="2">
        <f t="shared" si="70"/>
        <v>65.594272261271598</v>
      </c>
      <c r="EO89" s="2">
        <f t="shared" si="70"/>
        <v>69.470217641600442</v>
      </c>
      <c r="EQ89" s="2">
        <f t="shared" si="71"/>
        <v>59.839196988130084</v>
      </c>
      <c r="ER89" s="2">
        <f t="shared" si="71"/>
        <v>63.879890447778067</v>
      </c>
      <c r="ES89" s="2">
        <f t="shared" si="71"/>
        <v>62.018491205018421</v>
      </c>
      <c r="ET89" s="2">
        <f t="shared" si="71"/>
        <v>63.251278632838279</v>
      </c>
      <c r="EU89" s="2">
        <f t="shared" si="71"/>
        <v>62.580202582352598</v>
      </c>
      <c r="EV89" s="2">
        <f t="shared" si="71"/>
        <v>63.279890259514062</v>
      </c>
      <c r="EW89" s="2">
        <f t="shared" si="71"/>
        <v>64.539843465037862</v>
      </c>
      <c r="EX89" s="2">
        <f t="shared" si="71"/>
        <v>66.192212271515999</v>
      </c>
      <c r="EY89" s="2">
        <f t="shared" si="71"/>
        <v>65.839420836125441</v>
      </c>
      <c r="EZ89" s="2">
        <f t="shared" si="71"/>
        <v>64.680654518144848</v>
      </c>
      <c r="FA89" s="2">
        <f t="shared" si="71"/>
        <v>65.372703001501392</v>
      </c>
      <c r="FB89" s="2">
        <f t="shared" si="71"/>
        <v>64.867926115907053</v>
      </c>
      <c r="FC89" s="2">
        <f t="shared" si="71"/>
        <v>63.929660264289431</v>
      </c>
      <c r="FD89" s="2">
        <f t="shared" si="71"/>
        <v>64.324648153395316</v>
      </c>
      <c r="FE89" s="2">
        <f t="shared" si="71"/>
        <v>69.66730916016526</v>
      </c>
      <c r="FG89" s="2">
        <f t="shared" si="72"/>
        <v>0.36012741894515282</v>
      </c>
      <c r="FH89" s="2">
        <f t="shared" si="72"/>
        <v>0.36859230981938956</v>
      </c>
      <c r="FI89" s="2">
        <f t="shared" si="72"/>
        <v>0.38299957175522953</v>
      </c>
      <c r="FJ89" s="2">
        <f t="shared" si="72"/>
        <v>0.37252923427753926</v>
      </c>
      <c r="FK89" s="2">
        <f t="shared" si="72"/>
        <v>0.38413782409472041</v>
      </c>
      <c r="FL89" s="2">
        <f t="shared" si="72"/>
        <v>0.38797372222239962</v>
      </c>
      <c r="FM89" s="2">
        <f t="shared" si="72"/>
        <v>0.37892321836260473</v>
      </c>
      <c r="FN89" s="2">
        <f t="shared" si="72"/>
        <v>0.36811828519408607</v>
      </c>
      <c r="FO89" s="2">
        <f t="shared" si="72"/>
        <v>0.38758732098594795</v>
      </c>
      <c r="FP89" s="2">
        <f t="shared" si="72"/>
        <v>0.4036857437563765</v>
      </c>
      <c r="FQ89" s="2">
        <f t="shared" si="72"/>
        <v>0.39268389541756371</v>
      </c>
      <c r="FR89" s="2">
        <f t="shared" si="72"/>
        <v>0.38281231507736069</v>
      </c>
      <c r="FS89" s="2">
        <f t="shared" si="72"/>
        <v>0.36891507747228447</v>
      </c>
      <c r="FT89" s="2">
        <f t="shared" si="72"/>
        <v>0.36875363094558378</v>
      </c>
      <c r="FU89" s="2">
        <f t="shared" si="72"/>
        <v>0.36186399665954316</v>
      </c>
      <c r="FW89" s="2">
        <f t="shared" si="61"/>
        <v>1.6371808041512421E-7</v>
      </c>
      <c r="FX89" s="2">
        <f t="shared" si="61"/>
        <v>6.181039156358693E-7</v>
      </c>
      <c r="FY89" s="2">
        <f t="shared" si="61"/>
        <v>5.8174676998692744E-7</v>
      </c>
      <c r="FZ89" s="2">
        <f t="shared" si="61"/>
        <v>3.6750188209123342E-7</v>
      </c>
      <c r="GA89" s="2">
        <f t="shared" si="61"/>
        <v>3.7743548780428781E-7</v>
      </c>
      <c r="GB89" s="2">
        <f t="shared" si="61"/>
        <v>3.8358353722651404E-7</v>
      </c>
      <c r="GC89" s="2">
        <f t="shared" si="61"/>
        <v>4.2868410042559784E-7</v>
      </c>
      <c r="GD89" s="2">
        <f t="shared" si="61"/>
        <v>4.1046008021620358E-7</v>
      </c>
      <c r="GE89" s="2">
        <f t="shared" si="61"/>
        <v>4.1796870490212099E-7</v>
      </c>
      <c r="GF89" s="2">
        <f t="shared" si="61"/>
        <v>4.7954093691567181E-7</v>
      </c>
      <c r="GG89" s="2">
        <f t="shared" si="61"/>
        <v>4.74543351846392E-7</v>
      </c>
      <c r="GH89" s="2">
        <f t="shared" si="61"/>
        <v>4.1118879665971176E-7</v>
      </c>
      <c r="GI89" s="2">
        <f t="shared" si="61"/>
        <v>3.3307209114968784E-7</v>
      </c>
      <c r="GJ89" s="2">
        <f t="shared" si="61"/>
        <v>2.5033938244592487E-7</v>
      </c>
      <c r="GK89" s="2">
        <f t="shared" si="61"/>
        <v>1.6931303132017889E-7</v>
      </c>
      <c r="GM89" s="107">
        <f t="shared" si="62"/>
        <v>0.66746630762400672</v>
      </c>
      <c r="GN89" s="107">
        <f t="shared" si="62"/>
        <v>0.66826782785950711</v>
      </c>
      <c r="GO89" s="107">
        <f t="shared" si="62"/>
        <v>0.67042450190119041</v>
      </c>
      <c r="GP89" s="107">
        <f t="shared" si="62"/>
        <v>0.65823934933115891</v>
      </c>
      <c r="GQ89" s="107">
        <f t="shared" si="62"/>
        <v>0.66799855833002653</v>
      </c>
      <c r="GR89" s="107">
        <f t="shared" si="62"/>
        <v>0.67008393081493245</v>
      </c>
      <c r="GS89" s="107">
        <f t="shared" si="62"/>
        <v>0.66160380238429739</v>
      </c>
      <c r="GT89" s="107">
        <f t="shared" si="62"/>
        <v>0.65064721869059283</v>
      </c>
      <c r="GU89" s="107">
        <f t="shared" si="62"/>
        <v>0.67420531443244391</v>
      </c>
      <c r="GV89" s="107">
        <f t="shared" si="62"/>
        <v>0.68294754604238794</v>
      </c>
      <c r="GW89" s="107">
        <f t="shared" si="62"/>
        <v>0.67666190700927287</v>
      </c>
      <c r="GX89" s="107">
        <f t="shared" si="62"/>
        <v>0.66756237297065479</v>
      </c>
      <c r="GY89" s="107">
        <f t="shared" si="62"/>
        <v>0.65470854307464343</v>
      </c>
      <c r="GZ89" s="107">
        <f t="shared" si="62"/>
        <v>0.65946400814702733</v>
      </c>
      <c r="HA89" s="107">
        <f t="shared" si="62"/>
        <v>0.57939442831443144</v>
      </c>
      <c r="HC89" s="107">
        <f t="shared" si="50"/>
        <v>9.8683490520951002E-4</v>
      </c>
      <c r="HD89" s="107">
        <f t="shared" si="50"/>
        <v>7.7499186034041875E-4</v>
      </c>
      <c r="HE89" s="107">
        <f t="shared" si="50"/>
        <v>2.4918066262621838E-4</v>
      </c>
      <c r="HF89" s="107">
        <f t="shared" si="50"/>
        <v>1.4191278311154667E-4</v>
      </c>
      <c r="HG89" s="107">
        <f t="shared" si="66"/>
        <v>1.0882041695098435E-4</v>
      </c>
      <c r="HH89" s="107">
        <f t="shared" si="66"/>
        <v>8.7745241935644717E-5</v>
      </c>
      <c r="HI89" s="107">
        <f t="shared" si="66"/>
        <v>1.1457331063311485E-4</v>
      </c>
      <c r="HJ89" s="107">
        <f t="shared" si="66"/>
        <v>1.612987282186494E-4</v>
      </c>
      <c r="HK89" s="107">
        <f t="shared" si="66"/>
        <v>2.5119551750432429E-4</v>
      </c>
      <c r="HL89" s="107">
        <f t="shared" si="66"/>
        <v>2.0850250280769338E-4</v>
      </c>
      <c r="HM89" s="107">
        <f t="shared" si="66"/>
        <v>1.7518854485361096E-4</v>
      </c>
      <c r="HN89" s="107">
        <f t="shared" si="66"/>
        <v>1.2746628253404931E-4</v>
      </c>
      <c r="HO89" s="107">
        <f t="shared" si="66"/>
        <v>1.2463386603786284E-4</v>
      </c>
      <c r="HP89" s="107">
        <f t="shared" si="66"/>
        <v>1.4771549818972193E-4</v>
      </c>
      <c r="HQ89" s="107">
        <f t="shared" si="66"/>
        <v>6.8530847493807016E-6</v>
      </c>
      <c r="HS89" s="107">
        <f t="shared" si="63"/>
        <v>1.3111672646243055E-16</v>
      </c>
      <c r="HT89" s="107">
        <f t="shared" si="63"/>
        <v>2.2021239535151306E-16</v>
      </c>
      <c r="HU89" s="107">
        <f t="shared" si="63"/>
        <v>1.0513353888790536E-19</v>
      </c>
      <c r="HV89" s="107">
        <f t="shared" si="63"/>
        <v>6.3667073342612614E-21</v>
      </c>
      <c r="HW89" s="107">
        <f t="shared" si="63"/>
        <v>5.762867106370265E-22</v>
      </c>
      <c r="HX89" s="107">
        <f t="shared" si="63"/>
        <v>1.2621841540657095E-22</v>
      </c>
      <c r="HY89" s="107">
        <f t="shared" si="63"/>
        <v>1.1179999942064798E-21</v>
      </c>
      <c r="HZ89" s="107">
        <f t="shared" si="63"/>
        <v>9.5785506755228169E-21</v>
      </c>
      <c r="IA89" s="107">
        <f t="shared" si="63"/>
        <v>2.4739329982724289E-20</v>
      </c>
      <c r="IB89" s="107">
        <f t="shared" si="63"/>
        <v>4.1699238979744363E-21</v>
      </c>
      <c r="IC89" s="107">
        <f t="shared" si="63"/>
        <v>4.7626987153695798E-21</v>
      </c>
      <c r="ID89" s="107">
        <f t="shared" si="63"/>
        <v>1.8762647999124266E-21</v>
      </c>
      <c r="IE89" s="107">
        <f t="shared" si="63"/>
        <v>5.1260146063638893E-21</v>
      </c>
      <c r="IF89" s="107">
        <f t="shared" si="63"/>
        <v>1.473242937296946E-20</v>
      </c>
      <c r="IG89" s="107">
        <f t="shared" si="63"/>
        <v>1.2935692501173842E-15</v>
      </c>
      <c r="II89" s="107">
        <f t="shared" si="64"/>
        <v>7.2513062568468783E-48</v>
      </c>
      <c r="IJ89" s="107">
        <f t="shared" si="64"/>
        <v>3.2063156941060407E-45</v>
      </c>
      <c r="IK89" s="107">
        <f t="shared" si="64"/>
        <v>1.2826520803437289E-55</v>
      </c>
      <c r="IL89" s="107">
        <f t="shared" si="64"/>
        <v>4.7931455425248343E-59</v>
      </c>
      <c r="IM89" s="107">
        <f t="shared" si="64"/>
        <v>1.7256294129121964E-62</v>
      </c>
      <c r="IN89" s="107">
        <f t="shared" si="64"/>
        <v>1.5992804015393384E-64</v>
      </c>
      <c r="IO89" s="107">
        <f t="shared" si="64"/>
        <v>1.456161601468697E-61</v>
      </c>
      <c r="IP89" s="107">
        <f t="shared" si="64"/>
        <v>3.7848855003502268E-59</v>
      </c>
      <c r="IQ89" s="107">
        <f t="shared" si="64"/>
        <v>8.9743965018400878E-59</v>
      </c>
      <c r="IR89" s="107">
        <f t="shared" si="64"/>
        <v>4.5742820891297986E-61</v>
      </c>
      <c r="IS89" s="107">
        <f t="shared" si="64"/>
        <v>3.5741013509324376E-60</v>
      </c>
      <c r="IT89" s="107">
        <f t="shared" si="64"/>
        <v>8.4958479761277432E-61</v>
      </c>
      <c r="IU89" s="107">
        <f t="shared" si="64"/>
        <v>6.991234382197627E-59</v>
      </c>
      <c r="IV89" s="107">
        <f t="shared" si="64"/>
        <v>1.310702667226037E-57</v>
      </c>
      <c r="IW89" s="107">
        <f t="shared" si="64"/>
        <v>2.1751476728481789E-40</v>
      </c>
      <c r="IY89" s="107">
        <f t="shared" si="65"/>
        <v>0.66845314252921628</v>
      </c>
      <c r="IZ89" s="107">
        <f t="shared" si="65"/>
        <v>0.6690428197198478</v>
      </c>
      <c r="JA89" s="107">
        <f t="shared" si="65"/>
        <v>0.67067368256381665</v>
      </c>
      <c r="JB89" s="107">
        <f t="shared" si="65"/>
        <v>0.6583812621142705</v>
      </c>
      <c r="JC89" s="107">
        <f t="shared" si="65"/>
        <v>0.66810737874697756</v>
      </c>
      <c r="JD89" s="107">
        <f t="shared" si="65"/>
        <v>0.67017167605686812</v>
      </c>
      <c r="JE89" s="107">
        <f t="shared" si="65"/>
        <v>0.66171837569493053</v>
      </c>
      <c r="JF89" s="107">
        <f t="shared" si="65"/>
        <v>0.65080851741881152</v>
      </c>
      <c r="JG89" s="107">
        <f t="shared" si="65"/>
        <v>0.67445650994994821</v>
      </c>
      <c r="JH89" s="107">
        <f t="shared" si="65"/>
        <v>0.68315604854519563</v>
      </c>
      <c r="JI89" s="107">
        <f t="shared" si="65"/>
        <v>0.67683709555412652</v>
      </c>
      <c r="JJ89" s="107">
        <f t="shared" si="65"/>
        <v>0.66768983925318881</v>
      </c>
      <c r="JK89" s="107">
        <f t="shared" si="65"/>
        <v>0.65483317694068133</v>
      </c>
      <c r="JL89" s="107">
        <f t="shared" si="65"/>
        <v>0.65961172364521703</v>
      </c>
      <c r="JM89" s="107">
        <f t="shared" si="65"/>
        <v>0.57940128139918212</v>
      </c>
    </row>
    <row r="90" spans="2:273" x14ac:dyDescent="0.25">
      <c r="B90" s="2">
        <v>62</v>
      </c>
      <c r="C90" s="37">
        <v>213.828</v>
      </c>
      <c r="D90" s="37">
        <v>215.215</v>
      </c>
      <c r="E90" s="37">
        <v>222.24600000000001</v>
      </c>
      <c r="F90" s="37">
        <v>220.95400000000001</v>
      </c>
      <c r="G90" s="37">
        <v>222.09200000000001</v>
      </c>
      <c r="H90" s="37">
        <v>217.292</v>
      </c>
      <c r="I90" s="37">
        <v>221.07900000000001</v>
      </c>
      <c r="J90" s="37">
        <v>219.73</v>
      </c>
      <c r="K90" s="37">
        <v>210.19</v>
      </c>
      <c r="L90" s="37">
        <v>207.01599999999999</v>
      </c>
      <c r="M90" s="37">
        <v>213.50800000000001</v>
      </c>
      <c r="N90" s="37">
        <v>214.58699999999999</v>
      </c>
      <c r="O90" s="37">
        <v>214.095</v>
      </c>
      <c r="P90" s="37">
        <v>204.44399999999999</v>
      </c>
      <c r="Q90" s="37">
        <v>183.50800000000001</v>
      </c>
      <c r="S90" s="4">
        <f t="shared" si="67"/>
        <v>221.12832932023517</v>
      </c>
      <c r="T90" s="4">
        <f t="shared" si="67"/>
        <v>223.75552584267194</v>
      </c>
      <c r="U90" s="4">
        <f t="shared" si="67"/>
        <v>225.65291432935979</v>
      </c>
      <c r="V90" s="4">
        <f t="shared" si="67"/>
        <v>228.07556484254576</v>
      </c>
      <c r="W90" s="4">
        <f t="shared" si="67"/>
        <v>227.54738507256397</v>
      </c>
      <c r="X90" s="4">
        <f t="shared" si="67"/>
        <v>224.53741671711336</v>
      </c>
      <c r="Y90" s="4">
        <f t="shared" si="67"/>
        <v>230.14281409208397</v>
      </c>
      <c r="Z90" s="4">
        <f t="shared" si="67"/>
        <v>229.62641300866051</v>
      </c>
      <c r="AA90" s="4">
        <f t="shared" si="67"/>
        <v>217.36721055572184</v>
      </c>
      <c r="AB90" s="4">
        <f t="shared" si="67"/>
        <v>211.44612741870307</v>
      </c>
      <c r="AC90" s="4">
        <f t="shared" si="67"/>
        <v>218.03022875184405</v>
      </c>
      <c r="AD90" s="4">
        <f t="shared" si="67"/>
        <v>220.85213466793377</v>
      </c>
      <c r="AE90" s="4">
        <f t="shared" si="67"/>
        <v>222.57205162777583</v>
      </c>
      <c r="AF90" s="4">
        <f t="shared" si="67"/>
        <v>211.04147376169072</v>
      </c>
      <c r="AG90" s="4">
        <f t="shared" si="67"/>
        <v>187.36427724653953</v>
      </c>
      <c r="AI90" s="4">
        <f t="shared" si="68"/>
        <v>-7.3003293202351642</v>
      </c>
      <c r="AJ90" s="4">
        <f t="shared" si="68"/>
        <v>-8.5405258426719399</v>
      </c>
      <c r="AK90" s="4">
        <f t="shared" si="68"/>
        <v>-3.406914329359779</v>
      </c>
      <c r="AL90" s="4">
        <f t="shared" si="68"/>
        <v>-7.1215648425457516</v>
      </c>
      <c r="AM90" s="4">
        <f t="shared" si="68"/>
        <v>-5.4553850725639563</v>
      </c>
      <c r="AN90" s="4">
        <f t="shared" si="68"/>
        <v>-7.2454167171133577</v>
      </c>
      <c r="AO90" s="4">
        <f t="shared" si="68"/>
        <v>-9.0638140920839589</v>
      </c>
      <c r="AP90" s="4">
        <f t="shared" si="68"/>
        <v>-9.8964130086605167</v>
      </c>
      <c r="AQ90" s="4">
        <f t="shared" si="68"/>
        <v>-7.1772105557218424</v>
      </c>
      <c r="AR90" s="4">
        <f t="shared" si="68"/>
        <v>-4.4301274187030799</v>
      </c>
      <c r="AS90" s="4">
        <f t="shared" si="68"/>
        <v>-4.5222287518440396</v>
      </c>
      <c r="AT90" s="4">
        <f t="shared" si="68"/>
        <v>-6.2651346679337792</v>
      </c>
      <c r="AU90" s="4">
        <f t="shared" si="68"/>
        <v>-8.4770516277758361</v>
      </c>
      <c r="AV90" s="4">
        <f t="shared" si="68"/>
        <v>-6.5974737616907362</v>
      </c>
      <c r="AW90" s="4">
        <f t="shared" si="68"/>
        <v>-3.8562772465395199</v>
      </c>
      <c r="AY90" s="2">
        <f t="shared" si="57"/>
        <v>75.187386540647907</v>
      </c>
      <c r="AZ90" s="2">
        <f t="shared" si="57"/>
        <v>77.355010258423533</v>
      </c>
      <c r="BA90" s="2">
        <f t="shared" si="57"/>
        <v>74.605867342934019</v>
      </c>
      <c r="BB90" s="2">
        <f t="shared" si="57"/>
        <v>77.436366896382296</v>
      </c>
      <c r="BC90" s="2">
        <f t="shared" si="57"/>
        <v>73.643525450677487</v>
      </c>
      <c r="BD90" s="2">
        <f t="shared" si="57"/>
        <v>74.287887672661142</v>
      </c>
      <c r="BE90" s="2">
        <f t="shared" si="57"/>
        <v>76.336680593475236</v>
      </c>
      <c r="BF90" s="2">
        <f t="shared" si="57"/>
        <v>76.921373496732713</v>
      </c>
      <c r="BG90" s="2">
        <f t="shared" si="57"/>
        <v>75.474891966196523</v>
      </c>
      <c r="BH90" s="2">
        <f t="shared" si="57"/>
        <v>76.322633189760879</v>
      </c>
      <c r="BI90" s="2">
        <f t="shared" si="57"/>
        <v>75.640256758410302</v>
      </c>
      <c r="BJ90" s="2">
        <f t="shared" si="57"/>
        <v>76.408014075188248</v>
      </c>
      <c r="BK90" s="2">
        <f t="shared" si="57"/>
        <v>77.858206334171769</v>
      </c>
      <c r="BL90" s="2">
        <f t="shared" si="57"/>
        <v>76.064276631930127</v>
      </c>
      <c r="BM90" s="2">
        <f t="shared" si="57"/>
        <v>74.094531468646196</v>
      </c>
      <c r="BO90" s="2" t="str">
        <f t="shared" si="58"/>
        <v/>
      </c>
      <c r="BP90" s="2" t="str">
        <f t="shared" si="58"/>
        <v/>
      </c>
      <c r="BQ90" s="2" t="str">
        <f t="shared" si="58"/>
        <v/>
      </c>
      <c r="BR90" s="2" t="str">
        <f t="shared" si="58"/>
        <v/>
      </c>
      <c r="BS90" s="2" t="str">
        <f t="shared" si="58"/>
        <v/>
      </c>
      <c r="BT90" s="2" t="str">
        <f t="shared" si="58"/>
        <v/>
      </c>
      <c r="BU90" s="2" t="str">
        <f t="shared" si="58"/>
        <v/>
      </c>
      <c r="BV90" s="2" t="str">
        <f t="shared" si="58"/>
        <v/>
      </c>
      <c r="BW90" s="2" t="str">
        <f t="shared" si="58"/>
        <v/>
      </c>
      <c r="BX90" s="2" t="str">
        <f t="shared" si="58"/>
        <v/>
      </c>
      <c r="BY90" s="2" t="str">
        <f t="shared" si="58"/>
        <v/>
      </c>
      <c r="BZ90" s="2" t="str">
        <f t="shared" si="58"/>
        <v/>
      </c>
      <c r="CA90" s="2" t="str">
        <f t="shared" si="58"/>
        <v/>
      </c>
      <c r="CB90" s="2" t="str">
        <f t="shared" si="58"/>
        <v/>
      </c>
      <c r="CC90" s="2" t="str">
        <f t="shared" si="58"/>
        <v/>
      </c>
      <c r="CE90" s="2" t="str">
        <f t="shared" si="59"/>
        <v/>
      </c>
      <c r="CF90" s="2" t="str">
        <f t="shared" si="59"/>
        <v/>
      </c>
      <c r="CG90" s="2" t="str">
        <f t="shared" si="59"/>
        <v/>
      </c>
      <c r="CH90" s="2" t="str">
        <f t="shared" si="59"/>
        <v/>
      </c>
      <c r="CI90" s="2" t="str">
        <f t="shared" si="59"/>
        <v/>
      </c>
      <c r="CJ90" s="2" t="str">
        <f t="shared" si="59"/>
        <v/>
      </c>
      <c r="CK90" s="2" t="str">
        <f t="shared" si="59"/>
        <v/>
      </c>
      <c r="CL90" s="2" t="str">
        <f t="shared" si="59"/>
        <v/>
      </c>
      <c r="CM90" s="2" t="str">
        <f t="shared" si="59"/>
        <v/>
      </c>
      <c r="CN90" s="2" t="str">
        <f t="shared" si="59"/>
        <v/>
      </c>
      <c r="CO90" s="2" t="str">
        <f t="shared" si="59"/>
        <v/>
      </c>
      <c r="CP90" s="2" t="str">
        <f t="shared" si="59"/>
        <v/>
      </c>
      <c r="CQ90" s="2" t="str">
        <f t="shared" si="59"/>
        <v/>
      </c>
      <c r="CR90" s="2" t="str">
        <f t="shared" si="59"/>
        <v/>
      </c>
      <c r="CS90" s="2" t="str">
        <f t="shared" si="59"/>
        <v/>
      </c>
      <c r="CU90" s="2" t="str">
        <f t="shared" si="60"/>
        <v/>
      </c>
      <c r="CV90" s="2" t="str">
        <f t="shared" si="60"/>
        <v/>
      </c>
      <c r="CW90" s="2" t="str">
        <f t="shared" si="60"/>
        <v/>
      </c>
      <c r="CX90" s="2" t="str">
        <f t="shared" si="60"/>
        <v/>
      </c>
      <c r="CY90" s="2" t="str">
        <f t="shared" si="60"/>
        <v/>
      </c>
      <c r="CZ90" s="2" t="str">
        <f t="shared" si="60"/>
        <v/>
      </c>
      <c r="DA90" s="2" t="str">
        <f t="shared" si="60"/>
        <v/>
      </c>
      <c r="DB90" s="2" t="str">
        <f t="shared" si="60"/>
        <v/>
      </c>
      <c r="DC90" s="2" t="str">
        <f t="shared" si="60"/>
        <v/>
      </c>
      <c r="DD90" s="2" t="str">
        <f t="shared" si="60"/>
        <v/>
      </c>
      <c r="DE90" s="2" t="str">
        <f t="shared" si="60"/>
        <v/>
      </c>
      <c r="DF90" s="2" t="str">
        <f t="shared" si="60"/>
        <v/>
      </c>
      <c r="DG90" s="2" t="str">
        <f t="shared" si="60"/>
        <v/>
      </c>
      <c r="DH90" s="2" t="str">
        <f t="shared" si="60"/>
        <v/>
      </c>
      <c r="DI90" s="2" t="str">
        <f t="shared" si="60"/>
        <v/>
      </c>
      <c r="DK90" s="2">
        <f t="shared" si="69"/>
        <v>83.885315587044545</v>
      </c>
      <c r="DL90" s="2">
        <f t="shared" si="69"/>
        <v>85.107368198874298</v>
      </c>
      <c r="DM90" s="2">
        <f t="shared" si="69"/>
        <v>83.154301488264082</v>
      </c>
      <c r="DN90" s="2">
        <f t="shared" si="69"/>
        <v>86.693471307761982</v>
      </c>
      <c r="DO90" s="2">
        <f t="shared" si="69"/>
        <v>80.748379039565066</v>
      </c>
      <c r="DP90" s="2">
        <f t="shared" si="69"/>
        <v>81.451281032920576</v>
      </c>
      <c r="DQ90" s="2">
        <f t="shared" si="69"/>
        <v>83.540280730897052</v>
      </c>
      <c r="DR90" s="2">
        <f t="shared" si="69"/>
        <v>82.866251132588346</v>
      </c>
      <c r="DS90" s="2">
        <f t="shared" si="69"/>
        <v>81.982471787807569</v>
      </c>
      <c r="DT90" s="2">
        <f t="shared" si="69"/>
        <v>84.580167774086377</v>
      </c>
      <c r="DU90" s="2">
        <f t="shared" si="69"/>
        <v>82.602161280579878</v>
      </c>
      <c r="DV90" s="2">
        <f t="shared" si="69"/>
        <v>84.209305949864088</v>
      </c>
      <c r="DW90" s="2">
        <f t="shared" si="69"/>
        <v>86.87258834189069</v>
      </c>
      <c r="DX90" s="2">
        <f t="shared" si="69"/>
        <v>83.276111282175933</v>
      </c>
      <c r="DY90" s="2">
        <f t="shared" si="69"/>
        <v>77.241510931174062</v>
      </c>
      <c r="EA90" s="2">
        <f t="shared" si="73"/>
        <v>61.932180832735099</v>
      </c>
      <c r="EB90" s="2">
        <f t="shared" si="70"/>
        <v>65.964829979573807</v>
      </c>
      <c r="EC90" s="2">
        <f t="shared" si="70"/>
        <v>62.794313630482762</v>
      </c>
      <c r="ED90" s="2">
        <f t="shared" si="70"/>
        <v>64.062974074074091</v>
      </c>
      <c r="EE90" s="2">
        <f t="shared" si="70"/>
        <v>63.873743703703703</v>
      </c>
      <c r="EF90" s="2">
        <f t="shared" si="70"/>
        <v>64.595744414755416</v>
      </c>
      <c r="EG90" s="2">
        <f t="shared" si="70"/>
        <v>66.209771378536232</v>
      </c>
      <c r="EH90" s="2">
        <f t="shared" si="70"/>
        <v>68.169026464208258</v>
      </c>
      <c r="EI90" s="2">
        <f t="shared" si="70"/>
        <v>66.655728395061701</v>
      </c>
      <c r="EJ90" s="2">
        <f t="shared" si="70"/>
        <v>65.860615555555583</v>
      </c>
      <c r="EK90" s="2">
        <f t="shared" si="70"/>
        <v>66.405338949053174</v>
      </c>
      <c r="EL90" s="2">
        <f t="shared" si="70"/>
        <v>65.620256677544731</v>
      </c>
      <c r="EM90" s="2">
        <f t="shared" si="70"/>
        <v>64.632140940203897</v>
      </c>
      <c r="EN90" s="2">
        <f t="shared" si="70"/>
        <v>65.475600988554575</v>
      </c>
      <c r="EO90" s="2">
        <f t="shared" si="70"/>
        <v>69.334661123524185</v>
      </c>
      <c r="EQ90" s="2">
        <f t="shared" si="71"/>
        <v>59.758278834004265</v>
      </c>
      <c r="ER90" s="2">
        <f t="shared" si="71"/>
        <v>63.767624157366221</v>
      </c>
      <c r="ES90" s="2">
        <f t="shared" si="71"/>
        <v>61.926169476235742</v>
      </c>
      <c r="ET90" s="2">
        <f t="shared" si="71"/>
        <v>63.156489531404155</v>
      </c>
      <c r="EU90" s="2">
        <f t="shared" si="71"/>
        <v>62.490533434248256</v>
      </c>
      <c r="EV90" s="2">
        <f t="shared" si="71"/>
        <v>63.186788885511618</v>
      </c>
      <c r="EW90" s="2">
        <f t="shared" si="71"/>
        <v>64.446626653995267</v>
      </c>
      <c r="EX90" s="2">
        <f t="shared" si="71"/>
        <v>66.093918922945193</v>
      </c>
      <c r="EY90" s="2">
        <f t="shared" si="71"/>
        <v>65.747356769368452</v>
      </c>
      <c r="EZ90" s="2">
        <f t="shared" si="71"/>
        <v>64.593214221283489</v>
      </c>
      <c r="FA90" s="2">
        <f t="shared" si="71"/>
        <v>65.267379498028319</v>
      </c>
      <c r="FB90" s="2">
        <f t="shared" si="71"/>
        <v>64.749019145940423</v>
      </c>
      <c r="FC90" s="2">
        <f t="shared" si="71"/>
        <v>63.823008904881988</v>
      </c>
      <c r="FD90" s="2">
        <f t="shared" si="71"/>
        <v>64.226089223453315</v>
      </c>
      <c r="FE90" s="2">
        <f t="shared" si="71"/>
        <v>69.523680412375697</v>
      </c>
      <c r="FG90" s="2">
        <f t="shared" si="72"/>
        <v>0.3962044021859818</v>
      </c>
      <c r="FH90" s="2">
        <f t="shared" si="72"/>
        <v>0.40498058659767849</v>
      </c>
      <c r="FI90" s="2">
        <f t="shared" si="72"/>
        <v>0.41986437399713561</v>
      </c>
      <c r="FJ90" s="2">
        <f t="shared" si="72"/>
        <v>0.40905438035152419</v>
      </c>
      <c r="FK90" s="2">
        <f t="shared" si="72"/>
        <v>0.42103742325599336</v>
      </c>
      <c r="FL90" s="2">
        <f t="shared" si="72"/>
        <v>0.42498752145443858</v>
      </c>
      <c r="FM90" s="2">
        <f t="shared" si="72"/>
        <v>0.4156599849273922</v>
      </c>
      <c r="FN90" s="2">
        <f t="shared" si="72"/>
        <v>0.40448974394325155</v>
      </c>
      <c r="FO90" s="2">
        <f t="shared" si="72"/>
        <v>0.42458983048070886</v>
      </c>
      <c r="FP90" s="2">
        <f t="shared" si="72"/>
        <v>0.44111813035477021</v>
      </c>
      <c r="FQ90" s="2">
        <f t="shared" si="72"/>
        <v>0.42983146632483288</v>
      </c>
      <c r="FR90" s="2">
        <f t="shared" si="72"/>
        <v>0.41967135288687624</v>
      </c>
      <c r="FS90" s="2">
        <f t="shared" si="72"/>
        <v>0.40531476416351836</v>
      </c>
      <c r="FT90" s="2">
        <f t="shared" si="72"/>
        <v>0.40514761467988647</v>
      </c>
      <c r="FU90" s="2">
        <f t="shared" si="72"/>
        <v>0.3980067380053699</v>
      </c>
      <c r="FW90" s="2">
        <f t="shared" si="61"/>
        <v>1.9088126250456736E-7</v>
      </c>
      <c r="FX90" s="2">
        <f t="shared" si="61"/>
        <v>7.2065618276052443E-7</v>
      </c>
      <c r="FY90" s="2">
        <f t="shared" si="61"/>
        <v>6.7826687150117852E-7</v>
      </c>
      <c r="FZ90" s="2">
        <f t="shared" si="61"/>
        <v>4.284757106650461E-7</v>
      </c>
      <c r="GA90" s="2">
        <f t="shared" si="61"/>
        <v>4.4005744319008375E-7</v>
      </c>
      <c r="GB90" s="2">
        <f t="shared" si="61"/>
        <v>4.4722554164554974E-7</v>
      </c>
      <c r="GC90" s="2">
        <f t="shared" si="61"/>
        <v>4.9980893069418295E-7</v>
      </c>
      <c r="GD90" s="2">
        <f t="shared" si="61"/>
        <v>4.7856128604288393E-7</v>
      </c>
      <c r="GE90" s="2">
        <f t="shared" si="61"/>
        <v>4.8731569849397126E-7</v>
      </c>
      <c r="GF90" s="2">
        <f t="shared" si="61"/>
        <v>5.5910363982142951E-7</v>
      </c>
      <c r="GG90" s="2">
        <f t="shared" si="61"/>
        <v>5.5327688434038883E-7</v>
      </c>
      <c r="GH90" s="2">
        <f t="shared" si="61"/>
        <v>4.7941090692292422E-7</v>
      </c>
      <c r="GI90" s="2">
        <f t="shared" si="61"/>
        <v>3.8833352624262657E-7</v>
      </c>
      <c r="GJ90" s="2">
        <f t="shared" si="61"/>
        <v>2.9187427905319758E-7</v>
      </c>
      <c r="GK90" s="2">
        <f t="shared" si="61"/>
        <v>1.9740449597822573E-7</v>
      </c>
      <c r="GM90" s="107">
        <f t="shared" si="62"/>
        <v>0.68492279996978078</v>
      </c>
      <c r="GN90" s="107">
        <f t="shared" si="62"/>
        <v>0.68462183608031701</v>
      </c>
      <c r="GO90" s="107">
        <f t="shared" si="62"/>
        <v>0.68288767069596523</v>
      </c>
      <c r="GP90" s="107">
        <f t="shared" si="62"/>
        <v>0.68493161710927686</v>
      </c>
      <c r="GQ90" s="107">
        <f t="shared" si="62"/>
        <v>0.68338090132498508</v>
      </c>
      <c r="GR90" s="107">
        <f t="shared" si="62"/>
        <v>0.68219094544134262</v>
      </c>
      <c r="GS90" s="107">
        <f t="shared" si="62"/>
        <v>0.68477909362271072</v>
      </c>
      <c r="GT90" s="107">
        <f t="shared" si="62"/>
        <v>0.68409055370476157</v>
      </c>
      <c r="GU90" s="107">
        <f t="shared" si="62"/>
        <v>0.68060478394792101</v>
      </c>
      <c r="GV90" s="107">
        <f t="shared" si="62"/>
        <v>0.6659053102910153</v>
      </c>
      <c r="GW90" s="107">
        <f t="shared" si="62"/>
        <v>0.67785982342188555</v>
      </c>
      <c r="GX90" s="107">
        <f t="shared" si="62"/>
        <v>0.68364329855986394</v>
      </c>
      <c r="GY90" s="107">
        <f t="shared" si="62"/>
        <v>0.68460631648974934</v>
      </c>
      <c r="GZ90" s="107">
        <f t="shared" si="62"/>
        <v>0.68490856028844682</v>
      </c>
      <c r="HA90" s="107">
        <f t="shared" si="62"/>
        <v>0.62700093892588193</v>
      </c>
      <c r="HC90" s="107">
        <f t="shared" si="50"/>
        <v>1.5184976639182667E-3</v>
      </c>
      <c r="HD90" s="107">
        <f t="shared" si="50"/>
        <v>1.2339078727616529E-3</v>
      </c>
      <c r="HE90" s="107">
        <f t="shared" si="50"/>
        <v>4.3438030214611661E-4</v>
      </c>
      <c r="HF90" s="107">
        <f t="shared" si="50"/>
        <v>2.5215377789325369E-4</v>
      </c>
      <c r="HG90" s="107">
        <f t="shared" si="66"/>
        <v>1.986520339791012E-4</v>
      </c>
      <c r="HH90" s="107">
        <f t="shared" si="66"/>
        <v>1.6309046936943591E-4</v>
      </c>
      <c r="HI90" s="107">
        <f t="shared" si="66"/>
        <v>2.0889866751857495E-4</v>
      </c>
      <c r="HJ90" s="107">
        <f t="shared" si="66"/>
        <v>2.8670065324264853E-4</v>
      </c>
      <c r="HK90" s="107">
        <f t="shared" si="66"/>
        <v>4.3914216466618873E-4</v>
      </c>
      <c r="HL90" s="107">
        <f t="shared" si="66"/>
        <v>3.729632416923162E-4</v>
      </c>
      <c r="HM90" s="107">
        <f t="shared" si="66"/>
        <v>3.138262380062432E-4</v>
      </c>
      <c r="HN90" s="107">
        <f t="shared" si="66"/>
        <v>2.3029338452440501E-4</v>
      </c>
      <c r="HO90" s="107">
        <f t="shared" si="66"/>
        <v>2.2141454048086318E-4</v>
      </c>
      <c r="HP90" s="107">
        <f t="shared" si="66"/>
        <v>2.5661190467582716E-4</v>
      </c>
      <c r="HQ90" s="107">
        <f t="shared" si="66"/>
        <v>1.4738425266873798E-5</v>
      </c>
      <c r="HS90" s="107">
        <f t="shared" si="63"/>
        <v>3.5542101178087596E-16</v>
      </c>
      <c r="HT90" s="107">
        <f t="shared" si="63"/>
        <v>6.2923823713907816E-16</v>
      </c>
      <c r="HU90" s="107">
        <f t="shared" si="63"/>
        <v>3.7976333564581326E-19</v>
      </c>
      <c r="HV90" s="107">
        <f t="shared" si="63"/>
        <v>2.3960279872462295E-20</v>
      </c>
      <c r="HW90" s="107">
        <f t="shared" si="63"/>
        <v>2.3431604535250536E-21</v>
      </c>
      <c r="HX90" s="107">
        <f t="shared" si="63"/>
        <v>5.3806593272854096E-22</v>
      </c>
      <c r="HY90" s="107">
        <f t="shared" si="63"/>
        <v>4.507291475517124E-21</v>
      </c>
      <c r="HZ90" s="107">
        <f t="shared" si="63"/>
        <v>3.6229048269636768E-20</v>
      </c>
      <c r="IA90" s="107">
        <f t="shared" si="63"/>
        <v>9.2008809278194374E-20</v>
      </c>
      <c r="IB90" s="107">
        <f t="shared" si="63"/>
        <v>1.6562137620899701E-20</v>
      </c>
      <c r="IC90" s="107">
        <f t="shared" si="63"/>
        <v>1.8666087891905063E-20</v>
      </c>
      <c r="ID90" s="107">
        <f t="shared" si="63"/>
        <v>7.4111964442134506E-21</v>
      </c>
      <c r="IE90" s="107">
        <f t="shared" si="63"/>
        <v>1.9148876920956455E-20</v>
      </c>
      <c r="IF90" s="107">
        <f t="shared" si="63"/>
        <v>5.2144920095828707E-20</v>
      </c>
      <c r="IG90" s="107">
        <f t="shared" si="63"/>
        <v>3.2140212579942394E-15</v>
      </c>
      <c r="II90" s="107">
        <f t="shared" si="64"/>
        <v>5.7763717118636589E-47</v>
      </c>
      <c r="IJ90" s="107">
        <f t="shared" si="64"/>
        <v>2.718357164040354E-44</v>
      </c>
      <c r="IK90" s="107">
        <f t="shared" si="64"/>
        <v>1.7893446884986855E-54</v>
      </c>
      <c r="IL90" s="107">
        <f t="shared" si="64"/>
        <v>7.2491616406668482E-58</v>
      </c>
      <c r="IM90" s="107">
        <f t="shared" si="64"/>
        <v>3.087353410058711E-61</v>
      </c>
      <c r="IN90" s="107">
        <f t="shared" si="64"/>
        <v>3.1608871026640515E-63</v>
      </c>
      <c r="IO90" s="107">
        <f t="shared" si="64"/>
        <v>2.5553143434620246E-60</v>
      </c>
      <c r="IP90" s="107">
        <f t="shared" si="64"/>
        <v>5.870348312641557E-58</v>
      </c>
      <c r="IQ90" s="107">
        <f t="shared" si="64"/>
        <v>1.3718635473171035E-57</v>
      </c>
      <c r="IR90" s="107">
        <f t="shared" si="64"/>
        <v>8.0112034027363243E-60</v>
      </c>
      <c r="IS90" s="107">
        <f t="shared" si="64"/>
        <v>5.9840320307775817E-59</v>
      </c>
      <c r="IT90" s="107">
        <f t="shared" si="64"/>
        <v>1.4258751934625333E-59</v>
      </c>
      <c r="IU90" s="107">
        <f t="shared" si="64"/>
        <v>1.0307091032341542E-57</v>
      </c>
      <c r="IV90" s="107">
        <f t="shared" si="64"/>
        <v>1.732851854715663E-56</v>
      </c>
      <c r="IW90" s="107">
        <f t="shared" si="64"/>
        <v>1.2442063145892125E-39</v>
      </c>
      <c r="IY90" s="107">
        <f t="shared" si="65"/>
        <v>0.68644129763369943</v>
      </c>
      <c r="IZ90" s="107">
        <f t="shared" si="65"/>
        <v>0.68585574395307936</v>
      </c>
      <c r="JA90" s="107">
        <f t="shared" si="65"/>
        <v>0.68332205099811139</v>
      </c>
      <c r="JB90" s="107">
        <f t="shared" si="65"/>
        <v>0.68518377088717008</v>
      </c>
      <c r="JC90" s="107">
        <f t="shared" si="65"/>
        <v>0.68357955335896414</v>
      </c>
      <c r="JD90" s="107">
        <f t="shared" si="65"/>
        <v>0.68235403591071209</v>
      </c>
      <c r="JE90" s="107">
        <f t="shared" si="65"/>
        <v>0.68498799229022933</v>
      </c>
      <c r="JF90" s="107">
        <f t="shared" si="65"/>
        <v>0.68437725435800423</v>
      </c>
      <c r="JG90" s="107">
        <f t="shared" si="65"/>
        <v>0.68104392611258724</v>
      </c>
      <c r="JH90" s="107">
        <f t="shared" si="65"/>
        <v>0.66627827353270763</v>
      </c>
      <c r="JI90" s="107">
        <f t="shared" si="65"/>
        <v>0.6781736496598918</v>
      </c>
      <c r="JJ90" s="107">
        <f t="shared" si="65"/>
        <v>0.68387359194438835</v>
      </c>
      <c r="JK90" s="107">
        <f t="shared" si="65"/>
        <v>0.6848277310302302</v>
      </c>
      <c r="JL90" s="107">
        <f t="shared" si="65"/>
        <v>0.68516517219312267</v>
      </c>
      <c r="JM90" s="107">
        <f t="shared" si="65"/>
        <v>0.62701567735115205</v>
      </c>
    </row>
    <row r="91" spans="2:273" x14ac:dyDescent="0.25">
      <c r="B91" s="2">
        <v>63</v>
      </c>
      <c r="C91" s="37">
        <v>205.047</v>
      </c>
      <c r="D91" s="37">
        <v>206.262</v>
      </c>
      <c r="E91" s="37">
        <v>210.93799999999999</v>
      </c>
      <c r="F91" s="37">
        <v>211.49199999999999</v>
      </c>
      <c r="G91" s="37">
        <v>210.785</v>
      </c>
      <c r="H91" s="37">
        <v>204.12299999999999</v>
      </c>
      <c r="I91" s="37">
        <v>208.571</v>
      </c>
      <c r="J91" s="37">
        <v>209.11099999999999</v>
      </c>
      <c r="K91" s="37">
        <v>194.17500000000001</v>
      </c>
      <c r="L91" s="37">
        <v>188.44399999999999</v>
      </c>
      <c r="M91" s="37">
        <v>198.03200000000001</v>
      </c>
      <c r="N91" s="37">
        <v>202.11099999999999</v>
      </c>
      <c r="O91" s="37">
        <v>204.41300000000001</v>
      </c>
      <c r="P91" s="37">
        <v>194.92099999999999</v>
      </c>
      <c r="Q91" s="37">
        <v>176.01599999999999</v>
      </c>
      <c r="S91" s="4">
        <f t="shared" si="67"/>
        <v>205.92573998369872</v>
      </c>
      <c r="T91" s="4">
        <f t="shared" si="67"/>
        <v>206.40008230738334</v>
      </c>
      <c r="U91" s="4">
        <f t="shared" si="67"/>
        <v>202.64009113461529</v>
      </c>
      <c r="V91" s="4">
        <f t="shared" si="67"/>
        <v>209.18001444790448</v>
      </c>
      <c r="W91" s="4">
        <f t="shared" si="67"/>
        <v>203.68827241993603</v>
      </c>
      <c r="X91" s="4">
        <f t="shared" si="67"/>
        <v>199.55513594545053</v>
      </c>
      <c r="Y91" s="4">
        <f t="shared" si="67"/>
        <v>208.54385175694279</v>
      </c>
      <c r="Z91" s="4">
        <f t="shared" si="67"/>
        <v>212.52460352552879</v>
      </c>
      <c r="AA91" s="4">
        <f t="shared" si="67"/>
        <v>194.03911378173581</v>
      </c>
      <c r="AB91" s="4">
        <f t="shared" si="67"/>
        <v>182.6016935906658</v>
      </c>
      <c r="AC91" s="4">
        <f t="shared" si="67"/>
        <v>192.44898194199553</v>
      </c>
      <c r="AD91" s="4">
        <f t="shared" si="67"/>
        <v>198.90086326716391</v>
      </c>
      <c r="AE91" s="4">
        <f t="shared" si="67"/>
        <v>205.63440786677967</v>
      </c>
      <c r="AF91" s="4">
        <f t="shared" si="67"/>
        <v>195.13055136269725</v>
      </c>
      <c r="AG91" s="4">
        <f t="shared" si="67"/>
        <v>177.21888204264576</v>
      </c>
      <c r="AI91" s="4">
        <f t="shared" si="68"/>
        <v>-0.87873998369872197</v>
      </c>
      <c r="AJ91" s="4">
        <f t="shared" si="68"/>
        <v>-0.1380823073833426</v>
      </c>
      <c r="AK91" s="4">
        <f t="shared" si="68"/>
        <v>8.2979088653846986</v>
      </c>
      <c r="AL91" s="4">
        <f t="shared" si="68"/>
        <v>2.311985552095507</v>
      </c>
      <c r="AM91" s="4">
        <f t="shared" si="68"/>
        <v>7.0967275800639698</v>
      </c>
      <c r="AN91" s="4">
        <f t="shared" si="68"/>
        <v>4.5678640545494602</v>
      </c>
      <c r="AO91" s="4">
        <f t="shared" si="68"/>
        <v>2.7148243057212085E-2</v>
      </c>
      <c r="AP91" s="4">
        <f t="shared" si="68"/>
        <v>-3.4136035255287993</v>
      </c>
      <c r="AQ91" s="4">
        <f t="shared" si="68"/>
        <v>0.13588621826420422</v>
      </c>
      <c r="AR91" s="4">
        <f t="shared" si="68"/>
        <v>5.842306409334185</v>
      </c>
      <c r="AS91" s="4">
        <f t="shared" si="68"/>
        <v>5.5830180580044839</v>
      </c>
      <c r="AT91" s="4">
        <f t="shared" si="68"/>
        <v>3.2101367328360766</v>
      </c>
      <c r="AU91" s="4">
        <f t="shared" si="68"/>
        <v>-1.2214078667796571</v>
      </c>
      <c r="AV91" s="4">
        <f t="shared" si="68"/>
        <v>-0.20955136269725472</v>
      </c>
      <c r="AW91" s="4">
        <f t="shared" si="68"/>
        <v>-1.2028820426457685</v>
      </c>
      <c r="AY91" s="2">
        <f t="shared" si="57"/>
        <v>74.5201659307764</v>
      </c>
      <c r="AZ91" s="2">
        <f t="shared" si="57"/>
        <v>76.75878750217953</v>
      </c>
      <c r="BA91" s="2">
        <f t="shared" si="57"/>
        <v>73.966281987100274</v>
      </c>
      <c r="BB91" s="2">
        <f t="shared" si="57"/>
        <v>76.753296165457385</v>
      </c>
      <c r="BC91" s="2">
        <f t="shared" si="57"/>
        <v>73.101028692282554</v>
      </c>
      <c r="BD91" s="2">
        <f t="shared" si="57"/>
        <v>73.737932935665469</v>
      </c>
      <c r="BE91" s="2">
        <f t="shared" si="57"/>
        <v>75.760605698392268</v>
      </c>
      <c r="BF91" s="2">
        <f t="shared" si="57"/>
        <v>76.446055270614835</v>
      </c>
      <c r="BG91" s="2">
        <f t="shared" si="57"/>
        <v>74.957648119964801</v>
      </c>
      <c r="BH91" s="2">
        <f t="shared" si="57"/>
        <v>75.699484407482373</v>
      </c>
      <c r="BI91" s="2">
        <f t="shared" si="57"/>
        <v>75.104434627721332</v>
      </c>
      <c r="BJ91" s="2">
        <f t="shared" si="57"/>
        <v>75.810719160277827</v>
      </c>
      <c r="BK91" s="2">
        <f t="shared" si="57"/>
        <v>77.17171706438117</v>
      </c>
      <c r="BL91" s="2">
        <f t="shared" si="57"/>
        <v>75.522727842479057</v>
      </c>
      <c r="BM91" s="2">
        <f t="shared" si="57"/>
        <v>73.860040447199523</v>
      </c>
      <c r="BO91" s="2" t="str">
        <f t="shared" si="58"/>
        <v/>
      </c>
      <c r="BP91" s="2" t="str">
        <f t="shared" si="58"/>
        <v/>
      </c>
      <c r="BQ91" s="2" t="str">
        <f t="shared" si="58"/>
        <v/>
      </c>
      <c r="BR91" s="2" t="str">
        <f t="shared" si="58"/>
        <v/>
      </c>
      <c r="BS91" s="2" t="str">
        <f t="shared" si="58"/>
        <v/>
      </c>
      <c r="BT91" s="2" t="str">
        <f t="shared" si="58"/>
        <v/>
      </c>
      <c r="BU91" s="2" t="str">
        <f t="shared" si="58"/>
        <v/>
      </c>
      <c r="BV91" s="2" t="str">
        <f t="shared" si="58"/>
        <v/>
      </c>
      <c r="BW91" s="2" t="str">
        <f t="shared" si="58"/>
        <v/>
      </c>
      <c r="BX91" s="2" t="str">
        <f t="shared" si="58"/>
        <v/>
      </c>
      <c r="BY91" s="2" t="str">
        <f t="shared" si="58"/>
        <v/>
      </c>
      <c r="BZ91" s="2" t="str">
        <f t="shared" si="58"/>
        <v/>
      </c>
      <c r="CA91" s="2" t="str">
        <f t="shared" si="58"/>
        <v/>
      </c>
      <c r="CB91" s="2" t="str">
        <f t="shared" si="58"/>
        <v/>
      </c>
      <c r="CC91" s="2" t="str">
        <f t="shared" si="58"/>
        <v/>
      </c>
      <c r="CE91" s="2" t="str">
        <f t="shared" si="59"/>
        <v/>
      </c>
      <c r="CF91" s="2" t="str">
        <f t="shared" si="59"/>
        <v/>
      </c>
      <c r="CG91" s="2" t="str">
        <f t="shared" si="59"/>
        <v/>
      </c>
      <c r="CH91" s="2" t="str">
        <f t="shared" si="59"/>
        <v/>
      </c>
      <c r="CI91" s="2" t="str">
        <f t="shared" si="59"/>
        <v/>
      </c>
      <c r="CJ91" s="2" t="str">
        <f t="shared" si="59"/>
        <v/>
      </c>
      <c r="CK91" s="2" t="str">
        <f t="shared" si="59"/>
        <v/>
      </c>
      <c r="CL91" s="2" t="str">
        <f t="shared" si="59"/>
        <v/>
      </c>
      <c r="CM91" s="2" t="str">
        <f t="shared" si="59"/>
        <v/>
      </c>
      <c r="CN91" s="2" t="str">
        <f t="shared" si="59"/>
        <v/>
      </c>
      <c r="CO91" s="2" t="str">
        <f t="shared" si="59"/>
        <v/>
      </c>
      <c r="CP91" s="2" t="str">
        <f t="shared" si="59"/>
        <v/>
      </c>
      <c r="CQ91" s="2" t="str">
        <f t="shared" si="59"/>
        <v/>
      </c>
      <c r="CR91" s="2" t="str">
        <f t="shared" si="59"/>
        <v/>
      </c>
      <c r="CS91" s="2" t="str">
        <f t="shared" si="59"/>
        <v/>
      </c>
      <c r="CU91" s="2" t="str">
        <f t="shared" si="60"/>
        <v/>
      </c>
      <c r="CV91" s="2" t="str">
        <f t="shared" si="60"/>
        <v/>
      </c>
      <c r="CW91" s="2" t="str">
        <f t="shared" si="60"/>
        <v/>
      </c>
      <c r="CX91" s="2" t="str">
        <f t="shared" si="60"/>
        <v/>
      </c>
      <c r="CY91" s="2" t="str">
        <f t="shared" si="60"/>
        <v/>
      </c>
      <c r="CZ91" s="2" t="str">
        <f t="shared" si="60"/>
        <v/>
      </c>
      <c r="DA91" s="2" t="str">
        <f t="shared" si="60"/>
        <v/>
      </c>
      <c r="DB91" s="2" t="str">
        <f t="shared" si="60"/>
        <v/>
      </c>
      <c r="DC91" s="2" t="str">
        <f t="shared" si="60"/>
        <v/>
      </c>
      <c r="DD91" s="2" t="str">
        <f t="shared" si="60"/>
        <v/>
      </c>
      <c r="DE91" s="2" t="str">
        <f t="shared" si="60"/>
        <v/>
      </c>
      <c r="DF91" s="2" t="str">
        <f t="shared" si="60"/>
        <v/>
      </c>
      <c r="DG91" s="2" t="str">
        <f t="shared" si="60"/>
        <v/>
      </c>
      <c r="DH91" s="2" t="str">
        <f t="shared" si="60"/>
        <v/>
      </c>
      <c r="DI91" s="2" t="str">
        <f t="shared" si="60"/>
        <v/>
      </c>
      <c r="DK91" s="2">
        <f t="shared" si="69"/>
        <v>84.247512550607297</v>
      </c>
      <c r="DL91" s="2">
        <f t="shared" si="69"/>
        <v>85.453623921200759</v>
      </c>
      <c r="DM91" s="2">
        <f t="shared" si="69"/>
        <v>83.486639791481011</v>
      </c>
      <c r="DN91" s="2">
        <f t="shared" si="69"/>
        <v>87.086936575052817</v>
      </c>
      <c r="DO91" s="2">
        <f t="shared" si="69"/>
        <v>81.023972515856229</v>
      </c>
      <c r="DP91" s="2">
        <f t="shared" si="69"/>
        <v>81.720344608879515</v>
      </c>
      <c r="DQ91" s="2">
        <f t="shared" si="69"/>
        <v>83.788627906976785</v>
      </c>
      <c r="DR91" s="2">
        <f t="shared" si="69"/>
        <v>83.112716701902755</v>
      </c>
      <c r="DS91" s="2">
        <f t="shared" si="69"/>
        <v>82.195666747697373</v>
      </c>
      <c r="DT91" s="2">
        <f t="shared" si="69"/>
        <v>84.857372093023258</v>
      </c>
      <c r="DU91" s="2">
        <f t="shared" si="69"/>
        <v>82.862021141649052</v>
      </c>
      <c r="DV91" s="2">
        <f t="shared" si="69"/>
        <v>84.516926004228338</v>
      </c>
      <c r="DW91" s="2">
        <f t="shared" si="69"/>
        <v>87.231786469344627</v>
      </c>
      <c r="DX91" s="2">
        <f t="shared" si="69"/>
        <v>83.595306161035026</v>
      </c>
      <c r="DY91" s="2">
        <f t="shared" si="69"/>
        <v>77.452886234817782</v>
      </c>
      <c r="EA91" s="2">
        <f t="shared" si="73"/>
        <v>61.805693826274222</v>
      </c>
      <c r="EB91" s="2">
        <f t="shared" si="70"/>
        <v>65.801791128408965</v>
      </c>
      <c r="EC91" s="2">
        <f t="shared" si="70"/>
        <v>62.683737410893222</v>
      </c>
      <c r="ED91" s="2">
        <f t="shared" si="70"/>
        <v>63.949076543209891</v>
      </c>
      <c r="EE91" s="2">
        <f t="shared" si="70"/>
        <v>63.756667160493826</v>
      </c>
      <c r="EF91" s="2">
        <f t="shared" si="70"/>
        <v>64.474574408075398</v>
      </c>
      <c r="EG91" s="2">
        <f t="shared" si="70"/>
        <v>66.080742740443569</v>
      </c>
      <c r="EH91" s="2">
        <f t="shared" si="70"/>
        <v>68.027775943600872</v>
      </c>
      <c r="EI91" s="2">
        <f t="shared" si="70"/>
        <v>66.544453827160467</v>
      </c>
      <c r="EJ91" s="2">
        <f t="shared" si="70"/>
        <v>65.747866666666695</v>
      </c>
      <c r="EK91" s="2">
        <f t="shared" si="70"/>
        <v>66.278414252011046</v>
      </c>
      <c r="EL91" s="2">
        <f t="shared" si="70"/>
        <v>65.484841983828375</v>
      </c>
      <c r="EM91" s="2">
        <f t="shared" si="70"/>
        <v>64.511853799619203</v>
      </c>
      <c r="EN91" s="2">
        <f t="shared" si="70"/>
        <v>65.356929715837552</v>
      </c>
      <c r="EO91" s="2">
        <f t="shared" si="70"/>
        <v>69.199104605447914</v>
      </c>
      <c r="EQ91" s="2">
        <f t="shared" si="71"/>
        <v>59.677360679878447</v>
      </c>
      <c r="ER91" s="2">
        <f t="shared" si="71"/>
        <v>63.655357866954375</v>
      </c>
      <c r="ES91" s="2">
        <f t="shared" si="71"/>
        <v>61.833847747453056</v>
      </c>
      <c r="ET91" s="2">
        <f t="shared" si="71"/>
        <v>63.061700429970038</v>
      </c>
      <c r="EU91" s="2">
        <f t="shared" si="71"/>
        <v>62.400864286143921</v>
      </c>
      <c r="EV91" s="2">
        <f t="shared" si="71"/>
        <v>63.093687511509174</v>
      </c>
      <c r="EW91" s="2">
        <f t="shared" si="71"/>
        <v>64.353409842952686</v>
      </c>
      <c r="EX91" s="2">
        <f t="shared" si="71"/>
        <v>65.995625574374372</v>
      </c>
      <c r="EY91" s="2">
        <f t="shared" si="71"/>
        <v>65.655292702611462</v>
      </c>
      <c r="EZ91" s="2">
        <f t="shared" si="71"/>
        <v>64.50577392442213</v>
      </c>
      <c r="FA91" s="2">
        <f t="shared" si="71"/>
        <v>65.16205599455526</v>
      </c>
      <c r="FB91" s="2">
        <f t="shared" si="71"/>
        <v>64.630112175973792</v>
      </c>
      <c r="FC91" s="2">
        <f t="shared" si="71"/>
        <v>63.716357545474537</v>
      </c>
      <c r="FD91" s="2">
        <f t="shared" si="71"/>
        <v>64.127530293511299</v>
      </c>
      <c r="FE91" s="2">
        <f t="shared" si="71"/>
        <v>69.380051664586134</v>
      </c>
      <c r="FG91" s="2">
        <f t="shared" si="72"/>
        <v>0.43344731840386341</v>
      </c>
      <c r="FH91" s="2">
        <f t="shared" si="72"/>
        <v>0.44244395457746627</v>
      </c>
      <c r="FI91" s="2">
        <f t="shared" si="72"/>
        <v>0.45764561877534143</v>
      </c>
      <c r="FJ91" s="2">
        <f t="shared" si="72"/>
        <v>0.44661174162481393</v>
      </c>
      <c r="FK91" s="2">
        <f t="shared" si="72"/>
        <v>0.45884073773516659</v>
      </c>
      <c r="FL91" s="2">
        <f t="shared" si="72"/>
        <v>0.46286195746772768</v>
      </c>
      <c r="FM91" s="2">
        <f t="shared" si="72"/>
        <v>0.45335855335117592</v>
      </c>
      <c r="FN91" s="2">
        <f t="shared" si="72"/>
        <v>0.44194143047975859</v>
      </c>
      <c r="FO91" s="2">
        <f t="shared" si="72"/>
        <v>0.4624573289806781</v>
      </c>
      <c r="FP91" s="2">
        <f t="shared" si="72"/>
        <v>0.47923201943420313</v>
      </c>
      <c r="FQ91" s="2">
        <f t="shared" si="72"/>
        <v>0.46778640168091901</v>
      </c>
      <c r="FR91" s="2">
        <f t="shared" si="72"/>
        <v>0.45744892450378</v>
      </c>
      <c r="FS91" s="2">
        <f t="shared" si="72"/>
        <v>0.4427860412718938</v>
      </c>
      <c r="FT91" s="2">
        <f t="shared" si="72"/>
        <v>0.44261494023041226</v>
      </c>
      <c r="FU91" s="2">
        <f t="shared" si="72"/>
        <v>0.43529693304216233</v>
      </c>
      <c r="FW91" s="2">
        <f t="shared" si="61"/>
        <v>2.2255120582127703E-7</v>
      </c>
      <c r="FX91" s="2">
        <f t="shared" si="61"/>
        <v>8.4022332131659944E-7</v>
      </c>
      <c r="FY91" s="2">
        <f t="shared" si="61"/>
        <v>7.9080102433422133E-7</v>
      </c>
      <c r="FZ91" s="2">
        <f t="shared" si="61"/>
        <v>4.9956596610584952E-7</v>
      </c>
      <c r="GA91" s="2">
        <f t="shared" si="61"/>
        <v>5.1306927290154887E-7</v>
      </c>
      <c r="GB91" s="2">
        <f t="shared" si="61"/>
        <v>5.2142666088953435E-7</v>
      </c>
      <c r="GC91" s="2">
        <f t="shared" si="61"/>
        <v>5.8273438181110005E-7</v>
      </c>
      <c r="GD91" s="2">
        <f t="shared" si="61"/>
        <v>5.5796145094228341E-7</v>
      </c>
      <c r="GE91" s="2">
        <f t="shared" si="61"/>
        <v>5.6816834485718989E-7</v>
      </c>
      <c r="GF91" s="2">
        <f t="shared" si="61"/>
        <v>6.5186692495050992E-7</v>
      </c>
      <c r="GG91" s="2">
        <f t="shared" si="61"/>
        <v>6.4507342807681746E-7</v>
      </c>
      <c r="GH91" s="2">
        <f t="shared" si="61"/>
        <v>5.5895203600442081E-7</v>
      </c>
      <c r="GI91" s="2">
        <f t="shared" si="61"/>
        <v>4.5276362153560741E-7</v>
      </c>
      <c r="GJ91" s="2">
        <f t="shared" si="61"/>
        <v>3.4030040880266673E-7</v>
      </c>
      <c r="GK91" s="2">
        <f t="shared" si="61"/>
        <v>2.3015673718050895E-7</v>
      </c>
      <c r="GM91" s="107">
        <f t="shared" si="62"/>
        <v>0.6596866862717945</v>
      </c>
      <c r="GN91" s="107">
        <f t="shared" si="62"/>
        <v>0.65180923399495216</v>
      </c>
      <c r="GO91" s="107">
        <f t="shared" si="62"/>
        <v>0.63240890908886171</v>
      </c>
      <c r="GP91" s="107">
        <f t="shared" si="62"/>
        <v>0.65425378946996071</v>
      </c>
      <c r="GQ91" s="107">
        <f t="shared" si="62"/>
        <v>0.63256562576959419</v>
      </c>
      <c r="GR91" s="107">
        <f t="shared" si="62"/>
        <v>0.62449952551982235</v>
      </c>
      <c r="GS91" s="107">
        <f t="shared" si="62"/>
        <v>0.64457997773607012</v>
      </c>
      <c r="GT91" s="107">
        <f t="shared" si="62"/>
        <v>0.66246534997783157</v>
      </c>
      <c r="GU91" s="107">
        <f t="shared" si="62"/>
        <v>0.62158078213122558</v>
      </c>
      <c r="GV91" s="107">
        <f t="shared" si="62"/>
        <v>0.57578954079068723</v>
      </c>
      <c r="GW91" s="107">
        <f t="shared" si="62"/>
        <v>0.60956538119145331</v>
      </c>
      <c r="GX91" s="107">
        <f t="shared" si="62"/>
        <v>0.63494476741898354</v>
      </c>
      <c r="GY91" s="107">
        <f t="shared" si="62"/>
        <v>0.65977048369070113</v>
      </c>
      <c r="GZ91" s="107">
        <f t="shared" si="62"/>
        <v>0.65736430478710917</v>
      </c>
      <c r="HA91" s="107">
        <f t="shared" si="62"/>
        <v>0.62971673395348582</v>
      </c>
      <c r="HC91" s="107">
        <f t="shared" si="50"/>
        <v>2.3037248024590667E-3</v>
      </c>
      <c r="HD91" s="107">
        <f t="shared" si="50"/>
        <v>1.9334276122377854E-3</v>
      </c>
      <c r="HE91" s="107">
        <f t="shared" si="50"/>
        <v>7.4238711362445691E-4</v>
      </c>
      <c r="HF91" s="107">
        <f t="shared" si="50"/>
        <v>4.3923365973526216E-4</v>
      </c>
      <c r="HG91" s="107">
        <f t="shared" si="66"/>
        <v>3.5505696594871416E-4</v>
      </c>
      <c r="HH91" s="107">
        <f t="shared" si="66"/>
        <v>2.9656331233015497E-4</v>
      </c>
      <c r="HI91" s="107">
        <f t="shared" si="66"/>
        <v>3.7290254947772042E-4</v>
      </c>
      <c r="HJ91" s="107">
        <f t="shared" si="66"/>
        <v>4.9942877823959354E-4</v>
      </c>
      <c r="HK91" s="107">
        <f t="shared" si="66"/>
        <v>7.524966187084836E-4</v>
      </c>
      <c r="HL91" s="107">
        <f t="shared" si="66"/>
        <v>6.531239753667698E-4</v>
      </c>
      <c r="HM91" s="107">
        <f t="shared" si="66"/>
        <v>5.5054142456956254E-4</v>
      </c>
      <c r="HN91" s="107">
        <f t="shared" si="66"/>
        <v>4.0752033340682908E-4</v>
      </c>
      <c r="HO91" s="107">
        <f t="shared" si="66"/>
        <v>3.8573908925246985E-4</v>
      </c>
      <c r="HP91" s="107">
        <f t="shared" si="66"/>
        <v>4.376728594910107E-4</v>
      </c>
      <c r="HQ91" s="107">
        <f t="shared" si="66"/>
        <v>3.0873936779730529E-5</v>
      </c>
      <c r="HS91" s="107">
        <f t="shared" si="63"/>
        <v>9.4993043886051503E-16</v>
      </c>
      <c r="HT91" s="107">
        <f t="shared" si="63"/>
        <v>1.7696237072616286E-15</v>
      </c>
      <c r="HU91" s="107">
        <f t="shared" si="63"/>
        <v>1.3451639585480103E-18</v>
      </c>
      <c r="HV91" s="107">
        <f t="shared" si="63"/>
        <v>8.8422692867601947E-20</v>
      </c>
      <c r="HW91" s="107">
        <f t="shared" si="63"/>
        <v>9.3306321365669813E-21</v>
      </c>
      <c r="HX91" s="107">
        <f t="shared" si="63"/>
        <v>2.2447449016564571E-21</v>
      </c>
      <c r="HY91" s="107">
        <f t="shared" si="63"/>
        <v>1.7795867173689324E-20</v>
      </c>
      <c r="HZ91" s="107">
        <f t="shared" si="63"/>
        <v>1.3432781166870829E-19</v>
      </c>
      <c r="IA91" s="107">
        <f t="shared" si="63"/>
        <v>3.3547497124128269E-19</v>
      </c>
      <c r="IB91" s="107">
        <f t="shared" si="63"/>
        <v>6.4412980403107286E-20</v>
      </c>
      <c r="IC91" s="107">
        <f t="shared" si="63"/>
        <v>7.16593827902834E-20</v>
      </c>
      <c r="ID91" s="107">
        <f t="shared" si="63"/>
        <v>2.868006789202927E-20</v>
      </c>
      <c r="IE91" s="107">
        <f t="shared" si="63"/>
        <v>7.0167667693203849E-20</v>
      </c>
      <c r="IF91" s="107">
        <f t="shared" si="63"/>
        <v>1.812479420554097E-19</v>
      </c>
      <c r="IG91" s="107">
        <f t="shared" si="63"/>
        <v>7.8859359724799054E-15</v>
      </c>
      <c r="II91" s="107">
        <f t="shared" si="64"/>
        <v>4.5089952735513634E-46</v>
      </c>
      <c r="IJ91" s="107">
        <f t="shared" si="64"/>
        <v>2.2526066671468915E-43</v>
      </c>
      <c r="IK91" s="107">
        <f t="shared" si="64"/>
        <v>2.4270286592845708E-53</v>
      </c>
      <c r="IL91" s="107">
        <f t="shared" si="64"/>
        <v>1.0660135474681475E-56</v>
      </c>
      <c r="IM91" s="107">
        <f t="shared" si="64"/>
        <v>5.3610486334703044E-60</v>
      </c>
      <c r="IN91" s="107">
        <f t="shared" si="64"/>
        <v>6.0569241704494018E-62</v>
      </c>
      <c r="IO91" s="107">
        <f t="shared" si="64"/>
        <v>4.3519076620723162E-59</v>
      </c>
      <c r="IP91" s="107">
        <f t="shared" si="64"/>
        <v>8.8486397541674334E-57</v>
      </c>
      <c r="IQ91" s="107">
        <f t="shared" si="64"/>
        <v>2.038304533851346E-56</v>
      </c>
      <c r="IR91" s="107">
        <f t="shared" si="64"/>
        <v>1.3613892647545194E-58</v>
      </c>
      <c r="IS91" s="107">
        <f t="shared" si="64"/>
        <v>9.7262908086384451E-58</v>
      </c>
      <c r="IT91" s="107">
        <f t="shared" si="64"/>
        <v>2.3237895071808978E-58</v>
      </c>
      <c r="IU91" s="107">
        <f t="shared" si="64"/>
        <v>1.4781585461648949E-56</v>
      </c>
      <c r="IV91" s="107">
        <f t="shared" si="64"/>
        <v>2.2321658818196519E-55</v>
      </c>
      <c r="IW91" s="107">
        <f t="shared" si="64"/>
        <v>6.9965790227529329E-39</v>
      </c>
      <c r="IY91" s="107">
        <f t="shared" si="65"/>
        <v>0.6619904110742546</v>
      </c>
      <c r="IZ91" s="107">
        <f t="shared" si="65"/>
        <v>0.65374266160719174</v>
      </c>
      <c r="JA91" s="107">
        <f t="shared" si="65"/>
        <v>0.63315129620248622</v>
      </c>
      <c r="JB91" s="107">
        <f t="shared" si="65"/>
        <v>0.65469302312969602</v>
      </c>
      <c r="JC91" s="107">
        <f t="shared" si="65"/>
        <v>0.63292068273554292</v>
      </c>
      <c r="JD91" s="107">
        <f t="shared" si="65"/>
        <v>0.62479608883215254</v>
      </c>
      <c r="JE91" s="107">
        <f t="shared" si="65"/>
        <v>0.64495288028554787</v>
      </c>
      <c r="JF91" s="107">
        <f t="shared" si="65"/>
        <v>0.66296477875607118</v>
      </c>
      <c r="JG91" s="107">
        <f t="shared" si="65"/>
        <v>0.62233327874993405</v>
      </c>
      <c r="JH91" s="107">
        <f t="shared" si="65"/>
        <v>0.57644266476605399</v>
      </c>
      <c r="JI91" s="107">
        <f t="shared" si="65"/>
        <v>0.61011592261602288</v>
      </c>
      <c r="JJ91" s="107">
        <f t="shared" si="65"/>
        <v>0.63535228775239039</v>
      </c>
      <c r="JK91" s="107">
        <f t="shared" si="65"/>
        <v>0.66015622277995356</v>
      </c>
      <c r="JL91" s="107">
        <f t="shared" si="65"/>
        <v>0.6578019776466002</v>
      </c>
      <c r="JM91" s="107">
        <f t="shared" si="65"/>
        <v>0.6297476078902734</v>
      </c>
    </row>
    <row r="92" spans="2:273" x14ac:dyDescent="0.25">
      <c r="B92" s="2">
        <v>64</v>
      </c>
      <c r="C92" s="37">
        <v>191.53100000000001</v>
      </c>
      <c r="D92" s="37">
        <v>190.16900000000001</v>
      </c>
      <c r="E92" s="37">
        <v>181.64599999999999</v>
      </c>
      <c r="F92" s="37">
        <v>189.83099999999999</v>
      </c>
      <c r="G92" s="37">
        <v>185.04599999999999</v>
      </c>
      <c r="H92" s="37">
        <v>178.477</v>
      </c>
      <c r="I92" s="37">
        <v>185.048</v>
      </c>
      <c r="J92" s="37">
        <v>189.96799999999999</v>
      </c>
      <c r="K92" s="37">
        <v>169.12700000000001</v>
      </c>
      <c r="L92" s="37">
        <v>157.03200000000001</v>
      </c>
      <c r="M92" s="37">
        <v>169.96799999999999</v>
      </c>
      <c r="N92" s="37">
        <v>178.82499999999999</v>
      </c>
      <c r="O92" s="37">
        <v>184.92099999999999</v>
      </c>
      <c r="P92" s="37">
        <v>175.54</v>
      </c>
      <c r="Q92" s="37">
        <v>162.84100000000001</v>
      </c>
      <c r="S92" s="4">
        <f t="shared" si="67"/>
        <v>182.69422432908974</v>
      </c>
      <c r="T92" s="4">
        <f t="shared" si="67"/>
        <v>180.296404010994</v>
      </c>
      <c r="U92" s="4">
        <f t="shared" si="67"/>
        <v>169.58542767053834</v>
      </c>
      <c r="V92" s="4">
        <f t="shared" si="67"/>
        <v>179.13068004569115</v>
      </c>
      <c r="W92" s="4">
        <f t="shared" si="67"/>
        <v>168.95764721715454</v>
      </c>
      <c r="X92" s="4">
        <f t="shared" si="67"/>
        <v>164.09448413832095</v>
      </c>
      <c r="Y92" s="4">
        <f t="shared" si="67"/>
        <v>175.3796206520756</v>
      </c>
      <c r="Z92" s="4">
        <f t="shared" si="67"/>
        <v>183.59054855004493</v>
      </c>
      <c r="AA92" s="4">
        <f t="shared" si="67"/>
        <v>161.75405845396216</v>
      </c>
      <c r="AB92" s="4">
        <f t="shared" si="67"/>
        <v>147.42743825669942</v>
      </c>
      <c r="AC92" s="4">
        <f t="shared" si="67"/>
        <v>158.20133332513367</v>
      </c>
      <c r="AD92" s="4">
        <f t="shared" si="67"/>
        <v>166.76965382624735</v>
      </c>
      <c r="AE92" s="4">
        <f t="shared" si="67"/>
        <v>177.89847660326393</v>
      </c>
      <c r="AF92" s="4">
        <f t="shared" si="67"/>
        <v>169.78414050865274</v>
      </c>
      <c r="AG92" s="4">
        <f t="shared" si="67"/>
        <v>158.53262010009934</v>
      </c>
      <c r="AI92" s="4">
        <f t="shared" si="68"/>
        <v>8.8367756709102707</v>
      </c>
      <c r="AJ92" s="4">
        <f t="shared" si="68"/>
        <v>9.8725959890060153</v>
      </c>
      <c r="AK92" s="4">
        <f t="shared" si="68"/>
        <v>12.06057232946165</v>
      </c>
      <c r="AL92" s="4">
        <f t="shared" si="68"/>
        <v>10.700319954308839</v>
      </c>
      <c r="AM92" s="4">
        <f t="shared" si="68"/>
        <v>16.088352782845448</v>
      </c>
      <c r="AN92" s="4">
        <f t="shared" si="68"/>
        <v>14.382515861679053</v>
      </c>
      <c r="AO92" s="4">
        <f t="shared" si="68"/>
        <v>9.6683793479244002</v>
      </c>
      <c r="AP92" s="4">
        <f t="shared" si="68"/>
        <v>6.3774514499550605</v>
      </c>
      <c r="AQ92" s="4">
        <f t="shared" si="68"/>
        <v>7.3729415460378505</v>
      </c>
      <c r="AR92" s="4">
        <f t="shared" si="68"/>
        <v>9.604561743300593</v>
      </c>
      <c r="AS92" s="4">
        <f t="shared" si="68"/>
        <v>11.766666674866315</v>
      </c>
      <c r="AT92" s="4">
        <f t="shared" si="68"/>
        <v>12.055346173752639</v>
      </c>
      <c r="AU92" s="4">
        <f t="shared" si="68"/>
        <v>7.0225233967360623</v>
      </c>
      <c r="AV92" s="4">
        <f t="shared" si="68"/>
        <v>5.7558594913472518</v>
      </c>
      <c r="AW92" s="4">
        <f t="shared" si="68"/>
        <v>4.3083798999006717</v>
      </c>
      <c r="AY92" s="2">
        <f t="shared" si="57"/>
        <v>73.798950798578304</v>
      </c>
      <c r="AZ92" s="2">
        <f t="shared" si="57"/>
        <v>76.11096609282265</v>
      </c>
      <c r="BA92" s="2">
        <f t="shared" si="57"/>
        <v>73.282743662467723</v>
      </c>
      <c r="BB92" s="2">
        <f t="shared" si="57"/>
        <v>76.017467836054891</v>
      </c>
      <c r="BC92" s="2">
        <f t="shared" si="57"/>
        <v>72.520370457901052</v>
      </c>
      <c r="BD92" s="2">
        <f t="shared" si="57"/>
        <v>73.150773982739366</v>
      </c>
      <c r="BE92" s="2">
        <f t="shared" si="57"/>
        <v>75.146263891354977</v>
      </c>
      <c r="BF92" s="2">
        <f t="shared" si="57"/>
        <v>75.931294529123605</v>
      </c>
      <c r="BG92" s="2">
        <f t="shared" si="57"/>
        <v>74.408831193368016</v>
      </c>
      <c r="BH92" s="2">
        <f t="shared" si="57"/>
        <v>75.041865883372765</v>
      </c>
      <c r="BI92" s="2">
        <f t="shared" si="57"/>
        <v>74.532862454807173</v>
      </c>
      <c r="BJ92" s="2">
        <f t="shared" si="57"/>
        <v>75.170295335113394</v>
      </c>
      <c r="BK92" s="2">
        <f t="shared" si="57"/>
        <v>76.433919333156553</v>
      </c>
      <c r="BL92" s="2">
        <f t="shared" si="57"/>
        <v>74.935954637116367</v>
      </c>
      <c r="BM92" s="2">
        <f t="shared" si="57"/>
        <v>73.593252922555536</v>
      </c>
      <c r="BO92" s="2" t="str">
        <f t="shared" si="58"/>
        <v/>
      </c>
      <c r="BP92" s="2" t="str">
        <f t="shared" si="58"/>
        <v/>
      </c>
      <c r="BQ92" s="2" t="str">
        <f t="shared" si="58"/>
        <v/>
      </c>
      <c r="BR92" s="2" t="str">
        <f t="shared" si="58"/>
        <v/>
      </c>
      <c r="BS92" s="2" t="str">
        <f t="shared" si="58"/>
        <v/>
      </c>
      <c r="BT92" s="2" t="str">
        <f t="shared" si="58"/>
        <v/>
      </c>
      <c r="BU92" s="2" t="str">
        <f t="shared" si="58"/>
        <v/>
      </c>
      <c r="BV92" s="2" t="str">
        <f t="shared" si="58"/>
        <v/>
      </c>
      <c r="BW92" s="2" t="str">
        <f t="shared" si="58"/>
        <v/>
      </c>
      <c r="BX92" s="2" t="str">
        <f t="shared" si="58"/>
        <v/>
      </c>
      <c r="BY92" s="2" t="str">
        <f t="shared" si="58"/>
        <v/>
      </c>
      <c r="BZ92" s="2" t="str">
        <f t="shared" si="58"/>
        <v/>
      </c>
      <c r="CA92" s="2" t="str">
        <f t="shared" si="58"/>
        <v/>
      </c>
      <c r="CB92" s="2" t="str">
        <f t="shared" si="58"/>
        <v/>
      </c>
      <c r="CC92" s="2" t="str">
        <f t="shared" si="58"/>
        <v/>
      </c>
      <c r="CE92" s="2" t="str">
        <f t="shared" si="59"/>
        <v/>
      </c>
      <c r="CF92" s="2" t="str">
        <f t="shared" si="59"/>
        <v/>
      </c>
      <c r="CG92" s="2" t="str">
        <f t="shared" si="59"/>
        <v/>
      </c>
      <c r="CH92" s="2" t="str">
        <f t="shared" si="59"/>
        <v/>
      </c>
      <c r="CI92" s="2" t="str">
        <f t="shared" si="59"/>
        <v/>
      </c>
      <c r="CJ92" s="2" t="str">
        <f t="shared" si="59"/>
        <v/>
      </c>
      <c r="CK92" s="2" t="str">
        <f t="shared" si="59"/>
        <v/>
      </c>
      <c r="CL92" s="2" t="str">
        <f t="shared" si="59"/>
        <v/>
      </c>
      <c r="CM92" s="2" t="str">
        <f t="shared" si="59"/>
        <v/>
      </c>
      <c r="CN92" s="2" t="str">
        <f t="shared" si="59"/>
        <v/>
      </c>
      <c r="CO92" s="2" t="str">
        <f t="shared" si="59"/>
        <v/>
      </c>
      <c r="CP92" s="2" t="str">
        <f t="shared" si="59"/>
        <v/>
      </c>
      <c r="CQ92" s="2" t="str">
        <f t="shared" si="59"/>
        <v/>
      </c>
      <c r="CR92" s="2" t="str">
        <f t="shared" si="59"/>
        <v/>
      </c>
      <c r="CS92" s="2" t="str">
        <f t="shared" si="59"/>
        <v/>
      </c>
      <c r="CU92" s="2" t="str">
        <f t="shared" si="60"/>
        <v/>
      </c>
      <c r="CV92" s="2" t="str">
        <f t="shared" si="60"/>
        <v/>
      </c>
      <c r="CW92" s="2" t="str">
        <f t="shared" si="60"/>
        <v/>
      </c>
      <c r="CX92" s="2" t="str">
        <f t="shared" si="60"/>
        <v/>
      </c>
      <c r="CY92" s="2" t="str">
        <f t="shared" si="60"/>
        <v/>
      </c>
      <c r="CZ92" s="2" t="str">
        <f t="shared" si="60"/>
        <v/>
      </c>
      <c r="DA92" s="2" t="str">
        <f t="shared" si="60"/>
        <v/>
      </c>
      <c r="DB92" s="2" t="str">
        <f t="shared" si="60"/>
        <v/>
      </c>
      <c r="DC92" s="2" t="str">
        <f t="shared" si="60"/>
        <v/>
      </c>
      <c r="DD92" s="2" t="str">
        <f t="shared" si="60"/>
        <v/>
      </c>
      <c r="DE92" s="2" t="str">
        <f t="shared" si="60"/>
        <v/>
      </c>
      <c r="DF92" s="2" t="str">
        <f t="shared" si="60"/>
        <v/>
      </c>
      <c r="DG92" s="2" t="str">
        <f t="shared" si="60"/>
        <v/>
      </c>
      <c r="DH92" s="2" t="str">
        <f t="shared" si="60"/>
        <v/>
      </c>
      <c r="DI92" s="2" t="str">
        <f t="shared" si="60"/>
        <v/>
      </c>
      <c r="DK92" s="2">
        <f t="shared" si="69"/>
        <v>84.609709514170049</v>
      </c>
      <c r="DL92" s="2">
        <f t="shared" si="69"/>
        <v>85.799879643527206</v>
      </c>
      <c r="DM92" s="2">
        <f t="shared" si="69"/>
        <v>83.818978094697925</v>
      </c>
      <c r="DN92" s="2">
        <f t="shared" si="69"/>
        <v>87.480401842343667</v>
      </c>
      <c r="DO92" s="2">
        <f t="shared" si="69"/>
        <v>81.299565992147379</v>
      </c>
      <c r="DP92" s="2">
        <f t="shared" si="69"/>
        <v>81.989408184838425</v>
      </c>
      <c r="DQ92" s="2">
        <f t="shared" si="69"/>
        <v>84.036975083056518</v>
      </c>
      <c r="DR92" s="2">
        <f t="shared" si="69"/>
        <v>83.359182271217151</v>
      </c>
      <c r="DS92" s="2">
        <f t="shared" si="69"/>
        <v>82.408861707587164</v>
      </c>
      <c r="DT92" s="2">
        <f t="shared" si="69"/>
        <v>85.134576411960126</v>
      </c>
      <c r="DU92" s="2">
        <f t="shared" si="69"/>
        <v>83.121881002718212</v>
      </c>
      <c r="DV92" s="2">
        <f t="shared" si="69"/>
        <v>84.824546058592574</v>
      </c>
      <c r="DW92" s="2">
        <f t="shared" si="69"/>
        <v>87.590984596798563</v>
      </c>
      <c r="DX92" s="2">
        <f t="shared" si="69"/>
        <v>83.914501039894105</v>
      </c>
      <c r="DY92" s="2">
        <f t="shared" si="69"/>
        <v>77.664261538461517</v>
      </c>
      <c r="EA92" s="2">
        <f t="shared" si="73"/>
        <v>61.679206819813345</v>
      </c>
      <c r="EB92" s="2">
        <f t="shared" si="70"/>
        <v>65.638752277244123</v>
      </c>
      <c r="EC92" s="2">
        <f t="shared" si="70"/>
        <v>62.57316119130369</v>
      </c>
      <c r="ED92" s="2">
        <f t="shared" si="70"/>
        <v>63.835179012345698</v>
      </c>
      <c r="EE92" s="2">
        <f t="shared" si="70"/>
        <v>63.63959061728395</v>
      </c>
      <c r="EF92" s="2">
        <f t="shared" si="70"/>
        <v>64.353404401395366</v>
      </c>
      <c r="EG92" s="2">
        <f t="shared" si="70"/>
        <v>65.951714102350905</v>
      </c>
      <c r="EH92" s="2">
        <f t="shared" si="70"/>
        <v>67.8865254229935</v>
      </c>
      <c r="EI92" s="2">
        <f t="shared" si="70"/>
        <v>66.433179259259234</v>
      </c>
      <c r="EJ92" s="2">
        <f t="shared" si="70"/>
        <v>65.635117777777808</v>
      </c>
      <c r="EK92" s="2">
        <f t="shared" si="70"/>
        <v>66.151489554968919</v>
      </c>
      <c r="EL92" s="2">
        <f t="shared" si="70"/>
        <v>65.349427290112018</v>
      </c>
      <c r="EM92" s="2">
        <f t="shared" si="70"/>
        <v>64.391566659034496</v>
      </c>
      <c r="EN92" s="2">
        <f t="shared" si="70"/>
        <v>65.238258443120529</v>
      </c>
      <c r="EO92" s="2">
        <f t="shared" si="70"/>
        <v>69.063548087371657</v>
      </c>
      <c r="EQ92" s="2">
        <f t="shared" si="71"/>
        <v>59.596442525752629</v>
      </c>
      <c r="ER92" s="2">
        <f t="shared" si="71"/>
        <v>63.54309157654253</v>
      </c>
      <c r="ES92" s="2">
        <f t="shared" si="71"/>
        <v>61.741526018670378</v>
      </c>
      <c r="ET92" s="2">
        <f t="shared" si="71"/>
        <v>62.966911328535922</v>
      </c>
      <c r="EU92" s="2">
        <f t="shared" si="71"/>
        <v>62.311195138039587</v>
      </c>
      <c r="EV92" s="2">
        <f t="shared" si="71"/>
        <v>63.00058613750673</v>
      </c>
      <c r="EW92" s="2">
        <f t="shared" si="71"/>
        <v>64.260193031910092</v>
      </c>
      <c r="EX92" s="2">
        <f t="shared" si="71"/>
        <v>65.897332225803567</v>
      </c>
      <c r="EY92" s="2">
        <f t="shared" si="71"/>
        <v>65.563228635854458</v>
      </c>
      <c r="EZ92" s="2">
        <f t="shared" si="71"/>
        <v>64.41833362756077</v>
      </c>
      <c r="FA92" s="2">
        <f t="shared" si="71"/>
        <v>65.056732491082187</v>
      </c>
      <c r="FB92" s="2">
        <f t="shared" si="71"/>
        <v>64.511205206007148</v>
      </c>
      <c r="FC92" s="2">
        <f t="shared" si="71"/>
        <v>63.609706186067093</v>
      </c>
      <c r="FD92" s="2">
        <f t="shared" si="71"/>
        <v>64.028971363569283</v>
      </c>
      <c r="FE92" s="2">
        <f t="shared" si="71"/>
        <v>69.23642291679657</v>
      </c>
      <c r="FG92" s="2">
        <f t="shared" si="72"/>
        <v>0.47145753057675877</v>
      </c>
      <c r="FH92" s="2">
        <f t="shared" si="72"/>
        <v>0.48057389458981481</v>
      </c>
      <c r="FI92" s="2">
        <f t="shared" si="72"/>
        <v>0.49592038345083245</v>
      </c>
      <c r="FJ92" s="2">
        <f t="shared" si="72"/>
        <v>0.48478855889751354</v>
      </c>
      <c r="FK92" s="2">
        <f t="shared" si="72"/>
        <v>0.49712383812850824</v>
      </c>
      <c r="FL92" s="2">
        <f t="shared" si="72"/>
        <v>0.50116985050582608</v>
      </c>
      <c r="FM92" s="2">
        <f t="shared" si="72"/>
        <v>0.49159976468883798</v>
      </c>
      <c r="FN92" s="2">
        <f t="shared" si="72"/>
        <v>0.48006535147233304</v>
      </c>
      <c r="FO92" s="2">
        <f t="shared" si="72"/>
        <v>0.50076295418416972</v>
      </c>
      <c r="FP92" s="2">
        <f t="shared" si="72"/>
        <v>0.51758922097014071</v>
      </c>
      <c r="FQ92" s="2">
        <f t="shared" si="72"/>
        <v>0.50611783181247805</v>
      </c>
      <c r="FR92" s="2">
        <f t="shared" si="72"/>
        <v>0.49572227476440245</v>
      </c>
      <c r="FS92" s="2">
        <f t="shared" si="72"/>
        <v>0.48092003346123635</v>
      </c>
      <c r="FT92" s="2">
        <f t="shared" si="72"/>
        <v>0.48074691022329796</v>
      </c>
      <c r="FU92" s="2">
        <f t="shared" si="72"/>
        <v>0.47333383276242924</v>
      </c>
      <c r="FW92" s="2">
        <f t="shared" si="61"/>
        <v>2.594756462859683E-7</v>
      </c>
      <c r="FX92" s="2">
        <f t="shared" si="61"/>
        <v>9.7962833396493684E-7</v>
      </c>
      <c r="FY92" s="2">
        <f t="shared" si="61"/>
        <v>9.2200618176695403E-7</v>
      </c>
      <c r="FZ92" s="2">
        <f t="shared" si="61"/>
        <v>5.8245110594555751E-7</v>
      </c>
      <c r="GA92" s="2">
        <f t="shared" si="61"/>
        <v>5.9819480315710009E-7</v>
      </c>
      <c r="GB92" s="2">
        <f t="shared" si="61"/>
        <v>6.0793880049610356E-7</v>
      </c>
      <c r="GC92" s="2">
        <f t="shared" si="61"/>
        <v>6.7941834212728909E-7</v>
      </c>
      <c r="GD92" s="2">
        <f t="shared" si="61"/>
        <v>6.5053523073425851E-7</v>
      </c>
      <c r="GE92" s="2">
        <f t="shared" si="61"/>
        <v>6.6243559311748405E-7</v>
      </c>
      <c r="GF92" s="2">
        <f t="shared" si="61"/>
        <v>7.6002095325322104E-7</v>
      </c>
      <c r="GG92" s="2">
        <f t="shared" si="61"/>
        <v>7.5210031911818636E-7</v>
      </c>
      <c r="GH92" s="2">
        <f t="shared" si="61"/>
        <v>6.5169016790977305E-7</v>
      </c>
      <c r="GI92" s="2">
        <f t="shared" si="61"/>
        <v>5.2788358702408308E-7</v>
      </c>
      <c r="GJ92" s="2">
        <f t="shared" si="61"/>
        <v>3.9676112494898725E-7</v>
      </c>
      <c r="GK92" s="2">
        <f t="shared" si="61"/>
        <v>2.6834304416028405E-7</v>
      </c>
      <c r="GM92" s="107">
        <f t="shared" si="62"/>
        <v>0.58436936890486324</v>
      </c>
      <c r="GN92" s="107">
        <f t="shared" si="62"/>
        <v>0.5629393945598985</v>
      </c>
      <c r="GO92" s="107">
        <f t="shared" si="62"/>
        <v>0.51546730766276216</v>
      </c>
      <c r="GP92" s="107">
        <f t="shared" si="62"/>
        <v>0.55516667261086117</v>
      </c>
      <c r="GQ92" s="107">
        <f t="shared" si="62"/>
        <v>0.511284686591574</v>
      </c>
      <c r="GR92" s="107">
        <f t="shared" si="62"/>
        <v>0.49526452435893087</v>
      </c>
      <c r="GS92" s="107">
        <f t="shared" si="62"/>
        <v>0.53231249974070138</v>
      </c>
      <c r="GT92" s="107">
        <f t="shared" si="62"/>
        <v>0.57129185647627356</v>
      </c>
      <c r="GU92" s="107">
        <f t="shared" si="62"/>
        <v>0.4970436504238176</v>
      </c>
      <c r="GV92" s="107">
        <f t="shared" si="62"/>
        <v>0.42674282679833875</v>
      </c>
      <c r="GW92" s="107">
        <f t="shared" si="62"/>
        <v>0.47540299679344555</v>
      </c>
      <c r="GX92" s="107">
        <f t="shared" si="62"/>
        <v>0.51656324398399867</v>
      </c>
      <c r="GY92" s="107">
        <f t="shared" si="62"/>
        <v>0.56749757877873186</v>
      </c>
      <c r="GZ92" s="107">
        <f t="shared" si="62"/>
        <v>0.56620510643568522</v>
      </c>
      <c r="HA92" s="107">
        <f t="shared" si="62"/>
        <v>0.57290620055587371</v>
      </c>
      <c r="HC92" s="107">
        <f t="shared" si="50"/>
        <v>3.4460202672846204E-3</v>
      </c>
      <c r="HD92" s="107">
        <f t="shared" si="50"/>
        <v>2.9816751654157085E-3</v>
      </c>
      <c r="HE92" s="107">
        <f t="shared" si="50"/>
        <v>1.2440196899273638E-3</v>
      </c>
      <c r="HF92" s="107">
        <f t="shared" si="50"/>
        <v>7.5013842368844795E-4</v>
      </c>
      <c r="HG92" s="107">
        <f t="shared" si="66"/>
        <v>6.2137929824465654E-4</v>
      </c>
      <c r="HH92" s="107">
        <f t="shared" si="66"/>
        <v>5.2762122186374952E-4</v>
      </c>
      <c r="HI92" s="107">
        <f t="shared" si="66"/>
        <v>6.5176968278223859E-4</v>
      </c>
      <c r="HJ92" s="107">
        <f t="shared" si="66"/>
        <v>8.5270028150156996E-4</v>
      </c>
      <c r="HK92" s="107">
        <f t="shared" si="66"/>
        <v>1.2639874385967087E-3</v>
      </c>
      <c r="HL92" s="107">
        <f t="shared" si="66"/>
        <v>1.1197855251001462E-3</v>
      </c>
      <c r="HM92" s="107">
        <f t="shared" si="66"/>
        <v>9.4589085223931494E-4</v>
      </c>
      <c r="HN92" s="107">
        <f t="shared" si="66"/>
        <v>7.0636630142169722E-4</v>
      </c>
      <c r="HO92" s="107">
        <f t="shared" si="66"/>
        <v>6.5906288126333929E-4</v>
      </c>
      <c r="HP92" s="107">
        <f t="shared" si="66"/>
        <v>7.3294405455065416E-4</v>
      </c>
      <c r="HQ92" s="107">
        <f t="shared" si="66"/>
        <v>6.299989662903397E-5</v>
      </c>
      <c r="HS92" s="107">
        <f t="shared" si="63"/>
        <v>2.5032636383968293E-15</v>
      </c>
      <c r="HT92" s="107">
        <f t="shared" si="63"/>
        <v>4.898263429697932E-15</v>
      </c>
      <c r="HU92" s="107">
        <f t="shared" si="63"/>
        <v>4.6723015686769063E-18</v>
      </c>
      <c r="HV92" s="107">
        <f t="shared" si="63"/>
        <v>3.1998762596114709E-19</v>
      </c>
      <c r="HW92" s="107">
        <f t="shared" si="63"/>
        <v>3.6388866277331724E-20</v>
      </c>
      <c r="HX92" s="107">
        <f t="shared" si="63"/>
        <v>9.1647378480949311E-21</v>
      </c>
      <c r="HY92" s="107">
        <f t="shared" si="63"/>
        <v>6.8810578121910444E-20</v>
      </c>
      <c r="HZ92" s="107">
        <f t="shared" si="63"/>
        <v>4.8823588791720775E-19</v>
      </c>
      <c r="IA92" s="107">
        <f t="shared" si="63"/>
        <v>1.1991761996530707E-18</v>
      </c>
      <c r="IB92" s="107">
        <f t="shared" si="63"/>
        <v>2.4530260882206966E-19</v>
      </c>
      <c r="IC92" s="107">
        <f t="shared" si="63"/>
        <v>2.6947304966531791E-19</v>
      </c>
      <c r="ID92" s="107">
        <f t="shared" si="63"/>
        <v>1.0873579026210612E-19</v>
      </c>
      <c r="IE92" s="107">
        <f t="shared" si="63"/>
        <v>2.522108124911768E-19</v>
      </c>
      <c r="IF92" s="107">
        <f t="shared" si="63"/>
        <v>6.1867150009805533E-19</v>
      </c>
      <c r="IG92" s="107">
        <f t="shared" si="63"/>
        <v>1.9107566136866493E-14</v>
      </c>
      <c r="II92" s="107">
        <f t="shared" si="64"/>
        <v>3.4489826072053373E-45</v>
      </c>
      <c r="IJ92" s="107">
        <f t="shared" si="64"/>
        <v>1.824500074809538E-42</v>
      </c>
      <c r="IK92" s="107">
        <f t="shared" si="64"/>
        <v>3.2007563801436343E-52</v>
      </c>
      <c r="IL92" s="107">
        <f t="shared" si="64"/>
        <v>1.5242156073016276E-55</v>
      </c>
      <c r="IM92" s="107">
        <f t="shared" si="64"/>
        <v>9.0352195915110174E-59</v>
      </c>
      <c r="IN92" s="107">
        <f t="shared" si="64"/>
        <v>1.1252656221925179E-60</v>
      </c>
      <c r="IO92" s="107">
        <f t="shared" si="64"/>
        <v>7.1931081930926817E-58</v>
      </c>
      <c r="IP92" s="107">
        <f t="shared" si="64"/>
        <v>1.2962586486723497E-55</v>
      </c>
      <c r="IQ92" s="107">
        <f t="shared" si="64"/>
        <v>2.9436129760641581E-55</v>
      </c>
      <c r="IR92" s="107">
        <f t="shared" si="64"/>
        <v>2.2448000133831979E-57</v>
      </c>
      <c r="IS92" s="107">
        <f t="shared" si="64"/>
        <v>1.5347155983908247E-56</v>
      </c>
      <c r="IT92" s="107">
        <f t="shared" si="64"/>
        <v>3.6775072896734094E-57</v>
      </c>
      <c r="IU92" s="107">
        <f t="shared" si="64"/>
        <v>2.0620990894135168E-55</v>
      </c>
      <c r="IV92" s="107">
        <f t="shared" si="64"/>
        <v>2.8015615442276619E-54</v>
      </c>
      <c r="IW92" s="107">
        <f t="shared" si="64"/>
        <v>3.8678496579040501E-38</v>
      </c>
      <c r="IY92" s="107">
        <f t="shared" si="65"/>
        <v>0.58781538917215037</v>
      </c>
      <c r="IZ92" s="107">
        <f t="shared" si="65"/>
        <v>0.56592106972531908</v>
      </c>
      <c r="JA92" s="107">
        <f t="shared" si="65"/>
        <v>0.51671132735268954</v>
      </c>
      <c r="JB92" s="107">
        <f t="shared" si="65"/>
        <v>0.5559168110345496</v>
      </c>
      <c r="JC92" s="107">
        <f t="shared" si="65"/>
        <v>0.51190606588981868</v>
      </c>
      <c r="JD92" s="107">
        <f t="shared" si="65"/>
        <v>0.4957921455807946</v>
      </c>
      <c r="JE92" s="107">
        <f t="shared" si="65"/>
        <v>0.53296426942348363</v>
      </c>
      <c r="JF92" s="107">
        <f t="shared" si="65"/>
        <v>0.57214455675777509</v>
      </c>
      <c r="JG92" s="107">
        <f t="shared" si="65"/>
        <v>0.49830763786241428</v>
      </c>
      <c r="JH92" s="107">
        <f t="shared" si="65"/>
        <v>0.42786261232343892</v>
      </c>
      <c r="JI92" s="107">
        <f t="shared" si="65"/>
        <v>0.47634888764568489</v>
      </c>
      <c r="JJ92" s="107">
        <f t="shared" si="65"/>
        <v>0.5172696102854204</v>
      </c>
      <c r="JK92" s="107">
        <f t="shared" si="65"/>
        <v>0.56815664165999524</v>
      </c>
      <c r="JL92" s="107">
        <f t="shared" si="65"/>
        <v>0.56693805049023582</v>
      </c>
      <c r="JM92" s="107">
        <f t="shared" si="65"/>
        <v>0.57296920045252187</v>
      </c>
    </row>
    <row r="93" spans="2:273" x14ac:dyDescent="0.25">
      <c r="B93" s="2">
        <v>65</v>
      </c>
      <c r="C93" s="37">
        <v>167.35900000000001</v>
      </c>
      <c r="D93" s="37">
        <v>161.75399999999999</v>
      </c>
      <c r="E93" s="37">
        <v>136.75399999999999</v>
      </c>
      <c r="F93" s="37">
        <v>152.477</v>
      </c>
      <c r="G93" s="37">
        <v>137.38499999999999</v>
      </c>
      <c r="H93" s="37">
        <v>133.077</v>
      </c>
      <c r="I93" s="37">
        <v>146.49199999999999</v>
      </c>
      <c r="J93" s="37">
        <v>159.11099999999999</v>
      </c>
      <c r="K93" s="37">
        <v>134.25399999999999</v>
      </c>
      <c r="L93" s="37">
        <v>117.15900000000001</v>
      </c>
      <c r="M93" s="37">
        <v>129.41300000000001</v>
      </c>
      <c r="N93" s="37">
        <v>140.72999999999999</v>
      </c>
      <c r="O93" s="37">
        <v>154.41300000000001</v>
      </c>
      <c r="P93" s="37">
        <v>147.571</v>
      </c>
      <c r="Q93" s="37">
        <v>142.06299999999999</v>
      </c>
      <c r="S93" s="4">
        <f t="shared" si="67"/>
        <v>154.93911485330474</v>
      </c>
      <c r="T93" s="4">
        <f t="shared" si="67"/>
        <v>150.19183784025685</v>
      </c>
      <c r="U93" s="4">
        <f t="shared" si="67"/>
        <v>134.4385634297557</v>
      </c>
      <c r="V93" s="4">
        <f t="shared" si="67"/>
        <v>144.44720678055916</v>
      </c>
      <c r="W93" s="4">
        <f t="shared" si="67"/>
        <v>132.19325009617359</v>
      </c>
      <c r="X93" s="4">
        <f t="shared" si="67"/>
        <v>127.65727182588373</v>
      </c>
      <c r="Y93" s="4">
        <f t="shared" si="67"/>
        <v>138.75545636599202</v>
      </c>
      <c r="Z93" s="4">
        <f t="shared" si="67"/>
        <v>148.8616180767506</v>
      </c>
      <c r="AA93" s="4">
        <f t="shared" si="67"/>
        <v>128.58235268110778</v>
      </c>
      <c r="AB93" s="4">
        <f t="shared" si="67"/>
        <v>115.50242495266343</v>
      </c>
      <c r="AC93" s="4">
        <f t="shared" si="67"/>
        <v>124.33323763339558</v>
      </c>
      <c r="AD93" s="4">
        <f t="shared" si="67"/>
        <v>132.4295181482677</v>
      </c>
      <c r="AE93" s="4">
        <f t="shared" si="67"/>
        <v>145.02906246739218</v>
      </c>
      <c r="AF93" s="4">
        <f t="shared" si="67"/>
        <v>139.96998211768459</v>
      </c>
      <c r="AG93" s="4">
        <f t="shared" si="67"/>
        <v>134.74821657982054</v>
      </c>
      <c r="AI93" s="4">
        <f t="shared" si="68"/>
        <v>12.419885146695265</v>
      </c>
      <c r="AJ93" s="4">
        <f t="shared" si="68"/>
        <v>11.562162159743139</v>
      </c>
      <c r="AK93" s="4">
        <f t="shared" si="68"/>
        <v>2.3154365702442874</v>
      </c>
      <c r="AL93" s="4">
        <f t="shared" si="68"/>
        <v>8.0297932194408475</v>
      </c>
      <c r="AM93" s="4">
        <f t="shared" si="68"/>
        <v>5.1917499038264054</v>
      </c>
      <c r="AN93" s="4">
        <f t="shared" si="68"/>
        <v>5.4197281741162726</v>
      </c>
      <c r="AO93" s="4">
        <f t="shared" si="68"/>
        <v>7.7365436340079725</v>
      </c>
      <c r="AP93" s="4">
        <f t="shared" si="68"/>
        <v>10.249381923249388</v>
      </c>
      <c r="AQ93" s="4">
        <f t="shared" si="68"/>
        <v>5.6716473188922123</v>
      </c>
      <c r="AR93" s="4">
        <f t="shared" si="68"/>
        <v>1.6565750473365739</v>
      </c>
      <c r="AS93" s="4">
        <f t="shared" si="68"/>
        <v>5.0797623666044274</v>
      </c>
      <c r="AT93" s="4">
        <f t="shared" si="68"/>
        <v>8.300481851732286</v>
      </c>
      <c r="AU93" s="4">
        <f t="shared" si="68"/>
        <v>9.3839375326078311</v>
      </c>
      <c r="AV93" s="4">
        <f t="shared" si="68"/>
        <v>7.6010178823154035</v>
      </c>
      <c r="AW93" s="4">
        <f t="shared" si="68"/>
        <v>7.3147834201794524</v>
      </c>
      <c r="AY93" s="2">
        <f t="shared" si="57"/>
        <v>73.032766361635879</v>
      </c>
      <c r="AZ93" s="2">
        <f t="shared" si="57"/>
        <v>75.419600486593353</v>
      </c>
      <c r="BA93" s="2">
        <f t="shared" si="57"/>
        <v>72.564262084854988</v>
      </c>
      <c r="BB93" s="2">
        <f t="shared" si="57"/>
        <v>75.238592761455308</v>
      </c>
      <c r="BC93" s="2">
        <f t="shared" si="57"/>
        <v>71.909037624165975</v>
      </c>
      <c r="BD93" s="2">
        <f t="shared" si="57"/>
        <v>72.533964447849897</v>
      </c>
      <c r="BE93" s="2">
        <f t="shared" si="57"/>
        <v>74.501239835773504</v>
      </c>
      <c r="BF93" s="2">
        <f t="shared" si="57"/>
        <v>75.383266570303718</v>
      </c>
      <c r="BG93" s="2">
        <f t="shared" si="57"/>
        <v>73.835302191043795</v>
      </c>
      <c r="BH93" s="2">
        <f t="shared" si="57"/>
        <v>74.358432935577824</v>
      </c>
      <c r="BI93" s="2">
        <f t="shared" si="57"/>
        <v>73.932884284191587</v>
      </c>
      <c r="BJ93" s="2">
        <f t="shared" si="57"/>
        <v>74.494958776647266</v>
      </c>
      <c r="BK93" s="2">
        <f t="shared" si="57"/>
        <v>75.654257711392106</v>
      </c>
      <c r="BL93" s="2">
        <f t="shared" si="57"/>
        <v>74.311475521730785</v>
      </c>
      <c r="BM93" s="2">
        <f t="shared" si="57"/>
        <v>73.297280721042597</v>
      </c>
      <c r="BO93" s="2" t="str">
        <f t="shared" si="58"/>
        <v/>
      </c>
      <c r="BP93" s="2" t="str">
        <f t="shared" si="58"/>
        <v/>
      </c>
      <c r="BQ93" s="2" t="str">
        <f t="shared" si="58"/>
        <v/>
      </c>
      <c r="BR93" s="2" t="str">
        <f t="shared" si="58"/>
        <v/>
      </c>
      <c r="BS93" s="2" t="str">
        <f t="shared" si="58"/>
        <v/>
      </c>
      <c r="BT93" s="2" t="str">
        <f t="shared" si="58"/>
        <v/>
      </c>
      <c r="BU93" s="2" t="str">
        <f t="shared" si="58"/>
        <v/>
      </c>
      <c r="BV93" s="2" t="str">
        <f t="shared" si="58"/>
        <v/>
      </c>
      <c r="BW93" s="2" t="str">
        <f t="shared" si="58"/>
        <v/>
      </c>
      <c r="BX93" s="2" t="str">
        <f t="shared" si="58"/>
        <v/>
      </c>
      <c r="BY93" s="2" t="str">
        <f t="shared" si="58"/>
        <v/>
      </c>
      <c r="BZ93" s="2" t="str">
        <f t="shared" si="58"/>
        <v/>
      </c>
      <c r="CA93" s="2" t="str">
        <f t="shared" si="58"/>
        <v/>
      </c>
      <c r="CB93" s="2" t="str">
        <f t="shared" si="58"/>
        <v/>
      </c>
      <c r="CC93" s="2" t="str">
        <f t="shared" si="58"/>
        <v/>
      </c>
      <c r="CE93" s="2" t="str">
        <f t="shared" si="59"/>
        <v/>
      </c>
      <c r="CF93" s="2" t="str">
        <f t="shared" si="59"/>
        <v/>
      </c>
      <c r="CG93" s="2" t="str">
        <f t="shared" si="59"/>
        <v/>
      </c>
      <c r="CH93" s="2" t="str">
        <f t="shared" si="59"/>
        <v/>
      </c>
      <c r="CI93" s="2" t="str">
        <f t="shared" si="59"/>
        <v/>
      </c>
      <c r="CJ93" s="2" t="str">
        <f t="shared" si="59"/>
        <v/>
      </c>
      <c r="CK93" s="2" t="str">
        <f t="shared" si="59"/>
        <v/>
      </c>
      <c r="CL93" s="2" t="str">
        <f t="shared" si="59"/>
        <v/>
      </c>
      <c r="CM93" s="2" t="str">
        <f t="shared" si="59"/>
        <v/>
      </c>
      <c r="CN93" s="2" t="str">
        <f t="shared" si="59"/>
        <v/>
      </c>
      <c r="CO93" s="2" t="str">
        <f t="shared" si="59"/>
        <v/>
      </c>
      <c r="CP93" s="2" t="str">
        <f t="shared" si="59"/>
        <v/>
      </c>
      <c r="CQ93" s="2" t="str">
        <f t="shared" si="59"/>
        <v/>
      </c>
      <c r="CR93" s="2" t="str">
        <f t="shared" si="59"/>
        <v/>
      </c>
      <c r="CS93" s="2" t="str">
        <f t="shared" si="59"/>
        <v/>
      </c>
      <c r="CU93" s="2" t="str">
        <f t="shared" si="60"/>
        <v/>
      </c>
      <c r="CV93" s="2" t="str">
        <f t="shared" si="60"/>
        <v/>
      </c>
      <c r="CW93" s="2" t="str">
        <f t="shared" si="60"/>
        <v/>
      </c>
      <c r="CX93" s="2" t="str">
        <f t="shared" si="60"/>
        <v/>
      </c>
      <c r="CY93" s="2" t="str">
        <f t="shared" si="60"/>
        <v/>
      </c>
      <c r="CZ93" s="2" t="str">
        <f t="shared" si="60"/>
        <v/>
      </c>
      <c r="DA93" s="2" t="str">
        <f t="shared" si="60"/>
        <v/>
      </c>
      <c r="DB93" s="2" t="str">
        <f t="shared" si="60"/>
        <v/>
      </c>
      <c r="DC93" s="2" t="str">
        <f t="shared" si="60"/>
        <v/>
      </c>
      <c r="DD93" s="2" t="str">
        <f t="shared" si="60"/>
        <v/>
      </c>
      <c r="DE93" s="2" t="str">
        <f t="shared" si="60"/>
        <v/>
      </c>
      <c r="DF93" s="2" t="str">
        <f t="shared" si="60"/>
        <v/>
      </c>
      <c r="DG93" s="2" t="str">
        <f t="shared" si="60"/>
        <v/>
      </c>
      <c r="DH93" s="2" t="str">
        <f t="shared" si="60"/>
        <v/>
      </c>
      <c r="DI93" s="2" t="str">
        <f t="shared" si="60"/>
        <v/>
      </c>
      <c r="DK93" s="2">
        <f t="shared" si="69"/>
        <v>84.971906477732801</v>
      </c>
      <c r="DL93" s="2">
        <f t="shared" si="69"/>
        <v>86.146135365853667</v>
      </c>
      <c r="DM93" s="2">
        <f t="shared" si="69"/>
        <v>84.151316397914854</v>
      </c>
      <c r="DN93" s="2">
        <f t="shared" si="69"/>
        <v>87.873867109634517</v>
      </c>
      <c r="DO93" s="2">
        <f t="shared" si="69"/>
        <v>81.575159468438528</v>
      </c>
      <c r="DP93" s="2">
        <f t="shared" si="69"/>
        <v>82.258471760797363</v>
      </c>
      <c r="DQ93" s="2">
        <f t="shared" si="69"/>
        <v>84.285322259136251</v>
      </c>
      <c r="DR93" s="2">
        <f t="shared" si="69"/>
        <v>83.60564784053156</v>
      </c>
      <c r="DS93" s="2">
        <f t="shared" si="69"/>
        <v>82.622056667476969</v>
      </c>
      <c r="DT93" s="2">
        <f t="shared" si="69"/>
        <v>85.411780730897007</v>
      </c>
      <c r="DU93" s="2">
        <f t="shared" si="69"/>
        <v>83.381740863787371</v>
      </c>
      <c r="DV93" s="2">
        <f t="shared" si="69"/>
        <v>85.13216611295681</v>
      </c>
      <c r="DW93" s="2">
        <f t="shared" si="69"/>
        <v>87.950182724252514</v>
      </c>
      <c r="DX93" s="2">
        <f t="shared" si="69"/>
        <v>84.233695918753199</v>
      </c>
      <c r="DY93" s="2">
        <f t="shared" si="69"/>
        <v>77.875636842105237</v>
      </c>
      <c r="EA93" s="2">
        <f t="shared" si="73"/>
        <v>61.552719813352468</v>
      </c>
      <c r="EB93" s="2">
        <f t="shared" si="70"/>
        <v>65.475713426079281</v>
      </c>
      <c r="EC93" s="2">
        <f t="shared" si="70"/>
        <v>62.462584971714151</v>
      </c>
      <c r="ED93" s="2">
        <f t="shared" si="70"/>
        <v>63.721281481481498</v>
      </c>
      <c r="EE93" s="2">
        <f t="shared" si="70"/>
        <v>63.522514074074074</v>
      </c>
      <c r="EF93" s="2">
        <f t="shared" si="70"/>
        <v>64.232234394715348</v>
      </c>
      <c r="EG93" s="2">
        <f t="shared" si="70"/>
        <v>65.822685464258242</v>
      </c>
      <c r="EH93" s="2">
        <f t="shared" si="70"/>
        <v>67.745274902386129</v>
      </c>
      <c r="EI93" s="2">
        <f t="shared" si="70"/>
        <v>66.321904691358</v>
      </c>
      <c r="EJ93" s="2">
        <f t="shared" si="70"/>
        <v>65.52236888888892</v>
      </c>
      <c r="EK93" s="2">
        <f t="shared" si="70"/>
        <v>66.024564857926777</v>
      </c>
      <c r="EL93" s="2">
        <f t="shared" si="70"/>
        <v>65.214012596395662</v>
      </c>
      <c r="EM93" s="2">
        <f t="shared" si="70"/>
        <v>64.271279518449788</v>
      </c>
      <c r="EN93" s="2">
        <f t="shared" si="70"/>
        <v>65.119587170403506</v>
      </c>
      <c r="EO93" s="2">
        <f t="shared" si="70"/>
        <v>68.927991569295401</v>
      </c>
      <c r="EQ93" s="2">
        <f t="shared" si="71"/>
        <v>59.515524371626803</v>
      </c>
      <c r="ER93" s="2">
        <f t="shared" si="71"/>
        <v>63.430825286130684</v>
      </c>
      <c r="ES93" s="2">
        <f t="shared" si="71"/>
        <v>61.649204289887692</v>
      </c>
      <c r="ET93" s="2">
        <f t="shared" si="71"/>
        <v>62.872122227101805</v>
      </c>
      <c r="EU93" s="2">
        <f t="shared" si="71"/>
        <v>62.221525989935252</v>
      </c>
      <c r="EV93" s="2">
        <f t="shared" si="71"/>
        <v>62.907484763504286</v>
      </c>
      <c r="EW93" s="2">
        <f t="shared" si="71"/>
        <v>64.166976220867511</v>
      </c>
      <c r="EX93" s="2">
        <f t="shared" si="71"/>
        <v>65.799038877232761</v>
      </c>
      <c r="EY93" s="2">
        <f t="shared" si="71"/>
        <v>65.471164569097468</v>
      </c>
      <c r="EZ93" s="2">
        <f t="shared" si="71"/>
        <v>64.330893330699425</v>
      </c>
      <c r="FA93" s="2">
        <f t="shared" si="71"/>
        <v>64.951408987609113</v>
      </c>
      <c r="FB93" s="2">
        <f t="shared" si="71"/>
        <v>64.392298236040517</v>
      </c>
      <c r="FC93" s="2">
        <f t="shared" si="71"/>
        <v>63.50305482665965</v>
      </c>
      <c r="FD93" s="2">
        <f t="shared" si="71"/>
        <v>63.930412433627275</v>
      </c>
      <c r="FE93" s="2">
        <f t="shared" si="71"/>
        <v>69.092794169006993</v>
      </c>
      <c r="FG93" s="2">
        <f t="shared" si="72"/>
        <v>0.50980162850619126</v>
      </c>
      <c r="FH93" s="2">
        <f t="shared" si="72"/>
        <v>0.51893147488321811</v>
      </c>
      <c r="FI93" s="2">
        <f t="shared" si="72"/>
        <v>0.53424302283969805</v>
      </c>
      <c r="FJ93" s="2">
        <f t="shared" si="72"/>
        <v>0.52314373152650029</v>
      </c>
      <c r="FK93" s="2">
        <f t="shared" si="72"/>
        <v>0.53544069169629238</v>
      </c>
      <c r="FL93" s="2">
        <f t="shared" si="72"/>
        <v>0.53946401439584168</v>
      </c>
      <c r="FM93" s="2">
        <f t="shared" si="72"/>
        <v>0.52993953250045522</v>
      </c>
      <c r="FN93" s="2">
        <f t="shared" si="72"/>
        <v>0.51842285336771732</v>
      </c>
      <c r="FO93" s="2">
        <f t="shared" si="72"/>
        <v>0.53905962547117314</v>
      </c>
      <c r="FP93" s="2">
        <f t="shared" si="72"/>
        <v>0.55574025151332862</v>
      </c>
      <c r="FQ93" s="2">
        <f t="shared" si="72"/>
        <v>0.54437747450228446</v>
      </c>
      <c r="FR93" s="2">
        <f t="shared" si="72"/>
        <v>0.53404582423337332</v>
      </c>
      <c r="FS93" s="2">
        <f t="shared" si="72"/>
        <v>0.51927762165226576</v>
      </c>
      <c r="FT93" s="2">
        <f t="shared" si="72"/>
        <v>0.51910449906691958</v>
      </c>
      <c r="FU93" s="2">
        <f t="shared" si="72"/>
        <v>0.51168279843819409</v>
      </c>
      <c r="FW93" s="2">
        <f t="shared" si="61"/>
        <v>3.0252637973626824E-7</v>
      </c>
      <c r="FX93" s="2">
        <f t="shared" si="61"/>
        <v>1.142162596732759E-6</v>
      </c>
      <c r="FY93" s="2">
        <f t="shared" si="61"/>
        <v>1.0749801208547996E-6</v>
      </c>
      <c r="FZ93" s="2">
        <f t="shared" si="61"/>
        <v>6.7908806677999315E-7</v>
      </c>
      <c r="GA93" s="2">
        <f t="shared" si="61"/>
        <v>6.974438664910993E-7</v>
      </c>
      <c r="GB93" s="2">
        <f t="shared" si="61"/>
        <v>7.0880453104026151E-7</v>
      </c>
      <c r="GC93" s="2">
        <f t="shared" si="61"/>
        <v>7.9214354021732301E-7</v>
      </c>
      <c r="GD93" s="2">
        <f t="shared" si="61"/>
        <v>7.58468312124033E-7</v>
      </c>
      <c r="GE93" s="2">
        <f t="shared" si="61"/>
        <v>7.7234311298339552E-7</v>
      </c>
      <c r="GF93" s="2">
        <f t="shared" si="61"/>
        <v>8.8611926285811274E-7</v>
      </c>
      <c r="GG93" s="2">
        <f t="shared" si="61"/>
        <v>8.7688448377044567E-7</v>
      </c>
      <c r="GH93" s="2">
        <f t="shared" si="61"/>
        <v>7.5981486971848887E-7</v>
      </c>
      <c r="GI93" s="2">
        <f t="shared" si="61"/>
        <v>6.1546702235309531E-7</v>
      </c>
      <c r="GJ93" s="2">
        <f t="shared" si="61"/>
        <v>4.6258947895481702E-7</v>
      </c>
      <c r="GK93" s="2">
        <f t="shared" si="61"/>
        <v>3.1286500571354279E-7</v>
      </c>
      <c r="GM93" s="107">
        <f t="shared" si="62"/>
        <v>0.46719863155955038</v>
      </c>
      <c r="GN93" s="107">
        <f t="shared" si="62"/>
        <v>0.43144825282336063</v>
      </c>
      <c r="GO93" s="107">
        <f t="shared" si="62"/>
        <v>0.35947497089913205</v>
      </c>
      <c r="GP93" s="107">
        <f t="shared" si="62"/>
        <v>0.40620990747028557</v>
      </c>
      <c r="GQ93" s="107">
        <f t="shared" si="62"/>
        <v>0.34987511027278811</v>
      </c>
      <c r="GR93" s="107">
        <f t="shared" si="62"/>
        <v>0.32957959871642883</v>
      </c>
      <c r="GS93" s="107">
        <f t="shared" si="62"/>
        <v>0.37357241859703866</v>
      </c>
      <c r="GT93" s="107">
        <f t="shared" si="62"/>
        <v>0.42527178144043187</v>
      </c>
      <c r="GU93" s="107">
        <f t="shared" si="62"/>
        <v>0.33837081741747255</v>
      </c>
      <c r="GV93" s="107">
        <f t="shared" si="62"/>
        <v>0.26368642691145688</v>
      </c>
      <c r="GW93" s="107">
        <f t="shared" si="62"/>
        <v>0.31235972074878748</v>
      </c>
      <c r="GX93" s="107">
        <f t="shared" si="62"/>
        <v>0.35712255048214736</v>
      </c>
      <c r="GY93" s="107">
        <f t="shared" si="62"/>
        <v>0.4230036051489407</v>
      </c>
      <c r="GZ93" s="107">
        <f t="shared" si="62"/>
        <v>0.42606324159758979</v>
      </c>
      <c r="HA93" s="107">
        <f t="shared" si="62"/>
        <v>0.46165082176417271</v>
      </c>
      <c r="HC93" s="107">
        <f t="shared" si="50"/>
        <v>5.0827828931623385E-3</v>
      </c>
      <c r="HD93" s="107">
        <f t="shared" si="50"/>
        <v>4.525950973165915E-3</v>
      </c>
      <c r="HE93" s="107">
        <f t="shared" si="50"/>
        <v>2.0440683211154194E-3</v>
      </c>
      <c r="HF93" s="107">
        <f t="shared" si="50"/>
        <v>1.2561308419464278E-3</v>
      </c>
      <c r="HG93" s="107">
        <f t="shared" si="66"/>
        <v>1.0648864868507359E-3</v>
      </c>
      <c r="HH93" s="107">
        <f t="shared" si="66"/>
        <v>9.1849771965740257E-4</v>
      </c>
      <c r="HI93" s="107">
        <f t="shared" si="66"/>
        <v>1.1154921000442889E-3</v>
      </c>
      <c r="HJ93" s="107">
        <f t="shared" si="66"/>
        <v>1.4270220838213262E-3</v>
      </c>
      <c r="HK93" s="107">
        <f t="shared" si="66"/>
        <v>2.0813985053390318E-3</v>
      </c>
      <c r="HL93" s="107">
        <f t="shared" si="66"/>
        <v>1.8798431433164973E-3</v>
      </c>
      <c r="HM93" s="107">
        <f t="shared" si="66"/>
        <v>1.5917626522086508E-3</v>
      </c>
      <c r="HN93" s="107">
        <f t="shared" si="66"/>
        <v>1.1993817585365923E-3</v>
      </c>
      <c r="HO93" s="107">
        <f t="shared" si="66"/>
        <v>1.1044253615748235E-3</v>
      </c>
      <c r="HP93" s="107">
        <f t="shared" si="66"/>
        <v>1.2052271355920015E-3</v>
      </c>
      <c r="HQ93" s="107">
        <f t="shared" si="66"/>
        <v>1.2523574673083604E-4</v>
      </c>
      <c r="HS93" s="107">
        <f t="shared" si="63"/>
        <v>6.5041407981305478E-15</v>
      </c>
      <c r="HT93" s="107">
        <f t="shared" si="63"/>
        <v>1.3344483645395347E-14</v>
      </c>
      <c r="HU93" s="107">
        <f t="shared" si="63"/>
        <v>1.5914137772221878E-17</v>
      </c>
      <c r="HV93" s="107">
        <f t="shared" si="63"/>
        <v>1.13554171867107E-18</v>
      </c>
      <c r="HW93" s="107">
        <f t="shared" si="63"/>
        <v>1.3898800743105947E-19</v>
      </c>
      <c r="HX93" s="107">
        <f t="shared" si="63"/>
        <v>3.6618251926927706E-20</v>
      </c>
      <c r="HY93" s="107">
        <f t="shared" si="63"/>
        <v>2.6057142830970643E-19</v>
      </c>
      <c r="HZ93" s="107">
        <f t="shared" si="63"/>
        <v>1.7396071505284523E-18</v>
      </c>
      <c r="IA93" s="107">
        <f t="shared" si="63"/>
        <v>4.2024358543786645E-18</v>
      </c>
      <c r="IB93" s="107">
        <f t="shared" si="63"/>
        <v>9.1475725692363226E-19</v>
      </c>
      <c r="IC93" s="107">
        <f t="shared" si="63"/>
        <v>9.9262045008984792E-19</v>
      </c>
      <c r="ID93" s="107">
        <f t="shared" si="63"/>
        <v>4.0389483900558944E-19</v>
      </c>
      <c r="IE93" s="107">
        <f t="shared" si="63"/>
        <v>8.8925448319542752E-19</v>
      </c>
      <c r="IF93" s="107">
        <f t="shared" si="63"/>
        <v>2.0738421571460712E-18</v>
      </c>
      <c r="IG93" s="107">
        <f t="shared" si="63"/>
        <v>4.5720122882980307E-14</v>
      </c>
      <c r="II93" s="107">
        <f t="shared" si="64"/>
        <v>2.5851731864164294E-44</v>
      </c>
      <c r="IJ93" s="107">
        <f t="shared" si="64"/>
        <v>1.4443856868091699E-41</v>
      </c>
      <c r="IK93" s="107">
        <f t="shared" si="64"/>
        <v>4.1041974821012793E-51</v>
      </c>
      <c r="IL93" s="107">
        <f t="shared" si="64"/>
        <v>2.1190432554612515E-54</v>
      </c>
      <c r="IM93" s="107">
        <f t="shared" si="64"/>
        <v>1.4779312999643409E-57</v>
      </c>
      <c r="IN93" s="107">
        <f t="shared" si="64"/>
        <v>2.0268365999453275E-59</v>
      </c>
      <c r="IO93" s="107">
        <f t="shared" si="64"/>
        <v>1.1538679926745533E-56</v>
      </c>
      <c r="IP93" s="107">
        <f t="shared" si="64"/>
        <v>1.8454842743002942E-54</v>
      </c>
      <c r="IQ93" s="107">
        <f t="shared" si="64"/>
        <v>4.1318719621034296E-54</v>
      </c>
      <c r="IR93" s="107">
        <f t="shared" si="64"/>
        <v>3.5915739963348008E-56</v>
      </c>
      <c r="IS93" s="107">
        <f t="shared" si="64"/>
        <v>2.3509150305270827E-55</v>
      </c>
      <c r="IT93" s="107">
        <f t="shared" si="64"/>
        <v>5.6513577893348105E-56</v>
      </c>
      <c r="IU93" s="107">
        <f t="shared" si="64"/>
        <v>2.7983538136126678E-54</v>
      </c>
      <c r="IV93" s="107">
        <f t="shared" si="64"/>
        <v>3.4259692547732558E-53</v>
      </c>
      <c r="IW93" s="107">
        <f t="shared" si="64"/>
        <v>2.1020583098328995E-37</v>
      </c>
      <c r="IY93" s="107">
        <f t="shared" si="65"/>
        <v>0.47228141445271921</v>
      </c>
      <c r="IZ93" s="107">
        <f t="shared" si="65"/>
        <v>0.43597420379653989</v>
      </c>
      <c r="JA93" s="107">
        <f t="shared" si="65"/>
        <v>0.36151903922024747</v>
      </c>
      <c r="JB93" s="107">
        <f t="shared" si="65"/>
        <v>0.40746603831223199</v>
      </c>
      <c r="JC93" s="107">
        <f t="shared" si="65"/>
        <v>0.35093999675963883</v>
      </c>
      <c r="JD93" s="107">
        <f t="shared" si="65"/>
        <v>0.33049809643608624</v>
      </c>
      <c r="JE93" s="107">
        <f t="shared" si="65"/>
        <v>0.37468791069708296</v>
      </c>
      <c r="JF93" s="107">
        <f t="shared" si="65"/>
        <v>0.42669880352425321</v>
      </c>
      <c r="JG93" s="107">
        <f t="shared" si="65"/>
        <v>0.34045221592281155</v>
      </c>
      <c r="JH93" s="107">
        <f t="shared" si="65"/>
        <v>0.2655662700547734</v>
      </c>
      <c r="JI93" s="107">
        <f t="shared" si="65"/>
        <v>0.31395148340099616</v>
      </c>
      <c r="JJ93" s="107">
        <f t="shared" si="65"/>
        <v>0.35832193224068393</v>
      </c>
      <c r="JK93" s="107">
        <f t="shared" si="65"/>
        <v>0.42410803051051554</v>
      </c>
      <c r="JL93" s="107">
        <f t="shared" si="65"/>
        <v>0.42726846873318181</v>
      </c>
      <c r="JM93" s="107">
        <f t="shared" si="65"/>
        <v>0.4617760575109493</v>
      </c>
    </row>
    <row r="94" spans="2:273" x14ac:dyDescent="0.25">
      <c r="B94" s="2">
        <v>66</v>
      </c>
      <c r="C94" s="37">
        <v>131.453</v>
      </c>
      <c r="D94" s="37">
        <v>122.723</v>
      </c>
      <c r="E94" s="37">
        <v>94.091999999999999</v>
      </c>
      <c r="F94" s="37">
        <v>111.67700000000001</v>
      </c>
      <c r="G94" s="37">
        <v>91.123000000000005</v>
      </c>
      <c r="H94" s="37">
        <v>89.814999999999998</v>
      </c>
      <c r="I94" s="37">
        <v>105.63500000000001</v>
      </c>
      <c r="J94" s="37">
        <v>121.413</v>
      </c>
      <c r="K94" s="37">
        <v>100.77800000000001</v>
      </c>
      <c r="L94" s="37">
        <v>87.016000000000005</v>
      </c>
      <c r="M94" s="37">
        <v>91.650999999999996</v>
      </c>
      <c r="N94" s="37">
        <v>98.507999999999996</v>
      </c>
      <c r="O94" s="37">
        <v>114.175</v>
      </c>
      <c r="P94" s="37">
        <v>113.444</v>
      </c>
      <c r="Q94" s="37">
        <v>115.254</v>
      </c>
      <c r="S94" s="4">
        <f t="shared" si="67"/>
        <v>127.99370286307312</v>
      </c>
      <c r="T94" s="4">
        <f t="shared" si="67"/>
        <v>122.57024516469529</v>
      </c>
      <c r="U94" s="4">
        <f t="shared" si="67"/>
        <v>105.84354954922073</v>
      </c>
      <c r="V94" s="4">
        <f t="shared" si="67"/>
        <v>113.91108158599161</v>
      </c>
      <c r="W94" s="4">
        <f t="shared" si="67"/>
        <v>102.82248132222567</v>
      </c>
      <c r="X94" s="4">
        <f t="shared" si="67"/>
        <v>99.597354899411428</v>
      </c>
      <c r="Y94" s="4">
        <f t="shared" si="67"/>
        <v>108.32718441032334</v>
      </c>
      <c r="Z94" s="4">
        <f t="shared" si="67"/>
        <v>117.37746300194219</v>
      </c>
      <c r="AA94" s="4">
        <f t="shared" si="67"/>
        <v>102.54588517655664</v>
      </c>
      <c r="AB94" s="4">
        <f t="shared" si="67"/>
        <v>93.56733690825736</v>
      </c>
      <c r="AC94" s="4">
        <f t="shared" si="67"/>
        <v>98.939554934054655</v>
      </c>
      <c r="AD94" s="4">
        <f t="shared" si="67"/>
        <v>104.60977002775299</v>
      </c>
      <c r="AE94" s="4">
        <f t="shared" si="67"/>
        <v>115.2445843461676</v>
      </c>
      <c r="AF94" s="4">
        <f t="shared" si="67"/>
        <v>112.76045083359816</v>
      </c>
      <c r="AG94" s="4">
        <f t="shared" si="67"/>
        <v>111.40393505213538</v>
      </c>
      <c r="AI94" s="4">
        <f t="shared" si="68"/>
        <v>3.4592971369268781</v>
      </c>
      <c r="AJ94" s="4">
        <f t="shared" si="68"/>
        <v>0.15275483530470524</v>
      </c>
      <c r="AK94" s="4">
        <f t="shared" si="68"/>
        <v>-11.751549549220726</v>
      </c>
      <c r="AL94" s="4">
        <f t="shared" si="68"/>
        <v>-2.2340815859916034</v>
      </c>
      <c r="AM94" s="4">
        <f t="shared" si="68"/>
        <v>-11.699481322225665</v>
      </c>
      <c r="AN94" s="4">
        <f t="shared" si="68"/>
        <v>-9.7823548994114304</v>
      </c>
      <c r="AO94" s="4">
        <f t="shared" si="68"/>
        <v>-2.6921844103233354</v>
      </c>
      <c r="AP94" s="4">
        <f t="shared" si="68"/>
        <v>4.0355369980578075</v>
      </c>
      <c r="AQ94" s="4">
        <f t="shared" si="68"/>
        <v>-1.7678851765566321</v>
      </c>
      <c r="AR94" s="4">
        <f t="shared" si="68"/>
        <v>-6.5513369082573547</v>
      </c>
      <c r="AS94" s="4">
        <f t="shared" si="68"/>
        <v>-7.2885549340546589</v>
      </c>
      <c r="AT94" s="4">
        <f t="shared" si="68"/>
        <v>-6.1017700277529912</v>
      </c>
      <c r="AU94" s="4">
        <f t="shared" si="68"/>
        <v>-1.069584346167602</v>
      </c>
      <c r="AV94" s="4">
        <f t="shared" si="68"/>
        <v>0.68354916640184626</v>
      </c>
      <c r="AW94" s="4">
        <f t="shared" si="68"/>
        <v>3.8500649478646238</v>
      </c>
      <c r="AY94" s="2">
        <f t="shared" ref="AY94:BM110" si="74">IF(OR($B94 &lt; C$231, $B94 &gt; C$234), #N/A, ((1-FG94)*DK94) + (FG94 - FW94)*EA94 + (FW94*EQ94))</f>
        <v>72.231854711221658</v>
      </c>
      <c r="AZ94" s="2">
        <f t="shared" si="74"/>
        <v>74.693863177616791</v>
      </c>
      <c r="BA94" s="2">
        <f t="shared" si="74"/>
        <v>71.820685800384894</v>
      </c>
      <c r="BB94" s="2">
        <f t="shared" si="74"/>
        <v>74.427481373465355</v>
      </c>
      <c r="BC94" s="2">
        <f t="shared" si="74"/>
        <v>71.275246612047042</v>
      </c>
      <c r="BD94" s="2">
        <f t="shared" si="74"/>
        <v>71.895744227446443</v>
      </c>
      <c r="BE94" s="2">
        <f t="shared" si="74"/>
        <v>73.833874912488071</v>
      </c>
      <c r="BF94" s="2">
        <f t="shared" si="74"/>
        <v>74.809003176750366</v>
      </c>
      <c r="BG94" s="2">
        <f t="shared" si="74"/>
        <v>73.244495446897645</v>
      </c>
      <c r="BH94" s="2">
        <f t="shared" si="74"/>
        <v>73.658347789114956</v>
      </c>
      <c r="BI94" s="2">
        <f t="shared" si="74"/>
        <v>73.312478453691298</v>
      </c>
      <c r="BJ94" s="2">
        <f t="shared" si="74"/>
        <v>73.793762847891799</v>
      </c>
      <c r="BK94" s="2">
        <f t="shared" si="74"/>
        <v>74.843269796462394</v>
      </c>
      <c r="BL94" s="2">
        <f t="shared" si="74"/>
        <v>73.657782764761009</v>
      </c>
      <c r="BM94" s="2">
        <f t="shared" si="74"/>
        <v>72.975973235183758</v>
      </c>
      <c r="BO94" s="2" t="str">
        <f t="shared" ref="BO94:CC110" si="75">IF(AND(IY94 &lt; $CC$23, $B94 &lt; C$7, $B94 &gt; C$231), C94, "")</f>
        <v/>
      </c>
      <c r="BP94" s="2" t="str">
        <f t="shared" si="75"/>
        <v/>
      </c>
      <c r="BQ94" s="2" t="str">
        <f t="shared" si="75"/>
        <v/>
      </c>
      <c r="BR94" s="2" t="str">
        <f t="shared" si="75"/>
        <v/>
      </c>
      <c r="BS94" s="2" t="str">
        <f t="shared" si="75"/>
        <v/>
      </c>
      <c r="BT94" s="2" t="str">
        <f t="shared" si="75"/>
        <v/>
      </c>
      <c r="BU94" s="2" t="str">
        <f t="shared" si="75"/>
        <v/>
      </c>
      <c r="BV94" s="2" t="str">
        <f t="shared" si="75"/>
        <v/>
      </c>
      <c r="BW94" s="2" t="str">
        <f t="shared" si="75"/>
        <v/>
      </c>
      <c r="BX94" s="2" t="str">
        <f t="shared" si="75"/>
        <v/>
      </c>
      <c r="BY94" s="2" t="str">
        <f t="shared" si="75"/>
        <v/>
      </c>
      <c r="BZ94" s="2" t="str">
        <f t="shared" si="75"/>
        <v/>
      </c>
      <c r="CA94" s="2" t="str">
        <f t="shared" si="75"/>
        <v/>
      </c>
      <c r="CB94" s="2" t="str">
        <f t="shared" si="75"/>
        <v/>
      </c>
      <c r="CC94" s="2" t="str">
        <f t="shared" si="75"/>
        <v/>
      </c>
      <c r="CE94" s="2" t="str">
        <f t="shared" ref="CE94:CS110" si="76">IF(AND(IY94 &lt; $CS$23, $B94 &gt; C$232, $B94 &lt; C$233), C94, "")</f>
        <v/>
      </c>
      <c r="CF94" s="2" t="str">
        <f t="shared" si="76"/>
        <v/>
      </c>
      <c r="CG94" s="2" t="str">
        <f t="shared" si="76"/>
        <v/>
      </c>
      <c r="CH94" s="2" t="str">
        <f t="shared" si="76"/>
        <v/>
      </c>
      <c r="CI94" s="2" t="str">
        <f t="shared" si="76"/>
        <v/>
      </c>
      <c r="CJ94" s="2" t="str">
        <f t="shared" si="76"/>
        <v/>
      </c>
      <c r="CK94" s="2" t="str">
        <f t="shared" si="76"/>
        <v/>
      </c>
      <c r="CL94" s="2" t="str">
        <f t="shared" si="76"/>
        <v/>
      </c>
      <c r="CM94" s="2" t="str">
        <f t="shared" si="76"/>
        <v/>
      </c>
      <c r="CN94" s="2" t="str">
        <f t="shared" si="76"/>
        <v/>
      </c>
      <c r="CO94" s="2" t="str">
        <f t="shared" si="76"/>
        <v/>
      </c>
      <c r="CP94" s="2" t="str">
        <f t="shared" si="76"/>
        <v/>
      </c>
      <c r="CQ94" s="2" t="str">
        <f t="shared" si="76"/>
        <v/>
      </c>
      <c r="CR94" s="2" t="str">
        <f t="shared" si="76"/>
        <v/>
      </c>
      <c r="CS94" s="2" t="str">
        <f t="shared" si="76"/>
        <v/>
      </c>
      <c r="CU94" s="2" t="str">
        <f t="shared" ref="CU94:DI110" si="77">IF(AND(IY94 &lt; $DI$23, $B94 &gt; C$7, $B94 &lt; C$234), C94, "")</f>
        <v/>
      </c>
      <c r="CV94" s="2" t="str">
        <f t="shared" si="77"/>
        <v/>
      </c>
      <c r="CW94" s="2" t="str">
        <f t="shared" si="77"/>
        <v/>
      </c>
      <c r="CX94" s="2" t="str">
        <f t="shared" si="77"/>
        <v/>
      </c>
      <c r="CY94" s="2" t="str">
        <f t="shared" si="77"/>
        <v/>
      </c>
      <c r="CZ94" s="2" t="str">
        <f t="shared" si="77"/>
        <v/>
      </c>
      <c r="DA94" s="2" t="str">
        <f t="shared" si="77"/>
        <v/>
      </c>
      <c r="DB94" s="2" t="str">
        <f t="shared" si="77"/>
        <v/>
      </c>
      <c r="DC94" s="2" t="str">
        <f t="shared" si="77"/>
        <v/>
      </c>
      <c r="DD94" s="2" t="str">
        <f t="shared" si="77"/>
        <v/>
      </c>
      <c r="DE94" s="2" t="str">
        <f t="shared" si="77"/>
        <v/>
      </c>
      <c r="DF94" s="2" t="str">
        <f t="shared" si="77"/>
        <v/>
      </c>
      <c r="DG94" s="2" t="str">
        <f t="shared" si="77"/>
        <v/>
      </c>
      <c r="DH94" s="2" t="str">
        <f t="shared" si="77"/>
        <v/>
      </c>
      <c r="DI94" s="2" t="str">
        <f t="shared" si="77"/>
        <v/>
      </c>
      <c r="DK94" s="2">
        <f t="shared" si="69"/>
        <v>85.334103441295554</v>
      </c>
      <c r="DL94" s="2">
        <f t="shared" si="69"/>
        <v>86.492391088180113</v>
      </c>
      <c r="DM94" s="2">
        <f t="shared" si="69"/>
        <v>84.483654701131769</v>
      </c>
      <c r="DN94" s="2">
        <f t="shared" si="69"/>
        <v>88.267332376925367</v>
      </c>
      <c r="DO94" s="2">
        <f t="shared" si="69"/>
        <v>81.850752944729678</v>
      </c>
      <c r="DP94" s="2">
        <f t="shared" si="69"/>
        <v>82.527535336756273</v>
      </c>
      <c r="DQ94" s="2">
        <f t="shared" si="69"/>
        <v>84.533669435215984</v>
      </c>
      <c r="DR94" s="2">
        <f t="shared" si="69"/>
        <v>83.85211340984597</v>
      </c>
      <c r="DS94" s="2">
        <f t="shared" si="69"/>
        <v>82.835251627366759</v>
      </c>
      <c r="DT94" s="2">
        <f t="shared" si="69"/>
        <v>85.688985049833889</v>
      </c>
      <c r="DU94" s="2">
        <f t="shared" si="69"/>
        <v>83.641600724856531</v>
      </c>
      <c r="DV94" s="2">
        <f t="shared" si="69"/>
        <v>85.43978616732106</v>
      </c>
      <c r="DW94" s="2">
        <f t="shared" si="69"/>
        <v>88.30938085170645</v>
      </c>
      <c r="DX94" s="2">
        <f t="shared" si="69"/>
        <v>84.552890797612292</v>
      </c>
      <c r="DY94" s="2">
        <f t="shared" si="69"/>
        <v>78.087012145748957</v>
      </c>
      <c r="EA94" s="2">
        <f t="shared" si="73"/>
        <v>61.426232806891598</v>
      </c>
      <c r="EB94" s="2">
        <f t="shared" si="70"/>
        <v>65.312674574914439</v>
      </c>
      <c r="EC94" s="2">
        <f t="shared" si="70"/>
        <v>62.352008752124611</v>
      </c>
      <c r="ED94" s="2">
        <f t="shared" si="70"/>
        <v>63.607383950617297</v>
      </c>
      <c r="EE94" s="2">
        <f t="shared" si="70"/>
        <v>63.405437530864191</v>
      </c>
      <c r="EF94" s="2">
        <f t="shared" si="70"/>
        <v>64.111064388035317</v>
      </c>
      <c r="EG94" s="2">
        <f t="shared" si="70"/>
        <v>65.693656826165579</v>
      </c>
      <c r="EH94" s="2">
        <f t="shared" si="70"/>
        <v>67.604024381778743</v>
      </c>
      <c r="EI94" s="2">
        <f t="shared" si="70"/>
        <v>66.210630123456767</v>
      </c>
      <c r="EJ94" s="2">
        <f t="shared" si="70"/>
        <v>65.409620000000018</v>
      </c>
      <c r="EK94" s="2">
        <f t="shared" si="70"/>
        <v>65.897640160884649</v>
      </c>
      <c r="EL94" s="2">
        <f t="shared" si="70"/>
        <v>65.07859790267932</v>
      </c>
      <c r="EM94" s="2">
        <f t="shared" si="70"/>
        <v>64.15099237786508</v>
      </c>
      <c r="EN94" s="2">
        <f t="shared" si="70"/>
        <v>65.000915897686497</v>
      </c>
      <c r="EO94" s="2">
        <f t="shared" si="70"/>
        <v>68.79243505121913</v>
      </c>
      <c r="EQ94" s="2">
        <f t="shared" si="71"/>
        <v>59.434606217500985</v>
      </c>
      <c r="ER94" s="2">
        <f t="shared" si="71"/>
        <v>63.318558995718838</v>
      </c>
      <c r="ES94" s="2">
        <f t="shared" si="71"/>
        <v>61.556882561105013</v>
      </c>
      <c r="ET94" s="2">
        <f t="shared" si="71"/>
        <v>62.777333125667681</v>
      </c>
      <c r="EU94" s="2">
        <f t="shared" si="71"/>
        <v>62.13185684183091</v>
      </c>
      <c r="EV94" s="2">
        <f t="shared" si="71"/>
        <v>62.814383389501835</v>
      </c>
      <c r="EW94" s="2">
        <f t="shared" si="71"/>
        <v>64.073759409824916</v>
      </c>
      <c r="EX94" s="2">
        <f t="shared" si="71"/>
        <v>65.700745528661955</v>
      </c>
      <c r="EY94" s="2">
        <f t="shared" si="71"/>
        <v>65.379100502340478</v>
      </c>
      <c r="EZ94" s="2">
        <f t="shared" si="71"/>
        <v>64.243453033838065</v>
      </c>
      <c r="FA94" s="2">
        <f t="shared" si="71"/>
        <v>64.84608548413604</v>
      </c>
      <c r="FB94" s="2">
        <f t="shared" si="71"/>
        <v>64.273391266073887</v>
      </c>
      <c r="FC94" s="2">
        <f t="shared" si="71"/>
        <v>63.396403467252206</v>
      </c>
      <c r="FD94" s="2">
        <f t="shared" si="71"/>
        <v>63.831853503685259</v>
      </c>
      <c r="FE94" s="2">
        <f t="shared" si="71"/>
        <v>68.94916542121743</v>
      </c>
      <c r="FG94" s="2">
        <f t="shared" si="72"/>
        <v>0.54803073966500593</v>
      </c>
      <c r="FH94" s="2">
        <f t="shared" si="72"/>
        <v>0.55706719434523055</v>
      </c>
      <c r="FI94" s="2">
        <f t="shared" si="72"/>
        <v>0.57216566419705384</v>
      </c>
      <c r="FJ94" s="2">
        <f t="shared" si="72"/>
        <v>0.56122787067532598</v>
      </c>
      <c r="FK94" s="2">
        <f t="shared" si="72"/>
        <v>0.57334369512100547</v>
      </c>
      <c r="FL94" s="2">
        <f t="shared" si="72"/>
        <v>0.57729790182543916</v>
      </c>
      <c r="FM94" s="2">
        <f t="shared" si="72"/>
        <v>0.56792918607161291</v>
      </c>
      <c r="FN94" s="2">
        <f t="shared" si="72"/>
        <v>0.55656443870954531</v>
      </c>
      <c r="FO94" s="2">
        <f t="shared" si="72"/>
        <v>0.57690067887757845</v>
      </c>
      <c r="FP94" s="2">
        <f t="shared" si="72"/>
        <v>0.59324520399640612</v>
      </c>
      <c r="FQ94" s="2">
        <f t="shared" si="72"/>
        <v>0.58212038731971505</v>
      </c>
      <c r="FR94" s="2">
        <f t="shared" si="72"/>
        <v>0.57197165778077652</v>
      </c>
      <c r="FS94" s="2">
        <f t="shared" si="72"/>
        <v>0.55740930436423175</v>
      </c>
      <c r="FT94" s="2">
        <f t="shared" si="72"/>
        <v>0.55723820525009293</v>
      </c>
      <c r="FU94" s="2">
        <f t="shared" si="72"/>
        <v>0.54989473063216088</v>
      </c>
      <c r="FW94" s="2">
        <f t="shared" ref="FW94:GK110" si="78">POWER(10,($B94-C$233)/C$230)/(1+POWER(10,($B94-C$233)/C$230))</f>
        <v>3.5271984516707616E-7</v>
      </c>
      <c r="FX94" s="2">
        <f t="shared" si="78"/>
        <v>1.3316635676678016E-6</v>
      </c>
      <c r="FY94" s="2">
        <f t="shared" si="78"/>
        <v>1.2533345803485532E-6</v>
      </c>
      <c r="FZ94" s="2">
        <f t="shared" si="78"/>
        <v>7.917584675203498E-7</v>
      </c>
      <c r="GA94" s="2">
        <f t="shared" si="78"/>
        <v>8.1315975386093817E-7</v>
      </c>
      <c r="GB94" s="2">
        <f t="shared" si="78"/>
        <v>8.2640531317536699E-7</v>
      </c>
      <c r="GC94" s="2">
        <f t="shared" si="78"/>
        <v>9.2357143995778439E-7</v>
      </c>
      <c r="GD94" s="2">
        <f t="shared" si="78"/>
        <v>8.8430901666180043E-7</v>
      </c>
      <c r="GE94" s="2">
        <f t="shared" si="78"/>
        <v>9.0048584268858706E-7</v>
      </c>
      <c r="GF94" s="2">
        <f t="shared" si="78"/>
        <v>1.0331390578370835E-6</v>
      </c>
      <c r="GG94" s="2">
        <f t="shared" si="78"/>
        <v>1.0223720990564728E-6</v>
      </c>
      <c r="GH94" s="2">
        <f t="shared" si="78"/>
        <v>8.8587898715771253E-7</v>
      </c>
      <c r="GI94" s="2">
        <f t="shared" si="78"/>
        <v>7.1758179153699076E-7</v>
      </c>
      <c r="GJ94" s="2">
        <f t="shared" si="78"/>
        <v>5.3933969395323538E-7</v>
      </c>
      <c r="GK94" s="2">
        <f t="shared" si="78"/>
        <v>3.6477379685165633E-7</v>
      </c>
      <c r="GM94" s="107">
        <f t="shared" ref="GM94:HA110" si="79" xml:space="preserve"> _xlfn.NORM.DIST($B94, C$7, ABS(C$11), TRUE) * _xlfn.NORM.DIST(($B94 - C$7)*C$15, 0, ABS(C$11), TRUE) * 2</f>
        <v>0.33177570805524831</v>
      </c>
      <c r="GN94" s="107">
        <f t="shared" si="79"/>
        <v>0.28816199517946306</v>
      </c>
      <c r="GO94" s="107">
        <f t="shared" si="79"/>
        <v>0.20976674825502889</v>
      </c>
      <c r="GP94" s="107">
        <f t="shared" si="79"/>
        <v>0.25020816723578931</v>
      </c>
      <c r="GQ94" s="107">
        <f t="shared" si="79"/>
        <v>0.1978782408363278</v>
      </c>
      <c r="GR94" s="107">
        <f t="shared" si="79"/>
        <v>0.17957184802983717</v>
      </c>
      <c r="GS94" s="107">
        <f t="shared" si="79"/>
        <v>0.21725871851962311</v>
      </c>
      <c r="GT94" s="107">
        <f t="shared" si="79"/>
        <v>0.26641445449106854</v>
      </c>
      <c r="GU94" s="107">
        <f t="shared" si="79"/>
        <v>0.19187193533978339</v>
      </c>
      <c r="GV94" s="107">
        <f t="shared" si="79"/>
        <v>0.13305241628132078</v>
      </c>
      <c r="GW94" s="107">
        <f t="shared" si="79"/>
        <v>0.16910064126027277</v>
      </c>
      <c r="GX94" s="107">
        <f t="shared" si="79"/>
        <v>0.20488059059706021</v>
      </c>
      <c r="GY94" s="107">
        <f t="shared" si="79"/>
        <v>0.26674171386220119</v>
      </c>
      <c r="GZ94" s="107">
        <f t="shared" si="79"/>
        <v>0.27400544162594231</v>
      </c>
      <c r="HA94" s="107">
        <f t="shared" si="79"/>
        <v>0.32335107025800014</v>
      </c>
      <c r="HC94" s="107">
        <f t="shared" si="50"/>
        <v>7.3928098452555732E-3</v>
      </c>
      <c r="HD94" s="107">
        <f t="shared" si="50"/>
        <v>6.7625236389869279E-3</v>
      </c>
      <c r="HE94" s="107">
        <f t="shared" si="50"/>
        <v>3.2936144677119085E-3</v>
      </c>
      <c r="HF94" s="107">
        <f t="shared" si="50"/>
        <v>2.0625800152210194E-3</v>
      </c>
      <c r="HG94" s="107">
        <f t="shared" si="66"/>
        <v>1.7872065830407688E-3</v>
      </c>
      <c r="HH94" s="107">
        <f t="shared" si="66"/>
        <v>1.564671139947131E-3</v>
      </c>
      <c r="HI94" s="107">
        <f t="shared" si="66"/>
        <v>1.8696050945766506E-3</v>
      </c>
      <c r="HJ94" s="107">
        <f t="shared" si="66"/>
        <v>2.341061700343555E-3</v>
      </c>
      <c r="HK94" s="107">
        <f t="shared" si="66"/>
        <v>3.36032003153187E-3</v>
      </c>
      <c r="HL94" s="107">
        <f t="shared" si="66"/>
        <v>3.0902762066905808E-3</v>
      </c>
      <c r="HM94" s="107">
        <f t="shared" si="66"/>
        <v>2.6238626216175424E-3</v>
      </c>
      <c r="HN94" s="107">
        <f t="shared" si="66"/>
        <v>1.9951180836153401E-3</v>
      </c>
      <c r="HO94" s="107">
        <f t="shared" si="66"/>
        <v>1.8153294836634869E-3</v>
      </c>
      <c r="HP94" s="107">
        <f t="shared" si="66"/>
        <v>1.9461427313679286E-3</v>
      </c>
      <c r="HQ94" s="107">
        <f t="shared" si="66"/>
        <v>2.4254609574274645E-4</v>
      </c>
      <c r="HS94" s="107">
        <f t="shared" ref="HS94:IG110" si="80" xml:space="preserve"> _xlfn.NORM.DIST($B94, C$9, ABS(C$13), TRUE) * _xlfn.NORM.DIST(($B94 - C$9)*C$17, 0, ABS(C$13), TRUE) * 2</f>
        <v>1.6662662977916567E-14</v>
      </c>
      <c r="HT94" s="107">
        <f t="shared" si="80"/>
        <v>3.5781867904419459E-14</v>
      </c>
      <c r="HU94" s="107">
        <f t="shared" si="80"/>
        <v>5.3153914978027083E-17</v>
      </c>
      <c r="HV94" s="107">
        <f t="shared" si="80"/>
        <v>3.9516316855902491E-18</v>
      </c>
      <c r="HW94" s="107">
        <f t="shared" si="80"/>
        <v>5.199248034782781E-19</v>
      </c>
      <c r="HX94" s="107">
        <f t="shared" si="80"/>
        <v>1.4318672756604326E-19</v>
      </c>
      <c r="HY94" s="107">
        <f t="shared" si="80"/>
        <v>9.6635577608900212E-19</v>
      </c>
      <c r="HZ94" s="107">
        <f t="shared" si="80"/>
        <v>6.0762202506914934E-18</v>
      </c>
      <c r="IA94" s="107">
        <f t="shared" si="80"/>
        <v>1.4438350966817277E-17</v>
      </c>
      <c r="IB94" s="107">
        <f t="shared" si="80"/>
        <v>3.3403177757514152E-18</v>
      </c>
      <c r="IC94" s="107">
        <f t="shared" si="80"/>
        <v>3.5816235349553823E-18</v>
      </c>
      <c r="ID94" s="107">
        <f t="shared" si="80"/>
        <v>1.4698419260637622E-18</v>
      </c>
      <c r="IE94" s="107">
        <f t="shared" si="80"/>
        <v>3.0755799726200845E-18</v>
      </c>
      <c r="IF94" s="107">
        <f t="shared" si="80"/>
        <v>6.8268848120179128E-18</v>
      </c>
      <c r="IG94" s="107">
        <f t="shared" si="80"/>
        <v>1.0803429931217583E-13</v>
      </c>
      <c r="II94" s="107">
        <f t="shared" ref="II94:IW110" si="81" xml:space="preserve"> _xlfn.NORM.DIST($B94, C$10, ABS(C$14), TRUE) * _xlfn.NORM.DIST(($B94 - C$10)*C$18, 0, ABS(C$14), TRUE) * 2</f>
        <v>1.8987883477166047E-43</v>
      </c>
      <c r="IJ94" s="107">
        <f t="shared" si="81"/>
        <v>1.1176462616927767E-40</v>
      </c>
      <c r="IK94" s="107">
        <f t="shared" si="81"/>
        <v>5.1168528199916387E-50</v>
      </c>
      <c r="IL94" s="107">
        <f t="shared" si="81"/>
        <v>2.8644682024429456E-53</v>
      </c>
      <c r="IM94" s="107">
        <f t="shared" si="81"/>
        <v>2.3463748150204359E-56</v>
      </c>
      <c r="IN94" s="107">
        <f t="shared" si="81"/>
        <v>3.539518934783748E-58</v>
      </c>
      <c r="IO94" s="107">
        <f t="shared" si="81"/>
        <v>1.796384662949955E-55</v>
      </c>
      <c r="IP94" s="107">
        <f t="shared" si="81"/>
        <v>2.5534867755858942E-53</v>
      </c>
      <c r="IQ94" s="107">
        <f t="shared" si="81"/>
        <v>5.6372665038254767E-53</v>
      </c>
      <c r="IR94" s="107">
        <f t="shared" si="81"/>
        <v>5.5757706126367851E-55</v>
      </c>
      <c r="IS94" s="107">
        <f t="shared" si="81"/>
        <v>3.4960321180573355E-54</v>
      </c>
      <c r="IT94" s="107">
        <f t="shared" si="81"/>
        <v>8.433262620122746E-55</v>
      </c>
      <c r="IU94" s="107">
        <f t="shared" si="81"/>
        <v>3.6940375659522482E-53</v>
      </c>
      <c r="IV94" s="107">
        <f t="shared" si="81"/>
        <v>4.0820403766495219E-52</v>
      </c>
      <c r="IW94" s="107">
        <f t="shared" si="81"/>
        <v>1.1230837012589401E-36</v>
      </c>
      <c r="IY94" s="107">
        <f t="shared" ref="IY94:JM110" si="82">GM94+HC94+HS94+II94</f>
        <v>0.33916851790052055</v>
      </c>
      <c r="IZ94" s="107">
        <f t="shared" si="82"/>
        <v>0.2949245188184858</v>
      </c>
      <c r="JA94" s="107">
        <f t="shared" si="82"/>
        <v>0.21306036272274084</v>
      </c>
      <c r="JB94" s="107">
        <f t="shared" si="82"/>
        <v>0.25227074725101034</v>
      </c>
      <c r="JC94" s="107">
        <f t="shared" si="82"/>
        <v>0.19966544741936856</v>
      </c>
      <c r="JD94" s="107">
        <f t="shared" si="82"/>
        <v>0.18113651916978429</v>
      </c>
      <c r="JE94" s="107">
        <f t="shared" si="82"/>
        <v>0.21912832361419976</v>
      </c>
      <c r="JF94" s="107">
        <f t="shared" si="82"/>
        <v>0.26875551619141208</v>
      </c>
      <c r="JG94" s="107">
        <f t="shared" si="82"/>
        <v>0.19523225537131528</v>
      </c>
      <c r="JH94" s="107">
        <f t="shared" si="82"/>
        <v>0.13614269248801136</v>
      </c>
      <c r="JI94" s="107">
        <f t="shared" si="82"/>
        <v>0.17172450388189031</v>
      </c>
      <c r="JJ94" s="107">
        <f t="shared" si="82"/>
        <v>0.20687570868067554</v>
      </c>
      <c r="JK94" s="107">
        <f t="shared" si="82"/>
        <v>0.26855704334586467</v>
      </c>
      <c r="JL94" s="107">
        <f t="shared" si="82"/>
        <v>0.27595158435731026</v>
      </c>
      <c r="JM94" s="107">
        <f t="shared" si="82"/>
        <v>0.32359361635385092</v>
      </c>
    </row>
    <row r="95" spans="2:273" x14ac:dyDescent="0.25">
      <c r="B95" s="2">
        <v>67</v>
      </c>
      <c r="C95" s="37">
        <v>98.968999999999994</v>
      </c>
      <c r="D95" s="37">
        <v>92.108000000000004</v>
      </c>
      <c r="E95" s="37">
        <v>75.061999999999998</v>
      </c>
      <c r="F95" s="37">
        <v>83.277000000000001</v>
      </c>
      <c r="G95" s="37">
        <v>73.691999999999993</v>
      </c>
      <c r="H95" s="37">
        <v>74.614999999999995</v>
      </c>
      <c r="I95" s="37">
        <v>81.078999999999994</v>
      </c>
      <c r="J95" s="37">
        <v>89.412999999999997</v>
      </c>
      <c r="K95" s="37">
        <v>81.397000000000006</v>
      </c>
      <c r="L95" s="37">
        <v>75.570999999999998</v>
      </c>
      <c r="M95" s="37">
        <v>72.429000000000002</v>
      </c>
      <c r="N95" s="37">
        <v>74.840999999999994</v>
      </c>
      <c r="O95" s="37">
        <v>83.221999999999994</v>
      </c>
      <c r="P95" s="37">
        <v>86.73</v>
      </c>
      <c r="Q95" s="37">
        <v>89.507999999999996</v>
      </c>
      <c r="S95" s="4">
        <f t="shared" si="67"/>
        <v>106.5698094226556</v>
      </c>
      <c r="T95" s="4">
        <f t="shared" si="67"/>
        <v>102.31222944422825</v>
      </c>
      <c r="U95" s="4">
        <f t="shared" si="67"/>
        <v>87.997189914839623</v>
      </c>
      <c r="V95" s="4">
        <f t="shared" si="67"/>
        <v>93.154949427209147</v>
      </c>
      <c r="W95" s="4">
        <f t="shared" si="67"/>
        <v>84.993511159184337</v>
      </c>
      <c r="X95" s="4">
        <f t="shared" si="67"/>
        <v>83.293681747140951</v>
      </c>
      <c r="Y95" s="4">
        <f t="shared" si="67"/>
        <v>89.121448936963944</v>
      </c>
      <c r="Z95" s="4">
        <f t="shared" si="67"/>
        <v>95.511048148402892</v>
      </c>
      <c r="AA95" s="4">
        <f t="shared" si="67"/>
        <v>86.938286613133641</v>
      </c>
      <c r="AB95" s="4">
        <f t="shared" si="67"/>
        <v>82.253719527276516</v>
      </c>
      <c r="AC95" s="4">
        <f t="shared" si="67"/>
        <v>84.506678863097065</v>
      </c>
      <c r="AD95" s="4">
        <f t="shared" si="67"/>
        <v>87.397529874946798</v>
      </c>
      <c r="AE95" s="4">
        <f t="shared" si="67"/>
        <v>94.305414347522586</v>
      </c>
      <c r="AF95" s="4">
        <f t="shared" si="67"/>
        <v>93.237083932075905</v>
      </c>
      <c r="AG95" s="4">
        <f t="shared" si="67"/>
        <v>93.175273544280927</v>
      </c>
      <c r="AI95" s="4">
        <f t="shared" si="68"/>
        <v>-7.6008094226556011</v>
      </c>
      <c r="AJ95" s="4">
        <f t="shared" si="68"/>
        <v>-10.204229444228247</v>
      </c>
      <c r="AK95" s="4">
        <f t="shared" si="68"/>
        <v>-12.935189914839626</v>
      </c>
      <c r="AL95" s="4">
        <f t="shared" si="68"/>
        <v>-9.8779494272091455</v>
      </c>
      <c r="AM95" s="4">
        <f t="shared" si="68"/>
        <v>-11.301511159184344</v>
      </c>
      <c r="AN95" s="4">
        <f t="shared" si="68"/>
        <v>-8.6786817471409563</v>
      </c>
      <c r="AO95" s="4">
        <f t="shared" si="68"/>
        <v>-8.0424489369639502</v>
      </c>
      <c r="AP95" s="4">
        <f t="shared" si="68"/>
        <v>-6.0980481484028957</v>
      </c>
      <c r="AQ95" s="4">
        <f t="shared" si="68"/>
        <v>-5.5412866131336358</v>
      </c>
      <c r="AR95" s="4">
        <f t="shared" si="68"/>
        <v>-6.6827195272765181</v>
      </c>
      <c r="AS95" s="4">
        <f t="shared" si="68"/>
        <v>-12.077678863097063</v>
      </c>
      <c r="AT95" s="4">
        <f t="shared" si="68"/>
        <v>-12.556529874946804</v>
      </c>
      <c r="AU95" s="4">
        <f t="shared" si="68"/>
        <v>-11.083414347522591</v>
      </c>
      <c r="AV95" s="4">
        <f t="shared" si="68"/>
        <v>-6.5070839320759006</v>
      </c>
      <c r="AW95" s="4">
        <f t="shared" si="68"/>
        <v>-3.6672735442809312</v>
      </c>
      <c r="AY95" s="2">
        <f t="shared" si="74"/>
        <v>71.407204899938492</v>
      </c>
      <c r="AZ95" s="2">
        <f t="shared" si="74"/>
        <v>73.943618929498385</v>
      </c>
      <c r="BA95" s="2">
        <f t="shared" si="74"/>
        <v>71.062239547015452</v>
      </c>
      <c r="BB95" s="2">
        <f t="shared" si="74"/>
        <v>73.595539704101682</v>
      </c>
      <c r="BC95" s="2">
        <f t="shared" si="74"/>
        <v>70.627556787754486</v>
      </c>
      <c r="BD95" s="2">
        <f t="shared" si="74"/>
        <v>71.244651136686358</v>
      </c>
      <c r="BE95" s="2">
        <f t="shared" si="74"/>
        <v>73.152876334301894</v>
      </c>
      <c r="BF95" s="2">
        <f t="shared" si="74"/>
        <v>74.216066428514338</v>
      </c>
      <c r="BG95" s="2">
        <f t="shared" si="74"/>
        <v>72.644068893172516</v>
      </c>
      <c r="BH95" s="2">
        <f t="shared" si="74"/>
        <v>72.950848807446462</v>
      </c>
      <c r="BI95" s="2">
        <f t="shared" si="74"/>
        <v>72.679880787302039</v>
      </c>
      <c r="BJ95" s="2">
        <f t="shared" si="74"/>
        <v>73.076172281981982</v>
      </c>
      <c r="BK95" s="2">
        <f t="shared" si="74"/>
        <v>74.012096872112792</v>
      </c>
      <c r="BL95" s="2">
        <f t="shared" si="74"/>
        <v>72.983948112978155</v>
      </c>
      <c r="BM95" s="2">
        <f t="shared" si="74"/>
        <v>72.633741653918619</v>
      </c>
      <c r="BO95" s="2" t="str">
        <f t="shared" si="75"/>
        <v/>
      </c>
      <c r="BP95" s="2" t="str">
        <f t="shared" si="75"/>
        <v/>
      </c>
      <c r="BQ95" s="2" t="str">
        <f t="shared" si="75"/>
        <v/>
      </c>
      <c r="BR95" s="2" t="str">
        <f t="shared" si="75"/>
        <v/>
      </c>
      <c r="BS95" s="2" t="str">
        <f t="shared" si="75"/>
        <v/>
      </c>
      <c r="BT95" s="2" t="str">
        <f t="shared" si="75"/>
        <v/>
      </c>
      <c r="BU95" s="2" t="str">
        <f t="shared" si="75"/>
        <v/>
      </c>
      <c r="BV95" s="2" t="str">
        <f t="shared" si="75"/>
        <v/>
      </c>
      <c r="BW95" s="2" t="str">
        <f t="shared" si="75"/>
        <v/>
      </c>
      <c r="BX95" s="2" t="str">
        <f t="shared" si="75"/>
        <v/>
      </c>
      <c r="BY95" s="2" t="str">
        <f t="shared" si="75"/>
        <v/>
      </c>
      <c r="BZ95" s="2" t="str">
        <f t="shared" si="75"/>
        <v/>
      </c>
      <c r="CA95" s="2" t="str">
        <f t="shared" si="75"/>
        <v/>
      </c>
      <c r="CB95" s="2" t="str">
        <f t="shared" si="75"/>
        <v/>
      </c>
      <c r="CC95" s="2" t="str">
        <f t="shared" si="75"/>
        <v/>
      </c>
      <c r="CE95" s="2" t="str">
        <f t="shared" si="76"/>
        <v/>
      </c>
      <c r="CF95" s="2" t="str">
        <f t="shared" si="76"/>
        <v/>
      </c>
      <c r="CG95" s="2" t="str">
        <f t="shared" si="76"/>
        <v/>
      </c>
      <c r="CH95" s="2" t="str">
        <f t="shared" si="76"/>
        <v/>
      </c>
      <c r="CI95" s="2" t="str">
        <f t="shared" si="76"/>
        <v/>
      </c>
      <c r="CJ95" s="2" t="str">
        <f t="shared" si="76"/>
        <v/>
      </c>
      <c r="CK95" s="2" t="str">
        <f t="shared" si="76"/>
        <v/>
      </c>
      <c r="CL95" s="2" t="str">
        <f t="shared" si="76"/>
        <v/>
      </c>
      <c r="CM95" s="2" t="str">
        <f t="shared" si="76"/>
        <v/>
      </c>
      <c r="CN95" s="2" t="str">
        <f t="shared" si="76"/>
        <v/>
      </c>
      <c r="CO95" s="2" t="str">
        <f t="shared" si="76"/>
        <v/>
      </c>
      <c r="CP95" s="2" t="str">
        <f t="shared" si="76"/>
        <v/>
      </c>
      <c r="CQ95" s="2" t="str">
        <f t="shared" si="76"/>
        <v/>
      </c>
      <c r="CR95" s="2" t="str">
        <f t="shared" si="76"/>
        <v/>
      </c>
      <c r="CS95" s="2" t="str">
        <f t="shared" si="76"/>
        <v/>
      </c>
      <c r="CU95" s="2" t="str">
        <f t="shared" si="77"/>
        <v/>
      </c>
      <c r="CV95" s="2" t="str">
        <f t="shared" si="77"/>
        <v/>
      </c>
      <c r="CW95" s="2" t="str">
        <f t="shared" si="77"/>
        <v/>
      </c>
      <c r="CX95" s="2" t="str">
        <f t="shared" si="77"/>
        <v/>
      </c>
      <c r="CY95" s="2" t="str">
        <f t="shared" si="77"/>
        <v/>
      </c>
      <c r="CZ95" s="2" t="str">
        <f t="shared" si="77"/>
        <v/>
      </c>
      <c r="DA95" s="2" t="str">
        <f t="shared" si="77"/>
        <v/>
      </c>
      <c r="DB95" s="2" t="str">
        <f t="shared" si="77"/>
        <v/>
      </c>
      <c r="DC95" s="2" t="str">
        <f t="shared" si="77"/>
        <v/>
      </c>
      <c r="DD95" s="2" t="str">
        <f t="shared" si="77"/>
        <v/>
      </c>
      <c r="DE95" s="2" t="str">
        <f t="shared" si="77"/>
        <v/>
      </c>
      <c r="DF95" s="2" t="str">
        <f t="shared" si="77"/>
        <v/>
      </c>
      <c r="DG95" s="2" t="str">
        <f t="shared" si="77"/>
        <v/>
      </c>
      <c r="DH95" s="2" t="str">
        <f t="shared" si="77"/>
        <v/>
      </c>
      <c r="DI95" s="2" t="str">
        <f t="shared" si="77"/>
        <v/>
      </c>
      <c r="DK95" s="2">
        <f t="shared" si="69"/>
        <v>85.696300404858306</v>
      </c>
      <c r="DL95" s="2">
        <f t="shared" si="69"/>
        <v>86.838646810506575</v>
      </c>
      <c r="DM95" s="2">
        <f t="shared" si="69"/>
        <v>84.815993004348684</v>
      </c>
      <c r="DN95" s="2">
        <f t="shared" si="69"/>
        <v>88.660797644216217</v>
      </c>
      <c r="DO95" s="2">
        <f t="shared" si="69"/>
        <v>82.126346421020827</v>
      </c>
      <c r="DP95" s="2">
        <f t="shared" si="69"/>
        <v>82.796598912715211</v>
      </c>
      <c r="DQ95" s="2">
        <f t="shared" si="69"/>
        <v>84.782016611295717</v>
      </c>
      <c r="DR95" s="2">
        <f t="shared" si="69"/>
        <v>84.098578979160379</v>
      </c>
      <c r="DS95" s="2">
        <f t="shared" si="69"/>
        <v>83.048446587256564</v>
      </c>
      <c r="DT95" s="2">
        <f t="shared" si="69"/>
        <v>85.966189368770756</v>
      </c>
      <c r="DU95" s="2">
        <f t="shared" si="69"/>
        <v>83.90146058592569</v>
      </c>
      <c r="DV95" s="2">
        <f t="shared" si="69"/>
        <v>85.747406221685296</v>
      </c>
      <c r="DW95" s="2">
        <f t="shared" si="69"/>
        <v>88.668578979160401</v>
      </c>
      <c r="DX95" s="2">
        <f t="shared" si="69"/>
        <v>84.872085676471372</v>
      </c>
      <c r="DY95" s="2">
        <f t="shared" si="69"/>
        <v>78.298387449392692</v>
      </c>
      <c r="EA95" s="2">
        <f t="shared" si="73"/>
        <v>61.299745800430721</v>
      </c>
      <c r="EB95" s="2">
        <f t="shared" si="70"/>
        <v>65.149635723749583</v>
      </c>
      <c r="EC95" s="2">
        <f t="shared" si="70"/>
        <v>62.241432532535072</v>
      </c>
      <c r="ED95" s="2">
        <f t="shared" si="70"/>
        <v>63.493486419753104</v>
      </c>
      <c r="EE95" s="2">
        <f t="shared" si="70"/>
        <v>63.288360987654315</v>
      </c>
      <c r="EF95" s="2">
        <f t="shared" si="70"/>
        <v>63.989894381355285</v>
      </c>
      <c r="EG95" s="2">
        <f t="shared" si="70"/>
        <v>65.564628188072916</v>
      </c>
      <c r="EH95" s="2">
        <f t="shared" si="70"/>
        <v>67.462773861171371</v>
      </c>
      <c r="EI95" s="2">
        <f t="shared" si="70"/>
        <v>66.099355555555533</v>
      </c>
      <c r="EJ95" s="2">
        <f t="shared" si="70"/>
        <v>65.29687111111113</v>
      </c>
      <c r="EK95" s="2">
        <f t="shared" si="70"/>
        <v>65.770715463842507</v>
      </c>
      <c r="EL95" s="2">
        <f t="shared" si="70"/>
        <v>64.943183208962964</v>
      </c>
      <c r="EM95" s="2">
        <f t="shared" si="70"/>
        <v>64.030705237280372</v>
      </c>
      <c r="EN95" s="2">
        <f t="shared" si="70"/>
        <v>64.882244624969474</v>
      </c>
      <c r="EO95" s="2">
        <f t="shared" si="70"/>
        <v>68.656878533142873</v>
      </c>
      <c r="EQ95" s="2">
        <f t="shared" si="71"/>
        <v>59.353688063375166</v>
      </c>
      <c r="ER95" s="2">
        <f t="shared" si="71"/>
        <v>63.206292705306993</v>
      </c>
      <c r="ES95" s="2">
        <f t="shared" si="71"/>
        <v>61.464560832322334</v>
      </c>
      <c r="ET95" s="2">
        <f t="shared" si="71"/>
        <v>62.682544024233565</v>
      </c>
      <c r="EU95" s="2">
        <f t="shared" si="71"/>
        <v>62.042187693726575</v>
      </c>
      <c r="EV95" s="2">
        <f t="shared" si="71"/>
        <v>62.721282015499391</v>
      </c>
      <c r="EW95" s="2">
        <f t="shared" si="71"/>
        <v>63.980542598782328</v>
      </c>
      <c r="EX95" s="2">
        <f t="shared" si="71"/>
        <v>65.602452180091149</v>
      </c>
      <c r="EY95" s="2">
        <f t="shared" si="71"/>
        <v>65.287036435583488</v>
      </c>
      <c r="EZ95" s="2">
        <f t="shared" si="71"/>
        <v>64.156012736976706</v>
      </c>
      <c r="FA95" s="2">
        <f t="shared" si="71"/>
        <v>64.740761980662981</v>
      </c>
      <c r="FB95" s="2">
        <f t="shared" si="71"/>
        <v>64.154484296107242</v>
      </c>
      <c r="FC95" s="2">
        <f t="shared" si="71"/>
        <v>63.289752107844762</v>
      </c>
      <c r="FD95" s="2">
        <f t="shared" si="71"/>
        <v>63.733294573743251</v>
      </c>
      <c r="FE95" s="2">
        <f t="shared" si="71"/>
        <v>68.805536673427866</v>
      </c>
      <c r="FG95" s="2">
        <f t="shared" si="72"/>
        <v>0.58570133923859891</v>
      </c>
      <c r="FH95" s="2">
        <f t="shared" si="72"/>
        <v>0.59454185403763604</v>
      </c>
      <c r="FI95" s="2">
        <f t="shared" si="72"/>
        <v>0.6092589195381477</v>
      </c>
      <c r="FJ95" s="2">
        <f t="shared" si="72"/>
        <v>0.59860415986240367</v>
      </c>
      <c r="FK95" s="2">
        <f t="shared" si="72"/>
        <v>0.61040436051267466</v>
      </c>
      <c r="FL95" s="2">
        <f t="shared" si="72"/>
        <v>0.61424618728047942</v>
      </c>
      <c r="FM95" s="2">
        <f t="shared" si="72"/>
        <v>0.60513626072049698</v>
      </c>
      <c r="FN95" s="2">
        <f t="shared" si="72"/>
        <v>0.59405063731571595</v>
      </c>
      <c r="FO95" s="2">
        <f t="shared" si="72"/>
        <v>0.61386046141229178</v>
      </c>
      <c r="FP95" s="2">
        <f t="shared" si="72"/>
        <v>0.62969368533857728</v>
      </c>
      <c r="FQ95" s="2">
        <f t="shared" si="72"/>
        <v>0.61892539415013714</v>
      </c>
      <c r="FR95" s="2">
        <f t="shared" si="72"/>
        <v>0.60907024104384122</v>
      </c>
      <c r="FS95" s="2">
        <f t="shared" si="72"/>
        <v>0.59487606928612513</v>
      </c>
      <c r="FT95" s="2">
        <f t="shared" si="72"/>
        <v>0.5947089229162642</v>
      </c>
      <c r="FU95" s="2">
        <f t="shared" si="72"/>
        <v>0.5875269014324539</v>
      </c>
      <c r="FW95" s="2">
        <f t="shared" si="78"/>
        <v>4.1124112299584813E-7</v>
      </c>
      <c r="FX95" s="2">
        <f t="shared" si="78"/>
        <v>1.552605388034411E-6</v>
      </c>
      <c r="FY95" s="2">
        <f t="shared" si="78"/>
        <v>1.4612805328572462E-6</v>
      </c>
      <c r="FZ95" s="2">
        <f t="shared" si="78"/>
        <v>9.2312247827286744E-7</v>
      </c>
      <c r="GA95" s="2">
        <f t="shared" si="78"/>
        <v>9.4807453957691916E-7</v>
      </c>
      <c r="GB95" s="2">
        <f t="shared" si="78"/>
        <v>9.6351772373232286E-7</v>
      </c>
      <c r="GC95" s="2">
        <f t="shared" si="78"/>
        <v>1.076805077362239E-6</v>
      </c>
      <c r="GD95" s="2">
        <f t="shared" si="78"/>
        <v>1.0310284663470843E-6</v>
      </c>
      <c r="GE95" s="2">
        <f t="shared" si="78"/>
        <v>1.0498892551919764E-6</v>
      </c>
      <c r="GF95" s="2">
        <f t="shared" si="78"/>
        <v>1.2045514994782547E-6</v>
      </c>
      <c r="GG95" s="2">
        <f t="shared" si="78"/>
        <v>1.191998151460216E-6</v>
      </c>
      <c r="GH95" s="2">
        <f t="shared" si="78"/>
        <v>1.032858917020091E-6</v>
      </c>
      <c r="GI95" s="2">
        <f t="shared" si="78"/>
        <v>8.3663884516956271E-7</v>
      </c>
      <c r="GJ95" s="2">
        <f t="shared" si="78"/>
        <v>6.2882386003818643E-7</v>
      </c>
      <c r="GK95" s="2">
        <f t="shared" si="78"/>
        <v>4.2529499718301739E-7</v>
      </c>
      <c r="GM95" s="107">
        <f t="shared" si="79"/>
        <v>0.20662883766077969</v>
      </c>
      <c r="GN95" s="107">
        <f t="shared" si="79"/>
        <v>0.16537279736347382</v>
      </c>
      <c r="GO95" s="107">
        <f t="shared" si="79"/>
        <v>0.10075341646825751</v>
      </c>
      <c r="GP95" s="107">
        <f t="shared" si="79"/>
        <v>0.12742524651781731</v>
      </c>
      <c r="GQ95" s="107">
        <f t="shared" si="79"/>
        <v>9.0881077422061987E-2</v>
      </c>
      <c r="GR95" s="107">
        <f t="shared" si="79"/>
        <v>7.8697405313840091E-2</v>
      </c>
      <c r="GS95" s="107">
        <f t="shared" si="79"/>
        <v>0.10278655688335796</v>
      </c>
      <c r="GT95" s="107">
        <f t="shared" si="79"/>
        <v>0.13779083539248566</v>
      </c>
      <c r="GU95" s="107">
        <f t="shared" si="79"/>
        <v>8.9184818041789515E-2</v>
      </c>
      <c r="GV95" s="107">
        <f t="shared" si="79"/>
        <v>5.401698870219681E-2</v>
      </c>
      <c r="GW95" s="107">
        <f t="shared" si="79"/>
        <v>7.4222507487971781E-2</v>
      </c>
      <c r="GX95" s="107">
        <f t="shared" si="79"/>
        <v>9.5851679921873004E-2</v>
      </c>
      <c r="GY95" s="107">
        <f t="shared" si="79"/>
        <v>0.13973638376389583</v>
      </c>
      <c r="GZ95" s="107">
        <f t="shared" si="79"/>
        <v>0.14809693591481415</v>
      </c>
      <c r="HA95" s="107">
        <f t="shared" si="79"/>
        <v>0.19400563563037138</v>
      </c>
      <c r="HC95" s="107">
        <f t="shared" si="50"/>
        <v>1.06040478776325E-2</v>
      </c>
      <c r="HD95" s="107">
        <f t="shared" si="50"/>
        <v>9.9470019751322341E-3</v>
      </c>
      <c r="HE95" s="107">
        <f t="shared" si="50"/>
        <v>5.2047587957393887E-3</v>
      </c>
      <c r="HF95" s="107">
        <f t="shared" si="50"/>
        <v>3.3212919981498263E-3</v>
      </c>
      <c r="HG95" s="107">
        <f t="shared" si="66"/>
        <v>2.9377280005464957E-3</v>
      </c>
      <c r="HH95" s="107">
        <f t="shared" si="66"/>
        <v>2.608548445270639E-3</v>
      </c>
      <c r="HI95" s="107">
        <f t="shared" si="66"/>
        <v>3.0689175707111988E-3</v>
      </c>
      <c r="HJ95" s="107">
        <f t="shared" si="66"/>
        <v>3.7651527961884285E-3</v>
      </c>
      <c r="HK95" s="107">
        <f t="shared" si="66"/>
        <v>5.3193812654218102E-3</v>
      </c>
      <c r="HL95" s="107">
        <f t="shared" si="66"/>
        <v>4.9751610526740653E-3</v>
      </c>
      <c r="HM95" s="107">
        <f t="shared" si="66"/>
        <v>4.2371341139613083E-3</v>
      </c>
      <c r="HN95" s="107">
        <f t="shared" si="66"/>
        <v>3.2516495352442223E-3</v>
      </c>
      <c r="HO95" s="107">
        <f t="shared" si="66"/>
        <v>2.9269835688876225E-3</v>
      </c>
      <c r="HP95" s="107">
        <f t="shared" si="66"/>
        <v>3.086182862931712E-3</v>
      </c>
      <c r="HQ95" s="107">
        <f t="shared" si="66"/>
        <v>4.5769704195324938E-4</v>
      </c>
      <c r="HS95" s="107">
        <f t="shared" si="80"/>
        <v>4.2089397077066064E-14</v>
      </c>
      <c r="HT95" s="107">
        <f t="shared" si="80"/>
        <v>9.4434167509316415E-14</v>
      </c>
      <c r="HU95" s="107">
        <f t="shared" si="80"/>
        <v>1.7409678109451571E-16</v>
      </c>
      <c r="HV95" s="107">
        <f t="shared" si="80"/>
        <v>1.3485169317119592E-17</v>
      </c>
      <c r="HW95" s="107">
        <f t="shared" si="80"/>
        <v>1.904852458140513E-18</v>
      </c>
      <c r="HX95" s="107">
        <f t="shared" si="80"/>
        <v>5.4794723289806231E-19</v>
      </c>
      <c r="HY95" s="107">
        <f t="shared" si="80"/>
        <v>3.5098555177021738E-18</v>
      </c>
      <c r="HZ95" s="107">
        <f t="shared" si="80"/>
        <v>2.080558463892135E-17</v>
      </c>
      <c r="IA95" s="107">
        <f t="shared" si="80"/>
        <v>4.8633535374983268E-17</v>
      </c>
      <c r="IB95" s="107">
        <f t="shared" si="80"/>
        <v>1.1944043694189443E-17</v>
      </c>
      <c r="IC95" s="107">
        <f t="shared" si="80"/>
        <v>1.2659275885112493E-17</v>
      </c>
      <c r="ID95" s="107">
        <f t="shared" si="80"/>
        <v>5.2406206880695355E-18</v>
      </c>
      <c r="IE95" s="107">
        <f t="shared" si="80"/>
        <v>1.0434451098969197E-17</v>
      </c>
      <c r="IF95" s="107">
        <f t="shared" si="80"/>
        <v>2.2070063530822998E-17</v>
      </c>
      <c r="IG95" s="107">
        <f t="shared" si="80"/>
        <v>2.5209871915855959E-13</v>
      </c>
      <c r="II95" s="107">
        <f t="shared" si="81"/>
        <v>1.3666353119600502E-42</v>
      </c>
      <c r="IJ95" s="107">
        <f t="shared" si="81"/>
        <v>8.4529565497451181E-40</v>
      </c>
      <c r="IK95" s="107">
        <f t="shared" si="81"/>
        <v>6.2026577049685292E-49</v>
      </c>
      <c r="IL95" s="107">
        <f t="shared" si="81"/>
        <v>3.7649569702471967E-52</v>
      </c>
      <c r="IM95" s="107">
        <f t="shared" si="81"/>
        <v>3.6155070069905335E-55</v>
      </c>
      <c r="IN95" s="107">
        <f t="shared" si="81"/>
        <v>5.992839305683486E-57</v>
      </c>
      <c r="IO95" s="107">
        <f t="shared" si="81"/>
        <v>2.7142342585977877E-54</v>
      </c>
      <c r="IP95" s="107">
        <f t="shared" si="81"/>
        <v>3.4337015653315375E-52</v>
      </c>
      <c r="IQ95" s="107">
        <f t="shared" si="81"/>
        <v>7.475615127312747E-52</v>
      </c>
      <c r="IR95" s="107">
        <f t="shared" si="81"/>
        <v>8.3992212612809181E-54</v>
      </c>
      <c r="IS95" s="107">
        <f t="shared" si="81"/>
        <v>5.047129791092104E-53</v>
      </c>
      <c r="IT95" s="107">
        <f t="shared" si="81"/>
        <v>1.2220334543399667E-53</v>
      </c>
      <c r="IU95" s="107">
        <f t="shared" si="81"/>
        <v>4.7435842697385239E-52</v>
      </c>
      <c r="IV95" s="107">
        <f t="shared" si="81"/>
        <v>4.7389557185126215E-51</v>
      </c>
      <c r="IW95" s="107">
        <f t="shared" si="81"/>
        <v>5.8989208120067691E-36</v>
      </c>
      <c r="IY95" s="107">
        <f t="shared" si="82"/>
        <v>0.21723288553845427</v>
      </c>
      <c r="IZ95" s="107">
        <f t="shared" si="82"/>
        <v>0.17531979933870048</v>
      </c>
      <c r="JA95" s="107">
        <f t="shared" si="82"/>
        <v>0.10595817526399709</v>
      </c>
      <c r="JB95" s="107">
        <f t="shared" si="82"/>
        <v>0.13074653851596713</v>
      </c>
      <c r="JC95" s="107">
        <f t="shared" si="82"/>
        <v>9.3818805422608481E-2</v>
      </c>
      <c r="JD95" s="107">
        <f t="shared" si="82"/>
        <v>8.1305953759110733E-2</v>
      </c>
      <c r="JE95" s="107">
        <f t="shared" si="82"/>
        <v>0.10585547445406916</v>
      </c>
      <c r="JF95" s="107">
        <f t="shared" si="82"/>
        <v>0.14155598818867413</v>
      </c>
      <c r="JG95" s="107">
        <f t="shared" si="82"/>
        <v>9.4504199307211378E-2</v>
      </c>
      <c r="JH95" s="107">
        <f t="shared" si="82"/>
        <v>5.8992149754870889E-2</v>
      </c>
      <c r="JI95" s="107">
        <f t="shared" si="82"/>
        <v>7.8459641601933097E-2</v>
      </c>
      <c r="JJ95" s="107">
        <f t="shared" si="82"/>
        <v>9.9103329457117223E-2</v>
      </c>
      <c r="JK95" s="107">
        <f t="shared" si="82"/>
        <v>0.14266336733278345</v>
      </c>
      <c r="JL95" s="107">
        <f t="shared" si="82"/>
        <v>0.1511831187777459</v>
      </c>
      <c r="JM95" s="107">
        <f t="shared" si="82"/>
        <v>0.19446333267257673</v>
      </c>
    </row>
    <row r="96" spans="2:273" x14ac:dyDescent="0.25">
      <c r="B96" s="2">
        <v>68</v>
      </c>
      <c r="C96" s="37">
        <v>80.531000000000006</v>
      </c>
      <c r="D96" s="37">
        <v>79.262</v>
      </c>
      <c r="E96" s="37">
        <v>71.984999999999999</v>
      </c>
      <c r="F96" s="37">
        <v>72.308000000000007</v>
      </c>
      <c r="G96" s="37">
        <v>69.599999999999994</v>
      </c>
      <c r="H96" s="37">
        <v>71.337999999999994</v>
      </c>
      <c r="I96" s="37">
        <v>77.570999999999998</v>
      </c>
      <c r="J96" s="37">
        <v>78.793999999999997</v>
      </c>
      <c r="K96" s="37">
        <v>76.587000000000003</v>
      </c>
      <c r="L96" s="37">
        <v>74.364999999999995</v>
      </c>
      <c r="M96" s="37">
        <v>71.856999999999999</v>
      </c>
      <c r="N96" s="37">
        <v>69.873000000000005</v>
      </c>
      <c r="O96" s="37">
        <v>73.840999999999994</v>
      </c>
      <c r="P96" s="37">
        <v>74.905000000000001</v>
      </c>
      <c r="Q96" s="37">
        <v>74.921000000000006</v>
      </c>
      <c r="S96" s="4">
        <f t="shared" ref="S96:AG112" si="83">AY96 + (C$3 * _xlfn.NORM.DIST($B96, C$7, ABS(C$11), FALSE) * _xlfn.NORM.DIST(($B96 - C$7)*C$15, 0, ABS(C$11), TRUE) * 2)
               + (C$4 * _xlfn.NORM.DIST($B96, C$8, ABS(C$12), FALSE) * _xlfn.NORM.DIST(($B96 - C$8)*C$16, 0, ABS(C$12), TRUE) * 2)
               + (C$5 * _xlfn.NORM.DIST($B96, C$9, ABS(C$13), FALSE) * _xlfn.NORM.DIST(($B96 - C$9)*C$17, 0, ABS(C$13), TRUE) * 2)
               + (C$6 * _xlfn.NORM.DIST($B96, C$10, ABS(C$14), FALSE) * _xlfn.NORM.DIST(($B96 - C$10)*C$18, 0, ABS(C$14), TRUE) * 2)</f>
        <v>92.80712070773518</v>
      </c>
      <c r="T96" s="4">
        <f t="shared" si="83"/>
        <v>90.724577750109106</v>
      </c>
      <c r="U96" s="4">
        <f t="shared" si="83"/>
        <v>79.760224565254134</v>
      </c>
      <c r="V96" s="4">
        <f t="shared" si="83"/>
        <v>82.373222601405217</v>
      </c>
      <c r="W96" s="4">
        <f t="shared" si="83"/>
        <v>76.957186074685907</v>
      </c>
      <c r="X96" s="4">
        <f t="shared" si="83"/>
        <v>76.306659400211046</v>
      </c>
      <c r="Y96" s="4">
        <f t="shared" si="83"/>
        <v>80.065116342046466</v>
      </c>
      <c r="Z96" s="4">
        <f t="shared" si="83"/>
        <v>84.014077045532275</v>
      </c>
      <c r="AA96" s="4">
        <f t="shared" si="83"/>
        <v>80.113327322429413</v>
      </c>
      <c r="AB96" s="4">
        <f t="shared" si="83"/>
        <v>78.243364585520183</v>
      </c>
      <c r="AC96" s="4">
        <f t="shared" si="83"/>
        <v>78.571768456606378</v>
      </c>
      <c r="AD96" s="4">
        <f t="shared" si="83"/>
        <v>79.424740030708392</v>
      </c>
      <c r="AE96" s="4">
        <f t="shared" si="83"/>
        <v>82.935264670066445</v>
      </c>
      <c r="AF96" s="4">
        <f t="shared" si="83"/>
        <v>82.275412009686491</v>
      </c>
      <c r="AG96" s="4">
        <f t="shared" si="83"/>
        <v>81.724406406865128</v>
      </c>
      <c r="AI96" s="4">
        <f t="shared" ref="AI96:AW112" si="84">IF(OR($B96 &lt; C$231, $B96 &gt; C$234), 0, C96-S96)</f>
        <v>-12.276120707735174</v>
      </c>
      <c r="AJ96" s="4">
        <f t="shared" si="84"/>
        <v>-11.462577750109105</v>
      </c>
      <c r="AK96" s="4">
        <f t="shared" si="84"/>
        <v>-7.7752245652541347</v>
      </c>
      <c r="AL96" s="4">
        <f t="shared" si="84"/>
        <v>-10.06522260140521</v>
      </c>
      <c r="AM96" s="4">
        <f t="shared" si="84"/>
        <v>-7.357186074685913</v>
      </c>
      <c r="AN96" s="4">
        <f t="shared" si="84"/>
        <v>-4.9686594002110525</v>
      </c>
      <c r="AO96" s="4">
        <f t="shared" si="84"/>
        <v>-2.4941163420464676</v>
      </c>
      <c r="AP96" s="4">
        <f t="shared" si="84"/>
        <v>-5.2200770455322782</v>
      </c>
      <c r="AQ96" s="4">
        <f t="shared" si="84"/>
        <v>-3.5263273224294096</v>
      </c>
      <c r="AR96" s="4">
        <f t="shared" si="84"/>
        <v>-3.8783645855201883</v>
      </c>
      <c r="AS96" s="4">
        <f t="shared" si="84"/>
        <v>-6.7147684566063788</v>
      </c>
      <c r="AT96" s="4">
        <f t="shared" si="84"/>
        <v>-9.5517400307083875</v>
      </c>
      <c r="AU96" s="4">
        <f t="shared" si="84"/>
        <v>-9.0942646700664511</v>
      </c>
      <c r="AV96" s="4">
        <f t="shared" si="84"/>
        <v>-7.3704120096864898</v>
      </c>
      <c r="AW96" s="4">
        <f t="shared" si="84"/>
        <v>-6.8034064068651219</v>
      </c>
      <c r="AY96" s="2">
        <f t="shared" si="74"/>
        <v>70.570034988262435</v>
      </c>
      <c r="AZ96" s="2">
        <f t="shared" si="74"/>
        <v>73.178957481445849</v>
      </c>
      <c r="BA96" s="2">
        <f t="shared" si="74"/>
        <v>70.299047709776886</v>
      </c>
      <c r="BB96" s="2">
        <f t="shared" si="74"/>
        <v>72.754233270026589</v>
      </c>
      <c r="BC96" s="2">
        <f t="shared" si="74"/>
        <v>69.974470644821224</v>
      </c>
      <c r="BD96" s="2">
        <f t="shared" si="74"/>
        <v>70.5891236412523</v>
      </c>
      <c r="BE96" s="2">
        <f t="shared" si="74"/>
        <v>72.466909955403153</v>
      </c>
      <c r="BF96" s="2">
        <f t="shared" si="74"/>
        <v>73.612190576092729</v>
      </c>
      <c r="BG96" s="2">
        <f t="shared" si="74"/>
        <v>72.041549228075567</v>
      </c>
      <c r="BH96" s="2">
        <f t="shared" si="74"/>
        <v>72.244832247480531</v>
      </c>
      <c r="BI96" s="2">
        <f t="shared" si="74"/>
        <v>72.043202665683964</v>
      </c>
      <c r="BJ96" s="2">
        <f t="shared" si="74"/>
        <v>72.351620060687949</v>
      </c>
      <c r="BK96" s="2">
        <f t="shared" si="74"/>
        <v>73.171960156394491</v>
      </c>
      <c r="BL96" s="2">
        <f t="shared" si="74"/>
        <v>72.299194336395303</v>
      </c>
      <c r="BM96" s="2">
        <f t="shared" si="74"/>
        <v>72.27534603215355</v>
      </c>
      <c r="BO96" s="2" t="str">
        <f t="shared" si="75"/>
        <v/>
      </c>
      <c r="BP96" s="2" t="str">
        <f t="shared" si="75"/>
        <v/>
      </c>
      <c r="BQ96" s="2" t="str">
        <f t="shared" si="75"/>
        <v/>
      </c>
      <c r="BR96" s="2" t="str">
        <f t="shared" si="75"/>
        <v/>
      </c>
      <c r="BS96" s="2" t="str">
        <f t="shared" si="75"/>
        <v/>
      </c>
      <c r="BT96" s="2" t="str">
        <f t="shared" si="75"/>
        <v/>
      </c>
      <c r="BU96" s="2" t="str">
        <f t="shared" si="75"/>
        <v/>
      </c>
      <c r="BV96" s="2" t="str">
        <f t="shared" si="75"/>
        <v/>
      </c>
      <c r="BW96" s="2" t="str">
        <f t="shared" si="75"/>
        <v/>
      </c>
      <c r="BX96" s="2" t="str">
        <f t="shared" si="75"/>
        <v/>
      </c>
      <c r="BY96" s="2" t="str">
        <f t="shared" si="75"/>
        <v/>
      </c>
      <c r="BZ96" s="2" t="str">
        <f t="shared" si="75"/>
        <v/>
      </c>
      <c r="CA96" s="2" t="str">
        <f t="shared" si="75"/>
        <v/>
      </c>
      <c r="CB96" s="2" t="str">
        <f t="shared" si="75"/>
        <v/>
      </c>
      <c r="CC96" s="2" t="str">
        <f t="shared" si="75"/>
        <v/>
      </c>
      <c r="CE96" s="2" t="str">
        <f t="shared" si="76"/>
        <v/>
      </c>
      <c r="CF96" s="2" t="str">
        <f t="shared" si="76"/>
        <v/>
      </c>
      <c r="CG96" s="2" t="str">
        <f t="shared" si="76"/>
        <v/>
      </c>
      <c r="CH96" s="2" t="str">
        <f t="shared" si="76"/>
        <v/>
      </c>
      <c r="CI96" s="2" t="str">
        <f t="shared" si="76"/>
        <v/>
      </c>
      <c r="CJ96" s="2" t="str">
        <f t="shared" si="76"/>
        <v/>
      </c>
      <c r="CK96" s="2" t="str">
        <f t="shared" si="76"/>
        <v/>
      </c>
      <c r="CL96" s="2" t="str">
        <f t="shared" si="76"/>
        <v/>
      </c>
      <c r="CM96" s="2" t="str">
        <f t="shared" si="76"/>
        <v/>
      </c>
      <c r="CN96" s="2" t="str">
        <f t="shared" si="76"/>
        <v/>
      </c>
      <c r="CO96" s="2" t="str">
        <f t="shared" si="76"/>
        <v/>
      </c>
      <c r="CP96" s="2" t="str">
        <f t="shared" si="76"/>
        <v/>
      </c>
      <c r="CQ96" s="2" t="str">
        <f t="shared" si="76"/>
        <v/>
      </c>
      <c r="CR96" s="2" t="str">
        <f t="shared" si="76"/>
        <v/>
      </c>
      <c r="CS96" s="2" t="str">
        <f t="shared" si="76"/>
        <v/>
      </c>
      <c r="CU96" s="2" t="str">
        <f t="shared" si="77"/>
        <v/>
      </c>
      <c r="CV96" s="2" t="str">
        <f t="shared" si="77"/>
        <v/>
      </c>
      <c r="CW96" s="2" t="str">
        <f t="shared" si="77"/>
        <v/>
      </c>
      <c r="CX96" s="2" t="str">
        <f t="shared" si="77"/>
        <v/>
      </c>
      <c r="CY96" s="2" t="str">
        <f t="shared" si="77"/>
        <v/>
      </c>
      <c r="CZ96" s="2" t="str">
        <f t="shared" si="77"/>
        <v/>
      </c>
      <c r="DA96" s="2" t="str">
        <f t="shared" si="77"/>
        <v/>
      </c>
      <c r="DB96" s="2" t="str">
        <f t="shared" si="77"/>
        <v/>
      </c>
      <c r="DC96" s="2" t="str">
        <f t="shared" si="77"/>
        <v/>
      </c>
      <c r="DD96" s="2" t="str">
        <f t="shared" si="77"/>
        <v/>
      </c>
      <c r="DE96" s="2" t="str">
        <f t="shared" si="77"/>
        <v/>
      </c>
      <c r="DF96" s="2" t="str">
        <f t="shared" si="77"/>
        <v/>
      </c>
      <c r="DG96" s="2" t="str">
        <f t="shared" si="77"/>
        <v/>
      </c>
      <c r="DH96" s="2" t="str">
        <f t="shared" si="77"/>
        <v/>
      </c>
      <c r="DI96" s="2" t="str">
        <f t="shared" si="77"/>
        <v/>
      </c>
      <c r="DK96" s="2">
        <f t="shared" ref="DK96:DY112" si="85">BO$229*$B96+BO$230</f>
        <v>86.058497368421058</v>
      </c>
      <c r="DL96" s="2">
        <f t="shared" si="85"/>
        <v>87.184902532833021</v>
      </c>
      <c r="DM96" s="2">
        <f t="shared" si="85"/>
        <v>85.148331307565599</v>
      </c>
      <c r="DN96" s="2">
        <f t="shared" si="85"/>
        <v>89.054262911507067</v>
      </c>
      <c r="DO96" s="2">
        <f t="shared" si="85"/>
        <v>82.401939897311976</v>
      </c>
      <c r="DP96" s="2">
        <f t="shared" si="85"/>
        <v>83.065662488674135</v>
      </c>
      <c r="DQ96" s="2">
        <f t="shared" si="85"/>
        <v>85.03036378737545</v>
      </c>
      <c r="DR96" s="2">
        <f t="shared" si="85"/>
        <v>84.345044548474789</v>
      </c>
      <c r="DS96" s="2">
        <f t="shared" si="85"/>
        <v>83.261641547146354</v>
      </c>
      <c r="DT96" s="2">
        <f t="shared" si="85"/>
        <v>86.243393687707638</v>
      </c>
      <c r="DU96" s="2">
        <f t="shared" si="85"/>
        <v>84.161320446994864</v>
      </c>
      <c r="DV96" s="2">
        <f t="shared" si="85"/>
        <v>86.055026276049531</v>
      </c>
      <c r="DW96" s="2">
        <f t="shared" si="85"/>
        <v>89.027777106614337</v>
      </c>
      <c r="DX96" s="2">
        <f t="shared" si="85"/>
        <v>85.191280555330465</v>
      </c>
      <c r="DY96" s="2">
        <f t="shared" si="85"/>
        <v>78.509762753036412</v>
      </c>
      <c r="EA96" s="2">
        <f t="shared" si="73"/>
        <v>61.173258793969843</v>
      </c>
      <c r="EB96" s="2">
        <f t="shared" si="70"/>
        <v>64.986596872584741</v>
      </c>
      <c r="EC96" s="2">
        <f t="shared" si="70"/>
        <v>62.130856312945532</v>
      </c>
      <c r="ED96" s="2">
        <f t="shared" si="70"/>
        <v>63.379588888888904</v>
      </c>
      <c r="EE96" s="2">
        <f t="shared" si="70"/>
        <v>63.171284444444439</v>
      </c>
      <c r="EF96" s="2">
        <f t="shared" si="70"/>
        <v>63.86872437467526</v>
      </c>
      <c r="EG96" s="2">
        <f t="shared" si="70"/>
        <v>65.435599549980253</v>
      </c>
      <c r="EH96" s="2">
        <f t="shared" si="70"/>
        <v>67.321523340563999</v>
      </c>
      <c r="EI96" s="2">
        <f t="shared" si="70"/>
        <v>65.9880809876543</v>
      </c>
      <c r="EJ96" s="2">
        <f t="shared" si="70"/>
        <v>65.184122222222243</v>
      </c>
      <c r="EK96" s="2">
        <f t="shared" si="70"/>
        <v>65.643790766800379</v>
      </c>
      <c r="EL96" s="2">
        <f t="shared" si="70"/>
        <v>64.807768515246607</v>
      </c>
      <c r="EM96" s="2">
        <f t="shared" ref="EM96:EO159" si="86">CQ$229*$B96+CQ$230</f>
        <v>63.910418096695672</v>
      </c>
      <c r="EN96" s="2">
        <f t="shared" si="86"/>
        <v>64.76357335225245</v>
      </c>
      <c r="EO96" s="2">
        <f t="shared" si="86"/>
        <v>68.521322015066616</v>
      </c>
      <c r="EQ96" s="2">
        <f t="shared" ref="EQ96:FE112" si="87">CU$229*$B96+CU$230</f>
        <v>59.272769909249348</v>
      </c>
      <c r="ER96" s="2">
        <f t="shared" si="87"/>
        <v>63.094026414895147</v>
      </c>
      <c r="ES96" s="2">
        <f t="shared" si="87"/>
        <v>61.372239103539648</v>
      </c>
      <c r="ET96" s="2">
        <f t="shared" si="87"/>
        <v>62.587754922799448</v>
      </c>
      <c r="EU96" s="2">
        <f t="shared" si="87"/>
        <v>61.95251854562224</v>
      </c>
      <c r="EV96" s="2">
        <f t="shared" si="87"/>
        <v>62.628180641496947</v>
      </c>
      <c r="EW96" s="2">
        <f t="shared" si="87"/>
        <v>63.887325787739741</v>
      </c>
      <c r="EX96" s="2">
        <f t="shared" si="87"/>
        <v>65.504158831520328</v>
      </c>
      <c r="EY96" s="2">
        <f t="shared" si="87"/>
        <v>65.194972368826484</v>
      </c>
      <c r="EZ96" s="2">
        <f t="shared" si="87"/>
        <v>64.068572440115361</v>
      </c>
      <c r="FA96" s="2">
        <f t="shared" si="87"/>
        <v>64.635438477189908</v>
      </c>
      <c r="FB96" s="2">
        <f t="shared" si="87"/>
        <v>64.035577326140611</v>
      </c>
      <c r="FC96" s="2">
        <f t="shared" si="87"/>
        <v>63.183100748437319</v>
      </c>
      <c r="FD96" s="2">
        <f t="shared" si="87"/>
        <v>63.634735643801235</v>
      </c>
      <c r="FE96" s="2">
        <f t="shared" si="87"/>
        <v>68.661907925638303</v>
      </c>
      <c r="FG96" s="2">
        <f t="shared" ref="FG96:FU112" si="88">POWER(10,($B96-C$232)/C$230)/(1+POWER(10,($B96-C$232)/C$230))</f>
        <v>0.6223955387282899</v>
      </c>
      <c r="FH96" s="2">
        <f t="shared" si="88"/>
        <v>0.63094642626391029</v>
      </c>
      <c r="FI96" s="2">
        <f t="shared" si="88"/>
        <v>0.64513081077669832</v>
      </c>
      <c r="FJ96" s="2">
        <f t="shared" si="88"/>
        <v>0.63486799384033388</v>
      </c>
      <c r="FK96" s="2">
        <f t="shared" si="88"/>
        <v>0.64623215447635862</v>
      </c>
      <c r="FL96" s="2">
        <f t="shared" si="88"/>
        <v>0.64992330442128443</v>
      </c>
      <c r="FM96" s="2">
        <f t="shared" si="88"/>
        <v>0.64116371781582748</v>
      </c>
      <c r="FN96" s="2">
        <f t="shared" si="88"/>
        <v>0.63047190159210398</v>
      </c>
      <c r="FO96" s="2">
        <f t="shared" si="88"/>
        <v>0.64955289962359164</v>
      </c>
      <c r="FP96" s="2">
        <f t="shared" si="88"/>
        <v>0.66472194427464104</v>
      </c>
      <c r="FQ96" s="2">
        <f t="shared" si="88"/>
        <v>0.65441322839604332</v>
      </c>
      <c r="FR96" s="2">
        <f t="shared" si="88"/>
        <v>0.64494935957099686</v>
      </c>
      <c r="FS96" s="2">
        <f t="shared" si="88"/>
        <v>0.63126924429026943</v>
      </c>
      <c r="FT96" s="2">
        <f t="shared" si="88"/>
        <v>0.6311078019259998</v>
      </c>
      <c r="FU96" s="2">
        <f t="shared" si="88"/>
        <v>0.62416316561744201</v>
      </c>
      <c r="FW96" s="2">
        <f t="shared" si="78"/>
        <v>4.7947191494346108E-7</v>
      </c>
      <c r="FX96" s="2">
        <f t="shared" si="78"/>
        <v>1.8102045149507713E-6</v>
      </c>
      <c r="FY96" s="2">
        <f t="shared" si="78"/>
        <v>1.7037276043575274E-6</v>
      </c>
      <c r="FZ96" s="2">
        <f t="shared" si="78"/>
        <v>1.076281626628598E-6</v>
      </c>
      <c r="GA96" s="2">
        <f t="shared" si="78"/>
        <v>1.1053735852102667E-6</v>
      </c>
      <c r="GB96" s="2">
        <f t="shared" si="78"/>
        <v>1.1233790103065128E-6</v>
      </c>
      <c r="GC96" s="2">
        <f t="shared" si="78"/>
        <v>1.2554623226624763E-6</v>
      </c>
      <c r="GD96" s="2">
        <f t="shared" si="78"/>
        <v>1.2020907313078114E-6</v>
      </c>
      <c r="GE96" s="2">
        <f t="shared" si="78"/>
        <v>1.2240807890475221E-6</v>
      </c>
      <c r="GF96" s="2">
        <f t="shared" si="78"/>
        <v>1.4044036595309599E-6</v>
      </c>
      <c r="GG96" s="2">
        <f t="shared" si="78"/>
        <v>1.3897675361133502E-6</v>
      </c>
      <c r="GH96" s="2">
        <f t="shared" si="78"/>
        <v>1.2042248793773256E-6</v>
      </c>
      <c r="GI96" s="2">
        <f t="shared" si="78"/>
        <v>9.7544914276713929E-7</v>
      </c>
      <c r="GJ96" s="2">
        <f t="shared" si="78"/>
        <v>7.3315471773329631E-7</v>
      </c>
      <c r="GK96" s="2">
        <f t="shared" si="78"/>
        <v>4.9585752697643731E-7</v>
      </c>
      <c r="GM96" s="107">
        <f t="shared" si="79"/>
        <v>0.11176349534047995</v>
      </c>
      <c r="GN96" s="107">
        <f t="shared" si="79"/>
        <v>8.0691179686764078E-2</v>
      </c>
      <c r="GO96" s="107">
        <f t="shared" si="79"/>
        <v>3.936574787607959E-2</v>
      </c>
      <c r="GP96" s="107">
        <f t="shared" si="79"/>
        <v>5.2962688547959144E-2</v>
      </c>
      <c r="GQ96" s="107">
        <f t="shared" si="79"/>
        <v>3.3475462614798265E-2</v>
      </c>
      <c r="GR96" s="107">
        <f t="shared" si="79"/>
        <v>2.7397693899634971E-2</v>
      </c>
      <c r="GS96" s="107">
        <f t="shared" si="79"/>
        <v>3.904319886038856E-2</v>
      </c>
      <c r="GT96" s="107">
        <f t="shared" si="79"/>
        <v>5.8030370683219624E-2</v>
      </c>
      <c r="GU96" s="107">
        <f t="shared" si="79"/>
        <v>3.3594439420546629E-2</v>
      </c>
      <c r="GV96" s="107">
        <f t="shared" si="79"/>
        <v>1.7462004774654892E-2</v>
      </c>
      <c r="GW96" s="107">
        <f t="shared" si="79"/>
        <v>2.6114702768866998E-2</v>
      </c>
      <c r="GX96" s="107">
        <f t="shared" si="79"/>
        <v>3.611853489366236E-2</v>
      </c>
      <c r="GY96" s="107">
        <f t="shared" si="79"/>
        <v>6.0016646255913964E-2</v>
      </c>
      <c r="GZ96" s="107">
        <f t="shared" si="79"/>
        <v>6.6449931328052894E-2</v>
      </c>
      <c r="HA96" s="107">
        <f t="shared" si="79"/>
        <v>9.8628790876476025E-2</v>
      </c>
      <c r="HC96" s="107">
        <f t="shared" si="50"/>
        <v>1.5001003263405921E-2</v>
      </c>
      <c r="HD96" s="107">
        <f t="shared" si="50"/>
        <v>1.4404495611472093E-2</v>
      </c>
      <c r="HE96" s="107">
        <f t="shared" si="50"/>
        <v>8.0672223076993371E-3</v>
      </c>
      <c r="HF96" s="107">
        <f t="shared" si="50"/>
        <v>5.2452346430143662E-3</v>
      </c>
      <c r="HG96" s="107">
        <f t="shared" si="66"/>
        <v>4.7299661247844089E-3</v>
      </c>
      <c r="HH96" s="107">
        <f t="shared" si="66"/>
        <v>4.2564857212005801E-3</v>
      </c>
      <c r="HI96" s="107">
        <f t="shared" si="66"/>
        <v>4.9342055474444887E-3</v>
      </c>
      <c r="HJ96" s="107">
        <f t="shared" si="66"/>
        <v>5.9372215755129458E-3</v>
      </c>
      <c r="HK96" s="107">
        <f t="shared" si="66"/>
        <v>8.2573885515782215E-3</v>
      </c>
      <c r="HL96" s="107">
        <f t="shared" si="66"/>
        <v>7.8451397199497258E-3</v>
      </c>
      <c r="HM96" s="107">
        <f t="shared" si="66"/>
        <v>6.7037607856935367E-3</v>
      </c>
      <c r="HN96" s="107">
        <f t="shared" si="66"/>
        <v>5.1928620926659525E-3</v>
      </c>
      <c r="HO96" s="107">
        <f t="shared" si="66"/>
        <v>4.6298851494109075E-3</v>
      </c>
      <c r="HP96" s="107">
        <f t="shared" si="66"/>
        <v>4.8066905142963665E-3</v>
      </c>
      <c r="HQ96" s="107">
        <f t="shared" si="66"/>
        <v>8.4163537124834606E-4</v>
      </c>
      <c r="HS96" s="107">
        <f t="shared" si="80"/>
        <v>1.0482807623280295E-13</v>
      </c>
      <c r="HT96" s="107">
        <f t="shared" si="80"/>
        <v>2.4530346569401027E-13</v>
      </c>
      <c r="HU96" s="107">
        <f t="shared" si="80"/>
        <v>5.5918198302626941E-16</v>
      </c>
      <c r="HV96" s="107">
        <f t="shared" si="80"/>
        <v>4.5128011240883184E-17</v>
      </c>
      <c r="HW96" s="107">
        <f t="shared" si="80"/>
        <v>6.8350719222447259E-18</v>
      </c>
      <c r="HX96" s="107">
        <f t="shared" si="80"/>
        <v>2.052149065834316E-18</v>
      </c>
      <c r="HY96" s="107">
        <f t="shared" si="80"/>
        <v>1.2484949607404682E-17</v>
      </c>
      <c r="HZ96" s="107">
        <f t="shared" si="80"/>
        <v>6.9838328397988432E-17</v>
      </c>
      <c r="IA96" s="107">
        <f t="shared" si="80"/>
        <v>1.6060509746709287E-16</v>
      </c>
      <c r="IB96" s="107">
        <f t="shared" si="80"/>
        <v>4.1821564412745536E-17</v>
      </c>
      <c r="IC96" s="107">
        <f t="shared" si="80"/>
        <v>4.3830208874808588E-17</v>
      </c>
      <c r="ID96" s="107">
        <f t="shared" si="80"/>
        <v>1.8306611655329172E-17</v>
      </c>
      <c r="IE96" s="107">
        <f t="shared" si="80"/>
        <v>3.4726176992345991E-17</v>
      </c>
      <c r="IF96" s="107">
        <f t="shared" si="80"/>
        <v>7.0068317738105516E-17</v>
      </c>
      <c r="IG96" s="107">
        <f t="shared" si="80"/>
        <v>5.8094749662986871E-13</v>
      </c>
      <c r="II96" s="107">
        <f t="shared" si="81"/>
        <v>9.6387074380363474E-42</v>
      </c>
      <c r="IJ96" s="107">
        <f t="shared" si="81"/>
        <v>6.2488080635037037E-39</v>
      </c>
      <c r="IK96" s="107">
        <f t="shared" si="81"/>
        <v>7.3106185985994891E-48</v>
      </c>
      <c r="IL96" s="107">
        <f t="shared" si="81"/>
        <v>4.8115937470695638E-51</v>
      </c>
      <c r="IM96" s="107">
        <f t="shared" si="81"/>
        <v>5.4071797776814986E-54</v>
      </c>
      <c r="IN96" s="107">
        <f t="shared" si="81"/>
        <v>9.8375063657233052E-56</v>
      </c>
      <c r="IO96" s="107">
        <f t="shared" si="81"/>
        <v>3.9801664031641917E-53</v>
      </c>
      <c r="IP96" s="107">
        <f t="shared" si="81"/>
        <v>4.4874360391471561E-51</v>
      </c>
      <c r="IQ96" s="107">
        <f t="shared" si="81"/>
        <v>9.6356958671728571E-51</v>
      </c>
      <c r="IR96" s="107">
        <f t="shared" si="81"/>
        <v>1.2276889634785351E-52</v>
      </c>
      <c r="IS96" s="107">
        <f t="shared" si="81"/>
        <v>7.0736777261768944E-52</v>
      </c>
      <c r="IT96" s="107">
        <f t="shared" si="81"/>
        <v>1.7195560597297812E-52</v>
      </c>
      <c r="IU96" s="107">
        <f t="shared" si="81"/>
        <v>5.9254267659110913E-51</v>
      </c>
      <c r="IV96" s="107">
        <f t="shared" si="81"/>
        <v>5.3604411660077192E-50</v>
      </c>
      <c r="IW96" s="107">
        <f t="shared" si="81"/>
        <v>3.0459796293501297E-35</v>
      </c>
      <c r="IY96" s="107">
        <f t="shared" si="82"/>
        <v>0.12676449860399072</v>
      </c>
      <c r="IZ96" s="107">
        <f t="shared" si="82"/>
        <v>9.509567529848148E-2</v>
      </c>
      <c r="JA96" s="107">
        <f t="shared" si="82"/>
        <v>4.743297018377949E-2</v>
      </c>
      <c r="JB96" s="107">
        <f t="shared" si="82"/>
        <v>5.8207923190973558E-2</v>
      </c>
      <c r="JC96" s="107">
        <f t="shared" si="82"/>
        <v>3.8205428739582679E-2</v>
      </c>
      <c r="JD96" s="107">
        <f t="shared" si="82"/>
        <v>3.1654179620835554E-2</v>
      </c>
      <c r="JE96" s="107">
        <f t="shared" si="82"/>
        <v>4.3977404407833064E-2</v>
      </c>
      <c r="JF96" s="107">
        <f t="shared" si="82"/>
        <v>6.3967592258732636E-2</v>
      </c>
      <c r="JG96" s="107">
        <f t="shared" si="82"/>
        <v>4.1851827972125007E-2</v>
      </c>
      <c r="JH96" s="107">
        <f t="shared" si="82"/>
        <v>2.5307144494604659E-2</v>
      </c>
      <c r="JI96" s="107">
        <f t="shared" si="82"/>
        <v>3.2818463554560577E-2</v>
      </c>
      <c r="JJ96" s="107">
        <f t="shared" si="82"/>
        <v>4.1311396986328332E-2</v>
      </c>
      <c r="JK96" s="107">
        <f t="shared" si="82"/>
        <v>6.4646531405324906E-2</v>
      </c>
      <c r="JL96" s="107">
        <f t="shared" si="82"/>
        <v>7.1256621842349335E-2</v>
      </c>
      <c r="JM96" s="107">
        <f t="shared" si="82"/>
        <v>9.9470426248305321E-2</v>
      </c>
    </row>
    <row r="97" spans="2:273" x14ac:dyDescent="0.25">
      <c r="B97" s="2">
        <v>69</v>
      </c>
      <c r="C97" s="37">
        <v>78.25</v>
      </c>
      <c r="D97" s="37">
        <v>78.722999999999999</v>
      </c>
      <c r="E97" s="37">
        <v>74.691999999999993</v>
      </c>
      <c r="F97" s="37">
        <v>72.707999999999998</v>
      </c>
      <c r="G97" s="37">
        <v>70.477000000000004</v>
      </c>
      <c r="H97" s="37">
        <v>71.584999999999994</v>
      </c>
      <c r="I97" s="37">
        <v>76.031999999999996</v>
      </c>
      <c r="J97" s="37">
        <v>76.444000000000003</v>
      </c>
      <c r="K97" s="37">
        <v>76.459999999999994</v>
      </c>
      <c r="L97" s="37">
        <v>76.412999999999997</v>
      </c>
      <c r="M97" s="37">
        <v>72.174999999999997</v>
      </c>
      <c r="N97" s="37">
        <v>70.492000000000004</v>
      </c>
      <c r="O97" s="37">
        <v>72.364999999999995</v>
      </c>
      <c r="P97" s="37">
        <v>71.968000000000004</v>
      </c>
      <c r="Q97" s="37">
        <v>68.762</v>
      </c>
      <c r="S97" s="4">
        <f t="shared" si="83"/>
        <v>86.141174336669124</v>
      </c>
      <c r="T97" s="4">
        <f t="shared" si="83"/>
        <v>86.200548744228158</v>
      </c>
      <c r="U97" s="4">
        <f t="shared" si="83"/>
        <v>77.626242291522118</v>
      </c>
      <c r="V97" s="4">
        <f t="shared" si="83"/>
        <v>78.458102771866777</v>
      </c>
      <c r="W97" s="4">
        <f t="shared" si="83"/>
        <v>74.735343526488862</v>
      </c>
      <c r="X97" s="4">
        <f t="shared" si="83"/>
        <v>74.513061956020522</v>
      </c>
      <c r="Y97" s="4">
        <f t="shared" si="83"/>
        <v>77.296657033776697</v>
      </c>
      <c r="Z97" s="4">
        <f t="shared" si="83"/>
        <v>79.864084254321298</v>
      </c>
      <c r="AA97" s="4">
        <f t="shared" si="83"/>
        <v>78.613970676190988</v>
      </c>
      <c r="AB97" s="4">
        <f t="shared" si="83"/>
        <v>78.034890365484316</v>
      </c>
      <c r="AC97" s="4">
        <f t="shared" si="83"/>
        <v>77.419141630344214</v>
      </c>
      <c r="AD97" s="4">
        <f t="shared" si="83"/>
        <v>77.077975977098319</v>
      </c>
      <c r="AE97" s="4">
        <f t="shared" si="83"/>
        <v>78.430898007953104</v>
      </c>
      <c r="AF97" s="4">
        <f t="shared" si="83"/>
        <v>77.699647027244509</v>
      </c>
      <c r="AG97" s="4">
        <f t="shared" si="83"/>
        <v>75.940894706123984</v>
      </c>
      <c r="AI97" s="4">
        <f t="shared" si="84"/>
        <v>-7.891174336669124</v>
      </c>
      <c r="AJ97" s="4">
        <f t="shared" si="84"/>
        <v>-7.4775487442281587</v>
      </c>
      <c r="AK97" s="4">
        <f t="shared" si="84"/>
        <v>-2.9342422915221249</v>
      </c>
      <c r="AL97" s="4">
        <f t="shared" si="84"/>
        <v>-5.7501027718667785</v>
      </c>
      <c r="AM97" s="4">
        <f t="shared" si="84"/>
        <v>-4.2583435264888578</v>
      </c>
      <c r="AN97" s="4">
        <f t="shared" si="84"/>
        <v>-2.9280619560205281</v>
      </c>
      <c r="AO97" s="4">
        <f t="shared" si="84"/>
        <v>-1.2646570337767002</v>
      </c>
      <c r="AP97" s="4">
        <f t="shared" si="84"/>
        <v>-3.4200842543212957</v>
      </c>
      <c r="AQ97" s="4">
        <f t="shared" si="84"/>
        <v>-2.153970676190994</v>
      </c>
      <c r="AR97" s="4">
        <f t="shared" si="84"/>
        <v>-1.6218903654843189</v>
      </c>
      <c r="AS97" s="4">
        <f t="shared" si="84"/>
        <v>-5.2441416303442168</v>
      </c>
      <c r="AT97" s="4">
        <f t="shared" si="84"/>
        <v>-6.5859759770983146</v>
      </c>
      <c r="AU97" s="4">
        <f t="shared" si="84"/>
        <v>-6.0658980079531091</v>
      </c>
      <c r="AV97" s="4">
        <f t="shared" si="84"/>
        <v>-5.7316470272445059</v>
      </c>
      <c r="AW97" s="4">
        <f t="shared" si="84"/>
        <v>-7.1788947061239838</v>
      </c>
      <c r="AY97" s="2">
        <f t="shared" si="74"/>
        <v>69.73127693011827</v>
      </c>
      <c r="AZ97" s="2">
        <f t="shared" si="74"/>
        <v>72.409730684484344</v>
      </c>
      <c r="BA97" s="2">
        <f t="shared" si="74"/>
        <v>69.540689617212422</v>
      </c>
      <c r="BB97" s="2">
        <f t="shared" si="74"/>
        <v>71.914571045482433</v>
      </c>
      <c r="BC97" s="2">
        <f t="shared" si="74"/>
        <v>69.324059203587808</v>
      </c>
      <c r="BD97" s="2">
        <f t="shared" si="74"/>
        <v>69.937132605336529</v>
      </c>
      <c r="BE97" s="2">
        <f t="shared" si="74"/>
        <v>71.784216099703201</v>
      </c>
      <c r="BF97" s="2">
        <f t="shared" si="74"/>
        <v>73.004927192938126</v>
      </c>
      <c r="BG97" s="2">
        <f t="shared" si="74"/>
        <v>71.444005737951343</v>
      </c>
      <c r="BH97" s="2">
        <f t="shared" si="74"/>
        <v>71.548484864179954</v>
      </c>
      <c r="BI97" s="2">
        <f t="shared" si="74"/>
        <v>71.410080195680862</v>
      </c>
      <c r="BJ97" s="2">
        <f t="shared" si="74"/>
        <v>71.629089720959286</v>
      </c>
      <c r="BK97" s="2">
        <f t="shared" si="74"/>
        <v>72.333653762042218</v>
      </c>
      <c r="BL97" s="2">
        <f t="shared" si="74"/>
        <v>71.612474615793516</v>
      </c>
      <c r="BM97" s="2">
        <f t="shared" si="74"/>
        <v>71.905666574988658</v>
      </c>
      <c r="BO97" s="2" t="str">
        <f t="shared" si="75"/>
        <v/>
      </c>
      <c r="BP97" s="2" t="str">
        <f t="shared" si="75"/>
        <v/>
      </c>
      <c r="BQ97" s="2" t="str">
        <f t="shared" si="75"/>
        <v/>
      </c>
      <c r="BR97" s="2" t="str">
        <f t="shared" si="75"/>
        <v/>
      </c>
      <c r="BS97" s="2" t="str">
        <f t="shared" si="75"/>
        <v/>
      </c>
      <c r="BT97" s="2" t="str">
        <f t="shared" si="75"/>
        <v/>
      </c>
      <c r="BU97" s="2" t="str">
        <f t="shared" si="75"/>
        <v/>
      </c>
      <c r="BV97" s="2" t="str">
        <f t="shared" si="75"/>
        <v/>
      </c>
      <c r="BW97" s="2" t="str">
        <f t="shared" si="75"/>
        <v/>
      </c>
      <c r="BX97" s="2" t="str">
        <f t="shared" si="75"/>
        <v/>
      </c>
      <c r="BY97" s="2" t="str">
        <f t="shared" si="75"/>
        <v/>
      </c>
      <c r="BZ97" s="2" t="str">
        <f t="shared" si="75"/>
        <v/>
      </c>
      <c r="CA97" s="2" t="str">
        <f t="shared" si="75"/>
        <v/>
      </c>
      <c r="CB97" s="2" t="str">
        <f t="shared" si="75"/>
        <v/>
      </c>
      <c r="CC97" s="2" t="str">
        <f t="shared" si="75"/>
        <v/>
      </c>
      <c r="CE97" s="2" t="str">
        <f t="shared" si="76"/>
        <v/>
      </c>
      <c r="CF97" s="2" t="str">
        <f t="shared" si="76"/>
        <v/>
      </c>
      <c r="CG97" s="2" t="str">
        <f t="shared" si="76"/>
        <v/>
      </c>
      <c r="CH97" s="2" t="str">
        <f t="shared" si="76"/>
        <v/>
      </c>
      <c r="CI97" s="2" t="str">
        <f t="shared" si="76"/>
        <v/>
      </c>
      <c r="CJ97" s="2" t="str">
        <f t="shared" si="76"/>
        <v/>
      </c>
      <c r="CK97" s="2" t="str">
        <f t="shared" si="76"/>
        <v/>
      </c>
      <c r="CL97" s="2" t="str">
        <f t="shared" si="76"/>
        <v/>
      </c>
      <c r="CM97" s="2" t="str">
        <f t="shared" si="76"/>
        <v/>
      </c>
      <c r="CN97" s="2" t="str">
        <f t="shared" si="76"/>
        <v/>
      </c>
      <c r="CO97" s="2" t="str">
        <f t="shared" si="76"/>
        <v/>
      </c>
      <c r="CP97" s="2" t="str">
        <f t="shared" si="76"/>
        <v/>
      </c>
      <c r="CQ97" s="2" t="str">
        <f t="shared" si="76"/>
        <v/>
      </c>
      <c r="CR97" s="2" t="str">
        <f t="shared" si="76"/>
        <v/>
      </c>
      <c r="CS97" s="2" t="str">
        <f t="shared" si="76"/>
        <v/>
      </c>
      <c r="CU97" s="2" t="str">
        <f t="shared" si="77"/>
        <v/>
      </c>
      <c r="CV97" s="2" t="str">
        <f t="shared" si="77"/>
        <v/>
      </c>
      <c r="CW97" s="2" t="str">
        <f t="shared" si="77"/>
        <v/>
      </c>
      <c r="CX97" s="2" t="str">
        <f t="shared" si="77"/>
        <v/>
      </c>
      <c r="CY97" s="2" t="str">
        <f t="shared" si="77"/>
        <v/>
      </c>
      <c r="CZ97" s="2" t="str">
        <f t="shared" si="77"/>
        <v/>
      </c>
      <c r="DA97" s="2" t="str">
        <f t="shared" si="77"/>
        <v/>
      </c>
      <c r="DB97" s="2" t="str">
        <f t="shared" si="77"/>
        <v/>
      </c>
      <c r="DC97" s="2" t="str">
        <f t="shared" si="77"/>
        <v/>
      </c>
      <c r="DD97" s="2" t="str">
        <f t="shared" si="77"/>
        <v/>
      </c>
      <c r="DE97" s="2" t="str">
        <f t="shared" si="77"/>
        <v/>
      </c>
      <c r="DF97" s="2" t="str">
        <f t="shared" si="77"/>
        <v/>
      </c>
      <c r="DG97" s="2" t="str">
        <f t="shared" si="77"/>
        <v/>
      </c>
      <c r="DH97" s="2" t="str">
        <f t="shared" si="77"/>
        <v/>
      </c>
      <c r="DI97" s="2" t="str">
        <f t="shared" si="77"/>
        <v/>
      </c>
      <c r="DK97" s="2">
        <f t="shared" si="85"/>
        <v>86.42069433198381</v>
      </c>
      <c r="DL97" s="2">
        <f t="shared" si="85"/>
        <v>87.531158255159482</v>
      </c>
      <c r="DM97" s="2">
        <f t="shared" si="85"/>
        <v>85.480669610782527</v>
      </c>
      <c r="DN97" s="2">
        <f t="shared" si="85"/>
        <v>89.447728178797917</v>
      </c>
      <c r="DO97" s="2">
        <f t="shared" si="85"/>
        <v>82.677533373603126</v>
      </c>
      <c r="DP97" s="2">
        <f t="shared" si="85"/>
        <v>83.33472606463306</v>
      </c>
      <c r="DQ97" s="2">
        <f t="shared" si="85"/>
        <v>85.278710963455183</v>
      </c>
      <c r="DR97" s="2">
        <f t="shared" si="85"/>
        <v>84.591510117789198</v>
      </c>
      <c r="DS97" s="2">
        <f t="shared" si="85"/>
        <v>83.474836507036159</v>
      </c>
      <c r="DT97" s="2">
        <f t="shared" si="85"/>
        <v>86.520598006644519</v>
      </c>
      <c r="DU97" s="2">
        <f t="shared" si="85"/>
        <v>84.421180308064024</v>
      </c>
      <c r="DV97" s="2">
        <f t="shared" si="85"/>
        <v>86.362646330413781</v>
      </c>
      <c r="DW97" s="2">
        <f t="shared" si="85"/>
        <v>89.386975234068274</v>
      </c>
      <c r="DX97" s="2">
        <f t="shared" si="85"/>
        <v>85.510475434189544</v>
      </c>
      <c r="DY97" s="2">
        <f t="shared" si="85"/>
        <v>78.721138056680132</v>
      </c>
      <c r="EA97" s="2">
        <f t="shared" si="73"/>
        <v>61.046771787508966</v>
      </c>
      <c r="EB97" s="2">
        <f t="shared" si="73"/>
        <v>64.823558021419899</v>
      </c>
      <c r="EC97" s="2">
        <f t="shared" si="73"/>
        <v>62.020280093356</v>
      </c>
      <c r="ED97" s="2">
        <f t="shared" si="73"/>
        <v>63.265691358024711</v>
      </c>
      <c r="EE97" s="2">
        <f t="shared" si="73"/>
        <v>63.054207901234562</v>
      </c>
      <c r="EF97" s="2">
        <f t="shared" si="73"/>
        <v>63.747554367995235</v>
      </c>
      <c r="EG97" s="2">
        <f t="shared" si="73"/>
        <v>65.30657091188759</v>
      </c>
      <c r="EH97" s="2">
        <f t="shared" si="73"/>
        <v>67.180272819956627</v>
      </c>
      <c r="EI97" s="2">
        <f t="shared" si="73"/>
        <v>65.876806419753066</v>
      </c>
      <c r="EJ97" s="2">
        <f t="shared" si="73"/>
        <v>65.071373333333355</v>
      </c>
      <c r="EK97" s="2">
        <f t="shared" si="73"/>
        <v>65.516866069758237</v>
      </c>
      <c r="EL97" s="2">
        <f t="shared" si="73"/>
        <v>64.672353821530265</v>
      </c>
      <c r="EM97" s="2">
        <f t="shared" si="86"/>
        <v>63.790130956110964</v>
      </c>
      <c r="EN97" s="2">
        <f t="shared" si="86"/>
        <v>64.644902079535427</v>
      </c>
      <c r="EO97" s="2">
        <f t="shared" si="86"/>
        <v>68.385765496990359</v>
      </c>
      <c r="EQ97" s="2">
        <f t="shared" si="87"/>
        <v>59.191851755123523</v>
      </c>
      <c r="ER97" s="2">
        <f t="shared" si="87"/>
        <v>62.981760124483301</v>
      </c>
      <c r="ES97" s="2">
        <f t="shared" si="87"/>
        <v>61.27991737475697</v>
      </c>
      <c r="ET97" s="2">
        <f t="shared" si="87"/>
        <v>62.492965821365331</v>
      </c>
      <c r="EU97" s="2">
        <f t="shared" si="87"/>
        <v>61.862849397517905</v>
      </c>
      <c r="EV97" s="2">
        <f t="shared" si="87"/>
        <v>62.535079267494503</v>
      </c>
      <c r="EW97" s="2">
        <f t="shared" si="87"/>
        <v>63.794108976697153</v>
      </c>
      <c r="EX97" s="2">
        <f t="shared" si="87"/>
        <v>65.405865482949523</v>
      </c>
      <c r="EY97" s="2">
        <f t="shared" si="87"/>
        <v>65.102908302069494</v>
      </c>
      <c r="EZ97" s="2">
        <f t="shared" si="87"/>
        <v>63.981132143254001</v>
      </c>
      <c r="FA97" s="2">
        <f t="shared" si="87"/>
        <v>64.530114973716834</v>
      </c>
      <c r="FB97" s="2">
        <f t="shared" si="87"/>
        <v>63.916670356173981</v>
      </c>
      <c r="FC97" s="2">
        <f t="shared" si="87"/>
        <v>63.076449389029868</v>
      </c>
      <c r="FD97" s="2">
        <f t="shared" si="87"/>
        <v>63.536176713859227</v>
      </c>
      <c r="FE97" s="2">
        <f t="shared" si="87"/>
        <v>68.51827917784874</v>
      </c>
      <c r="FG97" s="2">
        <f t="shared" si="88"/>
        <v>0.65773891820113506</v>
      </c>
      <c r="FH97" s="2">
        <f t="shared" si="88"/>
        <v>0.66591905475832114</v>
      </c>
      <c r="FI97" s="2">
        <f t="shared" si="88"/>
        <v>0.67944219387633309</v>
      </c>
      <c r="FJ97" s="2">
        <f t="shared" si="88"/>
        <v>0.6696635668065446</v>
      </c>
      <c r="FK97" s="2">
        <f t="shared" si="88"/>
        <v>0.68048979024631895</v>
      </c>
      <c r="FL97" s="2">
        <f t="shared" si="88"/>
        <v>0.68399828616096725</v>
      </c>
      <c r="FM97" s="2">
        <f t="shared" si="88"/>
        <v>0.67566583325704088</v>
      </c>
      <c r="FN97" s="2">
        <f t="shared" si="88"/>
        <v>0.66546565529838153</v>
      </c>
      <c r="FO97" s="2">
        <f t="shared" si="88"/>
        <v>0.68364638569927638</v>
      </c>
      <c r="FP97" s="2">
        <f t="shared" si="88"/>
        <v>0.69802576015336359</v>
      </c>
      <c r="FQ97" s="2">
        <f t="shared" si="88"/>
        <v>0.68826080382947974</v>
      </c>
      <c r="FR97" s="2">
        <f t="shared" si="88"/>
        <v>0.67926956459546761</v>
      </c>
      <c r="FS97" s="2">
        <f t="shared" si="88"/>
        <v>0.66622746441632941</v>
      </c>
      <c r="FT97" s="2">
        <f t="shared" si="88"/>
        <v>0.66607323146298958</v>
      </c>
      <c r="FU97" s="2">
        <f t="shared" si="88"/>
        <v>0.65943162851072201</v>
      </c>
      <c r="FW97" s="2">
        <f t="shared" si="78"/>
        <v>5.5902316612283675E-7</v>
      </c>
      <c r="FX97" s="2">
        <f t="shared" si="78"/>
        <v>2.1105428791835204E-6</v>
      </c>
      <c r="FY97" s="2">
        <f t="shared" si="78"/>
        <v>1.9863999881065217E-6</v>
      </c>
      <c r="FZ97" s="2">
        <f t="shared" si="78"/>
        <v>1.2548520241318321E-6</v>
      </c>
      <c r="GA97" s="2">
        <f t="shared" si="78"/>
        <v>1.2887707453232332E-6</v>
      </c>
      <c r="GB97" s="2">
        <f t="shared" si="78"/>
        <v>1.3097635219795545E-6</v>
      </c>
      <c r="GC97" s="2">
        <f t="shared" si="78"/>
        <v>1.4637612972304391E-6</v>
      </c>
      <c r="GD97" s="2">
        <f t="shared" si="78"/>
        <v>1.4015346156286741E-6</v>
      </c>
      <c r="GE97" s="2">
        <f t="shared" si="78"/>
        <v>1.4271731303097301E-6</v>
      </c>
      <c r="GF97" s="2">
        <f t="shared" si="78"/>
        <v>1.6374140701816545E-6</v>
      </c>
      <c r="GG97" s="2">
        <f t="shared" si="78"/>
        <v>1.6203496110225868E-6</v>
      </c>
      <c r="GH97" s="2">
        <f t="shared" si="78"/>
        <v>1.4040228486037629E-6</v>
      </c>
      <c r="GI97" s="2">
        <f t="shared" si="78"/>
        <v>1.1372900191105075E-6</v>
      </c>
      <c r="GJ97" s="2">
        <f t="shared" si="78"/>
        <v>8.5479553972006416E-7</v>
      </c>
      <c r="GK97" s="2">
        <f t="shared" si="78"/>
        <v>5.781273840727606E-7</v>
      </c>
      <c r="GM97" s="107">
        <f t="shared" si="79"/>
        <v>5.2117364344033232E-2</v>
      </c>
      <c r="GN97" s="107">
        <f t="shared" si="79"/>
        <v>3.3216152490428634E-2</v>
      </c>
      <c r="GO97" s="107">
        <f t="shared" si="79"/>
        <v>1.2407647585136131E-2</v>
      </c>
      <c r="GP97" s="107">
        <f t="shared" si="79"/>
        <v>1.7800909806775018E-2</v>
      </c>
      <c r="GQ97" s="107">
        <f t="shared" si="79"/>
        <v>9.8032290725499054E-3</v>
      </c>
      <c r="GR97" s="107">
        <f t="shared" si="79"/>
        <v>7.5116768760281399E-3</v>
      </c>
      <c r="GS97" s="107">
        <f t="shared" si="79"/>
        <v>1.1798004253275473E-2</v>
      </c>
      <c r="GT97" s="107">
        <f t="shared" si="79"/>
        <v>1.9706744102739919E-2</v>
      </c>
      <c r="GU97" s="107">
        <f t="shared" si="79"/>
        <v>1.0172719248779381E-2</v>
      </c>
      <c r="GV97" s="107">
        <f t="shared" si="79"/>
        <v>4.4623341274311187E-3</v>
      </c>
      <c r="GW97" s="107">
        <f t="shared" si="79"/>
        <v>7.30690944148103E-3</v>
      </c>
      <c r="GX97" s="107">
        <f t="shared" si="79"/>
        <v>1.0867051381199306E-2</v>
      </c>
      <c r="GY97" s="107">
        <f t="shared" si="79"/>
        <v>2.0936215572626475E-2</v>
      </c>
      <c r="GZ97" s="107">
        <f t="shared" si="79"/>
        <v>2.4533538268330532E-2</v>
      </c>
      <c r="HA97" s="107">
        <f t="shared" si="79"/>
        <v>4.2151096418641745E-2</v>
      </c>
      <c r="HC97" s="107">
        <f t="shared" si="50"/>
        <v>2.0931017442130679E-2</v>
      </c>
      <c r="HD97" s="107">
        <f t="shared" si="50"/>
        <v>2.0538446834223706E-2</v>
      </c>
      <c r="HE97" s="107">
        <f t="shared" si="50"/>
        <v>1.2265698873900452E-2</v>
      </c>
      <c r="HF97" s="107">
        <f t="shared" si="50"/>
        <v>8.1251138882820709E-3</v>
      </c>
      <c r="HG97" s="107">
        <f t="shared" si="66"/>
        <v>7.4604066826743694E-3</v>
      </c>
      <c r="HH97" s="107">
        <f t="shared" si="66"/>
        <v>6.7987621733896662E-3</v>
      </c>
      <c r="HI97" s="107">
        <f t="shared" si="66"/>
        <v>7.7713213311691696E-3</v>
      </c>
      <c r="HJ97" s="107">
        <f t="shared" si="66"/>
        <v>9.1804119367852512E-3</v>
      </c>
      <c r="HK97" s="107">
        <f t="shared" si="66"/>
        <v>1.2571173433052175E-2</v>
      </c>
      <c r="HL97" s="107">
        <f t="shared" si="66"/>
        <v>1.2118035818676268E-2</v>
      </c>
      <c r="HM97" s="107">
        <f t="shared" si="66"/>
        <v>1.0392769426910193E-2</v>
      </c>
      <c r="HN97" s="107">
        <f t="shared" si="66"/>
        <v>8.1269180028237364E-3</v>
      </c>
      <c r="HO97" s="107">
        <f t="shared" si="66"/>
        <v>7.1853545586798087E-3</v>
      </c>
      <c r="HP97" s="107">
        <f t="shared" si="66"/>
        <v>7.3533926555920028E-3</v>
      </c>
      <c r="HQ97" s="107">
        <f t="shared" si="66"/>
        <v>1.508274805082891E-3</v>
      </c>
      <c r="HS97" s="107">
        <f t="shared" si="80"/>
        <v>2.574317228152673E-13</v>
      </c>
      <c r="HT97" s="107">
        <f t="shared" si="80"/>
        <v>6.2717713679438517E-13</v>
      </c>
      <c r="HU97" s="107">
        <f t="shared" si="80"/>
        <v>1.7612715392236655E-15</v>
      </c>
      <c r="HV97" s="107">
        <f t="shared" si="80"/>
        <v>1.4809801885109301E-16</v>
      </c>
      <c r="HW97" s="107">
        <f t="shared" si="80"/>
        <v>2.4020899724475166E-17</v>
      </c>
      <c r="HX97" s="107">
        <f t="shared" si="80"/>
        <v>7.5217135784745649E-18</v>
      </c>
      <c r="HY97" s="107">
        <f t="shared" si="80"/>
        <v>4.3494394908132812E-17</v>
      </c>
      <c r="HZ97" s="107">
        <f t="shared" si="80"/>
        <v>2.2981522898225009E-16</v>
      </c>
      <c r="IA97" s="107">
        <f t="shared" si="80"/>
        <v>5.1998605970033848E-16</v>
      </c>
      <c r="IB97" s="107">
        <f t="shared" si="80"/>
        <v>1.4339639835680239E-16</v>
      </c>
      <c r="IC97" s="107">
        <f t="shared" si="80"/>
        <v>1.4865436369540285E-16</v>
      </c>
      <c r="ID97" s="107">
        <f t="shared" si="80"/>
        <v>6.2654156990589245E-17</v>
      </c>
      <c r="IE97" s="107">
        <f t="shared" si="80"/>
        <v>1.1336850667131964E-16</v>
      </c>
      <c r="IF97" s="107">
        <f t="shared" si="80"/>
        <v>2.1846405804759528E-16</v>
      </c>
      <c r="IG97" s="107">
        <f t="shared" si="80"/>
        <v>1.3220962056826256E-12</v>
      </c>
      <c r="II97" s="107">
        <f t="shared" si="81"/>
        <v>6.6615605833248548E-41</v>
      </c>
      <c r="IJ97" s="107">
        <f t="shared" si="81"/>
        <v>4.5151404574498788E-38</v>
      </c>
      <c r="IK97" s="107">
        <f t="shared" si="81"/>
        <v>8.3778601899899044E-47</v>
      </c>
      <c r="IL97" s="107">
        <f t="shared" si="81"/>
        <v>5.9790466457961217E-50</v>
      </c>
      <c r="IM97" s="107">
        <f t="shared" si="81"/>
        <v>7.848801302370098E-53</v>
      </c>
      <c r="IN97" s="107">
        <f t="shared" si="81"/>
        <v>1.5656784307464587E-54</v>
      </c>
      <c r="IO97" s="107">
        <f t="shared" si="81"/>
        <v>5.6645082827117196E-52</v>
      </c>
      <c r="IP97" s="107">
        <f t="shared" si="81"/>
        <v>5.6995681021226818E-50</v>
      </c>
      <c r="IQ97" s="107">
        <f t="shared" si="81"/>
        <v>1.2071970878473637E-49</v>
      </c>
      <c r="IR97" s="107">
        <f t="shared" si="81"/>
        <v>1.7412217718330096E-51</v>
      </c>
      <c r="IS97" s="107">
        <f t="shared" si="81"/>
        <v>9.6245182678580843E-51</v>
      </c>
      <c r="IT97" s="107">
        <f t="shared" si="81"/>
        <v>2.3496139773402126E-51</v>
      </c>
      <c r="IU97" s="107">
        <f t="shared" si="81"/>
        <v>7.200148593080766E-50</v>
      </c>
      <c r="IV97" s="107">
        <f t="shared" si="81"/>
        <v>5.9078843690475051E-49</v>
      </c>
      <c r="IW97" s="107">
        <f t="shared" si="81"/>
        <v>1.5462380219534185E-34</v>
      </c>
      <c r="IY97" s="107">
        <f t="shared" si="82"/>
        <v>7.304838178642134E-2</v>
      </c>
      <c r="IZ97" s="107">
        <f t="shared" si="82"/>
        <v>5.3754599325279519E-2</v>
      </c>
      <c r="JA97" s="107">
        <f t="shared" si="82"/>
        <v>2.4673346459038348E-2</v>
      </c>
      <c r="JB97" s="107">
        <f t="shared" si="82"/>
        <v>2.5926023695057237E-2</v>
      </c>
      <c r="JC97" s="107">
        <f t="shared" si="82"/>
        <v>1.7263635755224299E-2</v>
      </c>
      <c r="JD97" s="107">
        <f t="shared" si="82"/>
        <v>1.4310439049417813E-2</v>
      </c>
      <c r="JE97" s="107">
        <f t="shared" si="82"/>
        <v>1.9569325584444689E-2</v>
      </c>
      <c r="JF97" s="107">
        <f t="shared" si="82"/>
        <v>2.8887156039525401E-2</v>
      </c>
      <c r="JG97" s="107">
        <f t="shared" si="82"/>
        <v>2.2743892681832079E-2</v>
      </c>
      <c r="JH97" s="107">
        <f t="shared" si="82"/>
        <v>1.658036994610753E-2</v>
      </c>
      <c r="JI97" s="107">
        <f t="shared" si="82"/>
        <v>1.7699678868391373E-2</v>
      </c>
      <c r="JJ97" s="107">
        <f t="shared" si="82"/>
        <v>1.8993969384023104E-2</v>
      </c>
      <c r="JK97" s="107">
        <f t="shared" si="82"/>
        <v>2.8121570131306398E-2</v>
      </c>
      <c r="JL97" s="107">
        <f t="shared" si="82"/>
        <v>3.1886930923922752E-2</v>
      </c>
      <c r="JM97" s="107">
        <f t="shared" si="82"/>
        <v>4.3659371225046734E-2</v>
      </c>
    </row>
    <row r="98" spans="2:273" x14ac:dyDescent="0.25">
      <c r="B98" s="2">
        <v>70</v>
      </c>
      <c r="C98" s="37">
        <v>80.483999999999995</v>
      </c>
      <c r="D98" s="37">
        <v>81.322999999999993</v>
      </c>
      <c r="E98" s="37">
        <v>75.662000000000006</v>
      </c>
      <c r="F98" s="37">
        <v>74.462000000000003</v>
      </c>
      <c r="G98" s="37">
        <v>71.984999999999999</v>
      </c>
      <c r="H98" s="37">
        <v>73.677000000000007</v>
      </c>
      <c r="I98" s="37">
        <v>77.793999999999997</v>
      </c>
      <c r="J98" s="37">
        <v>78.555999999999997</v>
      </c>
      <c r="K98" s="37">
        <v>78.635000000000005</v>
      </c>
      <c r="L98" s="37">
        <v>77.840999999999994</v>
      </c>
      <c r="M98" s="37">
        <v>73.888999999999996</v>
      </c>
      <c r="N98" s="37">
        <v>72.936999999999998</v>
      </c>
      <c r="O98" s="37">
        <v>73.221999999999994</v>
      </c>
      <c r="P98" s="37">
        <v>74.174999999999997</v>
      </c>
      <c r="Q98" s="37">
        <v>69.667000000000002</v>
      </c>
      <c r="S98" s="4">
        <f t="shared" si="83"/>
        <v>84.609235967334655</v>
      </c>
      <c r="T98" s="4">
        <f t="shared" si="83"/>
        <v>86.228963500881406</v>
      </c>
      <c r="U98" s="4">
        <f t="shared" si="83"/>
        <v>78.675451512174263</v>
      </c>
      <c r="V98" s="4">
        <f t="shared" si="83"/>
        <v>78.218814183035946</v>
      </c>
      <c r="W98" s="4">
        <f t="shared" si="83"/>
        <v>75.313821611329146</v>
      </c>
      <c r="X98" s="4">
        <f t="shared" si="83"/>
        <v>75.103030003220482</v>
      </c>
      <c r="Y98" s="4">
        <f t="shared" si="83"/>
        <v>77.611215764716405</v>
      </c>
      <c r="Z98" s="4">
        <f t="shared" si="83"/>
        <v>79.686479780829004</v>
      </c>
      <c r="AA98" s="4">
        <f t="shared" si="83"/>
        <v>79.81072394456271</v>
      </c>
      <c r="AB98" s="4">
        <f t="shared" si="83"/>
        <v>79.676881077262763</v>
      </c>
      <c r="AC98" s="4">
        <f t="shared" si="83"/>
        <v>78.569114808407775</v>
      </c>
      <c r="AD98" s="4">
        <f t="shared" si="83"/>
        <v>77.497633238540374</v>
      </c>
      <c r="AE98" s="4">
        <f t="shared" si="83"/>
        <v>77.696957259110448</v>
      </c>
      <c r="AF98" s="4">
        <f t="shared" si="83"/>
        <v>76.779717013665888</v>
      </c>
      <c r="AG98" s="4">
        <f t="shared" si="83"/>
        <v>73.683948080996117</v>
      </c>
      <c r="AI98" s="4">
        <f t="shared" si="84"/>
        <v>-4.1252359673346604</v>
      </c>
      <c r="AJ98" s="4">
        <f t="shared" si="84"/>
        <v>-4.9059635008814126</v>
      </c>
      <c r="AK98" s="4">
        <f t="shared" si="84"/>
        <v>-3.0134515121742567</v>
      </c>
      <c r="AL98" s="4">
        <f t="shared" si="84"/>
        <v>-3.7568141830359423</v>
      </c>
      <c r="AM98" s="4">
        <f t="shared" si="84"/>
        <v>-3.3288216113291469</v>
      </c>
      <c r="AN98" s="4">
        <f t="shared" si="84"/>
        <v>-1.4260300032204754</v>
      </c>
      <c r="AO98" s="4">
        <f t="shared" si="84"/>
        <v>0.18278423528359156</v>
      </c>
      <c r="AP98" s="4">
        <f t="shared" si="84"/>
        <v>-1.1304797808290061</v>
      </c>
      <c r="AQ98" s="4">
        <f t="shared" si="84"/>
        <v>-1.175723944562705</v>
      </c>
      <c r="AR98" s="4">
        <f t="shared" si="84"/>
        <v>-1.8358810772627692</v>
      </c>
      <c r="AS98" s="4">
        <f t="shared" si="84"/>
        <v>-4.6801148084077795</v>
      </c>
      <c r="AT98" s="4">
        <f t="shared" si="84"/>
        <v>-4.5606332385403761</v>
      </c>
      <c r="AU98" s="4">
        <f t="shared" si="84"/>
        <v>-4.4749572591104538</v>
      </c>
      <c r="AV98" s="4">
        <f t="shared" si="84"/>
        <v>-2.6047170136658906</v>
      </c>
      <c r="AW98" s="4">
        <f t="shared" si="84"/>
        <v>-4.0169480809961158</v>
      </c>
      <c r="AY98" s="2">
        <f t="shared" si="74"/>
        <v>68.901112523851893</v>
      </c>
      <c r="AZ98" s="2">
        <f t="shared" si="74"/>
        <v>71.645137016375813</v>
      </c>
      <c r="BA98" s="2">
        <f t="shared" si="74"/>
        <v>68.795825432629655</v>
      </c>
      <c r="BB98" s="2">
        <f t="shared" si="74"/>
        <v>71.086656266677622</v>
      </c>
      <c r="BC98" s="2">
        <f t="shared" si="74"/>
        <v>68.683645339467489</v>
      </c>
      <c r="BD98" s="2">
        <f t="shared" si="74"/>
        <v>69.295873713144715</v>
      </c>
      <c r="BE98" s="2">
        <f t="shared" si="74"/>
        <v>71.112282398155628</v>
      </c>
      <c r="BF98" s="2">
        <f t="shared" si="74"/>
        <v>72.401326552825864</v>
      </c>
      <c r="BG98" s="2">
        <f t="shared" si="74"/>
        <v>70.857780601920467</v>
      </c>
      <c r="BH98" s="2">
        <f t="shared" si="74"/>
        <v>70.868996229435879</v>
      </c>
      <c r="BI98" s="2">
        <f t="shared" si="74"/>
        <v>70.787384142170737</v>
      </c>
      <c r="BJ98" s="2">
        <f t="shared" si="74"/>
        <v>70.916759829127727</v>
      </c>
      <c r="BK98" s="2">
        <f t="shared" si="74"/>
        <v>71.507100665278884</v>
      </c>
      <c r="BL98" s="2">
        <f t="shared" si="74"/>
        <v>70.932098558515136</v>
      </c>
      <c r="BM98" s="2">
        <f t="shared" si="74"/>
        <v>71.529481485077611</v>
      </c>
      <c r="BO98" s="2" t="str">
        <f t="shared" si="75"/>
        <v/>
      </c>
      <c r="BP98" s="2" t="str">
        <f t="shared" si="75"/>
        <v/>
      </c>
      <c r="BQ98" s="2" t="str">
        <f t="shared" si="75"/>
        <v/>
      </c>
      <c r="BR98" s="2" t="str">
        <f t="shared" si="75"/>
        <v/>
      </c>
      <c r="BS98" s="2" t="str">
        <f t="shared" si="75"/>
        <v/>
      </c>
      <c r="BT98" s="2" t="str">
        <f t="shared" si="75"/>
        <v/>
      </c>
      <c r="BU98" s="2" t="str">
        <f t="shared" si="75"/>
        <v/>
      </c>
      <c r="BV98" s="2" t="str">
        <f t="shared" si="75"/>
        <v/>
      </c>
      <c r="BW98" s="2" t="str">
        <f t="shared" si="75"/>
        <v/>
      </c>
      <c r="BX98" s="2" t="str">
        <f t="shared" si="75"/>
        <v/>
      </c>
      <c r="BY98" s="2" t="str">
        <f t="shared" si="75"/>
        <v/>
      </c>
      <c r="BZ98" s="2" t="str">
        <f t="shared" si="75"/>
        <v/>
      </c>
      <c r="CA98" s="2" t="str">
        <f t="shared" si="75"/>
        <v/>
      </c>
      <c r="CB98" s="2" t="str">
        <f t="shared" si="75"/>
        <v/>
      </c>
      <c r="CC98" s="2" t="str">
        <f t="shared" si="75"/>
        <v/>
      </c>
      <c r="CE98" s="2" t="str">
        <f t="shared" si="76"/>
        <v/>
      </c>
      <c r="CF98" s="2" t="str">
        <f t="shared" si="76"/>
        <v/>
      </c>
      <c r="CG98" s="2" t="str">
        <f t="shared" si="76"/>
        <v/>
      </c>
      <c r="CH98" s="2" t="str">
        <f t="shared" si="76"/>
        <v/>
      </c>
      <c r="CI98" s="2" t="str">
        <f t="shared" si="76"/>
        <v/>
      </c>
      <c r="CJ98" s="2" t="str">
        <f t="shared" si="76"/>
        <v/>
      </c>
      <c r="CK98" s="2" t="str">
        <f t="shared" si="76"/>
        <v/>
      </c>
      <c r="CL98" s="2" t="str">
        <f t="shared" si="76"/>
        <v/>
      </c>
      <c r="CM98" s="2" t="str">
        <f t="shared" si="76"/>
        <v/>
      </c>
      <c r="CN98" s="2" t="str">
        <f t="shared" si="76"/>
        <v/>
      </c>
      <c r="CO98" s="2" t="str">
        <f t="shared" si="76"/>
        <v/>
      </c>
      <c r="CP98" s="2" t="str">
        <f t="shared" si="76"/>
        <v/>
      </c>
      <c r="CQ98" s="2" t="str">
        <f t="shared" si="76"/>
        <v/>
      </c>
      <c r="CR98" s="2" t="str">
        <f t="shared" si="76"/>
        <v/>
      </c>
      <c r="CS98" s="2" t="str">
        <f t="shared" si="76"/>
        <v/>
      </c>
      <c r="CU98" s="2" t="str">
        <f t="shared" si="77"/>
        <v/>
      </c>
      <c r="CV98" s="2" t="str">
        <f t="shared" si="77"/>
        <v/>
      </c>
      <c r="CW98" s="2" t="str">
        <f t="shared" si="77"/>
        <v/>
      </c>
      <c r="CX98" s="2" t="str">
        <f t="shared" si="77"/>
        <v/>
      </c>
      <c r="CY98" s="2" t="str">
        <f t="shared" si="77"/>
        <v/>
      </c>
      <c r="CZ98" s="2" t="str">
        <f t="shared" si="77"/>
        <v/>
      </c>
      <c r="DA98" s="2" t="str">
        <f t="shared" si="77"/>
        <v/>
      </c>
      <c r="DB98" s="2" t="str">
        <f t="shared" si="77"/>
        <v/>
      </c>
      <c r="DC98" s="2" t="str">
        <f t="shared" si="77"/>
        <v/>
      </c>
      <c r="DD98" s="2" t="str">
        <f t="shared" si="77"/>
        <v/>
      </c>
      <c r="DE98" s="2" t="str">
        <f t="shared" si="77"/>
        <v/>
      </c>
      <c r="DF98" s="2" t="str">
        <f t="shared" si="77"/>
        <v/>
      </c>
      <c r="DG98" s="2" t="str">
        <f t="shared" si="77"/>
        <v/>
      </c>
      <c r="DH98" s="2" t="str">
        <f t="shared" si="77"/>
        <v/>
      </c>
      <c r="DI98" s="2" t="str">
        <f t="shared" si="77"/>
        <v/>
      </c>
      <c r="DK98" s="2">
        <f t="shared" si="85"/>
        <v>86.782891295546563</v>
      </c>
      <c r="DL98" s="2">
        <f t="shared" si="85"/>
        <v>87.877413977485929</v>
      </c>
      <c r="DM98" s="2">
        <f t="shared" si="85"/>
        <v>85.813007913999442</v>
      </c>
      <c r="DN98" s="2">
        <f t="shared" si="85"/>
        <v>89.841193446088766</v>
      </c>
      <c r="DO98" s="2">
        <f t="shared" si="85"/>
        <v>82.953126849894275</v>
      </c>
      <c r="DP98" s="2">
        <f t="shared" si="85"/>
        <v>83.603789640591984</v>
      </c>
      <c r="DQ98" s="2">
        <f t="shared" si="85"/>
        <v>85.52705813953493</v>
      </c>
      <c r="DR98" s="2">
        <f t="shared" si="85"/>
        <v>84.837975687103594</v>
      </c>
      <c r="DS98" s="2">
        <f t="shared" si="85"/>
        <v>83.688031466925949</v>
      </c>
      <c r="DT98" s="2">
        <f t="shared" si="85"/>
        <v>86.797802325581387</v>
      </c>
      <c r="DU98" s="2">
        <f t="shared" si="85"/>
        <v>84.681040169133183</v>
      </c>
      <c r="DV98" s="2">
        <f t="shared" si="85"/>
        <v>86.670266384778017</v>
      </c>
      <c r="DW98" s="2">
        <f t="shared" si="85"/>
        <v>89.74617336152221</v>
      </c>
      <c r="DX98" s="2">
        <f t="shared" si="85"/>
        <v>85.829670313048638</v>
      </c>
      <c r="DY98" s="2">
        <f t="shared" si="85"/>
        <v>78.932513360323867</v>
      </c>
      <c r="EA98" s="2">
        <f t="shared" si="73"/>
        <v>60.920284781048096</v>
      </c>
      <c r="EB98" s="2">
        <f t="shared" si="73"/>
        <v>64.660519170255057</v>
      </c>
      <c r="EC98" s="2">
        <f t="shared" si="73"/>
        <v>61.90970387376646</v>
      </c>
      <c r="ED98" s="2">
        <f t="shared" si="73"/>
        <v>63.15179382716051</v>
      </c>
      <c r="EE98" s="2">
        <f t="shared" si="73"/>
        <v>62.937131358024686</v>
      </c>
      <c r="EF98" s="2">
        <f t="shared" si="73"/>
        <v>63.62638436131521</v>
      </c>
      <c r="EG98" s="2">
        <f t="shared" si="73"/>
        <v>65.177542273794927</v>
      </c>
      <c r="EH98" s="2">
        <f t="shared" si="73"/>
        <v>67.039022299349256</v>
      </c>
      <c r="EI98" s="2">
        <f t="shared" si="73"/>
        <v>65.765531851851819</v>
      </c>
      <c r="EJ98" s="2">
        <f t="shared" si="73"/>
        <v>64.958624444444467</v>
      </c>
      <c r="EK98" s="2">
        <f t="shared" si="73"/>
        <v>65.389941372716109</v>
      </c>
      <c r="EL98" s="2">
        <f t="shared" si="73"/>
        <v>64.536939127813909</v>
      </c>
      <c r="EM98" s="2">
        <f t="shared" si="86"/>
        <v>63.669843815526264</v>
      </c>
      <c r="EN98" s="2">
        <f t="shared" si="86"/>
        <v>64.526230806818404</v>
      </c>
      <c r="EO98" s="2">
        <f t="shared" si="86"/>
        <v>68.250208978914088</v>
      </c>
      <c r="EQ98" s="2">
        <f t="shared" si="87"/>
        <v>59.110933600997704</v>
      </c>
      <c r="ER98" s="2">
        <f t="shared" si="87"/>
        <v>62.869493834071456</v>
      </c>
      <c r="ES98" s="2">
        <f t="shared" si="87"/>
        <v>61.187595645974284</v>
      </c>
      <c r="ET98" s="2">
        <f t="shared" si="87"/>
        <v>62.398176719931207</v>
      </c>
      <c r="EU98" s="2">
        <f t="shared" si="87"/>
        <v>61.773180249413564</v>
      </c>
      <c r="EV98" s="2">
        <f t="shared" si="87"/>
        <v>62.441977893492059</v>
      </c>
      <c r="EW98" s="2">
        <f t="shared" si="87"/>
        <v>63.700892165654565</v>
      </c>
      <c r="EX98" s="2">
        <f t="shared" si="87"/>
        <v>65.307572134378717</v>
      </c>
      <c r="EY98" s="2">
        <f t="shared" si="87"/>
        <v>65.010844235312504</v>
      </c>
      <c r="EZ98" s="2">
        <f t="shared" si="87"/>
        <v>63.893691846392649</v>
      </c>
      <c r="FA98" s="2">
        <f t="shared" si="87"/>
        <v>64.424791470243775</v>
      </c>
      <c r="FB98" s="2">
        <f t="shared" si="87"/>
        <v>63.797763386207343</v>
      </c>
      <c r="FC98" s="2">
        <f t="shared" si="87"/>
        <v>62.969798029622424</v>
      </c>
      <c r="FD98" s="2">
        <f t="shared" si="87"/>
        <v>63.437617783917212</v>
      </c>
      <c r="FE98" s="2">
        <f t="shared" si="87"/>
        <v>68.374650430059177</v>
      </c>
      <c r="FG98" s="2">
        <f t="shared" si="88"/>
        <v>0.69141436236845677</v>
      </c>
      <c r="FH98" s="2">
        <f t="shared" si="88"/>
        <v>0.69915777664022527</v>
      </c>
      <c r="FI98" s="2">
        <f t="shared" si="88"/>
        <v>0.71191751484836929</v>
      </c>
      <c r="FJ98" s="2">
        <f t="shared" si="88"/>
        <v>0.70269606452784428</v>
      </c>
      <c r="FK98" s="2">
        <f t="shared" si="88"/>
        <v>0.7129038257065281</v>
      </c>
      <c r="FL98" s="2">
        <f t="shared" si="88"/>
        <v>0.71620482834252808</v>
      </c>
      <c r="FM98" s="2">
        <f t="shared" si="88"/>
        <v>0.70835951658030061</v>
      </c>
      <c r="FN98" s="2">
        <f t="shared" si="88"/>
        <v>0.69872907884151636</v>
      </c>
      <c r="FO98" s="2">
        <f t="shared" si="88"/>
        <v>0.71587389509236299</v>
      </c>
      <c r="FP98" s="2">
        <f t="shared" si="88"/>
        <v>0.72936830084880278</v>
      </c>
      <c r="FQ98" s="2">
        <f t="shared" si="88"/>
        <v>0.7202106189095292</v>
      </c>
      <c r="FR98" s="2">
        <f t="shared" si="88"/>
        <v>0.71175495499371799</v>
      </c>
      <c r="FS98" s="2">
        <f t="shared" si="88"/>
        <v>0.6994493506389764</v>
      </c>
      <c r="FT98" s="2">
        <f t="shared" si="88"/>
        <v>0.69930354040928588</v>
      </c>
      <c r="FU98" s="2">
        <f t="shared" si="88"/>
        <v>0.69301825662344996</v>
      </c>
      <c r="FW98" s="2">
        <f t="shared" si="78"/>
        <v>6.5177309952380918E-7</v>
      </c>
      <c r="FX98" s="2">
        <f t="shared" si="78"/>
        <v>2.4607114754816138E-6</v>
      </c>
      <c r="FY98" s="2">
        <f t="shared" si="78"/>
        <v>2.3159715893566048E-6</v>
      </c>
      <c r="FZ98" s="2">
        <f t="shared" si="78"/>
        <v>1.4630497416809007E-6</v>
      </c>
      <c r="GA98" s="2">
        <f t="shared" si="78"/>
        <v>1.5025960504980819E-6</v>
      </c>
      <c r="GB98" s="2">
        <f t="shared" si="78"/>
        <v>1.5270718205700917E-6</v>
      </c>
      <c r="GC98" s="2">
        <f t="shared" si="78"/>
        <v>1.7066199618624866E-6</v>
      </c>
      <c r="GD98" s="2">
        <f t="shared" si="78"/>
        <v>1.6340690121356366E-6</v>
      </c>
      <c r="GE98" s="2">
        <f t="shared" si="78"/>
        <v>1.6639613115979907E-6</v>
      </c>
      <c r="GF98" s="2">
        <f t="shared" si="78"/>
        <v>1.9090841264772936E-6</v>
      </c>
      <c r="GG98" s="2">
        <f t="shared" si="78"/>
        <v>1.8891884385492063E-6</v>
      </c>
      <c r="GH98" s="2">
        <f t="shared" si="78"/>
        <v>1.6369700774443913E-6</v>
      </c>
      <c r="GI98" s="2">
        <f t="shared" si="78"/>
        <v>1.3259825613956729E-6</v>
      </c>
      <c r="GJ98" s="2">
        <f t="shared" si="78"/>
        <v>9.9661828848062235E-7</v>
      </c>
      <c r="GK98" s="2">
        <f t="shared" si="78"/>
        <v>6.7404697815249957E-7</v>
      </c>
      <c r="GM98" s="107">
        <f t="shared" si="79"/>
        <v>2.0838230075929318E-2</v>
      </c>
      <c r="GN98" s="107">
        <f t="shared" si="79"/>
        <v>1.1470105378326982E-2</v>
      </c>
      <c r="GO98" s="107">
        <f t="shared" si="79"/>
        <v>3.1362607233919146E-3</v>
      </c>
      <c r="GP98" s="107">
        <f t="shared" si="79"/>
        <v>4.8066612010591444E-3</v>
      </c>
      <c r="GQ98" s="107">
        <f t="shared" si="79"/>
        <v>2.2685681580271659E-3</v>
      </c>
      <c r="GR98" s="107">
        <f t="shared" si="79"/>
        <v>1.6121792113683794E-3</v>
      </c>
      <c r="GS98" s="107">
        <f t="shared" si="79"/>
        <v>2.8179482107960371E-3</v>
      </c>
      <c r="GT98" s="107">
        <f t="shared" si="79"/>
        <v>5.3592735919262566E-3</v>
      </c>
      <c r="GU98" s="107">
        <f t="shared" si="79"/>
        <v>2.4622272488411525E-3</v>
      </c>
      <c r="GV98" s="107">
        <f t="shared" si="79"/>
        <v>8.968698161442621E-4</v>
      </c>
      <c r="GW98" s="107">
        <f t="shared" si="79"/>
        <v>1.6168025797323249E-3</v>
      </c>
      <c r="GX98" s="107">
        <f t="shared" si="79"/>
        <v>2.5947368914544639E-3</v>
      </c>
      <c r="GY98" s="107">
        <f t="shared" si="79"/>
        <v>5.8924810472814407E-3</v>
      </c>
      <c r="GZ98" s="107">
        <f t="shared" si="79"/>
        <v>7.4061188752486727E-3</v>
      </c>
      <c r="HA98" s="107">
        <f t="shared" si="79"/>
        <v>1.5058232231804547E-2</v>
      </c>
      <c r="HC98" s="107">
        <f t="shared" si="50"/>
        <v>2.8808428724613921E-2</v>
      </c>
      <c r="HD98" s="107">
        <f t="shared" si="50"/>
        <v>2.8836707319773804E-2</v>
      </c>
      <c r="HE98" s="107">
        <f t="shared" si="50"/>
        <v>1.8296136375123919E-2</v>
      </c>
      <c r="HF98" s="107">
        <f t="shared" si="50"/>
        <v>1.2346672766171086E-2</v>
      </c>
      <c r="HG98" s="107">
        <f t="shared" si="66"/>
        <v>1.1528639223083934E-2</v>
      </c>
      <c r="HH98" s="107">
        <f t="shared" si="66"/>
        <v>1.0631382220036043E-2</v>
      </c>
      <c r="HI98" s="107">
        <f t="shared" si="66"/>
        <v>1.1991451775832497E-2</v>
      </c>
      <c r="HJ98" s="107">
        <f t="shared" si="66"/>
        <v>1.3921023670147272E-2</v>
      </c>
      <c r="HK98" s="107">
        <f t="shared" si="66"/>
        <v>1.8772218256665599E-2</v>
      </c>
      <c r="HL98" s="107">
        <f t="shared" si="66"/>
        <v>1.8338400268206757E-2</v>
      </c>
      <c r="HM98" s="107">
        <f t="shared" si="66"/>
        <v>1.5789443909704198E-2</v>
      </c>
      <c r="HN98" s="107">
        <f t="shared" si="66"/>
        <v>1.2465614378846664E-2</v>
      </c>
      <c r="HO98" s="107">
        <f t="shared" si="66"/>
        <v>1.0942111477075326E-2</v>
      </c>
      <c r="HP98" s="107">
        <f t="shared" si="66"/>
        <v>1.1050693459496698E-2</v>
      </c>
      <c r="HQ98" s="107">
        <f t="shared" si="66"/>
        <v>2.6345172441551092E-3</v>
      </c>
      <c r="HS98" s="107">
        <f t="shared" si="80"/>
        <v>6.2334587890049769E-13</v>
      </c>
      <c r="HT98" s="107">
        <f t="shared" si="80"/>
        <v>1.5783108947328791E-12</v>
      </c>
      <c r="HU98" s="107">
        <f t="shared" si="80"/>
        <v>5.4401908936635596E-15</v>
      </c>
      <c r="HV98" s="107">
        <f t="shared" si="80"/>
        <v>4.766165742577423E-16</v>
      </c>
      <c r="HW98" s="107">
        <f t="shared" si="80"/>
        <v>8.2680586140639744E-17</v>
      </c>
      <c r="HX98" s="107">
        <f t="shared" si="80"/>
        <v>2.6981500421460138E-17</v>
      </c>
      <c r="HY98" s="107">
        <f t="shared" si="80"/>
        <v>1.4839951798145736E-16</v>
      </c>
      <c r="HZ98" s="107">
        <f t="shared" si="80"/>
        <v>7.4137606071780352E-16</v>
      </c>
      <c r="IA98" s="107">
        <f t="shared" si="80"/>
        <v>1.6505808273138169E-15</v>
      </c>
      <c r="IB98" s="107">
        <f t="shared" si="80"/>
        <v>4.8147003019494469E-16</v>
      </c>
      <c r="IC98" s="107">
        <f t="shared" si="80"/>
        <v>4.9388417107690192E-16</v>
      </c>
      <c r="ID98" s="107">
        <f t="shared" si="80"/>
        <v>2.1009329582357912E-16</v>
      </c>
      <c r="IE98" s="107">
        <f t="shared" si="80"/>
        <v>3.6306084766148981E-16</v>
      </c>
      <c r="IF98" s="107">
        <f t="shared" si="80"/>
        <v>6.6893164179657244E-16</v>
      </c>
      <c r="IG98" s="107">
        <f t="shared" si="80"/>
        <v>2.9713371756708371E-12</v>
      </c>
      <c r="II98" s="107">
        <f t="shared" si="81"/>
        <v>4.5115436207301684E-40</v>
      </c>
      <c r="IJ98" s="107">
        <f t="shared" si="81"/>
        <v>3.1888358755913949E-37</v>
      </c>
      <c r="IK98" s="107">
        <f t="shared" si="81"/>
        <v>9.3350371458763448E-46</v>
      </c>
      <c r="IL98" s="107">
        <f t="shared" si="81"/>
        <v>7.2242065588841567E-49</v>
      </c>
      <c r="IM98" s="107">
        <f t="shared" si="81"/>
        <v>1.1057780458856028E-51</v>
      </c>
      <c r="IN98" s="107">
        <f t="shared" si="81"/>
        <v>2.4159416686693343E-53</v>
      </c>
      <c r="IO98" s="107">
        <f t="shared" si="81"/>
        <v>7.824047880361908E-51</v>
      </c>
      <c r="IP98" s="107">
        <f t="shared" si="81"/>
        <v>7.0354968247083566E-49</v>
      </c>
      <c r="IQ98" s="107">
        <f t="shared" si="81"/>
        <v>1.4700544531136258E-48</v>
      </c>
      <c r="IR98" s="107">
        <f t="shared" si="81"/>
        <v>2.3962795156069144E-50</v>
      </c>
      <c r="IS98" s="107">
        <f t="shared" si="81"/>
        <v>1.2712966586876919E-49</v>
      </c>
      <c r="IT98" s="107">
        <f t="shared" si="81"/>
        <v>3.1176318485315524E-50</v>
      </c>
      <c r="IU98" s="107">
        <f t="shared" si="81"/>
        <v>8.5108558934393848E-49</v>
      </c>
      <c r="IV98" s="107">
        <f t="shared" si="81"/>
        <v>6.3442177909704342E-48</v>
      </c>
      <c r="IW98" s="107">
        <f t="shared" si="81"/>
        <v>7.716521931867431E-34</v>
      </c>
      <c r="IY98" s="107">
        <f t="shared" si="82"/>
        <v>4.9646658801166588E-2</v>
      </c>
      <c r="IZ98" s="107">
        <f t="shared" si="82"/>
        <v>4.0306812699679097E-2</v>
      </c>
      <c r="JA98" s="107">
        <f t="shared" si="82"/>
        <v>2.1432397098521273E-2</v>
      </c>
      <c r="JB98" s="107">
        <f t="shared" si="82"/>
        <v>1.7153333967230705E-2</v>
      </c>
      <c r="JC98" s="107">
        <f t="shared" si="82"/>
        <v>1.3797207381111183E-2</v>
      </c>
      <c r="JD98" s="107">
        <f t="shared" si="82"/>
        <v>1.224356143140445E-2</v>
      </c>
      <c r="JE98" s="107">
        <f t="shared" si="82"/>
        <v>1.4809399986628684E-2</v>
      </c>
      <c r="JF98" s="107">
        <f t="shared" si="82"/>
        <v>1.928029726207427E-2</v>
      </c>
      <c r="JG98" s="107">
        <f t="shared" si="82"/>
        <v>2.1234445505508404E-2</v>
      </c>
      <c r="JH98" s="107">
        <f t="shared" si="82"/>
        <v>1.92352700843515E-2</v>
      </c>
      <c r="JI98" s="107">
        <f t="shared" si="82"/>
        <v>1.7406246489437015E-2</v>
      </c>
      <c r="JJ98" s="107">
        <f t="shared" si="82"/>
        <v>1.5060351270301338E-2</v>
      </c>
      <c r="JK98" s="107">
        <f t="shared" si="82"/>
        <v>1.6834592524357133E-2</v>
      </c>
      <c r="JL98" s="107">
        <f t="shared" si="82"/>
        <v>1.8456812334746039E-2</v>
      </c>
      <c r="JM98" s="107">
        <f t="shared" si="82"/>
        <v>1.7692749478930996E-2</v>
      </c>
    </row>
    <row r="99" spans="2:273" x14ac:dyDescent="0.25">
      <c r="B99" s="2">
        <v>71</v>
      </c>
      <c r="C99" s="37">
        <v>82.561999999999998</v>
      </c>
      <c r="D99" s="37">
        <v>84.522999999999996</v>
      </c>
      <c r="E99" s="37">
        <v>80.814999999999998</v>
      </c>
      <c r="F99" s="37">
        <v>75.908000000000001</v>
      </c>
      <c r="G99" s="37">
        <v>74.691999999999993</v>
      </c>
      <c r="H99" s="37">
        <v>75.168999999999997</v>
      </c>
      <c r="I99" s="37">
        <v>79.27</v>
      </c>
      <c r="J99" s="37">
        <v>80.936999999999998</v>
      </c>
      <c r="K99" s="37">
        <v>81.381</v>
      </c>
      <c r="L99" s="37">
        <v>80.048000000000002</v>
      </c>
      <c r="M99" s="37">
        <v>76.667000000000002</v>
      </c>
      <c r="N99" s="37">
        <v>76.078999999999994</v>
      </c>
      <c r="O99" s="37">
        <v>75.412999999999997</v>
      </c>
      <c r="P99" s="37">
        <v>74.286000000000001</v>
      </c>
      <c r="Q99" s="37">
        <v>70.444000000000003</v>
      </c>
      <c r="S99" s="4">
        <f t="shared" si="83"/>
        <v>86.2658795142939</v>
      </c>
      <c r="T99" s="4">
        <f t="shared" si="83"/>
        <v>88.880792099018009</v>
      </c>
      <c r="U99" s="4">
        <f t="shared" si="83"/>
        <v>81.465181274741724</v>
      </c>
      <c r="V99" s="4">
        <f t="shared" si="83"/>
        <v>79.843641646662036</v>
      </c>
      <c r="W99" s="4">
        <f t="shared" si="83"/>
        <v>77.343855160661803</v>
      </c>
      <c r="X99" s="4">
        <f t="shared" si="83"/>
        <v>76.942613017982865</v>
      </c>
      <c r="Y99" s="4">
        <f t="shared" si="83"/>
        <v>79.470347996980593</v>
      </c>
      <c r="Z99" s="4">
        <f t="shared" si="83"/>
        <v>81.483230563822417</v>
      </c>
      <c r="AA99" s="4">
        <f t="shared" si="83"/>
        <v>82.492832594654431</v>
      </c>
      <c r="AB99" s="4">
        <f t="shared" si="83"/>
        <v>82.523395803142336</v>
      </c>
      <c r="AC99" s="4">
        <f t="shared" si="83"/>
        <v>81.021451393909246</v>
      </c>
      <c r="AD99" s="4">
        <f t="shared" si="83"/>
        <v>79.349121162714766</v>
      </c>
      <c r="AE99" s="4">
        <f t="shared" si="83"/>
        <v>78.847628925851538</v>
      </c>
      <c r="AF99" s="4">
        <f t="shared" si="83"/>
        <v>77.718707695076105</v>
      </c>
      <c r="AG99" s="4">
        <f t="shared" si="83"/>
        <v>73.231757452684519</v>
      </c>
      <c r="AI99" s="4">
        <f t="shared" si="84"/>
        <v>-3.7038795142939023</v>
      </c>
      <c r="AJ99" s="4">
        <f t="shared" si="84"/>
        <v>-4.3577920990180132</v>
      </c>
      <c r="AK99" s="4">
        <f t="shared" si="84"/>
        <v>-0.65018127474172616</v>
      </c>
      <c r="AL99" s="4">
        <f t="shared" si="84"/>
        <v>-3.9356416466620345</v>
      </c>
      <c r="AM99" s="4">
        <f t="shared" si="84"/>
        <v>-2.6518551606618104</v>
      </c>
      <c r="AN99" s="4">
        <f t="shared" si="84"/>
        <v>-1.7736130179828677</v>
      </c>
      <c r="AO99" s="4">
        <f t="shared" si="84"/>
        <v>-0.20034799698059658</v>
      </c>
      <c r="AP99" s="4">
        <f t="shared" si="84"/>
        <v>-0.54623056382241941</v>
      </c>
      <c r="AQ99" s="4">
        <f t="shared" si="84"/>
        <v>-1.1118325946544303</v>
      </c>
      <c r="AR99" s="4">
        <f t="shared" si="84"/>
        <v>-2.4753958031423338</v>
      </c>
      <c r="AS99" s="4">
        <f t="shared" si="84"/>
        <v>-4.354451393909244</v>
      </c>
      <c r="AT99" s="4">
        <f t="shared" si="84"/>
        <v>-3.2701211627147728</v>
      </c>
      <c r="AU99" s="4">
        <f t="shared" si="84"/>
        <v>-3.4346289258515412</v>
      </c>
      <c r="AV99" s="4">
        <f t="shared" si="84"/>
        <v>-3.432707695076104</v>
      </c>
      <c r="AW99" s="4">
        <f t="shared" si="84"/>
        <v>-2.7877574526845166</v>
      </c>
      <c r="AY99" s="2">
        <f t="shared" si="74"/>
        <v>68.0885986038206</v>
      </c>
      <c r="AZ99" s="2">
        <f t="shared" si="74"/>
        <v>70.893386944597978</v>
      </c>
      <c r="BA99" s="2">
        <f t="shared" si="74"/>
        <v>68.071919064385227</v>
      </c>
      <c r="BB99" s="2">
        <f t="shared" si="74"/>
        <v>70.279338500630487</v>
      </c>
      <c r="BC99" s="2">
        <f t="shared" si="74"/>
        <v>68.059567517534305</v>
      </c>
      <c r="BD99" s="2">
        <f t="shared" si="74"/>
        <v>68.67154168281435</v>
      </c>
      <c r="BE99" s="2">
        <f t="shared" si="74"/>
        <v>70.457597498510808</v>
      </c>
      <c r="BF99" s="2">
        <f t="shared" si="74"/>
        <v>71.807680932936449</v>
      </c>
      <c r="BG99" s="2">
        <f t="shared" si="74"/>
        <v>70.288293874119091</v>
      </c>
      <c r="BH99" s="2">
        <f t="shared" si="74"/>
        <v>70.212366851371542</v>
      </c>
      <c r="BI99" s="2">
        <f t="shared" si="74"/>
        <v>70.181009853137056</v>
      </c>
      <c r="BJ99" s="2">
        <f t="shared" si="74"/>
        <v>70.221736249442884</v>
      </c>
      <c r="BK99" s="2">
        <f t="shared" si="74"/>
        <v>70.701006300859348</v>
      </c>
      <c r="BL99" s="2">
        <f t="shared" si="74"/>
        <v>70.265434596578572</v>
      </c>
      <c r="BM99" s="2">
        <f t="shared" si="74"/>
        <v>71.151271117647681</v>
      </c>
      <c r="BO99" s="2" t="str">
        <f t="shared" si="75"/>
        <v/>
      </c>
      <c r="BP99" s="2" t="str">
        <f t="shared" si="75"/>
        <v/>
      </c>
      <c r="BQ99" s="2" t="str">
        <f t="shared" si="75"/>
        <v/>
      </c>
      <c r="BR99" s="2" t="str">
        <f t="shared" si="75"/>
        <v/>
      </c>
      <c r="BS99" s="2" t="str">
        <f t="shared" si="75"/>
        <v/>
      </c>
      <c r="BT99" s="2" t="str">
        <f t="shared" si="75"/>
        <v/>
      </c>
      <c r="BU99" s="2" t="str">
        <f t="shared" si="75"/>
        <v/>
      </c>
      <c r="BV99" s="2" t="str">
        <f t="shared" si="75"/>
        <v/>
      </c>
      <c r="BW99" s="2" t="str">
        <f t="shared" si="75"/>
        <v/>
      </c>
      <c r="BX99" s="2" t="str">
        <f t="shared" si="75"/>
        <v/>
      </c>
      <c r="BY99" s="2" t="str">
        <f t="shared" si="75"/>
        <v/>
      </c>
      <c r="BZ99" s="2" t="str">
        <f t="shared" si="75"/>
        <v/>
      </c>
      <c r="CA99" s="2" t="str">
        <f t="shared" si="75"/>
        <v/>
      </c>
      <c r="CB99" s="2" t="str">
        <f t="shared" si="75"/>
        <v/>
      </c>
      <c r="CC99" s="2" t="str">
        <f t="shared" si="75"/>
        <v/>
      </c>
      <c r="CE99" s="2" t="str">
        <f t="shared" si="76"/>
        <v/>
      </c>
      <c r="CF99" s="2" t="str">
        <f t="shared" si="76"/>
        <v/>
      </c>
      <c r="CG99" s="2" t="str">
        <f t="shared" si="76"/>
        <v/>
      </c>
      <c r="CH99" s="2" t="str">
        <f t="shared" si="76"/>
        <v/>
      </c>
      <c r="CI99" s="2" t="str">
        <f t="shared" si="76"/>
        <v/>
      </c>
      <c r="CJ99" s="2" t="str">
        <f t="shared" si="76"/>
        <v/>
      </c>
      <c r="CK99" s="2" t="str">
        <f t="shared" si="76"/>
        <v/>
      </c>
      <c r="CL99" s="2" t="str">
        <f t="shared" si="76"/>
        <v/>
      </c>
      <c r="CM99" s="2" t="str">
        <f t="shared" si="76"/>
        <v/>
      </c>
      <c r="CN99" s="2" t="str">
        <f t="shared" si="76"/>
        <v/>
      </c>
      <c r="CO99" s="2" t="str">
        <f t="shared" si="76"/>
        <v/>
      </c>
      <c r="CP99" s="2" t="str">
        <f t="shared" si="76"/>
        <v/>
      </c>
      <c r="CQ99" s="2" t="str">
        <f t="shared" si="76"/>
        <v/>
      </c>
      <c r="CR99" s="2" t="str">
        <f t="shared" si="76"/>
        <v/>
      </c>
      <c r="CS99" s="2">
        <f t="shared" si="76"/>
        <v>70.444000000000003</v>
      </c>
      <c r="CU99" s="2" t="str">
        <f t="shared" si="77"/>
        <v/>
      </c>
      <c r="CV99" s="2" t="str">
        <f t="shared" si="77"/>
        <v/>
      </c>
      <c r="CW99" s="2" t="str">
        <f t="shared" si="77"/>
        <v/>
      </c>
      <c r="CX99" s="2" t="str">
        <f t="shared" si="77"/>
        <v/>
      </c>
      <c r="CY99" s="2" t="str">
        <f t="shared" si="77"/>
        <v/>
      </c>
      <c r="CZ99" s="2" t="str">
        <f t="shared" si="77"/>
        <v/>
      </c>
      <c r="DA99" s="2" t="str">
        <f t="shared" si="77"/>
        <v/>
      </c>
      <c r="DB99" s="2" t="str">
        <f t="shared" si="77"/>
        <v/>
      </c>
      <c r="DC99" s="2" t="str">
        <f t="shared" si="77"/>
        <v/>
      </c>
      <c r="DD99" s="2" t="str">
        <f t="shared" si="77"/>
        <v/>
      </c>
      <c r="DE99" s="2" t="str">
        <f t="shared" si="77"/>
        <v/>
      </c>
      <c r="DF99" s="2" t="str">
        <f t="shared" si="77"/>
        <v/>
      </c>
      <c r="DG99" s="2" t="str">
        <f t="shared" si="77"/>
        <v/>
      </c>
      <c r="DH99" s="2" t="str">
        <f t="shared" si="77"/>
        <v/>
      </c>
      <c r="DI99" s="2">
        <f t="shared" si="77"/>
        <v>70.444000000000003</v>
      </c>
      <c r="DK99" s="2">
        <f t="shared" si="85"/>
        <v>87.145088259109315</v>
      </c>
      <c r="DL99" s="2">
        <f t="shared" si="85"/>
        <v>88.22366969981239</v>
      </c>
      <c r="DM99" s="2">
        <f t="shared" si="85"/>
        <v>86.145346217216371</v>
      </c>
      <c r="DN99" s="2">
        <f t="shared" si="85"/>
        <v>90.234658713379616</v>
      </c>
      <c r="DO99" s="2">
        <f t="shared" si="85"/>
        <v>83.228720326185424</v>
      </c>
      <c r="DP99" s="2">
        <f t="shared" si="85"/>
        <v>83.872853216550908</v>
      </c>
      <c r="DQ99" s="2">
        <f t="shared" si="85"/>
        <v>85.775405315614663</v>
      </c>
      <c r="DR99" s="2">
        <f t="shared" si="85"/>
        <v>85.084441256418003</v>
      </c>
      <c r="DS99" s="2">
        <f t="shared" si="85"/>
        <v>83.901226426815754</v>
      </c>
      <c r="DT99" s="2">
        <f t="shared" si="85"/>
        <v>87.075006644518268</v>
      </c>
      <c r="DU99" s="2">
        <f t="shared" si="85"/>
        <v>84.940900030202357</v>
      </c>
      <c r="DV99" s="2">
        <f t="shared" si="85"/>
        <v>86.977886439142253</v>
      </c>
      <c r="DW99" s="2">
        <f t="shared" si="85"/>
        <v>90.105371488976161</v>
      </c>
      <c r="DX99" s="2">
        <f t="shared" si="85"/>
        <v>86.148865191907731</v>
      </c>
      <c r="DY99" s="2">
        <f t="shared" si="85"/>
        <v>79.143888663967587</v>
      </c>
      <c r="EA99" s="2">
        <f t="shared" si="73"/>
        <v>60.793797774587219</v>
      </c>
      <c r="EB99" s="2">
        <f t="shared" si="73"/>
        <v>64.497480319090215</v>
      </c>
      <c r="EC99" s="2">
        <f t="shared" si="73"/>
        <v>61.799127654176921</v>
      </c>
      <c r="ED99" s="2">
        <f t="shared" si="73"/>
        <v>63.03789629629631</v>
      </c>
      <c r="EE99" s="2">
        <f t="shared" si="73"/>
        <v>62.82005481481481</v>
      </c>
      <c r="EF99" s="2">
        <f t="shared" si="73"/>
        <v>63.505214354635186</v>
      </c>
      <c r="EG99" s="2">
        <f t="shared" si="73"/>
        <v>65.04851363570225</v>
      </c>
      <c r="EH99" s="2">
        <f t="shared" si="73"/>
        <v>66.89777177874187</v>
      </c>
      <c r="EI99" s="2">
        <f t="shared" si="73"/>
        <v>65.654257283950585</v>
      </c>
      <c r="EJ99" s="2">
        <f t="shared" si="73"/>
        <v>64.84587555555558</v>
      </c>
      <c r="EK99" s="2">
        <f t="shared" si="73"/>
        <v>65.263016675673981</v>
      </c>
      <c r="EL99" s="2">
        <f t="shared" si="73"/>
        <v>64.401524434097553</v>
      </c>
      <c r="EM99" s="2">
        <f t="shared" si="86"/>
        <v>63.549556674941556</v>
      </c>
      <c r="EN99" s="2">
        <f t="shared" si="86"/>
        <v>64.407559534101381</v>
      </c>
      <c r="EO99" s="2">
        <f t="shared" si="86"/>
        <v>68.114652460837831</v>
      </c>
      <c r="EQ99" s="2">
        <f t="shared" si="87"/>
        <v>59.030015446871886</v>
      </c>
      <c r="ER99" s="2">
        <f t="shared" si="87"/>
        <v>62.75722754365961</v>
      </c>
      <c r="ES99" s="2">
        <f t="shared" si="87"/>
        <v>61.095273917191605</v>
      </c>
      <c r="ET99" s="2">
        <f t="shared" si="87"/>
        <v>62.303387618497091</v>
      </c>
      <c r="EU99" s="2">
        <f t="shared" si="87"/>
        <v>61.683511101309229</v>
      </c>
      <c r="EV99" s="2">
        <f t="shared" si="87"/>
        <v>62.348876519489615</v>
      </c>
      <c r="EW99" s="2">
        <f t="shared" si="87"/>
        <v>63.607675354611978</v>
      </c>
      <c r="EX99" s="2">
        <f t="shared" si="87"/>
        <v>65.209278785807896</v>
      </c>
      <c r="EY99" s="2">
        <f t="shared" si="87"/>
        <v>64.918780168555514</v>
      </c>
      <c r="EZ99" s="2">
        <f t="shared" si="87"/>
        <v>63.806251549531289</v>
      </c>
      <c r="FA99" s="2">
        <f t="shared" si="87"/>
        <v>64.319467966770702</v>
      </c>
      <c r="FB99" s="2">
        <f t="shared" si="87"/>
        <v>63.678856416240706</v>
      </c>
      <c r="FC99" s="2">
        <f t="shared" si="87"/>
        <v>62.863146670214981</v>
      </c>
      <c r="FD99" s="2">
        <f t="shared" si="87"/>
        <v>63.339058853975203</v>
      </c>
      <c r="FE99" s="2">
        <f t="shared" si="87"/>
        <v>68.231021682269613</v>
      </c>
      <c r="FG99" s="2">
        <f t="shared" si="88"/>
        <v>0.72317097055126423</v>
      </c>
      <c r="FH99" s="2">
        <f t="shared" si="88"/>
        <v>0.73042819832454664</v>
      </c>
      <c r="FI99" s="2">
        <f t="shared" si="88"/>
        <v>0.74235040671598851</v>
      </c>
      <c r="FJ99" s="2">
        <f t="shared" si="88"/>
        <v>0.73373876837989449</v>
      </c>
      <c r="FK99" s="2">
        <f t="shared" si="88"/>
        <v>0.74327009813998335</v>
      </c>
      <c r="FL99" s="2">
        <f t="shared" si="88"/>
        <v>0.74634618072381309</v>
      </c>
      <c r="FM99" s="2">
        <f t="shared" si="88"/>
        <v>0.73903049172632074</v>
      </c>
      <c r="FN99" s="2">
        <f t="shared" si="88"/>
        <v>0.73002685416857782</v>
      </c>
      <c r="FO99" s="2">
        <f t="shared" si="88"/>
        <v>0.74603793206761138</v>
      </c>
      <c r="FP99" s="2">
        <f t="shared" si="88"/>
        <v>0.75858284391040576</v>
      </c>
      <c r="FQ99" s="2">
        <f t="shared" si="88"/>
        <v>0.7500749868699037</v>
      </c>
      <c r="FR99" s="2">
        <f t="shared" si="88"/>
        <v>0.7421988009713546</v>
      </c>
      <c r="FS99" s="2">
        <f t="shared" si="88"/>
        <v>0.73070113882117915</v>
      </c>
      <c r="FT99" s="2">
        <f t="shared" si="88"/>
        <v>0.73056464978490665</v>
      </c>
      <c r="FU99" s="2">
        <f t="shared" si="88"/>
        <v>0.72467553424091158</v>
      </c>
      <c r="FW99" s="2">
        <f t="shared" si="78"/>
        <v>7.5991156086069572E-7</v>
      </c>
      <c r="FX99" s="2">
        <f t="shared" si="78"/>
        <v>2.8689777751021826E-6</v>
      </c>
      <c r="FY99" s="2">
        <f t="shared" si="78"/>
        <v>2.7002235911850933E-6</v>
      </c>
      <c r="FZ99" s="2">
        <f t="shared" si="78"/>
        <v>1.7057903494029002E-6</v>
      </c>
      <c r="GA99" s="2">
        <f t="shared" si="78"/>
        <v>1.751897937679422E-6</v>
      </c>
      <c r="GB99" s="2">
        <f t="shared" si="78"/>
        <v>1.7804345761419644E-6</v>
      </c>
      <c r="GC99" s="2">
        <f t="shared" si="78"/>
        <v>1.989772227466814E-6</v>
      </c>
      <c r="GD99" s="2">
        <f t="shared" si="78"/>
        <v>1.9051840772455486E-6</v>
      </c>
      <c r="GE99" s="2">
        <f t="shared" si="78"/>
        <v>1.9400359206024784E-6</v>
      </c>
      <c r="GF99" s="2">
        <f t="shared" si="78"/>
        <v>2.2258279711048143E-6</v>
      </c>
      <c r="GG99" s="2">
        <f t="shared" si="78"/>
        <v>2.2026313166463441E-6</v>
      </c>
      <c r="GH99" s="2">
        <f t="shared" si="78"/>
        <v>1.9085664692321218E-6</v>
      </c>
      <c r="GI99" s="2">
        <f t="shared" si="78"/>
        <v>1.5459818239291519E-6</v>
      </c>
      <c r="GJ99" s="2">
        <f t="shared" si="78"/>
        <v>1.1619714228829121E-6</v>
      </c>
      <c r="GK99" s="2">
        <f t="shared" si="78"/>
        <v>7.8588099101145182E-7</v>
      </c>
      <c r="GM99" s="107">
        <f t="shared" si="79"/>
        <v>7.1148556958947539E-3</v>
      </c>
      <c r="GN99" s="107">
        <f t="shared" si="79"/>
        <v>3.3088472085731793E-3</v>
      </c>
      <c r="GO99" s="107">
        <f t="shared" si="79"/>
        <v>6.3309851856413392E-4</v>
      </c>
      <c r="GP99" s="107">
        <f t="shared" si="79"/>
        <v>1.0379360461422224E-3</v>
      </c>
      <c r="GQ99" s="107">
        <f t="shared" si="79"/>
        <v>4.1306139666067771E-4</v>
      </c>
      <c r="GR99" s="107">
        <f t="shared" si="79"/>
        <v>2.6972214334537335E-4</v>
      </c>
      <c r="GS99" s="107">
        <f t="shared" si="79"/>
        <v>5.2961462853003496E-4</v>
      </c>
      <c r="GT99" s="107">
        <f t="shared" si="79"/>
        <v>1.1614899789918688E-3</v>
      </c>
      <c r="GU99" s="107">
        <f t="shared" si="79"/>
        <v>4.7444995990088664E-4</v>
      </c>
      <c r="GV99" s="107">
        <f t="shared" si="79"/>
        <v>1.4126885330023652E-4</v>
      </c>
      <c r="GW99" s="107">
        <f t="shared" si="79"/>
        <v>2.8180495551773609E-4</v>
      </c>
      <c r="GX99" s="107">
        <f t="shared" si="79"/>
        <v>4.8956324006357518E-4</v>
      </c>
      <c r="GY99" s="107">
        <f t="shared" si="79"/>
        <v>1.331740918115452E-3</v>
      </c>
      <c r="GZ99" s="107">
        <f t="shared" si="79"/>
        <v>1.8197556160592173E-3</v>
      </c>
      <c r="HA99" s="107">
        <f t="shared" si="79"/>
        <v>4.478777754887398E-3</v>
      </c>
      <c r="HC99" s="107">
        <f t="shared" si="50"/>
        <v>3.9115503563700652E-2</v>
      </c>
      <c r="HD99" s="107">
        <f t="shared" si="50"/>
        <v>3.9873197288630507E-2</v>
      </c>
      <c r="HE99" s="107">
        <f t="shared" si="50"/>
        <v>2.6778389596652484E-2</v>
      </c>
      <c r="HF99" s="107">
        <f t="shared" si="50"/>
        <v>1.8406885253094953E-2</v>
      </c>
      <c r="HG99" s="107">
        <f t="shared" si="66"/>
        <v>1.7456730144228085E-2</v>
      </c>
      <c r="HH99" s="107">
        <f t="shared" si="66"/>
        <v>1.6277626604262897E-2</v>
      </c>
      <c r="HI99" s="107">
        <f t="shared" si="66"/>
        <v>1.8130377132586948E-2</v>
      </c>
      <c r="HJ99" s="107">
        <f t="shared" si="66"/>
        <v>2.0704611084143541E-2</v>
      </c>
      <c r="HK99" s="107">
        <f t="shared" si="66"/>
        <v>2.7499360219574852E-2</v>
      </c>
      <c r="HL99" s="107">
        <f t="shared" si="66"/>
        <v>2.7192801101869279E-2</v>
      </c>
      <c r="HM99" s="107">
        <f t="shared" si="66"/>
        <v>2.3511858068959692E-2</v>
      </c>
      <c r="HN99" s="107">
        <f t="shared" si="66"/>
        <v>1.8742521868844623E-2</v>
      </c>
      <c r="HO99" s="107">
        <f t="shared" si="66"/>
        <v>1.6352354650378251E-2</v>
      </c>
      <c r="HP99" s="107">
        <f t="shared" si="66"/>
        <v>1.6315428428534819E-2</v>
      </c>
      <c r="HQ99" s="107">
        <f t="shared" si="66"/>
        <v>4.4858486746846542E-3</v>
      </c>
      <c r="HS99" s="107">
        <f t="shared" si="80"/>
        <v>1.4882705384460785E-12</v>
      </c>
      <c r="HT99" s="107">
        <f t="shared" si="80"/>
        <v>3.9094410503364312E-12</v>
      </c>
      <c r="HU99" s="107">
        <f t="shared" si="80"/>
        <v>1.6478617890348068E-14</v>
      </c>
      <c r="HV99" s="107">
        <f t="shared" si="80"/>
        <v>1.5042139577831505E-15</v>
      </c>
      <c r="HW99" s="107">
        <f t="shared" si="80"/>
        <v>2.787338749233695E-16</v>
      </c>
      <c r="HX99" s="107">
        <f t="shared" si="80"/>
        <v>9.4724144657099342E-17</v>
      </c>
      <c r="HY99" s="107">
        <f t="shared" si="80"/>
        <v>4.9589338743344375E-16</v>
      </c>
      <c r="HZ99" s="107">
        <f t="shared" si="80"/>
        <v>2.344644509369369E-15</v>
      </c>
      <c r="IA99" s="107">
        <f t="shared" si="80"/>
        <v>5.1368705796574041E-15</v>
      </c>
      <c r="IB99" s="107">
        <f t="shared" si="80"/>
        <v>1.583060393272474E-15</v>
      </c>
      <c r="IC99" s="107">
        <f t="shared" si="80"/>
        <v>1.6073851066936317E-15</v>
      </c>
      <c r="ID99" s="107">
        <f t="shared" si="80"/>
        <v>6.9023782609950846E-16</v>
      </c>
      <c r="IE99" s="107">
        <f t="shared" si="80"/>
        <v>1.1405690006663113E-15</v>
      </c>
      <c r="IF99" s="107">
        <f t="shared" si="80"/>
        <v>2.0115475599616E-15</v>
      </c>
      <c r="IG99" s="107">
        <f t="shared" si="80"/>
        <v>6.5948726096791869E-12</v>
      </c>
      <c r="II99" s="107">
        <f t="shared" si="81"/>
        <v>2.9941071433399486E-39</v>
      </c>
      <c r="IJ99" s="107">
        <f t="shared" si="81"/>
        <v>2.2013101105704648E-36</v>
      </c>
      <c r="IK99" s="107">
        <f t="shared" si="81"/>
        <v>1.0113565404153822E-44</v>
      </c>
      <c r="IL99" s="107">
        <f t="shared" si="81"/>
        <v>8.4872071045858719E-48</v>
      </c>
      <c r="IM99" s="107">
        <f t="shared" si="81"/>
        <v>1.5120491658546348E-50</v>
      </c>
      <c r="IN99" s="107">
        <f t="shared" si="81"/>
        <v>3.6144138533231374E-52</v>
      </c>
      <c r="IO99" s="107">
        <f t="shared" si="81"/>
        <v>1.0488426328734016E-49</v>
      </c>
      <c r="IP99" s="107">
        <f t="shared" si="81"/>
        <v>8.4403019098618747E-48</v>
      </c>
      <c r="IQ99" s="107">
        <f t="shared" si="81"/>
        <v>1.7400032317013681E-47</v>
      </c>
      <c r="IR99" s="107">
        <f t="shared" si="81"/>
        <v>3.1999249663602089E-49</v>
      </c>
      <c r="IS99" s="107">
        <f t="shared" si="81"/>
        <v>1.6302351871730198E-48</v>
      </c>
      <c r="IT99" s="107">
        <f t="shared" si="81"/>
        <v>4.0170063299110964E-49</v>
      </c>
      <c r="IU99" s="107">
        <f t="shared" si="81"/>
        <v>9.7862464793447573E-48</v>
      </c>
      <c r="IV99" s="107">
        <f t="shared" si="81"/>
        <v>6.6380410463136332E-47</v>
      </c>
      <c r="IW99" s="107">
        <f t="shared" si="81"/>
        <v>3.7858528656189088E-33</v>
      </c>
      <c r="IY99" s="107">
        <f t="shared" si="82"/>
        <v>4.6230359261083674E-2</v>
      </c>
      <c r="IZ99" s="107">
        <f t="shared" si="82"/>
        <v>4.3182044501113126E-2</v>
      </c>
      <c r="JA99" s="107">
        <f t="shared" si="82"/>
        <v>2.7411488115233099E-2</v>
      </c>
      <c r="JB99" s="107">
        <f t="shared" si="82"/>
        <v>1.944482129923868E-2</v>
      </c>
      <c r="JC99" s="107">
        <f t="shared" si="82"/>
        <v>1.7869791540889041E-2</v>
      </c>
      <c r="JD99" s="107">
        <f t="shared" si="82"/>
        <v>1.6547348747608364E-2</v>
      </c>
      <c r="JE99" s="107">
        <f t="shared" si="82"/>
        <v>1.8659991761117479E-2</v>
      </c>
      <c r="JF99" s="107">
        <f t="shared" si="82"/>
        <v>2.1866101063137754E-2</v>
      </c>
      <c r="JG99" s="107">
        <f t="shared" si="82"/>
        <v>2.7973810179480876E-2</v>
      </c>
      <c r="JH99" s="107">
        <f t="shared" si="82"/>
        <v>2.7334069955171097E-2</v>
      </c>
      <c r="JI99" s="107">
        <f t="shared" si="82"/>
        <v>2.3793663024479033E-2</v>
      </c>
      <c r="JJ99" s="107">
        <f t="shared" si="82"/>
        <v>1.9232085108908888E-2</v>
      </c>
      <c r="JK99" s="107">
        <f t="shared" si="82"/>
        <v>1.7684095568494845E-2</v>
      </c>
      <c r="JL99" s="107">
        <f t="shared" si="82"/>
        <v>1.8135184044596048E-2</v>
      </c>
      <c r="JM99" s="107">
        <f t="shared" si="82"/>
        <v>8.9646264361669236E-3</v>
      </c>
    </row>
    <row r="100" spans="2:273" x14ac:dyDescent="0.25">
      <c r="B100" s="2">
        <v>72</v>
      </c>
      <c r="C100" s="37">
        <v>87.031000000000006</v>
      </c>
      <c r="D100" s="37">
        <v>88</v>
      </c>
      <c r="E100" s="37">
        <v>84.522999999999996</v>
      </c>
      <c r="F100" s="37">
        <v>79.614999999999995</v>
      </c>
      <c r="G100" s="37">
        <v>77.245999999999995</v>
      </c>
      <c r="H100" s="37">
        <v>77.445999999999998</v>
      </c>
      <c r="I100" s="37">
        <v>79.73</v>
      </c>
      <c r="J100" s="37">
        <v>83.555999999999997</v>
      </c>
      <c r="K100" s="37">
        <v>85.316999999999993</v>
      </c>
      <c r="L100" s="37">
        <v>82.762</v>
      </c>
      <c r="M100" s="37">
        <v>79.016000000000005</v>
      </c>
      <c r="N100" s="37">
        <v>78.444000000000003</v>
      </c>
      <c r="O100" s="37">
        <v>77.602999999999994</v>
      </c>
      <c r="P100" s="37">
        <v>77.126999999999995</v>
      </c>
      <c r="Q100" s="37">
        <v>71.349000000000004</v>
      </c>
      <c r="S100" s="4">
        <f t="shared" si="83"/>
        <v>89.853434930486813</v>
      </c>
      <c r="T100" s="4">
        <f t="shared" si="83"/>
        <v>93.159786841075245</v>
      </c>
      <c r="U100" s="4">
        <f t="shared" si="83"/>
        <v>85.575784135828229</v>
      </c>
      <c r="V100" s="4">
        <f t="shared" si="83"/>
        <v>82.703822197379452</v>
      </c>
      <c r="W100" s="4">
        <f t="shared" si="83"/>
        <v>80.506042030284249</v>
      </c>
      <c r="X100" s="4">
        <f t="shared" si="83"/>
        <v>79.820270764950067</v>
      </c>
      <c r="Y100" s="4">
        <f t="shared" si="83"/>
        <v>82.456665759290658</v>
      </c>
      <c r="Z100" s="4">
        <f t="shared" si="83"/>
        <v>84.523878838815008</v>
      </c>
      <c r="AA100" s="4">
        <f t="shared" si="83"/>
        <v>86.342405449278345</v>
      </c>
      <c r="AB100" s="4">
        <f t="shared" si="83"/>
        <v>86.524424459478865</v>
      </c>
      <c r="AC100" s="4">
        <f t="shared" si="83"/>
        <v>84.584298519810446</v>
      </c>
      <c r="AD100" s="4">
        <f t="shared" si="83"/>
        <v>82.287234569519995</v>
      </c>
      <c r="AE100" s="4">
        <f t="shared" si="83"/>
        <v>81.167866160030883</v>
      </c>
      <c r="AF100" s="4">
        <f t="shared" si="83"/>
        <v>79.757593719952339</v>
      </c>
      <c r="AG100" s="4">
        <f t="shared" si="83"/>
        <v>73.701562932688915</v>
      </c>
      <c r="AI100" s="4">
        <f t="shared" si="84"/>
        <v>-2.822434930486807</v>
      </c>
      <c r="AJ100" s="4">
        <f t="shared" si="84"/>
        <v>-5.1597868410752454</v>
      </c>
      <c r="AK100" s="4">
        <f t="shared" si="84"/>
        <v>-1.052784135828233</v>
      </c>
      <c r="AL100" s="4">
        <f t="shared" si="84"/>
        <v>-3.0888221973794572</v>
      </c>
      <c r="AM100" s="4">
        <f t="shared" si="84"/>
        <v>-3.2600420302842537</v>
      </c>
      <c r="AN100" s="4">
        <f t="shared" si="84"/>
        <v>-2.3742707649500687</v>
      </c>
      <c r="AO100" s="4">
        <f t="shared" si="84"/>
        <v>-2.726665759290654</v>
      </c>
      <c r="AP100" s="4">
        <f t="shared" si="84"/>
        <v>-0.96787883881501102</v>
      </c>
      <c r="AQ100" s="4">
        <f t="shared" si="84"/>
        <v>-1.0254054492783524</v>
      </c>
      <c r="AR100" s="4">
        <f t="shared" si="84"/>
        <v>-3.7624244594788649</v>
      </c>
      <c r="AS100" s="4">
        <f t="shared" si="84"/>
        <v>-5.5682985198104404</v>
      </c>
      <c r="AT100" s="4">
        <f t="shared" si="84"/>
        <v>-3.8432345695199928</v>
      </c>
      <c r="AU100" s="4">
        <f t="shared" si="84"/>
        <v>-3.5648661600308884</v>
      </c>
      <c r="AV100" s="4">
        <f t="shared" si="84"/>
        <v>-2.6305937199523441</v>
      </c>
      <c r="AW100" s="4">
        <f t="shared" si="84"/>
        <v>-2.3525629326889117</v>
      </c>
      <c r="AY100" s="2">
        <f t="shared" si="74"/>
        <v>67.301404825802166</v>
      </c>
      <c r="AZ100" s="2">
        <f t="shared" si="74"/>
        <v>70.161469130951744</v>
      </c>
      <c r="BA100" s="2">
        <f t="shared" si="74"/>
        <v>67.375069802618526</v>
      </c>
      <c r="BB100" s="2">
        <f t="shared" si="74"/>
        <v>69.499985344607154</v>
      </c>
      <c r="BC100" s="2">
        <f t="shared" si="74"/>
        <v>67.457034128177042</v>
      </c>
      <c r="BD100" s="2">
        <f t="shared" si="74"/>
        <v>68.069195093978109</v>
      </c>
      <c r="BE100" s="2">
        <f t="shared" si="74"/>
        <v>69.825497049025984</v>
      </c>
      <c r="BF100" s="2">
        <f t="shared" si="74"/>
        <v>71.229345221264907</v>
      </c>
      <c r="BG100" s="2">
        <f t="shared" si="74"/>
        <v>69.739930258681056</v>
      </c>
      <c r="BH100" s="2">
        <f t="shared" si="74"/>
        <v>69.583314897907158</v>
      </c>
      <c r="BI100" s="2">
        <f t="shared" si="74"/>
        <v>69.595754540813402</v>
      </c>
      <c r="BJ100" s="2">
        <f t="shared" si="74"/>
        <v>69.549884295528429</v>
      </c>
      <c r="BK100" s="2">
        <f t="shared" si="74"/>
        <v>69.922628807017745</v>
      </c>
      <c r="BL100" s="2">
        <f t="shared" si="74"/>
        <v>69.618706007317613</v>
      </c>
      <c r="BM100" s="2">
        <f t="shared" si="74"/>
        <v>70.775062852302867</v>
      </c>
      <c r="BO100" s="2" t="str">
        <f t="shared" si="75"/>
        <v/>
      </c>
      <c r="BP100" s="2" t="str">
        <f t="shared" si="75"/>
        <v/>
      </c>
      <c r="BQ100" s="2" t="str">
        <f t="shared" si="75"/>
        <v/>
      </c>
      <c r="BR100" s="2" t="str">
        <f t="shared" si="75"/>
        <v/>
      </c>
      <c r="BS100" s="2" t="str">
        <f t="shared" si="75"/>
        <v/>
      </c>
      <c r="BT100" s="2" t="str">
        <f t="shared" si="75"/>
        <v/>
      </c>
      <c r="BU100" s="2" t="str">
        <f t="shared" si="75"/>
        <v/>
      </c>
      <c r="BV100" s="2" t="str">
        <f t="shared" si="75"/>
        <v/>
      </c>
      <c r="BW100" s="2" t="str">
        <f t="shared" si="75"/>
        <v/>
      </c>
      <c r="BX100" s="2" t="str">
        <f t="shared" si="75"/>
        <v/>
      </c>
      <c r="BY100" s="2" t="str">
        <f t="shared" si="75"/>
        <v/>
      </c>
      <c r="BZ100" s="2" t="str">
        <f t="shared" si="75"/>
        <v/>
      </c>
      <c r="CA100" s="2" t="str">
        <f t="shared" si="75"/>
        <v/>
      </c>
      <c r="CB100" s="2" t="str">
        <f t="shared" si="75"/>
        <v/>
      </c>
      <c r="CC100" s="2" t="str">
        <f t="shared" si="75"/>
        <v/>
      </c>
      <c r="CE100" s="2" t="str">
        <f t="shared" si="76"/>
        <v/>
      </c>
      <c r="CF100" s="2" t="str">
        <f t="shared" si="76"/>
        <v/>
      </c>
      <c r="CG100" s="2" t="str">
        <f t="shared" si="76"/>
        <v/>
      </c>
      <c r="CH100" s="2" t="str">
        <f t="shared" si="76"/>
        <v/>
      </c>
      <c r="CI100" s="2" t="str">
        <f t="shared" si="76"/>
        <v/>
      </c>
      <c r="CJ100" s="2" t="str">
        <f t="shared" si="76"/>
        <v/>
      </c>
      <c r="CK100" s="2" t="str">
        <f t="shared" si="76"/>
        <v/>
      </c>
      <c r="CL100" s="2" t="str">
        <f t="shared" si="76"/>
        <v/>
      </c>
      <c r="CM100" s="2" t="str">
        <f t="shared" si="76"/>
        <v/>
      </c>
      <c r="CN100" s="2" t="str">
        <f t="shared" si="76"/>
        <v/>
      </c>
      <c r="CO100" s="2" t="str">
        <f t="shared" si="76"/>
        <v/>
      </c>
      <c r="CP100" s="2" t="str">
        <f t="shared" si="76"/>
        <v/>
      </c>
      <c r="CQ100" s="2" t="str">
        <f t="shared" si="76"/>
        <v/>
      </c>
      <c r="CR100" s="2" t="str">
        <f t="shared" si="76"/>
        <v/>
      </c>
      <c r="CS100" s="2">
        <f t="shared" si="76"/>
        <v>71.349000000000004</v>
      </c>
      <c r="CU100" s="2" t="str">
        <f t="shared" si="77"/>
        <v/>
      </c>
      <c r="CV100" s="2" t="str">
        <f t="shared" si="77"/>
        <v/>
      </c>
      <c r="CW100" s="2" t="str">
        <f t="shared" si="77"/>
        <v/>
      </c>
      <c r="CX100" s="2" t="str">
        <f t="shared" si="77"/>
        <v/>
      </c>
      <c r="CY100" s="2" t="str">
        <f t="shared" si="77"/>
        <v/>
      </c>
      <c r="CZ100" s="2" t="str">
        <f t="shared" si="77"/>
        <v/>
      </c>
      <c r="DA100" s="2" t="str">
        <f t="shared" si="77"/>
        <v/>
      </c>
      <c r="DB100" s="2" t="str">
        <f t="shared" si="77"/>
        <v/>
      </c>
      <c r="DC100" s="2" t="str">
        <f t="shared" si="77"/>
        <v/>
      </c>
      <c r="DD100" s="2" t="str">
        <f t="shared" si="77"/>
        <v/>
      </c>
      <c r="DE100" s="2" t="str">
        <f t="shared" si="77"/>
        <v/>
      </c>
      <c r="DF100" s="2" t="str">
        <f t="shared" si="77"/>
        <v/>
      </c>
      <c r="DG100" s="2" t="str">
        <f t="shared" si="77"/>
        <v/>
      </c>
      <c r="DH100" s="2" t="str">
        <f t="shared" si="77"/>
        <v/>
      </c>
      <c r="DI100" s="2">
        <f t="shared" si="77"/>
        <v>71.349000000000004</v>
      </c>
      <c r="DK100" s="2">
        <f t="shared" si="85"/>
        <v>87.507285222672067</v>
      </c>
      <c r="DL100" s="2">
        <f t="shared" si="85"/>
        <v>88.569925422138837</v>
      </c>
      <c r="DM100" s="2">
        <f t="shared" si="85"/>
        <v>86.477684520433286</v>
      </c>
      <c r="DN100" s="2">
        <f t="shared" si="85"/>
        <v>90.628123980670466</v>
      </c>
      <c r="DO100" s="2">
        <f t="shared" si="85"/>
        <v>83.504313802476588</v>
      </c>
      <c r="DP100" s="2">
        <f t="shared" si="85"/>
        <v>84.141916792509832</v>
      </c>
      <c r="DQ100" s="2">
        <f t="shared" si="85"/>
        <v>86.023752491694395</v>
      </c>
      <c r="DR100" s="2">
        <f t="shared" si="85"/>
        <v>85.330906825732413</v>
      </c>
      <c r="DS100" s="2">
        <f t="shared" si="85"/>
        <v>84.114421386705544</v>
      </c>
      <c r="DT100" s="2">
        <f t="shared" si="85"/>
        <v>87.35221096345515</v>
      </c>
      <c r="DU100" s="2">
        <f t="shared" si="85"/>
        <v>85.200759891271517</v>
      </c>
      <c r="DV100" s="2">
        <f t="shared" si="85"/>
        <v>87.285506493506489</v>
      </c>
      <c r="DW100" s="2">
        <f t="shared" si="85"/>
        <v>90.464569616430097</v>
      </c>
      <c r="DX100" s="2">
        <f t="shared" si="85"/>
        <v>86.468060070766811</v>
      </c>
      <c r="DY100" s="2">
        <f t="shared" si="85"/>
        <v>79.355263967611307</v>
      </c>
      <c r="EA100" s="2">
        <f t="shared" si="73"/>
        <v>60.667310768126342</v>
      </c>
      <c r="EB100" s="2">
        <f t="shared" si="73"/>
        <v>64.334441467925359</v>
      </c>
      <c r="EC100" s="2">
        <f t="shared" si="73"/>
        <v>61.688551434587382</v>
      </c>
      <c r="ED100" s="2">
        <f t="shared" si="73"/>
        <v>62.923998765432117</v>
      </c>
      <c r="EE100" s="2">
        <f t="shared" si="73"/>
        <v>62.702978271604934</v>
      </c>
      <c r="EF100" s="2">
        <f t="shared" si="73"/>
        <v>63.384044347955154</v>
      </c>
      <c r="EG100" s="2">
        <f t="shared" si="73"/>
        <v>64.919484997609587</v>
      </c>
      <c r="EH100" s="2">
        <f t="shared" si="73"/>
        <v>66.756521258134498</v>
      </c>
      <c r="EI100" s="2">
        <f t="shared" si="73"/>
        <v>65.542982716049352</v>
      </c>
      <c r="EJ100" s="2">
        <f t="shared" si="73"/>
        <v>64.733126666666692</v>
      </c>
      <c r="EK100" s="2">
        <f t="shared" si="73"/>
        <v>65.136091978631839</v>
      </c>
      <c r="EL100" s="2">
        <f t="shared" si="73"/>
        <v>64.266109740381197</v>
      </c>
      <c r="EM100" s="2">
        <f t="shared" si="86"/>
        <v>63.429269534356848</v>
      </c>
      <c r="EN100" s="2">
        <f t="shared" si="86"/>
        <v>64.288888261384358</v>
      </c>
      <c r="EO100" s="2">
        <f t="shared" si="86"/>
        <v>67.979095942761575</v>
      </c>
      <c r="EQ100" s="2">
        <f t="shared" si="87"/>
        <v>58.94909729274606</v>
      </c>
      <c r="ER100" s="2">
        <f t="shared" si="87"/>
        <v>62.644961253247757</v>
      </c>
      <c r="ES100" s="2">
        <f t="shared" si="87"/>
        <v>61.002952188408919</v>
      </c>
      <c r="ET100" s="2">
        <f t="shared" si="87"/>
        <v>62.208598517062974</v>
      </c>
      <c r="EU100" s="2">
        <f t="shared" si="87"/>
        <v>61.593841953204894</v>
      </c>
      <c r="EV100" s="2">
        <f t="shared" si="87"/>
        <v>62.255775145487171</v>
      </c>
      <c r="EW100" s="2">
        <f t="shared" si="87"/>
        <v>63.51445854356939</v>
      </c>
      <c r="EX100" s="2">
        <f t="shared" si="87"/>
        <v>65.11098543723709</v>
      </c>
      <c r="EY100" s="2">
        <f t="shared" si="87"/>
        <v>64.82671610179851</v>
      </c>
      <c r="EZ100" s="2">
        <f t="shared" si="87"/>
        <v>63.718811252669937</v>
      </c>
      <c r="FA100" s="2">
        <f t="shared" si="87"/>
        <v>64.214144463297629</v>
      </c>
      <c r="FB100" s="2">
        <f t="shared" si="87"/>
        <v>63.559949446274075</v>
      </c>
      <c r="FC100" s="2">
        <f t="shared" si="87"/>
        <v>62.756495310807537</v>
      </c>
      <c r="FD100" s="2">
        <f t="shared" si="87"/>
        <v>63.240499924033188</v>
      </c>
      <c r="FE100" s="2">
        <f t="shared" si="87"/>
        <v>68.08739293448005</v>
      </c>
      <c r="FG100" s="2">
        <f t="shared" si="88"/>
        <v>0.75282779828148583</v>
      </c>
      <c r="FH100" s="2">
        <f t="shared" si="88"/>
        <v>0.75956604269532713</v>
      </c>
      <c r="FI100" s="2">
        <f t="shared" si="88"/>
        <v>0.77060430041013095</v>
      </c>
      <c r="FJ100" s="2">
        <f t="shared" si="88"/>
        <v>0.76263506063170816</v>
      </c>
      <c r="FK100" s="2">
        <f t="shared" si="88"/>
        <v>0.77145418788150844</v>
      </c>
      <c r="FL100" s="2">
        <f t="shared" si="88"/>
        <v>0.77429512101317455</v>
      </c>
      <c r="FM100" s="2">
        <f t="shared" si="88"/>
        <v>0.76753444239099855</v>
      </c>
      <c r="FN100" s="2">
        <f t="shared" si="88"/>
        <v>0.75919377779417663</v>
      </c>
      <c r="FO100" s="2">
        <f t="shared" si="88"/>
        <v>0.77401055259131013</v>
      </c>
      <c r="FP100" s="2">
        <f t="shared" si="88"/>
        <v>0.78557085689789385</v>
      </c>
      <c r="FQ100" s="2">
        <f t="shared" si="88"/>
        <v>0.7777354228222273</v>
      </c>
      <c r="FR100" s="2">
        <f t="shared" si="88"/>
        <v>0.77046417926677402</v>
      </c>
      <c r="FS100" s="2">
        <f t="shared" si="88"/>
        <v>0.7598191821207122</v>
      </c>
      <c r="FT100" s="2">
        <f t="shared" si="88"/>
        <v>0.75969259753909846</v>
      </c>
      <c r="FU100" s="2">
        <f t="shared" si="88"/>
        <v>0.75422595691232741</v>
      </c>
      <c r="FW100" s="2">
        <f t="shared" si="78"/>
        <v>8.8599172072445299E-7</v>
      </c>
      <c r="FX100" s="2">
        <f t="shared" si="78"/>
        <v>3.3449809124297743E-6</v>
      </c>
      <c r="FY100" s="2">
        <f t="shared" si="78"/>
        <v>3.1482281609431761E-6</v>
      </c>
      <c r="FZ100" s="2">
        <f t="shared" si="78"/>
        <v>1.9888049709004176E-6</v>
      </c>
      <c r="GA100" s="2">
        <f t="shared" si="78"/>
        <v>2.0425624412360721E-6</v>
      </c>
      <c r="GB100" s="2">
        <f t="shared" si="78"/>
        <v>2.0758336994816954E-6</v>
      </c>
      <c r="GC100" s="2">
        <f t="shared" si="78"/>
        <v>2.3199033291972131E-6</v>
      </c>
      <c r="GD100" s="2">
        <f t="shared" si="78"/>
        <v>2.2212808504178308E-6</v>
      </c>
      <c r="GE100" s="2">
        <f t="shared" si="78"/>
        <v>2.2619150905716047E-6</v>
      </c>
      <c r="GF100" s="2">
        <f t="shared" si="78"/>
        <v>2.5951239276887259E-6</v>
      </c>
      <c r="GG100" s="2">
        <f t="shared" si="78"/>
        <v>2.5680786340678052E-6</v>
      </c>
      <c r="GH100" s="2">
        <f t="shared" si="78"/>
        <v>2.2252244274500854E-6</v>
      </c>
      <c r="GI100" s="2">
        <f t="shared" si="78"/>
        <v>1.8024820101434544E-6</v>
      </c>
      <c r="GJ100" s="2">
        <f t="shared" si="78"/>
        <v>1.3547589545176219E-6</v>
      </c>
      <c r="GK100" s="2">
        <f t="shared" si="78"/>
        <v>9.1626984556224671E-7</v>
      </c>
      <c r="GM100" s="107">
        <f t="shared" si="79"/>
        <v>2.0681384853221047E-3</v>
      </c>
      <c r="GN100" s="107">
        <f t="shared" si="79"/>
        <v>7.9497655327807231E-4</v>
      </c>
      <c r="GO100" s="107">
        <f t="shared" si="79"/>
        <v>1.0175930911851613E-4</v>
      </c>
      <c r="GP100" s="107">
        <f t="shared" si="79"/>
        <v>1.7864806044798502E-4</v>
      </c>
      <c r="GQ100" s="107">
        <f t="shared" si="79"/>
        <v>5.8999141171401096E-5</v>
      </c>
      <c r="GR100" s="107">
        <f t="shared" si="79"/>
        <v>3.5072396542309947E-5</v>
      </c>
      <c r="GS100" s="107">
        <f t="shared" si="79"/>
        <v>7.8074502546489433E-5</v>
      </c>
      <c r="GT100" s="107">
        <f t="shared" si="79"/>
        <v>1.9991490002155832E-4</v>
      </c>
      <c r="GU100" s="107">
        <f t="shared" si="79"/>
        <v>7.2573691488552925E-5</v>
      </c>
      <c r="GV100" s="107">
        <f t="shared" si="79"/>
        <v>1.7394817874901925E-5</v>
      </c>
      <c r="GW100" s="107">
        <f t="shared" si="79"/>
        <v>3.8583595624500195E-5</v>
      </c>
      <c r="GX100" s="107">
        <f t="shared" si="79"/>
        <v>7.2767699297344738E-5</v>
      </c>
      <c r="GY100" s="107">
        <f t="shared" si="79"/>
        <v>2.408795888099238E-4</v>
      </c>
      <c r="GZ100" s="107">
        <f t="shared" si="79"/>
        <v>3.627501810621303E-4</v>
      </c>
      <c r="HA100" s="107">
        <f t="shared" si="79"/>
        <v>1.1059726657120076E-3</v>
      </c>
      <c r="HC100" s="107">
        <f t="shared" si="50"/>
        <v>5.2398971166966811E-2</v>
      </c>
      <c r="HD100" s="107">
        <f t="shared" si="50"/>
        <v>5.4303387350797865E-2</v>
      </c>
      <c r="HE100" s="107">
        <f t="shared" si="50"/>
        <v>3.8462051533606802E-2</v>
      </c>
      <c r="HF100" s="107">
        <f t="shared" si="50"/>
        <v>2.6926486990955456E-2</v>
      </c>
      <c r="HG100" s="107">
        <f t="shared" si="66"/>
        <v>2.5904848728011465E-2</v>
      </c>
      <c r="HH100" s="107">
        <f t="shared" si="66"/>
        <v>2.4406203269337606E-2</v>
      </c>
      <c r="HI100" s="107">
        <f t="shared" si="66"/>
        <v>2.6863639498923293E-2</v>
      </c>
      <c r="HJ100" s="107">
        <f t="shared" si="66"/>
        <v>3.0207323122013494E-2</v>
      </c>
      <c r="HK100" s="107">
        <f t="shared" si="66"/>
        <v>3.9524219581382428E-2</v>
      </c>
      <c r="HL100" s="107">
        <f t="shared" si="66"/>
        <v>3.9516820975647543E-2</v>
      </c>
      <c r="HM100" s="107">
        <f t="shared" si="66"/>
        <v>3.4320976760889521E-2</v>
      </c>
      <c r="HN100" s="107">
        <f t="shared" si="66"/>
        <v>2.7626915785285294E-2</v>
      </c>
      <c r="HO100" s="107">
        <f t="shared" si="66"/>
        <v>2.398511752508501E-2</v>
      </c>
      <c r="HP100" s="107">
        <f t="shared" si="66"/>
        <v>2.3668238485319317E-2</v>
      </c>
      <c r="HQ100" s="107">
        <f t="shared" si="66"/>
        <v>7.4469133558388899E-3</v>
      </c>
      <c r="HS100" s="107">
        <f t="shared" si="80"/>
        <v>3.5036745752280995E-12</v>
      </c>
      <c r="HT100" s="107">
        <f t="shared" si="80"/>
        <v>9.5314885199783292E-12</v>
      </c>
      <c r="HU100" s="107">
        <f t="shared" si="80"/>
        <v>4.8949764021206222E-14</v>
      </c>
      <c r="HV100" s="107">
        <f t="shared" si="80"/>
        <v>4.6555885544810895E-15</v>
      </c>
      <c r="HW100" s="107">
        <f t="shared" si="80"/>
        <v>9.2034764685810397E-16</v>
      </c>
      <c r="HX100" s="107">
        <f t="shared" si="80"/>
        <v>3.2546526038552634E-16</v>
      </c>
      <c r="HY100" s="107">
        <f t="shared" si="80"/>
        <v>1.6229490945219543E-15</v>
      </c>
      <c r="HZ100" s="107">
        <f t="shared" si="80"/>
        <v>7.269394550608859E-15</v>
      </c>
      <c r="IA100" s="107">
        <f t="shared" si="80"/>
        <v>1.5674055975217704E-14</v>
      </c>
      <c r="IB100" s="107">
        <f t="shared" si="80"/>
        <v>5.0971484852653632E-15</v>
      </c>
      <c r="IC100" s="107">
        <f t="shared" si="80"/>
        <v>5.1246761427642729E-15</v>
      </c>
      <c r="ID100" s="107">
        <f t="shared" si="80"/>
        <v>2.2218443979473944E-15</v>
      </c>
      <c r="IE100" s="107">
        <f t="shared" si="80"/>
        <v>3.5149783295563372E-15</v>
      </c>
      <c r="IF100" s="107">
        <f t="shared" si="80"/>
        <v>5.9405853015498299E-15</v>
      </c>
      <c r="IG100" s="107">
        <f t="shared" si="80"/>
        <v>1.4455379544160894E-11</v>
      </c>
      <c r="II100" s="107">
        <f t="shared" si="81"/>
        <v>1.9471685470044213E-38</v>
      </c>
      <c r="IJ100" s="107">
        <f t="shared" si="81"/>
        <v>1.4853193190702366E-35</v>
      </c>
      <c r="IK100" s="107">
        <f t="shared" si="81"/>
        <v>1.0653669027472514E-43</v>
      </c>
      <c r="IL100" s="107">
        <f t="shared" si="81"/>
        <v>9.6952078572362521E-47</v>
      </c>
      <c r="IM100" s="107">
        <f t="shared" si="81"/>
        <v>2.0067738977289571E-49</v>
      </c>
      <c r="IN100" s="107">
        <f t="shared" si="81"/>
        <v>5.242737775782924E-51</v>
      </c>
      <c r="IO100" s="107">
        <f t="shared" si="81"/>
        <v>1.3645831647196082E-48</v>
      </c>
      <c r="IP100" s="107">
        <f t="shared" si="81"/>
        <v>9.8408555685893181E-47</v>
      </c>
      <c r="IQ100" s="107">
        <f t="shared" si="81"/>
        <v>2.0018399977376227E-46</v>
      </c>
      <c r="IR100" s="107">
        <f t="shared" si="81"/>
        <v>4.1463157918854796E-48</v>
      </c>
      <c r="IS100" s="107">
        <f t="shared" si="81"/>
        <v>2.0295062666627522E-47</v>
      </c>
      <c r="IT100" s="107">
        <f t="shared" si="81"/>
        <v>5.0260969238511251E-48</v>
      </c>
      <c r="IU100" s="107">
        <f t="shared" si="81"/>
        <v>1.0946402637001854E-46</v>
      </c>
      <c r="IV100" s="107">
        <f t="shared" si="81"/>
        <v>6.76735068180181E-46</v>
      </c>
      <c r="IW100" s="107">
        <f t="shared" si="81"/>
        <v>1.8260126694187936E-32</v>
      </c>
      <c r="IY100" s="107">
        <f t="shared" si="82"/>
        <v>5.4467109655792594E-2</v>
      </c>
      <c r="IZ100" s="107">
        <f t="shared" si="82"/>
        <v>5.5098363913607423E-2</v>
      </c>
      <c r="JA100" s="107">
        <f t="shared" si="82"/>
        <v>3.8563810842774264E-2</v>
      </c>
      <c r="JB100" s="107">
        <f t="shared" si="82"/>
        <v>2.7105135051408095E-2</v>
      </c>
      <c r="JC100" s="107">
        <f t="shared" si="82"/>
        <v>2.5963847869183786E-2</v>
      </c>
      <c r="JD100" s="107">
        <f t="shared" si="82"/>
        <v>2.4441275665880242E-2</v>
      </c>
      <c r="JE100" s="107">
        <f t="shared" si="82"/>
        <v>2.6941714001471405E-2</v>
      </c>
      <c r="JF100" s="107">
        <f t="shared" si="82"/>
        <v>3.0407238022042322E-2</v>
      </c>
      <c r="JG100" s="107">
        <f t="shared" si="82"/>
        <v>3.9596793272886656E-2</v>
      </c>
      <c r="JH100" s="107">
        <f t="shared" si="82"/>
        <v>3.9534215793527547E-2</v>
      </c>
      <c r="JI100" s="107">
        <f t="shared" si="82"/>
        <v>3.4359560356519152E-2</v>
      </c>
      <c r="JJ100" s="107">
        <f t="shared" si="82"/>
        <v>2.7699683484584858E-2</v>
      </c>
      <c r="JK100" s="107">
        <f t="shared" si="82"/>
        <v>2.4225997113898449E-2</v>
      </c>
      <c r="JL100" s="107">
        <f t="shared" si="82"/>
        <v>2.4030988666387386E-2</v>
      </c>
      <c r="JM100" s="107">
        <f t="shared" si="82"/>
        <v>8.5528860360062769E-3</v>
      </c>
    </row>
    <row r="101" spans="2:273" x14ac:dyDescent="0.25">
      <c r="B101" s="2">
        <v>73</v>
      </c>
      <c r="C101" s="37">
        <v>91.718999999999994</v>
      </c>
      <c r="D101" s="37">
        <v>94.631</v>
      </c>
      <c r="E101" s="37">
        <v>90.168999999999997</v>
      </c>
      <c r="F101" s="37">
        <v>83.537999999999997</v>
      </c>
      <c r="G101" s="37">
        <v>81.353999999999999</v>
      </c>
      <c r="H101" s="37">
        <v>80.108000000000004</v>
      </c>
      <c r="I101" s="37">
        <v>84.778000000000006</v>
      </c>
      <c r="J101" s="37">
        <v>87.555999999999997</v>
      </c>
      <c r="K101" s="37">
        <v>89.302000000000007</v>
      </c>
      <c r="L101" s="37">
        <v>88.429000000000002</v>
      </c>
      <c r="M101" s="37">
        <v>83.983999999999995</v>
      </c>
      <c r="N101" s="37">
        <v>83.078999999999994</v>
      </c>
      <c r="O101" s="37">
        <v>81.713999999999999</v>
      </c>
      <c r="P101" s="37">
        <v>80.316999999999993</v>
      </c>
      <c r="Q101" s="37">
        <v>73.078999999999994</v>
      </c>
      <c r="S101" s="4">
        <f t="shared" si="83"/>
        <v>94.778053516808228</v>
      </c>
      <c r="T101" s="4">
        <f t="shared" si="83"/>
        <v>98.705078068150215</v>
      </c>
      <c r="U101" s="4">
        <f t="shared" si="83"/>
        <v>91.007943306670228</v>
      </c>
      <c r="V101" s="4">
        <f t="shared" si="83"/>
        <v>86.736568447907857</v>
      </c>
      <c r="W101" s="4">
        <f t="shared" si="83"/>
        <v>84.871051468093739</v>
      </c>
      <c r="X101" s="4">
        <f t="shared" si="83"/>
        <v>83.84249222823955</v>
      </c>
      <c r="Y101" s="4">
        <f t="shared" si="83"/>
        <v>86.601431444961761</v>
      </c>
      <c r="Z101" s="4">
        <f t="shared" si="83"/>
        <v>88.700551288243545</v>
      </c>
      <c r="AA101" s="4">
        <f t="shared" si="83"/>
        <v>91.381878056251381</v>
      </c>
      <c r="AB101" s="4">
        <f t="shared" si="83"/>
        <v>91.795295043940385</v>
      </c>
      <c r="AC101" s="4">
        <f t="shared" si="83"/>
        <v>89.339485561577831</v>
      </c>
      <c r="AD101" s="4">
        <f t="shared" si="83"/>
        <v>86.355856801660508</v>
      </c>
      <c r="AE101" s="4">
        <f t="shared" si="83"/>
        <v>84.546704775867681</v>
      </c>
      <c r="AF101" s="4">
        <f t="shared" si="83"/>
        <v>82.727242629037391</v>
      </c>
      <c r="AG101" s="4">
        <f t="shared" si="83"/>
        <v>74.826689608876833</v>
      </c>
      <c r="AI101" s="4">
        <f t="shared" si="84"/>
        <v>-3.059053516808234</v>
      </c>
      <c r="AJ101" s="4">
        <f t="shared" si="84"/>
        <v>-4.0740780681502144</v>
      </c>
      <c r="AK101" s="4">
        <f t="shared" si="84"/>
        <v>-0.83894330667023098</v>
      </c>
      <c r="AL101" s="4">
        <f t="shared" si="84"/>
        <v>-3.19856844790786</v>
      </c>
      <c r="AM101" s="4">
        <f t="shared" si="84"/>
        <v>-3.5170514680937401</v>
      </c>
      <c r="AN101" s="4">
        <f t="shared" si="84"/>
        <v>-3.7344922282395459</v>
      </c>
      <c r="AO101" s="4">
        <f t="shared" si="84"/>
        <v>-1.8234314449617557</v>
      </c>
      <c r="AP101" s="4">
        <f t="shared" si="84"/>
        <v>-1.144551288243548</v>
      </c>
      <c r="AQ101" s="4">
        <f t="shared" si="84"/>
        <v>-2.0798780562513741</v>
      </c>
      <c r="AR101" s="4">
        <f t="shared" si="84"/>
        <v>-3.3662950439403829</v>
      </c>
      <c r="AS101" s="4">
        <f t="shared" si="84"/>
        <v>-5.3554855615778365</v>
      </c>
      <c r="AT101" s="4">
        <f t="shared" si="84"/>
        <v>-3.2768568016605144</v>
      </c>
      <c r="AU101" s="4">
        <f t="shared" si="84"/>
        <v>-2.8327047758676827</v>
      </c>
      <c r="AV101" s="4">
        <f t="shared" si="84"/>
        <v>-2.4102426290373984</v>
      </c>
      <c r="AW101" s="4">
        <f t="shared" si="84"/>
        <v>-1.7476896088768399</v>
      </c>
      <c r="AY101" s="2">
        <f t="shared" si="74"/>
        <v>66.545671183663799</v>
      </c>
      <c r="AZ101" s="2">
        <f t="shared" si="74"/>
        <v>69.455023038068092</v>
      </c>
      <c r="BA101" s="2">
        <f t="shared" si="74"/>
        <v>66.709950319029318</v>
      </c>
      <c r="BB101" s="2">
        <f t="shared" si="74"/>
        <v>68.754375781850868</v>
      </c>
      <c r="BC101" s="2">
        <f t="shared" si="74"/>
        <v>66.880066827064155</v>
      </c>
      <c r="BD101" s="2">
        <f t="shared" si="74"/>
        <v>67.492709088615143</v>
      </c>
      <c r="BE101" s="2">
        <f t="shared" si="74"/>
        <v>69.22010117799033</v>
      </c>
      <c r="BF101" s="2">
        <f t="shared" si="74"/>
        <v>70.670639136553305</v>
      </c>
      <c r="BG101" s="2">
        <f t="shared" si="74"/>
        <v>69.216004491638088</v>
      </c>
      <c r="BH101" s="2">
        <f t="shared" si="74"/>
        <v>68.985272982402648</v>
      </c>
      <c r="BI101" s="2">
        <f t="shared" si="74"/>
        <v>69.035278340300579</v>
      </c>
      <c r="BJ101" s="2">
        <f t="shared" si="74"/>
        <v>68.905759716408625</v>
      </c>
      <c r="BK101" s="2">
        <f t="shared" si="74"/>
        <v>69.177668850077012</v>
      </c>
      <c r="BL101" s="2">
        <f t="shared" si="74"/>
        <v>68.996884590333991</v>
      </c>
      <c r="BM101" s="2">
        <f t="shared" si="74"/>
        <v>70.404324378386207</v>
      </c>
      <c r="BO101" s="2" t="str">
        <f t="shared" si="75"/>
        <v/>
      </c>
      <c r="BP101" s="2" t="str">
        <f t="shared" si="75"/>
        <v/>
      </c>
      <c r="BQ101" s="2" t="str">
        <f t="shared" si="75"/>
        <v/>
      </c>
      <c r="BR101" s="2" t="str">
        <f t="shared" si="75"/>
        <v/>
      </c>
      <c r="BS101" s="2" t="str">
        <f t="shared" si="75"/>
        <v/>
      </c>
      <c r="BT101" s="2" t="str">
        <f t="shared" si="75"/>
        <v/>
      </c>
      <c r="BU101" s="2" t="str">
        <f t="shared" si="75"/>
        <v/>
      </c>
      <c r="BV101" s="2" t="str">
        <f t="shared" si="75"/>
        <v/>
      </c>
      <c r="BW101" s="2" t="str">
        <f t="shared" si="75"/>
        <v/>
      </c>
      <c r="BX101" s="2" t="str">
        <f t="shared" si="75"/>
        <v/>
      </c>
      <c r="BY101" s="2" t="str">
        <f t="shared" si="75"/>
        <v/>
      </c>
      <c r="BZ101" s="2" t="str">
        <f t="shared" si="75"/>
        <v/>
      </c>
      <c r="CA101" s="2" t="str">
        <f t="shared" si="75"/>
        <v/>
      </c>
      <c r="CB101" s="2" t="str">
        <f t="shared" si="75"/>
        <v/>
      </c>
      <c r="CC101" s="2" t="str">
        <f t="shared" si="75"/>
        <v/>
      </c>
      <c r="CE101" s="2" t="str">
        <f t="shared" si="76"/>
        <v/>
      </c>
      <c r="CF101" s="2" t="str">
        <f t="shared" si="76"/>
        <v/>
      </c>
      <c r="CG101" s="2" t="str">
        <f t="shared" si="76"/>
        <v/>
      </c>
      <c r="CH101" s="2" t="str">
        <f t="shared" si="76"/>
        <v/>
      </c>
      <c r="CI101" s="2" t="str">
        <f t="shared" si="76"/>
        <v/>
      </c>
      <c r="CJ101" s="2" t="str">
        <f t="shared" si="76"/>
        <v/>
      </c>
      <c r="CK101" s="2" t="str">
        <f t="shared" si="76"/>
        <v/>
      </c>
      <c r="CL101" s="2" t="str">
        <f t="shared" si="76"/>
        <v/>
      </c>
      <c r="CM101" s="2" t="str">
        <f t="shared" si="76"/>
        <v/>
      </c>
      <c r="CN101" s="2" t="str">
        <f t="shared" si="76"/>
        <v/>
      </c>
      <c r="CO101" s="2" t="str">
        <f t="shared" si="76"/>
        <v/>
      </c>
      <c r="CP101" s="2" t="str">
        <f t="shared" si="76"/>
        <v/>
      </c>
      <c r="CQ101" s="2" t="str">
        <f t="shared" si="76"/>
        <v/>
      </c>
      <c r="CR101" s="2" t="str">
        <f t="shared" si="76"/>
        <v/>
      </c>
      <c r="CS101" s="2" t="str">
        <f t="shared" si="76"/>
        <v/>
      </c>
      <c r="CU101" s="2" t="str">
        <f t="shared" si="77"/>
        <v/>
      </c>
      <c r="CV101" s="2" t="str">
        <f t="shared" si="77"/>
        <v/>
      </c>
      <c r="CW101" s="2" t="str">
        <f t="shared" si="77"/>
        <v/>
      </c>
      <c r="CX101" s="2" t="str">
        <f t="shared" si="77"/>
        <v/>
      </c>
      <c r="CY101" s="2" t="str">
        <f t="shared" si="77"/>
        <v/>
      </c>
      <c r="CZ101" s="2" t="str">
        <f t="shared" si="77"/>
        <v/>
      </c>
      <c r="DA101" s="2" t="str">
        <f t="shared" si="77"/>
        <v/>
      </c>
      <c r="DB101" s="2" t="str">
        <f t="shared" si="77"/>
        <v/>
      </c>
      <c r="DC101" s="2" t="str">
        <f t="shared" si="77"/>
        <v/>
      </c>
      <c r="DD101" s="2" t="str">
        <f t="shared" si="77"/>
        <v/>
      </c>
      <c r="DE101" s="2" t="str">
        <f t="shared" si="77"/>
        <v/>
      </c>
      <c r="DF101" s="2" t="str">
        <f t="shared" si="77"/>
        <v/>
      </c>
      <c r="DG101" s="2" t="str">
        <f t="shared" si="77"/>
        <v/>
      </c>
      <c r="DH101" s="2" t="str">
        <f t="shared" si="77"/>
        <v/>
      </c>
      <c r="DI101" s="2" t="str">
        <f t="shared" si="77"/>
        <v/>
      </c>
      <c r="DK101" s="2">
        <f t="shared" si="85"/>
        <v>87.869482186234819</v>
      </c>
      <c r="DL101" s="2">
        <f t="shared" si="85"/>
        <v>88.916181144465298</v>
      </c>
      <c r="DM101" s="2">
        <f t="shared" si="85"/>
        <v>86.810022823650201</v>
      </c>
      <c r="DN101" s="2">
        <f t="shared" si="85"/>
        <v>91.021589247961316</v>
      </c>
      <c r="DO101" s="2">
        <f t="shared" si="85"/>
        <v>83.779907278767723</v>
      </c>
      <c r="DP101" s="2">
        <f t="shared" si="85"/>
        <v>84.410980368468756</v>
      </c>
      <c r="DQ101" s="2">
        <f t="shared" si="85"/>
        <v>86.272099667774128</v>
      </c>
      <c r="DR101" s="2">
        <f t="shared" si="85"/>
        <v>85.577372395046808</v>
      </c>
      <c r="DS101" s="2">
        <f t="shared" si="85"/>
        <v>84.327616346595349</v>
      </c>
      <c r="DT101" s="2">
        <f t="shared" si="85"/>
        <v>87.629415282392017</v>
      </c>
      <c r="DU101" s="2">
        <f t="shared" si="85"/>
        <v>85.460619752340676</v>
      </c>
      <c r="DV101" s="2">
        <f t="shared" si="85"/>
        <v>87.593126547870739</v>
      </c>
      <c r="DW101" s="2">
        <f t="shared" si="85"/>
        <v>90.823767743884048</v>
      </c>
      <c r="DX101" s="2">
        <f t="shared" si="85"/>
        <v>86.787254949625904</v>
      </c>
      <c r="DY101" s="2">
        <f t="shared" si="85"/>
        <v>79.566639271255042</v>
      </c>
      <c r="EA101" s="2">
        <f t="shared" si="73"/>
        <v>60.540823761665465</v>
      </c>
      <c r="EB101" s="2">
        <f t="shared" si="73"/>
        <v>64.171402616760517</v>
      </c>
      <c r="EC101" s="2">
        <f t="shared" si="73"/>
        <v>61.577975214997849</v>
      </c>
      <c r="ED101" s="2">
        <f t="shared" si="73"/>
        <v>62.810101234567917</v>
      </c>
      <c r="EE101" s="2">
        <f t="shared" si="73"/>
        <v>62.585901728395058</v>
      </c>
      <c r="EF101" s="2">
        <f t="shared" si="73"/>
        <v>63.262874341275129</v>
      </c>
      <c r="EG101" s="2">
        <f t="shared" si="73"/>
        <v>64.790456359516924</v>
      </c>
      <c r="EH101" s="2">
        <f t="shared" si="73"/>
        <v>66.615270737527126</v>
      </c>
      <c r="EI101" s="2">
        <f t="shared" si="73"/>
        <v>65.431708148148118</v>
      </c>
      <c r="EJ101" s="2">
        <f t="shared" si="73"/>
        <v>64.620377777777804</v>
      </c>
      <c r="EK101" s="2">
        <f t="shared" si="73"/>
        <v>65.009167281589711</v>
      </c>
      <c r="EL101" s="2">
        <f t="shared" si="73"/>
        <v>64.130695046664854</v>
      </c>
      <c r="EM101" s="2">
        <f t="shared" si="86"/>
        <v>63.308982393772148</v>
      </c>
      <c r="EN101" s="2">
        <f t="shared" si="86"/>
        <v>64.170216988667335</v>
      </c>
      <c r="EO101" s="2">
        <f t="shared" si="86"/>
        <v>67.843539424685304</v>
      </c>
      <c r="EQ101" s="2">
        <f t="shared" si="87"/>
        <v>58.868179138620242</v>
      </c>
      <c r="ER101" s="2">
        <f t="shared" si="87"/>
        <v>62.532694962835919</v>
      </c>
      <c r="ES101" s="2">
        <f t="shared" si="87"/>
        <v>60.91063045962624</v>
      </c>
      <c r="ET101" s="2">
        <f t="shared" si="87"/>
        <v>62.11380941562885</v>
      </c>
      <c r="EU101" s="2">
        <f t="shared" si="87"/>
        <v>61.504172805100552</v>
      </c>
      <c r="EV101" s="2">
        <f t="shared" si="87"/>
        <v>62.16267377148472</v>
      </c>
      <c r="EW101" s="2">
        <f t="shared" si="87"/>
        <v>63.421241732526795</v>
      </c>
      <c r="EX101" s="2">
        <f t="shared" si="87"/>
        <v>65.012692088666284</v>
      </c>
      <c r="EY101" s="2">
        <f t="shared" si="87"/>
        <v>64.73465203504152</v>
      </c>
      <c r="EZ101" s="2">
        <f t="shared" si="87"/>
        <v>63.631370955808585</v>
      </c>
      <c r="FA101" s="2">
        <f t="shared" si="87"/>
        <v>64.108820959824556</v>
      </c>
      <c r="FB101" s="2">
        <f t="shared" si="87"/>
        <v>63.441042476307437</v>
      </c>
      <c r="FC101" s="2">
        <f t="shared" si="87"/>
        <v>62.649843951400094</v>
      </c>
      <c r="FD101" s="2">
        <f t="shared" si="87"/>
        <v>63.141940994091179</v>
      </c>
      <c r="FE101" s="2">
        <f t="shared" si="87"/>
        <v>67.943764186690473</v>
      </c>
      <c r="FG101" s="2">
        <f t="shared" si="88"/>
        <v>0.78027281630387191</v>
      </c>
      <c r="FH101" s="2">
        <f t="shared" si="88"/>
        <v>0.7864750817516919</v>
      </c>
      <c r="FI101" s="2">
        <f t="shared" si="88"/>
        <v>0.79660875592980507</v>
      </c>
      <c r="FJ101" s="2">
        <f t="shared" si="88"/>
        <v>0.78929590105259995</v>
      </c>
      <c r="FK101" s="2">
        <f t="shared" si="88"/>
        <v>0.79738763092476073</v>
      </c>
      <c r="FL101" s="2">
        <f t="shared" si="88"/>
        <v>0.79998977664220283</v>
      </c>
      <c r="FM101" s="2">
        <f t="shared" si="88"/>
        <v>0.79379377739537627</v>
      </c>
      <c r="FN101" s="2">
        <f t="shared" si="88"/>
        <v>0.78613274927718757</v>
      </c>
      <c r="FO101" s="2">
        <f t="shared" si="88"/>
        <v>0.79972922486593101</v>
      </c>
      <c r="FP101" s="2">
        <f t="shared" si="88"/>
        <v>0.81029635871649963</v>
      </c>
      <c r="FQ101" s="2">
        <f t="shared" si="88"/>
        <v>0.80313800400003077</v>
      </c>
      <c r="FR101" s="2">
        <f t="shared" si="88"/>
        <v>0.79648032392776791</v>
      </c>
      <c r="FS101" s="2">
        <f t="shared" si="88"/>
        <v>0.78670784573334118</v>
      </c>
      <c r="FT101" s="2">
        <f t="shared" si="88"/>
        <v>0.78659145224083216</v>
      </c>
      <c r="FU101" s="2">
        <f t="shared" si="88"/>
        <v>0.78156077486784425</v>
      </c>
      <c r="FW101" s="2">
        <f t="shared" si="78"/>
        <v>1.032990354670412E-6</v>
      </c>
      <c r="FX101" s="2">
        <f t="shared" si="78"/>
        <v>3.8999592530721675E-6</v>
      </c>
      <c r="FY101" s="2">
        <f t="shared" si="78"/>
        <v>3.6705626337751058E-6</v>
      </c>
      <c r="FZ101" s="2">
        <f t="shared" si="78"/>
        <v>2.3187755915812347E-6</v>
      </c>
      <c r="GA101" s="2">
        <f t="shared" si="78"/>
        <v>2.3814521584946053E-6</v>
      </c>
      <c r="GB101" s="2">
        <f t="shared" si="78"/>
        <v>2.420243571122322E-6</v>
      </c>
      <c r="GC101" s="2">
        <f t="shared" si="78"/>
        <v>2.7048076597610657E-6</v>
      </c>
      <c r="GD101" s="2">
        <f t="shared" si="78"/>
        <v>2.5898223781075611E-6</v>
      </c>
      <c r="GE101" s="2">
        <f t="shared" si="78"/>
        <v>2.637198388644296E-6</v>
      </c>
      <c r="GF101" s="2">
        <f t="shared" si="78"/>
        <v>3.0256910573716058E-6</v>
      </c>
      <c r="GG101" s="2">
        <f t="shared" si="78"/>
        <v>2.9941585870671124E-6</v>
      </c>
      <c r="GH101" s="2">
        <f t="shared" si="78"/>
        <v>2.5944202479696037E-6</v>
      </c>
      <c r="GI101" s="2">
        <f t="shared" si="78"/>
        <v>2.1015391050123222E-6</v>
      </c>
      <c r="GJ101" s="2">
        <f t="shared" si="78"/>
        <v>1.5795326201615282E-6</v>
      </c>
      <c r="GK101" s="2">
        <f t="shared" si="78"/>
        <v>1.0682920459035612E-6</v>
      </c>
      <c r="GM101" s="107">
        <f t="shared" si="79"/>
        <v>5.1064061327024495E-4</v>
      </c>
      <c r="GN101" s="107">
        <f t="shared" si="79"/>
        <v>1.5871806051172507E-4</v>
      </c>
      <c r="GO101" s="107">
        <f t="shared" si="79"/>
        <v>1.2995629483973586E-5</v>
      </c>
      <c r="GP101" s="107">
        <f t="shared" si="79"/>
        <v>2.4451703925720268E-5</v>
      </c>
      <c r="GQ101" s="107">
        <f t="shared" si="79"/>
        <v>6.5965583716496755E-6</v>
      </c>
      <c r="GR101" s="107">
        <f t="shared" si="79"/>
        <v>3.5371959614093277E-6</v>
      </c>
      <c r="GS101" s="107">
        <f t="shared" si="79"/>
        <v>9.0075200430126899E-6</v>
      </c>
      <c r="GT101" s="107">
        <f t="shared" si="79"/>
        <v>2.7260165917849707E-5</v>
      </c>
      <c r="GU101" s="107">
        <f t="shared" si="79"/>
        <v>8.794414253725111E-6</v>
      </c>
      <c r="GV101" s="107">
        <f t="shared" si="79"/>
        <v>1.6713899620890738E-6</v>
      </c>
      <c r="GW101" s="107">
        <f t="shared" si="79"/>
        <v>4.1415709715829375E-6</v>
      </c>
      <c r="GX101" s="107">
        <f t="shared" si="79"/>
        <v>8.502510319716053E-6</v>
      </c>
      <c r="GY101" s="107">
        <f t="shared" si="79"/>
        <v>3.4785012253405037E-5</v>
      </c>
      <c r="GZ101" s="107">
        <f t="shared" si="79"/>
        <v>5.8526000296064471E-5</v>
      </c>
      <c r="HA101" s="107">
        <f t="shared" si="79"/>
        <v>2.2629836125129146E-4</v>
      </c>
      <c r="HC101" s="107">
        <f t="shared" si="50"/>
        <v>6.9261069366208017E-2</v>
      </c>
      <c r="HD101" s="107">
        <f t="shared" si="50"/>
        <v>7.2851951526638911E-2</v>
      </c>
      <c r="HE101" s="107">
        <f t="shared" si="50"/>
        <v>5.4221901468899679E-2</v>
      </c>
      <c r="HF101" s="107">
        <f t="shared" si="50"/>
        <v>3.8655654442349779E-2</v>
      </c>
      <c r="HG101" s="107">
        <f t="shared" si="66"/>
        <v>3.7679314711666072E-2</v>
      </c>
      <c r="HH101" s="107">
        <f t="shared" si="66"/>
        <v>3.5841838304372035E-2</v>
      </c>
      <c r="HI101" s="107">
        <f t="shared" ref="HI101:HQ129" si="89" xml:space="preserve"> _xlfn.NORM.DIST($B101, I$8, ABS(I$12), TRUE) * _xlfn.NORM.DIST(($B101 - I$8)*I$16, 0, ABS(I$12), TRUE) * 2</f>
        <v>3.9013697562327539E-2</v>
      </c>
      <c r="HJ101" s="107">
        <f t="shared" si="89"/>
        <v>4.3238955751720119E-2</v>
      </c>
      <c r="HK101" s="107">
        <f t="shared" si="89"/>
        <v>5.5745636117640759E-2</v>
      </c>
      <c r="HL101" s="107">
        <f t="shared" si="89"/>
        <v>5.6289231293601964E-2</v>
      </c>
      <c r="HM101" s="107">
        <f t="shared" si="89"/>
        <v>4.9120162628895576E-2</v>
      </c>
      <c r="HN101" s="107">
        <f t="shared" si="89"/>
        <v>3.9929759477707501E-2</v>
      </c>
      <c r="HO101" s="107">
        <f t="shared" si="89"/>
        <v>3.4534039010869606E-2</v>
      </c>
      <c r="HP101" s="107">
        <f t="shared" si="89"/>
        <v>3.3740228701766156E-2</v>
      </c>
      <c r="HQ101" s="107">
        <f t="shared" si="89"/>
        <v>1.2055025953868632E-2</v>
      </c>
      <c r="HS101" s="107">
        <f t="shared" si="80"/>
        <v>8.1331390336582179E-12</v>
      </c>
      <c r="HT101" s="107">
        <f t="shared" si="80"/>
        <v>2.2873630749346904E-11</v>
      </c>
      <c r="HU101" s="107">
        <f t="shared" si="80"/>
        <v>1.4259627054741325E-13</v>
      </c>
      <c r="HV101" s="107">
        <f t="shared" si="80"/>
        <v>1.4130846750232925E-14</v>
      </c>
      <c r="HW101" s="107">
        <f t="shared" si="80"/>
        <v>2.9764200735845504E-15</v>
      </c>
      <c r="HX101" s="107">
        <f t="shared" si="80"/>
        <v>1.0944658107057954E-15</v>
      </c>
      <c r="HY101" s="107">
        <f t="shared" si="80"/>
        <v>5.2021941999136957E-15</v>
      </c>
      <c r="HZ101" s="107">
        <f t="shared" si="80"/>
        <v>2.2095638932689529E-14</v>
      </c>
      <c r="IA101" s="107">
        <f t="shared" si="80"/>
        <v>4.6891002925409344E-14</v>
      </c>
      <c r="IB101" s="107">
        <f t="shared" si="80"/>
        <v>1.607175314153698E-14</v>
      </c>
      <c r="IC101" s="107">
        <f t="shared" si="80"/>
        <v>1.6005492414556011E-14</v>
      </c>
      <c r="ID101" s="107">
        <f t="shared" si="80"/>
        <v>7.0074678636289115E-15</v>
      </c>
      <c r="IE101" s="107">
        <f t="shared" si="80"/>
        <v>1.062641198356665E-14</v>
      </c>
      <c r="IF101" s="107">
        <f t="shared" si="80"/>
        <v>1.7229879527537767E-14</v>
      </c>
      <c r="IG101" s="107">
        <f t="shared" si="80"/>
        <v>3.1291353614301625E-11</v>
      </c>
      <c r="II101" s="107">
        <f t="shared" si="81"/>
        <v>1.2408944794411095E-37</v>
      </c>
      <c r="IJ101" s="107">
        <f t="shared" si="81"/>
        <v>9.7960141180312562E-35</v>
      </c>
      <c r="IK101" s="107">
        <f t="shared" si="81"/>
        <v>1.0911946297735238E-42</v>
      </c>
      <c r="IL101" s="107">
        <f t="shared" si="81"/>
        <v>1.0768827474207992E-45</v>
      </c>
      <c r="IM101" s="107">
        <f t="shared" si="81"/>
        <v>2.5850375584973377E-48</v>
      </c>
      <c r="IN101" s="107">
        <f t="shared" si="81"/>
        <v>7.3730729061589394E-50</v>
      </c>
      <c r="IO101" s="107">
        <f t="shared" si="81"/>
        <v>1.7230658300797554E-47</v>
      </c>
      <c r="IP101" s="107">
        <f t="shared" si="81"/>
        <v>1.1151177368379207E-45</v>
      </c>
      <c r="IQ101" s="107">
        <f t="shared" si="81"/>
        <v>2.2385802777972073E-45</v>
      </c>
      <c r="IR101" s="107">
        <f t="shared" si="81"/>
        <v>5.2132264760071556E-47</v>
      </c>
      <c r="IS101" s="107">
        <f t="shared" si="81"/>
        <v>2.4528369341295811E-46</v>
      </c>
      <c r="IT101" s="107">
        <f t="shared" si="81"/>
        <v>6.1067646836952067E-47</v>
      </c>
      <c r="IU101" s="107">
        <f t="shared" si="81"/>
        <v>1.1910782810565709E-45</v>
      </c>
      <c r="IV101" s="107">
        <f t="shared" si="81"/>
        <v>6.7222631929791596E-45</v>
      </c>
      <c r="IW101" s="107">
        <f t="shared" si="81"/>
        <v>8.6585031839963297E-32</v>
      </c>
      <c r="IY101" s="107">
        <f t="shared" si="82"/>
        <v>6.9771709987611397E-2</v>
      </c>
      <c r="IZ101" s="107">
        <f t="shared" si="82"/>
        <v>7.3010669610024267E-2</v>
      </c>
      <c r="JA101" s="107">
        <f t="shared" si="82"/>
        <v>5.4234897098526247E-2</v>
      </c>
      <c r="JB101" s="107">
        <f t="shared" si="82"/>
        <v>3.8680106146289625E-2</v>
      </c>
      <c r="JC101" s="107">
        <f t="shared" si="82"/>
        <v>3.7685911270040701E-2</v>
      </c>
      <c r="JD101" s="107">
        <f t="shared" si="82"/>
        <v>3.5845375500334543E-2</v>
      </c>
      <c r="JE101" s="107">
        <f t="shared" si="82"/>
        <v>3.9022705082375757E-2</v>
      </c>
      <c r="JF101" s="107">
        <f t="shared" si="82"/>
        <v>4.3266215917660063E-2</v>
      </c>
      <c r="JG101" s="107">
        <f t="shared" si="82"/>
        <v>5.575443053194138E-2</v>
      </c>
      <c r="JH101" s="107">
        <f t="shared" si="82"/>
        <v>5.6290902683580127E-2</v>
      </c>
      <c r="JI101" s="107">
        <f t="shared" si="82"/>
        <v>4.9124304199883166E-2</v>
      </c>
      <c r="JJ101" s="107">
        <f t="shared" si="82"/>
        <v>3.9938261988034227E-2</v>
      </c>
      <c r="JK101" s="107">
        <f t="shared" si="82"/>
        <v>3.4568824023133632E-2</v>
      </c>
      <c r="JL101" s="107">
        <f t="shared" si="82"/>
        <v>3.379875470207945E-2</v>
      </c>
      <c r="JM101" s="107">
        <f t="shared" si="82"/>
        <v>1.2281324346411276E-2</v>
      </c>
    </row>
    <row r="102" spans="2:273" x14ac:dyDescent="0.25">
      <c r="B102" s="2">
        <v>74</v>
      </c>
      <c r="C102" s="37">
        <v>99.218999999999994</v>
      </c>
      <c r="D102" s="37">
        <v>102</v>
      </c>
      <c r="E102" s="37">
        <v>96.891999999999996</v>
      </c>
      <c r="F102" s="37">
        <v>90.138000000000005</v>
      </c>
      <c r="G102" s="37">
        <v>87.492000000000004</v>
      </c>
      <c r="H102" s="37">
        <v>84.691999999999993</v>
      </c>
      <c r="I102" s="37">
        <v>90.016000000000005</v>
      </c>
      <c r="J102" s="37">
        <v>92.302000000000007</v>
      </c>
      <c r="K102" s="37">
        <v>95.524000000000001</v>
      </c>
      <c r="L102" s="37">
        <v>95.921000000000006</v>
      </c>
      <c r="M102" s="37">
        <v>91.713999999999999</v>
      </c>
      <c r="N102" s="37">
        <v>90.19</v>
      </c>
      <c r="O102" s="37">
        <v>87.492000000000004</v>
      </c>
      <c r="P102" s="37">
        <v>84.143000000000001</v>
      </c>
      <c r="Q102" s="37">
        <v>74.555999999999997</v>
      </c>
      <c r="S102" s="4">
        <f t="shared" si="83"/>
        <v>100.82709434329755</v>
      </c>
      <c r="T102" s="4">
        <f t="shared" si="83"/>
        <v>105.42629507823749</v>
      </c>
      <c r="U102" s="4">
        <f t="shared" si="83"/>
        <v>97.855249595731834</v>
      </c>
      <c r="V102" s="4">
        <f t="shared" si="83"/>
        <v>92.048768161716467</v>
      </c>
      <c r="W102" s="4">
        <f t="shared" si="83"/>
        <v>90.596053853527948</v>
      </c>
      <c r="X102" s="4">
        <f t="shared" si="83"/>
        <v>89.177664216077403</v>
      </c>
      <c r="Y102" s="4">
        <f t="shared" si="83"/>
        <v>92.042840193423217</v>
      </c>
      <c r="Z102" s="4">
        <f t="shared" si="83"/>
        <v>94.093834209721322</v>
      </c>
      <c r="AA102" s="4">
        <f t="shared" si="83"/>
        <v>97.698293567062763</v>
      </c>
      <c r="AB102" s="4">
        <f t="shared" si="83"/>
        <v>98.451159469312884</v>
      </c>
      <c r="AC102" s="4">
        <f t="shared" si="83"/>
        <v>95.409389962130533</v>
      </c>
      <c r="AD102" s="4">
        <f t="shared" si="83"/>
        <v>91.688516706848773</v>
      </c>
      <c r="AE102" s="4">
        <f t="shared" si="83"/>
        <v>89.073060067299892</v>
      </c>
      <c r="AF102" s="4">
        <f t="shared" si="83"/>
        <v>86.677038568466855</v>
      </c>
      <c r="AG102" s="4">
        <f t="shared" si="83"/>
        <v>76.640749325032814</v>
      </c>
      <c r="AI102" s="4">
        <f t="shared" si="84"/>
        <v>-1.6080943432975516</v>
      </c>
      <c r="AJ102" s="4">
        <f t="shared" si="84"/>
        <v>-3.4262950782374872</v>
      </c>
      <c r="AK102" s="4">
        <f t="shared" si="84"/>
        <v>-0.96324959573183833</v>
      </c>
      <c r="AL102" s="4">
        <f t="shared" si="84"/>
        <v>-1.9107681617164616</v>
      </c>
      <c r="AM102" s="4">
        <f t="shared" si="84"/>
        <v>-3.1040538535279438</v>
      </c>
      <c r="AN102" s="4">
        <f t="shared" si="84"/>
        <v>-4.4856642160774101</v>
      </c>
      <c r="AO102" s="4">
        <f t="shared" si="84"/>
        <v>-2.0268401934232116</v>
      </c>
      <c r="AP102" s="4">
        <f t="shared" si="84"/>
        <v>-1.7918342097213156</v>
      </c>
      <c r="AQ102" s="4">
        <f t="shared" si="84"/>
        <v>-2.1742935670627617</v>
      </c>
      <c r="AR102" s="4">
        <f t="shared" si="84"/>
        <v>-2.5301594693128777</v>
      </c>
      <c r="AS102" s="4">
        <f t="shared" si="84"/>
        <v>-3.6953899621305339</v>
      </c>
      <c r="AT102" s="4">
        <f t="shared" si="84"/>
        <v>-1.4985167068487755</v>
      </c>
      <c r="AU102" s="4">
        <f t="shared" si="84"/>
        <v>-1.5810600672998874</v>
      </c>
      <c r="AV102" s="4">
        <f t="shared" si="84"/>
        <v>-2.5340385684668547</v>
      </c>
      <c r="AW102" s="4">
        <f t="shared" si="84"/>
        <v>-2.0847493250328171</v>
      </c>
      <c r="AY102" s="2">
        <f t="shared" si="74"/>
        <v>65.8259779131633</v>
      </c>
      <c r="AZ102" s="2">
        <f t="shared" si="74"/>
        <v>68.778310828604461</v>
      </c>
      <c r="BA102" s="2">
        <f t="shared" si="74"/>
        <v>66.079837569866783</v>
      </c>
      <c r="BB102" s="2">
        <f t="shared" si="74"/>
        <v>68.046703532175286</v>
      </c>
      <c r="BC102" s="2">
        <f t="shared" si="74"/>
        <v>66.331521940234325</v>
      </c>
      <c r="BD102" s="2">
        <f t="shared" si="74"/>
        <v>66.944804239916053</v>
      </c>
      <c r="BE102" s="2">
        <f t="shared" si="74"/>
        <v>68.644332871591303</v>
      </c>
      <c r="BF102" s="2">
        <f t="shared" si="74"/>
        <v>70.134825640700555</v>
      </c>
      <c r="BG102" s="2">
        <f t="shared" si="74"/>
        <v>68.718794256817091</v>
      </c>
      <c r="BH102" s="2">
        <f t="shared" si="74"/>
        <v>68.420458592459966</v>
      </c>
      <c r="BI102" s="2">
        <f t="shared" si="74"/>
        <v>68.50213725529774</v>
      </c>
      <c r="BJ102" s="2">
        <f t="shared" si="74"/>
        <v>68.292626945618181</v>
      </c>
      <c r="BK102" s="2">
        <f t="shared" si="74"/>
        <v>68.470268298120388</v>
      </c>
      <c r="BL102" s="2">
        <f t="shared" si="74"/>
        <v>68.403674592869109</v>
      </c>
      <c r="BM102" s="2">
        <f t="shared" si="74"/>
        <v>70.041906431268387</v>
      </c>
      <c r="BO102" s="2" t="str">
        <f t="shared" si="75"/>
        <v/>
      </c>
      <c r="BP102" s="2" t="str">
        <f t="shared" si="75"/>
        <v/>
      </c>
      <c r="BQ102" s="2" t="str">
        <f t="shared" si="75"/>
        <v/>
      </c>
      <c r="BR102" s="2" t="str">
        <f t="shared" si="75"/>
        <v/>
      </c>
      <c r="BS102" s="2" t="str">
        <f t="shared" si="75"/>
        <v/>
      </c>
      <c r="BT102" s="2" t="str">
        <f t="shared" si="75"/>
        <v/>
      </c>
      <c r="BU102" s="2" t="str">
        <f t="shared" si="75"/>
        <v/>
      </c>
      <c r="BV102" s="2" t="str">
        <f t="shared" si="75"/>
        <v/>
      </c>
      <c r="BW102" s="2" t="str">
        <f t="shared" si="75"/>
        <v/>
      </c>
      <c r="BX102" s="2" t="str">
        <f t="shared" si="75"/>
        <v/>
      </c>
      <c r="BY102" s="2" t="str">
        <f t="shared" si="75"/>
        <v/>
      </c>
      <c r="BZ102" s="2" t="str">
        <f t="shared" si="75"/>
        <v/>
      </c>
      <c r="CA102" s="2" t="str">
        <f t="shared" si="75"/>
        <v/>
      </c>
      <c r="CB102" s="2" t="str">
        <f t="shared" si="75"/>
        <v/>
      </c>
      <c r="CC102" s="2" t="str">
        <f t="shared" si="75"/>
        <v/>
      </c>
      <c r="CE102" s="2" t="str">
        <f t="shared" si="76"/>
        <v/>
      </c>
      <c r="CF102" s="2" t="str">
        <f t="shared" si="76"/>
        <v/>
      </c>
      <c r="CG102" s="2" t="str">
        <f t="shared" si="76"/>
        <v/>
      </c>
      <c r="CH102" s="2" t="str">
        <f t="shared" si="76"/>
        <v/>
      </c>
      <c r="CI102" s="2" t="str">
        <f t="shared" si="76"/>
        <v/>
      </c>
      <c r="CJ102" s="2" t="str">
        <f t="shared" si="76"/>
        <v/>
      </c>
      <c r="CK102" s="2" t="str">
        <f t="shared" si="76"/>
        <v/>
      </c>
      <c r="CL102" s="2" t="str">
        <f t="shared" si="76"/>
        <v/>
      </c>
      <c r="CM102" s="2" t="str">
        <f t="shared" si="76"/>
        <v/>
      </c>
      <c r="CN102" s="2" t="str">
        <f t="shared" si="76"/>
        <v/>
      </c>
      <c r="CO102" s="2" t="str">
        <f t="shared" si="76"/>
        <v/>
      </c>
      <c r="CP102" s="2" t="str">
        <f t="shared" si="76"/>
        <v/>
      </c>
      <c r="CQ102" s="2" t="str">
        <f t="shared" si="76"/>
        <v/>
      </c>
      <c r="CR102" s="2" t="str">
        <f t="shared" si="76"/>
        <v/>
      </c>
      <c r="CS102" s="2" t="str">
        <f t="shared" si="76"/>
        <v/>
      </c>
      <c r="CU102" s="2" t="str">
        <f t="shared" si="77"/>
        <v/>
      </c>
      <c r="CV102" s="2" t="str">
        <f t="shared" si="77"/>
        <v/>
      </c>
      <c r="CW102" s="2" t="str">
        <f t="shared" si="77"/>
        <v/>
      </c>
      <c r="CX102" s="2" t="str">
        <f t="shared" si="77"/>
        <v/>
      </c>
      <c r="CY102" s="2" t="str">
        <f t="shared" si="77"/>
        <v/>
      </c>
      <c r="CZ102" s="2" t="str">
        <f t="shared" si="77"/>
        <v/>
      </c>
      <c r="DA102" s="2" t="str">
        <f t="shared" si="77"/>
        <v/>
      </c>
      <c r="DB102" s="2" t="str">
        <f t="shared" si="77"/>
        <v/>
      </c>
      <c r="DC102" s="2" t="str">
        <f t="shared" si="77"/>
        <v/>
      </c>
      <c r="DD102" s="2" t="str">
        <f t="shared" si="77"/>
        <v/>
      </c>
      <c r="DE102" s="2" t="str">
        <f t="shared" si="77"/>
        <v/>
      </c>
      <c r="DF102" s="2" t="str">
        <f t="shared" si="77"/>
        <v/>
      </c>
      <c r="DG102" s="2" t="str">
        <f t="shared" si="77"/>
        <v/>
      </c>
      <c r="DH102" s="2" t="str">
        <f t="shared" si="77"/>
        <v/>
      </c>
      <c r="DI102" s="2" t="str">
        <f t="shared" si="77"/>
        <v/>
      </c>
      <c r="DK102" s="2">
        <f t="shared" si="85"/>
        <v>88.231679149797571</v>
      </c>
      <c r="DL102" s="2">
        <f t="shared" si="85"/>
        <v>89.262436866791745</v>
      </c>
      <c r="DM102" s="2">
        <f t="shared" si="85"/>
        <v>87.142361126867115</v>
      </c>
      <c r="DN102" s="2">
        <f t="shared" si="85"/>
        <v>91.415054515252166</v>
      </c>
      <c r="DO102" s="2">
        <f t="shared" si="85"/>
        <v>84.055500755058887</v>
      </c>
      <c r="DP102" s="2">
        <f t="shared" si="85"/>
        <v>84.68004394442768</v>
      </c>
      <c r="DQ102" s="2">
        <f t="shared" si="85"/>
        <v>86.520446843853861</v>
      </c>
      <c r="DR102" s="2">
        <f t="shared" si="85"/>
        <v>85.823837964361218</v>
      </c>
      <c r="DS102" s="2">
        <f t="shared" si="85"/>
        <v>84.540811306485153</v>
      </c>
      <c r="DT102" s="2">
        <f t="shared" si="85"/>
        <v>87.906619601328899</v>
      </c>
      <c r="DU102" s="2">
        <f t="shared" si="85"/>
        <v>85.720479613409836</v>
      </c>
      <c r="DV102" s="2">
        <f t="shared" si="85"/>
        <v>87.900746602234975</v>
      </c>
      <c r="DW102" s="2">
        <f t="shared" si="85"/>
        <v>91.182965871337984</v>
      </c>
      <c r="DX102" s="2">
        <f t="shared" si="85"/>
        <v>87.106449828484983</v>
      </c>
      <c r="DY102" s="2">
        <f t="shared" si="85"/>
        <v>79.778014574898762</v>
      </c>
      <c r="EA102" s="2">
        <f t="shared" si="73"/>
        <v>60.414336755204587</v>
      </c>
      <c r="EB102" s="2">
        <f t="shared" si="73"/>
        <v>64.008363765595675</v>
      </c>
      <c r="EC102" s="2">
        <f t="shared" si="73"/>
        <v>61.467398995408303</v>
      </c>
      <c r="ED102" s="2">
        <f t="shared" si="73"/>
        <v>62.696203703703716</v>
      </c>
      <c r="EE102" s="2">
        <f t="shared" si="73"/>
        <v>62.468825185185182</v>
      </c>
      <c r="EF102" s="2">
        <f t="shared" si="73"/>
        <v>63.141704334595104</v>
      </c>
      <c r="EG102" s="2">
        <f t="shared" si="73"/>
        <v>64.661427721424261</v>
      </c>
      <c r="EH102" s="2">
        <f t="shared" si="73"/>
        <v>66.47402021691974</v>
      </c>
      <c r="EI102" s="2">
        <f t="shared" si="73"/>
        <v>65.320433580246885</v>
      </c>
      <c r="EJ102" s="2">
        <f t="shared" si="73"/>
        <v>64.507628888888917</v>
      </c>
      <c r="EK102" s="2">
        <f t="shared" si="73"/>
        <v>64.882242584547583</v>
      </c>
      <c r="EL102" s="2">
        <f t="shared" si="73"/>
        <v>63.995280352948498</v>
      </c>
      <c r="EM102" s="2">
        <f t="shared" si="86"/>
        <v>63.18869525318744</v>
      </c>
      <c r="EN102" s="2">
        <f t="shared" si="86"/>
        <v>64.051545715950311</v>
      </c>
      <c r="EO102" s="2">
        <f t="shared" si="86"/>
        <v>67.707982906609047</v>
      </c>
      <c r="EQ102" s="2">
        <f t="shared" si="87"/>
        <v>58.787260984494424</v>
      </c>
      <c r="ER102" s="2">
        <f t="shared" si="87"/>
        <v>62.420428672424066</v>
      </c>
      <c r="ES102" s="2">
        <f t="shared" si="87"/>
        <v>60.818308730843555</v>
      </c>
      <c r="ET102" s="2">
        <f t="shared" si="87"/>
        <v>62.019020314194734</v>
      </c>
      <c r="EU102" s="2">
        <f t="shared" si="87"/>
        <v>61.414503656996217</v>
      </c>
      <c r="EV102" s="2">
        <f t="shared" si="87"/>
        <v>62.069572397482276</v>
      </c>
      <c r="EW102" s="2">
        <f t="shared" si="87"/>
        <v>63.328024921484207</v>
      </c>
      <c r="EX102" s="2">
        <f t="shared" si="87"/>
        <v>64.914398740095479</v>
      </c>
      <c r="EY102" s="2">
        <f t="shared" si="87"/>
        <v>64.642587968284531</v>
      </c>
      <c r="EZ102" s="2">
        <f t="shared" si="87"/>
        <v>63.543930658947225</v>
      </c>
      <c r="FA102" s="2">
        <f t="shared" si="87"/>
        <v>64.003497456351496</v>
      </c>
      <c r="FB102" s="2">
        <f t="shared" si="87"/>
        <v>63.3221355063408</v>
      </c>
      <c r="FC102" s="2">
        <f t="shared" si="87"/>
        <v>62.54319259199265</v>
      </c>
      <c r="FD102" s="2">
        <f t="shared" si="87"/>
        <v>63.043382064149164</v>
      </c>
      <c r="FE102" s="2">
        <f t="shared" si="87"/>
        <v>67.800135438900909</v>
      </c>
      <c r="FG102" s="2">
        <f t="shared" si="88"/>
        <v>0.80545793912271546</v>
      </c>
      <c r="FH102" s="2">
        <f t="shared" si="88"/>
        <v>0.81112138765652442</v>
      </c>
      <c r="FI102" s="2">
        <f t="shared" si="88"/>
        <v>0.82035255480952696</v>
      </c>
      <c r="FJ102" s="2">
        <f t="shared" si="88"/>
        <v>0.81369374093894953</v>
      </c>
      <c r="FK102" s="2">
        <f t="shared" si="88"/>
        <v>0.82106092853706425</v>
      </c>
      <c r="FL102" s="2">
        <f t="shared" si="88"/>
        <v>0.82342636435530636</v>
      </c>
      <c r="FM102" s="2">
        <f t="shared" si="88"/>
        <v>0.81779103019938582</v>
      </c>
      <c r="FN102" s="2">
        <f t="shared" si="88"/>
        <v>0.81080906389635776</v>
      </c>
      <c r="FO102" s="2">
        <f t="shared" si="88"/>
        <v>0.82318959548155723</v>
      </c>
      <c r="FP102" s="2">
        <f t="shared" si="88"/>
        <v>0.83277769749597641</v>
      </c>
      <c r="FQ102" s="2">
        <f t="shared" si="88"/>
        <v>0.8262857969522619</v>
      </c>
      <c r="FR102" s="2">
        <f t="shared" si="88"/>
        <v>0.82023573252941573</v>
      </c>
      <c r="FS102" s="2">
        <f t="shared" si="88"/>
        <v>0.81133372972653517</v>
      </c>
      <c r="FT102" s="2">
        <f t="shared" si="88"/>
        <v>0.81122755001240165</v>
      </c>
      <c r="FU102" s="2">
        <f t="shared" si="88"/>
        <v>0.80663485614444375</v>
      </c>
      <c r="FW102" s="2">
        <f t="shared" si="78"/>
        <v>1.2043781243741649E-6</v>
      </c>
      <c r="FX102" s="2">
        <f t="shared" si="78"/>
        <v>4.54701571498211E-6</v>
      </c>
      <c r="FY102" s="2">
        <f t="shared" si="78"/>
        <v>4.2795592289028257E-6</v>
      </c>
      <c r="FZ102" s="2">
        <f t="shared" si="78"/>
        <v>2.7034928152457843E-6</v>
      </c>
      <c r="GA102" s="2">
        <f t="shared" si="78"/>
        <v>2.7765682702397473E-6</v>
      </c>
      <c r="GB102" s="2">
        <f t="shared" si="78"/>
        <v>2.8217957008331449E-6</v>
      </c>
      <c r="GC102" s="2">
        <f t="shared" si="78"/>
        <v>3.1535727877189885E-6</v>
      </c>
      <c r="GD102" s="2">
        <f t="shared" si="78"/>
        <v>3.0195099096837291E-6</v>
      </c>
      <c r="GE102" s="2">
        <f t="shared" si="78"/>
        <v>3.0747462347359041E-6</v>
      </c>
      <c r="GF102" s="2">
        <f t="shared" si="78"/>
        <v>3.5276950063875117E-6</v>
      </c>
      <c r="GG102" s="2">
        <f t="shared" si="78"/>
        <v>3.4909308818740054E-6</v>
      </c>
      <c r="GH102" s="2">
        <f t="shared" si="78"/>
        <v>3.0248706277596584E-6</v>
      </c>
      <c r="GI102" s="2">
        <f t="shared" si="78"/>
        <v>2.4502138528466519E-6</v>
      </c>
      <c r="GJ102" s="2">
        <f t="shared" si="78"/>
        <v>1.8415993463568396E-6</v>
      </c>
      <c r="GK102" s="2">
        <f t="shared" si="78"/>
        <v>1.245536860219602E-6</v>
      </c>
      <c r="GM102" s="107">
        <f t="shared" si="79"/>
        <v>1.0691378814058293E-4</v>
      </c>
      <c r="GN102" s="107">
        <f t="shared" si="79"/>
        <v>2.6288992781527471E-5</v>
      </c>
      <c r="GO102" s="107">
        <f t="shared" si="79"/>
        <v>1.3166823346070438E-6</v>
      </c>
      <c r="GP102" s="107">
        <f t="shared" si="79"/>
        <v>2.6569028510673465E-6</v>
      </c>
      <c r="GQ102" s="107">
        <f t="shared" si="79"/>
        <v>5.7646658475334297E-7</v>
      </c>
      <c r="GR102" s="107">
        <f t="shared" si="79"/>
        <v>2.7629018803098339E-7</v>
      </c>
      <c r="GS102" s="107">
        <f t="shared" si="79"/>
        <v>8.1200472763536885E-7</v>
      </c>
      <c r="GT102" s="107">
        <f t="shared" si="79"/>
        <v>2.9397147011368901E-6</v>
      </c>
      <c r="GU102" s="107">
        <f t="shared" si="79"/>
        <v>8.4302549490439366E-7</v>
      </c>
      <c r="GV102" s="107">
        <f t="shared" si="79"/>
        <v>1.2516316834382263E-7</v>
      </c>
      <c r="GW102" s="107">
        <f t="shared" si="79"/>
        <v>3.4804209792082722E-7</v>
      </c>
      <c r="GX102" s="107">
        <f t="shared" si="79"/>
        <v>7.7977803068913792E-7</v>
      </c>
      <c r="GY102" s="107">
        <f t="shared" si="79"/>
        <v>4.0035555980865763E-6</v>
      </c>
      <c r="GZ102" s="107">
        <f t="shared" si="79"/>
        <v>7.6294690404436249E-6</v>
      </c>
      <c r="HA102" s="107">
        <f t="shared" si="79"/>
        <v>3.8317082513295857E-5</v>
      </c>
      <c r="HC102" s="107">
        <f t="shared" si="50"/>
        <v>9.0344236563902031E-2</v>
      </c>
      <c r="HD102" s="107">
        <f t="shared" si="50"/>
        <v>9.6291306004672284E-2</v>
      </c>
      <c r="HE102" s="107">
        <f t="shared" si="50"/>
        <v>7.5039494863780157E-2</v>
      </c>
      <c r="HF102" s="107">
        <f t="shared" si="50"/>
        <v>5.4469283278001004E-2</v>
      </c>
      <c r="HG102" s="107">
        <f t="shared" si="50"/>
        <v>5.3728704428610413E-2</v>
      </c>
      <c r="HH102" s="107">
        <f t="shared" si="50"/>
        <v>5.1563448622287372E-2</v>
      </c>
      <c r="HI102" s="107">
        <f t="shared" si="89"/>
        <v>5.5544651014401279E-2</v>
      </c>
      <c r="HJ102" s="107">
        <f t="shared" si="89"/>
        <v>6.073392622111419E-2</v>
      </c>
      <c r="HK102" s="107">
        <f t="shared" si="89"/>
        <v>7.7169527229686286E-2</v>
      </c>
      <c r="HL102" s="107">
        <f t="shared" si="89"/>
        <v>7.8608935978545666E-2</v>
      </c>
      <c r="HM102" s="107">
        <f t="shared" si="89"/>
        <v>6.8939800474730514E-2</v>
      </c>
      <c r="HN102" s="107">
        <f t="shared" si="89"/>
        <v>5.6597580961606261E-2</v>
      </c>
      <c r="HO102" s="107">
        <f t="shared" si="89"/>
        <v>4.881625722084848E-2</v>
      </c>
      <c r="HP102" s="107">
        <f t="shared" si="89"/>
        <v>4.7272240441040225E-2</v>
      </c>
      <c r="HQ102" s="107">
        <f t="shared" si="89"/>
        <v>1.9032685436391736E-2</v>
      </c>
      <c r="HS102" s="107">
        <f t="shared" si="80"/>
        <v>1.8616105055679424E-11</v>
      </c>
      <c r="HT102" s="107">
        <f t="shared" si="80"/>
        <v>5.4030923010559441E-11</v>
      </c>
      <c r="HU102" s="107">
        <f t="shared" si="80"/>
        <v>4.0737866472557141E-13</v>
      </c>
      <c r="HV102" s="107">
        <f t="shared" si="80"/>
        <v>4.2062464351936047E-14</v>
      </c>
      <c r="HW102" s="107">
        <f t="shared" si="80"/>
        <v>9.4280338757587568E-15</v>
      </c>
      <c r="HX102" s="107">
        <f t="shared" si="80"/>
        <v>3.6021172621642351E-15</v>
      </c>
      <c r="HY102" s="107">
        <f t="shared" si="80"/>
        <v>1.6331942792089198E-14</v>
      </c>
      <c r="HZ102" s="107">
        <f t="shared" si="80"/>
        <v>6.5842526617368136E-14</v>
      </c>
      <c r="IA102" s="107">
        <f t="shared" si="80"/>
        <v>1.3753956584170836E-13</v>
      </c>
      <c r="IB102" s="107">
        <f t="shared" si="80"/>
        <v>4.9626107293254983E-14</v>
      </c>
      <c r="IC102" s="107">
        <f t="shared" si="80"/>
        <v>4.8970268915530138E-14</v>
      </c>
      <c r="ID102" s="107">
        <f t="shared" si="80"/>
        <v>2.1654375100826646E-14</v>
      </c>
      <c r="IE102" s="107">
        <f t="shared" si="80"/>
        <v>3.1515029448259083E-14</v>
      </c>
      <c r="IF102" s="107">
        <f t="shared" si="80"/>
        <v>4.9078717218061224E-14</v>
      </c>
      <c r="IG102" s="107">
        <f t="shared" si="80"/>
        <v>6.6895091665516847E-11</v>
      </c>
      <c r="II102" s="107">
        <f t="shared" si="81"/>
        <v>7.749297939663963E-37</v>
      </c>
      <c r="IJ102" s="107">
        <f t="shared" si="81"/>
        <v>6.3149719670087709E-34</v>
      </c>
      <c r="IK102" s="107">
        <f t="shared" si="81"/>
        <v>1.0867129088661613E-41</v>
      </c>
      <c r="IL102" s="107">
        <f t="shared" si="81"/>
        <v>1.1630543755348752E-44</v>
      </c>
      <c r="IM102" s="107">
        <f t="shared" si="81"/>
        <v>3.2320085593122932E-47</v>
      </c>
      <c r="IN102" s="107">
        <f t="shared" si="81"/>
        <v>1.0053340891226155E-48</v>
      </c>
      <c r="IO102" s="107">
        <f t="shared" si="81"/>
        <v>2.1116274644277393E-46</v>
      </c>
      <c r="IP102" s="107">
        <f t="shared" si="81"/>
        <v>1.228069509131159E-44</v>
      </c>
      <c r="IQ102" s="107">
        <f t="shared" si="81"/>
        <v>2.4332199142777762E-44</v>
      </c>
      <c r="IR102" s="107">
        <f t="shared" si="81"/>
        <v>6.3602453143127182E-46</v>
      </c>
      <c r="IS102" s="107">
        <f t="shared" si="81"/>
        <v>2.8779717180141018E-45</v>
      </c>
      <c r="IT102" s="107">
        <f t="shared" si="81"/>
        <v>7.2051805236143991E-46</v>
      </c>
      <c r="IU102" s="107">
        <f t="shared" si="81"/>
        <v>1.260735888715803E-44</v>
      </c>
      <c r="IV102" s="107">
        <f t="shared" si="81"/>
        <v>6.5062634764607347E-44</v>
      </c>
      <c r="IW102" s="107">
        <f t="shared" si="81"/>
        <v>4.0362859833733665E-31</v>
      </c>
      <c r="IY102" s="107">
        <f t="shared" si="82"/>
        <v>9.045115037065872E-2</v>
      </c>
      <c r="IZ102" s="107">
        <f t="shared" si="82"/>
        <v>9.6317595051484725E-2</v>
      </c>
      <c r="JA102" s="107">
        <f t="shared" si="82"/>
        <v>7.5040811546522146E-2</v>
      </c>
      <c r="JB102" s="107">
        <f t="shared" si="82"/>
        <v>5.4471940180894136E-2</v>
      </c>
      <c r="JC102" s="107">
        <f t="shared" si="82"/>
        <v>5.3729280895204595E-2</v>
      </c>
      <c r="JD102" s="107">
        <f t="shared" si="82"/>
        <v>5.1563724912479007E-2</v>
      </c>
      <c r="JE102" s="107">
        <f t="shared" si="82"/>
        <v>5.5545463019145251E-2</v>
      </c>
      <c r="JF102" s="107">
        <f t="shared" si="82"/>
        <v>6.0736865935881172E-2</v>
      </c>
      <c r="JG102" s="107">
        <f t="shared" si="82"/>
        <v>7.7170370255318727E-2</v>
      </c>
      <c r="JH102" s="107">
        <f t="shared" si="82"/>
        <v>7.8609061141763636E-2</v>
      </c>
      <c r="JI102" s="107">
        <f t="shared" si="82"/>
        <v>6.8940148516877409E-2</v>
      </c>
      <c r="JJ102" s="107">
        <f t="shared" si="82"/>
        <v>5.6598360739658606E-2</v>
      </c>
      <c r="JK102" s="107">
        <f t="shared" si="82"/>
        <v>4.882026077647808E-2</v>
      </c>
      <c r="JL102" s="107">
        <f t="shared" si="82"/>
        <v>4.7279869910129745E-2</v>
      </c>
      <c r="JM102" s="107">
        <f t="shared" si="82"/>
        <v>1.907100258580012E-2</v>
      </c>
    </row>
    <row r="103" spans="2:273" x14ac:dyDescent="0.25">
      <c r="B103" s="2">
        <v>75</v>
      </c>
      <c r="C103" s="37">
        <v>108.85899999999999</v>
      </c>
      <c r="D103" s="37">
        <v>111.631</v>
      </c>
      <c r="E103" s="37">
        <v>107.33799999999999</v>
      </c>
      <c r="F103" s="37">
        <v>98.738</v>
      </c>
      <c r="G103" s="37">
        <v>95.722999999999999</v>
      </c>
      <c r="H103" s="37">
        <v>92.569000000000003</v>
      </c>
      <c r="I103" s="37">
        <v>96.524000000000001</v>
      </c>
      <c r="J103" s="37">
        <v>99.507999999999996</v>
      </c>
      <c r="K103" s="37">
        <v>104.60299999999999</v>
      </c>
      <c r="L103" s="37">
        <v>104.98399999999999</v>
      </c>
      <c r="M103" s="37">
        <v>101.07899999999999</v>
      </c>
      <c r="N103" s="37">
        <v>97.73</v>
      </c>
      <c r="O103" s="37">
        <v>93.683000000000007</v>
      </c>
      <c r="P103" s="37">
        <v>90.254000000000005</v>
      </c>
      <c r="Q103" s="37">
        <v>76.778000000000006</v>
      </c>
      <c r="S103" s="4">
        <f t="shared" si="83"/>
        <v>107.92853180028268</v>
      </c>
      <c r="T103" s="4">
        <f t="shared" si="83"/>
        <v>113.28784996254993</v>
      </c>
      <c r="U103" s="4">
        <f t="shared" si="83"/>
        <v>106.1792012702047</v>
      </c>
      <c r="V103" s="4">
        <f t="shared" si="83"/>
        <v>98.75497195573017</v>
      </c>
      <c r="W103" s="4">
        <f t="shared" si="83"/>
        <v>97.818022974737673</v>
      </c>
      <c r="X103" s="4">
        <f t="shared" si="83"/>
        <v>95.970185941596242</v>
      </c>
      <c r="Y103" s="4">
        <f t="shared" si="83"/>
        <v>98.903875553506666</v>
      </c>
      <c r="Z103" s="4">
        <f t="shared" si="83"/>
        <v>100.79349545147475</v>
      </c>
      <c r="AA103" s="4">
        <f t="shared" si="83"/>
        <v>105.34248295912781</v>
      </c>
      <c r="AB103" s="4">
        <f t="shared" si="83"/>
        <v>106.54790743248172</v>
      </c>
      <c r="AC103" s="4">
        <f t="shared" si="83"/>
        <v>102.87573410132289</v>
      </c>
      <c r="AD103" s="4">
        <f t="shared" si="83"/>
        <v>98.40068502594464</v>
      </c>
      <c r="AE103" s="4">
        <f t="shared" si="83"/>
        <v>94.861639480871446</v>
      </c>
      <c r="AF103" s="4">
        <f t="shared" si="83"/>
        <v>91.698872311294437</v>
      </c>
      <c r="AG103" s="4">
        <f t="shared" si="83"/>
        <v>79.286562060790089</v>
      </c>
      <c r="AI103" s="4">
        <f t="shared" si="84"/>
        <v>0.93046819971731054</v>
      </c>
      <c r="AJ103" s="4">
        <f t="shared" si="84"/>
        <v>-1.6568499625499271</v>
      </c>
      <c r="AK103" s="4">
        <f t="shared" si="84"/>
        <v>1.1587987297952935</v>
      </c>
      <c r="AL103" s="4">
        <f t="shared" si="84"/>
        <v>-1.6971955730170407E-2</v>
      </c>
      <c r="AM103" s="4">
        <f t="shared" si="84"/>
        <v>-2.0950229747376738</v>
      </c>
      <c r="AN103" s="4">
        <f t="shared" si="84"/>
        <v>-3.4011859415962391</v>
      </c>
      <c r="AO103" s="4">
        <f t="shared" si="84"/>
        <v>-2.3798755535066647</v>
      </c>
      <c r="AP103" s="4">
        <f t="shared" si="84"/>
        <v>-1.285495451474759</v>
      </c>
      <c r="AQ103" s="4">
        <f t="shared" si="84"/>
        <v>-0.73948295912781248</v>
      </c>
      <c r="AR103" s="4">
        <f t="shared" si="84"/>
        <v>-1.5639074324817273</v>
      </c>
      <c r="AS103" s="4">
        <f t="shared" si="84"/>
        <v>-1.7967341013228975</v>
      </c>
      <c r="AT103" s="4">
        <f t="shared" si="84"/>
        <v>-0.67068502594463553</v>
      </c>
      <c r="AU103" s="4">
        <f t="shared" si="84"/>
        <v>-1.1786394808714391</v>
      </c>
      <c r="AV103" s="4">
        <f t="shared" si="84"/>
        <v>-1.4448723112944322</v>
      </c>
      <c r="AW103" s="4">
        <f t="shared" si="84"/>
        <v>-2.5085620607900836</v>
      </c>
      <c r="AY103" s="2">
        <f t="shared" si="74"/>
        <v>65.145409830735943</v>
      </c>
      <c r="AZ103" s="2">
        <f t="shared" si="74"/>
        <v>68.134272331557966</v>
      </c>
      <c r="BA103" s="2">
        <f t="shared" si="74"/>
        <v>65.486716225924624</v>
      </c>
      <c r="BB103" s="2">
        <f t="shared" si="74"/>
        <v>67.379669461103802</v>
      </c>
      <c r="BC103" s="2">
        <f t="shared" si="74"/>
        <v>65.813173124787937</v>
      </c>
      <c r="BD103" s="2">
        <f t="shared" si="74"/>
        <v>66.42713442893232</v>
      </c>
      <c r="BE103" s="2">
        <f t="shared" si="74"/>
        <v>68.100000335210922</v>
      </c>
      <c r="BF103" s="2">
        <f t="shared" si="74"/>
        <v>69.624153115375918</v>
      </c>
      <c r="BG103" s="2">
        <f t="shared" si="74"/>
        <v>68.2496248654802</v>
      </c>
      <c r="BH103" s="2">
        <f t="shared" si="74"/>
        <v>67.8899978094868</v>
      </c>
      <c r="BI103" s="2">
        <f t="shared" si="74"/>
        <v>67.997871199016345</v>
      </c>
      <c r="BJ103" s="2">
        <f t="shared" si="74"/>
        <v>67.712546322080001</v>
      </c>
      <c r="BK103" s="2">
        <f t="shared" si="74"/>
        <v>67.803097603593898</v>
      </c>
      <c r="BL103" s="2">
        <f t="shared" si="74"/>
        <v>67.841571378363611</v>
      </c>
      <c r="BM103" s="2">
        <f t="shared" si="74"/>
        <v>69.690030541350467</v>
      </c>
      <c r="BO103" s="2" t="str">
        <f t="shared" si="75"/>
        <v/>
      </c>
      <c r="BP103" s="2" t="str">
        <f t="shared" si="75"/>
        <v/>
      </c>
      <c r="BQ103" s="2" t="str">
        <f t="shared" si="75"/>
        <v/>
      </c>
      <c r="BR103" s="2" t="str">
        <f t="shared" si="75"/>
        <v/>
      </c>
      <c r="BS103" s="2" t="str">
        <f t="shared" si="75"/>
        <v/>
      </c>
      <c r="BT103" s="2" t="str">
        <f t="shared" si="75"/>
        <v/>
      </c>
      <c r="BU103" s="2" t="str">
        <f t="shared" si="75"/>
        <v/>
      </c>
      <c r="BV103" s="2" t="str">
        <f t="shared" si="75"/>
        <v/>
      </c>
      <c r="BW103" s="2" t="str">
        <f t="shared" si="75"/>
        <v/>
      </c>
      <c r="BX103" s="2" t="str">
        <f t="shared" si="75"/>
        <v/>
      </c>
      <c r="BY103" s="2" t="str">
        <f t="shared" si="75"/>
        <v/>
      </c>
      <c r="BZ103" s="2" t="str">
        <f t="shared" si="75"/>
        <v/>
      </c>
      <c r="CA103" s="2" t="str">
        <f t="shared" si="75"/>
        <v/>
      </c>
      <c r="CB103" s="2" t="str">
        <f t="shared" si="75"/>
        <v/>
      </c>
      <c r="CC103" s="2" t="str">
        <f t="shared" si="75"/>
        <v/>
      </c>
      <c r="CE103" s="2" t="str">
        <f t="shared" si="76"/>
        <v/>
      </c>
      <c r="CF103" s="2" t="str">
        <f t="shared" si="76"/>
        <v/>
      </c>
      <c r="CG103" s="2" t="str">
        <f t="shared" si="76"/>
        <v/>
      </c>
      <c r="CH103" s="2" t="str">
        <f t="shared" si="76"/>
        <v/>
      </c>
      <c r="CI103" s="2" t="str">
        <f t="shared" si="76"/>
        <v/>
      </c>
      <c r="CJ103" s="2" t="str">
        <f t="shared" si="76"/>
        <v/>
      </c>
      <c r="CK103" s="2" t="str">
        <f t="shared" si="76"/>
        <v/>
      </c>
      <c r="CL103" s="2" t="str">
        <f t="shared" si="76"/>
        <v/>
      </c>
      <c r="CM103" s="2" t="str">
        <f t="shared" si="76"/>
        <v/>
      </c>
      <c r="CN103" s="2" t="str">
        <f t="shared" si="76"/>
        <v/>
      </c>
      <c r="CO103" s="2" t="str">
        <f t="shared" si="76"/>
        <v/>
      </c>
      <c r="CP103" s="2" t="str">
        <f t="shared" si="76"/>
        <v/>
      </c>
      <c r="CQ103" s="2" t="str">
        <f t="shared" si="76"/>
        <v/>
      </c>
      <c r="CR103" s="2" t="str">
        <f t="shared" si="76"/>
        <v/>
      </c>
      <c r="CS103" s="2" t="str">
        <f t="shared" si="76"/>
        <v/>
      </c>
      <c r="CU103" s="2" t="str">
        <f t="shared" si="77"/>
        <v/>
      </c>
      <c r="CV103" s="2" t="str">
        <f t="shared" si="77"/>
        <v/>
      </c>
      <c r="CW103" s="2" t="str">
        <f t="shared" si="77"/>
        <v/>
      </c>
      <c r="CX103" s="2" t="str">
        <f t="shared" si="77"/>
        <v/>
      </c>
      <c r="CY103" s="2" t="str">
        <f t="shared" si="77"/>
        <v/>
      </c>
      <c r="CZ103" s="2" t="str">
        <f t="shared" si="77"/>
        <v/>
      </c>
      <c r="DA103" s="2" t="str">
        <f t="shared" si="77"/>
        <v/>
      </c>
      <c r="DB103" s="2" t="str">
        <f t="shared" si="77"/>
        <v/>
      </c>
      <c r="DC103" s="2" t="str">
        <f t="shared" si="77"/>
        <v/>
      </c>
      <c r="DD103" s="2" t="str">
        <f t="shared" si="77"/>
        <v/>
      </c>
      <c r="DE103" s="2" t="str">
        <f t="shared" si="77"/>
        <v/>
      </c>
      <c r="DF103" s="2" t="str">
        <f t="shared" si="77"/>
        <v/>
      </c>
      <c r="DG103" s="2" t="str">
        <f t="shared" si="77"/>
        <v/>
      </c>
      <c r="DH103" s="2" t="str">
        <f t="shared" si="77"/>
        <v/>
      </c>
      <c r="DI103" s="2" t="str">
        <f t="shared" si="77"/>
        <v/>
      </c>
      <c r="DK103" s="2">
        <f t="shared" si="85"/>
        <v>88.593876113360324</v>
      </c>
      <c r="DL103" s="2">
        <f t="shared" si="85"/>
        <v>89.608692589118206</v>
      </c>
      <c r="DM103" s="2">
        <f t="shared" si="85"/>
        <v>87.474699430084044</v>
      </c>
      <c r="DN103" s="2">
        <f t="shared" si="85"/>
        <v>91.808519782543016</v>
      </c>
      <c r="DO103" s="2">
        <f t="shared" si="85"/>
        <v>84.331094231350036</v>
      </c>
      <c r="DP103" s="2">
        <f t="shared" si="85"/>
        <v>84.949107520386605</v>
      </c>
      <c r="DQ103" s="2">
        <f t="shared" si="85"/>
        <v>86.768794019933594</v>
      </c>
      <c r="DR103" s="2">
        <f t="shared" si="85"/>
        <v>86.070303533675627</v>
      </c>
      <c r="DS103" s="2">
        <f t="shared" si="85"/>
        <v>84.754006266374944</v>
      </c>
      <c r="DT103" s="2">
        <f t="shared" si="85"/>
        <v>88.18382392026578</v>
      </c>
      <c r="DU103" s="2">
        <f t="shared" si="85"/>
        <v>85.98033947447901</v>
      </c>
      <c r="DV103" s="2">
        <f t="shared" si="85"/>
        <v>88.208366656599225</v>
      </c>
      <c r="DW103" s="2">
        <f t="shared" si="85"/>
        <v>91.542163998791921</v>
      </c>
      <c r="DX103" s="2">
        <f t="shared" si="85"/>
        <v>87.425644707344077</v>
      </c>
      <c r="DY103" s="2">
        <f t="shared" si="85"/>
        <v>79.989389878542482</v>
      </c>
      <c r="EA103" s="2">
        <f t="shared" si="73"/>
        <v>60.28784974874371</v>
      </c>
      <c r="EB103" s="2">
        <f t="shared" si="73"/>
        <v>63.845324914430826</v>
      </c>
      <c r="EC103" s="2">
        <f t="shared" si="73"/>
        <v>61.35682277581877</v>
      </c>
      <c r="ED103" s="2">
        <f t="shared" si="73"/>
        <v>62.582306172839523</v>
      </c>
      <c r="EE103" s="2">
        <f t="shared" si="73"/>
        <v>62.351748641975306</v>
      </c>
      <c r="EF103" s="2">
        <f t="shared" si="73"/>
        <v>63.020534327915072</v>
      </c>
      <c r="EG103" s="2">
        <f t="shared" si="73"/>
        <v>64.532399083331597</v>
      </c>
      <c r="EH103" s="2">
        <f t="shared" si="73"/>
        <v>66.332769696312369</v>
      </c>
      <c r="EI103" s="2">
        <f t="shared" si="73"/>
        <v>65.209159012345651</v>
      </c>
      <c r="EJ103" s="2">
        <f t="shared" si="73"/>
        <v>64.394880000000029</v>
      </c>
      <c r="EK103" s="2">
        <f t="shared" si="73"/>
        <v>64.755317887505441</v>
      </c>
      <c r="EL103" s="2">
        <f t="shared" si="73"/>
        <v>63.859865659232142</v>
      </c>
      <c r="EM103" s="2">
        <f t="shared" si="86"/>
        <v>63.068408112602739</v>
      </c>
      <c r="EN103" s="2">
        <f t="shared" si="86"/>
        <v>63.932874443233295</v>
      </c>
      <c r="EO103" s="2">
        <f t="shared" si="86"/>
        <v>67.57242638853279</v>
      </c>
      <c r="EQ103" s="2">
        <f t="shared" si="87"/>
        <v>58.706342830368605</v>
      </c>
      <c r="ER103" s="2">
        <f t="shared" si="87"/>
        <v>62.308162382012227</v>
      </c>
      <c r="ES103" s="2">
        <f t="shared" si="87"/>
        <v>60.725987002060876</v>
      </c>
      <c r="ET103" s="2">
        <f t="shared" si="87"/>
        <v>61.924231212760617</v>
      </c>
      <c r="EU103" s="2">
        <f t="shared" si="87"/>
        <v>61.324834508891882</v>
      </c>
      <c r="EV103" s="2">
        <f t="shared" si="87"/>
        <v>61.976471023479832</v>
      </c>
      <c r="EW103" s="2">
        <f t="shared" si="87"/>
        <v>63.23480811044162</v>
      </c>
      <c r="EX103" s="2">
        <f t="shared" si="87"/>
        <v>64.816105391524673</v>
      </c>
      <c r="EY103" s="2">
        <f t="shared" si="87"/>
        <v>64.550523901527541</v>
      </c>
      <c r="EZ103" s="2">
        <f t="shared" si="87"/>
        <v>63.456490362085873</v>
      </c>
      <c r="FA103" s="2">
        <f t="shared" si="87"/>
        <v>63.898173952878423</v>
      </c>
      <c r="FB103" s="2">
        <f t="shared" si="87"/>
        <v>63.203228536374169</v>
      </c>
      <c r="FC103" s="2">
        <f t="shared" si="87"/>
        <v>62.436541232585199</v>
      </c>
      <c r="FD103" s="2">
        <f t="shared" si="87"/>
        <v>62.944823134207155</v>
      </c>
      <c r="FE103" s="2">
        <f t="shared" si="87"/>
        <v>67.656506691111346</v>
      </c>
      <c r="FG103" s="2">
        <f t="shared" si="88"/>
        <v>0.8283912323059679</v>
      </c>
      <c r="FH103" s="2">
        <f t="shared" si="88"/>
        <v>0.83352504142941786</v>
      </c>
      <c r="FI103" s="2">
        <f t="shared" si="88"/>
        <v>0.8418747185159412</v>
      </c>
      <c r="FJ103" s="2">
        <f t="shared" si="88"/>
        <v>0.83585402383598695</v>
      </c>
      <c r="FK103" s="2">
        <f t="shared" si="88"/>
        <v>0.84251451922877552</v>
      </c>
      <c r="FL103" s="2">
        <f t="shared" si="88"/>
        <v>0.84465001411380103</v>
      </c>
      <c r="FM103" s="2">
        <f t="shared" si="88"/>
        <v>0.83956005310098092</v>
      </c>
      <c r="FN103" s="2">
        <f t="shared" si="88"/>
        <v>0.83324214739371805</v>
      </c>
      <c r="FO103" s="2">
        <f t="shared" si="88"/>
        <v>0.84443632765451448</v>
      </c>
      <c r="FP103" s="2">
        <f t="shared" si="88"/>
        <v>0.85307789699337555</v>
      </c>
      <c r="FQ103" s="2">
        <f t="shared" si="88"/>
        <v>0.84722951696863025</v>
      </c>
      <c r="FR103" s="2">
        <f t="shared" si="88"/>
        <v>0.84176919231899083</v>
      </c>
      <c r="FS103" s="2">
        <f t="shared" si="88"/>
        <v>0.83371736011946085</v>
      </c>
      <c r="FT103" s="2">
        <f t="shared" si="88"/>
        <v>0.83362119440666893</v>
      </c>
      <c r="FU103" s="2">
        <f t="shared" si="88"/>
        <v>0.82945878576344834</v>
      </c>
      <c r="FW103" s="2">
        <f t="shared" si="78"/>
        <v>1.4042015190810858E-6</v>
      </c>
      <c r="FX103" s="2">
        <f t="shared" si="78"/>
        <v>5.3014271050104508E-6</v>
      </c>
      <c r="FY103" s="2">
        <f t="shared" si="78"/>
        <v>4.9895961928644456E-6</v>
      </c>
      <c r="FZ103" s="2">
        <f t="shared" si="78"/>
        <v>3.1520397929388835E-6</v>
      </c>
      <c r="GA103" s="2">
        <f t="shared" si="78"/>
        <v>3.2372394408237879E-6</v>
      </c>
      <c r="GB103" s="2">
        <f t="shared" si="78"/>
        <v>3.2899707045015937E-6</v>
      </c>
      <c r="GC103" s="2">
        <f t="shared" si="78"/>
        <v>3.6767940045866922E-6</v>
      </c>
      <c r="GD103" s="2">
        <f t="shared" si="78"/>
        <v>3.5204883245106059E-6</v>
      </c>
      <c r="GE103" s="2">
        <f t="shared" si="78"/>
        <v>3.5848890862399591E-6</v>
      </c>
      <c r="GF103" s="2">
        <f t="shared" si="78"/>
        <v>4.1129880036044021E-6</v>
      </c>
      <c r="GG103" s="2">
        <f t="shared" si="78"/>
        <v>4.0701242313018348E-6</v>
      </c>
      <c r="GH103" s="2">
        <f t="shared" si="78"/>
        <v>3.5267384566480507E-6</v>
      </c>
      <c r="GI103" s="2">
        <f t="shared" si="78"/>
        <v>2.8567384556664501E-6</v>
      </c>
      <c r="GJ103" s="2">
        <f t="shared" si="78"/>
        <v>2.1471465430647897E-6</v>
      </c>
      <c r="GK103" s="2">
        <f t="shared" si="78"/>
        <v>1.4521890624318421E-6</v>
      </c>
      <c r="GM103" s="107">
        <f t="shared" si="79"/>
        <v>1.8957405985877093E-5</v>
      </c>
      <c r="GN103" s="107">
        <f t="shared" si="79"/>
        <v>3.6079966461460259E-6</v>
      </c>
      <c r="GO103" s="107">
        <f t="shared" si="79"/>
        <v>1.0571955871676883E-7</v>
      </c>
      <c r="GP103" s="107">
        <f t="shared" si="79"/>
        <v>2.289175553247967E-7</v>
      </c>
      <c r="GQ103" s="107">
        <f t="shared" si="79"/>
        <v>3.933278829165694E-8</v>
      </c>
      <c r="GR103" s="107">
        <f t="shared" si="79"/>
        <v>1.6697195181473718E-8</v>
      </c>
      <c r="GS103" s="107">
        <f t="shared" si="79"/>
        <v>5.7132598142716062E-8</v>
      </c>
      <c r="GT103" s="107">
        <f t="shared" si="79"/>
        <v>2.5040001944033398E-7</v>
      </c>
      <c r="GU103" s="107">
        <f t="shared" si="79"/>
        <v>6.386034671464927E-8</v>
      </c>
      <c r="GV103" s="107">
        <f t="shared" si="79"/>
        <v>7.2985454638669124E-9</v>
      </c>
      <c r="GW103" s="107">
        <f t="shared" si="79"/>
        <v>2.2875884299760852E-8</v>
      </c>
      <c r="GX103" s="107">
        <f t="shared" si="79"/>
        <v>5.6071454045087999E-8</v>
      </c>
      <c r="GY103" s="107">
        <f t="shared" si="79"/>
        <v>3.6679557055321649E-7</v>
      </c>
      <c r="GZ103" s="107">
        <f t="shared" si="79"/>
        <v>8.0261450886742787E-7</v>
      </c>
      <c r="HA103" s="107">
        <f t="shared" si="79"/>
        <v>5.3640445606671728E-6</v>
      </c>
      <c r="HC103" s="107">
        <f t="shared" si="50"/>
        <v>0.11630896957843131</v>
      </c>
      <c r="HD103" s="107">
        <f t="shared" si="50"/>
        <v>0.12541037652839865</v>
      </c>
      <c r="HE103" s="107">
        <f t="shared" si="50"/>
        <v>0.10196812207343163</v>
      </c>
      <c r="HF103" s="107">
        <f t="shared" si="50"/>
        <v>7.5348411379864727E-2</v>
      </c>
      <c r="HG103" s="107">
        <f t="shared" si="50"/>
        <v>7.5123685963470785E-2</v>
      </c>
      <c r="HH103" s="107">
        <f t="shared" si="50"/>
        <v>7.2684947620988372E-2</v>
      </c>
      <c r="HI103" s="107">
        <f t="shared" si="89"/>
        <v>7.7540217829384833E-2</v>
      </c>
      <c r="HJ103" s="107">
        <f t="shared" si="89"/>
        <v>8.3726665486682561E-2</v>
      </c>
      <c r="HK103" s="107">
        <f t="shared" si="89"/>
        <v>0.10487136652577561</v>
      </c>
      <c r="HL103" s="107">
        <f t="shared" si="89"/>
        <v>0.1076512440329947</v>
      </c>
      <c r="HM103" s="107">
        <f t="shared" si="89"/>
        <v>9.4903340546131282E-2</v>
      </c>
      <c r="HN103" s="107">
        <f t="shared" si="89"/>
        <v>7.8690230722405441E-2</v>
      </c>
      <c r="HO103" s="107">
        <f t="shared" si="89"/>
        <v>6.7759075331202165E-2</v>
      </c>
      <c r="HP103" s="107">
        <f t="shared" si="89"/>
        <v>6.5104014978362879E-2</v>
      </c>
      <c r="HQ103" s="107">
        <f t="shared" si="89"/>
        <v>2.9313037593395857E-2</v>
      </c>
      <c r="HS103" s="107">
        <f t="shared" si="80"/>
        <v>4.201645779178066E-11</v>
      </c>
      <c r="HT103" s="107">
        <f t="shared" si="80"/>
        <v>1.2562827275050202E-10</v>
      </c>
      <c r="HU103" s="107">
        <f t="shared" si="80"/>
        <v>1.1413687901371935E-12</v>
      </c>
      <c r="HV103" s="107">
        <f t="shared" si="80"/>
        <v>1.2278878550536021E-13</v>
      </c>
      <c r="HW103" s="107">
        <f t="shared" si="80"/>
        <v>2.9250768750896541E-14</v>
      </c>
      <c r="HX103" s="107">
        <f t="shared" si="80"/>
        <v>1.160316004039863E-14</v>
      </c>
      <c r="HY103" s="107">
        <f t="shared" si="80"/>
        <v>5.0218477615911219E-14</v>
      </c>
      <c r="HZ103" s="107">
        <f t="shared" si="80"/>
        <v>1.9235467826461248E-13</v>
      </c>
      <c r="IA103" s="107">
        <f t="shared" si="80"/>
        <v>3.9554932957151451E-13</v>
      </c>
      <c r="IB103" s="107">
        <f t="shared" si="80"/>
        <v>1.5006286360757172E-13</v>
      </c>
      <c r="IC103" s="107">
        <f t="shared" si="80"/>
        <v>1.4677825442261415E-13</v>
      </c>
      <c r="ID103" s="107">
        <f t="shared" si="80"/>
        <v>6.556498521126131E-14</v>
      </c>
      <c r="IE103" s="107">
        <f t="shared" si="80"/>
        <v>9.1689630321456984E-14</v>
      </c>
      <c r="IF103" s="107">
        <f t="shared" si="80"/>
        <v>1.3729862688798963E-13</v>
      </c>
      <c r="IG103" s="107">
        <f t="shared" si="80"/>
        <v>1.4123510031882217E-10</v>
      </c>
      <c r="II103" s="107">
        <f t="shared" si="81"/>
        <v>4.7422800922980689E-36</v>
      </c>
      <c r="IJ103" s="107">
        <f t="shared" si="81"/>
        <v>3.9791236769509936E-33</v>
      </c>
      <c r="IK103" s="107">
        <f t="shared" si="81"/>
        <v>1.052297533784941E-40</v>
      </c>
      <c r="IL103" s="107">
        <f t="shared" si="81"/>
        <v>1.2213870378232669E-43</v>
      </c>
      <c r="IM103" s="107">
        <f t="shared" si="81"/>
        <v>3.9220829317313609E-46</v>
      </c>
      <c r="IN103" s="107">
        <f t="shared" si="81"/>
        <v>1.3290618149766408E-47</v>
      </c>
      <c r="IO103" s="107">
        <f t="shared" si="81"/>
        <v>2.5115841859198195E-45</v>
      </c>
      <c r="IP103" s="107">
        <f t="shared" si="81"/>
        <v>1.314440556366912E-43</v>
      </c>
      <c r="IQ103" s="107">
        <f t="shared" si="81"/>
        <v>2.5707322889371598E-43</v>
      </c>
      <c r="IR103" s="107">
        <f t="shared" si="81"/>
        <v>7.5294919321020785E-45</v>
      </c>
      <c r="IS103" s="107">
        <f t="shared" si="81"/>
        <v>3.2782751304054161E-44</v>
      </c>
      <c r="IT103" s="107">
        <f t="shared" si="81"/>
        <v>8.2553087949781076E-45</v>
      </c>
      <c r="IU103" s="107">
        <f t="shared" si="81"/>
        <v>1.298147974141035E-43</v>
      </c>
      <c r="IV103" s="107">
        <f t="shared" si="81"/>
        <v>6.1357597851275147E-43</v>
      </c>
      <c r="IW103" s="107">
        <f t="shared" si="81"/>
        <v>1.8497892144645938E-30</v>
      </c>
      <c r="IY103" s="107">
        <f t="shared" si="82"/>
        <v>0.11632792702643366</v>
      </c>
      <c r="IZ103" s="107">
        <f t="shared" si="82"/>
        <v>0.12541398465067308</v>
      </c>
      <c r="JA103" s="107">
        <f t="shared" si="82"/>
        <v>0.10196822779413171</v>
      </c>
      <c r="JB103" s="107">
        <f t="shared" si="82"/>
        <v>7.5348640297542846E-2</v>
      </c>
      <c r="JC103" s="107">
        <f t="shared" si="82"/>
        <v>7.512372529628833E-2</v>
      </c>
      <c r="JD103" s="107">
        <f t="shared" si="82"/>
        <v>7.2684964318195155E-2</v>
      </c>
      <c r="JE103" s="107">
        <f t="shared" si="82"/>
        <v>7.7540274962033195E-2</v>
      </c>
      <c r="JF103" s="107">
        <f t="shared" si="82"/>
        <v>8.3726915886894362E-2</v>
      </c>
      <c r="JG103" s="107">
        <f t="shared" si="82"/>
        <v>0.10487143038651787</v>
      </c>
      <c r="JH103" s="107">
        <f t="shared" si="82"/>
        <v>0.10765125133169022</v>
      </c>
      <c r="JI103" s="107">
        <f t="shared" si="82"/>
        <v>9.4903363422162351E-2</v>
      </c>
      <c r="JJ103" s="107">
        <f t="shared" si="82"/>
        <v>7.8690286793925049E-2</v>
      </c>
      <c r="JK103" s="107">
        <f t="shared" si="82"/>
        <v>6.7759442126864411E-2</v>
      </c>
      <c r="JL103" s="107">
        <f t="shared" si="82"/>
        <v>6.510481759300904E-2</v>
      </c>
      <c r="JM103" s="107">
        <f t="shared" si="82"/>
        <v>2.9318401779191625E-2</v>
      </c>
    </row>
    <row r="104" spans="2:273" x14ac:dyDescent="0.25">
      <c r="B104" s="2">
        <v>76</v>
      </c>
      <c r="C104" s="37">
        <v>119.672</v>
      </c>
      <c r="D104" s="37">
        <v>125.462</v>
      </c>
      <c r="E104" s="37">
        <v>118.354</v>
      </c>
      <c r="F104" s="37">
        <v>107.246</v>
      </c>
      <c r="G104" s="37">
        <v>108.2</v>
      </c>
      <c r="H104" s="37">
        <v>102.369</v>
      </c>
      <c r="I104" s="37">
        <v>106.31699999999999</v>
      </c>
      <c r="J104" s="37">
        <v>107.63500000000001</v>
      </c>
      <c r="K104" s="37">
        <v>114.206</v>
      </c>
      <c r="L104" s="37">
        <v>117.15900000000001</v>
      </c>
      <c r="M104" s="37">
        <v>112.54</v>
      </c>
      <c r="N104" s="37">
        <v>107.619</v>
      </c>
      <c r="O104" s="37">
        <v>102.746</v>
      </c>
      <c r="P104" s="37">
        <v>96.094999999999999</v>
      </c>
      <c r="Q104" s="37">
        <v>81.206000000000003</v>
      </c>
      <c r="S104" s="4">
        <f t="shared" si="83"/>
        <v>116.02235952867456</v>
      </c>
      <c r="T104" s="4">
        <f t="shared" si="83"/>
        <v>122.21813511561064</v>
      </c>
      <c r="U104" s="4">
        <f t="shared" si="83"/>
        <v>115.96163107483898</v>
      </c>
      <c r="V104" s="4">
        <f t="shared" si="83"/>
        <v>106.91801461931428</v>
      </c>
      <c r="W104" s="4">
        <f t="shared" si="83"/>
        <v>106.60950909361267</v>
      </c>
      <c r="X104" s="4">
        <f t="shared" si="83"/>
        <v>104.30118919919001</v>
      </c>
      <c r="Y104" s="4">
        <f t="shared" si="83"/>
        <v>107.2452092773126</v>
      </c>
      <c r="Z104" s="4">
        <f t="shared" si="83"/>
        <v>108.8349423659979</v>
      </c>
      <c r="AA104" s="4">
        <f t="shared" si="83"/>
        <v>114.28988021725014</v>
      </c>
      <c r="AB104" s="4">
        <f t="shared" si="83"/>
        <v>116.05075811184058</v>
      </c>
      <c r="AC104" s="4">
        <f t="shared" si="83"/>
        <v>111.74357732327411</v>
      </c>
      <c r="AD104" s="4">
        <f t="shared" si="83"/>
        <v>106.54694056686073</v>
      </c>
      <c r="AE104" s="4">
        <f t="shared" si="83"/>
        <v>101.989808249557</v>
      </c>
      <c r="AF104" s="4">
        <f t="shared" si="83"/>
        <v>97.861464929338737</v>
      </c>
      <c r="AG104" s="4">
        <f t="shared" si="83"/>
        <v>82.930867100833993</v>
      </c>
      <c r="AI104" s="4">
        <f t="shared" si="84"/>
        <v>3.6496404713254407</v>
      </c>
      <c r="AJ104" s="4">
        <f t="shared" si="84"/>
        <v>3.2438648843893674</v>
      </c>
      <c r="AK104" s="4">
        <f t="shared" si="84"/>
        <v>2.3923689251610227</v>
      </c>
      <c r="AL104" s="4">
        <f t="shared" si="84"/>
        <v>0.32798538068571759</v>
      </c>
      <c r="AM104" s="4">
        <f t="shared" si="84"/>
        <v>1.5904909063873305</v>
      </c>
      <c r="AN104" s="4">
        <f t="shared" si="84"/>
        <v>-1.932189199190006</v>
      </c>
      <c r="AO104" s="4">
        <f t="shared" si="84"/>
        <v>-0.92820927731260383</v>
      </c>
      <c r="AP104" s="4">
        <f t="shared" si="84"/>
        <v>-1.1999423659978987</v>
      </c>
      <c r="AQ104" s="4">
        <f t="shared" si="84"/>
        <v>-8.3880217250140277E-2</v>
      </c>
      <c r="AR104" s="4">
        <f t="shared" si="84"/>
        <v>1.1082418881594265</v>
      </c>
      <c r="AS104" s="4">
        <f t="shared" si="84"/>
        <v>0.79642267672589639</v>
      </c>
      <c r="AT104" s="4">
        <f t="shared" si="84"/>
        <v>1.0720594331392732</v>
      </c>
      <c r="AU104" s="4">
        <f t="shared" si="84"/>
        <v>0.75619175044299425</v>
      </c>
      <c r="AV104" s="4">
        <f t="shared" si="84"/>
        <v>-1.7664649293387384</v>
      </c>
      <c r="AW104" s="4">
        <f t="shared" si="84"/>
        <v>-1.7248671008339898</v>
      </c>
      <c r="AY104" s="2">
        <f t="shared" si="74"/>
        <v>64.505691282354988</v>
      </c>
      <c r="AZ104" s="2">
        <f t="shared" si="74"/>
        <v>67.524641938501077</v>
      </c>
      <c r="BA104" s="2">
        <f t="shared" si="74"/>
        <v>64.931431599330708</v>
      </c>
      <c r="BB104" s="2">
        <f t="shared" si="74"/>
        <v>66.754637703854897</v>
      </c>
      <c r="BC104" s="2">
        <f t="shared" si="74"/>
        <v>65.325836161920634</v>
      </c>
      <c r="BD104" s="2">
        <f t="shared" si="74"/>
        <v>65.940414619144931</v>
      </c>
      <c r="BE104" s="2">
        <f t="shared" si="74"/>
        <v>67.587923775566281</v>
      </c>
      <c r="BF104" s="2">
        <f t="shared" si="74"/>
        <v>69.139945091572898</v>
      </c>
      <c r="BG104" s="2">
        <f t="shared" si="74"/>
        <v>67.808988377323161</v>
      </c>
      <c r="BH104" s="2">
        <f t="shared" si="74"/>
        <v>67.394081568352789</v>
      </c>
      <c r="BI104" s="2">
        <f t="shared" si="74"/>
        <v>67.523128763691361</v>
      </c>
      <c r="BJ104" s="2">
        <f t="shared" si="74"/>
        <v>67.166509219103446</v>
      </c>
      <c r="BK104" s="2">
        <f t="shared" si="74"/>
        <v>67.177507129435611</v>
      </c>
      <c r="BL104" s="2">
        <f t="shared" si="74"/>
        <v>67.31197511370091</v>
      </c>
      <c r="BM104" s="2">
        <f t="shared" si="74"/>
        <v>69.35031369428458</v>
      </c>
      <c r="BO104" s="2" t="str">
        <f t="shared" si="75"/>
        <v/>
      </c>
      <c r="BP104" s="2" t="str">
        <f t="shared" si="75"/>
        <v/>
      </c>
      <c r="BQ104" s="2" t="str">
        <f t="shared" si="75"/>
        <v/>
      </c>
      <c r="BR104" s="2" t="str">
        <f t="shared" si="75"/>
        <v/>
      </c>
      <c r="BS104" s="2" t="str">
        <f t="shared" si="75"/>
        <v/>
      </c>
      <c r="BT104" s="2" t="str">
        <f t="shared" si="75"/>
        <v/>
      </c>
      <c r="BU104" s="2" t="str">
        <f t="shared" si="75"/>
        <v/>
      </c>
      <c r="BV104" s="2" t="str">
        <f t="shared" si="75"/>
        <v/>
      </c>
      <c r="BW104" s="2" t="str">
        <f t="shared" si="75"/>
        <v/>
      </c>
      <c r="BX104" s="2" t="str">
        <f t="shared" si="75"/>
        <v/>
      </c>
      <c r="BY104" s="2" t="str">
        <f t="shared" si="75"/>
        <v/>
      </c>
      <c r="BZ104" s="2" t="str">
        <f t="shared" si="75"/>
        <v/>
      </c>
      <c r="CA104" s="2" t="str">
        <f t="shared" si="75"/>
        <v/>
      </c>
      <c r="CB104" s="2" t="str">
        <f t="shared" si="75"/>
        <v/>
      </c>
      <c r="CC104" s="2" t="str">
        <f t="shared" si="75"/>
        <v/>
      </c>
      <c r="CE104" s="2" t="str">
        <f t="shared" si="76"/>
        <v/>
      </c>
      <c r="CF104" s="2" t="str">
        <f t="shared" si="76"/>
        <v/>
      </c>
      <c r="CG104" s="2" t="str">
        <f t="shared" si="76"/>
        <v/>
      </c>
      <c r="CH104" s="2" t="str">
        <f t="shared" si="76"/>
        <v/>
      </c>
      <c r="CI104" s="2" t="str">
        <f t="shared" si="76"/>
        <v/>
      </c>
      <c r="CJ104" s="2" t="str">
        <f t="shared" si="76"/>
        <v/>
      </c>
      <c r="CK104" s="2" t="str">
        <f t="shared" si="76"/>
        <v/>
      </c>
      <c r="CL104" s="2" t="str">
        <f t="shared" si="76"/>
        <v/>
      </c>
      <c r="CM104" s="2" t="str">
        <f t="shared" si="76"/>
        <v/>
      </c>
      <c r="CN104" s="2" t="str">
        <f t="shared" si="76"/>
        <v/>
      </c>
      <c r="CO104" s="2" t="str">
        <f t="shared" si="76"/>
        <v/>
      </c>
      <c r="CP104" s="2" t="str">
        <f t="shared" si="76"/>
        <v/>
      </c>
      <c r="CQ104" s="2" t="str">
        <f t="shared" si="76"/>
        <v/>
      </c>
      <c r="CR104" s="2" t="str">
        <f t="shared" si="76"/>
        <v/>
      </c>
      <c r="CS104" s="2" t="str">
        <f t="shared" si="76"/>
        <v/>
      </c>
      <c r="CU104" s="2" t="str">
        <f t="shared" si="77"/>
        <v/>
      </c>
      <c r="CV104" s="2" t="str">
        <f t="shared" si="77"/>
        <v/>
      </c>
      <c r="CW104" s="2" t="str">
        <f t="shared" si="77"/>
        <v/>
      </c>
      <c r="CX104" s="2" t="str">
        <f t="shared" si="77"/>
        <v/>
      </c>
      <c r="CY104" s="2" t="str">
        <f t="shared" si="77"/>
        <v/>
      </c>
      <c r="CZ104" s="2" t="str">
        <f t="shared" si="77"/>
        <v/>
      </c>
      <c r="DA104" s="2" t="str">
        <f t="shared" si="77"/>
        <v/>
      </c>
      <c r="DB104" s="2" t="str">
        <f t="shared" si="77"/>
        <v/>
      </c>
      <c r="DC104" s="2" t="str">
        <f t="shared" si="77"/>
        <v/>
      </c>
      <c r="DD104" s="2" t="str">
        <f t="shared" si="77"/>
        <v/>
      </c>
      <c r="DE104" s="2" t="str">
        <f t="shared" si="77"/>
        <v/>
      </c>
      <c r="DF104" s="2" t="str">
        <f t="shared" si="77"/>
        <v/>
      </c>
      <c r="DG104" s="2" t="str">
        <f t="shared" si="77"/>
        <v/>
      </c>
      <c r="DH104" s="2" t="str">
        <f t="shared" si="77"/>
        <v/>
      </c>
      <c r="DI104" s="2" t="str">
        <f t="shared" si="77"/>
        <v/>
      </c>
      <c r="DK104" s="2">
        <f t="shared" si="85"/>
        <v>88.956073076923076</v>
      </c>
      <c r="DL104" s="2">
        <f t="shared" si="85"/>
        <v>89.954948311444653</v>
      </c>
      <c r="DM104" s="2">
        <f t="shared" si="85"/>
        <v>87.807037733300959</v>
      </c>
      <c r="DN104" s="2">
        <f t="shared" si="85"/>
        <v>92.201985049833866</v>
      </c>
      <c r="DO104" s="2">
        <f t="shared" si="85"/>
        <v>84.606687707641186</v>
      </c>
      <c r="DP104" s="2">
        <f t="shared" si="85"/>
        <v>85.218171096345529</v>
      </c>
      <c r="DQ104" s="2">
        <f t="shared" si="85"/>
        <v>87.017141196013327</v>
      </c>
      <c r="DR104" s="2">
        <f t="shared" si="85"/>
        <v>86.316769102990037</v>
      </c>
      <c r="DS104" s="2">
        <f t="shared" si="85"/>
        <v>84.967201226264748</v>
      </c>
      <c r="DT104" s="2">
        <f t="shared" si="85"/>
        <v>88.461028239202648</v>
      </c>
      <c r="DU104" s="2">
        <f t="shared" si="85"/>
        <v>86.240199335548169</v>
      </c>
      <c r="DV104" s="2">
        <f t="shared" si="85"/>
        <v>88.51598671096346</v>
      </c>
      <c r="DW104" s="2">
        <f t="shared" si="85"/>
        <v>91.901362126245871</v>
      </c>
      <c r="DX104" s="2">
        <f t="shared" si="85"/>
        <v>87.74483958620317</v>
      </c>
      <c r="DY104" s="2">
        <f t="shared" si="85"/>
        <v>80.200765182186217</v>
      </c>
      <c r="EA104" s="2">
        <f t="shared" si="73"/>
        <v>60.161362742282833</v>
      </c>
      <c r="EB104" s="2">
        <f t="shared" si="73"/>
        <v>63.682286063265984</v>
      </c>
      <c r="EC104" s="2">
        <f t="shared" si="73"/>
        <v>61.246246556229231</v>
      </c>
      <c r="ED104" s="2">
        <f t="shared" si="73"/>
        <v>62.468408641975323</v>
      </c>
      <c r="EE104" s="2">
        <f t="shared" si="73"/>
        <v>62.234672098765429</v>
      </c>
      <c r="EF104" s="2">
        <f t="shared" si="73"/>
        <v>62.899364321235048</v>
      </c>
      <c r="EG104" s="2">
        <f t="shared" si="73"/>
        <v>64.403370445238934</v>
      </c>
      <c r="EH104" s="2">
        <f t="shared" si="73"/>
        <v>66.191519175704997</v>
      </c>
      <c r="EI104" s="2">
        <f t="shared" si="73"/>
        <v>65.097884444444418</v>
      </c>
      <c r="EJ104" s="2">
        <f t="shared" si="73"/>
        <v>64.282131111111141</v>
      </c>
      <c r="EK104" s="2">
        <f t="shared" si="73"/>
        <v>64.628393190463314</v>
      </c>
      <c r="EL104" s="2">
        <f t="shared" si="73"/>
        <v>63.724450965515793</v>
      </c>
      <c r="EM104" s="2">
        <f t="shared" si="86"/>
        <v>62.948120972018032</v>
      </c>
      <c r="EN104" s="2">
        <f t="shared" si="86"/>
        <v>63.814203170516272</v>
      </c>
      <c r="EO104" s="2">
        <f t="shared" si="86"/>
        <v>67.436869870456519</v>
      </c>
      <c r="EQ104" s="2">
        <f t="shared" si="87"/>
        <v>58.62542467624278</v>
      </c>
      <c r="ER104" s="2">
        <f t="shared" si="87"/>
        <v>62.195896091600375</v>
      </c>
      <c r="ES104" s="2">
        <f t="shared" si="87"/>
        <v>60.633665273278197</v>
      </c>
      <c r="ET104" s="2">
        <f t="shared" si="87"/>
        <v>61.8294421113265</v>
      </c>
      <c r="EU104" s="2">
        <f t="shared" si="87"/>
        <v>61.235165360787548</v>
      </c>
      <c r="EV104" s="2">
        <f t="shared" si="87"/>
        <v>61.883369649477387</v>
      </c>
      <c r="EW104" s="2">
        <f t="shared" si="87"/>
        <v>63.141591299399032</v>
      </c>
      <c r="EX104" s="2">
        <f t="shared" si="87"/>
        <v>64.717812042953852</v>
      </c>
      <c r="EY104" s="2">
        <f t="shared" si="87"/>
        <v>64.458459834770537</v>
      </c>
      <c r="EZ104" s="2">
        <f t="shared" si="87"/>
        <v>63.369050065224513</v>
      </c>
      <c r="FA104" s="2">
        <f t="shared" si="87"/>
        <v>63.79285044940535</v>
      </c>
      <c r="FB104" s="2">
        <f t="shared" si="87"/>
        <v>63.084321566407532</v>
      </c>
      <c r="FC104" s="2">
        <f t="shared" si="87"/>
        <v>62.329889873177756</v>
      </c>
      <c r="FD104" s="2">
        <f t="shared" si="87"/>
        <v>62.84626420426514</v>
      </c>
      <c r="FE104" s="2">
        <f t="shared" si="87"/>
        <v>67.512877943321783</v>
      </c>
      <c r="FG104" s="2">
        <f t="shared" si="88"/>
        <v>0.84912746111390791</v>
      </c>
      <c r="FH104" s="2">
        <f t="shared" si="88"/>
        <v>0.85375044880025552</v>
      </c>
      <c r="FI104" s="2">
        <f t="shared" si="88"/>
        <v>0.86125456195236227</v>
      </c>
      <c r="FJ104" s="2">
        <f t="shared" si="88"/>
        <v>0.85584541357248312</v>
      </c>
      <c r="FK104" s="2">
        <f t="shared" si="88"/>
        <v>0.86182881821300195</v>
      </c>
      <c r="FL104" s="2">
        <f t="shared" si="88"/>
        <v>0.86374476800094602</v>
      </c>
      <c r="FM104" s="2">
        <f t="shared" si="88"/>
        <v>0.85917612880885852</v>
      </c>
      <c r="FN104" s="2">
        <f t="shared" si="88"/>
        <v>0.85349588325719761</v>
      </c>
      <c r="FO104" s="2">
        <f t="shared" si="88"/>
        <v>0.8635531037512062</v>
      </c>
      <c r="FP104" s="2">
        <f t="shared" si="88"/>
        <v>0.87129459133995701</v>
      </c>
      <c r="FQ104" s="2">
        <f t="shared" si="88"/>
        <v>0.86605749104028595</v>
      </c>
      <c r="FR104" s="2">
        <f t="shared" si="88"/>
        <v>0.86115983612066749</v>
      </c>
      <c r="FS104" s="2">
        <f t="shared" si="88"/>
        <v>0.85392349706074056</v>
      </c>
      <c r="FT104" s="2">
        <f t="shared" si="88"/>
        <v>0.85383696841347856</v>
      </c>
      <c r="FU104" s="2">
        <f t="shared" si="88"/>
        <v>0.85008936156203974</v>
      </c>
      <c r="FW104" s="2">
        <f t="shared" si="78"/>
        <v>1.6371783918299085E-6</v>
      </c>
      <c r="FX104" s="2">
        <f t="shared" si="78"/>
        <v>6.1810047718294327E-6</v>
      </c>
      <c r="FY104" s="2">
        <f t="shared" si="78"/>
        <v>5.8174372413913592E-6</v>
      </c>
      <c r="FZ104" s="2">
        <f t="shared" si="78"/>
        <v>3.6750066657655411E-6</v>
      </c>
      <c r="GA104" s="2">
        <f t="shared" si="78"/>
        <v>3.7743420569071571E-6</v>
      </c>
      <c r="GB104" s="2">
        <f t="shared" si="78"/>
        <v>3.8358221300411508E-6</v>
      </c>
      <c r="GC104" s="2">
        <f t="shared" si="78"/>
        <v>4.2868244650145786E-6</v>
      </c>
      <c r="GD104" s="2">
        <f t="shared" si="78"/>
        <v>4.1045856392450836E-6</v>
      </c>
      <c r="GE104" s="2">
        <f t="shared" si="78"/>
        <v>4.1796713262749066E-6</v>
      </c>
      <c r="GF104" s="2">
        <f t="shared" si="78"/>
        <v>4.7953886728901218E-6</v>
      </c>
      <c r="GG104" s="2">
        <f t="shared" si="78"/>
        <v>4.7454132513251338E-6</v>
      </c>
      <c r="GH104" s="2">
        <f t="shared" si="78"/>
        <v>4.1118727497930428E-6</v>
      </c>
      <c r="GI104" s="2">
        <f t="shared" si="78"/>
        <v>3.3307109271952001E-6</v>
      </c>
      <c r="GJ104" s="2">
        <f t="shared" si="78"/>
        <v>2.5033881841893838E-6</v>
      </c>
      <c r="GK104" s="2">
        <f t="shared" si="78"/>
        <v>1.6931277331844872E-6</v>
      </c>
      <c r="GM104" s="107">
        <f t="shared" si="79"/>
        <v>2.8440237022805377E-6</v>
      </c>
      <c r="GN104" s="107">
        <f t="shared" si="79"/>
        <v>4.0993158710005196E-7</v>
      </c>
      <c r="GO104" s="107">
        <f t="shared" si="79"/>
        <v>6.7218411808571625E-9</v>
      </c>
      <c r="GP104" s="107">
        <f t="shared" si="79"/>
        <v>1.5626137414603891E-8</v>
      </c>
      <c r="GQ104" s="107">
        <f t="shared" si="79"/>
        <v>2.0938133583297543E-9</v>
      </c>
      <c r="GR104" s="107">
        <f t="shared" si="79"/>
        <v>7.8016998352256779E-10</v>
      </c>
      <c r="GS104" s="107">
        <f t="shared" si="79"/>
        <v>3.1350398226947071E-9</v>
      </c>
      <c r="GT104" s="107">
        <f t="shared" si="79"/>
        <v>1.6831918063804135E-8</v>
      </c>
      <c r="GU104" s="107">
        <f t="shared" si="79"/>
        <v>3.819990679692907E-9</v>
      </c>
      <c r="GV104" s="107">
        <f t="shared" si="79"/>
        <v>3.3120357988912996E-10</v>
      </c>
      <c r="GW104" s="107">
        <f t="shared" si="79"/>
        <v>1.1751893273401634E-9</v>
      </c>
      <c r="GX104" s="107">
        <f t="shared" si="79"/>
        <v>3.158871603102606E-9</v>
      </c>
      <c r="GY104" s="107">
        <f t="shared" si="79"/>
        <v>2.6726652479405832E-8</v>
      </c>
      <c r="GZ104" s="107">
        <f t="shared" si="79"/>
        <v>6.8076937822831023E-8</v>
      </c>
      <c r="HA104" s="107">
        <f t="shared" si="79"/>
        <v>6.2048796361816813E-7</v>
      </c>
      <c r="HC104" s="107">
        <f t="shared" si="50"/>
        <v>0.14780482758638974</v>
      </c>
      <c r="HD104" s="107">
        <f t="shared" si="50"/>
        <v>0.16097362928247694</v>
      </c>
      <c r="HE104" s="107">
        <f t="shared" si="50"/>
        <v>0.13607971401693025</v>
      </c>
      <c r="HF104" s="107">
        <f t="shared" si="50"/>
        <v>0.10234504025399027</v>
      </c>
      <c r="HG104" s="107">
        <f t="shared" si="50"/>
        <v>0.10301707548442826</v>
      </c>
      <c r="HH104" s="107">
        <f t="shared" si="50"/>
        <v>0.10041453022949128</v>
      </c>
      <c r="HI104" s="107">
        <f t="shared" si="89"/>
        <v>0.10616155879684561</v>
      </c>
      <c r="HJ104" s="107">
        <f t="shared" si="89"/>
        <v>0.1133089069735518</v>
      </c>
      <c r="HK104" s="107">
        <f t="shared" si="89"/>
        <v>0.13993993753332251</v>
      </c>
      <c r="HL104" s="107">
        <f t="shared" si="89"/>
        <v>0.14460185420161362</v>
      </c>
      <c r="HM104" s="107">
        <f t="shared" si="89"/>
        <v>0.12817248941440179</v>
      </c>
      <c r="HN104" s="107">
        <f t="shared" si="89"/>
        <v>0.10733941438209738</v>
      </c>
      <c r="HO104" s="107">
        <f t="shared" si="89"/>
        <v>9.2371522468291903E-2</v>
      </c>
      <c r="HP104" s="107">
        <f t="shared" si="89"/>
        <v>8.8150880395735959E-2</v>
      </c>
      <c r="HQ104" s="107">
        <f t="shared" si="89"/>
        <v>4.4050332174197189E-2</v>
      </c>
      <c r="HS104" s="107">
        <f t="shared" si="80"/>
        <v>9.3509131170239448E-11</v>
      </c>
      <c r="HT104" s="107">
        <f t="shared" si="80"/>
        <v>2.875247108029284E-10</v>
      </c>
      <c r="HU104" s="107">
        <f t="shared" si="80"/>
        <v>3.1361485119013729E-12</v>
      </c>
      <c r="HV104" s="107">
        <f t="shared" si="80"/>
        <v>3.5153204288792219E-13</v>
      </c>
      <c r="HW104" s="107">
        <f t="shared" si="80"/>
        <v>8.888890647020459E-14</v>
      </c>
      <c r="HX104" s="107">
        <f t="shared" si="80"/>
        <v>3.6581579306285552E-14</v>
      </c>
      <c r="HY104" s="107">
        <f t="shared" si="80"/>
        <v>1.51240694386106E-13</v>
      </c>
      <c r="HZ104" s="107">
        <f t="shared" si="80"/>
        <v>5.5093497785710193E-13</v>
      </c>
      <c r="IA104" s="107">
        <f t="shared" si="80"/>
        <v>1.1153563981279349E-12</v>
      </c>
      <c r="IB104" s="107">
        <f t="shared" si="80"/>
        <v>4.4438322098744087E-13</v>
      </c>
      <c r="IC104" s="107">
        <f t="shared" si="80"/>
        <v>4.3098477994427746E-13</v>
      </c>
      <c r="ID104" s="107">
        <f t="shared" si="80"/>
        <v>1.9451137232114836E-13</v>
      </c>
      <c r="IE104" s="107">
        <f t="shared" si="80"/>
        <v>2.6169700215863466E-13</v>
      </c>
      <c r="IF104" s="107">
        <f t="shared" si="80"/>
        <v>3.7722935749132257E-13</v>
      </c>
      <c r="IG104" s="107">
        <f t="shared" si="80"/>
        <v>2.9449173474380403E-10</v>
      </c>
      <c r="II104" s="107">
        <f t="shared" si="81"/>
        <v>2.8438753278559636E-35</v>
      </c>
      <c r="IJ104" s="107">
        <f t="shared" si="81"/>
        <v>2.4507500749009545E-32</v>
      </c>
      <c r="IK104" s="107">
        <f t="shared" si="81"/>
        <v>9.9077488534994697E-40</v>
      </c>
      <c r="IL104" s="107">
        <f t="shared" si="81"/>
        <v>1.2471816455035179E-42</v>
      </c>
      <c r="IM104" s="107">
        <f t="shared" si="81"/>
        <v>4.619565316240088E-45</v>
      </c>
      <c r="IN104" s="107">
        <f t="shared" si="81"/>
        <v>1.7035476859197344E-46</v>
      </c>
      <c r="IO104" s="107">
        <f t="shared" si="81"/>
        <v>2.8993101135567198E-44</v>
      </c>
      <c r="IP104" s="107">
        <f t="shared" si="81"/>
        <v>1.3673389872276093E-42</v>
      </c>
      <c r="IQ104" s="107">
        <f t="shared" si="81"/>
        <v>2.6399798828042083E-42</v>
      </c>
      <c r="IR104" s="107">
        <f t="shared" si="81"/>
        <v>8.6493512673551353E-44</v>
      </c>
      <c r="IS104" s="107">
        <f t="shared" si="81"/>
        <v>3.6253240311314736E-43</v>
      </c>
      <c r="IT104" s="107">
        <f t="shared" si="81"/>
        <v>9.1849760009462128E-44</v>
      </c>
      <c r="IU104" s="107">
        <f t="shared" si="81"/>
        <v>1.3002951873250432E-42</v>
      </c>
      <c r="IV104" s="107">
        <f t="shared" si="81"/>
        <v>5.6380240718342642E-42</v>
      </c>
      <c r="IW104" s="107">
        <f t="shared" si="81"/>
        <v>8.3342193625754145E-30</v>
      </c>
      <c r="IY104" s="107">
        <f t="shared" si="82"/>
        <v>0.14780767170360118</v>
      </c>
      <c r="IZ104" s="107">
        <f t="shared" si="82"/>
        <v>0.16097403950158873</v>
      </c>
      <c r="JA104" s="107">
        <f t="shared" si="82"/>
        <v>0.13607972074190758</v>
      </c>
      <c r="JB104" s="107">
        <f t="shared" si="82"/>
        <v>0.10234505588047922</v>
      </c>
      <c r="JC104" s="107">
        <f t="shared" si="82"/>
        <v>0.10301707757833051</v>
      </c>
      <c r="JD104" s="107">
        <f t="shared" si="82"/>
        <v>0.10041453100969784</v>
      </c>
      <c r="JE104" s="107">
        <f t="shared" si="82"/>
        <v>0.10616156193203667</v>
      </c>
      <c r="JF104" s="107">
        <f t="shared" si="82"/>
        <v>0.1133089238060208</v>
      </c>
      <c r="JG104" s="107">
        <f t="shared" si="82"/>
        <v>0.13993994135442855</v>
      </c>
      <c r="JH104" s="107">
        <f t="shared" si="82"/>
        <v>0.1446018545332616</v>
      </c>
      <c r="JI104" s="107">
        <f t="shared" si="82"/>
        <v>0.12817249059002211</v>
      </c>
      <c r="JJ104" s="107">
        <f t="shared" si="82"/>
        <v>0.1073394175411635</v>
      </c>
      <c r="JK104" s="107">
        <f t="shared" si="82"/>
        <v>9.2371549195206071E-2</v>
      </c>
      <c r="JL104" s="107">
        <f t="shared" si="82"/>
        <v>8.8150948473051008E-2</v>
      </c>
      <c r="JM104" s="107">
        <f t="shared" si="82"/>
        <v>4.4050952956652546E-2</v>
      </c>
    </row>
    <row r="105" spans="2:273" x14ac:dyDescent="0.25">
      <c r="B105" s="2">
        <v>77</v>
      </c>
      <c r="C105" s="37">
        <v>129.375</v>
      </c>
      <c r="D105" s="37">
        <v>137.262</v>
      </c>
      <c r="E105" s="37">
        <v>131.35400000000001</v>
      </c>
      <c r="F105" s="37">
        <v>120.815</v>
      </c>
      <c r="G105" s="37">
        <v>121.66200000000001</v>
      </c>
      <c r="H105" s="37">
        <v>116.477</v>
      </c>
      <c r="I105" s="37">
        <v>118.84099999999999</v>
      </c>
      <c r="J105" s="37">
        <v>119.19</v>
      </c>
      <c r="K105" s="37">
        <v>126.46</v>
      </c>
      <c r="L105" s="37">
        <v>129.44399999999999</v>
      </c>
      <c r="M105" s="37">
        <v>123.84099999999999</v>
      </c>
      <c r="N105" s="37">
        <v>119.68300000000001</v>
      </c>
      <c r="O105" s="37">
        <v>113.92100000000001</v>
      </c>
      <c r="P105" s="37">
        <v>105.492</v>
      </c>
      <c r="Q105" s="37">
        <v>85.921000000000006</v>
      </c>
      <c r="S105" s="4">
        <f t="shared" si="83"/>
        <v>125.00784741037833</v>
      </c>
      <c r="T105" s="4">
        <f t="shared" si="83"/>
        <v>132.07692122630675</v>
      </c>
      <c r="U105" s="4">
        <f t="shared" si="83"/>
        <v>127.0791425707918</v>
      </c>
      <c r="V105" s="4">
        <f t="shared" si="83"/>
        <v>116.51875634217831</v>
      </c>
      <c r="W105" s="4">
        <f t="shared" si="83"/>
        <v>116.94804345678064</v>
      </c>
      <c r="X105" s="4">
        <f t="shared" si="83"/>
        <v>114.15787407513601</v>
      </c>
      <c r="Y105" s="4">
        <f t="shared" si="83"/>
        <v>117.03559541486898</v>
      </c>
      <c r="Z105" s="4">
        <f t="shared" si="83"/>
        <v>118.16960018516319</v>
      </c>
      <c r="AA105" s="4">
        <f t="shared" si="83"/>
        <v>124.41830442869936</v>
      </c>
      <c r="AB105" s="4">
        <f t="shared" si="83"/>
        <v>126.81095057286817</v>
      </c>
      <c r="AC105" s="4">
        <f t="shared" si="83"/>
        <v>121.91650903793617</v>
      </c>
      <c r="AD105" s="4">
        <f t="shared" si="83"/>
        <v>116.09343418786442</v>
      </c>
      <c r="AE105" s="4">
        <f t="shared" si="83"/>
        <v>110.46771174621617</v>
      </c>
      <c r="AF105" s="4">
        <f t="shared" si="83"/>
        <v>105.18241185785334</v>
      </c>
      <c r="AG105" s="4">
        <f t="shared" si="83"/>
        <v>87.722499109188078</v>
      </c>
      <c r="AI105" s="4">
        <f t="shared" si="84"/>
        <v>4.3671525896216679</v>
      </c>
      <c r="AJ105" s="4">
        <f t="shared" si="84"/>
        <v>5.1850787736932489</v>
      </c>
      <c r="AK105" s="4">
        <f t="shared" si="84"/>
        <v>4.2748574292082111</v>
      </c>
      <c r="AL105" s="4">
        <f t="shared" si="84"/>
        <v>4.2962436578216909</v>
      </c>
      <c r="AM105" s="4">
        <f t="shared" si="84"/>
        <v>4.7139565432193677</v>
      </c>
      <c r="AN105" s="4">
        <f t="shared" si="84"/>
        <v>2.3191259248639966</v>
      </c>
      <c r="AO105" s="4">
        <f t="shared" si="84"/>
        <v>1.805404585131015</v>
      </c>
      <c r="AP105" s="4">
        <f t="shared" si="84"/>
        <v>1.0203998148368072</v>
      </c>
      <c r="AQ105" s="4">
        <f t="shared" si="84"/>
        <v>2.0416955713006359</v>
      </c>
      <c r="AR105" s="4">
        <f t="shared" si="84"/>
        <v>2.633049427131823</v>
      </c>
      <c r="AS105" s="4">
        <f t="shared" si="84"/>
        <v>1.9244909620638282</v>
      </c>
      <c r="AT105" s="4">
        <f t="shared" si="84"/>
        <v>3.5895658121355893</v>
      </c>
      <c r="AU105" s="4">
        <f t="shared" si="84"/>
        <v>3.453288253783839</v>
      </c>
      <c r="AV105" s="4">
        <f t="shared" si="84"/>
        <v>0.30958814214666575</v>
      </c>
      <c r="AW105" s="4">
        <f t="shared" si="84"/>
        <v>-1.8014991091880717</v>
      </c>
      <c r="AY105" s="2">
        <f t="shared" si="74"/>
        <v>63.907366461291318</v>
      </c>
      <c r="AZ105" s="2">
        <f t="shared" si="74"/>
        <v>66.950105258391318</v>
      </c>
      <c r="BA105" s="2">
        <f t="shared" si="74"/>
        <v>64.413869903335637</v>
      </c>
      <c r="BB105" s="2">
        <f t="shared" si="74"/>
        <v>66.171830025837849</v>
      </c>
      <c r="BC105" s="2">
        <f t="shared" si="74"/>
        <v>64.869517395098384</v>
      </c>
      <c r="BD105" s="2">
        <f t="shared" si="74"/>
        <v>65.484570316361456</v>
      </c>
      <c r="BE105" s="2">
        <f t="shared" si="74"/>
        <v>67.108087491494601</v>
      </c>
      <c r="BF105" s="2">
        <f t="shared" si="74"/>
        <v>68.682720515837858</v>
      </c>
      <c r="BG105" s="2">
        <f t="shared" si="74"/>
        <v>67.396680813439843</v>
      </c>
      <c r="BH105" s="2">
        <f t="shared" si="74"/>
        <v>66.932135906261877</v>
      </c>
      <c r="BI105" s="2">
        <f t="shared" si="74"/>
        <v>67.077811426618695</v>
      </c>
      <c r="BJ105" s="2">
        <f t="shared" si="74"/>
        <v>66.65460055480041</v>
      </c>
      <c r="BK105" s="2">
        <f t="shared" si="74"/>
        <v>66.593717287832135</v>
      </c>
      <c r="BL105" s="2">
        <f t="shared" si="74"/>
        <v>66.815339058389085</v>
      </c>
      <c r="BM105" s="2">
        <f t="shared" si="74"/>
        <v>69.023820063787852</v>
      </c>
      <c r="BO105" s="2" t="str">
        <f t="shared" si="75"/>
        <v/>
      </c>
      <c r="BP105" s="2" t="str">
        <f t="shared" si="75"/>
        <v/>
      </c>
      <c r="BQ105" s="2" t="str">
        <f t="shared" si="75"/>
        <v/>
      </c>
      <c r="BR105" s="2" t="str">
        <f t="shared" si="75"/>
        <v/>
      </c>
      <c r="BS105" s="2" t="str">
        <f t="shared" si="75"/>
        <v/>
      </c>
      <c r="BT105" s="2" t="str">
        <f t="shared" si="75"/>
        <v/>
      </c>
      <c r="BU105" s="2" t="str">
        <f t="shared" si="75"/>
        <v/>
      </c>
      <c r="BV105" s="2" t="str">
        <f t="shared" si="75"/>
        <v/>
      </c>
      <c r="BW105" s="2" t="str">
        <f t="shared" si="75"/>
        <v/>
      </c>
      <c r="BX105" s="2" t="str">
        <f t="shared" si="75"/>
        <v/>
      </c>
      <c r="BY105" s="2" t="str">
        <f t="shared" si="75"/>
        <v/>
      </c>
      <c r="BZ105" s="2" t="str">
        <f t="shared" si="75"/>
        <v/>
      </c>
      <c r="CA105" s="2" t="str">
        <f t="shared" si="75"/>
        <v/>
      </c>
      <c r="CB105" s="2" t="str">
        <f t="shared" si="75"/>
        <v/>
      </c>
      <c r="CC105" s="2" t="str">
        <f t="shared" si="75"/>
        <v/>
      </c>
      <c r="CE105" s="2" t="str">
        <f t="shared" si="76"/>
        <v/>
      </c>
      <c r="CF105" s="2" t="str">
        <f t="shared" si="76"/>
        <v/>
      </c>
      <c r="CG105" s="2" t="str">
        <f t="shared" si="76"/>
        <v/>
      </c>
      <c r="CH105" s="2" t="str">
        <f t="shared" si="76"/>
        <v/>
      </c>
      <c r="CI105" s="2" t="str">
        <f t="shared" si="76"/>
        <v/>
      </c>
      <c r="CJ105" s="2" t="str">
        <f t="shared" si="76"/>
        <v/>
      </c>
      <c r="CK105" s="2" t="str">
        <f t="shared" si="76"/>
        <v/>
      </c>
      <c r="CL105" s="2" t="str">
        <f t="shared" si="76"/>
        <v/>
      </c>
      <c r="CM105" s="2" t="str">
        <f t="shared" si="76"/>
        <v/>
      </c>
      <c r="CN105" s="2" t="str">
        <f t="shared" si="76"/>
        <v/>
      </c>
      <c r="CO105" s="2" t="str">
        <f t="shared" si="76"/>
        <v/>
      </c>
      <c r="CP105" s="2" t="str">
        <f t="shared" si="76"/>
        <v/>
      </c>
      <c r="CQ105" s="2" t="str">
        <f t="shared" si="76"/>
        <v/>
      </c>
      <c r="CR105" s="2" t="str">
        <f t="shared" si="76"/>
        <v/>
      </c>
      <c r="CS105" s="2" t="str">
        <f t="shared" si="76"/>
        <v/>
      </c>
      <c r="CU105" s="2" t="str">
        <f t="shared" si="77"/>
        <v/>
      </c>
      <c r="CV105" s="2" t="str">
        <f t="shared" si="77"/>
        <v/>
      </c>
      <c r="CW105" s="2" t="str">
        <f t="shared" si="77"/>
        <v/>
      </c>
      <c r="CX105" s="2" t="str">
        <f t="shared" si="77"/>
        <v/>
      </c>
      <c r="CY105" s="2" t="str">
        <f t="shared" si="77"/>
        <v/>
      </c>
      <c r="CZ105" s="2" t="str">
        <f t="shared" si="77"/>
        <v/>
      </c>
      <c r="DA105" s="2" t="str">
        <f t="shared" si="77"/>
        <v/>
      </c>
      <c r="DB105" s="2" t="str">
        <f t="shared" si="77"/>
        <v/>
      </c>
      <c r="DC105" s="2" t="str">
        <f t="shared" si="77"/>
        <v/>
      </c>
      <c r="DD105" s="2" t="str">
        <f t="shared" si="77"/>
        <v/>
      </c>
      <c r="DE105" s="2" t="str">
        <f t="shared" si="77"/>
        <v/>
      </c>
      <c r="DF105" s="2" t="str">
        <f t="shared" si="77"/>
        <v/>
      </c>
      <c r="DG105" s="2" t="str">
        <f t="shared" si="77"/>
        <v/>
      </c>
      <c r="DH105" s="2" t="str">
        <f t="shared" si="77"/>
        <v/>
      </c>
      <c r="DI105" s="2" t="str">
        <f t="shared" si="77"/>
        <v/>
      </c>
      <c r="DK105" s="2">
        <f t="shared" si="85"/>
        <v>89.318270040485828</v>
      </c>
      <c r="DL105" s="2">
        <f t="shared" si="85"/>
        <v>90.301204033771114</v>
      </c>
      <c r="DM105" s="2">
        <f t="shared" si="85"/>
        <v>88.139376036517888</v>
      </c>
      <c r="DN105" s="2">
        <f t="shared" si="85"/>
        <v>92.595450317124715</v>
      </c>
      <c r="DO105" s="2">
        <f t="shared" si="85"/>
        <v>84.882281183932335</v>
      </c>
      <c r="DP105" s="2">
        <f t="shared" si="85"/>
        <v>85.487234672304453</v>
      </c>
      <c r="DQ105" s="2">
        <f t="shared" si="85"/>
        <v>87.26548837209306</v>
      </c>
      <c r="DR105" s="2">
        <f t="shared" si="85"/>
        <v>86.563234672304446</v>
      </c>
      <c r="DS105" s="2">
        <f t="shared" si="85"/>
        <v>85.180396186154539</v>
      </c>
      <c r="DT105" s="2">
        <f t="shared" si="85"/>
        <v>88.738232558139529</v>
      </c>
      <c r="DU105" s="2">
        <f t="shared" si="85"/>
        <v>86.500059196617329</v>
      </c>
      <c r="DV105" s="2">
        <f t="shared" si="85"/>
        <v>88.823606765327696</v>
      </c>
      <c r="DW105" s="2">
        <f t="shared" si="85"/>
        <v>92.260560253699808</v>
      </c>
      <c r="DX105" s="2">
        <f t="shared" si="85"/>
        <v>88.06403446506225</v>
      </c>
      <c r="DY105" s="2">
        <f t="shared" si="85"/>
        <v>80.412140485829937</v>
      </c>
      <c r="EA105" s="2">
        <f t="shared" si="73"/>
        <v>60.034875735821963</v>
      </c>
      <c r="EB105" s="2">
        <f t="shared" si="73"/>
        <v>63.519247212101135</v>
      </c>
      <c r="EC105" s="2">
        <f t="shared" si="73"/>
        <v>61.135670336639691</v>
      </c>
      <c r="ED105" s="2">
        <f t="shared" si="73"/>
        <v>62.35451111111113</v>
      </c>
      <c r="EE105" s="2">
        <f t="shared" si="73"/>
        <v>62.117595555555553</v>
      </c>
      <c r="EF105" s="2">
        <f t="shared" si="73"/>
        <v>62.778194314555023</v>
      </c>
      <c r="EG105" s="2">
        <f t="shared" si="73"/>
        <v>64.274341807146271</v>
      </c>
      <c r="EH105" s="2">
        <f t="shared" si="73"/>
        <v>66.050268655097625</v>
      </c>
      <c r="EI105" s="2">
        <f t="shared" si="73"/>
        <v>64.986609876543184</v>
      </c>
      <c r="EJ105" s="2">
        <f t="shared" si="73"/>
        <v>64.169382222222254</v>
      </c>
      <c r="EK105" s="2">
        <f t="shared" si="73"/>
        <v>64.501468493421172</v>
      </c>
      <c r="EL105" s="2">
        <f t="shared" si="73"/>
        <v>63.589036271799444</v>
      </c>
      <c r="EM105" s="2">
        <f t="shared" si="86"/>
        <v>62.827833831433324</v>
      </c>
      <c r="EN105" s="2">
        <f t="shared" si="86"/>
        <v>63.695531897799256</v>
      </c>
      <c r="EO105" s="2">
        <f t="shared" si="86"/>
        <v>67.301313352380262</v>
      </c>
      <c r="EQ105" s="2">
        <f t="shared" si="87"/>
        <v>58.544506522116961</v>
      </c>
      <c r="ER105" s="2">
        <f t="shared" si="87"/>
        <v>62.083629801188536</v>
      </c>
      <c r="ES105" s="2">
        <f t="shared" si="87"/>
        <v>60.541343544495511</v>
      </c>
      <c r="ET105" s="2">
        <f t="shared" si="87"/>
        <v>61.734653009892376</v>
      </c>
      <c r="EU105" s="2">
        <f t="shared" si="87"/>
        <v>61.145496212683206</v>
      </c>
      <c r="EV105" s="2">
        <f t="shared" si="87"/>
        <v>61.790268275474943</v>
      </c>
      <c r="EW105" s="2">
        <f t="shared" si="87"/>
        <v>63.048374488356444</v>
      </c>
      <c r="EX105" s="2">
        <f t="shared" si="87"/>
        <v>64.619518694383046</v>
      </c>
      <c r="EY105" s="2">
        <f t="shared" si="87"/>
        <v>64.366395768013547</v>
      </c>
      <c r="EZ105" s="2">
        <f t="shared" si="87"/>
        <v>63.281609768363161</v>
      </c>
      <c r="FA105" s="2">
        <f t="shared" si="87"/>
        <v>63.687526945932284</v>
      </c>
      <c r="FB105" s="2">
        <f t="shared" si="87"/>
        <v>62.965414596440901</v>
      </c>
      <c r="FC105" s="2">
        <f t="shared" si="87"/>
        <v>62.223238513770312</v>
      </c>
      <c r="FD105" s="2">
        <f t="shared" si="87"/>
        <v>62.747705274323131</v>
      </c>
      <c r="FE105" s="2">
        <f t="shared" si="87"/>
        <v>67.36924919553222</v>
      </c>
      <c r="FG105" s="2">
        <f t="shared" si="88"/>
        <v>0.86775803617535952</v>
      </c>
      <c r="FH105" s="2">
        <f t="shared" si="88"/>
        <v>0.87189627647697865</v>
      </c>
      <c r="FI105" s="2">
        <f t="shared" si="88"/>
        <v>0.87860171362303607</v>
      </c>
      <c r="FJ105" s="2">
        <f t="shared" si="88"/>
        <v>0.87376974158597609</v>
      </c>
      <c r="FK105" s="2">
        <f t="shared" si="88"/>
        <v>0.87911424905024571</v>
      </c>
      <c r="FL105" s="2">
        <f t="shared" si="88"/>
        <v>0.88082365536319618</v>
      </c>
      <c r="FM105" s="2">
        <f t="shared" si="88"/>
        <v>0.87674595506535702</v>
      </c>
      <c r="FN105" s="2">
        <f t="shared" si="88"/>
        <v>0.87166854829681939</v>
      </c>
      <c r="FO105" s="2">
        <f t="shared" si="88"/>
        <v>0.88065269571873095</v>
      </c>
      <c r="FP105" s="2">
        <f t="shared" si="88"/>
        <v>0.88755034892520568</v>
      </c>
      <c r="FQ105" s="2">
        <f t="shared" si="88"/>
        <v>0.88288579612732998</v>
      </c>
      <c r="FR105" s="2">
        <f t="shared" si="88"/>
        <v>0.87851716067509056</v>
      </c>
      <c r="FS105" s="2">
        <f t="shared" si="88"/>
        <v>0.8720510716469696</v>
      </c>
      <c r="FT105" s="2">
        <f t="shared" si="88"/>
        <v>0.87197367099462753</v>
      </c>
      <c r="FU105" s="2">
        <f t="shared" si="88"/>
        <v>0.86861953408684711</v>
      </c>
      <c r="FW105" s="2">
        <f t="shared" si="78"/>
        <v>1.9088093458422321E-6</v>
      </c>
      <c r="FX105" s="2">
        <f t="shared" si="78"/>
        <v>7.2065150868283705E-6</v>
      </c>
      <c r="FY105" s="2">
        <f t="shared" si="78"/>
        <v>6.7826273111291206E-6</v>
      </c>
      <c r="FZ105" s="2">
        <f t="shared" si="78"/>
        <v>4.2847405834850587E-6</v>
      </c>
      <c r="GA105" s="2">
        <f t="shared" si="78"/>
        <v>4.4005570034200706E-6</v>
      </c>
      <c r="GB105" s="2">
        <f t="shared" si="78"/>
        <v>4.4722374155662881E-6</v>
      </c>
      <c r="GC105" s="2">
        <f t="shared" si="78"/>
        <v>4.9980668242359118E-6</v>
      </c>
      <c r="GD105" s="2">
        <f t="shared" si="78"/>
        <v>4.7855922486362151E-6</v>
      </c>
      <c r="GE105" s="2">
        <f t="shared" si="78"/>
        <v>4.8731356121403567E-6</v>
      </c>
      <c r="GF105" s="2">
        <f t="shared" si="78"/>
        <v>5.591008264636662E-6</v>
      </c>
      <c r="GG105" s="2">
        <f t="shared" si="78"/>
        <v>5.5327412931631048E-6</v>
      </c>
      <c r="GH105" s="2">
        <f t="shared" si="78"/>
        <v>4.7940883841849062E-6</v>
      </c>
      <c r="GI105" s="2">
        <f t="shared" si="78"/>
        <v>3.8833216902102135E-6</v>
      </c>
      <c r="GJ105" s="2">
        <f t="shared" si="78"/>
        <v>2.9187351233985901E-6</v>
      </c>
      <c r="GK105" s="2">
        <f t="shared" si="78"/>
        <v>1.9740414526203374E-6</v>
      </c>
      <c r="GM105" s="107">
        <f t="shared" si="79"/>
        <v>3.6073090983119517E-7</v>
      </c>
      <c r="GN105" s="107">
        <f t="shared" si="79"/>
        <v>3.8532082614500887E-8</v>
      </c>
      <c r="GO105" s="107">
        <f t="shared" si="79"/>
        <v>3.3825786417428374E-10</v>
      </c>
      <c r="GP105" s="107">
        <f t="shared" si="79"/>
        <v>8.445695807417371E-10</v>
      </c>
      <c r="GQ105" s="107">
        <f t="shared" si="79"/>
        <v>8.691672405130004E-11</v>
      </c>
      <c r="GR105" s="107">
        <f t="shared" si="79"/>
        <v>2.8170621705125222E-11</v>
      </c>
      <c r="GS105" s="107">
        <f t="shared" si="79"/>
        <v>1.3409206763116854E-10</v>
      </c>
      <c r="GT105" s="107">
        <f t="shared" si="79"/>
        <v>8.9235052037775546E-10</v>
      </c>
      <c r="GU105" s="107">
        <f t="shared" si="79"/>
        <v>1.8034913928261125E-10</v>
      </c>
      <c r="GV105" s="107">
        <f t="shared" si="79"/>
        <v>1.1691630061136473E-11</v>
      </c>
      <c r="GW105" s="107">
        <f t="shared" si="79"/>
        <v>4.7164922119821299E-11</v>
      </c>
      <c r="GX105" s="107">
        <f t="shared" si="79"/>
        <v>1.3935269628523413E-10</v>
      </c>
      <c r="GY105" s="107">
        <f t="shared" si="79"/>
        <v>1.5478821984539127E-9</v>
      </c>
      <c r="GZ105" s="107">
        <f t="shared" si="79"/>
        <v>4.6526117877077039E-9</v>
      </c>
      <c r="HA105" s="107">
        <f t="shared" si="79"/>
        <v>5.9287521605357074E-8</v>
      </c>
      <c r="HC105" s="107">
        <f t="shared" si="50"/>
        <v>0.18543461203730938</v>
      </c>
      <c r="HD105" s="107">
        <f t="shared" si="50"/>
        <v>0.20366995444823632</v>
      </c>
      <c r="HE105" s="107">
        <f t="shared" si="50"/>
        <v>0.17839367669740994</v>
      </c>
      <c r="HF105" s="107">
        <f t="shared" si="50"/>
        <v>0.13652896111215487</v>
      </c>
      <c r="HG105" s="107">
        <f t="shared" si="50"/>
        <v>0.13858227874642681</v>
      </c>
      <c r="HH105" s="107">
        <f t="shared" si="50"/>
        <v>0.13599008282750724</v>
      </c>
      <c r="HI105" s="107">
        <f t="shared" si="89"/>
        <v>0.14258329571767672</v>
      </c>
      <c r="HJ105" s="107">
        <f t="shared" si="89"/>
        <v>0.15056794637593263</v>
      </c>
      <c r="HK105" s="107">
        <f t="shared" si="89"/>
        <v>0.18340238121477367</v>
      </c>
      <c r="HL105" s="107">
        <f t="shared" si="89"/>
        <v>0.19056850152876068</v>
      </c>
      <c r="HM105" s="107">
        <f t="shared" si="89"/>
        <v>0.16987115172668896</v>
      </c>
      <c r="HN105" s="107">
        <f t="shared" si="89"/>
        <v>0.14368656358209028</v>
      </c>
      <c r="HO105" s="107">
        <f t="shared" si="89"/>
        <v>0.12369902357068885</v>
      </c>
      <c r="HP105" s="107">
        <f t="shared" si="89"/>
        <v>0.11736642098353618</v>
      </c>
      <c r="HQ105" s="107">
        <f t="shared" si="89"/>
        <v>6.4606351573919849E-2</v>
      </c>
      <c r="HS105" s="107">
        <f t="shared" si="80"/>
        <v>2.0520916226509634E-10</v>
      </c>
      <c r="HT105" s="107">
        <f t="shared" si="80"/>
        <v>6.4775544323158176E-10</v>
      </c>
      <c r="HU105" s="107">
        <f t="shared" si="80"/>
        <v>8.4511490531345943E-12</v>
      </c>
      <c r="HV105" s="107">
        <f t="shared" si="80"/>
        <v>9.870027478773557E-13</v>
      </c>
      <c r="HW105" s="107">
        <f t="shared" si="80"/>
        <v>2.6458006219078864E-13</v>
      </c>
      <c r="HX105" s="107">
        <f t="shared" si="80"/>
        <v>1.1288118376045655E-13</v>
      </c>
      <c r="HY105" s="107">
        <f t="shared" si="80"/>
        <v>4.4612698862102291E-13</v>
      </c>
      <c r="HZ105" s="107">
        <f t="shared" si="80"/>
        <v>1.5470505754413969E-12</v>
      </c>
      <c r="IA105" s="107">
        <f t="shared" si="80"/>
        <v>3.0836997117345733E-12</v>
      </c>
      <c r="IB105" s="107">
        <f t="shared" si="80"/>
        <v>1.2887512667118161E-12</v>
      </c>
      <c r="IC105" s="107">
        <f t="shared" si="80"/>
        <v>1.2397628400401363E-12</v>
      </c>
      <c r="ID105" s="107">
        <f t="shared" si="80"/>
        <v>5.6541841832813751E-13</v>
      </c>
      <c r="IE105" s="107">
        <f t="shared" si="80"/>
        <v>7.3275385690465871E-13</v>
      </c>
      <c r="IF105" s="107">
        <f t="shared" si="80"/>
        <v>1.0179244704608792E-12</v>
      </c>
      <c r="IG105" s="107">
        <f t="shared" si="80"/>
        <v>6.064421963003978E-10</v>
      </c>
      <c r="II105" s="107">
        <f t="shared" si="81"/>
        <v>1.6712200175014874E-34</v>
      </c>
      <c r="IJ105" s="107">
        <f t="shared" si="81"/>
        <v>1.4753933956011745E-31</v>
      </c>
      <c r="IK105" s="107">
        <f t="shared" si="81"/>
        <v>9.0703863171455674E-39</v>
      </c>
      <c r="IL105" s="107">
        <f t="shared" si="81"/>
        <v>1.2383138001417199E-41</v>
      </c>
      <c r="IM105" s="107">
        <f t="shared" si="81"/>
        <v>5.2811319197805885E-44</v>
      </c>
      <c r="IN105" s="107">
        <f t="shared" si="81"/>
        <v>2.1170896834941253E-45</v>
      </c>
      <c r="IO105" s="107">
        <f t="shared" si="81"/>
        <v>3.2483261912994469E-43</v>
      </c>
      <c r="IP105" s="107">
        <f t="shared" si="81"/>
        <v>1.3823888075194477E-41</v>
      </c>
      <c r="IQ105" s="107">
        <f t="shared" si="81"/>
        <v>2.6352036534177391E-41</v>
      </c>
      <c r="IR105" s="107">
        <f t="shared" si="81"/>
        <v>9.6411543661373287E-43</v>
      </c>
      <c r="IS105" s="107">
        <f t="shared" si="81"/>
        <v>3.8921752816635097E-42</v>
      </c>
      <c r="IT105" s="107">
        <f t="shared" si="81"/>
        <v>9.9238570305499112E-43</v>
      </c>
      <c r="IU105" s="107">
        <f t="shared" si="81"/>
        <v>1.2670064569173342E-41</v>
      </c>
      <c r="IV105" s="107">
        <f t="shared" si="81"/>
        <v>5.0478766013325976E-41</v>
      </c>
      <c r="IW105" s="107">
        <f t="shared" si="81"/>
        <v>3.6915706801280679E-29</v>
      </c>
      <c r="IY105" s="107">
        <f t="shared" si="82"/>
        <v>0.18543497297342837</v>
      </c>
      <c r="IZ105" s="107">
        <f t="shared" si="82"/>
        <v>0.20366999362807436</v>
      </c>
      <c r="JA105" s="107">
        <f t="shared" si="82"/>
        <v>0.17839367704411896</v>
      </c>
      <c r="JB105" s="107">
        <f t="shared" si="82"/>
        <v>0.13652896195771147</v>
      </c>
      <c r="JC105" s="107">
        <f t="shared" si="82"/>
        <v>0.13858227883360813</v>
      </c>
      <c r="JD105" s="107">
        <f t="shared" si="82"/>
        <v>0.13599008285579076</v>
      </c>
      <c r="JE105" s="107">
        <f t="shared" si="82"/>
        <v>0.14258329585221491</v>
      </c>
      <c r="JF105" s="107">
        <f t="shared" si="82"/>
        <v>0.15056794726983019</v>
      </c>
      <c r="JG105" s="107">
        <f t="shared" si="82"/>
        <v>0.18340238139820653</v>
      </c>
      <c r="JH105" s="107">
        <f t="shared" si="82"/>
        <v>0.19056850154174104</v>
      </c>
      <c r="JI105" s="107">
        <f t="shared" si="82"/>
        <v>0.16987115177509363</v>
      </c>
      <c r="JJ105" s="107">
        <f t="shared" si="82"/>
        <v>0.14368656372200839</v>
      </c>
      <c r="JK105" s="107">
        <f t="shared" si="82"/>
        <v>0.12369902511930379</v>
      </c>
      <c r="JL105" s="107">
        <f t="shared" si="82"/>
        <v>0.11736642563716589</v>
      </c>
      <c r="JM105" s="107">
        <f t="shared" si="82"/>
        <v>6.4606411467883651E-2</v>
      </c>
    </row>
    <row r="106" spans="2:273" x14ac:dyDescent="0.25">
      <c r="B106" s="2">
        <v>78</v>
      </c>
      <c r="C106" s="37">
        <v>141.59399999999999</v>
      </c>
      <c r="D106" s="37">
        <v>150.262</v>
      </c>
      <c r="E106" s="37">
        <v>144.292</v>
      </c>
      <c r="F106" s="37">
        <v>132.35400000000001</v>
      </c>
      <c r="G106" s="37">
        <v>135.369</v>
      </c>
      <c r="H106" s="37">
        <v>129.4</v>
      </c>
      <c r="I106" s="37">
        <v>131.048</v>
      </c>
      <c r="J106" s="37">
        <v>132.65100000000001</v>
      </c>
      <c r="K106" s="37">
        <v>138.96799999999999</v>
      </c>
      <c r="L106" s="37">
        <v>142.07900000000001</v>
      </c>
      <c r="M106" s="37">
        <v>138.84100000000001</v>
      </c>
      <c r="N106" s="37">
        <v>132.238</v>
      </c>
      <c r="O106" s="37">
        <v>125.143</v>
      </c>
      <c r="P106" s="37">
        <v>116.381</v>
      </c>
      <c r="Q106" s="37">
        <v>92.905000000000001</v>
      </c>
      <c r="S106" s="4">
        <f t="shared" si="83"/>
        <v>134.72409301855666</v>
      </c>
      <c r="T106" s="4">
        <f t="shared" si="83"/>
        <v>142.64152733738186</v>
      </c>
      <c r="U106" s="4">
        <f t="shared" si="83"/>
        <v>139.28535161143228</v>
      </c>
      <c r="V106" s="4">
        <f t="shared" si="83"/>
        <v>127.43407757863115</v>
      </c>
      <c r="W106" s="4">
        <f t="shared" si="83"/>
        <v>128.69068179549703</v>
      </c>
      <c r="X106" s="4">
        <f t="shared" si="83"/>
        <v>125.40687409776095</v>
      </c>
      <c r="Y106" s="4">
        <f t="shared" si="83"/>
        <v>128.12822398280642</v>
      </c>
      <c r="Z106" s="4">
        <f t="shared" si="83"/>
        <v>128.64509667661383</v>
      </c>
      <c r="AA106" s="4">
        <f t="shared" si="83"/>
        <v>135.49207142761637</v>
      </c>
      <c r="AB106" s="4">
        <f t="shared" si="83"/>
        <v>138.54752301247774</v>
      </c>
      <c r="AC106" s="4">
        <f t="shared" si="83"/>
        <v>133.17759211778474</v>
      </c>
      <c r="AD106" s="4">
        <f t="shared" si="83"/>
        <v>126.89588014617695</v>
      </c>
      <c r="AE106" s="4">
        <f t="shared" si="83"/>
        <v>120.21695713186291</v>
      </c>
      <c r="AF106" s="4">
        <f t="shared" si="83"/>
        <v>113.61028468175569</v>
      </c>
      <c r="AG106" s="4">
        <f t="shared" si="83"/>
        <v>93.760045586242953</v>
      </c>
      <c r="AI106" s="4">
        <f t="shared" si="84"/>
        <v>6.8699069814433358</v>
      </c>
      <c r="AJ106" s="4">
        <f t="shared" si="84"/>
        <v>7.6204726626181412</v>
      </c>
      <c r="AK106" s="4">
        <f t="shared" si="84"/>
        <v>5.0066483885677258</v>
      </c>
      <c r="AL106" s="4">
        <f t="shared" si="84"/>
        <v>4.9199224213688666</v>
      </c>
      <c r="AM106" s="4">
        <f t="shared" si="84"/>
        <v>6.6783182045029719</v>
      </c>
      <c r="AN106" s="4">
        <f t="shared" si="84"/>
        <v>3.9931259022390577</v>
      </c>
      <c r="AO106" s="4">
        <f t="shared" si="84"/>
        <v>2.919776017193584</v>
      </c>
      <c r="AP106" s="4">
        <f t="shared" si="84"/>
        <v>4.0059033233861783</v>
      </c>
      <c r="AQ106" s="4">
        <f t="shared" si="84"/>
        <v>3.4759285723836228</v>
      </c>
      <c r="AR106" s="4">
        <f t="shared" si="84"/>
        <v>3.531476987522268</v>
      </c>
      <c r="AS106" s="4">
        <f t="shared" si="84"/>
        <v>5.6634078822152674</v>
      </c>
      <c r="AT106" s="4">
        <f t="shared" si="84"/>
        <v>5.3421198538230499</v>
      </c>
      <c r="AU106" s="4">
        <f t="shared" si="84"/>
        <v>4.9260428681370882</v>
      </c>
      <c r="AV106" s="4">
        <f t="shared" si="84"/>
        <v>2.7707153182443136</v>
      </c>
      <c r="AW106" s="4">
        <f t="shared" si="84"/>
        <v>-0.85504558624295157</v>
      </c>
      <c r="AY106" s="2">
        <f t="shared" si="74"/>
        <v>63.350001870531798</v>
      </c>
      <c r="AZ106" s="2">
        <f t="shared" si="74"/>
        <v>66.410475261611865</v>
      </c>
      <c r="BA106" s="2">
        <f t="shared" si="74"/>
        <v>63.933146917202933</v>
      </c>
      <c r="BB106" s="2">
        <f t="shared" si="74"/>
        <v>65.630535881944894</v>
      </c>
      <c r="BC106" s="2">
        <f t="shared" si="74"/>
        <v>64.443569959207238</v>
      </c>
      <c r="BD106" s="2">
        <f t="shared" si="74"/>
        <v>65.058893279170135</v>
      </c>
      <c r="BE106" s="2">
        <f t="shared" si="74"/>
        <v>66.659800749195554</v>
      </c>
      <c r="BF106" s="2">
        <f t="shared" si="74"/>
        <v>68.25232898943591</v>
      </c>
      <c r="BG106" s="2">
        <f t="shared" si="74"/>
        <v>67.011943727388044</v>
      </c>
      <c r="BH106" s="2">
        <f t="shared" si="74"/>
        <v>66.502991349669642</v>
      </c>
      <c r="BI106" s="2">
        <f t="shared" si="74"/>
        <v>66.661222684515977</v>
      </c>
      <c r="BJ106" s="2">
        <f t="shared" si="74"/>
        <v>66.17617096266234</v>
      </c>
      <c r="BK106" s="2">
        <f t="shared" si="74"/>
        <v>66.051025104626234</v>
      </c>
      <c r="BL106" s="2">
        <f t="shared" si="74"/>
        <v>66.351333979926025</v>
      </c>
      <c r="BM106" s="2">
        <f t="shared" si="74"/>
        <v>68.71112989290171</v>
      </c>
      <c r="BO106" s="2" t="str">
        <f t="shared" si="75"/>
        <v/>
      </c>
      <c r="BP106" s="2" t="str">
        <f t="shared" si="75"/>
        <v/>
      </c>
      <c r="BQ106" s="2" t="str">
        <f t="shared" si="75"/>
        <v/>
      </c>
      <c r="BR106" s="2" t="str">
        <f t="shared" si="75"/>
        <v/>
      </c>
      <c r="BS106" s="2" t="str">
        <f t="shared" si="75"/>
        <v/>
      </c>
      <c r="BT106" s="2" t="str">
        <f t="shared" si="75"/>
        <v/>
      </c>
      <c r="BU106" s="2" t="str">
        <f t="shared" si="75"/>
        <v/>
      </c>
      <c r="BV106" s="2" t="str">
        <f t="shared" si="75"/>
        <v/>
      </c>
      <c r="BW106" s="2" t="str">
        <f t="shared" si="75"/>
        <v/>
      </c>
      <c r="BX106" s="2" t="str">
        <f t="shared" si="75"/>
        <v/>
      </c>
      <c r="BY106" s="2" t="str">
        <f t="shared" si="75"/>
        <v/>
      </c>
      <c r="BZ106" s="2" t="str">
        <f t="shared" si="75"/>
        <v/>
      </c>
      <c r="CA106" s="2" t="str">
        <f t="shared" si="75"/>
        <v/>
      </c>
      <c r="CB106" s="2" t="str">
        <f t="shared" si="75"/>
        <v/>
      </c>
      <c r="CC106" s="2" t="str">
        <f t="shared" si="75"/>
        <v/>
      </c>
      <c r="CE106" s="2" t="str">
        <f t="shared" si="76"/>
        <v/>
      </c>
      <c r="CF106" s="2" t="str">
        <f t="shared" si="76"/>
        <v/>
      </c>
      <c r="CG106" s="2" t="str">
        <f t="shared" si="76"/>
        <v/>
      </c>
      <c r="CH106" s="2" t="str">
        <f t="shared" si="76"/>
        <v/>
      </c>
      <c r="CI106" s="2" t="str">
        <f t="shared" si="76"/>
        <v/>
      </c>
      <c r="CJ106" s="2" t="str">
        <f t="shared" si="76"/>
        <v/>
      </c>
      <c r="CK106" s="2" t="str">
        <f t="shared" si="76"/>
        <v/>
      </c>
      <c r="CL106" s="2" t="str">
        <f t="shared" si="76"/>
        <v/>
      </c>
      <c r="CM106" s="2" t="str">
        <f t="shared" si="76"/>
        <v/>
      </c>
      <c r="CN106" s="2" t="str">
        <f t="shared" si="76"/>
        <v/>
      </c>
      <c r="CO106" s="2" t="str">
        <f t="shared" si="76"/>
        <v/>
      </c>
      <c r="CP106" s="2" t="str">
        <f t="shared" si="76"/>
        <v/>
      </c>
      <c r="CQ106" s="2" t="str">
        <f t="shared" si="76"/>
        <v/>
      </c>
      <c r="CR106" s="2" t="str">
        <f t="shared" si="76"/>
        <v/>
      </c>
      <c r="CS106" s="2" t="str">
        <f t="shared" si="76"/>
        <v/>
      </c>
      <c r="CU106" s="2" t="str">
        <f t="shared" si="77"/>
        <v/>
      </c>
      <c r="CV106" s="2" t="str">
        <f t="shared" si="77"/>
        <v/>
      </c>
      <c r="CW106" s="2" t="str">
        <f t="shared" si="77"/>
        <v/>
      </c>
      <c r="CX106" s="2" t="str">
        <f t="shared" si="77"/>
        <v/>
      </c>
      <c r="CY106" s="2" t="str">
        <f t="shared" si="77"/>
        <v/>
      </c>
      <c r="CZ106" s="2" t="str">
        <f t="shared" si="77"/>
        <v/>
      </c>
      <c r="DA106" s="2" t="str">
        <f t="shared" si="77"/>
        <v/>
      </c>
      <c r="DB106" s="2" t="str">
        <f t="shared" si="77"/>
        <v/>
      </c>
      <c r="DC106" s="2" t="str">
        <f t="shared" si="77"/>
        <v/>
      </c>
      <c r="DD106" s="2" t="str">
        <f t="shared" si="77"/>
        <v/>
      </c>
      <c r="DE106" s="2" t="str">
        <f t="shared" si="77"/>
        <v/>
      </c>
      <c r="DF106" s="2" t="str">
        <f t="shared" si="77"/>
        <v/>
      </c>
      <c r="DG106" s="2" t="str">
        <f t="shared" si="77"/>
        <v/>
      </c>
      <c r="DH106" s="2" t="str">
        <f t="shared" si="77"/>
        <v/>
      </c>
      <c r="DI106" s="2" t="str">
        <f t="shared" si="77"/>
        <v/>
      </c>
      <c r="DK106" s="2">
        <f t="shared" si="85"/>
        <v>89.68046700404858</v>
      </c>
      <c r="DL106" s="2">
        <f t="shared" si="85"/>
        <v>90.647459756097561</v>
      </c>
      <c r="DM106" s="2">
        <f t="shared" si="85"/>
        <v>88.471714339734802</v>
      </c>
      <c r="DN106" s="2">
        <f t="shared" si="85"/>
        <v>92.988915584415551</v>
      </c>
      <c r="DO106" s="2">
        <f t="shared" si="85"/>
        <v>85.157874660223484</v>
      </c>
      <c r="DP106" s="2">
        <f t="shared" si="85"/>
        <v>85.756298248263377</v>
      </c>
      <c r="DQ106" s="2">
        <f t="shared" si="85"/>
        <v>87.513835548172807</v>
      </c>
      <c r="DR106" s="2">
        <f t="shared" si="85"/>
        <v>86.809700241618856</v>
      </c>
      <c r="DS106" s="2">
        <f t="shared" si="85"/>
        <v>85.393591146044344</v>
      </c>
      <c r="DT106" s="2">
        <f t="shared" si="85"/>
        <v>89.015436877076411</v>
      </c>
      <c r="DU106" s="2">
        <f t="shared" si="85"/>
        <v>86.759919057686488</v>
      </c>
      <c r="DV106" s="2">
        <f t="shared" si="85"/>
        <v>89.131226819691932</v>
      </c>
      <c r="DW106" s="2">
        <f t="shared" si="85"/>
        <v>92.619758381153758</v>
      </c>
      <c r="DX106" s="2">
        <f t="shared" si="85"/>
        <v>88.383229343921329</v>
      </c>
      <c r="DY106" s="2">
        <f t="shared" si="85"/>
        <v>80.623515789473657</v>
      </c>
      <c r="EA106" s="2">
        <f t="shared" si="73"/>
        <v>59.908388729361086</v>
      </c>
      <c r="EB106" s="2">
        <f t="shared" si="73"/>
        <v>63.356208360936293</v>
      </c>
      <c r="EC106" s="2">
        <f t="shared" si="73"/>
        <v>61.025094117050159</v>
      </c>
      <c r="ED106" s="2">
        <f t="shared" si="73"/>
        <v>62.240613580246929</v>
      </c>
      <c r="EE106" s="2">
        <f t="shared" si="73"/>
        <v>62.000519012345677</v>
      </c>
      <c r="EF106" s="2">
        <f t="shared" si="73"/>
        <v>62.657024307874991</v>
      </c>
      <c r="EG106" s="2">
        <f t="shared" si="73"/>
        <v>64.145313169053608</v>
      </c>
      <c r="EH106" s="2">
        <f t="shared" si="73"/>
        <v>65.909018134490253</v>
      </c>
      <c r="EI106" s="2">
        <f t="shared" si="73"/>
        <v>64.875335308641951</v>
      </c>
      <c r="EJ106" s="2">
        <f t="shared" si="73"/>
        <v>64.056633333333366</v>
      </c>
      <c r="EK106" s="2">
        <f t="shared" si="73"/>
        <v>64.374543796379044</v>
      </c>
      <c r="EL106" s="2">
        <f t="shared" si="73"/>
        <v>63.453621578083087</v>
      </c>
      <c r="EM106" s="2">
        <f t="shared" si="86"/>
        <v>62.707546690848623</v>
      </c>
      <c r="EN106" s="2">
        <f t="shared" si="86"/>
        <v>63.576860625082233</v>
      </c>
      <c r="EO106" s="2">
        <f t="shared" si="86"/>
        <v>67.165756834304005</v>
      </c>
      <c r="EQ106" s="2">
        <f t="shared" si="87"/>
        <v>58.463588367991143</v>
      </c>
      <c r="ER106" s="2">
        <f t="shared" si="87"/>
        <v>61.971363510776683</v>
      </c>
      <c r="ES106" s="2">
        <f t="shared" si="87"/>
        <v>60.449021815712833</v>
      </c>
      <c r="ET106" s="2">
        <f t="shared" si="87"/>
        <v>61.63986390845826</v>
      </c>
      <c r="EU106" s="2">
        <f t="shared" si="87"/>
        <v>61.055827064578871</v>
      </c>
      <c r="EV106" s="2">
        <f t="shared" si="87"/>
        <v>61.697166901472499</v>
      </c>
      <c r="EW106" s="2">
        <f t="shared" si="87"/>
        <v>62.955157677313856</v>
      </c>
      <c r="EX106" s="2">
        <f t="shared" si="87"/>
        <v>64.52122534581224</v>
      </c>
      <c r="EY106" s="2">
        <f t="shared" si="87"/>
        <v>64.274331701256557</v>
      </c>
      <c r="EZ106" s="2">
        <f t="shared" si="87"/>
        <v>63.194169471501809</v>
      </c>
      <c r="FA106" s="2">
        <f t="shared" si="87"/>
        <v>63.58220344245921</v>
      </c>
      <c r="FB106" s="2">
        <f t="shared" si="87"/>
        <v>62.846507626474263</v>
      </c>
      <c r="FC106" s="2">
        <f t="shared" si="87"/>
        <v>62.116587154362868</v>
      </c>
      <c r="FD106" s="2">
        <f t="shared" si="87"/>
        <v>62.649146344381116</v>
      </c>
      <c r="FE106" s="2">
        <f t="shared" si="87"/>
        <v>67.225620447742656</v>
      </c>
      <c r="FG106" s="2">
        <f t="shared" si="88"/>
        <v>0.88440120555806179</v>
      </c>
      <c r="FH106" s="2">
        <f t="shared" si="88"/>
        <v>0.8880858011179914</v>
      </c>
      <c r="FI106" s="2">
        <f t="shared" si="88"/>
        <v>0.89404679584911173</v>
      </c>
      <c r="FJ106" s="2">
        <f t="shared" si="88"/>
        <v>0.88975243893578948</v>
      </c>
      <c r="FK106" s="2">
        <f t="shared" si="88"/>
        <v>0.8945019530333479</v>
      </c>
      <c r="FL106" s="2">
        <f t="shared" si="88"/>
        <v>0.89601950336523439</v>
      </c>
      <c r="FM106" s="2">
        <f t="shared" si="88"/>
        <v>0.89239822378338995</v>
      </c>
      <c r="FN106" s="2">
        <f t="shared" si="88"/>
        <v>0.88788315203089385</v>
      </c>
      <c r="FO106" s="2">
        <f t="shared" si="88"/>
        <v>0.89586776525390222</v>
      </c>
      <c r="FP106" s="2">
        <f t="shared" si="88"/>
        <v>0.9019839378865887</v>
      </c>
      <c r="FQ106" s="2">
        <f t="shared" si="88"/>
        <v>0.89784919964076626</v>
      </c>
      <c r="FR106" s="2">
        <f t="shared" si="88"/>
        <v>0.89397170209524579</v>
      </c>
      <c r="FS106" s="2">
        <f t="shared" si="88"/>
        <v>0.88822354147419447</v>
      </c>
      <c r="FT106" s="2">
        <f t="shared" si="88"/>
        <v>0.88815466933930798</v>
      </c>
      <c r="FU106" s="2">
        <f t="shared" si="88"/>
        <v>0.88516862830090959</v>
      </c>
      <c r="FW106" s="2">
        <f t="shared" si="78"/>
        <v>2.2255076006081719E-6</v>
      </c>
      <c r="FX106" s="2">
        <f t="shared" si="78"/>
        <v>8.4021696758757872E-6</v>
      </c>
      <c r="FY106" s="2">
        <f t="shared" si="78"/>
        <v>7.9079539607793899E-6</v>
      </c>
      <c r="FZ106" s="2">
        <f t="shared" si="78"/>
        <v>4.9956372002055829E-6</v>
      </c>
      <c r="GA106" s="2">
        <f t="shared" si="78"/>
        <v>5.130669037517793E-6</v>
      </c>
      <c r="GB106" s="2">
        <f t="shared" si="78"/>
        <v>5.2142421392915399E-6</v>
      </c>
      <c r="GC106" s="2">
        <f t="shared" si="78"/>
        <v>5.8273132561289149E-6</v>
      </c>
      <c r="GD106" s="2">
        <f t="shared" si="78"/>
        <v>5.5795864906752655E-6</v>
      </c>
      <c r="GE106" s="2">
        <f t="shared" si="78"/>
        <v>5.6816543953463315E-6</v>
      </c>
      <c r="GF106" s="2">
        <f t="shared" si="78"/>
        <v>6.5186310059855553E-6</v>
      </c>
      <c r="GG106" s="2">
        <f t="shared" si="78"/>
        <v>6.4506968302101214E-6</v>
      </c>
      <c r="GH106" s="2">
        <f t="shared" si="78"/>
        <v>5.5894922417215854E-6</v>
      </c>
      <c r="GI106" s="2">
        <f t="shared" si="78"/>
        <v>4.5276177658905285E-6</v>
      </c>
      <c r="GJ106" s="2">
        <f t="shared" si="78"/>
        <v>3.4029936656654452E-6</v>
      </c>
      <c r="GK106" s="2">
        <f t="shared" si="78"/>
        <v>2.301562604323833E-6</v>
      </c>
      <c r="GM106" s="107">
        <f t="shared" si="79"/>
        <v>3.8662999234115694E-8</v>
      </c>
      <c r="GN106" s="107">
        <f t="shared" si="79"/>
        <v>2.9949556658458809E-9</v>
      </c>
      <c r="GO106" s="107">
        <f t="shared" si="79"/>
        <v>1.3467134692949859E-11</v>
      </c>
      <c r="GP106" s="107">
        <f t="shared" si="79"/>
        <v>3.6128712775855789E-11</v>
      </c>
      <c r="GQ106" s="107">
        <f t="shared" si="79"/>
        <v>2.8125648070989971E-12</v>
      </c>
      <c r="GR106" s="107">
        <f t="shared" si="79"/>
        <v>7.858295970026882E-13</v>
      </c>
      <c r="GS106" s="107">
        <f t="shared" si="79"/>
        <v>4.4689661447309979E-12</v>
      </c>
      <c r="GT106" s="107">
        <f t="shared" si="79"/>
        <v>3.7295448923546752E-11</v>
      </c>
      <c r="GU106" s="107">
        <f t="shared" si="79"/>
        <v>6.7179487742133332E-12</v>
      </c>
      <c r="GV106" s="107">
        <f t="shared" si="79"/>
        <v>3.2096584302800428E-13</v>
      </c>
      <c r="GW106" s="107">
        <f t="shared" si="79"/>
        <v>1.4783452449388525E-12</v>
      </c>
      <c r="GX106" s="107">
        <f t="shared" si="79"/>
        <v>4.8121478494530339E-12</v>
      </c>
      <c r="GY106" s="107">
        <f t="shared" si="79"/>
        <v>7.1222456295659887E-11</v>
      </c>
      <c r="GZ106" s="107">
        <f t="shared" si="79"/>
        <v>2.5609564395525911E-10</v>
      </c>
      <c r="HA106" s="107">
        <f t="shared" si="79"/>
        <v>4.6783733217821294E-9</v>
      </c>
      <c r="HC106" s="107">
        <f t="shared" si="50"/>
        <v>0.22970923894902137</v>
      </c>
      <c r="HD106" s="107">
        <f t="shared" si="50"/>
        <v>0.25404401638730595</v>
      </c>
      <c r="HE106" s="107">
        <f t="shared" si="50"/>
        <v>0.22978495473211574</v>
      </c>
      <c r="HF106" s="107">
        <f t="shared" si="50"/>
        <v>0.17891657756107623</v>
      </c>
      <c r="HG106" s="107">
        <f t="shared" si="50"/>
        <v>0.18293002058773347</v>
      </c>
      <c r="HH106" s="107">
        <f t="shared" si="50"/>
        <v>0.18059045089060677</v>
      </c>
      <c r="HI106" s="107">
        <f t="shared" si="89"/>
        <v>0.18790767691405896</v>
      </c>
      <c r="HJ106" s="107">
        <f t="shared" si="89"/>
        <v>0.19650582638533481</v>
      </c>
      <c r="HK106" s="107">
        <f t="shared" si="89"/>
        <v>0.23612671085171533</v>
      </c>
      <c r="HL106" s="107">
        <f t="shared" si="89"/>
        <v>0.24646387028735336</v>
      </c>
      <c r="HM106" s="107">
        <f t="shared" si="89"/>
        <v>0.2209866339237761</v>
      </c>
      <c r="HN106" s="107">
        <f t="shared" si="89"/>
        <v>0.18880003756032293</v>
      </c>
      <c r="HO106" s="107">
        <f t="shared" si="89"/>
        <v>0.16276084943682936</v>
      </c>
      <c r="HP106" s="107">
        <f t="shared" si="89"/>
        <v>0.15369075359790454</v>
      </c>
      <c r="HQ106" s="107">
        <f t="shared" si="89"/>
        <v>9.2504199657071018E-2</v>
      </c>
      <c r="HS106" s="107">
        <f t="shared" si="80"/>
        <v>4.4407056258644526E-10</v>
      </c>
      <c r="HT106" s="107">
        <f t="shared" si="80"/>
        <v>1.4364836277388931E-9</v>
      </c>
      <c r="HU106" s="107">
        <f t="shared" si="80"/>
        <v>2.2335172808992099E-11</v>
      </c>
      <c r="HV106" s="107">
        <f t="shared" si="80"/>
        <v>2.7178426047108937E-12</v>
      </c>
      <c r="HW106" s="107">
        <f t="shared" si="80"/>
        <v>7.7138528775565608E-13</v>
      </c>
      <c r="HX106" s="107">
        <f t="shared" si="80"/>
        <v>3.4092517687338136E-13</v>
      </c>
      <c r="HY106" s="107">
        <f t="shared" si="80"/>
        <v>1.2889575505388353E-12</v>
      </c>
      <c r="HZ106" s="107">
        <f t="shared" si="80"/>
        <v>4.2591288151166703E-12</v>
      </c>
      <c r="IA106" s="107">
        <f t="shared" si="80"/>
        <v>8.3595248707186023E-12</v>
      </c>
      <c r="IB106" s="107">
        <f t="shared" si="80"/>
        <v>3.6602733546262495E-12</v>
      </c>
      <c r="IC106" s="107">
        <f t="shared" si="80"/>
        <v>3.4937959670174991E-12</v>
      </c>
      <c r="ID106" s="107">
        <f t="shared" si="80"/>
        <v>1.6104687759559845E-12</v>
      </c>
      <c r="IE106" s="107">
        <f t="shared" si="80"/>
        <v>2.0128127953674446E-12</v>
      </c>
      <c r="IF106" s="107">
        <f t="shared" si="80"/>
        <v>2.6977463503320462E-12</v>
      </c>
      <c r="IG106" s="107">
        <f t="shared" si="80"/>
        <v>1.2333759576620438E-9</v>
      </c>
      <c r="II106" s="107">
        <f t="shared" si="81"/>
        <v>9.6240457871543733E-34</v>
      </c>
      <c r="IJ106" s="107">
        <f t="shared" si="81"/>
        <v>8.6819159735307883E-31</v>
      </c>
      <c r="IK106" s="107">
        <f t="shared" si="81"/>
        <v>8.0740725529534303E-38</v>
      </c>
      <c r="IL106" s="107">
        <f t="shared" si="81"/>
        <v>1.1955227558104616E-40</v>
      </c>
      <c r="IM106" s="107">
        <f t="shared" si="81"/>
        <v>5.8599786544912688E-43</v>
      </c>
      <c r="IN106" s="107">
        <f t="shared" si="81"/>
        <v>2.5509480935908215E-44</v>
      </c>
      <c r="IO106" s="107">
        <f t="shared" si="81"/>
        <v>3.5321913799960003E-42</v>
      </c>
      <c r="IP106" s="107">
        <f t="shared" si="81"/>
        <v>1.358327713795877E-40</v>
      </c>
      <c r="IQ106" s="107">
        <f t="shared" si="81"/>
        <v>2.5568139891751174E-40</v>
      </c>
      <c r="IR106" s="107">
        <f t="shared" si="81"/>
        <v>1.0428067085078115E-41</v>
      </c>
      <c r="IS106" s="107">
        <f t="shared" si="81"/>
        <v>4.0568010903799062E-41</v>
      </c>
      <c r="IT106" s="107">
        <f t="shared" si="81"/>
        <v>1.0412195674307061E-41</v>
      </c>
      <c r="IU106" s="107">
        <f t="shared" si="81"/>
        <v>1.2009814991727841E-40</v>
      </c>
      <c r="IV106" s="107">
        <f t="shared" si="81"/>
        <v>4.4036739855168813E-40</v>
      </c>
      <c r="IW106" s="107">
        <f t="shared" si="81"/>
        <v>1.6075417855094147E-28</v>
      </c>
      <c r="IY106" s="107">
        <f t="shared" si="82"/>
        <v>0.22970927805609118</v>
      </c>
      <c r="IZ106" s="107">
        <f t="shared" si="82"/>
        <v>0.25404402081874528</v>
      </c>
      <c r="JA106" s="107">
        <f t="shared" si="82"/>
        <v>0.22978495476791805</v>
      </c>
      <c r="JB106" s="107">
        <f t="shared" si="82"/>
        <v>0.1789165775999228</v>
      </c>
      <c r="JC106" s="107">
        <f t="shared" si="82"/>
        <v>0.18293002059131741</v>
      </c>
      <c r="JD106" s="107">
        <f t="shared" si="82"/>
        <v>0.18059045089173351</v>
      </c>
      <c r="JE106" s="107">
        <f t="shared" si="82"/>
        <v>0.18790767691981689</v>
      </c>
      <c r="JF106" s="107">
        <f t="shared" si="82"/>
        <v>0.19650582642688938</v>
      </c>
      <c r="JG106" s="107">
        <f t="shared" si="82"/>
        <v>0.23612671086679282</v>
      </c>
      <c r="JH106" s="107">
        <f t="shared" si="82"/>
        <v>0.2464638702913346</v>
      </c>
      <c r="JI106" s="107">
        <f t="shared" si="82"/>
        <v>0.22098663392874823</v>
      </c>
      <c r="JJ106" s="107">
        <f t="shared" si="82"/>
        <v>0.18880003756674554</v>
      </c>
      <c r="JK106" s="107">
        <f t="shared" si="82"/>
        <v>0.16276084951006461</v>
      </c>
      <c r="JL106" s="107">
        <f t="shared" si="82"/>
        <v>0.15369075385669795</v>
      </c>
      <c r="JM106" s="107">
        <f t="shared" si="82"/>
        <v>9.2504205568820302E-2</v>
      </c>
    </row>
    <row r="107" spans="2:273" x14ac:dyDescent="0.25">
      <c r="B107" s="2">
        <v>79</v>
      </c>
      <c r="C107" s="37">
        <v>152.73400000000001</v>
      </c>
      <c r="D107" s="37">
        <v>160.6</v>
      </c>
      <c r="E107" s="37">
        <v>157.38499999999999</v>
      </c>
      <c r="F107" s="37">
        <v>145.815</v>
      </c>
      <c r="G107" s="37">
        <v>148.154</v>
      </c>
      <c r="H107" s="37">
        <v>142.13800000000001</v>
      </c>
      <c r="I107" s="37">
        <v>144.095</v>
      </c>
      <c r="J107" s="37">
        <v>144.49199999999999</v>
      </c>
      <c r="K107" s="37">
        <v>150.524</v>
      </c>
      <c r="L107" s="37">
        <v>155.143</v>
      </c>
      <c r="M107" s="37">
        <v>150.12700000000001</v>
      </c>
      <c r="N107" s="37">
        <v>144.49199999999999</v>
      </c>
      <c r="O107" s="37">
        <v>138.17500000000001</v>
      </c>
      <c r="P107" s="37">
        <v>127.238</v>
      </c>
      <c r="Q107" s="37">
        <v>102.651</v>
      </c>
      <c r="S107" s="4">
        <f t="shared" si="83"/>
        <v>144.93873006802579</v>
      </c>
      <c r="T107" s="4">
        <f t="shared" si="83"/>
        <v>153.5895923675379</v>
      </c>
      <c r="U107" s="4">
        <f t="shared" si="83"/>
        <v>152.19188005395367</v>
      </c>
      <c r="V107" s="4">
        <f t="shared" si="83"/>
        <v>139.41992567887502</v>
      </c>
      <c r="W107" s="4">
        <f t="shared" si="83"/>
        <v>141.55383756498415</v>
      </c>
      <c r="X107" s="4">
        <f t="shared" si="83"/>
        <v>137.77302084921726</v>
      </c>
      <c r="Y107" s="4">
        <f t="shared" si="83"/>
        <v>140.24204743086636</v>
      </c>
      <c r="Z107" s="4">
        <f t="shared" si="83"/>
        <v>139.98984564440315</v>
      </c>
      <c r="AA107" s="4">
        <f t="shared" si="83"/>
        <v>147.1432455254151</v>
      </c>
      <c r="AB107" s="4">
        <f t="shared" si="83"/>
        <v>150.82217430707391</v>
      </c>
      <c r="AC107" s="4">
        <f t="shared" si="83"/>
        <v>145.17115894408374</v>
      </c>
      <c r="AD107" s="4">
        <f t="shared" si="83"/>
        <v>138.68214505597211</v>
      </c>
      <c r="AE107" s="4">
        <f t="shared" si="83"/>
        <v>131.05398252367607</v>
      </c>
      <c r="AF107" s="4">
        <f t="shared" si="83"/>
        <v>123.01093389794734</v>
      </c>
      <c r="AG107" s="4">
        <f t="shared" si="83"/>
        <v>101.05979000883208</v>
      </c>
      <c r="AI107" s="4">
        <f t="shared" si="84"/>
        <v>7.795269931974218</v>
      </c>
      <c r="AJ107" s="4">
        <f t="shared" si="84"/>
        <v>7.0104076324620905</v>
      </c>
      <c r="AK107" s="4">
        <f t="shared" si="84"/>
        <v>5.1931199460463233</v>
      </c>
      <c r="AL107" s="4">
        <f t="shared" si="84"/>
        <v>6.3950743211249801</v>
      </c>
      <c r="AM107" s="4">
        <f t="shared" si="84"/>
        <v>6.6001624350158465</v>
      </c>
      <c r="AN107" s="4">
        <f t="shared" si="84"/>
        <v>4.3649791507827445</v>
      </c>
      <c r="AO107" s="4">
        <f t="shared" si="84"/>
        <v>3.8529525691336346</v>
      </c>
      <c r="AP107" s="4">
        <f t="shared" si="84"/>
        <v>4.5021543555968435</v>
      </c>
      <c r="AQ107" s="4">
        <f t="shared" si="84"/>
        <v>3.3807544745849043</v>
      </c>
      <c r="AR107" s="4">
        <f t="shared" si="84"/>
        <v>4.3208256929260926</v>
      </c>
      <c r="AS107" s="4">
        <f t="shared" si="84"/>
        <v>4.9558410559162667</v>
      </c>
      <c r="AT107" s="4">
        <f t="shared" si="84"/>
        <v>5.8098549440278759</v>
      </c>
      <c r="AU107" s="4">
        <f t="shared" si="84"/>
        <v>7.1210174763239422</v>
      </c>
      <c r="AV107" s="4">
        <f t="shared" si="84"/>
        <v>4.2270661020526603</v>
      </c>
      <c r="AW107" s="4">
        <f t="shared" si="84"/>
        <v>1.5912099911679149</v>
      </c>
      <c r="AY107" s="2">
        <f t="shared" si="74"/>
        <v>62.832391842189452</v>
      </c>
      <c r="AZ107" s="2">
        <f t="shared" si="74"/>
        <v>65.904871323318659</v>
      </c>
      <c r="BA107" s="2">
        <f t="shared" si="74"/>
        <v>63.487790547163677</v>
      </c>
      <c r="BB107" s="2">
        <f t="shared" si="74"/>
        <v>65.129320299545441</v>
      </c>
      <c r="BC107" s="2">
        <f t="shared" si="74"/>
        <v>64.046845589239268</v>
      </c>
      <c r="BD107" s="2">
        <f t="shared" si="74"/>
        <v>64.662191730585718</v>
      </c>
      <c r="BE107" s="2">
        <f t="shared" si="74"/>
        <v>66.241854621685746</v>
      </c>
      <c r="BF107" s="2">
        <f t="shared" si="74"/>
        <v>67.848088237675583</v>
      </c>
      <c r="BG107" s="2">
        <f t="shared" si="74"/>
        <v>66.653599782421651</v>
      </c>
      <c r="BH107" s="2">
        <f t="shared" si="74"/>
        <v>66.105040804451335</v>
      </c>
      <c r="BI107" s="2">
        <f t="shared" si="74"/>
        <v>66.272211179416331</v>
      </c>
      <c r="BJ107" s="2">
        <f t="shared" si="74"/>
        <v>65.730004880235725</v>
      </c>
      <c r="BK107" s="2">
        <f t="shared" si="74"/>
        <v>65.548009343852939</v>
      </c>
      <c r="BL107" s="2">
        <f t="shared" si="74"/>
        <v>65.919013720802212</v>
      </c>
      <c r="BM107" s="2">
        <f t="shared" si="74"/>
        <v>68.412416684957549</v>
      </c>
      <c r="BO107" s="2" t="str">
        <f t="shared" si="75"/>
        <v/>
      </c>
      <c r="BP107" s="2" t="str">
        <f t="shared" si="75"/>
        <v/>
      </c>
      <c r="BQ107" s="2" t="str">
        <f t="shared" si="75"/>
        <v/>
      </c>
      <c r="BR107" s="2" t="str">
        <f t="shared" si="75"/>
        <v/>
      </c>
      <c r="BS107" s="2" t="str">
        <f t="shared" si="75"/>
        <v/>
      </c>
      <c r="BT107" s="2" t="str">
        <f t="shared" si="75"/>
        <v/>
      </c>
      <c r="BU107" s="2" t="str">
        <f t="shared" si="75"/>
        <v/>
      </c>
      <c r="BV107" s="2" t="str">
        <f t="shared" si="75"/>
        <v/>
      </c>
      <c r="BW107" s="2" t="str">
        <f t="shared" si="75"/>
        <v/>
      </c>
      <c r="BX107" s="2" t="str">
        <f t="shared" si="75"/>
        <v/>
      </c>
      <c r="BY107" s="2" t="str">
        <f t="shared" si="75"/>
        <v/>
      </c>
      <c r="BZ107" s="2" t="str">
        <f t="shared" si="75"/>
        <v/>
      </c>
      <c r="CA107" s="2" t="str">
        <f t="shared" si="75"/>
        <v/>
      </c>
      <c r="CB107" s="2" t="str">
        <f t="shared" si="75"/>
        <v/>
      </c>
      <c r="CC107" s="2" t="str">
        <f t="shared" si="75"/>
        <v/>
      </c>
      <c r="CE107" s="2" t="str">
        <f t="shared" si="76"/>
        <v/>
      </c>
      <c r="CF107" s="2" t="str">
        <f t="shared" si="76"/>
        <v/>
      </c>
      <c r="CG107" s="2" t="str">
        <f t="shared" si="76"/>
        <v/>
      </c>
      <c r="CH107" s="2" t="str">
        <f t="shared" si="76"/>
        <v/>
      </c>
      <c r="CI107" s="2" t="str">
        <f t="shared" si="76"/>
        <v/>
      </c>
      <c r="CJ107" s="2" t="str">
        <f t="shared" si="76"/>
        <v/>
      </c>
      <c r="CK107" s="2" t="str">
        <f t="shared" si="76"/>
        <v/>
      </c>
      <c r="CL107" s="2" t="str">
        <f t="shared" si="76"/>
        <v/>
      </c>
      <c r="CM107" s="2" t="str">
        <f t="shared" si="76"/>
        <v/>
      </c>
      <c r="CN107" s="2" t="str">
        <f t="shared" si="76"/>
        <v/>
      </c>
      <c r="CO107" s="2" t="str">
        <f t="shared" si="76"/>
        <v/>
      </c>
      <c r="CP107" s="2" t="str">
        <f t="shared" si="76"/>
        <v/>
      </c>
      <c r="CQ107" s="2" t="str">
        <f t="shared" si="76"/>
        <v/>
      </c>
      <c r="CR107" s="2" t="str">
        <f t="shared" si="76"/>
        <v/>
      </c>
      <c r="CS107" s="2" t="str">
        <f t="shared" si="76"/>
        <v/>
      </c>
      <c r="CU107" s="2" t="str">
        <f t="shared" si="77"/>
        <v/>
      </c>
      <c r="CV107" s="2" t="str">
        <f t="shared" si="77"/>
        <v/>
      </c>
      <c r="CW107" s="2" t="str">
        <f t="shared" si="77"/>
        <v/>
      </c>
      <c r="CX107" s="2" t="str">
        <f t="shared" si="77"/>
        <v/>
      </c>
      <c r="CY107" s="2" t="str">
        <f t="shared" si="77"/>
        <v/>
      </c>
      <c r="CZ107" s="2" t="str">
        <f t="shared" si="77"/>
        <v/>
      </c>
      <c r="DA107" s="2" t="str">
        <f t="shared" si="77"/>
        <v/>
      </c>
      <c r="DB107" s="2" t="str">
        <f t="shared" si="77"/>
        <v/>
      </c>
      <c r="DC107" s="2" t="str">
        <f t="shared" si="77"/>
        <v/>
      </c>
      <c r="DD107" s="2" t="str">
        <f t="shared" si="77"/>
        <v/>
      </c>
      <c r="DE107" s="2" t="str">
        <f t="shared" si="77"/>
        <v/>
      </c>
      <c r="DF107" s="2" t="str">
        <f t="shared" si="77"/>
        <v/>
      </c>
      <c r="DG107" s="2" t="str">
        <f t="shared" si="77"/>
        <v/>
      </c>
      <c r="DH107" s="2" t="str">
        <f t="shared" si="77"/>
        <v/>
      </c>
      <c r="DI107" s="2" t="str">
        <f t="shared" si="77"/>
        <v/>
      </c>
      <c r="DK107" s="2">
        <f t="shared" si="85"/>
        <v>90.042663967611333</v>
      </c>
      <c r="DL107" s="2">
        <f t="shared" si="85"/>
        <v>90.993715478424022</v>
      </c>
      <c r="DM107" s="2">
        <f t="shared" si="85"/>
        <v>88.804052642951717</v>
      </c>
      <c r="DN107" s="2">
        <f t="shared" si="85"/>
        <v>93.382380851706401</v>
      </c>
      <c r="DO107" s="2">
        <f t="shared" si="85"/>
        <v>85.433468136514634</v>
      </c>
      <c r="DP107" s="2">
        <f t="shared" si="85"/>
        <v>86.025361824222301</v>
      </c>
      <c r="DQ107" s="2">
        <f t="shared" si="85"/>
        <v>87.76218272425254</v>
      </c>
      <c r="DR107" s="2">
        <f t="shared" si="85"/>
        <v>87.056165810933251</v>
      </c>
      <c r="DS107" s="2">
        <f t="shared" si="85"/>
        <v>85.606786105934134</v>
      </c>
      <c r="DT107" s="2">
        <f t="shared" si="85"/>
        <v>89.292641196013278</v>
      </c>
      <c r="DU107" s="2">
        <f t="shared" si="85"/>
        <v>87.019778918755662</v>
      </c>
      <c r="DV107" s="2">
        <f t="shared" si="85"/>
        <v>89.438846874056182</v>
      </c>
      <c r="DW107" s="2">
        <f t="shared" si="85"/>
        <v>92.978956508607695</v>
      </c>
      <c r="DX107" s="2">
        <f t="shared" si="85"/>
        <v>88.702424222780422</v>
      </c>
      <c r="DY107" s="2">
        <f t="shared" si="85"/>
        <v>80.834891093117392</v>
      </c>
      <c r="EA107" s="2">
        <f t="shared" si="73"/>
        <v>59.781901722900209</v>
      </c>
      <c r="EB107" s="2">
        <f t="shared" si="73"/>
        <v>63.193169509771451</v>
      </c>
      <c r="EC107" s="2">
        <f t="shared" si="73"/>
        <v>60.914517897460613</v>
      </c>
      <c r="ED107" s="2">
        <f t="shared" si="73"/>
        <v>62.126716049382736</v>
      </c>
      <c r="EE107" s="2">
        <f t="shared" si="73"/>
        <v>61.883442469135801</v>
      </c>
      <c r="EF107" s="2">
        <f t="shared" si="73"/>
        <v>62.535854301194966</v>
      </c>
      <c r="EG107" s="2">
        <f t="shared" si="73"/>
        <v>64.016284530960945</v>
      </c>
      <c r="EH107" s="2">
        <f t="shared" si="73"/>
        <v>65.767767613882867</v>
      </c>
      <c r="EI107" s="2">
        <f t="shared" si="73"/>
        <v>64.764060740740717</v>
      </c>
      <c r="EJ107" s="2">
        <f t="shared" si="73"/>
        <v>63.943884444444471</v>
      </c>
      <c r="EK107" s="2">
        <f t="shared" si="73"/>
        <v>64.247619099336902</v>
      </c>
      <c r="EL107" s="2">
        <f t="shared" si="73"/>
        <v>63.318206884366731</v>
      </c>
      <c r="EM107" s="2">
        <f t="shared" si="86"/>
        <v>62.587259550263916</v>
      </c>
      <c r="EN107" s="2">
        <f t="shared" si="86"/>
        <v>63.45818935236521</v>
      </c>
      <c r="EO107" s="2">
        <f t="shared" si="86"/>
        <v>67.030200316227734</v>
      </c>
      <c r="EQ107" s="2">
        <f t="shared" si="87"/>
        <v>58.382670213865325</v>
      </c>
      <c r="ER107" s="2">
        <f t="shared" si="87"/>
        <v>61.859097220364838</v>
      </c>
      <c r="ES107" s="2">
        <f t="shared" si="87"/>
        <v>60.356700086930147</v>
      </c>
      <c r="ET107" s="2">
        <f t="shared" si="87"/>
        <v>61.545074807024143</v>
      </c>
      <c r="EU107" s="2">
        <f t="shared" si="87"/>
        <v>60.966157916474536</v>
      </c>
      <c r="EV107" s="2">
        <f t="shared" si="87"/>
        <v>61.604065527470055</v>
      </c>
      <c r="EW107" s="2">
        <f t="shared" si="87"/>
        <v>62.861940866271262</v>
      </c>
      <c r="EX107" s="2">
        <f t="shared" si="87"/>
        <v>64.422931997241434</v>
      </c>
      <c r="EY107" s="2">
        <f t="shared" si="87"/>
        <v>64.182267634499567</v>
      </c>
      <c r="EZ107" s="2">
        <f t="shared" si="87"/>
        <v>63.106729174640449</v>
      </c>
      <c r="FA107" s="2">
        <f t="shared" si="87"/>
        <v>63.476879938986144</v>
      </c>
      <c r="FB107" s="2">
        <f t="shared" si="87"/>
        <v>62.727600656507633</v>
      </c>
      <c r="FC107" s="2">
        <f t="shared" si="87"/>
        <v>62.009935794955425</v>
      </c>
      <c r="FD107" s="2">
        <f t="shared" si="87"/>
        <v>62.550587414439107</v>
      </c>
      <c r="FE107" s="2">
        <f t="shared" si="87"/>
        <v>67.081991699953079</v>
      </c>
      <c r="FG107" s="2">
        <f t="shared" si="88"/>
        <v>0.89919309615279353</v>
      </c>
      <c r="FH107" s="2">
        <f t="shared" si="88"/>
        <v>0.90245821483362887</v>
      </c>
      <c r="FI107" s="2">
        <f t="shared" si="88"/>
        <v>0.90773321189264011</v>
      </c>
      <c r="FJ107" s="2">
        <f t="shared" si="88"/>
        <v>0.90393396982880436</v>
      </c>
      <c r="FK107" s="2">
        <f t="shared" si="88"/>
        <v>0.90813561574078527</v>
      </c>
      <c r="FL107" s="2">
        <f t="shared" si="88"/>
        <v>0.90947689763266659</v>
      </c>
      <c r="FM107" s="2">
        <f t="shared" si="88"/>
        <v>0.90627526845338813</v>
      </c>
      <c r="FN107" s="2">
        <f t="shared" si="88"/>
        <v>0.90227872698006839</v>
      </c>
      <c r="FO107" s="2">
        <f t="shared" si="88"/>
        <v>0.90934281085821766</v>
      </c>
      <c r="FP107" s="2">
        <f t="shared" si="88"/>
        <v>0.91474285134772748</v>
      </c>
      <c r="FQ107" s="2">
        <f t="shared" si="88"/>
        <v>0.91109328703000625</v>
      </c>
      <c r="FR107" s="2">
        <f t="shared" si="88"/>
        <v>0.90766681652053161</v>
      </c>
      <c r="FS107" s="2">
        <f t="shared" si="88"/>
        <v>0.90258020652055015</v>
      </c>
      <c r="FT107" s="2">
        <f t="shared" si="88"/>
        <v>0.90251920955149401</v>
      </c>
      <c r="FU107" s="2">
        <f t="shared" si="88"/>
        <v>0.89987343779800288</v>
      </c>
      <c r="FW107" s="2">
        <f t="shared" si="78"/>
        <v>2.594750403388841E-6</v>
      </c>
      <c r="FX107" s="2">
        <f t="shared" si="78"/>
        <v>9.7961969699603302E-6</v>
      </c>
      <c r="FY107" s="2">
        <f t="shared" si="78"/>
        <v>9.2199853097184701E-6</v>
      </c>
      <c r="FZ107" s="2">
        <f t="shared" si="78"/>
        <v>5.8244805271794508E-6</v>
      </c>
      <c r="GA107" s="2">
        <f t="shared" si="78"/>
        <v>5.9819158264123558E-6</v>
      </c>
      <c r="GB107" s="2">
        <f t="shared" si="78"/>
        <v>6.0793547420803649E-6</v>
      </c>
      <c r="GC107" s="2">
        <f t="shared" si="78"/>
        <v>6.7941418766913955E-6</v>
      </c>
      <c r="GD107" s="2">
        <f t="shared" si="78"/>
        <v>6.5053142199178096E-6</v>
      </c>
      <c r="GE107" s="2">
        <f t="shared" si="78"/>
        <v>6.6243164375279536E-6</v>
      </c>
      <c r="GF107" s="2">
        <f t="shared" si="78"/>
        <v>7.6001575460213711E-6</v>
      </c>
      <c r="GG107" s="2">
        <f t="shared" si="78"/>
        <v>7.5209522825863509E-6</v>
      </c>
      <c r="GH107" s="2">
        <f t="shared" si="78"/>
        <v>6.5168634563151765E-6</v>
      </c>
      <c r="GI107" s="2">
        <f t="shared" si="78"/>
        <v>5.2788107908626477E-6</v>
      </c>
      <c r="GJ107" s="2">
        <f t="shared" si="78"/>
        <v>3.9675970817953434E-6</v>
      </c>
      <c r="GK107" s="2">
        <f t="shared" si="78"/>
        <v>2.6834239608994487E-6</v>
      </c>
      <c r="GM107" s="107">
        <f t="shared" si="79"/>
        <v>3.5002299446042508E-9</v>
      </c>
      <c r="GN107" s="107">
        <f t="shared" si="79"/>
        <v>1.9242646206827592E-10</v>
      </c>
      <c r="GO107" s="107">
        <f t="shared" si="79"/>
        <v>4.2409511547142525E-13</v>
      </c>
      <c r="GP107" s="107">
        <f t="shared" si="79"/>
        <v>1.222875889258402E-12</v>
      </c>
      <c r="GQ107" s="107">
        <f t="shared" si="79"/>
        <v>7.0931332298485435E-14</v>
      </c>
      <c r="GR107" s="107">
        <f t="shared" si="79"/>
        <v>1.6931551150087232E-14</v>
      </c>
      <c r="GS107" s="107">
        <f t="shared" si="79"/>
        <v>1.1602500464401643E-13</v>
      </c>
      <c r="GT107" s="107">
        <f t="shared" si="79"/>
        <v>1.228486725594768E-12</v>
      </c>
      <c r="GU107" s="107">
        <f t="shared" si="79"/>
        <v>1.9739227548577528E-13</v>
      </c>
      <c r="GV107" s="107">
        <f t="shared" si="79"/>
        <v>6.8512585718192468E-15</v>
      </c>
      <c r="GW107" s="107">
        <f t="shared" si="79"/>
        <v>3.6181713737505774E-14</v>
      </c>
      <c r="GX107" s="107">
        <f t="shared" si="79"/>
        <v>1.3004734830059671E-13</v>
      </c>
      <c r="GY107" s="107">
        <f t="shared" si="79"/>
        <v>2.6028799245665088E-12</v>
      </c>
      <c r="GZ107" s="107">
        <f t="shared" si="79"/>
        <v>1.134959981323978E-11</v>
      </c>
      <c r="HA107" s="107">
        <f t="shared" si="79"/>
        <v>3.0484731676216997E-10</v>
      </c>
      <c r="HC107" s="107">
        <f t="shared" si="50"/>
        <v>0.28097839662890384</v>
      </c>
      <c r="HD107" s="107">
        <f t="shared" si="50"/>
        <v>0.31237155846283016</v>
      </c>
      <c r="HE107" s="107">
        <f t="shared" si="50"/>
        <v>0.29084213523124669</v>
      </c>
      <c r="HF107" s="107">
        <f t="shared" si="50"/>
        <v>0.2303789302164512</v>
      </c>
      <c r="HG107" s="107">
        <f t="shared" si="50"/>
        <v>0.23699934626177979</v>
      </c>
      <c r="HH107" s="107">
        <f t="shared" si="50"/>
        <v>0.23521891917294524</v>
      </c>
      <c r="HI107" s="107">
        <f t="shared" si="89"/>
        <v>0.24305144632188916</v>
      </c>
      <c r="HJ107" s="107">
        <f t="shared" si="89"/>
        <v>0.2519314984729718</v>
      </c>
      <c r="HK107" s="107">
        <f t="shared" si="89"/>
        <v>0.29866519908795541</v>
      </c>
      <c r="HL107" s="107">
        <f t="shared" si="89"/>
        <v>0.31280371664064671</v>
      </c>
      <c r="HM107" s="107">
        <f t="shared" si="89"/>
        <v>0.2822242588393829</v>
      </c>
      <c r="HN107" s="107">
        <f t="shared" si="89"/>
        <v>0.24356609914165367</v>
      </c>
      <c r="HO107" s="107">
        <f t="shared" si="89"/>
        <v>0.2104697125293705</v>
      </c>
      <c r="HP107" s="107">
        <f t="shared" si="89"/>
        <v>0.19798431369402592</v>
      </c>
      <c r="HQ107" s="107">
        <f t="shared" si="89"/>
        <v>0.12934282573540606</v>
      </c>
      <c r="HS107" s="107">
        <f t="shared" si="80"/>
        <v>9.4759840265492802E-10</v>
      </c>
      <c r="HT107" s="107">
        <f t="shared" si="80"/>
        <v>3.1358111938579115E-9</v>
      </c>
      <c r="HU107" s="107">
        <f t="shared" si="80"/>
        <v>5.7892661032042274E-11</v>
      </c>
      <c r="HV107" s="107">
        <f t="shared" si="80"/>
        <v>7.3398686224566635E-12</v>
      </c>
      <c r="HW107" s="107">
        <f t="shared" si="80"/>
        <v>2.2029060781027667E-12</v>
      </c>
      <c r="HX107" s="107">
        <f t="shared" si="80"/>
        <v>1.0078149230696833E-12</v>
      </c>
      <c r="HY107" s="107">
        <f t="shared" si="80"/>
        <v>3.6476645133151837E-12</v>
      </c>
      <c r="HZ107" s="107">
        <f t="shared" si="80"/>
        <v>1.1496217157421899E-11</v>
      </c>
      <c r="IA107" s="107">
        <f t="shared" si="80"/>
        <v>2.2220212293086109E-11</v>
      </c>
      <c r="IB107" s="107">
        <f t="shared" si="80"/>
        <v>1.0181157563216629E-11</v>
      </c>
      <c r="IC107" s="107">
        <f t="shared" si="80"/>
        <v>9.6459453942919762E-12</v>
      </c>
      <c r="ID107" s="107">
        <f t="shared" si="80"/>
        <v>4.4946703725706668E-12</v>
      </c>
      <c r="IE107" s="107">
        <f t="shared" si="80"/>
        <v>5.4242524560429678E-12</v>
      </c>
      <c r="IF107" s="107">
        <f t="shared" si="80"/>
        <v>7.0221015912201219E-12</v>
      </c>
      <c r="IG107" s="107">
        <f t="shared" si="80"/>
        <v>2.4773959652473608E-9</v>
      </c>
      <c r="II107" s="107">
        <f t="shared" si="81"/>
        <v>5.4310525402274133E-33</v>
      </c>
      <c r="IJ107" s="107">
        <f t="shared" si="81"/>
        <v>4.9937181561894166E-30</v>
      </c>
      <c r="IK107" s="107">
        <f t="shared" si="81"/>
        <v>6.9883935260851002E-37</v>
      </c>
      <c r="IL107" s="107">
        <f t="shared" si="81"/>
        <v>1.1223096655212421E-39</v>
      </c>
      <c r="IM107" s="107">
        <f t="shared" si="81"/>
        <v>6.3111684500600946E-42</v>
      </c>
      <c r="IN107" s="107">
        <f t="shared" si="81"/>
        <v>2.9801835138448836E-43</v>
      </c>
      <c r="IO107" s="107">
        <f t="shared" si="81"/>
        <v>3.7277785338739338E-41</v>
      </c>
      <c r="IP107" s="107">
        <f t="shared" si="81"/>
        <v>1.2971819260915713E-39</v>
      </c>
      <c r="IQ107" s="107">
        <f t="shared" si="81"/>
        <v>2.4113325425899246E-39</v>
      </c>
      <c r="IR107" s="107">
        <f t="shared" si="81"/>
        <v>1.0944843992749234E-40</v>
      </c>
      <c r="IS107" s="107">
        <f t="shared" si="81"/>
        <v>4.1050882400129007E-40</v>
      </c>
      <c r="IT107" s="107">
        <f t="shared" si="81"/>
        <v>1.0608772337817188E-40</v>
      </c>
      <c r="IU107" s="107">
        <f t="shared" si="81"/>
        <v>1.1074292110125732E-39</v>
      </c>
      <c r="IV107" s="107">
        <f t="shared" si="81"/>
        <v>3.743239920417426E-39</v>
      </c>
      <c r="IW107" s="107">
        <f t="shared" si="81"/>
        <v>6.8820759632588485E-28</v>
      </c>
      <c r="IY107" s="107">
        <f t="shared" si="82"/>
        <v>0.28097840107673216</v>
      </c>
      <c r="IZ107" s="107">
        <f t="shared" si="82"/>
        <v>0.31237156179106779</v>
      </c>
      <c r="JA107" s="107">
        <f t="shared" si="82"/>
        <v>0.29084213528956343</v>
      </c>
      <c r="JB107" s="107">
        <f t="shared" si="82"/>
        <v>0.23037893022501396</v>
      </c>
      <c r="JC107" s="107">
        <f t="shared" si="82"/>
        <v>0.23699934626405364</v>
      </c>
      <c r="JD107" s="107">
        <f t="shared" si="82"/>
        <v>0.23521891917396998</v>
      </c>
      <c r="JE107" s="107">
        <f t="shared" si="82"/>
        <v>0.24305144632565284</v>
      </c>
      <c r="JF107" s="107">
        <f t="shared" si="82"/>
        <v>0.25193149848569646</v>
      </c>
      <c r="JG107" s="107">
        <f t="shared" si="82"/>
        <v>0.29866519911037304</v>
      </c>
      <c r="JH107" s="107">
        <f t="shared" si="82"/>
        <v>0.31280371665083467</v>
      </c>
      <c r="JI107" s="107">
        <f t="shared" si="82"/>
        <v>0.28222425884906505</v>
      </c>
      <c r="JJ107" s="107">
        <f t="shared" si="82"/>
        <v>0.24356609914627839</v>
      </c>
      <c r="JK107" s="107">
        <f t="shared" si="82"/>
        <v>0.21046971253739763</v>
      </c>
      <c r="JL107" s="107">
        <f t="shared" si="82"/>
        <v>0.19798431371239761</v>
      </c>
      <c r="JM107" s="107">
        <f t="shared" si="82"/>
        <v>0.12934282851764933</v>
      </c>
    </row>
    <row r="108" spans="2:273" x14ac:dyDescent="0.25">
      <c r="B108" s="2">
        <v>80</v>
      </c>
      <c r="C108" s="37">
        <v>159.65600000000001</v>
      </c>
      <c r="D108" s="37">
        <v>168.16900000000001</v>
      </c>
      <c r="E108" s="37">
        <v>167.64599999999999</v>
      </c>
      <c r="F108" s="37">
        <v>157.96899999999999</v>
      </c>
      <c r="G108" s="37">
        <v>160.03100000000001</v>
      </c>
      <c r="H108" s="37">
        <v>154.708</v>
      </c>
      <c r="I108" s="37">
        <v>156.12700000000001</v>
      </c>
      <c r="J108" s="37">
        <v>155.81</v>
      </c>
      <c r="K108" s="37">
        <v>160.88900000000001</v>
      </c>
      <c r="L108" s="37">
        <v>164.22200000000001</v>
      </c>
      <c r="M108" s="37">
        <v>161.50800000000001</v>
      </c>
      <c r="N108" s="37">
        <v>156.74600000000001</v>
      </c>
      <c r="O108" s="37">
        <v>149.19</v>
      </c>
      <c r="P108" s="37">
        <v>137.60300000000001</v>
      </c>
      <c r="Q108" s="37">
        <v>111.19</v>
      </c>
      <c r="S108" s="4">
        <f t="shared" si="83"/>
        <v>155.32506449344157</v>
      </c>
      <c r="T108" s="4">
        <f t="shared" si="83"/>
        <v>164.44826205546403</v>
      </c>
      <c r="U108" s="4">
        <f t="shared" si="83"/>
        <v>165.21498808381696</v>
      </c>
      <c r="V108" s="4">
        <f t="shared" si="83"/>
        <v>152.09260068232228</v>
      </c>
      <c r="W108" s="4">
        <f t="shared" si="83"/>
        <v>155.08930376855847</v>
      </c>
      <c r="X108" s="4">
        <f t="shared" si="83"/>
        <v>150.81516721803655</v>
      </c>
      <c r="Y108" s="4">
        <f t="shared" si="83"/>
        <v>152.93733027898674</v>
      </c>
      <c r="Z108" s="4">
        <f t="shared" si="83"/>
        <v>151.78901199936618</v>
      </c>
      <c r="AA108" s="4">
        <f t="shared" si="83"/>
        <v>158.81532723838382</v>
      </c>
      <c r="AB108" s="4">
        <f t="shared" si="83"/>
        <v>162.95660169402785</v>
      </c>
      <c r="AC108" s="4">
        <f t="shared" si="83"/>
        <v>157.3572459993903</v>
      </c>
      <c r="AD108" s="4">
        <f t="shared" si="83"/>
        <v>151.02901005789585</v>
      </c>
      <c r="AE108" s="4">
        <f t="shared" si="83"/>
        <v>142.6754097642411</v>
      </c>
      <c r="AF108" s="4">
        <f t="shared" si="83"/>
        <v>133.15630966322951</v>
      </c>
      <c r="AG108" s="4">
        <f t="shared" si="83"/>
        <v>109.52460206971139</v>
      </c>
      <c r="AI108" s="4">
        <f t="shared" si="84"/>
        <v>4.3309355065584327</v>
      </c>
      <c r="AJ108" s="4">
        <f t="shared" si="84"/>
        <v>3.7207379445359834</v>
      </c>
      <c r="AK108" s="4">
        <f t="shared" si="84"/>
        <v>2.4310119161830244</v>
      </c>
      <c r="AL108" s="4">
        <f t="shared" si="84"/>
        <v>5.8763993176777092</v>
      </c>
      <c r="AM108" s="4">
        <f t="shared" si="84"/>
        <v>4.94169623144154</v>
      </c>
      <c r="AN108" s="4">
        <f t="shared" si="84"/>
        <v>3.892832781963449</v>
      </c>
      <c r="AO108" s="4">
        <f t="shared" si="84"/>
        <v>3.1896697210132743</v>
      </c>
      <c r="AP108" s="4">
        <f t="shared" si="84"/>
        <v>4.020988000633821</v>
      </c>
      <c r="AQ108" s="4">
        <f t="shared" si="84"/>
        <v>2.0736727616161943</v>
      </c>
      <c r="AR108" s="4">
        <f t="shared" si="84"/>
        <v>1.2653983059721554</v>
      </c>
      <c r="AS108" s="4">
        <f t="shared" si="84"/>
        <v>4.1507540006097088</v>
      </c>
      <c r="AT108" s="4">
        <f t="shared" si="84"/>
        <v>5.7169899421041634</v>
      </c>
      <c r="AU108" s="4">
        <f t="shared" si="84"/>
        <v>6.5145902357589023</v>
      </c>
      <c r="AV108" s="4">
        <f t="shared" si="84"/>
        <v>4.4466903367705015</v>
      </c>
      <c r="AW108" s="4">
        <f t="shared" si="84"/>
        <v>1.6653979302886057</v>
      </c>
      <c r="AY108" s="2">
        <f t="shared" si="74"/>
        <v>62.352753043698605</v>
      </c>
      <c r="AZ108" s="2">
        <f t="shared" si="74"/>
        <v>65.431888964155405</v>
      </c>
      <c r="BA108" s="2">
        <f t="shared" si="74"/>
        <v>63.075907399948967</v>
      </c>
      <c r="BB108" s="2">
        <f t="shared" si="74"/>
        <v>64.666216909598674</v>
      </c>
      <c r="BC108" s="2">
        <f t="shared" si="74"/>
        <v>63.677833633773815</v>
      </c>
      <c r="BD108" s="2">
        <f t="shared" si="74"/>
        <v>64.292927127350154</v>
      </c>
      <c r="BE108" s="2">
        <f t="shared" si="74"/>
        <v>65.852665932599876</v>
      </c>
      <c r="BF108" s="2">
        <f t="shared" si="74"/>
        <v>67.468914434749635</v>
      </c>
      <c r="BG108" s="2">
        <f t="shared" si="74"/>
        <v>66.320175430525012</v>
      </c>
      <c r="BH108" s="2">
        <f t="shared" si="74"/>
        <v>65.736379325611111</v>
      </c>
      <c r="BI108" s="2">
        <f t="shared" si="74"/>
        <v>65.909300506956271</v>
      </c>
      <c r="BJ108" s="2">
        <f t="shared" si="74"/>
        <v>65.314475052393078</v>
      </c>
      <c r="BK108" s="2">
        <f t="shared" si="74"/>
        <v>65.082721441970122</v>
      </c>
      <c r="BL108" s="2">
        <f t="shared" si="74"/>
        <v>65.516971028703736</v>
      </c>
      <c r="BM108" s="2">
        <f t="shared" si="74"/>
        <v>68.127525602698128</v>
      </c>
      <c r="BO108" s="2" t="str">
        <f t="shared" si="75"/>
        <v/>
      </c>
      <c r="BP108" s="2" t="str">
        <f t="shared" si="75"/>
        <v/>
      </c>
      <c r="BQ108" s="2" t="str">
        <f t="shared" si="75"/>
        <v/>
      </c>
      <c r="BR108" s="2" t="str">
        <f t="shared" si="75"/>
        <v/>
      </c>
      <c r="BS108" s="2" t="str">
        <f t="shared" si="75"/>
        <v/>
      </c>
      <c r="BT108" s="2" t="str">
        <f t="shared" si="75"/>
        <v/>
      </c>
      <c r="BU108" s="2" t="str">
        <f t="shared" si="75"/>
        <v/>
      </c>
      <c r="BV108" s="2" t="str">
        <f t="shared" si="75"/>
        <v/>
      </c>
      <c r="BW108" s="2" t="str">
        <f t="shared" si="75"/>
        <v/>
      </c>
      <c r="BX108" s="2" t="str">
        <f t="shared" si="75"/>
        <v/>
      </c>
      <c r="BY108" s="2" t="str">
        <f t="shared" si="75"/>
        <v/>
      </c>
      <c r="BZ108" s="2" t="str">
        <f t="shared" si="75"/>
        <v/>
      </c>
      <c r="CA108" s="2" t="str">
        <f t="shared" si="75"/>
        <v/>
      </c>
      <c r="CB108" s="2" t="str">
        <f t="shared" si="75"/>
        <v/>
      </c>
      <c r="CC108" s="2" t="str">
        <f t="shared" si="75"/>
        <v/>
      </c>
      <c r="CE108" s="2" t="str">
        <f t="shared" si="76"/>
        <v/>
      </c>
      <c r="CF108" s="2" t="str">
        <f t="shared" si="76"/>
        <v/>
      </c>
      <c r="CG108" s="2" t="str">
        <f t="shared" si="76"/>
        <v/>
      </c>
      <c r="CH108" s="2" t="str">
        <f t="shared" si="76"/>
        <v/>
      </c>
      <c r="CI108" s="2" t="str">
        <f t="shared" si="76"/>
        <v/>
      </c>
      <c r="CJ108" s="2" t="str">
        <f t="shared" si="76"/>
        <v/>
      </c>
      <c r="CK108" s="2" t="str">
        <f t="shared" si="76"/>
        <v/>
      </c>
      <c r="CL108" s="2" t="str">
        <f t="shared" si="76"/>
        <v/>
      </c>
      <c r="CM108" s="2" t="str">
        <f t="shared" si="76"/>
        <v/>
      </c>
      <c r="CN108" s="2" t="str">
        <f t="shared" si="76"/>
        <v/>
      </c>
      <c r="CO108" s="2" t="str">
        <f t="shared" si="76"/>
        <v/>
      </c>
      <c r="CP108" s="2" t="str">
        <f t="shared" si="76"/>
        <v/>
      </c>
      <c r="CQ108" s="2" t="str">
        <f t="shared" si="76"/>
        <v/>
      </c>
      <c r="CR108" s="2" t="str">
        <f t="shared" si="76"/>
        <v/>
      </c>
      <c r="CS108" s="2" t="str">
        <f t="shared" si="76"/>
        <v/>
      </c>
      <c r="CU108" s="2" t="str">
        <f t="shared" si="77"/>
        <v/>
      </c>
      <c r="CV108" s="2" t="str">
        <f t="shared" si="77"/>
        <v/>
      </c>
      <c r="CW108" s="2" t="str">
        <f t="shared" si="77"/>
        <v/>
      </c>
      <c r="CX108" s="2" t="str">
        <f t="shared" si="77"/>
        <v/>
      </c>
      <c r="CY108" s="2" t="str">
        <f t="shared" si="77"/>
        <v/>
      </c>
      <c r="CZ108" s="2" t="str">
        <f t="shared" si="77"/>
        <v/>
      </c>
      <c r="DA108" s="2" t="str">
        <f t="shared" si="77"/>
        <v/>
      </c>
      <c r="DB108" s="2" t="str">
        <f t="shared" si="77"/>
        <v/>
      </c>
      <c r="DC108" s="2" t="str">
        <f t="shared" si="77"/>
        <v/>
      </c>
      <c r="DD108" s="2" t="str">
        <f t="shared" si="77"/>
        <v/>
      </c>
      <c r="DE108" s="2" t="str">
        <f t="shared" si="77"/>
        <v/>
      </c>
      <c r="DF108" s="2" t="str">
        <f t="shared" si="77"/>
        <v/>
      </c>
      <c r="DG108" s="2" t="str">
        <f t="shared" si="77"/>
        <v/>
      </c>
      <c r="DH108" s="2" t="str">
        <f t="shared" si="77"/>
        <v/>
      </c>
      <c r="DI108" s="2" t="str">
        <f t="shared" si="77"/>
        <v/>
      </c>
      <c r="DK108" s="2">
        <f t="shared" si="85"/>
        <v>90.404860931174085</v>
      </c>
      <c r="DL108" s="2">
        <f t="shared" si="85"/>
        <v>91.339971200750469</v>
      </c>
      <c r="DM108" s="2">
        <f t="shared" si="85"/>
        <v>89.136390946168632</v>
      </c>
      <c r="DN108" s="2">
        <f t="shared" si="85"/>
        <v>93.775846118997251</v>
      </c>
      <c r="DO108" s="2">
        <f t="shared" si="85"/>
        <v>85.709061612805783</v>
      </c>
      <c r="DP108" s="2">
        <f t="shared" si="85"/>
        <v>86.294425400181225</v>
      </c>
      <c r="DQ108" s="2">
        <f t="shared" si="85"/>
        <v>88.010529900332273</v>
      </c>
      <c r="DR108" s="2">
        <f t="shared" si="85"/>
        <v>87.302631380247661</v>
      </c>
      <c r="DS108" s="2">
        <f t="shared" si="85"/>
        <v>85.819981065823939</v>
      </c>
      <c r="DT108" s="2">
        <f t="shared" si="85"/>
        <v>89.56984551495016</v>
      </c>
      <c r="DU108" s="2">
        <f t="shared" si="85"/>
        <v>87.279638779824822</v>
      </c>
      <c r="DV108" s="2">
        <f t="shared" si="85"/>
        <v>89.746466928420418</v>
      </c>
      <c r="DW108" s="2">
        <f t="shared" si="85"/>
        <v>93.338154636061631</v>
      </c>
      <c r="DX108" s="2">
        <f t="shared" si="85"/>
        <v>89.021619101639516</v>
      </c>
      <c r="DY108" s="2">
        <f t="shared" si="85"/>
        <v>81.046266396761112</v>
      </c>
      <c r="EA108" s="2">
        <f t="shared" si="73"/>
        <v>59.655414716439331</v>
      </c>
      <c r="EB108" s="2">
        <f t="shared" si="73"/>
        <v>63.030130658606602</v>
      </c>
      <c r="EC108" s="2">
        <f t="shared" si="73"/>
        <v>60.80394167787108</v>
      </c>
      <c r="ED108" s="2">
        <f t="shared" si="73"/>
        <v>62.012818518518536</v>
      </c>
      <c r="EE108" s="2">
        <f t="shared" si="73"/>
        <v>61.766365925925925</v>
      </c>
      <c r="EF108" s="2">
        <f t="shared" si="73"/>
        <v>62.414684294514942</v>
      </c>
      <c r="EG108" s="2">
        <f t="shared" si="73"/>
        <v>63.887255892868275</v>
      </c>
      <c r="EH108" s="2">
        <f t="shared" si="73"/>
        <v>65.626517093275496</v>
      </c>
      <c r="EI108" s="2">
        <f t="shared" si="73"/>
        <v>64.652786172839484</v>
      </c>
      <c r="EJ108" s="2">
        <f t="shared" si="73"/>
        <v>63.831135555555576</v>
      </c>
      <c r="EK108" s="2">
        <f t="shared" si="73"/>
        <v>64.120694402294774</v>
      </c>
      <c r="EL108" s="2">
        <f t="shared" si="73"/>
        <v>63.182792190650382</v>
      </c>
      <c r="EM108" s="2">
        <f t="shared" si="86"/>
        <v>62.466972409679215</v>
      </c>
      <c r="EN108" s="2">
        <f t="shared" si="86"/>
        <v>63.339518079648187</v>
      </c>
      <c r="EO108" s="2">
        <f t="shared" si="86"/>
        <v>66.894643798151478</v>
      </c>
      <c r="EQ108" s="2">
        <f t="shared" si="87"/>
        <v>58.301752059739499</v>
      </c>
      <c r="ER108" s="2">
        <f t="shared" si="87"/>
        <v>61.746830929952992</v>
      </c>
      <c r="ES108" s="2">
        <f t="shared" si="87"/>
        <v>60.264378358147468</v>
      </c>
      <c r="ET108" s="2">
        <f t="shared" si="87"/>
        <v>61.450285705590026</v>
      </c>
      <c r="EU108" s="2">
        <f t="shared" si="87"/>
        <v>60.876488768370201</v>
      </c>
      <c r="EV108" s="2">
        <f t="shared" si="87"/>
        <v>61.510964153467611</v>
      </c>
      <c r="EW108" s="2">
        <f t="shared" si="87"/>
        <v>62.768724055228674</v>
      </c>
      <c r="EX108" s="2">
        <f t="shared" si="87"/>
        <v>64.324638648670614</v>
      </c>
      <c r="EY108" s="2">
        <f t="shared" si="87"/>
        <v>64.090203567742563</v>
      </c>
      <c r="EZ108" s="2">
        <f t="shared" si="87"/>
        <v>63.019288877779097</v>
      </c>
      <c r="FA108" s="2">
        <f t="shared" si="87"/>
        <v>63.371556435513071</v>
      </c>
      <c r="FB108" s="2">
        <f t="shared" si="87"/>
        <v>62.608693686540995</v>
      </c>
      <c r="FC108" s="2">
        <f t="shared" si="87"/>
        <v>61.903284435547974</v>
      </c>
      <c r="FD108" s="2">
        <f t="shared" si="87"/>
        <v>62.452028484497092</v>
      </c>
      <c r="FE108" s="2">
        <f t="shared" si="87"/>
        <v>66.938362952163516</v>
      </c>
      <c r="FG108" s="2">
        <f t="shared" si="88"/>
        <v>0.91227996746353679</v>
      </c>
      <c r="FH108" s="2">
        <f t="shared" si="88"/>
        <v>0.91516119777530369</v>
      </c>
      <c r="FI108" s="2">
        <f t="shared" si="88"/>
        <v>0.91981026770027918</v>
      </c>
      <c r="FJ108" s="2">
        <f t="shared" si="88"/>
        <v>0.9164625537425154</v>
      </c>
      <c r="FK108" s="2">
        <f t="shared" si="88"/>
        <v>0.92016463228699685</v>
      </c>
      <c r="FL108" s="2">
        <f t="shared" si="88"/>
        <v>0.92134549406995148</v>
      </c>
      <c r="FM108" s="2">
        <f t="shared" si="88"/>
        <v>0.91852603011357403</v>
      </c>
      <c r="FN108" s="2">
        <f t="shared" si="88"/>
        <v>0.91500288329585289</v>
      </c>
      <c r="FO108" s="2">
        <f t="shared" si="88"/>
        <v>0.92122746489777163</v>
      </c>
      <c r="FP108" s="2">
        <f t="shared" si="88"/>
        <v>0.92597721614899542</v>
      </c>
      <c r="FQ108" s="2">
        <f t="shared" si="88"/>
        <v>0.92276795330016625</v>
      </c>
      <c r="FR108" s="2">
        <f t="shared" si="88"/>
        <v>0.91975179470302437</v>
      </c>
      <c r="FS108" s="2">
        <f t="shared" si="88"/>
        <v>0.91526879397090677</v>
      </c>
      <c r="FT108" s="2">
        <f t="shared" si="88"/>
        <v>0.91521499535386852</v>
      </c>
      <c r="FU108" s="2">
        <f t="shared" si="88"/>
        <v>0.91288054361439575</v>
      </c>
      <c r="FW108" s="2">
        <f t="shared" si="78"/>
        <v>3.025255560386174E-6</v>
      </c>
      <c r="FX108" s="2">
        <f t="shared" si="78"/>
        <v>1.1421508560348696E-5</v>
      </c>
      <c r="FY108" s="2">
        <f t="shared" si="78"/>
        <v>1.0749697207150782E-5</v>
      </c>
      <c r="FZ108" s="2">
        <f t="shared" si="78"/>
        <v>6.7908391635993708E-6</v>
      </c>
      <c r="GA108" s="2">
        <f t="shared" si="78"/>
        <v>6.9743948866705756E-6</v>
      </c>
      <c r="GB108" s="2">
        <f t="shared" si="78"/>
        <v>7.0880000943433773E-6</v>
      </c>
      <c r="GC108" s="2">
        <f t="shared" si="78"/>
        <v>7.9213789283509104E-6</v>
      </c>
      <c r="GD108" s="2">
        <f t="shared" si="78"/>
        <v>7.584631346917502E-6</v>
      </c>
      <c r="GE108" s="2">
        <f t="shared" si="78"/>
        <v>7.7233774439575623E-6</v>
      </c>
      <c r="GF108" s="2">
        <f t="shared" si="78"/>
        <v>8.8611219604833998E-6</v>
      </c>
      <c r="GG108" s="2">
        <f t="shared" si="78"/>
        <v>8.7687756348748005E-6</v>
      </c>
      <c r="GH108" s="2">
        <f t="shared" si="78"/>
        <v>7.59809673886293E-6</v>
      </c>
      <c r="GI108" s="2">
        <f t="shared" si="78"/>
        <v>6.1546361317507857E-6</v>
      </c>
      <c r="GJ108" s="2">
        <f t="shared" si="78"/>
        <v>4.6258755306160039E-6</v>
      </c>
      <c r="GK108" s="2">
        <f t="shared" si="78"/>
        <v>3.1286412475541753E-6</v>
      </c>
      <c r="GM108" s="107">
        <f t="shared" si="79"/>
        <v>2.6758361757519998E-10</v>
      </c>
      <c r="GN108" s="107">
        <f t="shared" si="79"/>
        <v>1.0217371403659282E-11</v>
      </c>
      <c r="GO108" s="107">
        <f t="shared" si="79"/>
        <v>1.0561899204048759E-14</v>
      </c>
      <c r="GP108" s="107">
        <f t="shared" si="79"/>
        <v>3.2745042452592936E-14</v>
      </c>
      <c r="GQ108" s="107">
        <f t="shared" si="79"/>
        <v>1.3939517139188186E-15</v>
      </c>
      <c r="GR108" s="107">
        <f t="shared" si="79"/>
        <v>2.8173829175374713E-16</v>
      </c>
      <c r="GS108" s="107">
        <f t="shared" si="79"/>
        <v>2.3462285026209266E-15</v>
      </c>
      <c r="GT108" s="107">
        <f t="shared" si="79"/>
        <v>3.188581800554323E-14</v>
      </c>
      <c r="GU108" s="107">
        <f t="shared" si="79"/>
        <v>4.5743499741681516E-15</v>
      </c>
      <c r="GV108" s="107">
        <f t="shared" si="79"/>
        <v>1.1370035173359869E-16</v>
      </c>
      <c r="GW108" s="107">
        <f t="shared" si="79"/>
        <v>6.9135661790392703E-16</v>
      </c>
      <c r="GX108" s="107">
        <f t="shared" si="79"/>
        <v>2.7500318112565082E-15</v>
      </c>
      <c r="GY108" s="107">
        <f t="shared" si="79"/>
        <v>7.5537825716130043E-14</v>
      </c>
      <c r="GZ108" s="107">
        <f t="shared" si="79"/>
        <v>4.0489238502925838E-13</v>
      </c>
      <c r="HA108" s="107">
        <f t="shared" si="79"/>
        <v>1.6402290620537942E-11</v>
      </c>
      <c r="HC108" s="107">
        <f t="shared" si="50"/>
        <v>0.33928238282222084</v>
      </c>
      <c r="HD108" s="107">
        <f t="shared" si="50"/>
        <v>0.37834968302847327</v>
      </c>
      <c r="HE108" s="107">
        <f t="shared" si="50"/>
        <v>0.36153487634092563</v>
      </c>
      <c r="HF108" s="107">
        <f t="shared" si="50"/>
        <v>0.2914992304230945</v>
      </c>
      <c r="HG108" s="107">
        <f t="shared" si="50"/>
        <v>0.30138140374372768</v>
      </c>
      <c r="HH108" s="107">
        <f t="shared" si="50"/>
        <v>0.30051686410897921</v>
      </c>
      <c r="HI108" s="107">
        <f t="shared" si="89"/>
        <v>0.30855537363319618</v>
      </c>
      <c r="HJ108" s="107">
        <f t="shared" si="89"/>
        <v>0.31726750200991188</v>
      </c>
      <c r="HK108" s="107">
        <f t="shared" si="89"/>
        <v>0.37087039155427437</v>
      </c>
      <c r="HL108" s="107">
        <f t="shared" si="89"/>
        <v>0.38917217595768294</v>
      </c>
      <c r="HM108" s="107">
        <f t="shared" si="89"/>
        <v>0.35368330294983519</v>
      </c>
      <c r="HN108" s="107">
        <f t="shared" si="89"/>
        <v>0.3085047263615846</v>
      </c>
      <c r="HO108" s="107">
        <f t="shared" si="89"/>
        <v>0.26751954977593051</v>
      </c>
      <c r="HP108" s="107">
        <f t="shared" si="89"/>
        <v>0.25093990052949805</v>
      </c>
      <c r="HQ108" s="107">
        <f t="shared" si="89"/>
        <v>0.17666574223996542</v>
      </c>
      <c r="HS108" s="107">
        <f t="shared" si="80"/>
        <v>1.9939697590601004E-9</v>
      </c>
      <c r="HT108" s="107">
        <f t="shared" si="80"/>
        <v>6.7385269511030285E-9</v>
      </c>
      <c r="HU108" s="107">
        <f t="shared" si="80"/>
        <v>1.4717190792546398E-10</v>
      </c>
      <c r="HV108" s="107">
        <f t="shared" si="80"/>
        <v>1.9440890763176246E-11</v>
      </c>
      <c r="HW108" s="107">
        <f t="shared" si="80"/>
        <v>6.1622174640521339E-12</v>
      </c>
      <c r="HX108" s="107">
        <f t="shared" si="80"/>
        <v>2.9160353133726419E-12</v>
      </c>
      <c r="HY108" s="107">
        <f t="shared" si="80"/>
        <v>1.0110986049263963E-11</v>
      </c>
      <c r="HZ108" s="107">
        <f t="shared" si="80"/>
        <v>3.0423782189080986E-11</v>
      </c>
      <c r="IA108" s="107">
        <f t="shared" si="80"/>
        <v>5.7913290273893217E-11</v>
      </c>
      <c r="IB108" s="107">
        <f t="shared" si="80"/>
        <v>2.7734901773574869E-11</v>
      </c>
      <c r="IC108" s="107">
        <f t="shared" si="80"/>
        <v>2.6090765795699504E-11</v>
      </c>
      <c r="ID108" s="107">
        <f t="shared" si="80"/>
        <v>1.2291719988755426E-11</v>
      </c>
      <c r="IE108" s="107">
        <f t="shared" si="80"/>
        <v>1.4340796005874498E-11</v>
      </c>
      <c r="IF108" s="107">
        <f t="shared" si="80"/>
        <v>1.7952244003931289E-11</v>
      </c>
      <c r="IG108" s="107">
        <f t="shared" si="80"/>
        <v>4.9146610067032963E-9</v>
      </c>
      <c r="II108" s="107">
        <f t="shared" si="81"/>
        <v>3.0034052801257131E-32</v>
      </c>
      <c r="IJ108" s="107">
        <f t="shared" si="81"/>
        <v>2.8075986336549735E-29</v>
      </c>
      <c r="IK108" s="107">
        <f t="shared" si="81"/>
        <v>5.8814138712166094E-36</v>
      </c>
      <c r="IL108" s="107">
        <f t="shared" si="81"/>
        <v>1.0244645382022178E-38</v>
      </c>
      <c r="IM108" s="107">
        <f t="shared" si="81"/>
        <v>6.5973556284846379E-41</v>
      </c>
      <c r="IN108" s="107">
        <f t="shared" si="81"/>
        <v>3.3757096846785788E-42</v>
      </c>
      <c r="IO108" s="107">
        <f t="shared" si="81"/>
        <v>3.8183785471132659E-40</v>
      </c>
      <c r="IP108" s="107">
        <f t="shared" si="81"/>
        <v>1.2039844698854427E-38</v>
      </c>
      <c r="IQ108" s="107">
        <f t="shared" si="81"/>
        <v>2.2104963674207688E-38</v>
      </c>
      <c r="IR108" s="107">
        <f t="shared" si="81"/>
        <v>1.1146745329244216E-39</v>
      </c>
      <c r="IS108" s="107">
        <f t="shared" si="81"/>
        <v>4.0328353988319142E-39</v>
      </c>
      <c r="IT108" s="107">
        <f t="shared" si="81"/>
        <v>1.0496647731831748E-39</v>
      </c>
      <c r="IU108" s="107">
        <f t="shared" si="81"/>
        <v>9.9338914487101255E-39</v>
      </c>
      <c r="IV108" s="107">
        <f t="shared" si="81"/>
        <v>3.1003287121157904E-38</v>
      </c>
      <c r="IW108" s="107">
        <f t="shared" si="81"/>
        <v>2.8965704322059484E-27</v>
      </c>
      <c r="IY108" s="107">
        <f t="shared" si="82"/>
        <v>0.33928238508377423</v>
      </c>
      <c r="IZ108" s="107">
        <f t="shared" si="82"/>
        <v>0.37834968977721761</v>
      </c>
      <c r="JA108" s="107">
        <f t="shared" si="82"/>
        <v>0.36153487648810806</v>
      </c>
      <c r="JB108" s="107">
        <f t="shared" si="82"/>
        <v>0.29149923044256815</v>
      </c>
      <c r="JC108" s="107">
        <f t="shared" si="82"/>
        <v>0.30138140374989131</v>
      </c>
      <c r="JD108" s="107">
        <f t="shared" si="82"/>
        <v>0.30051686411189554</v>
      </c>
      <c r="JE108" s="107">
        <f t="shared" si="82"/>
        <v>0.30855537364330948</v>
      </c>
      <c r="JF108" s="107">
        <f t="shared" si="82"/>
        <v>0.31726750204036752</v>
      </c>
      <c r="JG108" s="107">
        <f t="shared" si="82"/>
        <v>0.37087039161219221</v>
      </c>
      <c r="JH108" s="107">
        <f t="shared" si="82"/>
        <v>0.38917217598541798</v>
      </c>
      <c r="JI108" s="107">
        <f t="shared" si="82"/>
        <v>0.35368330297592659</v>
      </c>
      <c r="JJ108" s="107">
        <f t="shared" si="82"/>
        <v>0.3085047263738791</v>
      </c>
      <c r="JK108" s="107">
        <f t="shared" si="82"/>
        <v>0.26751954979034687</v>
      </c>
      <c r="JL108" s="107">
        <f t="shared" si="82"/>
        <v>0.2509399005478552</v>
      </c>
      <c r="JM108" s="107">
        <f t="shared" si="82"/>
        <v>0.17666574717102873</v>
      </c>
    </row>
    <row r="109" spans="2:273" x14ac:dyDescent="0.25">
      <c r="B109" s="2">
        <v>81</v>
      </c>
      <c r="C109" s="37">
        <v>167.85900000000001</v>
      </c>
      <c r="D109" s="37">
        <v>173.66200000000001</v>
      </c>
      <c r="E109" s="37">
        <v>175.108</v>
      </c>
      <c r="F109" s="37">
        <v>167.93799999999999</v>
      </c>
      <c r="G109" s="37">
        <v>170.61500000000001</v>
      </c>
      <c r="H109" s="37">
        <v>165.2</v>
      </c>
      <c r="I109" s="37">
        <v>167.34899999999999</v>
      </c>
      <c r="J109" s="37">
        <v>165.63499999999999</v>
      </c>
      <c r="K109" s="37">
        <v>169.01599999999999</v>
      </c>
      <c r="L109" s="37">
        <v>171.619</v>
      </c>
      <c r="M109" s="37">
        <v>169.60300000000001</v>
      </c>
      <c r="N109" s="37">
        <v>165.714</v>
      </c>
      <c r="O109" s="37">
        <v>159.381</v>
      </c>
      <c r="P109" s="37">
        <v>149.06299999999999</v>
      </c>
      <c r="Q109" s="37">
        <v>122.127</v>
      </c>
      <c r="S109" s="4">
        <f t="shared" si="83"/>
        <v>165.39890661265389</v>
      </c>
      <c r="T109" s="4">
        <f t="shared" si="83"/>
        <v>174.46211898689324</v>
      </c>
      <c r="U109" s="4">
        <f t="shared" si="83"/>
        <v>177.40621306099868</v>
      </c>
      <c r="V109" s="4">
        <f t="shared" si="83"/>
        <v>164.87571223370756</v>
      </c>
      <c r="W109" s="4">
        <f t="shared" si="83"/>
        <v>168.61092922511435</v>
      </c>
      <c r="X109" s="4">
        <f t="shared" si="83"/>
        <v>163.85308763364952</v>
      </c>
      <c r="Y109" s="4">
        <f t="shared" si="83"/>
        <v>165.53711082459441</v>
      </c>
      <c r="Z109" s="4">
        <f t="shared" si="83"/>
        <v>163.40483380468976</v>
      </c>
      <c r="AA109" s="4">
        <f t="shared" si="83"/>
        <v>169.5893636972171</v>
      </c>
      <c r="AB109" s="4">
        <f t="shared" si="83"/>
        <v>173.78728217091935</v>
      </c>
      <c r="AC109" s="4">
        <f t="shared" si="83"/>
        <v>168.85899969530092</v>
      </c>
      <c r="AD109" s="4">
        <f t="shared" si="83"/>
        <v>163.28756558437459</v>
      </c>
      <c r="AE109" s="4">
        <f t="shared" si="83"/>
        <v>154.62745913760739</v>
      </c>
      <c r="AF109" s="4">
        <f t="shared" si="83"/>
        <v>143.70628478891217</v>
      </c>
      <c r="AG109" s="4">
        <f t="shared" si="83"/>
        <v>118.9126295924341</v>
      </c>
      <c r="AI109" s="4">
        <f t="shared" si="84"/>
        <v>2.4600933873461202</v>
      </c>
      <c r="AJ109" s="4">
        <f t="shared" si="84"/>
        <v>-0.80011898689323857</v>
      </c>
      <c r="AK109" s="4">
        <f t="shared" si="84"/>
        <v>-2.2982130609986768</v>
      </c>
      <c r="AL109" s="4">
        <f t="shared" si="84"/>
        <v>3.0622877662924282</v>
      </c>
      <c r="AM109" s="4">
        <f t="shared" si="84"/>
        <v>2.0040707748856619</v>
      </c>
      <c r="AN109" s="4">
        <f t="shared" si="84"/>
        <v>1.3469123663504661</v>
      </c>
      <c r="AO109" s="4">
        <f t="shared" si="84"/>
        <v>1.8118891754055824</v>
      </c>
      <c r="AP109" s="4">
        <f t="shared" si="84"/>
        <v>2.2301661953102325</v>
      </c>
      <c r="AQ109" s="4">
        <f t="shared" si="84"/>
        <v>-0.57336369721710412</v>
      </c>
      <c r="AR109" s="4">
        <f t="shared" si="84"/>
        <v>-2.1682821709193547</v>
      </c>
      <c r="AS109" s="4">
        <f t="shared" si="84"/>
        <v>0.74400030469908529</v>
      </c>
      <c r="AT109" s="4">
        <f t="shared" si="84"/>
        <v>2.4264344156254083</v>
      </c>
      <c r="AU109" s="4">
        <f t="shared" si="84"/>
        <v>4.7535408623926116</v>
      </c>
      <c r="AV109" s="4">
        <f t="shared" si="84"/>
        <v>5.3567152110878169</v>
      </c>
      <c r="AW109" s="4">
        <f t="shared" si="84"/>
        <v>3.2143704075658945</v>
      </c>
      <c r="AY109" s="2">
        <f t="shared" si="74"/>
        <v>61.908898847424773</v>
      </c>
      <c r="AZ109" s="2">
        <f t="shared" si="74"/>
        <v>64.989752375448433</v>
      </c>
      <c r="BA109" s="2">
        <f t="shared" si="74"/>
        <v>62.69532765658483</v>
      </c>
      <c r="BB109" s="2">
        <f t="shared" si="74"/>
        <v>64.238898333375488</v>
      </c>
      <c r="BC109" s="2">
        <f t="shared" si="74"/>
        <v>63.334782373897539</v>
      </c>
      <c r="BD109" s="2">
        <f t="shared" si="74"/>
        <v>63.949332945432353</v>
      </c>
      <c r="BE109" s="2">
        <f t="shared" si="74"/>
        <v>65.490403066053787</v>
      </c>
      <c r="BF109" s="2">
        <f t="shared" si="74"/>
        <v>67.113439303660826</v>
      </c>
      <c r="BG109" s="2">
        <f t="shared" si="74"/>
        <v>66.010006841805208</v>
      </c>
      <c r="BH109" s="2">
        <f t="shared" si="74"/>
        <v>65.394922520333509</v>
      </c>
      <c r="BI109" s="2">
        <f t="shared" si="74"/>
        <v>65.570801604804387</v>
      </c>
      <c r="BJ109" s="2">
        <f t="shared" si="74"/>
        <v>64.927677814101557</v>
      </c>
      <c r="BK109" s="2">
        <f t="shared" si="74"/>
        <v>64.652854346301396</v>
      </c>
      <c r="BL109" s="2">
        <f t="shared" si="74"/>
        <v>65.143476705548821</v>
      </c>
      <c r="BM109" s="2">
        <f t="shared" si="74"/>
        <v>67.856047919325746</v>
      </c>
      <c r="BO109" s="2" t="str">
        <f t="shared" si="75"/>
        <v/>
      </c>
      <c r="BP109" s="2" t="str">
        <f t="shared" si="75"/>
        <v/>
      </c>
      <c r="BQ109" s="2" t="str">
        <f t="shared" si="75"/>
        <v/>
      </c>
      <c r="BR109" s="2" t="str">
        <f t="shared" si="75"/>
        <v/>
      </c>
      <c r="BS109" s="2" t="str">
        <f t="shared" si="75"/>
        <v/>
      </c>
      <c r="BT109" s="2" t="str">
        <f t="shared" si="75"/>
        <v/>
      </c>
      <c r="BU109" s="2" t="str">
        <f t="shared" si="75"/>
        <v/>
      </c>
      <c r="BV109" s="2" t="str">
        <f t="shared" si="75"/>
        <v/>
      </c>
      <c r="BW109" s="2" t="str">
        <f t="shared" si="75"/>
        <v/>
      </c>
      <c r="BX109" s="2" t="str">
        <f t="shared" si="75"/>
        <v/>
      </c>
      <c r="BY109" s="2" t="str">
        <f t="shared" si="75"/>
        <v/>
      </c>
      <c r="BZ109" s="2" t="str">
        <f t="shared" si="75"/>
        <v/>
      </c>
      <c r="CA109" s="2" t="str">
        <f t="shared" si="75"/>
        <v/>
      </c>
      <c r="CB109" s="2" t="str">
        <f t="shared" si="75"/>
        <v/>
      </c>
      <c r="CC109" s="2" t="str">
        <f t="shared" si="75"/>
        <v/>
      </c>
      <c r="CE109" s="2" t="str">
        <f t="shared" si="76"/>
        <v/>
      </c>
      <c r="CF109" s="2" t="str">
        <f t="shared" si="76"/>
        <v/>
      </c>
      <c r="CG109" s="2" t="str">
        <f t="shared" si="76"/>
        <v/>
      </c>
      <c r="CH109" s="2" t="str">
        <f t="shared" si="76"/>
        <v/>
      </c>
      <c r="CI109" s="2" t="str">
        <f t="shared" si="76"/>
        <v/>
      </c>
      <c r="CJ109" s="2" t="str">
        <f t="shared" si="76"/>
        <v/>
      </c>
      <c r="CK109" s="2" t="str">
        <f t="shared" si="76"/>
        <v/>
      </c>
      <c r="CL109" s="2" t="str">
        <f t="shared" si="76"/>
        <v/>
      </c>
      <c r="CM109" s="2" t="str">
        <f t="shared" si="76"/>
        <v/>
      </c>
      <c r="CN109" s="2" t="str">
        <f t="shared" si="76"/>
        <v/>
      </c>
      <c r="CO109" s="2" t="str">
        <f t="shared" si="76"/>
        <v/>
      </c>
      <c r="CP109" s="2" t="str">
        <f t="shared" si="76"/>
        <v/>
      </c>
      <c r="CQ109" s="2" t="str">
        <f t="shared" si="76"/>
        <v/>
      </c>
      <c r="CR109" s="2" t="str">
        <f t="shared" si="76"/>
        <v/>
      </c>
      <c r="CS109" s="2" t="str">
        <f t="shared" si="76"/>
        <v/>
      </c>
      <c r="CU109" s="2" t="str">
        <f t="shared" si="77"/>
        <v/>
      </c>
      <c r="CV109" s="2" t="str">
        <f t="shared" si="77"/>
        <v/>
      </c>
      <c r="CW109" s="2" t="str">
        <f t="shared" si="77"/>
        <v/>
      </c>
      <c r="CX109" s="2" t="str">
        <f t="shared" si="77"/>
        <v/>
      </c>
      <c r="CY109" s="2" t="str">
        <f t="shared" si="77"/>
        <v/>
      </c>
      <c r="CZ109" s="2" t="str">
        <f t="shared" si="77"/>
        <v/>
      </c>
      <c r="DA109" s="2" t="str">
        <f t="shared" si="77"/>
        <v/>
      </c>
      <c r="DB109" s="2" t="str">
        <f t="shared" si="77"/>
        <v/>
      </c>
      <c r="DC109" s="2" t="str">
        <f t="shared" si="77"/>
        <v/>
      </c>
      <c r="DD109" s="2" t="str">
        <f t="shared" si="77"/>
        <v/>
      </c>
      <c r="DE109" s="2" t="str">
        <f t="shared" si="77"/>
        <v/>
      </c>
      <c r="DF109" s="2" t="str">
        <f t="shared" si="77"/>
        <v/>
      </c>
      <c r="DG109" s="2" t="str">
        <f t="shared" si="77"/>
        <v/>
      </c>
      <c r="DH109" s="2" t="str">
        <f t="shared" si="77"/>
        <v/>
      </c>
      <c r="DI109" s="2" t="str">
        <f t="shared" si="77"/>
        <v/>
      </c>
      <c r="DK109" s="2">
        <f t="shared" si="85"/>
        <v>90.767057894736837</v>
      </c>
      <c r="DL109" s="2">
        <f t="shared" si="85"/>
        <v>91.68622692307693</v>
      </c>
      <c r="DM109" s="2">
        <f t="shared" si="85"/>
        <v>89.468729249385561</v>
      </c>
      <c r="DN109" s="2">
        <f t="shared" si="85"/>
        <v>94.169311386288101</v>
      </c>
      <c r="DO109" s="2">
        <f t="shared" si="85"/>
        <v>85.984655089096933</v>
      </c>
      <c r="DP109" s="2">
        <f t="shared" si="85"/>
        <v>86.56348897614015</v>
      </c>
      <c r="DQ109" s="2">
        <f t="shared" si="85"/>
        <v>88.258877076412006</v>
      </c>
      <c r="DR109" s="2">
        <f t="shared" si="85"/>
        <v>87.54909694956207</v>
      </c>
      <c r="DS109" s="2">
        <f t="shared" si="85"/>
        <v>86.033176025713743</v>
      </c>
      <c r="DT109" s="2">
        <f t="shared" si="85"/>
        <v>89.847049833887041</v>
      </c>
      <c r="DU109" s="2">
        <f t="shared" si="85"/>
        <v>87.539498640893981</v>
      </c>
      <c r="DV109" s="2">
        <f t="shared" si="85"/>
        <v>90.054086982784668</v>
      </c>
      <c r="DW109" s="2">
        <f t="shared" si="85"/>
        <v>93.697352763515568</v>
      </c>
      <c r="DX109" s="2">
        <f t="shared" si="85"/>
        <v>89.340813980498595</v>
      </c>
      <c r="DY109" s="2">
        <f t="shared" si="85"/>
        <v>81.257641700404832</v>
      </c>
      <c r="EA109" s="2">
        <f t="shared" si="73"/>
        <v>59.528927709978461</v>
      </c>
      <c r="EB109" s="2">
        <f t="shared" si="73"/>
        <v>62.86709180744176</v>
      </c>
      <c r="EC109" s="2">
        <f t="shared" si="73"/>
        <v>60.693365458281541</v>
      </c>
      <c r="ED109" s="2">
        <f t="shared" si="73"/>
        <v>61.898920987654336</v>
      </c>
      <c r="EE109" s="2">
        <f t="shared" si="73"/>
        <v>61.649289382716049</v>
      </c>
      <c r="EF109" s="2">
        <f t="shared" si="73"/>
        <v>62.293514287834917</v>
      </c>
      <c r="EG109" s="2">
        <f t="shared" si="73"/>
        <v>63.758227254775612</v>
      </c>
      <c r="EH109" s="2">
        <f t="shared" si="73"/>
        <v>65.485266572668124</v>
      </c>
      <c r="EI109" s="2">
        <f t="shared" si="73"/>
        <v>64.54151160493825</v>
      </c>
      <c r="EJ109" s="2">
        <f t="shared" si="73"/>
        <v>63.718386666666689</v>
      </c>
      <c r="EK109" s="2">
        <f t="shared" si="73"/>
        <v>63.993769705252646</v>
      </c>
      <c r="EL109" s="2">
        <f t="shared" si="73"/>
        <v>63.047377496934033</v>
      </c>
      <c r="EM109" s="2">
        <f t="shared" si="86"/>
        <v>62.346685269094507</v>
      </c>
      <c r="EN109" s="2">
        <f t="shared" si="86"/>
        <v>63.220846806931164</v>
      </c>
      <c r="EO109" s="2">
        <f t="shared" si="86"/>
        <v>66.759087280075221</v>
      </c>
      <c r="EQ109" s="2">
        <f t="shared" si="87"/>
        <v>58.220833905613681</v>
      </c>
      <c r="ER109" s="2">
        <f t="shared" si="87"/>
        <v>61.634564639541146</v>
      </c>
      <c r="ES109" s="2">
        <f t="shared" si="87"/>
        <v>60.172056629364789</v>
      </c>
      <c r="ET109" s="2">
        <f t="shared" si="87"/>
        <v>61.355496604155903</v>
      </c>
      <c r="EU109" s="2">
        <f t="shared" si="87"/>
        <v>60.786819620265859</v>
      </c>
      <c r="EV109" s="2">
        <f t="shared" si="87"/>
        <v>61.41786277946516</v>
      </c>
      <c r="EW109" s="2">
        <f t="shared" si="87"/>
        <v>62.675507244186086</v>
      </c>
      <c r="EX109" s="2">
        <f t="shared" si="87"/>
        <v>64.226345300099808</v>
      </c>
      <c r="EY109" s="2">
        <f t="shared" si="87"/>
        <v>63.998139500985573</v>
      </c>
      <c r="EZ109" s="2">
        <f t="shared" si="87"/>
        <v>62.931848580917745</v>
      </c>
      <c r="FA109" s="2">
        <f t="shared" si="87"/>
        <v>63.266232932040005</v>
      </c>
      <c r="FB109" s="2">
        <f t="shared" si="87"/>
        <v>62.489786716574358</v>
      </c>
      <c r="FC109" s="2">
        <f t="shared" si="87"/>
        <v>61.796633076140537</v>
      </c>
      <c r="FD109" s="2">
        <f t="shared" si="87"/>
        <v>62.353469554555083</v>
      </c>
      <c r="FE109" s="2">
        <f t="shared" si="87"/>
        <v>66.794734204373952</v>
      </c>
      <c r="FG109" s="2">
        <f t="shared" si="88"/>
        <v>0.92381183709582804</v>
      </c>
      <c r="FH109" s="2">
        <f t="shared" si="88"/>
        <v>0.92634487563876922</v>
      </c>
      <c r="FI109" s="2">
        <f t="shared" si="88"/>
        <v>0.93042768298233203</v>
      </c>
      <c r="FJ109" s="2">
        <f t="shared" si="88"/>
        <v>0.92748827580350168</v>
      </c>
      <c r="FK109" s="2">
        <f t="shared" si="88"/>
        <v>0.93073866139002703</v>
      </c>
      <c r="FL109" s="2">
        <f t="shared" si="88"/>
        <v>0.93177471689856817</v>
      </c>
      <c r="FM109" s="2">
        <f t="shared" si="88"/>
        <v>0.9293004135197197</v>
      </c>
      <c r="FN109" s="2">
        <f t="shared" si="88"/>
        <v>0.92620574778513887</v>
      </c>
      <c r="FO109" s="2">
        <f t="shared" si="88"/>
        <v>0.93167117720316706</v>
      </c>
      <c r="FP109" s="2">
        <f t="shared" si="88"/>
        <v>0.93583506477565437</v>
      </c>
      <c r="FQ109" s="2">
        <f t="shared" si="88"/>
        <v>0.93302227584769748</v>
      </c>
      <c r="FR109" s="2">
        <f t="shared" si="88"/>
        <v>0.93037636600294327</v>
      </c>
      <c r="FS109" s="2">
        <f t="shared" si="88"/>
        <v>0.92643942829395376</v>
      </c>
      <c r="FT109" s="2">
        <f t="shared" si="88"/>
        <v>0.92639215187642321</v>
      </c>
      <c r="FU109" s="2">
        <f t="shared" si="88"/>
        <v>0.92434000815404205</v>
      </c>
      <c r="FW109" s="2">
        <f t="shared" si="78"/>
        <v>3.5271872546902777E-6</v>
      </c>
      <c r="FX109" s="2">
        <f t="shared" si="78"/>
        <v>1.3316476079083632E-5</v>
      </c>
      <c r="FY109" s="2">
        <f t="shared" si="78"/>
        <v>1.253320442879893E-5</v>
      </c>
      <c r="FZ109" s="2">
        <f t="shared" si="78"/>
        <v>7.9175282562731588E-6</v>
      </c>
      <c r="GA109" s="2">
        <f t="shared" si="78"/>
        <v>8.1315380284542192E-6</v>
      </c>
      <c r="GB109" s="2">
        <f t="shared" si="78"/>
        <v>8.2639916670940685E-6</v>
      </c>
      <c r="GC109" s="2">
        <f t="shared" si="78"/>
        <v>9.2356376316375371E-6</v>
      </c>
      <c r="GD109" s="2">
        <f t="shared" si="78"/>
        <v>8.8430197869588246E-6</v>
      </c>
      <c r="GE109" s="2">
        <f t="shared" si="78"/>
        <v>9.0047854487495643E-6</v>
      </c>
      <c r="GF109" s="2">
        <f t="shared" si="78"/>
        <v>1.0331294515395892E-5</v>
      </c>
      <c r="GG109" s="2">
        <f t="shared" si="78"/>
        <v>1.022362691940652E-5</v>
      </c>
      <c r="GH109" s="2">
        <f t="shared" si="78"/>
        <v>8.8587192417980713E-6</v>
      </c>
      <c r="GI109" s="2">
        <f t="shared" si="78"/>
        <v>7.1757715725427294E-6</v>
      </c>
      <c r="GJ109" s="2">
        <f t="shared" si="78"/>
        <v>5.3933707598019448E-6</v>
      </c>
      <c r="GK109" s="2">
        <f t="shared" si="78"/>
        <v>3.6477259931628179E-6</v>
      </c>
      <c r="GM109" s="107">
        <f t="shared" si="79"/>
        <v>1.7270009378791368E-11</v>
      </c>
      <c r="GN109" s="107">
        <f t="shared" si="79"/>
        <v>4.4826979936696828E-13</v>
      </c>
      <c r="GO109" s="107">
        <f t="shared" si="79"/>
        <v>2.080015151629157E-16</v>
      </c>
      <c r="GP109" s="107">
        <f t="shared" si="79"/>
        <v>6.9357059691143664E-16</v>
      </c>
      <c r="GQ109" s="107">
        <f t="shared" si="79"/>
        <v>2.1344805190844278E-17</v>
      </c>
      <c r="GR109" s="107">
        <f t="shared" si="79"/>
        <v>3.6202714714626239E-18</v>
      </c>
      <c r="GS109" s="107">
        <f t="shared" si="79"/>
        <v>3.6950596477193813E-17</v>
      </c>
      <c r="GT109" s="107">
        <f t="shared" si="79"/>
        <v>6.5205543989139379E-16</v>
      </c>
      <c r="GU109" s="107">
        <f t="shared" si="79"/>
        <v>8.3597425271593285E-17</v>
      </c>
      <c r="GV109" s="107">
        <f t="shared" si="79"/>
        <v>1.4669088941192527E-18</v>
      </c>
      <c r="GW109" s="107">
        <f t="shared" si="79"/>
        <v>1.0312860430347684E-17</v>
      </c>
      <c r="GX109" s="107">
        <f t="shared" si="79"/>
        <v>4.5499472774964786E-17</v>
      </c>
      <c r="GY109" s="107">
        <f t="shared" si="79"/>
        <v>1.7405748019784637E-15</v>
      </c>
      <c r="GZ109" s="107">
        <f t="shared" si="79"/>
        <v>1.1625669353399678E-14</v>
      </c>
      <c r="HA109" s="107">
        <f t="shared" si="79"/>
        <v>7.287054179154192E-13</v>
      </c>
      <c r="HC109" s="107">
        <f t="shared" si="50"/>
        <v>0.40398424555029527</v>
      </c>
      <c r="HD109" s="107">
        <f t="shared" si="50"/>
        <v>0.45031420734212801</v>
      </c>
      <c r="HE109" s="107">
        <f t="shared" si="50"/>
        <v>0.44027107971913532</v>
      </c>
      <c r="HF109" s="107">
        <f t="shared" si="50"/>
        <v>0.36223770801909771</v>
      </c>
      <c r="HG109" s="107">
        <f t="shared" si="50"/>
        <v>0.3758781864775389</v>
      </c>
      <c r="HH109" s="107">
        <f t="shared" si="50"/>
        <v>0.37629717999084195</v>
      </c>
      <c r="HI109" s="107">
        <f t="shared" si="89"/>
        <v>0.38408987089703822</v>
      </c>
      <c r="HJ109" s="107">
        <f t="shared" si="89"/>
        <v>0.39203487245569024</v>
      </c>
      <c r="HK109" s="107">
        <f t="shared" si="89"/>
        <v>0.45080664121938624</v>
      </c>
      <c r="HL109" s="107">
        <f t="shared" si="89"/>
        <v>0.47269803567680496</v>
      </c>
      <c r="HM109" s="107">
        <f t="shared" si="89"/>
        <v>0.43391811851668805</v>
      </c>
      <c r="HN109" s="107">
        <f t="shared" si="89"/>
        <v>0.38329319707209314</v>
      </c>
      <c r="HO109" s="107">
        <f t="shared" si="89"/>
        <v>0.33416031036061306</v>
      </c>
      <c r="HP109" s="107">
        <f t="shared" si="89"/>
        <v>0.31292618100311076</v>
      </c>
      <c r="HQ109" s="107">
        <f t="shared" si="89"/>
        <v>0.23575555456500349</v>
      </c>
      <c r="HS109" s="107">
        <f t="shared" si="80"/>
        <v>4.1375169365732683E-9</v>
      </c>
      <c r="HT109" s="107">
        <f t="shared" si="80"/>
        <v>1.4254514651793906E-8</v>
      </c>
      <c r="HU109" s="107">
        <f t="shared" si="80"/>
        <v>3.6694458694262124E-10</v>
      </c>
      <c r="HV109" s="107">
        <f t="shared" si="80"/>
        <v>5.0502640882825833E-11</v>
      </c>
      <c r="HW109" s="107">
        <f t="shared" si="80"/>
        <v>1.6884990487458943E-11</v>
      </c>
      <c r="HX109" s="107">
        <f t="shared" si="80"/>
        <v>8.2585060253862177E-12</v>
      </c>
      <c r="HY109" s="107">
        <f t="shared" si="80"/>
        <v>2.7452444697072138E-11</v>
      </c>
      <c r="HZ109" s="107">
        <f t="shared" si="80"/>
        <v>7.8940885037420644E-11</v>
      </c>
      <c r="IA109" s="107">
        <f t="shared" si="80"/>
        <v>1.4800568141087961E-10</v>
      </c>
      <c r="IB109" s="107">
        <f t="shared" si="80"/>
        <v>7.3996117016751045E-11</v>
      </c>
      <c r="IC109" s="107">
        <f t="shared" si="80"/>
        <v>6.914016580508144E-11</v>
      </c>
      <c r="ID109" s="107">
        <f t="shared" si="80"/>
        <v>3.2938451133845852E-11</v>
      </c>
      <c r="IE109" s="107">
        <f t="shared" si="80"/>
        <v>3.7197126818905375E-11</v>
      </c>
      <c r="IF109" s="107">
        <f t="shared" si="80"/>
        <v>4.5077673543102759E-11</v>
      </c>
      <c r="IG109" s="107">
        <f t="shared" si="80"/>
        <v>9.6292935011117215E-9</v>
      </c>
      <c r="II109" s="107">
        <f t="shared" si="81"/>
        <v>1.6276044707371735E-31</v>
      </c>
      <c r="IJ109" s="107">
        <f t="shared" si="81"/>
        <v>1.5429451038497594E-28</v>
      </c>
      <c r="IK109" s="107">
        <f t="shared" si="81"/>
        <v>4.8129098471472995E-35</v>
      </c>
      <c r="IL109" s="107">
        <f t="shared" si="81"/>
        <v>9.0931056528399812E-38</v>
      </c>
      <c r="IM109" s="107">
        <f t="shared" si="81"/>
        <v>6.6938832198183207E-40</v>
      </c>
      <c r="IN109" s="107">
        <f t="shared" si="81"/>
        <v>3.7074013626923325E-41</v>
      </c>
      <c r="IO109" s="107">
        <f t="shared" si="81"/>
        <v>3.7960562826860026E-39</v>
      </c>
      <c r="IP109" s="107">
        <f t="shared" si="81"/>
        <v>1.0860912326115475E-37</v>
      </c>
      <c r="IQ109" s="107">
        <f t="shared" si="81"/>
        <v>1.9696950515189203E-37</v>
      </c>
      <c r="IR109" s="107">
        <f t="shared" si="81"/>
        <v>1.1015929773593521E-38</v>
      </c>
      <c r="IS109" s="107">
        <f t="shared" si="81"/>
        <v>3.846356540381653E-38</v>
      </c>
      <c r="IT109" s="107">
        <f t="shared" si="81"/>
        <v>1.0085572639894553E-38</v>
      </c>
      <c r="IU109" s="107">
        <f t="shared" si="81"/>
        <v>8.668586579752374E-38</v>
      </c>
      <c r="IV109" s="107">
        <f t="shared" si="81"/>
        <v>2.5020555596542287E-37</v>
      </c>
      <c r="IW109" s="107">
        <f t="shared" si="81"/>
        <v>1.1985538202789035E-26</v>
      </c>
      <c r="IY109" s="107">
        <f t="shared" si="82"/>
        <v>0.40398424970508223</v>
      </c>
      <c r="IZ109" s="107">
        <f t="shared" si="82"/>
        <v>0.45031422159709089</v>
      </c>
      <c r="JA109" s="107">
        <f t="shared" si="82"/>
        <v>0.44027108008608012</v>
      </c>
      <c r="JB109" s="107">
        <f t="shared" si="82"/>
        <v>0.36223770806960104</v>
      </c>
      <c r="JC109" s="107">
        <f t="shared" si="82"/>
        <v>0.37587818649442389</v>
      </c>
      <c r="JD109" s="107">
        <f t="shared" si="82"/>
        <v>0.37629717999910045</v>
      </c>
      <c r="JE109" s="107">
        <f t="shared" si="82"/>
        <v>0.38408987092449071</v>
      </c>
      <c r="JF109" s="107">
        <f t="shared" si="82"/>
        <v>0.39203487253463182</v>
      </c>
      <c r="JG109" s="107">
        <f t="shared" si="82"/>
        <v>0.45080664136739201</v>
      </c>
      <c r="JH109" s="107">
        <f t="shared" si="82"/>
        <v>0.4726980357508011</v>
      </c>
      <c r="JI109" s="107">
        <f t="shared" si="82"/>
        <v>0.43391811858582818</v>
      </c>
      <c r="JJ109" s="107">
        <f t="shared" si="82"/>
        <v>0.38329319710503162</v>
      </c>
      <c r="JK109" s="107">
        <f t="shared" si="82"/>
        <v>0.33416031039781191</v>
      </c>
      <c r="JL109" s="107">
        <f t="shared" si="82"/>
        <v>0.31292618104820003</v>
      </c>
      <c r="JM109" s="107">
        <f t="shared" si="82"/>
        <v>0.23575556419502569</v>
      </c>
    </row>
    <row r="110" spans="2:273" x14ac:dyDescent="0.25">
      <c r="B110" s="2">
        <v>82</v>
      </c>
      <c r="C110" s="37">
        <v>171.828</v>
      </c>
      <c r="D110" s="37">
        <v>178.23099999999999</v>
      </c>
      <c r="E110" s="37">
        <v>181.27699999999999</v>
      </c>
      <c r="F110" s="37">
        <v>175.215</v>
      </c>
      <c r="G110" s="37">
        <v>177.58500000000001</v>
      </c>
      <c r="H110" s="37">
        <v>173.4</v>
      </c>
      <c r="I110" s="37">
        <v>174.095</v>
      </c>
      <c r="J110" s="37">
        <v>173</v>
      </c>
      <c r="K110" s="37">
        <v>173.39699999999999</v>
      </c>
      <c r="L110" s="37">
        <v>176.22200000000001</v>
      </c>
      <c r="M110" s="37">
        <v>175.03200000000001</v>
      </c>
      <c r="N110" s="37">
        <v>172.048</v>
      </c>
      <c r="O110" s="37">
        <v>167.27</v>
      </c>
      <c r="P110" s="37">
        <v>156.98400000000001</v>
      </c>
      <c r="Q110" s="37">
        <v>131.82499999999999</v>
      </c>
      <c r="S110" s="4">
        <f t="shared" si="83"/>
        <v>174.38351202017259</v>
      </c>
      <c r="T110" s="4">
        <f t="shared" si="83"/>
        <v>182.36135432735301</v>
      </c>
      <c r="U110" s="4">
        <f t="shared" si="83"/>
        <v>187.09106576848805</v>
      </c>
      <c r="V110" s="4">
        <f t="shared" si="83"/>
        <v>176.83234723033144</v>
      </c>
      <c r="W110" s="4">
        <f t="shared" si="83"/>
        <v>180.965526156983</v>
      </c>
      <c r="X110" s="4">
        <f t="shared" si="83"/>
        <v>175.73418876313443</v>
      </c>
      <c r="Y110" s="4">
        <f t="shared" si="83"/>
        <v>176.88991759358206</v>
      </c>
      <c r="Z110" s="4">
        <f t="shared" si="83"/>
        <v>173.75189375315935</v>
      </c>
      <c r="AA110" s="4">
        <f t="shared" si="83"/>
        <v>177.83497774714365</v>
      </c>
      <c r="AB110" s="4">
        <f t="shared" si="83"/>
        <v>181.2289232130897</v>
      </c>
      <c r="AC110" s="4">
        <f t="shared" si="83"/>
        <v>178.11160638313456</v>
      </c>
      <c r="AD110" s="4">
        <f t="shared" si="83"/>
        <v>174.35977654351484</v>
      </c>
      <c r="AE110" s="4">
        <f t="shared" si="83"/>
        <v>166.20381946945687</v>
      </c>
      <c r="AF110" s="4">
        <f t="shared" si="83"/>
        <v>154.15029137316577</v>
      </c>
      <c r="AG110" s="4">
        <f t="shared" si="83"/>
        <v>128.78620446380035</v>
      </c>
      <c r="AI110" s="4">
        <f t="shared" si="84"/>
        <v>-2.5555120201725856</v>
      </c>
      <c r="AJ110" s="4">
        <f t="shared" si="84"/>
        <v>-4.1303543273530181</v>
      </c>
      <c r="AK110" s="4">
        <f t="shared" si="84"/>
        <v>-5.8140657684880637</v>
      </c>
      <c r="AL110" s="4">
        <f t="shared" si="84"/>
        <v>-1.6173472303314327</v>
      </c>
      <c r="AM110" s="4">
        <f t="shared" si="84"/>
        <v>-3.3805261569829952</v>
      </c>
      <c r="AN110" s="4">
        <f t="shared" si="84"/>
        <v>-2.3341887631344207</v>
      </c>
      <c r="AO110" s="4">
        <f t="shared" si="84"/>
        <v>-2.7949175935820563</v>
      </c>
      <c r="AP110" s="4">
        <f t="shared" si="84"/>
        <v>-0.75189375315935081</v>
      </c>
      <c r="AQ110" s="4">
        <f t="shared" si="84"/>
        <v>-4.4379777471436626</v>
      </c>
      <c r="AR110" s="4">
        <f t="shared" si="84"/>
        <v>-5.0069232130896921</v>
      </c>
      <c r="AS110" s="4">
        <f t="shared" si="84"/>
        <v>-3.0796063831345464</v>
      </c>
      <c r="AT110" s="4">
        <f t="shared" si="84"/>
        <v>-2.3117765435148385</v>
      </c>
      <c r="AU110" s="4">
        <f t="shared" si="84"/>
        <v>1.0661805305431358</v>
      </c>
      <c r="AV110" s="4">
        <f t="shared" si="84"/>
        <v>2.8337086268342375</v>
      </c>
      <c r="AW110" s="4">
        <f t="shared" si="84"/>
        <v>3.0387955361996433</v>
      </c>
      <c r="AY110" s="2">
        <f t="shared" si="74"/>
        <v>61.498388719258081</v>
      </c>
      <c r="AZ110" s="2">
        <f t="shared" si="74"/>
        <v>64.576445507553117</v>
      </c>
      <c r="BA110" s="2">
        <f t="shared" si="74"/>
        <v>62.343725901380488</v>
      </c>
      <c r="BB110" s="2">
        <f t="shared" si="74"/>
        <v>63.844820205164609</v>
      </c>
      <c r="BC110" s="2">
        <f t="shared" si="74"/>
        <v>63.015800565770569</v>
      </c>
      <c r="BD110" s="2">
        <f t="shared" si="74"/>
        <v>63.629513668362868</v>
      </c>
      <c r="BE110" s="2">
        <f t="shared" si="74"/>
        <v>65.153091361337232</v>
      </c>
      <c r="BF110" s="2">
        <f t="shared" si="74"/>
        <v>66.780110747189156</v>
      </c>
      <c r="BG110" s="2">
        <f t="shared" si="74"/>
        <v>65.72132765966019</v>
      </c>
      <c r="BH110" s="2">
        <f t="shared" si="74"/>
        <v>65.078502906330513</v>
      </c>
      <c r="BI110" s="2">
        <f t="shared" si="74"/>
        <v>65.254906167389194</v>
      </c>
      <c r="BJ110" s="2">
        <f t="shared" si="74"/>
        <v>64.567546673647186</v>
      </c>
      <c r="BK110" s="2">
        <f t="shared" si="74"/>
        <v>64.255885418745464</v>
      </c>
      <c r="BL110" s="2">
        <f t="shared" si="74"/>
        <v>64.796598492286819</v>
      </c>
      <c r="BM110" s="2">
        <f t="shared" si="74"/>
        <v>67.597388203580351</v>
      </c>
      <c r="BO110" s="2" t="str">
        <f t="shared" si="75"/>
        <v/>
      </c>
      <c r="BP110" s="2" t="str">
        <f t="shared" si="75"/>
        <v/>
      </c>
      <c r="BQ110" s="2" t="str">
        <f t="shared" si="75"/>
        <v/>
      </c>
      <c r="BR110" s="2" t="str">
        <f t="shared" si="75"/>
        <v/>
      </c>
      <c r="BS110" s="2" t="str">
        <f t="shared" si="75"/>
        <v/>
      </c>
      <c r="BT110" s="2" t="str">
        <f t="shared" si="75"/>
        <v/>
      </c>
      <c r="BU110" s="2" t="str">
        <f t="shared" si="75"/>
        <v/>
      </c>
      <c r="BV110" s="2" t="str">
        <f t="shared" si="75"/>
        <v/>
      </c>
      <c r="BW110" s="2" t="str">
        <f t="shared" si="75"/>
        <v/>
      </c>
      <c r="BX110" s="2" t="str">
        <f t="shared" si="75"/>
        <v/>
      </c>
      <c r="BY110" s="2" t="str">
        <f t="shared" si="75"/>
        <v/>
      </c>
      <c r="BZ110" s="2" t="str">
        <f t="shared" si="75"/>
        <v/>
      </c>
      <c r="CA110" s="2" t="str">
        <f t="shared" si="75"/>
        <v/>
      </c>
      <c r="CB110" s="2" t="str">
        <f t="shared" si="75"/>
        <v/>
      </c>
      <c r="CC110" s="2" t="str">
        <f t="shared" si="75"/>
        <v/>
      </c>
      <c r="CE110" s="2" t="str">
        <f t="shared" si="76"/>
        <v/>
      </c>
      <c r="CF110" s="2" t="str">
        <f t="shared" si="76"/>
        <v/>
      </c>
      <c r="CG110" s="2" t="str">
        <f t="shared" si="76"/>
        <v/>
      </c>
      <c r="CH110" s="2" t="str">
        <f t="shared" si="76"/>
        <v/>
      </c>
      <c r="CI110" s="2" t="str">
        <f t="shared" si="76"/>
        <v/>
      </c>
      <c r="CJ110" s="2" t="str">
        <f t="shared" si="76"/>
        <v/>
      </c>
      <c r="CK110" s="2" t="str">
        <f t="shared" si="76"/>
        <v/>
      </c>
      <c r="CL110" s="2" t="str">
        <f t="shared" si="76"/>
        <v/>
      </c>
      <c r="CM110" s="2" t="str">
        <f t="shared" si="76"/>
        <v/>
      </c>
      <c r="CN110" s="2" t="str">
        <f t="shared" si="76"/>
        <v/>
      </c>
      <c r="CO110" s="2" t="str">
        <f t="shared" si="76"/>
        <v/>
      </c>
      <c r="CP110" s="2" t="str">
        <f t="shared" si="76"/>
        <v/>
      </c>
      <c r="CQ110" s="2" t="str">
        <f t="shared" si="76"/>
        <v/>
      </c>
      <c r="CR110" s="2" t="str">
        <f t="shared" si="76"/>
        <v/>
      </c>
      <c r="CS110" s="2" t="str">
        <f t="shared" si="76"/>
        <v/>
      </c>
      <c r="CU110" s="2" t="str">
        <f t="shared" si="77"/>
        <v/>
      </c>
      <c r="CV110" s="2" t="str">
        <f t="shared" si="77"/>
        <v/>
      </c>
      <c r="CW110" s="2" t="str">
        <f t="shared" si="77"/>
        <v/>
      </c>
      <c r="CX110" s="2" t="str">
        <f t="shared" si="77"/>
        <v/>
      </c>
      <c r="CY110" s="2" t="str">
        <f t="shared" si="77"/>
        <v/>
      </c>
      <c r="CZ110" s="2" t="str">
        <f t="shared" si="77"/>
        <v/>
      </c>
      <c r="DA110" s="2" t="str">
        <f t="shared" si="77"/>
        <v/>
      </c>
      <c r="DB110" s="2" t="str">
        <f t="shared" si="77"/>
        <v/>
      </c>
      <c r="DC110" s="2" t="str">
        <f t="shared" si="77"/>
        <v/>
      </c>
      <c r="DD110" s="2" t="str">
        <f t="shared" si="77"/>
        <v/>
      </c>
      <c r="DE110" s="2" t="str">
        <f t="shared" si="77"/>
        <v/>
      </c>
      <c r="DF110" s="2" t="str">
        <f t="shared" si="77"/>
        <v/>
      </c>
      <c r="DG110" s="2" t="str">
        <f t="shared" si="77"/>
        <v/>
      </c>
      <c r="DH110" s="2" t="str">
        <f t="shared" si="77"/>
        <v/>
      </c>
      <c r="DI110" s="2" t="str">
        <f t="shared" si="77"/>
        <v/>
      </c>
      <c r="DK110" s="2">
        <f t="shared" si="85"/>
        <v>91.129254858299589</v>
      </c>
      <c r="DL110" s="2">
        <f t="shared" si="85"/>
        <v>92.032482645403377</v>
      </c>
      <c r="DM110" s="2">
        <f t="shared" si="85"/>
        <v>89.801067552602476</v>
      </c>
      <c r="DN110" s="2">
        <f t="shared" si="85"/>
        <v>94.56277665357895</v>
      </c>
      <c r="DO110" s="2">
        <f t="shared" si="85"/>
        <v>86.260248565388082</v>
      </c>
      <c r="DP110" s="2">
        <f t="shared" si="85"/>
        <v>86.832552552099074</v>
      </c>
      <c r="DQ110" s="2">
        <f t="shared" si="85"/>
        <v>88.507224252491739</v>
      </c>
      <c r="DR110" s="2">
        <f t="shared" si="85"/>
        <v>87.79556251887648</v>
      </c>
      <c r="DS110" s="2">
        <f t="shared" si="85"/>
        <v>86.246370985603534</v>
      </c>
      <c r="DT110" s="2">
        <f t="shared" si="85"/>
        <v>90.124254152823909</v>
      </c>
      <c r="DU110" s="2">
        <f t="shared" si="85"/>
        <v>87.799358501963155</v>
      </c>
      <c r="DV110" s="2">
        <f t="shared" si="85"/>
        <v>90.361707037148904</v>
      </c>
      <c r="DW110" s="2">
        <f t="shared" si="85"/>
        <v>94.056550890969518</v>
      </c>
      <c r="DX110" s="2">
        <f t="shared" si="85"/>
        <v>89.660008859357688</v>
      </c>
      <c r="DY110" s="2">
        <f t="shared" si="85"/>
        <v>81.469017004048553</v>
      </c>
      <c r="EA110" s="2">
        <f t="shared" si="73"/>
        <v>59.402440703517584</v>
      </c>
      <c r="EB110" s="2">
        <f t="shared" si="73"/>
        <v>62.704052956276911</v>
      </c>
      <c r="EC110" s="2">
        <f t="shared" si="73"/>
        <v>60.582789238692001</v>
      </c>
      <c r="ED110" s="2">
        <f t="shared" si="73"/>
        <v>61.785023456790142</v>
      </c>
      <c r="EE110" s="2">
        <f t="shared" si="73"/>
        <v>61.532212839506172</v>
      </c>
      <c r="EF110" s="2">
        <f t="shared" si="73"/>
        <v>62.172344281154892</v>
      </c>
      <c r="EG110" s="2">
        <f t="shared" si="73"/>
        <v>63.629198616682949</v>
      </c>
      <c r="EH110" s="2">
        <f t="shared" si="73"/>
        <v>65.344016052060738</v>
      </c>
      <c r="EI110" s="2">
        <f t="shared" si="73"/>
        <v>64.430237037037017</v>
      </c>
      <c r="EJ110" s="2">
        <f t="shared" si="73"/>
        <v>63.605637777777801</v>
      </c>
      <c r="EK110" s="2">
        <f t="shared" si="73"/>
        <v>63.866845008210511</v>
      </c>
      <c r="EL110" s="2">
        <f t="shared" si="73"/>
        <v>62.911962803217676</v>
      </c>
      <c r="EM110" s="2">
        <f t="shared" si="86"/>
        <v>62.2263981285098</v>
      </c>
      <c r="EN110" s="2">
        <f t="shared" si="86"/>
        <v>63.10217553421414</v>
      </c>
      <c r="EO110" s="2">
        <f t="shared" si="86"/>
        <v>66.623530761998964</v>
      </c>
      <c r="EQ110" s="2">
        <f t="shared" si="87"/>
        <v>58.139915751487862</v>
      </c>
      <c r="ER110" s="2">
        <f t="shared" si="87"/>
        <v>61.522298349129301</v>
      </c>
      <c r="ES110" s="2">
        <f t="shared" si="87"/>
        <v>60.079734900582103</v>
      </c>
      <c r="ET110" s="2">
        <f t="shared" si="87"/>
        <v>61.260707502721786</v>
      </c>
      <c r="EU110" s="2">
        <f t="shared" si="87"/>
        <v>60.697150472161525</v>
      </c>
      <c r="EV110" s="2">
        <f t="shared" si="87"/>
        <v>61.324761405462716</v>
      </c>
      <c r="EW110" s="2">
        <f t="shared" si="87"/>
        <v>62.582290433143498</v>
      </c>
      <c r="EX110" s="2">
        <f t="shared" si="87"/>
        <v>64.128051951529002</v>
      </c>
      <c r="EY110" s="2">
        <f t="shared" si="87"/>
        <v>63.906075434228583</v>
      </c>
      <c r="EZ110" s="2">
        <f t="shared" si="87"/>
        <v>62.844408284056385</v>
      </c>
      <c r="FA110" s="2">
        <f t="shared" si="87"/>
        <v>63.160909428566939</v>
      </c>
      <c r="FB110" s="2">
        <f t="shared" si="87"/>
        <v>62.370879746607727</v>
      </c>
      <c r="FC110" s="2">
        <f t="shared" si="87"/>
        <v>61.689981716733087</v>
      </c>
      <c r="FD110" s="2">
        <f t="shared" si="87"/>
        <v>62.254910624613068</v>
      </c>
      <c r="FE110" s="2">
        <f t="shared" si="87"/>
        <v>66.651105456584389</v>
      </c>
      <c r="FG110" s="2">
        <f t="shared" si="88"/>
        <v>0.93393748273880317</v>
      </c>
      <c r="FH110" s="2">
        <f t="shared" si="88"/>
        <v>0.93615713766974273</v>
      </c>
      <c r="FI110" s="2">
        <f t="shared" si="88"/>
        <v>0.93973142446286584</v>
      </c>
      <c r="FJ110" s="2">
        <f t="shared" si="88"/>
        <v>0.93715854848115476</v>
      </c>
      <c r="FK110" s="2">
        <f t="shared" si="88"/>
        <v>0.94000349806767258</v>
      </c>
      <c r="FL110" s="2">
        <f t="shared" si="88"/>
        <v>0.94090976289663764</v>
      </c>
      <c r="FM110" s="2">
        <f t="shared" si="88"/>
        <v>0.93874497759532649</v>
      </c>
      <c r="FN110" s="2">
        <f t="shared" si="88"/>
        <v>0.93603526447183816</v>
      </c>
      <c r="FO110" s="2">
        <f t="shared" si="88"/>
        <v>0.9408192061558015</v>
      </c>
      <c r="FP110" s="2">
        <f t="shared" si="88"/>
        <v>0.94445885573273858</v>
      </c>
      <c r="FQ110" s="2">
        <f t="shared" si="88"/>
        <v>0.94200067727153625</v>
      </c>
      <c r="FR110" s="2">
        <f t="shared" si="88"/>
        <v>0.93968652513142004</v>
      </c>
      <c r="FS110" s="2">
        <f t="shared" si="88"/>
        <v>0.93623996110808749</v>
      </c>
      <c r="FT110" s="2">
        <f t="shared" si="88"/>
        <v>0.93619854959168491</v>
      </c>
      <c r="FU110" s="2">
        <f t="shared" si="88"/>
        <v>0.93440044277232193</v>
      </c>
      <c r="FW110" s="2">
        <f t="shared" si="78"/>
        <v>4.112396009281309E-6</v>
      </c>
      <c r="FX110" s="2">
        <f t="shared" si="78"/>
        <v>1.5525836930861448E-5</v>
      </c>
      <c r="FY110" s="2">
        <f t="shared" si="78"/>
        <v>1.4612613150428276E-5</v>
      </c>
      <c r="FZ110" s="2">
        <f t="shared" si="78"/>
        <v>9.231148089405954E-6</v>
      </c>
      <c r="GA110" s="2">
        <f t="shared" si="78"/>
        <v>9.4806645003795217E-6</v>
      </c>
      <c r="GB110" s="2">
        <f t="shared" si="78"/>
        <v>9.6350936850714211E-6</v>
      </c>
      <c r="GC110" s="2">
        <f t="shared" si="78"/>
        <v>1.0767946418807995E-5</v>
      </c>
      <c r="GD110" s="2">
        <f t="shared" si="78"/>
        <v>1.0310188992585731E-5</v>
      </c>
      <c r="GE110" s="2">
        <f t="shared" si="78"/>
        <v>1.0498793348786813E-5</v>
      </c>
      <c r="GF110" s="2">
        <f t="shared" si="78"/>
        <v>1.2045384411209874E-5</v>
      </c>
      <c r="GG110" s="2">
        <f t="shared" si="78"/>
        <v>1.1919853638610628E-5</v>
      </c>
      <c r="GH110" s="2">
        <f t="shared" si="78"/>
        <v>1.032849315931459E-5</v>
      </c>
      <c r="GI110" s="2">
        <f t="shared" si="78"/>
        <v>8.3663254553598166E-6</v>
      </c>
      <c r="GJ110" s="2">
        <f t="shared" si="78"/>
        <v>6.288203012833038E-6</v>
      </c>
      <c r="GK110" s="2">
        <f t="shared" si="78"/>
        <v>4.252933693067371E-6</v>
      </c>
      <c r="GM110" s="107">
        <f t="shared" si="79"/>
        <v>9.4087169012797176E-13</v>
      </c>
      <c r="GN110" s="107">
        <f t="shared" si="79"/>
        <v>1.6248571715475645E-14</v>
      </c>
      <c r="GO110" s="107">
        <f t="shared" si="79"/>
        <v>3.2389788250749662E-18</v>
      </c>
      <c r="GP110" s="107">
        <f t="shared" si="79"/>
        <v>1.1619436377072919E-17</v>
      </c>
      <c r="GQ110" s="107">
        <f t="shared" si="79"/>
        <v>2.5465175658032628E-19</v>
      </c>
      <c r="GR110" s="107">
        <f t="shared" si="79"/>
        <v>3.5921985834730499E-20</v>
      </c>
      <c r="GS110" s="107">
        <f t="shared" si="79"/>
        <v>4.531882949857889E-19</v>
      </c>
      <c r="GT110" s="107">
        <f t="shared" si="79"/>
        <v>1.0505047075440894E-17</v>
      </c>
      <c r="GU110" s="107">
        <f t="shared" si="79"/>
        <v>1.2047426789553817E-18</v>
      </c>
      <c r="GV110" s="107">
        <f t="shared" si="79"/>
        <v>1.4712101467900963E-20</v>
      </c>
      <c r="GW110" s="107">
        <f t="shared" si="79"/>
        <v>1.2008737683333869E-19</v>
      </c>
      <c r="GX110" s="107">
        <f t="shared" si="79"/>
        <v>5.8895392866546647E-19</v>
      </c>
      <c r="GY110" s="107">
        <f t="shared" si="79"/>
        <v>3.1842225236689046E-17</v>
      </c>
      <c r="GZ110" s="107">
        <f t="shared" si="79"/>
        <v>2.6864303626350876E-16</v>
      </c>
      <c r="HA110" s="107">
        <f t="shared" si="79"/>
        <v>2.6731242542729197E-14</v>
      </c>
      <c r="HC110" s="107">
        <f t="shared" si="50"/>
        <v>0.47294418809723537</v>
      </c>
      <c r="HD110" s="107">
        <f t="shared" si="50"/>
        <v>0.52364867619036315</v>
      </c>
      <c r="HE110" s="107">
        <f t="shared" si="50"/>
        <v>0.52166168839058535</v>
      </c>
      <c r="HF110" s="107">
        <f t="shared" si="50"/>
        <v>0.4409821899108225</v>
      </c>
      <c r="HG110" s="107">
        <f t="shared" si="50"/>
        <v>0.45822775631149837</v>
      </c>
      <c r="HH110" s="107">
        <f t="shared" si="50"/>
        <v>0.4601737591767272</v>
      </c>
      <c r="HI110" s="107">
        <f t="shared" si="89"/>
        <v>0.46703981466933409</v>
      </c>
      <c r="HJ110" s="107">
        <f t="shared" si="89"/>
        <v>0.47343387193667053</v>
      </c>
      <c r="HK110" s="107">
        <f t="shared" si="89"/>
        <v>0.53225786187586188</v>
      </c>
      <c r="HL110" s="107">
        <f t="shared" si="89"/>
        <v>0.55477839898226289</v>
      </c>
      <c r="HM110" s="107">
        <f t="shared" si="89"/>
        <v>0.51758859757245024</v>
      </c>
      <c r="HN110" s="107">
        <f t="shared" si="89"/>
        <v>0.46541356233406955</v>
      </c>
      <c r="HO110" s="107">
        <f t="shared" si="89"/>
        <v>0.40957599512571424</v>
      </c>
      <c r="HP110" s="107">
        <f t="shared" si="89"/>
        <v>0.38358583552360981</v>
      </c>
      <c r="HQ110" s="107">
        <f t="shared" si="89"/>
        <v>0.3072142027199472</v>
      </c>
      <c r="HS110" s="107">
        <f t="shared" si="80"/>
        <v>8.4662928675216022E-9</v>
      </c>
      <c r="HT110" s="107">
        <f t="shared" si="80"/>
        <v>2.9683781789149478E-8</v>
      </c>
      <c r="HU110" s="107">
        <f t="shared" si="80"/>
        <v>8.9734108860765187E-10</v>
      </c>
      <c r="HV110" s="107">
        <f t="shared" si="80"/>
        <v>1.2867334228884463E-10</v>
      </c>
      <c r="HW110" s="107">
        <f t="shared" si="80"/>
        <v>4.5320437093252547E-11</v>
      </c>
      <c r="HX110" s="107">
        <f t="shared" si="80"/>
        <v>2.2893580235912515E-11</v>
      </c>
      <c r="HY110" s="107">
        <f t="shared" si="80"/>
        <v>7.3010335479627839E-11</v>
      </c>
      <c r="HZ110" s="107">
        <f t="shared" si="80"/>
        <v>2.0082980740303627E-10</v>
      </c>
      <c r="IA110" s="107">
        <f t="shared" si="80"/>
        <v>3.7089904266990999E-10</v>
      </c>
      <c r="IB110" s="107">
        <f t="shared" si="80"/>
        <v>1.9335323792251694E-10</v>
      </c>
      <c r="IC110" s="107">
        <f t="shared" si="80"/>
        <v>1.7950756522568438E-10</v>
      </c>
      <c r="ID110" s="107">
        <f t="shared" si="80"/>
        <v>8.6492049378176859E-11</v>
      </c>
      <c r="IE110" s="107">
        <f t="shared" si="80"/>
        <v>9.4657395458704014E-11</v>
      </c>
      <c r="IF110" s="107">
        <f t="shared" si="80"/>
        <v>1.1117346283599311E-10</v>
      </c>
      <c r="IG110" s="107">
        <f t="shared" si="80"/>
        <v>1.8633856221923668E-8</v>
      </c>
      <c r="II110" s="107">
        <f t="shared" si="81"/>
        <v>8.6435120442579229E-31</v>
      </c>
      <c r="IJ110" s="107">
        <f t="shared" si="81"/>
        <v>8.28843182110561E-28</v>
      </c>
      <c r="IK110" s="107">
        <f t="shared" si="81"/>
        <v>3.8296342293331749E-34</v>
      </c>
      <c r="IL110" s="107">
        <f t="shared" si="81"/>
        <v>7.8480253892764402E-37</v>
      </c>
      <c r="IM110" s="107">
        <f t="shared" si="81"/>
        <v>6.5922895417058075E-39</v>
      </c>
      <c r="IN110" s="107">
        <f t="shared" si="81"/>
        <v>3.9478292340328727E-40</v>
      </c>
      <c r="IO110" s="107">
        <f t="shared" si="81"/>
        <v>3.662797743784333E-38</v>
      </c>
      <c r="IP110" s="107">
        <f t="shared" si="81"/>
        <v>9.5222369113651538E-37</v>
      </c>
      <c r="IQ110" s="107">
        <f t="shared" si="81"/>
        <v>1.7060293745353925E-36</v>
      </c>
      <c r="IR110" s="107">
        <f t="shared" si="81"/>
        <v>1.0564056561821497E-37</v>
      </c>
      <c r="IS110" s="107">
        <f t="shared" si="81"/>
        <v>3.5615702921311154E-37</v>
      </c>
      <c r="IT110" s="107">
        <f t="shared" si="81"/>
        <v>9.4105883481672052E-38</v>
      </c>
      <c r="IU110" s="107">
        <f t="shared" si="81"/>
        <v>7.3587550909786317E-37</v>
      </c>
      <c r="IV110" s="107">
        <f t="shared" si="81"/>
        <v>1.9675097599180035E-36</v>
      </c>
      <c r="IW110" s="107">
        <f t="shared" si="81"/>
        <v>4.8757477422018385E-26</v>
      </c>
      <c r="IY110" s="107">
        <f t="shared" si="82"/>
        <v>0.47294419656446912</v>
      </c>
      <c r="IZ110" s="107">
        <f t="shared" si="82"/>
        <v>0.52364870587416112</v>
      </c>
      <c r="JA110" s="107">
        <f t="shared" si="82"/>
        <v>0.52166168928792644</v>
      </c>
      <c r="JB110" s="107">
        <f t="shared" si="82"/>
        <v>0.44098219003949585</v>
      </c>
      <c r="JC110" s="107">
        <f t="shared" si="82"/>
        <v>0.45822775635681878</v>
      </c>
      <c r="JD110" s="107">
        <f t="shared" si="82"/>
        <v>0.46017375919962078</v>
      </c>
      <c r="JE110" s="107">
        <f t="shared" si="82"/>
        <v>0.46703981474234441</v>
      </c>
      <c r="JF110" s="107">
        <f t="shared" si="82"/>
        <v>0.47343387213750032</v>
      </c>
      <c r="JG110" s="107">
        <f t="shared" si="82"/>
        <v>0.53225786224676097</v>
      </c>
      <c r="JH110" s="107">
        <f t="shared" si="82"/>
        <v>0.55477839917561611</v>
      </c>
      <c r="JI110" s="107">
        <f t="shared" si="82"/>
        <v>0.51758859775195776</v>
      </c>
      <c r="JJ110" s="107">
        <f t="shared" si="82"/>
        <v>0.46541356242056159</v>
      </c>
      <c r="JK110" s="107">
        <f t="shared" si="82"/>
        <v>0.40957599522037169</v>
      </c>
      <c r="JL110" s="107">
        <f t="shared" si="82"/>
        <v>0.38358583563478355</v>
      </c>
      <c r="JM110" s="107">
        <f t="shared" si="82"/>
        <v>0.3072142213538302</v>
      </c>
    </row>
    <row r="111" spans="2:273" x14ac:dyDescent="0.25">
      <c r="B111" s="2">
        <v>83</v>
      </c>
      <c r="C111" s="37">
        <v>175.078</v>
      </c>
      <c r="D111" s="37">
        <v>179.292</v>
      </c>
      <c r="E111" s="37">
        <v>184.04599999999999</v>
      </c>
      <c r="F111" s="37">
        <v>180.90799999999999</v>
      </c>
      <c r="G111" s="37">
        <v>183.892</v>
      </c>
      <c r="H111" s="37">
        <v>179.04599999999999</v>
      </c>
      <c r="I111" s="37">
        <v>178.952</v>
      </c>
      <c r="J111" s="37">
        <v>175.55600000000001</v>
      </c>
      <c r="K111" s="37">
        <v>175.524</v>
      </c>
      <c r="L111" s="37">
        <v>176.96799999999999</v>
      </c>
      <c r="M111" s="37">
        <v>176.143</v>
      </c>
      <c r="N111" s="37">
        <v>176.55600000000001</v>
      </c>
      <c r="O111" s="37">
        <v>171.82499999999999</v>
      </c>
      <c r="P111" s="37">
        <v>162.619</v>
      </c>
      <c r="Q111" s="37">
        <v>138.34899999999999</v>
      </c>
      <c r="S111" s="4">
        <f t="shared" si="83"/>
        <v>181.02155542015521</v>
      </c>
      <c r="T111" s="4">
        <f t="shared" si="83"/>
        <v>186.17237340260249</v>
      </c>
      <c r="U111" s="4">
        <f t="shared" si="83"/>
        <v>191.50753153820133</v>
      </c>
      <c r="V111" s="4">
        <f t="shared" si="83"/>
        <v>186.30892276101443</v>
      </c>
      <c r="W111" s="4">
        <f t="shared" si="83"/>
        <v>190.08125625254459</v>
      </c>
      <c r="X111" s="4">
        <f t="shared" si="83"/>
        <v>184.36880983581881</v>
      </c>
      <c r="Y111" s="4">
        <f t="shared" si="83"/>
        <v>184.93060575607123</v>
      </c>
      <c r="Z111" s="4">
        <f t="shared" si="83"/>
        <v>180.91374431974074</v>
      </c>
      <c r="AA111" s="4">
        <f t="shared" si="83"/>
        <v>180.91876409112473</v>
      </c>
      <c r="AB111" s="4">
        <f t="shared" si="83"/>
        <v>182.0789743149914</v>
      </c>
      <c r="AC111" s="4">
        <f t="shared" si="83"/>
        <v>182.47288124889391</v>
      </c>
      <c r="AD111" s="4">
        <f t="shared" si="83"/>
        <v>182.28512867412081</v>
      </c>
      <c r="AE111" s="4">
        <f t="shared" si="83"/>
        <v>176.18807213770103</v>
      </c>
      <c r="AF111" s="4">
        <f t="shared" si="83"/>
        <v>163.64628265106904</v>
      </c>
      <c r="AG111" s="4">
        <f t="shared" si="83"/>
        <v>138.3834398863693</v>
      </c>
      <c r="AI111" s="4">
        <f t="shared" si="84"/>
        <v>-5.9435554201552065</v>
      </c>
      <c r="AJ111" s="4">
        <f t="shared" si="84"/>
        <v>-6.880373402602487</v>
      </c>
      <c r="AK111" s="4">
        <f t="shared" si="84"/>
        <v>-7.4615315382013421</v>
      </c>
      <c r="AL111" s="4">
        <f t="shared" si="84"/>
        <v>-5.4009227610144421</v>
      </c>
      <c r="AM111" s="4">
        <f t="shared" si="84"/>
        <v>-6.1892562525445953</v>
      </c>
      <c r="AN111" s="4">
        <f t="shared" si="84"/>
        <v>-5.3228098358188163</v>
      </c>
      <c r="AO111" s="4">
        <f t="shared" si="84"/>
        <v>-5.9786057560712322</v>
      </c>
      <c r="AP111" s="4">
        <f t="shared" si="84"/>
        <v>-5.357744319740732</v>
      </c>
      <c r="AQ111" s="4">
        <f t="shared" si="84"/>
        <v>-5.3947640911247277</v>
      </c>
      <c r="AR111" s="4">
        <f t="shared" si="84"/>
        <v>-5.1109743149914095</v>
      </c>
      <c r="AS111" s="4">
        <f t="shared" si="84"/>
        <v>-6.329881248893912</v>
      </c>
      <c r="AT111" s="4">
        <f t="shared" si="84"/>
        <v>-5.7291286741208012</v>
      </c>
      <c r="AU111" s="4">
        <f t="shared" si="84"/>
        <v>-4.3630721377010389</v>
      </c>
      <c r="AV111" s="4">
        <f t="shared" si="84"/>
        <v>-1.0272826510690436</v>
      </c>
      <c r="AW111" s="4">
        <f t="shared" si="84"/>
        <v>-3.4439886369312944E-2</v>
      </c>
      <c r="AY111" s="2">
        <f t="shared" ref="AY111:BM127" si="90">IF(OR($B111 &lt; C$231, $B111 &gt; C$234), #N/A, ((1-FG111)*DK111) + (FG111 - FW111)*EA111 + (FW111*EQ111))</f>
        <v>61.118651116060036</v>
      </c>
      <c r="AZ111" s="2">
        <f t="shared" si="90"/>
        <v>64.189820369226425</v>
      </c>
      <c r="BA111" s="2">
        <f t="shared" si="90"/>
        <v>62.018718021566599</v>
      </c>
      <c r="BB111" s="2">
        <f t="shared" si="90"/>
        <v>63.48133818285865</v>
      </c>
      <c r="BC111" s="2">
        <f t="shared" si="90"/>
        <v>62.718939194112536</v>
      </c>
      <c r="BD111" s="2">
        <f t="shared" si="90"/>
        <v>63.331524146829871</v>
      </c>
      <c r="BE111" s="2">
        <f t="shared" si="90"/>
        <v>64.838697996090374</v>
      </c>
      <c r="BF111" s="2">
        <f t="shared" si="90"/>
        <v>66.467275970928938</v>
      </c>
      <c r="BG111" s="2">
        <f t="shared" si="90"/>
        <v>65.452338902941364</v>
      </c>
      <c r="BH111" s="2">
        <f t="shared" si="90"/>
        <v>64.78494530978638</v>
      </c>
      <c r="BI111" s="2">
        <f t="shared" si="90"/>
        <v>64.959761368358386</v>
      </c>
      <c r="BJ111" s="2">
        <f t="shared" si="90"/>
        <v>64.231944049763968</v>
      </c>
      <c r="BK111" s="2">
        <f t="shared" si="90"/>
        <v>63.889192649152889</v>
      </c>
      <c r="BL111" s="2">
        <f t="shared" si="90"/>
        <v>64.474298694014323</v>
      </c>
      <c r="BM111" s="2">
        <f t="shared" si="90"/>
        <v>67.350822470519802</v>
      </c>
      <c r="BO111" s="2" t="str">
        <f t="shared" ref="BO111:CC127" si="91">IF(AND(IY111 &lt; $CC$23, $B111 &lt; C$7, $B111 &gt; C$231), C111, "")</f>
        <v/>
      </c>
      <c r="BP111" s="2" t="str">
        <f t="shared" si="91"/>
        <v/>
      </c>
      <c r="BQ111" s="2" t="str">
        <f t="shared" si="91"/>
        <v/>
      </c>
      <c r="BR111" s="2" t="str">
        <f t="shared" si="91"/>
        <v/>
      </c>
      <c r="BS111" s="2" t="str">
        <f t="shared" si="91"/>
        <v/>
      </c>
      <c r="BT111" s="2" t="str">
        <f t="shared" si="91"/>
        <v/>
      </c>
      <c r="BU111" s="2" t="str">
        <f t="shared" si="91"/>
        <v/>
      </c>
      <c r="BV111" s="2" t="str">
        <f t="shared" si="91"/>
        <v/>
      </c>
      <c r="BW111" s="2" t="str">
        <f t="shared" si="91"/>
        <v/>
      </c>
      <c r="BX111" s="2" t="str">
        <f t="shared" si="91"/>
        <v/>
      </c>
      <c r="BY111" s="2" t="str">
        <f t="shared" si="91"/>
        <v/>
      </c>
      <c r="BZ111" s="2" t="str">
        <f t="shared" si="91"/>
        <v/>
      </c>
      <c r="CA111" s="2" t="str">
        <f t="shared" si="91"/>
        <v/>
      </c>
      <c r="CB111" s="2" t="str">
        <f t="shared" si="91"/>
        <v/>
      </c>
      <c r="CC111" s="2" t="str">
        <f t="shared" si="91"/>
        <v/>
      </c>
      <c r="CE111" s="2" t="str">
        <f t="shared" ref="CE111:CS127" si="92">IF(AND(IY111 &lt; $CS$23, $B111 &gt; C$232, $B111 &lt; C$233), C111, "")</f>
        <v/>
      </c>
      <c r="CF111" s="2" t="str">
        <f t="shared" si="92"/>
        <v/>
      </c>
      <c r="CG111" s="2" t="str">
        <f t="shared" si="92"/>
        <v/>
      </c>
      <c r="CH111" s="2" t="str">
        <f t="shared" si="92"/>
        <v/>
      </c>
      <c r="CI111" s="2" t="str">
        <f t="shared" si="92"/>
        <v/>
      </c>
      <c r="CJ111" s="2" t="str">
        <f t="shared" si="92"/>
        <v/>
      </c>
      <c r="CK111" s="2" t="str">
        <f t="shared" si="92"/>
        <v/>
      </c>
      <c r="CL111" s="2" t="str">
        <f t="shared" si="92"/>
        <v/>
      </c>
      <c r="CM111" s="2" t="str">
        <f t="shared" si="92"/>
        <v/>
      </c>
      <c r="CN111" s="2" t="str">
        <f t="shared" si="92"/>
        <v/>
      </c>
      <c r="CO111" s="2" t="str">
        <f t="shared" si="92"/>
        <v/>
      </c>
      <c r="CP111" s="2" t="str">
        <f t="shared" si="92"/>
        <v/>
      </c>
      <c r="CQ111" s="2" t="str">
        <f t="shared" si="92"/>
        <v/>
      </c>
      <c r="CR111" s="2" t="str">
        <f t="shared" si="92"/>
        <v/>
      </c>
      <c r="CS111" s="2" t="str">
        <f t="shared" si="92"/>
        <v/>
      </c>
      <c r="CU111" s="2" t="str">
        <f t="shared" ref="CU111:DI127" si="93">IF(AND(IY111 &lt; $DI$23, $B111 &gt; C$7, $B111 &lt; C$234), C111, "")</f>
        <v/>
      </c>
      <c r="CV111" s="2" t="str">
        <f t="shared" si="93"/>
        <v/>
      </c>
      <c r="CW111" s="2" t="str">
        <f t="shared" si="93"/>
        <v/>
      </c>
      <c r="CX111" s="2" t="str">
        <f t="shared" si="93"/>
        <v/>
      </c>
      <c r="CY111" s="2" t="str">
        <f t="shared" si="93"/>
        <v/>
      </c>
      <c r="CZ111" s="2" t="str">
        <f t="shared" si="93"/>
        <v/>
      </c>
      <c r="DA111" s="2" t="str">
        <f t="shared" si="93"/>
        <v/>
      </c>
      <c r="DB111" s="2" t="str">
        <f t="shared" si="93"/>
        <v/>
      </c>
      <c r="DC111" s="2" t="str">
        <f t="shared" si="93"/>
        <v/>
      </c>
      <c r="DD111" s="2" t="str">
        <f t="shared" si="93"/>
        <v/>
      </c>
      <c r="DE111" s="2" t="str">
        <f t="shared" si="93"/>
        <v/>
      </c>
      <c r="DF111" s="2" t="str">
        <f t="shared" si="93"/>
        <v/>
      </c>
      <c r="DG111" s="2" t="str">
        <f t="shared" si="93"/>
        <v/>
      </c>
      <c r="DH111" s="2" t="str">
        <f t="shared" si="93"/>
        <v/>
      </c>
      <c r="DI111" s="2" t="str">
        <f t="shared" si="93"/>
        <v/>
      </c>
      <c r="DK111" s="2">
        <f t="shared" si="85"/>
        <v>91.491451821862341</v>
      </c>
      <c r="DL111" s="2">
        <f t="shared" si="85"/>
        <v>92.378738367729838</v>
      </c>
      <c r="DM111" s="2">
        <f t="shared" si="85"/>
        <v>90.133405855819404</v>
      </c>
      <c r="DN111" s="2">
        <f t="shared" si="85"/>
        <v>94.9562419208698</v>
      </c>
      <c r="DO111" s="2">
        <f t="shared" si="85"/>
        <v>86.535842041679246</v>
      </c>
      <c r="DP111" s="2">
        <f t="shared" si="85"/>
        <v>87.101616128057998</v>
      </c>
      <c r="DQ111" s="2">
        <f t="shared" si="85"/>
        <v>88.755571428571471</v>
      </c>
      <c r="DR111" s="2">
        <f t="shared" si="85"/>
        <v>88.042028088190875</v>
      </c>
      <c r="DS111" s="2">
        <f t="shared" si="85"/>
        <v>86.459565945493324</v>
      </c>
      <c r="DT111" s="2">
        <f t="shared" si="85"/>
        <v>90.40145847176079</v>
      </c>
      <c r="DU111" s="2">
        <f t="shared" si="85"/>
        <v>88.059218363032315</v>
      </c>
      <c r="DV111" s="2">
        <f t="shared" si="85"/>
        <v>90.669327091513139</v>
      </c>
      <c r="DW111" s="2">
        <f t="shared" si="85"/>
        <v>94.415749018423455</v>
      </c>
      <c r="DX111" s="2">
        <f t="shared" si="85"/>
        <v>89.979203738216768</v>
      </c>
      <c r="DY111" s="2">
        <f t="shared" si="85"/>
        <v>81.680392307692273</v>
      </c>
      <c r="EA111" s="2">
        <f t="shared" si="73"/>
        <v>59.275953697056707</v>
      </c>
      <c r="EB111" s="2">
        <f t="shared" si="73"/>
        <v>62.541014105112069</v>
      </c>
      <c r="EC111" s="2">
        <f t="shared" si="73"/>
        <v>60.472213019102462</v>
      </c>
      <c r="ED111" s="2">
        <f t="shared" si="73"/>
        <v>61.671125925925942</v>
      </c>
      <c r="EE111" s="2">
        <f t="shared" si="73"/>
        <v>61.415136296296296</v>
      </c>
      <c r="EF111" s="2">
        <f t="shared" si="73"/>
        <v>62.05117427447486</v>
      </c>
      <c r="EG111" s="2">
        <f t="shared" si="73"/>
        <v>63.500169978590279</v>
      </c>
      <c r="EH111" s="2">
        <f t="shared" si="73"/>
        <v>65.202765531453366</v>
      </c>
      <c r="EI111" s="2">
        <f t="shared" si="73"/>
        <v>64.318962469135784</v>
      </c>
      <c r="EJ111" s="2">
        <f t="shared" si="73"/>
        <v>63.492888888888913</v>
      </c>
      <c r="EK111" s="2">
        <f t="shared" si="73"/>
        <v>63.739920311168376</v>
      </c>
      <c r="EL111" s="2">
        <f t="shared" si="73"/>
        <v>62.776548109501327</v>
      </c>
      <c r="EM111" s="2">
        <f t="shared" si="86"/>
        <v>62.106110987925092</v>
      </c>
      <c r="EN111" s="2">
        <f t="shared" si="86"/>
        <v>62.983504261497124</v>
      </c>
      <c r="EO111" s="2">
        <f t="shared" si="86"/>
        <v>66.487974243922693</v>
      </c>
      <c r="EQ111" s="2">
        <f t="shared" si="87"/>
        <v>58.058997597362037</v>
      </c>
      <c r="ER111" s="2">
        <f t="shared" si="87"/>
        <v>61.410032058717455</v>
      </c>
      <c r="ES111" s="2">
        <f t="shared" si="87"/>
        <v>59.987413171799425</v>
      </c>
      <c r="ET111" s="2">
        <f t="shared" si="87"/>
        <v>61.165918401287669</v>
      </c>
      <c r="EU111" s="2">
        <f t="shared" si="87"/>
        <v>60.60748132405719</v>
      </c>
      <c r="EV111" s="2">
        <f t="shared" si="87"/>
        <v>61.231660031460272</v>
      </c>
      <c r="EW111" s="2">
        <f t="shared" si="87"/>
        <v>62.489073622100911</v>
      </c>
      <c r="EX111" s="2">
        <f t="shared" si="87"/>
        <v>64.029758602958196</v>
      </c>
      <c r="EY111" s="2">
        <f t="shared" si="87"/>
        <v>63.814011367471586</v>
      </c>
      <c r="EZ111" s="2">
        <f t="shared" si="87"/>
        <v>62.756967987195033</v>
      </c>
      <c r="FA111" s="2">
        <f t="shared" si="87"/>
        <v>63.055585925093865</v>
      </c>
      <c r="FB111" s="2">
        <f t="shared" si="87"/>
        <v>62.25197277664109</v>
      </c>
      <c r="FC111" s="2">
        <f t="shared" si="87"/>
        <v>61.583330357325643</v>
      </c>
      <c r="FD111" s="2">
        <f t="shared" si="87"/>
        <v>62.156351694671059</v>
      </c>
      <c r="FE111" s="2">
        <f t="shared" si="87"/>
        <v>66.507476708794826</v>
      </c>
      <c r="FG111" s="2">
        <f t="shared" si="88"/>
        <v>0.94280072135460757</v>
      </c>
      <c r="FH111" s="2">
        <f t="shared" si="88"/>
        <v>0.94474019793343911</v>
      </c>
      <c r="FI111" s="2">
        <f t="shared" si="88"/>
        <v>0.94786071920573889</v>
      </c>
      <c r="FJ111" s="2">
        <f t="shared" si="88"/>
        <v>0.9456147998820017</v>
      </c>
      <c r="FK111" s="2">
        <f t="shared" si="88"/>
        <v>0.94809812118547732</v>
      </c>
      <c r="FL111" s="2">
        <f t="shared" si="88"/>
        <v>0.94888876268145395</v>
      </c>
      <c r="FM111" s="2">
        <f t="shared" si="88"/>
        <v>0.94699982441611663</v>
      </c>
      <c r="FN111" s="2">
        <f t="shared" si="88"/>
        <v>0.94463374039379566</v>
      </c>
      <c r="FO111" s="2">
        <f t="shared" si="88"/>
        <v>0.94880976862454658</v>
      </c>
      <c r="FP111" s="2">
        <f t="shared" si="88"/>
        <v>0.9519830754255566</v>
      </c>
      <c r="FQ111" s="2">
        <f t="shared" si="88"/>
        <v>0.94984022297326509</v>
      </c>
      <c r="FR111" s="2">
        <f t="shared" si="88"/>
        <v>0.94782153982579365</v>
      </c>
      <c r="FS111" s="2">
        <f t="shared" si="88"/>
        <v>0.94481254296445294</v>
      </c>
      <c r="FT111" s="2">
        <f t="shared" si="88"/>
        <v>0.94477637084118227</v>
      </c>
      <c r="FU111" s="2">
        <f t="shared" si="88"/>
        <v>0.94320534583294635</v>
      </c>
      <c r="FW111" s="2">
        <f t="shared" ref="FW111:GK127" si="94">POWER(10,($B111-C$233)/C$230)/(1+POWER(10,($B111-C$233)/C$230))</f>
        <v>4.7946984591253512E-6</v>
      </c>
      <c r="FX111" s="2">
        <f t="shared" si="94"/>
        <v>1.8101750238677642E-5</v>
      </c>
      <c r="FY111" s="2">
        <f t="shared" si="94"/>
        <v>1.7037014805683511E-5</v>
      </c>
      <c r="FZ111" s="2">
        <f t="shared" si="94"/>
        <v>1.0762712012903267E-5</v>
      </c>
      <c r="GA111" s="2">
        <f t="shared" si="94"/>
        <v>1.1053625886627977E-5</v>
      </c>
      <c r="GB111" s="2">
        <f t="shared" si="94"/>
        <v>1.123367652597736E-5</v>
      </c>
      <c r="GC111" s="2">
        <f t="shared" si="94"/>
        <v>1.2554481371519697E-5</v>
      </c>
      <c r="GD111" s="2">
        <f t="shared" si="94"/>
        <v>1.2020777262493753E-5</v>
      </c>
      <c r="GE111" s="2">
        <f t="shared" si="94"/>
        <v>1.2240673038320815E-5</v>
      </c>
      <c r="GF111" s="2">
        <f t="shared" si="94"/>
        <v>1.404385908608574E-5</v>
      </c>
      <c r="GG111" s="2">
        <f t="shared" si="94"/>
        <v>1.3897501532465351E-5</v>
      </c>
      <c r="GH111" s="2">
        <f t="shared" si="94"/>
        <v>1.204211828100734E-5</v>
      </c>
      <c r="GI111" s="2">
        <f t="shared" si="94"/>
        <v>9.7544057933304787E-6</v>
      </c>
      <c r="GJ111" s="2">
        <f t="shared" si="94"/>
        <v>7.3314988012265638E-6</v>
      </c>
      <c r="GK111" s="2">
        <f t="shared" si="94"/>
        <v>4.9585531411412881E-6</v>
      </c>
      <c r="GM111" s="107">
        <f t="shared" ref="GM111:HA127" si="95" xml:space="preserve"> _xlfn.NORM.DIST($B111, C$7, ABS(C$11), TRUE) * _xlfn.NORM.DIST(($B111 - C$7)*C$15, 0, ABS(C$11), TRUE) * 2</f>
        <v>4.3264065362490866E-14</v>
      </c>
      <c r="GN111" s="107">
        <f t="shared" si="95"/>
        <v>4.865556227090908E-16</v>
      </c>
      <c r="GO111" s="107">
        <f t="shared" si="95"/>
        <v>3.9879349170456659E-20</v>
      </c>
      <c r="GP111" s="107">
        <f t="shared" si="95"/>
        <v>1.5395989212301996E-19</v>
      </c>
      <c r="GQ111" s="107">
        <f t="shared" si="95"/>
        <v>2.3669781644629669E-21</v>
      </c>
      <c r="GR111" s="107">
        <f t="shared" si="95"/>
        <v>2.7522481475504315E-22</v>
      </c>
      <c r="GS111" s="107">
        <f t="shared" si="95"/>
        <v>4.328369263342515E-21</v>
      </c>
      <c r="GT111" s="107">
        <f t="shared" si="95"/>
        <v>1.3332650752205955E-19</v>
      </c>
      <c r="GU111" s="107">
        <f t="shared" si="95"/>
        <v>1.3690395282386317E-20</v>
      </c>
      <c r="GV111" s="107">
        <f t="shared" si="95"/>
        <v>1.146996025079561E-22</v>
      </c>
      <c r="GW111" s="107">
        <f t="shared" si="95"/>
        <v>1.0915430764947518E-21</v>
      </c>
      <c r="GX111" s="107">
        <f t="shared" si="95"/>
        <v>5.9641022357334977E-21</v>
      </c>
      <c r="GY111" s="107">
        <f t="shared" si="95"/>
        <v>4.6245967954847783E-19</v>
      </c>
      <c r="GZ111" s="107">
        <f t="shared" si="95"/>
        <v>4.9955874500507755E-18</v>
      </c>
      <c r="HA111" s="107">
        <f t="shared" si="95"/>
        <v>8.0965191177775446E-16</v>
      </c>
      <c r="HC111" s="107">
        <f t="shared" si="50"/>
        <v>0.54109008784861912</v>
      </c>
      <c r="HD111" s="107">
        <f t="shared" si="50"/>
        <v>0.58862914867535587</v>
      </c>
      <c r="HE111" s="107">
        <f t="shared" si="50"/>
        <v>0.59307053020371781</v>
      </c>
      <c r="HF111" s="107">
        <f t="shared" si="50"/>
        <v>0.5223048963828355</v>
      </c>
      <c r="HG111" s="107">
        <f t="shared" si="50"/>
        <v>0.54119156382813882</v>
      </c>
      <c r="HH111" s="107">
        <f t="shared" si="50"/>
        <v>0.54439014866013713</v>
      </c>
      <c r="HI111" s="107">
        <f t="shared" si="89"/>
        <v>0.54939240286832181</v>
      </c>
      <c r="HJ111" s="107">
        <f t="shared" si="89"/>
        <v>0.55339935500730064</v>
      </c>
      <c r="HK111" s="107">
        <f t="shared" si="89"/>
        <v>0.60116486141975445</v>
      </c>
      <c r="HL111" s="107">
        <f t="shared" si="89"/>
        <v>0.61719262873038527</v>
      </c>
      <c r="HM111" s="107">
        <f t="shared" si="89"/>
        <v>0.59160481180990931</v>
      </c>
      <c r="HN111" s="107">
        <f t="shared" si="89"/>
        <v>0.54718899768837859</v>
      </c>
      <c r="HO111" s="107">
        <f t="shared" si="89"/>
        <v>0.49026999283630668</v>
      </c>
      <c r="HP111" s="107">
        <f t="shared" si="89"/>
        <v>0.46076347297410408</v>
      </c>
      <c r="HQ111" s="107">
        <f t="shared" si="89"/>
        <v>0.38988198650608735</v>
      </c>
      <c r="HS111" s="107">
        <f t="shared" ref="HS111:IG127" si="96" xml:space="preserve"> _xlfn.NORM.DIST($B111, C$9, ABS(C$13), TRUE) * _xlfn.NORM.DIST(($B111 - C$9)*C$17, 0, ABS(C$13), TRUE) * 2</f>
        <v>1.7083807493470583E-8</v>
      </c>
      <c r="HT111" s="107">
        <f t="shared" si="96"/>
        <v>6.0851694744227694E-8</v>
      </c>
      <c r="HU111" s="107">
        <f t="shared" si="96"/>
        <v>2.1523054348263471E-9</v>
      </c>
      <c r="HV111" s="107">
        <f t="shared" si="96"/>
        <v>3.2154852089700553E-10</v>
      </c>
      <c r="HW111" s="107">
        <f t="shared" si="96"/>
        <v>1.1915819676865407E-10</v>
      </c>
      <c r="HX111" s="107">
        <f t="shared" si="96"/>
        <v>6.212074359879139E-11</v>
      </c>
      <c r="HY111" s="107">
        <f t="shared" si="96"/>
        <v>1.9020011728305685E-10</v>
      </c>
      <c r="HZ111" s="107">
        <f t="shared" si="96"/>
        <v>5.009553140619286E-10</v>
      </c>
      <c r="IA111" s="107">
        <f t="shared" si="96"/>
        <v>9.114181925720281E-10</v>
      </c>
      <c r="IB111" s="107">
        <f t="shared" si="96"/>
        <v>4.9483683473518917E-10</v>
      </c>
      <c r="IC111" s="107">
        <f t="shared" si="96"/>
        <v>4.5661634323945378E-10</v>
      </c>
      <c r="ID111" s="107">
        <f t="shared" si="96"/>
        <v>2.2255578406135985E-10</v>
      </c>
      <c r="IE111" s="107">
        <f t="shared" si="96"/>
        <v>2.3632807424988807E-10</v>
      </c>
      <c r="IF111" s="107">
        <f t="shared" si="96"/>
        <v>2.6930458264099163E-10</v>
      </c>
      <c r="IG111" s="107">
        <f t="shared" si="96"/>
        <v>3.5614224727372777E-8</v>
      </c>
      <c r="II111" s="107">
        <f t="shared" ref="II111:IW127" si="97" xml:space="preserve"> _xlfn.NORM.DIST($B111, C$10, ABS(C$14), TRUE) * _xlfn.NORM.DIST(($B111 - C$10)*C$18, 0, ABS(C$14), TRUE) * 2</f>
        <v>4.4982079373846335E-30</v>
      </c>
      <c r="IJ111" s="107">
        <f t="shared" si="97"/>
        <v>4.3521391258939708E-27</v>
      </c>
      <c r="IK111" s="107">
        <f t="shared" si="97"/>
        <v>2.963005899307376E-33</v>
      </c>
      <c r="IL111" s="107">
        <f t="shared" si="97"/>
        <v>6.5863265397785319E-36</v>
      </c>
      <c r="IM111" s="107">
        <f t="shared" si="97"/>
        <v>6.3015325560110983E-38</v>
      </c>
      <c r="IN111" s="107">
        <f t="shared" si="97"/>
        <v>4.0759910682498839E-39</v>
      </c>
      <c r="IO111" s="107">
        <f t="shared" si="97"/>
        <v>3.43021852799391E-37</v>
      </c>
      <c r="IP111" s="107">
        <f t="shared" si="97"/>
        <v>8.1141083710545306E-36</v>
      </c>
      <c r="IQ111" s="107">
        <f t="shared" si="97"/>
        <v>1.4363300316570599E-35</v>
      </c>
      <c r="IR111" s="107">
        <f t="shared" si="97"/>
        <v>9.8305707668622824E-37</v>
      </c>
      <c r="IS111" s="107">
        <f t="shared" si="97"/>
        <v>3.2017573120786901E-36</v>
      </c>
      <c r="IT111" s="107">
        <f t="shared" si="97"/>
        <v>8.5270962669868836E-37</v>
      </c>
      <c r="IU111" s="107">
        <f t="shared" si="97"/>
        <v>6.0770020194307189E-36</v>
      </c>
      <c r="IV111" s="107">
        <f t="shared" si="97"/>
        <v>1.5075414119022801E-35</v>
      </c>
      <c r="IW111" s="107">
        <f t="shared" si="97"/>
        <v>1.9500090670656908E-25</v>
      </c>
      <c r="IY111" s="107">
        <f t="shared" ref="IY111:JM127" si="98">GM111+HC111+HS111+II111</f>
        <v>0.5410901049324699</v>
      </c>
      <c r="IZ111" s="107">
        <f t="shared" si="98"/>
        <v>0.58862920952705111</v>
      </c>
      <c r="JA111" s="107">
        <f t="shared" si="98"/>
        <v>0.59307053235602325</v>
      </c>
      <c r="JB111" s="107">
        <f t="shared" si="98"/>
        <v>0.52230489670438407</v>
      </c>
      <c r="JC111" s="107">
        <f t="shared" si="98"/>
        <v>0.54119156394729706</v>
      </c>
      <c r="JD111" s="107">
        <f t="shared" si="98"/>
        <v>0.54439014872225788</v>
      </c>
      <c r="JE111" s="107">
        <f t="shared" si="98"/>
        <v>0.54939240305852188</v>
      </c>
      <c r="JF111" s="107">
        <f t="shared" si="98"/>
        <v>0.55339935550825592</v>
      </c>
      <c r="JG111" s="107">
        <f t="shared" si="98"/>
        <v>0.60116486233117261</v>
      </c>
      <c r="JH111" s="107">
        <f t="shared" si="98"/>
        <v>0.61719262922522211</v>
      </c>
      <c r="JI111" s="107">
        <f t="shared" si="98"/>
        <v>0.59160481226652561</v>
      </c>
      <c r="JJ111" s="107">
        <f t="shared" si="98"/>
        <v>0.54718899791093434</v>
      </c>
      <c r="JK111" s="107">
        <f t="shared" si="98"/>
        <v>0.49026999307263475</v>
      </c>
      <c r="JL111" s="107">
        <f t="shared" si="98"/>
        <v>0.46076347324340866</v>
      </c>
      <c r="JM111" s="107">
        <f t="shared" si="98"/>
        <v>0.38988202212031292</v>
      </c>
    </row>
    <row r="112" spans="2:273" x14ac:dyDescent="0.25">
      <c r="B112" s="2">
        <v>84</v>
      </c>
      <c r="C112" s="37">
        <v>175.203</v>
      </c>
      <c r="D112" s="37">
        <v>177.96899999999999</v>
      </c>
      <c r="E112" s="37">
        <v>184.67699999999999</v>
      </c>
      <c r="F112" s="37">
        <v>183.262</v>
      </c>
      <c r="G112" s="37">
        <v>185.66200000000001</v>
      </c>
      <c r="H112" s="37">
        <v>180.46199999999999</v>
      </c>
      <c r="I112" s="37">
        <v>181.429</v>
      </c>
      <c r="J112" s="37">
        <v>177.03200000000001</v>
      </c>
      <c r="K112" s="37">
        <v>172.96799999999999</v>
      </c>
      <c r="L112" s="37">
        <v>173.12700000000001</v>
      </c>
      <c r="M112" s="37">
        <v>174.476</v>
      </c>
      <c r="N112" s="37">
        <v>177.15899999999999</v>
      </c>
      <c r="O112" s="37">
        <v>174.25399999999999</v>
      </c>
      <c r="P112" s="37">
        <v>166.12700000000001</v>
      </c>
      <c r="Q112" s="37">
        <v>144.095</v>
      </c>
      <c r="S112" s="4">
        <f t="shared" si="83"/>
        <v>183.49402468060018</v>
      </c>
      <c r="T112" s="4">
        <f t="shared" si="83"/>
        <v>183.46372508497902</v>
      </c>
      <c r="U112" s="4">
        <f t="shared" si="83"/>
        <v>187.18569569257204</v>
      </c>
      <c r="V112" s="4">
        <f t="shared" si="83"/>
        <v>190.58282257826821</v>
      </c>
      <c r="W112" s="4">
        <f t="shared" si="83"/>
        <v>192.6445561791576</v>
      </c>
      <c r="X112" s="4">
        <f t="shared" si="83"/>
        <v>186.4125712572577</v>
      </c>
      <c r="Y112" s="4">
        <f t="shared" si="83"/>
        <v>186.43597249118238</v>
      </c>
      <c r="Z112" s="4">
        <f t="shared" si="83"/>
        <v>181.97708428305225</v>
      </c>
      <c r="AA112" s="4">
        <f t="shared" si="83"/>
        <v>175.71065311950761</v>
      </c>
      <c r="AB112" s="4">
        <f t="shared" si="83"/>
        <v>173.06425317768009</v>
      </c>
      <c r="AC112" s="4">
        <f t="shared" si="83"/>
        <v>178.54767875527114</v>
      </c>
      <c r="AD112" s="4">
        <f t="shared" si="83"/>
        <v>183.99844744112124</v>
      </c>
      <c r="AE112" s="4">
        <f t="shared" si="83"/>
        <v>182.48217216979029</v>
      </c>
      <c r="AF112" s="4">
        <f t="shared" si="83"/>
        <v>170.73620920776185</v>
      </c>
      <c r="AG112" s="4">
        <f t="shared" si="83"/>
        <v>146.35644854203599</v>
      </c>
      <c r="AI112" s="4">
        <f t="shared" si="84"/>
        <v>-8.2910246806001737</v>
      </c>
      <c r="AJ112" s="4">
        <f t="shared" si="84"/>
        <v>-5.4947250849790237</v>
      </c>
      <c r="AK112" s="4">
        <f t="shared" si="84"/>
        <v>-2.5086956925720472</v>
      </c>
      <c r="AL112" s="4">
        <f t="shared" si="84"/>
        <v>-7.3208225782682064</v>
      </c>
      <c r="AM112" s="4">
        <f t="shared" si="84"/>
        <v>-6.9825561791575979</v>
      </c>
      <c r="AN112" s="4">
        <f t="shared" si="84"/>
        <v>-5.9505712572577067</v>
      </c>
      <c r="AO112" s="4">
        <f t="shared" si="84"/>
        <v>-5.0069724911823812</v>
      </c>
      <c r="AP112" s="4">
        <f t="shared" si="84"/>
        <v>-4.945084283052239</v>
      </c>
      <c r="AQ112" s="4">
        <f t="shared" si="84"/>
        <v>-2.7426531195076223</v>
      </c>
      <c r="AR112" s="4">
        <f t="shared" si="84"/>
        <v>6.2746822319923012E-2</v>
      </c>
      <c r="AS112" s="4">
        <f t="shared" si="84"/>
        <v>-4.0716787552711367</v>
      </c>
      <c r="AT112" s="4">
        <f t="shared" si="84"/>
        <v>-6.8394474411212514</v>
      </c>
      <c r="AU112" s="4">
        <f t="shared" si="84"/>
        <v>-8.2281721697902981</v>
      </c>
      <c r="AV112" s="4">
        <f t="shared" si="84"/>
        <v>-4.6092092077618361</v>
      </c>
      <c r="AW112" s="4">
        <f t="shared" si="84"/>
        <v>-2.2614485420359927</v>
      </c>
      <c r="AY112" s="2">
        <f t="shared" si="90"/>
        <v>60.76708073241614</v>
      </c>
      <c r="AZ112" s="2">
        <f t="shared" si="90"/>
        <v>63.827683207781469</v>
      </c>
      <c r="BA112" s="2">
        <f t="shared" si="90"/>
        <v>61.717935906453533</v>
      </c>
      <c r="BB112" s="2">
        <f t="shared" si="90"/>
        <v>63.14579938831595</v>
      </c>
      <c r="BC112" s="2">
        <f t="shared" si="90"/>
        <v>62.442254789976417</v>
      </c>
      <c r="BD112" s="2">
        <f t="shared" si="90"/>
        <v>63.053430789438984</v>
      </c>
      <c r="BE112" s="2">
        <f t="shared" si="90"/>
        <v>64.545197713289539</v>
      </c>
      <c r="BF112" s="2">
        <f t="shared" si="90"/>
        <v>66.173247613521568</v>
      </c>
      <c r="BG112" s="2">
        <f t="shared" si="90"/>
        <v>65.201262458903614</v>
      </c>
      <c r="BH112" s="2">
        <f t="shared" si="90"/>
        <v>64.512123451755414</v>
      </c>
      <c r="BI112" s="2">
        <f t="shared" si="90"/>
        <v>64.683527356103809</v>
      </c>
      <c r="BJ112" s="2">
        <f t="shared" si="90"/>
        <v>63.918732568300484</v>
      </c>
      <c r="BK112" s="2">
        <f t="shared" si="90"/>
        <v>63.550145532409779</v>
      </c>
      <c r="BL112" s="2">
        <f t="shared" si="90"/>
        <v>64.174511353113786</v>
      </c>
      <c r="BM112" s="2">
        <f t="shared" si="90"/>
        <v>67.115546718587979</v>
      </c>
      <c r="BO112" s="2" t="str">
        <f t="shared" si="91"/>
        <v/>
      </c>
      <c r="BP112" s="2" t="str">
        <f t="shared" si="91"/>
        <v/>
      </c>
      <c r="BQ112" s="2" t="str">
        <f t="shared" si="91"/>
        <v/>
      </c>
      <c r="BR112" s="2" t="str">
        <f t="shared" si="91"/>
        <v/>
      </c>
      <c r="BS112" s="2" t="str">
        <f t="shared" si="91"/>
        <v/>
      </c>
      <c r="BT112" s="2" t="str">
        <f t="shared" si="91"/>
        <v/>
      </c>
      <c r="BU112" s="2" t="str">
        <f t="shared" si="91"/>
        <v/>
      </c>
      <c r="BV112" s="2" t="str">
        <f t="shared" si="91"/>
        <v/>
      </c>
      <c r="BW112" s="2" t="str">
        <f t="shared" si="91"/>
        <v/>
      </c>
      <c r="BX112" s="2" t="str">
        <f t="shared" si="91"/>
        <v/>
      </c>
      <c r="BY112" s="2" t="str">
        <f t="shared" si="91"/>
        <v/>
      </c>
      <c r="BZ112" s="2" t="str">
        <f t="shared" si="91"/>
        <v/>
      </c>
      <c r="CA112" s="2" t="str">
        <f t="shared" si="91"/>
        <v/>
      </c>
      <c r="CB112" s="2" t="str">
        <f t="shared" si="91"/>
        <v/>
      </c>
      <c r="CC112" s="2" t="str">
        <f t="shared" si="91"/>
        <v/>
      </c>
      <c r="CE112" s="2" t="str">
        <f t="shared" si="92"/>
        <v/>
      </c>
      <c r="CF112" s="2" t="str">
        <f t="shared" si="92"/>
        <v/>
      </c>
      <c r="CG112" s="2" t="str">
        <f t="shared" si="92"/>
        <v/>
      </c>
      <c r="CH112" s="2" t="str">
        <f t="shared" si="92"/>
        <v/>
      </c>
      <c r="CI112" s="2" t="str">
        <f t="shared" si="92"/>
        <v/>
      </c>
      <c r="CJ112" s="2" t="str">
        <f t="shared" si="92"/>
        <v/>
      </c>
      <c r="CK112" s="2" t="str">
        <f t="shared" si="92"/>
        <v/>
      </c>
      <c r="CL112" s="2" t="str">
        <f t="shared" si="92"/>
        <v/>
      </c>
      <c r="CM112" s="2" t="str">
        <f t="shared" si="92"/>
        <v/>
      </c>
      <c r="CN112" s="2" t="str">
        <f t="shared" si="92"/>
        <v/>
      </c>
      <c r="CO112" s="2" t="str">
        <f t="shared" si="92"/>
        <v/>
      </c>
      <c r="CP112" s="2" t="str">
        <f t="shared" si="92"/>
        <v/>
      </c>
      <c r="CQ112" s="2" t="str">
        <f t="shared" si="92"/>
        <v/>
      </c>
      <c r="CR112" s="2" t="str">
        <f t="shared" si="92"/>
        <v/>
      </c>
      <c r="CS112" s="2" t="str">
        <f t="shared" si="92"/>
        <v/>
      </c>
      <c r="CU112" s="2" t="str">
        <f t="shared" si="93"/>
        <v/>
      </c>
      <c r="CV112" s="2" t="str">
        <f t="shared" si="93"/>
        <v/>
      </c>
      <c r="CW112" s="2" t="str">
        <f t="shared" si="93"/>
        <v/>
      </c>
      <c r="CX112" s="2" t="str">
        <f t="shared" si="93"/>
        <v/>
      </c>
      <c r="CY112" s="2" t="str">
        <f t="shared" si="93"/>
        <v/>
      </c>
      <c r="CZ112" s="2" t="str">
        <f t="shared" si="93"/>
        <v/>
      </c>
      <c r="DA112" s="2" t="str">
        <f t="shared" si="93"/>
        <v/>
      </c>
      <c r="DB112" s="2" t="str">
        <f t="shared" si="93"/>
        <v/>
      </c>
      <c r="DC112" s="2" t="str">
        <f t="shared" si="93"/>
        <v/>
      </c>
      <c r="DD112" s="2" t="str">
        <f t="shared" si="93"/>
        <v/>
      </c>
      <c r="DE112" s="2" t="str">
        <f t="shared" si="93"/>
        <v/>
      </c>
      <c r="DF112" s="2" t="str">
        <f t="shared" si="93"/>
        <v/>
      </c>
      <c r="DG112" s="2" t="str">
        <f t="shared" si="93"/>
        <v/>
      </c>
      <c r="DH112" s="2" t="str">
        <f t="shared" si="93"/>
        <v/>
      </c>
      <c r="DI112" s="2" t="str">
        <f t="shared" si="93"/>
        <v/>
      </c>
      <c r="DK112" s="2">
        <f t="shared" si="85"/>
        <v>91.853648785425094</v>
      </c>
      <c r="DL112" s="2">
        <f t="shared" si="85"/>
        <v>92.724994090056285</v>
      </c>
      <c r="DM112" s="2">
        <f t="shared" si="85"/>
        <v>90.465744159036319</v>
      </c>
      <c r="DN112" s="2">
        <f t="shared" si="85"/>
        <v>95.34970718816065</v>
      </c>
      <c r="DO112" s="2">
        <f t="shared" si="85"/>
        <v>86.811435517970381</v>
      </c>
      <c r="DP112" s="2">
        <f t="shared" si="85"/>
        <v>87.370679704016922</v>
      </c>
      <c r="DQ112" s="2">
        <f t="shared" si="85"/>
        <v>89.003918604651204</v>
      </c>
      <c r="DR112" s="2">
        <f t="shared" si="85"/>
        <v>88.288493657505285</v>
      </c>
      <c r="DS112" s="2">
        <f t="shared" si="85"/>
        <v>86.672760905383129</v>
      </c>
      <c r="DT112" s="2">
        <f t="shared" si="85"/>
        <v>90.678662790697672</v>
      </c>
      <c r="DU112" s="2">
        <f t="shared" si="85"/>
        <v>88.319078224101474</v>
      </c>
      <c r="DV112" s="2">
        <f t="shared" si="85"/>
        <v>90.976947145877375</v>
      </c>
      <c r="DW112" s="2">
        <f t="shared" si="85"/>
        <v>94.774947145877405</v>
      </c>
      <c r="DX112" s="2">
        <f t="shared" si="85"/>
        <v>90.298398617075861</v>
      </c>
      <c r="DY112" s="2">
        <f t="shared" si="85"/>
        <v>81.891767611336007</v>
      </c>
      <c r="EA112" s="2">
        <f t="shared" si="73"/>
        <v>59.14946669059583</v>
      </c>
      <c r="EB112" s="2">
        <f t="shared" si="73"/>
        <v>62.377975253947227</v>
      </c>
      <c r="EC112" s="2">
        <f t="shared" si="73"/>
        <v>60.361636799512922</v>
      </c>
      <c r="ED112" s="2">
        <f t="shared" si="73"/>
        <v>61.557228395061742</v>
      </c>
      <c r="EE112" s="2">
        <f t="shared" si="73"/>
        <v>61.29805975308642</v>
      </c>
      <c r="EF112" s="2">
        <f t="shared" si="73"/>
        <v>61.930004267794835</v>
      </c>
      <c r="EG112" s="2">
        <f t="shared" si="73"/>
        <v>63.371141340497616</v>
      </c>
      <c r="EH112" s="2">
        <f t="shared" si="73"/>
        <v>65.061515010845994</v>
      </c>
      <c r="EI112" s="2">
        <f t="shared" si="73"/>
        <v>64.20768790123455</v>
      </c>
      <c r="EJ112" s="2">
        <f t="shared" si="73"/>
        <v>63.380140000000026</v>
      </c>
      <c r="EK112" s="2">
        <f t="shared" si="73"/>
        <v>63.612995614126241</v>
      </c>
      <c r="EL112" s="2">
        <f t="shared" si="73"/>
        <v>62.641133415784971</v>
      </c>
      <c r="EM112" s="2">
        <f t="shared" si="86"/>
        <v>61.985823847340392</v>
      </c>
      <c r="EN112" s="2">
        <f t="shared" si="86"/>
        <v>62.864832988780101</v>
      </c>
      <c r="EO112" s="2">
        <f t="shared" si="86"/>
        <v>66.352417725846436</v>
      </c>
      <c r="EQ112" s="2">
        <f t="shared" si="87"/>
        <v>57.978079443236219</v>
      </c>
      <c r="ER112" s="2">
        <f t="shared" si="87"/>
        <v>61.297765768305609</v>
      </c>
      <c r="ES112" s="2">
        <f t="shared" si="87"/>
        <v>59.895091443016739</v>
      </c>
      <c r="ET112" s="2">
        <f t="shared" si="87"/>
        <v>61.071129299853553</v>
      </c>
      <c r="EU112" s="2">
        <f t="shared" si="87"/>
        <v>60.517812175952855</v>
      </c>
      <c r="EV112" s="2">
        <f t="shared" si="87"/>
        <v>61.138558657457828</v>
      </c>
      <c r="EW112" s="2">
        <f t="shared" si="87"/>
        <v>62.395856811058323</v>
      </c>
      <c r="EX112" s="2">
        <f t="shared" si="87"/>
        <v>63.931465254387383</v>
      </c>
      <c r="EY112" s="2">
        <f t="shared" si="87"/>
        <v>63.721947300714596</v>
      </c>
      <c r="EZ112" s="2">
        <f t="shared" si="87"/>
        <v>62.66952769033368</v>
      </c>
      <c r="FA112" s="2">
        <f t="shared" si="87"/>
        <v>62.950262421620792</v>
      </c>
      <c r="FB112" s="2">
        <f t="shared" si="87"/>
        <v>62.133065806674452</v>
      </c>
      <c r="FC112" s="2">
        <f t="shared" si="87"/>
        <v>61.476678997918199</v>
      </c>
      <c r="FD112" s="2">
        <f t="shared" si="87"/>
        <v>62.057792764729044</v>
      </c>
      <c r="FE112" s="2">
        <f t="shared" si="87"/>
        <v>66.363847961005263</v>
      </c>
      <c r="FG112" s="2">
        <f t="shared" si="88"/>
        <v>0.95053780628352114</v>
      </c>
      <c r="FH112" s="2">
        <f t="shared" si="88"/>
        <v>0.9522282317246733</v>
      </c>
      <c r="FI112" s="2">
        <f t="shared" si="88"/>
        <v>0.95494606905184409</v>
      </c>
      <c r="FJ112" s="2">
        <f t="shared" si="88"/>
        <v>0.9529902170617307</v>
      </c>
      <c r="FK112" s="2">
        <f t="shared" si="88"/>
        <v>0.95515273623842689</v>
      </c>
      <c r="FL112" s="2">
        <f t="shared" si="88"/>
        <v>0.95584091741572563</v>
      </c>
      <c r="FM112" s="2">
        <f t="shared" si="88"/>
        <v>0.9541965103374408</v>
      </c>
      <c r="FN112" s="2">
        <f t="shared" si="88"/>
        <v>0.95213546895501111</v>
      </c>
      <c r="FO112" s="2">
        <f t="shared" si="88"/>
        <v>0.95577216732142956</v>
      </c>
      <c r="FP112" s="2">
        <f t="shared" si="88"/>
        <v>0.95853273468571687</v>
      </c>
      <c r="FQ112" s="2">
        <f t="shared" si="88"/>
        <v>0.95666886987646371</v>
      </c>
      <c r="FR112" s="2">
        <f t="shared" si="88"/>
        <v>0.95491196060292116</v>
      </c>
      <c r="FS112" s="2">
        <f t="shared" si="88"/>
        <v>0.95229126862524349</v>
      </c>
      <c r="FT112" s="2">
        <f t="shared" si="88"/>
        <v>0.95225975068025448</v>
      </c>
      <c r="FU112" s="2">
        <f t="shared" si="88"/>
        <v>0.95089054997254674</v>
      </c>
      <c r="FW112" s="2">
        <f t="shared" si="94"/>
        <v>5.590203535748856E-6</v>
      </c>
      <c r="FX112" s="2">
        <f t="shared" si="94"/>
        <v>2.1105027904237998E-5</v>
      </c>
      <c r="FY112" s="2">
        <f t="shared" si="94"/>
        <v>1.9863644766771654E-5</v>
      </c>
      <c r="FZ112" s="2">
        <f t="shared" si="94"/>
        <v>1.2548378524094597E-5</v>
      </c>
      <c r="GA112" s="2">
        <f t="shared" si="94"/>
        <v>1.2887557971263118E-5</v>
      </c>
      <c r="GB112" s="2">
        <f t="shared" si="94"/>
        <v>1.3097480828371961E-5</v>
      </c>
      <c r="GC112" s="2">
        <f t="shared" si="94"/>
        <v>1.4637420141102534E-5</v>
      </c>
      <c r="GD112" s="2">
        <f t="shared" si="94"/>
        <v>1.4015169371581569E-5</v>
      </c>
      <c r="GE112" s="2">
        <f t="shared" si="94"/>
        <v>1.4271547991368928E-5</v>
      </c>
      <c r="GF112" s="2">
        <f t="shared" si="94"/>
        <v>1.6373899404137149E-5</v>
      </c>
      <c r="GG112" s="2">
        <f t="shared" si="94"/>
        <v>1.6203259815714201E-5</v>
      </c>
      <c r="GH112" s="2">
        <f t="shared" si="94"/>
        <v>1.4040051073065127E-5</v>
      </c>
      <c r="GI112" s="2">
        <f t="shared" si="94"/>
        <v>1.1372783783723685E-5</v>
      </c>
      <c r="GJ112" s="2">
        <f t="shared" si="94"/>
        <v>8.5478896369192146E-6</v>
      </c>
      <c r="GK112" s="2">
        <f t="shared" si="94"/>
        <v>5.7812437600696288E-6</v>
      </c>
      <c r="GM112" s="107">
        <f t="shared" si="95"/>
        <v>1.6790048379096115E-15</v>
      </c>
      <c r="GN112" s="107">
        <f t="shared" si="95"/>
        <v>1.2035632867743448E-17</v>
      </c>
      <c r="GO112" s="107">
        <f t="shared" si="95"/>
        <v>3.8821529992873412E-22</v>
      </c>
      <c r="GP112" s="107">
        <f t="shared" si="95"/>
        <v>1.6134052852635605E-21</v>
      </c>
      <c r="GQ112" s="107">
        <f t="shared" si="95"/>
        <v>1.7140417432061979E-23</v>
      </c>
      <c r="GR112" s="107">
        <f t="shared" si="95"/>
        <v>1.6282050801933919E-24</v>
      </c>
      <c r="GS112" s="107">
        <f t="shared" si="95"/>
        <v>3.2191744429517421E-23</v>
      </c>
      <c r="GT112" s="107">
        <f t="shared" si="95"/>
        <v>1.3329840507358635E-21</v>
      </c>
      <c r="GU112" s="107">
        <f t="shared" si="95"/>
        <v>1.2267178853476605E-22</v>
      </c>
      <c r="GV112" s="107">
        <f t="shared" si="95"/>
        <v>6.9510682665884817E-25</v>
      </c>
      <c r="GW112" s="107">
        <f t="shared" si="95"/>
        <v>7.7445567191389954E-24</v>
      </c>
      <c r="GX112" s="107">
        <f t="shared" si="95"/>
        <v>4.7248071391723583E-23</v>
      </c>
      <c r="GY112" s="107">
        <f t="shared" si="95"/>
        <v>5.3319799911486857E-21</v>
      </c>
      <c r="GZ112" s="107">
        <f t="shared" si="95"/>
        <v>7.47538705998303E-20</v>
      </c>
      <c r="HA112" s="107">
        <f t="shared" si="95"/>
        <v>2.0247766026284579E-17</v>
      </c>
      <c r="HC112" s="107">
        <f t="shared" si="50"/>
        <v>0.59886098137921306</v>
      </c>
      <c r="HD112" s="107">
        <f t="shared" si="50"/>
        <v>0.62951579140045</v>
      </c>
      <c r="HE112" s="107">
        <f t="shared" si="50"/>
        <v>0.63300203735594873</v>
      </c>
      <c r="HF112" s="107">
        <f t="shared" si="50"/>
        <v>0.59351894853526066</v>
      </c>
      <c r="HG112" s="107">
        <f t="shared" si="50"/>
        <v>0.60859010264052027</v>
      </c>
      <c r="HH112" s="107">
        <f t="shared" si="50"/>
        <v>0.61153850468645077</v>
      </c>
      <c r="HI112" s="107">
        <f t="shared" si="89"/>
        <v>0.61383256679798637</v>
      </c>
      <c r="HJ112" s="107">
        <f t="shared" si="89"/>
        <v>0.6151772172907537</v>
      </c>
      <c r="HK112" s="107">
        <f t="shared" si="89"/>
        <v>0.63467811825038656</v>
      </c>
      <c r="HL112" s="107">
        <f t="shared" si="89"/>
        <v>0.63328978789643553</v>
      </c>
      <c r="HM112" s="107">
        <f t="shared" si="89"/>
        <v>0.63304217214912373</v>
      </c>
      <c r="HN112" s="107">
        <f t="shared" si="89"/>
        <v>0.61202341487268552</v>
      </c>
      <c r="HO112" s="107">
        <f t="shared" si="89"/>
        <v>0.56705236402773562</v>
      </c>
      <c r="HP112" s="107">
        <f t="shared" si="89"/>
        <v>0.5382700338752795</v>
      </c>
      <c r="HQ112" s="107">
        <f t="shared" si="89"/>
        <v>0.47832060308391577</v>
      </c>
      <c r="HS112" s="107">
        <f t="shared" si="96"/>
        <v>3.3995373403369276E-8</v>
      </c>
      <c r="HT112" s="107">
        <f t="shared" si="96"/>
        <v>1.2280626415365088E-7</v>
      </c>
      <c r="HU112" s="107">
        <f t="shared" si="96"/>
        <v>5.0634644952903078E-9</v>
      </c>
      <c r="HV112" s="107">
        <f t="shared" si="96"/>
        <v>7.8812510881168213E-10</v>
      </c>
      <c r="HW112" s="107">
        <f t="shared" si="96"/>
        <v>3.0690066180510728E-10</v>
      </c>
      <c r="HX112" s="107">
        <f t="shared" si="96"/>
        <v>1.6499770058755478E-10</v>
      </c>
      <c r="HY112" s="107">
        <f t="shared" si="96"/>
        <v>4.8536457740408638E-10</v>
      </c>
      <c r="HZ112" s="107">
        <f t="shared" si="96"/>
        <v>1.2252426486665696E-9</v>
      </c>
      <c r="IA112" s="107">
        <f t="shared" si="96"/>
        <v>2.1962018174310564E-9</v>
      </c>
      <c r="IB112" s="107">
        <f t="shared" si="96"/>
        <v>1.2403634081580377E-9</v>
      </c>
      <c r="IC112" s="107">
        <f t="shared" si="96"/>
        <v>1.1380060250004478E-9</v>
      </c>
      <c r="ID112" s="107">
        <f t="shared" si="96"/>
        <v>5.6117572054709713E-10</v>
      </c>
      <c r="IE112" s="107">
        <f t="shared" si="96"/>
        <v>5.7889348049596317E-10</v>
      </c>
      <c r="IF112" s="107">
        <f t="shared" si="96"/>
        <v>6.4076051802114338E-10</v>
      </c>
      <c r="IG112" s="107">
        <f t="shared" si="96"/>
        <v>6.7229815414358239E-8</v>
      </c>
      <c r="II112" s="107">
        <f t="shared" si="97"/>
        <v>2.2940256570759534E-29</v>
      </c>
      <c r="IJ112" s="107">
        <f t="shared" si="97"/>
        <v>2.2337976126911955E-26</v>
      </c>
      <c r="IK112" s="107">
        <f t="shared" si="97"/>
        <v>2.2291307137876371E-32</v>
      </c>
      <c r="IL112" s="107">
        <f t="shared" si="97"/>
        <v>5.3748051916408282E-35</v>
      </c>
      <c r="IM112" s="107">
        <f t="shared" si="97"/>
        <v>5.8466863579501703E-37</v>
      </c>
      <c r="IN112" s="107">
        <f t="shared" si="97"/>
        <v>4.0803380623568457E-38</v>
      </c>
      <c r="IO112" s="107">
        <f t="shared" si="97"/>
        <v>3.1178928877835665E-36</v>
      </c>
      <c r="IP112" s="107">
        <f t="shared" si="97"/>
        <v>6.7200691354653804E-35</v>
      </c>
      <c r="IQ112" s="107">
        <f t="shared" si="97"/>
        <v>1.1754500551180266E-34</v>
      </c>
      <c r="IR112" s="107">
        <f t="shared" si="97"/>
        <v>8.8770213109046905E-36</v>
      </c>
      <c r="IS112" s="107">
        <f t="shared" si="97"/>
        <v>2.7944237038512245E-35</v>
      </c>
      <c r="IT112" s="107">
        <f t="shared" si="97"/>
        <v>7.5033586338931908E-36</v>
      </c>
      <c r="IU112" s="107">
        <f t="shared" si="97"/>
        <v>4.8820840335445854E-35</v>
      </c>
      <c r="IV112" s="107">
        <f t="shared" si="97"/>
        <v>1.1255265620066521E-34</v>
      </c>
      <c r="IW112" s="107">
        <f t="shared" si="97"/>
        <v>7.6673497482149121E-25</v>
      </c>
      <c r="IY112" s="107">
        <f t="shared" si="98"/>
        <v>0.59886101537458813</v>
      </c>
      <c r="IZ112" s="107">
        <f t="shared" si="98"/>
        <v>0.62951591420671416</v>
      </c>
      <c r="JA112" s="107">
        <f t="shared" si="98"/>
        <v>0.63300204241941327</v>
      </c>
      <c r="JB112" s="107">
        <f t="shared" si="98"/>
        <v>0.59351894932338578</v>
      </c>
      <c r="JC112" s="107">
        <f t="shared" si="98"/>
        <v>0.60859010294742089</v>
      </c>
      <c r="JD112" s="107">
        <f t="shared" si="98"/>
        <v>0.61153850485144845</v>
      </c>
      <c r="JE112" s="107">
        <f t="shared" si="98"/>
        <v>0.61383256728335089</v>
      </c>
      <c r="JF112" s="107">
        <f t="shared" si="98"/>
        <v>0.61517721851599638</v>
      </c>
      <c r="JG112" s="107">
        <f t="shared" si="98"/>
        <v>0.63467812044658833</v>
      </c>
      <c r="JH112" s="107">
        <f t="shared" si="98"/>
        <v>0.6332897891367989</v>
      </c>
      <c r="JI112" s="107">
        <f t="shared" si="98"/>
        <v>0.63304217328712975</v>
      </c>
      <c r="JJ112" s="107">
        <f t="shared" si="98"/>
        <v>0.6120234154338613</v>
      </c>
      <c r="JK112" s="107">
        <f t="shared" si="98"/>
        <v>0.56705236460662911</v>
      </c>
      <c r="JL112" s="107">
        <f t="shared" si="98"/>
        <v>0.53827003451604005</v>
      </c>
      <c r="JM112" s="107">
        <f t="shared" si="98"/>
        <v>0.47832067031373121</v>
      </c>
    </row>
    <row r="113" spans="2:273" x14ac:dyDescent="0.25">
      <c r="B113" s="2">
        <v>85</v>
      </c>
      <c r="C113" s="37">
        <v>173.922</v>
      </c>
      <c r="D113" s="37">
        <v>170.446</v>
      </c>
      <c r="E113" s="37">
        <v>175.64599999999999</v>
      </c>
      <c r="F113" s="37">
        <v>181.76900000000001</v>
      </c>
      <c r="G113" s="37">
        <v>183.01499999999999</v>
      </c>
      <c r="H113" s="37">
        <v>177.96899999999999</v>
      </c>
      <c r="I113" s="37">
        <v>177.54</v>
      </c>
      <c r="J113" s="37">
        <v>172.31700000000001</v>
      </c>
      <c r="K113" s="37">
        <v>163.667</v>
      </c>
      <c r="L113" s="37">
        <v>159.81</v>
      </c>
      <c r="M113" s="37">
        <v>167.11099999999999</v>
      </c>
      <c r="N113" s="37">
        <v>172.952</v>
      </c>
      <c r="O113" s="37">
        <v>174.857</v>
      </c>
      <c r="P113" s="37">
        <v>167.55600000000001</v>
      </c>
      <c r="Q113" s="37">
        <v>145.34899999999999</v>
      </c>
      <c r="S113" s="4">
        <f t="shared" ref="S113:AG129" si="99">AY113 + (C$3 * _xlfn.NORM.DIST($B113, C$7, ABS(C$11), FALSE) * _xlfn.NORM.DIST(($B113 - C$7)*C$15, 0, ABS(C$11), TRUE) * 2)
               + (C$4 * _xlfn.NORM.DIST($B113, C$8, ABS(C$12), FALSE) * _xlfn.NORM.DIST(($B113 - C$8)*C$16, 0, ABS(C$12), TRUE) * 2)
               + (C$5 * _xlfn.NORM.DIST($B113, C$9, ABS(C$13), FALSE) * _xlfn.NORM.DIST(($B113 - C$9)*C$17, 0, ABS(C$13), TRUE) * 2)
               + (C$6 * _xlfn.NORM.DIST($B113, C$10, ABS(C$14), FALSE) * _xlfn.NORM.DIST(($B113 - C$10)*C$18, 0, ABS(C$14), TRUE) * 2)</f>
        <v>179.74923904357485</v>
      </c>
      <c r="T113" s="4">
        <f t="shared" si="99"/>
        <v>172.39866806575552</v>
      </c>
      <c r="U113" s="4">
        <f t="shared" si="99"/>
        <v>171.82856885227619</v>
      </c>
      <c r="V113" s="4">
        <f t="shared" si="99"/>
        <v>186.24481997059561</v>
      </c>
      <c r="W113" s="4">
        <f t="shared" si="99"/>
        <v>184.92363392794735</v>
      </c>
      <c r="X113" s="4">
        <f t="shared" si="99"/>
        <v>178.18239291582574</v>
      </c>
      <c r="Y113" s="4">
        <f t="shared" si="99"/>
        <v>177.97364080635441</v>
      </c>
      <c r="Z113" s="4">
        <f t="shared" si="99"/>
        <v>173.92068471270466</v>
      </c>
      <c r="AA113" s="4">
        <f t="shared" si="99"/>
        <v>160.48794527230288</v>
      </c>
      <c r="AB113" s="4">
        <f t="shared" si="99"/>
        <v>153.4517962389468</v>
      </c>
      <c r="AC113" s="4">
        <f t="shared" si="99"/>
        <v>164.07115042423476</v>
      </c>
      <c r="AD113" s="4">
        <f t="shared" si="99"/>
        <v>176.18131975611894</v>
      </c>
      <c r="AE113" s="4">
        <f t="shared" si="99"/>
        <v>182.08326056998004</v>
      </c>
      <c r="AF113" s="4">
        <f t="shared" si="99"/>
        <v>173.15788254808601</v>
      </c>
      <c r="AG113" s="4">
        <f t="shared" si="99"/>
        <v>150.52812764263041</v>
      </c>
      <c r="AI113" s="4">
        <f t="shared" ref="AI113:AW129" si="100">IF(OR($B113 &lt; C$231, $B113 &gt; C$234), 0, C113-S113)</f>
        <v>-5.8272390435748491</v>
      </c>
      <c r="AJ113" s="4">
        <f t="shared" si="100"/>
        <v>-1.9526680657555175</v>
      </c>
      <c r="AK113" s="4">
        <f t="shared" si="100"/>
        <v>3.817431147723795</v>
      </c>
      <c r="AL113" s="4">
        <f t="shared" si="100"/>
        <v>-4.4758199705956088</v>
      </c>
      <c r="AM113" s="4">
        <f t="shared" si="100"/>
        <v>-1.9086339279473634</v>
      </c>
      <c r="AN113" s="4">
        <f t="shared" si="100"/>
        <v>-0.21339291582575015</v>
      </c>
      <c r="AO113" s="4">
        <f t="shared" si="100"/>
        <v>-0.43364080635441837</v>
      </c>
      <c r="AP113" s="4">
        <f t="shared" si="100"/>
        <v>-1.6036847127046485</v>
      </c>
      <c r="AQ113" s="4">
        <f t="shared" si="100"/>
        <v>3.1790547276971211</v>
      </c>
      <c r="AR113" s="4">
        <f t="shared" si="100"/>
        <v>6.3582037610532041</v>
      </c>
      <c r="AS113" s="4">
        <f t="shared" si="100"/>
        <v>3.0398495757652313</v>
      </c>
      <c r="AT113" s="4">
        <f t="shared" si="100"/>
        <v>-3.2293197561189402</v>
      </c>
      <c r="AU113" s="4">
        <f t="shared" si="100"/>
        <v>-7.2262605699800417</v>
      </c>
      <c r="AV113" s="4">
        <f t="shared" si="100"/>
        <v>-5.6018825480859959</v>
      </c>
      <c r="AW113" s="4">
        <f t="shared" si="100"/>
        <v>-5.1791276426304194</v>
      </c>
      <c r="AY113" s="2">
        <f t="shared" si="90"/>
        <v>60.441112410748708</v>
      </c>
      <c r="AZ113" s="2">
        <f t="shared" si="90"/>
        <v>63.487860510309993</v>
      </c>
      <c r="BA113" s="2">
        <f t="shared" si="90"/>
        <v>61.439082586231933</v>
      </c>
      <c r="BB113" s="2">
        <f t="shared" si="90"/>
        <v>62.835610967922364</v>
      </c>
      <c r="BC113" s="2">
        <f t="shared" si="90"/>
        <v>62.183856447051483</v>
      </c>
      <c r="BD113" s="2">
        <f t="shared" si="90"/>
        <v>62.793356767658317</v>
      </c>
      <c r="BE113" s="2">
        <f t="shared" si="90"/>
        <v>64.270621584200399</v>
      </c>
      <c r="BF113" s="2">
        <f t="shared" si="90"/>
        <v>65.896354375827315</v>
      </c>
      <c r="BG113" s="2">
        <f t="shared" si="90"/>
        <v>64.966380224637902</v>
      </c>
      <c r="BH113" s="2">
        <f t="shared" si="90"/>
        <v>64.258000390813081</v>
      </c>
      <c r="BI113" s="2">
        <f t="shared" si="90"/>
        <v>64.424419640114735</v>
      </c>
      <c r="BJ113" s="2">
        <f t="shared" si="90"/>
        <v>63.62582822243764</v>
      </c>
      <c r="BK113" s="2">
        <f t="shared" si="90"/>
        <v>63.236173232597338</v>
      </c>
      <c r="BL113" s="2">
        <f t="shared" si="90"/>
        <v>63.89520089309427</v>
      </c>
      <c r="BM113" s="2">
        <f t="shared" si="90"/>
        <v>66.890716105825007</v>
      </c>
      <c r="BO113" s="2" t="str">
        <f t="shared" si="91"/>
        <v/>
      </c>
      <c r="BP113" s="2" t="str">
        <f t="shared" si="91"/>
        <v/>
      </c>
      <c r="BQ113" s="2" t="str">
        <f t="shared" si="91"/>
        <v/>
      </c>
      <c r="BR113" s="2" t="str">
        <f t="shared" si="91"/>
        <v/>
      </c>
      <c r="BS113" s="2" t="str">
        <f t="shared" si="91"/>
        <v/>
      </c>
      <c r="BT113" s="2" t="str">
        <f t="shared" si="91"/>
        <v/>
      </c>
      <c r="BU113" s="2" t="str">
        <f t="shared" si="91"/>
        <v/>
      </c>
      <c r="BV113" s="2" t="str">
        <f t="shared" si="91"/>
        <v/>
      </c>
      <c r="BW113" s="2" t="str">
        <f t="shared" si="91"/>
        <v/>
      </c>
      <c r="BX113" s="2" t="str">
        <f t="shared" si="91"/>
        <v/>
      </c>
      <c r="BY113" s="2" t="str">
        <f t="shared" si="91"/>
        <v/>
      </c>
      <c r="BZ113" s="2" t="str">
        <f t="shared" si="91"/>
        <v/>
      </c>
      <c r="CA113" s="2" t="str">
        <f t="shared" si="91"/>
        <v/>
      </c>
      <c r="CB113" s="2" t="str">
        <f t="shared" si="91"/>
        <v/>
      </c>
      <c r="CC113" s="2" t="str">
        <f t="shared" si="91"/>
        <v/>
      </c>
      <c r="CE113" s="2" t="str">
        <f t="shared" si="92"/>
        <v/>
      </c>
      <c r="CF113" s="2" t="str">
        <f t="shared" si="92"/>
        <v/>
      </c>
      <c r="CG113" s="2" t="str">
        <f t="shared" si="92"/>
        <v/>
      </c>
      <c r="CH113" s="2" t="str">
        <f t="shared" si="92"/>
        <v/>
      </c>
      <c r="CI113" s="2" t="str">
        <f t="shared" si="92"/>
        <v/>
      </c>
      <c r="CJ113" s="2" t="str">
        <f t="shared" si="92"/>
        <v/>
      </c>
      <c r="CK113" s="2" t="str">
        <f t="shared" si="92"/>
        <v/>
      </c>
      <c r="CL113" s="2" t="str">
        <f t="shared" si="92"/>
        <v/>
      </c>
      <c r="CM113" s="2" t="str">
        <f t="shared" si="92"/>
        <v/>
      </c>
      <c r="CN113" s="2" t="str">
        <f t="shared" si="92"/>
        <v/>
      </c>
      <c r="CO113" s="2" t="str">
        <f t="shared" si="92"/>
        <v/>
      </c>
      <c r="CP113" s="2" t="str">
        <f t="shared" si="92"/>
        <v/>
      </c>
      <c r="CQ113" s="2" t="str">
        <f t="shared" si="92"/>
        <v/>
      </c>
      <c r="CR113" s="2" t="str">
        <f t="shared" si="92"/>
        <v/>
      </c>
      <c r="CS113" s="2" t="str">
        <f t="shared" si="92"/>
        <v/>
      </c>
      <c r="CU113" s="2" t="str">
        <f t="shared" si="93"/>
        <v/>
      </c>
      <c r="CV113" s="2" t="str">
        <f t="shared" si="93"/>
        <v/>
      </c>
      <c r="CW113" s="2" t="str">
        <f t="shared" si="93"/>
        <v/>
      </c>
      <c r="CX113" s="2" t="str">
        <f t="shared" si="93"/>
        <v/>
      </c>
      <c r="CY113" s="2" t="str">
        <f t="shared" si="93"/>
        <v/>
      </c>
      <c r="CZ113" s="2" t="str">
        <f t="shared" si="93"/>
        <v/>
      </c>
      <c r="DA113" s="2" t="str">
        <f t="shared" si="93"/>
        <v/>
      </c>
      <c r="DB113" s="2" t="str">
        <f t="shared" si="93"/>
        <v/>
      </c>
      <c r="DC113" s="2" t="str">
        <f t="shared" si="93"/>
        <v/>
      </c>
      <c r="DD113" s="2" t="str">
        <f t="shared" si="93"/>
        <v/>
      </c>
      <c r="DE113" s="2" t="str">
        <f t="shared" si="93"/>
        <v/>
      </c>
      <c r="DF113" s="2" t="str">
        <f t="shared" si="93"/>
        <v/>
      </c>
      <c r="DG113" s="2" t="str">
        <f t="shared" si="93"/>
        <v/>
      </c>
      <c r="DH113" s="2" t="str">
        <f t="shared" si="93"/>
        <v/>
      </c>
      <c r="DI113" s="2" t="str">
        <f t="shared" si="93"/>
        <v/>
      </c>
      <c r="DK113" s="2">
        <f t="shared" ref="DK113:DY129" si="101">BO$229*$B113+BO$230</f>
        <v>92.21584574898786</v>
      </c>
      <c r="DL113" s="2">
        <f t="shared" si="101"/>
        <v>93.071249812382746</v>
      </c>
      <c r="DM113" s="2">
        <f t="shared" si="101"/>
        <v>90.798082462253234</v>
      </c>
      <c r="DN113" s="2">
        <f t="shared" si="101"/>
        <v>95.743172455451486</v>
      </c>
      <c r="DO113" s="2">
        <f t="shared" si="101"/>
        <v>87.087028994261544</v>
      </c>
      <c r="DP113" s="2">
        <f t="shared" si="101"/>
        <v>87.639743279975846</v>
      </c>
      <c r="DQ113" s="2">
        <f t="shared" si="101"/>
        <v>89.252265780730937</v>
      </c>
      <c r="DR113" s="2">
        <f t="shared" si="101"/>
        <v>88.534959226819694</v>
      </c>
      <c r="DS113" s="2">
        <f t="shared" si="101"/>
        <v>86.885955865272933</v>
      </c>
      <c r="DT113" s="2">
        <f t="shared" si="101"/>
        <v>90.955867109634539</v>
      </c>
      <c r="DU113" s="2">
        <f t="shared" si="101"/>
        <v>88.578938085170634</v>
      </c>
      <c r="DV113" s="2">
        <f t="shared" si="101"/>
        <v>91.284567200241625</v>
      </c>
      <c r="DW113" s="2">
        <f t="shared" si="101"/>
        <v>95.134145273331342</v>
      </c>
      <c r="DX113" s="2">
        <f t="shared" si="101"/>
        <v>90.617593495934955</v>
      </c>
      <c r="DY113" s="2">
        <f t="shared" si="101"/>
        <v>82.103142914979728</v>
      </c>
      <c r="EA113" s="2">
        <f t="shared" si="73"/>
        <v>59.022979684134953</v>
      </c>
      <c r="EB113" s="2">
        <f t="shared" si="73"/>
        <v>62.214936402782378</v>
      </c>
      <c r="EC113" s="2">
        <f t="shared" si="73"/>
        <v>60.25106057992339</v>
      </c>
      <c r="ED113" s="2">
        <f t="shared" si="73"/>
        <v>61.443330864197549</v>
      </c>
      <c r="EE113" s="2">
        <f t="shared" si="73"/>
        <v>61.180983209876544</v>
      </c>
      <c r="EF113" s="2">
        <f t="shared" si="73"/>
        <v>61.808834261114811</v>
      </c>
      <c r="EG113" s="2">
        <f t="shared" si="73"/>
        <v>63.242112702404953</v>
      </c>
      <c r="EH113" s="2">
        <f t="shared" si="73"/>
        <v>64.920264490238623</v>
      </c>
      <c r="EI113" s="2">
        <f t="shared" si="73"/>
        <v>64.096413333333302</v>
      </c>
      <c r="EJ113" s="2">
        <f t="shared" si="73"/>
        <v>63.267391111111138</v>
      </c>
      <c r="EK113" s="2">
        <f t="shared" si="73"/>
        <v>63.486070917084106</v>
      </c>
      <c r="EL113" s="2">
        <f t="shared" si="73"/>
        <v>62.505718722068622</v>
      </c>
      <c r="EM113" s="2">
        <f t="shared" si="86"/>
        <v>61.865536706755684</v>
      </c>
      <c r="EN113" s="2">
        <f t="shared" si="86"/>
        <v>62.746161716063078</v>
      </c>
      <c r="EO113" s="2">
        <f t="shared" si="86"/>
        <v>66.216861207770179</v>
      </c>
      <c r="EQ113" s="2">
        <f t="shared" ref="EQ113:FE129" si="102">CU$229*$B113+CU$230</f>
        <v>57.8971612891104</v>
      </c>
      <c r="ER113" s="2">
        <f t="shared" si="102"/>
        <v>61.185499477893764</v>
      </c>
      <c r="ES113" s="2">
        <f t="shared" si="102"/>
        <v>59.80276971423406</v>
      </c>
      <c r="ET113" s="2">
        <f t="shared" si="102"/>
        <v>60.976340198419429</v>
      </c>
      <c r="EU113" s="2">
        <f t="shared" si="102"/>
        <v>60.428143027848513</v>
      </c>
      <c r="EV113" s="2">
        <f t="shared" si="102"/>
        <v>61.045457283455384</v>
      </c>
      <c r="EW113" s="2">
        <f t="shared" si="102"/>
        <v>62.302640000015728</v>
      </c>
      <c r="EX113" s="2">
        <f t="shared" si="102"/>
        <v>63.83317190581657</v>
      </c>
      <c r="EY113" s="2">
        <f t="shared" si="102"/>
        <v>63.629883233957599</v>
      </c>
      <c r="EZ113" s="2">
        <f t="shared" si="102"/>
        <v>62.582087393472321</v>
      </c>
      <c r="FA113" s="2">
        <f t="shared" si="102"/>
        <v>62.844938918147726</v>
      </c>
      <c r="FB113" s="2">
        <f t="shared" si="102"/>
        <v>62.014158836707821</v>
      </c>
      <c r="FC113" s="2">
        <f t="shared" si="102"/>
        <v>61.370027638510756</v>
      </c>
      <c r="FD113" s="2">
        <f t="shared" si="102"/>
        <v>61.959233834787035</v>
      </c>
      <c r="FE113" s="2">
        <f t="shared" si="102"/>
        <v>66.220219213215699</v>
      </c>
      <c r="FG113" s="2">
        <f t="shared" ref="FG113:FU129" si="103">POWER(10,($B113-C$232)/C$230)/(1+POWER(10,($B113-C$232)/C$230))</f>
        <v>0.95727575733950276</v>
      </c>
      <c r="FH113" s="2">
        <f t="shared" si="103"/>
        <v>0.95874590001917981</v>
      </c>
      <c r="FI113" s="2">
        <f t="shared" si="103"/>
        <v>0.96110807813090116</v>
      </c>
      <c r="FJ113" s="2">
        <f t="shared" si="103"/>
        <v>0.95940835667603808</v>
      </c>
      <c r="FK113" s="2">
        <f t="shared" si="103"/>
        <v>0.96128762538614454</v>
      </c>
      <c r="FL113" s="2">
        <f t="shared" si="103"/>
        <v>0.96188542327414295</v>
      </c>
      <c r="FM113" s="2">
        <f t="shared" si="103"/>
        <v>0.96045679117379301</v>
      </c>
      <c r="FN113" s="2">
        <f t="shared" si="103"/>
        <v>0.9586652438213209</v>
      </c>
      <c r="FO113" s="2">
        <f t="shared" si="103"/>
        <v>0.96182570787239619</v>
      </c>
      <c r="FP113" s="2">
        <f t="shared" si="103"/>
        <v>0.96422257539365919</v>
      </c>
      <c r="FQ113" s="2">
        <f t="shared" si="103"/>
        <v>0.96260447924381765</v>
      </c>
      <c r="FR113" s="2">
        <f t="shared" si="103"/>
        <v>0.96107844454623537</v>
      </c>
      <c r="FS113" s="2">
        <f t="shared" si="103"/>
        <v>0.95880070868055056</v>
      </c>
      <c r="FT113" s="2">
        <f t="shared" si="103"/>
        <v>0.95877330491295953</v>
      </c>
      <c r="FU113" s="2">
        <f t="shared" si="103"/>
        <v>0.95758259309259097</v>
      </c>
      <c r="FW113" s="2">
        <f t="shared" si="94"/>
        <v>6.5176927627267747E-6</v>
      </c>
      <c r="FX113" s="2">
        <f t="shared" si="94"/>
        <v>2.460656980779784E-5</v>
      </c>
      <c r="FY113" s="2">
        <f t="shared" si="94"/>
        <v>2.3159233168431628E-5</v>
      </c>
      <c r="FZ113" s="2">
        <f t="shared" si="94"/>
        <v>1.4630304773036451E-5</v>
      </c>
      <c r="GA113" s="2">
        <f t="shared" si="94"/>
        <v>1.5025757306188553E-5</v>
      </c>
      <c r="GB113" s="2">
        <f t="shared" si="94"/>
        <v>1.5270508333234279E-5</v>
      </c>
      <c r="GC113" s="2">
        <f t="shared" si="94"/>
        <v>1.7065937492998542E-5</v>
      </c>
      <c r="GD113" s="2">
        <f t="shared" si="94"/>
        <v>1.6340449808552269E-5</v>
      </c>
      <c r="GE113" s="2">
        <f t="shared" si="94"/>
        <v>1.6639363930659423E-5</v>
      </c>
      <c r="GF113" s="2">
        <f t="shared" si="94"/>
        <v>1.9090513256210504E-5</v>
      </c>
      <c r="GG113" s="2">
        <f t="shared" si="94"/>
        <v>1.8891563177987405E-5</v>
      </c>
      <c r="GH113" s="2">
        <f t="shared" si="94"/>
        <v>1.6369459607603846E-5</v>
      </c>
      <c r="GI113" s="2">
        <f t="shared" si="94"/>
        <v>1.3259667375167356E-5</v>
      </c>
      <c r="GJ113" s="2">
        <f t="shared" si="94"/>
        <v>9.9660934932868572E-6</v>
      </c>
      <c r="GK113" s="2">
        <f t="shared" si="94"/>
        <v>6.7404288912334607E-6</v>
      </c>
      <c r="GM113" s="107">
        <f t="shared" si="95"/>
        <v>5.4989897499198173E-17</v>
      </c>
      <c r="GN113" s="107">
        <f t="shared" si="95"/>
        <v>2.4592875109108356E-19</v>
      </c>
      <c r="GO113" s="107">
        <f t="shared" si="95"/>
        <v>2.9879266463579516E-24</v>
      </c>
      <c r="GP113" s="107">
        <f t="shared" si="95"/>
        <v>1.3371512069094081E-23</v>
      </c>
      <c r="GQ113" s="107">
        <f t="shared" si="95"/>
        <v>9.6697437498137579E-26</v>
      </c>
      <c r="GR113" s="107">
        <f t="shared" si="95"/>
        <v>7.4372182023094588E-27</v>
      </c>
      <c r="GS113" s="107">
        <f t="shared" si="95"/>
        <v>1.8643446483057375E-25</v>
      </c>
      <c r="GT113" s="107">
        <f t="shared" si="95"/>
        <v>1.0498104922500719E-23</v>
      </c>
      <c r="GU113" s="107">
        <f t="shared" si="95"/>
        <v>8.6669911142282756E-25</v>
      </c>
      <c r="GV113" s="107">
        <f t="shared" si="95"/>
        <v>3.2743836663433568E-27</v>
      </c>
      <c r="GW113" s="107">
        <f t="shared" si="95"/>
        <v>4.2889531027865277E-26</v>
      </c>
      <c r="GX113" s="107">
        <f t="shared" si="95"/>
        <v>2.9280981489607165E-25</v>
      </c>
      <c r="GY113" s="107">
        <f t="shared" si="95"/>
        <v>4.8801712600811691E-23</v>
      </c>
      <c r="GZ113" s="107">
        <f t="shared" si="95"/>
        <v>9.0012827641431806E-22</v>
      </c>
      <c r="HA113" s="107">
        <f t="shared" si="95"/>
        <v>4.180583422768735E-19</v>
      </c>
      <c r="HC113" s="107">
        <f t="shared" si="50"/>
        <v>0.63213782864212598</v>
      </c>
      <c r="HD113" s="107">
        <f t="shared" si="50"/>
        <v>0.62804166250238902</v>
      </c>
      <c r="HE113" s="107">
        <f t="shared" si="50"/>
        <v>0.61731939554341497</v>
      </c>
      <c r="HF113" s="107">
        <f t="shared" si="50"/>
        <v>0.63310879124499431</v>
      </c>
      <c r="HG113" s="107">
        <f t="shared" si="50"/>
        <v>0.63502660118518361</v>
      </c>
      <c r="HH113" s="107">
        <f t="shared" si="50"/>
        <v>0.63459159522746911</v>
      </c>
      <c r="HI113" s="107">
        <f t="shared" si="89"/>
        <v>0.63430304217097599</v>
      </c>
      <c r="HJ113" s="107">
        <f t="shared" si="89"/>
        <v>0.63424367101779067</v>
      </c>
      <c r="HK113" s="107">
        <f t="shared" si="89"/>
        <v>0.60904492035726476</v>
      </c>
      <c r="HL113" s="107">
        <f t="shared" si="89"/>
        <v>0.58097242791928461</v>
      </c>
      <c r="HM113" s="107">
        <f t="shared" si="89"/>
        <v>0.61583998329606005</v>
      </c>
      <c r="HN113" s="107">
        <f t="shared" si="89"/>
        <v>0.63471649812215303</v>
      </c>
      <c r="HO113" s="107">
        <f t="shared" si="89"/>
        <v>0.62220492792390358</v>
      </c>
      <c r="HP113" s="107">
        <f t="shared" si="89"/>
        <v>0.60300973604288899</v>
      </c>
      <c r="HQ113" s="107">
        <f t="shared" si="89"/>
        <v>0.55888459054346129</v>
      </c>
      <c r="HS113" s="107">
        <f t="shared" si="96"/>
        <v>6.6712148844051937E-8</v>
      </c>
      <c r="HT113" s="107">
        <f t="shared" si="96"/>
        <v>2.4398939546366978E-7</v>
      </c>
      <c r="HU113" s="107">
        <f t="shared" si="96"/>
        <v>1.1684170694208383E-8</v>
      </c>
      <c r="HV113" s="107">
        <f t="shared" si="96"/>
        <v>1.8947077080650338E-9</v>
      </c>
      <c r="HW113" s="107">
        <f t="shared" si="96"/>
        <v>7.7432583422546655E-10</v>
      </c>
      <c r="HX113" s="107">
        <f t="shared" si="96"/>
        <v>4.2898837137475811E-10</v>
      </c>
      <c r="HY113" s="107">
        <f t="shared" si="96"/>
        <v>1.2132895086914548E-9</v>
      </c>
      <c r="HZ113" s="107">
        <f t="shared" si="96"/>
        <v>2.9383643470676496E-9</v>
      </c>
      <c r="IA113" s="107">
        <f t="shared" si="96"/>
        <v>5.189526867789545E-9</v>
      </c>
      <c r="IB113" s="107">
        <f t="shared" si="96"/>
        <v>3.0452365571426031E-9</v>
      </c>
      <c r="IC113" s="107">
        <f t="shared" si="96"/>
        <v>2.7788853617656717E-9</v>
      </c>
      <c r="ID113" s="107">
        <f t="shared" si="96"/>
        <v>1.3866415373453906E-9</v>
      </c>
      <c r="IE113" s="107">
        <f t="shared" si="96"/>
        <v>1.3912716823821527E-9</v>
      </c>
      <c r="IF113" s="107">
        <f t="shared" si="96"/>
        <v>1.4974899335879609E-9</v>
      </c>
      <c r="IG113" s="107">
        <f t="shared" si="96"/>
        <v>1.2534976112562806E-7</v>
      </c>
      <c r="II113" s="107">
        <f t="shared" si="97"/>
        <v>1.1464841776965891E-28</v>
      </c>
      <c r="IJ113" s="107">
        <f t="shared" si="97"/>
        <v>1.1207216424676927E-25</v>
      </c>
      <c r="IK113" s="107">
        <f t="shared" si="97"/>
        <v>1.6306794251314991E-31</v>
      </c>
      <c r="IL113" s="107">
        <f t="shared" si="97"/>
        <v>4.2650172864957281E-34</v>
      </c>
      <c r="IM113" s="107">
        <f t="shared" si="97"/>
        <v>5.2653727568231705E-36</v>
      </c>
      <c r="IN113" s="107">
        <f t="shared" si="97"/>
        <v>3.9604920929506197E-37</v>
      </c>
      <c r="IO113" s="107">
        <f t="shared" si="97"/>
        <v>2.7506366373929704E-35</v>
      </c>
      <c r="IP113" s="107">
        <f t="shared" si="97"/>
        <v>5.4092847170097726E-34</v>
      </c>
      <c r="IQ113" s="107">
        <f t="shared" si="97"/>
        <v>9.3505763162837768E-34</v>
      </c>
      <c r="IR113" s="107">
        <f t="shared" si="97"/>
        <v>7.7785463127901162E-35</v>
      </c>
      <c r="IS113" s="107">
        <f t="shared" si="97"/>
        <v>2.367855466729643E-34</v>
      </c>
      <c r="IT113" s="107">
        <f t="shared" si="97"/>
        <v>6.4118365713082662E-35</v>
      </c>
      <c r="IU113" s="107">
        <f t="shared" si="97"/>
        <v>3.8155214222100524E-34</v>
      </c>
      <c r="IV113" s="107">
        <f t="shared" si="97"/>
        <v>8.1880066459801302E-34</v>
      </c>
      <c r="IW113" s="107">
        <f t="shared" si="97"/>
        <v>2.963935440754302E-24</v>
      </c>
      <c r="IY113" s="107">
        <f t="shared" si="98"/>
        <v>0.63213789535427478</v>
      </c>
      <c r="IZ113" s="107">
        <f t="shared" si="98"/>
        <v>0.62804190649178449</v>
      </c>
      <c r="JA113" s="107">
        <f t="shared" si="98"/>
        <v>0.61731940722758571</v>
      </c>
      <c r="JB113" s="107">
        <f t="shared" si="98"/>
        <v>0.63310879313970203</v>
      </c>
      <c r="JC113" s="107">
        <f t="shared" si="98"/>
        <v>0.63502660195950944</v>
      </c>
      <c r="JD113" s="107">
        <f t="shared" si="98"/>
        <v>0.63459159565645751</v>
      </c>
      <c r="JE113" s="107">
        <f t="shared" si="98"/>
        <v>0.63430304338426546</v>
      </c>
      <c r="JF113" s="107">
        <f t="shared" si="98"/>
        <v>0.634243673956155</v>
      </c>
      <c r="JG113" s="107">
        <f t="shared" si="98"/>
        <v>0.60904492554679168</v>
      </c>
      <c r="JH113" s="107">
        <f t="shared" si="98"/>
        <v>0.58097243096452111</v>
      </c>
      <c r="JI113" s="107">
        <f t="shared" si="98"/>
        <v>0.61583998607494539</v>
      </c>
      <c r="JJ113" s="107">
        <f t="shared" si="98"/>
        <v>0.63471649950879461</v>
      </c>
      <c r="JK113" s="107">
        <f t="shared" si="98"/>
        <v>0.62220492931517524</v>
      </c>
      <c r="JL113" s="107">
        <f t="shared" si="98"/>
        <v>0.6030097375403789</v>
      </c>
      <c r="JM113" s="107">
        <f t="shared" si="98"/>
        <v>0.55888471589322242</v>
      </c>
    </row>
    <row r="114" spans="2:273" x14ac:dyDescent="0.25">
      <c r="B114" s="2">
        <v>86</v>
      </c>
      <c r="C114" s="37">
        <v>167.828</v>
      </c>
      <c r="D114" s="37">
        <v>160.64599999999999</v>
      </c>
      <c r="E114" s="37">
        <v>157.53800000000001</v>
      </c>
      <c r="F114" s="37">
        <v>174.06200000000001</v>
      </c>
      <c r="G114" s="37">
        <v>172.53800000000001</v>
      </c>
      <c r="H114" s="37">
        <v>167.56899999999999</v>
      </c>
      <c r="I114" s="37">
        <v>166.19</v>
      </c>
      <c r="J114" s="37">
        <v>160.667</v>
      </c>
      <c r="K114" s="37">
        <v>145.286</v>
      </c>
      <c r="L114" s="37">
        <v>135.15899999999999</v>
      </c>
      <c r="M114" s="37">
        <v>148.15899999999999</v>
      </c>
      <c r="N114" s="37">
        <v>162.095</v>
      </c>
      <c r="O114" s="37">
        <v>169.73</v>
      </c>
      <c r="P114" s="37">
        <v>163.92099999999999</v>
      </c>
      <c r="Q114" s="37">
        <v>144.60300000000001</v>
      </c>
      <c r="S114" s="4">
        <f t="shared" si="99"/>
        <v>168.42602120182923</v>
      </c>
      <c r="T114" s="4">
        <f t="shared" si="99"/>
        <v>153.27518233185734</v>
      </c>
      <c r="U114" s="4">
        <f t="shared" si="99"/>
        <v>146.89764125862703</v>
      </c>
      <c r="V114" s="4">
        <f t="shared" si="99"/>
        <v>171.0559365854881</v>
      </c>
      <c r="W114" s="4">
        <f t="shared" si="99"/>
        <v>165.37569538528734</v>
      </c>
      <c r="X114" s="4">
        <f t="shared" si="99"/>
        <v>158.41167439335945</v>
      </c>
      <c r="Y114" s="4">
        <f t="shared" si="99"/>
        <v>158.48950678830252</v>
      </c>
      <c r="Z114" s="4">
        <f t="shared" si="99"/>
        <v>155.85665345783585</v>
      </c>
      <c r="AA114" s="4">
        <f t="shared" si="99"/>
        <v>137.20910013447363</v>
      </c>
      <c r="AB114" s="4">
        <f t="shared" si="99"/>
        <v>127.15504826855307</v>
      </c>
      <c r="AC114" s="4">
        <f t="shared" si="99"/>
        <v>140.5583546414187</v>
      </c>
      <c r="AD114" s="4">
        <f t="shared" si="99"/>
        <v>157.66384553333856</v>
      </c>
      <c r="AE114" s="4">
        <f t="shared" si="99"/>
        <v>172.20136563162089</v>
      </c>
      <c r="AF114" s="4">
        <f t="shared" si="99"/>
        <v>168.31448243695252</v>
      </c>
      <c r="AG114" s="4">
        <f t="shared" si="99"/>
        <v>148.24787762693174</v>
      </c>
      <c r="AI114" s="4">
        <f t="shared" si="100"/>
        <v>-0.59802120182922636</v>
      </c>
      <c r="AJ114" s="4">
        <f t="shared" si="100"/>
        <v>7.3708176681426494</v>
      </c>
      <c r="AK114" s="4">
        <f t="shared" si="100"/>
        <v>10.640358741372978</v>
      </c>
      <c r="AL114" s="4">
        <f t="shared" si="100"/>
        <v>3.0060634145119138</v>
      </c>
      <c r="AM114" s="4">
        <f t="shared" si="100"/>
        <v>7.1623046147126672</v>
      </c>
      <c r="AN114" s="4">
        <f t="shared" si="100"/>
        <v>9.1573256066405406</v>
      </c>
      <c r="AO114" s="4">
        <f t="shared" si="100"/>
        <v>7.7004932116974771</v>
      </c>
      <c r="AP114" s="4">
        <f t="shared" si="100"/>
        <v>4.8103465421641545</v>
      </c>
      <c r="AQ114" s="4">
        <f t="shared" si="100"/>
        <v>8.0768998655263715</v>
      </c>
      <c r="AR114" s="4">
        <f t="shared" si="100"/>
        <v>8.003951731446918</v>
      </c>
      <c r="AS114" s="4">
        <f t="shared" si="100"/>
        <v>7.6006453585812892</v>
      </c>
      <c r="AT114" s="4">
        <f t="shared" si="100"/>
        <v>4.4311544666614395</v>
      </c>
      <c r="AU114" s="4">
        <f t="shared" si="100"/>
        <v>-2.4713656316208983</v>
      </c>
      <c r="AV114" s="4">
        <f t="shared" si="100"/>
        <v>-4.3934824369525245</v>
      </c>
      <c r="AW114" s="4">
        <f t="shared" si="100"/>
        <v>-3.6448776269317307</v>
      </c>
      <c r="AY114" s="2">
        <f t="shared" si="90"/>
        <v>60.138274800517543</v>
      </c>
      <c r="AZ114" s="2">
        <f t="shared" si="90"/>
        <v>63.168247436910725</v>
      </c>
      <c r="BA114" s="2">
        <f t="shared" si="90"/>
        <v>61.179970832378125</v>
      </c>
      <c r="BB114" s="2">
        <f t="shared" si="90"/>
        <v>62.548289059393319</v>
      </c>
      <c r="BC114" s="2">
        <f t="shared" si="90"/>
        <v>61.941939008416803</v>
      </c>
      <c r="BD114" s="2">
        <f t="shared" si="90"/>
        <v>62.549513714793292</v>
      </c>
      <c r="BE114" s="2">
        <f t="shared" si="90"/>
        <v>64.013091368079941</v>
      </c>
      <c r="BF114" s="2">
        <f t="shared" si="90"/>
        <v>65.634978156227433</v>
      </c>
      <c r="BG114" s="2">
        <f t="shared" si="90"/>
        <v>64.746061190312631</v>
      </c>
      <c r="BH114" s="2">
        <f t="shared" si="90"/>
        <v>64.020655618799509</v>
      </c>
      <c r="BI114" s="2">
        <f t="shared" si="90"/>
        <v>64.180738742738939</v>
      </c>
      <c r="BJ114" s="2">
        <f t="shared" si="90"/>
        <v>63.351238100863576</v>
      </c>
      <c r="BK114" s="2">
        <f t="shared" si="90"/>
        <v>62.944813271616745</v>
      </c>
      <c r="BL114" s="2">
        <f t="shared" si="90"/>
        <v>63.634404726369269</v>
      </c>
      <c r="BM114" s="2">
        <f t="shared" si="90"/>
        <v>66.675475541068693</v>
      </c>
      <c r="BO114" s="2" t="str">
        <f t="shared" si="91"/>
        <v/>
      </c>
      <c r="BP114" s="2" t="str">
        <f t="shared" si="91"/>
        <v/>
      </c>
      <c r="BQ114" s="2" t="str">
        <f t="shared" si="91"/>
        <v/>
      </c>
      <c r="BR114" s="2" t="str">
        <f t="shared" si="91"/>
        <v/>
      </c>
      <c r="BS114" s="2" t="str">
        <f t="shared" si="91"/>
        <v/>
      </c>
      <c r="BT114" s="2" t="str">
        <f t="shared" si="91"/>
        <v/>
      </c>
      <c r="BU114" s="2" t="str">
        <f t="shared" si="91"/>
        <v/>
      </c>
      <c r="BV114" s="2" t="str">
        <f t="shared" si="91"/>
        <v/>
      </c>
      <c r="BW114" s="2" t="str">
        <f t="shared" si="91"/>
        <v/>
      </c>
      <c r="BX114" s="2" t="str">
        <f t="shared" si="91"/>
        <v/>
      </c>
      <c r="BY114" s="2" t="str">
        <f t="shared" si="91"/>
        <v/>
      </c>
      <c r="BZ114" s="2" t="str">
        <f t="shared" si="91"/>
        <v/>
      </c>
      <c r="CA114" s="2" t="str">
        <f t="shared" si="91"/>
        <v/>
      </c>
      <c r="CB114" s="2" t="str">
        <f t="shared" si="91"/>
        <v/>
      </c>
      <c r="CC114" s="2" t="str">
        <f t="shared" si="91"/>
        <v/>
      </c>
      <c r="CE114" s="2" t="str">
        <f t="shared" si="92"/>
        <v/>
      </c>
      <c r="CF114" s="2" t="str">
        <f t="shared" si="92"/>
        <v/>
      </c>
      <c r="CG114" s="2" t="str">
        <f t="shared" si="92"/>
        <v/>
      </c>
      <c r="CH114" s="2" t="str">
        <f t="shared" si="92"/>
        <v/>
      </c>
      <c r="CI114" s="2" t="str">
        <f t="shared" si="92"/>
        <v/>
      </c>
      <c r="CJ114" s="2" t="str">
        <f t="shared" si="92"/>
        <v/>
      </c>
      <c r="CK114" s="2" t="str">
        <f t="shared" si="92"/>
        <v/>
      </c>
      <c r="CL114" s="2" t="str">
        <f t="shared" si="92"/>
        <v/>
      </c>
      <c r="CM114" s="2" t="str">
        <f t="shared" si="92"/>
        <v/>
      </c>
      <c r="CN114" s="2" t="str">
        <f t="shared" si="92"/>
        <v/>
      </c>
      <c r="CO114" s="2" t="str">
        <f t="shared" si="92"/>
        <v/>
      </c>
      <c r="CP114" s="2" t="str">
        <f t="shared" si="92"/>
        <v/>
      </c>
      <c r="CQ114" s="2" t="str">
        <f t="shared" si="92"/>
        <v/>
      </c>
      <c r="CR114" s="2" t="str">
        <f t="shared" si="92"/>
        <v/>
      </c>
      <c r="CS114" s="2" t="str">
        <f t="shared" si="92"/>
        <v/>
      </c>
      <c r="CU114" s="2" t="str">
        <f t="shared" si="93"/>
        <v/>
      </c>
      <c r="CV114" s="2" t="str">
        <f t="shared" si="93"/>
        <v/>
      </c>
      <c r="CW114" s="2" t="str">
        <f t="shared" si="93"/>
        <v/>
      </c>
      <c r="CX114" s="2" t="str">
        <f t="shared" si="93"/>
        <v/>
      </c>
      <c r="CY114" s="2" t="str">
        <f t="shared" si="93"/>
        <v/>
      </c>
      <c r="CZ114" s="2" t="str">
        <f t="shared" si="93"/>
        <v/>
      </c>
      <c r="DA114" s="2" t="str">
        <f t="shared" si="93"/>
        <v/>
      </c>
      <c r="DB114" s="2" t="str">
        <f t="shared" si="93"/>
        <v/>
      </c>
      <c r="DC114" s="2" t="str">
        <f t="shared" si="93"/>
        <v/>
      </c>
      <c r="DD114" s="2" t="str">
        <f t="shared" si="93"/>
        <v/>
      </c>
      <c r="DE114" s="2" t="str">
        <f t="shared" si="93"/>
        <v/>
      </c>
      <c r="DF114" s="2" t="str">
        <f t="shared" si="93"/>
        <v/>
      </c>
      <c r="DG114" s="2" t="str">
        <f t="shared" si="93"/>
        <v/>
      </c>
      <c r="DH114" s="2" t="str">
        <f t="shared" si="93"/>
        <v/>
      </c>
      <c r="DI114" s="2" t="str">
        <f t="shared" si="93"/>
        <v/>
      </c>
      <c r="DK114" s="2">
        <f t="shared" si="101"/>
        <v>92.578042712550612</v>
      </c>
      <c r="DL114" s="2">
        <f t="shared" si="101"/>
        <v>93.417505534709193</v>
      </c>
      <c r="DM114" s="2">
        <f t="shared" si="101"/>
        <v>91.130420765470149</v>
      </c>
      <c r="DN114" s="2">
        <f t="shared" si="101"/>
        <v>96.136637722742336</v>
      </c>
      <c r="DO114" s="2">
        <f t="shared" si="101"/>
        <v>87.362622470552694</v>
      </c>
      <c r="DP114" s="2">
        <f t="shared" si="101"/>
        <v>87.90880685593477</v>
      </c>
      <c r="DQ114" s="2">
        <f t="shared" si="101"/>
        <v>89.50061295681067</v>
      </c>
      <c r="DR114" s="2">
        <f t="shared" si="101"/>
        <v>88.781424796134104</v>
      </c>
      <c r="DS114" s="2">
        <f t="shared" si="101"/>
        <v>87.099150825162724</v>
      </c>
      <c r="DT114" s="2">
        <f t="shared" si="101"/>
        <v>91.233071428571421</v>
      </c>
      <c r="DU114" s="2">
        <f t="shared" si="101"/>
        <v>88.838797946239794</v>
      </c>
      <c r="DV114" s="2">
        <f t="shared" si="101"/>
        <v>91.592187254605861</v>
      </c>
      <c r="DW114" s="2">
        <f t="shared" si="101"/>
        <v>95.493343400785278</v>
      </c>
      <c r="DX114" s="2">
        <f t="shared" si="101"/>
        <v>90.936788374794034</v>
      </c>
      <c r="DY114" s="2">
        <f t="shared" si="101"/>
        <v>82.314518218623448</v>
      </c>
      <c r="EA114" s="2">
        <f t="shared" si="73"/>
        <v>58.896492677674075</v>
      </c>
      <c r="EB114" s="2">
        <f t="shared" si="73"/>
        <v>62.051897551617536</v>
      </c>
      <c r="EC114" s="2">
        <f t="shared" si="73"/>
        <v>60.140484360333851</v>
      </c>
      <c r="ED114" s="2">
        <f t="shared" si="73"/>
        <v>61.329433333333348</v>
      </c>
      <c r="EE114" s="2">
        <f t="shared" si="73"/>
        <v>61.063906666666668</v>
      </c>
      <c r="EF114" s="2">
        <f t="shared" si="73"/>
        <v>61.687664254434779</v>
      </c>
      <c r="EG114" s="2">
        <f t="shared" si="73"/>
        <v>63.113084064312289</v>
      </c>
      <c r="EH114" s="2">
        <f t="shared" si="73"/>
        <v>64.779013969631251</v>
      </c>
      <c r="EI114" s="2">
        <f t="shared" si="73"/>
        <v>63.985138765432069</v>
      </c>
      <c r="EJ114" s="2">
        <f t="shared" si="73"/>
        <v>63.15464222222225</v>
      </c>
      <c r="EK114" s="2">
        <f t="shared" si="73"/>
        <v>63.359146220041978</v>
      </c>
      <c r="EL114" s="2">
        <f t="shared" si="73"/>
        <v>62.370304028352265</v>
      </c>
      <c r="EM114" s="2">
        <f t="shared" si="86"/>
        <v>61.745249566170983</v>
      </c>
      <c r="EN114" s="2">
        <f t="shared" si="86"/>
        <v>62.627490443346062</v>
      </c>
      <c r="EO114" s="2">
        <f t="shared" si="86"/>
        <v>66.081304689693923</v>
      </c>
      <c r="EQ114" s="2">
        <f t="shared" si="102"/>
        <v>57.816243134984582</v>
      </c>
      <c r="ER114" s="2">
        <f t="shared" si="102"/>
        <v>61.073233187481918</v>
      </c>
      <c r="ES114" s="2">
        <f t="shared" si="102"/>
        <v>59.710447985451374</v>
      </c>
      <c r="ET114" s="2">
        <f t="shared" si="102"/>
        <v>60.881551096985312</v>
      </c>
      <c r="EU114" s="2">
        <f t="shared" si="102"/>
        <v>60.338473879744178</v>
      </c>
      <c r="EV114" s="2">
        <f t="shared" si="102"/>
        <v>60.95235590945294</v>
      </c>
      <c r="EW114" s="2">
        <f t="shared" si="102"/>
        <v>62.209423188973147</v>
      </c>
      <c r="EX114" s="2">
        <f t="shared" si="102"/>
        <v>63.734878557245764</v>
      </c>
      <c r="EY114" s="2">
        <f t="shared" si="102"/>
        <v>63.53781916720061</v>
      </c>
      <c r="EZ114" s="2">
        <f t="shared" si="102"/>
        <v>62.494647096610969</v>
      </c>
      <c r="FA114" s="2">
        <f t="shared" si="102"/>
        <v>62.73961541467466</v>
      </c>
      <c r="FB114" s="2">
        <f t="shared" si="102"/>
        <v>61.895251866741184</v>
      </c>
      <c r="FC114" s="2">
        <f t="shared" si="102"/>
        <v>61.263376279103312</v>
      </c>
      <c r="FD114" s="2">
        <f t="shared" si="102"/>
        <v>61.86067490484502</v>
      </c>
      <c r="FE114" s="2">
        <f t="shared" si="102"/>
        <v>66.076590465426122</v>
      </c>
      <c r="FG114" s="2">
        <f t="shared" si="103"/>
        <v>0.96313143752461983</v>
      </c>
      <c r="FH114" s="2">
        <f t="shared" si="103"/>
        <v>0.96440757778924191</v>
      </c>
      <c r="FI114" s="2">
        <f t="shared" si="103"/>
        <v>0.96645691458942617</v>
      </c>
      <c r="FJ114" s="2">
        <f t="shared" si="103"/>
        <v>0.96498244006503664</v>
      </c>
      <c r="FK114" s="2">
        <f t="shared" si="103"/>
        <v>0.96661262637538936</v>
      </c>
      <c r="FL114" s="2">
        <f t="shared" si="103"/>
        <v>0.9671310070300505</v>
      </c>
      <c r="FM114" s="2">
        <f t="shared" si="103"/>
        <v>0.96589202088966153</v>
      </c>
      <c r="FN114" s="2">
        <f t="shared" si="103"/>
        <v>0.96433757903970374</v>
      </c>
      <c r="FO114" s="2">
        <f t="shared" si="103"/>
        <v>0.96707922878453301</v>
      </c>
      <c r="FP114" s="2">
        <f t="shared" si="103"/>
        <v>0.96915681855724112</v>
      </c>
      <c r="FQ114" s="2">
        <f t="shared" si="103"/>
        <v>0.96775441920341332</v>
      </c>
      <c r="FR114" s="2">
        <f t="shared" si="103"/>
        <v>0.96643121418812117</v>
      </c>
      <c r="FS114" s="2">
        <f t="shared" si="103"/>
        <v>0.96445514342545813</v>
      </c>
      <c r="FT114" s="2">
        <f t="shared" si="103"/>
        <v>0.96443136118932515</v>
      </c>
      <c r="FU114" s="2">
        <f t="shared" si="103"/>
        <v>0.96339782709296506</v>
      </c>
      <c r="FW114" s="2">
        <f t="shared" si="94"/>
        <v>7.5990636370601672E-6</v>
      </c>
      <c r="FX114" s="2">
        <f t="shared" si="94"/>
        <v>2.8689036977136562E-5</v>
      </c>
      <c r="FY114" s="2">
        <f t="shared" si="94"/>
        <v>2.7001579719127908E-5</v>
      </c>
      <c r="FZ114" s="2">
        <f t="shared" si="94"/>
        <v>1.7057641623184839E-5</v>
      </c>
      <c r="GA114" s="2">
        <f t="shared" si="94"/>
        <v>1.751870315797481E-5</v>
      </c>
      <c r="GB114" s="2">
        <f t="shared" si="94"/>
        <v>1.7804060470735913E-5</v>
      </c>
      <c r="GC114" s="2">
        <f t="shared" si="94"/>
        <v>1.9897365953632563E-5</v>
      </c>
      <c r="GD114" s="2">
        <f t="shared" si="94"/>
        <v>1.9051514102683667E-5</v>
      </c>
      <c r="GE114" s="2">
        <f t="shared" si="94"/>
        <v>1.9400020475395567E-5</v>
      </c>
      <c r="GF114" s="2">
        <f t="shared" si="94"/>
        <v>2.2257833832066094E-5</v>
      </c>
      <c r="GG114" s="2">
        <f t="shared" si="94"/>
        <v>2.2025876532494584E-5</v>
      </c>
      <c r="GH114" s="2">
        <f t="shared" si="94"/>
        <v>1.9085336861615351E-5</v>
      </c>
      <c r="GI114" s="2">
        <f t="shared" si="94"/>
        <v>1.5459603136902413E-5</v>
      </c>
      <c r="GJ114" s="2">
        <f t="shared" si="94"/>
        <v>1.1619592714117021E-5</v>
      </c>
      <c r="GK114" s="2">
        <f t="shared" si="94"/>
        <v>7.8587543257037745E-6</v>
      </c>
      <c r="GM114" s="107">
        <f t="shared" si="95"/>
        <v>1.5198670318204058E-18</v>
      </c>
      <c r="GN114" s="107">
        <f t="shared" si="95"/>
        <v>4.1509032117755917E-21</v>
      </c>
      <c r="GO114" s="107">
        <f t="shared" si="95"/>
        <v>1.8181411850391778E-26</v>
      </c>
      <c r="GP114" s="107">
        <f t="shared" si="95"/>
        <v>8.7640880105568255E-26</v>
      </c>
      <c r="GQ114" s="107">
        <f t="shared" si="95"/>
        <v>4.249720724831807E-28</v>
      </c>
      <c r="GR114" s="107">
        <f t="shared" si="95"/>
        <v>2.6228616578185136E-29</v>
      </c>
      <c r="GS114" s="107">
        <f t="shared" si="95"/>
        <v>8.407270137716331E-28</v>
      </c>
      <c r="GT114" s="107">
        <f t="shared" si="95"/>
        <v>6.5127142388187932E-26</v>
      </c>
      <c r="GU114" s="107">
        <f t="shared" si="95"/>
        <v>4.8280761159632778E-27</v>
      </c>
      <c r="GV114" s="107">
        <f t="shared" si="95"/>
        <v>1.1988911187884421E-29</v>
      </c>
      <c r="GW114" s="107">
        <f t="shared" si="95"/>
        <v>1.8539172826599451E-28</v>
      </c>
      <c r="GX114" s="107">
        <f t="shared" si="95"/>
        <v>1.4195016023634471E-27</v>
      </c>
      <c r="GY114" s="107">
        <f t="shared" si="95"/>
        <v>3.5456996772014252E-25</v>
      </c>
      <c r="GZ114" s="107">
        <f t="shared" si="95"/>
        <v>8.7214365880284246E-24</v>
      </c>
      <c r="HA114" s="107">
        <f t="shared" si="95"/>
        <v>7.1261198982023271E-21</v>
      </c>
      <c r="HC114" s="107">
        <f t="shared" si="50"/>
        <v>0.62578693362907434</v>
      </c>
      <c r="HD114" s="107">
        <f t="shared" si="50"/>
        <v>0.57253242195667509</v>
      </c>
      <c r="HE114" s="107">
        <f t="shared" si="50"/>
        <v>0.5349596045357361</v>
      </c>
      <c r="HF114" s="107">
        <f t="shared" si="50"/>
        <v>0.61700917788602372</v>
      </c>
      <c r="HG114" s="107">
        <f t="shared" si="50"/>
        <v>0.59638932262447619</v>
      </c>
      <c r="HH114" s="107">
        <f t="shared" si="50"/>
        <v>0.58903642088431851</v>
      </c>
      <c r="HI114" s="107">
        <f t="shared" si="89"/>
        <v>0.58788054077771479</v>
      </c>
      <c r="HJ114" s="107">
        <f t="shared" si="89"/>
        <v>0.58933361071204926</v>
      </c>
      <c r="HK114" s="107">
        <f t="shared" si="89"/>
        <v>0.51652508437831723</v>
      </c>
      <c r="HL114" s="107">
        <f t="shared" si="89"/>
        <v>0.46266821460530677</v>
      </c>
      <c r="HM114" s="107">
        <f t="shared" si="89"/>
        <v>0.52851684040163149</v>
      </c>
      <c r="HN114" s="107">
        <f t="shared" si="89"/>
        <v>0.59241365840317251</v>
      </c>
      <c r="HO114" s="107">
        <f t="shared" si="89"/>
        <v>0.63180527135845777</v>
      </c>
      <c r="HP114" s="107">
        <f t="shared" si="89"/>
        <v>0.63460249356574372</v>
      </c>
      <c r="HQ114" s="107">
        <f t="shared" si="89"/>
        <v>0.60781908613451163</v>
      </c>
      <c r="HS114" s="107">
        <f t="shared" si="96"/>
        <v>1.2910603666196743E-7</v>
      </c>
      <c r="HT114" s="107">
        <f t="shared" si="96"/>
        <v>4.7723540054393009E-7</v>
      </c>
      <c r="HU114" s="107">
        <f t="shared" si="96"/>
        <v>2.6446216621446507E-8</v>
      </c>
      <c r="HV114" s="107">
        <f t="shared" si="96"/>
        <v>4.4678218163554652E-9</v>
      </c>
      <c r="HW114" s="107">
        <f t="shared" si="96"/>
        <v>1.9138598231577536E-9</v>
      </c>
      <c r="HX114" s="107">
        <f t="shared" si="96"/>
        <v>1.0918125565146458E-9</v>
      </c>
      <c r="HY114" s="107">
        <f t="shared" si="96"/>
        <v>2.9710405516739243E-9</v>
      </c>
      <c r="HZ114" s="107">
        <f t="shared" si="96"/>
        <v>6.9096845507949345E-9</v>
      </c>
      <c r="IA114" s="107">
        <f t="shared" si="96"/>
        <v>1.2025223348392958E-8</v>
      </c>
      <c r="IB114" s="107">
        <f t="shared" si="96"/>
        <v>7.3229765587620045E-9</v>
      </c>
      <c r="IC114" s="107">
        <f t="shared" si="96"/>
        <v>6.6487305395249303E-9</v>
      </c>
      <c r="ID114" s="107">
        <f t="shared" si="96"/>
        <v>3.3577118778027023E-9</v>
      </c>
      <c r="IE114" s="107">
        <f t="shared" si="96"/>
        <v>3.2806732440274915E-9</v>
      </c>
      <c r="IF114" s="107">
        <f t="shared" si="96"/>
        <v>3.4376005540791101E-9</v>
      </c>
      <c r="IG114" s="107">
        <f t="shared" si="96"/>
        <v>2.3084158823526026E-7</v>
      </c>
      <c r="II114" s="107">
        <f t="shared" si="97"/>
        <v>5.6150103864223249E-28</v>
      </c>
      <c r="IJ114" s="107">
        <f t="shared" si="97"/>
        <v>5.4962553646372856E-25</v>
      </c>
      <c r="IK114" s="107">
        <f t="shared" si="97"/>
        <v>1.1599359588344449E-30</v>
      </c>
      <c r="IL114" s="107">
        <f t="shared" si="97"/>
        <v>3.2909366979559411E-33</v>
      </c>
      <c r="IM114" s="107">
        <f t="shared" si="97"/>
        <v>4.6026319694091593E-35</v>
      </c>
      <c r="IN114" s="107">
        <f t="shared" si="97"/>
        <v>3.7272999169547062E-36</v>
      </c>
      <c r="IO114" s="107">
        <f t="shared" si="97"/>
        <v>2.3552664427743991E-34</v>
      </c>
      <c r="IP114" s="107">
        <f t="shared" si="97"/>
        <v>4.2319568662099481E-33</v>
      </c>
      <c r="IQ114" s="107">
        <f t="shared" si="97"/>
        <v>7.2303442348801652E-33</v>
      </c>
      <c r="IR114" s="107">
        <f t="shared" si="97"/>
        <v>6.6141569589686285E-34</v>
      </c>
      <c r="IS114" s="107">
        <f t="shared" si="97"/>
        <v>1.9479572674316958E-33</v>
      </c>
      <c r="IT114" s="107">
        <f t="shared" si="97"/>
        <v>5.3208806656975105E-34</v>
      </c>
      <c r="IU114" s="107">
        <f t="shared" si="97"/>
        <v>2.9009305482705273E-33</v>
      </c>
      <c r="IV114" s="107">
        <f t="shared" si="97"/>
        <v>5.8041473774346663E-33</v>
      </c>
      <c r="IW114" s="107">
        <f t="shared" si="97"/>
        <v>1.126441561772069E-23</v>
      </c>
      <c r="IY114" s="107">
        <f t="shared" si="98"/>
        <v>0.62578706273511098</v>
      </c>
      <c r="IZ114" s="107">
        <f t="shared" si="98"/>
        <v>0.57253289919207562</v>
      </c>
      <c r="JA114" s="107">
        <f t="shared" si="98"/>
        <v>0.53495963098195276</v>
      </c>
      <c r="JB114" s="107">
        <f t="shared" si="98"/>
        <v>0.6170091823538455</v>
      </c>
      <c r="JC114" s="107">
        <f t="shared" si="98"/>
        <v>0.59638932453833604</v>
      </c>
      <c r="JD114" s="107">
        <f t="shared" si="98"/>
        <v>0.58903642197613104</v>
      </c>
      <c r="JE114" s="107">
        <f t="shared" si="98"/>
        <v>0.58788054374875531</v>
      </c>
      <c r="JF114" s="107">
        <f t="shared" si="98"/>
        <v>0.58933361762173386</v>
      </c>
      <c r="JG114" s="107">
        <f t="shared" si="98"/>
        <v>0.51652509640354061</v>
      </c>
      <c r="JH114" s="107">
        <f t="shared" si="98"/>
        <v>0.46266822192828333</v>
      </c>
      <c r="JI114" s="107">
        <f t="shared" si="98"/>
        <v>0.52851684705036206</v>
      </c>
      <c r="JJ114" s="107">
        <f t="shared" si="98"/>
        <v>0.59241366176088439</v>
      </c>
      <c r="JK114" s="107">
        <f t="shared" si="98"/>
        <v>0.63180527463913105</v>
      </c>
      <c r="JL114" s="107">
        <f t="shared" si="98"/>
        <v>0.63460249700334426</v>
      </c>
      <c r="JM114" s="107">
        <f t="shared" si="98"/>
        <v>0.60781931697609992</v>
      </c>
    </row>
    <row r="115" spans="2:273" x14ac:dyDescent="0.25">
      <c r="B115" s="2">
        <v>87</v>
      </c>
      <c r="C115" s="37">
        <v>157.71899999999999</v>
      </c>
      <c r="D115" s="37">
        <v>138.892</v>
      </c>
      <c r="E115" s="37">
        <v>121.108</v>
      </c>
      <c r="F115" s="37">
        <v>155.50800000000001</v>
      </c>
      <c r="G115" s="37">
        <v>147.38499999999999</v>
      </c>
      <c r="H115" s="37">
        <v>139.892</v>
      </c>
      <c r="I115" s="37">
        <v>141.20599999999999</v>
      </c>
      <c r="J115" s="37">
        <v>137.571</v>
      </c>
      <c r="K115" s="37">
        <v>115.84099999999999</v>
      </c>
      <c r="L115" s="37">
        <v>100.444</v>
      </c>
      <c r="M115" s="37">
        <v>117</v>
      </c>
      <c r="N115" s="37">
        <v>140.381</v>
      </c>
      <c r="O115" s="37">
        <v>158.50800000000001</v>
      </c>
      <c r="P115" s="37">
        <v>155.74600000000001</v>
      </c>
      <c r="Q115" s="37">
        <v>136.79400000000001</v>
      </c>
      <c r="S115" s="4">
        <f t="shared" si="99"/>
        <v>150.01369776766569</v>
      </c>
      <c r="T115" s="4">
        <f t="shared" si="99"/>
        <v>129.30468598029432</v>
      </c>
      <c r="U115" s="4">
        <f t="shared" si="99"/>
        <v>118.21120218733074</v>
      </c>
      <c r="V115" s="4">
        <f t="shared" si="99"/>
        <v>146.48145838949137</v>
      </c>
      <c r="W115" s="4">
        <f t="shared" si="99"/>
        <v>137.30318100379446</v>
      </c>
      <c r="X115" s="4">
        <f t="shared" si="99"/>
        <v>130.84367775011395</v>
      </c>
      <c r="Y115" s="4">
        <f t="shared" si="99"/>
        <v>131.61949949694309</v>
      </c>
      <c r="Z115" s="4">
        <f t="shared" si="99"/>
        <v>130.98464857697718</v>
      </c>
      <c r="AA115" s="4">
        <f t="shared" si="99"/>
        <v>111.58736556834756</v>
      </c>
      <c r="AB115" s="4">
        <f t="shared" si="99"/>
        <v>101.33599437754398</v>
      </c>
      <c r="AC115" s="4">
        <f t="shared" si="99"/>
        <v>113.8466635554701</v>
      </c>
      <c r="AD115" s="4">
        <f t="shared" si="99"/>
        <v>131.68607233379009</v>
      </c>
      <c r="AE115" s="4">
        <f t="shared" si="99"/>
        <v>152.52824777790812</v>
      </c>
      <c r="AF115" s="4">
        <f t="shared" si="99"/>
        <v>154.78280835664054</v>
      </c>
      <c r="AG115" s="4">
        <f t="shared" si="99"/>
        <v>137.89980649039674</v>
      </c>
      <c r="AI115" s="4">
        <f t="shared" si="100"/>
        <v>7.7053022323343043</v>
      </c>
      <c r="AJ115" s="4">
        <f t="shared" si="100"/>
        <v>9.5873140197056728</v>
      </c>
      <c r="AK115" s="4">
        <f t="shared" si="100"/>
        <v>2.8967978126692628</v>
      </c>
      <c r="AL115" s="4">
        <f t="shared" si="100"/>
        <v>9.0265416105086445</v>
      </c>
      <c r="AM115" s="4">
        <f t="shared" si="100"/>
        <v>10.081818996205527</v>
      </c>
      <c r="AN115" s="4">
        <f t="shared" si="100"/>
        <v>9.0483222498860414</v>
      </c>
      <c r="AO115" s="4">
        <f t="shared" si="100"/>
        <v>9.5865005030568966</v>
      </c>
      <c r="AP115" s="4">
        <f t="shared" si="100"/>
        <v>6.5863514230228191</v>
      </c>
      <c r="AQ115" s="4">
        <f t="shared" si="100"/>
        <v>4.2536344316524293</v>
      </c>
      <c r="AR115" s="4">
        <f t="shared" si="100"/>
        <v>-0.89199437754398048</v>
      </c>
      <c r="AS115" s="4">
        <f t="shared" si="100"/>
        <v>3.1533364445298986</v>
      </c>
      <c r="AT115" s="4">
        <f t="shared" si="100"/>
        <v>8.6949276662099066</v>
      </c>
      <c r="AU115" s="4">
        <f t="shared" si="100"/>
        <v>5.9797522220918893</v>
      </c>
      <c r="AV115" s="4">
        <f t="shared" si="100"/>
        <v>0.96319164335946539</v>
      </c>
      <c r="AW115" s="4">
        <f t="shared" si="100"/>
        <v>-1.1058064903967306</v>
      </c>
      <c r="AY115" s="2">
        <f t="shared" si="90"/>
        <v>59.856227110918951</v>
      </c>
      <c r="AZ115" s="2">
        <f t="shared" si="90"/>
        <v>62.866841529237639</v>
      </c>
      <c r="BA115" s="2">
        <f t="shared" si="90"/>
        <v>60.938548258470412</v>
      </c>
      <c r="BB115" s="2">
        <f t="shared" si="90"/>
        <v>62.281491583061573</v>
      </c>
      <c r="BC115" s="2">
        <f t="shared" si="90"/>
        <v>61.71480492615423</v>
      </c>
      <c r="BD115" s="2">
        <f t="shared" si="90"/>
        <v>62.320222403108659</v>
      </c>
      <c r="BE115" s="2">
        <f t="shared" si="90"/>
        <v>63.770842071936528</v>
      </c>
      <c r="BF115" s="2">
        <f t="shared" si="90"/>
        <v>65.387579877723056</v>
      </c>
      <c r="BG115" s="2">
        <f t="shared" si="90"/>
        <v>64.538778736207021</v>
      </c>
      <c r="BH115" s="2">
        <f t="shared" si="90"/>
        <v>63.798301482117822</v>
      </c>
      <c r="BI115" s="2">
        <f t="shared" si="90"/>
        <v>63.950889478305214</v>
      </c>
      <c r="BJ115" s="2">
        <f t="shared" si="90"/>
        <v>63.093085441416875</v>
      </c>
      <c r="BK115" s="2">
        <f t="shared" si="90"/>
        <v>62.673744126513199</v>
      </c>
      <c r="BL115" s="2">
        <f t="shared" si="90"/>
        <v>63.390262495734341</v>
      </c>
      <c r="BM115" s="2">
        <f t="shared" si="90"/>
        <v>66.468982745104213</v>
      </c>
      <c r="BO115" s="2" t="str">
        <f t="shared" si="91"/>
        <v/>
      </c>
      <c r="BP115" s="2" t="str">
        <f t="shared" si="91"/>
        <v/>
      </c>
      <c r="BQ115" s="2" t="str">
        <f t="shared" si="91"/>
        <v/>
      </c>
      <c r="BR115" s="2" t="str">
        <f t="shared" si="91"/>
        <v/>
      </c>
      <c r="BS115" s="2" t="str">
        <f t="shared" si="91"/>
        <v/>
      </c>
      <c r="BT115" s="2" t="str">
        <f t="shared" si="91"/>
        <v/>
      </c>
      <c r="BU115" s="2" t="str">
        <f t="shared" si="91"/>
        <v/>
      </c>
      <c r="BV115" s="2" t="str">
        <f t="shared" si="91"/>
        <v/>
      </c>
      <c r="BW115" s="2" t="str">
        <f t="shared" si="91"/>
        <v/>
      </c>
      <c r="BX115" s="2" t="str">
        <f t="shared" si="91"/>
        <v/>
      </c>
      <c r="BY115" s="2" t="str">
        <f t="shared" si="91"/>
        <v/>
      </c>
      <c r="BZ115" s="2" t="str">
        <f t="shared" si="91"/>
        <v/>
      </c>
      <c r="CA115" s="2" t="str">
        <f t="shared" si="91"/>
        <v/>
      </c>
      <c r="CB115" s="2" t="str">
        <f t="shared" si="91"/>
        <v/>
      </c>
      <c r="CC115" s="2" t="str">
        <f t="shared" si="91"/>
        <v/>
      </c>
      <c r="CE115" s="2" t="str">
        <f t="shared" si="92"/>
        <v/>
      </c>
      <c r="CF115" s="2" t="str">
        <f t="shared" si="92"/>
        <v/>
      </c>
      <c r="CG115" s="2" t="str">
        <f t="shared" si="92"/>
        <v/>
      </c>
      <c r="CH115" s="2" t="str">
        <f t="shared" si="92"/>
        <v/>
      </c>
      <c r="CI115" s="2" t="str">
        <f t="shared" si="92"/>
        <v/>
      </c>
      <c r="CJ115" s="2" t="str">
        <f t="shared" si="92"/>
        <v/>
      </c>
      <c r="CK115" s="2" t="str">
        <f t="shared" si="92"/>
        <v/>
      </c>
      <c r="CL115" s="2" t="str">
        <f t="shared" si="92"/>
        <v/>
      </c>
      <c r="CM115" s="2" t="str">
        <f t="shared" si="92"/>
        <v/>
      </c>
      <c r="CN115" s="2" t="str">
        <f t="shared" si="92"/>
        <v/>
      </c>
      <c r="CO115" s="2" t="str">
        <f t="shared" si="92"/>
        <v/>
      </c>
      <c r="CP115" s="2" t="str">
        <f t="shared" si="92"/>
        <v/>
      </c>
      <c r="CQ115" s="2" t="str">
        <f t="shared" si="92"/>
        <v/>
      </c>
      <c r="CR115" s="2" t="str">
        <f t="shared" si="92"/>
        <v/>
      </c>
      <c r="CS115" s="2" t="str">
        <f t="shared" si="92"/>
        <v/>
      </c>
      <c r="CU115" s="2" t="str">
        <f t="shared" si="93"/>
        <v/>
      </c>
      <c r="CV115" s="2" t="str">
        <f t="shared" si="93"/>
        <v/>
      </c>
      <c r="CW115" s="2" t="str">
        <f t="shared" si="93"/>
        <v/>
      </c>
      <c r="CX115" s="2" t="str">
        <f t="shared" si="93"/>
        <v/>
      </c>
      <c r="CY115" s="2" t="str">
        <f t="shared" si="93"/>
        <v/>
      </c>
      <c r="CZ115" s="2" t="str">
        <f t="shared" si="93"/>
        <v/>
      </c>
      <c r="DA115" s="2" t="str">
        <f t="shared" si="93"/>
        <v/>
      </c>
      <c r="DB115" s="2" t="str">
        <f t="shared" si="93"/>
        <v/>
      </c>
      <c r="DC115" s="2" t="str">
        <f t="shared" si="93"/>
        <v/>
      </c>
      <c r="DD115" s="2" t="str">
        <f t="shared" si="93"/>
        <v/>
      </c>
      <c r="DE115" s="2" t="str">
        <f t="shared" si="93"/>
        <v/>
      </c>
      <c r="DF115" s="2" t="str">
        <f t="shared" si="93"/>
        <v/>
      </c>
      <c r="DG115" s="2" t="str">
        <f t="shared" si="93"/>
        <v/>
      </c>
      <c r="DH115" s="2" t="str">
        <f t="shared" si="93"/>
        <v/>
      </c>
      <c r="DI115" s="2" t="str">
        <f t="shared" si="93"/>
        <v/>
      </c>
      <c r="DK115" s="2">
        <f t="shared" si="101"/>
        <v>92.940239676113364</v>
      </c>
      <c r="DL115" s="2">
        <f t="shared" si="101"/>
        <v>93.763761257035654</v>
      </c>
      <c r="DM115" s="2">
        <f t="shared" si="101"/>
        <v>91.462759068687078</v>
      </c>
      <c r="DN115" s="2">
        <f t="shared" si="101"/>
        <v>96.530102990033186</v>
      </c>
      <c r="DO115" s="2">
        <f t="shared" si="101"/>
        <v>87.638215946843843</v>
      </c>
      <c r="DP115" s="2">
        <f t="shared" si="101"/>
        <v>88.177870431893695</v>
      </c>
      <c r="DQ115" s="2">
        <f t="shared" si="101"/>
        <v>89.748960132890403</v>
      </c>
      <c r="DR115" s="2">
        <f t="shared" si="101"/>
        <v>89.027890365448513</v>
      </c>
      <c r="DS115" s="2">
        <f t="shared" si="101"/>
        <v>87.312345785052528</v>
      </c>
      <c r="DT115" s="2">
        <f t="shared" si="101"/>
        <v>91.510275747508302</v>
      </c>
      <c r="DU115" s="2">
        <f t="shared" si="101"/>
        <v>89.098657807308967</v>
      </c>
      <c r="DV115" s="2">
        <f t="shared" si="101"/>
        <v>91.899807308970111</v>
      </c>
      <c r="DW115" s="2">
        <f t="shared" si="101"/>
        <v>95.852541528239215</v>
      </c>
      <c r="DX115" s="2">
        <f t="shared" si="101"/>
        <v>91.255983253653127</v>
      </c>
      <c r="DY115" s="2">
        <f t="shared" si="101"/>
        <v>82.525893522267182</v>
      </c>
      <c r="EA115" s="2">
        <f t="shared" si="73"/>
        <v>58.770005671213205</v>
      </c>
      <c r="EB115" s="2">
        <f t="shared" si="73"/>
        <v>61.888858700452687</v>
      </c>
      <c r="EC115" s="2">
        <f t="shared" si="73"/>
        <v>60.029908140744311</v>
      </c>
      <c r="ED115" s="2">
        <f t="shared" si="73"/>
        <v>61.215535802469148</v>
      </c>
      <c r="EE115" s="2">
        <f t="shared" si="73"/>
        <v>60.946830123456792</v>
      </c>
      <c r="EF115" s="2">
        <f t="shared" si="73"/>
        <v>61.566494247754754</v>
      </c>
      <c r="EG115" s="2">
        <f t="shared" si="73"/>
        <v>62.984055426219626</v>
      </c>
      <c r="EH115" s="2">
        <f t="shared" si="73"/>
        <v>64.637763449023865</v>
      </c>
      <c r="EI115" s="2">
        <f t="shared" si="73"/>
        <v>63.873864197530835</v>
      </c>
      <c r="EJ115" s="2">
        <f t="shared" si="73"/>
        <v>63.041893333333363</v>
      </c>
      <c r="EK115" s="2">
        <f t="shared" si="73"/>
        <v>63.232221522999843</v>
      </c>
      <c r="EL115" s="2">
        <f t="shared" si="73"/>
        <v>62.234889334635916</v>
      </c>
      <c r="EM115" s="2">
        <f t="shared" si="86"/>
        <v>61.624962425586276</v>
      </c>
      <c r="EN115" s="2">
        <f t="shared" si="86"/>
        <v>62.508819170629039</v>
      </c>
      <c r="EO115" s="2">
        <f t="shared" si="86"/>
        <v>65.945748171617652</v>
      </c>
      <c r="EQ115" s="2">
        <f t="shared" si="102"/>
        <v>57.735324980858756</v>
      </c>
      <c r="ER115" s="2">
        <f t="shared" si="102"/>
        <v>60.960966897070072</v>
      </c>
      <c r="ES115" s="2">
        <f t="shared" si="102"/>
        <v>59.618126256668695</v>
      </c>
      <c r="ET115" s="2">
        <f t="shared" si="102"/>
        <v>60.786761995551196</v>
      </c>
      <c r="EU115" s="2">
        <f t="shared" si="102"/>
        <v>60.248804731639844</v>
      </c>
      <c r="EV115" s="2">
        <f t="shared" si="102"/>
        <v>60.859254535450489</v>
      </c>
      <c r="EW115" s="2">
        <f t="shared" si="102"/>
        <v>62.116206377930553</v>
      </c>
      <c r="EX115" s="2">
        <f t="shared" si="102"/>
        <v>63.636585208674951</v>
      </c>
      <c r="EY115" s="2">
        <f t="shared" si="102"/>
        <v>63.445755100443613</v>
      </c>
      <c r="EZ115" s="2">
        <f t="shared" si="102"/>
        <v>62.407206799749616</v>
      </c>
      <c r="FA115" s="2">
        <f t="shared" si="102"/>
        <v>62.634291911201586</v>
      </c>
      <c r="FB115" s="2">
        <f t="shared" si="102"/>
        <v>61.776344896774546</v>
      </c>
      <c r="FC115" s="2">
        <f t="shared" si="102"/>
        <v>61.156724919695861</v>
      </c>
      <c r="FD115" s="2">
        <f t="shared" si="102"/>
        <v>61.762115974903011</v>
      </c>
      <c r="FE115" s="2">
        <f t="shared" si="102"/>
        <v>65.932961717636559</v>
      </c>
      <c r="FG115" s="2">
        <f t="shared" si="103"/>
        <v>0.96821120374352343</v>
      </c>
      <c r="FH115" s="2">
        <f t="shared" si="103"/>
        <v>0.96931711825885047</v>
      </c>
      <c r="FI115" s="2">
        <f t="shared" si="103"/>
        <v>0.97109224730282839</v>
      </c>
      <c r="FJ115" s="2">
        <f t="shared" si="103"/>
        <v>0.9698151671446803</v>
      </c>
      <c r="FK115" s="2">
        <f t="shared" si="103"/>
        <v>0.97122708183376105</v>
      </c>
      <c r="FL115" s="2">
        <f t="shared" si="103"/>
        <v>0.97167591668373898</v>
      </c>
      <c r="FM115" s="2">
        <f t="shared" si="103"/>
        <v>0.97060304203663372</v>
      </c>
      <c r="FN115" s="2">
        <f t="shared" si="103"/>
        <v>0.96925646718426062</v>
      </c>
      <c r="FO115" s="2">
        <f t="shared" si="103"/>
        <v>0.97163108798407227</v>
      </c>
      <c r="FP115" s="2">
        <f t="shared" si="103"/>
        <v>0.97342930805491656</v>
      </c>
      <c r="FQ115" s="2">
        <f t="shared" si="103"/>
        <v>0.97221560394506101</v>
      </c>
      <c r="FR115" s="2">
        <f t="shared" si="103"/>
        <v>0.97106999213812206</v>
      </c>
      <c r="FS115" s="2">
        <f t="shared" si="103"/>
        <v>0.96935833125850457</v>
      </c>
      <c r="FT115" s="2">
        <f t="shared" si="103"/>
        <v>0.96933772533302209</v>
      </c>
      <c r="FU115" s="2">
        <f t="shared" si="103"/>
        <v>0.96844209266093551</v>
      </c>
      <c r="FW115" s="2">
        <f t="shared" si="94"/>
        <v>8.8598465594882521E-6</v>
      </c>
      <c r="FX115" s="2">
        <f t="shared" si="94"/>
        <v>3.3448802153854986E-5</v>
      </c>
      <c r="FY115" s="2">
        <f t="shared" si="94"/>
        <v>3.148138961405584E-5</v>
      </c>
      <c r="FZ115" s="2">
        <f t="shared" si="94"/>
        <v>1.9887693734306767E-5</v>
      </c>
      <c r="GA115" s="2">
        <f t="shared" si="94"/>
        <v>2.0425248933743819E-5</v>
      </c>
      <c r="GB115" s="2">
        <f t="shared" si="94"/>
        <v>2.0757949184362935E-5</v>
      </c>
      <c r="GC115" s="2">
        <f t="shared" si="94"/>
        <v>2.3198548926454175E-5</v>
      </c>
      <c r="GD115" s="2">
        <f t="shared" si="94"/>
        <v>2.2212364445080234E-5</v>
      </c>
      <c r="GE115" s="2">
        <f t="shared" si="94"/>
        <v>2.2618690451700682E-5</v>
      </c>
      <c r="GF115" s="2">
        <f t="shared" si="94"/>
        <v>2.5950633170905565E-5</v>
      </c>
      <c r="GG115" s="2">
        <f t="shared" si="94"/>
        <v>2.5680192801888005E-5</v>
      </c>
      <c r="GH115" s="2">
        <f t="shared" si="94"/>
        <v>2.2251798637287888E-5</v>
      </c>
      <c r="GI115" s="2">
        <f t="shared" si="94"/>
        <v>1.8024527701452219E-5</v>
      </c>
      <c r="GJ115" s="2">
        <f t="shared" si="94"/>
        <v>1.3547424363726006E-5</v>
      </c>
      <c r="GK115" s="2">
        <f t="shared" si="94"/>
        <v>9.1626228967068619E-6</v>
      </c>
      <c r="GM115" s="107">
        <f t="shared" si="95"/>
        <v>3.5449455432765031E-20</v>
      </c>
      <c r="GN115" s="107">
        <f t="shared" si="95"/>
        <v>5.787083804796936E-23</v>
      </c>
      <c r="GO115" s="107">
        <f t="shared" si="95"/>
        <v>8.7464480971443615E-29</v>
      </c>
      <c r="GP115" s="107">
        <f t="shared" si="95"/>
        <v>4.5426446838907337E-28</v>
      </c>
      <c r="GQ115" s="107">
        <f t="shared" si="95"/>
        <v>1.4549254532859308E-30</v>
      </c>
      <c r="GR115" s="107">
        <f t="shared" si="95"/>
        <v>7.1414187007689569E-32</v>
      </c>
      <c r="GS115" s="107">
        <f t="shared" si="95"/>
        <v>2.9519857498932999E-30</v>
      </c>
      <c r="GT115" s="107">
        <f t="shared" si="95"/>
        <v>3.1824714590519953E-28</v>
      </c>
      <c r="GU115" s="107">
        <f t="shared" si="95"/>
        <v>2.1205438211593198E-29</v>
      </c>
      <c r="GV115" s="107">
        <f t="shared" si="95"/>
        <v>3.4117975334421315E-32</v>
      </c>
      <c r="GW115" s="107">
        <f t="shared" si="95"/>
        <v>6.2545578020430243E-31</v>
      </c>
      <c r="GX115" s="107">
        <f t="shared" si="95"/>
        <v>5.3829318205537558E-30</v>
      </c>
      <c r="GY115" s="107">
        <f t="shared" si="95"/>
        <v>2.0449213062749727E-27</v>
      </c>
      <c r="GZ115" s="107">
        <f t="shared" si="95"/>
        <v>6.7994500483771932E-26</v>
      </c>
      <c r="HA115" s="107">
        <f t="shared" si="95"/>
        <v>1.0027579097352972E-22</v>
      </c>
      <c r="HC115" s="107">
        <f t="shared" si="50"/>
        <v>0.57102521844460108</v>
      </c>
      <c r="HD115" s="107">
        <f t="shared" si="50"/>
        <v>0.46787152405692656</v>
      </c>
      <c r="HE115" s="107">
        <f t="shared" si="50"/>
        <v>0.40187952817913625</v>
      </c>
      <c r="HF115" s="107">
        <f t="shared" si="50"/>
        <v>0.53431931818647194</v>
      </c>
      <c r="HG115" s="107">
        <f t="shared" si="50"/>
        <v>0.48935543583656138</v>
      </c>
      <c r="HH115" s="107">
        <f t="shared" si="50"/>
        <v>0.47411623722847235</v>
      </c>
      <c r="HI115" s="107">
        <f t="shared" si="89"/>
        <v>0.4744895573314668</v>
      </c>
      <c r="HJ115" s="107">
        <f t="shared" si="89"/>
        <v>0.48014582906157127</v>
      </c>
      <c r="HK115" s="107">
        <f t="shared" si="89"/>
        <v>0.37779857883892398</v>
      </c>
      <c r="HL115" s="107">
        <f t="shared" si="89"/>
        <v>0.31209993977377792</v>
      </c>
      <c r="HM115" s="107">
        <f t="shared" si="89"/>
        <v>0.38964300659086037</v>
      </c>
      <c r="HN115" s="107">
        <f t="shared" si="89"/>
        <v>0.48348097253822797</v>
      </c>
      <c r="HO115" s="107">
        <f t="shared" si="89"/>
        <v>0.57765788402175999</v>
      </c>
      <c r="HP115" s="107">
        <f t="shared" si="89"/>
        <v>0.61216895780828084</v>
      </c>
      <c r="HQ115" s="107">
        <f t="shared" si="89"/>
        <v>0.59829740875681681</v>
      </c>
      <c r="HS115" s="107">
        <f t="shared" si="96"/>
        <v>2.4640616655559211E-7</v>
      </c>
      <c r="HT115" s="107">
        <f t="shared" si="96"/>
        <v>9.1899854856824554E-7</v>
      </c>
      <c r="HU115" s="107">
        <f t="shared" si="96"/>
        <v>5.8715748481700352E-8</v>
      </c>
      <c r="HV115" s="107">
        <f t="shared" si="96"/>
        <v>1.0333910076354706E-8</v>
      </c>
      <c r="HW115" s="107">
        <f t="shared" si="96"/>
        <v>4.6341053429619619E-9</v>
      </c>
      <c r="HX115" s="107">
        <f t="shared" si="96"/>
        <v>2.7201613744910034E-9</v>
      </c>
      <c r="HY115" s="107">
        <f t="shared" si="96"/>
        <v>7.1270488198939664E-9</v>
      </c>
      <c r="HZ115" s="107">
        <f t="shared" si="96"/>
        <v>1.593268507007717E-8</v>
      </c>
      <c r="IA115" s="107">
        <f t="shared" si="96"/>
        <v>2.7326113159252437E-8</v>
      </c>
      <c r="IB115" s="107">
        <f t="shared" si="96"/>
        <v>1.7248793443484956E-8</v>
      </c>
      <c r="IC115" s="107">
        <f t="shared" si="96"/>
        <v>1.5586855303584459E-8</v>
      </c>
      <c r="ID115" s="107">
        <f t="shared" si="96"/>
        <v>7.9679317538011095E-9</v>
      </c>
      <c r="IE115" s="107">
        <f t="shared" si="96"/>
        <v>7.5903187675480481E-9</v>
      </c>
      <c r="IF115" s="107">
        <f t="shared" si="96"/>
        <v>7.7513584091122178E-9</v>
      </c>
      <c r="IG115" s="107">
        <f t="shared" si="96"/>
        <v>4.1989396766656096E-7</v>
      </c>
      <c r="II115" s="107">
        <f t="shared" si="97"/>
        <v>2.6949299415054953E-27</v>
      </c>
      <c r="IJ115" s="107">
        <f t="shared" si="97"/>
        <v>2.634836514845152E-24</v>
      </c>
      <c r="IK115" s="107">
        <f t="shared" si="97"/>
        <v>8.0229525344791571E-30</v>
      </c>
      <c r="IL115" s="107">
        <f t="shared" si="97"/>
        <v>2.4692273359694881E-32</v>
      </c>
      <c r="IM115" s="107">
        <f t="shared" si="97"/>
        <v>3.9052006630888811E-34</v>
      </c>
      <c r="IN115" s="107">
        <f t="shared" si="97"/>
        <v>3.4012135671655771E-35</v>
      </c>
      <c r="IO115" s="107">
        <f t="shared" si="97"/>
        <v>1.9574194647000924E-33</v>
      </c>
      <c r="IP115" s="107">
        <f t="shared" si="97"/>
        <v>3.2179562134928456E-32</v>
      </c>
      <c r="IQ115" s="107">
        <f t="shared" si="97"/>
        <v>5.4346075938226489E-32</v>
      </c>
      <c r="IR115" s="107">
        <f t="shared" si="97"/>
        <v>5.4575502624912781E-33</v>
      </c>
      <c r="IS115" s="107">
        <f t="shared" si="97"/>
        <v>1.5558483777615157E-32</v>
      </c>
      <c r="IT115" s="107">
        <f t="shared" si="97"/>
        <v>4.2880629192815043E-33</v>
      </c>
      <c r="IU115" s="107">
        <f t="shared" si="97"/>
        <v>2.1456439159732886E-32</v>
      </c>
      <c r="IV115" s="107">
        <f t="shared" si="97"/>
        <v>4.0090218433194427E-32</v>
      </c>
      <c r="IW115" s="107">
        <f t="shared" si="97"/>
        <v>4.208882014031938E-23</v>
      </c>
      <c r="IY115" s="107">
        <f t="shared" si="98"/>
        <v>0.57102546485076766</v>
      </c>
      <c r="IZ115" s="107">
        <f t="shared" si="98"/>
        <v>0.46787244305547515</v>
      </c>
      <c r="JA115" s="107">
        <f t="shared" si="98"/>
        <v>0.40187958689488473</v>
      </c>
      <c r="JB115" s="107">
        <f t="shared" si="98"/>
        <v>0.534319328520382</v>
      </c>
      <c r="JC115" s="107">
        <f t="shared" si="98"/>
        <v>0.4893554404706667</v>
      </c>
      <c r="JD115" s="107">
        <f t="shared" si="98"/>
        <v>0.47411623994863372</v>
      </c>
      <c r="JE115" s="107">
        <f t="shared" si="98"/>
        <v>0.47448956445851564</v>
      </c>
      <c r="JF115" s="107">
        <f t="shared" si="98"/>
        <v>0.48014584499425633</v>
      </c>
      <c r="JG115" s="107">
        <f t="shared" si="98"/>
        <v>0.37779860616503713</v>
      </c>
      <c r="JH115" s="107">
        <f t="shared" si="98"/>
        <v>0.31209995702257137</v>
      </c>
      <c r="JI115" s="107">
        <f t="shared" si="98"/>
        <v>0.38964302217771568</v>
      </c>
      <c r="JJ115" s="107">
        <f t="shared" si="98"/>
        <v>0.48348098050615973</v>
      </c>
      <c r="JK115" s="107">
        <f t="shared" si="98"/>
        <v>0.57765789161207881</v>
      </c>
      <c r="JL115" s="107">
        <f t="shared" si="98"/>
        <v>0.61216896555963929</v>
      </c>
      <c r="JM115" s="107">
        <f t="shared" si="98"/>
        <v>0.59829782865078451</v>
      </c>
    </row>
    <row r="116" spans="2:273" x14ac:dyDescent="0.25">
      <c r="B116" s="2">
        <v>88</v>
      </c>
      <c r="C116" s="37">
        <v>137.48400000000001</v>
      </c>
      <c r="D116" s="37">
        <v>105.985</v>
      </c>
      <c r="E116" s="37">
        <v>83.385000000000005</v>
      </c>
      <c r="F116" s="37">
        <v>121.431</v>
      </c>
      <c r="G116" s="37">
        <v>103.523</v>
      </c>
      <c r="H116" s="37">
        <v>98.308000000000007</v>
      </c>
      <c r="I116" s="37">
        <v>100.98399999999999</v>
      </c>
      <c r="J116" s="37">
        <v>104.571</v>
      </c>
      <c r="K116" s="37">
        <v>86.73</v>
      </c>
      <c r="L116" s="37">
        <v>72.745999999999995</v>
      </c>
      <c r="M116" s="37">
        <v>83.697999999999993</v>
      </c>
      <c r="N116" s="37">
        <v>104.857</v>
      </c>
      <c r="O116" s="37">
        <v>135.238</v>
      </c>
      <c r="P116" s="37">
        <v>139.54</v>
      </c>
      <c r="Q116" s="37">
        <v>124</v>
      </c>
      <c r="S116" s="4">
        <f t="shared" si="99"/>
        <v>127.33370920873693</v>
      </c>
      <c r="T116" s="4">
        <f t="shared" si="99"/>
        <v>105.51894778662206</v>
      </c>
      <c r="U116" s="4">
        <f t="shared" si="99"/>
        <v>92.972210398251519</v>
      </c>
      <c r="V116" s="4">
        <f t="shared" si="99"/>
        <v>118.25691970701853</v>
      </c>
      <c r="W116" s="4">
        <f t="shared" si="99"/>
        <v>108.17603986348074</v>
      </c>
      <c r="X116" s="4">
        <f t="shared" si="99"/>
        <v>103.13489521871692</v>
      </c>
      <c r="Y116" s="4">
        <f t="shared" si="99"/>
        <v>104.59803477920845</v>
      </c>
      <c r="Z116" s="4">
        <f t="shared" si="99"/>
        <v>105.69220311692513</v>
      </c>
      <c r="AA116" s="4">
        <f t="shared" si="99"/>
        <v>89.969890598641115</v>
      </c>
      <c r="AB116" s="4">
        <f t="shared" si="99"/>
        <v>81.97490161863935</v>
      </c>
      <c r="AC116" s="4">
        <f t="shared" si="99"/>
        <v>90.915353739520313</v>
      </c>
      <c r="AD116" s="4">
        <f t="shared" si="99"/>
        <v>105.07820870317448</v>
      </c>
      <c r="AE116" s="4">
        <f t="shared" si="99"/>
        <v>126.81420978479088</v>
      </c>
      <c r="AF116" s="4">
        <f t="shared" si="99"/>
        <v>134.06751268719299</v>
      </c>
      <c r="AG116" s="4">
        <f t="shared" si="99"/>
        <v>120.82243070290424</v>
      </c>
      <c r="AI116" s="4">
        <f t="shared" si="100"/>
        <v>10.150290791263075</v>
      </c>
      <c r="AJ116" s="4">
        <f t="shared" si="100"/>
        <v>0.46605221337793523</v>
      </c>
      <c r="AK116" s="4">
        <f t="shared" si="100"/>
        <v>-9.5872103982515142</v>
      </c>
      <c r="AL116" s="4">
        <f t="shared" si="100"/>
        <v>3.174080292981472</v>
      </c>
      <c r="AM116" s="4">
        <f t="shared" si="100"/>
        <v>-4.6530398634807426</v>
      </c>
      <c r="AN116" s="4">
        <f t="shared" si="100"/>
        <v>-4.8268952187169134</v>
      </c>
      <c r="AO116" s="4">
        <f t="shared" si="100"/>
        <v>-3.6140347792084526</v>
      </c>
      <c r="AP116" s="4">
        <f t="shared" si="100"/>
        <v>-1.1212031169251304</v>
      </c>
      <c r="AQ116" s="4">
        <f t="shared" si="100"/>
        <v>-3.2398905986411108</v>
      </c>
      <c r="AR116" s="4">
        <f t="shared" si="100"/>
        <v>-9.2289016186393553</v>
      </c>
      <c r="AS116" s="4">
        <f t="shared" si="100"/>
        <v>-7.2173537395203198</v>
      </c>
      <c r="AT116" s="4">
        <f t="shared" si="100"/>
        <v>-0.22120870317448293</v>
      </c>
      <c r="AU116" s="4">
        <f t="shared" si="100"/>
        <v>8.4237902152091237</v>
      </c>
      <c r="AV116" s="4">
        <f t="shared" si="100"/>
        <v>5.4724873128070044</v>
      </c>
      <c r="AW116" s="4">
        <f t="shared" si="100"/>
        <v>3.1775692970957579</v>
      </c>
      <c r="AY116" s="2">
        <f t="shared" si="90"/>
        <v>59.59278221803239</v>
      </c>
      <c r="AZ116" s="2">
        <f t="shared" si="90"/>
        <v>62.581764477158934</v>
      </c>
      <c r="BA116" s="2">
        <f t="shared" si="90"/>
        <v>60.712911749836366</v>
      </c>
      <c r="BB116" s="2">
        <f t="shared" si="90"/>
        <v>62.033038109105071</v>
      </c>
      <c r="BC116" s="2">
        <f t="shared" si="90"/>
        <v>61.500877134011908</v>
      </c>
      <c r="BD116" s="2">
        <f t="shared" si="90"/>
        <v>62.103924706272466</v>
      </c>
      <c r="BE116" s="2">
        <f t="shared" si="90"/>
        <v>63.542235150588546</v>
      </c>
      <c r="BF116" s="2">
        <f t="shared" si="90"/>
        <v>65.152716145770412</v>
      </c>
      <c r="BG116" s="2">
        <f t="shared" si="90"/>
        <v>64.343120237258987</v>
      </c>
      <c r="BH116" s="2">
        <f t="shared" si="90"/>
        <v>63.589291331195184</v>
      </c>
      <c r="BI116" s="2">
        <f t="shared" si="90"/>
        <v>63.733392043575222</v>
      </c>
      <c r="BJ116" s="2">
        <f t="shared" si="90"/>
        <v>62.849624601230317</v>
      </c>
      <c r="BK116" s="2">
        <f t="shared" si="90"/>
        <v>62.420804963736082</v>
      </c>
      <c r="BL116" s="2">
        <f t="shared" si="90"/>
        <v>63.161034535519384</v>
      </c>
      <c r="BM116" s="2">
        <f t="shared" si="90"/>
        <v>66.270424938598737</v>
      </c>
      <c r="BO116" s="2" t="str">
        <f t="shared" si="91"/>
        <v/>
      </c>
      <c r="BP116" s="2" t="str">
        <f t="shared" si="91"/>
        <v/>
      </c>
      <c r="BQ116" s="2" t="str">
        <f t="shared" si="91"/>
        <v/>
      </c>
      <c r="BR116" s="2" t="str">
        <f t="shared" si="91"/>
        <v/>
      </c>
      <c r="BS116" s="2" t="str">
        <f t="shared" si="91"/>
        <v/>
      </c>
      <c r="BT116" s="2" t="str">
        <f t="shared" si="91"/>
        <v/>
      </c>
      <c r="BU116" s="2" t="str">
        <f t="shared" si="91"/>
        <v/>
      </c>
      <c r="BV116" s="2" t="str">
        <f t="shared" si="91"/>
        <v/>
      </c>
      <c r="BW116" s="2" t="str">
        <f t="shared" si="91"/>
        <v/>
      </c>
      <c r="BX116" s="2" t="str">
        <f t="shared" si="91"/>
        <v/>
      </c>
      <c r="BY116" s="2" t="str">
        <f t="shared" si="91"/>
        <v/>
      </c>
      <c r="BZ116" s="2" t="str">
        <f t="shared" si="91"/>
        <v/>
      </c>
      <c r="CA116" s="2" t="str">
        <f t="shared" si="91"/>
        <v/>
      </c>
      <c r="CB116" s="2" t="str">
        <f t="shared" si="91"/>
        <v/>
      </c>
      <c r="CC116" s="2" t="str">
        <f t="shared" si="91"/>
        <v/>
      </c>
      <c r="CE116" s="2" t="str">
        <f t="shared" si="92"/>
        <v/>
      </c>
      <c r="CF116" s="2" t="str">
        <f t="shared" si="92"/>
        <v/>
      </c>
      <c r="CG116" s="2" t="str">
        <f t="shared" si="92"/>
        <v/>
      </c>
      <c r="CH116" s="2" t="str">
        <f t="shared" si="92"/>
        <v/>
      </c>
      <c r="CI116" s="2" t="str">
        <f t="shared" si="92"/>
        <v/>
      </c>
      <c r="CJ116" s="2" t="str">
        <f t="shared" si="92"/>
        <v/>
      </c>
      <c r="CK116" s="2" t="str">
        <f t="shared" si="92"/>
        <v/>
      </c>
      <c r="CL116" s="2" t="str">
        <f t="shared" si="92"/>
        <v/>
      </c>
      <c r="CM116" s="2" t="str">
        <f t="shared" si="92"/>
        <v/>
      </c>
      <c r="CN116" s="2" t="str">
        <f t="shared" si="92"/>
        <v/>
      </c>
      <c r="CO116" s="2" t="str">
        <f t="shared" si="92"/>
        <v/>
      </c>
      <c r="CP116" s="2" t="str">
        <f t="shared" si="92"/>
        <v/>
      </c>
      <c r="CQ116" s="2" t="str">
        <f t="shared" si="92"/>
        <v/>
      </c>
      <c r="CR116" s="2" t="str">
        <f t="shared" si="92"/>
        <v/>
      </c>
      <c r="CS116" s="2" t="str">
        <f t="shared" si="92"/>
        <v/>
      </c>
      <c r="CU116" s="2" t="str">
        <f t="shared" si="93"/>
        <v/>
      </c>
      <c r="CV116" s="2" t="str">
        <f t="shared" si="93"/>
        <v/>
      </c>
      <c r="CW116" s="2" t="str">
        <f t="shared" si="93"/>
        <v/>
      </c>
      <c r="CX116" s="2" t="str">
        <f t="shared" si="93"/>
        <v/>
      </c>
      <c r="CY116" s="2" t="str">
        <f t="shared" si="93"/>
        <v/>
      </c>
      <c r="CZ116" s="2" t="str">
        <f t="shared" si="93"/>
        <v/>
      </c>
      <c r="DA116" s="2" t="str">
        <f t="shared" si="93"/>
        <v/>
      </c>
      <c r="DB116" s="2" t="str">
        <f t="shared" si="93"/>
        <v/>
      </c>
      <c r="DC116" s="2" t="str">
        <f t="shared" si="93"/>
        <v/>
      </c>
      <c r="DD116" s="2" t="str">
        <f t="shared" si="93"/>
        <v/>
      </c>
      <c r="DE116" s="2" t="str">
        <f t="shared" si="93"/>
        <v/>
      </c>
      <c r="DF116" s="2" t="str">
        <f t="shared" si="93"/>
        <v/>
      </c>
      <c r="DG116" s="2" t="str">
        <f t="shared" si="93"/>
        <v/>
      </c>
      <c r="DH116" s="2" t="str">
        <f t="shared" si="93"/>
        <v/>
      </c>
      <c r="DI116" s="2" t="str">
        <f t="shared" si="93"/>
        <v/>
      </c>
      <c r="DK116" s="2">
        <f t="shared" si="101"/>
        <v>93.302436639676117</v>
      </c>
      <c r="DL116" s="2">
        <f t="shared" si="101"/>
        <v>94.110016979362101</v>
      </c>
      <c r="DM116" s="2">
        <f t="shared" si="101"/>
        <v>91.795097371903992</v>
      </c>
      <c r="DN116" s="2">
        <f t="shared" si="101"/>
        <v>96.923568257324035</v>
      </c>
      <c r="DO116" s="2">
        <f t="shared" si="101"/>
        <v>87.913809423134992</v>
      </c>
      <c r="DP116" s="2">
        <f t="shared" si="101"/>
        <v>88.446934007852633</v>
      </c>
      <c r="DQ116" s="2">
        <f t="shared" si="101"/>
        <v>89.997307308970136</v>
      </c>
      <c r="DR116" s="2">
        <f t="shared" si="101"/>
        <v>89.274355934762923</v>
      </c>
      <c r="DS116" s="2">
        <f t="shared" si="101"/>
        <v>87.525540744942319</v>
      </c>
      <c r="DT116" s="2">
        <f t="shared" si="101"/>
        <v>91.78748006644517</v>
      </c>
      <c r="DU116" s="2">
        <f t="shared" si="101"/>
        <v>89.358517668378127</v>
      </c>
      <c r="DV116" s="2">
        <f t="shared" si="101"/>
        <v>92.207427363334347</v>
      </c>
      <c r="DW116" s="2">
        <f t="shared" si="101"/>
        <v>96.211739655693165</v>
      </c>
      <c r="DX116" s="2">
        <f t="shared" si="101"/>
        <v>91.575178132512207</v>
      </c>
      <c r="DY116" s="2">
        <f t="shared" si="101"/>
        <v>82.737268825910903</v>
      </c>
      <c r="EA116" s="2">
        <f t="shared" si="73"/>
        <v>58.643518664752328</v>
      </c>
      <c r="EB116" s="2">
        <f t="shared" si="73"/>
        <v>61.725819849287845</v>
      </c>
      <c r="EC116" s="2">
        <f t="shared" si="73"/>
        <v>59.919331921154772</v>
      </c>
      <c r="ED116" s="2">
        <f t="shared" si="73"/>
        <v>61.101638271604955</v>
      </c>
      <c r="EE116" s="2">
        <f t="shared" si="73"/>
        <v>60.829753580246908</v>
      </c>
      <c r="EF116" s="2">
        <f t="shared" si="73"/>
        <v>61.445324241074729</v>
      </c>
      <c r="EG116" s="2">
        <f t="shared" si="73"/>
        <v>62.855026788126963</v>
      </c>
      <c r="EH116" s="2">
        <f t="shared" si="73"/>
        <v>64.496512928416493</v>
      </c>
      <c r="EI116" s="2">
        <f t="shared" si="73"/>
        <v>63.762589629629602</v>
      </c>
      <c r="EJ116" s="2">
        <f t="shared" si="73"/>
        <v>62.929144444444468</v>
      </c>
      <c r="EK116" s="2">
        <f t="shared" si="73"/>
        <v>63.105296825957709</v>
      </c>
      <c r="EL116" s="2">
        <f t="shared" si="73"/>
        <v>62.099474640919567</v>
      </c>
      <c r="EM116" s="2">
        <f t="shared" si="86"/>
        <v>61.504675285001568</v>
      </c>
      <c r="EN116" s="2">
        <f t="shared" si="86"/>
        <v>62.390147897912016</v>
      </c>
      <c r="EO116" s="2">
        <f t="shared" si="86"/>
        <v>65.810191653541395</v>
      </c>
      <c r="EQ116" s="2">
        <f t="shared" si="102"/>
        <v>57.654406826732938</v>
      </c>
      <c r="ER116" s="2">
        <f t="shared" si="102"/>
        <v>60.848700606658227</v>
      </c>
      <c r="ES116" s="2">
        <f t="shared" si="102"/>
        <v>59.52580452788601</v>
      </c>
      <c r="ET116" s="2">
        <f t="shared" si="102"/>
        <v>60.691972894117072</v>
      </c>
      <c r="EU116" s="2">
        <f t="shared" si="102"/>
        <v>60.159135583535502</v>
      </c>
      <c r="EV116" s="2">
        <f t="shared" si="102"/>
        <v>60.766153161448045</v>
      </c>
      <c r="EW116" s="2">
        <f t="shared" si="102"/>
        <v>62.022989566887965</v>
      </c>
      <c r="EX116" s="2">
        <f t="shared" si="102"/>
        <v>63.538291860104145</v>
      </c>
      <c r="EY116" s="2">
        <f t="shared" si="102"/>
        <v>63.353691033686623</v>
      </c>
      <c r="EZ116" s="2">
        <f t="shared" si="102"/>
        <v>62.319766502888257</v>
      </c>
      <c r="FA116" s="2">
        <f t="shared" si="102"/>
        <v>62.528968407728513</v>
      </c>
      <c r="FB116" s="2">
        <f t="shared" si="102"/>
        <v>61.657437926807916</v>
      </c>
      <c r="FC116" s="2">
        <f t="shared" si="102"/>
        <v>61.050073560288418</v>
      </c>
      <c r="FD116" s="2">
        <f t="shared" si="102"/>
        <v>61.663557044960996</v>
      </c>
      <c r="FE116" s="2">
        <f t="shared" si="102"/>
        <v>65.789332969846996</v>
      </c>
      <c r="FG116" s="2">
        <f t="shared" si="103"/>
        <v>0.97261098077840258</v>
      </c>
      <c r="FH116" s="2">
        <f t="shared" si="103"/>
        <v>0.97356800816999078</v>
      </c>
      <c r="FI116" s="2">
        <f t="shared" si="103"/>
        <v>0.97510352264010558</v>
      </c>
      <c r="FJ116" s="2">
        <f t="shared" si="103"/>
        <v>0.97399890690161073</v>
      </c>
      <c r="FK116" s="2">
        <f t="shared" si="103"/>
        <v>0.97522012479361753</v>
      </c>
      <c r="FL116" s="2">
        <f t="shared" si="103"/>
        <v>0.97560823565251154</v>
      </c>
      <c r="FM116" s="2">
        <f t="shared" si="103"/>
        <v>0.97468043017267825</v>
      </c>
      <c r="FN116" s="2">
        <f t="shared" si="103"/>
        <v>0.97351553027311177</v>
      </c>
      <c r="FO116" s="2">
        <f t="shared" si="103"/>
        <v>0.97556947417753492</v>
      </c>
      <c r="FP116" s="2">
        <f t="shared" si="103"/>
        <v>0.97712392936343684</v>
      </c>
      <c r="FQ116" s="2">
        <f t="shared" si="103"/>
        <v>0.97607484136481926</v>
      </c>
      <c r="FR116" s="2">
        <f t="shared" si="103"/>
        <v>0.97508427639536899</v>
      </c>
      <c r="FS116" s="2">
        <f t="shared" si="103"/>
        <v>0.97360366689611244</v>
      </c>
      <c r="FT116" s="2">
        <f t="shared" si="103"/>
        <v>0.97358583808250365</v>
      </c>
      <c r="FU116" s="2">
        <f t="shared" si="103"/>
        <v>0.97281081056107532</v>
      </c>
      <c r="FW116" s="2">
        <f t="shared" si="94"/>
        <v>1.0329807511380392E-5</v>
      </c>
      <c r="FX116" s="2">
        <f t="shared" si="94"/>
        <v>3.8998223707371104E-5</v>
      </c>
      <c r="FY116" s="2">
        <f t="shared" si="94"/>
        <v>3.6704413805102827E-5</v>
      </c>
      <c r="FZ116" s="2">
        <f t="shared" si="94"/>
        <v>2.318727202108879E-5</v>
      </c>
      <c r="GA116" s="2">
        <f t="shared" si="94"/>
        <v>2.3814011177591146E-5</v>
      </c>
      <c r="GB116" s="2">
        <f t="shared" si="94"/>
        <v>2.4201908540601213E-5</v>
      </c>
      <c r="GC116" s="2">
        <f t="shared" si="94"/>
        <v>2.7047418175035978E-5</v>
      </c>
      <c r="GD116" s="2">
        <f t="shared" si="94"/>
        <v>2.5897620148949831E-5</v>
      </c>
      <c r="GE116" s="2">
        <f t="shared" si="94"/>
        <v>2.6371357967918283E-5</v>
      </c>
      <c r="GF116" s="2">
        <f t="shared" si="94"/>
        <v>3.0256086663578443E-5</v>
      </c>
      <c r="GG116" s="2">
        <f t="shared" si="94"/>
        <v>2.9940779043705063E-5</v>
      </c>
      <c r="GH116" s="2">
        <f t="shared" si="94"/>
        <v>2.5943596702362758E-5</v>
      </c>
      <c r="GI116" s="2">
        <f t="shared" si="94"/>
        <v>2.1014993575646124E-5</v>
      </c>
      <c r="GJ116" s="2">
        <f t="shared" si="94"/>
        <v>1.5795101661710483E-5</v>
      </c>
      <c r="GK116" s="2">
        <f t="shared" si="94"/>
        <v>1.0682817747712556E-5</v>
      </c>
      <c r="GM116" s="107">
        <f t="shared" si="95"/>
        <v>6.9772882119068027E-22</v>
      </c>
      <c r="GN116" s="107">
        <f t="shared" si="95"/>
        <v>6.6642625309638169E-25</v>
      </c>
      <c r="GO116" s="107">
        <f t="shared" si="95"/>
        <v>3.3263360710145509E-31</v>
      </c>
      <c r="GP116" s="107">
        <f t="shared" si="95"/>
        <v>1.861963679363493E-30</v>
      </c>
      <c r="GQ116" s="107">
        <f t="shared" si="95"/>
        <v>3.8800423464228276E-33</v>
      </c>
      <c r="GR116" s="107">
        <f t="shared" si="95"/>
        <v>1.5011216960658475E-34</v>
      </c>
      <c r="GS116" s="107">
        <f t="shared" si="95"/>
        <v>8.0702070322526221E-33</v>
      </c>
      <c r="GT116" s="107">
        <f t="shared" si="95"/>
        <v>1.2249050457699277E-30</v>
      </c>
      <c r="GU116" s="107">
        <f t="shared" si="95"/>
        <v>7.3429527145321055E-32</v>
      </c>
      <c r="GV116" s="107">
        <f t="shared" si="95"/>
        <v>7.5460322196249642E-35</v>
      </c>
      <c r="GW116" s="107">
        <f t="shared" si="95"/>
        <v>1.6468360582799403E-33</v>
      </c>
      <c r="GX116" s="107">
        <f t="shared" si="95"/>
        <v>1.5966734476998699E-32</v>
      </c>
      <c r="GY116" s="107">
        <f t="shared" si="95"/>
        <v>9.3614811265487602E-30</v>
      </c>
      <c r="GZ116" s="107">
        <f t="shared" si="95"/>
        <v>4.26530106481179E-28</v>
      </c>
      <c r="HA116" s="107">
        <f t="shared" si="95"/>
        <v>1.1647486415026181E-24</v>
      </c>
      <c r="HC116" s="107">
        <f t="shared" si="50"/>
        <v>0.47268790896120971</v>
      </c>
      <c r="HD116" s="107">
        <f t="shared" si="50"/>
        <v>0.33726110075711452</v>
      </c>
      <c r="HE116" s="107">
        <f t="shared" si="50"/>
        <v>0.25658018759779883</v>
      </c>
      <c r="HF116" s="107">
        <f t="shared" si="50"/>
        <v>0.40113876474248045</v>
      </c>
      <c r="HG116" s="107">
        <f t="shared" si="50"/>
        <v>0.34206033069184144</v>
      </c>
      <c r="HH116" s="107">
        <f t="shared" si="50"/>
        <v>0.32241662299783191</v>
      </c>
      <c r="HI116" s="107">
        <f t="shared" si="89"/>
        <v>0.32536197414172913</v>
      </c>
      <c r="HJ116" s="107">
        <f t="shared" si="89"/>
        <v>0.33513097271445746</v>
      </c>
      <c r="HK116" s="107">
        <f t="shared" si="89"/>
        <v>0.23375401136774385</v>
      </c>
      <c r="HL116" s="107">
        <f t="shared" si="89"/>
        <v>0.17502689402201108</v>
      </c>
      <c r="HM116" s="107">
        <f t="shared" si="89"/>
        <v>0.24162106041642373</v>
      </c>
      <c r="HN116" s="107">
        <f t="shared" si="89"/>
        <v>0.33670616002724613</v>
      </c>
      <c r="HO116" s="107">
        <f t="shared" si="89"/>
        <v>0.46347481545786051</v>
      </c>
      <c r="HP116" s="107">
        <f t="shared" si="89"/>
        <v>0.52811724101212654</v>
      </c>
      <c r="HQ116" s="107">
        <f t="shared" si="89"/>
        <v>0.51820465801275328</v>
      </c>
      <c r="HS116" s="107">
        <f t="shared" si="96"/>
        <v>4.6379630319297533E-7</v>
      </c>
      <c r="HT116" s="107">
        <f t="shared" si="96"/>
        <v>1.7423172675637765E-6</v>
      </c>
      <c r="HU116" s="107">
        <f t="shared" si="96"/>
        <v>1.2787378836336734E-7</v>
      </c>
      <c r="HV116" s="107">
        <f t="shared" si="96"/>
        <v>2.3445413709348362E-8</v>
      </c>
      <c r="HW116" s="107">
        <f t="shared" si="96"/>
        <v>1.0992604022602302E-8</v>
      </c>
      <c r="HX116" s="107">
        <f t="shared" si="96"/>
        <v>6.6342972817086193E-9</v>
      </c>
      <c r="HY116" s="107">
        <f t="shared" si="96"/>
        <v>1.6748569940870564E-8</v>
      </c>
      <c r="HZ116" s="107">
        <f t="shared" si="96"/>
        <v>3.6025300422192088E-8</v>
      </c>
      <c r="IA116" s="107">
        <f t="shared" si="96"/>
        <v>6.0896446424171317E-8</v>
      </c>
      <c r="IB116" s="107">
        <f t="shared" si="96"/>
        <v>3.9796497901710199E-8</v>
      </c>
      <c r="IC116" s="107">
        <f t="shared" si="96"/>
        <v>3.5804713149760699E-8</v>
      </c>
      <c r="ID116" s="107">
        <f t="shared" si="96"/>
        <v>1.8530211522458011E-8</v>
      </c>
      <c r="IE116" s="107">
        <f t="shared" si="96"/>
        <v>1.7231053270407216E-8</v>
      </c>
      <c r="IF116" s="107">
        <f t="shared" si="96"/>
        <v>1.7168768998655652E-8</v>
      </c>
      <c r="IG116" s="107">
        <f t="shared" si="96"/>
        <v>7.5440866562127486E-7</v>
      </c>
      <c r="II116" s="107">
        <f t="shared" si="97"/>
        <v>1.2675368381904061E-26</v>
      </c>
      <c r="IJ116" s="107">
        <f t="shared" si="97"/>
        <v>1.2346975682998133E-23</v>
      </c>
      <c r="IK116" s="107">
        <f t="shared" si="97"/>
        <v>5.3959976501365817E-29</v>
      </c>
      <c r="IL116" s="107">
        <f t="shared" si="97"/>
        <v>1.8015556236274154E-31</v>
      </c>
      <c r="IM116" s="107">
        <f t="shared" si="97"/>
        <v>3.2161974207279153E-33</v>
      </c>
      <c r="IN116" s="107">
        <f t="shared" si="97"/>
        <v>3.0093321064532069E-34</v>
      </c>
      <c r="IO116" s="107">
        <f t="shared" si="97"/>
        <v>1.5789454966479132E-32</v>
      </c>
      <c r="IP116" s="107">
        <f t="shared" si="97"/>
        <v>2.3782573105546622E-31</v>
      </c>
      <c r="IQ116" s="107">
        <f t="shared" si="97"/>
        <v>3.9707116110513515E-31</v>
      </c>
      <c r="IR116" s="107">
        <f t="shared" si="97"/>
        <v>4.3698909244794481E-32</v>
      </c>
      <c r="IS116" s="107">
        <f t="shared" si="97"/>
        <v>1.2064827883330074E-31</v>
      </c>
      <c r="IT116" s="107">
        <f t="shared" si="97"/>
        <v>3.3559667334411324E-32</v>
      </c>
      <c r="IU116" s="107">
        <f t="shared" si="97"/>
        <v>1.5438923966955655E-31</v>
      </c>
      <c r="IV116" s="107">
        <f t="shared" si="97"/>
        <v>2.6982375078464933E-31</v>
      </c>
      <c r="IW116" s="107">
        <f t="shared" si="97"/>
        <v>1.5461255524496161E-22</v>
      </c>
      <c r="IY116" s="107">
        <f t="shared" si="98"/>
        <v>0.47268837275751291</v>
      </c>
      <c r="IZ116" s="107">
        <f t="shared" si="98"/>
        <v>0.33726284307438209</v>
      </c>
      <c r="JA116" s="107">
        <f t="shared" si="98"/>
        <v>0.25658031547158716</v>
      </c>
      <c r="JB116" s="107">
        <f t="shared" si="98"/>
        <v>0.40113878818789417</v>
      </c>
      <c r="JC116" s="107">
        <f t="shared" si="98"/>
        <v>0.34206034168444549</v>
      </c>
      <c r="JD116" s="107">
        <f t="shared" si="98"/>
        <v>0.32241662963212919</v>
      </c>
      <c r="JE116" s="107">
        <f t="shared" si="98"/>
        <v>0.32536199089029905</v>
      </c>
      <c r="JF116" s="107">
        <f t="shared" si="98"/>
        <v>0.33513100873975787</v>
      </c>
      <c r="JG116" s="107">
        <f t="shared" si="98"/>
        <v>0.23375407226419026</v>
      </c>
      <c r="JH116" s="107">
        <f t="shared" si="98"/>
        <v>0.17502693381850898</v>
      </c>
      <c r="JI116" s="107">
        <f t="shared" si="98"/>
        <v>0.24162109622113687</v>
      </c>
      <c r="JJ116" s="107">
        <f t="shared" si="98"/>
        <v>0.33670617855745766</v>
      </c>
      <c r="JK116" s="107">
        <f t="shared" si="98"/>
        <v>0.46347483268891376</v>
      </c>
      <c r="JL116" s="107">
        <f t="shared" si="98"/>
        <v>0.5281172581808955</v>
      </c>
      <c r="JM116" s="107">
        <f t="shared" si="98"/>
        <v>0.51820541242141893</v>
      </c>
    </row>
    <row r="117" spans="2:273" x14ac:dyDescent="0.25">
      <c r="B117" s="2">
        <v>89</v>
      </c>
      <c r="C117" s="37">
        <v>106.39100000000001</v>
      </c>
      <c r="D117" s="37">
        <v>77.091999999999999</v>
      </c>
      <c r="E117" s="37">
        <v>63.845999999999997</v>
      </c>
      <c r="F117" s="37">
        <v>85.277000000000001</v>
      </c>
      <c r="G117" s="37">
        <v>70.277000000000001</v>
      </c>
      <c r="H117" s="37">
        <v>68.707999999999998</v>
      </c>
      <c r="I117" s="37">
        <v>72.19</v>
      </c>
      <c r="J117" s="37">
        <v>74.555999999999997</v>
      </c>
      <c r="K117" s="37">
        <v>67.650999999999996</v>
      </c>
      <c r="L117" s="37">
        <v>62.634999999999998</v>
      </c>
      <c r="M117" s="37">
        <v>66.381</v>
      </c>
      <c r="N117" s="37">
        <v>74.983999999999995</v>
      </c>
      <c r="O117" s="37">
        <v>104.127</v>
      </c>
      <c r="P117" s="37">
        <v>116.492</v>
      </c>
      <c r="Q117" s="37">
        <v>106.84099999999999</v>
      </c>
      <c r="S117" s="4">
        <f t="shared" si="99"/>
        <v>104.64386766710318</v>
      </c>
      <c r="T117" s="4">
        <f t="shared" si="99"/>
        <v>86.314058221131546</v>
      </c>
      <c r="U117" s="4">
        <f t="shared" si="99"/>
        <v>75.581692617458287</v>
      </c>
      <c r="V117" s="4">
        <f t="shared" si="99"/>
        <v>93.453678868245959</v>
      </c>
      <c r="W117" s="4">
        <f t="shared" si="99"/>
        <v>85.162192735316978</v>
      </c>
      <c r="X117" s="4">
        <f t="shared" si="99"/>
        <v>82.058367468523798</v>
      </c>
      <c r="Y117" s="4">
        <f t="shared" si="99"/>
        <v>83.848877724022145</v>
      </c>
      <c r="Z117" s="4">
        <f t="shared" si="99"/>
        <v>85.8307245462276</v>
      </c>
      <c r="AA117" s="4">
        <f t="shared" si="99"/>
        <v>75.692035402884429</v>
      </c>
      <c r="AB117" s="4">
        <f t="shared" si="99"/>
        <v>70.704419025242942</v>
      </c>
      <c r="AC117" s="4">
        <f t="shared" si="99"/>
        <v>75.674099221658537</v>
      </c>
      <c r="AD117" s="4">
        <f t="shared" si="99"/>
        <v>84.198741624496094</v>
      </c>
      <c r="AE117" s="4">
        <f t="shared" si="99"/>
        <v>101.51732903785479</v>
      </c>
      <c r="AF117" s="4">
        <f t="shared" si="99"/>
        <v>110.75506833329797</v>
      </c>
      <c r="AG117" s="4">
        <f t="shared" si="99"/>
        <v>101.49846746765249</v>
      </c>
      <c r="AI117" s="4">
        <f t="shared" si="100"/>
        <v>1.7471323328968253</v>
      </c>
      <c r="AJ117" s="4">
        <f t="shared" si="100"/>
        <v>-9.2220582211315474</v>
      </c>
      <c r="AK117" s="4">
        <f t="shared" si="100"/>
        <v>-11.735692617458291</v>
      </c>
      <c r="AL117" s="4">
        <f t="shared" si="100"/>
        <v>-8.1766788682459577</v>
      </c>
      <c r="AM117" s="4">
        <f t="shared" si="100"/>
        <v>-14.885192735316977</v>
      </c>
      <c r="AN117" s="4">
        <f t="shared" si="100"/>
        <v>-13.3503674685238</v>
      </c>
      <c r="AO117" s="4">
        <f t="shared" si="100"/>
        <v>-11.658877724022148</v>
      </c>
      <c r="AP117" s="4">
        <f t="shared" si="100"/>
        <v>-11.274724546227603</v>
      </c>
      <c r="AQ117" s="4">
        <f t="shared" si="100"/>
        <v>-8.0410354028844324</v>
      </c>
      <c r="AR117" s="4">
        <f t="shared" si="100"/>
        <v>-8.0694190252429436</v>
      </c>
      <c r="AS117" s="4">
        <f t="shared" si="100"/>
        <v>-9.2930992216585366</v>
      </c>
      <c r="AT117" s="4">
        <f t="shared" si="100"/>
        <v>-9.2147416244960993</v>
      </c>
      <c r="AU117" s="4">
        <f t="shared" si="100"/>
        <v>2.6096709621452021</v>
      </c>
      <c r="AV117" s="4">
        <f t="shared" si="100"/>
        <v>5.7369316667020342</v>
      </c>
      <c r="AW117" s="4">
        <f t="shared" si="100"/>
        <v>5.342532532347505</v>
      </c>
      <c r="AY117" s="2">
        <f t="shared" si="90"/>
        <v>59.345919099991207</v>
      </c>
      <c r="AZ117" s="2">
        <f t="shared" si="90"/>
        <v>62.311274490279615</v>
      </c>
      <c r="BA117" s="2">
        <f t="shared" si="90"/>
        <v>60.501313718086649</v>
      </c>
      <c r="BB117" s="2">
        <f t="shared" si="90"/>
        <v>61.80091971545135</v>
      </c>
      <c r="BC117" s="2">
        <f t="shared" si="90"/>
        <v>61.298705006222086</v>
      </c>
      <c r="BD117" s="2">
        <f t="shared" si="90"/>
        <v>61.899188880782724</v>
      </c>
      <c r="BE117" s="2">
        <f t="shared" si="90"/>
        <v>63.325764511518379</v>
      </c>
      <c r="BF117" s="2">
        <f t="shared" si="90"/>
        <v>64.929048694132362</v>
      </c>
      <c r="BG117" s="2">
        <f t="shared" si="90"/>
        <v>64.157790809133502</v>
      </c>
      <c r="BH117" s="2">
        <f t="shared" si="90"/>
        <v>63.392121463904843</v>
      </c>
      <c r="BI117" s="2">
        <f t="shared" si="90"/>
        <v>63.526886838726774</v>
      </c>
      <c r="BJ117" s="2">
        <f t="shared" si="90"/>
        <v>62.619248246863243</v>
      </c>
      <c r="BK117" s="2">
        <f t="shared" si="90"/>
        <v>62.184005409358363</v>
      </c>
      <c r="BL117" s="2">
        <f t="shared" si="90"/>
        <v>62.945111901262472</v>
      </c>
      <c r="BM117" s="2">
        <f t="shared" si="90"/>
        <v>66.079030296964049</v>
      </c>
      <c r="BO117" s="2" t="str">
        <f t="shared" si="91"/>
        <v/>
      </c>
      <c r="BP117" s="2" t="str">
        <f t="shared" si="91"/>
        <v/>
      </c>
      <c r="BQ117" s="2" t="str">
        <f t="shared" si="91"/>
        <v/>
      </c>
      <c r="BR117" s="2" t="str">
        <f t="shared" si="91"/>
        <v/>
      </c>
      <c r="BS117" s="2" t="str">
        <f t="shared" si="91"/>
        <v/>
      </c>
      <c r="BT117" s="2" t="str">
        <f t="shared" si="91"/>
        <v/>
      </c>
      <c r="BU117" s="2" t="str">
        <f t="shared" si="91"/>
        <v/>
      </c>
      <c r="BV117" s="2" t="str">
        <f t="shared" si="91"/>
        <v/>
      </c>
      <c r="BW117" s="2" t="str">
        <f t="shared" si="91"/>
        <v/>
      </c>
      <c r="BX117" s="2" t="str">
        <f t="shared" si="91"/>
        <v/>
      </c>
      <c r="BY117" s="2" t="str">
        <f t="shared" si="91"/>
        <v/>
      </c>
      <c r="BZ117" s="2" t="str">
        <f t="shared" si="91"/>
        <v/>
      </c>
      <c r="CA117" s="2" t="str">
        <f t="shared" si="91"/>
        <v/>
      </c>
      <c r="CB117" s="2" t="str">
        <f t="shared" si="91"/>
        <v/>
      </c>
      <c r="CC117" s="2" t="str">
        <f t="shared" si="91"/>
        <v/>
      </c>
      <c r="CE117" s="2" t="str">
        <f t="shared" si="92"/>
        <v/>
      </c>
      <c r="CF117" s="2" t="str">
        <f t="shared" si="92"/>
        <v/>
      </c>
      <c r="CG117" s="2" t="str">
        <f t="shared" si="92"/>
        <v/>
      </c>
      <c r="CH117" s="2" t="str">
        <f t="shared" si="92"/>
        <v/>
      </c>
      <c r="CI117" s="2" t="str">
        <f t="shared" si="92"/>
        <v/>
      </c>
      <c r="CJ117" s="2" t="str">
        <f t="shared" si="92"/>
        <v/>
      </c>
      <c r="CK117" s="2" t="str">
        <f t="shared" si="92"/>
        <v/>
      </c>
      <c r="CL117" s="2" t="str">
        <f t="shared" si="92"/>
        <v/>
      </c>
      <c r="CM117" s="2" t="str">
        <f t="shared" si="92"/>
        <v/>
      </c>
      <c r="CN117" s="2" t="str">
        <f t="shared" si="92"/>
        <v/>
      </c>
      <c r="CO117" s="2" t="str">
        <f t="shared" si="92"/>
        <v/>
      </c>
      <c r="CP117" s="2" t="str">
        <f t="shared" si="92"/>
        <v/>
      </c>
      <c r="CQ117" s="2" t="str">
        <f t="shared" si="92"/>
        <v/>
      </c>
      <c r="CR117" s="2" t="str">
        <f t="shared" si="92"/>
        <v/>
      </c>
      <c r="CS117" s="2" t="str">
        <f t="shared" si="92"/>
        <v/>
      </c>
      <c r="CU117" s="2" t="str">
        <f t="shared" si="93"/>
        <v/>
      </c>
      <c r="CV117" s="2" t="str">
        <f t="shared" si="93"/>
        <v/>
      </c>
      <c r="CW117" s="2" t="str">
        <f t="shared" si="93"/>
        <v/>
      </c>
      <c r="CX117" s="2" t="str">
        <f t="shared" si="93"/>
        <v/>
      </c>
      <c r="CY117" s="2" t="str">
        <f t="shared" si="93"/>
        <v/>
      </c>
      <c r="CZ117" s="2" t="str">
        <f t="shared" si="93"/>
        <v/>
      </c>
      <c r="DA117" s="2" t="str">
        <f t="shared" si="93"/>
        <v/>
      </c>
      <c r="DB117" s="2" t="str">
        <f t="shared" si="93"/>
        <v/>
      </c>
      <c r="DC117" s="2" t="str">
        <f t="shared" si="93"/>
        <v/>
      </c>
      <c r="DD117" s="2" t="str">
        <f t="shared" si="93"/>
        <v/>
      </c>
      <c r="DE117" s="2" t="str">
        <f t="shared" si="93"/>
        <v/>
      </c>
      <c r="DF117" s="2" t="str">
        <f t="shared" si="93"/>
        <v/>
      </c>
      <c r="DG117" s="2" t="str">
        <f t="shared" si="93"/>
        <v/>
      </c>
      <c r="DH117" s="2" t="str">
        <f t="shared" si="93"/>
        <v/>
      </c>
      <c r="DI117" s="2" t="str">
        <f t="shared" si="93"/>
        <v/>
      </c>
      <c r="DK117" s="2">
        <f t="shared" si="101"/>
        <v>93.664633603238869</v>
      </c>
      <c r="DL117" s="2">
        <f t="shared" si="101"/>
        <v>94.456272701688562</v>
      </c>
      <c r="DM117" s="2">
        <f t="shared" si="101"/>
        <v>92.127435675120907</v>
      </c>
      <c r="DN117" s="2">
        <f t="shared" si="101"/>
        <v>97.317033524614885</v>
      </c>
      <c r="DO117" s="2">
        <f t="shared" si="101"/>
        <v>88.189402899426142</v>
      </c>
      <c r="DP117" s="2">
        <f t="shared" si="101"/>
        <v>88.715997583811543</v>
      </c>
      <c r="DQ117" s="2">
        <f t="shared" si="101"/>
        <v>90.245654485049869</v>
      </c>
      <c r="DR117" s="2">
        <f t="shared" si="101"/>
        <v>89.520821504077318</v>
      </c>
      <c r="DS117" s="2">
        <f t="shared" si="101"/>
        <v>87.738735704832123</v>
      </c>
      <c r="DT117" s="2">
        <f t="shared" si="101"/>
        <v>92.064684385382051</v>
      </c>
      <c r="DU117" s="2">
        <f t="shared" si="101"/>
        <v>89.618377529447287</v>
      </c>
      <c r="DV117" s="2">
        <f t="shared" si="101"/>
        <v>92.515047417698582</v>
      </c>
      <c r="DW117" s="2">
        <f t="shared" si="101"/>
        <v>96.570937783147102</v>
      </c>
      <c r="DX117" s="2">
        <f t="shared" si="101"/>
        <v>91.8943730113713</v>
      </c>
      <c r="DY117" s="2">
        <f t="shared" si="101"/>
        <v>82.948644129554623</v>
      </c>
      <c r="EA117" s="2">
        <f t="shared" si="73"/>
        <v>58.517031658291451</v>
      </c>
      <c r="EB117" s="2">
        <f t="shared" si="73"/>
        <v>61.562780998123003</v>
      </c>
      <c r="EC117" s="2">
        <f t="shared" si="73"/>
        <v>59.808755701565232</v>
      </c>
      <c r="ED117" s="2">
        <f t="shared" si="73"/>
        <v>60.987740740740755</v>
      </c>
      <c r="EE117" s="2">
        <f t="shared" ref="EE117:EL148" si="104">CI$229*$B117+CI$230</f>
        <v>60.712677037037032</v>
      </c>
      <c r="EF117" s="2">
        <f t="shared" si="104"/>
        <v>61.324154234394697</v>
      </c>
      <c r="EG117" s="2">
        <f t="shared" si="104"/>
        <v>62.725998150034293</v>
      </c>
      <c r="EH117" s="2">
        <f t="shared" si="104"/>
        <v>64.355262407809121</v>
      </c>
      <c r="EI117" s="2">
        <f t="shared" si="104"/>
        <v>63.651315061728369</v>
      </c>
      <c r="EJ117" s="2">
        <f t="shared" si="104"/>
        <v>62.81639555555558</v>
      </c>
      <c r="EK117" s="2">
        <f t="shared" si="104"/>
        <v>62.978372128915574</v>
      </c>
      <c r="EL117" s="2">
        <f t="shared" si="104"/>
        <v>61.964059947203211</v>
      </c>
      <c r="EM117" s="2">
        <f t="shared" si="86"/>
        <v>61.384388144416867</v>
      </c>
      <c r="EN117" s="2">
        <f t="shared" si="86"/>
        <v>62.271476625194992</v>
      </c>
      <c r="EO117" s="2">
        <f t="shared" si="86"/>
        <v>65.674635135465138</v>
      </c>
      <c r="EQ117" s="2">
        <f t="shared" si="102"/>
        <v>57.57348867260712</v>
      </c>
      <c r="ER117" s="2">
        <f t="shared" si="102"/>
        <v>60.736434316246381</v>
      </c>
      <c r="ES117" s="2">
        <f t="shared" si="102"/>
        <v>59.433482799103331</v>
      </c>
      <c r="ET117" s="2">
        <f t="shared" si="102"/>
        <v>60.597183792682955</v>
      </c>
      <c r="EU117" s="2">
        <f t="shared" si="102"/>
        <v>60.069466435431167</v>
      </c>
      <c r="EV117" s="2">
        <f t="shared" si="102"/>
        <v>60.673051787445601</v>
      </c>
      <c r="EW117" s="2">
        <f t="shared" si="102"/>
        <v>61.929772755845377</v>
      </c>
      <c r="EX117" s="2">
        <f t="shared" si="102"/>
        <v>63.439998511533332</v>
      </c>
      <c r="EY117" s="2">
        <f t="shared" si="102"/>
        <v>63.261626966929626</v>
      </c>
      <c r="EZ117" s="2">
        <f t="shared" si="102"/>
        <v>62.232326206026904</v>
      </c>
      <c r="FA117" s="2">
        <f t="shared" si="102"/>
        <v>62.423644904255447</v>
      </c>
      <c r="FB117" s="2">
        <f t="shared" si="102"/>
        <v>61.538530956841278</v>
      </c>
      <c r="FC117" s="2">
        <f t="shared" si="102"/>
        <v>60.943422200880974</v>
      </c>
      <c r="FD117" s="2">
        <f t="shared" si="102"/>
        <v>61.564998115018987</v>
      </c>
      <c r="FE117" s="2">
        <f t="shared" si="102"/>
        <v>65.645704222057432</v>
      </c>
      <c r="FG117" s="2">
        <f t="shared" si="103"/>
        <v>0.97641663272788226</v>
      </c>
      <c r="FH117" s="2">
        <f t="shared" si="103"/>
        <v>0.97724379425941688</v>
      </c>
      <c r="FI117" s="2">
        <f t="shared" si="103"/>
        <v>0.97857047142718434</v>
      </c>
      <c r="FJ117" s="2">
        <f t="shared" si="103"/>
        <v>0.97761614744414504</v>
      </c>
      <c r="FK117" s="2">
        <f t="shared" si="103"/>
        <v>0.97867119136190639</v>
      </c>
      <c r="FL117" s="2">
        <f t="shared" si="103"/>
        <v>0.97900641401285848</v>
      </c>
      <c r="FM117" s="2">
        <f t="shared" si="103"/>
        <v>0.97820497963284392</v>
      </c>
      <c r="FN117" s="2">
        <f t="shared" si="103"/>
        <v>0.97719844332243122</v>
      </c>
      <c r="FO117" s="2">
        <f t="shared" si="103"/>
        <v>0.97897293626835047</v>
      </c>
      <c r="FP117" s="2">
        <f t="shared" si="103"/>
        <v>0.9803152069773986</v>
      </c>
      <c r="FQ117" s="2">
        <f t="shared" si="103"/>
        <v>0.97940938576777292</v>
      </c>
      <c r="FR117" s="2">
        <f t="shared" si="103"/>
        <v>0.97855384636441534</v>
      </c>
      <c r="FS117" s="2">
        <f t="shared" si="103"/>
        <v>0.97727460982898662</v>
      </c>
      <c r="FT117" s="2">
        <f t="shared" si="103"/>
        <v>0.97725920255826737</v>
      </c>
      <c r="FU117" s="2">
        <f t="shared" si="103"/>
        <v>0.97658936486727377</v>
      </c>
      <c r="FW117" s="2">
        <f t="shared" si="94"/>
        <v>1.2043650697756722E-5</v>
      </c>
      <c r="FX117" s="2">
        <f t="shared" si="94"/>
        <v>4.5468296444294885E-5</v>
      </c>
      <c r="FY117" s="2">
        <f t="shared" si="94"/>
        <v>4.2793944036064966E-5</v>
      </c>
      <c r="FZ117" s="2">
        <f t="shared" si="94"/>
        <v>2.7034270369856433E-5</v>
      </c>
      <c r="GA117" s="2">
        <f t="shared" si="94"/>
        <v>2.776498887991317E-5</v>
      </c>
      <c r="GB117" s="2">
        <f t="shared" si="94"/>
        <v>2.8217240398742672E-5</v>
      </c>
      <c r="GC117" s="2">
        <f t="shared" si="94"/>
        <v>3.1534832850673172E-5</v>
      </c>
      <c r="GD117" s="2">
        <f t="shared" si="94"/>
        <v>3.0194278549527613E-5</v>
      </c>
      <c r="GE117" s="2">
        <f t="shared" si="94"/>
        <v>3.0746611505107462E-5</v>
      </c>
      <c r="GF117" s="2">
        <f t="shared" si="94"/>
        <v>3.5275830082548498E-5</v>
      </c>
      <c r="GG117" s="2">
        <f t="shared" si="94"/>
        <v>3.4908212059340457E-5</v>
      </c>
      <c r="GH117" s="2">
        <f t="shared" si="94"/>
        <v>3.0247882814206124E-5</v>
      </c>
      <c r="GI117" s="2">
        <f t="shared" si="94"/>
        <v>2.4501598221068095E-5</v>
      </c>
      <c r="GJ117" s="2">
        <f t="shared" si="94"/>
        <v>1.841568823469364E-5</v>
      </c>
      <c r="GK117" s="2">
        <f t="shared" si="94"/>
        <v>1.2455228981174845E-5</v>
      </c>
      <c r="GM117" s="107">
        <f t="shared" si="95"/>
        <v>1.1588562732090578E-23</v>
      </c>
      <c r="GN117" s="107">
        <f t="shared" si="95"/>
        <v>6.3388463419942775E-27</v>
      </c>
      <c r="GO117" s="107">
        <f t="shared" si="95"/>
        <v>1.0000284003509253E-33</v>
      </c>
      <c r="GP117" s="107">
        <f t="shared" si="95"/>
        <v>6.0349862951799632E-33</v>
      </c>
      <c r="GQ117" s="107">
        <f t="shared" si="95"/>
        <v>8.0598240511284206E-36</v>
      </c>
      <c r="GR117" s="107">
        <f t="shared" si="95"/>
        <v>2.4358202513827588E-37</v>
      </c>
      <c r="GS117" s="107">
        <f t="shared" si="95"/>
        <v>1.7176887693240987E-35</v>
      </c>
      <c r="GT117" s="107">
        <f t="shared" si="95"/>
        <v>3.7132772139550452E-33</v>
      </c>
      <c r="GU117" s="107">
        <f t="shared" si="95"/>
        <v>2.0045881764138089E-34</v>
      </c>
      <c r="GV117" s="107">
        <f t="shared" si="95"/>
        <v>1.29706666161216E-37</v>
      </c>
      <c r="GW117" s="107">
        <f t="shared" si="95"/>
        <v>3.3839938232144182E-36</v>
      </c>
      <c r="GX117" s="107">
        <f t="shared" si="95"/>
        <v>3.7043039999473184E-35</v>
      </c>
      <c r="GY117" s="107">
        <f t="shared" si="95"/>
        <v>3.4016463725376776E-32</v>
      </c>
      <c r="GZ117" s="107">
        <f t="shared" si="95"/>
        <v>2.1527912593984568E-30</v>
      </c>
      <c r="HA117" s="107">
        <f t="shared" si="95"/>
        <v>1.1166713586797691E-26</v>
      </c>
      <c r="HC117" s="107">
        <f t="shared" si="50"/>
        <v>0.350194160301464</v>
      </c>
      <c r="HD117" s="107">
        <f t="shared" si="50"/>
        <v>0.2117335584145556</v>
      </c>
      <c r="HE117" s="107">
        <f t="shared" si="50"/>
        <v>0.13716243016290994</v>
      </c>
      <c r="HF117" s="107">
        <f t="shared" si="50"/>
        <v>0.25597005385708682</v>
      </c>
      <c r="HG117" s="107">
        <f t="shared" si="50"/>
        <v>0.19974377380147842</v>
      </c>
      <c r="HH117" s="107">
        <f t="shared" si="50"/>
        <v>0.18159264462760988</v>
      </c>
      <c r="HI117" s="107">
        <f t="shared" si="89"/>
        <v>0.18597839102733649</v>
      </c>
      <c r="HJ117" s="107">
        <f t="shared" si="89"/>
        <v>0.19682627546188003</v>
      </c>
      <c r="HK117" s="107">
        <f t="shared" si="89"/>
        <v>0.12059810620443688</v>
      </c>
      <c r="HL117" s="107">
        <f t="shared" si="89"/>
        <v>8.0504703028266428E-2</v>
      </c>
      <c r="HM117" s="107">
        <f t="shared" si="89"/>
        <v>0.12406904423347684</v>
      </c>
      <c r="HN117" s="107">
        <f t="shared" si="89"/>
        <v>0.19636008535554886</v>
      </c>
      <c r="HO117" s="107">
        <f t="shared" si="89"/>
        <v>0.31939905090614579</v>
      </c>
      <c r="HP117" s="107">
        <f t="shared" si="89"/>
        <v>0.39870331601942677</v>
      </c>
      <c r="HQ117" s="107">
        <f t="shared" si="89"/>
        <v>0.38534733955077521</v>
      </c>
      <c r="HS117" s="107">
        <f t="shared" si="96"/>
        <v>8.6095683316218013E-7</v>
      </c>
      <c r="HT117" s="107">
        <f t="shared" si="96"/>
        <v>3.2522226730970631E-6</v>
      </c>
      <c r="HU117" s="107">
        <f t="shared" si="96"/>
        <v>2.7318415706415952E-7</v>
      </c>
      <c r="HV117" s="107">
        <f t="shared" si="96"/>
        <v>5.2177739843613983E-8</v>
      </c>
      <c r="HW117" s="107">
        <f t="shared" si="96"/>
        <v>2.5546080752204113E-8</v>
      </c>
      <c r="HX117" s="107">
        <f t="shared" si="96"/>
        <v>1.5840144257570081E-8</v>
      </c>
      <c r="HY117" s="107">
        <f t="shared" si="96"/>
        <v>3.8558757244783813E-8</v>
      </c>
      <c r="HZ117" s="107">
        <f t="shared" si="96"/>
        <v>7.9877500963331042E-8</v>
      </c>
      <c r="IA117" s="107">
        <f t="shared" si="96"/>
        <v>1.3309021084274773E-7</v>
      </c>
      <c r="IB117" s="107">
        <f t="shared" si="96"/>
        <v>8.9940920671154019E-8</v>
      </c>
      <c r="IC117" s="107">
        <f t="shared" si="96"/>
        <v>8.0592519767616913E-8</v>
      </c>
      <c r="ID117" s="107">
        <f t="shared" si="96"/>
        <v>4.2233588961511529E-8</v>
      </c>
      <c r="IE117" s="107">
        <f t="shared" si="96"/>
        <v>3.8382009622922282E-8</v>
      </c>
      <c r="IF117" s="107">
        <f t="shared" si="96"/>
        <v>3.7354930206077693E-8</v>
      </c>
      <c r="IG117" s="107">
        <f t="shared" si="96"/>
        <v>1.3388191369808789E-6</v>
      </c>
      <c r="II117" s="107">
        <f t="shared" si="97"/>
        <v>5.8424060868439482E-26</v>
      </c>
      <c r="IJ117" s="107">
        <f t="shared" si="97"/>
        <v>5.6557511030269552E-23</v>
      </c>
      <c r="IK117" s="107">
        <f t="shared" si="97"/>
        <v>3.5289803120090638E-28</v>
      </c>
      <c r="IL117" s="107">
        <f t="shared" si="97"/>
        <v>1.2781495040428576E-30</v>
      </c>
      <c r="IM117" s="107">
        <f t="shared" si="97"/>
        <v>2.571027022989211E-32</v>
      </c>
      <c r="IN117" s="107">
        <f t="shared" si="97"/>
        <v>2.5816975368983543E-33</v>
      </c>
      <c r="IO117" s="107">
        <f t="shared" si="97"/>
        <v>1.2362098281346116E-31</v>
      </c>
      <c r="IP117" s="107">
        <f t="shared" si="97"/>
        <v>1.708361455705716E-30</v>
      </c>
      <c r="IQ117" s="107">
        <f t="shared" si="97"/>
        <v>2.8200827401745833E-30</v>
      </c>
      <c r="IR117" s="107">
        <f t="shared" si="97"/>
        <v>3.3954361645238994E-31</v>
      </c>
      <c r="IS117" s="107">
        <f t="shared" si="97"/>
        <v>9.0832968592988076E-31</v>
      </c>
      <c r="IT117" s="107">
        <f t="shared" si="97"/>
        <v>2.5506767354784919E-31</v>
      </c>
      <c r="IU117" s="107">
        <f t="shared" si="97"/>
        <v>1.080731312577083E-30</v>
      </c>
      <c r="IV117" s="107">
        <f t="shared" si="97"/>
        <v>1.769562002468105E-30</v>
      </c>
      <c r="IW117" s="107">
        <f t="shared" si="97"/>
        <v>5.5839884624037683E-22</v>
      </c>
      <c r="IY117" s="107">
        <f t="shared" si="98"/>
        <v>0.35019502125829716</v>
      </c>
      <c r="IZ117" s="107">
        <f t="shared" si="98"/>
        <v>0.21173681063722868</v>
      </c>
      <c r="JA117" s="107">
        <f t="shared" si="98"/>
        <v>0.13716270334706701</v>
      </c>
      <c r="JB117" s="107">
        <f t="shared" si="98"/>
        <v>0.25597010603482667</v>
      </c>
      <c r="JC117" s="107">
        <f t="shared" si="98"/>
        <v>0.19974379934755918</v>
      </c>
      <c r="JD117" s="107">
        <f t="shared" si="98"/>
        <v>0.18159266046775413</v>
      </c>
      <c r="JE117" s="107">
        <f t="shared" si="98"/>
        <v>0.18597842958609373</v>
      </c>
      <c r="JF117" s="107">
        <f t="shared" si="98"/>
        <v>0.196826355339381</v>
      </c>
      <c r="JG117" s="107">
        <f t="shared" si="98"/>
        <v>0.12059823929464772</v>
      </c>
      <c r="JH117" s="107">
        <f t="shared" si="98"/>
        <v>8.0504792969187097E-2</v>
      </c>
      <c r="JI117" s="107">
        <f t="shared" si="98"/>
        <v>0.12406912482599661</v>
      </c>
      <c r="JJ117" s="107">
        <f t="shared" si="98"/>
        <v>0.19636012758913782</v>
      </c>
      <c r="JK117" s="107">
        <f t="shared" si="98"/>
        <v>0.31939908928815541</v>
      </c>
      <c r="JL117" s="107">
        <f t="shared" si="98"/>
        <v>0.39870335337435697</v>
      </c>
      <c r="JM117" s="107">
        <f t="shared" si="98"/>
        <v>0.38534867836991221</v>
      </c>
    </row>
    <row r="118" spans="2:273" x14ac:dyDescent="0.25">
      <c r="B118" s="2">
        <v>90</v>
      </c>
      <c r="C118" s="37">
        <v>76.546999999999997</v>
      </c>
      <c r="D118" s="37">
        <v>64.415000000000006</v>
      </c>
      <c r="E118" s="37">
        <v>58.414999999999999</v>
      </c>
      <c r="F118" s="37">
        <v>66.537999999999997</v>
      </c>
      <c r="G118" s="37">
        <v>61.369</v>
      </c>
      <c r="H118" s="37">
        <v>60.738</v>
      </c>
      <c r="I118" s="37">
        <v>62.286000000000001</v>
      </c>
      <c r="J118" s="37">
        <v>64.016000000000005</v>
      </c>
      <c r="K118" s="37">
        <v>62.286000000000001</v>
      </c>
      <c r="L118" s="37">
        <v>60.603000000000002</v>
      </c>
      <c r="M118" s="37">
        <v>63.46</v>
      </c>
      <c r="N118" s="37">
        <v>63.856999999999999</v>
      </c>
      <c r="O118" s="37">
        <v>73.840999999999994</v>
      </c>
      <c r="P118" s="37">
        <v>88.27</v>
      </c>
      <c r="Q118" s="37">
        <v>82.475999999999999</v>
      </c>
      <c r="S118" s="4">
        <f t="shared" si="99"/>
        <v>85.769478586987063</v>
      </c>
      <c r="T118" s="4">
        <f t="shared" si="99"/>
        <v>73.542596434660766</v>
      </c>
      <c r="U118" s="4">
        <f t="shared" si="99"/>
        <v>66.085955299696494</v>
      </c>
      <c r="V118" s="4">
        <f t="shared" si="99"/>
        <v>76.375235606986422</v>
      </c>
      <c r="W118" s="4">
        <f t="shared" si="99"/>
        <v>71.057342182334438</v>
      </c>
      <c r="X118" s="4">
        <f t="shared" si="99"/>
        <v>69.708538976290527</v>
      </c>
      <c r="Y118" s="4">
        <f t="shared" si="99"/>
        <v>71.472092608746792</v>
      </c>
      <c r="Z118" s="4">
        <f t="shared" si="99"/>
        <v>73.58145196914576</v>
      </c>
      <c r="AA118" s="4">
        <f t="shared" si="99"/>
        <v>68.223968671064526</v>
      </c>
      <c r="AB118" s="4">
        <f t="shared" si="99"/>
        <v>65.542541067498846</v>
      </c>
      <c r="AC118" s="4">
        <f t="shared" si="99"/>
        <v>67.729931657487143</v>
      </c>
      <c r="AD118" s="4">
        <f t="shared" si="99"/>
        <v>71.421381393530396</v>
      </c>
      <c r="AE118" s="4">
        <f t="shared" si="99"/>
        <v>82.090317469021599</v>
      </c>
      <c r="AF118" s="4">
        <f t="shared" si="99"/>
        <v>90.255800266455623</v>
      </c>
      <c r="AG118" s="4">
        <f t="shared" si="99"/>
        <v>85.051634430609397</v>
      </c>
      <c r="AI118" s="4">
        <f t="shared" si="100"/>
        <v>-9.2224785869870658</v>
      </c>
      <c r="AJ118" s="4">
        <f t="shared" si="100"/>
        <v>-9.1275964346607594</v>
      </c>
      <c r="AK118" s="4">
        <f t="shared" si="100"/>
        <v>-7.6709552996964945</v>
      </c>
      <c r="AL118" s="4">
        <f t="shared" si="100"/>
        <v>-9.8372356069864253</v>
      </c>
      <c r="AM118" s="4">
        <f t="shared" si="100"/>
        <v>-9.6883421823344378</v>
      </c>
      <c r="AN118" s="4">
        <f t="shared" si="100"/>
        <v>-8.970538976290527</v>
      </c>
      <c r="AO118" s="4">
        <f t="shared" si="100"/>
        <v>-9.1860926087467902</v>
      </c>
      <c r="AP118" s="4">
        <f t="shared" si="100"/>
        <v>-9.5654519691457551</v>
      </c>
      <c r="AQ118" s="4">
        <f t="shared" si="100"/>
        <v>-5.9379686710645245</v>
      </c>
      <c r="AR118" s="4">
        <f t="shared" si="100"/>
        <v>-4.939541067498844</v>
      </c>
      <c r="AS118" s="4">
        <f t="shared" si="100"/>
        <v>-4.2699316574871418</v>
      </c>
      <c r="AT118" s="4">
        <f t="shared" si="100"/>
        <v>-7.5643813935303967</v>
      </c>
      <c r="AU118" s="4">
        <f t="shared" si="100"/>
        <v>-8.2493174690216051</v>
      </c>
      <c r="AV118" s="4">
        <f t="shared" si="100"/>
        <v>-1.9858002664556267</v>
      </c>
      <c r="AW118" s="4">
        <f t="shared" si="100"/>
        <v>-2.5756344306093979</v>
      </c>
      <c r="AY118" s="2">
        <f t="shared" si="90"/>
        <v>59.113787185082771</v>
      </c>
      <c r="AZ118" s="2">
        <f t="shared" si="90"/>
        <v>62.053771496680156</v>
      </c>
      <c r="BA118" s="2">
        <f t="shared" si="90"/>
        <v>60.302162296470989</v>
      </c>
      <c r="BB118" s="2">
        <f t="shared" si="90"/>
        <v>61.583301337796136</v>
      </c>
      <c r="BC118" s="2">
        <f t="shared" si="90"/>
        <v>61.106965165858732</v>
      </c>
      <c r="BD118" s="2">
        <f t="shared" si="90"/>
        <v>61.704709889430752</v>
      </c>
      <c r="BE118" s="2">
        <f t="shared" si="90"/>
        <v>63.120057166699311</v>
      </c>
      <c r="BF118" s="2">
        <f t="shared" si="90"/>
        <v>64.715348326461452</v>
      </c>
      <c r="BG118" s="2">
        <f t="shared" si="90"/>
        <v>63.981612741206639</v>
      </c>
      <c r="BH118" s="2">
        <f t="shared" si="90"/>
        <v>63.205428577740172</v>
      </c>
      <c r="BI118" s="2">
        <f t="shared" si="90"/>
        <v>63.33013464139718</v>
      </c>
      <c r="BJ118" s="2">
        <f t="shared" si="90"/>
        <v>62.400488729474596</v>
      </c>
      <c r="BK118" s="2">
        <f t="shared" si="90"/>
        <v>61.96152784595607</v>
      </c>
      <c r="BL118" s="2">
        <f t="shared" si="90"/>
        <v>62.74102000502414</v>
      </c>
      <c r="BM118" s="2">
        <f t="shared" si="90"/>
        <v>65.894075223876442</v>
      </c>
      <c r="BO118" s="2" t="str">
        <f t="shared" si="91"/>
        <v/>
      </c>
      <c r="BP118" s="2" t="str">
        <f t="shared" si="91"/>
        <v/>
      </c>
      <c r="BQ118" s="2" t="str">
        <f t="shared" si="91"/>
        <v/>
      </c>
      <c r="BR118" s="2" t="str">
        <f t="shared" si="91"/>
        <v/>
      </c>
      <c r="BS118" s="2" t="str">
        <f t="shared" si="91"/>
        <v/>
      </c>
      <c r="BT118" s="2" t="str">
        <f t="shared" si="91"/>
        <v/>
      </c>
      <c r="BU118" s="2" t="str">
        <f t="shared" si="91"/>
        <v/>
      </c>
      <c r="BV118" s="2" t="str">
        <f t="shared" si="91"/>
        <v/>
      </c>
      <c r="BW118" s="2" t="str">
        <f t="shared" si="91"/>
        <v/>
      </c>
      <c r="BX118" s="2" t="str">
        <f t="shared" si="91"/>
        <v/>
      </c>
      <c r="BY118" s="2" t="str">
        <f t="shared" si="91"/>
        <v/>
      </c>
      <c r="BZ118" s="2" t="str">
        <f t="shared" si="91"/>
        <v/>
      </c>
      <c r="CA118" s="2" t="str">
        <f t="shared" si="91"/>
        <v/>
      </c>
      <c r="CB118" s="2" t="str">
        <f t="shared" si="91"/>
        <v/>
      </c>
      <c r="CC118" s="2" t="str">
        <f t="shared" si="91"/>
        <v/>
      </c>
      <c r="CE118" s="2" t="str">
        <f t="shared" si="92"/>
        <v/>
      </c>
      <c r="CF118" s="2" t="str">
        <f t="shared" si="92"/>
        <v/>
      </c>
      <c r="CG118" s="2" t="str">
        <f t="shared" si="92"/>
        <v/>
      </c>
      <c r="CH118" s="2" t="str">
        <f t="shared" si="92"/>
        <v/>
      </c>
      <c r="CI118" s="2" t="str">
        <f t="shared" si="92"/>
        <v/>
      </c>
      <c r="CJ118" s="2" t="str">
        <f t="shared" si="92"/>
        <v/>
      </c>
      <c r="CK118" s="2" t="str">
        <f t="shared" si="92"/>
        <v/>
      </c>
      <c r="CL118" s="2" t="str">
        <f t="shared" si="92"/>
        <v/>
      </c>
      <c r="CM118" s="2" t="str">
        <f t="shared" si="92"/>
        <v/>
      </c>
      <c r="CN118" s="2" t="str">
        <f t="shared" si="92"/>
        <v/>
      </c>
      <c r="CO118" s="2" t="str">
        <f t="shared" si="92"/>
        <v/>
      </c>
      <c r="CP118" s="2" t="str">
        <f t="shared" si="92"/>
        <v/>
      </c>
      <c r="CQ118" s="2" t="str">
        <f t="shared" si="92"/>
        <v/>
      </c>
      <c r="CR118" s="2" t="str">
        <f t="shared" si="92"/>
        <v/>
      </c>
      <c r="CS118" s="2" t="str">
        <f t="shared" si="92"/>
        <v/>
      </c>
      <c r="CU118" s="2" t="str">
        <f t="shared" si="93"/>
        <v/>
      </c>
      <c r="CV118" s="2" t="str">
        <f t="shared" si="93"/>
        <v/>
      </c>
      <c r="CW118" s="2" t="str">
        <f t="shared" si="93"/>
        <v/>
      </c>
      <c r="CX118" s="2" t="str">
        <f t="shared" si="93"/>
        <v/>
      </c>
      <c r="CY118" s="2" t="str">
        <f t="shared" si="93"/>
        <v/>
      </c>
      <c r="CZ118" s="2" t="str">
        <f t="shared" si="93"/>
        <v/>
      </c>
      <c r="DA118" s="2" t="str">
        <f t="shared" si="93"/>
        <v/>
      </c>
      <c r="DB118" s="2" t="str">
        <f t="shared" si="93"/>
        <v/>
      </c>
      <c r="DC118" s="2" t="str">
        <f t="shared" si="93"/>
        <v/>
      </c>
      <c r="DD118" s="2" t="str">
        <f t="shared" si="93"/>
        <v/>
      </c>
      <c r="DE118" s="2" t="str">
        <f t="shared" si="93"/>
        <v/>
      </c>
      <c r="DF118" s="2" t="str">
        <f t="shared" si="93"/>
        <v/>
      </c>
      <c r="DG118" s="2" t="str">
        <f t="shared" si="93"/>
        <v/>
      </c>
      <c r="DH118" s="2" t="str">
        <f t="shared" si="93"/>
        <v/>
      </c>
      <c r="DI118" s="2" t="str">
        <f t="shared" si="93"/>
        <v/>
      </c>
      <c r="DK118" s="2">
        <f t="shared" si="101"/>
        <v>94.026830566801621</v>
      </c>
      <c r="DL118" s="2">
        <f t="shared" si="101"/>
        <v>94.802528424015009</v>
      </c>
      <c r="DM118" s="2">
        <f t="shared" si="101"/>
        <v>92.459773978337836</v>
      </c>
      <c r="DN118" s="2">
        <f t="shared" si="101"/>
        <v>97.710498791905735</v>
      </c>
      <c r="DO118" s="2">
        <f t="shared" si="101"/>
        <v>88.464996375717291</v>
      </c>
      <c r="DP118" s="2">
        <f t="shared" si="101"/>
        <v>88.985061159770481</v>
      </c>
      <c r="DQ118" s="2">
        <f t="shared" si="101"/>
        <v>90.494001661129602</v>
      </c>
      <c r="DR118" s="2">
        <f t="shared" si="101"/>
        <v>89.767287073391728</v>
      </c>
      <c r="DS118" s="2">
        <f t="shared" si="101"/>
        <v>87.951930664721914</v>
      </c>
      <c r="DT118" s="2">
        <f t="shared" si="101"/>
        <v>92.341888704318933</v>
      </c>
      <c r="DU118" s="2">
        <f t="shared" si="101"/>
        <v>89.87823739051646</v>
      </c>
      <c r="DV118" s="2">
        <f t="shared" si="101"/>
        <v>92.822667472062818</v>
      </c>
      <c r="DW118" s="2">
        <f t="shared" si="101"/>
        <v>96.930135910601052</v>
      </c>
      <c r="DX118" s="2">
        <f t="shared" si="101"/>
        <v>92.213567890230394</v>
      </c>
      <c r="DY118" s="2">
        <f t="shared" si="101"/>
        <v>83.160019433198357</v>
      </c>
      <c r="EA118" s="2">
        <f t="shared" ref="EA118:EK160" si="105">CE$229*$B118+CE$230</f>
        <v>58.390544651830574</v>
      </c>
      <c r="EB118" s="2">
        <f t="shared" si="105"/>
        <v>61.399742146958154</v>
      </c>
      <c r="EC118" s="2">
        <f t="shared" si="105"/>
        <v>59.6981794819757</v>
      </c>
      <c r="ED118" s="2">
        <f t="shared" si="105"/>
        <v>60.873843209876561</v>
      </c>
      <c r="EE118" s="2">
        <f t="shared" si="104"/>
        <v>60.595600493827156</v>
      </c>
      <c r="EF118" s="2">
        <f t="shared" si="104"/>
        <v>61.202984227714673</v>
      </c>
      <c r="EG118" s="2">
        <f t="shared" si="104"/>
        <v>62.59696951194163</v>
      </c>
      <c r="EH118" s="2">
        <f t="shared" si="104"/>
        <v>64.214011887201735</v>
      </c>
      <c r="EI118" s="2">
        <f t="shared" si="104"/>
        <v>63.540040493827135</v>
      </c>
      <c r="EJ118" s="2">
        <f t="shared" si="104"/>
        <v>62.703646666666693</v>
      </c>
      <c r="EK118" s="2">
        <f t="shared" si="104"/>
        <v>62.851447431873439</v>
      </c>
      <c r="EL118" s="2">
        <f t="shared" si="104"/>
        <v>61.828645253486854</v>
      </c>
      <c r="EM118" s="2">
        <f t="shared" si="86"/>
        <v>61.26410100383216</v>
      </c>
      <c r="EN118" s="2">
        <f t="shared" si="86"/>
        <v>62.152805352477969</v>
      </c>
      <c r="EO118" s="2">
        <f t="shared" si="86"/>
        <v>65.539078617388867</v>
      </c>
      <c r="EQ118" s="2">
        <f t="shared" si="102"/>
        <v>57.492570518481301</v>
      </c>
      <c r="ER118" s="2">
        <f t="shared" si="102"/>
        <v>60.624168025834535</v>
      </c>
      <c r="ES118" s="2">
        <f t="shared" si="102"/>
        <v>59.341161070320652</v>
      </c>
      <c r="ET118" s="2">
        <f t="shared" si="102"/>
        <v>60.502394691248838</v>
      </c>
      <c r="EU118" s="2">
        <f t="shared" si="102"/>
        <v>59.979797287326832</v>
      </c>
      <c r="EV118" s="2">
        <f t="shared" si="102"/>
        <v>60.579950413443157</v>
      </c>
      <c r="EW118" s="2">
        <f t="shared" si="102"/>
        <v>61.836555944802789</v>
      </c>
      <c r="EX118" s="2">
        <f t="shared" si="102"/>
        <v>63.341705162962526</v>
      </c>
      <c r="EY118" s="2">
        <f t="shared" si="102"/>
        <v>63.169562900172636</v>
      </c>
      <c r="EZ118" s="2">
        <f t="shared" si="102"/>
        <v>62.144885909165552</v>
      </c>
      <c r="FA118" s="2">
        <f t="shared" si="102"/>
        <v>62.318321400782381</v>
      </c>
      <c r="FB118" s="2">
        <f t="shared" si="102"/>
        <v>61.419623986874647</v>
      </c>
      <c r="FC118" s="2">
        <f t="shared" si="102"/>
        <v>60.83677084147353</v>
      </c>
      <c r="FD118" s="2">
        <f t="shared" si="102"/>
        <v>61.466439185076972</v>
      </c>
      <c r="FE118" s="2">
        <f t="shared" si="102"/>
        <v>65.502075474267869</v>
      </c>
      <c r="FG118" s="2">
        <f t="shared" si="103"/>
        <v>0.97970453082049669</v>
      </c>
      <c r="FH118" s="2">
        <f t="shared" si="103"/>
        <v>0.98041868547037214</v>
      </c>
      <c r="FI118" s="2">
        <f t="shared" si="103"/>
        <v>0.98156375973887589</v>
      </c>
      <c r="FJ118" s="2">
        <f t="shared" si="103"/>
        <v>0.98074011267899497</v>
      </c>
      <c r="FK118" s="2">
        <f t="shared" si="103"/>
        <v>0.9816506748606143</v>
      </c>
      <c r="FL118" s="2">
        <f t="shared" si="103"/>
        <v>0.9819399334338389</v>
      </c>
      <c r="FM118" s="2">
        <f t="shared" si="103"/>
        <v>0.98124834176354525</v>
      </c>
      <c r="FN118" s="2">
        <f t="shared" si="103"/>
        <v>0.98037953475278639</v>
      </c>
      <c r="FO118" s="2">
        <f t="shared" si="103"/>
        <v>0.98191104723679623</v>
      </c>
      <c r="FP118" s="2">
        <f t="shared" si="103"/>
        <v>0.98306900620663562</v>
      </c>
      <c r="FQ118" s="2">
        <f t="shared" si="103"/>
        <v>0.98228761505331463</v>
      </c>
      <c r="FR118" s="2">
        <f t="shared" si="103"/>
        <v>0.98154941308980981</v>
      </c>
      <c r="FS118" s="2">
        <f t="shared" si="103"/>
        <v>0.98044528775519224</v>
      </c>
      <c r="FT118" s="2">
        <f t="shared" si="103"/>
        <v>0.98043198708582047</v>
      </c>
      <c r="FU118" s="2">
        <f t="shared" si="103"/>
        <v>0.9798536782146362</v>
      </c>
      <c r="FW118" s="2">
        <f t="shared" si="94"/>
        <v>1.4041837732681974E-5</v>
      </c>
      <c r="FX118" s="2">
        <f t="shared" si="94"/>
        <v>5.3011741709145136E-5</v>
      </c>
      <c r="FY118" s="2">
        <f t="shared" si="94"/>
        <v>4.9893721382944162E-5</v>
      </c>
      <c r="FZ118" s="2">
        <f t="shared" si="94"/>
        <v>3.1519503772817564E-5</v>
      </c>
      <c r="GA118" s="2">
        <f t="shared" si="94"/>
        <v>3.2371451260988848E-5</v>
      </c>
      <c r="GB118" s="2">
        <f t="shared" si="94"/>
        <v>3.2898732922208149E-5</v>
      </c>
      <c r="GC118" s="2">
        <f t="shared" si="94"/>
        <v>3.6766723392853716E-5</v>
      </c>
      <c r="GD118" s="2">
        <f t="shared" si="94"/>
        <v>3.5203767835023321E-5</v>
      </c>
      <c r="GE118" s="2">
        <f t="shared" si="94"/>
        <v>3.5847734271037376E-5</v>
      </c>
      <c r="GF118" s="2">
        <f t="shared" si="94"/>
        <v>4.1128357592071551E-5</v>
      </c>
      <c r="GG118" s="2">
        <f t="shared" si="94"/>
        <v>4.0699751435617659E-5</v>
      </c>
      <c r="GH118" s="2">
        <f t="shared" si="94"/>
        <v>3.5266265192437404E-5</v>
      </c>
      <c r="GI118" s="2">
        <f t="shared" si="94"/>
        <v>2.8566650089633791E-5</v>
      </c>
      <c r="GJ118" s="2">
        <f t="shared" si="94"/>
        <v>2.1471050517220874E-5</v>
      </c>
      <c r="GK118" s="2">
        <f t="shared" si="94"/>
        <v>1.4521700830022395E-5</v>
      </c>
      <c r="GM118" s="107">
        <f t="shared" si="95"/>
        <v>1.6241678060322236E-25</v>
      </c>
      <c r="GN118" s="107">
        <f t="shared" si="95"/>
        <v>4.9799334817671182E-29</v>
      </c>
      <c r="GO118" s="107">
        <f t="shared" si="95"/>
        <v>2.3765654802470963E-36</v>
      </c>
      <c r="GP118" s="107">
        <f t="shared" si="95"/>
        <v>1.546692888479308E-35</v>
      </c>
      <c r="GQ118" s="107">
        <f t="shared" si="95"/>
        <v>1.3040193142118729E-38</v>
      </c>
      <c r="GR118" s="107">
        <f t="shared" si="95"/>
        <v>3.0510288005780342E-40</v>
      </c>
      <c r="GS118" s="107">
        <f t="shared" si="95"/>
        <v>2.8462287215907538E-38</v>
      </c>
      <c r="GT118" s="107">
        <f t="shared" si="95"/>
        <v>8.8656129418210595E-36</v>
      </c>
      <c r="GU118" s="107">
        <f t="shared" si="95"/>
        <v>4.3140892965276616E-37</v>
      </c>
      <c r="GV118" s="107">
        <f t="shared" si="95"/>
        <v>1.7325622460412653E-40</v>
      </c>
      <c r="GW118" s="107">
        <f t="shared" si="95"/>
        <v>5.426380357889472E-39</v>
      </c>
      <c r="GX118" s="107">
        <f t="shared" si="95"/>
        <v>6.7215191081631172E-38</v>
      </c>
      <c r="GY118" s="107">
        <f t="shared" si="95"/>
        <v>9.810508790369881E-35</v>
      </c>
      <c r="GZ118" s="107">
        <f t="shared" si="95"/>
        <v>8.742077793873797E-33</v>
      </c>
      <c r="HA118" s="107">
        <f t="shared" si="95"/>
        <v>8.8356458373046181E-29</v>
      </c>
      <c r="HC118" s="107">
        <f t="shared" si="50"/>
        <v>0.22969405806406773</v>
      </c>
      <c r="HD118" s="107">
        <f t="shared" si="50"/>
        <v>0.11465822536621567</v>
      </c>
      <c r="HE118" s="107">
        <f t="shared" si="50"/>
        <v>6.0737602598811724E-2</v>
      </c>
      <c r="HF118" s="107">
        <f t="shared" si="50"/>
        <v>0.13678495759570602</v>
      </c>
      <c r="HG118" s="107">
        <f t="shared" si="50"/>
        <v>9.6057099479269922E-2</v>
      </c>
      <c r="HH118" s="107">
        <f t="shared" si="50"/>
        <v>8.3498447756516034E-2</v>
      </c>
      <c r="HI118" s="107">
        <f t="shared" si="89"/>
        <v>8.7400719392002543E-2</v>
      </c>
      <c r="HJ118" s="107">
        <f t="shared" si="89"/>
        <v>9.5994919047531449E-2</v>
      </c>
      <c r="HK118" s="107">
        <f t="shared" si="89"/>
        <v>5.1347379021235345E-2</v>
      </c>
      <c r="HL118" s="107">
        <f t="shared" si="89"/>
        <v>3.0081911364444738E-2</v>
      </c>
      <c r="HM118" s="107">
        <f t="shared" si="89"/>
        <v>5.2166941694755588E-2</v>
      </c>
      <c r="HN118" s="107">
        <f t="shared" si="89"/>
        <v>9.457925694530965E-2</v>
      </c>
      <c r="HO118" s="107">
        <f t="shared" si="89"/>
        <v>0.18595569644701657</v>
      </c>
      <c r="HP118" s="107">
        <f t="shared" si="89"/>
        <v>0.25885011208783776</v>
      </c>
      <c r="HQ118" s="107">
        <f t="shared" si="89"/>
        <v>0.24130220430535829</v>
      </c>
      <c r="HS118" s="107">
        <f t="shared" si="96"/>
        <v>1.5762387362495238E-6</v>
      </c>
      <c r="HT118" s="107">
        <f t="shared" si="96"/>
        <v>5.9770233834410335E-6</v>
      </c>
      <c r="HU118" s="107">
        <f t="shared" si="96"/>
        <v>5.7251707002783976E-7</v>
      </c>
      <c r="HV118" s="107">
        <f t="shared" si="96"/>
        <v>1.1390876328562853E-7</v>
      </c>
      <c r="HW118" s="107">
        <f t="shared" si="96"/>
        <v>5.816312789500131E-8</v>
      </c>
      <c r="HX118" s="107">
        <f t="shared" si="96"/>
        <v>3.7025268953545754E-8</v>
      </c>
      <c r="HY118" s="107">
        <f t="shared" si="96"/>
        <v>8.6967455297948931E-8</v>
      </c>
      <c r="HZ118" s="107">
        <f t="shared" si="96"/>
        <v>1.7368029357431553E-7</v>
      </c>
      <c r="IA118" s="107">
        <f t="shared" si="96"/>
        <v>2.852671395400706E-7</v>
      </c>
      <c r="IB118" s="107">
        <f t="shared" si="96"/>
        <v>1.9911692436620481E-7</v>
      </c>
      <c r="IC118" s="107">
        <f t="shared" si="96"/>
        <v>1.7775988008608439E-7</v>
      </c>
      <c r="ID118" s="107">
        <f t="shared" si="96"/>
        <v>9.4338584072681206E-8</v>
      </c>
      <c r="IE118" s="107">
        <f t="shared" si="96"/>
        <v>8.3891422049850776E-8</v>
      </c>
      <c r="IF118" s="107">
        <f t="shared" si="96"/>
        <v>7.9838643975143683E-8</v>
      </c>
      <c r="IG118" s="107">
        <f t="shared" si="96"/>
        <v>2.3468887063050138E-6</v>
      </c>
      <c r="II118" s="107">
        <f t="shared" si="97"/>
        <v>2.6390209952732071E-25</v>
      </c>
      <c r="IJ118" s="107">
        <f t="shared" si="97"/>
        <v>2.5324769615215493E-22</v>
      </c>
      <c r="IK118" s="107">
        <f t="shared" si="97"/>
        <v>2.2442406487614175E-27</v>
      </c>
      <c r="IL118" s="107">
        <f t="shared" si="97"/>
        <v>8.8179055544925221E-30</v>
      </c>
      <c r="IM118" s="107">
        <f t="shared" si="97"/>
        <v>1.9949758197536349E-31</v>
      </c>
      <c r="IN118" s="107">
        <f t="shared" si="97"/>
        <v>2.1475441507570278E-32</v>
      </c>
      <c r="IO118" s="107">
        <f t="shared" si="97"/>
        <v>9.3942389805598047E-31</v>
      </c>
      <c r="IP118" s="107">
        <f t="shared" si="97"/>
        <v>1.1927389581796067E-29</v>
      </c>
      <c r="IQ118" s="107">
        <f t="shared" si="97"/>
        <v>1.9469339566552166E-29</v>
      </c>
      <c r="IR118" s="107">
        <f t="shared" si="97"/>
        <v>2.5602082129052546E-30</v>
      </c>
      <c r="IS118" s="107">
        <f t="shared" si="97"/>
        <v>6.6395250706198568E-30</v>
      </c>
      <c r="IT118" s="107">
        <f t="shared" si="97"/>
        <v>1.8826820440958282E-30</v>
      </c>
      <c r="IU118" s="107">
        <f t="shared" si="97"/>
        <v>7.359734177374299E-30</v>
      </c>
      <c r="IV118" s="107">
        <f t="shared" si="97"/>
        <v>1.1308302808059486E-29</v>
      </c>
      <c r="IW118" s="107">
        <f t="shared" si="97"/>
        <v>1.9827497885577765E-21</v>
      </c>
      <c r="IY118" s="107">
        <f t="shared" si="98"/>
        <v>0.22969563430280399</v>
      </c>
      <c r="IZ118" s="107">
        <f t="shared" si="98"/>
        <v>0.11466420238959911</v>
      </c>
      <c r="JA118" s="107">
        <f t="shared" si="98"/>
        <v>6.0738175115881754E-2</v>
      </c>
      <c r="JB118" s="107">
        <f t="shared" si="98"/>
        <v>0.13678507150446931</v>
      </c>
      <c r="JC118" s="107">
        <f t="shared" si="98"/>
        <v>9.605715764239782E-2</v>
      </c>
      <c r="JD118" s="107">
        <f t="shared" si="98"/>
        <v>8.3498484781784982E-2</v>
      </c>
      <c r="JE118" s="107">
        <f t="shared" si="98"/>
        <v>8.7400806359457836E-2</v>
      </c>
      <c r="JF118" s="107">
        <f t="shared" si="98"/>
        <v>9.5995092727825027E-2</v>
      </c>
      <c r="JG118" s="107">
        <f t="shared" si="98"/>
        <v>5.1347664288374888E-2</v>
      </c>
      <c r="JH118" s="107">
        <f t="shared" si="98"/>
        <v>3.0082110481369103E-2</v>
      </c>
      <c r="JI118" s="107">
        <f t="shared" si="98"/>
        <v>5.2167119454635674E-2</v>
      </c>
      <c r="JJ118" s="107">
        <f t="shared" si="98"/>
        <v>9.457935128389372E-2</v>
      </c>
      <c r="JK118" s="107">
        <f t="shared" si="98"/>
        <v>0.18595578033843863</v>
      </c>
      <c r="JL118" s="107">
        <f t="shared" si="98"/>
        <v>0.25885019192648173</v>
      </c>
      <c r="JM118" s="107">
        <f t="shared" si="98"/>
        <v>0.2413045511940646</v>
      </c>
    </row>
    <row r="119" spans="2:273" x14ac:dyDescent="0.25">
      <c r="B119" s="2">
        <v>91</v>
      </c>
      <c r="C119" s="37">
        <v>61.890999999999998</v>
      </c>
      <c r="D119" s="37">
        <v>60.938000000000002</v>
      </c>
      <c r="E119" s="37">
        <v>57.984999999999999</v>
      </c>
      <c r="F119" s="37">
        <v>60.537999999999997</v>
      </c>
      <c r="G119" s="37">
        <v>58.814999999999998</v>
      </c>
      <c r="H119" s="37">
        <v>59.476999999999997</v>
      </c>
      <c r="I119" s="37">
        <v>61.555999999999997</v>
      </c>
      <c r="J119" s="37">
        <v>61.81</v>
      </c>
      <c r="K119" s="37">
        <v>61.698</v>
      </c>
      <c r="L119" s="37">
        <v>61.174999999999997</v>
      </c>
      <c r="M119" s="37">
        <v>61.856999999999999</v>
      </c>
      <c r="N119" s="37">
        <v>59</v>
      </c>
      <c r="O119" s="37">
        <v>62.46</v>
      </c>
      <c r="P119" s="37">
        <v>70.349000000000004</v>
      </c>
      <c r="Q119" s="37">
        <v>69.016000000000005</v>
      </c>
      <c r="S119" s="4">
        <f t="shared" si="99"/>
        <v>72.576817912678479</v>
      </c>
      <c r="T119" s="4">
        <f t="shared" si="99"/>
        <v>66.480247719418571</v>
      </c>
      <c r="U119" s="4">
        <f t="shared" si="99"/>
        <v>61.918747385936378</v>
      </c>
      <c r="V119" s="4">
        <f t="shared" si="99"/>
        <v>67.0509516860281</v>
      </c>
      <c r="W119" s="4">
        <f t="shared" si="99"/>
        <v>64.271308734041085</v>
      </c>
      <c r="X119" s="4">
        <f t="shared" si="99"/>
        <v>64.059154732727947</v>
      </c>
      <c r="Y119" s="4">
        <f t="shared" si="99"/>
        <v>65.661745330860711</v>
      </c>
      <c r="Z119" s="4">
        <f t="shared" si="99"/>
        <v>67.573204241430616</v>
      </c>
      <c r="AA119" s="4">
        <f t="shared" si="99"/>
        <v>65.078435982617691</v>
      </c>
      <c r="AB119" s="4">
        <f t="shared" si="99"/>
        <v>63.623858050605058</v>
      </c>
      <c r="AC119" s="4">
        <f t="shared" si="99"/>
        <v>64.422557632258687</v>
      </c>
      <c r="AD119" s="4">
        <f t="shared" si="99"/>
        <v>65.244282674279532</v>
      </c>
      <c r="AE119" s="4">
        <f t="shared" si="99"/>
        <v>70.271281995080543</v>
      </c>
      <c r="AF119" s="4">
        <f t="shared" si="99"/>
        <v>75.876606059521166</v>
      </c>
      <c r="AG119" s="4">
        <f t="shared" si="99"/>
        <v>74.216177662025984</v>
      </c>
      <c r="AI119" s="4">
        <f t="shared" si="100"/>
        <v>-10.68581791267848</v>
      </c>
      <c r="AJ119" s="4">
        <f t="shared" si="100"/>
        <v>-5.5422477194185689</v>
      </c>
      <c r="AK119" s="4">
        <f t="shared" si="100"/>
        <v>-3.9337473859363783</v>
      </c>
      <c r="AL119" s="4">
        <f t="shared" si="100"/>
        <v>-6.5129516860281029</v>
      </c>
      <c r="AM119" s="4">
        <f t="shared" si="100"/>
        <v>-5.4563087340410874</v>
      </c>
      <c r="AN119" s="4">
        <f t="shared" si="100"/>
        <v>-4.5821547327279504</v>
      </c>
      <c r="AO119" s="4">
        <f t="shared" si="100"/>
        <v>-4.1057453308607137</v>
      </c>
      <c r="AP119" s="4">
        <f t="shared" si="100"/>
        <v>-5.7632042414306142</v>
      </c>
      <c r="AQ119" s="4">
        <f t="shared" si="100"/>
        <v>-3.3804359826176906</v>
      </c>
      <c r="AR119" s="4">
        <f t="shared" si="100"/>
        <v>-2.448858050605061</v>
      </c>
      <c r="AS119" s="4">
        <f t="shared" si="100"/>
        <v>-2.5655576322586882</v>
      </c>
      <c r="AT119" s="4">
        <f t="shared" si="100"/>
        <v>-6.2442826742795319</v>
      </c>
      <c r="AU119" s="4">
        <f t="shared" si="100"/>
        <v>-7.8112819950805417</v>
      </c>
      <c r="AV119" s="4">
        <f t="shared" si="100"/>
        <v>-5.5276060595211618</v>
      </c>
      <c r="AW119" s="4">
        <f t="shared" si="100"/>
        <v>-5.200177662025979</v>
      </c>
      <c r="AY119" s="2">
        <f t="shared" si="90"/>
        <v>58.894704778115667</v>
      </c>
      <c r="AZ119" s="2">
        <f t="shared" si="90"/>
        <v>61.807797038378375</v>
      </c>
      <c r="BA119" s="2">
        <f t="shared" si="90"/>
        <v>60.11401721236669</v>
      </c>
      <c r="BB119" s="2">
        <f t="shared" si="90"/>
        <v>61.378518685660666</v>
      </c>
      <c r="BC119" s="2">
        <f t="shared" si="90"/>
        <v>60.924458594471844</v>
      </c>
      <c r="BD119" s="2">
        <f t="shared" si="90"/>
        <v>61.519306180677042</v>
      </c>
      <c r="BE119" s="2">
        <f t="shared" si="90"/>
        <v>62.923870048061268</v>
      </c>
      <c r="BF119" s="2">
        <f t="shared" si="90"/>
        <v>64.510494789937255</v>
      </c>
      <c r="BG119" s="2">
        <f t="shared" si="90"/>
        <v>63.813521878026663</v>
      </c>
      <c r="BH119" s="2">
        <f t="shared" si="90"/>
        <v>63.027984112691691</v>
      </c>
      <c r="BI119" s="2">
        <f t="shared" si="90"/>
        <v>63.142013463035681</v>
      </c>
      <c r="BJ119" s="2">
        <f t="shared" si="90"/>
        <v>62.192015266933268</v>
      </c>
      <c r="BK119" s="2">
        <f t="shared" si="90"/>
        <v>61.751724302513928</v>
      </c>
      <c r="BL119" s="2">
        <f t="shared" si="90"/>
        <v>62.547417560751875</v>
      </c>
      <c r="BM119" s="2">
        <f t="shared" si="90"/>
        <v>65.714888369697093</v>
      </c>
      <c r="BO119" s="2" t="str">
        <f t="shared" si="91"/>
        <v/>
      </c>
      <c r="BP119" s="2" t="str">
        <f t="shared" si="91"/>
        <v/>
      </c>
      <c r="BQ119" s="2" t="str">
        <f t="shared" si="91"/>
        <v/>
      </c>
      <c r="BR119" s="2" t="str">
        <f t="shared" si="91"/>
        <v/>
      </c>
      <c r="BS119" s="2" t="str">
        <f t="shared" si="91"/>
        <v/>
      </c>
      <c r="BT119" s="2" t="str">
        <f t="shared" si="91"/>
        <v/>
      </c>
      <c r="BU119" s="2" t="str">
        <f t="shared" si="91"/>
        <v/>
      </c>
      <c r="BV119" s="2" t="str">
        <f t="shared" si="91"/>
        <v/>
      </c>
      <c r="BW119" s="2" t="str">
        <f t="shared" si="91"/>
        <v/>
      </c>
      <c r="BX119" s="2" t="str">
        <f t="shared" si="91"/>
        <v/>
      </c>
      <c r="BY119" s="2" t="str">
        <f t="shared" si="91"/>
        <v/>
      </c>
      <c r="BZ119" s="2" t="str">
        <f t="shared" si="91"/>
        <v/>
      </c>
      <c r="CA119" s="2" t="str">
        <f t="shared" si="91"/>
        <v/>
      </c>
      <c r="CB119" s="2" t="str">
        <f t="shared" si="91"/>
        <v/>
      </c>
      <c r="CC119" s="2" t="str">
        <f t="shared" si="91"/>
        <v/>
      </c>
      <c r="CE119" s="2" t="str">
        <f t="shared" si="92"/>
        <v/>
      </c>
      <c r="CF119" s="2" t="str">
        <f t="shared" si="92"/>
        <v/>
      </c>
      <c r="CG119" s="2" t="str">
        <f t="shared" si="92"/>
        <v/>
      </c>
      <c r="CH119" s="2" t="str">
        <f t="shared" si="92"/>
        <v/>
      </c>
      <c r="CI119" s="2" t="str">
        <f t="shared" si="92"/>
        <v/>
      </c>
      <c r="CJ119" s="2" t="str">
        <f t="shared" si="92"/>
        <v/>
      </c>
      <c r="CK119" s="2" t="str">
        <f t="shared" si="92"/>
        <v/>
      </c>
      <c r="CL119" s="2" t="str">
        <f t="shared" si="92"/>
        <v/>
      </c>
      <c r="CM119" s="2" t="str">
        <f t="shared" si="92"/>
        <v/>
      </c>
      <c r="CN119" s="2">
        <f t="shared" si="92"/>
        <v>61.174999999999997</v>
      </c>
      <c r="CO119" s="2" t="str">
        <f t="shared" si="92"/>
        <v/>
      </c>
      <c r="CP119" s="2" t="str">
        <f t="shared" si="92"/>
        <v/>
      </c>
      <c r="CQ119" s="2" t="str">
        <f t="shared" si="92"/>
        <v/>
      </c>
      <c r="CR119" s="2" t="str">
        <f t="shared" si="92"/>
        <v/>
      </c>
      <c r="CS119" s="2" t="str">
        <f t="shared" si="92"/>
        <v/>
      </c>
      <c r="CU119" s="2" t="str">
        <f t="shared" si="93"/>
        <v/>
      </c>
      <c r="CV119" s="2" t="str">
        <f t="shared" si="93"/>
        <v/>
      </c>
      <c r="CW119" s="2" t="str">
        <f t="shared" si="93"/>
        <v/>
      </c>
      <c r="CX119" s="2" t="str">
        <f t="shared" si="93"/>
        <v/>
      </c>
      <c r="CY119" s="2" t="str">
        <f t="shared" si="93"/>
        <v/>
      </c>
      <c r="CZ119" s="2" t="str">
        <f t="shared" si="93"/>
        <v/>
      </c>
      <c r="DA119" s="2" t="str">
        <f t="shared" si="93"/>
        <v/>
      </c>
      <c r="DB119" s="2" t="str">
        <f t="shared" si="93"/>
        <v/>
      </c>
      <c r="DC119" s="2" t="str">
        <f t="shared" si="93"/>
        <v/>
      </c>
      <c r="DD119" s="2">
        <f t="shared" si="93"/>
        <v>61.174999999999997</v>
      </c>
      <c r="DE119" s="2" t="str">
        <f t="shared" si="93"/>
        <v/>
      </c>
      <c r="DF119" s="2" t="str">
        <f t="shared" si="93"/>
        <v/>
      </c>
      <c r="DG119" s="2" t="str">
        <f t="shared" si="93"/>
        <v/>
      </c>
      <c r="DH119" s="2" t="str">
        <f t="shared" si="93"/>
        <v/>
      </c>
      <c r="DI119" s="2" t="str">
        <f t="shared" si="93"/>
        <v/>
      </c>
      <c r="DK119" s="2">
        <f t="shared" si="101"/>
        <v>94.389027530364373</v>
      </c>
      <c r="DL119" s="2">
        <f t="shared" si="101"/>
        <v>95.14878414634147</v>
      </c>
      <c r="DM119" s="2">
        <f t="shared" si="101"/>
        <v>92.792112281554751</v>
      </c>
      <c r="DN119" s="2">
        <f t="shared" si="101"/>
        <v>98.103964059196585</v>
      </c>
      <c r="DO119" s="2">
        <f t="shared" si="101"/>
        <v>88.740589852008441</v>
      </c>
      <c r="DP119" s="2">
        <f t="shared" si="101"/>
        <v>89.254124735729391</v>
      </c>
      <c r="DQ119" s="2">
        <f t="shared" si="101"/>
        <v>90.742348837209349</v>
      </c>
      <c r="DR119" s="2">
        <f t="shared" si="101"/>
        <v>90.013752642706137</v>
      </c>
      <c r="DS119" s="2">
        <f t="shared" si="101"/>
        <v>88.165125624611719</v>
      </c>
      <c r="DT119" s="2">
        <f t="shared" si="101"/>
        <v>92.6190930232558</v>
      </c>
      <c r="DU119" s="2">
        <f t="shared" si="101"/>
        <v>90.13809725158562</v>
      </c>
      <c r="DV119" s="2">
        <f t="shared" si="101"/>
        <v>93.130287526427068</v>
      </c>
      <c r="DW119" s="2">
        <f t="shared" si="101"/>
        <v>97.289334038054989</v>
      </c>
      <c r="DX119" s="2">
        <f t="shared" si="101"/>
        <v>92.532762769089473</v>
      </c>
      <c r="DY119" s="2">
        <f t="shared" si="101"/>
        <v>83.371394736842078</v>
      </c>
      <c r="EA119" s="2">
        <f t="shared" si="105"/>
        <v>58.264057645369704</v>
      </c>
      <c r="EB119" s="2">
        <f t="shared" si="105"/>
        <v>61.236703295793312</v>
      </c>
      <c r="EC119" s="2">
        <f t="shared" si="105"/>
        <v>59.58760326238616</v>
      </c>
      <c r="ED119" s="2">
        <f t="shared" si="105"/>
        <v>60.759945679012361</v>
      </c>
      <c r="EE119" s="2">
        <f t="shared" si="104"/>
        <v>60.47852395061728</v>
      </c>
      <c r="EF119" s="2">
        <f t="shared" si="104"/>
        <v>61.081814221034648</v>
      </c>
      <c r="EG119" s="2">
        <f t="shared" si="104"/>
        <v>62.467940873848967</v>
      </c>
      <c r="EH119" s="2">
        <f t="shared" si="104"/>
        <v>64.072761366594364</v>
      </c>
      <c r="EI119" s="2">
        <f t="shared" si="104"/>
        <v>63.428765925925902</v>
      </c>
      <c r="EJ119" s="2">
        <f t="shared" si="104"/>
        <v>62.590897777777805</v>
      </c>
      <c r="EK119" s="2">
        <f t="shared" si="104"/>
        <v>62.724522734831311</v>
      </c>
      <c r="EL119" s="2">
        <f t="shared" si="104"/>
        <v>61.693230559770505</v>
      </c>
      <c r="EM119" s="2">
        <f t="shared" si="86"/>
        <v>61.143813863247459</v>
      </c>
      <c r="EN119" s="2">
        <f t="shared" si="86"/>
        <v>62.034134079760946</v>
      </c>
      <c r="EO119" s="2">
        <f t="shared" si="86"/>
        <v>65.40352209931261</v>
      </c>
      <c r="EQ119" s="2">
        <f t="shared" si="102"/>
        <v>57.411652364355476</v>
      </c>
      <c r="ER119" s="2">
        <f t="shared" si="102"/>
        <v>60.51190173542269</v>
      </c>
      <c r="ES119" s="2">
        <f t="shared" si="102"/>
        <v>59.248839341537966</v>
      </c>
      <c r="ET119" s="2">
        <f t="shared" si="102"/>
        <v>60.407605589814722</v>
      </c>
      <c r="EU119" s="2">
        <f t="shared" si="102"/>
        <v>59.890128139222497</v>
      </c>
      <c r="EV119" s="2">
        <f t="shared" si="102"/>
        <v>60.486849039440713</v>
      </c>
      <c r="EW119" s="2">
        <f t="shared" si="102"/>
        <v>61.743339133760202</v>
      </c>
      <c r="EX119" s="2">
        <f t="shared" si="102"/>
        <v>63.243411814391713</v>
      </c>
      <c r="EY119" s="2">
        <f t="shared" si="102"/>
        <v>63.077498833415646</v>
      </c>
      <c r="EZ119" s="2">
        <f t="shared" si="102"/>
        <v>62.057445612304193</v>
      </c>
      <c r="FA119" s="2">
        <f t="shared" si="102"/>
        <v>62.212997897309307</v>
      </c>
      <c r="FB119" s="2">
        <f t="shared" si="102"/>
        <v>61.30071701690801</v>
      </c>
      <c r="FC119" s="2">
        <f t="shared" si="102"/>
        <v>60.730119482066087</v>
      </c>
      <c r="FD119" s="2">
        <f t="shared" si="102"/>
        <v>61.367880255134963</v>
      </c>
      <c r="FE119" s="2">
        <f t="shared" si="102"/>
        <v>65.358446726478306</v>
      </c>
      <c r="FG119" s="2">
        <f t="shared" si="103"/>
        <v>0.98254223906779314</v>
      </c>
      <c r="FH119" s="2">
        <f t="shared" si="103"/>
        <v>0.98315825729983719</v>
      </c>
      <c r="FI119" s="2">
        <f t="shared" si="103"/>
        <v>0.98414571779924964</v>
      </c>
      <c r="FJ119" s="2">
        <f t="shared" si="103"/>
        <v>0.98343547423193078</v>
      </c>
      <c r="FK119" s="2">
        <f t="shared" si="103"/>
        <v>0.98422065631271427</v>
      </c>
      <c r="FL119" s="2">
        <f t="shared" si="103"/>
        <v>0.98447004265296434</v>
      </c>
      <c r="FM119" s="2">
        <f t="shared" si="103"/>
        <v>0.9838737477364885</v>
      </c>
      <c r="FN119" s="2">
        <f t="shared" si="103"/>
        <v>0.98312448977803146</v>
      </c>
      <c r="FO119" s="2">
        <f t="shared" si="103"/>
        <v>0.98444513913747456</v>
      </c>
      <c r="FP119" s="2">
        <f t="shared" si="103"/>
        <v>0.98544328384236013</v>
      </c>
      <c r="FQ119" s="2">
        <f t="shared" si="103"/>
        <v>0.98476977160056356</v>
      </c>
      <c r="FR119" s="2">
        <f t="shared" si="103"/>
        <v>0.98413334789093121</v>
      </c>
      <c r="FS119" s="2">
        <f t="shared" si="103"/>
        <v>0.98318120157415512</v>
      </c>
      <c r="FT119" s="2">
        <f t="shared" si="103"/>
        <v>0.98316972986676332</v>
      </c>
      <c r="FU119" s="2">
        <f t="shared" si="103"/>
        <v>0.98267090156760484</v>
      </c>
      <c r="FW119" s="2">
        <f t="shared" si="94"/>
        <v>1.6371542690075708E-5</v>
      </c>
      <c r="FX119" s="2">
        <f t="shared" si="94"/>
        <v>6.1806609475761374E-5</v>
      </c>
      <c r="FY119" s="2">
        <f t="shared" si="94"/>
        <v>5.8171326741530434E-5</v>
      </c>
      <c r="FZ119" s="2">
        <f t="shared" si="94"/>
        <v>3.6748851187197733E-5</v>
      </c>
      <c r="GA119" s="2">
        <f t="shared" si="94"/>
        <v>3.7742138503405582E-5</v>
      </c>
      <c r="GB119" s="2">
        <f t="shared" si="94"/>
        <v>3.8356897128297957E-5</v>
      </c>
      <c r="GC119" s="2">
        <f t="shared" si="94"/>
        <v>4.2866590796194348E-5</v>
      </c>
      <c r="GD119" s="2">
        <f t="shared" si="94"/>
        <v>4.1044340162367988E-5</v>
      </c>
      <c r="GE119" s="2">
        <f t="shared" si="94"/>
        <v>4.1795141053175368E-5</v>
      </c>
      <c r="GF119" s="2">
        <f t="shared" si="94"/>
        <v>4.7951817200491828E-5</v>
      </c>
      <c r="GG119" s="2">
        <f t="shared" si="94"/>
        <v>4.7452105894582266E-5</v>
      </c>
      <c r="GH119" s="2">
        <f t="shared" si="94"/>
        <v>4.1117205879464843E-5</v>
      </c>
      <c r="GI119" s="2">
        <f t="shared" si="94"/>
        <v>3.3306110874705084E-5</v>
      </c>
      <c r="GJ119" s="2">
        <f t="shared" si="94"/>
        <v>2.5033317828885242E-5</v>
      </c>
      <c r="GK119" s="2">
        <f t="shared" si="94"/>
        <v>1.6931019334439416E-5</v>
      </c>
      <c r="GM119" s="107">
        <f t="shared" si="95"/>
        <v>1.9208015021454173E-27</v>
      </c>
      <c r="GN119" s="107">
        <f t="shared" si="95"/>
        <v>3.231319684287838E-31</v>
      </c>
      <c r="GO119" s="107">
        <f t="shared" si="95"/>
        <v>4.464329543546156E-39</v>
      </c>
      <c r="GP119" s="107">
        <f t="shared" si="95"/>
        <v>3.134244499396103E-38</v>
      </c>
      <c r="GQ119" s="107">
        <f t="shared" si="95"/>
        <v>1.6431848533960116E-41</v>
      </c>
      <c r="GR119" s="107">
        <f t="shared" si="95"/>
        <v>2.9497944192427915E-43</v>
      </c>
      <c r="GS119" s="107">
        <f t="shared" si="95"/>
        <v>3.6714301832263246E-41</v>
      </c>
      <c r="GT119" s="107">
        <f t="shared" si="95"/>
        <v>1.6669945536994066E-38</v>
      </c>
      <c r="GU119" s="107">
        <f t="shared" si="95"/>
        <v>7.3187959304612845E-40</v>
      </c>
      <c r="GV119" s="107">
        <f t="shared" si="95"/>
        <v>1.798340504687425E-43</v>
      </c>
      <c r="GW119" s="107">
        <f t="shared" si="95"/>
        <v>6.7899581259430249E-42</v>
      </c>
      <c r="GX119" s="107">
        <f t="shared" si="95"/>
        <v>9.5383672305851436E-41</v>
      </c>
      <c r="GY119" s="107">
        <f t="shared" si="95"/>
        <v>2.2455924397872195E-37</v>
      </c>
      <c r="GZ119" s="107">
        <f t="shared" si="95"/>
        <v>2.8560791496309829E-35</v>
      </c>
      <c r="HA119" s="107">
        <f t="shared" si="95"/>
        <v>5.7694393579824009E-31</v>
      </c>
      <c r="HC119" s="107">
        <f t="shared" si="50"/>
        <v>0.13226995934271377</v>
      </c>
      <c r="HD119" s="107">
        <f t="shared" si="50"/>
        <v>5.3175560543892088E-2</v>
      </c>
      <c r="HE119" s="107">
        <f t="shared" si="50"/>
        <v>2.2109755780637362E-2</v>
      </c>
      <c r="HF119" s="107">
        <f t="shared" si="50"/>
        <v>6.055959151681458E-2</v>
      </c>
      <c r="HG119" s="107">
        <f t="shared" si="50"/>
        <v>3.7659876770404249E-2</v>
      </c>
      <c r="HH119" s="107">
        <f t="shared" si="50"/>
        <v>3.1029630313892897E-2</v>
      </c>
      <c r="HI119" s="107">
        <f t="shared" si="89"/>
        <v>3.3441907148484128E-2</v>
      </c>
      <c r="HJ119" s="107">
        <f t="shared" si="89"/>
        <v>3.8514652779599104E-2</v>
      </c>
      <c r="HK119" s="107">
        <f t="shared" si="89"/>
        <v>1.7911567502294098E-2</v>
      </c>
      <c r="HL119" s="107">
        <f t="shared" si="89"/>
        <v>9.0717929153443996E-3</v>
      </c>
      <c r="HM119" s="107">
        <f t="shared" si="89"/>
        <v>1.782104769263949E-2</v>
      </c>
      <c r="HN119" s="107">
        <f t="shared" si="89"/>
        <v>3.7258958210643449E-2</v>
      </c>
      <c r="HO119" s="107">
        <f t="shared" si="89"/>
        <v>9.0359425638188551E-2</v>
      </c>
      <c r="HP119" s="107">
        <f t="shared" si="89"/>
        <v>0.14261941207408382</v>
      </c>
      <c r="HQ119" s="107">
        <f t="shared" si="89"/>
        <v>0.12543612862719231</v>
      </c>
      <c r="HS119" s="107">
        <f t="shared" si="96"/>
        <v>2.8461498063699545E-6</v>
      </c>
      <c r="HT119" s="107">
        <f t="shared" si="96"/>
        <v>1.0815660027772482E-5</v>
      </c>
      <c r="HU119" s="107">
        <f t="shared" si="96"/>
        <v>1.1770448978689032E-6</v>
      </c>
      <c r="HV119" s="107">
        <f t="shared" si="96"/>
        <v>2.439408672642265E-7</v>
      </c>
      <c r="HW119" s="107">
        <f t="shared" si="96"/>
        <v>1.297425632093046E-7</v>
      </c>
      <c r="HX119" s="107">
        <f t="shared" si="96"/>
        <v>8.472739658119778E-8</v>
      </c>
      <c r="HY119" s="107">
        <f t="shared" si="96"/>
        <v>1.9217231099479014E-7</v>
      </c>
      <c r="HZ119" s="107">
        <f t="shared" si="96"/>
        <v>3.7033738932249771E-7</v>
      </c>
      <c r="IA119" s="107">
        <f t="shared" si="96"/>
        <v>5.9968199245706624E-7</v>
      </c>
      <c r="IB119" s="107">
        <f t="shared" si="96"/>
        <v>4.3182745161575117E-7</v>
      </c>
      <c r="IC119" s="107">
        <f t="shared" si="96"/>
        <v>3.8421088161752221E-7</v>
      </c>
      <c r="ID119" s="107">
        <f t="shared" si="96"/>
        <v>2.0653140637590293E-7</v>
      </c>
      <c r="IE119" s="107">
        <f t="shared" si="96"/>
        <v>1.7992515273531477E-7</v>
      </c>
      <c r="IF119" s="107">
        <f t="shared" si="96"/>
        <v>1.6762716495837509E-7</v>
      </c>
      <c r="IG119" s="107">
        <f t="shared" si="96"/>
        <v>4.0637403016222958E-6</v>
      </c>
      <c r="II119" s="107">
        <f t="shared" si="97"/>
        <v>1.168196486046866E-24</v>
      </c>
      <c r="IJ119" s="107">
        <f t="shared" si="97"/>
        <v>1.1084831527495319E-21</v>
      </c>
      <c r="IK119" s="107">
        <f t="shared" si="97"/>
        <v>1.387826544741062E-26</v>
      </c>
      <c r="IL119" s="107">
        <f t="shared" si="97"/>
        <v>5.9156376663055177E-29</v>
      </c>
      <c r="IM119" s="107">
        <f t="shared" si="97"/>
        <v>1.5025822135804128E-30</v>
      </c>
      <c r="IN119" s="107">
        <f t="shared" si="97"/>
        <v>1.7321397139916084E-31</v>
      </c>
      <c r="IO119" s="107">
        <f t="shared" si="97"/>
        <v>6.9291191027973075E-30</v>
      </c>
      <c r="IP119" s="107">
        <f t="shared" si="97"/>
        <v>8.0939100116563125E-29</v>
      </c>
      <c r="IQ119" s="107">
        <f t="shared" si="97"/>
        <v>1.3065892335349429E-28</v>
      </c>
      <c r="IR119" s="107">
        <f t="shared" si="97"/>
        <v>1.8733222128356928E-29</v>
      </c>
      <c r="IS119" s="107">
        <f t="shared" si="97"/>
        <v>4.7119901831106922E-29</v>
      </c>
      <c r="IT119" s="107">
        <f t="shared" si="97"/>
        <v>1.3495374567544145E-29</v>
      </c>
      <c r="IU119" s="107">
        <f t="shared" si="97"/>
        <v>4.8758761864749356E-29</v>
      </c>
      <c r="IV119" s="107">
        <f t="shared" si="97"/>
        <v>7.0416977265446171E-29</v>
      </c>
      <c r="IW119" s="107">
        <f t="shared" si="97"/>
        <v>6.9217662259782633E-21</v>
      </c>
      <c r="IY119" s="107">
        <f t="shared" si="98"/>
        <v>0.13227280549252013</v>
      </c>
      <c r="IZ119" s="107">
        <f t="shared" si="98"/>
        <v>5.3186376203919861E-2</v>
      </c>
      <c r="JA119" s="107">
        <f t="shared" si="98"/>
        <v>2.211093282553523E-2</v>
      </c>
      <c r="JB119" s="107">
        <f t="shared" si="98"/>
        <v>6.0559835457681843E-2</v>
      </c>
      <c r="JC119" s="107">
        <f t="shared" si="98"/>
        <v>3.7660006512967456E-2</v>
      </c>
      <c r="JD119" s="107">
        <f t="shared" si="98"/>
        <v>3.1029715041289478E-2</v>
      </c>
      <c r="JE119" s="107">
        <f t="shared" si="98"/>
        <v>3.3442099320795123E-2</v>
      </c>
      <c r="JF119" s="107">
        <f t="shared" si="98"/>
        <v>3.8515023116988428E-2</v>
      </c>
      <c r="JG119" s="107">
        <f t="shared" si="98"/>
        <v>1.7912167184286554E-2</v>
      </c>
      <c r="JH119" s="107">
        <f t="shared" si="98"/>
        <v>9.0722247427960159E-3</v>
      </c>
      <c r="JI119" s="107">
        <f t="shared" si="98"/>
        <v>1.7821431903521107E-2</v>
      </c>
      <c r="JJ119" s="107">
        <f t="shared" si="98"/>
        <v>3.7259164742049822E-2</v>
      </c>
      <c r="JK119" s="107">
        <f t="shared" si="98"/>
        <v>9.0359605563341286E-2</v>
      </c>
      <c r="JL119" s="107">
        <f t="shared" si="98"/>
        <v>0.14261957970124878</v>
      </c>
      <c r="JM119" s="107">
        <f t="shared" si="98"/>
        <v>0.12544019236749393</v>
      </c>
    </row>
    <row r="120" spans="2:273" x14ac:dyDescent="0.25">
      <c r="B120" s="2">
        <v>92</v>
      </c>
      <c r="C120" s="37">
        <v>57.5</v>
      </c>
      <c r="D120" s="37">
        <v>59.969000000000001</v>
      </c>
      <c r="E120" s="37">
        <v>58.969000000000001</v>
      </c>
      <c r="F120" s="37">
        <v>60.292000000000002</v>
      </c>
      <c r="G120" s="37">
        <v>59.308</v>
      </c>
      <c r="H120" s="37">
        <v>60.430999999999997</v>
      </c>
      <c r="I120" s="37">
        <v>61.651000000000003</v>
      </c>
      <c r="J120" s="37">
        <v>60.936999999999998</v>
      </c>
      <c r="K120" s="37">
        <v>62.587000000000003</v>
      </c>
      <c r="L120" s="37">
        <v>61.143000000000001</v>
      </c>
      <c r="M120" s="37">
        <v>60.603000000000002</v>
      </c>
      <c r="N120" s="37">
        <v>59.841000000000001</v>
      </c>
      <c r="O120" s="37">
        <v>59.968000000000004</v>
      </c>
      <c r="P120" s="37">
        <v>61.920999999999999</v>
      </c>
      <c r="Q120" s="37">
        <v>63.317</v>
      </c>
      <c r="S120" s="4">
        <f t="shared" si="99"/>
        <v>64.771554975890268</v>
      </c>
      <c r="T120" s="4">
        <f t="shared" si="99"/>
        <v>63.177702641675062</v>
      </c>
      <c r="U120" s="4">
        <f t="shared" si="99"/>
        <v>60.391057647915538</v>
      </c>
      <c r="V120" s="4">
        <f t="shared" si="99"/>
        <v>62.955205879584234</v>
      </c>
      <c r="W120" s="4">
        <f t="shared" si="99"/>
        <v>61.651035089791058</v>
      </c>
      <c r="X120" s="4">
        <f t="shared" si="99"/>
        <v>61.981032980606614</v>
      </c>
      <c r="Y120" s="4">
        <f t="shared" si="99"/>
        <v>63.453564736146909</v>
      </c>
      <c r="Z120" s="4">
        <f t="shared" si="99"/>
        <v>65.168800997399742</v>
      </c>
      <c r="AA120" s="4">
        <f t="shared" si="99"/>
        <v>63.95671212995785</v>
      </c>
      <c r="AB120" s="4">
        <f t="shared" si="99"/>
        <v>62.979424207817452</v>
      </c>
      <c r="AC120" s="4">
        <f t="shared" si="99"/>
        <v>63.259286216775152</v>
      </c>
      <c r="AD120" s="4">
        <f t="shared" si="99"/>
        <v>62.822228817068748</v>
      </c>
      <c r="AE120" s="4">
        <f t="shared" si="99"/>
        <v>64.507439278912571</v>
      </c>
      <c r="AF120" s="4">
        <f t="shared" si="99"/>
        <v>67.742509446708794</v>
      </c>
      <c r="AG120" s="4">
        <f t="shared" si="99"/>
        <v>68.603601223534696</v>
      </c>
      <c r="AI120" s="4">
        <f t="shared" si="100"/>
        <v>-7.2715549758902682</v>
      </c>
      <c r="AJ120" s="4">
        <f t="shared" si="100"/>
        <v>-3.2087026416750604</v>
      </c>
      <c r="AK120" s="4">
        <f t="shared" si="100"/>
        <v>-1.4220576479155369</v>
      </c>
      <c r="AL120" s="4">
        <f t="shared" si="100"/>
        <v>-2.6632058795842326</v>
      </c>
      <c r="AM120" s="4">
        <f t="shared" si="100"/>
        <v>-2.3430350897910586</v>
      </c>
      <c r="AN120" s="4">
        <f t="shared" si="100"/>
        <v>-1.5500329806066162</v>
      </c>
      <c r="AO120" s="4">
        <f t="shared" si="100"/>
        <v>-1.8025647361469055</v>
      </c>
      <c r="AP120" s="4">
        <f t="shared" si="100"/>
        <v>-4.2318009973997448</v>
      </c>
      <c r="AQ120" s="4">
        <f t="shared" si="100"/>
        <v>-1.369712129957847</v>
      </c>
      <c r="AR120" s="4">
        <f t="shared" si="100"/>
        <v>-1.8364242078174513</v>
      </c>
      <c r="AS120" s="4">
        <f t="shared" si="100"/>
        <v>-2.6562862167751504</v>
      </c>
      <c r="AT120" s="4">
        <f t="shared" si="100"/>
        <v>-2.9812288170687467</v>
      </c>
      <c r="AU120" s="4">
        <f t="shared" si="100"/>
        <v>-4.5394392789125675</v>
      </c>
      <c r="AV120" s="4">
        <f t="shared" si="100"/>
        <v>-5.8215094467087951</v>
      </c>
      <c r="AW120" s="4">
        <f t="shared" si="100"/>
        <v>-5.2866012235346957</v>
      </c>
      <c r="AY120" s="2">
        <f t="shared" si="90"/>
        <v>58.687153324254801</v>
      </c>
      <c r="AZ120" s="2">
        <f t="shared" si="90"/>
        <v>61.572030389643892</v>
      </c>
      <c r="BA120" s="2">
        <f t="shared" si="90"/>
        <v>59.935582722427306</v>
      </c>
      <c r="BB120" s="2">
        <f t="shared" si="90"/>
        <v>61.185071394700969</v>
      </c>
      <c r="BC120" s="2">
        <f t="shared" si="90"/>
        <v>60.75010520528734</v>
      </c>
      <c r="BD120" s="2">
        <f t="shared" si="90"/>
        <v>61.341914052616424</v>
      </c>
      <c r="BE120" s="2">
        <f t="shared" si="90"/>
        <v>62.736084200376276</v>
      </c>
      <c r="BF120" s="2">
        <f t="shared" si="90"/>
        <v>64.313473753215519</v>
      </c>
      <c r="BG120" s="2">
        <f t="shared" si="90"/>
        <v>63.652561951147071</v>
      </c>
      <c r="BH120" s="2">
        <f t="shared" si="90"/>
        <v>62.858686569546208</v>
      </c>
      <c r="BI120" s="2">
        <f t="shared" si="90"/>
        <v>62.96151314740748</v>
      </c>
      <c r="BJ120" s="2">
        <f t="shared" si="90"/>
        <v>61.992628234492692</v>
      </c>
      <c r="BK120" s="2">
        <f t="shared" si="90"/>
        <v>61.553109601993079</v>
      </c>
      <c r="BL120" s="2">
        <f t="shared" si="90"/>
        <v>62.363092223921107</v>
      </c>
      <c r="BM120" s="2">
        <f t="shared" si="90"/>
        <v>65.540852182366379</v>
      </c>
      <c r="BO120" s="2" t="str">
        <f t="shared" si="91"/>
        <v/>
      </c>
      <c r="BP120" s="2" t="str">
        <f t="shared" si="91"/>
        <v/>
      </c>
      <c r="BQ120" s="2" t="str">
        <f t="shared" si="91"/>
        <v/>
      </c>
      <c r="BR120" s="2" t="str">
        <f t="shared" si="91"/>
        <v/>
      </c>
      <c r="BS120" s="2" t="str">
        <f t="shared" si="91"/>
        <v/>
      </c>
      <c r="BT120" s="2" t="str">
        <f t="shared" si="91"/>
        <v/>
      </c>
      <c r="BU120" s="2" t="str">
        <f t="shared" si="91"/>
        <v/>
      </c>
      <c r="BV120" s="2" t="str">
        <f t="shared" si="91"/>
        <v/>
      </c>
      <c r="BW120" s="2" t="str">
        <f t="shared" si="91"/>
        <v/>
      </c>
      <c r="BX120" s="2" t="str">
        <f t="shared" si="91"/>
        <v/>
      </c>
      <c r="BY120" s="2" t="str">
        <f t="shared" si="91"/>
        <v/>
      </c>
      <c r="BZ120" s="2" t="str">
        <f t="shared" si="91"/>
        <v/>
      </c>
      <c r="CA120" s="2" t="str">
        <f t="shared" si="91"/>
        <v/>
      </c>
      <c r="CB120" s="2" t="str">
        <f t="shared" si="91"/>
        <v/>
      </c>
      <c r="CC120" s="2" t="str">
        <f t="shared" si="91"/>
        <v/>
      </c>
      <c r="CE120" s="2" t="str">
        <f t="shared" si="92"/>
        <v/>
      </c>
      <c r="CF120" s="2" t="str">
        <f t="shared" si="92"/>
        <v/>
      </c>
      <c r="CG120" s="2">
        <f t="shared" si="92"/>
        <v>58.969000000000001</v>
      </c>
      <c r="CH120" s="2" t="str">
        <f t="shared" si="92"/>
        <v/>
      </c>
      <c r="CI120" s="2" t="str">
        <f t="shared" si="92"/>
        <v/>
      </c>
      <c r="CJ120" s="2">
        <f t="shared" si="92"/>
        <v>60.430999999999997</v>
      </c>
      <c r="CK120" s="2" t="str">
        <f t="shared" si="92"/>
        <v/>
      </c>
      <c r="CL120" s="2" t="str">
        <f t="shared" si="92"/>
        <v/>
      </c>
      <c r="CM120" s="2">
        <f t="shared" si="92"/>
        <v>62.587000000000003</v>
      </c>
      <c r="CN120" s="2">
        <f t="shared" si="92"/>
        <v>61.143000000000001</v>
      </c>
      <c r="CO120" s="2">
        <f t="shared" si="92"/>
        <v>60.603000000000002</v>
      </c>
      <c r="CP120" s="2" t="str">
        <f t="shared" si="92"/>
        <v/>
      </c>
      <c r="CQ120" s="2" t="str">
        <f t="shared" si="92"/>
        <v/>
      </c>
      <c r="CR120" s="2" t="str">
        <f t="shared" si="92"/>
        <v/>
      </c>
      <c r="CS120" s="2" t="str">
        <f t="shared" si="92"/>
        <v/>
      </c>
      <c r="CU120" s="2" t="str">
        <f t="shared" si="93"/>
        <v/>
      </c>
      <c r="CV120" s="2" t="str">
        <f t="shared" si="93"/>
        <v/>
      </c>
      <c r="CW120" s="2">
        <f t="shared" si="93"/>
        <v>58.969000000000001</v>
      </c>
      <c r="CX120" s="2" t="str">
        <f t="shared" si="93"/>
        <v/>
      </c>
      <c r="CY120" s="2" t="str">
        <f t="shared" si="93"/>
        <v/>
      </c>
      <c r="CZ120" s="2">
        <f t="shared" si="93"/>
        <v>60.430999999999997</v>
      </c>
      <c r="DA120" s="2" t="str">
        <f t="shared" si="93"/>
        <v/>
      </c>
      <c r="DB120" s="2" t="str">
        <f t="shared" si="93"/>
        <v/>
      </c>
      <c r="DC120" s="2">
        <f t="shared" si="93"/>
        <v>62.587000000000003</v>
      </c>
      <c r="DD120" s="2">
        <f t="shared" si="93"/>
        <v>61.143000000000001</v>
      </c>
      <c r="DE120" s="2">
        <f t="shared" si="93"/>
        <v>60.603000000000002</v>
      </c>
      <c r="DF120" s="2" t="str">
        <f t="shared" si="93"/>
        <v/>
      </c>
      <c r="DG120" s="2" t="str">
        <f t="shared" si="93"/>
        <v/>
      </c>
      <c r="DH120" s="2" t="str">
        <f t="shared" si="93"/>
        <v/>
      </c>
      <c r="DI120" s="2" t="str">
        <f t="shared" si="93"/>
        <v/>
      </c>
      <c r="DK120" s="2">
        <f t="shared" si="101"/>
        <v>94.751224493927126</v>
      </c>
      <c r="DL120" s="2">
        <f t="shared" si="101"/>
        <v>95.495039868667916</v>
      </c>
      <c r="DM120" s="2">
        <f t="shared" si="101"/>
        <v>93.124450584771665</v>
      </c>
      <c r="DN120" s="2">
        <f t="shared" si="101"/>
        <v>98.497429326487435</v>
      </c>
      <c r="DO120" s="2">
        <f t="shared" si="101"/>
        <v>89.01618332829959</v>
      </c>
      <c r="DP120" s="2">
        <f t="shared" si="101"/>
        <v>89.52318831168833</v>
      </c>
      <c r="DQ120" s="2">
        <f t="shared" si="101"/>
        <v>90.990696013289082</v>
      </c>
      <c r="DR120" s="2">
        <f t="shared" si="101"/>
        <v>90.260218212020533</v>
      </c>
      <c r="DS120" s="2">
        <f t="shared" si="101"/>
        <v>88.378320584501523</v>
      </c>
      <c r="DT120" s="2">
        <f t="shared" si="101"/>
        <v>92.896297342192682</v>
      </c>
      <c r="DU120" s="2">
        <f t="shared" si="101"/>
        <v>90.39795711265478</v>
      </c>
      <c r="DV120" s="2">
        <f t="shared" si="101"/>
        <v>93.437907580791304</v>
      </c>
      <c r="DW120" s="2">
        <f t="shared" si="101"/>
        <v>97.648532165508925</v>
      </c>
      <c r="DX120" s="2">
        <f t="shared" si="101"/>
        <v>92.851957647948566</v>
      </c>
      <c r="DY120" s="2">
        <f t="shared" si="101"/>
        <v>83.582770040485798</v>
      </c>
      <c r="EA120" s="2">
        <f t="shared" si="105"/>
        <v>58.137570638908826</v>
      </c>
      <c r="EB120" s="2">
        <f t="shared" si="105"/>
        <v>61.073664444628463</v>
      </c>
      <c r="EC120" s="2">
        <f t="shared" si="105"/>
        <v>59.477027042796621</v>
      </c>
      <c r="ED120" s="2">
        <f t="shared" si="105"/>
        <v>60.646048148148168</v>
      </c>
      <c r="EE120" s="2">
        <f t="shared" si="104"/>
        <v>60.361447407407404</v>
      </c>
      <c r="EF120" s="2">
        <f t="shared" si="104"/>
        <v>60.960644214354623</v>
      </c>
      <c r="EG120" s="2">
        <f t="shared" si="104"/>
        <v>62.338912235756297</v>
      </c>
      <c r="EH120" s="2">
        <f t="shared" si="104"/>
        <v>63.931510845986992</v>
      </c>
      <c r="EI120" s="2">
        <f t="shared" si="104"/>
        <v>63.317491358024668</v>
      </c>
      <c r="EJ120" s="2">
        <f t="shared" si="104"/>
        <v>62.47814888888891</v>
      </c>
      <c r="EK120" s="2">
        <f t="shared" si="104"/>
        <v>62.597598037789176</v>
      </c>
      <c r="EL120" s="2">
        <f t="shared" si="104"/>
        <v>61.557815866054156</v>
      </c>
      <c r="EM120" s="2">
        <f t="shared" si="86"/>
        <v>61.023526722662751</v>
      </c>
      <c r="EN120" s="2">
        <f t="shared" si="86"/>
        <v>61.91546280704393</v>
      </c>
      <c r="EO120" s="2">
        <f t="shared" si="86"/>
        <v>65.267965581236354</v>
      </c>
      <c r="EQ120" s="2">
        <f t="shared" si="102"/>
        <v>57.330734210229657</v>
      </c>
      <c r="ER120" s="2">
        <f t="shared" si="102"/>
        <v>60.399635445010844</v>
      </c>
      <c r="ES120" s="2">
        <f t="shared" si="102"/>
        <v>59.156517612755287</v>
      </c>
      <c r="ET120" s="2">
        <f t="shared" si="102"/>
        <v>60.312816488380605</v>
      </c>
      <c r="EU120" s="2">
        <f t="shared" si="102"/>
        <v>59.800458991118163</v>
      </c>
      <c r="EV120" s="2">
        <f t="shared" si="102"/>
        <v>60.393747665438269</v>
      </c>
      <c r="EW120" s="2">
        <f t="shared" si="102"/>
        <v>61.650122322717607</v>
      </c>
      <c r="EX120" s="2">
        <f t="shared" si="102"/>
        <v>63.145118465820907</v>
      </c>
      <c r="EY120" s="2">
        <f t="shared" si="102"/>
        <v>62.985434766658649</v>
      </c>
      <c r="EZ120" s="2">
        <f t="shared" si="102"/>
        <v>61.97000531544284</v>
      </c>
      <c r="FA120" s="2">
        <f t="shared" si="102"/>
        <v>62.107674393836241</v>
      </c>
      <c r="FB120" s="2">
        <f t="shared" si="102"/>
        <v>61.181810046941379</v>
      </c>
      <c r="FC120" s="2">
        <f t="shared" si="102"/>
        <v>60.623468122658636</v>
      </c>
      <c r="FD120" s="2">
        <f t="shared" si="102"/>
        <v>61.269321325192948</v>
      </c>
      <c r="FE120" s="2">
        <f t="shared" si="102"/>
        <v>65.214817978688728</v>
      </c>
      <c r="FG120" s="2">
        <f t="shared" si="103"/>
        <v>0.98498925870040621</v>
      </c>
      <c r="FH120" s="2">
        <f t="shared" si="103"/>
        <v>0.98552020336994872</v>
      </c>
      <c r="FI120" s="2">
        <f t="shared" si="103"/>
        <v>0.98637109861645711</v>
      </c>
      <c r="FJ120" s="2">
        <f t="shared" si="103"/>
        <v>0.98575910555087354</v>
      </c>
      <c r="FK120" s="2">
        <f t="shared" si="103"/>
        <v>0.98643566338945354</v>
      </c>
      <c r="FL120" s="2">
        <f t="shared" si="103"/>
        <v>0.98665051723328323</v>
      </c>
      <c r="FM120" s="2">
        <f t="shared" si="103"/>
        <v>0.98613676578269205</v>
      </c>
      <c r="FN120" s="2">
        <f t="shared" si="103"/>
        <v>0.98549110163937204</v>
      </c>
      <c r="FO120" s="2">
        <f t="shared" si="103"/>
        <v>0.98662906279147689</v>
      </c>
      <c r="FP120" s="2">
        <f t="shared" si="103"/>
        <v>0.98748884764760747</v>
      </c>
      <c r="FQ120" s="2">
        <f t="shared" si="103"/>
        <v>0.98690872252778139</v>
      </c>
      <c r="FR120" s="2">
        <f t="shared" si="103"/>
        <v>0.9863604409421729</v>
      </c>
      <c r="FS120" s="2">
        <f t="shared" si="103"/>
        <v>0.98553997718372444</v>
      </c>
      <c r="FT120" s="2">
        <f t="shared" si="103"/>
        <v>0.98553009066339758</v>
      </c>
      <c r="FU120" s="2">
        <f t="shared" si="103"/>
        <v>0.98510016031706726</v>
      </c>
      <c r="FW120" s="2">
        <f t="shared" si="94"/>
        <v>1.9087765544274984E-5</v>
      </c>
      <c r="FX120" s="2">
        <f t="shared" si="94"/>
        <v>7.2060477124043628E-5</v>
      </c>
      <c r="FY120" s="2">
        <f t="shared" si="94"/>
        <v>6.7822133001026956E-5</v>
      </c>
      <c r="FZ120" s="2">
        <f t="shared" si="94"/>
        <v>4.2845753588397563E-5</v>
      </c>
      <c r="GA120" s="2">
        <f t="shared" si="94"/>
        <v>4.4003827262048549E-5</v>
      </c>
      <c r="GB120" s="2">
        <f t="shared" si="94"/>
        <v>4.4720574146438453E-5</v>
      </c>
      <c r="GC120" s="2">
        <f t="shared" si="94"/>
        <v>4.9978420083009063E-5</v>
      </c>
      <c r="GD120" s="2">
        <f t="shared" si="94"/>
        <v>4.7853861404748262E-5</v>
      </c>
      <c r="GE120" s="2">
        <f t="shared" si="94"/>
        <v>4.8729218944573816E-5</v>
      </c>
      <c r="GF120" s="2">
        <f t="shared" si="94"/>
        <v>5.5907269444316954E-5</v>
      </c>
      <c r="GG120" s="2">
        <f t="shared" si="94"/>
        <v>5.5324658058449584E-5</v>
      </c>
      <c r="GH120" s="2">
        <f t="shared" si="94"/>
        <v>4.7938815435584962E-5</v>
      </c>
      <c r="GI120" s="2">
        <f t="shared" si="94"/>
        <v>3.8831859732673638E-5</v>
      </c>
      <c r="GJ120" s="2">
        <f t="shared" si="94"/>
        <v>2.9186584542800941E-5</v>
      </c>
      <c r="GK120" s="2">
        <f t="shared" si="94"/>
        <v>1.9740063816865093E-5</v>
      </c>
      <c r="GM120" s="107">
        <f t="shared" si="95"/>
        <v>1.916792593297522E-29</v>
      </c>
      <c r="GN120" s="107">
        <f t="shared" si="95"/>
        <v>1.7316723479796229E-33</v>
      </c>
      <c r="GO120" s="107">
        <f t="shared" si="95"/>
        <v>6.6283941521576488E-42</v>
      </c>
      <c r="GP120" s="107">
        <f t="shared" si="95"/>
        <v>5.0215707896972379E-41</v>
      </c>
      <c r="GQ120" s="107">
        <f t="shared" si="95"/>
        <v>1.6125252037933358E-44</v>
      </c>
      <c r="GR120" s="107">
        <f t="shared" si="95"/>
        <v>2.201170489758711E-46</v>
      </c>
      <c r="GS120" s="107">
        <f t="shared" si="95"/>
        <v>3.6865035085399613E-44</v>
      </c>
      <c r="GT120" s="107">
        <f t="shared" si="95"/>
        <v>2.4683678347104464E-41</v>
      </c>
      <c r="GU120" s="107">
        <f t="shared" si="95"/>
        <v>9.7870692138764688E-43</v>
      </c>
      <c r="GV120" s="107">
        <f t="shared" si="95"/>
        <v>1.4503897250844169E-46</v>
      </c>
      <c r="GW120" s="107">
        <f t="shared" si="95"/>
        <v>6.6293988071675787E-45</v>
      </c>
      <c r="GX120" s="107">
        <f t="shared" si="95"/>
        <v>1.0585246421781569E-43</v>
      </c>
      <c r="GY120" s="107">
        <f t="shared" si="95"/>
        <v>4.0792960454389817E-40</v>
      </c>
      <c r="GZ120" s="107">
        <f t="shared" si="95"/>
        <v>7.506705434851348E-38</v>
      </c>
      <c r="HA120" s="107">
        <f t="shared" si="95"/>
        <v>3.1086709169755748E-33</v>
      </c>
      <c r="HC120" s="107">
        <f t="shared" si="50"/>
        <v>6.6450746537241465E-2</v>
      </c>
      <c r="HD120" s="107">
        <f t="shared" si="50"/>
        <v>2.1011133909091564E-2</v>
      </c>
      <c r="HE120" s="107">
        <f t="shared" si="50"/>
        <v>6.5811921998465217E-3</v>
      </c>
      <c r="HF120" s="107">
        <f t="shared" si="50"/>
        <v>2.2045836949465752E-2</v>
      </c>
      <c r="HG120" s="107">
        <f t="shared" si="50"/>
        <v>1.1952751120804513E-2</v>
      </c>
      <c r="HH120" s="107">
        <f t="shared" si="50"/>
        <v>9.2549263701947864E-3</v>
      </c>
      <c r="HI120" s="107">
        <f t="shared" si="89"/>
        <v>1.0347916493059314E-2</v>
      </c>
      <c r="HJ120" s="107">
        <f t="shared" si="89"/>
        <v>1.2628568589569133E-2</v>
      </c>
      <c r="HK120" s="107">
        <f t="shared" si="89"/>
        <v>5.0931767909235424E-3</v>
      </c>
      <c r="HL120" s="107">
        <f t="shared" si="89"/>
        <v>2.197979427880724E-3</v>
      </c>
      <c r="HM120" s="107">
        <f t="shared" si="89"/>
        <v>4.9196116940712319E-3</v>
      </c>
      <c r="HN120" s="107">
        <f t="shared" si="89"/>
        <v>1.1923288451541435E-2</v>
      </c>
      <c r="HO120" s="107">
        <f t="shared" si="89"/>
        <v>3.6328634485943048E-2</v>
      </c>
      <c r="HP120" s="107">
        <f t="shared" si="89"/>
        <v>6.6044208142033808E-2</v>
      </c>
      <c r="HQ120" s="107">
        <f t="shared" si="89"/>
        <v>5.3584598053837987E-2</v>
      </c>
      <c r="HS120" s="107">
        <f t="shared" si="96"/>
        <v>5.0687139445834473E-6</v>
      </c>
      <c r="HT120" s="107">
        <f t="shared" si="96"/>
        <v>1.92706782385952E-5</v>
      </c>
      <c r="HU120" s="107">
        <f t="shared" si="96"/>
        <v>2.3740116834546489E-6</v>
      </c>
      <c r="HV120" s="107">
        <f t="shared" si="96"/>
        <v>5.1248282135133075E-7</v>
      </c>
      <c r="HW120" s="107">
        <f t="shared" si="96"/>
        <v>2.8355719882698652E-7</v>
      </c>
      <c r="HX120" s="107">
        <f t="shared" si="96"/>
        <v>1.8982285691511949E-7</v>
      </c>
      <c r="HY120" s="107">
        <f t="shared" si="96"/>
        <v>4.160426557137826E-7</v>
      </c>
      <c r="HZ120" s="107">
        <f t="shared" si="96"/>
        <v>7.7442261510066122E-7</v>
      </c>
      <c r="IA120" s="107">
        <f t="shared" si="96"/>
        <v>1.2364224214052409E-6</v>
      </c>
      <c r="IB120" s="107">
        <f t="shared" si="96"/>
        <v>9.1743918561274008E-7</v>
      </c>
      <c r="IC120" s="107">
        <f t="shared" si="96"/>
        <v>8.1379635419155624E-7</v>
      </c>
      <c r="ID120" s="107">
        <f t="shared" si="96"/>
        <v>4.4316009490064529E-7</v>
      </c>
      <c r="IE120" s="107">
        <f t="shared" si="96"/>
        <v>3.786708543173623E-7</v>
      </c>
      <c r="IF120" s="107">
        <f t="shared" si="96"/>
        <v>3.4574176796952845E-7</v>
      </c>
      <c r="IG120" s="107">
        <f t="shared" si="96"/>
        <v>6.950726763681078E-6</v>
      </c>
      <c r="II120" s="107">
        <f t="shared" si="97"/>
        <v>5.067724050634348E-24</v>
      </c>
      <c r="IJ120" s="107">
        <f t="shared" si="97"/>
        <v>4.7429009798658249E-21</v>
      </c>
      <c r="IK120" s="107">
        <f t="shared" si="97"/>
        <v>8.3454456325781423E-26</v>
      </c>
      <c r="IL120" s="107">
        <f t="shared" si="97"/>
        <v>3.8591588962512867E-28</v>
      </c>
      <c r="IM120" s="107">
        <f t="shared" si="97"/>
        <v>1.0985280079982697E-29</v>
      </c>
      <c r="IN120" s="107">
        <f t="shared" si="97"/>
        <v>1.3546606147494059E-30</v>
      </c>
      <c r="IO120" s="107">
        <f t="shared" si="97"/>
        <v>4.960714416821419E-29</v>
      </c>
      <c r="IP120" s="107">
        <f t="shared" si="97"/>
        <v>5.338526309083443E-28</v>
      </c>
      <c r="IQ120" s="107">
        <f t="shared" si="97"/>
        <v>8.5236999302403351E-28</v>
      </c>
      <c r="IR120" s="107">
        <f t="shared" si="97"/>
        <v>1.3301787823801432E-28</v>
      </c>
      <c r="IS120" s="107">
        <f t="shared" si="97"/>
        <v>3.2467469270745582E-28</v>
      </c>
      <c r="IT120" s="107">
        <f t="shared" si="97"/>
        <v>9.3946810187566995E-29</v>
      </c>
      <c r="IU120" s="107">
        <f t="shared" si="97"/>
        <v>3.1426203564404719E-28</v>
      </c>
      <c r="IV120" s="107">
        <f t="shared" si="97"/>
        <v>4.2727550242207856E-28</v>
      </c>
      <c r="IW120" s="107">
        <f t="shared" si="97"/>
        <v>2.3757109770888164E-20</v>
      </c>
      <c r="IY120" s="107">
        <f t="shared" si="98"/>
        <v>6.6455815251186046E-2</v>
      </c>
      <c r="IZ120" s="107">
        <f t="shared" si="98"/>
        <v>2.1030404587330159E-2</v>
      </c>
      <c r="JA120" s="107">
        <f t="shared" si="98"/>
        <v>6.5835662115299766E-3</v>
      </c>
      <c r="JB120" s="107">
        <f t="shared" si="98"/>
        <v>2.2046349432287102E-2</v>
      </c>
      <c r="JC120" s="107">
        <f t="shared" si="98"/>
        <v>1.1953034678003341E-2</v>
      </c>
      <c r="JD120" s="107">
        <f t="shared" si="98"/>
        <v>9.2551161930517021E-3</v>
      </c>
      <c r="JE120" s="107">
        <f t="shared" si="98"/>
        <v>1.0348332535715028E-2</v>
      </c>
      <c r="JF120" s="107">
        <f t="shared" si="98"/>
        <v>1.2629343012184234E-2</v>
      </c>
      <c r="JG120" s="107">
        <f t="shared" si="98"/>
        <v>5.0944132133449475E-3</v>
      </c>
      <c r="JH120" s="107">
        <f t="shared" si="98"/>
        <v>2.1988968670663368E-3</v>
      </c>
      <c r="JI120" s="107">
        <f t="shared" si="98"/>
        <v>4.9204254904254233E-3</v>
      </c>
      <c r="JJ120" s="107">
        <f t="shared" si="98"/>
        <v>1.1923731611636335E-2</v>
      </c>
      <c r="JK120" s="107">
        <f t="shared" si="98"/>
        <v>3.6329013156797367E-2</v>
      </c>
      <c r="JL120" s="107">
        <f t="shared" si="98"/>
        <v>6.6044553883801774E-2</v>
      </c>
      <c r="JM120" s="107">
        <f t="shared" si="98"/>
        <v>5.3591548780601669E-2</v>
      </c>
    </row>
    <row r="121" spans="2:273" x14ac:dyDescent="0.25">
      <c r="B121" s="2">
        <v>93</v>
      </c>
      <c r="C121" s="37">
        <v>56.984000000000002</v>
      </c>
      <c r="D121" s="37">
        <v>61.061999999999998</v>
      </c>
      <c r="E121" s="37">
        <v>58.722999999999999</v>
      </c>
      <c r="F121" s="37">
        <v>58.384999999999998</v>
      </c>
      <c r="G121" s="37">
        <v>60.030999999999999</v>
      </c>
      <c r="H121" s="37">
        <v>60.061999999999998</v>
      </c>
      <c r="I121" s="37">
        <v>61.317</v>
      </c>
      <c r="J121" s="37">
        <v>62.048000000000002</v>
      </c>
      <c r="K121" s="37">
        <v>61.667000000000002</v>
      </c>
      <c r="L121" s="37">
        <v>61.651000000000003</v>
      </c>
      <c r="M121" s="37">
        <v>61.698</v>
      </c>
      <c r="N121" s="37">
        <v>59.968000000000004</v>
      </c>
      <c r="O121" s="37">
        <v>60.27</v>
      </c>
      <c r="P121" s="37">
        <v>59.889000000000003</v>
      </c>
      <c r="Q121" s="37">
        <v>61.984000000000002</v>
      </c>
      <c r="S121" s="4">
        <f t="shared" si="99"/>
        <v>60.821756469480476</v>
      </c>
      <c r="T121" s="4">
        <f t="shared" si="99"/>
        <v>61.810251855021164</v>
      </c>
      <c r="U121" s="4">
        <f t="shared" si="99"/>
        <v>59.858538526541928</v>
      </c>
      <c r="V121" s="4">
        <f t="shared" si="99"/>
        <v>61.44845548718407</v>
      </c>
      <c r="W121" s="4">
        <f t="shared" si="99"/>
        <v>60.775983608014741</v>
      </c>
      <c r="X121" s="4">
        <f t="shared" si="99"/>
        <v>61.298445969544211</v>
      </c>
      <c r="Y121" s="4">
        <f t="shared" si="99"/>
        <v>62.705310707939297</v>
      </c>
      <c r="Z121" s="4">
        <f t="shared" si="99"/>
        <v>64.315706624365518</v>
      </c>
      <c r="AA121" s="4">
        <f t="shared" si="99"/>
        <v>63.55705889440209</v>
      </c>
      <c r="AB121" s="4">
        <f t="shared" si="99"/>
        <v>62.716360504398338</v>
      </c>
      <c r="AC121" s="4">
        <f t="shared" si="99"/>
        <v>62.84319654049888</v>
      </c>
      <c r="AD121" s="4">
        <f t="shared" si="99"/>
        <v>61.981602544669379</v>
      </c>
      <c r="AE121" s="4">
        <f t="shared" si="99"/>
        <v>62.198091362870279</v>
      </c>
      <c r="AF121" s="4">
        <f t="shared" si="99"/>
        <v>63.981999241198757</v>
      </c>
      <c r="AG121" s="4">
        <f t="shared" si="99"/>
        <v>66.264468988202452</v>
      </c>
      <c r="AI121" s="4">
        <f t="shared" si="100"/>
        <v>-3.8377564694804747</v>
      </c>
      <c r="AJ121" s="4">
        <f t="shared" si="100"/>
        <v>-0.74825185502116653</v>
      </c>
      <c r="AK121" s="4">
        <f t="shared" si="100"/>
        <v>-1.1355385265419287</v>
      </c>
      <c r="AL121" s="4">
        <f t="shared" si="100"/>
        <v>-3.063455487184072</v>
      </c>
      <c r="AM121" s="4">
        <f t="shared" si="100"/>
        <v>-0.74498360801474206</v>
      </c>
      <c r="AN121" s="4">
        <f t="shared" si="100"/>
        <v>-1.2364459695442136</v>
      </c>
      <c r="AO121" s="4">
        <f t="shared" si="100"/>
        <v>-1.3883107079392971</v>
      </c>
      <c r="AP121" s="4">
        <f t="shared" si="100"/>
        <v>-2.2677066243655162</v>
      </c>
      <c r="AQ121" s="4">
        <f t="shared" si="100"/>
        <v>-1.8900588944020882</v>
      </c>
      <c r="AR121" s="4">
        <f t="shared" si="100"/>
        <v>-1.0653605043983347</v>
      </c>
      <c r="AS121" s="4">
        <f t="shared" si="100"/>
        <v>-1.1451965404988798</v>
      </c>
      <c r="AT121" s="4">
        <f t="shared" si="100"/>
        <v>-2.013602544669375</v>
      </c>
      <c r="AU121" s="4">
        <f t="shared" si="100"/>
        <v>-1.9280913628702763</v>
      </c>
      <c r="AV121" s="4">
        <f t="shared" si="100"/>
        <v>-4.0929992411987541</v>
      </c>
      <c r="AW121" s="4">
        <f t="shared" si="100"/>
        <v>-4.2804689882024505</v>
      </c>
      <c r="AY121" s="2">
        <f t="shared" si="90"/>
        <v>58.489768901713603</v>
      </c>
      <c r="AZ121" s="2">
        <f t="shared" si="90"/>
        <v>61.345282111878149</v>
      </c>
      <c r="BA121" s="2">
        <f t="shared" si="90"/>
        <v>59.765698688169856</v>
      </c>
      <c r="BB121" s="2">
        <f t="shared" si="90"/>
        <v>61.001613725858604</v>
      </c>
      <c r="BC121" s="2">
        <f t="shared" si="90"/>
        <v>60.582936787301804</v>
      </c>
      <c r="BD121" s="2">
        <f t="shared" si="90"/>
        <v>61.171580480199722</v>
      </c>
      <c r="BE121" s="2">
        <f t="shared" si="90"/>
        <v>62.555697298316126</v>
      </c>
      <c r="BF121" s="2">
        <f t="shared" si="90"/>
        <v>64.123371820731663</v>
      </c>
      <c r="BG121" s="2">
        <f t="shared" si="90"/>
        <v>63.497877637051999</v>
      </c>
      <c r="BH121" s="2">
        <f t="shared" si="90"/>
        <v>62.696552633961716</v>
      </c>
      <c r="BI121" s="2">
        <f t="shared" si="90"/>
        <v>62.787728535575624</v>
      </c>
      <c r="BJ121" s="2">
        <f t="shared" si="90"/>
        <v>61.801251582545213</v>
      </c>
      <c r="BK121" s="2">
        <f t="shared" si="90"/>
        <v>61.36435207280509</v>
      </c>
      <c r="BL121" s="2">
        <f t="shared" si="90"/>
        <v>62.186954020643725</v>
      </c>
      <c r="BM121" s="2">
        <f t="shared" si="90"/>
        <v>65.371402641746187</v>
      </c>
      <c r="BO121" s="2" t="str">
        <f t="shared" si="91"/>
        <v/>
      </c>
      <c r="BP121" s="2" t="str">
        <f t="shared" si="91"/>
        <v/>
      </c>
      <c r="BQ121" s="2" t="str">
        <f t="shared" si="91"/>
        <v/>
      </c>
      <c r="BR121" s="2" t="str">
        <f t="shared" si="91"/>
        <v/>
      </c>
      <c r="BS121" s="2" t="str">
        <f t="shared" si="91"/>
        <v/>
      </c>
      <c r="BT121" s="2" t="str">
        <f t="shared" si="91"/>
        <v/>
      </c>
      <c r="BU121" s="2" t="str">
        <f t="shared" si="91"/>
        <v/>
      </c>
      <c r="BV121" s="2" t="str">
        <f t="shared" si="91"/>
        <v/>
      </c>
      <c r="BW121" s="2" t="str">
        <f t="shared" si="91"/>
        <v/>
      </c>
      <c r="BX121" s="2" t="str">
        <f t="shared" si="91"/>
        <v/>
      </c>
      <c r="BY121" s="2" t="str">
        <f t="shared" si="91"/>
        <v/>
      </c>
      <c r="BZ121" s="2" t="str">
        <f t="shared" si="91"/>
        <v/>
      </c>
      <c r="CA121" s="2" t="str">
        <f t="shared" si="91"/>
        <v/>
      </c>
      <c r="CB121" s="2" t="str">
        <f t="shared" si="91"/>
        <v/>
      </c>
      <c r="CC121" s="2" t="str">
        <f t="shared" si="91"/>
        <v/>
      </c>
      <c r="CE121" s="2" t="str">
        <f t="shared" si="92"/>
        <v/>
      </c>
      <c r="CF121" s="2">
        <f t="shared" si="92"/>
        <v>61.061999999999998</v>
      </c>
      <c r="CG121" s="2">
        <f t="shared" si="92"/>
        <v>58.722999999999999</v>
      </c>
      <c r="CH121" s="2">
        <f t="shared" si="92"/>
        <v>58.384999999999998</v>
      </c>
      <c r="CI121" s="2">
        <f t="shared" si="92"/>
        <v>60.030999999999999</v>
      </c>
      <c r="CJ121" s="2">
        <f t="shared" si="92"/>
        <v>60.061999999999998</v>
      </c>
      <c r="CK121" s="2">
        <f t="shared" si="92"/>
        <v>61.317</v>
      </c>
      <c r="CL121" s="2">
        <f t="shared" si="92"/>
        <v>62.048000000000002</v>
      </c>
      <c r="CM121" s="2">
        <f t="shared" si="92"/>
        <v>61.667000000000002</v>
      </c>
      <c r="CN121" s="2">
        <f t="shared" si="92"/>
        <v>61.651000000000003</v>
      </c>
      <c r="CO121" s="2">
        <f t="shared" si="92"/>
        <v>61.698</v>
      </c>
      <c r="CP121" s="2">
        <f t="shared" si="92"/>
        <v>59.968000000000004</v>
      </c>
      <c r="CQ121" s="2" t="str">
        <f t="shared" si="92"/>
        <v/>
      </c>
      <c r="CR121" s="2" t="str">
        <f t="shared" si="92"/>
        <v/>
      </c>
      <c r="CS121" s="2" t="str">
        <f t="shared" si="92"/>
        <v/>
      </c>
      <c r="CU121" s="2" t="str">
        <f t="shared" si="93"/>
        <v/>
      </c>
      <c r="CV121" s="2">
        <f t="shared" si="93"/>
        <v>61.061999999999998</v>
      </c>
      <c r="CW121" s="2">
        <f t="shared" si="93"/>
        <v>58.722999999999999</v>
      </c>
      <c r="CX121" s="2">
        <f t="shared" si="93"/>
        <v>58.384999999999998</v>
      </c>
      <c r="CY121" s="2">
        <f t="shared" si="93"/>
        <v>60.030999999999999</v>
      </c>
      <c r="CZ121" s="2">
        <f t="shared" si="93"/>
        <v>60.061999999999998</v>
      </c>
      <c r="DA121" s="2">
        <f t="shared" si="93"/>
        <v>61.317</v>
      </c>
      <c r="DB121" s="2">
        <f t="shared" si="93"/>
        <v>62.048000000000002</v>
      </c>
      <c r="DC121" s="2">
        <f t="shared" si="93"/>
        <v>61.667000000000002</v>
      </c>
      <c r="DD121" s="2">
        <f t="shared" si="93"/>
        <v>61.651000000000003</v>
      </c>
      <c r="DE121" s="2">
        <f t="shared" si="93"/>
        <v>61.698</v>
      </c>
      <c r="DF121" s="2">
        <f t="shared" si="93"/>
        <v>59.968000000000004</v>
      </c>
      <c r="DG121" s="2" t="str">
        <f t="shared" si="93"/>
        <v/>
      </c>
      <c r="DH121" s="2" t="str">
        <f t="shared" si="93"/>
        <v/>
      </c>
      <c r="DI121" s="2" t="str">
        <f t="shared" si="93"/>
        <v/>
      </c>
      <c r="DK121" s="2">
        <f t="shared" si="101"/>
        <v>95.113421457489878</v>
      </c>
      <c r="DL121" s="2">
        <f t="shared" si="101"/>
        <v>95.841295590994378</v>
      </c>
      <c r="DM121" s="2">
        <f t="shared" si="101"/>
        <v>93.456788887988594</v>
      </c>
      <c r="DN121" s="2">
        <f t="shared" si="101"/>
        <v>98.890894593778285</v>
      </c>
      <c r="DO121" s="2">
        <f t="shared" si="101"/>
        <v>89.291776804590739</v>
      </c>
      <c r="DP121" s="2">
        <f t="shared" si="101"/>
        <v>89.792251887647254</v>
      </c>
      <c r="DQ121" s="2">
        <f t="shared" si="101"/>
        <v>91.239043189368815</v>
      </c>
      <c r="DR121" s="2">
        <f t="shared" si="101"/>
        <v>90.506683781334942</v>
      </c>
      <c r="DS121" s="2">
        <f t="shared" si="101"/>
        <v>88.591515544391314</v>
      </c>
      <c r="DT121" s="2">
        <f t="shared" si="101"/>
        <v>93.173501661129563</v>
      </c>
      <c r="DU121" s="2">
        <f t="shared" si="101"/>
        <v>90.657816973723939</v>
      </c>
      <c r="DV121" s="2">
        <f t="shared" si="101"/>
        <v>93.745527635155554</v>
      </c>
      <c r="DW121" s="2">
        <f t="shared" si="101"/>
        <v>98.007730292962862</v>
      </c>
      <c r="DX121" s="2">
        <f t="shared" si="101"/>
        <v>93.171152526807646</v>
      </c>
      <c r="DY121" s="2">
        <f t="shared" si="101"/>
        <v>83.794145344129532</v>
      </c>
      <c r="EA121" s="2">
        <f t="shared" si="105"/>
        <v>58.011083632447949</v>
      </c>
      <c r="EB121" s="2">
        <f t="shared" si="105"/>
        <v>60.910625593463621</v>
      </c>
      <c r="EC121" s="2">
        <f t="shared" si="105"/>
        <v>59.366450823207082</v>
      </c>
      <c r="ED121" s="2">
        <f t="shared" si="105"/>
        <v>60.532150617283968</v>
      </c>
      <c r="EE121" s="2">
        <f t="shared" si="104"/>
        <v>60.244370864197528</v>
      </c>
      <c r="EF121" s="2">
        <f t="shared" si="104"/>
        <v>60.839474207674598</v>
      </c>
      <c r="EG121" s="2">
        <f t="shared" si="104"/>
        <v>62.209883597663634</v>
      </c>
      <c r="EH121" s="2">
        <f t="shared" si="104"/>
        <v>63.79026032537962</v>
      </c>
      <c r="EI121" s="2">
        <f t="shared" si="104"/>
        <v>63.206216790123435</v>
      </c>
      <c r="EJ121" s="2">
        <f t="shared" si="104"/>
        <v>62.365400000000022</v>
      </c>
      <c r="EK121" s="2">
        <f t="shared" si="104"/>
        <v>62.470673340747041</v>
      </c>
      <c r="EL121" s="2">
        <f t="shared" si="104"/>
        <v>61.4224011723378</v>
      </c>
      <c r="EM121" s="2">
        <f t="shared" si="86"/>
        <v>60.903239582078044</v>
      </c>
      <c r="EN121" s="2">
        <f t="shared" si="86"/>
        <v>61.796791534326907</v>
      </c>
      <c r="EO121" s="2">
        <f t="shared" si="86"/>
        <v>65.132409063160082</v>
      </c>
      <c r="EQ121" s="2">
        <f t="shared" si="102"/>
        <v>57.249816056103839</v>
      </c>
      <c r="ER121" s="2">
        <f t="shared" si="102"/>
        <v>60.287369154598998</v>
      </c>
      <c r="ES121" s="2">
        <f t="shared" si="102"/>
        <v>59.064195883972602</v>
      </c>
      <c r="ET121" s="2">
        <f t="shared" si="102"/>
        <v>60.218027386946481</v>
      </c>
      <c r="EU121" s="2">
        <f t="shared" si="102"/>
        <v>59.710789843013821</v>
      </c>
      <c r="EV121" s="2">
        <f t="shared" si="102"/>
        <v>60.300646291435825</v>
      </c>
      <c r="EW121" s="2">
        <f t="shared" si="102"/>
        <v>61.556905511675026</v>
      </c>
      <c r="EX121" s="2">
        <f t="shared" si="102"/>
        <v>63.046825117250094</v>
      </c>
      <c r="EY121" s="2">
        <f t="shared" si="102"/>
        <v>62.893370699901652</v>
      </c>
      <c r="EZ121" s="2">
        <f t="shared" si="102"/>
        <v>61.882565018581488</v>
      </c>
      <c r="FA121" s="2">
        <f t="shared" si="102"/>
        <v>62.002350890363168</v>
      </c>
      <c r="FB121" s="2">
        <f t="shared" si="102"/>
        <v>61.062903076974742</v>
      </c>
      <c r="FC121" s="2">
        <f t="shared" si="102"/>
        <v>60.5168167632512</v>
      </c>
      <c r="FD121" s="2">
        <f t="shared" si="102"/>
        <v>61.170762395250939</v>
      </c>
      <c r="FE121" s="2">
        <f t="shared" si="102"/>
        <v>65.071189230899165</v>
      </c>
      <c r="FG121" s="2">
        <f t="shared" si="103"/>
        <v>0.98709778846682306</v>
      </c>
      <c r="FH121" s="2">
        <f t="shared" si="103"/>
        <v>0.98755509466182312</v>
      </c>
      <c r="FI121" s="2">
        <f t="shared" si="103"/>
        <v>0.9882878320336852</v>
      </c>
      <c r="FJ121" s="2">
        <f t="shared" si="103"/>
        <v>0.98776084011995391</v>
      </c>
      <c r="FK121" s="2">
        <f t="shared" si="103"/>
        <v>0.98834342389088836</v>
      </c>
      <c r="FL121" s="2">
        <f t="shared" si="103"/>
        <v>0.98852841096387378</v>
      </c>
      <c r="FM121" s="2">
        <f t="shared" si="103"/>
        <v>0.98808605710258435</v>
      </c>
      <c r="FN121" s="2">
        <f t="shared" si="103"/>
        <v>0.98753003094037584</v>
      </c>
      <c r="FO121" s="2">
        <f t="shared" si="103"/>
        <v>0.98850993940718179</v>
      </c>
      <c r="FP121" s="2">
        <f t="shared" si="103"/>
        <v>0.98925009693914556</v>
      </c>
      <c r="FQ121" s="2">
        <f t="shared" si="103"/>
        <v>0.9887507082212722</v>
      </c>
      <c r="FR121" s="2">
        <f t="shared" si="103"/>
        <v>0.98827865541563253</v>
      </c>
      <c r="FS121" s="2">
        <f t="shared" si="103"/>
        <v>0.98757212464239341</v>
      </c>
      <c r="FT121" s="2">
        <f t="shared" si="103"/>
        <v>0.98756360999703452</v>
      </c>
      <c r="FU121" s="2">
        <f t="shared" si="103"/>
        <v>0.98719331449274583</v>
      </c>
      <c r="FW121" s="2">
        <f t="shared" si="94"/>
        <v>2.2254630255442664E-5</v>
      </c>
      <c r="FX121" s="2">
        <f t="shared" si="94"/>
        <v>8.4015343558210378E-5</v>
      </c>
      <c r="FY121" s="2">
        <f t="shared" si="94"/>
        <v>7.9073911792108267E-5</v>
      </c>
      <c r="FZ121" s="2">
        <f t="shared" si="94"/>
        <v>4.9954126027843201E-5</v>
      </c>
      <c r="GA121" s="2">
        <f t="shared" si="94"/>
        <v>5.1304321345740818E-5</v>
      </c>
      <c r="GB121" s="2">
        <f t="shared" si="94"/>
        <v>5.2139974558842978E-5</v>
      </c>
      <c r="GC121" s="2">
        <f t="shared" si="94"/>
        <v>5.8270076539384032E-5</v>
      </c>
      <c r="GD121" s="2">
        <f t="shared" si="94"/>
        <v>5.5793063186758044E-5</v>
      </c>
      <c r="GE121" s="2">
        <f t="shared" si="94"/>
        <v>5.6813638794318236E-5</v>
      </c>
      <c r="GF121" s="2">
        <f t="shared" si="94"/>
        <v>6.518248595468971E-5</v>
      </c>
      <c r="GG121" s="2">
        <f t="shared" si="94"/>
        <v>6.4503223485447693E-5</v>
      </c>
      <c r="GH121" s="2">
        <f t="shared" si="94"/>
        <v>5.5892110740541689E-5</v>
      </c>
      <c r="GI121" s="2">
        <f t="shared" si="94"/>
        <v>4.5274332795043748E-5</v>
      </c>
      <c r="GJ121" s="2">
        <f t="shared" si="94"/>
        <v>3.4028894455643951E-5</v>
      </c>
      <c r="GK121" s="2">
        <f t="shared" si="94"/>
        <v>2.3015149305975575E-5</v>
      </c>
      <c r="GM121" s="107">
        <f t="shared" si="95"/>
        <v>1.6139808194352217E-31</v>
      </c>
      <c r="GN121" s="107">
        <f t="shared" si="95"/>
        <v>7.6641834025241053E-36</v>
      </c>
      <c r="GO121" s="107">
        <f t="shared" si="95"/>
        <v>7.7782517985726389E-45</v>
      </c>
      <c r="GP121" s="107">
        <f t="shared" si="95"/>
        <v>6.3606338751109815E-44</v>
      </c>
      <c r="GQ121" s="107">
        <f t="shared" si="95"/>
        <v>1.2323038332308668E-47</v>
      </c>
      <c r="GR121" s="107">
        <f t="shared" si="95"/>
        <v>1.267664369105416E-49</v>
      </c>
      <c r="GS121" s="107">
        <f t="shared" si="95"/>
        <v>2.8812528042996501E-47</v>
      </c>
      <c r="GT121" s="107">
        <f t="shared" si="95"/>
        <v>2.878136300419247E-44</v>
      </c>
      <c r="GU121" s="107">
        <f t="shared" si="95"/>
        <v>1.0315817775571295E-45</v>
      </c>
      <c r="GV121" s="107">
        <f t="shared" si="95"/>
        <v>9.0886731354529117E-50</v>
      </c>
      <c r="GW121" s="107">
        <f t="shared" si="95"/>
        <v>5.0501607633047575E-48</v>
      </c>
      <c r="GX121" s="107">
        <f t="shared" si="95"/>
        <v>9.1859148366642472E-47</v>
      </c>
      <c r="GY121" s="107">
        <f t="shared" si="95"/>
        <v>5.8807309260392232E-43</v>
      </c>
      <c r="GZ121" s="107">
        <f t="shared" si="95"/>
        <v>1.5871999355712179E-40</v>
      </c>
      <c r="HA121" s="107">
        <f t="shared" si="95"/>
        <v>1.3820589743611815E-35</v>
      </c>
      <c r="HC121" s="107">
        <f t="shared" si="50"/>
        <v>2.8988406041050421E-2</v>
      </c>
      <c r="HD121" s="107">
        <f t="shared" si="50"/>
        <v>7.0466780745932246E-3</v>
      </c>
      <c r="HE121" s="107">
        <f t="shared" si="50"/>
        <v>1.5959618877092463E-3</v>
      </c>
      <c r="HF121" s="107">
        <f t="shared" si="50"/>
        <v>6.5639691503247841E-3</v>
      </c>
      <c r="HG121" s="107">
        <f t="shared" si="50"/>
        <v>3.056313010375854E-3</v>
      </c>
      <c r="HH121" s="107">
        <f t="shared" si="50"/>
        <v>2.2050062752292979E-3</v>
      </c>
      <c r="HI121" s="107">
        <f t="shared" si="89"/>
        <v>2.5774181178992335E-3</v>
      </c>
      <c r="HJ121" s="107">
        <f t="shared" si="89"/>
        <v>3.3685945594797168E-3</v>
      </c>
      <c r="HK121" s="107">
        <f t="shared" si="89"/>
        <v>1.1764411952017799E-3</v>
      </c>
      <c r="HL121" s="107">
        <f t="shared" si="89"/>
        <v>4.2655033955589077E-4</v>
      </c>
      <c r="HM121" s="107">
        <f t="shared" si="89"/>
        <v>1.0934149861283181E-3</v>
      </c>
      <c r="HN121" s="107">
        <f t="shared" si="89"/>
        <v>3.084966924135605E-3</v>
      </c>
      <c r="HO121" s="107">
        <f t="shared" si="89"/>
        <v>1.2010939013854426E-2</v>
      </c>
      <c r="HP121" s="107">
        <f t="shared" si="89"/>
        <v>2.5527007388941744E-2</v>
      </c>
      <c r="HQ121" s="107">
        <f t="shared" si="89"/>
        <v>1.8680180990976632E-2</v>
      </c>
      <c r="HS121" s="107">
        <f t="shared" si="96"/>
        <v>8.9033153204303135E-6</v>
      </c>
      <c r="HT121" s="107">
        <f t="shared" si="96"/>
        <v>3.380883554395809E-5</v>
      </c>
      <c r="HU121" s="107">
        <f t="shared" si="96"/>
        <v>4.6975610129277587E-6</v>
      </c>
      <c r="HV121" s="107">
        <f t="shared" si="96"/>
        <v>1.0562189141557824E-6</v>
      </c>
      <c r="HW121" s="107">
        <f t="shared" si="96"/>
        <v>6.0720513738629677E-7</v>
      </c>
      <c r="HX121" s="107">
        <f t="shared" si="96"/>
        <v>4.1637578166092453E-7</v>
      </c>
      <c r="HY121" s="107">
        <f t="shared" si="96"/>
        <v>8.8249338458280902E-7</v>
      </c>
      <c r="HZ121" s="107">
        <f t="shared" si="96"/>
        <v>1.5882004204210198E-6</v>
      </c>
      <c r="IA121" s="107">
        <f t="shared" si="96"/>
        <v>2.5003638524115144E-6</v>
      </c>
      <c r="IB121" s="107">
        <f t="shared" si="96"/>
        <v>1.9095190700365224E-6</v>
      </c>
      <c r="IC121" s="107">
        <f t="shared" si="96"/>
        <v>1.6892198619478494E-6</v>
      </c>
      <c r="ID121" s="107">
        <f t="shared" si="96"/>
        <v>9.3202217692536434E-7</v>
      </c>
      <c r="IE121" s="107">
        <f t="shared" si="96"/>
        <v>7.820589515678914E-7</v>
      </c>
      <c r="IF121" s="107">
        <f t="shared" si="96"/>
        <v>7.0056159034790419E-7</v>
      </c>
      <c r="IG121" s="107">
        <f t="shared" si="96"/>
        <v>1.1743937038818504E-5</v>
      </c>
      <c r="II121" s="107">
        <f t="shared" si="97"/>
        <v>2.1544488328256696E-23</v>
      </c>
      <c r="IJ121" s="107">
        <f t="shared" si="97"/>
        <v>1.9837800000282052E-20</v>
      </c>
      <c r="IK121" s="107">
        <f t="shared" si="97"/>
        <v>4.8799524091276827E-25</v>
      </c>
      <c r="IL121" s="107">
        <f t="shared" si="97"/>
        <v>2.4481694776216947E-27</v>
      </c>
      <c r="IM121" s="107">
        <f t="shared" si="97"/>
        <v>7.7957713768522935E-29</v>
      </c>
      <c r="IN121" s="107">
        <f t="shared" si="97"/>
        <v>1.0272772354988165E-29</v>
      </c>
      <c r="IO121" s="107">
        <f t="shared" si="97"/>
        <v>3.4471730959048542E-28</v>
      </c>
      <c r="IP121" s="107">
        <f t="shared" si="97"/>
        <v>3.4224514341143294E-27</v>
      </c>
      <c r="IQ121" s="107">
        <f t="shared" si="97"/>
        <v>5.4053187172903967E-27</v>
      </c>
      <c r="IR121" s="107">
        <f t="shared" si="97"/>
        <v>9.1658104366095762E-28</v>
      </c>
      <c r="IS121" s="107">
        <f t="shared" si="97"/>
        <v>2.1720617613051833E-27</v>
      </c>
      <c r="IT121" s="107">
        <f t="shared" si="97"/>
        <v>6.3514241921894375E-28</v>
      </c>
      <c r="IU121" s="107">
        <f t="shared" si="97"/>
        <v>1.9705277398837868E-27</v>
      </c>
      <c r="IV121" s="107">
        <f t="shared" si="97"/>
        <v>2.5263396293587191E-27</v>
      </c>
      <c r="IW121" s="107">
        <f t="shared" si="97"/>
        <v>8.0167819248937235E-20</v>
      </c>
      <c r="IY121" s="107">
        <f t="shared" si="98"/>
        <v>2.8997309356370852E-2</v>
      </c>
      <c r="IZ121" s="107">
        <f t="shared" si="98"/>
        <v>7.0804869101371831E-3</v>
      </c>
      <c r="JA121" s="107">
        <f t="shared" si="98"/>
        <v>1.6006594487221742E-3</v>
      </c>
      <c r="JB121" s="107">
        <f t="shared" si="98"/>
        <v>6.5650253692389401E-3</v>
      </c>
      <c r="JC121" s="107">
        <f t="shared" si="98"/>
        <v>3.0569202155132404E-3</v>
      </c>
      <c r="JD121" s="107">
        <f t="shared" si="98"/>
        <v>2.205422651010959E-3</v>
      </c>
      <c r="JE121" s="107">
        <f t="shared" si="98"/>
        <v>2.5783006112838165E-3</v>
      </c>
      <c r="JF121" s="107">
        <f t="shared" si="98"/>
        <v>3.3701827599001378E-3</v>
      </c>
      <c r="JG121" s="107">
        <f t="shared" si="98"/>
        <v>1.1789415590541914E-3</v>
      </c>
      <c r="JH121" s="107">
        <f t="shared" si="98"/>
        <v>4.2845985862592731E-4</v>
      </c>
      <c r="JI121" s="107">
        <f t="shared" si="98"/>
        <v>1.095104205990266E-3</v>
      </c>
      <c r="JJ121" s="107">
        <f t="shared" si="98"/>
        <v>3.0858989463125302E-3</v>
      </c>
      <c r="JK121" s="107">
        <f t="shared" si="98"/>
        <v>1.2011721072805993E-2</v>
      </c>
      <c r="JL121" s="107">
        <f t="shared" si="98"/>
        <v>2.5527707950532091E-2</v>
      </c>
      <c r="JM121" s="107">
        <f t="shared" si="98"/>
        <v>1.8691924928015451E-2</v>
      </c>
    </row>
    <row r="122" spans="2:273" x14ac:dyDescent="0.25">
      <c r="B122" s="2">
        <v>94</v>
      </c>
      <c r="C122" s="37">
        <v>56.203000000000003</v>
      </c>
      <c r="D122" s="37">
        <v>60.277000000000001</v>
      </c>
      <c r="E122" s="37">
        <v>58.707999999999998</v>
      </c>
      <c r="F122" s="37">
        <v>60.122999999999998</v>
      </c>
      <c r="G122" s="37">
        <v>60.430999999999997</v>
      </c>
      <c r="H122" s="37">
        <v>60.154000000000003</v>
      </c>
      <c r="I122" s="37">
        <v>61.253999999999998</v>
      </c>
      <c r="J122" s="37">
        <v>62.094999999999999</v>
      </c>
      <c r="K122" s="37">
        <v>61.444000000000003</v>
      </c>
      <c r="L122" s="37">
        <v>61.253999999999998</v>
      </c>
      <c r="M122" s="37">
        <v>62.110999999999997</v>
      </c>
      <c r="N122" s="37">
        <v>60.524000000000001</v>
      </c>
      <c r="O122" s="37">
        <v>59.206000000000003</v>
      </c>
      <c r="P122" s="37">
        <v>60.73</v>
      </c>
      <c r="Q122" s="37">
        <v>62.110999999999997</v>
      </c>
      <c r="S122" s="4">
        <f t="shared" si="99"/>
        <v>59.068603349179817</v>
      </c>
      <c r="T122" s="4">
        <f t="shared" si="99"/>
        <v>61.240968816364557</v>
      </c>
      <c r="U122" s="4">
        <f t="shared" si="99"/>
        <v>59.619136090356278</v>
      </c>
      <c r="V122" s="4">
        <f t="shared" si="99"/>
        <v>60.917969741229477</v>
      </c>
      <c r="W122" s="4">
        <f t="shared" si="99"/>
        <v>60.455039097099942</v>
      </c>
      <c r="X122" s="4">
        <f t="shared" si="99"/>
        <v>61.027377572870215</v>
      </c>
      <c r="Y122" s="4">
        <f t="shared" si="99"/>
        <v>62.406847865145522</v>
      </c>
      <c r="Z122" s="4">
        <f t="shared" si="99"/>
        <v>63.974620885144567</v>
      </c>
      <c r="AA122" s="4">
        <f t="shared" si="99"/>
        <v>63.358934585377348</v>
      </c>
      <c r="AB122" s="4">
        <f t="shared" si="99"/>
        <v>62.544249697175893</v>
      </c>
      <c r="AC122" s="4">
        <f t="shared" si="99"/>
        <v>62.628937173336986</v>
      </c>
      <c r="AD122" s="4">
        <f t="shared" si="99"/>
        <v>61.648660787170762</v>
      </c>
      <c r="AE122" s="4">
        <f t="shared" si="99"/>
        <v>61.375175647814054</v>
      </c>
      <c r="AF122" s="4">
        <f t="shared" si="99"/>
        <v>62.510865359969898</v>
      </c>
      <c r="AG122" s="4">
        <f t="shared" si="99"/>
        <v>65.423848516095191</v>
      </c>
      <c r="AI122" s="4">
        <f t="shared" si="100"/>
        <v>-2.8656033491798141</v>
      </c>
      <c r="AJ122" s="4">
        <f t="shared" si="100"/>
        <v>-0.96396881636455589</v>
      </c>
      <c r="AK122" s="4">
        <f t="shared" si="100"/>
        <v>-0.91113609035627974</v>
      </c>
      <c r="AL122" s="4">
        <f t="shared" si="100"/>
        <v>-0.79496974122947961</v>
      </c>
      <c r="AM122" s="4">
        <f t="shared" si="100"/>
        <v>-2.4039097099944229E-2</v>
      </c>
      <c r="AN122" s="4">
        <f t="shared" si="100"/>
        <v>-0.87337757287021134</v>
      </c>
      <c r="AO122" s="4">
        <f t="shared" si="100"/>
        <v>-1.1528478651455245</v>
      </c>
      <c r="AP122" s="4">
        <f t="shared" si="100"/>
        <v>-1.8796208851445684</v>
      </c>
      <c r="AQ122" s="4">
        <f t="shared" si="100"/>
        <v>-1.9149345853773454</v>
      </c>
      <c r="AR122" s="4">
        <f t="shared" si="100"/>
        <v>-1.290249697175895</v>
      </c>
      <c r="AS122" s="4">
        <f t="shared" si="100"/>
        <v>-0.51793717333698908</v>
      </c>
      <c r="AT122" s="4">
        <f t="shared" si="100"/>
        <v>-1.124660787170761</v>
      </c>
      <c r="AU122" s="4">
        <f t="shared" si="100"/>
        <v>-2.1691756478140505</v>
      </c>
      <c r="AV122" s="4">
        <f t="shared" si="100"/>
        <v>-1.7808653599699014</v>
      </c>
      <c r="AW122" s="4">
        <f t="shared" si="100"/>
        <v>-3.3128485160951939</v>
      </c>
      <c r="AY122" s="2">
        <f t="shared" si="90"/>
        <v>58.301332016592454</v>
      </c>
      <c r="AZ122" s="2">
        <f t="shared" si="90"/>
        <v>61.126485987369342</v>
      </c>
      <c r="BA122" s="2">
        <f t="shared" si="90"/>
        <v>59.603330609847553</v>
      </c>
      <c r="BB122" s="2">
        <f t="shared" si="90"/>
        <v>60.826943814653482</v>
      </c>
      <c r="BC122" s="2">
        <f t="shared" si="90"/>
        <v>60.422089011513563</v>
      </c>
      <c r="BD122" s="2">
        <f t="shared" si="90"/>
        <v>61.007455073263237</v>
      </c>
      <c r="BE122" s="2">
        <f t="shared" si="90"/>
        <v>62.381815208064381</v>
      </c>
      <c r="BF122" s="2">
        <f t="shared" si="90"/>
        <v>63.939370306753716</v>
      </c>
      <c r="BG122" s="2">
        <f t="shared" si="90"/>
        <v>63.348706926944871</v>
      </c>
      <c r="BH122" s="2">
        <f t="shared" si="90"/>
        <v>62.540707725974464</v>
      </c>
      <c r="BI122" s="2">
        <f t="shared" si="90"/>
        <v>62.619851823185144</v>
      </c>
      <c r="BJ122" s="2">
        <f t="shared" si="90"/>
        <v>61.616924159345587</v>
      </c>
      <c r="BK122" s="2">
        <f t="shared" si="90"/>
        <v>61.184262823932073</v>
      </c>
      <c r="BL122" s="2">
        <f t="shared" si="90"/>
        <v>62.018027411892618</v>
      </c>
      <c r="BM122" s="2">
        <f t="shared" si="90"/>
        <v>65.206027702684523</v>
      </c>
      <c r="BO122" s="2" t="str">
        <f t="shared" si="91"/>
        <v/>
      </c>
      <c r="BP122" s="2" t="str">
        <f t="shared" si="91"/>
        <v/>
      </c>
      <c r="BQ122" s="2" t="str">
        <f t="shared" si="91"/>
        <v/>
      </c>
      <c r="BR122" s="2" t="str">
        <f t="shared" si="91"/>
        <v/>
      </c>
      <c r="BS122" s="2" t="str">
        <f t="shared" si="91"/>
        <v/>
      </c>
      <c r="BT122" s="2" t="str">
        <f t="shared" si="91"/>
        <v/>
      </c>
      <c r="BU122" s="2" t="str">
        <f t="shared" si="91"/>
        <v/>
      </c>
      <c r="BV122" s="2" t="str">
        <f t="shared" si="91"/>
        <v/>
      </c>
      <c r="BW122" s="2" t="str">
        <f t="shared" si="91"/>
        <v/>
      </c>
      <c r="BX122" s="2" t="str">
        <f t="shared" si="91"/>
        <v/>
      </c>
      <c r="BY122" s="2" t="str">
        <f t="shared" si="91"/>
        <v/>
      </c>
      <c r="BZ122" s="2" t="str">
        <f t="shared" si="91"/>
        <v/>
      </c>
      <c r="CA122" s="2" t="str">
        <f t="shared" si="91"/>
        <v/>
      </c>
      <c r="CB122" s="2" t="str">
        <f t="shared" si="91"/>
        <v/>
      </c>
      <c r="CC122" s="2" t="str">
        <f t="shared" si="91"/>
        <v/>
      </c>
      <c r="CE122" s="2" t="str">
        <f t="shared" si="92"/>
        <v/>
      </c>
      <c r="CF122" s="2">
        <f t="shared" si="92"/>
        <v>60.277000000000001</v>
      </c>
      <c r="CG122" s="2">
        <f t="shared" si="92"/>
        <v>58.707999999999998</v>
      </c>
      <c r="CH122" s="2">
        <f t="shared" si="92"/>
        <v>60.122999999999998</v>
      </c>
      <c r="CI122" s="2">
        <f t="shared" si="92"/>
        <v>60.430999999999997</v>
      </c>
      <c r="CJ122" s="2">
        <f t="shared" si="92"/>
        <v>60.154000000000003</v>
      </c>
      <c r="CK122" s="2">
        <f t="shared" si="92"/>
        <v>61.253999999999998</v>
      </c>
      <c r="CL122" s="2">
        <f t="shared" si="92"/>
        <v>62.094999999999999</v>
      </c>
      <c r="CM122" s="2">
        <f t="shared" si="92"/>
        <v>61.444000000000003</v>
      </c>
      <c r="CN122" s="2">
        <f t="shared" si="92"/>
        <v>61.253999999999998</v>
      </c>
      <c r="CO122" s="2">
        <f t="shared" si="92"/>
        <v>62.110999999999997</v>
      </c>
      <c r="CP122" s="2">
        <f t="shared" si="92"/>
        <v>60.524000000000001</v>
      </c>
      <c r="CQ122" s="2">
        <f t="shared" si="92"/>
        <v>59.206000000000003</v>
      </c>
      <c r="CR122" s="2">
        <f t="shared" si="92"/>
        <v>60.73</v>
      </c>
      <c r="CS122" s="2">
        <f t="shared" si="92"/>
        <v>62.110999999999997</v>
      </c>
      <c r="CU122" s="2" t="str">
        <f t="shared" si="93"/>
        <v/>
      </c>
      <c r="CV122" s="2">
        <f t="shared" si="93"/>
        <v>60.277000000000001</v>
      </c>
      <c r="CW122" s="2">
        <f t="shared" si="93"/>
        <v>58.707999999999998</v>
      </c>
      <c r="CX122" s="2">
        <f t="shared" si="93"/>
        <v>60.122999999999998</v>
      </c>
      <c r="CY122" s="2">
        <f t="shared" si="93"/>
        <v>60.430999999999997</v>
      </c>
      <c r="CZ122" s="2">
        <f t="shared" si="93"/>
        <v>60.154000000000003</v>
      </c>
      <c r="DA122" s="2">
        <f t="shared" si="93"/>
        <v>61.253999999999998</v>
      </c>
      <c r="DB122" s="2">
        <f t="shared" si="93"/>
        <v>62.094999999999999</v>
      </c>
      <c r="DC122" s="2">
        <f t="shared" si="93"/>
        <v>61.444000000000003</v>
      </c>
      <c r="DD122" s="2">
        <f t="shared" si="93"/>
        <v>61.253999999999998</v>
      </c>
      <c r="DE122" s="2">
        <f t="shared" si="93"/>
        <v>62.110999999999997</v>
      </c>
      <c r="DF122" s="2">
        <f t="shared" si="93"/>
        <v>60.524000000000001</v>
      </c>
      <c r="DG122" s="2">
        <f t="shared" si="93"/>
        <v>59.206000000000003</v>
      </c>
      <c r="DH122" s="2">
        <f t="shared" si="93"/>
        <v>60.73</v>
      </c>
      <c r="DI122" s="2">
        <f t="shared" si="93"/>
        <v>62.110999999999997</v>
      </c>
      <c r="DK122" s="2">
        <f t="shared" si="101"/>
        <v>95.47561842105263</v>
      </c>
      <c r="DL122" s="2">
        <f t="shared" si="101"/>
        <v>96.187551313320824</v>
      </c>
      <c r="DM122" s="2">
        <f t="shared" si="101"/>
        <v>93.789127191205509</v>
      </c>
      <c r="DN122" s="2">
        <f t="shared" si="101"/>
        <v>99.284359861069134</v>
      </c>
      <c r="DO122" s="2">
        <f t="shared" si="101"/>
        <v>89.567370280881903</v>
      </c>
      <c r="DP122" s="2">
        <f t="shared" si="101"/>
        <v>90.061315463606178</v>
      </c>
      <c r="DQ122" s="2">
        <f t="shared" si="101"/>
        <v>91.487390365448547</v>
      </c>
      <c r="DR122" s="2">
        <f t="shared" si="101"/>
        <v>90.753149350649352</v>
      </c>
      <c r="DS122" s="2">
        <f t="shared" si="101"/>
        <v>88.804710504281104</v>
      </c>
      <c r="DT122" s="2">
        <f t="shared" si="101"/>
        <v>93.450705980066431</v>
      </c>
      <c r="DU122" s="2">
        <f t="shared" si="101"/>
        <v>90.917676834793099</v>
      </c>
      <c r="DV122" s="2">
        <f t="shared" si="101"/>
        <v>94.05314768951979</v>
      </c>
      <c r="DW122" s="2">
        <f t="shared" si="101"/>
        <v>98.366928420416812</v>
      </c>
      <c r="DX122" s="2">
        <f t="shared" si="101"/>
        <v>93.490347405666739</v>
      </c>
      <c r="DY122" s="2">
        <f t="shared" si="101"/>
        <v>84.005520647773253</v>
      </c>
      <c r="EA122" s="2">
        <f t="shared" si="105"/>
        <v>57.884596625987072</v>
      </c>
      <c r="EB122" s="2">
        <f t="shared" si="105"/>
        <v>60.747586742298779</v>
      </c>
      <c r="EC122" s="2">
        <f t="shared" si="105"/>
        <v>59.255874603617542</v>
      </c>
      <c r="ED122" s="2">
        <f t="shared" si="105"/>
        <v>60.418253086419767</v>
      </c>
      <c r="EE122" s="2">
        <f t="shared" si="104"/>
        <v>60.127294320987652</v>
      </c>
      <c r="EF122" s="2">
        <f t="shared" si="104"/>
        <v>60.718304200994567</v>
      </c>
      <c r="EG122" s="2">
        <f t="shared" si="104"/>
        <v>62.080854959570971</v>
      </c>
      <c r="EH122" s="2">
        <f t="shared" si="104"/>
        <v>63.649009804772241</v>
      </c>
      <c r="EI122" s="2">
        <f t="shared" si="104"/>
        <v>63.094942222222194</v>
      </c>
      <c r="EJ122" s="2">
        <f t="shared" si="104"/>
        <v>62.252651111111135</v>
      </c>
      <c r="EK122" s="2">
        <f t="shared" si="104"/>
        <v>62.343748643704906</v>
      </c>
      <c r="EL122" s="2">
        <f t="shared" si="104"/>
        <v>61.286986478621451</v>
      </c>
      <c r="EM122" s="2">
        <f t="shared" si="86"/>
        <v>60.782952441493336</v>
      </c>
      <c r="EN122" s="2">
        <f t="shared" si="86"/>
        <v>61.678120261609884</v>
      </c>
      <c r="EO122" s="2">
        <f t="shared" si="86"/>
        <v>64.996852545083826</v>
      </c>
      <c r="EQ122" s="2">
        <f t="shared" si="102"/>
        <v>57.168897901978013</v>
      </c>
      <c r="ER122" s="2">
        <f t="shared" si="102"/>
        <v>60.175102864187153</v>
      </c>
      <c r="ES122" s="2">
        <f t="shared" si="102"/>
        <v>58.971874155189923</v>
      </c>
      <c r="ET122" s="2">
        <f t="shared" si="102"/>
        <v>60.123238285512365</v>
      </c>
      <c r="EU122" s="2">
        <f t="shared" si="102"/>
        <v>59.621120694909486</v>
      </c>
      <c r="EV122" s="2">
        <f t="shared" si="102"/>
        <v>60.207544917433381</v>
      </c>
      <c r="EW122" s="2">
        <f t="shared" si="102"/>
        <v>61.463688700632432</v>
      </c>
      <c r="EX122" s="2">
        <f t="shared" si="102"/>
        <v>62.948531768679288</v>
      </c>
      <c r="EY122" s="2">
        <f t="shared" si="102"/>
        <v>62.801306633144662</v>
      </c>
      <c r="EZ122" s="2">
        <f t="shared" si="102"/>
        <v>61.795124721720128</v>
      </c>
      <c r="FA122" s="2">
        <f t="shared" si="102"/>
        <v>61.897027386890102</v>
      </c>
      <c r="FB122" s="2">
        <f t="shared" si="102"/>
        <v>60.943996107008104</v>
      </c>
      <c r="FC122" s="2">
        <f t="shared" si="102"/>
        <v>60.410165403843749</v>
      </c>
      <c r="FD122" s="2">
        <f t="shared" si="102"/>
        <v>61.072203465308924</v>
      </c>
      <c r="FE122" s="2">
        <f t="shared" si="102"/>
        <v>64.927560483109602</v>
      </c>
      <c r="FG122" s="2">
        <f t="shared" si="103"/>
        <v>0.98891347080057412</v>
      </c>
      <c r="FH122" s="2">
        <f t="shared" si="103"/>
        <v>0.98930711905720425</v>
      </c>
      <c r="FI122" s="2">
        <f t="shared" si="103"/>
        <v>0.98993775092642444</v>
      </c>
      <c r="FJ122" s="2">
        <f t="shared" si="103"/>
        <v>0.9894842075955177</v>
      </c>
      <c r="FK122" s="2">
        <f t="shared" si="103"/>
        <v>0.98998559079202952</v>
      </c>
      <c r="FL122" s="2">
        <f t="shared" si="103"/>
        <v>0.99014477693340763</v>
      </c>
      <c r="FM122" s="2">
        <f t="shared" si="103"/>
        <v>0.98976410607620635</v>
      </c>
      <c r="FN122" s="2">
        <f t="shared" si="103"/>
        <v>0.98928554558540982</v>
      </c>
      <c r="FO122" s="2">
        <f t="shared" si="103"/>
        <v>0.99012888206033434</v>
      </c>
      <c r="FP122" s="2">
        <f t="shared" si="103"/>
        <v>0.9907657260549898</v>
      </c>
      <c r="FQ122" s="2">
        <f t="shared" si="103"/>
        <v>0.9903360583447921</v>
      </c>
      <c r="FR122" s="2">
        <f t="shared" si="103"/>
        <v>0.98992985386650501</v>
      </c>
      <c r="FS122" s="2">
        <f t="shared" si="103"/>
        <v>0.9893217774391061</v>
      </c>
      <c r="FT122" s="2">
        <f t="shared" si="103"/>
        <v>0.98931444855394368</v>
      </c>
      <c r="FU122" s="2">
        <f t="shared" si="103"/>
        <v>0.98899570365342959</v>
      </c>
      <c r="FW122" s="2">
        <f t="shared" si="94"/>
        <v>2.5946898102369575E-5</v>
      </c>
      <c r="FX122" s="2">
        <f t="shared" si="94"/>
        <v>9.7953333568257734E-5</v>
      </c>
      <c r="FY122" s="2">
        <f t="shared" si="94"/>
        <v>9.2192203000368808E-5</v>
      </c>
      <c r="FZ122" s="2">
        <f t="shared" si="94"/>
        <v>5.8241752220229492E-5</v>
      </c>
      <c r="GA122" s="2">
        <f t="shared" si="94"/>
        <v>5.9815937938971149E-5</v>
      </c>
      <c r="GB122" s="2">
        <f t="shared" si="94"/>
        <v>6.0790221332920733E-5</v>
      </c>
      <c r="GC122" s="2">
        <f t="shared" si="94"/>
        <v>6.7937264588185085E-5</v>
      </c>
      <c r="GD122" s="2">
        <f t="shared" si="94"/>
        <v>6.5049333701978302E-5</v>
      </c>
      <c r="GE122" s="2">
        <f t="shared" si="94"/>
        <v>6.6239215269576809E-5</v>
      </c>
      <c r="GF122" s="2">
        <f t="shared" si="94"/>
        <v>7.5996377200256824E-5</v>
      </c>
      <c r="GG122" s="2">
        <f t="shared" si="94"/>
        <v>7.5204432345339617E-5</v>
      </c>
      <c r="GH122" s="2">
        <f t="shared" si="94"/>
        <v>6.5164812531482908E-5</v>
      </c>
      <c r="GI122" s="2">
        <f t="shared" si="94"/>
        <v>5.2785600101867752E-5</v>
      </c>
      <c r="GJ122" s="2">
        <f t="shared" si="94"/>
        <v>3.9674554104147636E-5</v>
      </c>
      <c r="GK122" s="2">
        <f t="shared" si="94"/>
        <v>2.6833591555871679E-5</v>
      </c>
      <c r="GM122" s="107">
        <f t="shared" si="95"/>
        <v>1.1466756598160153E-33</v>
      </c>
      <c r="GN122" s="107">
        <f t="shared" si="95"/>
        <v>2.8013298608920864E-38</v>
      </c>
      <c r="GO122" s="107">
        <f t="shared" si="95"/>
        <v>7.213617087119767E-48</v>
      </c>
      <c r="GP122" s="107">
        <f t="shared" si="95"/>
        <v>6.3692920468534224E-47</v>
      </c>
      <c r="GQ122" s="107">
        <f t="shared" si="95"/>
        <v>7.3332087998969518E-51</v>
      </c>
      <c r="GR122" s="107">
        <f t="shared" si="95"/>
        <v>5.6339926635762026E-53</v>
      </c>
      <c r="GS122" s="107">
        <f t="shared" si="95"/>
        <v>1.7527059141379957E-50</v>
      </c>
      <c r="GT122" s="107">
        <f t="shared" si="95"/>
        <v>2.6424931093204191E-47</v>
      </c>
      <c r="GU122" s="107">
        <f t="shared" si="95"/>
        <v>8.569748702966079E-49</v>
      </c>
      <c r="GV122" s="107">
        <f t="shared" si="95"/>
        <v>4.4247939131501027E-53</v>
      </c>
      <c r="GW122" s="107">
        <f t="shared" si="95"/>
        <v>3.0014726821831769E-51</v>
      </c>
      <c r="GX122" s="107">
        <f t="shared" si="95"/>
        <v>6.2332230223970671E-50</v>
      </c>
      <c r="GY122" s="107">
        <f t="shared" si="95"/>
        <v>6.7273755594799554E-46</v>
      </c>
      <c r="GZ122" s="107">
        <f t="shared" si="95"/>
        <v>2.6995778075346221E-43</v>
      </c>
      <c r="HA122" s="107">
        <f t="shared" si="95"/>
        <v>5.0693910347806389E-38</v>
      </c>
      <c r="HC122" s="107">
        <f t="shared" si="50"/>
        <v>1.0942818592030869E-2</v>
      </c>
      <c r="HD122" s="107">
        <f t="shared" si="50"/>
        <v>2.0005376589784752E-3</v>
      </c>
      <c r="HE122" s="107">
        <f t="shared" si="50"/>
        <v>3.1451856960912182E-4</v>
      </c>
      <c r="HF122" s="107">
        <f t="shared" si="50"/>
        <v>1.592612339358379E-3</v>
      </c>
      <c r="HG122" s="107">
        <f t="shared" si="50"/>
        <v>6.275414947103467E-4</v>
      </c>
      <c r="HH122" s="107">
        <f t="shared" si="50"/>
        <v>4.1831345823233106E-4</v>
      </c>
      <c r="HI122" s="107">
        <f t="shared" si="89"/>
        <v>5.1513300562796584E-4</v>
      </c>
      <c r="HJ122" s="107">
        <f t="shared" si="89"/>
        <v>7.2870048596281772E-4</v>
      </c>
      <c r="HK122" s="107">
        <f t="shared" si="89"/>
        <v>2.2021590576864873E-4</v>
      </c>
      <c r="HL122" s="107">
        <f t="shared" si="89"/>
        <v>6.6168332612428723E-5</v>
      </c>
      <c r="HM122" s="107">
        <f t="shared" si="89"/>
        <v>1.9517076499797866E-4</v>
      </c>
      <c r="HN122" s="107">
        <f t="shared" si="89"/>
        <v>6.4328322962565858E-4</v>
      </c>
      <c r="HO122" s="107">
        <f t="shared" si="89"/>
        <v>3.2516502565128899E-3</v>
      </c>
      <c r="HP122" s="107">
        <f t="shared" si="89"/>
        <v>8.1947599107232774E-3</v>
      </c>
      <c r="HQ122" s="107">
        <f t="shared" si="89"/>
        <v>5.2893205176074631E-3</v>
      </c>
      <c r="HS122" s="107">
        <f t="shared" si="96"/>
        <v>1.5425169408903788E-5</v>
      </c>
      <c r="HT122" s="107">
        <f t="shared" si="96"/>
        <v>5.8407269972360594E-5</v>
      </c>
      <c r="HU122" s="107">
        <f t="shared" si="96"/>
        <v>9.1196319830188858E-6</v>
      </c>
      <c r="HV122" s="107">
        <f t="shared" si="96"/>
        <v>2.1356095862655603E-6</v>
      </c>
      <c r="HW122" s="107">
        <f t="shared" si="96"/>
        <v>1.2740331636251636E-6</v>
      </c>
      <c r="HX122" s="107">
        <f t="shared" si="96"/>
        <v>8.9422945270474068E-7</v>
      </c>
      <c r="HY122" s="107">
        <f t="shared" si="96"/>
        <v>1.8341131043709844E-6</v>
      </c>
      <c r="HZ122" s="107">
        <f t="shared" si="96"/>
        <v>3.1944323238715189E-6</v>
      </c>
      <c r="IA122" s="107">
        <f t="shared" si="96"/>
        <v>4.9595796833318514E-6</v>
      </c>
      <c r="IB122" s="107">
        <f t="shared" si="96"/>
        <v>3.893732885138098E-6</v>
      </c>
      <c r="IC122" s="107">
        <f t="shared" si="96"/>
        <v>3.4363404099341134E-6</v>
      </c>
      <c r="ID122" s="107">
        <f t="shared" si="96"/>
        <v>1.9213084080223436E-6</v>
      </c>
      <c r="IE122" s="107">
        <f t="shared" si="96"/>
        <v>1.5850298818575444E-6</v>
      </c>
      <c r="IF122" s="107">
        <f t="shared" si="96"/>
        <v>1.3945668915054809E-6</v>
      </c>
      <c r="IG122" s="107">
        <f t="shared" si="96"/>
        <v>1.9601320763453035E-5</v>
      </c>
      <c r="II122" s="107">
        <f t="shared" si="97"/>
        <v>8.97610262383942E-23</v>
      </c>
      <c r="IJ122" s="107">
        <f t="shared" si="97"/>
        <v>8.1111178198263299E-20</v>
      </c>
      <c r="IK122" s="107">
        <f t="shared" si="97"/>
        <v>2.7748316058264751E-24</v>
      </c>
      <c r="IL122" s="107">
        <f t="shared" si="97"/>
        <v>1.5102571263183109E-26</v>
      </c>
      <c r="IM122" s="107">
        <f t="shared" si="97"/>
        <v>5.3701329051535726E-28</v>
      </c>
      <c r="IN122" s="107">
        <f t="shared" si="97"/>
        <v>7.5536582316482812E-29</v>
      </c>
      <c r="IO122" s="107">
        <f t="shared" si="97"/>
        <v>2.3250786155466217E-27</v>
      </c>
      <c r="IP122" s="107">
        <f t="shared" si="97"/>
        <v>2.1325983073372309E-26</v>
      </c>
      <c r="IQ122" s="107">
        <f t="shared" si="97"/>
        <v>3.332126809635614E-26</v>
      </c>
      <c r="IR122" s="107">
        <f t="shared" si="97"/>
        <v>6.129120607225772E-27</v>
      </c>
      <c r="IS122" s="107">
        <f t="shared" si="97"/>
        <v>1.4108429685982156E-26</v>
      </c>
      <c r="IT122" s="107">
        <f t="shared" si="97"/>
        <v>4.1701834522785638E-27</v>
      </c>
      <c r="IU122" s="107">
        <f t="shared" si="97"/>
        <v>1.2020633605427434E-26</v>
      </c>
      <c r="IV122" s="107">
        <f t="shared" si="97"/>
        <v>1.4555635331707507E-26</v>
      </c>
      <c r="IW122" s="107">
        <f t="shared" si="97"/>
        <v>2.6597360258793671E-19</v>
      </c>
      <c r="IY122" s="107">
        <f t="shared" si="98"/>
        <v>1.0958243761439772E-2</v>
      </c>
      <c r="IZ122" s="107">
        <f t="shared" si="98"/>
        <v>2.058944928950836E-3</v>
      </c>
      <c r="JA122" s="107">
        <f t="shared" si="98"/>
        <v>3.2363820159214072E-4</v>
      </c>
      <c r="JB122" s="107">
        <f t="shared" si="98"/>
        <v>1.5947479489446445E-3</v>
      </c>
      <c r="JC122" s="107">
        <f t="shared" si="98"/>
        <v>6.2881552787397187E-4</v>
      </c>
      <c r="JD122" s="107">
        <f t="shared" si="98"/>
        <v>4.1920768768503581E-4</v>
      </c>
      <c r="JE122" s="107">
        <f t="shared" si="98"/>
        <v>5.169671187323368E-4</v>
      </c>
      <c r="JF122" s="107">
        <f t="shared" si="98"/>
        <v>7.3189491828668928E-4</v>
      </c>
      <c r="JG122" s="107">
        <f t="shared" si="98"/>
        <v>2.2517548545198057E-4</v>
      </c>
      <c r="JH122" s="107">
        <f t="shared" si="98"/>
        <v>7.0062065497566824E-5</v>
      </c>
      <c r="JI122" s="107">
        <f t="shared" si="98"/>
        <v>1.9860710540791279E-4</v>
      </c>
      <c r="JJ122" s="107">
        <f t="shared" si="98"/>
        <v>6.4520453803368089E-4</v>
      </c>
      <c r="JK122" s="107">
        <f t="shared" si="98"/>
        <v>3.2532352863947475E-3</v>
      </c>
      <c r="JL122" s="107">
        <f t="shared" si="98"/>
        <v>8.1961544776147834E-3</v>
      </c>
      <c r="JM122" s="107">
        <f t="shared" si="98"/>
        <v>5.3089218383709164E-3</v>
      </c>
    </row>
    <row r="123" spans="2:273" x14ac:dyDescent="0.25">
      <c r="B123" s="2">
        <v>95</v>
      </c>
      <c r="C123" s="37">
        <v>56.890999999999998</v>
      </c>
      <c r="D123" s="37">
        <v>60.015000000000001</v>
      </c>
      <c r="E123" s="37">
        <v>58.845999999999997</v>
      </c>
      <c r="F123" s="37">
        <v>59.554000000000002</v>
      </c>
      <c r="G123" s="37">
        <v>59.308</v>
      </c>
      <c r="H123" s="37">
        <v>60.076999999999998</v>
      </c>
      <c r="I123" s="37">
        <v>60.127000000000002</v>
      </c>
      <c r="J123" s="37">
        <v>62.365000000000002</v>
      </c>
      <c r="K123" s="37">
        <v>63.031999999999996</v>
      </c>
      <c r="L123" s="37">
        <v>62.412999999999997</v>
      </c>
      <c r="M123" s="37">
        <v>62.841000000000001</v>
      </c>
      <c r="N123" s="37">
        <v>60.508000000000003</v>
      </c>
      <c r="O123" s="37">
        <v>60.444000000000003</v>
      </c>
      <c r="P123" s="37">
        <v>60.348999999999997</v>
      </c>
      <c r="Q123" s="37">
        <v>61.491999999999997</v>
      </c>
      <c r="S123" s="4">
        <f t="shared" si="99"/>
        <v>58.336809535650929</v>
      </c>
      <c r="T123" s="4">
        <f t="shared" si="99"/>
        <v>60.941064024162522</v>
      </c>
      <c r="U123" s="4">
        <f t="shared" si="99"/>
        <v>59.450906362636118</v>
      </c>
      <c r="V123" s="4">
        <f t="shared" si="99"/>
        <v>60.675301851333963</v>
      </c>
      <c r="W123" s="4">
        <f t="shared" si="99"/>
        <v>60.271600896097411</v>
      </c>
      <c r="X123" s="4">
        <f t="shared" si="99"/>
        <v>60.85155014751146</v>
      </c>
      <c r="Y123" s="4">
        <f t="shared" si="99"/>
        <v>62.217635173685622</v>
      </c>
      <c r="Z123" s="4">
        <f t="shared" si="99"/>
        <v>63.767129500831082</v>
      </c>
      <c r="AA123" s="4">
        <f t="shared" si="99"/>
        <v>63.207756796160922</v>
      </c>
      <c r="AB123" s="4">
        <f t="shared" si="99"/>
        <v>62.39279013677001</v>
      </c>
      <c r="AC123" s="4">
        <f t="shared" si="99"/>
        <v>62.460128815145815</v>
      </c>
      <c r="AD123" s="4">
        <f t="shared" si="99"/>
        <v>61.444341189887425</v>
      </c>
      <c r="AE123" s="4">
        <f t="shared" si="99"/>
        <v>61.047957929002195</v>
      </c>
      <c r="AF123" s="4">
        <f t="shared" si="99"/>
        <v>61.967108108142206</v>
      </c>
      <c r="AG123" s="4">
        <f t="shared" si="99"/>
        <v>65.102880544562993</v>
      </c>
      <c r="AI123" s="4">
        <f t="shared" si="100"/>
        <v>-1.4458095356509304</v>
      </c>
      <c r="AJ123" s="4">
        <f t="shared" si="100"/>
        <v>-0.92606402416252109</v>
      </c>
      <c r="AK123" s="4">
        <f t="shared" si="100"/>
        <v>-0.60490636263612174</v>
      </c>
      <c r="AL123" s="4">
        <f t="shared" si="100"/>
        <v>-1.1213018513339605</v>
      </c>
      <c r="AM123" s="4">
        <f t="shared" si="100"/>
        <v>-0.96360089609741095</v>
      </c>
      <c r="AN123" s="4">
        <f t="shared" si="100"/>
        <v>-0.77455014751146223</v>
      </c>
      <c r="AO123" s="4">
        <f t="shared" si="100"/>
        <v>-2.0906351736856195</v>
      </c>
      <c r="AP123" s="4">
        <f t="shared" si="100"/>
        <v>-1.4021295008310801</v>
      </c>
      <c r="AQ123" s="4">
        <f t="shared" si="100"/>
        <v>-0.17575679616092543</v>
      </c>
      <c r="AR123" s="4">
        <f t="shared" si="100"/>
        <v>2.0209863229986524E-2</v>
      </c>
      <c r="AS123" s="4">
        <f t="shared" si="100"/>
        <v>0.38087118485418614</v>
      </c>
      <c r="AT123" s="4">
        <f t="shared" si="100"/>
        <v>-0.93634118988742188</v>
      </c>
      <c r="AU123" s="4">
        <f t="shared" si="100"/>
        <v>-0.60395792900219192</v>
      </c>
      <c r="AV123" s="4">
        <f t="shared" si="100"/>
        <v>-1.6181081081422093</v>
      </c>
      <c r="AW123" s="4">
        <f t="shared" si="100"/>
        <v>-3.6108805445629955</v>
      </c>
      <c r="AY123" s="2">
        <f t="shared" si="90"/>
        <v>58.120756507411258</v>
      </c>
      <c r="AZ123" s="2">
        <f t="shared" si="90"/>
        <v>60.91469004646008</v>
      </c>
      <c r="BA123" s="2">
        <f t="shared" si="90"/>
        <v>59.447559223356819</v>
      </c>
      <c r="BB123" s="2">
        <f t="shared" si="90"/>
        <v>60.659992219605471</v>
      </c>
      <c r="BC123" s="2">
        <f t="shared" si="90"/>
        <v>60.266793012810098</v>
      </c>
      <c r="BD123" s="2">
        <f t="shared" si="90"/>
        <v>60.84878165980254</v>
      </c>
      <c r="BE123" s="2">
        <f t="shared" si="90"/>
        <v>62.213643127729782</v>
      </c>
      <c r="BF123" s="2">
        <f t="shared" si="90"/>
        <v>63.760738317509038</v>
      </c>
      <c r="BG123" s="2">
        <f t="shared" si="90"/>
        <v>63.204373239183049</v>
      </c>
      <c r="BH123" s="2">
        <f t="shared" si="90"/>
        <v>62.390376424634567</v>
      </c>
      <c r="BI123" s="2">
        <f t="shared" si="90"/>
        <v>62.457164573315943</v>
      </c>
      <c r="BJ123" s="2">
        <f t="shared" si="90"/>
        <v>61.438790518212848</v>
      </c>
      <c r="BK123" s="2">
        <f t="shared" si="90"/>
        <v>61.011784329657814</v>
      </c>
      <c r="BL123" s="2">
        <f t="shared" si="90"/>
        <v>61.855442630164589</v>
      </c>
      <c r="BM123" s="2">
        <f t="shared" si="90"/>
        <v>65.044264861609378</v>
      </c>
      <c r="BO123" s="2" t="str">
        <f t="shared" si="91"/>
        <v/>
      </c>
      <c r="BP123" s="2" t="str">
        <f t="shared" si="91"/>
        <v/>
      </c>
      <c r="BQ123" s="2" t="str">
        <f t="shared" si="91"/>
        <v/>
      </c>
      <c r="BR123" s="2" t="str">
        <f t="shared" si="91"/>
        <v/>
      </c>
      <c r="BS123" s="2" t="str">
        <f t="shared" si="91"/>
        <v/>
      </c>
      <c r="BT123" s="2" t="str">
        <f t="shared" si="91"/>
        <v/>
      </c>
      <c r="BU123" s="2" t="str">
        <f t="shared" si="91"/>
        <v/>
      </c>
      <c r="BV123" s="2" t="str">
        <f t="shared" si="91"/>
        <v/>
      </c>
      <c r="BW123" s="2" t="str">
        <f t="shared" si="91"/>
        <v/>
      </c>
      <c r="BX123" s="2" t="str">
        <f t="shared" si="91"/>
        <v/>
      </c>
      <c r="BY123" s="2" t="str">
        <f t="shared" si="91"/>
        <v/>
      </c>
      <c r="BZ123" s="2" t="str">
        <f t="shared" si="91"/>
        <v/>
      </c>
      <c r="CA123" s="2" t="str">
        <f t="shared" si="91"/>
        <v/>
      </c>
      <c r="CB123" s="2" t="str">
        <f t="shared" si="91"/>
        <v/>
      </c>
      <c r="CC123" s="2" t="str">
        <f t="shared" si="91"/>
        <v/>
      </c>
      <c r="CE123" s="2">
        <f t="shared" si="92"/>
        <v>56.890999999999998</v>
      </c>
      <c r="CF123" s="2">
        <f t="shared" si="92"/>
        <v>60.015000000000001</v>
      </c>
      <c r="CG123" s="2">
        <f t="shared" si="92"/>
        <v>58.845999999999997</v>
      </c>
      <c r="CH123" s="2">
        <f t="shared" si="92"/>
        <v>59.554000000000002</v>
      </c>
      <c r="CI123" s="2">
        <f t="shared" si="92"/>
        <v>59.308</v>
      </c>
      <c r="CJ123" s="2">
        <f t="shared" si="92"/>
        <v>60.076999999999998</v>
      </c>
      <c r="CK123" s="2">
        <f t="shared" si="92"/>
        <v>60.127000000000002</v>
      </c>
      <c r="CL123" s="2">
        <f t="shared" si="92"/>
        <v>62.365000000000002</v>
      </c>
      <c r="CM123" s="2">
        <f t="shared" si="92"/>
        <v>63.031999999999996</v>
      </c>
      <c r="CN123" s="2">
        <f t="shared" si="92"/>
        <v>62.412999999999997</v>
      </c>
      <c r="CO123" s="2">
        <f t="shared" si="92"/>
        <v>62.841000000000001</v>
      </c>
      <c r="CP123" s="2">
        <f t="shared" si="92"/>
        <v>60.508000000000003</v>
      </c>
      <c r="CQ123" s="2">
        <f t="shared" si="92"/>
        <v>60.444000000000003</v>
      </c>
      <c r="CR123" s="2">
        <f t="shared" si="92"/>
        <v>60.348999999999997</v>
      </c>
      <c r="CS123" s="2">
        <f t="shared" si="92"/>
        <v>61.491999999999997</v>
      </c>
      <c r="CU123" s="2">
        <f t="shared" si="93"/>
        <v>56.890999999999998</v>
      </c>
      <c r="CV123" s="2">
        <f t="shared" si="93"/>
        <v>60.015000000000001</v>
      </c>
      <c r="CW123" s="2">
        <f t="shared" si="93"/>
        <v>58.845999999999997</v>
      </c>
      <c r="CX123" s="2">
        <f t="shared" si="93"/>
        <v>59.554000000000002</v>
      </c>
      <c r="CY123" s="2">
        <f t="shared" si="93"/>
        <v>59.308</v>
      </c>
      <c r="CZ123" s="2">
        <f t="shared" si="93"/>
        <v>60.076999999999998</v>
      </c>
      <c r="DA123" s="2">
        <f t="shared" si="93"/>
        <v>60.127000000000002</v>
      </c>
      <c r="DB123" s="2">
        <f t="shared" si="93"/>
        <v>62.365000000000002</v>
      </c>
      <c r="DC123" s="2">
        <f t="shared" si="93"/>
        <v>63.031999999999996</v>
      </c>
      <c r="DD123" s="2">
        <f t="shared" si="93"/>
        <v>62.412999999999997</v>
      </c>
      <c r="DE123" s="2">
        <f t="shared" si="93"/>
        <v>62.841000000000001</v>
      </c>
      <c r="DF123" s="2">
        <f t="shared" si="93"/>
        <v>60.508000000000003</v>
      </c>
      <c r="DG123" s="2">
        <f t="shared" si="93"/>
        <v>60.444000000000003</v>
      </c>
      <c r="DH123" s="2">
        <f t="shared" si="93"/>
        <v>60.348999999999997</v>
      </c>
      <c r="DI123" s="2">
        <f t="shared" si="93"/>
        <v>61.491999999999997</v>
      </c>
      <c r="DK123" s="2">
        <f t="shared" si="101"/>
        <v>95.837815384615382</v>
      </c>
      <c r="DL123" s="2">
        <f t="shared" si="101"/>
        <v>96.533807035647285</v>
      </c>
      <c r="DM123" s="2">
        <f t="shared" si="101"/>
        <v>94.121465494422424</v>
      </c>
      <c r="DN123" s="2">
        <f t="shared" si="101"/>
        <v>99.677825128359984</v>
      </c>
      <c r="DO123" s="2">
        <f t="shared" si="101"/>
        <v>89.842963757173038</v>
      </c>
      <c r="DP123" s="2">
        <f t="shared" si="101"/>
        <v>90.330379039565102</v>
      </c>
      <c r="DQ123" s="2">
        <f t="shared" si="101"/>
        <v>91.73573754152828</v>
      </c>
      <c r="DR123" s="2">
        <f t="shared" si="101"/>
        <v>90.999614919963761</v>
      </c>
      <c r="DS123" s="2">
        <f t="shared" si="101"/>
        <v>89.017905464170909</v>
      </c>
      <c r="DT123" s="2">
        <f t="shared" si="101"/>
        <v>93.727910299003312</v>
      </c>
      <c r="DU123" s="2">
        <f t="shared" si="101"/>
        <v>91.177536695862273</v>
      </c>
      <c r="DV123" s="2">
        <f t="shared" si="101"/>
        <v>94.360767743884026</v>
      </c>
      <c r="DW123" s="2">
        <f t="shared" si="101"/>
        <v>98.726126547870763</v>
      </c>
      <c r="DX123" s="2">
        <f t="shared" si="101"/>
        <v>93.809542284525833</v>
      </c>
      <c r="DY123" s="2">
        <f t="shared" si="101"/>
        <v>84.216895951416973</v>
      </c>
      <c r="EA123" s="2">
        <f t="shared" si="105"/>
        <v>57.758109619526195</v>
      </c>
      <c r="EB123" s="2">
        <f t="shared" si="105"/>
        <v>60.58454789113393</v>
      </c>
      <c r="EC123" s="2">
        <f t="shared" si="105"/>
        <v>59.14529838402801</v>
      </c>
      <c r="ED123" s="2">
        <f t="shared" si="105"/>
        <v>60.304355555555574</v>
      </c>
      <c r="EE123" s="2">
        <f t="shared" si="104"/>
        <v>60.010217777777775</v>
      </c>
      <c r="EF123" s="2">
        <f t="shared" si="104"/>
        <v>60.597134194314542</v>
      </c>
      <c r="EG123" s="2">
        <f t="shared" si="104"/>
        <v>61.951826321478308</v>
      </c>
      <c r="EH123" s="2">
        <f t="shared" si="104"/>
        <v>63.507759284164862</v>
      </c>
      <c r="EI123" s="2">
        <f t="shared" si="104"/>
        <v>62.983667654320961</v>
      </c>
      <c r="EJ123" s="2">
        <f t="shared" si="104"/>
        <v>62.139902222222247</v>
      </c>
      <c r="EK123" s="2">
        <f t="shared" si="104"/>
        <v>62.216823946662771</v>
      </c>
      <c r="EL123" s="2">
        <f t="shared" si="104"/>
        <v>61.151571784905094</v>
      </c>
      <c r="EM123" s="2">
        <f t="shared" si="86"/>
        <v>60.662665300908635</v>
      </c>
      <c r="EN123" s="2">
        <f t="shared" si="86"/>
        <v>61.559448988892868</v>
      </c>
      <c r="EO123" s="2">
        <f t="shared" si="86"/>
        <v>64.861296027007569</v>
      </c>
      <c r="EQ123" s="2">
        <f t="shared" si="102"/>
        <v>57.087979747852195</v>
      </c>
      <c r="ER123" s="2">
        <f t="shared" si="102"/>
        <v>60.0628365737753</v>
      </c>
      <c r="ES123" s="2">
        <f t="shared" si="102"/>
        <v>58.879552426407244</v>
      </c>
      <c r="ET123" s="2">
        <f t="shared" si="102"/>
        <v>60.028449184078241</v>
      </c>
      <c r="EU123" s="2">
        <f t="shared" si="102"/>
        <v>59.531451546805144</v>
      </c>
      <c r="EV123" s="2">
        <f t="shared" si="102"/>
        <v>60.114443543430937</v>
      </c>
      <c r="EW123" s="2">
        <f t="shared" si="102"/>
        <v>61.370471889589844</v>
      </c>
      <c r="EX123" s="2">
        <f t="shared" si="102"/>
        <v>62.850238420108475</v>
      </c>
      <c r="EY123" s="2">
        <f t="shared" si="102"/>
        <v>62.709242566387672</v>
      </c>
      <c r="EZ123" s="2">
        <f t="shared" si="102"/>
        <v>61.707684424858776</v>
      </c>
      <c r="FA123" s="2">
        <f t="shared" si="102"/>
        <v>61.791703883417028</v>
      </c>
      <c r="FB123" s="2">
        <f t="shared" si="102"/>
        <v>60.825089137041473</v>
      </c>
      <c r="FC123" s="2">
        <f t="shared" si="102"/>
        <v>60.303514044436305</v>
      </c>
      <c r="FD123" s="2">
        <f t="shared" si="102"/>
        <v>60.973644535366915</v>
      </c>
      <c r="FE123" s="2">
        <f t="shared" si="102"/>
        <v>64.783931735320039</v>
      </c>
      <c r="FG123" s="2">
        <f t="shared" si="103"/>
        <v>0.9904761039197213</v>
      </c>
      <c r="FH123" s="2">
        <f t="shared" si="103"/>
        <v>0.99081478327058214</v>
      </c>
      <c r="FI123" s="2">
        <f t="shared" si="103"/>
        <v>0.9913572747266165</v>
      </c>
      <c r="FJ123" s="2">
        <f t="shared" si="103"/>
        <v>0.99096713083399623</v>
      </c>
      <c r="FK123" s="2">
        <f t="shared" si="103"/>
        <v>0.9913984242630135</v>
      </c>
      <c r="FL123" s="2">
        <f t="shared" si="103"/>
        <v>0.99153534443585589</v>
      </c>
      <c r="FM123" s="2">
        <f t="shared" si="103"/>
        <v>0.99120790911840417</v>
      </c>
      <c r="FN123" s="2">
        <f t="shared" si="103"/>
        <v>0.99079622329515471</v>
      </c>
      <c r="FO123" s="2">
        <f t="shared" si="103"/>
        <v>0.99152167311805239</v>
      </c>
      <c r="FP123" s="2">
        <f t="shared" si="103"/>
        <v>0.9920693796805603</v>
      </c>
      <c r="FQ123" s="2">
        <f t="shared" si="103"/>
        <v>0.99169986237501562</v>
      </c>
      <c r="FR123" s="2">
        <f t="shared" si="103"/>
        <v>0.99135048200402787</v>
      </c>
      <c r="FS123" s="2">
        <f t="shared" si="103"/>
        <v>0.99082739402723918</v>
      </c>
      <c r="FT123" s="2">
        <f t="shared" si="103"/>
        <v>0.9908210889185699</v>
      </c>
      <c r="FU123" s="2">
        <f t="shared" si="103"/>
        <v>0.99054685694582612</v>
      </c>
      <c r="FW123" s="2">
        <f t="shared" si="94"/>
        <v>3.0251731930879599E-5</v>
      </c>
      <c r="FX123" s="2">
        <f t="shared" si="94"/>
        <v>1.1420334623301752E-4</v>
      </c>
      <c r="FY123" s="2">
        <f t="shared" si="94"/>
        <v>1.0748657303848173E-4</v>
      </c>
      <c r="FZ123" s="2">
        <f t="shared" si="94"/>
        <v>6.7904241494951131E-5</v>
      </c>
      <c r="GA123" s="2">
        <f t="shared" si="94"/>
        <v>6.973957134491763E-5</v>
      </c>
      <c r="GB123" s="2">
        <f t="shared" si="94"/>
        <v>7.08754796547754E-5</v>
      </c>
      <c r="GC123" s="2">
        <f t="shared" si="94"/>
        <v>7.9208142344121575E-5</v>
      </c>
      <c r="GD123" s="2">
        <f t="shared" si="94"/>
        <v>7.5841136425628642E-5</v>
      </c>
      <c r="GE123" s="2">
        <f t="shared" si="94"/>
        <v>7.7228406262396947E-5</v>
      </c>
      <c r="GF123" s="2">
        <f t="shared" si="94"/>
        <v>8.8604153414947406E-5</v>
      </c>
      <c r="GG123" s="2">
        <f t="shared" si="94"/>
        <v>8.7680836666490105E-5</v>
      </c>
      <c r="GH123" s="2">
        <f t="shared" si="94"/>
        <v>7.5975771947243788E-5</v>
      </c>
      <c r="GI123" s="2">
        <f t="shared" si="94"/>
        <v>6.1542952347204394E-5</v>
      </c>
      <c r="GJ123" s="2">
        <f t="shared" si="94"/>
        <v>4.6256829501138675E-5</v>
      </c>
      <c r="GK123" s="2">
        <f t="shared" si="94"/>
        <v>3.128553154470175E-5</v>
      </c>
      <c r="GM123" s="107">
        <f t="shared" si="95"/>
        <v>6.8736765621173926E-36</v>
      </c>
      <c r="GN123" s="107">
        <f t="shared" si="95"/>
        <v>8.4555876925092231E-41</v>
      </c>
      <c r="GO123" s="107">
        <f t="shared" si="95"/>
        <v>5.2868583615231368E-51</v>
      </c>
      <c r="GP123" s="107">
        <f t="shared" si="95"/>
        <v>5.0418264782580067E-50</v>
      </c>
      <c r="GQ123" s="107">
        <f t="shared" si="95"/>
        <v>3.3978928693376766E-54</v>
      </c>
      <c r="GR123" s="107">
        <f t="shared" si="95"/>
        <v>1.932249903936303E-56</v>
      </c>
      <c r="GS123" s="107">
        <f t="shared" si="95"/>
        <v>8.2979719315060501E-54</v>
      </c>
      <c r="GT123" s="107">
        <f t="shared" si="95"/>
        <v>1.9102615878149222E-50</v>
      </c>
      <c r="GU123" s="107">
        <f t="shared" si="95"/>
        <v>5.6107608540984513E-52</v>
      </c>
      <c r="GV123" s="107">
        <f t="shared" si="95"/>
        <v>1.6735438332516481E-56</v>
      </c>
      <c r="GW123" s="107">
        <f t="shared" si="95"/>
        <v>1.3916708496949693E-54</v>
      </c>
      <c r="GX123" s="107">
        <f t="shared" si="95"/>
        <v>3.3070941748443248E-53</v>
      </c>
      <c r="GY123" s="107">
        <f t="shared" si="95"/>
        <v>6.1066750340023361E-49</v>
      </c>
      <c r="GZ123" s="107">
        <f t="shared" si="95"/>
        <v>3.6933503749408365E-46</v>
      </c>
      <c r="HA123" s="107">
        <f t="shared" si="95"/>
        <v>1.5340205282306211E-40</v>
      </c>
      <c r="HC123" s="107">
        <f t="shared" si="50"/>
        <v>3.5654316291303429E-3</v>
      </c>
      <c r="HD123" s="107">
        <f t="shared" si="50"/>
        <v>4.7985032772666187E-4</v>
      </c>
      <c r="HE123" s="107">
        <f t="shared" si="50"/>
        <v>5.0285450658129341E-5</v>
      </c>
      <c r="HF123" s="107">
        <f t="shared" si="50"/>
        <v>3.1410039793166862E-4</v>
      </c>
      <c r="HG123" s="107">
        <f t="shared" si="50"/>
        <v>1.0323970460202166E-4</v>
      </c>
      <c r="HH123" s="107">
        <f t="shared" si="50"/>
        <v>6.3056789099878377E-5</v>
      </c>
      <c r="HI123" s="107">
        <f t="shared" si="89"/>
        <v>8.2440966997269466E-5</v>
      </c>
      <c r="HJ123" s="107">
        <f t="shared" si="89"/>
        <v>1.2756593453052494E-4</v>
      </c>
      <c r="HK123" s="107">
        <f t="shared" si="89"/>
        <v>3.3353146593410029E-5</v>
      </c>
      <c r="HL123" s="107">
        <f t="shared" si="89"/>
        <v>8.1938867605974173E-6</v>
      </c>
      <c r="HM123" s="107">
        <f t="shared" si="89"/>
        <v>2.7932192851245972E-5</v>
      </c>
      <c r="HN123" s="107">
        <f t="shared" si="89"/>
        <v>1.0787382593602708E-4</v>
      </c>
      <c r="HO123" s="107">
        <f t="shared" si="89"/>
        <v>7.1870602187929118E-4</v>
      </c>
      <c r="HP123" s="107">
        <f t="shared" si="89"/>
        <v>2.1774218043842672E-3</v>
      </c>
      <c r="HQ123" s="107">
        <f t="shared" si="89"/>
        <v>1.2126863629771275E-3</v>
      </c>
      <c r="HS123" s="107">
        <f t="shared" si="96"/>
        <v>2.6359869387338151E-5</v>
      </c>
      <c r="HT123" s="107">
        <f t="shared" si="96"/>
        <v>9.9362452497895506E-5</v>
      </c>
      <c r="HU123" s="107">
        <f t="shared" si="96"/>
        <v>1.7370574295097891E-5</v>
      </c>
      <c r="HV123" s="107">
        <f t="shared" si="96"/>
        <v>4.2364045083584462E-6</v>
      </c>
      <c r="HW123" s="107">
        <f t="shared" si="96"/>
        <v>2.6193379355909123E-6</v>
      </c>
      <c r="HX123" s="107">
        <f t="shared" si="96"/>
        <v>1.8804175223414856E-6</v>
      </c>
      <c r="HY123" s="107">
        <f t="shared" si="96"/>
        <v>3.7350581514511644E-6</v>
      </c>
      <c r="HZ123" s="107">
        <f t="shared" si="96"/>
        <v>6.3017110517635059E-6</v>
      </c>
      <c r="IA123" s="107">
        <f t="shared" si="96"/>
        <v>9.6495655324281131E-6</v>
      </c>
      <c r="IB123" s="107">
        <f t="shared" si="96"/>
        <v>7.7789444334811163E-6</v>
      </c>
      <c r="IC123" s="107">
        <f t="shared" si="96"/>
        <v>6.8511273292652923E-6</v>
      </c>
      <c r="ID123" s="107">
        <f t="shared" si="96"/>
        <v>3.8822933244389088E-6</v>
      </c>
      <c r="IE123" s="107">
        <f t="shared" si="96"/>
        <v>3.1526036706569131E-6</v>
      </c>
      <c r="IF123" s="107">
        <f t="shared" si="96"/>
        <v>2.7273647391897583E-6</v>
      </c>
      <c r="IG123" s="107">
        <f t="shared" si="96"/>
        <v>3.2318746051045382E-5</v>
      </c>
      <c r="II123" s="107">
        <f t="shared" si="97"/>
        <v>3.6649677804009513E-22</v>
      </c>
      <c r="IJ123" s="107">
        <f t="shared" si="97"/>
        <v>3.2419706527324606E-19</v>
      </c>
      <c r="IK123" s="107">
        <f t="shared" si="97"/>
        <v>1.5343205504740857E-23</v>
      </c>
      <c r="IL123" s="107">
        <f t="shared" si="97"/>
        <v>9.0599104425955342E-26</v>
      </c>
      <c r="IM123" s="107">
        <f t="shared" si="97"/>
        <v>3.5908064328117304E-27</v>
      </c>
      <c r="IN123" s="107">
        <f t="shared" si="97"/>
        <v>5.3857050979519882E-28</v>
      </c>
      <c r="IO123" s="107">
        <f t="shared" si="97"/>
        <v>1.5221975976257372E-26</v>
      </c>
      <c r="IP123" s="107">
        <f t="shared" si="97"/>
        <v>1.291634950291326E-25</v>
      </c>
      <c r="IQ123" s="107">
        <f t="shared" si="97"/>
        <v>1.9967877904567278E-25</v>
      </c>
      <c r="IR123" s="107">
        <f t="shared" si="97"/>
        <v>3.9773624370406516E-26</v>
      </c>
      <c r="IS123" s="107">
        <f t="shared" si="97"/>
        <v>8.8975658366196359E-26</v>
      </c>
      <c r="IT123" s="107">
        <f t="shared" si="97"/>
        <v>2.6591159576579671E-26</v>
      </c>
      <c r="IU123" s="107">
        <f t="shared" si="97"/>
        <v>7.1339367269360396E-26</v>
      </c>
      <c r="IV123" s="107">
        <f t="shared" si="97"/>
        <v>8.1720113950062858E-26</v>
      </c>
      <c r="IW123" s="107">
        <f t="shared" si="97"/>
        <v>8.6758353778749862E-19</v>
      </c>
      <c r="IY123" s="107">
        <f t="shared" si="98"/>
        <v>3.5917914985176811E-3</v>
      </c>
      <c r="IZ123" s="107">
        <f t="shared" si="98"/>
        <v>5.7921278022455766E-4</v>
      </c>
      <c r="JA123" s="107">
        <f t="shared" si="98"/>
        <v>6.7656024953227233E-5</v>
      </c>
      <c r="JB123" s="107">
        <f t="shared" si="98"/>
        <v>3.1833680244002709E-4</v>
      </c>
      <c r="JC123" s="107">
        <f t="shared" si="98"/>
        <v>1.0585904253761257E-4</v>
      </c>
      <c r="JD123" s="107">
        <f t="shared" si="98"/>
        <v>6.4937206622219868E-5</v>
      </c>
      <c r="JE123" s="107">
        <f t="shared" si="98"/>
        <v>8.6176025148720627E-5</v>
      </c>
      <c r="JF123" s="107">
        <f t="shared" si="98"/>
        <v>1.3386764558228844E-4</v>
      </c>
      <c r="JG123" s="107">
        <f t="shared" si="98"/>
        <v>4.3002712125838142E-5</v>
      </c>
      <c r="JH123" s="107">
        <f t="shared" si="98"/>
        <v>1.5972831194078534E-5</v>
      </c>
      <c r="JI123" s="107">
        <f t="shared" si="98"/>
        <v>3.4783320180511263E-5</v>
      </c>
      <c r="JJ123" s="107">
        <f t="shared" si="98"/>
        <v>1.1175611926046598E-4</v>
      </c>
      <c r="JK123" s="107">
        <f t="shared" si="98"/>
        <v>7.2185862554994813E-4</v>
      </c>
      <c r="JL123" s="107">
        <f t="shared" si="98"/>
        <v>2.1801491691234571E-3</v>
      </c>
      <c r="JM123" s="107">
        <f t="shared" si="98"/>
        <v>1.2450051090281736E-3</v>
      </c>
    </row>
    <row r="124" spans="2:273" x14ac:dyDescent="0.25">
      <c r="B124" s="2">
        <v>96</v>
      </c>
      <c r="C124" s="37">
        <v>57.640999999999998</v>
      </c>
      <c r="D124" s="37">
        <v>61.076999999999998</v>
      </c>
      <c r="E124" s="37">
        <v>57.738</v>
      </c>
      <c r="F124" s="37">
        <v>59.908000000000001</v>
      </c>
      <c r="G124" s="37">
        <v>57.246000000000002</v>
      </c>
      <c r="H124" s="37">
        <v>59.015000000000001</v>
      </c>
      <c r="I124" s="37">
        <v>60.889000000000003</v>
      </c>
      <c r="J124" s="37">
        <v>62.063000000000002</v>
      </c>
      <c r="K124" s="37">
        <v>62.143000000000001</v>
      </c>
      <c r="L124" s="37">
        <v>59.777999999999999</v>
      </c>
      <c r="M124" s="37">
        <v>61.253999999999998</v>
      </c>
      <c r="N124" s="37">
        <v>60.746000000000002</v>
      </c>
      <c r="O124" s="37">
        <v>59.81</v>
      </c>
      <c r="P124" s="37">
        <v>60.348999999999997</v>
      </c>
      <c r="Q124" s="37">
        <v>61.508000000000003</v>
      </c>
      <c r="S124" s="4">
        <f t="shared" si="99"/>
        <v>57.999028197658383</v>
      </c>
      <c r="T124" s="4">
        <f t="shared" si="99"/>
        <v>60.718809997027762</v>
      </c>
      <c r="U124" s="4">
        <f t="shared" si="99"/>
        <v>59.300285568900748</v>
      </c>
      <c r="V124" s="4">
        <f t="shared" si="99"/>
        <v>60.502713463537994</v>
      </c>
      <c r="W124" s="4">
        <f t="shared" si="99"/>
        <v>60.117652834071841</v>
      </c>
      <c r="X124" s="4">
        <f t="shared" si="99"/>
        <v>60.695842303894956</v>
      </c>
      <c r="Y124" s="4">
        <f t="shared" si="99"/>
        <v>62.052329357356413</v>
      </c>
      <c r="Z124" s="4">
        <f t="shared" si="99"/>
        <v>63.590100212799705</v>
      </c>
      <c r="AA124" s="4">
        <f t="shared" si="99"/>
        <v>63.068599291128798</v>
      </c>
      <c r="AB124" s="4">
        <f t="shared" si="99"/>
        <v>62.249020437437238</v>
      </c>
      <c r="AC124" s="4">
        <f t="shared" si="99"/>
        <v>62.302975681485229</v>
      </c>
      <c r="AD124" s="4">
        <f t="shared" si="99"/>
        <v>61.269047744838325</v>
      </c>
      <c r="AE124" s="4">
        <f t="shared" si="99"/>
        <v>60.853301021568569</v>
      </c>
      <c r="AF124" s="4">
        <f t="shared" si="99"/>
        <v>61.720837032669785</v>
      </c>
      <c r="AG124" s="4">
        <f t="shared" si="99"/>
        <v>64.924379414779537</v>
      </c>
      <c r="AI124" s="4">
        <f t="shared" si="100"/>
        <v>-0.35802819765838478</v>
      </c>
      <c r="AJ124" s="4">
        <f t="shared" si="100"/>
        <v>0.35819000297223624</v>
      </c>
      <c r="AK124" s="4">
        <f t="shared" si="100"/>
        <v>-1.562285568900748</v>
      </c>
      <c r="AL124" s="4">
        <f t="shared" si="100"/>
        <v>-0.59471346353799248</v>
      </c>
      <c r="AM124" s="4">
        <f t="shared" si="100"/>
        <v>-2.8716528340718384</v>
      </c>
      <c r="AN124" s="4">
        <f t="shared" si="100"/>
        <v>-1.6808423038949556</v>
      </c>
      <c r="AO124" s="4">
        <f t="shared" si="100"/>
        <v>-1.1633293573564103</v>
      </c>
      <c r="AP124" s="4">
        <f t="shared" si="100"/>
        <v>-1.5271002127997022</v>
      </c>
      <c r="AQ124" s="4">
        <f t="shared" si="100"/>
        <v>-0.92559929112879757</v>
      </c>
      <c r="AR124" s="4">
        <f t="shared" si="100"/>
        <v>-2.4710204374372395</v>
      </c>
      <c r="AS124" s="4">
        <f t="shared" si="100"/>
        <v>-1.0489756814852313</v>
      </c>
      <c r="AT124" s="4">
        <f t="shared" si="100"/>
        <v>-0.52304774483832261</v>
      </c>
      <c r="AU124" s="4">
        <f t="shared" si="100"/>
        <v>-1.043301021568567</v>
      </c>
      <c r="AV124" s="4">
        <f t="shared" si="100"/>
        <v>-1.371837032669788</v>
      </c>
      <c r="AW124" s="4">
        <f t="shared" si="100"/>
        <v>-3.4163794147795343</v>
      </c>
      <c r="AY124" s="2">
        <f t="shared" si="90"/>
        <v>57.947078150951661</v>
      </c>
      <c r="AZ124" s="2">
        <f t="shared" si="90"/>
        <v>60.709047216683985</v>
      </c>
      <c r="BA124" s="2">
        <f t="shared" si="90"/>
        <v>59.297570094490709</v>
      </c>
      <c r="BB124" s="2">
        <f t="shared" si="90"/>
        <v>60.499810313712636</v>
      </c>
      <c r="BC124" s="2">
        <f t="shared" si="90"/>
        <v>60.116366918445948</v>
      </c>
      <c r="BD124" s="2">
        <f t="shared" si="90"/>
        <v>60.694889850390247</v>
      </c>
      <c r="BE124" s="2">
        <f t="shared" si="90"/>
        <v>62.05047669156427</v>
      </c>
      <c r="BF124" s="2">
        <f t="shared" si="90"/>
        <v>63.586825546784496</v>
      </c>
      <c r="BG124" s="2">
        <f t="shared" si="90"/>
        <v>63.064277581702953</v>
      </c>
      <c r="BH124" s="2">
        <f t="shared" si="90"/>
        <v>62.244873083454365</v>
      </c>
      <c r="BI124" s="2">
        <f t="shared" si="90"/>
        <v>62.299029718202462</v>
      </c>
      <c r="BJ124" s="2">
        <f t="shared" si="90"/>
        <v>61.266091629210862</v>
      </c>
      <c r="BK124" s="2">
        <f t="shared" si="90"/>
        <v>60.845978865221106</v>
      </c>
      <c r="BL124" s="2">
        <f t="shared" si="90"/>
        <v>61.698426756615255</v>
      </c>
      <c r="BM124" s="2">
        <f t="shared" si="90"/>
        <v>64.885698167606321</v>
      </c>
      <c r="BO124" s="2" t="str">
        <f t="shared" si="91"/>
        <v/>
      </c>
      <c r="BP124" s="2" t="str">
        <f t="shared" si="91"/>
        <v/>
      </c>
      <c r="BQ124" s="2" t="str">
        <f t="shared" si="91"/>
        <v/>
      </c>
      <c r="BR124" s="2" t="str">
        <f t="shared" si="91"/>
        <v/>
      </c>
      <c r="BS124" s="2" t="str">
        <f t="shared" si="91"/>
        <v/>
      </c>
      <c r="BT124" s="2" t="str">
        <f t="shared" si="91"/>
        <v/>
      </c>
      <c r="BU124" s="2" t="str">
        <f t="shared" si="91"/>
        <v/>
      </c>
      <c r="BV124" s="2" t="str">
        <f t="shared" si="91"/>
        <v/>
      </c>
      <c r="BW124" s="2" t="str">
        <f t="shared" si="91"/>
        <v/>
      </c>
      <c r="BX124" s="2" t="str">
        <f t="shared" si="91"/>
        <v/>
      </c>
      <c r="BY124" s="2" t="str">
        <f t="shared" si="91"/>
        <v/>
      </c>
      <c r="BZ124" s="2" t="str">
        <f t="shared" si="91"/>
        <v/>
      </c>
      <c r="CA124" s="2" t="str">
        <f t="shared" si="91"/>
        <v/>
      </c>
      <c r="CB124" s="2" t="str">
        <f t="shared" si="91"/>
        <v/>
      </c>
      <c r="CC124" s="2" t="str">
        <f t="shared" si="91"/>
        <v/>
      </c>
      <c r="CE124" s="2">
        <f t="shared" si="92"/>
        <v>57.640999999999998</v>
      </c>
      <c r="CF124" s="2">
        <f t="shared" si="92"/>
        <v>61.076999999999998</v>
      </c>
      <c r="CG124" s="2">
        <f t="shared" si="92"/>
        <v>57.738</v>
      </c>
      <c r="CH124" s="2">
        <f t="shared" si="92"/>
        <v>59.908000000000001</v>
      </c>
      <c r="CI124" s="2">
        <f t="shared" si="92"/>
        <v>57.246000000000002</v>
      </c>
      <c r="CJ124" s="2">
        <f t="shared" si="92"/>
        <v>59.015000000000001</v>
      </c>
      <c r="CK124" s="2">
        <f t="shared" si="92"/>
        <v>60.889000000000003</v>
      </c>
      <c r="CL124" s="2">
        <f t="shared" si="92"/>
        <v>62.063000000000002</v>
      </c>
      <c r="CM124" s="2">
        <f t="shared" si="92"/>
        <v>62.143000000000001</v>
      </c>
      <c r="CN124" s="2">
        <f t="shared" si="92"/>
        <v>59.777999999999999</v>
      </c>
      <c r="CO124" s="2">
        <f t="shared" si="92"/>
        <v>61.253999999999998</v>
      </c>
      <c r="CP124" s="2">
        <f t="shared" si="92"/>
        <v>60.746000000000002</v>
      </c>
      <c r="CQ124" s="2">
        <f t="shared" si="92"/>
        <v>59.81</v>
      </c>
      <c r="CR124" s="2">
        <f t="shared" si="92"/>
        <v>60.348999999999997</v>
      </c>
      <c r="CS124" s="2">
        <f t="shared" si="92"/>
        <v>61.508000000000003</v>
      </c>
      <c r="CU124" s="2">
        <f t="shared" si="93"/>
        <v>57.640999999999998</v>
      </c>
      <c r="CV124" s="2">
        <f t="shared" si="93"/>
        <v>61.076999999999998</v>
      </c>
      <c r="CW124" s="2">
        <f t="shared" si="93"/>
        <v>57.738</v>
      </c>
      <c r="CX124" s="2">
        <f t="shared" si="93"/>
        <v>59.908000000000001</v>
      </c>
      <c r="CY124" s="2">
        <f t="shared" si="93"/>
        <v>57.246000000000002</v>
      </c>
      <c r="CZ124" s="2">
        <f t="shared" si="93"/>
        <v>59.015000000000001</v>
      </c>
      <c r="DA124" s="2">
        <f t="shared" si="93"/>
        <v>60.889000000000003</v>
      </c>
      <c r="DB124" s="2">
        <f t="shared" si="93"/>
        <v>62.063000000000002</v>
      </c>
      <c r="DC124" s="2">
        <f t="shared" si="93"/>
        <v>62.143000000000001</v>
      </c>
      <c r="DD124" s="2">
        <f t="shared" si="93"/>
        <v>59.777999999999999</v>
      </c>
      <c r="DE124" s="2">
        <f t="shared" si="93"/>
        <v>61.253999999999998</v>
      </c>
      <c r="DF124" s="2">
        <f t="shared" si="93"/>
        <v>60.746000000000002</v>
      </c>
      <c r="DG124" s="2">
        <f t="shared" si="93"/>
        <v>59.81</v>
      </c>
      <c r="DH124" s="2">
        <f t="shared" si="93"/>
        <v>60.348999999999997</v>
      </c>
      <c r="DI124" s="2">
        <f t="shared" si="93"/>
        <v>61.508000000000003</v>
      </c>
      <c r="DK124" s="2">
        <f t="shared" si="101"/>
        <v>96.200012348178134</v>
      </c>
      <c r="DL124" s="2">
        <f t="shared" si="101"/>
        <v>96.880062757973747</v>
      </c>
      <c r="DM124" s="2">
        <f t="shared" si="101"/>
        <v>94.453803797639353</v>
      </c>
      <c r="DN124" s="2">
        <f t="shared" si="101"/>
        <v>100.07129039565083</v>
      </c>
      <c r="DO124" s="2">
        <f t="shared" si="101"/>
        <v>90.118557233464202</v>
      </c>
      <c r="DP124" s="2">
        <f t="shared" si="101"/>
        <v>90.599442615524026</v>
      </c>
      <c r="DQ124" s="2">
        <f t="shared" si="101"/>
        <v>91.984084717608013</v>
      </c>
      <c r="DR124" s="2">
        <f t="shared" si="101"/>
        <v>91.246080489278171</v>
      </c>
      <c r="DS124" s="2">
        <f t="shared" si="101"/>
        <v>89.231100424060713</v>
      </c>
      <c r="DT124" s="2">
        <f t="shared" si="101"/>
        <v>94.005114617940194</v>
      </c>
      <c r="DU124" s="2">
        <f t="shared" si="101"/>
        <v>91.437396556931432</v>
      </c>
      <c r="DV124" s="2">
        <f t="shared" si="101"/>
        <v>94.668387798248261</v>
      </c>
      <c r="DW124" s="2">
        <f t="shared" si="101"/>
        <v>99.085324675324699</v>
      </c>
      <c r="DX124" s="2">
        <f t="shared" si="101"/>
        <v>94.128737163384912</v>
      </c>
      <c r="DY124" s="2">
        <f t="shared" si="101"/>
        <v>84.428271255060707</v>
      </c>
      <c r="EA124" s="2">
        <f t="shared" si="105"/>
        <v>57.631622613065318</v>
      </c>
      <c r="EB124" s="2">
        <f t="shared" si="105"/>
        <v>60.421509039969081</v>
      </c>
      <c r="EC124" s="2">
        <f t="shared" si="105"/>
        <v>59.03472216443847</v>
      </c>
      <c r="ED124" s="2">
        <f t="shared" si="105"/>
        <v>60.190458024691374</v>
      </c>
      <c r="EE124" s="2">
        <f t="shared" si="104"/>
        <v>59.893141234567899</v>
      </c>
      <c r="EF124" s="2">
        <f t="shared" si="104"/>
        <v>60.475964187634517</v>
      </c>
      <c r="EG124" s="2">
        <f t="shared" si="104"/>
        <v>61.822797683385645</v>
      </c>
      <c r="EH124" s="2">
        <f t="shared" si="104"/>
        <v>63.366508763557491</v>
      </c>
      <c r="EI124" s="2">
        <f t="shared" si="104"/>
        <v>62.872393086419727</v>
      </c>
      <c r="EJ124" s="2">
        <f t="shared" si="104"/>
        <v>62.027153333333359</v>
      </c>
      <c r="EK124" s="2">
        <f t="shared" si="104"/>
        <v>62.089899249620643</v>
      </c>
      <c r="EL124" s="2">
        <f t="shared" si="104"/>
        <v>61.016157091188745</v>
      </c>
      <c r="EM124" s="2">
        <f t="shared" si="86"/>
        <v>60.542378160323928</v>
      </c>
      <c r="EN124" s="2">
        <f t="shared" si="86"/>
        <v>61.440777716175845</v>
      </c>
      <c r="EO124" s="2">
        <f t="shared" si="86"/>
        <v>64.725739508931298</v>
      </c>
      <c r="EQ124" s="2">
        <f t="shared" si="102"/>
        <v>57.007061593726377</v>
      </c>
      <c r="ER124" s="2">
        <f t="shared" si="102"/>
        <v>59.950570283363461</v>
      </c>
      <c r="ES124" s="2">
        <f t="shared" si="102"/>
        <v>58.787230697624558</v>
      </c>
      <c r="ET124" s="2">
        <f t="shared" si="102"/>
        <v>59.933660082644124</v>
      </c>
      <c r="EU124" s="2">
        <f t="shared" si="102"/>
        <v>59.441782398700809</v>
      </c>
      <c r="EV124" s="2">
        <f t="shared" si="102"/>
        <v>60.021342169428493</v>
      </c>
      <c r="EW124" s="2">
        <f t="shared" si="102"/>
        <v>61.277255078547256</v>
      </c>
      <c r="EX124" s="2">
        <f t="shared" si="102"/>
        <v>62.751945071537669</v>
      </c>
      <c r="EY124" s="2">
        <f t="shared" si="102"/>
        <v>62.617178499630676</v>
      </c>
      <c r="EZ124" s="2">
        <f t="shared" si="102"/>
        <v>61.620244127997417</v>
      </c>
      <c r="FA124" s="2">
        <f t="shared" si="102"/>
        <v>61.686380379943962</v>
      </c>
      <c r="FB124" s="2">
        <f t="shared" si="102"/>
        <v>60.706182167074836</v>
      </c>
      <c r="FC124" s="2">
        <f t="shared" si="102"/>
        <v>60.196862685028862</v>
      </c>
      <c r="FD124" s="2">
        <f t="shared" si="102"/>
        <v>60.8750856054249</v>
      </c>
      <c r="FE124" s="2">
        <f t="shared" si="102"/>
        <v>64.640302987530475</v>
      </c>
      <c r="FG124" s="2">
        <f t="shared" si="103"/>
        <v>0.9918203075422537</v>
      </c>
      <c r="FH124" s="2">
        <f t="shared" si="103"/>
        <v>0.99211156635912645</v>
      </c>
      <c r="FI124" s="2">
        <f t="shared" si="103"/>
        <v>0.99257804174914488</v>
      </c>
      <c r="FJ124" s="2">
        <f t="shared" si="103"/>
        <v>0.99224257365682644</v>
      </c>
      <c r="FK124" s="2">
        <f t="shared" si="103"/>
        <v>0.99261342230605654</v>
      </c>
      <c r="FL124" s="2">
        <f t="shared" si="103"/>
        <v>0.99273114390120965</v>
      </c>
      <c r="FM124" s="2">
        <f t="shared" si="103"/>
        <v>0.99244961303969847</v>
      </c>
      <c r="FN124" s="2">
        <f t="shared" si="103"/>
        <v>0.99209560580560574</v>
      </c>
      <c r="FO124" s="2">
        <f t="shared" si="103"/>
        <v>0.99271938974515628</v>
      </c>
      <c r="FP124" s="2">
        <f t="shared" si="103"/>
        <v>0.99319025427347218</v>
      </c>
      <c r="FQ124" s="2">
        <f t="shared" si="103"/>
        <v>0.99287258750346863</v>
      </c>
      <c r="FR124" s="2">
        <f t="shared" si="103"/>
        <v>0.99257220129574431</v>
      </c>
      <c r="FS124" s="2">
        <f t="shared" si="103"/>
        <v>0.9921224108650033</v>
      </c>
      <c r="FT124" s="2">
        <f t="shared" si="103"/>
        <v>0.9921169888488276</v>
      </c>
      <c r="FU124" s="2">
        <f t="shared" si="103"/>
        <v>0.99188115633442153</v>
      </c>
      <c r="FW124" s="2">
        <f t="shared" si="94"/>
        <v>3.527075288795238E-5</v>
      </c>
      <c r="FX124" s="2">
        <f t="shared" si="94"/>
        <v>1.3314880313516908E-4</v>
      </c>
      <c r="FY124" s="2">
        <f t="shared" si="94"/>
        <v>1.2531790857328877E-4</v>
      </c>
      <c r="FZ124" s="2">
        <f t="shared" si="94"/>
        <v>7.9169641111896644E-5</v>
      </c>
      <c r="GA124" s="2">
        <f t="shared" si="94"/>
        <v>8.1309429748061671E-5</v>
      </c>
      <c r="GB124" s="2">
        <f t="shared" si="94"/>
        <v>8.2633770707807815E-5</v>
      </c>
      <c r="GC124" s="2">
        <f t="shared" si="94"/>
        <v>9.2348700224196081E-5</v>
      </c>
      <c r="GD124" s="2">
        <f t="shared" si="94"/>
        <v>8.8423160519765276E-5</v>
      </c>
      <c r="GE124" s="2">
        <f t="shared" si="94"/>
        <v>9.0040557324392039E-5</v>
      </c>
      <c r="GF124" s="2">
        <f t="shared" si="94"/>
        <v>1.0330333983890414E-4</v>
      </c>
      <c r="GG124" s="2">
        <f t="shared" si="94"/>
        <v>1.0222686303028644E-4</v>
      </c>
      <c r="GH124" s="2">
        <f t="shared" si="94"/>
        <v>8.8580130059457272E-5</v>
      </c>
      <c r="GI124" s="2">
        <f t="shared" si="94"/>
        <v>7.1753081771907458E-5</v>
      </c>
      <c r="GJ124" s="2">
        <f t="shared" si="94"/>
        <v>5.3931089764756184E-5</v>
      </c>
      <c r="GK124" s="2">
        <f t="shared" si="94"/>
        <v>3.6476062439498424E-5</v>
      </c>
      <c r="GM124" s="107">
        <f t="shared" si="95"/>
        <v>3.4764043350170759E-38</v>
      </c>
      <c r="GN124" s="107">
        <f t="shared" si="95"/>
        <v>2.1075942339021806E-43</v>
      </c>
      <c r="GO124" s="107">
        <f t="shared" si="95"/>
        <v>3.061910254984238E-54</v>
      </c>
      <c r="GP124" s="107">
        <f t="shared" si="95"/>
        <v>3.1547656956338158E-53</v>
      </c>
      <c r="GQ124" s="107">
        <f t="shared" si="95"/>
        <v>1.2258576993774181E-57</v>
      </c>
      <c r="GR124" s="107">
        <f t="shared" si="95"/>
        <v>5.1135220888358116E-60</v>
      </c>
      <c r="GS124" s="107">
        <f t="shared" si="95"/>
        <v>3.0573507657137517E-57</v>
      </c>
      <c r="GT124" s="107">
        <f t="shared" si="95"/>
        <v>1.0872371983953186E-53</v>
      </c>
      <c r="GU124" s="107">
        <f t="shared" si="95"/>
        <v>2.8949508803665691E-55</v>
      </c>
      <c r="GV124" s="107">
        <f t="shared" si="95"/>
        <v>4.9170929652818809E-60</v>
      </c>
      <c r="GW124" s="107">
        <f t="shared" si="95"/>
        <v>5.0337006358978589E-58</v>
      </c>
      <c r="GX124" s="107">
        <f t="shared" si="95"/>
        <v>1.3718283888617499E-56</v>
      </c>
      <c r="GY124" s="107">
        <f t="shared" si="95"/>
        <v>4.3983075240126795E-52</v>
      </c>
      <c r="GZ124" s="107">
        <f t="shared" si="95"/>
        <v>4.0642851241576816E-49</v>
      </c>
      <c r="HA124" s="107">
        <f t="shared" si="95"/>
        <v>3.8293374005287305E-43</v>
      </c>
      <c r="HC124" s="107">
        <f t="shared" ref="HC124:HK154" si="106" xml:space="preserve"> _xlfn.NORM.DIST($B124, C$8, ABS(C$12), TRUE) * _xlfn.NORM.DIST(($B124 - C$8)*C$16, 0, ABS(C$12), TRUE) * 2</f>
        <v>1.0008570761962385E-3</v>
      </c>
      <c r="HD124" s="107">
        <f t="shared" si="106"/>
        <v>9.7113534084755239E-5</v>
      </c>
      <c r="HE124" s="107">
        <f t="shared" si="106"/>
        <v>6.5152298994352174E-6</v>
      </c>
      <c r="HF124" s="107">
        <f t="shared" si="106"/>
        <v>5.0270116417979869E-5</v>
      </c>
      <c r="HG124" s="107">
        <f t="shared" si="106"/>
        <v>1.3588936254174004E-5</v>
      </c>
      <c r="HH124" s="107">
        <f t="shared" si="106"/>
        <v>7.5423707195656996E-6</v>
      </c>
      <c r="HI124" s="107">
        <f t="shared" si="89"/>
        <v>1.0550185860854585E-5</v>
      </c>
      <c r="HJ124" s="107">
        <f t="shared" si="89"/>
        <v>1.8046624065529335E-5</v>
      </c>
      <c r="HK124" s="107">
        <f t="shared" si="89"/>
        <v>4.0830801890548292E-6</v>
      </c>
      <c r="HL124" s="107">
        <f t="shared" si="89"/>
        <v>8.093391221741098E-7</v>
      </c>
      <c r="HM124" s="107">
        <f t="shared" si="89"/>
        <v>3.2018156812962409E-6</v>
      </c>
      <c r="HN124" s="107">
        <f t="shared" si="89"/>
        <v>1.4527048891387012E-5</v>
      </c>
      <c r="HO124" s="107">
        <f t="shared" si="89"/>
        <v>1.2943434706732976E-4</v>
      </c>
      <c r="HP124" s="107">
        <f t="shared" si="89"/>
        <v>4.7772250711502242E-4</v>
      </c>
      <c r="HQ124" s="107">
        <f t="shared" si="89"/>
        <v>2.2468142786069385E-4</v>
      </c>
      <c r="HS124" s="107">
        <f t="shared" si="96"/>
        <v>4.4432759545869109E-5</v>
      </c>
      <c r="HT124" s="107">
        <f t="shared" si="96"/>
        <v>1.6646106921100386E-4</v>
      </c>
      <c r="HU124" s="107">
        <f t="shared" si="96"/>
        <v>3.2463917281501973E-5</v>
      </c>
      <c r="HV124" s="107">
        <f t="shared" si="96"/>
        <v>8.2451009927672851E-6</v>
      </c>
      <c r="HW124" s="107">
        <f t="shared" si="96"/>
        <v>5.276960988739713E-6</v>
      </c>
      <c r="HX124" s="107">
        <f t="shared" si="96"/>
        <v>3.8718434268695713E-6</v>
      </c>
      <c r="HY124" s="107">
        <f t="shared" si="96"/>
        <v>7.4531848669460469E-6</v>
      </c>
      <c r="HZ124" s="107">
        <f t="shared" si="96"/>
        <v>1.2193155028812125E-5</v>
      </c>
      <c r="IA124" s="107">
        <f t="shared" si="96"/>
        <v>1.8416578067194326E-5</v>
      </c>
      <c r="IB124" s="107">
        <f t="shared" si="96"/>
        <v>1.5226697552241322E-5</v>
      </c>
      <c r="IC124" s="107">
        <f t="shared" si="96"/>
        <v>1.3387554684170534E-5</v>
      </c>
      <c r="ID124" s="107">
        <f t="shared" si="96"/>
        <v>7.689822500917088E-6</v>
      </c>
      <c r="IE124" s="107">
        <f t="shared" si="96"/>
        <v>6.1538912235029272E-6</v>
      </c>
      <c r="IF124" s="107">
        <f t="shared" si="96"/>
        <v>5.2404798005569484E-6</v>
      </c>
      <c r="IG124" s="107">
        <f t="shared" si="96"/>
        <v>5.2641856672146944E-5</v>
      </c>
      <c r="II124" s="107">
        <f t="shared" si="97"/>
        <v>1.4665121422380403E-21</v>
      </c>
      <c r="IJ124" s="107">
        <f t="shared" si="97"/>
        <v>1.2667245552206329E-18</v>
      </c>
      <c r="IK124" s="107">
        <f t="shared" si="97"/>
        <v>8.2500691559784899E-23</v>
      </c>
      <c r="IL124" s="107">
        <f t="shared" si="97"/>
        <v>5.2852270413787514E-25</v>
      </c>
      <c r="IM124" s="107">
        <f t="shared" si="97"/>
        <v>2.3306827106556013E-26</v>
      </c>
      <c r="IN124" s="107">
        <f t="shared" si="97"/>
        <v>3.7234590610590184E-27</v>
      </c>
      <c r="IO124" s="107">
        <f t="shared" si="97"/>
        <v>9.6731197339249817E-26</v>
      </c>
      <c r="IP124" s="107">
        <f t="shared" si="97"/>
        <v>7.6038356607113457E-25</v>
      </c>
      <c r="IQ124" s="107">
        <f t="shared" si="97"/>
        <v>1.1632036113160908E-24</v>
      </c>
      <c r="IR124" s="107">
        <f t="shared" si="97"/>
        <v>2.504755203648525E-25</v>
      </c>
      <c r="IS124" s="107">
        <f t="shared" si="97"/>
        <v>5.4482015485032089E-25</v>
      </c>
      <c r="IT124" s="107">
        <f t="shared" si="97"/>
        <v>1.6467236422674684E-25</v>
      </c>
      <c r="IU124" s="107">
        <f t="shared" si="97"/>
        <v>4.118995110713586E-25</v>
      </c>
      <c r="IV124" s="107">
        <f t="shared" si="97"/>
        <v>4.4708275318248846E-25</v>
      </c>
      <c r="IW124" s="107">
        <f t="shared" si="97"/>
        <v>2.7824076937881362E-18</v>
      </c>
      <c r="IY124" s="107">
        <f t="shared" si="98"/>
        <v>1.0452898357421077E-3</v>
      </c>
      <c r="IZ124" s="107">
        <f t="shared" si="98"/>
        <v>2.6357460329576033E-4</v>
      </c>
      <c r="JA124" s="107">
        <f t="shared" si="98"/>
        <v>3.8979147180937191E-5</v>
      </c>
      <c r="JB124" s="107">
        <f t="shared" si="98"/>
        <v>5.8515217410747152E-5</v>
      </c>
      <c r="JC124" s="107">
        <f t="shared" si="98"/>
        <v>1.8865897242913718E-5</v>
      </c>
      <c r="JD124" s="107">
        <f t="shared" si="98"/>
        <v>1.1414214146435271E-5</v>
      </c>
      <c r="JE124" s="107">
        <f t="shared" si="98"/>
        <v>1.8003370727800631E-5</v>
      </c>
      <c r="JF124" s="107">
        <f t="shared" si="98"/>
        <v>3.023977909434146E-5</v>
      </c>
      <c r="JG124" s="107">
        <f t="shared" si="98"/>
        <v>2.2499658256249157E-5</v>
      </c>
      <c r="JH124" s="107">
        <f t="shared" si="98"/>
        <v>1.6036036674415431E-5</v>
      </c>
      <c r="JI124" s="107">
        <f t="shared" si="98"/>
        <v>1.6589370365466774E-5</v>
      </c>
      <c r="JJ124" s="107">
        <f t="shared" si="98"/>
        <v>2.22168713923041E-5</v>
      </c>
      <c r="JK124" s="107">
        <f t="shared" si="98"/>
        <v>1.3558823829083269E-4</v>
      </c>
      <c r="JL124" s="107">
        <f t="shared" si="98"/>
        <v>4.829629869155794E-4</v>
      </c>
      <c r="JM124" s="107">
        <f t="shared" si="98"/>
        <v>2.7732328453284358E-4</v>
      </c>
    </row>
    <row r="125" spans="2:273" x14ac:dyDescent="0.25">
      <c r="B125" s="2">
        <v>97</v>
      </c>
      <c r="C125" s="37">
        <v>57.078000000000003</v>
      </c>
      <c r="D125" s="37">
        <v>59.831000000000003</v>
      </c>
      <c r="E125" s="37">
        <v>59.338000000000001</v>
      </c>
      <c r="F125" s="37">
        <v>59.045999999999999</v>
      </c>
      <c r="G125" s="37">
        <v>59.954000000000001</v>
      </c>
      <c r="H125" s="37">
        <v>60.030999999999999</v>
      </c>
      <c r="I125" s="37">
        <v>61.429000000000002</v>
      </c>
      <c r="J125" s="37">
        <v>62.54</v>
      </c>
      <c r="K125" s="37">
        <v>61.841000000000001</v>
      </c>
      <c r="L125" s="37">
        <v>60.698</v>
      </c>
      <c r="M125" s="37">
        <v>61</v>
      </c>
      <c r="N125" s="37">
        <v>61.174999999999997</v>
      </c>
      <c r="O125" s="37">
        <v>58.841000000000001</v>
      </c>
      <c r="P125" s="37">
        <v>60.46</v>
      </c>
      <c r="Q125" s="37">
        <v>61.412999999999997</v>
      </c>
      <c r="S125" s="4">
        <f t="shared" si="99"/>
        <v>57.790103069100219</v>
      </c>
      <c r="T125" s="4">
        <f t="shared" si="99"/>
        <v>60.51882396548023</v>
      </c>
      <c r="U125" s="4">
        <f t="shared" si="99"/>
        <v>59.15712422411346</v>
      </c>
      <c r="V125" s="4">
        <f t="shared" si="99"/>
        <v>60.347564252863769</v>
      </c>
      <c r="W125" s="4">
        <f t="shared" si="99"/>
        <v>59.971822518920611</v>
      </c>
      <c r="X125" s="4">
        <f t="shared" si="99"/>
        <v>60.546619368505198</v>
      </c>
      <c r="Y125" s="4">
        <f t="shared" si="99"/>
        <v>61.894611651551479</v>
      </c>
      <c r="Z125" s="4">
        <f t="shared" si="99"/>
        <v>63.422095550443302</v>
      </c>
      <c r="AA125" s="4">
        <f t="shared" si="99"/>
        <v>62.935549646897321</v>
      </c>
      <c r="AB125" s="4">
        <f t="shared" si="99"/>
        <v>62.111269071082269</v>
      </c>
      <c r="AC125" s="4">
        <f t="shared" si="99"/>
        <v>62.152061128821991</v>
      </c>
      <c r="AD125" s="4">
        <f t="shared" si="99"/>
        <v>61.10289779212264</v>
      </c>
      <c r="AE125" s="4">
        <f t="shared" si="99"/>
        <v>60.690602660261916</v>
      </c>
      <c r="AF125" s="4">
        <f t="shared" si="99"/>
        <v>61.553292843522236</v>
      </c>
      <c r="AG125" s="4">
        <f t="shared" si="99"/>
        <v>64.782613900078985</v>
      </c>
      <c r="AI125" s="4">
        <f t="shared" si="100"/>
        <v>-0.71210306910021615</v>
      </c>
      <c r="AJ125" s="4">
        <f t="shared" si="100"/>
        <v>-0.68782396548022717</v>
      </c>
      <c r="AK125" s="4">
        <f t="shared" si="100"/>
        <v>0.18087577588654113</v>
      </c>
      <c r="AL125" s="4">
        <f t="shared" si="100"/>
        <v>-1.3015642528637699</v>
      </c>
      <c r="AM125" s="4">
        <f t="shared" si="100"/>
        <v>-1.7822518920610264E-2</v>
      </c>
      <c r="AN125" s="4">
        <f t="shared" si="100"/>
        <v>-0.51561936850519885</v>
      </c>
      <c r="AO125" s="4">
        <f t="shared" si="100"/>
        <v>-0.46561165155147677</v>
      </c>
      <c r="AP125" s="4">
        <f t="shared" si="100"/>
        <v>-0.88209555044330301</v>
      </c>
      <c r="AQ125" s="4">
        <f t="shared" si="100"/>
        <v>-1.0945496468973204</v>
      </c>
      <c r="AR125" s="4">
        <f t="shared" si="100"/>
        <v>-1.4132690710822686</v>
      </c>
      <c r="AS125" s="4">
        <f t="shared" si="100"/>
        <v>-1.1520611288219911</v>
      </c>
      <c r="AT125" s="4">
        <f t="shared" si="100"/>
        <v>7.2102207877357216E-2</v>
      </c>
      <c r="AU125" s="4">
        <f t="shared" si="100"/>
        <v>-1.8496026602619153</v>
      </c>
      <c r="AV125" s="4">
        <f t="shared" si="100"/>
        <v>-1.0932928435222351</v>
      </c>
      <c r="AW125" s="4">
        <f t="shared" si="100"/>
        <v>-3.3696139000789884</v>
      </c>
      <c r="AY125" s="2">
        <f t="shared" si="90"/>
        <v>57.779443389630671</v>
      </c>
      <c r="AZ125" s="2">
        <f t="shared" si="90"/>
        <v>60.508805974024177</v>
      </c>
      <c r="BA125" s="2">
        <f t="shared" si="90"/>
        <v>59.152643511456844</v>
      </c>
      <c r="BB125" s="2">
        <f t="shared" si="90"/>
        <v>60.345558901231577</v>
      </c>
      <c r="BC125" s="2">
        <f t="shared" si="90"/>
        <v>59.970207582089905</v>
      </c>
      <c r="BD125" s="2">
        <f t="shared" si="90"/>
        <v>60.545186831112389</v>
      </c>
      <c r="BE125" s="2">
        <f t="shared" si="90"/>
        <v>61.891693305921031</v>
      </c>
      <c r="BF125" s="2">
        <f t="shared" si="90"/>
        <v>63.417055076377679</v>
      </c>
      <c r="BG125" s="2">
        <f t="shared" si="90"/>
        <v>62.927890975551641</v>
      </c>
      <c r="BH125" s="2">
        <f t="shared" si="90"/>
        <v>62.103592848845715</v>
      </c>
      <c r="BI125" s="2">
        <f t="shared" si="90"/>
        <v>62.144883781367547</v>
      </c>
      <c r="BJ125" s="2">
        <f t="shared" si="90"/>
        <v>61.098155789802036</v>
      </c>
      <c r="BK125" s="2">
        <f t="shared" si="90"/>
        <v>60.686017173359183</v>
      </c>
      <c r="BL125" s="2">
        <f t="shared" si="90"/>
        <v>61.546294872233567</v>
      </c>
      <c r="BM125" s="2">
        <f t="shared" si="90"/>
        <v>64.729954921269183</v>
      </c>
      <c r="BO125" s="2" t="str">
        <f t="shared" si="91"/>
        <v/>
      </c>
      <c r="BP125" s="2" t="str">
        <f t="shared" si="91"/>
        <v/>
      </c>
      <c r="BQ125" s="2" t="str">
        <f t="shared" si="91"/>
        <v/>
      </c>
      <c r="BR125" s="2" t="str">
        <f t="shared" si="91"/>
        <v/>
      </c>
      <c r="BS125" s="2" t="str">
        <f t="shared" si="91"/>
        <v/>
      </c>
      <c r="BT125" s="2" t="str">
        <f t="shared" si="91"/>
        <v/>
      </c>
      <c r="BU125" s="2" t="str">
        <f t="shared" si="91"/>
        <v/>
      </c>
      <c r="BV125" s="2" t="str">
        <f t="shared" si="91"/>
        <v/>
      </c>
      <c r="BW125" s="2" t="str">
        <f t="shared" si="91"/>
        <v/>
      </c>
      <c r="BX125" s="2" t="str">
        <f t="shared" si="91"/>
        <v/>
      </c>
      <c r="BY125" s="2" t="str">
        <f t="shared" si="91"/>
        <v/>
      </c>
      <c r="BZ125" s="2" t="str">
        <f t="shared" si="91"/>
        <v/>
      </c>
      <c r="CA125" s="2" t="str">
        <f t="shared" si="91"/>
        <v/>
      </c>
      <c r="CB125" s="2" t="str">
        <f t="shared" si="91"/>
        <v/>
      </c>
      <c r="CC125" s="2" t="str">
        <f t="shared" si="91"/>
        <v/>
      </c>
      <c r="CE125" s="2">
        <f t="shared" si="92"/>
        <v>57.078000000000003</v>
      </c>
      <c r="CF125" s="2">
        <f t="shared" si="92"/>
        <v>59.831000000000003</v>
      </c>
      <c r="CG125" s="2">
        <f t="shared" si="92"/>
        <v>59.338000000000001</v>
      </c>
      <c r="CH125" s="2">
        <f t="shared" si="92"/>
        <v>59.045999999999999</v>
      </c>
      <c r="CI125" s="2">
        <f t="shared" si="92"/>
        <v>59.954000000000001</v>
      </c>
      <c r="CJ125" s="2">
        <f t="shared" si="92"/>
        <v>60.030999999999999</v>
      </c>
      <c r="CK125" s="2">
        <f t="shared" si="92"/>
        <v>61.429000000000002</v>
      </c>
      <c r="CL125" s="2">
        <f t="shared" si="92"/>
        <v>62.54</v>
      </c>
      <c r="CM125" s="2">
        <f t="shared" si="92"/>
        <v>61.841000000000001</v>
      </c>
      <c r="CN125" s="2">
        <f t="shared" si="92"/>
        <v>60.698</v>
      </c>
      <c r="CO125" s="2">
        <f t="shared" si="92"/>
        <v>61</v>
      </c>
      <c r="CP125" s="2">
        <f t="shared" si="92"/>
        <v>61.174999999999997</v>
      </c>
      <c r="CQ125" s="2">
        <f t="shared" si="92"/>
        <v>58.841000000000001</v>
      </c>
      <c r="CR125" s="2">
        <f t="shared" si="92"/>
        <v>60.46</v>
      </c>
      <c r="CS125" s="2">
        <f t="shared" si="92"/>
        <v>61.412999999999997</v>
      </c>
      <c r="CU125" s="2">
        <f t="shared" si="93"/>
        <v>57.078000000000003</v>
      </c>
      <c r="CV125" s="2">
        <f t="shared" si="93"/>
        <v>59.831000000000003</v>
      </c>
      <c r="CW125" s="2">
        <f t="shared" si="93"/>
        <v>59.338000000000001</v>
      </c>
      <c r="CX125" s="2">
        <f t="shared" si="93"/>
        <v>59.045999999999999</v>
      </c>
      <c r="CY125" s="2">
        <f t="shared" si="93"/>
        <v>59.954000000000001</v>
      </c>
      <c r="CZ125" s="2">
        <f t="shared" si="93"/>
        <v>60.030999999999999</v>
      </c>
      <c r="DA125" s="2">
        <f t="shared" si="93"/>
        <v>61.429000000000002</v>
      </c>
      <c r="DB125" s="2">
        <f t="shared" si="93"/>
        <v>62.54</v>
      </c>
      <c r="DC125" s="2">
        <f t="shared" si="93"/>
        <v>61.841000000000001</v>
      </c>
      <c r="DD125" s="2">
        <f t="shared" si="93"/>
        <v>60.698</v>
      </c>
      <c r="DE125" s="2">
        <f t="shared" si="93"/>
        <v>61</v>
      </c>
      <c r="DF125" s="2">
        <f t="shared" si="93"/>
        <v>61.174999999999997</v>
      </c>
      <c r="DG125" s="2">
        <f t="shared" si="93"/>
        <v>58.841000000000001</v>
      </c>
      <c r="DH125" s="2">
        <f t="shared" si="93"/>
        <v>60.46</v>
      </c>
      <c r="DI125" s="2">
        <f t="shared" si="93"/>
        <v>61.412999999999997</v>
      </c>
      <c r="DK125" s="2">
        <f t="shared" si="101"/>
        <v>96.562209311740901</v>
      </c>
      <c r="DL125" s="2">
        <f t="shared" si="101"/>
        <v>97.226318480300193</v>
      </c>
      <c r="DM125" s="2">
        <f t="shared" si="101"/>
        <v>94.786142100856267</v>
      </c>
      <c r="DN125" s="2">
        <f t="shared" si="101"/>
        <v>100.46475566294168</v>
      </c>
      <c r="DO125" s="2">
        <f t="shared" si="101"/>
        <v>90.394150709755351</v>
      </c>
      <c r="DP125" s="2">
        <f t="shared" si="101"/>
        <v>90.86850619148295</v>
      </c>
      <c r="DQ125" s="2">
        <f t="shared" si="101"/>
        <v>92.232431893687746</v>
      </c>
      <c r="DR125" s="2">
        <f t="shared" si="101"/>
        <v>91.49254605859258</v>
      </c>
      <c r="DS125" s="2">
        <f t="shared" si="101"/>
        <v>89.444295383950504</v>
      </c>
      <c r="DT125" s="2">
        <f t="shared" si="101"/>
        <v>94.282318936877061</v>
      </c>
      <c r="DU125" s="2">
        <f t="shared" si="101"/>
        <v>91.697256418000592</v>
      </c>
      <c r="DV125" s="2">
        <f t="shared" si="101"/>
        <v>94.976007852612511</v>
      </c>
      <c r="DW125" s="2">
        <f t="shared" si="101"/>
        <v>99.444522802778636</v>
      </c>
      <c r="DX125" s="2">
        <f t="shared" si="101"/>
        <v>94.447932042243991</v>
      </c>
      <c r="DY125" s="2">
        <f t="shared" si="101"/>
        <v>84.639646558704428</v>
      </c>
      <c r="EA125" s="2">
        <f t="shared" si="105"/>
        <v>57.505135606604441</v>
      </c>
      <c r="EB125" s="2">
        <f t="shared" si="105"/>
        <v>60.258470188804239</v>
      </c>
      <c r="EC125" s="2">
        <f t="shared" si="105"/>
        <v>58.924145944848931</v>
      </c>
      <c r="ED125" s="2">
        <f t="shared" si="105"/>
        <v>60.076560493827174</v>
      </c>
      <c r="EE125" s="2">
        <f t="shared" si="104"/>
        <v>59.776064691358023</v>
      </c>
      <c r="EF125" s="2">
        <f t="shared" si="104"/>
        <v>60.354794180954485</v>
      </c>
      <c r="EG125" s="2">
        <f t="shared" si="104"/>
        <v>61.693769045292981</v>
      </c>
      <c r="EH125" s="2">
        <f t="shared" si="104"/>
        <v>63.225258242950119</v>
      </c>
      <c r="EI125" s="2">
        <f t="shared" si="104"/>
        <v>62.761118518518494</v>
      </c>
      <c r="EJ125" s="2">
        <f t="shared" si="104"/>
        <v>61.914404444444472</v>
      </c>
      <c r="EK125" s="2">
        <f t="shared" si="104"/>
        <v>61.962974552578508</v>
      </c>
      <c r="EL125" s="2">
        <f t="shared" si="104"/>
        <v>60.880742397472389</v>
      </c>
      <c r="EM125" s="2">
        <f t="shared" si="86"/>
        <v>60.422091019739227</v>
      </c>
      <c r="EN125" s="2">
        <f t="shared" si="86"/>
        <v>61.322106443458821</v>
      </c>
      <c r="EO125" s="2">
        <f t="shared" si="86"/>
        <v>64.590182990855041</v>
      </c>
      <c r="EQ125" s="2">
        <f t="shared" si="102"/>
        <v>56.926143439600558</v>
      </c>
      <c r="ER125" s="2">
        <f t="shared" si="102"/>
        <v>59.838303992951609</v>
      </c>
      <c r="ES125" s="2">
        <f t="shared" si="102"/>
        <v>58.694908968841879</v>
      </c>
      <c r="ET125" s="2">
        <f t="shared" si="102"/>
        <v>59.838870981210007</v>
      </c>
      <c r="EU125" s="2">
        <f t="shared" si="102"/>
        <v>59.352113250596474</v>
      </c>
      <c r="EV125" s="2">
        <f t="shared" si="102"/>
        <v>59.928240795426042</v>
      </c>
      <c r="EW125" s="2">
        <f t="shared" si="102"/>
        <v>61.184038267504668</v>
      </c>
      <c r="EX125" s="2">
        <f t="shared" si="102"/>
        <v>62.653651722966856</v>
      </c>
      <c r="EY125" s="2">
        <f t="shared" si="102"/>
        <v>62.525114432873679</v>
      </c>
      <c r="EZ125" s="2">
        <f t="shared" si="102"/>
        <v>61.532803831136064</v>
      </c>
      <c r="FA125" s="2">
        <f t="shared" si="102"/>
        <v>61.581056876470889</v>
      </c>
      <c r="FB125" s="2">
        <f t="shared" si="102"/>
        <v>60.587275197108198</v>
      </c>
      <c r="FC125" s="2">
        <f t="shared" si="102"/>
        <v>60.090211325621418</v>
      </c>
      <c r="FD125" s="2">
        <f t="shared" si="102"/>
        <v>60.776526675482891</v>
      </c>
      <c r="FE125" s="2">
        <f t="shared" si="102"/>
        <v>64.496674239740912</v>
      </c>
      <c r="FG125" s="2">
        <f t="shared" si="103"/>
        <v>0.99297613552241881</v>
      </c>
      <c r="FH125" s="2">
        <f t="shared" si="103"/>
        <v>0.99322651920528815</v>
      </c>
      <c r="FI125" s="2">
        <f t="shared" si="103"/>
        <v>0.99362748635849873</v>
      </c>
      <c r="FJ125" s="2">
        <f t="shared" si="103"/>
        <v>0.99333913422161835</v>
      </c>
      <c r="FK125" s="2">
        <f t="shared" si="103"/>
        <v>0.99365789616634759</v>
      </c>
      <c r="FL125" s="2">
        <f t="shared" si="103"/>
        <v>0.99375907639991823</v>
      </c>
      <c r="FM125" s="2">
        <f t="shared" si="103"/>
        <v>0.99351709851118231</v>
      </c>
      <c r="FN125" s="2">
        <f t="shared" si="103"/>
        <v>0.9932127990869416</v>
      </c>
      <c r="FO125" s="2">
        <f t="shared" si="103"/>
        <v>0.99374897400281126</v>
      </c>
      <c r="FP125" s="2">
        <f t="shared" si="103"/>
        <v>0.99415364358047253</v>
      </c>
      <c r="FQ125" s="2">
        <f t="shared" si="103"/>
        <v>0.99388064091282402</v>
      </c>
      <c r="FR125" s="2">
        <f t="shared" si="103"/>
        <v>0.99362246642314178</v>
      </c>
      <c r="FS125" s="2">
        <f t="shared" si="103"/>
        <v>0.99323584139675625</v>
      </c>
      <c r="FT125" s="2">
        <f t="shared" si="103"/>
        <v>0.99323118050814962</v>
      </c>
      <c r="FU125" s="2">
        <f t="shared" si="103"/>
        <v>0.99302844653902611</v>
      </c>
      <c r="FW125" s="2">
        <f t="shared" si="94"/>
        <v>4.1122438087060528E-5</v>
      </c>
      <c r="FX125" s="2">
        <f t="shared" si="94"/>
        <v>1.5523667769452249E-4</v>
      </c>
      <c r="FY125" s="2">
        <f t="shared" si="94"/>
        <v>1.4610691646964192E-4</v>
      </c>
      <c r="FZ125" s="2">
        <f t="shared" si="94"/>
        <v>9.2303812262617708E-5</v>
      </c>
      <c r="GA125" s="2">
        <f t="shared" si="94"/>
        <v>9.4798556224035021E-5</v>
      </c>
      <c r="GB125" s="2">
        <f t="shared" si="94"/>
        <v>9.6342582422446636E-5</v>
      </c>
      <c r="GC125" s="2">
        <f t="shared" si="94"/>
        <v>1.0766902981898356E-4</v>
      </c>
      <c r="GD125" s="2">
        <f t="shared" si="94"/>
        <v>1.030923238137776E-4</v>
      </c>
      <c r="GE125" s="2">
        <f t="shared" si="94"/>
        <v>1.0497801420557228E-4</v>
      </c>
      <c r="GF125" s="2">
        <f t="shared" si="94"/>
        <v>1.20440787311861E-4</v>
      </c>
      <c r="GG125" s="2">
        <f t="shared" si="94"/>
        <v>1.1918575029581221E-4</v>
      </c>
      <c r="GH125" s="2">
        <f t="shared" si="94"/>
        <v>1.0327533148615282E-4</v>
      </c>
      <c r="GI125" s="2">
        <f t="shared" si="94"/>
        <v>8.3656955441755769E-5</v>
      </c>
      <c r="GJ125" s="2">
        <f t="shared" si="94"/>
        <v>6.2878471594979719E-5</v>
      </c>
      <c r="GK125" s="2">
        <f t="shared" si="94"/>
        <v>4.2527709122930516E-5</v>
      </c>
      <c r="GM125" s="107">
        <f t="shared" si="95"/>
        <v>1.4833714917057818E-40</v>
      </c>
      <c r="GN125" s="107">
        <f t="shared" si="95"/>
        <v>4.3378658255821653E-46</v>
      </c>
      <c r="GO125" s="107">
        <f t="shared" si="95"/>
        <v>1.4012478887301516E-57</v>
      </c>
      <c r="GP125" s="107">
        <f t="shared" si="95"/>
        <v>1.5602928010594808E-56</v>
      </c>
      <c r="GQ125" s="107">
        <f t="shared" si="95"/>
        <v>3.4431956588328751E-61</v>
      </c>
      <c r="GR125" s="107">
        <f t="shared" si="95"/>
        <v>1.0441501038261455E-63</v>
      </c>
      <c r="GS125" s="107">
        <f t="shared" si="95"/>
        <v>8.7660770525184416E-61</v>
      </c>
      <c r="GT125" s="107">
        <f t="shared" si="95"/>
        <v>4.8717510794661288E-57</v>
      </c>
      <c r="GU125" s="107">
        <f t="shared" si="95"/>
        <v>1.1770742699872169E-58</v>
      </c>
      <c r="GV125" s="107">
        <f t="shared" si="95"/>
        <v>1.1222357518708842E-63</v>
      </c>
      <c r="GW125" s="107">
        <f t="shared" si="95"/>
        <v>1.4202470042088396E-61</v>
      </c>
      <c r="GX125" s="107">
        <f t="shared" si="95"/>
        <v>4.4488635592802046E-60</v>
      </c>
      <c r="GY125" s="107">
        <f t="shared" si="95"/>
        <v>2.5134228822427838E-55</v>
      </c>
      <c r="GZ125" s="107">
        <f t="shared" si="95"/>
        <v>3.59720954253426E-52</v>
      </c>
      <c r="HA125" s="107">
        <f t="shared" si="95"/>
        <v>7.8850824006037366E-46</v>
      </c>
      <c r="HC125" s="107">
        <f t="shared" si="106"/>
        <v>2.4173128121038592E-4</v>
      </c>
      <c r="HD125" s="107">
        <f t="shared" si="106"/>
        <v>1.6567942095286818E-5</v>
      </c>
      <c r="HE125" s="107">
        <f t="shared" si="106"/>
        <v>6.8360354452978464E-7</v>
      </c>
      <c r="HF125" s="107">
        <f t="shared" si="106"/>
        <v>6.5216028237734302E-6</v>
      </c>
      <c r="HG125" s="107">
        <f t="shared" si="106"/>
        <v>1.4297577415755741E-6</v>
      </c>
      <c r="HH125" s="107">
        <f t="shared" si="106"/>
        <v>7.1525653206227548E-7</v>
      </c>
      <c r="HI125" s="107">
        <f t="shared" si="89"/>
        <v>1.0786857450946752E-6</v>
      </c>
      <c r="HJ125" s="107">
        <f t="shared" si="89"/>
        <v>2.0612989304122871E-6</v>
      </c>
      <c r="HK125" s="107">
        <f t="shared" si="89"/>
        <v>4.0375954553543976E-7</v>
      </c>
      <c r="HL125" s="107">
        <f t="shared" si="89"/>
        <v>6.3732148016278834E-8</v>
      </c>
      <c r="HM125" s="107">
        <f t="shared" si="89"/>
        <v>2.9376867476004433E-7</v>
      </c>
      <c r="HN125" s="107">
        <f t="shared" si="89"/>
        <v>1.5696216099772959E-6</v>
      </c>
      <c r="HO125" s="107">
        <f t="shared" si="89"/>
        <v>1.8967871878026211E-5</v>
      </c>
      <c r="HP125" s="107">
        <f t="shared" si="89"/>
        <v>8.6401459145465221E-5</v>
      </c>
      <c r="HQ125" s="107">
        <f t="shared" si="89"/>
        <v>3.3599509097769625E-5</v>
      </c>
      <c r="HS125" s="107">
        <f t="shared" si="96"/>
        <v>7.3879233372972032E-5</v>
      </c>
      <c r="HT125" s="107">
        <f t="shared" si="96"/>
        <v>2.7463474266120115E-4</v>
      </c>
      <c r="HU125" s="107">
        <f t="shared" si="96"/>
        <v>5.9532866445404395E-5</v>
      </c>
      <c r="HV125" s="107">
        <f t="shared" si="96"/>
        <v>1.5744685907318787E-5</v>
      </c>
      <c r="HW125" s="107">
        <f t="shared" si="96"/>
        <v>1.0417775874353187E-5</v>
      </c>
      <c r="HX125" s="107">
        <f t="shared" si="96"/>
        <v>7.8065121717876279E-6</v>
      </c>
      <c r="HY125" s="107">
        <f t="shared" si="96"/>
        <v>1.4573960926619609E-5</v>
      </c>
      <c r="HZ125" s="107">
        <f t="shared" si="96"/>
        <v>2.3141107088965876E-5</v>
      </c>
      <c r="IA125" s="107">
        <f t="shared" si="96"/>
        <v>3.4479958650519054E-5</v>
      </c>
      <c r="IB125" s="107">
        <f t="shared" si="96"/>
        <v>2.9203901242293679E-5</v>
      </c>
      <c r="IC125" s="107">
        <f t="shared" si="96"/>
        <v>2.5640863566069099E-5</v>
      </c>
      <c r="ID125" s="107">
        <f t="shared" si="96"/>
        <v>1.4931329347102785E-5</v>
      </c>
      <c r="IE125" s="107">
        <f t="shared" si="96"/>
        <v>1.1789472035671793E-5</v>
      </c>
      <c r="IF125" s="107">
        <f t="shared" si="96"/>
        <v>9.8932014573046279E-6</v>
      </c>
      <c r="IG125" s="107">
        <f t="shared" si="96"/>
        <v>8.4708309774369638E-5</v>
      </c>
      <c r="II125" s="107">
        <f t="shared" si="97"/>
        <v>5.7509135673949612E-21</v>
      </c>
      <c r="IJ125" s="107">
        <f t="shared" si="97"/>
        <v>4.8384224440433637E-18</v>
      </c>
      <c r="IK125" s="107">
        <f t="shared" si="97"/>
        <v>4.313848215452752E-22</v>
      </c>
      <c r="IL125" s="107">
        <f t="shared" si="97"/>
        <v>2.9982884018127401E-24</v>
      </c>
      <c r="IM125" s="107">
        <f t="shared" si="97"/>
        <v>1.4684590498221555E-25</v>
      </c>
      <c r="IN125" s="107">
        <f t="shared" si="97"/>
        <v>2.4961617596068201E-26</v>
      </c>
      <c r="IO125" s="107">
        <f t="shared" si="97"/>
        <v>5.9666105402584424E-25</v>
      </c>
      <c r="IP125" s="107">
        <f t="shared" si="97"/>
        <v>4.3510217771462008E-24</v>
      </c>
      <c r="IQ125" s="107">
        <f t="shared" si="97"/>
        <v>6.5871328256832835E-24</v>
      </c>
      <c r="IR125" s="107">
        <f t="shared" si="97"/>
        <v>1.5307776148713889E-24</v>
      </c>
      <c r="IS125" s="107">
        <f t="shared" si="97"/>
        <v>3.2391279426754518E-24</v>
      </c>
      <c r="IT125" s="107">
        <f t="shared" si="97"/>
        <v>9.9039605184512208E-25</v>
      </c>
      <c r="IU125" s="107">
        <f t="shared" si="97"/>
        <v>2.3137509586725484E-24</v>
      </c>
      <c r="IV125" s="107">
        <f t="shared" si="97"/>
        <v>2.3834768598776614E-24</v>
      </c>
      <c r="IW125" s="107">
        <f t="shared" si="97"/>
        <v>8.7734300496656047E-18</v>
      </c>
      <c r="IY125" s="107">
        <f t="shared" si="98"/>
        <v>3.1561051458335793E-4</v>
      </c>
      <c r="IZ125" s="107">
        <f t="shared" si="98"/>
        <v>2.9120268475649278E-4</v>
      </c>
      <c r="JA125" s="107">
        <f t="shared" si="98"/>
        <v>6.0216469989934179E-5</v>
      </c>
      <c r="JB125" s="107">
        <f t="shared" si="98"/>
        <v>2.2266288731092217E-5</v>
      </c>
      <c r="JC125" s="107">
        <f t="shared" si="98"/>
        <v>1.1847533615928761E-5</v>
      </c>
      <c r="JD125" s="107">
        <f t="shared" si="98"/>
        <v>8.5217687038499027E-6</v>
      </c>
      <c r="JE125" s="107">
        <f t="shared" si="98"/>
        <v>1.5652646671714284E-5</v>
      </c>
      <c r="JF125" s="107">
        <f t="shared" si="98"/>
        <v>2.5202406019378163E-5</v>
      </c>
      <c r="JG125" s="107">
        <f t="shared" si="98"/>
        <v>3.4883718196054492E-5</v>
      </c>
      <c r="JH125" s="107">
        <f t="shared" si="98"/>
        <v>2.9267633390309957E-5</v>
      </c>
      <c r="JI125" s="107">
        <f t="shared" si="98"/>
        <v>2.5934632240829144E-5</v>
      </c>
      <c r="JJ125" s="107">
        <f t="shared" si="98"/>
        <v>1.6500950957080081E-5</v>
      </c>
      <c r="JK125" s="107">
        <f t="shared" si="98"/>
        <v>3.0757343913698007E-5</v>
      </c>
      <c r="JL125" s="107">
        <f t="shared" si="98"/>
        <v>9.6294660602769843E-5</v>
      </c>
      <c r="JM125" s="107">
        <f t="shared" si="98"/>
        <v>1.1830781887214803E-4</v>
      </c>
    </row>
    <row r="126" spans="2:273" x14ac:dyDescent="0.25">
      <c r="B126" s="2">
        <v>98</v>
      </c>
      <c r="C126" s="37">
        <v>57.625</v>
      </c>
      <c r="D126" s="37">
        <v>60.8</v>
      </c>
      <c r="E126" s="37">
        <v>58.814999999999998</v>
      </c>
      <c r="F126" s="37">
        <v>59.677</v>
      </c>
      <c r="G126" s="37">
        <v>59.185000000000002</v>
      </c>
      <c r="H126" s="37">
        <v>58.508000000000003</v>
      </c>
      <c r="I126" s="37">
        <v>61.222000000000001</v>
      </c>
      <c r="J126" s="37">
        <v>62.570999999999998</v>
      </c>
      <c r="K126" s="37">
        <v>63.46</v>
      </c>
      <c r="L126" s="37">
        <v>61.936999999999998</v>
      </c>
      <c r="M126" s="37">
        <v>61.332999999999998</v>
      </c>
      <c r="N126" s="37">
        <v>60.015999999999998</v>
      </c>
      <c r="O126" s="37">
        <v>59.984000000000002</v>
      </c>
      <c r="P126" s="37">
        <v>59.158999999999999</v>
      </c>
      <c r="Q126" s="37">
        <v>62.698</v>
      </c>
      <c r="S126" s="4">
        <f t="shared" si="99"/>
        <v>57.618984308087867</v>
      </c>
      <c r="T126" s="4">
        <f t="shared" si="99"/>
        <v>60.328288127011596</v>
      </c>
      <c r="U126" s="4">
        <f t="shared" si="99"/>
        <v>59.019924405234967</v>
      </c>
      <c r="V126" s="4">
        <f t="shared" si="99"/>
        <v>60.199794040857306</v>
      </c>
      <c r="W126" s="4">
        <f t="shared" si="99"/>
        <v>59.830743218834257</v>
      </c>
      <c r="X126" s="4">
        <f t="shared" si="99"/>
        <v>60.401860645702115</v>
      </c>
      <c r="Y126" s="4">
        <f t="shared" si="99"/>
        <v>61.742117497500551</v>
      </c>
      <c r="Z126" s="4">
        <f t="shared" si="99"/>
        <v>63.259924721113272</v>
      </c>
      <c r="AA126" s="4">
        <f t="shared" si="99"/>
        <v>62.808363287441431</v>
      </c>
      <c r="AB126" s="4">
        <f t="shared" si="99"/>
        <v>61.979970585839695</v>
      </c>
      <c r="AC126" s="4">
        <f t="shared" si="99"/>
        <v>62.007272411095656</v>
      </c>
      <c r="AD126" s="4">
        <f t="shared" si="99"/>
        <v>60.943072362298921</v>
      </c>
      <c r="AE126" s="4">
        <f t="shared" si="99"/>
        <v>60.538471540237126</v>
      </c>
      <c r="AF126" s="4">
        <f t="shared" si="99"/>
        <v>61.405981784745514</v>
      </c>
      <c r="AG126" s="4">
        <f t="shared" si="99"/>
        <v>64.657324986454682</v>
      </c>
      <c r="AI126" s="4">
        <f t="shared" si="100"/>
        <v>6.0156919121325814E-3</v>
      </c>
      <c r="AJ126" s="4">
        <f t="shared" si="100"/>
        <v>0.47171187298840067</v>
      </c>
      <c r="AK126" s="4">
        <f t="shared" si="100"/>
        <v>-0.20492440523496924</v>
      </c>
      <c r="AL126" s="4">
        <f t="shared" si="100"/>
        <v>-0.52279404085730619</v>
      </c>
      <c r="AM126" s="4">
        <f t="shared" si="100"/>
        <v>-0.64574321883425512</v>
      </c>
      <c r="AN126" s="4">
        <f t="shared" si="100"/>
        <v>-1.8938606457021123</v>
      </c>
      <c r="AO126" s="4">
        <f t="shared" si="100"/>
        <v>-0.52011749750055003</v>
      </c>
      <c r="AP126" s="4">
        <f t="shared" si="100"/>
        <v>-0.68892472111327407</v>
      </c>
      <c r="AQ126" s="4">
        <f t="shared" si="100"/>
        <v>0.65163671255857025</v>
      </c>
      <c r="AR126" s="4">
        <f t="shared" si="100"/>
        <v>-4.2970585839697151E-2</v>
      </c>
      <c r="AS126" s="4">
        <f t="shared" si="100"/>
        <v>-0.67427241109565728</v>
      </c>
      <c r="AT126" s="4">
        <f t="shared" si="100"/>
        <v>-0.92707236229892231</v>
      </c>
      <c r="AU126" s="4">
        <f t="shared" si="100"/>
        <v>-0.55447154023712386</v>
      </c>
      <c r="AV126" s="4">
        <f t="shared" si="100"/>
        <v>-2.2469817847455147</v>
      </c>
      <c r="AW126" s="4">
        <f t="shared" si="100"/>
        <v>-1.959324986454682</v>
      </c>
      <c r="AY126" s="2">
        <f t="shared" si="90"/>
        <v>57.617098467399408</v>
      </c>
      <c r="AZ126" s="2">
        <f t="shared" si="90"/>
        <v>60.313301260415471</v>
      </c>
      <c r="BA126" s="2">
        <f t="shared" si="90"/>
        <v>59.012144874247589</v>
      </c>
      <c r="BB126" s="2">
        <f t="shared" si="90"/>
        <v>60.196497317088436</v>
      </c>
      <c r="BC126" s="2">
        <f t="shared" si="90"/>
        <v>59.827782696243702</v>
      </c>
      <c r="BD126" s="2">
        <f t="shared" si="90"/>
        <v>60.399149549045177</v>
      </c>
      <c r="BE126" s="2">
        <f t="shared" si="90"/>
        <v>61.736743894893735</v>
      </c>
      <c r="BF126" s="2">
        <f t="shared" si="90"/>
        <v>63.250916383645738</v>
      </c>
      <c r="BG126" s="2">
        <f t="shared" si="90"/>
        <v>62.794747277110034</v>
      </c>
      <c r="BH126" s="2">
        <f t="shared" si="90"/>
        <v>61.966003215347655</v>
      </c>
      <c r="BI126" s="2">
        <f t="shared" si="90"/>
        <v>61.99422947359885</v>
      </c>
      <c r="BJ126" s="2">
        <f t="shared" si="90"/>
        <v>60.934389932156627</v>
      </c>
      <c r="BK126" s="2">
        <f t="shared" si="90"/>
        <v>60.5311676170951</v>
      </c>
      <c r="BL126" s="2">
        <f t="shared" si="90"/>
        <v>61.398441511969281</v>
      </c>
      <c r="BM126" s="2">
        <f t="shared" si="90"/>
        <v>64.576702241721506</v>
      </c>
      <c r="BO126" s="2" t="str">
        <f t="shared" si="91"/>
        <v/>
      </c>
      <c r="BP126" s="2" t="str">
        <f t="shared" si="91"/>
        <v/>
      </c>
      <c r="BQ126" s="2" t="str">
        <f t="shared" si="91"/>
        <v/>
      </c>
      <c r="BR126" s="2" t="str">
        <f t="shared" si="91"/>
        <v/>
      </c>
      <c r="BS126" s="2" t="str">
        <f t="shared" si="91"/>
        <v/>
      </c>
      <c r="BT126" s="2" t="str">
        <f t="shared" si="91"/>
        <v/>
      </c>
      <c r="BU126" s="2" t="str">
        <f t="shared" si="91"/>
        <v/>
      </c>
      <c r="BV126" s="2" t="str">
        <f t="shared" si="91"/>
        <v/>
      </c>
      <c r="BW126" s="2" t="str">
        <f t="shared" si="91"/>
        <v/>
      </c>
      <c r="BX126" s="2" t="str">
        <f t="shared" si="91"/>
        <v/>
      </c>
      <c r="BY126" s="2" t="str">
        <f t="shared" si="91"/>
        <v/>
      </c>
      <c r="BZ126" s="2" t="str">
        <f t="shared" si="91"/>
        <v/>
      </c>
      <c r="CA126" s="2" t="str">
        <f t="shared" si="91"/>
        <v/>
      </c>
      <c r="CB126" s="2" t="str">
        <f t="shared" si="91"/>
        <v/>
      </c>
      <c r="CC126" s="2" t="str">
        <f t="shared" si="91"/>
        <v/>
      </c>
      <c r="CE126" s="2">
        <f t="shared" si="92"/>
        <v>57.625</v>
      </c>
      <c r="CF126" s="2">
        <f t="shared" si="92"/>
        <v>60.8</v>
      </c>
      <c r="CG126" s="2">
        <f t="shared" si="92"/>
        <v>58.814999999999998</v>
      </c>
      <c r="CH126" s="2">
        <f t="shared" si="92"/>
        <v>59.677</v>
      </c>
      <c r="CI126" s="2">
        <f t="shared" si="92"/>
        <v>59.185000000000002</v>
      </c>
      <c r="CJ126" s="2">
        <f t="shared" si="92"/>
        <v>58.508000000000003</v>
      </c>
      <c r="CK126" s="2">
        <f t="shared" si="92"/>
        <v>61.222000000000001</v>
      </c>
      <c r="CL126" s="2">
        <f t="shared" si="92"/>
        <v>62.570999999999998</v>
      </c>
      <c r="CM126" s="2">
        <f t="shared" si="92"/>
        <v>63.46</v>
      </c>
      <c r="CN126" s="2">
        <f t="shared" si="92"/>
        <v>61.936999999999998</v>
      </c>
      <c r="CO126" s="2">
        <f t="shared" si="92"/>
        <v>61.332999999999998</v>
      </c>
      <c r="CP126" s="2">
        <f t="shared" si="92"/>
        <v>60.015999999999998</v>
      </c>
      <c r="CQ126" s="2">
        <f t="shared" si="92"/>
        <v>59.984000000000002</v>
      </c>
      <c r="CR126" s="2">
        <f t="shared" si="92"/>
        <v>59.158999999999999</v>
      </c>
      <c r="CS126" s="2">
        <f t="shared" si="92"/>
        <v>62.698</v>
      </c>
      <c r="CU126" s="2">
        <f t="shared" si="93"/>
        <v>57.625</v>
      </c>
      <c r="CV126" s="2">
        <f t="shared" si="93"/>
        <v>60.8</v>
      </c>
      <c r="CW126" s="2">
        <f t="shared" si="93"/>
        <v>58.814999999999998</v>
      </c>
      <c r="CX126" s="2">
        <f t="shared" si="93"/>
        <v>59.677</v>
      </c>
      <c r="CY126" s="2">
        <f t="shared" si="93"/>
        <v>59.185000000000002</v>
      </c>
      <c r="CZ126" s="2">
        <f t="shared" si="93"/>
        <v>58.508000000000003</v>
      </c>
      <c r="DA126" s="2">
        <f t="shared" si="93"/>
        <v>61.222000000000001</v>
      </c>
      <c r="DB126" s="2">
        <f t="shared" si="93"/>
        <v>62.570999999999998</v>
      </c>
      <c r="DC126" s="2">
        <f t="shared" si="93"/>
        <v>63.46</v>
      </c>
      <c r="DD126" s="2">
        <f t="shared" si="93"/>
        <v>61.936999999999998</v>
      </c>
      <c r="DE126" s="2">
        <f t="shared" si="93"/>
        <v>61.332999999999998</v>
      </c>
      <c r="DF126" s="2">
        <f t="shared" si="93"/>
        <v>60.015999999999998</v>
      </c>
      <c r="DG126" s="2">
        <f t="shared" si="93"/>
        <v>59.984000000000002</v>
      </c>
      <c r="DH126" s="2">
        <f t="shared" si="93"/>
        <v>59.158999999999999</v>
      </c>
      <c r="DI126" s="2">
        <f t="shared" si="93"/>
        <v>62.698</v>
      </c>
      <c r="DK126" s="2">
        <f t="shared" si="101"/>
        <v>96.924406275303653</v>
      </c>
      <c r="DL126" s="2">
        <f t="shared" si="101"/>
        <v>97.57257420262664</v>
      </c>
      <c r="DM126" s="2">
        <f t="shared" si="101"/>
        <v>95.118480404073182</v>
      </c>
      <c r="DN126" s="2">
        <f t="shared" si="101"/>
        <v>100.85822093023253</v>
      </c>
      <c r="DO126" s="2">
        <f t="shared" si="101"/>
        <v>90.669744186046501</v>
      </c>
      <c r="DP126" s="2">
        <f t="shared" si="101"/>
        <v>91.137569767441875</v>
      </c>
      <c r="DQ126" s="2">
        <f t="shared" si="101"/>
        <v>92.480779069767493</v>
      </c>
      <c r="DR126" s="2">
        <f t="shared" si="101"/>
        <v>91.739011627906976</v>
      </c>
      <c r="DS126" s="2">
        <f t="shared" si="101"/>
        <v>89.657490343840308</v>
      </c>
      <c r="DT126" s="2">
        <f t="shared" si="101"/>
        <v>94.559523255813943</v>
      </c>
      <c r="DU126" s="2">
        <f t="shared" si="101"/>
        <v>91.957116279069766</v>
      </c>
      <c r="DV126" s="2">
        <f t="shared" si="101"/>
        <v>95.283627906976747</v>
      </c>
      <c r="DW126" s="2">
        <f t="shared" si="101"/>
        <v>99.803720930232572</v>
      </c>
      <c r="DX126" s="2">
        <f t="shared" si="101"/>
        <v>94.767126921103085</v>
      </c>
      <c r="DY126" s="2">
        <f t="shared" si="101"/>
        <v>84.851021862348148</v>
      </c>
      <c r="EA126" s="2">
        <f t="shared" si="105"/>
        <v>57.37864860014357</v>
      </c>
      <c r="EB126" s="2">
        <f t="shared" si="105"/>
        <v>60.095431337639397</v>
      </c>
      <c r="EC126" s="2">
        <f t="shared" si="105"/>
        <v>58.813569725259391</v>
      </c>
      <c r="ED126" s="2">
        <f t="shared" si="105"/>
        <v>59.96266296296298</v>
      </c>
      <c r="EE126" s="2">
        <f t="shared" si="104"/>
        <v>59.658988148148147</v>
      </c>
      <c r="EF126" s="2">
        <f t="shared" si="104"/>
        <v>60.23362417427446</v>
      </c>
      <c r="EG126" s="2">
        <f t="shared" si="104"/>
        <v>61.564740407200311</v>
      </c>
      <c r="EH126" s="2">
        <f t="shared" si="104"/>
        <v>63.08400772234274</v>
      </c>
      <c r="EI126" s="2">
        <f t="shared" si="104"/>
        <v>62.64984395061726</v>
      </c>
      <c r="EJ126" s="2">
        <f t="shared" si="104"/>
        <v>61.801655555555584</v>
      </c>
      <c r="EK126" s="2">
        <f t="shared" si="104"/>
        <v>61.836049855536373</v>
      </c>
      <c r="EL126" s="2">
        <f t="shared" si="104"/>
        <v>60.74532770375604</v>
      </c>
      <c r="EM126" s="2">
        <f t="shared" si="86"/>
        <v>60.301803879154519</v>
      </c>
      <c r="EN126" s="2">
        <f t="shared" si="86"/>
        <v>61.203435170741798</v>
      </c>
      <c r="EO126" s="2">
        <f t="shared" si="86"/>
        <v>64.454626472778784</v>
      </c>
      <c r="EQ126" s="2">
        <f t="shared" si="102"/>
        <v>56.845225285474733</v>
      </c>
      <c r="ER126" s="2">
        <f t="shared" si="102"/>
        <v>59.72603770253977</v>
      </c>
      <c r="ES126" s="2">
        <f t="shared" si="102"/>
        <v>58.602587240059194</v>
      </c>
      <c r="ET126" s="2">
        <f t="shared" si="102"/>
        <v>59.744081879775891</v>
      </c>
      <c r="EU126" s="2">
        <f t="shared" si="102"/>
        <v>59.26244410249214</v>
      </c>
      <c r="EV126" s="2">
        <f t="shared" si="102"/>
        <v>59.835139421423598</v>
      </c>
      <c r="EW126" s="2">
        <f t="shared" si="102"/>
        <v>61.090821456462081</v>
      </c>
      <c r="EX126" s="2">
        <f t="shared" si="102"/>
        <v>62.55535837439605</v>
      </c>
      <c r="EY126" s="2">
        <f t="shared" si="102"/>
        <v>62.433050366116689</v>
      </c>
      <c r="EZ126" s="2">
        <f t="shared" si="102"/>
        <v>61.445363534274705</v>
      </c>
      <c r="FA126" s="2">
        <f t="shared" si="102"/>
        <v>61.475733372997823</v>
      </c>
      <c r="FB126" s="2">
        <f t="shared" si="102"/>
        <v>60.468368227141568</v>
      </c>
      <c r="FC126" s="2">
        <f t="shared" si="102"/>
        <v>59.983559966213974</v>
      </c>
      <c r="FD126" s="2">
        <f t="shared" si="102"/>
        <v>60.677967745540876</v>
      </c>
      <c r="FE126" s="2">
        <f t="shared" si="102"/>
        <v>64.353045491951349</v>
      </c>
      <c r="FG126" s="2">
        <f t="shared" si="103"/>
        <v>0.99396963274415995</v>
      </c>
      <c r="FH126" s="2">
        <f t="shared" si="103"/>
        <v>0.99418480807401588</v>
      </c>
      <c r="FI126" s="2">
        <f t="shared" si="103"/>
        <v>0.99452936021928817</v>
      </c>
      <c r="FJ126" s="2">
        <f t="shared" si="103"/>
        <v>0.99428158243282605</v>
      </c>
      <c r="FK126" s="2">
        <f t="shared" si="103"/>
        <v>0.99455548984280273</v>
      </c>
      <c r="FL126" s="2">
        <f t="shared" si="103"/>
        <v>0.99464242731613883</v>
      </c>
      <c r="FM126" s="2">
        <f t="shared" si="103"/>
        <v>0.99443450757337182</v>
      </c>
      <c r="FN126" s="2">
        <f t="shared" si="103"/>
        <v>0.99417301764328514</v>
      </c>
      <c r="FO126" s="2">
        <f t="shared" si="103"/>
        <v>0.99463374710801056</v>
      </c>
      <c r="FP126" s="2">
        <f t="shared" si="103"/>
        <v>0.99498142882430218</v>
      </c>
      <c r="FQ126" s="2">
        <f t="shared" si="103"/>
        <v>0.99474687633685288</v>
      </c>
      <c r="FR126" s="2">
        <f t="shared" si="103"/>
        <v>0.99452504681870613</v>
      </c>
      <c r="FS126" s="2">
        <f t="shared" si="103"/>
        <v>0.99419281910491464</v>
      </c>
      <c r="FT126" s="2">
        <f t="shared" si="103"/>
        <v>0.99418881377011969</v>
      </c>
      <c r="FU126" s="2">
        <f t="shared" si="103"/>
        <v>0.99401458917945407</v>
      </c>
      <c r="FW126" s="2">
        <f t="shared" si="94"/>
        <v>4.7944915658534401E-5</v>
      </c>
      <c r="FX126" s="2">
        <f t="shared" si="94"/>
        <v>1.809880165879241E-4</v>
      </c>
      <c r="FY126" s="2">
        <f t="shared" si="94"/>
        <v>1.7034402867318791E-4</v>
      </c>
      <c r="FZ126" s="2">
        <f t="shared" si="94"/>
        <v>1.0761669590148065E-4</v>
      </c>
      <c r="GA126" s="2">
        <f t="shared" si="94"/>
        <v>1.1052526352205395E-4</v>
      </c>
      <c r="GB126" s="2">
        <f t="shared" si="94"/>
        <v>1.1232540881399917E-4</v>
      </c>
      <c r="GC126" s="2">
        <f t="shared" si="94"/>
        <v>1.2553062996759751E-4</v>
      </c>
      <c r="GD126" s="2">
        <f t="shared" si="94"/>
        <v>1.2019476911400875E-4</v>
      </c>
      <c r="GE126" s="2">
        <f t="shared" si="94"/>
        <v>1.2239324680176248E-4</v>
      </c>
      <c r="GF126" s="2">
        <f t="shared" si="94"/>
        <v>1.4042084240614602E-4</v>
      </c>
      <c r="GG126" s="2">
        <f t="shared" si="94"/>
        <v>1.3895763484916403E-4</v>
      </c>
      <c r="GH126" s="2">
        <f t="shared" si="94"/>
        <v>1.2040813308924765E-4</v>
      </c>
      <c r="GI126" s="2">
        <f t="shared" si="94"/>
        <v>9.7535495326098762E-5</v>
      </c>
      <c r="GJ126" s="2">
        <f t="shared" si="94"/>
        <v>7.3310150752724324E-5</v>
      </c>
      <c r="GK126" s="2">
        <f t="shared" si="94"/>
        <v>4.9583318657728625E-5</v>
      </c>
      <c r="GM126" s="107">
        <f t="shared" si="95"/>
        <v>5.3399030790052509E-43</v>
      </c>
      <c r="GN126" s="107">
        <f t="shared" si="95"/>
        <v>7.3721377239572359E-49</v>
      </c>
      <c r="GO126" s="107">
        <f t="shared" si="95"/>
        <v>5.0669169033201707E-61</v>
      </c>
      <c r="GP126" s="107">
        <f t="shared" si="95"/>
        <v>6.0993443482466088E-60</v>
      </c>
      <c r="GQ126" s="107">
        <f t="shared" si="95"/>
        <v>7.5292619496073474E-65</v>
      </c>
      <c r="GR126" s="107">
        <f t="shared" si="95"/>
        <v>1.6450126509509892E-67</v>
      </c>
      <c r="GS126" s="107">
        <f t="shared" si="95"/>
        <v>1.9558232000426954E-64</v>
      </c>
      <c r="GT126" s="107">
        <f t="shared" si="95"/>
        <v>1.7185140335509788E-60</v>
      </c>
      <c r="GU126" s="107">
        <f t="shared" si="95"/>
        <v>3.7712758843532502E-62</v>
      </c>
      <c r="GV126" s="107">
        <f t="shared" si="95"/>
        <v>1.9894936055257972E-67</v>
      </c>
      <c r="GW126" s="107">
        <f t="shared" si="95"/>
        <v>3.1256778708862866E-65</v>
      </c>
      <c r="GX126" s="107">
        <f t="shared" si="95"/>
        <v>1.127904736077481E-63</v>
      </c>
      <c r="GY126" s="107">
        <f t="shared" si="95"/>
        <v>1.139523176438182E-58</v>
      </c>
      <c r="GZ126" s="107">
        <f t="shared" si="95"/>
        <v>2.560617683036248E-55</v>
      </c>
      <c r="HA126" s="107">
        <f t="shared" si="95"/>
        <v>1.3392266767013235E-48</v>
      </c>
      <c r="HC126" s="107">
        <f t="shared" si="106"/>
        <v>5.0186372463450927E-5</v>
      </c>
      <c r="HD126" s="107">
        <f t="shared" si="106"/>
        <v>2.381246364510551E-6</v>
      </c>
      <c r="HE126" s="107">
        <f t="shared" si="106"/>
        <v>5.8060830972160947E-8</v>
      </c>
      <c r="HF126" s="107">
        <f t="shared" si="106"/>
        <v>6.8532758929087244E-7</v>
      </c>
      <c r="HG126" s="107">
        <f t="shared" si="106"/>
        <v>1.2018174951282784E-7</v>
      </c>
      <c r="HH126" s="107">
        <f t="shared" si="106"/>
        <v>5.3749818030576192E-8</v>
      </c>
      <c r="HI126" s="107">
        <f t="shared" si="89"/>
        <v>8.8068870867632323E-8</v>
      </c>
      <c r="HJ126" s="107">
        <f t="shared" si="89"/>
        <v>1.8998910525506685E-7</v>
      </c>
      <c r="HK126" s="107">
        <f t="shared" si="89"/>
        <v>3.2238623045813561E-8</v>
      </c>
      <c r="HL126" s="107">
        <f t="shared" si="89"/>
        <v>3.9999670616774374E-9</v>
      </c>
      <c r="HM126" s="107">
        <f t="shared" si="89"/>
        <v>2.1565929431496503E-8</v>
      </c>
      <c r="HN126" s="107">
        <f t="shared" si="89"/>
        <v>1.3599756956032611E-7</v>
      </c>
      <c r="HO126" s="107">
        <f t="shared" si="89"/>
        <v>2.2598675586814079E-6</v>
      </c>
      <c r="HP126" s="107">
        <f t="shared" si="89"/>
        <v>1.2867655544977872E-5</v>
      </c>
      <c r="HQ126" s="107">
        <f t="shared" si="89"/>
        <v>4.0527503684718405E-6</v>
      </c>
      <c r="HS126" s="107">
        <f t="shared" si="96"/>
        <v>1.2117518167501994E-4</v>
      </c>
      <c r="HT126" s="107">
        <f t="shared" si="96"/>
        <v>4.462409156999309E-4</v>
      </c>
      <c r="HU126" s="107">
        <f t="shared" si="96"/>
        <v>1.0712787754923046E-4</v>
      </c>
      <c r="HV126" s="107">
        <f t="shared" si="96"/>
        <v>2.9500485212418305E-5</v>
      </c>
      <c r="HW126" s="107">
        <f t="shared" si="96"/>
        <v>2.0155028877932309E-5</v>
      </c>
      <c r="HX126" s="107">
        <f t="shared" si="96"/>
        <v>1.5413134241007216E-5</v>
      </c>
      <c r="HY126" s="107">
        <f t="shared" si="96"/>
        <v>2.7926965801793154E-5</v>
      </c>
      <c r="HZ126" s="107">
        <f t="shared" si="96"/>
        <v>4.3080578172710874E-5</v>
      </c>
      <c r="IA126" s="107">
        <f t="shared" si="96"/>
        <v>6.332874279385419E-5</v>
      </c>
      <c r="IB126" s="107">
        <f t="shared" si="96"/>
        <v>5.4884181476710536E-5</v>
      </c>
      <c r="IC126" s="107">
        <f t="shared" si="96"/>
        <v>4.8136716120623035E-5</v>
      </c>
      <c r="ID126" s="107">
        <f t="shared" si="96"/>
        <v>2.8421933217959087E-5</v>
      </c>
      <c r="IE126" s="107">
        <f t="shared" si="96"/>
        <v>2.2167652863253804E-5</v>
      </c>
      <c r="IF126" s="107">
        <f t="shared" si="96"/>
        <v>1.8350825845999644E-5</v>
      </c>
      <c r="IG126" s="107">
        <f t="shared" si="96"/>
        <v>1.3466359347764865E-4</v>
      </c>
      <c r="II126" s="107">
        <f t="shared" si="97"/>
        <v>2.2101732825645887E-20</v>
      </c>
      <c r="IJ126" s="107">
        <f t="shared" si="97"/>
        <v>1.8066656491133539E-17</v>
      </c>
      <c r="IK126" s="107">
        <f t="shared" si="97"/>
        <v>2.1935213468942917E-21</v>
      </c>
      <c r="IL126" s="107">
        <f t="shared" si="97"/>
        <v>1.6540803670266307E-23</v>
      </c>
      <c r="IM126" s="107">
        <f t="shared" si="97"/>
        <v>8.9811413793511367E-25</v>
      </c>
      <c r="IN126" s="107">
        <f t="shared" si="97"/>
        <v>1.6226487040896753E-25</v>
      </c>
      <c r="IO126" s="107">
        <f t="shared" si="97"/>
        <v>3.5723831622030524E-24</v>
      </c>
      <c r="IP126" s="107">
        <f t="shared" si="97"/>
        <v>2.4200199582724441E-23</v>
      </c>
      <c r="IQ126" s="107">
        <f t="shared" si="97"/>
        <v>3.6262481666552812E-23</v>
      </c>
      <c r="IR126" s="107">
        <f t="shared" si="97"/>
        <v>9.0790281259460218E-24</v>
      </c>
      <c r="IS126" s="107">
        <f t="shared" si="97"/>
        <v>1.8698197886484821E-23</v>
      </c>
      <c r="IT126" s="107">
        <f t="shared" si="97"/>
        <v>5.7850268922868331E-24</v>
      </c>
      <c r="IU126" s="107">
        <f t="shared" si="97"/>
        <v>1.2644701671753956E-23</v>
      </c>
      <c r="IV126" s="107">
        <f t="shared" si="97"/>
        <v>1.238229302706323E-23</v>
      </c>
      <c r="IW126" s="107">
        <f t="shared" si="97"/>
        <v>2.7199433425541495E-17</v>
      </c>
      <c r="IY126" s="107">
        <f t="shared" si="98"/>
        <v>1.713615541384709E-4</v>
      </c>
      <c r="IZ126" s="107">
        <f t="shared" si="98"/>
        <v>4.4862216206445948E-4</v>
      </c>
      <c r="JA126" s="107">
        <f t="shared" si="98"/>
        <v>1.0718593838020261E-4</v>
      </c>
      <c r="JB126" s="107">
        <f t="shared" si="98"/>
        <v>3.0185812801709178E-5</v>
      </c>
      <c r="JC126" s="107">
        <f t="shared" si="98"/>
        <v>2.0275210627445137E-5</v>
      </c>
      <c r="JD126" s="107">
        <f t="shared" si="98"/>
        <v>1.5466884059037792E-5</v>
      </c>
      <c r="JE126" s="107">
        <f t="shared" si="98"/>
        <v>2.8015034672660788E-5</v>
      </c>
      <c r="JF126" s="107">
        <f t="shared" si="98"/>
        <v>4.3270567277965939E-5</v>
      </c>
      <c r="JG126" s="107">
        <f t="shared" si="98"/>
        <v>6.3360981416900008E-5</v>
      </c>
      <c r="JH126" s="107">
        <f t="shared" si="98"/>
        <v>5.4888181443772212E-5</v>
      </c>
      <c r="JI126" s="107">
        <f t="shared" si="98"/>
        <v>4.8158282050054531E-5</v>
      </c>
      <c r="JJ126" s="107">
        <f t="shared" si="98"/>
        <v>2.8557930787519415E-5</v>
      </c>
      <c r="JK126" s="107">
        <f t="shared" si="98"/>
        <v>2.4427520421935213E-5</v>
      </c>
      <c r="JL126" s="107">
        <f t="shared" si="98"/>
        <v>3.1218481390977514E-5</v>
      </c>
      <c r="JM126" s="107">
        <f t="shared" si="98"/>
        <v>1.3871634384614767E-4</v>
      </c>
    </row>
    <row r="127" spans="2:273" x14ac:dyDescent="0.25">
      <c r="B127" s="2">
        <v>99</v>
      </c>
      <c r="C127" s="37">
        <v>58.078000000000003</v>
      </c>
      <c r="D127" s="37">
        <v>60.554000000000002</v>
      </c>
      <c r="E127" s="37">
        <v>58.646000000000001</v>
      </c>
      <c r="F127" s="37">
        <v>59.615000000000002</v>
      </c>
      <c r="G127" s="37">
        <v>59.753999999999998</v>
      </c>
      <c r="H127" s="37">
        <v>60.308</v>
      </c>
      <c r="I127" s="37">
        <v>61.158999999999999</v>
      </c>
      <c r="J127" s="37">
        <v>62.683</v>
      </c>
      <c r="K127" s="37">
        <v>63.619</v>
      </c>
      <c r="L127" s="37">
        <v>61.73</v>
      </c>
      <c r="M127" s="37">
        <v>60.984000000000002</v>
      </c>
      <c r="N127" s="37">
        <v>60.332999999999998</v>
      </c>
      <c r="O127" s="37">
        <v>58.651000000000003</v>
      </c>
      <c r="P127" s="37">
        <v>59.429000000000002</v>
      </c>
      <c r="Q127" s="37">
        <v>62.206000000000003</v>
      </c>
      <c r="S127" s="4">
        <f t="shared" si="99"/>
        <v>57.45970279575409</v>
      </c>
      <c r="T127" s="4">
        <f t="shared" si="99"/>
        <v>60.14507499966718</v>
      </c>
      <c r="U127" s="4">
        <f t="shared" si="99"/>
        <v>58.888804058217666</v>
      </c>
      <c r="V127" s="4">
        <f t="shared" si="99"/>
        <v>60.057820261860435</v>
      </c>
      <c r="W127" s="4">
        <f t="shared" si="99"/>
        <v>59.694058078593571</v>
      </c>
      <c r="X127" s="4">
        <f t="shared" si="99"/>
        <v>60.261394038609666</v>
      </c>
      <c r="Y127" s="4">
        <f t="shared" si="99"/>
        <v>61.594915573410567</v>
      </c>
      <c r="Z127" s="4">
        <f t="shared" si="99"/>
        <v>63.103887016133363</v>
      </c>
      <c r="AA127" s="4">
        <f t="shared" si="99"/>
        <v>62.688187577256031</v>
      </c>
      <c r="AB127" s="4">
        <f t="shared" si="99"/>
        <v>61.856519648487648</v>
      </c>
      <c r="AC127" s="4">
        <f t="shared" si="99"/>
        <v>61.869858889345743</v>
      </c>
      <c r="AD127" s="4">
        <f t="shared" si="99"/>
        <v>60.789963556734165</v>
      </c>
      <c r="AE127" s="4">
        <f t="shared" si="99"/>
        <v>60.393761396212675</v>
      </c>
      <c r="AF127" s="4">
        <f t="shared" si="99"/>
        <v>61.267068063554611</v>
      </c>
      <c r="AG127" s="4">
        <f t="shared" si="99"/>
        <v>64.548837344504321</v>
      </c>
      <c r="AI127" s="4">
        <f t="shared" si="100"/>
        <v>0.61829720424591272</v>
      </c>
      <c r="AJ127" s="4">
        <f t="shared" si="100"/>
        <v>0.40892500033282175</v>
      </c>
      <c r="AK127" s="4">
        <f t="shared" si="100"/>
        <v>-0.24280405821766493</v>
      </c>
      <c r="AL127" s="4">
        <f t="shared" si="100"/>
        <v>-0.44282026186043311</v>
      </c>
      <c r="AM127" s="4">
        <f t="shared" si="100"/>
        <v>5.9941921406426957E-2</v>
      </c>
      <c r="AN127" s="4">
        <f t="shared" si="100"/>
        <v>4.6605961390334016E-2</v>
      </c>
      <c r="AO127" s="4">
        <f t="shared" si="100"/>
        <v>-0.43591557341056841</v>
      </c>
      <c r="AP127" s="4">
        <f t="shared" si="100"/>
        <v>-0.42088701613336355</v>
      </c>
      <c r="AQ127" s="4">
        <f t="shared" si="100"/>
        <v>0.93081242274396914</v>
      </c>
      <c r="AR127" s="4">
        <f t="shared" si="100"/>
        <v>-0.12651964848765118</v>
      </c>
      <c r="AS127" s="4">
        <f t="shared" si="100"/>
        <v>-0.88585888934574086</v>
      </c>
      <c r="AT127" s="4">
        <f t="shared" si="100"/>
        <v>-0.45696355673416633</v>
      </c>
      <c r="AU127" s="4">
        <f t="shared" si="100"/>
        <v>-1.7427613962126713</v>
      </c>
      <c r="AV127" s="4">
        <f t="shared" si="100"/>
        <v>-1.8380680635546085</v>
      </c>
      <c r="AW127" s="4">
        <f t="shared" si="100"/>
        <v>-2.3428373445043178</v>
      </c>
      <c r="AY127" s="2">
        <f t="shared" si="90"/>
        <v>57.459379159626323</v>
      </c>
      <c r="AZ127" s="2">
        <f t="shared" si="90"/>
        <v>60.121945842599224</v>
      </c>
      <c r="BA127" s="2">
        <f t="shared" si="90"/>
        <v>58.875515702483561</v>
      </c>
      <c r="BB127" s="2">
        <f t="shared" si="90"/>
        <v>60.051973171608594</v>
      </c>
      <c r="BC127" s="2">
        <f t="shared" si="90"/>
        <v>59.688623390769685</v>
      </c>
      <c r="BD127" s="2">
        <f t="shared" si="90"/>
        <v>60.256317391502279</v>
      </c>
      <c r="BE127" s="2">
        <f t="shared" si="90"/>
        <v>61.585145165749857</v>
      </c>
      <c r="BF127" s="2">
        <f t="shared" si="90"/>
        <v>63.087958690034881</v>
      </c>
      <c r="BG127" s="2">
        <f t="shared" si="90"/>
        <v>62.664436481515544</v>
      </c>
      <c r="BH127" s="2">
        <f t="shared" si="90"/>
        <v>61.831636193295409</v>
      </c>
      <c r="BI127" s="2">
        <f t="shared" si="90"/>
        <v>61.846628757360143</v>
      </c>
      <c r="BJ127" s="2">
        <f t="shared" si="90"/>
        <v>60.774271451538432</v>
      </c>
      <c r="BK127" s="2">
        <f t="shared" si="90"/>
        <v>60.380785979762592</v>
      </c>
      <c r="BL127" s="2">
        <f t="shared" si="90"/>
        <v>61.254332570825085</v>
      </c>
      <c r="BM127" s="2">
        <f t="shared" si="90"/>
        <v>64.425643632216534</v>
      </c>
      <c r="BO127" s="2" t="str">
        <f t="shared" si="91"/>
        <v/>
      </c>
      <c r="BP127" s="2" t="str">
        <f t="shared" si="91"/>
        <v/>
      </c>
      <c r="BQ127" s="2" t="str">
        <f t="shared" si="91"/>
        <v/>
      </c>
      <c r="BR127" s="2" t="str">
        <f t="shared" si="91"/>
        <v/>
      </c>
      <c r="BS127" s="2" t="str">
        <f t="shared" si="91"/>
        <v/>
      </c>
      <c r="BT127" s="2" t="str">
        <f t="shared" si="91"/>
        <v/>
      </c>
      <c r="BU127" s="2" t="str">
        <f t="shared" si="91"/>
        <v/>
      </c>
      <c r="BV127" s="2" t="str">
        <f t="shared" si="91"/>
        <v/>
      </c>
      <c r="BW127" s="2" t="str">
        <f t="shared" si="91"/>
        <v/>
      </c>
      <c r="BX127" s="2" t="str">
        <f t="shared" si="91"/>
        <v/>
      </c>
      <c r="BY127" s="2" t="str">
        <f t="shared" si="91"/>
        <v/>
      </c>
      <c r="BZ127" s="2" t="str">
        <f t="shared" si="91"/>
        <v/>
      </c>
      <c r="CA127" s="2" t="str">
        <f t="shared" si="91"/>
        <v/>
      </c>
      <c r="CB127" s="2" t="str">
        <f t="shared" si="91"/>
        <v/>
      </c>
      <c r="CC127" s="2" t="str">
        <f t="shared" si="91"/>
        <v/>
      </c>
      <c r="CE127" s="2">
        <f t="shared" si="92"/>
        <v>58.078000000000003</v>
      </c>
      <c r="CF127" s="2">
        <f t="shared" si="92"/>
        <v>60.554000000000002</v>
      </c>
      <c r="CG127" s="2">
        <f t="shared" si="92"/>
        <v>58.646000000000001</v>
      </c>
      <c r="CH127" s="2">
        <f t="shared" si="92"/>
        <v>59.615000000000002</v>
      </c>
      <c r="CI127" s="2">
        <f t="shared" si="92"/>
        <v>59.753999999999998</v>
      </c>
      <c r="CJ127" s="2">
        <f t="shared" si="92"/>
        <v>60.308</v>
      </c>
      <c r="CK127" s="2">
        <f t="shared" si="92"/>
        <v>61.158999999999999</v>
      </c>
      <c r="CL127" s="2">
        <f t="shared" si="92"/>
        <v>62.683</v>
      </c>
      <c r="CM127" s="2">
        <f t="shared" si="92"/>
        <v>63.619</v>
      </c>
      <c r="CN127" s="2">
        <f t="shared" si="92"/>
        <v>61.73</v>
      </c>
      <c r="CO127" s="2">
        <f t="shared" si="92"/>
        <v>60.984000000000002</v>
      </c>
      <c r="CP127" s="2">
        <f t="shared" si="92"/>
        <v>60.332999999999998</v>
      </c>
      <c r="CQ127" s="2">
        <f t="shared" si="92"/>
        <v>58.651000000000003</v>
      </c>
      <c r="CR127" s="2">
        <f t="shared" si="92"/>
        <v>59.429000000000002</v>
      </c>
      <c r="CS127" s="2">
        <f t="shared" si="92"/>
        <v>62.206000000000003</v>
      </c>
      <c r="CU127" s="2">
        <f t="shared" si="93"/>
        <v>58.078000000000003</v>
      </c>
      <c r="CV127" s="2">
        <f t="shared" si="93"/>
        <v>60.554000000000002</v>
      </c>
      <c r="CW127" s="2">
        <f t="shared" si="93"/>
        <v>58.646000000000001</v>
      </c>
      <c r="CX127" s="2">
        <f t="shared" si="93"/>
        <v>59.615000000000002</v>
      </c>
      <c r="CY127" s="2">
        <f t="shared" si="93"/>
        <v>59.753999999999998</v>
      </c>
      <c r="CZ127" s="2">
        <f t="shared" si="93"/>
        <v>60.308</v>
      </c>
      <c r="DA127" s="2">
        <f t="shared" si="93"/>
        <v>61.158999999999999</v>
      </c>
      <c r="DB127" s="2">
        <f t="shared" si="93"/>
        <v>62.683</v>
      </c>
      <c r="DC127" s="2">
        <f t="shared" si="93"/>
        <v>63.619</v>
      </c>
      <c r="DD127" s="2">
        <f t="shared" si="93"/>
        <v>61.73</v>
      </c>
      <c r="DE127" s="2">
        <f t="shared" si="93"/>
        <v>60.984000000000002</v>
      </c>
      <c r="DF127" s="2">
        <f t="shared" si="93"/>
        <v>60.332999999999998</v>
      </c>
      <c r="DG127" s="2">
        <f t="shared" si="93"/>
        <v>58.651000000000003</v>
      </c>
      <c r="DH127" s="2">
        <f t="shared" si="93"/>
        <v>59.429000000000002</v>
      </c>
      <c r="DI127" s="2">
        <f t="shared" si="93"/>
        <v>62.206000000000003</v>
      </c>
      <c r="DK127" s="2">
        <f t="shared" si="101"/>
        <v>97.286603238866405</v>
      </c>
      <c r="DL127" s="2">
        <f t="shared" si="101"/>
        <v>97.918829924953101</v>
      </c>
      <c r="DM127" s="2">
        <f t="shared" si="101"/>
        <v>95.450818707290097</v>
      </c>
      <c r="DN127" s="2">
        <f t="shared" si="101"/>
        <v>101.25168619752338</v>
      </c>
      <c r="DO127" s="2">
        <f t="shared" si="101"/>
        <v>90.94533766233765</v>
      </c>
      <c r="DP127" s="2">
        <f t="shared" si="101"/>
        <v>91.406633343400799</v>
      </c>
      <c r="DQ127" s="2">
        <f t="shared" si="101"/>
        <v>92.729126245847226</v>
      </c>
      <c r="DR127" s="2">
        <f t="shared" si="101"/>
        <v>91.985477197221385</v>
      </c>
      <c r="DS127" s="2">
        <f t="shared" si="101"/>
        <v>89.870685303730099</v>
      </c>
      <c r="DT127" s="2">
        <f t="shared" si="101"/>
        <v>94.836727574750824</v>
      </c>
      <c r="DU127" s="2">
        <f t="shared" si="101"/>
        <v>92.216976140138925</v>
      </c>
      <c r="DV127" s="2">
        <f t="shared" si="101"/>
        <v>95.591247961340997</v>
      </c>
      <c r="DW127" s="2">
        <f t="shared" si="101"/>
        <v>100.16291905768652</v>
      </c>
      <c r="DX127" s="2">
        <f t="shared" si="101"/>
        <v>95.086321799962178</v>
      </c>
      <c r="DY127" s="2">
        <f t="shared" si="101"/>
        <v>85.062397165991882</v>
      </c>
      <c r="EA127" s="2">
        <f t="shared" si="105"/>
        <v>57.252161593682693</v>
      </c>
      <c r="EB127" s="2">
        <f t="shared" si="105"/>
        <v>59.932392486474555</v>
      </c>
      <c r="EC127" s="2">
        <f t="shared" si="105"/>
        <v>58.702993505669852</v>
      </c>
      <c r="ED127" s="2">
        <f t="shared" si="105"/>
        <v>59.84876543209878</v>
      </c>
      <c r="EE127" s="2">
        <f t="shared" si="104"/>
        <v>59.541911604938271</v>
      </c>
      <c r="EF127" s="2">
        <f t="shared" si="104"/>
        <v>60.112454167594436</v>
      </c>
      <c r="EG127" s="2">
        <f t="shared" si="104"/>
        <v>61.435711769107648</v>
      </c>
      <c r="EH127" s="2">
        <f t="shared" si="104"/>
        <v>62.942757201735361</v>
      </c>
      <c r="EI127" s="2">
        <f t="shared" si="104"/>
        <v>62.53856938271602</v>
      </c>
      <c r="EJ127" s="2">
        <f t="shared" si="104"/>
        <v>61.688906666666689</v>
      </c>
      <c r="EK127" s="2">
        <f t="shared" si="104"/>
        <v>61.709125158494238</v>
      </c>
      <c r="EL127" s="2">
        <f t="shared" si="104"/>
        <v>60.609913010039683</v>
      </c>
      <c r="EM127" s="2">
        <f t="shared" si="86"/>
        <v>60.181516738569812</v>
      </c>
      <c r="EN127" s="2">
        <f t="shared" si="86"/>
        <v>61.084763898024775</v>
      </c>
      <c r="EO127" s="2">
        <f t="shared" si="86"/>
        <v>64.319069954702528</v>
      </c>
      <c r="EQ127" s="2">
        <f t="shared" si="102"/>
        <v>56.764307131348914</v>
      </c>
      <c r="ER127" s="2">
        <f t="shared" si="102"/>
        <v>59.613771412127917</v>
      </c>
      <c r="ES127" s="2">
        <f t="shared" si="102"/>
        <v>58.510265511276515</v>
      </c>
      <c r="ET127" s="2">
        <f t="shared" si="102"/>
        <v>59.649292778341774</v>
      </c>
      <c r="EU127" s="2">
        <f t="shared" si="102"/>
        <v>59.172774954387805</v>
      </c>
      <c r="EV127" s="2">
        <f t="shared" si="102"/>
        <v>59.742038047421154</v>
      </c>
      <c r="EW127" s="2">
        <f t="shared" si="102"/>
        <v>60.997604645419486</v>
      </c>
      <c r="EX127" s="2">
        <f t="shared" si="102"/>
        <v>62.457065025825237</v>
      </c>
      <c r="EY127" s="2">
        <f t="shared" si="102"/>
        <v>62.340986299359699</v>
      </c>
      <c r="EZ127" s="2">
        <f t="shared" si="102"/>
        <v>61.357923237413353</v>
      </c>
      <c r="FA127" s="2">
        <f t="shared" si="102"/>
        <v>61.37040986952475</v>
      </c>
      <c r="FB127" s="2">
        <f t="shared" si="102"/>
        <v>60.34946125717493</v>
      </c>
      <c r="FC127" s="2">
        <f t="shared" si="102"/>
        <v>59.876908606806523</v>
      </c>
      <c r="FD127" s="2">
        <f t="shared" si="102"/>
        <v>60.579408815598867</v>
      </c>
      <c r="FE127" s="2">
        <f t="shared" si="102"/>
        <v>64.209416744161786</v>
      </c>
      <c r="FG127" s="2">
        <f t="shared" si="103"/>
        <v>0.99482333640454501</v>
      </c>
      <c r="FH127" s="2">
        <f t="shared" si="103"/>
        <v>0.99500820289536318</v>
      </c>
      <c r="FI127" s="2">
        <f t="shared" si="103"/>
        <v>0.99530419904229939</v>
      </c>
      <c r="FJ127" s="2">
        <f t="shared" si="103"/>
        <v>0.9950913422649964</v>
      </c>
      <c r="FK127" s="2">
        <f t="shared" si="103"/>
        <v>0.9953266451645828</v>
      </c>
      <c r="FL127" s="2">
        <f t="shared" si="103"/>
        <v>0.99540132583246443</v>
      </c>
      <c r="FM127" s="2">
        <f t="shared" si="103"/>
        <v>0.99522271639974458</v>
      </c>
      <c r="FN127" s="2">
        <f t="shared" si="103"/>
        <v>0.99499807351659642</v>
      </c>
      <c r="FO127" s="2">
        <f t="shared" si="103"/>
        <v>0.99539386947916908</v>
      </c>
      <c r="FP127" s="2">
        <f t="shared" si="103"/>
        <v>0.99569251583888008</v>
      </c>
      <c r="FQ127" s="2">
        <f t="shared" si="103"/>
        <v>0.99549104675171629</v>
      </c>
      <c r="FR127" s="2">
        <f t="shared" si="103"/>
        <v>0.99530049368708706</v>
      </c>
      <c r="FS127" s="2">
        <f t="shared" si="103"/>
        <v>0.99501508530189209</v>
      </c>
      <c r="FT127" s="2">
        <f t="shared" si="103"/>
        <v>0.99501164425579391</v>
      </c>
      <c r="FU127" s="2">
        <f t="shared" si="103"/>
        <v>0.99486196137109806</v>
      </c>
      <c r="FW127" s="2">
        <f t="shared" si="94"/>
        <v>5.5899222965183732E-5</v>
      </c>
      <c r="FX127" s="2">
        <f t="shared" si="94"/>
        <v>2.1101019865720359E-4</v>
      </c>
      <c r="FY127" s="2">
        <f t="shared" si="94"/>
        <v>1.9860094322043842E-4</v>
      </c>
      <c r="FZ127" s="2">
        <f t="shared" si="94"/>
        <v>1.2546961527891399E-4</v>
      </c>
      <c r="GA127" s="2">
        <f t="shared" si="94"/>
        <v>1.2886063342268004E-4</v>
      </c>
      <c r="GB127" s="2">
        <f t="shared" si="94"/>
        <v>1.3095937114304419E-4</v>
      </c>
      <c r="GC127" s="2">
        <f t="shared" si="94"/>
        <v>1.4635492108479881E-4</v>
      </c>
      <c r="GD127" s="2">
        <f t="shared" si="94"/>
        <v>1.4013401769788104E-4</v>
      </c>
      <c r="GE127" s="2">
        <f t="shared" si="94"/>
        <v>1.426971513304984E-4</v>
      </c>
      <c r="GF127" s="2">
        <f t="shared" si="94"/>
        <v>1.6371486818432787E-4</v>
      </c>
      <c r="GG127" s="2">
        <f t="shared" si="94"/>
        <v>1.6200897249587774E-4</v>
      </c>
      <c r="GH127" s="2">
        <f t="shared" si="94"/>
        <v>1.4038277189906597E-4</v>
      </c>
      <c r="GI127" s="2">
        <f t="shared" si="94"/>
        <v>1.13716198409602E-4</v>
      </c>
      <c r="GJ127" s="2">
        <f t="shared" si="94"/>
        <v>8.5472320897497862E-5</v>
      </c>
      <c r="GK127" s="2">
        <f t="shared" si="94"/>
        <v>5.7809429707053335E-5</v>
      </c>
      <c r="GM127" s="107">
        <f t="shared" si="95"/>
        <v>1.6216822888310659E-45</v>
      </c>
      <c r="GN127" s="107">
        <f t="shared" si="95"/>
        <v>1.0344787112914469E-51</v>
      </c>
      <c r="GO127" s="107">
        <f t="shared" si="95"/>
        <v>1.4476333619415041E-64</v>
      </c>
      <c r="GP127" s="107">
        <f t="shared" si="95"/>
        <v>1.8844196642911037E-63</v>
      </c>
      <c r="GQ127" s="107">
        <f t="shared" si="95"/>
        <v>1.281714511130317E-68</v>
      </c>
      <c r="GR127" s="107">
        <f t="shared" si="95"/>
        <v>1.9994844972549599E-71</v>
      </c>
      <c r="GS127" s="107">
        <f t="shared" si="95"/>
        <v>3.3954482346886381E-68</v>
      </c>
      <c r="GT127" s="107">
        <f t="shared" si="95"/>
        <v>4.7720755573783106E-64</v>
      </c>
      <c r="GU127" s="107">
        <f t="shared" si="95"/>
        <v>9.5208173340362712E-66</v>
      </c>
      <c r="GV127" s="107">
        <f t="shared" si="95"/>
        <v>2.7394510140633396E-71</v>
      </c>
      <c r="GW127" s="107">
        <f t="shared" si="95"/>
        <v>5.3654715844659745E-69</v>
      </c>
      <c r="GX127" s="107">
        <f t="shared" si="95"/>
        <v>2.2353679498387341E-67</v>
      </c>
      <c r="GY127" s="107">
        <f t="shared" si="95"/>
        <v>4.0986218237811528E-62</v>
      </c>
      <c r="GZ127" s="107">
        <f t="shared" si="95"/>
        <v>1.4658903711745953E-58</v>
      </c>
      <c r="HA127" s="107">
        <f t="shared" si="95"/>
        <v>1.8760492961425394E-51</v>
      </c>
      <c r="HC127" s="107">
        <f t="shared" si="106"/>
        <v>8.9504875953818891E-6</v>
      </c>
      <c r="HD127" s="107">
        <f t="shared" si="106"/>
        <v>2.8821333956940101E-7</v>
      </c>
      <c r="HE127" s="107">
        <f t="shared" si="106"/>
        <v>3.9908409226419307E-9</v>
      </c>
      <c r="HF127" s="107">
        <f t="shared" si="106"/>
        <v>5.831214057614398E-8</v>
      </c>
      <c r="HG127" s="107">
        <f t="shared" si="106"/>
        <v>8.0682390264205706E-9</v>
      </c>
      <c r="HH127" s="107">
        <f t="shared" si="106"/>
        <v>3.1998923428907318E-9</v>
      </c>
      <c r="HI127" s="107">
        <f t="shared" si="89"/>
        <v>5.740066590045128E-9</v>
      </c>
      <c r="HJ127" s="107">
        <f t="shared" si="89"/>
        <v>1.4126019934722092E-8</v>
      </c>
      <c r="HK127" s="107">
        <f t="shared" si="89"/>
        <v>2.078063590674564E-9</v>
      </c>
      <c r="HL127" s="107">
        <f t="shared" si="89"/>
        <v>2.0006256782081157E-10</v>
      </c>
      <c r="HM127" s="107">
        <f t="shared" si="89"/>
        <v>1.2664757812619947E-9</v>
      </c>
      <c r="HN127" s="107">
        <f t="shared" si="89"/>
        <v>9.4460635681984353E-9</v>
      </c>
      <c r="HO127" s="107">
        <f t="shared" si="89"/>
        <v>2.1878099607496834E-7</v>
      </c>
      <c r="HP127" s="107">
        <f t="shared" si="89"/>
        <v>1.5768808750127394E-6</v>
      </c>
      <c r="HQ127" s="107">
        <f t="shared" si="89"/>
        <v>3.941569224857098E-7</v>
      </c>
      <c r="HS127" s="107">
        <f t="shared" si="96"/>
        <v>1.9606099289256563E-4</v>
      </c>
      <c r="HT127" s="107">
        <f t="shared" si="96"/>
        <v>7.1412539888454521E-4</v>
      </c>
      <c r="HU127" s="107">
        <f t="shared" si="96"/>
        <v>1.8917352843979859E-4</v>
      </c>
      <c r="HV127" s="107">
        <f t="shared" si="96"/>
        <v>5.4237597704454015E-5</v>
      </c>
      <c r="HW127" s="107">
        <f t="shared" si="96"/>
        <v>3.8214576584411743E-5</v>
      </c>
      <c r="HX127" s="107">
        <f t="shared" si="96"/>
        <v>2.9801622506130453E-5</v>
      </c>
      <c r="HY127" s="107">
        <f t="shared" si="96"/>
        <v>5.2444638683234637E-5</v>
      </c>
      <c r="HZ127" s="107">
        <f t="shared" si="96"/>
        <v>7.8673530293391674E-5</v>
      </c>
      <c r="IA127" s="107">
        <f t="shared" si="96"/>
        <v>1.1411232585343554E-4</v>
      </c>
      <c r="IB127" s="107">
        <f t="shared" si="96"/>
        <v>1.0107585381588649E-4</v>
      </c>
      <c r="IC127" s="107">
        <f t="shared" si="96"/>
        <v>8.8583843688730968E-5</v>
      </c>
      <c r="ID127" s="107">
        <f t="shared" si="96"/>
        <v>5.3039809964049544E-5</v>
      </c>
      <c r="IE127" s="107">
        <f t="shared" si="96"/>
        <v>4.0911350855888025E-5</v>
      </c>
      <c r="IF127" s="107">
        <f t="shared" si="96"/>
        <v>3.3445938231155185E-5</v>
      </c>
      <c r="IG127" s="107">
        <f t="shared" si="96"/>
        <v>2.1150259252854866E-4</v>
      </c>
      <c r="II127" s="107">
        <f t="shared" si="97"/>
        <v>8.3244751334214541E-20</v>
      </c>
      <c r="IJ127" s="107">
        <f t="shared" si="97"/>
        <v>6.594901516982209E-17</v>
      </c>
      <c r="IK127" s="107">
        <f t="shared" si="97"/>
        <v>1.0846578131498441E-20</v>
      </c>
      <c r="IL127" s="107">
        <f t="shared" si="97"/>
        <v>8.8739473879620413E-23</v>
      </c>
      <c r="IM127" s="107">
        <f t="shared" si="97"/>
        <v>5.3320704727307357E-24</v>
      </c>
      <c r="IN127" s="107">
        <f t="shared" si="97"/>
        <v>1.0228350603604727E-24</v>
      </c>
      <c r="IO127" s="107">
        <f t="shared" si="97"/>
        <v>2.0761627039465434E-23</v>
      </c>
      <c r="IP127" s="107">
        <f t="shared" si="97"/>
        <v>1.308336684878687E-22</v>
      </c>
      <c r="IQ127" s="107">
        <f t="shared" si="97"/>
        <v>1.9406302195043777E-22</v>
      </c>
      <c r="IR127" s="107">
        <f t="shared" si="97"/>
        <v>5.2257784586087926E-23</v>
      </c>
      <c r="IS127" s="107">
        <f t="shared" si="97"/>
        <v>1.0480259191566657E-22</v>
      </c>
      <c r="IT127" s="107">
        <f t="shared" si="97"/>
        <v>3.2818135512499718E-23</v>
      </c>
      <c r="IU127" s="107">
        <f t="shared" si="97"/>
        <v>6.7231172871545506E-23</v>
      </c>
      <c r="IV127" s="107">
        <f t="shared" si="97"/>
        <v>6.2684694167671486E-23</v>
      </c>
      <c r="IW127" s="107">
        <f t="shared" si="97"/>
        <v>8.290768585038721E-17</v>
      </c>
      <c r="IY127" s="107">
        <f t="shared" si="98"/>
        <v>2.0501148048794759E-4</v>
      </c>
      <c r="IZ127" s="107">
        <f t="shared" si="98"/>
        <v>7.1441361222418054E-4</v>
      </c>
      <c r="JA127" s="107">
        <f t="shared" si="98"/>
        <v>1.8917751928072124E-4</v>
      </c>
      <c r="JB127" s="107">
        <f t="shared" si="98"/>
        <v>5.4295909845030156E-5</v>
      </c>
      <c r="JC127" s="107">
        <f t="shared" si="98"/>
        <v>3.8222644823438163E-5</v>
      </c>
      <c r="JD127" s="107">
        <f t="shared" si="98"/>
        <v>2.9804822398473345E-5</v>
      </c>
      <c r="JE127" s="107">
        <f t="shared" si="98"/>
        <v>5.2450378749824683E-5</v>
      </c>
      <c r="JF127" s="107">
        <f t="shared" si="98"/>
        <v>7.86876563133264E-5</v>
      </c>
      <c r="JG127" s="107">
        <f t="shared" si="98"/>
        <v>1.1411440391702621E-4</v>
      </c>
      <c r="JH127" s="107">
        <f t="shared" si="98"/>
        <v>1.010760538784543E-4</v>
      </c>
      <c r="JI127" s="107">
        <f t="shared" si="98"/>
        <v>8.858511016451223E-5</v>
      </c>
      <c r="JJ127" s="107">
        <f t="shared" si="98"/>
        <v>5.304925602761774E-5</v>
      </c>
      <c r="JK127" s="107">
        <f t="shared" si="98"/>
        <v>4.1130131851962997E-5</v>
      </c>
      <c r="JL127" s="107">
        <f t="shared" si="98"/>
        <v>3.5022819106167921E-5</v>
      </c>
      <c r="JM127" s="107">
        <f t="shared" si="98"/>
        <v>2.1189674945111729E-4</v>
      </c>
    </row>
    <row r="128" spans="2:273" x14ac:dyDescent="0.25">
      <c r="B128" s="2">
        <v>100</v>
      </c>
      <c r="C128" s="37">
        <v>56.438000000000002</v>
      </c>
      <c r="D128" s="37">
        <v>60.585000000000001</v>
      </c>
      <c r="E128" s="37">
        <v>59.154000000000003</v>
      </c>
      <c r="F128" s="37">
        <v>59.508000000000003</v>
      </c>
      <c r="G128" s="37">
        <v>59.784999999999997</v>
      </c>
      <c r="H128" s="37">
        <v>59.722999999999999</v>
      </c>
      <c r="I128" s="37">
        <v>60.968000000000004</v>
      </c>
      <c r="J128" s="37">
        <v>62.889000000000003</v>
      </c>
      <c r="K128" s="37">
        <v>63.317</v>
      </c>
      <c r="L128" s="37">
        <v>62.984000000000002</v>
      </c>
      <c r="M128" s="37">
        <v>61.762</v>
      </c>
      <c r="N128" s="37">
        <v>60.127000000000002</v>
      </c>
      <c r="O128" s="37">
        <v>59.381</v>
      </c>
      <c r="P128" s="37">
        <v>60.396999999999998</v>
      </c>
      <c r="Q128" s="37">
        <v>62.174999999999997</v>
      </c>
      <c r="S128" s="4">
        <f t="shared" si="99"/>
        <v>57.305811515403107</v>
      </c>
      <c r="T128" s="4">
        <f t="shared" si="99"/>
        <v>59.96947678022287</v>
      </c>
      <c r="U128" s="4">
        <f t="shared" si="99"/>
        <v>58.764520850501974</v>
      </c>
      <c r="V128" s="4">
        <f t="shared" si="99"/>
        <v>59.921627937330172</v>
      </c>
      <c r="W128" s="4">
        <f t="shared" si="99"/>
        <v>59.562093773172705</v>
      </c>
      <c r="X128" s="4">
        <f t="shared" si="99"/>
        <v>60.125589663923023</v>
      </c>
      <c r="Y128" s="4">
        <f t="shared" si="99"/>
        <v>61.453871294511352</v>
      </c>
      <c r="Z128" s="4">
        <f t="shared" si="99"/>
        <v>62.95539801630202</v>
      </c>
      <c r="AA128" s="4">
        <f t="shared" si="99"/>
        <v>62.577207717980052</v>
      </c>
      <c r="AB128" s="4">
        <f t="shared" si="99"/>
        <v>61.743479822653725</v>
      </c>
      <c r="AC128" s="4">
        <f t="shared" si="99"/>
        <v>61.742215491530253</v>
      </c>
      <c r="AD128" s="4">
        <f t="shared" si="99"/>
        <v>60.645128010738418</v>
      </c>
      <c r="AE128" s="4">
        <f t="shared" si="99"/>
        <v>60.257079668361975</v>
      </c>
      <c r="AF128" s="4">
        <f t="shared" si="99"/>
        <v>61.135571079460668</v>
      </c>
      <c r="AG128" s="4">
        <f t="shared" si="99"/>
        <v>64.462496654892192</v>
      </c>
      <c r="AI128" s="4">
        <f t="shared" si="100"/>
        <v>-0.86781151540310475</v>
      </c>
      <c r="AJ128" s="4">
        <f t="shared" si="100"/>
        <v>0.6155232197771312</v>
      </c>
      <c r="AK128" s="4">
        <f t="shared" si="100"/>
        <v>0.38947914949802964</v>
      </c>
      <c r="AL128" s="4">
        <f t="shared" si="100"/>
        <v>-0.413627937330169</v>
      </c>
      <c r="AM128" s="4">
        <f t="shared" si="100"/>
        <v>0.22290622682729122</v>
      </c>
      <c r="AN128" s="4">
        <f t="shared" si="100"/>
        <v>-0.40258966392302398</v>
      </c>
      <c r="AO128" s="4">
        <f t="shared" si="100"/>
        <v>-0.48587129451134814</v>
      </c>
      <c r="AP128" s="4">
        <f t="shared" si="100"/>
        <v>-6.6398016302017027E-2</v>
      </c>
      <c r="AQ128" s="4">
        <f t="shared" si="100"/>
        <v>0.73979228201994829</v>
      </c>
      <c r="AR128" s="4">
        <f t="shared" si="100"/>
        <v>1.2405201773462764</v>
      </c>
      <c r="AS128" s="4">
        <f t="shared" si="100"/>
        <v>1.9784508469747664E-2</v>
      </c>
      <c r="AT128" s="4">
        <f t="shared" si="100"/>
        <v>-0.51812801073841541</v>
      </c>
      <c r="AU128" s="4">
        <f t="shared" si="100"/>
        <v>-0.87607966836197448</v>
      </c>
      <c r="AV128" s="4">
        <f t="shared" si="100"/>
        <v>-0.73857107946066947</v>
      </c>
      <c r="AW128" s="4">
        <f t="shared" si="100"/>
        <v>-2.2874966548921947</v>
      </c>
      <c r="AY128" s="2">
        <f t="shared" ref="AY128:BM144" si="107">IF(OR($B128 &lt; C$231, $B128 &gt; C$234), #N/A, ((1-FG128)*DK128) + (FG128 - FW128)*EA128 + (FW128*EQ128))</f>
        <v>57.305701206561615</v>
      </c>
      <c r="AZ128" s="2">
        <f t="shared" si="107"/>
        <v>59.934222220429675</v>
      </c>
      <c r="BA128" s="2">
        <f t="shared" si="107"/>
        <v>58.74226532664504</v>
      </c>
      <c r="BB128" s="2">
        <f t="shared" si="107"/>
        <v>59.911412832970704</v>
      </c>
      <c r="BC128" s="2">
        <f t="shared" si="107"/>
        <v>59.552317377116573</v>
      </c>
      <c r="BD128" s="2">
        <f t="shared" si="107"/>
        <v>60.116285413929113</v>
      </c>
      <c r="BE128" s="2">
        <f t="shared" si="107"/>
        <v>61.436472454185981</v>
      </c>
      <c r="BF128" s="2">
        <f t="shared" si="107"/>
        <v>62.927784733020907</v>
      </c>
      <c r="BG128" s="2">
        <f t="shared" si="107"/>
        <v>62.536598549399599</v>
      </c>
      <c r="BH128" s="2">
        <f t="shared" si="107"/>
        <v>61.700081122389868</v>
      </c>
      <c r="BI128" s="2">
        <f t="shared" si="107"/>
        <v>61.701696430799025</v>
      </c>
      <c r="BJ128" s="2">
        <f t="shared" si="107"/>
        <v>60.617340625835993</v>
      </c>
      <c r="BK128" s="2">
        <f t="shared" si="107"/>
        <v>60.234306003238117</v>
      </c>
      <c r="BL128" s="2">
        <f t="shared" si="107"/>
        <v>61.113497751079947</v>
      </c>
      <c r="BM128" s="2">
        <f t="shared" si="107"/>
        <v>64.276515635646973</v>
      </c>
      <c r="BO128" s="2" t="str">
        <f t="shared" ref="BO128:CC144" si="108">IF(AND(IY128 &lt; $CC$23, $B128 &lt; C$7, $B128 &gt; C$231), C128, "")</f>
        <v/>
      </c>
      <c r="BP128" s="2" t="str">
        <f t="shared" si="108"/>
        <v/>
      </c>
      <c r="BQ128" s="2" t="str">
        <f t="shared" si="108"/>
        <v/>
      </c>
      <c r="BR128" s="2" t="str">
        <f t="shared" si="108"/>
        <v/>
      </c>
      <c r="BS128" s="2" t="str">
        <f t="shared" si="108"/>
        <v/>
      </c>
      <c r="BT128" s="2" t="str">
        <f t="shared" si="108"/>
        <v/>
      </c>
      <c r="BU128" s="2" t="str">
        <f t="shared" si="108"/>
        <v/>
      </c>
      <c r="BV128" s="2" t="str">
        <f t="shared" si="108"/>
        <v/>
      </c>
      <c r="BW128" s="2" t="str">
        <f t="shared" si="108"/>
        <v/>
      </c>
      <c r="BX128" s="2" t="str">
        <f t="shared" si="108"/>
        <v/>
      </c>
      <c r="BY128" s="2" t="str">
        <f t="shared" si="108"/>
        <v/>
      </c>
      <c r="BZ128" s="2" t="str">
        <f t="shared" si="108"/>
        <v/>
      </c>
      <c r="CA128" s="2" t="str">
        <f t="shared" si="108"/>
        <v/>
      </c>
      <c r="CB128" s="2" t="str">
        <f t="shared" si="108"/>
        <v/>
      </c>
      <c r="CC128" s="2" t="str">
        <f t="shared" si="108"/>
        <v/>
      </c>
      <c r="CE128" s="2">
        <f t="shared" ref="CE128:CS144" si="109">IF(AND(IY128 &lt; $CS$23, $B128 &gt; C$232, $B128 &lt; C$233), C128, "")</f>
        <v>56.438000000000002</v>
      </c>
      <c r="CF128" s="2">
        <f t="shared" si="109"/>
        <v>60.585000000000001</v>
      </c>
      <c r="CG128" s="2">
        <f t="shared" si="109"/>
        <v>59.154000000000003</v>
      </c>
      <c r="CH128" s="2">
        <f t="shared" si="109"/>
        <v>59.508000000000003</v>
      </c>
      <c r="CI128" s="2">
        <f t="shared" si="109"/>
        <v>59.784999999999997</v>
      </c>
      <c r="CJ128" s="2">
        <f t="shared" si="109"/>
        <v>59.722999999999999</v>
      </c>
      <c r="CK128" s="2">
        <f t="shared" si="109"/>
        <v>60.968000000000004</v>
      </c>
      <c r="CL128" s="2">
        <f t="shared" si="109"/>
        <v>62.889000000000003</v>
      </c>
      <c r="CM128" s="2">
        <f t="shared" si="109"/>
        <v>63.317</v>
      </c>
      <c r="CN128" s="2">
        <f t="shared" si="109"/>
        <v>62.984000000000002</v>
      </c>
      <c r="CO128" s="2">
        <f t="shared" si="109"/>
        <v>61.762</v>
      </c>
      <c r="CP128" s="2">
        <f t="shared" si="109"/>
        <v>60.127000000000002</v>
      </c>
      <c r="CQ128" s="2">
        <f t="shared" si="109"/>
        <v>59.381</v>
      </c>
      <c r="CR128" s="2">
        <f t="shared" si="109"/>
        <v>60.396999999999998</v>
      </c>
      <c r="CS128" s="2">
        <f t="shared" si="109"/>
        <v>62.174999999999997</v>
      </c>
      <c r="CU128" s="2">
        <f t="shared" ref="CU128:DI144" si="110">IF(AND(IY128 &lt; $DI$23, $B128 &gt; C$7, $B128 &lt; C$234), C128, "")</f>
        <v>56.438000000000002</v>
      </c>
      <c r="CV128" s="2">
        <f t="shared" si="110"/>
        <v>60.585000000000001</v>
      </c>
      <c r="CW128" s="2">
        <f t="shared" si="110"/>
        <v>59.154000000000003</v>
      </c>
      <c r="CX128" s="2">
        <f t="shared" si="110"/>
        <v>59.508000000000003</v>
      </c>
      <c r="CY128" s="2">
        <f t="shared" si="110"/>
        <v>59.784999999999997</v>
      </c>
      <c r="CZ128" s="2">
        <f t="shared" si="110"/>
        <v>59.722999999999999</v>
      </c>
      <c r="DA128" s="2">
        <f t="shared" si="110"/>
        <v>60.968000000000004</v>
      </c>
      <c r="DB128" s="2">
        <f t="shared" si="110"/>
        <v>62.889000000000003</v>
      </c>
      <c r="DC128" s="2">
        <f t="shared" si="110"/>
        <v>63.317</v>
      </c>
      <c r="DD128" s="2">
        <f t="shared" si="110"/>
        <v>62.984000000000002</v>
      </c>
      <c r="DE128" s="2">
        <f t="shared" si="110"/>
        <v>61.762</v>
      </c>
      <c r="DF128" s="2">
        <f t="shared" si="110"/>
        <v>60.127000000000002</v>
      </c>
      <c r="DG128" s="2">
        <f t="shared" si="110"/>
        <v>59.381</v>
      </c>
      <c r="DH128" s="2">
        <f t="shared" si="110"/>
        <v>60.396999999999998</v>
      </c>
      <c r="DI128" s="2">
        <f t="shared" si="110"/>
        <v>62.174999999999997</v>
      </c>
      <c r="DK128" s="2">
        <f t="shared" si="101"/>
        <v>97.648800202429157</v>
      </c>
      <c r="DL128" s="2">
        <f t="shared" si="101"/>
        <v>98.265085647279562</v>
      </c>
      <c r="DM128" s="2">
        <f t="shared" si="101"/>
        <v>95.783157010507026</v>
      </c>
      <c r="DN128" s="2">
        <f t="shared" si="101"/>
        <v>101.64515146481423</v>
      </c>
      <c r="DO128" s="2">
        <f t="shared" si="101"/>
        <v>91.220931138628799</v>
      </c>
      <c r="DP128" s="2">
        <f t="shared" si="101"/>
        <v>91.675696919359723</v>
      </c>
      <c r="DQ128" s="2">
        <f t="shared" si="101"/>
        <v>92.977473421926959</v>
      </c>
      <c r="DR128" s="2">
        <f t="shared" si="101"/>
        <v>92.231942766535795</v>
      </c>
      <c r="DS128" s="2">
        <f t="shared" si="101"/>
        <v>90.083880263619903</v>
      </c>
      <c r="DT128" s="2">
        <f t="shared" si="101"/>
        <v>95.113931893687692</v>
      </c>
      <c r="DU128" s="2">
        <f t="shared" si="101"/>
        <v>92.476836001208085</v>
      </c>
      <c r="DV128" s="2">
        <f t="shared" si="101"/>
        <v>95.898868015705233</v>
      </c>
      <c r="DW128" s="2">
        <f t="shared" si="101"/>
        <v>100.52211718514046</v>
      </c>
      <c r="DX128" s="2">
        <f t="shared" si="101"/>
        <v>95.405516678821257</v>
      </c>
      <c r="DY128" s="2">
        <f t="shared" si="101"/>
        <v>85.273772469635603</v>
      </c>
      <c r="EA128" s="2">
        <f t="shared" si="105"/>
        <v>57.125674587221816</v>
      </c>
      <c r="EB128" s="2">
        <f t="shared" si="105"/>
        <v>59.769353635309706</v>
      </c>
      <c r="EC128" s="2">
        <f t="shared" si="105"/>
        <v>58.59241728608032</v>
      </c>
      <c r="ED128" s="2">
        <f t="shared" si="105"/>
        <v>59.73486790123458</v>
      </c>
      <c r="EE128" s="2">
        <f t="shared" si="104"/>
        <v>59.424835061728395</v>
      </c>
      <c r="EF128" s="2">
        <f t="shared" si="104"/>
        <v>59.991284160914404</v>
      </c>
      <c r="EG128" s="2">
        <f t="shared" si="104"/>
        <v>61.306683131014985</v>
      </c>
      <c r="EH128" s="2">
        <f t="shared" si="104"/>
        <v>62.801506681127989</v>
      </c>
      <c r="EI128" s="2">
        <f t="shared" si="104"/>
        <v>62.427294814814786</v>
      </c>
      <c r="EJ128" s="2">
        <f t="shared" si="104"/>
        <v>61.576157777777802</v>
      </c>
      <c r="EK128" s="2">
        <f t="shared" si="104"/>
        <v>61.582200461452103</v>
      </c>
      <c r="EL128" s="2">
        <f t="shared" si="104"/>
        <v>60.474498316323334</v>
      </c>
      <c r="EM128" s="2">
        <f t="shared" si="86"/>
        <v>60.061229597985111</v>
      </c>
      <c r="EN128" s="2">
        <f t="shared" si="86"/>
        <v>60.966092625307759</v>
      </c>
      <c r="EO128" s="2">
        <f t="shared" si="86"/>
        <v>64.183513436626257</v>
      </c>
      <c r="EQ128" s="2">
        <f t="shared" si="102"/>
        <v>56.683388977223096</v>
      </c>
      <c r="ER128" s="2">
        <f t="shared" si="102"/>
        <v>59.501505121716072</v>
      </c>
      <c r="ES128" s="2">
        <f t="shared" si="102"/>
        <v>58.417943782493836</v>
      </c>
      <c r="ET128" s="2">
        <f t="shared" si="102"/>
        <v>59.55450367690765</v>
      </c>
      <c r="EU128" s="2">
        <f t="shared" si="102"/>
        <v>59.083105806283463</v>
      </c>
      <c r="EV128" s="2">
        <f t="shared" si="102"/>
        <v>59.64893667341871</v>
      </c>
      <c r="EW128" s="2">
        <f t="shared" si="102"/>
        <v>60.904387834376898</v>
      </c>
      <c r="EX128" s="2">
        <f t="shared" si="102"/>
        <v>62.358771677254431</v>
      </c>
      <c r="EY128" s="2">
        <f t="shared" si="102"/>
        <v>62.248922232602702</v>
      </c>
      <c r="EZ128" s="2">
        <f t="shared" si="102"/>
        <v>61.270482940552</v>
      </c>
      <c r="FA128" s="2">
        <f t="shared" si="102"/>
        <v>61.265086366051683</v>
      </c>
      <c r="FB128" s="2">
        <f t="shared" si="102"/>
        <v>60.230554287208292</v>
      </c>
      <c r="FC128" s="2">
        <f t="shared" si="102"/>
        <v>59.77025724739908</v>
      </c>
      <c r="FD128" s="2">
        <f t="shared" si="102"/>
        <v>60.480849885656852</v>
      </c>
      <c r="FE128" s="2">
        <f t="shared" si="102"/>
        <v>64.065787996372208</v>
      </c>
      <c r="FG128" s="2">
        <f t="shared" si="103"/>
        <v>0.99555672367980996</v>
      </c>
      <c r="FH128" s="2">
        <f t="shared" si="103"/>
        <v>0.99571551259741231</v>
      </c>
      <c r="FI128" s="2">
        <f t="shared" si="103"/>
        <v>0.9959697376287614</v>
      </c>
      <c r="FJ128" s="2">
        <f t="shared" si="103"/>
        <v>0.99578692146451642</v>
      </c>
      <c r="FK128" s="2">
        <f t="shared" si="103"/>
        <v>0.99598901526950279</v>
      </c>
      <c r="FL128" s="2">
        <f t="shared" si="103"/>
        <v>0.99605315317074539</v>
      </c>
      <c r="FM128" s="2">
        <f t="shared" si="103"/>
        <v>0.99589975599286817</v>
      </c>
      <c r="FN128" s="2">
        <f t="shared" si="103"/>
        <v>0.99570681230208158</v>
      </c>
      <c r="FO128" s="2">
        <f t="shared" si="103"/>
        <v>0.99604674950180505</v>
      </c>
      <c r="FP128" s="2">
        <f t="shared" si="103"/>
        <v>0.99630322247820058</v>
      </c>
      <c r="FQ128" s="2">
        <f t="shared" si="103"/>
        <v>0.99613020626772819</v>
      </c>
      <c r="FR128" s="2">
        <f t="shared" si="103"/>
        <v>0.99596655530748091</v>
      </c>
      <c r="FS128" s="2">
        <f t="shared" si="103"/>
        <v>0.9957214239988621</v>
      </c>
      <c r="FT128" s="2">
        <f t="shared" si="103"/>
        <v>0.99571846843457812</v>
      </c>
      <c r="FU128" s="2">
        <f t="shared" si="103"/>
        <v>0.99558990083557564</v>
      </c>
      <c r="FW128" s="2">
        <f t="shared" ref="FW128:GK144" si="111">POWER(10,($B128-C$233)/C$230)/(1+POWER(10,($B128-C$233)/C$230))</f>
        <v>6.5173104622816779E-5</v>
      </c>
      <c r="FX128" s="2">
        <f t="shared" si="111"/>
        <v>2.4601121664839462E-4</v>
      </c>
      <c r="FY128" s="2">
        <f t="shared" si="111"/>
        <v>2.3154407023631422E-4</v>
      </c>
      <c r="FZ128" s="2">
        <f t="shared" si="111"/>
        <v>1.4628378614299278E-4</v>
      </c>
      <c r="GA128" s="2">
        <f t="shared" si="111"/>
        <v>1.5023725620493496E-4</v>
      </c>
      <c r="GB128" s="2">
        <f t="shared" si="111"/>
        <v>1.5268409925805229E-4</v>
      </c>
      <c r="GC128" s="2">
        <f t="shared" si="111"/>
        <v>1.7063316679535645E-4</v>
      </c>
      <c r="GD128" s="2">
        <f t="shared" si="111"/>
        <v>1.6338047069209348E-4</v>
      </c>
      <c r="GE128" s="2">
        <f t="shared" si="111"/>
        <v>1.6636872487875469E-4</v>
      </c>
      <c r="GF128" s="2">
        <f t="shared" si="111"/>
        <v>1.9087233790403228E-4</v>
      </c>
      <c r="GG128" s="2">
        <f t="shared" si="111"/>
        <v>1.88883517035816E-4</v>
      </c>
      <c r="GH128" s="2">
        <f t="shared" si="111"/>
        <v>1.6367048329975065E-4</v>
      </c>
      <c r="GI128" s="2">
        <f t="shared" si="111"/>
        <v>1.3258085194969919E-4</v>
      </c>
      <c r="GJ128" s="2">
        <f t="shared" si="111"/>
        <v>9.9651996662828844E-5</v>
      </c>
      <c r="GK128" s="2">
        <f t="shared" si="111"/>
        <v>6.7400200156027032E-5</v>
      </c>
      <c r="GM128" s="107">
        <f t="shared" ref="GM128:HA144" si="112" xml:space="preserve"> _xlfn.NORM.DIST($B128, C$7, ABS(C$11), TRUE) * _xlfn.NORM.DIST(($B128 - C$7)*C$15, 0, ABS(C$11), TRUE) * 2</f>
        <v>4.1546293737447012E-48</v>
      </c>
      <c r="GN128" s="107">
        <f t="shared" si="112"/>
        <v>1.1985150904542942E-54</v>
      </c>
      <c r="GO128" s="107">
        <f t="shared" si="112"/>
        <v>3.267685472164535E-68</v>
      </c>
      <c r="GP128" s="107">
        <f t="shared" si="112"/>
        <v>4.6011889463537494E-67</v>
      </c>
      <c r="GQ128" s="107">
        <f t="shared" si="112"/>
        <v>1.6984737932261851E-72</v>
      </c>
      <c r="GR128" s="107">
        <f t="shared" si="112"/>
        <v>1.8749501836200753E-75</v>
      </c>
      <c r="GS128" s="107">
        <f t="shared" si="112"/>
        <v>4.5865708408054606E-72</v>
      </c>
      <c r="GT128" s="107">
        <f t="shared" si="112"/>
        <v>1.0431049731296487E-67</v>
      </c>
      <c r="GU128" s="107">
        <f t="shared" si="112"/>
        <v>1.8938369522349411E-69</v>
      </c>
      <c r="GV128" s="107">
        <f t="shared" si="112"/>
        <v>2.9297340206622098E-75</v>
      </c>
      <c r="GW128" s="107">
        <f t="shared" si="112"/>
        <v>7.183494231736794E-73</v>
      </c>
      <c r="GX128" s="107">
        <f t="shared" si="112"/>
        <v>3.4630552061781393E-71</v>
      </c>
      <c r="GY128" s="107">
        <f t="shared" si="112"/>
        <v>1.1694729887756854E-65</v>
      </c>
      <c r="GZ128" s="107">
        <f t="shared" si="112"/>
        <v>6.7486548727049004E-62</v>
      </c>
      <c r="HA128" s="107">
        <f t="shared" si="112"/>
        <v>2.1674821930006144E-54</v>
      </c>
      <c r="HC128" s="107">
        <f t="shared" si="106"/>
        <v>1.3706390359479581E-6</v>
      </c>
      <c r="HD128" s="107">
        <f t="shared" si="106"/>
        <v>2.9369164138091059E-8</v>
      </c>
      <c r="HE128" s="107">
        <f t="shared" si="106"/>
        <v>2.2197100237891472E-10</v>
      </c>
      <c r="HF128" s="107">
        <f t="shared" si="106"/>
        <v>4.0163782262872341E-9</v>
      </c>
      <c r="HG128" s="107">
        <f t="shared" si="106"/>
        <v>4.3252792441675626E-10</v>
      </c>
      <c r="HH128" s="107">
        <f t="shared" si="106"/>
        <v>1.5089660074853936E-10</v>
      </c>
      <c r="HI128" s="107">
        <f t="shared" si="89"/>
        <v>2.9861739696366078E-10</v>
      </c>
      <c r="HJ128" s="107">
        <f t="shared" si="89"/>
        <v>8.471115474080595E-10</v>
      </c>
      <c r="HK128" s="107">
        <f t="shared" si="89"/>
        <v>1.0812491144904677E-10</v>
      </c>
      <c r="HL128" s="107">
        <f t="shared" si="89"/>
        <v>7.9737324789138838E-12</v>
      </c>
      <c r="HM128" s="107">
        <f t="shared" si="89"/>
        <v>5.9490858258150943E-11</v>
      </c>
      <c r="HN128" s="107">
        <f t="shared" si="89"/>
        <v>5.2587712285433347E-10</v>
      </c>
      <c r="HO128" s="107">
        <f t="shared" si="89"/>
        <v>1.7205295275981872E-8</v>
      </c>
      <c r="HP128" s="107">
        <f t="shared" si="89"/>
        <v>1.5893699635910121E-7</v>
      </c>
      <c r="HQ128" s="107">
        <f t="shared" si="89"/>
        <v>3.0905153439545722E-8</v>
      </c>
      <c r="HS128" s="107">
        <f t="shared" ref="HS128:IG144" si="113" xml:space="preserve"> _xlfn.NORM.DIST($B128, C$9, ABS(C$13), TRUE) * _xlfn.NORM.DIST(($B128 - C$9)*C$17, 0, ABS(C$13), TRUE) * 2</f>
        <v>3.1294634895575371E-4</v>
      </c>
      <c r="HT128" s="107">
        <f t="shared" si="113"/>
        <v>1.1256213262338176E-3</v>
      </c>
      <c r="HU128" s="107">
        <f t="shared" si="113"/>
        <v>3.278343625189537E-4</v>
      </c>
      <c r="HV128" s="107">
        <f t="shared" si="113"/>
        <v>9.7851682359187243E-5</v>
      </c>
      <c r="HW128" s="107">
        <f t="shared" si="113"/>
        <v>7.1012264636709468E-5</v>
      </c>
      <c r="HX128" s="107">
        <f t="shared" si="113"/>
        <v>5.6432052698750323E-5</v>
      </c>
      <c r="HY128" s="107">
        <f t="shared" si="113"/>
        <v>9.6523266293428928E-5</v>
      </c>
      <c r="HZ128" s="107">
        <f t="shared" si="113"/>
        <v>1.409442711722199E-4</v>
      </c>
      <c r="IA128" s="107">
        <f t="shared" si="113"/>
        <v>2.017366015388245E-4</v>
      </c>
      <c r="IB128" s="107">
        <f t="shared" si="113"/>
        <v>1.824173386285639E-4</v>
      </c>
      <c r="IC128" s="107">
        <f t="shared" si="113"/>
        <v>1.5980501043927212E-4</v>
      </c>
      <c r="ID128" s="107">
        <f t="shared" si="113"/>
        <v>9.7043244274457364E-5</v>
      </c>
      <c r="IE128" s="107">
        <f t="shared" si="113"/>
        <v>7.4111560872191121E-5</v>
      </c>
      <c r="IF128" s="107">
        <f t="shared" si="113"/>
        <v>5.9898696035027528E-5</v>
      </c>
      <c r="IG128" s="107">
        <f t="shared" si="113"/>
        <v>3.2819745471253782E-4</v>
      </c>
      <c r="II128" s="107">
        <f t="shared" ref="II128:IW144" si="114" xml:space="preserve"> _xlfn.NORM.DIST($B128, C$10, ABS(C$14), TRUE) * _xlfn.NORM.DIST(($B128 - C$10)*C$18, 0, ABS(C$14), TRUE) * 2</f>
        <v>3.0727788948397421E-19</v>
      </c>
      <c r="IJ128" s="107">
        <f t="shared" si="114"/>
        <v>2.3534213328615191E-16</v>
      </c>
      <c r="IK128" s="107">
        <f t="shared" si="114"/>
        <v>5.2158112200668947E-20</v>
      </c>
      <c r="IL128" s="107">
        <f t="shared" si="114"/>
        <v>4.629753835923908E-22</v>
      </c>
      <c r="IM128" s="107">
        <f t="shared" si="114"/>
        <v>3.0729727330619184E-23</v>
      </c>
      <c r="IN128" s="107">
        <f t="shared" si="114"/>
        <v>6.2520130930339002E-24</v>
      </c>
      <c r="IO128" s="107">
        <f t="shared" si="114"/>
        <v>1.1712287489730678E-22</v>
      </c>
      <c r="IP128" s="107">
        <f t="shared" si="114"/>
        <v>6.8753826836255416E-22</v>
      </c>
      <c r="IQ128" s="107">
        <f t="shared" si="114"/>
        <v>1.009615826033695E-21</v>
      </c>
      <c r="IR128" s="107">
        <f t="shared" si="114"/>
        <v>2.9191144727821844E-22</v>
      </c>
      <c r="IS128" s="107">
        <f t="shared" si="114"/>
        <v>5.7035994953105744E-22</v>
      </c>
      <c r="IT128" s="107">
        <f t="shared" si="114"/>
        <v>1.80816636130243E-22</v>
      </c>
      <c r="IU128" s="107">
        <f t="shared" si="114"/>
        <v>3.4778156867269922E-22</v>
      </c>
      <c r="IV128" s="107">
        <f t="shared" si="114"/>
        <v>3.092399328441959E-22</v>
      </c>
      <c r="IW128" s="107">
        <f t="shared" si="114"/>
        <v>2.4847176721697727E-16</v>
      </c>
      <c r="IY128" s="107">
        <f t="shared" ref="IY128:JM144" si="115">GM128+HC128+HS128+II128</f>
        <v>3.1431698799170199E-4</v>
      </c>
      <c r="IZ128" s="107">
        <f t="shared" si="115"/>
        <v>1.125650695398191E-3</v>
      </c>
      <c r="JA128" s="107">
        <f t="shared" si="115"/>
        <v>3.2783458448995616E-4</v>
      </c>
      <c r="JB128" s="107">
        <f t="shared" si="115"/>
        <v>9.7855698737413528E-5</v>
      </c>
      <c r="JC128" s="107">
        <f t="shared" si="115"/>
        <v>7.1012697164633888E-5</v>
      </c>
      <c r="JD128" s="107">
        <f t="shared" si="115"/>
        <v>5.6432203595351073E-5</v>
      </c>
      <c r="JE128" s="107">
        <f t="shared" si="115"/>
        <v>9.6523564910825892E-5</v>
      </c>
      <c r="JF128" s="107">
        <f t="shared" si="115"/>
        <v>1.4094511828376732E-4</v>
      </c>
      <c r="JG128" s="107">
        <f t="shared" si="115"/>
        <v>2.0173670966373595E-4</v>
      </c>
      <c r="JH128" s="107">
        <f t="shared" si="115"/>
        <v>1.8241734660229638E-4</v>
      </c>
      <c r="JI128" s="107">
        <f t="shared" si="115"/>
        <v>1.5980506993013038E-4</v>
      </c>
      <c r="JJ128" s="107">
        <f t="shared" si="115"/>
        <v>9.7043770151580217E-5</v>
      </c>
      <c r="JK128" s="107">
        <f t="shared" si="115"/>
        <v>7.4128766167467109E-5</v>
      </c>
      <c r="JL128" s="107">
        <f t="shared" si="115"/>
        <v>6.0057633031386632E-5</v>
      </c>
      <c r="JM128" s="107">
        <f t="shared" si="115"/>
        <v>3.2822835986622581E-4</v>
      </c>
    </row>
    <row r="129" spans="2:273" x14ac:dyDescent="0.25">
      <c r="B129" s="2">
        <v>101</v>
      </c>
      <c r="C129" s="37">
        <v>57.828000000000003</v>
      </c>
      <c r="D129" s="37">
        <v>59.353999999999999</v>
      </c>
      <c r="E129" s="37">
        <v>59.831000000000003</v>
      </c>
      <c r="F129" s="37">
        <v>58.277000000000001</v>
      </c>
      <c r="G129" s="37">
        <v>58.862000000000002</v>
      </c>
      <c r="H129" s="37">
        <v>59.168999999999997</v>
      </c>
      <c r="I129" s="37">
        <v>62.015999999999998</v>
      </c>
      <c r="J129" s="37">
        <v>62.332999999999998</v>
      </c>
      <c r="K129" s="37">
        <v>62.777999999999999</v>
      </c>
      <c r="L129" s="37">
        <v>62.491999999999997</v>
      </c>
      <c r="M129" s="37">
        <v>62.412999999999997</v>
      </c>
      <c r="N129" s="37">
        <v>60.936999999999998</v>
      </c>
      <c r="O129" s="37">
        <v>59.174999999999997</v>
      </c>
      <c r="P129" s="37">
        <v>59.777999999999999</v>
      </c>
      <c r="Q129" s="37">
        <v>62.73</v>
      </c>
      <c r="S129" s="4">
        <f t="shared" si="99"/>
        <v>57.155670966054295</v>
      </c>
      <c r="T129" s="4">
        <f t="shared" si="99"/>
        <v>59.802564522489405</v>
      </c>
      <c r="U129" s="4">
        <f t="shared" si="99"/>
        <v>58.648505623921587</v>
      </c>
      <c r="V129" s="4">
        <f t="shared" si="99"/>
        <v>59.791812111066264</v>
      </c>
      <c r="W129" s="4">
        <f t="shared" si="99"/>
        <v>59.435723051830216</v>
      </c>
      <c r="X129" s="4">
        <f t="shared" si="99"/>
        <v>59.99538259906015</v>
      </c>
      <c r="Y129" s="4">
        <f t="shared" si="99"/>
        <v>61.320689583433101</v>
      </c>
      <c r="Z129" s="4">
        <f t="shared" si="99"/>
        <v>62.8169616188802</v>
      </c>
      <c r="AA129" s="4">
        <f t="shared" si="99"/>
        <v>62.478972128919317</v>
      </c>
      <c r="AB129" s="4">
        <f t="shared" si="99"/>
        <v>61.645076940121271</v>
      </c>
      <c r="AC129" s="4">
        <f t="shared" si="99"/>
        <v>61.628307296269057</v>
      </c>
      <c r="AD129" s="4">
        <f t="shared" si="99"/>
        <v>60.511390587009039</v>
      </c>
      <c r="AE129" s="4">
        <f t="shared" si="99"/>
        <v>60.130442958639534</v>
      </c>
      <c r="AF129" s="4">
        <f t="shared" si="99"/>
        <v>61.01318279243808</v>
      </c>
      <c r="AG129" s="4">
        <f t="shared" si="99"/>
        <v>64.406305793923636</v>
      </c>
      <c r="AI129" s="4">
        <f t="shared" si="100"/>
        <v>0.67232903394570798</v>
      </c>
      <c r="AJ129" s="4">
        <f t="shared" si="100"/>
        <v>-0.4485645224894057</v>
      </c>
      <c r="AK129" s="4">
        <f t="shared" si="100"/>
        <v>1.1824943760784166</v>
      </c>
      <c r="AL129" s="4">
        <f t="shared" si="100"/>
        <v>-1.5148121110662629</v>
      </c>
      <c r="AM129" s="4">
        <f t="shared" si="100"/>
        <v>-0.5737230518302141</v>
      </c>
      <c r="AN129" s="4">
        <f t="shared" si="100"/>
        <v>-0.82638259906015321</v>
      </c>
      <c r="AO129" s="4">
        <f t="shared" si="100"/>
        <v>0.69531041656689752</v>
      </c>
      <c r="AP129" s="4">
        <f t="shared" si="100"/>
        <v>-0.48396161888020117</v>
      </c>
      <c r="AQ129" s="4">
        <f t="shared" si="100"/>
        <v>0.29902787108068196</v>
      </c>
      <c r="AR129" s="4">
        <f t="shared" si="100"/>
        <v>0.84692305987872629</v>
      </c>
      <c r="AS129" s="4">
        <f t="shared" si="100"/>
        <v>0.78469270373093991</v>
      </c>
      <c r="AT129" s="4">
        <f t="shared" si="100"/>
        <v>0.42560941299095845</v>
      </c>
      <c r="AU129" s="4">
        <f t="shared" si="100"/>
        <v>-0.95544295863953721</v>
      </c>
      <c r="AV129" s="4">
        <f t="shared" si="100"/>
        <v>-1.2351827924380814</v>
      </c>
      <c r="AW129" s="4">
        <f t="shared" si="100"/>
        <v>-1.676305793923639</v>
      </c>
      <c r="AY129" s="2">
        <f t="shared" si="107"/>
        <v>57.155551504490163</v>
      </c>
      <c r="AZ129" s="2">
        <f t="shared" si="107"/>
        <v>59.74967514328047</v>
      </c>
      <c r="BA129" s="2">
        <f t="shared" si="107"/>
        <v>58.611963286786278</v>
      </c>
      <c r="BB129" s="2">
        <f t="shared" si="107"/>
        <v>59.774312688729836</v>
      </c>
      <c r="BC129" s="2">
        <f t="shared" si="107"/>
        <v>59.418502662989162</v>
      </c>
      <c r="BD129" s="2">
        <f t="shared" si="107"/>
        <v>59.978698137869713</v>
      </c>
      <c r="BE129" s="2">
        <f t="shared" si="107"/>
        <v>61.290353173291905</v>
      </c>
      <c r="BF129" s="2">
        <f t="shared" si="107"/>
        <v>62.770045005926207</v>
      </c>
      <c r="BG129" s="2">
        <f t="shared" si="107"/>
        <v>62.410917770138191</v>
      </c>
      <c r="BH129" s="2">
        <f t="shared" si="107"/>
        <v>61.570978134807326</v>
      </c>
      <c r="BI129" s="2">
        <f t="shared" si="107"/>
        <v>61.559094251169711</v>
      </c>
      <c r="BJ129" s="2">
        <f t="shared" si="107"/>
        <v>60.46319365685271</v>
      </c>
      <c r="BK129" s="2">
        <f t="shared" si="107"/>
        <v>60.091230704527362</v>
      </c>
      <c r="BL129" s="2">
        <f t="shared" si="107"/>
        <v>60.975523595900938</v>
      </c>
      <c r="BM129" s="2">
        <f t="shared" si="107"/>
        <v>64.129084641235323</v>
      </c>
      <c r="BO129" s="2" t="str">
        <f t="shared" si="108"/>
        <v/>
      </c>
      <c r="BP129" s="2" t="str">
        <f t="shared" si="108"/>
        <v/>
      </c>
      <c r="BQ129" s="2" t="str">
        <f t="shared" si="108"/>
        <v/>
      </c>
      <c r="BR129" s="2" t="str">
        <f t="shared" si="108"/>
        <v/>
      </c>
      <c r="BS129" s="2" t="str">
        <f t="shared" si="108"/>
        <v/>
      </c>
      <c r="BT129" s="2" t="str">
        <f t="shared" si="108"/>
        <v/>
      </c>
      <c r="BU129" s="2" t="str">
        <f t="shared" si="108"/>
        <v/>
      </c>
      <c r="BV129" s="2" t="str">
        <f t="shared" si="108"/>
        <v/>
      </c>
      <c r="BW129" s="2" t="str">
        <f t="shared" si="108"/>
        <v/>
      </c>
      <c r="BX129" s="2" t="str">
        <f t="shared" si="108"/>
        <v/>
      </c>
      <c r="BY129" s="2" t="str">
        <f t="shared" si="108"/>
        <v/>
      </c>
      <c r="BZ129" s="2" t="str">
        <f t="shared" si="108"/>
        <v/>
      </c>
      <c r="CA129" s="2" t="str">
        <f t="shared" si="108"/>
        <v/>
      </c>
      <c r="CB129" s="2" t="str">
        <f t="shared" si="108"/>
        <v/>
      </c>
      <c r="CC129" s="2" t="str">
        <f t="shared" si="108"/>
        <v/>
      </c>
      <c r="CE129" s="2">
        <f t="shared" si="109"/>
        <v>57.828000000000003</v>
      </c>
      <c r="CF129" s="2">
        <f t="shared" si="109"/>
        <v>59.353999999999999</v>
      </c>
      <c r="CG129" s="2">
        <f t="shared" si="109"/>
        <v>59.831000000000003</v>
      </c>
      <c r="CH129" s="2">
        <f t="shared" si="109"/>
        <v>58.277000000000001</v>
      </c>
      <c r="CI129" s="2">
        <f t="shared" si="109"/>
        <v>58.862000000000002</v>
      </c>
      <c r="CJ129" s="2">
        <f t="shared" si="109"/>
        <v>59.168999999999997</v>
      </c>
      <c r="CK129" s="2">
        <f t="shared" si="109"/>
        <v>62.015999999999998</v>
      </c>
      <c r="CL129" s="2">
        <f t="shared" si="109"/>
        <v>62.332999999999998</v>
      </c>
      <c r="CM129" s="2">
        <f t="shared" si="109"/>
        <v>62.777999999999999</v>
      </c>
      <c r="CN129" s="2">
        <f t="shared" si="109"/>
        <v>62.491999999999997</v>
      </c>
      <c r="CO129" s="2">
        <f t="shared" si="109"/>
        <v>62.412999999999997</v>
      </c>
      <c r="CP129" s="2">
        <f t="shared" si="109"/>
        <v>60.936999999999998</v>
      </c>
      <c r="CQ129" s="2">
        <f t="shared" si="109"/>
        <v>59.174999999999997</v>
      </c>
      <c r="CR129" s="2">
        <f t="shared" si="109"/>
        <v>59.777999999999999</v>
      </c>
      <c r="CS129" s="2">
        <f t="shared" si="109"/>
        <v>62.73</v>
      </c>
      <c r="CU129" s="2">
        <f t="shared" si="110"/>
        <v>57.828000000000003</v>
      </c>
      <c r="CV129" s="2">
        <f t="shared" si="110"/>
        <v>59.353999999999999</v>
      </c>
      <c r="CW129" s="2">
        <f t="shared" si="110"/>
        <v>59.831000000000003</v>
      </c>
      <c r="CX129" s="2">
        <f t="shared" si="110"/>
        <v>58.277000000000001</v>
      </c>
      <c r="CY129" s="2">
        <f t="shared" si="110"/>
        <v>58.862000000000002</v>
      </c>
      <c r="CZ129" s="2">
        <f t="shared" si="110"/>
        <v>59.168999999999997</v>
      </c>
      <c r="DA129" s="2">
        <f t="shared" si="110"/>
        <v>62.015999999999998</v>
      </c>
      <c r="DB129" s="2">
        <f t="shared" si="110"/>
        <v>62.332999999999998</v>
      </c>
      <c r="DC129" s="2">
        <f t="shared" si="110"/>
        <v>62.777999999999999</v>
      </c>
      <c r="DD129" s="2">
        <f t="shared" si="110"/>
        <v>62.491999999999997</v>
      </c>
      <c r="DE129" s="2">
        <f t="shared" si="110"/>
        <v>62.412999999999997</v>
      </c>
      <c r="DF129" s="2">
        <f t="shared" si="110"/>
        <v>60.936999999999998</v>
      </c>
      <c r="DG129" s="2">
        <f t="shared" si="110"/>
        <v>59.174999999999997</v>
      </c>
      <c r="DH129" s="2">
        <f t="shared" si="110"/>
        <v>59.777999999999999</v>
      </c>
      <c r="DI129" s="2">
        <f t="shared" si="110"/>
        <v>62.73</v>
      </c>
      <c r="DK129" s="2">
        <f t="shared" si="101"/>
        <v>98.01099716599191</v>
      </c>
      <c r="DL129" s="2">
        <f t="shared" si="101"/>
        <v>98.611341369606009</v>
      </c>
      <c r="DM129" s="2">
        <f t="shared" si="101"/>
        <v>96.11549531372394</v>
      </c>
      <c r="DN129" s="2">
        <f t="shared" si="101"/>
        <v>102.03861673210508</v>
      </c>
      <c r="DO129" s="2">
        <f t="shared" si="101"/>
        <v>91.496524614919949</v>
      </c>
      <c r="DP129" s="2">
        <f t="shared" si="101"/>
        <v>91.944760495318647</v>
      </c>
      <c r="DQ129" s="2">
        <f t="shared" si="101"/>
        <v>93.225820598006692</v>
      </c>
      <c r="DR129" s="2">
        <f t="shared" si="101"/>
        <v>92.478408335850204</v>
      </c>
      <c r="DS129" s="2">
        <f t="shared" si="101"/>
        <v>90.297075223509694</v>
      </c>
      <c r="DT129" s="2">
        <f t="shared" si="101"/>
        <v>95.391136212624573</v>
      </c>
      <c r="DU129" s="2">
        <f t="shared" si="101"/>
        <v>92.736695862277259</v>
      </c>
      <c r="DV129" s="2">
        <f t="shared" si="101"/>
        <v>96.206488070069469</v>
      </c>
      <c r="DW129" s="2">
        <f t="shared" si="101"/>
        <v>100.88131531259441</v>
      </c>
      <c r="DX129" s="2">
        <f t="shared" si="101"/>
        <v>95.724711557680351</v>
      </c>
      <c r="DY129" s="2">
        <f t="shared" si="101"/>
        <v>85.485147773279323</v>
      </c>
      <c r="EA129" s="2">
        <f t="shared" si="105"/>
        <v>56.999187580760939</v>
      </c>
      <c r="EB129" s="2">
        <f t="shared" si="105"/>
        <v>59.606314784144857</v>
      </c>
      <c r="EC129" s="2">
        <f t="shared" si="105"/>
        <v>58.48184106649078</v>
      </c>
      <c r="ED129" s="2">
        <f t="shared" si="105"/>
        <v>59.620970370370387</v>
      </c>
      <c r="EE129" s="2">
        <f t="shared" si="104"/>
        <v>59.307758518518519</v>
      </c>
      <c r="EF129" s="2">
        <f t="shared" si="104"/>
        <v>59.870114154234379</v>
      </c>
      <c r="EG129" s="2">
        <f t="shared" si="104"/>
        <v>61.177654492922322</v>
      </c>
      <c r="EH129" s="2">
        <f t="shared" si="104"/>
        <v>62.660256160520618</v>
      </c>
      <c r="EI129" s="2">
        <f t="shared" si="104"/>
        <v>62.316020246913553</v>
      </c>
      <c r="EJ129" s="2">
        <f t="shared" si="104"/>
        <v>61.463408888888914</v>
      </c>
      <c r="EK129" s="2">
        <f t="shared" si="104"/>
        <v>61.455275764409976</v>
      </c>
      <c r="EL129" s="2">
        <f t="shared" si="104"/>
        <v>60.339083622606978</v>
      </c>
      <c r="EM129" s="2">
        <f t="shared" si="86"/>
        <v>59.940942457400403</v>
      </c>
      <c r="EN129" s="2">
        <f t="shared" si="86"/>
        <v>60.847421352590736</v>
      </c>
      <c r="EO129" s="2">
        <f t="shared" si="86"/>
        <v>64.04795691855</v>
      </c>
      <c r="EQ129" s="2">
        <f t="shared" si="102"/>
        <v>56.602470823097278</v>
      </c>
      <c r="ER129" s="2">
        <f t="shared" si="102"/>
        <v>59.389238831304226</v>
      </c>
      <c r="ES129" s="2">
        <f t="shared" si="102"/>
        <v>58.32562205371115</v>
      </c>
      <c r="ET129" s="2">
        <f t="shared" si="102"/>
        <v>59.459714575473534</v>
      </c>
      <c r="EU129" s="2">
        <f t="shared" si="102"/>
        <v>58.993436658179128</v>
      </c>
      <c r="EV129" s="2">
        <f t="shared" si="102"/>
        <v>59.555835299416266</v>
      </c>
      <c r="EW129" s="2">
        <f t="shared" si="102"/>
        <v>60.81117102333431</v>
      </c>
      <c r="EX129" s="2">
        <f t="shared" si="102"/>
        <v>62.260478328683618</v>
      </c>
      <c r="EY129" s="2">
        <f t="shared" si="102"/>
        <v>62.156858165845705</v>
      </c>
      <c r="EZ129" s="2">
        <f t="shared" si="102"/>
        <v>61.183042643690641</v>
      </c>
      <c r="FA129" s="2">
        <f t="shared" si="102"/>
        <v>61.159762862578617</v>
      </c>
      <c r="FB129" s="2">
        <f t="shared" si="102"/>
        <v>60.111647317241662</v>
      </c>
      <c r="FC129" s="2">
        <f t="shared" si="102"/>
        <v>59.663605887991636</v>
      </c>
      <c r="FD129" s="2">
        <f t="shared" si="102"/>
        <v>60.382290955714844</v>
      </c>
      <c r="FE129" s="2">
        <f t="shared" si="102"/>
        <v>63.922159248582645</v>
      </c>
      <c r="FG129" s="2">
        <f t="shared" si="103"/>
        <v>0.99618660893025379</v>
      </c>
      <c r="FH129" s="2">
        <f t="shared" si="103"/>
        <v>0.99632297084208132</v>
      </c>
      <c r="FI129" s="2">
        <f t="shared" si="103"/>
        <v>0.99654127683712512</v>
      </c>
      <c r="FJ129" s="2">
        <f t="shared" si="103"/>
        <v>0.99638429206408574</v>
      </c>
      <c r="FK129" s="2">
        <f t="shared" si="103"/>
        <v>0.99655783012707488</v>
      </c>
      <c r="FL129" s="2">
        <f t="shared" si="103"/>
        <v>0.99661290329087637</v>
      </c>
      <c r="FM129" s="2">
        <f t="shared" si="103"/>
        <v>0.99648118436790067</v>
      </c>
      <c r="FN129" s="2">
        <f t="shared" si="103"/>
        <v>0.99631549951745724</v>
      </c>
      <c r="FO129" s="2">
        <f t="shared" si="103"/>
        <v>0.9966074047104343</v>
      </c>
      <c r="FP129" s="2">
        <f t="shared" si="103"/>
        <v>0.99682762019848292</v>
      </c>
      <c r="FQ129" s="2">
        <f t="shared" si="103"/>
        <v>0.99667906498997394</v>
      </c>
      <c r="FR129" s="2">
        <f t="shared" si="103"/>
        <v>0.99653854423846133</v>
      </c>
      <c r="FS129" s="2">
        <f t="shared" si="103"/>
        <v>0.99632804721083024</v>
      </c>
      <c r="FT129" s="2">
        <f t="shared" si="103"/>
        <v>0.99632550914469153</v>
      </c>
      <c r="FU129" s="2">
        <f t="shared" si="103"/>
        <v>0.99621510072537967</v>
      </c>
      <c r="FW129" s="2">
        <f t="shared" si="111"/>
        <v>7.5985439606882199E-5</v>
      </c>
      <c r="FX129" s="2">
        <f t="shared" si="111"/>
        <v>2.8681631341697408E-4</v>
      </c>
      <c r="FY129" s="2">
        <f t="shared" si="111"/>
        <v>2.6995019545577367E-4</v>
      </c>
      <c r="FZ129" s="2">
        <f t="shared" si="111"/>
        <v>1.7055023356898186E-4</v>
      </c>
      <c r="GA129" s="2">
        <f t="shared" si="111"/>
        <v>1.7515941448765867E-4</v>
      </c>
      <c r="GB129" s="2">
        <f t="shared" si="111"/>
        <v>1.7801208066672058E-4</v>
      </c>
      <c r="GC129" s="2">
        <f t="shared" si="111"/>
        <v>1.9893803445046379E-4</v>
      </c>
      <c r="GD129" s="2">
        <f t="shared" si="111"/>
        <v>1.9048248020991454E-4</v>
      </c>
      <c r="GE129" s="2">
        <f t="shared" si="111"/>
        <v>1.9396633819556276E-4</v>
      </c>
      <c r="GF129" s="2">
        <f t="shared" si="111"/>
        <v>2.2253376024554262E-4</v>
      </c>
      <c r="GG129" s="2">
        <f t="shared" si="111"/>
        <v>2.2021511144724776E-4</v>
      </c>
      <c r="GH129" s="2">
        <f t="shared" si="111"/>
        <v>1.9082059173869216E-4</v>
      </c>
      <c r="GI129" s="2">
        <f t="shared" si="111"/>
        <v>1.545745244218003E-4</v>
      </c>
      <c r="GJ129" s="2">
        <f t="shared" si="111"/>
        <v>1.161837770676447E-4</v>
      </c>
      <c r="GK129" s="2">
        <f t="shared" si="111"/>
        <v>7.8581985248389396E-5</v>
      </c>
      <c r="GM129" s="107">
        <f t="shared" si="112"/>
        <v>8.9787992583406288E-51</v>
      </c>
      <c r="GN129" s="107">
        <f t="shared" si="112"/>
        <v>1.1464177997954984E-57</v>
      </c>
      <c r="GO129" s="107">
        <f t="shared" si="112"/>
        <v>5.8273463562379806E-72</v>
      </c>
      <c r="GP129" s="107">
        <f t="shared" si="112"/>
        <v>8.8785531068824678E-71</v>
      </c>
      <c r="GQ129" s="107">
        <f t="shared" si="112"/>
        <v>1.7520109855458766E-76</v>
      </c>
      <c r="GR129" s="107">
        <f t="shared" si="112"/>
        <v>1.356332218900195E-79</v>
      </c>
      <c r="GS129" s="107">
        <f t="shared" si="112"/>
        <v>4.8204118549750729E-76</v>
      </c>
      <c r="GT129" s="107">
        <f t="shared" si="112"/>
        <v>1.7947198307842769E-71</v>
      </c>
      <c r="GU129" s="107">
        <f t="shared" si="112"/>
        <v>2.9680793302718562E-73</v>
      </c>
      <c r="GV129" s="107">
        <f t="shared" si="112"/>
        <v>2.43343038104724E-79</v>
      </c>
      <c r="GW129" s="107">
        <f t="shared" si="112"/>
        <v>7.5008393887922867E-77</v>
      </c>
      <c r="GX129" s="107">
        <f t="shared" si="112"/>
        <v>4.1935846237211116E-75</v>
      </c>
      <c r="GY129" s="107">
        <f t="shared" si="112"/>
        <v>2.6470486463125046E-69</v>
      </c>
      <c r="GZ129" s="107">
        <f t="shared" si="112"/>
        <v>2.4984699489466653E-65</v>
      </c>
      <c r="HA129" s="107">
        <f t="shared" si="112"/>
        <v>2.0652301369775784E-57</v>
      </c>
      <c r="HC129" s="107">
        <f t="shared" si="106"/>
        <v>1.8017286602010771E-7</v>
      </c>
      <c r="HD129" s="107">
        <f t="shared" si="106"/>
        <v>2.5192771168644362E-9</v>
      </c>
      <c r="HE129" s="107">
        <f t="shared" si="106"/>
        <v>9.9897785231090423E-12</v>
      </c>
      <c r="HF129" s="107">
        <f t="shared" si="106"/>
        <v>2.2391001809464014E-10</v>
      </c>
      <c r="HG129" s="107">
        <f t="shared" si="106"/>
        <v>1.8514575105635466E-11</v>
      </c>
      <c r="HH129" s="107">
        <f t="shared" si="106"/>
        <v>5.6361812295893663E-12</v>
      </c>
      <c r="HI129" s="107">
        <f t="shared" si="89"/>
        <v>1.2399067865936599E-11</v>
      </c>
      <c r="HJ129" s="107">
        <f t="shared" si="89"/>
        <v>4.0969104750355497E-11</v>
      </c>
      <c r="HK129" s="107">
        <f t="shared" si="89"/>
        <v>4.5410718125700987E-12</v>
      </c>
      <c r="HL129" s="107">
        <f t="shared" ref="HL129:HQ171" si="116" xml:space="preserve"> _xlfn.NORM.DIST($B129, L$8, ABS(L$12), TRUE) * _xlfn.NORM.DIST(($B129 - L$8)*L$16, 0, ABS(L$12), TRUE) * 2</f>
        <v>2.5324070776613416E-13</v>
      </c>
      <c r="HM129" s="107">
        <f t="shared" si="116"/>
        <v>2.2351726155568564E-12</v>
      </c>
      <c r="HN129" s="107">
        <f t="shared" si="116"/>
        <v>2.3463868340279621E-11</v>
      </c>
      <c r="HO129" s="107">
        <f t="shared" si="116"/>
        <v>1.0989231258306541E-9</v>
      </c>
      <c r="HP129" s="107">
        <f t="shared" si="116"/>
        <v>1.3172359137979567E-8</v>
      </c>
      <c r="HQ129" s="107">
        <f t="shared" si="116"/>
        <v>1.9535394161261463E-9</v>
      </c>
      <c r="HS129" s="107">
        <f t="shared" si="113"/>
        <v>4.9279435969867412E-4</v>
      </c>
      <c r="HT129" s="107">
        <f t="shared" si="113"/>
        <v>1.7476162798075487E-3</v>
      </c>
      <c r="HU129" s="107">
        <f t="shared" si="113"/>
        <v>5.5758471032330925E-4</v>
      </c>
      <c r="HV129" s="107">
        <f t="shared" si="113"/>
        <v>1.732426158838939E-4</v>
      </c>
      <c r="HW129" s="107">
        <f t="shared" si="113"/>
        <v>1.2933603058315376E-4</v>
      </c>
      <c r="HX129" s="107">
        <f t="shared" si="113"/>
        <v>1.0465801555017049E-4</v>
      </c>
      <c r="HY129" s="107">
        <f t="shared" si="113"/>
        <v>1.7411679110608893E-4</v>
      </c>
      <c r="HZ129" s="107">
        <f t="shared" si="113"/>
        <v>2.4772028840035556E-4</v>
      </c>
      <c r="IA129" s="107">
        <f t="shared" si="113"/>
        <v>3.499306745399194E-4</v>
      </c>
      <c r="IB129" s="107">
        <f t="shared" si="113"/>
        <v>3.2264865392572854E-4</v>
      </c>
      <c r="IC129" s="107">
        <f t="shared" si="113"/>
        <v>2.8262432601068929E-4</v>
      </c>
      <c r="ID129" s="107">
        <f t="shared" si="113"/>
        <v>1.7408733752294963E-4</v>
      </c>
      <c r="IE129" s="107">
        <f t="shared" si="113"/>
        <v>1.317852732169278E-4</v>
      </c>
      <c r="IF129" s="107">
        <f t="shared" si="113"/>
        <v>1.054134522239304E-4</v>
      </c>
      <c r="IG129" s="107">
        <f t="shared" si="113"/>
        <v>5.0317871597140278E-4</v>
      </c>
      <c r="II129" s="107">
        <f t="shared" si="114"/>
        <v>1.1116105691416739E-18</v>
      </c>
      <c r="IJ129" s="107">
        <f t="shared" si="114"/>
        <v>8.2102510803049628E-16</v>
      </c>
      <c r="IK129" s="107">
        <f t="shared" si="114"/>
        <v>2.4391234730489285E-19</v>
      </c>
      <c r="IL129" s="107">
        <f t="shared" si="114"/>
        <v>2.349003746798261E-21</v>
      </c>
      <c r="IM129" s="107">
        <f t="shared" si="114"/>
        <v>1.719190575621834E-22</v>
      </c>
      <c r="IN129" s="107">
        <f t="shared" si="114"/>
        <v>3.7057095043960632E-23</v>
      </c>
      <c r="IO129" s="107">
        <f t="shared" si="114"/>
        <v>6.4136200274874094E-22</v>
      </c>
      <c r="IP129" s="107">
        <f t="shared" si="114"/>
        <v>3.5120049293638482E-21</v>
      </c>
      <c r="IQ129" s="107">
        <f t="shared" si="114"/>
        <v>5.106245848759692E-21</v>
      </c>
      <c r="IR129" s="107">
        <f t="shared" si="114"/>
        <v>1.5825013495239531E-21</v>
      </c>
      <c r="IS129" s="107">
        <f t="shared" si="114"/>
        <v>3.0139431517458694E-21</v>
      </c>
      <c r="IT129" s="107">
        <f t="shared" si="114"/>
        <v>9.6757121516671224E-22</v>
      </c>
      <c r="IU129" s="107">
        <f t="shared" si="114"/>
        <v>1.7503303986539968E-21</v>
      </c>
      <c r="IV129" s="107">
        <f t="shared" si="114"/>
        <v>1.4866431635799353E-21</v>
      </c>
      <c r="IW129" s="107">
        <f t="shared" si="114"/>
        <v>7.3216602479210463E-16</v>
      </c>
      <c r="IY129" s="107">
        <f t="shared" si="115"/>
        <v>4.9297453256469533E-4</v>
      </c>
      <c r="IZ129" s="107">
        <f t="shared" si="115"/>
        <v>1.7476187990854864E-3</v>
      </c>
      <c r="JA129" s="107">
        <f t="shared" si="115"/>
        <v>5.5758472031308801E-4</v>
      </c>
      <c r="JB129" s="107">
        <f t="shared" si="115"/>
        <v>1.73242839793912E-4</v>
      </c>
      <c r="JC129" s="107">
        <f t="shared" si="115"/>
        <v>1.2933604909772886E-4</v>
      </c>
      <c r="JD129" s="107">
        <f t="shared" si="115"/>
        <v>1.0465802118635172E-4</v>
      </c>
      <c r="JE129" s="107">
        <f t="shared" si="115"/>
        <v>1.7411680350515679E-4</v>
      </c>
      <c r="JF129" s="107">
        <f t="shared" si="115"/>
        <v>2.477203293694603E-4</v>
      </c>
      <c r="JG129" s="107">
        <f t="shared" si="115"/>
        <v>3.4993067908099123E-4</v>
      </c>
      <c r="JH129" s="107">
        <f t="shared" si="115"/>
        <v>3.2264865417896927E-4</v>
      </c>
      <c r="JI129" s="107">
        <f t="shared" si="115"/>
        <v>2.826243282458619E-4</v>
      </c>
      <c r="JJ129" s="107">
        <f t="shared" si="115"/>
        <v>1.7408736098681798E-4</v>
      </c>
      <c r="JK129" s="107">
        <f t="shared" si="115"/>
        <v>1.3178637214005364E-4</v>
      </c>
      <c r="JL129" s="107">
        <f t="shared" si="115"/>
        <v>1.0542662458306837E-4</v>
      </c>
      <c r="JM129" s="107">
        <f t="shared" si="115"/>
        <v>5.0318066951155112E-4</v>
      </c>
    </row>
    <row r="130" spans="2:273" x14ac:dyDescent="0.25">
      <c r="B130" s="2">
        <v>102</v>
      </c>
      <c r="C130" s="37">
        <v>56.25</v>
      </c>
      <c r="D130" s="37">
        <v>59.784999999999997</v>
      </c>
      <c r="E130" s="37">
        <v>57.784999999999997</v>
      </c>
      <c r="F130" s="37">
        <v>59.168999999999997</v>
      </c>
      <c r="G130" s="37">
        <v>59.122999999999998</v>
      </c>
      <c r="H130" s="37">
        <v>60.430999999999997</v>
      </c>
      <c r="I130" s="37">
        <v>61.683</v>
      </c>
      <c r="J130" s="37">
        <v>62.81</v>
      </c>
      <c r="K130" s="37">
        <v>62.079000000000001</v>
      </c>
      <c r="L130" s="37">
        <v>61.54</v>
      </c>
      <c r="M130" s="37">
        <v>60.951999999999998</v>
      </c>
      <c r="N130" s="37">
        <v>61.127000000000002</v>
      </c>
      <c r="O130" s="37">
        <v>60.412999999999997</v>
      </c>
      <c r="P130" s="37">
        <v>61.206000000000003</v>
      </c>
      <c r="Q130" s="37">
        <v>62.651000000000003</v>
      </c>
      <c r="S130" s="4">
        <f t="shared" ref="S130:AG146" si="117">AY130 + (C$3 * _xlfn.NORM.DIST($B130, C$7, ABS(C$11), FALSE) * _xlfn.NORM.DIST(($B130 - C$7)*C$15, 0, ABS(C$11), TRUE) * 2)
               + (C$4 * _xlfn.NORM.DIST($B130, C$8, ABS(C$12), FALSE) * _xlfn.NORM.DIST(($B130 - C$8)*C$16, 0, ABS(C$12), TRUE) * 2)
               + (C$5 * _xlfn.NORM.DIST($B130, C$9, ABS(C$13), FALSE) * _xlfn.NORM.DIST(($B130 - C$9)*C$17, 0, ABS(C$13), TRUE) * 2)
               + (C$6 * _xlfn.NORM.DIST($B130, C$10, ABS(C$14), FALSE) * _xlfn.NORM.DIST(($B130 - C$10)*C$18, 0, ABS(C$14), TRUE) * 2)</f>
        <v>57.008654841212852</v>
      </c>
      <c r="T130" s="4">
        <f t="shared" si="117"/>
        <v>59.645981420774092</v>
      </c>
      <c r="U130" s="4">
        <f t="shared" si="117"/>
        <v>58.543055135266528</v>
      </c>
      <c r="V130" s="4">
        <f t="shared" si="117"/>
        <v>59.669621734737319</v>
      </c>
      <c r="W130" s="4">
        <f t="shared" si="117"/>
        <v>59.316561911316413</v>
      </c>
      <c r="X130" s="4">
        <f t="shared" si="117"/>
        <v>59.872516825084638</v>
      </c>
      <c r="Y130" s="4">
        <f t="shared" si="117"/>
        <v>61.198250266976935</v>
      </c>
      <c r="Z130" s="4">
        <f t="shared" si="117"/>
        <v>62.69255758825242</v>
      </c>
      <c r="AA130" s="4">
        <f t="shared" si="117"/>
        <v>62.398901426494312</v>
      </c>
      <c r="AB130" s="4">
        <f t="shared" si="117"/>
        <v>61.567867409657275</v>
      </c>
      <c r="AC130" s="4">
        <f t="shared" si="117"/>
        <v>61.534306562869141</v>
      </c>
      <c r="AD130" s="4">
        <f t="shared" si="117"/>
        <v>60.393359136055601</v>
      </c>
      <c r="AE130" s="4">
        <f t="shared" si="117"/>
        <v>60.017339047759862</v>
      </c>
      <c r="AF130" s="4">
        <f t="shared" si="117"/>
        <v>60.903137199463096</v>
      </c>
      <c r="AG130" s="4">
        <f t="shared" si="117"/>
        <v>64.391132992148314</v>
      </c>
      <c r="AI130" s="4">
        <f t="shared" ref="AI130:AW146" si="118">IF(OR($B130 &lt; C$231, $B130 &gt; C$234), 0, C130-S130)</f>
        <v>-0.7586548412128522</v>
      </c>
      <c r="AJ130" s="4">
        <f t="shared" si="118"/>
        <v>0.13901857922590466</v>
      </c>
      <c r="AK130" s="4">
        <f t="shared" si="118"/>
        <v>-0.75805513526653101</v>
      </c>
      <c r="AL130" s="4">
        <f t="shared" si="118"/>
        <v>-0.5006217347373223</v>
      </c>
      <c r="AM130" s="4">
        <f t="shared" si="118"/>
        <v>-0.19356191131641509</v>
      </c>
      <c r="AN130" s="4">
        <f t="shared" si="118"/>
        <v>0.55848317491535937</v>
      </c>
      <c r="AO130" s="4">
        <f t="shared" si="118"/>
        <v>0.48474973302306523</v>
      </c>
      <c r="AP130" s="4">
        <f t="shared" si="118"/>
        <v>0.1174424117475823</v>
      </c>
      <c r="AQ130" s="4">
        <f t="shared" si="118"/>
        <v>-0.31990142649431164</v>
      </c>
      <c r="AR130" s="4">
        <f t="shared" si="118"/>
        <v>-2.7867409657275743E-2</v>
      </c>
      <c r="AS130" s="4">
        <f t="shared" si="118"/>
        <v>-0.5823065628691424</v>
      </c>
      <c r="AT130" s="4">
        <f t="shared" si="118"/>
        <v>0.73364086394440164</v>
      </c>
      <c r="AU130" s="4">
        <f t="shared" si="118"/>
        <v>0.39566095224013509</v>
      </c>
      <c r="AV130" s="4">
        <f t="shared" si="118"/>
        <v>0.30286280053690717</v>
      </c>
      <c r="AW130" s="4">
        <f t="shared" si="118"/>
        <v>-1.7401329921483111</v>
      </c>
      <c r="AY130" s="2">
        <f t="shared" si="107"/>
        <v>57.008480069074707</v>
      </c>
      <c r="AZ130" s="2">
        <f t="shared" si="107"/>
        <v>59.567904757525589</v>
      </c>
      <c r="BA130" s="2">
        <f t="shared" si="107"/>
        <v>58.484232434260747</v>
      </c>
      <c r="BB130" s="2">
        <f t="shared" si="107"/>
        <v>59.640231191604983</v>
      </c>
      <c r="BC130" s="2">
        <f t="shared" si="107"/>
        <v>59.286861837655877</v>
      </c>
      <c r="BD130" s="2">
        <f t="shared" si="107"/>
        <v>59.843243916945276</v>
      </c>
      <c r="BE130" s="2">
        <f t="shared" si="107"/>
        <v>61.146460864740057</v>
      </c>
      <c r="BF130" s="2">
        <f t="shared" si="107"/>
        <v>62.6144324826926</v>
      </c>
      <c r="BG130" s="2">
        <f t="shared" si="107"/>
        <v>62.287117654718685</v>
      </c>
      <c r="BH130" s="2">
        <f t="shared" si="107"/>
        <v>61.444012251113747</v>
      </c>
      <c r="BI130" s="2">
        <f t="shared" si="107"/>
        <v>61.418525595479423</v>
      </c>
      <c r="BJ130" s="2">
        <f t="shared" si="107"/>
        <v>60.311476336060636</v>
      </c>
      <c r="BK130" s="2">
        <f t="shared" si="107"/>
        <v>59.951124474916384</v>
      </c>
      <c r="BL130" s="2">
        <f t="shared" si="107"/>
        <v>60.840047123130859</v>
      </c>
      <c r="BM130" s="2">
        <f t="shared" si="107"/>
        <v>63.983143880911619</v>
      </c>
      <c r="BO130" s="2" t="str">
        <f t="shared" si="108"/>
        <v/>
      </c>
      <c r="BP130" s="2" t="str">
        <f t="shared" si="108"/>
        <v/>
      </c>
      <c r="BQ130" s="2" t="str">
        <f t="shared" si="108"/>
        <v/>
      </c>
      <c r="BR130" s="2" t="str">
        <f t="shared" si="108"/>
        <v/>
      </c>
      <c r="BS130" s="2" t="str">
        <f t="shared" si="108"/>
        <v/>
      </c>
      <c r="BT130" s="2" t="str">
        <f t="shared" si="108"/>
        <v/>
      </c>
      <c r="BU130" s="2" t="str">
        <f t="shared" si="108"/>
        <v/>
      </c>
      <c r="BV130" s="2" t="str">
        <f t="shared" si="108"/>
        <v/>
      </c>
      <c r="BW130" s="2" t="str">
        <f t="shared" si="108"/>
        <v/>
      </c>
      <c r="BX130" s="2" t="str">
        <f t="shared" si="108"/>
        <v/>
      </c>
      <c r="BY130" s="2" t="str">
        <f t="shared" si="108"/>
        <v/>
      </c>
      <c r="BZ130" s="2" t="str">
        <f t="shared" si="108"/>
        <v/>
      </c>
      <c r="CA130" s="2" t="str">
        <f t="shared" si="108"/>
        <v/>
      </c>
      <c r="CB130" s="2" t="str">
        <f t="shared" si="108"/>
        <v/>
      </c>
      <c r="CC130" s="2" t="str">
        <f t="shared" si="108"/>
        <v/>
      </c>
      <c r="CE130" s="2">
        <f t="shared" si="109"/>
        <v>56.25</v>
      </c>
      <c r="CF130" s="2">
        <f t="shared" si="109"/>
        <v>59.784999999999997</v>
      </c>
      <c r="CG130" s="2">
        <f t="shared" si="109"/>
        <v>57.784999999999997</v>
      </c>
      <c r="CH130" s="2">
        <f t="shared" si="109"/>
        <v>59.168999999999997</v>
      </c>
      <c r="CI130" s="2">
        <f t="shared" si="109"/>
        <v>59.122999999999998</v>
      </c>
      <c r="CJ130" s="2">
        <f t="shared" si="109"/>
        <v>60.430999999999997</v>
      </c>
      <c r="CK130" s="2">
        <f t="shared" si="109"/>
        <v>61.683</v>
      </c>
      <c r="CL130" s="2">
        <f t="shared" si="109"/>
        <v>62.81</v>
      </c>
      <c r="CM130" s="2">
        <f t="shared" si="109"/>
        <v>62.079000000000001</v>
      </c>
      <c r="CN130" s="2">
        <f t="shared" si="109"/>
        <v>61.54</v>
      </c>
      <c r="CO130" s="2">
        <f t="shared" si="109"/>
        <v>60.951999999999998</v>
      </c>
      <c r="CP130" s="2">
        <f t="shared" si="109"/>
        <v>61.127000000000002</v>
      </c>
      <c r="CQ130" s="2">
        <f t="shared" si="109"/>
        <v>60.412999999999997</v>
      </c>
      <c r="CR130" s="2">
        <f t="shared" si="109"/>
        <v>61.206000000000003</v>
      </c>
      <c r="CS130" s="2">
        <f t="shared" si="109"/>
        <v>62.651000000000003</v>
      </c>
      <c r="CU130" s="2">
        <f t="shared" si="110"/>
        <v>56.25</v>
      </c>
      <c r="CV130" s="2">
        <f t="shared" si="110"/>
        <v>59.784999999999997</v>
      </c>
      <c r="CW130" s="2">
        <f t="shared" si="110"/>
        <v>57.784999999999997</v>
      </c>
      <c r="CX130" s="2">
        <f t="shared" si="110"/>
        <v>59.168999999999997</v>
      </c>
      <c r="CY130" s="2">
        <f t="shared" si="110"/>
        <v>59.122999999999998</v>
      </c>
      <c r="CZ130" s="2">
        <f t="shared" si="110"/>
        <v>60.430999999999997</v>
      </c>
      <c r="DA130" s="2">
        <f t="shared" si="110"/>
        <v>61.683</v>
      </c>
      <c r="DB130" s="2">
        <f t="shared" si="110"/>
        <v>62.81</v>
      </c>
      <c r="DC130" s="2">
        <f t="shared" si="110"/>
        <v>62.079000000000001</v>
      </c>
      <c r="DD130" s="2">
        <f t="shared" si="110"/>
        <v>61.54</v>
      </c>
      <c r="DE130" s="2">
        <f t="shared" si="110"/>
        <v>60.951999999999998</v>
      </c>
      <c r="DF130" s="2">
        <f t="shared" si="110"/>
        <v>61.127000000000002</v>
      </c>
      <c r="DG130" s="2">
        <f t="shared" si="110"/>
        <v>60.412999999999997</v>
      </c>
      <c r="DH130" s="2">
        <f t="shared" si="110"/>
        <v>61.206000000000003</v>
      </c>
      <c r="DI130" s="2">
        <f t="shared" si="110"/>
        <v>62.651000000000003</v>
      </c>
      <c r="DK130" s="2">
        <f t="shared" ref="DK130:DY146" si="119">BO$229*$B130+BO$230</f>
        <v>98.373194129554662</v>
      </c>
      <c r="DL130" s="2">
        <f t="shared" si="119"/>
        <v>98.957597091932456</v>
      </c>
      <c r="DM130" s="2">
        <f t="shared" si="119"/>
        <v>96.447833616940869</v>
      </c>
      <c r="DN130" s="2">
        <f t="shared" si="119"/>
        <v>102.43208199939592</v>
      </c>
      <c r="DO130" s="2">
        <f t="shared" si="119"/>
        <v>91.772118091211098</v>
      </c>
      <c r="DP130" s="2">
        <f t="shared" si="119"/>
        <v>92.213824071277571</v>
      </c>
      <c r="DQ130" s="2">
        <f t="shared" si="119"/>
        <v>93.474167774086425</v>
      </c>
      <c r="DR130" s="2">
        <f t="shared" si="119"/>
        <v>92.7248739051646</v>
      </c>
      <c r="DS130" s="2">
        <f t="shared" si="119"/>
        <v>90.510270183399498</v>
      </c>
      <c r="DT130" s="2">
        <f t="shared" si="119"/>
        <v>95.668340531561455</v>
      </c>
      <c r="DU130" s="2">
        <f t="shared" si="119"/>
        <v>92.996555723346418</v>
      </c>
      <c r="DV130" s="2">
        <f t="shared" si="119"/>
        <v>96.514108124433704</v>
      </c>
      <c r="DW130" s="2">
        <f t="shared" si="119"/>
        <v>101.24051344004835</v>
      </c>
      <c r="DX130" s="2">
        <f t="shared" si="119"/>
        <v>96.04390643653943</v>
      </c>
      <c r="DY130" s="2">
        <f t="shared" si="119"/>
        <v>85.696523076923057</v>
      </c>
      <c r="EA130" s="2">
        <f t="shared" si="105"/>
        <v>56.872700574300069</v>
      </c>
      <c r="EB130" s="2">
        <f t="shared" si="105"/>
        <v>59.443275932980015</v>
      </c>
      <c r="EC130" s="2">
        <f t="shared" si="105"/>
        <v>58.371264846901241</v>
      </c>
      <c r="ED130" s="2">
        <f t="shared" si="105"/>
        <v>59.507072839506186</v>
      </c>
      <c r="EE130" s="2">
        <f t="shared" si="104"/>
        <v>59.190681975308635</v>
      </c>
      <c r="EF130" s="2">
        <f t="shared" si="104"/>
        <v>59.748944147554354</v>
      </c>
      <c r="EG130" s="2">
        <f t="shared" si="104"/>
        <v>61.048625854829652</v>
      </c>
      <c r="EH130" s="2">
        <f t="shared" si="104"/>
        <v>62.519005639913239</v>
      </c>
      <c r="EI130" s="2">
        <f t="shared" si="104"/>
        <v>62.204745679012319</v>
      </c>
      <c r="EJ130" s="2">
        <f t="shared" si="104"/>
        <v>61.350660000000026</v>
      </c>
      <c r="EK130" s="2">
        <f t="shared" si="104"/>
        <v>61.328351067367841</v>
      </c>
      <c r="EL130" s="2">
        <f t="shared" si="104"/>
        <v>60.203668928890629</v>
      </c>
      <c r="EM130" s="2">
        <f t="shared" si="86"/>
        <v>59.820655316815703</v>
      </c>
      <c r="EN130" s="2">
        <f t="shared" si="86"/>
        <v>60.728750079873713</v>
      </c>
      <c r="EO130" s="2">
        <f t="shared" si="86"/>
        <v>63.912400400473743</v>
      </c>
      <c r="EQ130" s="2">
        <f t="shared" ref="EQ130:FE146" si="120">CU$229*$B130+CU$230</f>
        <v>56.521552668971452</v>
      </c>
      <c r="ER130" s="2">
        <f t="shared" si="120"/>
        <v>59.27697254089238</v>
      </c>
      <c r="ES130" s="2">
        <f t="shared" si="120"/>
        <v>58.233300324928464</v>
      </c>
      <c r="ET130" s="2">
        <f t="shared" si="120"/>
        <v>59.364925474039417</v>
      </c>
      <c r="EU130" s="2">
        <f t="shared" si="120"/>
        <v>58.903767510074793</v>
      </c>
      <c r="EV130" s="2">
        <f t="shared" si="120"/>
        <v>59.462733925413822</v>
      </c>
      <c r="EW130" s="2">
        <f t="shared" si="120"/>
        <v>60.717954212291723</v>
      </c>
      <c r="EX130" s="2">
        <f t="shared" si="120"/>
        <v>62.162184980112812</v>
      </c>
      <c r="EY130" s="2">
        <f t="shared" si="120"/>
        <v>62.064794099088715</v>
      </c>
      <c r="EZ130" s="2">
        <f t="shared" si="120"/>
        <v>61.095602346829288</v>
      </c>
      <c r="FA130" s="2">
        <f t="shared" si="120"/>
        <v>61.054439359105544</v>
      </c>
      <c r="FB130" s="2">
        <f t="shared" si="120"/>
        <v>59.992740347275024</v>
      </c>
      <c r="FC130" s="2">
        <f t="shared" si="120"/>
        <v>59.556954528584193</v>
      </c>
      <c r="FD130" s="2">
        <f t="shared" si="120"/>
        <v>60.283732025772828</v>
      </c>
      <c r="FE130" s="2">
        <f t="shared" si="120"/>
        <v>63.778530500793082</v>
      </c>
      <c r="FG130" s="2">
        <f t="shared" ref="FG130:FU146" si="121">POWER(10,($B130-C$232)/C$230)/(1+POWER(10,($B130-C$232)/C$230))</f>
        <v>0.99672749425789686</v>
      </c>
      <c r="FH130" s="2">
        <f t="shared" si="121"/>
        <v>0.99684457607671173</v>
      </c>
      <c r="FI130" s="2">
        <f t="shared" si="121"/>
        <v>0.99703200651066604</v>
      </c>
      <c r="FJ130" s="2">
        <f t="shared" si="121"/>
        <v>0.99689722566217043</v>
      </c>
      <c r="FK130" s="2">
        <f t="shared" si="121"/>
        <v>0.99704621815233063</v>
      </c>
      <c r="FL130" s="2">
        <f t="shared" si="121"/>
        <v>0.9970935001180401</v>
      </c>
      <c r="FM130" s="2">
        <f t="shared" si="121"/>
        <v>0.99698041423134631</v>
      </c>
      <c r="FN130" s="2">
        <f t="shared" si="121"/>
        <v>0.99683816123395019</v>
      </c>
      <c r="FO130" s="2">
        <f t="shared" si="121"/>
        <v>0.99708877945485341</v>
      </c>
      <c r="FP130" s="2">
        <f t="shared" si="121"/>
        <v>0.99727783395359348</v>
      </c>
      <c r="FQ130" s="2">
        <f t="shared" si="121"/>
        <v>0.99715030094401824</v>
      </c>
      <c r="FR130" s="2">
        <f t="shared" si="121"/>
        <v>0.99702966046225061</v>
      </c>
      <c r="FS130" s="2">
        <f t="shared" si="121"/>
        <v>0.99684893461429191</v>
      </c>
      <c r="FT130" s="2">
        <f t="shared" si="121"/>
        <v>0.99684675544780588</v>
      </c>
      <c r="FU130" s="2">
        <f t="shared" si="121"/>
        <v>0.99675195799842642</v>
      </c>
      <c r="FW130" s="2">
        <f t="shared" si="111"/>
        <v>8.8591401438873333E-5</v>
      </c>
      <c r="FX130" s="2">
        <f t="shared" si="111"/>
        <v>3.3438735782937719E-4</v>
      </c>
      <c r="FY130" s="2">
        <f t="shared" si="111"/>
        <v>3.147247243955293E-4</v>
      </c>
      <c r="FZ130" s="2">
        <f t="shared" si="111"/>
        <v>1.9884134688079083E-4</v>
      </c>
      <c r="GA130" s="2">
        <f t="shared" si="111"/>
        <v>2.0421494906690228E-4</v>
      </c>
      <c r="GB130" s="2">
        <f t="shared" si="111"/>
        <v>2.0754071876638466E-4</v>
      </c>
      <c r="GC130" s="2">
        <f t="shared" si="111"/>
        <v>2.3193706383463215E-4</v>
      </c>
      <c r="GD130" s="2">
        <f t="shared" si="111"/>
        <v>2.2207924830401095E-4</v>
      </c>
      <c r="GE130" s="2">
        <f t="shared" si="111"/>
        <v>2.2614086942409123E-4</v>
      </c>
      <c r="GF130" s="2">
        <f t="shared" si="111"/>
        <v>2.5944573667879318E-4</v>
      </c>
      <c r="GG130" s="2">
        <f t="shared" si="111"/>
        <v>2.5674258922615383E-4</v>
      </c>
      <c r="GH130" s="2">
        <f t="shared" si="111"/>
        <v>2.2247343246668659E-4</v>
      </c>
      <c r="GI130" s="2">
        <f t="shared" si="111"/>
        <v>1.8021604223311314E-4</v>
      </c>
      <c r="GJ130" s="2">
        <f t="shared" si="111"/>
        <v>1.354577277073746E-4</v>
      </c>
      <c r="GK130" s="2">
        <f t="shared" si="111"/>
        <v>9.1618673760847003E-5</v>
      </c>
      <c r="GM130" s="107">
        <f t="shared" si="112"/>
        <v>1.6368518429725576E-53</v>
      </c>
      <c r="GN130" s="107">
        <f t="shared" si="112"/>
        <v>9.0532418748260818E-61</v>
      </c>
      <c r="GO130" s="107">
        <f t="shared" si="112"/>
        <v>8.2098184827819052E-76</v>
      </c>
      <c r="GP130" s="107">
        <f t="shared" si="112"/>
        <v>1.3538698160440832E-74</v>
      </c>
      <c r="GQ130" s="107">
        <f t="shared" si="112"/>
        <v>1.406721894651013E-80</v>
      </c>
      <c r="GR130" s="107">
        <f t="shared" si="112"/>
        <v>7.5688539068017989E-84</v>
      </c>
      <c r="GS130" s="107">
        <f t="shared" si="112"/>
        <v>3.9415593776095102E-80</v>
      </c>
      <c r="GT130" s="107">
        <f t="shared" si="112"/>
        <v>2.4305016226987613E-75</v>
      </c>
      <c r="GU130" s="107">
        <f t="shared" si="112"/>
        <v>3.6648508322342519E-77</v>
      </c>
      <c r="GV130" s="107">
        <f t="shared" si="112"/>
        <v>1.5697098025742708E-83</v>
      </c>
      <c r="GW130" s="107">
        <f t="shared" si="112"/>
        <v>6.1082047274888327E-81</v>
      </c>
      <c r="GX130" s="107">
        <f t="shared" si="112"/>
        <v>3.9692645374291008E-79</v>
      </c>
      <c r="GY130" s="107">
        <f t="shared" si="112"/>
        <v>4.7526506164925383E-73</v>
      </c>
      <c r="GZ130" s="107">
        <f t="shared" si="112"/>
        <v>7.4379875968546831E-69</v>
      </c>
      <c r="HA130" s="107">
        <f t="shared" si="112"/>
        <v>1.6227999312880119E-60</v>
      </c>
      <c r="HC130" s="107">
        <f t="shared" si="106"/>
        <v>2.0326728107122573E-8</v>
      </c>
      <c r="HD130" s="107">
        <f t="shared" si="106"/>
        <v>1.8190108839523589E-10</v>
      </c>
      <c r="HE130" s="107">
        <f t="shared" si="106"/>
        <v>3.6377567335590913E-13</v>
      </c>
      <c r="HF130" s="107">
        <f t="shared" si="106"/>
        <v>1.010305862978776E-11</v>
      </c>
      <c r="HG130" s="107">
        <f t="shared" si="106"/>
        <v>6.3279784666238152E-13</v>
      </c>
      <c r="HH130" s="107">
        <f t="shared" si="106"/>
        <v>1.6674075452127064E-13</v>
      </c>
      <c r="HI130" s="107">
        <f t="shared" si="106"/>
        <v>4.1089168991621001E-13</v>
      </c>
      <c r="HJ130" s="107">
        <f t="shared" si="106"/>
        <v>1.5979127034840796E-12</v>
      </c>
      <c r="HK130" s="107">
        <f t="shared" si="106"/>
        <v>1.5393889298815673E-13</v>
      </c>
      <c r="HL130" s="107">
        <f t="shared" si="116"/>
        <v>6.408757050311377E-15</v>
      </c>
      <c r="HM130" s="107">
        <f t="shared" si="116"/>
        <v>6.7169393191315261E-14</v>
      </c>
      <c r="HN130" s="107">
        <f t="shared" si="116"/>
        <v>8.3904236596585443E-13</v>
      </c>
      <c r="HO130" s="107">
        <f t="shared" si="116"/>
        <v>5.7001991334831664E-11</v>
      </c>
      <c r="HP130" s="107">
        <f t="shared" si="116"/>
        <v>8.9753801873709368E-10</v>
      </c>
      <c r="HQ130" s="107">
        <f t="shared" si="116"/>
        <v>9.9551606594457991E-11</v>
      </c>
      <c r="HS130" s="107">
        <f t="shared" si="113"/>
        <v>7.6558919669083333E-4</v>
      </c>
      <c r="HT130" s="107">
        <f t="shared" si="113"/>
        <v>2.6727649401163235E-3</v>
      </c>
      <c r="HU130" s="107">
        <f t="shared" si="113"/>
        <v>9.3080280072231354E-4</v>
      </c>
      <c r="HV130" s="107">
        <f t="shared" si="113"/>
        <v>3.0101179228736875E-4</v>
      </c>
      <c r="HW130" s="107">
        <f t="shared" si="113"/>
        <v>2.3089396780593194E-4</v>
      </c>
      <c r="HX130" s="107">
        <f t="shared" si="113"/>
        <v>1.9011023831294049E-4</v>
      </c>
      <c r="HY130" s="107">
        <f t="shared" si="113"/>
        <v>3.0785993096077929E-4</v>
      </c>
      <c r="HZ130" s="107">
        <f t="shared" si="113"/>
        <v>4.2716599833167706E-4</v>
      </c>
      <c r="IA130" s="107">
        <f t="shared" si="113"/>
        <v>5.9559524910848729E-4</v>
      </c>
      <c r="IB130" s="107">
        <f t="shared" si="113"/>
        <v>5.5932913293463326E-4</v>
      </c>
      <c r="IC130" s="107">
        <f t="shared" si="113"/>
        <v>4.900490251760108E-4</v>
      </c>
      <c r="ID130" s="107">
        <f t="shared" si="113"/>
        <v>3.0621961976891039E-4</v>
      </c>
      <c r="IE130" s="107">
        <f t="shared" si="113"/>
        <v>2.3004295661940651E-4</v>
      </c>
      <c r="IF130" s="107">
        <f t="shared" si="113"/>
        <v>1.8230527524598471E-4</v>
      </c>
      <c r="IG130" s="107">
        <f t="shared" si="113"/>
        <v>7.6223917056470066E-4</v>
      </c>
      <c r="II130" s="107">
        <f t="shared" si="114"/>
        <v>3.9411598711769463E-18</v>
      </c>
      <c r="IJ130" s="107">
        <f t="shared" si="114"/>
        <v>2.8001631905001934E-15</v>
      </c>
      <c r="IK130" s="107">
        <f t="shared" si="114"/>
        <v>1.1092599287044695E-18</v>
      </c>
      <c r="IL130" s="107">
        <f t="shared" si="114"/>
        <v>1.1590399974887162E-20</v>
      </c>
      <c r="IM130" s="107">
        <f t="shared" si="114"/>
        <v>9.3367565767359753E-22</v>
      </c>
      <c r="IN130" s="107">
        <f t="shared" si="114"/>
        <v>2.129925102913566E-22</v>
      </c>
      <c r="IO130" s="107">
        <f t="shared" si="114"/>
        <v>3.4091827328202822E-21</v>
      </c>
      <c r="IP130" s="107">
        <f t="shared" si="114"/>
        <v>1.7438075114501802E-20</v>
      </c>
      <c r="IQ130" s="107">
        <f t="shared" si="114"/>
        <v>2.5106364467982151E-20</v>
      </c>
      <c r="IR130" s="107">
        <f t="shared" si="114"/>
        <v>8.3259622252921329E-21</v>
      </c>
      <c r="IS130" s="107">
        <f t="shared" si="114"/>
        <v>1.5464456317982808E-20</v>
      </c>
      <c r="IT130" s="107">
        <f t="shared" si="114"/>
        <v>5.0286555236951442E-21</v>
      </c>
      <c r="IU130" s="107">
        <f t="shared" si="114"/>
        <v>8.5706768338029773E-21</v>
      </c>
      <c r="IV130" s="107">
        <f t="shared" si="114"/>
        <v>6.9646398486898627E-21</v>
      </c>
      <c r="IW130" s="107">
        <f t="shared" si="114"/>
        <v>2.1212675104193489E-15</v>
      </c>
      <c r="IY130" s="107">
        <f t="shared" si="115"/>
        <v>7.6560952341894436E-4</v>
      </c>
      <c r="IZ130" s="107">
        <f t="shared" si="115"/>
        <v>2.6727651220202122E-3</v>
      </c>
      <c r="JA130" s="107">
        <f t="shared" si="115"/>
        <v>9.3080280108609025E-4</v>
      </c>
      <c r="JB130" s="107">
        <f t="shared" si="115"/>
        <v>3.0101180239042738E-4</v>
      </c>
      <c r="JC130" s="107">
        <f t="shared" si="115"/>
        <v>2.3089396843872979E-4</v>
      </c>
      <c r="JD130" s="107">
        <f t="shared" si="115"/>
        <v>1.9011023847968124E-4</v>
      </c>
      <c r="JE130" s="107">
        <f t="shared" si="115"/>
        <v>3.0785993137167098E-4</v>
      </c>
      <c r="JF130" s="107">
        <f t="shared" si="115"/>
        <v>4.2716599992958978E-4</v>
      </c>
      <c r="JG130" s="107">
        <f t="shared" si="115"/>
        <v>5.9559524926242622E-4</v>
      </c>
      <c r="JH130" s="107">
        <f t="shared" si="115"/>
        <v>5.5932913294104197E-4</v>
      </c>
      <c r="JI130" s="107">
        <f t="shared" si="115"/>
        <v>4.9004902524318016E-4</v>
      </c>
      <c r="JJ130" s="107">
        <f t="shared" si="115"/>
        <v>3.0621962060795277E-4</v>
      </c>
      <c r="JK130" s="107">
        <f t="shared" si="115"/>
        <v>2.3004301362139785E-4</v>
      </c>
      <c r="JL130" s="107">
        <f t="shared" si="115"/>
        <v>1.8230617278400344E-4</v>
      </c>
      <c r="JM130" s="107">
        <f t="shared" si="115"/>
        <v>7.6223927011842844E-4</v>
      </c>
    </row>
    <row r="131" spans="2:273" x14ac:dyDescent="0.25">
      <c r="B131" s="2">
        <v>103</v>
      </c>
      <c r="C131" s="37">
        <v>56.328000000000003</v>
      </c>
      <c r="D131" s="37">
        <v>58.523000000000003</v>
      </c>
      <c r="E131" s="37">
        <v>57.969000000000001</v>
      </c>
      <c r="F131" s="37">
        <v>59.768999999999998</v>
      </c>
      <c r="G131" s="37">
        <v>58.8</v>
      </c>
      <c r="H131" s="37">
        <v>59.476999999999997</v>
      </c>
      <c r="I131" s="37">
        <v>61.936999999999998</v>
      </c>
      <c r="J131" s="37">
        <v>63.555999999999997</v>
      </c>
      <c r="K131" s="37">
        <v>61.222000000000001</v>
      </c>
      <c r="L131" s="37">
        <v>60.951999999999998</v>
      </c>
      <c r="M131" s="37">
        <v>61.127000000000002</v>
      </c>
      <c r="N131" s="37">
        <v>59.951999999999998</v>
      </c>
      <c r="O131" s="37">
        <v>61.429000000000002</v>
      </c>
      <c r="P131" s="37">
        <v>60.54</v>
      </c>
      <c r="Q131" s="37">
        <v>63.905000000000001</v>
      </c>
      <c r="S131" s="4">
        <f t="shared" si="117"/>
        <v>56.864351875915055</v>
      </c>
      <c r="T131" s="4">
        <f t="shared" si="117"/>
        <v>59.5019748042033</v>
      </c>
      <c r="U131" s="4">
        <f t="shared" si="117"/>
        <v>58.451571719441169</v>
      </c>
      <c r="V131" s="4">
        <f t="shared" si="117"/>
        <v>59.557175746554911</v>
      </c>
      <c r="W131" s="4">
        <f t="shared" si="117"/>
        <v>59.207272841545034</v>
      </c>
      <c r="X131" s="4">
        <f t="shared" si="117"/>
        <v>59.759900580418275</v>
      </c>
      <c r="Y131" s="4">
        <f t="shared" si="117"/>
        <v>61.091076433401177</v>
      </c>
      <c r="Z131" s="4">
        <f t="shared" si="117"/>
        <v>62.588177713527394</v>
      </c>
      <c r="AA131" s="4">
        <f t="shared" si="117"/>
        <v>62.344923192797424</v>
      </c>
      <c r="AB131" s="4">
        <f t="shared" si="117"/>
        <v>61.521576182424333</v>
      </c>
      <c r="AC131" s="4">
        <f t="shared" si="117"/>
        <v>61.469404297167202</v>
      </c>
      <c r="AD131" s="4">
        <f t="shared" si="117"/>
        <v>60.298138045038577</v>
      </c>
      <c r="AE131" s="4">
        <f t="shared" si="117"/>
        <v>59.923259694543262</v>
      </c>
      <c r="AF131" s="4">
        <f t="shared" si="117"/>
        <v>60.810523853022289</v>
      </c>
      <c r="AG131" s="4">
        <f t="shared" si="117"/>
        <v>64.431346867907067</v>
      </c>
      <c r="AI131" s="4">
        <f t="shared" si="118"/>
        <v>-0.53635187591505229</v>
      </c>
      <c r="AJ131" s="4">
        <f t="shared" si="118"/>
        <v>-0.97897480420329686</v>
      </c>
      <c r="AK131" s="4">
        <f t="shared" si="118"/>
        <v>-0.48257171944116806</v>
      </c>
      <c r="AL131" s="4">
        <f t="shared" si="118"/>
        <v>0.21182425344508715</v>
      </c>
      <c r="AM131" s="4">
        <f t="shared" si="118"/>
        <v>-0.40727284154503707</v>
      </c>
      <c r="AN131" s="4">
        <f t="shared" si="118"/>
        <v>-0.28290058041827848</v>
      </c>
      <c r="AO131" s="4">
        <f t="shared" si="118"/>
        <v>0.84592356659882029</v>
      </c>
      <c r="AP131" s="4">
        <f t="shared" si="118"/>
        <v>0.96782228647260382</v>
      </c>
      <c r="AQ131" s="4">
        <f t="shared" si="118"/>
        <v>-1.1229231927974226</v>
      </c>
      <c r="AR131" s="4">
        <f t="shared" si="118"/>
        <v>-0.56957618242433483</v>
      </c>
      <c r="AS131" s="4">
        <f t="shared" si="118"/>
        <v>-0.34240429716719945</v>
      </c>
      <c r="AT131" s="4">
        <f t="shared" si="118"/>
        <v>-0.34613804503857892</v>
      </c>
      <c r="AU131" s="4">
        <f t="shared" si="118"/>
        <v>1.5057403054567402</v>
      </c>
      <c r="AV131" s="4">
        <f t="shared" si="118"/>
        <v>-0.27052385302228998</v>
      </c>
      <c r="AW131" s="4">
        <f t="shared" si="118"/>
        <v>-0.52634686790706553</v>
      </c>
      <c r="AY131" s="2">
        <f t="shared" si="107"/>
        <v>56.864092757969907</v>
      </c>
      <c r="AZ131" s="2">
        <f t="shared" si="107"/>
        <v>59.388560383034765</v>
      </c>
      <c r="BA131" s="2">
        <f t="shared" si="107"/>
        <v>58.35874271271917</v>
      </c>
      <c r="BB131" s="2">
        <f t="shared" si="107"/>
        <v>59.508781669961309</v>
      </c>
      <c r="BC131" s="2">
        <f t="shared" si="107"/>
        <v>59.157116911377436</v>
      </c>
      <c r="BD131" s="2">
        <f t="shared" si="107"/>
        <v>59.709649852872893</v>
      </c>
      <c r="BE131" s="2">
        <f t="shared" si="107"/>
        <v>61.004509833539849</v>
      </c>
      <c r="BF131" s="2">
        <f t="shared" si="107"/>
        <v>62.460677825469183</v>
      </c>
      <c r="BG131" s="2">
        <f t="shared" si="107"/>
        <v>62.164956337903988</v>
      </c>
      <c r="BH131" s="2">
        <f t="shared" si="107"/>
        <v>61.318908078964668</v>
      </c>
      <c r="BI131" s="2">
        <f t="shared" si="107"/>
        <v>61.279730641254091</v>
      </c>
      <c r="BJ131" s="2">
        <f t="shared" si="107"/>
        <v>60.16187831842219</v>
      </c>
      <c r="BK131" s="2">
        <f t="shared" si="107"/>
        <v>59.813605941318393</v>
      </c>
      <c r="BL131" s="2">
        <f t="shared" si="107"/>
        <v>60.706750051130342</v>
      </c>
      <c r="BM131" s="2">
        <f t="shared" si="107"/>
        <v>63.838510636941159</v>
      </c>
      <c r="BO131" s="2" t="str">
        <f t="shared" si="108"/>
        <v/>
      </c>
      <c r="BP131" s="2" t="str">
        <f t="shared" si="108"/>
        <v/>
      </c>
      <c r="BQ131" s="2" t="str">
        <f t="shared" si="108"/>
        <v/>
      </c>
      <c r="BR131" s="2" t="str">
        <f t="shared" si="108"/>
        <v/>
      </c>
      <c r="BS131" s="2" t="str">
        <f t="shared" si="108"/>
        <v/>
      </c>
      <c r="BT131" s="2" t="str">
        <f t="shared" si="108"/>
        <v/>
      </c>
      <c r="BU131" s="2" t="str">
        <f t="shared" si="108"/>
        <v/>
      </c>
      <c r="BV131" s="2" t="str">
        <f t="shared" si="108"/>
        <v/>
      </c>
      <c r="BW131" s="2" t="str">
        <f t="shared" si="108"/>
        <v/>
      </c>
      <c r="BX131" s="2" t="str">
        <f t="shared" si="108"/>
        <v/>
      </c>
      <c r="BY131" s="2" t="str">
        <f t="shared" si="108"/>
        <v/>
      </c>
      <c r="BZ131" s="2" t="str">
        <f t="shared" si="108"/>
        <v/>
      </c>
      <c r="CA131" s="2" t="str">
        <f t="shared" si="108"/>
        <v/>
      </c>
      <c r="CB131" s="2" t="str">
        <f t="shared" si="108"/>
        <v/>
      </c>
      <c r="CC131" s="2" t="str">
        <f t="shared" si="108"/>
        <v/>
      </c>
      <c r="CE131" s="2">
        <f t="shared" si="109"/>
        <v>56.328000000000003</v>
      </c>
      <c r="CF131" s="2">
        <f t="shared" si="109"/>
        <v>58.523000000000003</v>
      </c>
      <c r="CG131" s="2">
        <f t="shared" si="109"/>
        <v>57.969000000000001</v>
      </c>
      <c r="CH131" s="2">
        <f t="shared" si="109"/>
        <v>59.768999999999998</v>
      </c>
      <c r="CI131" s="2">
        <f t="shared" si="109"/>
        <v>58.8</v>
      </c>
      <c r="CJ131" s="2">
        <f t="shared" si="109"/>
        <v>59.476999999999997</v>
      </c>
      <c r="CK131" s="2">
        <f t="shared" si="109"/>
        <v>61.936999999999998</v>
      </c>
      <c r="CL131" s="2">
        <f t="shared" si="109"/>
        <v>63.555999999999997</v>
      </c>
      <c r="CM131" s="2">
        <f t="shared" si="109"/>
        <v>61.222000000000001</v>
      </c>
      <c r="CN131" s="2">
        <f t="shared" si="109"/>
        <v>60.951999999999998</v>
      </c>
      <c r="CO131" s="2">
        <f t="shared" si="109"/>
        <v>61.127000000000002</v>
      </c>
      <c r="CP131" s="2">
        <f t="shared" si="109"/>
        <v>59.951999999999998</v>
      </c>
      <c r="CQ131" s="2">
        <f t="shared" si="109"/>
        <v>61.429000000000002</v>
      </c>
      <c r="CR131" s="2">
        <f t="shared" si="109"/>
        <v>60.54</v>
      </c>
      <c r="CS131" s="2">
        <f t="shared" si="109"/>
        <v>63.905000000000001</v>
      </c>
      <c r="CU131" s="2">
        <f t="shared" si="110"/>
        <v>56.328000000000003</v>
      </c>
      <c r="CV131" s="2">
        <f t="shared" si="110"/>
        <v>58.523000000000003</v>
      </c>
      <c r="CW131" s="2">
        <f t="shared" si="110"/>
        <v>57.969000000000001</v>
      </c>
      <c r="CX131" s="2">
        <f t="shared" si="110"/>
        <v>59.768999999999998</v>
      </c>
      <c r="CY131" s="2">
        <f t="shared" si="110"/>
        <v>58.8</v>
      </c>
      <c r="CZ131" s="2">
        <f t="shared" si="110"/>
        <v>59.476999999999997</v>
      </c>
      <c r="DA131" s="2">
        <f t="shared" si="110"/>
        <v>61.936999999999998</v>
      </c>
      <c r="DB131" s="2">
        <f t="shared" si="110"/>
        <v>63.555999999999997</v>
      </c>
      <c r="DC131" s="2">
        <f t="shared" si="110"/>
        <v>61.222000000000001</v>
      </c>
      <c r="DD131" s="2">
        <f t="shared" si="110"/>
        <v>60.951999999999998</v>
      </c>
      <c r="DE131" s="2">
        <f t="shared" si="110"/>
        <v>61.127000000000002</v>
      </c>
      <c r="DF131" s="2">
        <f t="shared" si="110"/>
        <v>59.951999999999998</v>
      </c>
      <c r="DG131" s="2">
        <f t="shared" si="110"/>
        <v>61.429000000000002</v>
      </c>
      <c r="DH131" s="2">
        <f t="shared" si="110"/>
        <v>60.54</v>
      </c>
      <c r="DI131" s="2">
        <f t="shared" si="110"/>
        <v>63.905000000000001</v>
      </c>
      <c r="DK131" s="2">
        <f t="shared" si="119"/>
        <v>98.735391093117414</v>
      </c>
      <c r="DL131" s="2">
        <f t="shared" si="119"/>
        <v>99.303852814258917</v>
      </c>
      <c r="DM131" s="2">
        <f t="shared" si="119"/>
        <v>96.780171920157784</v>
      </c>
      <c r="DN131" s="2">
        <f t="shared" si="119"/>
        <v>102.82554726668677</v>
      </c>
      <c r="DO131" s="2">
        <f t="shared" si="119"/>
        <v>92.047711567502247</v>
      </c>
      <c r="DP131" s="2">
        <f t="shared" si="119"/>
        <v>92.482887647236495</v>
      </c>
      <c r="DQ131" s="2">
        <f t="shared" si="119"/>
        <v>93.722514950166158</v>
      </c>
      <c r="DR131" s="2">
        <f t="shared" si="119"/>
        <v>92.971339474479009</v>
      </c>
      <c r="DS131" s="2">
        <f t="shared" si="119"/>
        <v>90.723465143289303</v>
      </c>
      <c r="DT131" s="2">
        <f t="shared" si="119"/>
        <v>95.945544850498322</v>
      </c>
      <c r="DU131" s="2">
        <f t="shared" si="119"/>
        <v>93.256415584415578</v>
      </c>
      <c r="DV131" s="2">
        <f t="shared" si="119"/>
        <v>96.821728178797954</v>
      </c>
      <c r="DW131" s="2">
        <f t="shared" si="119"/>
        <v>101.59971156750228</v>
      </c>
      <c r="DX131" s="2">
        <f t="shared" si="119"/>
        <v>96.363101315398524</v>
      </c>
      <c r="DY131" s="2">
        <f t="shared" si="119"/>
        <v>85.907898380566778</v>
      </c>
      <c r="EA131" s="2">
        <f t="shared" si="105"/>
        <v>56.746213567839192</v>
      </c>
      <c r="EB131" s="2">
        <f t="shared" si="105"/>
        <v>59.280237081815173</v>
      </c>
      <c r="EC131" s="2">
        <f t="shared" si="105"/>
        <v>58.260688627311701</v>
      </c>
      <c r="ED131" s="2">
        <f t="shared" si="105"/>
        <v>59.393175308641993</v>
      </c>
      <c r="EE131" s="2">
        <f t="shared" si="104"/>
        <v>59.073605432098759</v>
      </c>
      <c r="EF131" s="2">
        <f t="shared" si="104"/>
        <v>59.62777414087433</v>
      </c>
      <c r="EG131" s="2">
        <f t="shared" si="104"/>
        <v>60.919597216736989</v>
      </c>
      <c r="EH131" s="2">
        <f t="shared" si="104"/>
        <v>62.37775511930586</v>
      </c>
      <c r="EI131" s="2">
        <f t="shared" si="104"/>
        <v>62.093471111111086</v>
      </c>
      <c r="EJ131" s="2">
        <f t="shared" si="104"/>
        <v>61.237911111111138</v>
      </c>
      <c r="EK131" s="2">
        <f t="shared" si="104"/>
        <v>61.201426370325706</v>
      </c>
      <c r="EL131" s="2">
        <f t="shared" si="104"/>
        <v>60.06825423517428</v>
      </c>
      <c r="EM131" s="2">
        <f t="shared" si="86"/>
        <v>59.700368176230995</v>
      </c>
      <c r="EN131" s="2">
        <f t="shared" si="86"/>
        <v>60.61007880715669</v>
      </c>
      <c r="EO131" s="2">
        <f t="shared" si="86"/>
        <v>63.776843882397479</v>
      </c>
      <c r="EQ131" s="2">
        <f t="shared" si="120"/>
        <v>56.440634514845634</v>
      </c>
      <c r="ER131" s="2">
        <f t="shared" si="120"/>
        <v>59.164706250480535</v>
      </c>
      <c r="ES131" s="2">
        <f t="shared" si="120"/>
        <v>58.140978596145786</v>
      </c>
      <c r="ET131" s="2">
        <f t="shared" si="120"/>
        <v>59.270136372605293</v>
      </c>
      <c r="EU131" s="2">
        <f t="shared" si="120"/>
        <v>58.814098361970451</v>
      </c>
      <c r="EV131" s="2">
        <f t="shared" si="120"/>
        <v>59.369632551411371</v>
      </c>
      <c r="EW131" s="2">
        <f t="shared" si="120"/>
        <v>60.624737401249135</v>
      </c>
      <c r="EX131" s="2">
        <f t="shared" si="120"/>
        <v>62.063891631541999</v>
      </c>
      <c r="EY131" s="2">
        <f t="shared" si="120"/>
        <v>61.972730032331725</v>
      </c>
      <c r="EZ131" s="2">
        <f t="shared" si="120"/>
        <v>61.008162049967936</v>
      </c>
      <c r="FA131" s="2">
        <f t="shared" si="120"/>
        <v>60.949115855632471</v>
      </c>
      <c r="FB131" s="2">
        <f t="shared" si="120"/>
        <v>59.873833377308394</v>
      </c>
      <c r="FC131" s="2">
        <f t="shared" si="120"/>
        <v>59.450303169176749</v>
      </c>
      <c r="FD131" s="2">
        <f t="shared" si="120"/>
        <v>60.18517309583082</v>
      </c>
      <c r="FE131" s="2">
        <f t="shared" si="120"/>
        <v>63.634901753003518</v>
      </c>
      <c r="FG131" s="2">
        <f t="shared" si="121"/>
        <v>0.99719187752955252</v>
      </c>
      <c r="FH131" s="2">
        <f t="shared" si="121"/>
        <v>0.99729239004521575</v>
      </c>
      <c r="FI131" s="2">
        <f t="shared" si="121"/>
        <v>0.99745328853409276</v>
      </c>
      <c r="FJ131" s="2">
        <f t="shared" si="121"/>
        <v>0.99733758762124747</v>
      </c>
      <c r="FK131" s="2">
        <f t="shared" si="121"/>
        <v>0.99746548807916513</v>
      </c>
      <c r="FL131" s="2">
        <f t="shared" si="121"/>
        <v>0.99750607546770831</v>
      </c>
      <c r="FM131" s="2">
        <f t="shared" si="121"/>
        <v>0.99740900031967206</v>
      </c>
      <c r="FN131" s="2">
        <f t="shared" si="121"/>
        <v>0.99728688311142022</v>
      </c>
      <c r="FO131" s="2">
        <f t="shared" si="121"/>
        <v>0.99750202322015191</v>
      </c>
      <c r="FP131" s="2">
        <f t="shared" si="121"/>
        <v>0.99766430455577282</v>
      </c>
      <c r="FQ131" s="2">
        <f t="shared" si="121"/>
        <v>0.9975548332339923</v>
      </c>
      <c r="FR131" s="2">
        <f t="shared" si="121"/>
        <v>0.99745127463650607</v>
      </c>
      <c r="FS131" s="2">
        <f t="shared" si="121"/>
        <v>0.99729613170217879</v>
      </c>
      <c r="FT131" s="2">
        <f t="shared" si="121"/>
        <v>0.99729426096210216</v>
      </c>
      <c r="FU131" s="2">
        <f t="shared" si="121"/>
        <v>0.99721287946265647</v>
      </c>
      <c r="FW131" s="2">
        <f t="shared" si="111"/>
        <v>1.0328847256344649E-4</v>
      </c>
      <c r="FX131" s="2">
        <f t="shared" si="111"/>
        <v>3.8984540756797047E-4</v>
      </c>
      <c r="FY131" s="2">
        <f t="shared" si="111"/>
        <v>3.6692292883189881E-4</v>
      </c>
      <c r="FZ131" s="2">
        <f t="shared" si="111"/>
        <v>2.318243418442087E-4</v>
      </c>
      <c r="GA131" s="2">
        <f t="shared" si="111"/>
        <v>2.3808908307114166E-4</v>
      </c>
      <c r="GB131" s="2">
        <f t="shared" si="111"/>
        <v>2.4196638097201273E-4</v>
      </c>
      <c r="GC131" s="2">
        <f t="shared" si="111"/>
        <v>2.7040835711914239E-4</v>
      </c>
      <c r="GD131" s="2">
        <f t="shared" si="111"/>
        <v>2.5891585374961958E-4</v>
      </c>
      <c r="GE131" s="2">
        <f t="shared" si="111"/>
        <v>2.6365100416409843E-4</v>
      </c>
      <c r="GF131" s="2">
        <f t="shared" si="111"/>
        <v>3.0247850029431478E-4</v>
      </c>
      <c r="GG131" s="2">
        <f t="shared" si="111"/>
        <v>2.9932713164945588E-4</v>
      </c>
      <c r="GH131" s="2">
        <f t="shared" si="111"/>
        <v>2.5937540484554695E-4</v>
      </c>
      <c r="GI131" s="2">
        <f t="shared" si="111"/>
        <v>2.1011019657658E-4</v>
      </c>
      <c r="GJ131" s="2">
        <f t="shared" si="111"/>
        <v>1.579285661372879E-4</v>
      </c>
      <c r="GK131" s="2">
        <f t="shared" si="111"/>
        <v>1.0681790743099019E-4</v>
      </c>
      <c r="GM131" s="107">
        <f t="shared" si="112"/>
        <v>2.5170493412352499E-56</v>
      </c>
      <c r="GN131" s="107">
        <f t="shared" si="112"/>
        <v>5.9021764627685501E-64</v>
      </c>
      <c r="GO131" s="107">
        <f t="shared" si="112"/>
        <v>9.137191999655357E-80</v>
      </c>
      <c r="GP131" s="107">
        <f t="shared" si="112"/>
        <v>1.6313915752769616E-78</v>
      </c>
      <c r="GQ131" s="107">
        <f t="shared" si="112"/>
        <v>8.7913853735901051E-85</v>
      </c>
      <c r="GR131" s="107">
        <f t="shared" si="112"/>
        <v>3.2581127913307643E-88</v>
      </c>
      <c r="GS131" s="107">
        <f t="shared" si="112"/>
        <v>2.5074017231928033E-84</v>
      </c>
      <c r="GT131" s="107">
        <f t="shared" si="112"/>
        <v>2.590655120983809E-79</v>
      </c>
      <c r="GU131" s="107">
        <f t="shared" si="112"/>
        <v>3.5650811229754505E-81</v>
      </c>
      <c r="GV131" s="107">
        <f t="shared" si="112"/>
        <v>7.8634713747847518E-88</v>
      </c>
      <c r="GW131" s="107">
        <f t="shared" si="112"/>
        <v>3.8791036752163143E-85</v>
      </c>
      <c r="GX131" s="107">
        <f t="shared" si="112"/>
        <v>2.936415545196958E-83</v>
      </c>
      <c r="GY131" s="107">
        <f t="shared" si="112"/>
        <v>6.7685565799137638E-77</v>
      </c>
      <c r="GZ131" s="107">
        <f t="shared" si="112"/>
        <v>1.7805140844560855E-72</v>
      </c>
      <c r="HA131" s="107">
        <f t="shared" si="112"/>
        <v>1.0515464746730368E-63</v>
      </c>
      <c r="HC131" s="107">
        <f t="shared" si="106"/>
        <v>1.9679403294529356E-9</v>
      </c>
      <c r="HD131" s="107">
        <f t="shared" si="106"/>
        <v>1.1054898029843541E-11</v>
      </c>
      <c r="HE131" s="107">
        <f t="shared" si="106"/>
        <v>1.0718226346204992E-14</v>
      </c>
      <c r="HF131" s="107">
        <f t="shared" si="106"/>
        <v>3.689461908511788E-13</v>
      </c>
      <c r="HG131" s="107">
        <f t="shared" si="106"/>
        <v>1.7268735241999765E-14</v>
      </c>
      <c r="HH131" s="107">
        <f t="shared" si="106"/>
        <v>3.906985012299282E-15</v>
      </c>
      <c r="HI131" s="107">
        <f t="shared" si="106"/>
        <v>1.0867325833035129E-14</v>
      </c>
      <c r="HJ131" s="107">
        <f t="shared" si="106"/>
        <v>5.0260077247547901E-14</v>
      </c>
      <c r="HK131" s="107">
        <f t="shared" si="106"/>
        <v>4.2120015078006916E-15</v>
      </c>
      <c r="HL131" s="107">
        <f t="shared" si="116"/>
        <v>1.2923213974879663E-16</v>
      </c>
      <c r="HM131" s="107">
        <f t="shared" si="116"/>
        <v>1.6144436955673815E-15</v>
      </c>
      <c r="HN131" s="107">
        <f t="shared" si="116"/>
        <v>2.4045283674521708E-14</v>
      </c>
      <c r="HO131" s="107">
        <f t="shared" si="116"/>
        <v>2.4011284167349537E-12</v>
      </c>
      <c r="HP131" s="107">
        <f t="shared" si="116"/>
        <v>5.0276271704105946E-11</v>
      </c>
      <c r="HQ131" s="107">
        <f t="shared" si="116"/>
        <v>4.0899146288509714E-12</v>
      </c>
      <c r="HS131" s="107">
        <f t="shared" si="113"/>
        <v>1.1734872496160979E-3</v>
      </c>
      <c r="HT131" s="107">
        <f t="shared" si="113"/>
        <v>4.0268300150849276E-3</v>
      </c>
      <c r="HU131" s="107">
        <f t="shared" si="113"/>
        <v>1.5251953384802814E-3</v>
      </c>
      <c r="HV131" s="107">
        <f t="shared" si="113"/>
        <v>5.133106707284294E-4</v>
      </c>
      <c r="HW131" s="107">
        <f t="shared" si="113"/>
        <v>4.0405421110343908E-4</v>
      </c>
      <c r="HX131" s="107">
        <f t="shared" si="113"/>
        <v>3.3826157465095016E-4</v>
      </c>
      <c r="HY131" s="107">
        <f t="shared" si="113"/>
        <v>5.3357792614853886E-4</v>
      </c>
      <c r="HZ131" s="107">
        <f t="shared" si="113"/>
        <v>7.2273721220120668E-4</v>
      </c>
      <c r="IA131" s="107">
        <f t="shared" si="113"/>
        <v>9.9476677681701936E-4</v>
      </c>
      <c r="IB131" s="107">
        <f t="shared" si="113"/>
        <v>9.5040805522905345E-4</v>
      </c>
      <c r="IC131" s="107">
        <f t="shared" si="113"/>
        <v>8.3312514455713784E-4</v>
      </c>
      <c r="ID131" s="107">
        <f t="shared" si="113"/>
        <v>5.2819016786155527E-4</v>
      </c>
      <c r="IE131" s="107">
        <f t="shared" si="113"/>
        <v>3.9421782843840401E-4</v>
      </c>
      <c r="IF131" s="107">
        <f t="shared" si="113"/>
        <v>3.0984773197257248E-4</v>
      </c>
      <c r="IG131" s="107">
        <f t="shared" si="113"/>
        <v>1.1409262438208416E-3</v>
      </c>
      <c r="II131" s="107">
        <f t="shared" si="114"/>
        <v>1.3694580410333516E-17</v>
      </c>
      <c r="IJ131" s="107">
        <f t="shared" si="114"/>
        <v>9.3365282157986844E-15</v>
      </c>
      <c r="IK131" s="107">
        <f t="shared" si="114"/>
        <v>4.9059774273952592E-18</v>
      </c>
      <c r="IL131" s="107">
        <f t="shared" si="114"/>
        <v>5.5616850993774704E-20</v>
      </c>
      <c r="IM131" s="107">
        <f t="shared" si="114"/>
        <v>4.922425743939108E-21</v>
      </c>
      <c r="IN131" s="107">
        <f t="shared" si="114"/>
        <v>1.1871435162744543E-21</v>
      </c>
      <c r="IO131" s="107">
        <f t="shared" si="114"/>
        <v>1.7590877151855094E-20</v>
      </c>
      <c r="IP131" s="107">
        <f t="shared" si="114"/>
        <v>8.4165029327712873E-20</v>
      </c>
      <c r="IQ131" s="107">
        <f t="shared" si="114"/>
        <v>1.2000712197928406E-19</v>
      </c>
      <c r="IR131" s="107">
        <f t="shared" si="114"/>
        <v>4.2513509409020637E-20</v>
      </c>
      <c r="IS131" s="107">
        <f t="shared" si="114"/>
        <v>7.7046441326486941E-20</v>
      </c>
      <c r="IT131" s="107">
        <f t="shared" si="114"/>
        <v>2.5383398286591793E-20</v>
      </c>
      <c r="IU131" s="107">
        <f t="shared" si="114"/>
        <v>4.0831565057190039E-20</v>
      </c>
      <c r="IV131" s="107">
        <f t="shared" si="114"/>
        <v>3.1796196342845955E-20</v>
      </c>
      <c r="IW131" s="107">
        <f t="shared" si="114"/>
        <v>6.042795096390247E-15</v>
      </c>
      <c r="IY131" s="107">
        <f t="shared" si="115"/>
        <v>1.173489217556441E-3</v>
      </c>
      <c r="IZ131" s="107">
        <f t="shared" si="115"/>
        <v>4.0268300261491622E-3</v>
      </c>
      <c r="JA131" s="107">
        <f t="shared" si="115"/>
        <v>1.5251953384910046E-3</v>
      </c>
      <c r="JB131" s="107">
        <f t="shared" si="115"/>
        <v>5.133106710973757E-4</v>
      </c>
      <c r="JC131" s="107">
        <f t="shared" si="115"/>
        <v>4.0405421112070782E-4</v>
      </c>
      <c r="JD131" s="107">
        <f t="shared" si="115"/>
        <v>3.3826157465485714E-4</v>
      </c>
      <c r="JE131" s="107">
        <f t="shared" si="115"/>
        <v>5.3357792615940614E-4</v>
      </c>
      <c r="JF131" s="107">
        <f t="shared" si="115"/>
        <v>7.2273721225146683E-4</v>
      </c>
      <c r="JG131" s="107">
        <f t="shared" si="115"/>
        <v>9.9476677682123148E-4</v>
      </c>
      <c r="JH131" s="107">
        <f t="shared" si="115"/>
        <v>9.5040805522918269E-4</v>
      </c>
      <c r="JI131" s="107">
        <f t="shared" si="115"/>
        <v>8.3312514455875244E-4</v>
      </c>
      <c r="JJ131" s="107">
        <f t="shared" si="115"/>
        <v>5.281901678856006E-4</v>
      </c>
      <c r="JK131" s="107">
        <f t="shared" si="115"/>
        <v>3.9421783083953246E-4</v>
      </c>
      <c r="JL131" s="107">
        <f t="shared" si="115"/>
        <v>3.0984778224884424E-4</v>
      </c>
      <c r="JM131" s="107">
        <f t="shared" si="115"/>
        <v>1.1409262479167989E-3</v>
      </c>
    </row>
    <row r="132" spans="2:273" x14ac:dyDescent="0.25">
      <c r="B132" s="2">
        <v>104</v>
      </c>
      <c r="C132" s="37">
        <v>57.469000000000001</v>
      </c>
      <c r="D132" s="37">
        <v>58.445999999999998</v>
      </c>
      <c r="E132" s="37">
        <v>59.185000000000002</v>
      </c>
      <c r="F132" s="37">
        <v>60.137999999999998</v>
      </c>
      <c r="G132" s="37">
        <v>59.862000000000002</v>
      </c>
      <c r="H132" s="37">
        <v>60.414999999999999</v>
      </c>
      <c r="I132" s="37">
        <v>61.762</v>
      </c>
      <c r="J132" s="37">
        <v>64.825000000000003</v>
      </c>
      <c r="K132" s="37">
        <v>62.667000000000002</v>
      </c>
      <c r="L132" s="37">
        <v>62.222000000000001</v>
      </c>
      <c r="M132" s="37">
        <v>60.698</v>
      </c>
      <c r="N132" s="37">
        <v>60.746000000000002</v>
      </c>
      <c r="O132" s="37">
        <v>59.206000000000003</v>
      </c>
      <c r="P132" s="37">
        <v>60.524000000000001</v>
      </c>
      <c r="Q132" s="37">
        <v>65.856999999999999</v>
      </c>
      <c r="S132" s="4">
        <f t="shared" si="117"/>
        <v>56.722424077262374</v>
      </c>
      <c r="T132" s="4">
        <f t="shared" si="117"/>
        <v>59.373444723260732</v>
      </c>
      <c r="U132" s="4">
        <f t="shared" si="117"/>
        <v>58.378824795223032</v>
      </c>
      <c r="V132" s="4">
        <f t="shared" si="117"/>
        <v>59.457748602863283</v>
      </c>
      <c r="W132" s="4">
        <f t="shared" si="117"/>
        <v>59.111959564863433</v>
      </c>
      <c r="X132" s="4">
        <f t="shared" si="117"/>
        <v>59.662077076037583</v>
      </c>
      <c r="Y132" s="4">
        <f t="shared" si="117"/>
        <v>61.005925124243568</v>
      </c>
      <c r="Z132" s="4">
        <f t="shared" si="117"/>
        <v>62.512476510027035</v>
      </c>
      <c r="AA132" s="4">
        <f t="shared" si="117"/>
        <v>62.328208669108662</v>
      </c>
      <c r="AB132" s="4">
        <f t="shared" si="117"/>
        <v>61.520082335428071</v>
      </c>
      <c r="AC132" s="4">
        <f t="shared" si="117"/>
        <v>61.446778907504424</v>
      </c>
      <c r="AD132" s="4">
        <f t="shared" si="117"/>
        <v>60.23622557274583</v>
      </c>
      <c r="AE132" s="4">
        <f t="shared" si="117"/>
        <v>59.856428230690483</v>
      </c>
      <c r="AF132" s="4">
        <f t="shared" si="117"/>
        <v>60.742943995877589</v>
      </c>
      <c r="AG132" s="4">
        <f t="shared" si="117"/>
        <v>64.545544285455989</v>
      </c>
      <c r="AI132" s="4">
        <f t="shared" si="118"/>
        <v>0.74657592273762674</v>
      </c>
      <c r="AJ132" s="4">
        <f t="shared" si="118"/>
        <v>-0.92744472326073435</v>
      </c>
      <c r="AK132" s="4">
        <f t="shared" si="118"/>
        <v>0.80617520477697013</v>
      </c>
      <c r="AL132" s="4">
        <f t="shared" si="118"/>
        <v>0.68025139713671479</v>
      </c>
      <c r="AM132" s="4">
        <f t="shared" si="118"/>
        <v>0.75004043513656882</v>
      </c>
      <c r="AN132" s="4">
        <f t="shared" si="118"/>
        <v>0.75292292396241578</v>
      </c>
      <c r="AO132" s="4">
        <f t="shared" si="118"/>
        <v>0.75607487575643262</v>
      </c>
      <c r="AP132" s="4">
        <f t="shared" si="118"/>
        <v>2.3125234899729676</v>
      </c>
      <c r="AQ132" s="4">
        <f t="shared" si="118"/>
        <v>0.33879133089133973</v>
      </c>
      <c r="AR132" s="4">
        <f t="shared" si="118"/>
        <v>0.70191766457192983</v>
      </c>
      <c r="AS132" s="4">
        <f t="shared" si="118"/>
        <v>-0.74877890750442333</v>
      </c>
      <c r="AT132" s="4">
        <f t="shared" si="118"/>
        <v>0.50977442725417177</v>
      </c>
      <c r="AU132" s="4">
        <f t="shared" si="118"/>
        <v>-0.65042823069047984</v>
      </c>
      <c r="AV132" s="4">
        <f t="shared" si="118"/>
        <v>-0.21894399587758784</v>
      </c>
      <c r="AW132" s="4">
        <f t="shared" si="118"/>
        <v>1.3114557145440102</v>
      </c>
      <c r="AY132" s="2">
        <f t="shared" si="107"/>
        <v>56.722044721568871</v>
      </c>
      <c r="AZ132" s="2">
        <f t="shared" si="107"/>
        <v>59.211334899691877</v>
      </c>
      <c r="BA132" s="2">
        <f t="shared" si="107"/>
        <v>58.235205582330451</v>
      </c>
      <c r="BB132" s="2">
        <f t="shared" si="107"/>
        <v>59.379625867211708</v>
      </c>
      <c r="BC132" s="2">
        <f t="shared" si="107"/>
        <v>59.029024681611503</v>
      </c>
      <c r="BD132" s="2">
        <f t="shared" si="107"/>
        <v>59.577677233318553</v>
      </c>
      <c r="BE132" s="2">
        <f t="shared" si="107"/>
        <v>60.864250336657058</v>
      </c>
      <c r="BF132" s="2">
        <f t="shared" si="107"/>
        <v>62.308545059868152</v>
      </c>
      <c r="BG132" s="2">
        <f t="shared" si="107"/>
        <v>62.044222460927351</v>
      </c>
      <c r="BH132" s="2">
        <f t="shared" si="107"/>
        <v>61.195425076534335</v>
      </c>
      <c r="BI132" s="2">
        <f t="shared" si="107"/>
        <v>61.14248204072107</v>
      </c>
      <c r="BJ132" s="2">
        <f t="shared" si="107"/>
        <v>60.014127975406353</v>
      </c>
      <c r="BK132" s="2">
        <f t="shared" si="107"/>
        <v>59.678341553400664</v>
      </c>
      <c r="BL132" s="2">
        <f t="shared" si="107"/>
        <v>60.575353593882056</v>
      </c>
      <c r="BM132" s="2">
        <f t="shared" si="107"/>
        <v>63.695023669982639</v>
      </c>
      <c r="BO132" s="2" t="str">
        <f t="shared" si="108"/>
        <v/>
      </c>
      <c r="BP132" s="2" t="str">
        <f t="shared" si="108"/>
        <v/>
      </c>
      <c r="BQ132" s="2" t="str">
        <f t="shared" si="108"/>
        <v/>
      </c>
      <c r="BR132" s="2" t="str">
        <f t="shared" si="108"/>
        <v/>
      </c>
      <c r="BS132" s="2" t="str">
        <f t="shared" si="108"/>
        <v/>
      </c>
      <c r="BT132" s="2" t="str">
        <f t="shared" si="108"/>
        <v/>
      </c>
      <c r="BU132" s="2" t="str">
        <f t="shared" si="108"/>
        <v/>
      </c>
      <c r="BV132" s="2" t="str">
        <f t="shared" si="108"/>
        <v/>
      </c>
      <c r="BW132" s="2" t="str">
        <f t="shared" si="108"/>
        <v/>
      </c>
      <c r="BX132" s="2" t="str">
        <f t="shared" si="108"/>
        <v/>
      </c>
      <c r="BY132" s="2" t="str">
        <f t="shared" si="108"/>
        <v/>
      </c>
      <c r="BZ132" s="2" t="str">
        <f t="shared" si="108"/>
        <v/>
      </c>
      <c r="CA132" s="2" t="str">
        <f t="shared" si="108"/>
        <v/>
      </c>
      <c r="CB132" s="2" t="str">
        <f t="shared" si="108"/>
        <v/>
      </c>
      <c r="CC132" s="2" t="str">
        <f t="shared" si="108"/>
        <v/>
      </c>
      <c r="CE132" s="2">
        <f t="shared" si="109"/>
        <v>57.469000000000001</v>
      </c>
      <c r="CF132" s="2">
        <f t="shared" si="109"/>
        <v>58.445999999999998</v>
      </c>
      <c r="CG132" s="2">
        <f t="shared" si="109"/>
        <v>59.185000000000002</v>
      </c>
      <c r="CH132" s="2">
        <f t="shared" si="109"/>
        <v>60.137999999999998</v>
      </c>
      <c r="CI132" s="2">
        <f t="shared" si="109"/>
        <v>59.862000000000002</v>
      </c>
      <c r="CJ132" s="2">
        <f t="shared" si="109"/>
        <v>60.414999999999999</v>
      </c>
      <c r="CK132" s="2">
        <f t="shared" si="109"/>
        <v>61.762</v>
      </c>
      <c r="CL132" s="2">
        <f t="shared" si="109"/>
        <v>64.825000000000003</v>
      </c>
      <c r="CM132" s="2">
        <f t="shared" si="109"/>
        <v>62.667000000000002</v>
      </c>
      <c r="CN132" s="2">
        <f t="shared" si="109"/>
        <v>62.222000000000001</v>
      </c>
      <c r="CO132" s="2">
        <f t="shared" si="109"/>
        <v>60.698</v>
      </c>
      <c r="CP132" s="2">
        <f t="shared" si="109"/>
        <v>60.746000000000002</v>
      </c>
      <c r="CQ132" s="2">
        <f t="shared" si="109"/>
        <v>59.206000000000003</v>
      </c>
      <c r="CR132" s="2">
        <f t="shared" si="109"/>
        <v>60.524000000000001</v>
      </c>
      <c r="CS132" s="2">
        <f t="shared" si="109"/>
        <v>65.856999999999999</v>
      </c>
      <c r="CU132" s="2">
        <f t="shared" si="110"/>
        <v>57.469000000000001</v>
      </c>
      <c r="CV132" s="2">
        <f t="shared" si="110"/>
        <v>58.445999999999998</v>
      </c>
      <c r="CW132" s="2">
        <f t="shared" si="110"/>
        <v>59.185000000000002</v>
      </c>
      <c r="CX132" s="2">
        <f t="shared" si="110"/>
        <v>60.137999999999998</v>
      </c>
      <c r="CY132" s="2">
        <f t="shared" si="110"/>
        <v>59.862000000000002</v>
      </c>
      <c r="CZ132" s="2">
        <f t="shared" si="110"/>
        <v>60.414999999999999</v>
      </c>
      <c r="DA132" s="2">
        <f t="shared" si="110"/>
        <v>61.762</v>
      </c>
      <c r="DB132" s="2">
        <f t="shared" si="110"/>
        <v>64.825000000000003</v>
      </c>
      <c r="DC132" s="2">
        <f t="shared" si="110"/>
        <v>62.667000000000002</v>
      </c>
      <c r="DD132" s="2">
        <f t="shared" si="110"/>
        <v>62.222000000000001</v>
      </c>
      <c r="DE132" s="2">
        <f t="shared" si="110"/>
        <v>60.698</v>
      </c>
      <c r="DF132" s="2">
        <f t="shared" si="110"/>
        <v>60.746000000000002</v>
      </c>
      <c r="DG132" s="2">
        <f t="shared" si="110"/>
        <v>59.206000000000003</v>
      </c>
      <c r="DH132" s="2">
        <f t="shared" si="110"/>
        <v>60.524000000000001</v>
      </c>
      <c r="DI132" s="2">
        <f t="shared" si="110"/>
        <v>65.856999999999999</v>
      </c>
      <c r="DK132" s="2">
        <f t="shared" si="119"/>
        <v>99.097588056680166</v>
      </c>
      <c r="DL132" s="2">
        <f t="shared" si="119"/>
        <v>99.650108536585378</v>
      </c>
      <c r="DM132" s="2">
        <f t="shared" si="119"/>
        <v>97.112510223374699</v>
      </c>
      <c r="DN132" s="2">
        <f t="shared" si="119"/>
        <v>103.21901253397762</v>
      </c>
      <c r="DO132" s="2">
        <f t="shared" si="119"/>
        <v>92.323305043793397</v>
      </c>
      <c r="DP132" s="2">
        <f t="shared" si="119"/>
        <v>92.75195122319542</v>
      </c>
      <c r="DQ132" s="2">
        <f t="shared" si="119"/>
        <v>93.970862126245891</v>
      </c>
      <c r="DR132" s="2">
        <f t="shared" si="119"/>
        <v>93.217805043793419</v>
      </c>
      <c r="DS132" s="2">
        <f t="shared" si="119"/>
        <v>90.936660103179094</v>
      </c>
      <c r="DT132" s="2">
        <f t="shared" si="119"/>
        <v>96.222749169435204</v>
      </c>
      <c r="DU132" s="2">
        <f t="shared" si="119"/>
        <v>93.516275445484737</v>
      </c>
      <c r="DV132" s="2">
        <f t="shared" si="119"/>
        <v>97.12934823316219</v>
      </c>
      <c r="DW132" s="2">
        <f t="shared" si="119"/>
        <v>101.95890969495622</v>
      </c>
      <c r="DX132" s="2">
        <f t="shared" si="119"/>
        <v>96.682296194257617</v>
      </c>
      <c r="DY132" s="2">
        <f t="shared" si="119"/>
        <v>86.119273684210498</v>
      </c>
      <c r="EA132" s="2">
        <f t="shared" si="105"/>
        <v>56.619726561378314</v>
      </c>
      <c r="EB132" s="2">
        <f t="shared" si="105"/>
        <v>59.117198230650331</v>
      </c>
      <c r="EC132" s="2">
        <f t="shared" si="105"/>
        <v>58.150112407722162</v>
      </c>
      <c r="ED132" s="2">
        <f t="shared" si="105"/>
        <v>59.279277777777793</v>
      </c>
      <c r="EE132" s="2">
        <f t="shared" si="104"/>
        <v>58.956528888888883</v>
      </c>
      <c r="EF132" s="2">
        <f t="shared" si="104"/>
        <v>59.506604134194298</v>
      </c>
      <c r="EG132" s="2">
        <f t="shared" si="104"/>
        <v>60.790568578644326</v>
      </c>
      <c r="EH132" s="2">
        <f t="shared" si="104"/>
        <v>62.236504598698488</v>
      </c>
      <c r="EI132" s="2">
        <f t="shared" si="104"/>
        <v>61.982196543209852</v>
      </c>
      <c r="EJ132" s="2">
        <f t="shared" si="104"/>
        <v>61.125162222222244</v>
      </c>
      <c r="EK132" s="2">
        <f t="shared" si="104"/>
        <v>61.074501673283571</v>
      </c>
      <c r="EL132" s="2">
        <f t="shared" si="104"/>
        <v>59.932839541457923</v>
      </c>
      <c r="EM132" s="2">
        <f t="shared" si="86"/>
        <v>59.580081035646288</v>
      </c>
      <c r="EN132" s="2">
        <f t="shared" si="86"/>
        <v>60.491407534439674</v>
      </c>
      <c r="EO132" s="2">
        <f t="shared" si="86"/>
        <v>63.641287364321215</v>
      </c>
      <c r="EQ132" s="2">
        <f t="shared" si="120"/>
        <v>56.359716360719815</v>
      </c>
      <c r="ER132" s="2">
        <f t="shared" si="120"/>
        <v>59.052439960068689</v>
      </c>
      <c r="ES132" s="2">
        <f t="shared" si="120"/>
        <v>58.048656867363107</v>
      </c>
      <c r="ET132" s="2">
        <f t="shared" si="120"/>
        <v>59.175347271171177</v>
      </c>
      <c r="EU132" s="2">
        <f t="shared" si="120"/>
        <v>58.724429213866117</v>
      </c>
      <c r="EV132" s="2">
        <f t="shared" si="120"/>
        <v>59.276531177408927</v>
      </c>
      <c r="EW132" s="2">
        <f t="shared" si="120"/>
        <v>60.531520590206547</v>
      </c>
      <c r="EX132" s="2">
        <f t="shared" si="120"/>
        <v>61.965598282971193</v>
      </c>
      <c r="EY132" s="2">
        <f t="shared" si="120"/>
        <v>61.880665965574728</v>
      </c>
      <c r="EZ132" s="2">
        <f t="shared" si="120"/>
        <v>60.920721753106577</v>
      </c>
      <c r="FA132" s="2">
        <f t="shared" si="120"/>
        <v>60.843792352159404</v>
      </c>
      <c r="FB132" s="2">
        <f t="shared" si="120"/>
        <v>59.754926407341756</v>
      </c>
      <c r="FC132" s="2">
        <f t="shared" si="120"/>
        <v>59.343651809769298</v>
      </c>
      <c r="FD132" s="2">
        <f t="shared" si="120"/>
        <v>60.086614165888804</v>
      </c>
      <c r="FE132" s="2">
        <f t="shared" si="120"/>
        <v>63.491273005213955</v>
      </c>
      <c r="FG132" s="2">
        <f t="shared" si="121"/>
        <v>0.99759052202926202</v>
      </c>
      <c r="FH132" s="2">
        <f t="shared" si="121"/>
        <v>0.99767679890812044</v>
      </c>
      <c r="FI132" s="2">
        <f t="shared" si="121"/>
        <v>0.99781490412569296</v>
      </c>
      <c r="FJ132" s="2">
        <f t="shared" si="121"/>
        <v>0.99771559432457979</v>
      </c>
      <c r="FK132" s="2">
        <f t="shared" si="121"/>
        <v>0.9978253751955074</v>
      </c>
      <c r="FL132" s="2">
        <f t="shared" si="121"/>
        <v>0.99786021175563366</v>
      </c>
      <c r="FM132" s="2">
        <f t="shared" si="121"/>
        <v>0.99777689051849949</v>
      </c>
      <c r="FN132" s="2">
        <f t="shared" si="121"/>
        <v>0.99767207198798658</v>
      </c>
      <c r="FO132" s="2">
        <f t="shared" si="121"/>
        <v>0.99785673368925609</v>
      </c>
      <c r="FP132" s="2">
        <f t="shared" si="121"/>
        <v>0.99799601751535172</v>
      </c>
      <c r="FQ132" s="2">
        <f t="shared" si="121"/>
        <v>0.99790206050014563</v>
      </c>
      <c r="FR132" s="2">
        <f t="shared" si="121"/>
        <v>0.99781317556083482</v>
      </c>
      <c r="FS132" s="2">
        <f t="shared" si="121"/>
        <v>0.99768001058470901</v>
      </c>
      <c r="FT132" s="2">
        <f t="shared" si="121"/>
        <v>0.99767840482272541</v>
      </c>
      <c r="FU132" s="2">
        <f t="shared" si="121"/>
        <v>0.99760854965235324</v>
      </c>
      <c r="FW132" s="2">
        <f t="shared" si="111"/>
        <v>1.2042345393543199E-4</v>
      </c>
      <c r="FX132" s="2">
        <f t="shared" si="111"/>
        <v>4.5449697761314824E-4</v>
      </c>
      <c r="FY132" s="2">
        <f t="shared" si="111"/>
        <v>4.2777468486733143E-4</v>
      </c>
      <c r="FZ132" s="2">
        <f t="shared" si="111"/>
        <v>2.7027694303898892E-4</v>
      </c>
      <c r="GA132" s="2">
        <f t="shared" si="111"/>
        <v>2.7758052561726817E-4</v>
      </c>
      <c r="GB132" s="2">
        <f t="shared" si="111"/>
        <v>2.8210076304200016E-4</v>
      </c>
      <c r="GC132" s="2">
        <f t="shared" si="111"/>
        <v>3.152588537894016E-4</v>
      </c>
      <c r="GD132" s="2">
        <f t="shared" si="111"/>
        <v>3.0186075528572197E-4</v>
      </c>
      <c r="GE132" s="2">
        <f t="shared" si="111"/>
        <v>3.073810567176601E-4</v>
      </c>
      <c r="GF132" s="2">
        <f t="shared" si="111"/>
        <v>3.52646341793594E-4</v>
      </c>
      <c r="GG132" s="2">
        <f t="shared" si="111"/>
        <v>3.4897248254459333E-4</v>
      </c>
      <c r="GH132" s="2">
        <f t="shared" si="111"/>
        <v>3.023965064552449E-4</v>
      </c>
      <c r="GI132" s="2">
        <f t="shared" si="111"/>
        <v>2.4496196457396234E-4</v>
      </c>
      <c r="GJ132" s="2">
        <f t="shared" si="111"/>
        <v>1.8412636502333012E-4</v>
      </c>
      <c r="GK132" s="2">
        <f t="shared" si="111"/>
        <v>1.2453832943105843E-4</v>
      </c>
      <c r="GM132" s="107">
        <f t="shared" si="112"/>
        <v>3.264765304552158E-59</v>
      </c>
      <c r="GN132" s="107">
        <f t="shared" si="112"/>
        <v>3.1765300893570465E-67</v>
      </c>
      <c r="GO132" s="107">
        <f t="shared" si="112"/>
        <v>8.0332967196207703E-84</v>
      </c>
      <c r="GP132" s="107">
        <f t="shared" si="112"/>
        <v>1.5533567800243173E-82</v>
      </c>
      <c r="GQ132" s="107">
        <f t="shared" si="112"/>
        <v>4.2763115798415009E-89</v>
      </c>
      <c r="GR132" s="107">
        <f t="shared" si="112"/>
        <v>1.0818309914550971E-92</v>
      </c>
      <c r="GS132" s="107">
        <f t="shared" si="112"/>
        <v>1.2409001359734059E-88</v>
      </c>
      <c r="GT132" s="107">
        <f t="shared" si="112"/>
        <v>2.1733148231847771E-83</v>
      </c>
      <c r="GU132" s="107">
        <f t="shared" si="112"/>
        <v>2.7321235856558658E-85</v>
      </c>
      <c r="GV132" s="107">
        <f t="shared" si="112"/>
        <v>3.0590712436480535E-92</v>
      </c>
      <c r="GW132" s="107">
        <f t="shared" si="112"/>
        <v>1.921094969908681E-89</v>
      </c>
      <c r="GX132" s="107">
        <f t="shared" si="112"/>
        <v>1.6978257517394964E-87</v>
      </c>
      <c r="GY132" s="107">
        <f t="shared" si="112"/>
        <v>7.6458799988199854E-81</v>
      </c>
      <c r="GZ132" s="107">
        <f t="shared" si="112"/>
        <v>3.4271194750455109E-76</v>
      </c>
      <c r="HA132" s="107">
        <f t="shared" si="112"/>
        <v>5.6187993025074455E-67</v>
      </c>
      <c r="HC132" s="107">
        <f t="shared" si="106"/>
        <v>1.634927452230349E-10</v>
      </c>
      <c r="HD132" s="107">
        <f t="shared" si="106"/>
        <v>5.6549332246338446E-13</v>
      </c>
      <c r="HE132" s="107">
        <f t="shared" si="106"/>
        <v>2.5551334496693852E-16</v>
      </c>
      <c r="HF132" s="107">
        <f t="shared" si="106"/>
        <v>1.0904288037997444E-14</v>
      </c>
      <c r="HG132" s="107">
        <f t="shared" si="106"/>
        <v>3.7626179597152495E-16</v>
      </c>
      <c r="HH132" s="107">
        <f t="shared" si="106"/>
        <v>7.2505597002562011E-17</v>
      </c>
      <c r="HI132" s="107">
        <f t="shared" si="106"/>
        <v>2.2938448387547333E-16</v>
      </c>
      <c r="HJ132" s="107">
        <f t="shared" si="106"/>
        <v>1.274848346558199E-15</v>
      </c>
      <c r="HK132" s="107">
        <f t="shared" si="106"/>
        <v>9.3018020502057253E-17</v>
      </c>
      <c r="HL132" s="107">
        <f t="shared" si="116"/>
        <v>2.0763657710562646E-18</v>
      </c>
      <c r="HM132" s="107">
        <f t="shared" si="116"/>
        <v>3.1034964867908134E-17</v>
      </c>
      <c r="HN132" s="107">
        <f t="shared" si="116"/>
        <v>5.5224033622518373E-16</v>
      </c>
      <c r="HO132" s="107">
        <f t="shared" si="116"/>
        <v>8.2136517601930652E-14</v>
      </c>
      <c r="HP132" s="107">
        <f t="shared" si="116"/>
        <v>2.3151617281514852E-12</v>
      </c>
      <c r="HQ132" s="107">
        <f t="shared" si="116"/>
        <v>1.3546110381909704E-13</v>
      </c>
      <c r="HS132" s="107">
        <f t="shared" si="113"/>
        <v>1.7747331112403905E-3</v>
      </c>
      <c r="HT132" s="107">
        <f t="shared" si="113"/>
        <v>5.9769929766307116E-3</v>
      </c>
      <c r="HU132" s="107">
        <f t="shared" si="113"/>
        <v>2.4532812424220046E-3</v>
      </c>
      <c r="HV132" s="107">
        <f t="shared" si="113"/>
        <v>8.5915761941913994E-4</v>
      </c>
      <c r="HW132" s="107">
        <f t="shared" si="113"/>
        <v>6.9315449927979153E-4</v>
      </c>
      <c r="HX132" s="107">
        <f t="shared" si="113"/>
        <v>5.8958186639413335E-4</v>
      </c>
      <c r="HY132" s="107">
        <f t="shared" si="113"/>
        <v>9.0657850568327586E-4</v>
      </c>
      <c r="HZ132" s="107">
        <f t="shared" si="113"/>
        <v>1.1998937707603421E-3</v>
      </c>
      <c r="IA132" s="107">
        <f t="shared" si="113"/>
        <v>1.6305102538220534E-3</v>
      </c>
      <c r="IB132" s="107">
        <f t="shared" si="113"/>
        <v>1.5830397337909558E-3</v>
      </c>
      <c r="IC132" s="107">
        <f t="shared" si="113"/>
        <v>1.3888460691038448E-3</v>
      </c>
      <c r="ID132" s="107">
        <f t="shared" si="113"/>
        <v>8.934472274782538E-4</v>
      </c>
      <c r="IE132" s="107">
        <f t="shared" si="113"/>
        <v>6.6324640644645444E-4</v>
      </c>
      <c r="IF132" s="107">
        <f t="shared" si="113"/>
        <v>5.1756666975925501E-4</v>
      </c>
      <c r="IG132" s="107">
        <f t="shared" si="113"/>
        <v>1.6874758892040387E-3</v>
      </c>
      <c r="II132" s="107">
        <f t="shared" si="114"/>
        <v>4.6636947462284036E-17</v>
      </c>
      <c r="IJ132" s="107">
        <f t="shared" si="114"/>
        <v>3.0434623643889902E-14</v>
      </c>
      <c r="IK132" s="107">
        <f t="shared" si="114"/>
        <v>2.1101619314560098E-17</v>
      </c>
      <c r="IL132" s="107">
        <f t="shared" si="114"/>
        <v>2.5954472222667302E-19</v>
      </c>
      <c r="IM132" s="107">
        <f t="shared" si="114"/>
        <v>2.5192895402428554E-20</v>
      </c>
      <c r="IN132" s="107">
        <f t="shared" si="114"/>
        <v>6.4164194093989561E-21</v>
      </c>
      <c r="IO132" s="107">
        <f t="shared" si="114"/>
        <v>8.8108888947242637E-20</v>
      </c>
      <c r="IP132" s="107">
        <f t="shared" si="114"/>
        <v>3.9487467053656904E-19</v>
      </c>
      <c r="IQ132" s="107">
        <f t="shared" si="114"/>
        <v>5.5766845103799187E-19</v>
      </c>
      <c r="IR132" s="107">
        <f t="shared" si="114"/>
        <v>2.106816406937516E-19</v>
      </c>
      <c r="IS132" s="107">
        <f t="shared" si="114"/>
        <v>3.7272957444194992E-19</v>
      </c>
      <c r="IT132" s="107">
        <f t="shared" si="114"/>
        <v>1.2444611630511143E-19</v>
      </c>
      <c r="IU132" s="107">
        <f t="shared" si="114"/>
        <v>1.8926363579933652E-19</v>
      </c>
      <c r="IV132" s="107">
        <f t="shared" si="114"/>
        <v>1.4146215464697676E-19</v>
      </c>
      <c r="IW132" s="107">
        <f t="shared" si="114"/>
        <v>1.6925449677364778E-14</v>
      </c>
      <c r="IY132" s="107">
        <f t="shared" si="115"/>
        <v>1.7747332747331823E-3</v>
      </c>
      <c r="IZ132" s="107">
        <f t="shared" si="115"/>
        <v>5.9769929772266394E-3</v>
      </c>
      <c r="JA132" s="107">
        <f t="shared" si="115"/>
        <v>2.4532812424222813E-3</v>
      </c>
      <c r="JB132" s="107">
        <f t="shared" si="115"/>
        <v>8.5915761943004441E-4</v>
      </c>
      <c r="JC132" s="107">
        <f t="shared" si="115"/>
        <v>6.9315449928016774E-4</v>
      </c>
      <c r="JD132" s="107">
        <f t="shared" si="115"/>
        <v>5.8958186639420588E-4</v>
      </c>
      <c r="JE132" s="107">
        <f t="shared" si="115"/>
        <v>9.0657850568350538E-4</v>
      </c>
      <c r="JF132" s="107">
        <f t="shared" si="115"/>
        <v>1.1998937707616173E-3</v>
      </c>
      <c r="JG132" s="107">
        <f t="shared" si="115"/>
        <v>1.6305102538221471E-3</v>
      </c>
      <c r="JH132" s="107">
        <f t="shared" si="115"/>
        <v>1.5830397337909582E-3</v>
      </c>
      <c r="JI132" s="107">
        <f t="shared" si="115"/>
        <v>1.3888460691038763E-3</v>
      </c>
      <c r="JJ132" s="107">
        <f t="shared" si="115"/>
        <v>8.934472274788062E-4</v>
      </c>
      <c r="JK132" s="107">
        <f t="shared" si="115"/>
        <v>6.6324640652859121E-4</v>
      </c>
      <c r="JL132" s="107">
        <f t="shared" si="115"/>
        <v>5.1756667207441685E-4</v>
      </c>
      <c r="JM132" s="107">
        <f t="shared" si="115"/>
        <v>1.6874758893564252E-3</v>
      </c>
    </row>
    <row r="133" spans="2:273" x14ac:dyDescent="0.25">
      <c r="B133" s="2">
        <v>105</v>
      </c>
      <c r="C133" s="37">
        <v>56.453000000000003</v>
      </c>
      <c r="D133" s="37">
        <v>58.692</v>
      </c>
      <c r="E133" s="37">
        <v>59.414999999999999</v>
      </c>
      <c r="F133" s="37">
        <v>58.892000000000003</v>
      </c>
      <c r="G133" s="37">
        <v>58.569000000000003</v>
      </c>
      <c r="H133" s="37">
        <v>60.154000000000003</v>
      </c>
      <c r="I133" s="37">
        <v>60.905000000000001</v>
      </c>
      <c r="J133" s="37">
        <v>63.508000000000003</v>
      </c>
      <c r="K133" s="37">
        <v>62.746000000000002</v>
      </c>
      <c r="L133" s="37">
        <v>63.253999999999998</v>
      </c>
      <c r="M133" s="37">
        <v>61.889000000000003</v>
      </c>
      <c r="N133" s="37">
        <v>60.110999999999997</v>
      </c>
      <c r="O133" s="37">
        <v>60.238</v>
      </c>
      <c r="P133" s="37">
        <v>61.81</v>
      </c>
      <c r="Q133" s="37">
        <v>64.73</v>
      </c>
      <c r="S133" s="4">
        <f t="shared" si="117"/>
        <v>56.582582075128904</v>
      </c>
      <c r="T133" s="4">
        <f t="shared" si="117"/>
        <v>59.263964725592984</v>
      </c>
      <c r="U133" s="4">
        <f t="shared" si="117"/>
        <v>58.331205959363636</v>
      </c>
      <c r="V133" s="4">
        <f t="shared" si="117"/>
        <v>59.37610939435374</v>
      </c>
      <c r="W133" s="4">
        <f t="shared" si="117"/>
        <v>59.036649821715379</v>
      </c>
      <c r="X133" s="4">
        <f t="shared" si="117"/>
        <v>59.585813388240332</v>
      </c>
      <c r="Y133" s="4">
        <f t="shared" si="117"/>
        <v>60.95248607193286</v>
      </c>
      <c r="Z133" s="4">
        <f t="shared" si="117"/>
        <v>62.477506489202462</v>
      </c>
      <c r="AA133" s="4">
        <f t="shared" si="117"/>
        <v>62.363962441800062</v>
      </c>
      <c r="AB133" s="4">
        <f t="shared" si="117"/>
        <v>61.582488676801681</v>
      </c>
      <c r="AC133" s="4">
        <f t="shared" si="117"/>
        <v>61.484669856534168</v>
      </c>
      <c r="AD133" s="4">
        <f t="shared" si="117"/>
        <v>60.222573906506028</v>
      </c>
      <c r="AE133" s="4">
        <f t="shared" si="117"/>
        <v>59.828686310265752</v>
      </c>
      <c r="AF133" s="4">
        <f t="shared" si="117"/>
        <v>60.711346637431639</v>
      </c>
      <c r="AG133" s="4">
        <f t="shared" si="117"/>
        <v>64.757296301874277</v>
      </c>
      <c r="AI133" s="4">
        <f t="shared" si="118"/>
        <v>-0.12958207512890141</v>
      </c>
      <c r="AJ133" s="4">
        <f t="shared" si="118"/>
        <v>-0.57196472559298428</v>
      </c>
      <c r="AK133" s="4">
        <f t="shared" si="118"/>
        <v>1.0837940406363629</v>
      </c>
      <c r="AL133" s="4">
        <f t="shared" si="118"/>
        <v>-0.48410939435373734</v>
      </c>
      <c r="AM133" s="4">
        <f t="shared" si="118"/>
        <v>-0.46764982171537639</v>
      </c>
      <c r="AN133" s="4">
        <f t="shared" si="118"/>
        <v>0.56818661175967122</v>
      </c>
      <c r="AO133" s="4">
        <f t="shared" si="118"/>
        <v>-4.748607193285892E-2</v>
      </c>
      <c r="AP133" s="4">
        <f t="shared" si="118"/>
        <v>1.030493510797541</v>
      </c>
      <c r="AQ133" s="4">
        <f t="shared" si="118"/>
        <v>0.38203755819994001</v>
      </c>
      <c r="AR133" s="4">
        <f t="shared" si="118"/>
        <v>1.6715113231983167</v>
      </c>
      <c r="AS133" s="4">
        <f t="shared" si="118"/>
        <v>0.40433014346583462</v>
      </c>
      <c r="AT133" s="4">
        <f t="shared" si="118"/>
        <v>-0.11157390650603105</v>
      </c>
      <c r="AU133" s="4">
        <f t="shared" si="118"/>
        <v>0.40931368973424753</v>
      </c>
      <c r="AV133" s="4">
        <f t="shared" si="118"/>
        <v>1.0986533625683634</v>
      </c>
      <c r="AW133" s="4">
        <f t="shared" si="118"/>
        <v>-2.7296301874272899E-2</v>
      </c>
      <c r="AY133" s="2">
        <f t="shared" si="107"/>
        <v>56.582034539368429</v>
      </c>
      <c r="AZ133" s="2">
        <f t="shared" si="107"/>
        <v>59.035959714095803</v>
      </c>
      <c r="BA133" s="2">
        <f t="shared" si="107"/>
        <v>58.113369043976533</v>
      </c>
      <c r="BB133" s="2">
        <f t="shared" si="107"/>
        <v>59.252468164492711</v>
      </c>
      <c r="BC133" s="2">
        <f t="shared" si="107"/>
        <v>58.902372592164902</v>
      </c>
      <c r="BD133" s="2">
        <f t="shared" si="107"/>
        <v>59.447117457326904</v>
      </c>
      <c r="BE133" s="2">
        <f t="shared" si="107"/>
        <v>60.725464289281931</v>
      </c>
      <c r="BF133" s="2">
        <f t="shared" si="107"/>
        <v>62.157827694395529</v>
      </c>
      <c r="BG133" s="2">
        <f t="shared" si="107"/>
        <v>61.924731501143761</v>
      </c>
      <c r="BH133" s="2">
        <f t="shared" si="107"/>
        <v>61.073353338389637</v>
      </c>
      <c r="BI133" s="2">
        <f t="shared" si="107"/>
        <v>61.006581056030726</v>
      </c>
      <c r="BJ133" s="2">
        <f t="shared" si="107"/>
        <v>59.867987790747705</v>
      </c>
      <c r="BK133" s="2">
        <f t="shared" si="107"/>
        <v>59.545039850333325</v>
      </c>
      <c r="BL133" s="2">
        <f t="shared" si="107"/>
        <v>60.445613793289759</v>
      </c>
      <c r="BM133" s="2">
        <f t="shared" si="107"/>
        <v>63.552540867919774</v>
      </c>
      <c r="BO133" s="2" t="str">
        <f t="shared" si="108"/>
        <v/>
      </c>
      <c r="BP133" s="2" t="str">
        <f t="shared" si="108"/>
        <v/>
      </c>
      <c r="BQ133" s="2" t="str">
        <f t="shared" si="108"/>
        <v/>
      </c>
      <c r="BR133" s="2" t="str">
        <f t="shared" si="108"/>
        <v/>
      </c>
      <c r="BS133" s="2" t="str">
        <f t="shared" si="108"/>
        <v/>
      </c>
      <c r="BT133" s="2" t="str">
        <f t="shared" si="108"/>
        <v/>
      </c>
      <c r="BU133" s="2" t="str">
        <f t="shared" si="108"/>
        <v/>
      </c>
      <c r="BV133" s="2" t="str">
        <f t="shared" si="108"/>
        <v/>
      </c>
      <c r="BW133" s="2" t="str">
        <f t="shared" si="108"/>
        <v/>
      </c>
      <c r="BX133" s="2" t="str">
        <f t="shared" si="108"/>
        <v/>
      </c>
      <c r="BY133" s="2" t="str">
        <f t="shared" si="108"/>
        <v/>
      </c>
      <c r="BZ133" s="2" t="str">
        <f t="shared" si="108"/>
        <v/>
      </c>
      <c r="CA133" s="2" t="str">
        <f t="shared" si="108"/>
        <v/>
      </c>
      <c r="CB133" s="2" t="str">
        <f t="shared" si="108"/>
        <v/>
      </c>
      <c r="CC133" s="2" t="str">
        <f t="shared" si="108"/>
        <v/>
      </c>
      <c r="CE133" s="2">
        <f t="shared" si="109"/>
        <v>56.453000000000003</v>
      </c>
      <c r="CF133" s="2">
        <f t="shared" si="109"/>
        <v>58.692</v>
      </c>
      <c r="CG133" s="2">
        <f t="shared" si="109"/>
        <v>59.414999999999999</v>
      </c>
      <c r="CH133" s="2">
        <f t="shared" si="109"/>
        <v>58.892000000000003</v>
      </c>
      <c r="CI133" s="2">
        <f t="shared" si="109"/>
        <v>58.569000000000003</v>
      </c>
      <c r="CJ133" s="2">
        <f t="shared" si="109"/>
        <v>60.154000000000003</v>
      </c>
      <c r="CK133" s="2">
        <f t="shared" si="109"/>
        <v>60.905000000000001</v>
      </c>
      <c r="CL133" s="2">
        <f t="shared" si="109"/>
        <v>63.508000000000003</v>
      </c>
      <c r="CM133" s="2">
        <f t="shared" si="109"/>
        <v>62.746000000000002</v>
      </c>
      <c r="CN133" s="2">
        <f t="shared" si="109"/>
        <v>63.253999999999998</v>
      </c>
      <c r="CO133" s="2">
        <f t="shared" si="109"/>
        <v>61.889000000000003</v>
      </c>
      <c r="CP133" s="2">
        <f t="shared" si="109"/>
        <v>60.110999999999997</v>
      </c>
      <c r="CQ133" s="2">
        <f t="shared" si="109"/>
        <v>60.238</v>
      </c>
      <c r="CR133" s="2">
        <f t="shared" si="109"/>
        <v>61.81</v>
      </c>
      <c r="CS133" s="2">
        <f t="shared" si="109"/>
        <v>64.73</v>
      </c>
      <c r="CU133" s="2">
        <f t="shared" si="110"/>
        <v>56.453000000000003</v>
      </c>
      <c r="CV133" s="2">
        <f t="shared" si="110"/>
        <v>58.692</v>
      </c>
      <c r="CW133" s="2">
        <f t="shared" si="110"/>
        <v>59.414999999999999</v>
      </c>
      <c r="CX133" s="2">
        <f t="shared" si="110"/>
        <v>58.892000000000003</v>
      </c>
      <c r="CY133" s="2">
        <f t="shared" si="110"/>
        <v>58.569000000000003</v>
      </c>
      <c r="CZ133" s="2">
        <f t="shared" si="110"/>
        <v>60.154000000000003</v>
      </c>
      <c r="DA133" s="2">
        <f t="shared" si="110"/>
        <v>60.905000000000001</v>
      </c>
      <c r="DB133" s="2">
        <f t="shared" si="110"/>
        <v>63.508000000000003</v>
      </c>
      <c r="DC133" s="2">
        <f t="shared" si="110"/>
        <v>62.746000000000002</v>
      </c>
      <c r="DD133" s="2">
        <f t="shared" si="110"/>
        <v>63.253999999999998</v>
      </c>
      <c r="DE133" s="2">
        <f t="shared" si="110"/>
        <v>61.889000000000003</v>
      </c>
      <c r="DF133" s="2">
        <f t="shared" si="110"/>
        <v>60.110999999999997</v>
      </c>
      <c r="DG133" s="2">
        <f t="shared" si="110"/>
        <v>60.238</v>
      </c>
      <c r="DH133" s="2">
        <f t="shared" si="110"/>
        <v>61.81</v>
      </c>
      <c r="DI133" s="2">
        <f t="shared" si="110"/>
        <v>64.73</v>
      </c>
      <c r="DK133" s="2">
        <f t="shared" si="119"/>
        <v>99.459785020242919</v>
      </c>
      <c r="DL133" s="2">
        <f t="shared" si="119"/>
        <v>99.996364258911825</v>
      </c>
      <c r="DM133" s="2">
        <f t="shared" si="119"/>
        <v>97.444848526591613</v>
      </c>
      <c r="DN133" s="2">
        <f t="shared" si="119"/>
        <v>103.61247780126847</v>
      </c>
      <c r="DO133" s="2">
        <f t="shared" si="119"/>
        <v>92.59889852008456</v>
      </c>
      <c r="DP133" s="2">
        <f t="shared" si="119"/>
        <v>93.021014799154344</v>
      </c>
      <c r="DQ133" s="2">
        <f t="shared" si="119"/>
        <v>94.219209302325623</v>
      </c>
      <c r="DR133" s="2">
        <f t="shared" si="119"/>
        <v>93.464270613107828</v>
      </c>
      <c r="DS133" s="2">
        <f t="shared" si="119"/>
        <v>91.149855063068898</v>
      </c>
      <c r="DT133" s="2">
        <f t="shared" si="119"/>
        <v>96.499953488372086</v>
      </c>
      <c r="DU133" s="2">
        <f t="shared" si="119"/>
        <v>93.776135306553897</v>
      </c>
      <c r="DV133" s="2">
        <f t="shared" si="119"/>
        <v>97.43696828752644</v>
      </c>
      <c r="DW133" s="2">
        <f t="shared" si="119"/>
        <v>102.31810782241017</v>
      </c>
      <c r="DX133" s="2">
        <f t="shared" si="119"/>
        <v>97.001491073116696</v>
      </c>
      <c r="DY133" s="2">
        <f t="shared" si="119"/>
        <v>86.330648987854232</v>
      </c>
      <c r="EA133" s="2">
        <f t="shared" si="105"/>
        <v>56.493239554917437</v>
      </c>
      <c r="EB133" s="2">
        <f t="shared" si="105"/>
        <v>58.954159379485482</v>
      </c>
      <c r="EC133" s="2">
        <f t="shared" si="105"/>
        <v>58.039536188132629</v>
      </c>
      <c r="ED133" s="2">
        <f t="shared" si="105"/>
        <v>59.1653802469136</v>
      </c>
      <c r="EE133" s="2">
        <f t="shared" si="104"/>
        <v>58.839452345679007</v>
      </c>
      <c r="EF133" s="2">
        <f t="shared" si="104"/>
        <v>59.385434127514273</v>
      </c>
      <c r="EG133" s="2">
        <f t="shared" si="104"/>
        <v>60.661539940551663</v>
      </c>
      <c r="EH133" s="2">
        <f t="shared" si="104"/>
        <v>62.095254078091116</v>
      </c>
      <c r="EI133" s="2">
        <f t="shared" si="104"/>
        <v>61.870921975308619</v>
      </c>
      <c r="EJ133" s="2">
        <f t="shared" si="104"/>
        <v>61.012413333333356</v>
      </c>
      <c r="EK133" s="2">
        <f t="shared" si="104"/>
        <v>60.947576976241436</v>
      </c>
      <c r="EL133" s="2">
        <f t="shared" si="104"/>
        <v>59.797424847741567</v>
      </c>
      <c r="EM133" s="2">
        <f t="shared" si="86"/>
        <v>59.45979389506158</v>
      </c>
      <c r="EN133" s="2">
        <f t="shared" si="86"/>
        <v>60.37273626172265</v>
      </c>
      <c r="EO133" s="2">
        <f t="shared" si="86"/>
        <v>63.505730846244958</v>
      </c>
      <c r="EQ133" s="2">
        <f t="shared" si="120"/>
        <v>56.27879820659399</v>
      </c>
      <c r="ER133" s="2">
        <f t="shared" si="120"/>
        <v>58.940173669656843</v>
      </c>
      <c r="ES133" s="2">
        <f t="shared" si="120"/>
        <v>57.956335138580421</v>
      </c>
      <c r="ET133" s="2">
        <f t="shared" si="120"/>
        <v>59.08055816973706</v>
      </c>
      <c r="EU133" s="2">
        <f t="shared" si="120"/>
        <v>58.634760065761782</v>
      </c>
      <c r="EV133" s="2">
        <f t="shared" si="120"/>
        <v>59.183429803406483</v>
      </c>
      <c r="EW133" s="2">
        <f t="shared" si="120"/>
        <v>60.438303779163959</v>
      </c>
      <c r="EX133" s="2">
        <f t="shared" si="120"/>
        <v>61.86730493440038</v>
      </c>
      <c r="EY133" s="2">
        <f t="shared" si="120"/>
        <v>61.788601898817731</v>
      </c>
      <c r="EZ133" s="2">
        <f t="shared" si="120"/>
        <v>60.833281456245224</v>
      </c>
      <c r="FA133" s="2">
        <f t="shared" si="120"/>
        <v>60.738468848686338</v>
      </c>
      <c r="FB133" s="2">
        <f t="shared" si="120"/>
        <v>59.636019437375126</v>
      </c>
      <c r="FC133" s="2">
        <f t="shared" si="120"/>
        <v>59.237000450361855</v>
      </c>
      <c r="FD133" s="2">
        <f t="shared" si="120"/>
        <v>59.988055235946796</v>
      </c>
      <c r="FE133" s="2">
        <f t="shared" si="120"/>
        <v>63.347644257424385</v>
      </c>
      <c r="FG133" s="2">
        <f t="shared" si="121"/>
        <v>0.99793269179101363</v>
      </c>
      <c r="FH133" s="2">
        <f t="shared" si="121"/>
        <v>0.99800674097838005</v>
      </c>
      <c r="FI133" s="2">
        <f t="shared" si="121"/>
        <v>0.99812526928661638</v>
      </c>
      <c r="FJ133" s="2">
        <f t="shared" si="121"/>
        <v>0.99804003747627523</v>
      </c>
      <c r="FK133" s="2">
        <f t="shared" si="121"/>
        <v>0.99813425585470739</v>
      </c>
      <c r="FL133" s="2">
        <f t="shared" si="121"/>
        <v>0.99816415338247799</v>
      </c>
      <c r="FM133" s="2">
        <f t="shared" si="121"/>
        <v>0.99809264470926184</v>
      </c>
      <c r="FN133" s="2">
        <f t="shared" si="121"/>
        <v>0.99800268403362324</v>
      </c>
      <c r="FO133" s="2">
        <f t="shared" si="121"/>
        <v>0.99816116844017699</v>
      </c>
      <c r="FP133" s="2">
        <f t="shared" si="121"/>
        <v>0.99828070214142839</v>
      </c>
      <c r="FQ133" s="2">
        <f t="shared" si="121"/>
        <v>0.99820006853423204</v>
      </c>
      <c r="FR133" s="2">
        <f t="shared" si="121"/>
        <v>0.99812378578081917</v>
      </c>
      <c r="FS133" s="2">
        <f t="shared" si="121"/>
        <v>0.99800949744123602</v>
      </c>
      <c r="FT133" s="2">
        <f t="shared" si="121"/>
        <v>0.99800811927561761</v>
      </c>
      <c r="FU133" s="2">
        <f t="shared" si="121"/>
        <v>0.99794816457847624</v>
      </c>
      <c r="FW133" s="2">
        <f t="shared" si="111"/>
        <v>1.4040063398054062E-4</v>
      </c>
      <c r="FX133" s="2">
        <f t="shared" si="111"/>
        <v>5.2986461567612771E-4</v>
      </c>
      <c r="FY133" s="2">
        <f t="shared" si="111"/>
        <v>4.9871326988100493E-4</v>
      </c>
      <c r="FZ133" s="2">
        <f t="shared" si="111"/>
        <v>3.1510564996466985E-4</v>
      </c>
      <c r="GA133" s="2">
        <f t="shared" si="111"/>
        <v>3.2362022810191913E-4</v>
      </c>
      <c r="GB133" s="2">
        <f t="shared" si="111"/>
        <v>3.2888994865884578E-4</v>
      </c>
      <c r="GC133" s="2">
        <f t="shared" si="111"/>
        <v>3.6754561289758391E-4</v>
      </c>
      <c r="GD133" s="2">
        <f t="shared" si="111"/>
        <v>3.519261762036134E-4</v>
      </c>
      <c r="GE133" s="2">
        <f t="shared" si="111"/>
        <v>3.5836172460748439E-4</v>
      </c>
      <c r="GF133" s="2">
        <f t="shared" si="111"/>
        <v>4.1113139348999684E-4</v>
      </c>
      <c r="GG133" s="2">
        <f t="shared" si="111"/>
        <v>4.0684848666566303E-4</v>
      </c>
      <c r="GH133" s="2">
        <f t="shared" si="111"/>
        <v>3.5255075358904558E-4</v>
      </c>
      <c r="GI133" s="2">
        <f t="shared" si="111"/>
        <v>2.8559307495937421E-4</v>
      </c>
      <c r="GJ133" s="2">
        <f t="shared" si="111"/>
        <v>2.1466902264734089E-4</v>
      </c>
      <c r="GK133" s="2">
        <f t="shared" si="111"/>
        <v>1.4519803159884024E-4</v>
      </c>
      <c r="GM133" s="107">
        <f t="shared" si="112"/>
        <v>3.5717190570083006E-62</v>
      </c>
      <c r="GN133" s="107">
        <f t="shared" si="112"/>
        <v>1.4112797659773818E-70</v>
      </c>
      <c r="GO133" s="107">
        <f t="shared" si="112"/>
        <v>5.5790866546533575E-88</v>
      </c>
      <c r="GP133" s="107">
        <f t="shared" si="112"/>
        <v>1.1686972265873926E-86</v>
      </c>
      <c r="GQ133" s="107">
        <f t="shared" si="112"/>
        <v>1.6189395823736839E-93</v>
      </c>
      <c r="GR133" s="107">
        <f t="shared" si="112"/>
        <v>2.7707441492278846E-97</v>
      </c>
      <c r="GS133" s="107">
        <f t="shared" si="112"/>
        <v>4.7774152350703392E-93</v>
      </c>
      <c r="GT133" s="107">
        <f t="shared" si="112"/>
        <v>1.4348978567946787E-87</v>
      </c>
      <c r="GU133" s="107">
        <f t="shared" si="112"/>
        <v>1.6494363289792445E-89</v>
      </c>
      <c r="GV133" s="107">
        <f t="shared" si="112"/>
        <v>9.2412781645740552E-97</v>
      </c>
      <c r="GW133" s="107">
        <f t="shared" si="112"/>
        <v>7.4191216069581551E-94</v>
      </c>
      <c r="GX133" s="107">
        <f t="shared" si="112"/>
        <v>7.6722573068304402E-92</v>
      </c>
      <c r="GY133" s="107">
        <f t="shared" si="112"/>
        <v>6.8504036817102042E-85</v>
      </c>
      <c r="GZ133" s="107">
        <f t="shared" si="112"/>
        <v>5.3038729981293649E-80</v>
      </c>
      <c r="HA133" s="107">
        <f t="shared" si="112"/>
        <v>2.4756876033985513E-70</v>
      </c>
      <c r="HC133" s="107">
        <f t="shared" si="106"/>
        <v>1.1655084996964213E-11</v>
      </c>
      <c r="HD133" s="107">
        <f t="shared" si="106"/>
        <v>2.4347184394034751E-14</v>
      </c>
      <c r="HE133" s="107">
        <f t="shared" si="106"/>
        <v>4.928207248204838E-18</v>
      </c>
      <c r="HF133" s="107">
        <f t="shared" si="106"/>
        <v>2.6082287830202373E-16</v>
      </c>
      <c r="HG133" s="107">
        <f t="shared" si="106"/>
        <v>6.5454034940158133E-18</v>
      </c>
      <c r="HH133" s="107">
        <f t="shared" si="106"/>
        <v>1.0656369164373122E-18</v>
      </c>
      <c r="HI133" s="107">
        <f t="shared" si="106"/>
        <v>3.8639631315142101E-18</v>
      </c>
      <c r="HJ133" s="107">
        <f t="shared" si="106"/>
        <v>2.6076254547035109E-17</v>
      </c>
      <c r="HK133" s="107">
        <f t="shared" si="106"/>
        <v>1.6579260259159393E-18</v>
      </c>
      <c r="HL133" s="107">
        <f t="shared" si="116"/>
        <v>2.6579406076585823E-20</v>
      </c>
      <c r="HM133" s="107">
        <f t="shared" si="116"/>
        <v>4.7712713797000361E-19</v>
      </c>
      <c r="HN133" s="107">
        <f t="shared" si="116"/>
        <v>1.0163946603459442E-17</v>
      </c>
      <c r="HO133" s="107">
        <f t="shared" si="116"/>
        <v>2.2816305894834281E-15</v>
      </c>
      <c r="HP133" s="107">
        <f t="shared" si="116"/>
        <v>8.7639783864152719E-14</v>
      </c>
      <c r="HQ133" s="107">
        <f t="shared" si="116"/>
        <v>3.6168388652869924E-15</v>
      </c>
      <c r="HS133" s="107">
        <f t="shared" si="113"/>
        <v>2.6483832580541E-3</v>
      </c>
      <c r="HT133" s="107">
        <f t="shared" si="113"/>
        <v>8.7407867336399964E-3</v>
      </c>
      <c r="HU133" s="107">
        <f t="shared" si="113"/>
        <v>3.8739969527513264E-3</v>
      </c>
      <c r="HV133" s="107">
        <f t="shared" si="113"/>
        <v>1.4115336876507935E-3</v>
      </c>
      <c r="HW133" s="107">
        <f t="shared" si="113"/>
        <v>1.1657775507619419E-3</v>
      </c>
      <c r="HX133" s="107">
        <f t="shared" si="113"/>
        <v>1.0067290630524904E-3</v>
      </c>
      <c r="HY133" s="107">
        <f t="shared" si="113"/>
        <v>1.5101121687288422E-3</v>
      </c>
      <c r="HZ133" s="107">
        <f t="shared" si="113"/>
        <v>1.9548632259952779E-3</v>
      </c>
      <c r="IA133" s="107">
        <f t="shared" si="113"/>
        <v>2.6229624977623712E-3</v>
      </c>
      <c r="IB133" s="107">
        <f t="shared" si="113"/>
        <v>2.5849343251410479E-3</v>
      </c>
      <c r="IC133" s="107">
        <f t="shared" si="113"/>
        <v>2.2704210698925201E-3</v>
      </c>
      <c r="ID133" s="107">
        <f t="shared" si="113"/>
        <v>1.4821807222593528E-3</v>
      </c>
      <c r="IE133" s="107">
        <f t="shared" si="113"/>
        <v>1.095602639454318E-3</v>
      </c>
      <c r="IF133" s="107">
        <f t="shared" si="113"/>
        <v>8.4972420808257054E-4</v>
      </c>
      <c r="IG133" s="107">
        <f t="shared" si="113"/>
        <v>2.4663164041945039E-3</v>
      </c>
      <c r="II133" s="107">
        <f t="shared" si="114"/>
        <v>1.5565812135792896E-16</v>
      </c>
      <c r="IJ133" s="107">
        <f t="shared" si="114"/>
        <v>9.6992124455272525E-14</v>
      </c>
      <c r="IK133" s="107">
        <f t="shared" si="114"/>
        <v>8.8269296283649755E-17</v>
      </c>
      <c r="IL133" s="107">
        <f t="shared" si="114"/>
        <v>1.1779331801030296E-18</v>
      </c>
      <c r="IM133" s="107">
        <f t="shared" si="114"/>
        <v>1.2516925273050081E-19</v>
      </c>
      <c r="IN133" s="107">
        <f t="shared" si="114"/>
        <v>3.3630848840179076E-20</v>
      </c>
      <c r="IO133" s="107">
        <f t="shared" si="114"/>
        <v>4.2840257792014161E-19</v>
      </c>
      <c r="IP133" s="107">
        <f t="shared" si="114"/>
        <v>1.8008864914216159E-18</v>
      </c>
      <c r="IQ133" s="107">
        <f t="shared" si="114"/>
        <v>2.5193936293341186E-18</v>
      </c>
      <c r="IR133" s="107">
        <f t="shared" si="114"/>
        <v>1.0133021238657114E-18</v>
      </c>
      <c r="IS133" s="107">
        <f t="shared" si="114"/>
        <v>1.7509096875037042E-18</v>
      </c>
      <c r="IT133" s="107">
        <f t="shared" si="114"/>
        <v>5.9258637509612214E-19</v>
      </c>
      <c r="IU133" s="107">
        <f t="shared" si="114"/>
        <v>8.5355837125087926E-19</v>
      </c>
      <c r="IV133" s="107">
        <f t="shared" si="114"/>
        <v>6.1333559226606034E-19</v>
      </c>
      <c r="IW133" s="107">
        <f t="shared" si="114"/>
        <v>4.6612886585413514E-14</v>
      </c>
      <c r="IY133" s="107">
        <f t="shared" si="115"/>
        <v>2.6483832697093406E-3</v>
      </c>
      <c r="IZ133" s="107">
        <f t="shared" si="115"/>
        <v>8.7407867337613351E-3</v>
      </c>
      <c r="JA133" s="107">
        <f t="shared" si="115"/>
        <v>3.8739969527514196E-3</v>
      </c>
      <c r="JB133" s="107">
        <f t="shared" si="115"/>
        <v>1.4115336876510554E-3</v>
      </c>
      <c r="JC133" s="107">
        <f t="shared" si="115"/>
        <v>1.1657775507619486E-3</v>
      </c>
      <c r="JD133" s="107">
        <f t="shared" si="115"/>
        <v>1.0067290630524914E-3</v>
      </c>
      <c r="JE133" s="107">
        <f t="shared" si="115"/>
        <v>1.5101121687288465E-3</v>
      </c>
      <c r="JF133" s="107">
        <f t="shared" si="115"/>
        <v>1.9548632259953056E-3</v>
      </c>
      <c r="JG133" s="107">
        <f t="shared" si="115"/>
        <v>2.6229624977623755E-3</v>
      </c>
      <c r="JH133" s="107">
        <f t="shared" si="115"/>
        <v>2.5849343251410487E-3</v>
      </c>
      <c r="JI133" s="107">
        <f t="shared" si="115"/>
        <v>2.2704210698925222E-3</v>
      </c>
      <c r="JJ133" s="107">
        <f t="shared" si="115"/>
        <v>1.4821807222593637E-3</v>
      </c>
      <c r="JK133" s="107">
        <f t="shared" si="115"/>
        <v>1.0956026394566005E-3</v>
      </c>
      <c r="JL133" s="107">
        <f t="shared" si="115"/>
        <v>8.4972420817021094E-4</v>
      </c>
      <c r="JM133" s="107">
        <f t="shared" si="115"/>
        <v>2.4663164042447337E-3</v>
      </c>
    </row>
    <row r="134" spans="2:273" x14ac:dyDescent="0.25">
      <c r="B134" s="2">
        <v>106</v>
      </c>
      <c r="C134" s="37">
        <v>56.188000000000002</v>
      </c>
      <c r="D134" s="37">
        <v>60.554000000000002</v>
      </c>
      <c r="E134" s="37">
        <v>58.277000000000001</v>
      </c>
      <c r="F134" s="37">
        <v>60.508000000000003</v>
      </c>
      <c r="G134" s="37">
        <v>58.445999999999998</v>
      </c>
      <c r="H134" s="37">
        <v>60.831000000000003</v>
      </c>
      <c r="I134" s="37">
        <v>61.048000000000002</v>
      </c>
      <c r="J134" s="37">
        <v>63</v>
      </c>
      <c r="K134" s="37">
        <v>62.332999999999998</v>
      </c>
      <c r="L134" s="37">
        <v>63.238</v>
      </c>
      <c r="M134" s="37">
        <v>62.475999999999999</v>
      </c>
      <c r="N134" s="37">
        <v>59.746000000000002</v>
      </c>
      <c r="O134" s="37">
        <v>60.222000000000001</v>
      </c>
      <c r="P134" s="37">
        <v>61.984000000000002</v>
      </c>
      <c r="Q134" s="37">
        <v>67.048000000000002</v>
      </c>
      <c r="S134" s="4">
        <f t="shared" si="117"/>
        <v>56.444578029456068</v>
      </c>
      <c r="T134" s="4">
        <f t="shared" si="117"/>
        <v>59.177754102837866</v>
      </c>
      <c r="U134" s="4">
        <f t="shared" si="117"/>
        <v>58.316935267065666</v>
      </c>
      <c r="V134" s="4">
        <f t="shared" si="117"/>
        <v>59.318895145728703</v>
      </c>
      <c r="W134" s="4">
        <f t="shared" si="117"/>
        <v>58.989846632546843</v>
      </c>
      <c r="X134" s="4">
        <f t="shared" si="117"/>
        <v>59.540790330719787</v>
      </c>
      <c r="Y134" s="4">
        <f t="shared" si="117"/>
        <v>60.944146130966828</v>
      </c>
      <c r="Z134" s="4">
        <f t="shared" si="117"/>
        <v>62.499477749738205</v>
      </c>
      <c r="AA134" s="4">
        <f t="shared" si="117"/>
        <v>62.472177345771769</v>
      </c>
      <c r="AB134" s="4">
        <f t="shared" si="117"/>
        <v>61.734155260136092</v>
      </c>
      <c r="AC134" s="4">
        <f t="shared" si="117"/>
        <v>61.607451687030213</v>
      </c>
      <c r="AD134" s="4">
        <f t="shared" si="117"/>
        <v>60.277749697385332</v>
      </c>
      <c r="AE134" s="4">
        <f t="shared" si="117"/>
        <v>59.856505099135731</v>
      </c>
      <c r="AF134" s="4">
        <f t="shared" si="117"/>
        <v>60.731008287443153</v>
      </c>
      <c r="AG134" s="4">
        <f t="shared" si="117"/>
        <v>65.09584779557342</v>
      </c>
      <c r="AI134" s="4">
        <f t="shared" si="118"/>
        <v>-0.25657802945606534</v>
      </c>
      <c r="AJ134" s="4">
        <f t="shared" si="118"/>
        <v>1.3762458971621356</v>
      </c>
      <c r="AK134" s="4">
        <f t="shared" si="118"/>
        <v>-3.9935267065665414E-2</v>
      </c>
      <c r="AL134" s="4">
        <f t="shared" si="118"/>
        <v>1.1891048542712994</v>
      </c>
      <c r="AM134" s="4">
        <f t="shared" si="118"/>
        <v>-0.5438466325468454</v>
      </c>
      <c r="AN134" s="4">
        <f t="shared" si="118"/>
        <v>1.2902096692802161</v>
      </c>
      <c r="AO134" s="4">
        <f t="shared" si="118"/>
        <v>0.1038538690331734</v>
      </c>
      <c r="AP134" s="4">
        <f t="shared" si="118"/>
        <v>0.50052225026179542</v>
      </c>
      <c r="AQ134" s="4">
        <f t="shared" si="118"/>
        <v>-0.13917734577177043</v>
      </c>
      <c r="AR134" s="4">
        <f t="shared" si="118"/>
        <v>1.5038447398639079</v>
      </c>
      <c r="AS134" s="4">
        <f t="shared" si="118"/>
        <v>0.86854831296978574</v>
      </c>
      <c r="AT134" s="4">
        <f t="shared" si="118"/>
        <v>-0.53174969738532951</v>
      </c>
      <c r="AU134" s="4">
        <f t="shared" si="118"/>
        <v>0.36549490086427028</v>
      </c>
      <c r="AV134" s="4">
        <f t="shared" si="118"/>
        <v>1.2529917125568488</v>
      </c>
      <c r="AW134" s="4">
        <f t="shared" si="118"/>
        <v>1.9521522044265822</v>
      </c>
      <c r="AY134" s="2">
        <f t="shared" si="107"/>
        <v>56.443798993065826</v>
      </c>
      <c r="AZ134" s="2">
        <f t="shared" si="107"/>
        <v>58.86220027025545</v>
      </c>
      <c r="BA134" s="2">
        <f t="shared" si="107"/>
        <v>57.993013216666817</v>
      </c>
      <c r="BB134" s="2">
        <f t="shared" si="107"/>
        <v>59.127050435704753</v>
      </c>
      <c r="BC134" s="2">
        <f t="shared" si="107"/>
        <v>58.776975048135682</v>
      </c>
      <c r="BD134" s="2">
        <f t="shared" si="107"/>
        <v>59.317788411049584</v>
      </c>
      <c r="BE134" s="2">
        <f t="shared" si="107"/>
        <v>60.587961449289253</v>
      </c>
      <c r="BF134" s="2">
        <f t="shared" si="107"/>
        <v>62.00834525566156</v>
      </c>
      <c r="BG134" s="2">
        <f t="shared" si="107"/>
        <v>61.806322512876775</v>
      </c>
      <c r="BH134" s="2">
        <f t="shared" si="107"/>
        <v>60.952509860009364</v>
      </c>
      <c r="BI134" s="2">
        <f t="shared" si="107"/>
        <v>60.871854120301265</v>
      </c>
      <c r="BJ134" s="2">
        <f t="shared" si="107"/>
        <v>59.723250258482267</v>
      </c>
      <c r="BK134" s="2">
        <f t="shared" si="107"/>
        <v>59.413446355839852</v>
      </c>
      <c r="BL134" s="2">
        <f t="shared" si="107"/>
        <v>60.317317351289411</v>
      </c>
      <c r="BM134" s="2">
        <f t="shared" si="107"/>
        <v>63.410937109679608</v>
      </c>
      <c r="BO134" s="2" t="str">
        <f t="shared" si="108"/>
        <v/>
      </c>
      <c r="BP134" s="2" t="str">
        <f t="shared" si="108"/>
        <v/>
      </c>
      <c r="BQ134" s="2" t="str">
        <f t="shared" si="108"/>
        <v/>
      </c>
      <c r="BR134" s="2" t="str">
        <f t="shared" si="108"/>
        <v/>
      </c>
      <c r="BS134" s="2" t="str">
        <f t="shared" si="108"/>
        <v/>
      </c>
      <c r="BT134" s="2" t="str">
        <f t="shared" si="108"/>
        <v/>
      </c>
      <c r="BU134" s="2" t="str">
        <f t="shared" si="108"/>
        <v/>
      </c>
      <c r="BV134" s="2" t="str">
        <f t="shared" si="108"/>
        <v/>
      </c>
      <c r="BW134" s="2" t="str">
        <f t="shared" si="108"/>
        <v/>
      </c>
      <c r="BX134" s="2" t="str">
        <f t="shared" si="108"/>
        <v/>
      </c>
      <c r="BY134" s="2" t="str">
        <f t="shared" si="108"/>
        <v/>
      </c>
      <c r="BZ134" s="2" t="str">
        <f t="shared" si="108"/>
        <v/>
      </c>
      <c r="CA134" s="2" t="str">
        <f t="shared" si="108"/>
        <v/>
      </c>
      <c r="CB134" s="2" t="str">
        <f t="shared" si="108"/>
        <v/>
      </c>
      <c r="CC134" s="2" t="str">
        <f t="shared" si="108"/>
        <v/>
      </c>
      <c r="CE134" s="2">
        <f t="shared" si="109"/>
        <v>56.188000000000002</v>
      </c>
      <c r="CF134" s="2" t="str">
        <f t="shared" si="109"/>
        <v/>
      </c>
      <c r="CG134" s="2">
        <f t="shared" si="109"/>
        <v>58.277000000000001</v>
      </c>
      <c r="CH134" s="2">
        <f t="shared" si="109"/>
        <v>60.508000000000003</v>
      </c>
      <c r="CI134" s="2">
        <f t="shared" si="109"/>
        <v>58.445999999999998</v>
      </c>
      <c r="CJ134" s="2">
        <f t="shared" si="109"/>
        <v>60.831000000000003</v>
      </c>
      <c r="CK134" s="2">
        <f t="shared" si="109"/>
        <v>61.048000000000002</v>
      </c>
      <c r="CL134" s="2">
        <f t="shared" si="109"/>
        <v>63</v>
      </c>
      <c r="CM134" s="2">
        <f t="shared" si="109"/>
        <v>62.332999999999998</v>
      </c>
      <c r="CN134" s="2">
        <f t="shared" si="109"/>
        <v>63.238</v>
      </c>
      <c r="CO134" s="2">
        <f t="shared" si="109"/>
        <v>62.475999999999999</v>
      </c>
      <c r="CP134" s="2">
        <f t="shared" si="109"/>
        <v>59.746000000000002</v>
      </c>
      <c r="CQ134" s="2">
        <f t="shared" si="109"/>
        <v>60.222000000000001</v>
      </c>
      <c r="CR134" s="2">
        <f t="shared" si="109"/>
        <v>61.984000000000002</v>
      </c>
      <c r="CS134" s="2">
        <f t="shared" si="109"/>
        <v>67.048000000000002</v>
      </c>
      <c r="CU134" s="2">
        <f t="shared" si="110"/>
        <v>56.188000000000002</v>
      </c>
      <c r="CV134" s="2" t="str">
        <f t="shared" si="110"/>
        <v/>
      </c>
      <c r="CW134" s="2">
        <f t="shared" si="110"/>
        <v>58.277000000000001</v>
      </c>
      <c r="CX134" s="2">
        <f t="shared" si="110"/>
        <v>60.508000000000003</v>
      </c>
      <c r="CY134" s="2">
        <f t="shared" si="110"/>
        <v>58.445999999999998</v>
      </c>
      <c r="CZ134" s="2">
        <f t="shared" si="110"/>
        <v>60.831000000000003</v>
      </c>
      <c r="DA134" s="2">
        <f t="shared" si="110"/>
        <v>61.048000000000002</v>
      </c>
      <c r="DB134" s="2">
        <f t="shared" si="110"/>
        <v>63</v>
      </c>
      <c r="DC134" s="2">
        <f t="shared" si="110"/>
        <v>62.332999999999998</v>
      </c>
      <c r="DD134" s="2">
        <f t="shared" si="110"/>
        <v>63.238</v>
      </c>
      <c r="DE134" s="2">
        <f t="shared" si="110"/>
        <v>62.475999999999999</v>
      </c>
      <c r="DF134" s="2">
        <f t="shared" si="110"/>
        <v>59.746000000000002</v>
      </c>
      <c r="DG134" s="2">
        <f t="shared" si="110"/>
        <v>60.222000000000001</v>
      </c>
      <c r="DH134" s="2">
        <f t="shared" si="110"/>
        <v>61.984000000000002</v>
      </c>
      <c r="DI134" s="2">
        <f t="shared" si="110"/>
        <v>67.048000000000002</v>
      </c>
      <c r="DK134" s="2">
        <f t="shared" si="119"/>
        <v>99.821981983805671</v>
      </c>
      <c r="DL134" s="2">
        <f t="shared" si="119"/>
        <v>100.34261998123827</v>
      </c>
      <c r="DM134" s="2">
        <f t="shared" si="119"/>
        <v>97.777186829808542</v>
      </c>
      <c r="DN134" s="2">
        <f t="shared" si="119"/>
        <v>104.00594306855932</v>
      </c>
      <c r="DO134" s="2">
        <f t="shared" si="119"/>
        <v>92.874491996375696</v>
      </c>
      <c r="DP134" s="2">
        <f t="shared" si="119"/>
        <v>93.290078375113268</v>
      </c>
      <c r="DQ134" s="2">
        <f t="shared" si="119"/>
        <v>94.467556478405356</v>
      </c>
      <c r="DR134" s="2">
        <f t="shared" si="119"/>
        <v>93.710736182422238</v>
      </c>
      <c r="DS134" s="2">
        <f t="shared" si="119"/>
        <v>91.363050022958689</v>
      </c>
      <c r="DT134" s="2">
        <f t="shared" si="119"/>
        <v>96.777157807308967</v>
      </c>
      <c r="DU134" s="2">
        <f t="shared" si="119"/>
        <v>94.035995167623071</v>
      </c>
      <c r="DV134" s="2">
        <f t="shared" si="119"/>
        <v>97.744588341890676</v>
      </c>
      <c r="DW134" s="2">
        <f t="shared" si="119"/>
        <v>102.67730594986412</v>
      </c>
      <c r="DX134" s="2">
        <f t="shared" si="119"/>
        <v>97.32068595197579</v>
      </c>
      <c r="DY134" s="2">
        <f t="shared" si="119"/>
        <v>86.542024291497953</v>
      </c>
      <c r="EA134" s="2">
        <f t="shared" si="105"/>
        <v>56.36675254845656</v>
      </c>
      <c r="EB134" s="2">
        <f t="shared" si="105"/>
        <v>58.791120528320633</v>
      </c>
      <c r="EC134" s="2">
        <f t="shared" si="105"/>
        <v>57.92895996854309</v>
      </c>
      <c r="ED134" s="2">
        <f t="shared" si="105"/>
        <v>59.051482716049399</v>
      </c>
      <c r="EE134" s="2">
        <f t="shared" si="104"/>
        <v>58.722375802469131</v>
      </c>
      <c r="EF134" s="2">
        <f t="shared" si="104"/>
        <v>59.264264120834248</v>
      </c>
      <c r="EG134" s="2">
        <f t="shared" si="104"/>
        <v>60.532511302459</v>
      </c>
      <c r="EH134" s="2">
        <f t="shared" si="104"/>
        <v>61.954003557483738</v>
      </c>
      <c r="EI134" s="2">
        <f t="shared" si="104"/>
        <v>61.759647407407385</v>
      </c>
      <c r="EJ134" s="2">
        <f t="shared" si="104"/>
        <v>60.899664444444468</v>
      </c>
      <c r="EK134" s="2">
        <f t="shared" si="104"/>
        <v>60.820652279199308</v>
      </c>
      <c r="EL134" s="2">
        <f t="shared" si="104"/>
        <v>59.662010154025218</v>
      </c>
      <c r="EM134" s="2">
        <f t="shared" si="86"/>
        <v>59.339506754476879</v>
      </c>
      <c r="EN134" s="2">
        <f t="shared" si="86"/>
        <v>60.254064989005627</v>
      </c>
      <c r="EO134" s="2">
        <f t="shared" si="86"/>
        <v>63.370174328168694</v>
      </c>
      <c r="EQ134" s="2">
        <f t="shared" si="120"/>
        <v>56.197880052468172</v>
      </c>
      <c r="ER134" s="2">
        <f t="shared" si="120"/>
        <v>58.827907379244998</v>
      </c>
      <c r="ES134" s="2">
        <f t="shared" si="120"/>
        <v>57.864013409797742</v>
      </c>
      <c r="ET134" s="2">
        <f t="shared" si="120"/>
        <v>58.985769068302943</v>
      </c>
      <c r="EU134" s="2">
        <f t="shared" si="120"/>
        <v>58.545090917657447</v>
      </c>
      <c r="EV134" s="2">
        <f t="shared" si="120"/>
        <v>59.090328429404039</v>
      </c>
      <c r="EW134" s="2">
        <f t="shared" si="120"/>
        <v>60.345086968121365</v>
      </c>
      <c r="EX134" s="2">
        <f t="shared" si="120"/>
        <v>61.769011585829574</v>
      </c>
      <c r="EY134" s="2">
        <f t="shared" si="120"/>
        <v>61.696537832060741</v>
      </c>
      <c r="EZ134" s="2">
        <f t="shared" si="120"/>
        <v>60.745841159383872</v>
      </c>
      <c r="FA134" s="2">
        <f t="shared" si="120"/>
        <v>60.633145345213265</v>
      </c>
      <c r="FB134" s="2">
        <f t="shared" si="120"/>
        <v>59.517112467408488</v>
      </c>
      <c r="FC134" s="2">
        <f t="shared" si="120"/>
        <v>59.130349090954411</v>
      </c>
      <c r="FD134" s="2">
        <f t="shared" si="120"/>
        <v>59.88949630600478</v>
      </c>
      <c r="FE134" s="2">
        <f t="shared" si="120"/>
        <v>63.204015509634822</v>
      </c>
      <c r="FG134" s="2">
        <f t="shared" si="121"/>
        <v>0.99822635644615143</v>
      </c>
      <c r="FH134" s="2">
        <f t="shared" si="121"/>
        <v>0.99828990484565971</v>
      </c>
      <c r="FI134" s="2">
        <f t="shared" si="121"/>
        <v>0.99839162207009746</v>
      </c>
      <c r="FJ134" s="2">
        <f t="shared" si="121"/>
        <v>0.99831847918785299</v>
      </c>
      <c r="FK134" s="2">
        <f t="shared" si="121"/>
        <v>0.99839933391704505</v>
      </c>
      <c r="FL134" s="2">
        <f t="shared" si="121"/>
        <v>0.99842499041681321</v>
      </c>
      <c r="FM134" s="2">
        <f t="shared" si="121"/>
        <v>0.99836362503775389</v>
      </c>
      <c r="FN134" s="2">
        <f t="shared" si="121"/>
        <v>0.99828642324394656</v>
      </c>
      <c r="FO134" s="2">
        <f t="shared" si="121"/>
        <v>0.99842242890474886</v>
      </c>
      <c r="FP134" s="2">
        <f t="shared" si="121"/>
        <v>0.99852500440119707</v>
      </c>
      <c r="FQ134" s="2">
        <f t="shared" si="121"/>
        <v>0.99845581063906319</v>
      </c>
      <c r="FR134" s="2">
        <f t="shared" si="121"/>
        <v>0.99839034899381418</v>
      </c>
      <c r="FS134" s="2">
        <f t="shared" si="121"/>
        <v>0.99829227039339818</v>
      </c>
      <c r="FT134" s="2">
        <f t="shared" si="121"/>
        <v>0.99829108767623764</v>
      </c>
      <c r="FU134" s="2">
        <f t="shared" si="121"/>
        <v>0.9982396351749635</v>
      </c>
      <c r="FW134" s="2">
        <f t="shared" si="111"/>
        <v>1.6369130798762625E-4</v>
      </c>
      <c r="FX134" s="2">
        <f t="shared" si="111"/>
        <v>6.1772248076841479E-4</v>
      </c>
      <c r="FY134" s="2">
        <f t="shared" si="111"/>
        <v>5.8140887548430902E-4</v>
      </c>
      <c r="FZ134" s="2">
        <f t="shared" si="111"/>
        <v>3.6736700903206303E-4</v>
      </c>
      <c r="GA134" s="2">
        <f t="shared" si="111"/>
        <v>3.7729322635520569E-4</v>
      </c>
      <c r="GB134" s="2">
        <f t="shared" si="111"/>
        <v>3.8343660433748909E-4</v>
      </c>
      <c r="GC134" s="2">
        <f t="shared" si="111"/>
        <v>4.2850059272586509E-4</v>
      </c>
      <c r="GD134" s="2">
        <f t="shared" si="111"/>
        <v>4.1029184020298376E-4</v>
      </c>
      <c r="GE134" s="2">
        <f t="shared" si="111"/>
        <v>4.177942546035329E-4</v>
      </c>
      <c r="GF134" s="2">
        <f t="shared" si="111"/>
        <v>4.7931131736686641E-4</v>
      </c>
      <c r="GG134" s="2">
        <f t="shared" si="111"/>
        <v>4.7431849224392769E-4</v>
      </c>
      <c r="GH134" s="2">
        <f t="shared" si="111"/>
        <v>4.1101995886422618E-4</v>
      </c>
      <c r="GI134" s="2">
        <f t="shared" si="111"/>
        <v>3.3296130193269884E-4</v>
      </c>
      <c r="GJ134" s="2">
        <f t="shared" si="111"/>
        <v>2.5027679096277245E-4</v>
      </c>
      <c r="GK134" s="2">
        <f t="shared" si="111"/>
        <v>1.6928439792766506E-4</v>
      </c>
      <c r="GM134" s="107">
        <f t="shared" si="112"/>
        <v>3.2957595266537557E-65</v>
      </c>
      <c r="GN134" s="107">
        <f t="shared" si="112"/>
        <v>5.1758303129422668E-74</v>
      </c>
      <c r="GO134" s="107">
        <f t="shared" si="112"/>
        <v>3.0606096679520093E-92</v>
      </c>
      <c r="GP134" s="107">
        <f t="shared" si="112"/>
        <v>6.9476454013247035E-91</v>
      </c>
      <c r="GQ134" s="107">
        <f t="shared" si="112"/>
        <v>4.7701110060573005E-98</v>
      </c>
      <c r="GR134" s="107">
        <f t="shared" si="112"/>
        <v>5.4734917596407774E-102</v>
      </c>
      <c r="GS134" s="107">
        <f t="shared" si="112"/>
        <v>1.4308019663108563E-97</v>
      </c>
      <c r="GT134" s="107">
        <f t="shared" si="112"/>
        <v>7.4557535401366452E-92</v>
      </c>
      <c r="GU134" s="107">
        <f t="shared" si="112"/>
        <v>7.8444493038306275E-94</v>
      </c>
      <c r="GV134" s="107">
        <f t="shared" si="112"/>
        <v>2.1678508334310635E-101</v>
      </c>
      <c r="GW134" s="107">
        <f t="shared" si="112"/>
        <v>2.2342400575839101E-98</v>
      </c>
      <c r="GX134" s="107">
        <f t="shared" si="112"/>
        <v>2.7095357921895068E-96</v>
      </c>
      <c r="GY134" s="107">
        <f t="shared" si="112"/>
        <v>4.8679834836480716E-89</v>
      </c>
      <c r="GZ134" s="107">
        <f t="shared" si="112"/>
        <v>6.599698535406428E-84</v>
      </c>
      <c r="HA134" s="107">
        <f t="shared" si="112"/>
        <v>8.9943995520324643E-74</v>
      </c>
      <c r="HC134" s="107">
        <f t="shared" si="106"/>
        <v>7.1294697305103836E-13</v>
      </c>
      <c r="HD134" s="107">
        <f t="shared" si="106"/>
        <v>8.8229103171230651E-16</v>
      </c>
      <c r="HE134" s="107">
        <f t="shared" si="106"/>
        <v>7.6899728543903843E-20</v>
      </c>
      <c r="HF134" s="107">
        <f t="shared" si="106"/>
        <v>5.0488390237515933E-18</v>
      </c>
      <c r="HG134" s="107">
        <f t="shared" si="106"/>
        <v>9.090202943596671E-20</v>
      </c>
      <c r="HH134" s="107">
        <f t="shared" si="106"/>
        <v>1.240292040000228E-20</v>
      </c>
      <c r="HI134" s="107">
        <f t="shared" si="106"/>
        <v>5.1940066860057549E-20</v>
      </c>
      <c r="HJ134" s="107">
        <f t="shared" si="106"/>
        <v>4.3009228266221879E-19</v>
      </c>
      <c r="HK134" s="107">
        <f t="shared" si="106"/>
        <v>2.3848223485645066E-20</v>
      </c>
      <c r="HL134" s="107">
        <f t="shared" si="116"/>
        <v>2.7105563386821062E-22</v>
      </c>
      <c r="HM134" s="107">
        <f t="shared" si="116"/>
        <v>5.8659839308529325E-21</v>
      </c>
      <c r="HN134" s="107">
        <f t="shared" si="116"/>
        <v>1.4990229739943614E-19</v>
      </c>
      <c r="HO134" s="107">
        <f t="shared" si="116"/>
        <v>5.1467160103568199E-17</v>
      </c>
      <c r="HP134" s="107">
        <f t="shared" si="116"/>
        <v>2.7271953324687779E-15</v>
      </c>
      <c r="HQ134" s="107">
        <f t="shared" si="116"/>
        <v>7.7843598856057792E-17</v>
      </c>
      <c r="HS134" s="107">
        <f t="shared" si="113"/>
        <v>3.8998173974089121E-3</v>
      </c>
      <c r="HT134" s="107">
        <f t="shared" si="113"/>
        <v>1.2595070844463338E-2</v>
      </c>
      <c r="HU134" s="107">
        <f t="shared" si="113"/>
        <v>6.0062089347394081E-3</v>
      </c>
      <c r="HV134" s="107">
        <f t="shared" si="113"/>
        <v>2.2765024647691504E-3</v>
      </c>
      <c r="HW134" s="107">
        <f t="shared" si="113"/>
        <v>1.9223444380116691E-3</v>
      </c>
      <c r="HX134" s="107">
        <f t="shared" si="113"/>
        <v>1.6842003827452841E-3</v>
      </c>
      <c r="HY134" s="107">
        <f t="shared" si="113"/>
        <v>2.4662977187417299E-3</v>
      </c>
      <c r="HZ134" s="107">
        <f t="shared" si="113"/>
        <v>3.1256224798108041E-3</v>
      </c>
      <c r="IA134" s="107">
        <f t="shared" si="113"/>
        <v>4.1415600114965692E-3</v>
      </c>
      <c r="IB134" s="107">
        <f t="shared" si="113"/>
        <v>4.1383143509224471E-3</v>
      </c>
      <c r="IC134" s="107">
        <f t="shared" si="113"/>
        <v>3.6400346512619666E-3</v>
      </c>
      <c r="ID134" s="107">
        <f t="shared" si="113"/>
        <v>2.4116943212469546E-3</v>
      </c>
      <c r="IE134" s="107">
        <f t="shared" si="113"/>
        <v>1.7770567616178599E-3</v>
      </c>
      <c r="IF134" s="107">
        <f t="shared" si="113"/>
        <v>1.3712296550206977E-3</v>
      </c>
      <c r="IG134" s="107">
        <f t="shared" si="113"/>
        <v>3.5621313975131006E-3</v>
      </c>
      <c r="II134" s="107">
        <f t="shared" si="114"/>
        <v>5.0918719832497822E-16</v>
      </c>
      <c r="IJ134" s="107">
        <f t="shared" si="114"/>
        <v>3.0220169157134044E-13</v>
      </c>
      <c r="IK134" s="107">
        <f t="shared" si="114"/>
        <v>3.5909811269912693E-16</v>
      </c>
      <c r="IL134" s="107">
        <f t="shared" si="114"/>
        <v>5.199203553525176E-18</v>
      </c>
      <c r="IM134" s="107">
        <f t="shared" si="114"/>
        <v>6.0373041217210848E-19</v>
      </c>
      <c r="IN134" s="107">
        <f t="shared" si="114"/>
        <v>1.7093999361074386E-19</v>
      </c>
      <c r="IO134" s="107">
        <f t="shared" si="114"/>
        <v>2.0220408740686723E-18</v>
      </c>
      <c r="IP134" s="107">
        <f t="shared" si="114"/>
        <v>7.9839561172841832E-18</v>
      </c>
      <c r="IQ134" s="107">
        <f t="shared" si="114"/>
        <v>1.1065528828414977E-17</v>
      </c>
      <c r="IR134" s="107">
        <f t="shared" si="114"/>
        <v>4.7300893051716708E-18</v>
      </c>
      <c r="IS134" s="107">
        <f t="shared" si="114"/>
        <v>7.9867083991978688E-18</v>
      </c>
      <c r="IT134" s="107">
        <f t="shared" si="114"/>
        <v>2.7407283996228443E-18</v>
      </c>
      <c r="IU134" s="107">
        <f t="shared" si="114"/>
        <v>3.7454073623771087E-18</v>
      </c>
      <c r="IV134" s="107">
        <f t="shared" si="114"/>
        <v>2.5915123802777618E-18</v>
      </c>
      <c r="IW134" s="107">
        <f t="shared" si="114"/>
        <v>1.2622311484498171E-13</v>
      </c>
      <c r="IY134" s="107">
        <f t="shared" si="115"/>
        <v>3.8998173981223683E-3</v>
      </c>
      <c r="IZ134" s="107">
        <f t="shared" si="115"/>
        <v>1.2595070844766422E-2</v>
      </c>
      <c r="JA134" s="107">
        <f t="shared" si="115"/>
        <v>6.0062089347397672E-3</v>
      </c>
      <c r="JB134" s="107">
        <f t="shared" si="115"/>
        <v>2.2765024647691608E-3</v>
      </c>
      <c r="JC134" s="107">
        <f t="shared" si="115"/>
        <v>1.9223444380116698E-3</v>
      </c>
      <c r="JD134" s="107">
        <f t="shared" si="115"/>
        <v>1.6842003827452843E-3</v>
      </c>
      <c r="JE134" s="107">
        <f t="shared" si="115"/>
        <v>2.466297718741732E-3</v>
      </c>
      <c r="JF134" s="107">
        <f t="shared" si="115"/>
        <v>3.1256224798108124E-3</v>
      </c>
      <c r="JG134" s="107">
        <f t="shared" si="115"/>
        <v>4.1415600114965805E-3</v>
      </c>
      <c r="JH134" s="107">
        <f t="shared" si="115"/>
        <v>4.1383143509224514E-3</v>
      </c>
      <c r="JI134" s="107">
        <f t="shared" si="115"/>
        <v>3.6400346512619744E-3</v>
      </c>
      <c r="JJ134" s="107">
        <f t="shared" si="115"/>
        <v>2.4116943212469572E-3</v>
      </c>
      <c r="JK134" s="107">
        <f t="shared" si="115"/>
        <v>1.777056761617915E-3</v>
      </c>
      <c r="JL134" s="107">
        <f t="shared" si="115"/>
        <v>1.3712296550234275E-3</v>
      </c>
      <c r="JM134" s="107">
        <f t="shared" si="115"/>
        <v>3.5621313976394015E-3</v>
      </c>
    </row>
    <row r="135" spans="2:273" x14ac:dyDescent="0.25">
      <c r="B135" s="2">
        <v>107</v>
      </c>
      <c r="C135" s="37">
        <v>56.640999999999998</v>
      </c>
      <c r="D135" s="37">
        <v>59.984999999999999</v>
      </c>
      <c r="E135" s="37">
        <v>57.692</v>
      </c>
      <c r="F135" s="37">
        <v>61</v>
      </c>
      <c r="G135" s="37">
        <v>59.646000000000001</v>
      </c>
      <c r="H135" s="37">
        <v>60.908000000000001</v>
      </c>
      <c r="I135" s="37">
        <v>61.015999999999998</v>
      </c>
      <c r="J135" s="37">
        <v>63.27</v>
      </c>
      <c r="K135" s="37">
        <v>62.777999999999999</v>
      </c>
      <c r="L135" s="37">
        <v>62.651000000000003</v>
      </c>
      <c r="M135" s="37">
        <v>63.031999999999996</v>
      </c>
      <c r="N135" s="37">
        <v>60.429000000000002</v>
      </c>
      <c r="O135" s="37">
        <v>60.396999999999998</v>
      </c>
      <c r="P135" s="37">
        <v>61.746000000000002</v>
      </c>
      <c r="Q135" s="37">
        <v>66.856999999999999</v>
      </c>
      <c r="S135" s="4">
        <f t="shared" si="117"/>
        <v>56.308201073740868</v>
      </c>
      <c r="T135" s="4">
        <f t="shared" si="117"/>
        <v>59.119582914924436</v>
      </c>
      <c r="U135" s="4">
        <f t="shared" si="117"/>
        <v>58.346161275068667</v>
      </c>
      <c r="V135" s="4">
        <f t="shared" si="117"/>
        <v>59.294982215105151</v>
      </c>
      <c r="W135" s="4">
        <f t="shared" si="117"/>
        <v>58.983102985348417</v>
      </c>
      <c r="X135" s="4">
        <f t="shared" si="117"/>
        <v>59.540344743549504</v>
      </c>
      <c r="Y135" s="4">
        <f t="shared" si="117"/>
        <v>60.99873774597264</v>
      </c>
      <c r="Z135" s="4">
        <f t="shared" si="117"/>
        <v>62.599441140727372</v>
      </c>
      <c r="AA135" s="4">
        <f t="shared" si="117"/>
        <v>62.678221607775441</v>
      </c>
      <c r="AB135" s="4">
        <f t="shared" si="117"/>
        <v>62.007510306252627</v>
      </c>
      <c r="AC135" s="4">
        <f t="shared" si="117"/>
        <v>61.84653984714236</v>
      </c>
      <c r="AD135" s="4">
        <f t="shared" si="117"/>
        <v>60.429075095472804</v>
      </c>
      <c r="AE135" s="4">
        <f t="shared" si="117"/>
        <v>59.962047507117219</v>
      </c>
      <c r="AF135" s="4">
        <f t="shared" si="117"/>
        <v>60.822604523135261</v>
      </c>
      <c r="AG135" s="4">
        <f t="shared" si="117"/>
        <v>65.596686763422014</v>
      </c>
      <c r="AI135" s="4">
        <f t="shared" si="118"/>
        <v>0.33279892625913021</v>
      </c>
      <c r="AJ135" s="4">
        <f t="shared" si="118"/>
        <v>0.86541708507556336</v>
      </c>
      <c r="AK135" s="4">
        <f t="shared" si="118"/>
        <v>-0.65416127506866673</v>
      </c>
      <c r="AL135" s="4">
        <f t="shared" si="118"/>
        <v>1.7050177848948493</v>
      </c>
      <c r="AM135" s="4">
        <f t="shared" si="118"/>
        <v>0.66289701465158402</v>
      </c>
      <c r="AN135" s="4">
        <f t="shared" si="118"/>
        <v>1.3676552564504973</v>
      </c>
      <c r="AO135" s="4">
        <f t="shared" si="118"/>
        <v>1.7262254027357926E-2</v>
      </c>
      <c r="AP135" s="4">
        <f t="shared" si="118"/>
        <v>0.67055885927263148</v>
      </c>
      <c r="AQ135" s="4">
        <f t="shared" si="118"/>
        <v>9.9778392224557422E-2</v>
      </c>
      <c r="AR135" s="4">
        <f t="shared" si="118"/>
        <v>0.64348969374737663</v>
      </c>
      <c r="AS135" s="4">
        <f t="shared" si="118"/>
        <v>1.1854601528576367</v>
      </c>
      <c r="AT135" s="4">
        <f t="shared" si="118"/>
        <v>-7.5095472801933738E-5</v>
      </c>
      <c r="AU135" s="4">
        <f t="shared" si="118"/>
        <v>0.43495249288277904</v>
      </c>
      <c r="AV135" s="4">
        <f t="shared" si="118"/>
        <v>0.92339547686474077</v>
      </c>
      <c r="AW135" s="4">
        <f t="shared" si="118"/>
        <v>1.2603132365779857</v>
      </c>
      <c r="AY135" s="2">
        <f t="shared" si="107"/>
        <v>56.307108424715707</v>
      </c>
      <c r="AZ135" s="2">
        <f t="shared" si="107"/>
        <v>58.689852065021419</v>
      </c>
      <c r="BA135" s="2">
        <f t="shared" si="107"/>
        <v>57.873946420522508</v>
      </c>
      <c r="BB135" s="2">
        <f t="shared" si="107"/>
        <v>59.003147482026741</v>
      </c>
      <c r="BC135" s="2">
        <f t="shared" si="107"/>
        <v>58.65267014840235</v>
      </c>
      <c r="BD135" s="2">
        <f t="shared" si="107"/>
        <v>59.189531255624026</v>
      </c>
      <c r="BE135" s="2">
        <f t="shared" si="107"/>
        <v>60.451576039519715</v>
      </c>
      <c r="BF135" s="2">
        <f t="shared" si="107"/>
        <v>61.859940208576894</v>
      </c>
      <c r="BG135" s="2">
        <f t="shared" si="107"/>
        <v>61.688855243352094</v>
      </c>
      <c r="BH135" s="2">
        <f t="shared" si="107"/>
        <v>60.83273523751722</v>
      </c>
      <c r="BI135" s="2">
        <f t="shared" si="107"/>
        <v>60.738149788452553</v>
      </c>
      <c r="BJ135" s="2">
        <f t="shared" si="107"/>
        <v>59.579734241321454</v>
      </c>
      <c r="BK135" s="2">
        <f t="shared" si="107"/>
        <v>59.28333904832116</v>
      </c>
      <c r="BL135" s="2">
        <f t="shared" si="107"/>
        <v>60.190277921922913</v>
      </c>
      <c r="BM135" s="2">
        <f t="shared" si="107"/>
        <v>63.270102334170602</v>
      </c>
      <c r="BO135" s="2" t="str">
        <f t="shared" si="108"/>
        <v/>
      </c>
      <c r="BP135" s="2" t="str">
        <f t="shared" si="108"/>
        <v/>
      </c>
      <c r="BQ135" s="2" t="str">
        <f t="shared" si="108"/>
        <v/>
      </c>
      <c r="BR135" s="2" t="str">
        <f t="shared" si="108"/>
        <v/>
      </c>
      <c r="BS135" s="2" t="str">
        <f t="shared" si="108"/>
        <v/>
      </c>
      <c r="BT135" s="2" t="str">
        <f t="shared" si="108"/>
        <v/>
      </c>
      <c r="BU135" s="2" t="str">
        <f t="shared" si="108"/>
        <v/>
      </c>
      <c r="BV135" s="2" t="str">
        <f t="shared" si="108"/>
        <v/>
      </c>
      <c r="BW135" s="2" t="str">
        <f t="shared" si="108"/>
        <v/>
      </c>
      <c r="BX135" s="2" t="str">
        <f t="shared" si="108"/>
        <v/>
      </c>
      <c r="BY135" s="2" t="str">
        <f t="shared" si="108"/>
        <v/>
      </c>
      <c r="BZ135" s="2" t="str">
        <f t="shared" si="108"/>
        <v/>
      </c>
      <c r="CA135" s="2" t="str">
        <f t="shared" si="108"/>
        <v/>
      </c>
      <c r="CB135" s="2" t="str">
        <f t="shared" si="108"/>
        <v/>
      </c>
      <c r="CC135" s="2" t="str">
        <f t="shared" si="108"/>
        <v/>
      </c>
      <c r="CE135" s="2">
        <f t="shared" si="109"/>
        <v>56.640999999999998</v>
      </c>
      <c r="CF135" s="2" t="str">
        <f t="shared" si="109"/>
        <v/>
      </c>
      <c r="CG135" s="2">
        <f t="shared" si="109"/>
        <v>57.692</v>
      </c>
      <c r="CH135" s="2">
        <f t="shared" si="109"/>
        <v>61</v>
      </c>
      <c r="CI135" s="2">
        <f t="shared" si="109"/>
        <v>59.646000000000001</v>
      </c>
      <c r="CJ135" s="2">
        <f t="shared" si="109"/>
        <v>60.908000000000001</v>
      </c>
      <c r="CK135" s="2">
        <f t="shared" si="109"/>
        <v>61.015999999999998</v>
      </c>
      <c r="CL135" s="2">
        <f t="shared" si="109"/>
        <v>63.27</v>
      </c>
      <c r="CM135" s="2">
        <f t="shared" si="109"/>
        <v>62.777999999999999</v>
      </c>
      <c r="CN135" s="2">
        <f t="shared" si="109"/>
        <v>62.651000000000003</v>
      </c>
      <c r="CO135" s="2">
        <f t="shared" si="109"/>
        <v>63.031999999999996</v>
      </c>
      <c r="CP135" s="2">
        <f t="shared" si="109"/>
        <v>60.429000000000002</v>
      </c>
      <c r="CQ135" s="2">
        <f t="shared" si="109"/>
        <v>60.396999999999998</v>
      </c>
      <c r="CR135" s="2">
        <f t="shared" si="109"/>
        <v>61.746000000000002</v>
      </c>
      <c r="CS135" s="2">
        <f t="shared" si="109"/>
        <v>66.856999999999999</v>
      </c>
      <c r="CU135" s="2">
        <f t="shared" si="110"/>
        <v>56.640999999999998</v>
      </c>
      <c r="CV135" s="2" t="str">
        <f t="shared" si="110"/>
        <v/>
      </c>
      <c r="CW135" s="2">
        <f t="shared" si="110"/>
        <v>57.692</v>
      </c>
      <c r="CX135" s="2">
        <f t="shared" si="110"/>
        <v>61</v>
      </c>
      <c r="CY135" s="2">
        <f t="shared" si="110"/>
        <v>59.646000000000001</v>
      </c>
      <c r="CZ135" s="2">
        <f t="shared" si="110"/>
        <v>60.908000000000001</v>
      </c>
      <c r="DA135" s="2">
        <f t="shared" si="110"/>
        <v>61.015999999999998</v>
      </c>
      <c r="DB135" s="2">
        <f t="shared" si="110"/>
        <v>63.27</v>
      </c>
      <c r="DC135" s="2">
        <f t="shared" si="110"/>
        <v>62.777999999999999</v>
      </c>
      <c r="DD135" s="2">
        <f t="shared" si="110"/>
        <v>62.651000000000003</v>
      </c>
      <c r="DE135" s="2">
        <f t="shared" si="110"/>
        <v>63.031999999999996</v>
      </c>
      <c r="DF135" s="2">
        <f t="shared" si="110"/>
        <v>60.429000000000002</v>
      </c>
      <c r="DG135" s="2">
        <f t="shared" si="110"/>
        <v>60.396999999999998</v>
      </c>
      <c r="DH135" s="2">
        <f t="shared" si="110"/>
        <v>61.746000000000002</v>
      </c>
      <c r="DI135" s="2">
        <f t="shared" si="110"/>
        <v>66.856999999999999</v>
      </c>
      <c r="DK135" s="2">
        <f t="shared" si="119"/>
        <v>100.18417894736842</v>
      </c>
      <c r="DL135" s="2">
        <f t="shared" si="119"/>
        <v>100.68887570356473</v>
      </c>
      <c r="DM135" s="2">
        <f t="shared" si="119"/>
        <v>98.109525133025457</v>
      </c>
      <c r="DN135" s="2">
        <f t="shared" si="119"/>
        <v>104.39940833585017</v>
      </c>
      <c r="DO135" s="2">
        <f t="shared" si="119"/>
        <v>93.150085472666859</v>
      </c>
      <c r="DP135" s="2">
        <f t="shared" si="119"/>
        <v>93.559141951072192</v>
      </c>
      <c r="DQ135" s="2">
        <f t="shared" si="119"/>
        <v>94.715903654485089</v>
      </c>
      <c r="DR135" s="2">
        <f t="shared" si="119"/>
        <v>93.957201751736648</v>
      </c>
      <c r="DS135" s="2">
        <f t="shared" si="119"/>
        <v>91.576244982848493</v>
      </c>
      <c r="DT135" s="2">
        <f t="shared" si="119"/>
        <v>97.054362126245834</v>
      </c>
      <c r="DU135" s="2">
        <f t="shared" si="119"/>
        <v>94.29585502869223</v>
      </c>
      <c r="DV135" s="2">
        <f t="shared" si="119"/>
        <v>98.052208396254912</v>
      </c>
      <c r="DW135" s="2">
        <f t="shared" si="119"/>
        <v>103.03650407731806</v>
      </c>
      <c r="DX135" s="2">
        <f t="shared" si="119"/>
        <v>97.639880830834869</v>
      </c>
      <c r="DY135" s="2">
        <f t="shared" si="119"/>
        <v>86.753399595141673</v>
      </c>
      <c r="EA135" s="2">
        <f t="shared" si="105"/>
        <v>56.240265541995683</v>
      </c>
      <c r="EB135" s="2">
        <f t="shared" si="105"/>
        <v>58.628081677155791</v>
      </c>
      <c r="EC135" s="2">
        <f t="shared" si="105"/>
        <v>57.818383748953551</v>
      </c>
      <c r="ED135" s="2">
        <f t="shared" si="105"/>
        <v>58.937585185185199</v>
      </c>
      <c r="EE135" s="2">
        <f t="shared" si="104"/>
        <v>58.605299259259255</v>
      </c>
      <c r="EF135" s="2">
        <f t="shared" si="104"/>
        <v>59.143094114154223</v>
      </c>
      <c r="EG135" s="2">
        <f t="shared" si="104"/>
        <v>60.403482664366337</v>
      </c>
      <c r="EH135" s="2">
        <f t="shared" si="104"/>
        <v>61.812753036876359</v>
      </c>
      <c r="EI135" s="2">
        <f t="shared" si="104"/>
        <v>61.648372839506145</v>
      </c>
      <c r="EJ135" s="2">
        <f t="shared" si="104"/>
        <v>60.786915555555581</v>
      </c>
      <c r="EK135" s="2">
        <f t="shared" si="104"/>
        <v>60.693727582157173</v>
      </c>
      <c r="EL135" s="2">
        <f t="shared" si="104"/>
        <v>59.526595460308869</v>
      </c>
      <c r="EM135" s="2">
        <f t="shared" si="86"/>
        <v>59.219219613892172</v>
      </c>
      <c r="EN135" s="2">
        <f t="shared" si="86"/>
        <v>60.135393716288604</v>
      </c>
      <c r="EO135" s="2">
        <f t="shared" si="86"/>
        <v>63.234617810092431</v>
      </c>
      <c r="EQ135" s="2">
        <f t="shared" si="120"/>
        <v>56.116961898342353</v>
      </c>
      <c r="ER135" s="2">
        <f t="shared" si="120"/>
        <v>58.715641088833152</v>
      </c>
      <c r="ES135" s="2">
        <f t="shared" si="120"/>
        <v>57.771691681015056</v>
      </c>
      <c r="ET135" s="2">
        <f t="shared" si="120"/>
        <v>58.890979966868819</v>
      </c>
      <c r="EU135" s="2">
        <f t="shared" si="120"/>
        <v>58.455421769553105</v>
      </c>
      <c r="EV135" s="2">
        <f t="shared" si="120"/>
        <v>58.997227055401595</v>
      </c>
      <c r="EW135" s="2">
        <f t="shared" si="120"/>
        <v>60.251870157078777</v>
      </c>
      <c r="EX135" s="2">
        <f t="shared" si="120"/>
        <v>61.670718237258761</v>
      </c>
      <c r="EY135" s="2">
        <f t="shared" si="120"/>
        <v>61.604473765303752</v>
      </c>
      <c r="EZ135" s="2">
        <f t="shared" si="120"/>
        <v>60.658400862522512</v>
      </c>
      <c r="FA135" s="2">
        <f t="shared" si="120"/>
        <v>60.527821841740199</v>
      </c>
      <c r="FB135" s="2">
        <f t="shared" si="120"/>
        <v>59.39820549744185</v>
      </c>
      <c r="FC135" s="2">
        <f t="shared" si="120"/>
        <v>59.023697731546967</v>
      </c>
      <c r="FD135" s="2">
        <f t="shared" si="120"/>
        <v>59.790937376062772</v>
      </c>
      <c r="FE135" s="2">
        <f t="shared" si="120"/>
        <v>63.060386761845258</v>
      </c>
      <c r="FG135" s="2">
        <f t="shared" si="121"/>
        <v>0.99847836914361587</v>
      </c>
      <c r="FH135" s="2">
        <f t="shared" si="121"/>
        <v>0.99853290137625761</v>
      </c>
      <c r="FI135" s="2">
        <f t="shared" si="121"/>
        <v>0.99862018503577832</v>
      </c>
      <c r="FJ135" s="2">
        <f t="shared" si="121"/>
        <v>0.9985574213052536</v>
      </c>
      <c r="FK135" s="2">
        <f t="shared" si="121"/>
        <v>0.99862680247685232</v>
      </c>
      <c r="FL135" s="2">
        <f t="shared" si="121"/>
        <v>0.99864881789937809</v>
      </c>
      <c r="FM135" s="2">
        <f t="shared" si="121"/>
        <v>0.99859616100434911</v>
      </c>
      <c r="FN135" s="2">
        <f t="shared" si="121"/>
        <v>0.99852991376535338</v>
      </c>
      <c r="FO135" s="2">
        <f t="shared" si="121"/>
        <v>0.99864661991502579</v>
      </c>
      <c r="FP135" s="2">
        <f t="shared" si="121"/>
        <v>0.99873463672734397</v>
      </c>
      <c r="FQ135" s="2">
        <f t="shared" si="121"/>
        <v>0.99867526401505746</v>
      </c>
      <c r="FR135" s="2">
        <f t="shared" si="121"/>
        <v>0.99861909262327087</v>
      </c>
      <c r="FS135" s="2">
        <f t="shared" si="121"/>
        <v>0.99853493128401793</v>
      </c>
      <c r="FT135" s="2">
        <f t="shared" si="121"/>
        <v>0.99853391637897115</v>
      </c>
      <c r="FU135" s="2">
        <f t="shared" si="121"/>
        <v>0.99848976398464573</v>
      </c>
      <c r="FW135" s="2">
        <f t="shared" si="111"/>
        <v>1.9084487022350634E-4</v>
      </c>
      <c r="FX135" s="2">
        <f t="shared" si="111"/>
        <v>7.2013773002465231E-4</v>
      </c>
      <c r="FY135" s="2">
        <f t="shared" si="111"/>
        <v>6.7780759679745759E-4</v>
      </c>
      <c r="FZ135" s="2">
        <f t="shared" si="111"/>
        <v>4.2829238129548047E-4</v>
      </c>
      <c r="GA135" s="2">
        <f t="shared" si="111"/>
        <v>4.398640712969764E-4</v>
      </c>
      <c r="GB135" s="2">
        <f t="shared" si="111"/>
        <v>4.4702582020234504E-4</v>
      </c>
      <c r="GC135" s="2">
        <f t="shared" si="111"/>
        <v>4.9955949608092602E-4</v>
      </c>
      <c r="GD135" s="2">
        <f t="shared" si="111"/>
        <v>4.7833260348846882E-4</v>
      </c>
      <c r="GE135" s="2">
        <f t="shared" si="111"/>
        <v>4.870785748190977E-4</v>
      </c>
      <c r="GF135" s="2">
        <f t="shared" si="111"/>
        <v>5.5879152986555854E-4</v>
      </c>
      <c r="GG135" s="2">
        <f t="shared" si="111"/>
        <v>5.529712440795416E-4</v>
      </c>
      <c r="GH135" s="2">
        <f t="shared" si="111"/>
        <v>4.7918141185248307E-4</v>
      </c>
      <c r="GI135" s="2">
        <f t="shared" si="111"/>
        <v>3.8818293254005304E-4</v>
      </c>
      <c r="GJ135" s="2">
        <f t="shared" si="111"/>
        <v>2.9178919845702483E-4</v>
      </c>
      <c r="GK135" s="2">
        <f t="shared" si="111"/>
        <v>1.973655740874015E-4</v>
      </c>
      <c r="GM135" s="107">
        <f t="shared" si="112"/>
        <v>2.5649273890353328E-68</v>
      </c>
      <c r="GN135" s="107">
        <f t="shared" si="112"/>
        <v>1.5669021792128754E-77</v>
      </c>
      <c r="GO135" s="107">
        <f t="shared" si="112"/>
        <v>1.3262227584966762E-96</v>
      </c>
      <c r="GP135" s="107">
        <f t="shared" si="112"/>
        <v>3.2633677916145151E-95</v>
      </c>
      <c r="GQ135" s="107">
        <f t="shared" si="112"/>
        <v>1.0938329624894575E-102</v>
      </c>
      <c r="GR135" s="107">
        <f t="shared" si="112"/>
        <v>8.33972538348803E-107</v>
      </c>
      <c r="GS135" s="107">
        <f t="shared" si="112"/>
        <v>3.3333771806444968E-102</v>
      </c>
      <c r="GT135" s="107">
        <f t="shared" si="112"/>
        <v>3.0487520442748295E-96</v>
      </c>
      <c r="GU135" s="107">
        <f t="shared" si="112"/>
        <v>2.9387950542140258E-98</v>
      </c>
      <c r="GV135" s="107">
        <f t="shared" si="112"/>
        <v>3.9488461274238029E-106</v>
      </c>
      <c r="GW135" s="107">
        <f t="shared" si="112"/>
        <v>5.2464942089038841E-103</v>
      </c>
      <c r="GX135" s="107">
        <f t="shared" si="112"/>
        <v>7.4781888502248539E-101</v>
      </c>
      <c r="GY135" s="107">
        <f t="shared" si="112"/>
        <v>2.7435578118717836E-93</v>
      </c>
      <c r="GZ135" s="107">
        <f t="shared" si="112"/>
        <v>6.6025257589760303E-88</v>
      </c>
      <c r="HA135" s="107">
        <f t="shared" si="112"/>
        <v>2.694388320125926E-77</v>
      </c>
      <c r="HC135" s="107">
        <f t="shared" si="106"/>
        <v>3.7421388500562968E-14</v>
      </c>
      <c r="HD135" s="107">
        <f t="shared" si="106"/>
        <v>2.6909528618276109E-17</v>
      </c>
      <c r="HE135" s="107">
        <f t="shared" si="106"/>
        <v>9.7071072090381737E-22</v>
      </c>
      <c r="HF135" s="107">
        <f t="shared" si="106"/>
        <v>7.9088015688109308E-20</v>
      </c>
      <c r="HG135" s="107">
        <f t="shared" si="106"/>
        <v>1.0077845817025689E-21</v>
      </c>
      <c r="HH135" s="107">
        <f t="shared" si="106"/>
        <v>1.1430801422343866E-22</v>
      </c>
      <c r="HI135" s="107">
        <f t="shared" si="106"/>
        <v>5.571058635316533E-22</v>
      </c>
      <c r="HJ135" s="107">
        <f t="shared" si="106"/>
        <v>5.7197710690227269E-21</v>
      </c>
      <c r="HK135" s="107">
        <f t="shared" si="106"/>
        <v>2.7682556499562691E-22</v>
      </c>
      <c r="HL135" s="107">
        <f t="shared" si="116"/>
        <v>2.201917204252117E-24</v>
      </c>
      <c r="HM135" s="107">
        <f t="shared" si="116"/>
        <v>5.7667861714774524E-23</v>
      </c>
      <c r="HN135" s="107">
        <f t="shared" si="116"/>
        <v>1.7714692675739602E-21</v>
      </c>
      <c r="HO135" s="107">
        <f t="shared" si="116"/>
        <v>9.4269586620681814E-19</v>
      </c>
      <c r="HP135" s="107">
        <f t="shared" si="116"/>
        <v>6.9761391280819434E-17</v>
      </c>
      <c r="HQ135" s="107">
        <f t="shared" si="116"/>
        <v>1.3503567810307453E-18</v>
      </c>
      <c r="HS135" s="107">
        <f t="shared" si="113"/>
        <v>5.6669267952471417E-3</v>
      </c>
      <c r="HT135" s="107">
        <f t="shared" si="113"/>
        <v>1.7884212363556563E-2</v>
      </c>
      <c r="HU135" s="107">
        <f t="shared" si="113"/>
        <v>9.1435214186392152E-3</v>
      </c>
      <c r="HV135" s="107">
        <f t="shared" si="113"/>
        <v>3.6044493063348481E-3</v>
      </c>
      <c r="HW135" s="107">
        <f t="shared" si="113"/>
        <v>3.1082383219365947E-3</v>
      </c>
      <c r="HX135" s="107">
        <f t="shared" si="113"/>
        <v>2.760745729517448E-3</v>
      </c>
      <c r="HY135" s="107">
        <f t="shared" si="113"/>
        <v>3.9496064569175251E-3</v>
      </c>
      <c r="HZ135" s="107">
        <f t="shared" si="113"/>
        <v>4.9050305847938595E-3</v>
      </c>
      <c r="IA135" s="107">
        <f t="shared" si="113"/>
        <v>6.4191792605783572E-3</v>
      </c>
      <c r="IB135" s="107">
        <f t="shared" si="113"/>
        <v>6.4961742870816132E-3</v>
      </c>
      <c r="IC135" s="107">
        <f t="shared" si="113"/>
        <v>5.723916668873146E-3</v>
      </c>
      <c r="ID135" s="107">
        <f t="shared" si="113"/>
        <v>3.8492002436346308E-3</v>
      </c>
      <c r="IE135" s="107">
        <f t="shared" si="113"/>
        <v>2.8304320456474107E-3</v>
      </c>
      <c r="IF135" s="107">
        <f t="shared" si="113"/>
        <v>2.1751634951018349E-3</v>
      </c>
      <c r="IG135" s="107">
        <f t="shared" si="113"/>
        <v>5.0844155578953169E-3</v>
      </c>
      <c r="II135" s="107">
        <f t="shared" si="114"/>
        <v>1.6324921937735461E-15</v>
      </c>
      <c r="IJ135" s="107">
        <f t="shared" si="114"/>
        <v>9.2056696375639935E-13</v>
      </c>
      <c r="IK135" s="107">
        <f t="shared" si="114"/>
        <v>1.4207982981566601E-15</v>
      </c>
      <c r="IL135" s="107">
        <f t="shared" si="114"/>
        <v>2.2318553059938925E-17</v>
      </c>
      <c r="IM135" s="107">
        <f t="shared" si="114"/>
        <v>2.8269602074010992E-18</v>
      </c>
      <c r="IN135" s="107">
        <f t="shared" si="114"/>
        <v>8.4258901284573272E-19</v>
      </c>
      <c r="IO135" s="107">
        <f t="shared" si="114"/>
        <v>9.2648622290219154E-18</v>
      </c>
      <c r="IP135" s="107">
        <f t="shared" si="114"/>
        <v>3.4408063824363938E-17</v>
      </c>
      <c r="IQ135" s="107">
        <f t="shared" si="114"/>
        <v>4.7250902189270378E-17</v>
      </c>
      <c r="IR135" s="107">
        <f t="shared" si="114"/>
        <v>2.1430078628358328E-17</v>
      </c>
      <c r="IS135" s="107">
        <f t="shared" si="114"/>
        <v>3.5376264856301309E-17</v>
      </c>
      <c r="IT135" s="107">
        <f t="shared" si="114"/>
        <v>1.2312037886599037E-17</v>
      </c>
      <c r="IU135" s="107">
        <f t="shared" si="114"/>
        <v>1.5990786688532765E-17</v>
      </c>
      <c r="IV135" s="107">
        <f t="shared" si="114"/>
        <v>1.0671126661994969E-17</v>
      </c>
      <c r="IW135" s="107">
        <f t="shared" si="114"/>
        <v>3.3608006493128123E-13</v>
      </c>
      <c r="IY135" s="107">
        <f t="shared" si="115"/>
        <v>5.6669267952861955E-3</v>
      </c>
      <c r="IZ135" s="107">
        <f t="shared" si="115"/>
        <v>1.7884212364477157E-2</v>
      </c>
      <c r="JA135" s="107">
        <f t="shared" si="115"/>
        <v>9.143521418640636E-3</v>
      </c>
      <c r="JB135" s="107">
        <f t="shared" si="115"/>
        <v>3.6044493063348703E-3</v>
      </c>
      <c r="JC135" s="107">
        <f t="shared" si="115"/>
        <v>3.1082383219365978E-3</v>
      </c>
      <c r="JD135" s="107">
        <f t="shared" si="115"/>
        <v>2.7607457295174488E-3</v>
      </c>
      <c r="JE135" s="107">
        <f t="shared" si="115"/>
        <v>3.9496064569175347E-3</v>
      </c>
      <c r="JF135" s="107">
        <f t="shared" si="115"/>
        <v>4.9050305847938942E-3</v>
      </c>
      <c r="JG135" s="107">
        <f t="shared" si="115"/>
        <v>6.419179260578404E-3</v>
      </c>
      <c r="JH135" s="107">
        <f t="shared" si="115"/>
        <v>6.4961742870816349E-3</v>
      </c>
      <c r="JI135" s="107">
        <f t="shared" si="115"/>
        <v>5.7239166688731816E-3</v>
      </c>
      <c r="JJ135" s="107">
        <f t="shared" si="115"/>
        <v>3.8492002436346429E-3</v>
      </c>
      <c r="JK135" s="107">
        <f t="shared" si="115"/>
        <v>2.8304320456474276E-3</v>
      </c>
      <c r="JL135" s="107">
        <f t="shared" si="115"/>
        <v>2.1751634951019156E-3</v>
      </c>
      <c r="JM135" s="107">
        <f t="shared" si="115"/>
        <v>5.0844155582313987E-3</v>
      </c>
    </row>
    <row r="136" spans="2:273" x14ac:dyDescent="0.25">
      <c r="B136" s="2">
        <v>108</v>
      </c>
      <c r="C136" s="37">
        <v>56.530999999999999</v>
      </c>
      <c r="D136" s="37">
        <v>59.122999999999998</v>
      </c>
      <c r="E136" s="37">
        <v>58.491999999999997</v>
      </c>
      <c r="F136" s="37">
        <v>61.030999999999999</v>
      </c>
      <c r="G136" s="37">
        <v>60.462000000000003</v>
      </c>
      <c r="H136" s="37">
        <v>61.323</v>
      </c>
      <c r="I136" s="37">
        <v>61.698</v>
      </c>
      <c r="J136" s="37">
        <v>63.491999999999997</v>
      </c>
      <c r="K136" s="37">
        <v>63.127000000000002</v>
      </c>
      <c r="L136" s="37">
        <v>63.238</v>
      </c>
      <c r="M136" s="37">
        <v>63.031999999999996</v>
      </c>
      <c r="N136" s="37">
        <v>60.348999999999997</v>
      </c>
      <c r="O136" s="37">
        <v>61.570999999999998</v>
      </c>
      <c r="P136" s="37">
        <v>61.253999999999998</v>
      </c>
      <c r="Q136" s="37">
        <v>67.602999999999994</v>
      </c>
      <c r="S136" s="4">
        <f t="shared" si="117"/>
        <v>56.173273338467276</v>
      </c>
      <c r="T136" s="4">
        <f t="shared" si="117"/>
        <v>59.094592748650008</v>
      </c>
      <c r="U136" s="4">
        <f t="shared" si="117"/>
        <v>58.430885317597962</v>
      </c>
      <c r="V136" s="4">
        <f t="shared" si="117"/>
        <v>59.315798950435116</v>
      </c>
      <c r="W136" s="4">
        <f t="shared" si="117"/>
        <v>59.031542450055724</v>
      </c>
      <c r="X136" s="4">
        <f t="shared" si="117"/>
        <v>59.602174022694157</v>
      </c>
      <c r="Y136" s="4">
        <f t="shared" si="117"/>
        <v>61.13914304912327</v>
      </c>
      <c r="Z136" s="4">
        <f t="shared" si="117"/>
        <v>62.803749713689193</v>
      </c>
      <c r="AA136" s="4">
        <f t="shared" si="117"/>
        <v>63.013080514969474</v>
      </c>
      <c r="AB136" s="4">
        <f t="shared" si="117"/>
        <v>62.442385556727373</v>
      </c>
      <c r="AC136" s="4">
        <f t="shared" si="117"/>
        <v>62.240892665104411</v>
      </c>
      <c r="AD136" s="4">
        <f t="shared" si="117"/>
        <v>60.711560486418648</v>
      </c>
      <c r="AE136" s="4">
        <f t="shared" si="117"/>
        <v>60.174155795562292</v>
      </c>
      <c r="AF136" s="4">
        <f t="shared" si="117"/>
        <v>61.013278990049287</v>
      </c>
      <c r="AG136" s="4">
        <f t="shared" si="117"/>
        <v>66.301877814970865</v>
      </c>
      <c r="AI136" s="4">
        <f t="shared" si="118"/>
        <v>0.35772666153272326</v>
      </c>
      <c r="AJ136" s="4">
        <f t="shared" si="118"/>
        <v>2.8407251349989338E-2</v>
      </c>
      <c r="AK136" s="4">
        <f t="shared" si="118"/>
        <v>6.1114682402035214E-2</v>
      </c>
      <c r="AL136" s="4">
        <f t="shared" si="118"/>
        <v>1.7152010495648824</v>
      </c>
      <c r="AM136" s="4">
        <f t="shared" si="118"/>
        <v>1.4304575499442791</v>
      </c>
      <c r="AN136" s="4">
        <f t="shared" si="118"/>
        <v>1.720825977305843</v>
      </c>
      <c r="AO136" s="4">
        <f t="shared" si="118"/>
        <v>0.55885695087673071</v>
      </c>
      <c r="AP136" s="4">
        <f t="shared" si="118"/>
        <v>0.68825028631080443</v>
      </c>
      <c r="AQ136" s="4">
        <f t="shared" si="118"/>
        <v>0.11391948503052873</v>
      </c>
      <c r="AR136" s="4">
        <f t="shared" si="118"/>
        <v>0.7956144432726262</v>
      </c>
      <c r="AS136" s="4">
        <f t="shared" si="118"/>
        <v>0.79110733489558527</v>
      </c>
      <c r="AT136" s="4">
        <f t="shared" si="118"/>
        <v>-0.36256048641865135</v>
      </c>
      <c r="AU136" s="4">
        <f t="shared" si="118"/>
        <v>1.3968442044377056</v>
      </c>
      <c r="AV136" s="4">
        <f t="shared" si="118"/>
        <v>0.24072100995071111</v>
      </c>
      <c r="AW136" s="4">
        <f t="shared" si="118"/>
        <v>1.3011221850291292</v>
      </c>
      <c r="AY136" s="2">
        <f t="shared" si="107"/>
        <v>56.171762628005688</v>
      </c>
      <c r="AZ136" s="2">
        <f t="shared" si="107"/>
        <v>58.518737128275788</v>
      </c>
      <c r="BA136" s="2">
        <f t="shared" si="107"/>
        <v>57.756001718581942</v>
      </c>
      <c r="BB136" s="2">
        <f t="shared" si="107"/>
        <v>58.880562993316865</v>
      </c>
      <c r="BC136" s="2">
        <f t="shared" si="107"/>
        <v>58.529316797890303</v>
      </c>
      <c r="BD136" s="2">
        <f t="shared" si="107"/>
        <v>59.062207589672582</v>
      </c>
      <c r="BE136" s="2">
        <f t="shared" si="107"/>
        <v>60.316163768205122</v>
      </c>
      <c r="BF136" s="2">
        <f t="shared" si="107"/>
        <v>61.712475230128675</v>
      </c>
      <c r="BG136" s="2">
        <f t="shared" si="107"/>
        <v>61.572207588519454</v>
      </c>
      <c r="BH136" s="2">
        <f t="shared" si="107"/>
        <v>60.71389076083161</v>
      </c>
      <c r="BI136" s="2">
        <f t="shared" si="107"/>
        <v>60.605336042369871</v>
      </c>
      <c r="BJ136" s="2">
        <f t="shared" si="107"/>
        <v>59.437281747719574</v>
      </c>
      <c r="BK136" s="2">
        <f t="shared" si="107"/>
        <v>59.154524353175738</v>
      </c>
      <c r="BL136" s="2">
        <f t="shared" si="107"/>
        <v>60.064332823067701</v>
      </c>
      <c r="BM136" s="2">
        <f t="shared" si="107"/>
        <v>63.129939801920436</v>
      </c>
      <c r="BO136" s="2" t="str">
        <f t="shared" si="108"/>
        <v/>
      </c>
      <c r="BP136" s="2" t="str">
        <f t="shared" si="108"/>
        <v/>
      </c>
      <c r="BQ136" s="2" t="str">
        <f t="shared" si="108"/>
        <v/>
      </c>
      <c r="BR136" s="2" t="str">
        <f t="shared" si="108"/>
        <v/>
      </c>
      <c r="BS136" s="2" t="str">
        <f t="shared" si="108"/>
        <v/>
      </c>
      <c r="BT136" s="2" t="str">
        <f t="shared" si="108"/>
        <v/>
      </c>
      <c r="BU136" s="2" t="str">
        <f t="shared" si="108"/>
        <v/>
      </c>
      <c r="BV136" s="2" t="str">
        <f t="shared" si="108"/>
        <v/>
      </c>
      <c r="BW136" s="2" t="str">
        <f t="shared" si="108"/>
        <v/>
      </c>
      <c r="BX136" s="2" t="str">
        <f t="shared" si="108"/>
        <v/>
      </c>
      <c r="BY136" s="2" t="str">
        <f t="shared" si="108"/>
        <v/>
      </c>
      <c r="BZ136" s="2" t="str">
        <f t="shared" si="108"/>
        <v/>
      </c>
      <c r="CA136" s="2" t="str">
        <f t="shared" si="108"/>
        <v/>
      </c>
      <c r="CB136" s="2" t="str">
        <f t="shared" si="108"/>
        <v/>
      </c>
      <c r="CC136" s="2" t="str">
        <f t="shared" si="108"/>
        <v/>
      </c>
      <c r="CE136" s="2">
        <f t="shared" si="109"/>
        <v>56.530999999999999</v>
      </c>
      <c r="CF136" s="2" t="str">
        <f t="shared" si="109"/>
        <v/>
      </c>
      <c r="CG136" s="2" t="str">
        <f t="shared" si="109"/>
        <v/>
      </c>
      <c r="CH136" s="2">
        <f t="shared" si="109"/>
        <v>61.030999999999999</v>
      </c>
      <c r="CI136" s="2">
        <f t="shared" si="109"/>
        <v>60.462000000000003</v>
      </c>
      <c r="CJ136" s="2">
        <f t="shared" si="109"/>
        <v>61.323</v>
      </c>
      <c r="CK136" s="2">
        <f t="shared" si="109"/>
        <v>61.698</v>
      </c>
      <c r="CL136" s="2">
        <f t="shared" si="109"/>
        <v>63.491999999999997</v>
      </c>
      <c r="CM136" s="2">
        <f t="shared" si="109"/>
        <v>63.127000000000002</v>
      </c>
      <c r="CN136" s="2" t="str">
        <f t="shared" si="109"/>
        <v/>
      </c>
      <c r="CO136" s="2">
        <f t="shared" si="109"/>
        <v>63.031999999999996</v>
      </c>
      <c r="CP136" s="2">
        <f t="shared" si="109"/>
        <v>60.348999999999997</v>
      </c>
      <c r="CQ136" s="2">
        <f t="shared" si="109"/>
        <v>61.570999999999998</v>
      </c>
      <c r="CR136" s="2">
        <f t="shared" si="109"/>
        <v>61.253999999999998</v>
      </c>
      <c r="CS136" s="2">
        <f t="shared" si="109"/>
        <v>67.602999999999994</v>
      </c>
      <c r="CU136" s="2">
        <f t="shared" si="110"/>
        <v>56.530999999999999</v>
      </c>
      <c r="CV136" s="2" t="str">
        <f t="shared" si="110"/>
        <v/>
      </c>
      <c r="CW136" s="2" t="str">
        <f t="shared" si="110"/>
        <v/>
      </c>
      <c r="CX136" s="2">
        <f t="shared" si="110"/>
        <v>61.030999999999999</v>
      </c>
      <c r="CY136" s="2">
        <f t="shared" si="110"/>
        <v>60.462000000000003</v>
      </c>
      <c r="CZ136" s="2">
        <f t="shared" si="110"/>
        <v>61.323</v>
      </c>
      <c r="DA136" s="2">
        <f t="shared" si="110"/>
        <v>61.698</v>
      </c>
      <c r="DB136" s="2">
        <f t="shared" si="110"/>
        <v>63.491999999999997</v>
      </c>
      <c r="DC136" s="2">
        <f t="shared" si="110"/>
        <v>63.127000000000002</v>
      </c>
      <c r="DD136" s="2" t="str">
        <f t="shared" si="110"/>
        <v/>
      </c>
      <c r="DE136" s="2">
        <f t="shared" si="110"/>
        <v>63.031999999999996</v>
      </c>
      <c r="DF136" s="2">
        <f t="shared" si="110"/>
        <v>60.348999999999997</v>
      </c>
      <c r="DG136" s="2">
        <f t="shared" si="110"/>
        <v>61.570999999999998</v>
      </c>
      <c r="DH136" s="2">
        <f t="shared" si="110"/>
        <v>61.253999999999998</v>
      </c>
      <c r="DI136" s="2">
        <f t="shared" si="110"/>
        <v>67.602999999999994</v>
      </c>
      <c r="DK136" s="2">
        <f t="shared" si="119"/>
        <v>100.54637591093118</v>
      </c>
      <c r="DL136" s="2">
        <f t="shared" si="119"/>
        <v>101.03513142589119</v>
      </c>
      <c r="DM136" s="2">
        <f t="shared" si="119"/>
        <v>98.441863436242386</v>
      </c>
      <c r="DN136" s="2">
        <f t="shared" si="119"/>
        <v>104.792873603141</v>
      </c>
      <c r="DO136" s="2">
        <f t="shared" si="119"/>
        <v>93.425678948958009</v>
      </c>
      <c r="DP136" s="2">
        <f t="shared" si="119"/>
        <v>93.828205527031116</v>
      </c>
      <c r="DQ136" s="2">
        <f t="shared" si="119"/>
        <v>94.964250830564822</v>
      </c>
      <c r="DR136" s="2">
        <f t="shared" si="119"/>
        <v>94.203667321051043</v>
      </c>
      <c r="DS136" s="2">
        <f t="shared" si="119"/>
        <v>91.789439942738284</v>
      </c>
      <c r="DT136" s="2">
        <f t="shared" si="119"/>
        <v>97.331566445182716</v>
      </c>
      <c r="DU136" s="2">
        <f t="shared" si="119"/>
        <v>94.55571488976139</v>
      </c>
      <c r="DV136" s="2">
        <f t="shared" si="119"/>
        <v>98.359828450619148</v>
      </c>
      <c r="DW136" s="2">
        <f t="shared" si="119"/>
        <v>103.39570220477199</v>
      </c>
      <c r="DX136" s="2">
        <f t="shared" si="119"/>
        <v>97.959075709693963</v>
      </c>
      <c r="DY136" s="2">
        <f t="shared" si="119"/>
        <v>86.964774898785393</v>
      </c>
      <c r="EA136" s="2">
        <f t="shared" si="105"/>
        <v>56.113778535534813</v>
      </c>
      <c r="EB136" s="2">
        <f t="shared" si="105"/>
        <v>58.465042825990949</v>
      </c>
      <c r="EC136" s="2">
        <f t="shared" si="105"/>
        <v>57.707807529364011</v>
      </c>
      <c r="ED136" s="2">
        <f t="shared" si="105"/>
        <v>58.823687654321006</v>
      </c>
      <c r="EE136" s="2">
        <f t="shared" si="104"/>
        <v>58.488222716049378</v>
      </c>
      <c r="EF136" s="2">
        <f t="shared" si="104"/>
        <v>59.021924107474192</v>
      </c>
      <c r="EG136" s="2">
        <f t="shared" si="104"/>
        <v>60.274454026273666</v>
      </c>
      <c r="EH136" s="2">
        <f t="shared" si="104"/>
        <v>61.671502516268987</v>
      </c>
      <c r="EI136" s="2">
        <f t="shared" si="104"/>
        <v>61.537098271604911</v>
      </c>
      <c r="EJ136" s="2">
        <f t="shared" si="104"/>
        <v>60.674166666666693</v>
      </c>
      <c r="EK136" s="2">
        <f t="shared" si="104"/>
        <v>60.566802885115038</v>
      </c>
      <c r="EL136" s="2">
        <f t="shared" si="104"/>
        <v>59.391180766592512</v>
      </c>
      <c r="EM136" s="2">
        <f t="shared" si="86"/>
        <v>59.098932473307471</v>
      </c>
      <c r="EN136" s="2">
        <f t="shared" si="86"/>
        <v>60.016722443571581</v>
      </c>
      <c r="EO136" s="2">
        <f t="shared" si="86"/>
        <v>63.099061292016174</v>
      </c>
      <c r="EQ136" s="2">
        <f t="shared" si="120"/>
        <v>56.036043744216535</v>
      </c>
      <c r="ER136" s="2">
        <f t="shared" si="120"/>
        <v>58.603374798421306</v>
      </c>
      <c r="ES136" s="2">
        <f t="shared" si="120"/>
        <v>57.679369952232378</v>
      </c>
      <c r="ET136" s="2">
        <f t="shared" si="120"/>
        <v>58.796190865434703</v>
      </c>
      <c r="EU136" s="2">
        <f t="shared" si="120"/>
        <v>58.36575262144877</v>
      </c>
      <c r="EV136" s="2">
        <f t="shared" si="120"/>
        <v>58.904125681399151</v>
      </c>
      <c r="EW136" s="2">
        <f t="shared" si="120"/>
        <v>60.158653346036189</v>
      </c>
      <c r="EX136" s="2">
        <f t="shared" si="120"/>
        <v>61.572424888687955</v>
      </c>
      <c r="EY136" s="2">
        <f t="shared" si="120"/>
        <v>61.512409698546755</v>
      </c>
      <c r="EZ136" s="2">
        <f t="shared" si="120"/>
        <v>60.57096056566116</v>
      </c>
      <c r="FA136" s="2">
        <f t="shared" si="120"/>
        <v>60.422498338267125</v>
      </c>
      <c r="FB136" s="2">
        <f t="shared" si="120"/>
        <v>59.27929852747522</v>
      </c>
      <c r="FC136" s="2">
        <f t="shared" si="120"/>
        <v>58.917046372139524</v>
      </c>
      <c r="FD136" s="2">
        <f t="shared" si="120"/>
        <v>59.692378446120756</v>
      </c>
      <c r="FE136" s="2">
        <f t="shared" si="120"/>
        <v>62.916758014055688</v>
      </c>
      <c r="FG136" s="2">
        <f t="shared" si="121"/>
        <v>0.99869462079592253</v>
      </c>
      <c r="FH136" s="2">
        <f t="shared" si="121"/>
        <v>0.99874141276710648</v>
      </c>
      <c r="FI136" s="2">
        <f t="shared" si="121"/>
        <v>0.99881630594210435</v>
      </c>
      <c r="FJ136" s="2">
        <f t="shared" si="121"/>
        <v>0.99876245212027215</v>
      </c>
      <c r="FK136" s="2">
        <f t="shared" si="121"/>
        <v>0.99882198391838706</v>
      </c>
      <c r="FL136" s="2">
        <f t="shared" si="121"/>
        <v>0.99884087377870079</v>
      </c>
      <c r="FM136" s="2">
        <f t="shared" si="121"/>
        <v>0.99879569246416688</v>
      </c>
      <c r="FN136" s="2">
        <f t="shared" si="121"/>
        <v>0.99873884923411038</v>
      </c>
      <c r="FO136" s="2">
        <f t="shared" si="121"/>
        <v>0.99883898785076886</v>
      </c>
      <c r="FP136" s="2">
        <f t="shared" si="121"/>
        <v>0.99891450765013368</v>
      </c>
      <c r="FQ136" s="2">
        <f t="shared" si="121"/>
        <v>0.99886356514356844</v>
      </c>
      <c r="FR136" s="2">
        <f t="shared" si="121"/>
        <v>0.99881536861617348</v>
      </c>
      <c r="FS136" s="2">
        <f t="shared" si="121"/>
        <v>0.99874315453736129</v>
      </c>
      <c r="FT136" s="2">
        <f t="shared" si="121"/>
        <v>0.99874228369426132</v>
      </c>
      <c r="FU136" s="2">
        <f t="shared" si="121"/>
        <v>0.99870439832236935</v>
      </c>
      <c r="FW136" s="2">
        <f t="shared" si="111"/>
        <v>2.2250173730937179E-4</v>
      </c>
      <c r="FX136" s="2">
        <f t="shared" si="111"/>
        <v>8.395186435567458E-4</v>
      </c>
      <c r="FY136" s="2">
        <f t="shared" si="111"/>
        <v>7.9017677660248313E-4</v>
      </c>
      <c r="FZ136" s="2">
        <f t="shared" si="111"/>
        <v>4.9931677388098011E-4</v>
      </c>
      <c r="GA136" s="2">
        <f t="shared" si="111"/>
        <v>5.1280643078418977E-4</v>
      </c>
      <c r="GB136" s="2">
        <f t="shared" si="111"/>
        <v>5.2115518842404019E-4</v>
      </c>
      <c r="GC136" s="2">
        <f t="shared" si="111"/>
        <v>5.8239533940481121E-4</v>
      </c>
      <c r="GD136" s="2">
        <f t="shared" si="111"/>
        <v>5.5765061454382059E-4</v>
      </c>
      <c r="GE136" s="2">
        <f t="shared" si="111"/>
        <v>5.6784603534729486E-4</v>
      </c>
      <c r="GF136" s="2">
        <f t="shared" si="111"/>
        <v>6.5144269565765671E-4</v>
      </c>
      <c r="GG136" s="2">
        <f t="shared" si="111"/>
        <v>6.446579921876018E-4</v>
      </c>
      <c r="GH136" s="2">
        <f t="shared" si="111"/>
        <v>5.5864009523881185E-4</v>
      </c>
      <c r="GI136" s="2">
        <f t="shared" si="111"/>
        <v>4.5255892422033724E-4</v>
      </c>
      <c r="GJ136" s="2">
        <f t="shared" si="111"/>
        <v>3.4018475955493506E-4</v>
      </c>
      <c r="GK136" s="2">
        <f t="shared" si="111"/>
        <v>2.3010383019368556E-4</v>
      </c>
      <c r="GM136" s="107">
        <f t="shared" si="112"/>
        <v>1.683546126132041E-71</v>
      </c>
      <c r="GN136" s="107">
        <f t="shared" si="112"/>
        <v>3.9155030291228733E-81</v>
      </c>
      <c r="GO136" s="107">
        <f t="shared" si="112"/>
        <v>4.5391824107369707E-101</v>
      </c>
      <c r="GP136" s="107">
        <f t="shared" si="112"/>
        <v>1.211088457372706E-99</v>
      </c>
      <c r="GQ136" s="107">
        <f t="shared" si="112"/>
        <v>1.9520328957381816E-107</v>
      </c>
      <c r="GR136" s="107">
        <f t="shared" si="112"/>
        <v>9.8004780891884983E-112</v>
      </c>
      <c r="GS136" s="107">
        <f t="shared" si="112"/>
        <v>6.0408297484545931E-107</v>
      </c>
      <c r="GT136" s="107">
        <f t="shared" si="112"/>
        <v>9.8107290072904711E-101</v>
      </c>
      <c r="GU136" s="107">
        <f t="shared" si="112"/>
        <v>8.6725157976162252E-103</v>
      </c>
      <c r="GV136" s="107">
        <f t="shared" si="112"/>
        <v>5.5852653401430272E-111</v>
      </c>
      <c r="GW136" s="107">
        <f t="shared" si="112"/>
        <v>9.6063783853869374E-108</v>
      </c>
      <c r="GX136" s="107">
        <f t="shared" si="112"/>
        <v>1.6129342943210224E-105</v>
      </c>
      <c r="GY136" s="107">
        <f t="shared" si="112"/>
        <v>1.2263088836279766E-97</v>
      </c>
      <c r="GZ136" s="107">
        <f t="shared" si="112"/>
        <v>5.3105540747147248E-92</v>
      </c>
      <c r="HA136" s="107">
        <f t="shared" si="112"/>
        <v>6.6550049843790221E-81</v>
      </c>
      <c r="HC136" s="107">
        <f t="shared" si="106"/>
        <v>1.6853812939907354E-15</v>
      </c>
      <c r="HD136" s="107">
        <f t="shared" si="106"/>
        <v>6.9074174793314971E-19</v>
      </c>
      <c r="HE136" s="107">
        <f t="shared" si="106"/>
        <v>9.911675070254339E-24</v>
      </c>
      <c r="HF136" s="107">
        <f t="shared" si="106"/>
        <v>1.0024713157423148E-21</v>
      </c>
      <c r="HG136" s="107">
        <f t="shared" si="106"/>
        <v>8.9182257430201713E-24</v>
      </c>
      <c r="HH136" s="107">
        <f t="shared" si="106"/>
        <v>8.3410836214783854E-25</v>
      </c>
      <c r="HI136" s="107">
        <f t="shared" si="106"/>
        <v>4.7675745525745153E-24</v>
      </c>
      <c r="HJ136" s="107">
        <f t="shared" si="106"/>
        <v>6.1328241223207987E-23</v>
      </c>
      <c r="HK136" s="107">
        <f t="shared" si="106"/>
        <v>2.5928461492482015E-24</v>
      </c>
      <c r="HL136" s="107">
        <f t="shared" si="116"/>
        <v>1.4247104145226835E-26</v>
      </c>
      <c r="HM136" s="107">
        <f t="shared" si="116"/>
        <v>4.5328382354305183E-25</v>
      </c>
      <c r="HN136" s="107">
        <f t="shared" si="116"/>
        <v>1.6772571936896714E-23</v>
      </c>
      <c r="HO136" s="107">
        <f t="shared" si="116"/>
        <v>1.401983739464189E-20</v>
      </c>
      <c r="HP136" s="107">
        <f t="shared" si="116"/>
        <v>1.4668332922886737E-18</v>
      </c>
      <c r="HQ136" s="107">
        <f t="shared" si="116"/>
        <v>1.8877738393268131E-20</v>
      </c>
      <c r="HS136" s="107">
        <f t="shared" si="113"/>
        <v>8.1267498758846347E-3</v>
      </c>
      <c r="HT136" s="107">
        <f t="shared" si="113"/>
        <v>2.5026379651425214E-2</v>
      </c>
      <c r="HU136" s="107">
        <f t="shared" si="113"/>
        <v>1.3669259201817007E-2</v>
      </c>
      <c r="HV136" s="107">
        <f t="shared" si="113"/>
        <v>5.6032783184894863E-3</v>
      </c>
      <c r="HW136" s="107">
        <f t="shared" si="113"/>
        <v>4.928401875574407E-3</v>
      </c>
      <c r="HX136" s="107">
        <f t="shared" si="113"/>
        <v>4.434584363889286E-3</v>
      </c>
      <c r="HY136" s="107">
        <f t="shared" si="113"/>
        <v>6.2026503358699955E-3</v>
      </c>
      <c r="HZ136" s="107">
        <f t="shared" si="113"/>
        <v>7.5556860965391116E-3</v>
      </c>
      <c r="IA136" s="107">
        <f t="shared" si="113"/>
        <v>9.7674837856586497E-3</v>
      </c>
      <c r="IB136" s="107">
        <f t="shared" si="113"/>
        <v>1.0000003316510025E-2</v>
      </c>
      <c r="IC136" s="107">
        <f t="shared" si="113"/>
        <v>8.8290803596418558E-3</v>
      </c>
      <c r="ID136" s="107">
        <f t="shared" si="113"/>
        <v>6.0268119500360142E-3</v>
      </c>
      <c r="IE136" s="107">
        <f t="shared" si="113"/>
        <v>4.4273449818332741E-3</v>
      </c>
      <c r="IF136" s="107">
        <f t="shared" si="113"/>
        <v>3.3919895652740812E-3</v>
      </c>
      <c r="IG136" s="107">
        <f t="shared" si="113"/>
        <v>7.1723843745408215E-3</v>
      </c>
      <c r="II136" s="107">
        <f t="shared" si="114"/>
        <v>5.1297571703654616E-15</v>
      </c>
      <c r="IJ136" s="107">
        <f t="shared" si="114"/>
        <v>2.7416909362492087E-12</v>
      </c>
      <c r="IK136" s="107">
        <f t="shared" si="114"/>
        <v>5.4673164100707747E-15</v>
      </c>
      <c r="IL136" s="107">
        <f t="shared" si="114"/>
        <v>9.3178116035072775E-17</v>
      </c>
      <c r="IM136" s="107">
        <f t="shared" si="114"/>
        <v>1.2850893147798849E-17</v>
      </c>
      <c r="IN136" s="107">
        <f t="shared" si="114"/>
        <v>4.0277262058076736E-18</v>
      </c>
      <c r="IO136" s="107">
        <f t="shared" si="114"/>
        <v>4.1210242825171425E-17</v>
      </c>
      <c r="IP136" s="107">
        <f t="shared" si="114"/>
        <v>1.4415127370210658E-16</v>
      </c>
      <c r="IQ136" s="107">
        <f t="shared" si="114"/>
        <v>1.9616237754380161E-16</v>
      </c>
      <c r="IR136" s="107">
        <f t="shared" si="114"/>
        <v>9.423418270284798E-17</v>
      </c>
      <c r="IS136" s="107">
        <f t="shared" si="114"/>
        <v>1.5216066442102764E-16</v>
      </c>
      <c r="IT136" s="107">
        <f t="shared" si="114"/>
        <v>5.3721654654315788E-17</v>
      </c>
      <c r="IU136" s="107">
        <f t="shared" si="114"/>
        <v>6.6427967224073525E-17</v>
      </c>
      <c r="IV136" s="107">
        <f t="shared" si="114"/>
        <v>4.2822696937306706E-17</v>
      </c>
      <c r="IW136" s="107">
        <f t="shared" si="114"/>
        <v>8.7987628386923768E-13</v>
      </c>
      <c r="IY136" s="107">
        <f t="shared" si="115"/>
        <v>8.1267498758914505E-3</v>
      </c>
      <c r="IZ136" s="107">
        <f t="shared" si="115"/>
        <v>2.5026379654166906E-2</v>
      </c>
      <c r="JA136" s="107">
        <f t="shared" si="115"/>
        <v>1.3669259201822475E-2</v>
      </c>
      <c r="JB136" s="107">
        <f t="shared" si="115"/>
        <v>5.6032783184895791E-3</v>
      </c>
      <c r="JC136" s="107">
        <f t="shared" si="115"/>
        <v>4.92840187557442E-3</v>
      </c>
      <c r="JD136" s="107">
        <f t="shared" si="115"/>
        <v>4.4345843638892903E-3</v>
      </c>
      <c r="JE136" s="107">
        <f t="shared" si="115"/>
        <v>6.2026503358700372E-3</v>
      </c>
      <c r="JF136" s="107">
        <f t="shared" si="115"/>
        <v>7.5556860965392556E-3</v>
      </c>
      <c r="JG136" s="107">
        <f t="shared" si="115"/>
        <v>9.7674837856588457E-3</v>
      </c>
      <c r="JH136" s="107">
        <f t="shared" si="115"/>
        <v>1.0000003316510119E-2</v>
      </c>
      <c r="JI136" s="107">
        <f t="shared" si="115"/>
        <v>8.8290803596420084E-3</v>
      </c>
      <c r="JJ136" s="107">
        <f t="shared" si="115"/>
        <v>6.026811950036068E-3</v>
      </c>
      <c r="JK136" s="107">
        <f t="shared" si="115"/>
        <v>4.4273449818333409E-3</v>
      </c>
      <c r="JL136" s="107">
        <f t="shared" si="115"/>
        <v>3.3919895652741255E-3</v>
      </c>
      <c r="JM136" s="107">
        <f t="shared" si="115"/>
        <v>7.1723843754206975E-3</v>
      </c>
    </row>
    <row r="137" spans="2:273" x14ac:dyDescent="0.25">
      <c r="B137" s="2">
        <v>109</v>
      </c>
      <c r="C137" s="37">
        <v>56.453000000000003</v>
      </c>
      <c r="D137" s="37">
        <v>59.122999999999998</v>
      </c>
      <c r="E137" s="37">
        <v>58.984999999999999</v>
      </c>
      <c r="F137" s="37">
        <v>61.569000000000003</v>
      </c>
      <c r="G137" s="37">
        <v>60.369</v>
      </c>
      <c r="H137" s="37">
        <v>60.107999999999997</v>
      </c>
      <c r="I137" s="37">
        <v>61.429000000000002</v>
      </c>
      <c r="J137" s="37">
        <v>63.143000000000001</v>
      </c>
      <c r="K137" s="37">
        <v>62.063000000000002</v>
      </c>
      <c r="L137" s="37">
        <v>62.491999999999997</v>
      </c>
      <c r="M137" s="37">
        <v>61.73</v>
      </c>
      <c r="N137" s="37">
        <v>60.619</v>
      </c>
      <c r="O137" s="37">
        <v>61.302</v>
      </c>
      <c r="P137" s="37">
        <v>62.158999999999999</v>
      </c>
      <c r="Q137" s="37">
        <v>67.683000000000007</v>
      </c>
      <c r="S137" s="4">
        <f t="shared" si="117"/>
        <v>56.039646236649091</v>
      </c>
      <c r="T137" s="4">
        <f t="shared" si="117"/>
        <v>59.108020651888538</v>
      </c>
      <c r="U137" s="4">
        <f t="shared" si="117"/>
        <v>58.584635477344357</v>
      </c>
      <c r="V137" s="4">
        <f t="shared" si="117"/>
        <v>59.395501109636591</v>
      </c>
      <c r="W137" s="4">
        <f t="shared" si="117"/>
        <v>59.154212257733214</v>
      </c>
      <c r="X137" s="4">
        <f t="shared" si="117"/>
        <v>59.748864505528957</v>
      </c>
      <c r="Y137" s="4">
        <f t="shared" si="117"/>
        <v>61.393577545848139</v>
      </c>
      <c r="Z137" s="4">
        <f t="shared" si="117"/>
        <v>63.144112404306476</v>
      </c>
      <c r="AA137" s="4">
        <f t="shared" si="117"/>
        <v>63.51304073183767</v>
      </c>
      <c r="AB137" s="4">
        <f t="shared" si="117"/>
        <v>63.085572039555935</v>
      </c>
      <c r="AC137" s="4">
        <f t="shared" si="117"/>
        <v>62.83681730931999</v>
      </c>
      <c r="AD137" s="4">
        <f t="shared" si="117"/>
        <v>61.168369571497699</v>
      </c>
      <c r="AE137" s="4">
        <f t="shared" si="117"/>
        <v>60.529080047151389</v>
      </c>
      <c r="AF137" s="4">
        <f t="shared" si="117"/>
        <v>61.337562917291237</v>
      </c>
      <c r="AG137" s="4">
        <f t="shared" si="117"/>
        <v>67.260036480377153</v>
      </c>
      <c r="AI137" s="4">
        <f t="shared" si="118"/>
        <v>0.41335376335091212</v>
      </c>
      <c r="AJ137" s="4">
        <f t="shared" si="118"/>
        <v>1.4979348111459956E-2</v>
      </c>
      <c r="AK137" s="4">
        <f t="shared" si="118"/>
        <v>0.40036452265564293</v>
      </c>
      <c r="AL137" s="4">
        <f t="shared" si="118"/>
        <v>2.1734988903634118</v>
      </c>
      <c r="AM137" s="4">
        <f t="shared" si="118"/>
        <v>1.2147877422667861</v>
      </c>
      <c r="AN137" s="4">
        <f t="shared" si="118"/>
        <v>0.35913549447104032</v>
      </c>
      <c r="AO137" s="4">
        <f t="shared" si="118"/>
        <v>3.5422454151863292E-2</v>
      </c>
      <c r="AP137" s="4">
        <f t="shared" si="118"/>
        <v>-1.1124043064754119E-3</v>
      </c>
      <c r="AQ137" s="4">
        <f t="shared" si="118"/>
        <v>-1.4500407318376674</v>
      </c>
      <c r="AR137" s="4">
        <f t="shared" si="118"/>
        <v>-0.59357203955593718</v>
      </c>
      <c r="AS137" s="4">
        <f t="shared" si="118"/>
        <v>-1.1068173093199931</v>
      </c>
      <c r="AT137" s="4">
        <f t="shared" si="118"/>
        <v>-0.54936957149769938</v>
      </c>
      <c r="AU137" s="4">
        <f t="shared" si="118"/>
        <v>0.77291995284861059</v>
      </c>
      <c r="AV137" s="4">
        <f t="shared" si="118"/>
        <v>0.82143708270876203</v>
      </c>
      <c r="AW137" s="4">
        <f t="shared" si="118"/>
        <v>0.42296351962285428</v>
      </c>
      <c r="AY137" s="2">
        <f t="shared" si="107"/>
        <v>56.037587222149668</v>
      </c>
      <c r="AZ137" s="2">
        <f t="shared" si="107"/>
        <v>58.348700928825806</v>
      </c>
      <c r="BA137" s="2">
        <f t="shared" si="107"/>
        <v>57.639033872770057</v>
      </c>
      <c r="BB137" s="2">
        <f t="shared" si="107"/>
        <v>58.759125985648673</v>
      </c>
      <c r="BC137" s="2">
        <f t="shared" si="107"/>
        <v>58.406792163363036</v>
      </c>
      <c r="BD137" s="2">
        <f t="shared" si="107"/>
        <v>58.935696950503562</v>
      </c>
      <c r="BE137" s="2">
        <f t="shared" si="107"/>
        <v>60.181599209632246</v>
      </c>
      <c r="BF137" s="2">
        <f t="shared" si="107"/>
        <v>61.565830805965476</v>
      </c>
      <c r="BG137" s="2">
        <f t="shared" si="107"/>
        <v>61.456273355299608</v>
      </c>
      <c r="BH137" s="2">
        <f t="shared" si="107"/>
        <v>60.595855860881144</v>
      </c>
      <c r="BI137" s="2">
        <f t="shared" si="107"/>
        <v>60.473297916449191</v>
      </c>
      <c r="BJ137" s="2">
        <f t="shared" si="107"/>
        <v>59.295755087474568</v>
      </c>
      <c r="BK137" s="2">
        <f t="shared" si="107"/>
        <v>59.026833606298453</v>
      </c>
      <c r="BL137" s="2">
        <f t="shared" si="107"/>
        <v>59.939340128429954</v>
      </c>
      <c r="BM137" s="2">
        <f t="shared" si="107"/>
        <v>62.990364535562584</v>
      </c>
      <c r="BO137" s="2" t="str">
        <f t="shared" si="108"/>
        <v/>
      </c>
      <c r="BP137" s="2" t="str">
        <f t="shared" si="108"/>
        <v/>
      </c>
      <c r="BQ137" s="2" t="str">
        <f t="shared" si="108"/>
        <v/>
      </c>
      <c r="BR137" s="2" t="str">
        <f t="shared" si="108"/>
        <v/>
      </c>
      <c r="BS137" s="2" t="str">
        <f t="shared" si="108"/>
        <v/>
      </c>
      <c r="BT137" s="2" t="str">
        <f t="shared" si="108"/>
        <v/>
      </c>
      <c r="BU137" s="2" t="str">
        <f t="shared" si="108"/>
        <v/>
      </c>
      <c r="BV137" s="2" t="str">
        <f t="shared" si="108"/>
        <v/>
      </c>
      <c r="BW137" s="2" t="str">
        <f t="shared" si="108"/>
        <v/>
      </c>
      <c r="BX137" s="2" t="str">
        <f t="shared" si="108"/>
        <v/>
      </c>
      <c r="BY137" s="2" t="str">
        <f t="shared" si="108"/>
        <v/>
      </c>
      <c r="BZ137" s="2" t="str">
        <f t="shared" si="108"/>
        <v/>
      </c>
      <c r="CA137" s="2" t="str">
        <f t="shared" si="108"/>
        <v/>
      </c>
      <c r="CB137" s="2" t="str">
        <f t="shared" si="108"/>
        <v/>
      </c>
      <c r="CC137" s="2" t="str">
        <f t="shared" si="108"/>
        <v/>
      </c>
      <c r="CE137" s="2" t="str">
        <f t="shared" si="109"/>
        <v/>
      </c>
      <c r="CF137" s="2" t="str">
        <f t="shared" si="109"/>
        <v/>
      </c>
      <c r="CG137" s="2" t="str">
        <f t="shared" si="109"/>
        <v/>
      </c>
      <c r="CH137" s="2">
        <f t="shared" si="109"/>
        <v>61.569000000000003</v>
      </c>
      <c r="CI137" s="2">
        <f t="shared" si="109"/>
        <v>60.369</v>
      </c>
      <c r="CJ137" s="2">
        <f t="shared" si="109"/>
        <v>60.107999999999997</v>
      </c>
      <c r="CK137" s="2">
        <f t="shared" si="109"/>
        <v>61.429000000000002</v>
      </c>
      <c r="CL137" s="2" t="str">
        <f t="shared" si="109"/>
        <v/>
      </c>
      <c r="CM137" s="2" t="str">
        <f t="shared" si="109"/>
        <v/>
      </c>
      <c r="CN137" s="2" t="str">
        <f t="shared" si="109"/>
        <v/>
      </c>
      <c r="CO137" s="2" t="str">
        <f t="shared" si="109"/>
        <v/>
      </c>
      <c r="CP137" s="2">
        <f t="shared" si="109"/>
        <v>60.619</v>
      </c>
      <c r="CQ137" s="2">
        <f t="shared" si="109"/>
        <v>61.302</v>
      </c>
      <c r="CR137" s="2">
        <f t="shared" si="109"/>
        <v>62.158999999999999</v>
      </c>
      <c r="CS137" s="2" t="str">
        <f t="shared" si="109"/>
        <v/>
      </c>
      <c r="CU137" s="2" t="str">
        <f t="shared" si="110"/>
        <v/>
      </c>
      <c r="CV137" s="2" t="str">
        <f t="shared" si="110"/>
        <v/>
      </c>
      <c r="CW137" s="2" t="str">
        <f t="shared" si="110"/>
        <v/>
      </c>
      <c r="CX137" s="2">
        <f t="shared" si="110"/>
        <v>61.569000000000003</v>
      </c>
      <c r="CY137" s="2">
        <f t="shared" si="110"/>
        <v>60.369</v>
      </c>
      <c r="CZ137" s="2">
        <f t="shared" si="110"/>
        <v>60.107999999999997</v>
      </c>
      <c r="DA137" s="2">
        <f t="shared" si="110"/>
        <v>61.429000000000002</v>
      </c>
      <c r="DB137" s="2" t="str">
        <f t="shared" si="110"/>
        <v/>
      </c>
      <c r="DC137" s="2" t="str">
        <f t="shared" si="110"/>
        <v/>
      </c>
      <c r="DD137" s="2" t="str">
        <f t="shared" si="110"/>
        <v/>
      </c>
      <c r="DE137" s="2" t="str">
        <f t="shared" si="110"/>
        <v/>
      </c>
      <c r="DF137" s="2">
        <f t="shared" si="110"/>
        <v>60.619</v>
      </c>
      <c r="DG137" s="2">
        <f t="shared" si="110"/>
        <v>61.302</v>
      </c>
      <c r="DH137" s="2">
        <f t="shared" si="110"/>
        <v>62.158999999999999</v>
      </c>
      <c r="DI137" s="2" t="str">
        <f t="shared" si="110"/>
        <v/>
      </c>
      <c r="DK137" s="2">
        <f t="shared" si="119"/>
        <v>100.90857287449393</v>
      </c>
      <c r="DL137" s="2">
        <f t="shared" si="119"/>
        <v>101.38138714821764</v>
      </c>
      <c r="DM137" s="2">
        <f t="shared" si="119"/>
        <v>98.774201739459301</v>
      </c>
      <c r="DN137" s="2">
        <f t="shared" si="119"/>
        <v>105.18633887043185</v>
      </c>
      <c r="DO137" s="2">
        <f t="shared" si="119"/>
        <v>93.701272425249158</v>
      </c>
      <c r="DP137" s="2">
        <f t="shared" si="119"/>
        <v>94.09726910299004</v>
      </c>
      <c r="DQ137" s="2">
        <f t="shared" si="119"/>
        <v>95.212598006644555</v>
      </c>
      <c r="DR137" s="2">
        <f t="shared" si="119"/>
        <v>94.450132890365452</v>
      </c>
      <c r="DS137" s="2">
        <f t="shared" si="119"/>
        <v>92.002634902628088</v>
      </c>
      <c r="DT137" s="2">
        <f t="shared" si="119"/>
        <v>97.608770764119598</v>
      </c>
      <c r="DU137" s="2">
        <f t="shared" si="119"/>
        <v>94.815574750830564</v>
      </c>
      <c r="DV137" s="2">
        <f t="shared" si="119"/>
        <v>98.667448504983398</v>
      </c>
      <c r="DW137" s="2">
        <f t="shared" si="119"/>
        <v>103.75490033222593</v>
      </c>
      <c r="DX137" s="2">
        <f t="shared" si="119"/>
        <v>98.278270588553056</v>
      </c>
      <c r="DY137" s="2">
        <f t="shared" si="119"/>
        <v>87.176150202429127</v>
      </c>
      <c r="EA137" s="2">
        <f t="shared" si="105"/>
        <v>55.987291529073936</v>
      </c>
      <c r="EB137" s="2">
        <f t="shared" si="105"/>
        <v>58.302003974826107</v>
      </c>
      <c r="EC137" s="2">
        <f t="shared" si="105"/>
        <v>57.597231309774472</v>
      </c>
      <c r="ED137" s="2">
        <f t="shared" si="105"/>
        <v>58.709790123456806</v>
      </c>
      <c r="EE137" s="2">
        <f t="shared" si="104"/>
        <v>58.371146172839502</v>
      </c>
      <c r="EF137" s="2">
        <f t="shared" si="104"/>
        <v>58.900754100794167</v>
      </c>
      <c r="EG137" s="2">
        <f t="shared" si="104"/>
        <v>60.145425388181003</v>
      </c>
      <c r="EH137" s="2">
        <f t="shared" si="104"/>
        <v>61.530251995661615</v>
      </c>
      <c r="EI137" s="2">
        <f t="shared" si="104"/>
        <v>61.425823703703678</v>
      </c>
      <c r="EJ137" s="2">
        <f t="shared" si="104"/>
        <v>60.561417777777805</v>
      </c>
      <c r="EK137" s="2">
        <f t="shared" si="104"/>
        <v>60.439878188072903</v>
      </c>
      <c r="EL137" s="2">
        <f t="shared" si="104"/>
        <v>59.255766072876163</v>
      </c>
      <c r="EM137" s="2">
        <f t="shared" si="86"/>
        <v>58.978645332722763</v>
      </c>
      <c r="EN137" s="2">
        <f t="shared" si="86"/>
        <v>59.898051170854565</v>
      </c>
      <c r="EO137" s="2">
        <f t="shared" si="86"/>
        <v>62.96350477393991</v>
      </c>
      <c r="EQ137" s="2">
        <f t="shared" si="120"/>
        <v>55.955125590090717</v>
      </c>
      <c r="ER137" s="2">
        <f t="shared" si="120"/>
        <v>58.491108508009461</v>
      </c>
      <c r="ES137" s="2">
        <f t="shared" si="120"/>
        <v>57.587048223449699</v>
      </c>
      <c r="ET137" s="2">
        <f t="shared" si="120"/>
        <v>58.701401764000586</v>
      </c>
      <c r="EU137" s="2">
        <f t="shared" si="120"/>
        <v>58.276083473344436</v>
      </c>
      <c r="EV137" s="2">
        <f t="shared" si="120"/>
        <v>58.811024307396707</v>
      </c>
      <c r="EW137" s="2">
        <f t="shared" si="120"/>
        <v>60.065436534993601</v>
      </c>
      <c r="EX137" s="2">
        <f t="shared" si="120"/>
        <v>61.474131540117142</v>
      </c>
      <c r="EY137" s="2">
        <f t="shared" si="120"/>
        <v>61.420345631789758</v>
      </c>
      <c r="EZ137" s="2">
        <f t="shared" si="120"/>
        <v>60.483520268799808</v>
      </c>
      <c r="FA137" s="2">
        <f t="shared" si="120"/>
        <v>60.317174834794059</v>
      </c>
      <c r="FB137" s="2">
        <f t="shared" si="120"/>
        <v>59.160391557508582</v>
      </c>
      <c r="FC137" s="2">
        <f t="shared" si="120"/>
        <v>58.81039501273208</v>
      </c>
      <c r="FD137" s="2">
        <f t="shared" si="120"/>
        <v>59.593819516178748</v>
      </c>
      <c r="FE137" s="2">
        <f t="shared" si="120"/>
        <v>62.773129266266125</v>
      </c>
      <c r="FG137" s="2">
        <f t="shared" si="121"/>
        <v>0.99888017359069081</v>
      </c>
      <c r="FH137" s="2">
        <f t="shared" si="121"/>
        <v>0.99892032151961796</v>
      </c>
      <c r="FI137" s="2">
        <f t="shared" si="121"/>
        <v>0.99898457941932495</v>
      </c>
      <c r="FJ137" s="2">
        <f t="shared" si="121"/>
        <v>0.99893837329814483</v>
      </c>
      <c r="FK137" s="2">
        <f t="shared" si="121"/>
        <v>0.99898945103341452</v>
      </c>
      <c r="FL137" s="2">
        <f t="shared" si="121"/>
        <v>0.99900565817893483</v>
      </c>
      <c r="FM137" s="2">
        <f t="shared" si="121"/>
        <v>0.99896689331421773</v>
      </c>
      <c r="FN137" s="2">
        <f t="shared" si="121"/>
        <v>0.9989181219992721</v>
      </c>
      <c r="FO137" s="2">
        <f t="shared" si="121"/>
        <v>0.99900404009209065</v>
      </c>
      <c r="FP137" s="2">
        <f t="shared" si="121"/>
        <v>0.9990688338263165</v>
      </c>
      <c r="FQ137" s="2">
        <f t="shared" si="121"/>
        <v>0.99902512682877609</v>
      </c>
      <c r="FR137" s="2">
        <f t="shared" si="121"/>
        <v>0.99898377520770387</v>
      </c>
      <c r="FS137" s="2">
        <f t="shared" si="121"/>
        <v>0.99892181596371976</v>
      </c>
      <c r="FT137" s="2">
        <f t="shared" si="121"/>
        <v>0.99892106877782116</v>
      </c>
      <c r="FU137" s="2">
        <f t="shared" si="121"/>
        <v>0.99888856283985017</v>
      </c>
      <c r="FW137" s="2">
        <f t="shared" si="111"/>
        <v>2.5940840343299906E-4</v>
      </c>
      <c r="FX137" s="2">
        <f t="shared" si="111"/>
        <v>9.786705592888514E-4</v>
      </c>
      <c r="FY137" s="2">
        <f t="shared" si="111"/>
        <v>9.2115771796971355E-4</v>
      </c>
      <c r="FZ137" s="2">
        <f t="shared" si="111"/>
        <v>5.8211239299048203E-4</v>
      </c>
      <c r="GA137" s="2">
        <f t="shared" si="111"/>
        <v>5.9783753747236082E-4</v>
      </c>
      <c r="GB137" s="2">
        <f t="shared" si="111"/>
        <v>6.0756980460313355E-4</v>
      </c>
      <c r="GC137" s="2">
        <f t="shared" si="111"/>
        <v>6.789575072395287E-4</v>
      </c>
      <c r="GD137" s="2">
        <f t="shared" si="111"/>
        <v>6.5011273241910789E-4</v>
      </c>
      <c r="GE137" s="2">
        <f t="shared" si="111"/>
        <v>6.619975009410136E-4</v>
      </c>
      <c r="GF137" s="2">
        <f t="shared" si="111"/>
        <v>7.5944433683800385E-4</v>
      </c>
      <c r="GG137" s="2">
        <f t="shared" si="111"/>
        <v>7.5153565414308096E-4</v>
      </c>
      <c r="GH137" s="2">
        <f t="shared" si="111"/>
        <v>6.5126616857477974E-4</v>
      </c>
      <c r="GI137" s="2">
        <f t="shared" si="111"/>
        <v>5.2760535133289323E-4</v>
      </c>
      <c r="GJ137" s="2">
        <f t="shared" si="111"/>
        <v>3.9660392528645118E-4</v>
      </c>
      <c r="GK137" s="2">
        <f t="shared" si="111"/>
        <v>2.682711274579731E-4</v>
      </c>
      <c r="GM137" s="107">
        <f t="shared" si="112"/>
        <v>9.3195514059580103E-75</v>
      </c>
      <c r="GN137" s="107">
        <f t="shared" si="112"/>
        <v>8.0761919835344905E-85</v>
      </c>
      <c r="GO137" s="107">
        <f t="shared" si="112"/>
        <v>1.2271031866446303E-105</v>
      </c>
      <c r="GP137" s="107">
        <f t="shared" si="112"/>
        <v>3.5510486978096192E-104</v>
      </c>
      <c r="GQ137" s="107">
        <f t="shared" si="112"/>
        <v>2.7109812828825294E-112</v>
      </c>
      <c r="GR137" s="107">
        <f t="shared" si="112"/>
        <v>8.8826126259822463E-117</v>
      </c>
      <c r="GS137" s="107">
        <f t="shared" si="112"/>
        <v>8.515408706057553E-112</v>
      </c>
      <c r="GT137" s="107">
        <f t="shared" si="112"/>
        <v>2.4843823192128139E-105</v>
      </c>
      <c r="GU137" s="107">
        <f t="shared" si="112"/>
        <v>2.0159492780721146E-107</v>
      </c>
      <c r="GV137" s="107">
        <f t="shared" si="112"/>
        <v>6.1339497013715949E-116</v>
      </c>
      <c r="GW137" s="107">
        <f t="shared" si="112"/>
        <v>1.3714852122373785E-112</v>
      </c>
      <c r="GX137" s="107">
        <f t="shared" si="112"/>
        <v>2.7185997515385902E-110</v>
      </c>
      <c r="GY137" s="107">
        <f t="shared" si="112"/>
        <v>4.3470613080479774E-102</v>
      </c>
      <c r="GZ137" s="107">
        <f t="shared" si="112"/>
        <v>3.434019225333328E-96</v>
      </c>
      <c r="HA137" s="107">
        <f t="shared" si="112"/>
        <v>1.3552706986035392E-84</v>
      </c>
      <c r="HC137" s="107">
        <f t="shared" si="106"/>
        <v>6.5130391353197417E-17</v>
      </c>
      <c r="HD137" s="107">
        <f t="shared" si="106"/>
        <v>1.492176062523772E-20</v>
      </c>
      <c r="HE137" s="107">
        <f t="shared" si="106"/>
        <v>8.185695784198698E-26</v>
      </c>
      <c r="HF137" s="107">
        <f t="shared" si="106"/>
        <v>1.0281074026784709E-23</v>
      </c>
      <c r="HG137" s="107">
        <f t="shared" si="106"/>
        <v>6.2988464606997058E-26</v>
      </c>
      <c r="HH137" s="107">
        <f t="shared" si="106"/>
        <v>4.8185086813677848E-27</v>
      </c>
      <c r="HI137" s="107">
        <f t="shared" si="106"/>
        <v>3.2548908772910672E-26</v>
      </c>
      <c r="HJ137" s="107">
        <f t="shared" si="106"/>
        <v>5.3011092537958918E-25</v>
      </c>
      <c r="HK137" s="107">
        <f t="shared" si="106"/>
        <v>1.9594098746936006E-26</v>
      </c>
      <c r="HL137" s="107">
        <f t="shared" si="116"/>
        <v>7.3415383578431703E-29</v>
      </c>
      <c r="HM137" s="107">
        <f t="shared" si="116"/>
        <v>2.848419869496147E-27</v>
      </c>
      <c r="HN137" s="107">
        <f t="shared" si="116"/>
        <v>1.2722227015691117E-25</v>
      </c>
      <c r="HO137" s="107">
        <f t="shared" si="116"/>
        <v>1.6928225549055324E-22</v>
      </c>
      <c r="HP137" s="107">
        <f t="shared" si="116"/>
        <v>2.5350671258793113E-20</v>
      </c>
      <c r="HQ137" s="107">
        <f t="shared" si="116"/>
        <v>2.1265035631244759E-22</v>
      </c>
      <c r="HS137" s="107">
        <f t="shared" si="113"/>
        <v>1.150218145224392E-2</v>
      </c>
      <c r="HT137" s="107">
        <f t="shared" si="113"/>
        <v>3.4516641263556629E-2</v>
      </c>
      <c r="HU137" s="107">
        <f t="shared" si="113"/>
        <v>2.0069925980976327E-2</v>
      </c>
      <c r="HV137" s="107">
        <f t="shared" si="113"/>
        <v>8.5530289618982718E-3</v>
      </c>
      <c r="HW137" s="107">
        <f t="shared" si="113"/>
        <v>7.6639294564890947E-3</v>
      </c>
      <c r="HX137" s="107">
        <f t="shared" si="113"/>
        <v>6.9810317627494907E-3</v>
      </c>
      <c r="HY137" s="107">
        <f t="shared" si="113"/>
        <v>9.5535118108726613E-3</v>
      </c>
      <c r="HZ137" s="107">
        <f t="shared" si="113"/>
        <v>1.1425595379514404E-2</v>
      </c>
      <c r="IA137" s="107">
        <f t="shared" si="113"/>
        <v>1.4592226633672663E-2</v>
      </c>
      <c r="IB137" s="107">
        <f t="shared" si="113"/>
        <v>1.509744703777673E-2</v>
      </c>
      <c r="IC137" s="107">
        <f t="shared" si="113"/>
        <v>1.3360478095964004E-2</v>
      </c>
      <c r="ID137" s="107">
        <f t="shared" si="113"/>
        <v>9.2580440971560263E-3</v>
      </c>
      <c r="IE137" s="107">
        <f t="shared" si="113"/>
        <v>6.8016197591794121E-3</v>
      </c>
      <c r="IF137" s="107">
        <f t="shared" si="113"/>
        <v>5.2003435428778708E-3</v>
      </c>
      <c r="IG137" s="107">
        <f t="shared" si="113"/>
        <v>1.0000011114703002E-2</v>
      </c>
      <c r="II137" s="107">
        <f t="shared" si="114"/>
        <v>1.5798609797615646E-14</v>
      </c>
      <c r="IJ137" s="107">
        <f t="shared" si="114"/>
        <v>7.9834964975468667E-12</v>
      </c>
      <c r="IK137" s="107">
        <f t="shared" si="114"/>
        <v>2.0461877312865004E-14</v>
      </c>
      <c r="IL137" s="107">
        <f t="shared" si="114"/>
        <v>3.7834363122201441E-16</v>
      </c>
      <c r="IM137" s="107">
        <f t="shared" si="114"/>
        <v>5.6713957247669987E-17</v>
      </c>
      <c r="IN137" s="107">
        <f t="shared" si="114"/>
        <v>1.8671630350289404E-17</v>
      </c>
      <c r="IO137" s="107">
        <f t="shared" si="114"/>
        <v>1.7794872665427662E-16</v>
      </c>
      <c r="IP137" s="107">
        <f t="shared" si="114"/>
        <v>5.8708242373388853E-16</v>
      </c>
      <c r="IQ137" s="107">
        <f t="shared" si="114"/>
        <v>7.9176305925588202E-16</v>
      </c>
      <c r="IR137" s="107">
        <f t="shared" si="114"/>
        <v>4.0218887392953689E-16</v>
      </c>
      <c r="IS137" s="107">
        <f t="shared" si="114"/>
        <v>6.3554403283205742E-16</v>
      </c>
      <c r="IT137" s="107">
        <f t="shared" si="114"/>
        <v>2.2768296181014808E-16</v>
      </c>
      <c r="IU137" s="107">
        <f t="shared" si="114"/>
        <v>2.6850240525223506E-16</v>
      </c>
      <c r="IV137" s="107">
        <f t="shared" si="114"/>
        <v>1.6747487157746168E-16</v>
      </c>
      <c r="IW137" s="107">
        <f t="shared" si="114"/>
        <v>2.2650599620230238E-12</v>
      </c>
      <c r="IY137" s="107">
        <f t="shared" si="115"/>
        <v>1.1502181452259784E-2</v>
      </c>
      <c r="IZ137" s="107">
        <f t="shared" si="115"/>
        <v>3.4516641271540124E-2</v>
      </c>
      <c r="JA137" s="107">
        <f t="shared" si="115"/>
        <v>2.006992598099679E-2</v>
      </c>
      <c r="JB137" s="107">
        <f t="shared" si="115"/>
        <v>8.55302896189865E-3</v>
      </c>
      <c r="JC137" s="107">
        <f t="shared" si="115"/>
        <v>7.663929456489151E-3</v>
      </c>
      <c r="JD137" s="107">
        <f t="shared" si="115"/>
        <v>6.9810317627495098E-3</v>
      </c>
      <c r="JE137" s="107">
        <f t="shared" si="115"/>
        <v>9.55351181087284E-3</v>
      </c>
      <c r="JF137" s="107">
        <f t="shared" si="115"/>
        <v>1.1425595379514991E-2</v>
      </c>
      <c r="JG137" s="107">
        <f t="shared" si="115"/>
        <v>1.4592226633673454E-2</v>
      </c>
      <c r="JH137" s="107">
        <f t="shared" si="115"/>
        <v>1.5097447037777132E-2</v>
      </c>
      <c r="JI137" s="107">
        <f t="shared" si="115"/>
        <v>1.3360478095964639E-2</v>
      </c>
      <c r="JJ137" s="107">
        <f t="shared" si="115"/>
        <v>9.2580440971562535E-3</v>
      </c>
      <c r="JK137" s="107">
        <f t="shared" si="115"/>
        <v>6.801619759179681E-3</v>
      </c>
      <c r="JL137" s="107">
        <f t="shared" si="115"/>
        <v>5.2003435428780382E-3</v>
      </c>
      <c r="JM137" s="107">
        <f t="shared" si="115"/>
        <v>1.0000011116968062E-2</v>
      </c>
    </row>
    <row r="138" spans="2:273" x14ac:dyDescent="0.25">
      <c r="B138" s="2">
        <v>110</v>
      </c>
      <c r="C138" s="37">
        <v>57.061999999999998</v>
      </c>
      <c r="D138" s="37">
        <v>58.338000000000001</v>
      </c>
      <c r="E138" s="37">
        <v>58.831000000000003</v>
      </c>
      <c r="F138" s="37">
        <v>62.2</v>
      </c>
      <c r="G138" s="37">
        <v>60.045999999999999</v>
      </c>
      <c r="H138" s="37">
        <v>61.308</v>
      </c>
      <c r="I138" s="37">
        <v>60.825000000000003</v>
      </c>
      <c r="J138" s="37">
        <v>62.81</v>
      </c>
      <c r="K138" s="37">
        <v>62.302</v>
      </c>
      <c r="L138" s="37">
        <v>63.253999999999998</v>
      </c>
      <c r="M138" s="37">
        <v>63.031999999999996</v>
      </c>
      <c r="N138" s="37">
        <v>60.603000000000002</v>
      </c>
      <c r="O138" s="37">
        <v>60.984000000000002</v>
      </c>
      <c r="P138" s="37">
        <v>63.920999999999999</v>
      </c>
      <c r="Q138" s="37">
        <v>70.238</v>
      </c>
      <c r="S138" s="4">
        <f t="shared" si="117"/>
        <v>55.907196861799051</v>
      </c>
      <c r="T138" s="4">
        <f t="shared" si="117"/>
        <v>59.164821649720544</v>
      </c>
      <c r="U138" s="4">
        <f t="shared" si="117"/>
        <v>58.821822361487307</v>
      </c>
      <c r="V138" s="4">
        <f t="shared" si="117"/>
        <v>59.550913276205272</v>
      </c>
      <c r="W138" s="4">
        <f t="shared" si="117"/>
        <v>59.374122229954658</v>
      </c>
      <c r="X138" s="4">
        <f t="shared" si="117"/>
        <v>60.008058217916663</v>
      </c>
      <c r="Y138" s="4">
        <f t="shared" si="117"/>
        <v>61.795339407195634</v>
      </c>
      <c r="Z138" s="4">
        <f t="shared" si="117"/>
        <v>63.657027871760924</v>
      </c>
      <c r="AA138" s="4">
        <f t="shared" si="117"/>
        <v>64.218594738308624</v>
      </c>
      <c r="AB138" s="4">
        <f t="shared" si="117"/>
        <v>63.989276771465867</v>
      </c>
      <c r="AC138" s="4">
        <f t="shared" si="117"/>
        <v>63.686760250915221</v>
      </c>
      <c r="AD138" s="4">
        <f t="shared" si="117"/>
        <v>61.850500243852217</v>
      </c>
      <c r="AE138" s="4">
        <f t="shared" si="117"/>
        <v>61.070706727846378</v>
      </c>
      <c r="AF138" s="4">
        <f t="shared" si="117"/>
        <v>61.837943071460671</v>
      </c>
      <c r="AG138" s="4">
        <f t="shared" si="117"/>
        <v>68.525810619899119</v>
      </c>
      <c r="AI138" s="4">
        <f t="shared" si="118"/>
        <v>1.1548031382009469</v>
      </c>
      <c r="AJ138" s="4">
        <f t="shared" si="118"/>
        <v>-0.82682164972054295</v>
      </c>
      <c r="AK138" s="4">
        <f t="shared" si="118"/>
        <v>9.1776385126962623E-3</v>
      </c>
      <c r="AL138" s="4">
        <f t="shared" si="118"/>
        <v>2.6490867237947313</v>
      </c>
      <c r="AM138" s="4">
        <f t="shared" si="118"/>
        <v>0.67187777004534155</v>
      </c>
      <c r="AN138" s="4">
        <f t="shared" si="118"/>
        <v>1.2999417820833372</v>
      </c>
      <c r="AO138" s="4">
        <f t="shared" si="118"/>
        <v>-0.97033940719563105</v>
      </c>
      <c r="AP138" s="4">
        <f t="shared" si="118"/>
        <v>-0.84702787176092187</v>
      </c>
      <c r="AQ138" s="4">
        <f t="shared" si="118"/>
        <v>-1.9165947383086248</v>
      </c>
      <c r="AR138" s="4">
        <f t="shared" si="118"/>
        <v>-0.73527677146586967</v>
      </c>
      <c r="AS138" s="4">
        <f t="shared" si="118"/>
        <v>-0.65476025091522416</v>
      </c>
      <c r="AT138" s="4">
        <f t="shared" si="118"/>
        <v>-1.2475002438522154</v>
      </c>
      <c r="AU138" s="4">
        <f t="shared" si="118"/>
        <v>-8.6706727846376452E-2</v>
      </c>
      <c r="AV138" s="4">
        <f t="shared" si="118"/>
        <v>2.0830569285393281</v>
      </c>
      <c r="AW138" s="4">
        <f t="shared" si="118"/>
        <v>1.712189380100881</v>
      </c>
      <c r="AY138" s="2">
        <f t="shared" si="107"/>
        <v>55.904430460454051</v>
      </c>
      <c r="AZ138" s="2">
        <f t="shared" si="107"/>
        <v>58.179609668997657</v>
      </c>
      <c r="BA138" s="2">
        <f t="shared" si="107"/>
        <v>57.522916672216091</v>
      </c>
      <c r="BB138" s="2">
        <f t="shared" si="107"/>
        <v>58.638687667053752</v>
      </c>
      <c r="BC138" s="2">
        <f t="shared" si="107"/>
        <v>58.284989438675005</v>
      </c>
      <c r="BD138" s="2">
        <f t="shared" si="107"/>
        <v>58.809894620342654</v>
      </c>
      <c r="BE138" s="2">
        <f t="shared" si="107"/>
        <v>60.047773509599047</v>
      </c>
      <c r="BF138" s="2">
        <f t="shared" si="107"/>
        <v>61.419903120500493</v>
      </c>
      <c r="BG138" s="2">
        <f t="shared" si="107"/>
        <v>61.340960299039679</v>
      </c>
      <c r="BH138" s="2">
        <f t="shared" si="107"/>
        <v>60.478525874464125</v>
      </c>
      <c r="BI138" s="2">
        <f t="shared" si="107"/>
        <v>60.341935411679543</v>
      </c>
      <c r="BJ138" s="2">
        <f t="shared" si="107"/>
        <v>59.155034367949384</v>
      </c>
      <c r="BK138" s="2">
        <f t="shared" si="107"/>
        <v>58.900119940563549</v>
      </c>
      <c r="BL138" s="2">
        <f t="shared" si="107"/>
        <v>59.815176102228108</v>
      </c>
      <c r="BM138" s="2">
        <f t="shared" si="107"/>
        <v>62.851301924698873</v>
      </c>
      <c r="BO138" s="2" t="str">
        <f t="shared" si="108"/>
        <v/>
      </c>
      <c r="BP138" s="2" t="str">
        <f t="shared" si="108"/>
        <v/>
      </c>
      <c r="BQ138" s="2" t="str">
        <f t="shared" si="108"/>
        <v/>
      </c>
      <c r="BR138" s="2" t="str">
        <f t="shared" si="108"/>
        <v/>
      </c>
      <c r="BS138" s="2" t="str">
        <f t="shared" si="108"/>
        <v/>
      </c>
      <c r="BT138" s="2" t="str">
        <f t="shared" si="108"/>
        <v/>
      </c>
      <c r="BU138" s="2" t="str">
        <f t="shared" si="108"/>
        <v/>
      </c>
      <c r="BV138" s="2" t="str">
        <f t="shared" si="108"/>
        <v/>
      </c>
      <c r="BW138" s="2" t="str">
        <f t="shared" si="108"/>
        <v/>
      </c>
      <c r="BX138" s="2" t="str">
        <f t="shared" si="108"/>
        <v/>
      </c>
      <c r="BY138" s="2" t="str">
        <f t="shared" si="108"/>
        <v/>
      </c>
      <c r="BZ138" s="2" t="str">
        <f t="shared" si="108"/>
        <v/>
      </c>
      <c r="CA138" s="2" t="str">
        <f t="shared" si="108"/>
        <v/>
      </c>
      <c r="CB138" s="2" t="str">
        <f t="shared" si="108"/>
        <v/>
      </c>
      <c r="CC138" s="2" t="str">
        <f t="shared" si="108"/>
        <v/>
      </c>
      <c r="CE138" s="2" t="str">
        <f t="shared" si="109"/>
        <v/>
      </c>
      <c r="CF138" s="2" t="str">
        <f t="shared" si="109"/>
        <v/>
      </c>
      <c r="CG138" s="2" t="str">
        <f t="shared" si="109"/>
        <v/>
      </c>
      <c r="CH138" s="2" t="str">
        <f t="shared" si="109"/>
        <v/>
      </c>
      <c r="CI138" s="2" t="str">
        <f t="shared" si="109"/>
        <v/>
      </c>
      <c r="CJ138" s="2" t="str">
        <f t="shared" si="109"/>
        <v/>
      </c>
      <c r="CK138" s="2" t="str">
        <f t="shared" si="109"/>
        <v/>
      </c>
      <c r="CL138" s="2" t="str">
        <f t="shared" si="109"/>
        <v/>
      </c>
      <c r="CM138" s="2" t="str">
        <f t="shared" si="109"/>
        <v/>
      </c>
      <c r="CN138" s="2" t="str">
        <f t="shared" si="109"/>
        <v/>
      </c>
      <c r="CO138" s="2" t="str">
        <f t="shared" si="109"/>
        <v/>
      </c>
      <c r="CP138" s="2" t="str">
        <f t="shared" si="109"/>
        <v/>
      </c>
      <c r="CQ138" s="2" t="str">
        <f t="shared" si="109"/>
        <v/>
      </c>
      <c r="CR138" s="2">
        <f t="shared" si="109"/>
        <v>63.920999999999999</v>
      </c>
      <c r="CS138" s="2" t="str">
        <f t="shared" si="109"/>
        <v/>
      </c>
      <c r="CU138" s="2" t="str">
        <f t="shared" si="110"/>
        <v/>
      </c>
      <c r="CV138" s="2" t="str">
        <f t="shared" si="110"/>
        <v/>
      </c>
      <c r="CW138" s="2" t="str">
        <f t="shared" si="110"/>
        <v/>
      </c>
      <c r="CX138" s="2" t="str">
        <f t="shared" si="110"/>
        <v/>
      </c>
      <c r="CY138" s="2" t="str">
        <f t="shared" si="110"/>
        <v/>
      </c>
      <c r="CZ138" s="2" t="str">
        <f t="shared" si="110"/>
        <v/>
      </c>
      <c r="DA138" s="2" t="str">
        <f t="shared" si="110"/>
        <v/>
      </c>
      <c r="DB138" s="2" t="str">
        <f t="shared" si="110"/>
        <v/>
      </c>
      <c r="DC138" s="2" t="str">
        <f t="shared" si="110"/>
        <v/>
      </c>
      <c r="DD138" s="2" t="str">
        <f t="shared" si="110"/>
        <v/>
      </c>
      <c r="DE138" s="2" t="str">
        <f t="shared" si="110"/>
        <v/>
      </c>
      <c r="DF138" s="2" t="str">
        <f t="shared" si="110"/>
        <v/>
      </c>
      <c r="DG138" s="2" t="str">
        <f t="shared" si="110"/>
        <v/>
      </c>
      <c r="DH138" s="2">
        <f t="shared" si="110"/>
        <v>63.920999999999999</v>
      </c>
      <c r="DI138" s="2" t="str">
        <f t="shared" si="110"/>
        <v/>
      </c>
      <c r="DK138" s="2">
        <f t="shared" si="119"/>
        <v>101.27076983805668</v>
      </c>
      <c r="DL138" s="2">
        <f t="shared" si="119"/>
        <v>101.72764287054409</v>
      </c>
      <c r="DM138" s="2">
        <f t="shared" si="119"/>
        <v>99.106540042676215</v>
      </c>
      <c r="DN138" s="2">
        <f t="shared" si="119"/>
        <v>105.5798041377227</v>
      </c>
      <c r="DO138" s="2">
        <f t="shared" si="119"/>
        <v>93.976865901540307</v>
      </c>
      <c r="DP138" s="2">
        <f t="shared" si="119"/>
        <v>94.366332678948964</v>
      </c>
      <c r="DQ138" s="2">
        <f t="shared" si="119"/>
        <v>95.460945182724288</v>
      </c>
      <c r="DR138" s="2">
        <f t="shared" si="119"/>
        <v>94.696598459679862</v>
      </c>
      <c r="DS138" s="2">
        <f t="shared" si="119"/>
        <v>92.215829862517879</v>
      </c>
      <c r="DT138" s="2">
        <f t="shared" si="119"/>
        <v>97.885975083056465</v>
      </c>
      <c r="DU138" s="2">
        <f t="shared" si="119"/>
        <v>95.075434611899723</v>
      </c>
      <c r="DV138" s="2">
        <f t="shared" si="119"/>
        <v>98.975068559347633</v>
      </c>
      <c r="DW138" s="2">
        <f t="shared" si="119"/>
        <v>104.11409845967987</v>
      </c>
      <c r="DX138" s="2">
        <f t="shared" si="119"/>
        <v>98.597465467412135</v>
      </c>
      <c r="DY138" s="2">
        <f t="shared" si="119"/>
        <v>87.387525506072848</v>
      </c>
      <c r="EA138" s="2">
        <f t="shared" si="105"/>
        <v>55.860804522613059</v>
      </c>
      <c r="EB138" s="2">
        <f t="shared" si="105"/>
        <v>58.138965123661258</v>
      </c>
      <c r="EC138" s="2">
        <f t="shared" si="105"/>
        <v>57.486655090184939</v>
      </c>
      <c r="ED138" s="2">
        <f t="shared" si="105"/>
        <v>58.595892592592605</v>
      </c>
      <c r="EE138" s="2">
        <f t="shared" si="104"/>
        <v>58.254069629629626</v>
      </c>
      <c r="EF138" s="2">
        <f t="shared" si="104"/>
        <v>58.779584094114142</v>
      </c>
      <c r="EG138" s="2">
        <f t="shared" si="104"/>
        <v>60.01639675008834</v>
      </c>
      <c r="EH138" s="2">
        <f t="shared" si="104"/>
        <v>61.389001475054236</v>
      </c>
      <c r="EI138" s="2">
        <f t="shared" si="104"/>
        <v>61.314549135802444</v>
      </c>
      <c r="EJ138" s="2">
        <f t="shared" si="104"/>
        <v>60.448668888888918</v>
      </c>
      <c r="EK138" s="2">
        <f t="shared" si="104"/>
        <v>60.312953491030768</v>
      </c>
      <c r="EL138" s="2">
        <f t="shared" si="104"/>
        <v>59.120351379159807</v>
      </c>
      <c r="EM138" s="2">
        <f t="shared" si="86"/>
        <v>58.858358192138056</v>
      </c>
      <c r="EN138" s="2">
        <f t="shared" si="86"/>
        <v>59.779379898137542</v>
      </c>
      <c r="EO138" s="2">
        <f t="shared" si="86"/>
        <v>62.827948255863653</v>
      </c>
      <c r="EQ138" s="2">
        <f t="shared" si="120"/>
        <v>55.874207435964891</v>
      </c>
      <c r="ER138" s="2">
        <f t="shared" si="120"/>
        <v>58.378842217597615</v>
      </c>
      <c r="ES138" s="2">
        <f t="shared" si="120"/>
        <v>57.494726494667013</v>
      </c>
      <c r="ET138" s="2">
        <f t="shared" si="120"/>
        <v>58.606612662566462</v>
      </c>
      <c r="EU138" s="2">
        <f t="shared" si="120"/>
        <v>58.186414325240094</v>
      </c>
      <c r="EV138" s="2">
        <f t="shared" si="120"/>
        <v>58.717922933394263</v>
      </c>
      <c r="EW138" s="2">
        <f t="shared" si="120"/>
        <v>59.972219723951014</v>
      </c>
      <c r="EX138" s="2">
        <f t="shared" si="120"/>
        <v>61.375838191546336</v>
      </c>
      <c r="EY138" s="2">
        <f t="shared" si="120"/>
        <v>61.328281565032768</v>
      </c>
      <c r="EZ138" s="2">
        <f t="shared" si="120"/>
        <v>60.396079971938448</v>
      </c>
      <c r="FA138" s="2">
        <f t="shared" si="120"/>
        <v>60.211851331320986</v>
      </c>
      <c r="FB138" s="2">
        <f t="shared" si="120"/>
        <v>59.041484587541945</v>
      </c>
      <c r="FC138" s="2">
        <f t="shared" si="120"/>
        <v>58.703743653324636</v>
      </c>
      <c r="FD138" s="2">
        <f t="shared" si="120"/>
        <v>59.495260586236732</v>
      </c>
      <c r="FE138" s="2">
        <f t="shared" si="120"/>
        <v>62.629500518476561</v>
      </c>
      <c r="FG138" s="2">
        <f t="shared" si="121"/>
        <v>0.99903937640057228</v>
      </c>
      <c r="FH138" s="2">
        <f t="shared" si="121"/>
        <v>0.99907382189509697</v>
      </c>
      <c r="FI138" s="2">
        <f t="shared" si="121"/>
        <v>0.99912895206747898</v>
      </c>
      <c r="FJ138" s="2">
        <f t="shared" si="121"/>
        <v>0.99908930955048658</v>
      </c>
      <c r="FK138" s="2">
        <f t="shared" si="121"/>
        <v>0.99913313163580153</v>
      </c>
      <c r="FL138" s="2">
        <f t="shared" si="121"/>
        <v>0.99914703640484803</v>
      </c>
      <c r="FM138" s="2">
        <f t="shared" si="121"/>
        <v>0.99911377834463877</v>
      </c>
      <c r="FN138" s="2">
        <f t="shared" si="121"/>
        <v>0.99907193479509337</v>
      </c>
      <c r="FO138" s="2">
        <f t="shared" si="121"/>
        <v>0.99914564818524332</v>
      </c>
      <c r="FP138" s="2">
        <f t="shared" si="121"/>
        <v>0.99920123674879258</v>
      </c>
      <c r="FQ138" s="2">
        <f t="shared" si="121"/>
        <v>0.99916373926623903</v>
      </c>
      <c r="FR138" s="2">
        <f t="shared" si="121"/>
        <v>0.99912826209900663</v>
      </c>
      <c r="FS138" s="2">
        <f t="shared" si="121"/>
        <v>0.99907510406736366</v>
      </c>
      <c r="FT138" s="2">
        <f t="shared" si="121"/>
        <v>0.99907446301231573</v>
      </c>
      <c r="FU138" s="2">
        <f t="shared" si="121"/>
        <v>0.99904657411038922</v>
      </c>
      <c r="FW138" s="2">
        <f t="shared" si="111"/>
        <v>3.0243497667222847E-4</v>
      </c>
      <c r="FX138" s="2">
        <f t="shared" si="111"/>
        <v>1.1408608511890481E-3</v>
      </c>
      <c r="FY138" s="2">
        <f t="shared" si="111"/>
        <v>1.0738269325916315E-3</v>
      </c>
      <c r="FZ138" s="2">
        <f t="shared" si="111"/>
        <v>6.7862767966890298E-4</v>
      </c>
      <c r="GA138" s="2">
        <f t="shared" si="111"/>
        <v>6.9695826331441673E-4</v>
      </c>
      <c r="GB138" s="2">
        <f t="shared" si="111"/>
        <v>7.0830298472370596E-4</v>
      </c>
      <c r="GC138" s="2">
        <f t="shared" si="111"/>
        <v>7.9151717199776915E-4</v>
      </c>
      <c r="GD138" s="2">
        <f t="shared" si="111"/>
        <v>7.5789404834303731E-4</v>
      </c>
      <c r="GE138" s="2">
        <f t="shared" si="111"/>
        <v>7.7174765505104404E-4</v>
      </c>
      <c r="GF138" s="2">
        <f t="shared" si="111"/>
        <v>8.8533553449977312E-4</v>
      </c>
      <c r="GG138" s="2">
        <f t="shared" si="111"/>
        <v>8.7611699862178913E-4</v>
      </c>
      <c r="GH138" s="2">
        <f t="shared" si="111"/>
        <v>7.5923856584724674E-4</v>
      </c>
      <c r="GI138" s="2">
        <f t="shared" si="111"/>
        <v>6.1508883402682782E-4</v>
      </c>
      <c r="GJ138" s="2">
        <f t="shared" si="111"/>
        <v>4.6237580266336351E-4</v>
      </c>
      <c r="GK138" s="2">
        <f t="shared" si="111"/>
        <v>3.1276724964012436E-4</v>
      </c>
      <c r="GM138" s="107">
        <f t="shared" si="112"/>
        <v>4.35086175929806E-78</v>
      </c>
      <c r="GN138" s="107">
        <f t="shared" si="112"/>
        <v>1.3749575798376932E-88</v>
      </c>
      <c r="GO138" s="107">
        <f t="shared" si="112"/>
        <v>2.620095654626493E-110</v>
      </c>
      <c r="GP138" s="107">
        <f t="shared" si="112"/>
        <v>8.2261845967599265E-109</v>
      </c>
      <c r="GQ138" s="107">
        <f t="shared" si="112"/>
        <v>2.9299451707533875E-117</v>
      </c>
      <c r="GR138" s="107">
        <f t="shared" si="112"/>
        <v>6.2090122332331845E-122</v>
      </c>
      <c r="GS138" s="107">
        <f t="shared" si="112"/>
        <v>9.3368717642954125E-117</v>
      </c>
      <c r="GT138" s="107">
        <f t="shared" si="112"/>
        <v>4.9506657548017505E-110</v>
      </c>
      <c r="GU138" s="107">
        <f t="shared" si="112"/>
        <v>3.6911628464235949E-112</v>
      </c>
      <c r="GV138" s="107">
        <f t="shared" si="112"/>
        <v>5.230582658104783E-121</v>
      </c>
      <c r="GW138" s="107">
        <f t="shared" si="112"/>
        <v>1.5267010171139084E-117</v>
      </c>
      <c r="GX138" s="107">
        <f t="shared" si="112"/>
        <v>3.5807378444729409E-115</v>
      </c>
      <c r="GY138" s="107">
        <f t="shared" si="112"/>
        <v>1.2220581388015846E-106</v>
      </c>
      <c r="GZ138" s="107">
        <f t="shared" si="112"/>
        <v>1.7852081911654936E-100</v>
      </c>
      <c r="HA138" s="107">
        <f t="shared" si="112"/>
        <v>2.275533118014639E-88</v>
      </c>
      <c r="HC138" s="107">
        <f t="shared" si="106"/>
        <v>2.1595548188938804E-18</v>
      </c>
      <c r="HD138" s="107">
        <f t="shared" si="106"/>
        <v>2.7126530332356085E-22</v>
      </c>
      <c r="HE138" s="107">
        <f t="shared" si="106"/>
        <v>5.467293502144146E-28</v>
      </c>
      <c r="HF138" s="107">
        <f t="shared" si="106"/>
        <v>8.5304015333234947E-26</v>
      </c>
      <c r="HG138" s="107">
        <f t="shared" si="106"/>
        <v>3.5503254676637136E-28</v>
      </c>
      <c r="HH138" s="107">
        <f t="shared" si="106"/>
        <v>2.2034179642622941E-29</v>
      </c>
      <c r="HI138" s="107">
        <f t="shared" si="106"/>
        <v>1.7725847808933813E-28</v>
      </c>
      <c r="HJ138" s="107">
        <f t="shared" si="106"/>
        <v>3.6936348392741615E-27</v>
      </c>
      <c r="HK138" s="107">
        <f t="shared" si="106"/>
        <v>1.1945592248731414E-28</v>
      </c>
      <c r="HL138" s="107">
        <f t="shared" si="116"/>
        <v>3.0125484520957885E-31</v>
      </c>
      <c r="HM138" s="107">
        <f t="shared" si="116"/>
        <v>1.4308297730663002E-29</v>
      </c>
      <c r="HN138" s="107">
        <f t="shared" si="116"/>
        <v>7.7299769984831363E-28</v>
      </c>
      <c r="HO138" s="107">
        <f t="shared" si="116"/>
        <v>1.6593548040316982E-24</v>
      </c>
      <c r="HP138" s="107">
        <f t="shared" si="116"/>
        <v>3.6009065116043185E-22</v>
      </c>
      <c r="HQ138" s="107">
        <f t="shared" si="116"/>
        <v>1.9298970931856792E-24</v>
      </c>
      <c r="HS138" s="107">
        <f t="shared" si="113"/>
        <v>1.6068221846050293E-2</v>
      </c>
      <c r="HT138" s="107">
        <f t="shared" si="113"/>
        <v>4.6925432833436233E-2</v>
      </c>
      <c r="HU138" s="107">
        <f t="shared" si="113"/>
        <v>2.8944862682914633E-2</v>
      </c>
      <c r="HV138" s="107">
        <f t="shared" si="113"/>
        <v>1.2820884212017257E-2</v>
      </c>
      <c r="HW138" s="107">
        <f t="shared" si="113"/>
        <v>1.1689596893117681E-2</v>
      </c>
      <c r="HX138" s="107">
        <f t="shared" si="113"/>
        <v>1.0771524850686423E-2</v>
      </c>
      <c r="HY138" s="107">
        <f t="shared" si="113"/>
        <v>1.4433199666307076E-2</v>
      </c>
      <c r="HZ138" s="107">
        <f t="shared" si="113"/>
        <v>1.6963150490011236E-2</v>
      </c>
      <c r="IA138" s="107">
        <f t="shared" si="113"/>
        <v>2.1406645045005387E-2</v>
      </c>
      <c r="IB138" s="107">
        <f t="shared" si="113"/>
        <v>2.2357614062814876E-2</v>
      </c>
      <c r="IC138" s="107">
        <f t="shared" si="113"/>
        <v>1.9836617519679238E-2</v>
      </c>
      <c r="ID138" s="107">
        <f t="shared" si="113"/>
        <v>1.3954527696477231E-2</v>
      </c>
      <c r="IE138" s="107">
        <f t="shared" si="113"/>
        <v>1.0263661933378281E-2</v>
      </c>
      <c r="IF138" s="107">
        <f t="shared" si="113"/>
        <v>7.8390139016782569E-3</v>
      </c>
      <c r="IG138" s="107">
        <f t="shared" si="113"/>
        <v>1.378086545272128E-2</v>
      </c>
      <c r="II138" s="107">
        <f t="shared" si="114"/>
        <v>4.7689398025325853E-14</v>
      </c>
      <c r="IJ138" s="107">
        <f t="shared" si="114"/>
        <v>2.2729329856522307E-11</v>
      </c>
      <c r="IK138" s="107">
        <f t="shared" si="114"/>
        <v>7.4482399510147416E-14</v>
      </c>
      <c r="IL138" s="107">
        <f t="shared" si="114"/>
        <v>1.494134912408603E-15</v>
      </c>
      <c r="IM138" s="107">
        <f t="shared" si="114"/>
        <v>2.4299425242265076E-16</v>
      </c>
      <c r="IN138" s="107">
        <f t="shared" si="114"/>
        <v>8.3943901636969864E-17</v>
      </c>
      <c r="IO138" s="107">
        <f t="shared" si="114"/>
        <v>7.4595871755244104E-16</v>
      </c>
      <c r="IP138" s="107">
        <f t="shared" si="114"/>
        <v>2.3243876609666776E-15</v>
      </c>
      <c r="IQ138" s="107">
        <f t="shared" si="114"/>
        <v>3.1071000887173539E-15</v>
      </c>
      <c r="IR138" s="107">
        <f t="shared" si="114"/>
        <v>1.6660786590454999E-15</v>
      </c>
      <c r="IS138" s="107">
        <f t="shared" si="114"/>
        <v>2.5777967142872744E-15</v>
      </c>
      <c r="IT138" s="107">
        <f t="shared" si="114"/>
        <v>9.3730292708071011E-16</v>
      </c>
      <c r="IU138" s="107">
        <f t="shared" si="114"/>
        <v>1.0560087658640693E-15</v>
      </c>
      <c r="IV138" s="107">
        <f t="shared" si="114"/>
        <v>6.3832610920475294E-16</v>
      </c>
      <c r="IW138" s="107">
        <f t="shared" si="114"/>
        <v>5.7335217856404837E-12</v>
      </c>
      <c r="IY138" s="107">
        <f t="shared" si="115"/>
        <v>1.6068221846097987E-2</v>
      </c>
      <c r="IZ138" s="107">
        <f t="shared" si="115"/>
        <v>4.6925432856165565E-2</v>
      </c>
      <c r="JA138" s="107">
        <f t="shared" si="115"/>
        <v>2.8944862682989115E-2</v>
      </c>
      <c r="JB138" s="107">
        <f t="shared" si="115"/>
        <v>1.2820884212018751E-2</v>
      </c>
      <c r="JC138" s="107">
        <f t="shared" si="115"/>
        <v>1.1689596893117923E-2</v>
      </c>
      <c r="JD138" s="107">
        <f t="shared" si="115"/>
        <v>1.0771524850686507E-2</v>
      </c>
      <c r="JE138" s="107">
        <f t="shared" si="115"/>
        <v>1.4433199666307822E-2</v>
      </c>
      <c r="JF138" s="107">
        <f t="shared" si="115"/>
        <v>1.6963150490013561E-2</v>
      </c>
      <c r="JG138" s="107">
        <f t="shared" si="115"/>
        <v>2.1406645045008495E-2</v>
      </c>
      <c r="JH138" s="107">
        <f t="shared" si="115"/>
        <v>2.2357614062816542E-2</v>
      </c>
      <c r="JI138" s="107">
        <f t="shared" si="115"/>
        <v>1.9836617519681816E-2</v>
      </c>
      <c r="JJ138" s="107">
        <f t="shared" si="115"/>
        <v>1.3954527696478168E-2</v>
      </c>
      <c r="JK138" s="107">
        <f t="shared" si="115"/>
        <v>1.0263661933379338E-2</v>
      </c>
      <c r="JL138" s="107">
        <f t="shared" si="115"/>
        <v>7.8390139016788953E-3</v>
      </c>
      <c r="JM138" s="107">
        <f t="shared" si="115"/>
        <v>1.3780865458454802E-2</v>
      </c>
    </row>
    <row r="139" spans="2:273" x14ac:dyDescent="0.25">
      <c r="B139" s="2">
        <v>111</v>
      </c>
      <c r="C139" s="37">
        <v>55.828000000000003</v>
      </c>
      <c r="D139" s="37">
        <v>59.707999999999998</v>
      </c>
      <c r="E139" s="37">
        <v>59.537999999999997</v>
      </c>
      <c r="F139" s="37">
        <v>60.969000000000001</v>
      </c>
      <c r="G139" s="37">
        <v>58.2</v>
      </c>
      <c r="H139" s="37">
        <v>60.061999999999998</v>
      </c>
      <c r="I139" s="37">
        <v>60.444000000000003</v>
      </c>
      <c r="J139" s="37">
        <v>62.667000000000002</v>
      </c>
      <c r="K139" s="37">
        <v>63.348999999999997</v>
      </c>
      <c r="L139" s="37">
        <v>63.951999999999998</v>
      </c>
      <c r="M139" s="37">
        <v>63.683</v>
      </c>
      <c r="N139" s="37">
        <v>62.015999999999998</v>
      </c>
      <c r="O139" s="37">
        <v>61.920999999999999</v>
      </c>
      <c r="P139" s="37">
        <v>63.951999999999998</v>
      </c>
      <c r="Q139" s="37">
        <v>71.429000000000002</v>
      </c>
      <c r="S139" s="4">
        <f t="shared" si="117"/>
        <v>55.775824370784946</v>
      </c>
      <c r="T139" s="4">
        <f t="shared" si="117"/>
        <v>59.269196438968024</v>
      </c>
      <c r="U139" s="4">
        <f t="shared" si="117"/>
        <v>59.156731043491725</v>
      </c>
      <c r="V139" s="4">
        <f t="shared" si="117"/>
        <v>59.801130312579275</v>
      </c>
      <c r="W139" s="4">
        <f t="shared" si="117"/>
        <v>59.71780182269017</v>
      </c>
      <c r="X139" s="4">
        <f t="shared" si="117"/>
        <v>60.412038443885216</v>
      </c>
      <c r="Y139" s="4">
        <f t="shared" si="117"/>
        <v>62.381796115271094</v>
      </c>
      <c r="Z139" s="4">
        <f t="shared" si="117"/>
        <v>64.382388371284534</v>
      </c>
      <c r="AA139" s="4">
        <f t="shared" si="117"/>
        <v>65.172369543921363</v>
      </c>
      <c r="AB139" s="4">
        <f t="shared" si="117"/>
        <v>65.208202650137991</v>
      </c>
      <c r="AC139" s="4">
        <f t="shared" si="117"/>
        <v>64.846785724487773</v>
      </c>
      <c r="AD139" s="4">
        <f t="shared" si="117"/>
        <v>62.815340972892557</v>
      </c>
      <c r="AE139" s="4">
        <f t="shared" si="117"/>
        <v>61.850006262042172</v>
      </c>
      <c r="AF139" s="4">
        <f t="shared" si="117"/>
        <v>62.564828077919941</v>
      </c>
      <c r="AG139" s="4">
        <f t="shared" si="117"/>
        <v>70.158736782099197</v>
      </c>
      <c r="AI139" s="4">
        <f t="shared" si="118"/>
        <v>5.2175629215057029E-2</v>
      </c>
      <c r="AJ139" s="4">
        <f t="shared" si="118"/>
        <v>0.43880356103197471</v>
      </c>
      <c r="AK139" s="4">
        <f t="shared" si="118"/>
        <v>0.38126895650827208</v>
      </c>
      <c r="AL139" s="4">
        <f t="shared" si="118"/>
        <v>1.1678696874207262</v>
      </c>
      <c r="AM139" s="4">
        <f t="shared" si="118"/>
        <v>-1.5178018226901671</v>
      </c>
      <c r="AN139" s="4">
        <f t="shared" si="118"/>
        <v>-0.35003844388521799</v>
      </c>
      <c r="AO139" s="4">
        <f t="shared" si="118"/>
        <v>-1.937796115271091</v>
      </c>
      <c r="AP139" s="4">
        <f t="shared" si="118"/>
        <v>-1.7153883712845328</v>
      </c>
      <c r="AQ139" s="4">
        <f t="shared" si="118"/>
        <v>-1.8233695439213662</v>
      </c>
      <c r="AR139" s="4">
        <f t="shared" si="118"/>
        <v>-1.2562026501379933</v>
      </c>
      <c r="AS139" s="4">
        <f t="shared" si="118"/>
        <v>-1.1637857244877736</v>
      </c>
      <c r="AT139" s="4">
        <f t="shared" si="118"/>
        <v>-0.79934097289255845</v>
      </c>
      <c r="AU139" s="4">
        <f t="shared" si="118"/>
        <v>7.0993737957827818E-2</v>
      </c>
      <c r="AV139" s="4">
        <f t="shared" si="118"/>
        <v>1.3871719220800571</v>
      </c>
      <c r="AW139" s="4">
        <f t="shared" si="118"/>
        <v>1.2702632179008049</v>
      </c>
      <c r="AY139" s="2">
        <f t="shared" si="107"/>
        <v>55.772160428850661</v>
      </c>
      <c r="AZ139" s="2">
        <f t="shared" si="107"/>
        <v>58.011347933722817</v>
      </c>
      <c r="BA139" s="2">
        <f t="shared" si="107"/>
        <v>57.407540595374194</v>
      </c>
      <c r="BB139" s="2">
        <f t="shared" si="107"/>
        <v>58.519118686949604</v>
      </c>
      <c r="BC139" s="2">
        <f t="shared" si="107"/>
        <v>58.163815888009587</v>
      </c>
      <c r="BD139" s="2">
        <f t="shared" si="107"/>
        <v>58.684709706541192</v>
      </c>
      <c r="BE139" s="2">
        <f t="shared" si="107"/>
        <v>59.914592383085797</v>
      </c>
      <c r="BF139" s="2">
        <f t="shared" si="107"/>
        <v>61.27460221327555</v>
      </c>
      <c r="BG139" s="2">
        <f t="shared" si="107"/>
        <v>61.226188407491165</v>
      </c>
      <c r="BH139" s="2">
        <f t="shared" si="107"/>
        <v>60.361810093511728</v>
      </c>
      <c r="BI139" s="2">
        <f t="shared" si="107"/>
        <v>60.211161668873224</v>
      </c>
      <c r="BJ139" s="2">
        <f t="shared" si="107"/>
        <v>59.015015295704679</v>
      </c>
      <c r="BK139" s="2">
        <f t="shared" si="107"/>
        <v>58.774255550483574</v>
      </c>
      <c r="BL139" s="2">
        <f t="shared" si="107"/>
        <v>59.69173294137078</v>
      </c>
      <c r="BM139" s="2">
        <f t="shared" si="107"/>
        <v>62.712686480612938</v>
      </c>
      <c r="BO139" s="2" t="str">
        <f t="shared" si="108"/>
        <v/>
      </c>
      <c r="BP139" s="2" t="str">
        <f t="shared" si="108"/>
        <v/>
      </c>
      <c r="BQ139" s="2" t="str">
        <f t="shared" si="108"/>
        <v/>
      </c>
      <c r="BR139" s="2" t="str">
        <f t="shared" si="108"/>
        <v/>
      </c>
      <c r="BS139" s="2" t="str">
        <f t="shared" si="108"/>
        <v/>
      </c>
      <c r="BT139" s="2" t="str">
        <f t="shared" si="108"/>
        <v/>
      </c>
      <c r="BU139" s="2" t="str">
        <f t="shared" si="108"/>
        <v/>
      </c>
      <c r="BV139" s="2" t="str">
        <f t="shared" si="108"/>
        <v/>
      </c>
      <c r="BW139" s="2" t="str">
        <f t="shared" si="108"/>
        <v/>
      </c>
      <c r="BX139" s="2" t="str">
        <f t="shared" si="108"/>
        <v/>
      </c>
      <c r="BY139" s="2" t="str">
        <f t="shared" si="108"/>
        <v/>
      </c>
      <c r="BZ139" s="2" t="str">
        <f t="shared" si="108"/>
        <v/>
      </c>
      <c r="CA139" s="2" t="str">
        <f t="shared" si="108"/>
        <v/>
      </c>
      <c r="CB139" s="2" t="str">
        <f t="shared" si="108"/>
        <v/>
      </c>
      <c r="CC139" s="2" t="str">
        <f t="shared" si="108"/>
        <v/>
      </c>
      <c r="CE139" s="2" t="str">
        <f t="shared" si="109"/>
        <v/>
      </c>
      <c r="CF139" s="2" t="str">
        <f t="shared" si="109"/>
        <v/>
      </c>
      <c r="CG139" s="2" t="str">
        <f t="shared" si="109"/>
        <v/>
      </c>
      <c r="CH139" s="2" t="str">
        <f t="shared" si="109"/>
        <v/>
      </c>
      <c r="CI139" s="2" t="str">
        <f t="shared" si="109"/>
        <v/>
      </c>
      <c r="CJ139" s="2" t="str">
        <f t="shared" si="109"/>
        <v/>
      </c>
      <c r="CK139" s="2" t="str">
        <f t="shared" si="109"/>
        <v/>
      </c>
      <c r="CL139" s="2" t="str">
        <f t="shared" si="109"/>
        <v/>
      </c>
      <c r="CM139" s="2" t="str">
        <f t="shared" si="109"/>
        <v/>
      </c>
      <c r="CN139" s="2" t="str">
        <f t="shared" si="109"/>
        <v/>
      </c>
      <c r="CO139" s="2" t="str">
        <f t="shared" si="109"/>
        <v/>
      </c>
      <c r="CP139" s="2" t="str">
        <f t="shared" si="109"/>
        <v/>
      </c>
      <c r="CQ139" s="2" t="str">
        <f t="shared" si="109"/>
        <v/>
      </c>
      <c r="CR139" s="2" t="str">
        <f t="shared" si="109"/>
        <v/>
      </c>
      <c r="CS139" s="2" t="str">
        <f t="shared" si="109"/>
        <v/>
      </c>
      <c r="CU139" s="2" t="str">
        <f t="shared" si="110"/>
        <v/>
      </c>
      <c r="CV139" s="2" t="str">
        <f t="shared" si="110"/>
        <v/>
      </c>
      <c r="CW139" s="2" t="str">
        <f t="shared" si="110"/>
        <v/>
      </c>
      <c r="CX139" s="2" t="str">
        <f t="shared" si="110"/>
        <v/>
      </c>
      <c r="CY139" s="2" t="str">
        <f t="shared" si="110"/>
        <v/>
      </c>
      <c r="CZ139" s="2" t="str">
        <f t="shared" si="110"/>
        <v/>
      </c>
      <c r="DA139" s="2" t="str">
        <f t="shared" si="110"/>
        <v/>
      </c>
      <c r="DB139" s="2" t="str">
        <f t="shared" si="110"/>
        <v/>
      </c>
      <c r="DC139" s="2" t="str">
        <f t="shared" si="110"/>
        <v/>
      </c>
      <c r="DD139" s="2" t="str">
        <f t="shared" si="110"/>
        <v/>
      </c>
      <c r="DE139" s="2" t="str">
        <f t="shared" si="110"/>
        <v/>
      </c>
      <c r="DF139" s="2" t="str">
        <f t="shared" si="110"/>
        <v/>
      </c>
      <c r="DG139" s="2" t="str">
        <f t="shared" si="110"/>
        <v/>
      </c>
      <c r="DH139" s="2" t="str">
        <f t="shared" si="110"/>
        <v/>
      </c>
      <c r="DI139" s="2" t="str">
        <f t="shared" si="110"/>
        <v/>
      </c>
      <c r="DK139" s="2">
        <f t="shared" si="119"/>
        <v>101.63296680161943</v>
      </c>
      <c r="DL139" s="2">
        <f t="shared" si="119"/>
        <v>102.07389859287055</v>
      </c>
      <c r="DM139" s="2">
        <f t="shared" si="119"/>
        <v>99.43887834589313</v>
      </c>
      <c r="DN139" s="2">
        <f t="shared" si="119"/>
        <v>105.97326940501355</v>
      </c>
      <c r="DO139" s="2">
        <f t="shared" si="119"/>
        <v>94.252459377831457</v>
      </c>
      <c r="DP139" s="2">
        <f t="shared" si="119"/>
        <v>94.635396254907889</v>
      </c>
      <c r="DQ139" s="2">
        <f t="shared" si="119"/>
        <v>95.709292358804021</v>
      </c>
      <c r="DR139" s="2">
        <f t="shared" si="119"/>
        <v>94.943064028994257</v>
      </c>
      <c r="DS139" s="2">
        <f t="shared" si="119"/>
        <v>92.429024822407683</v>
      </c>
      <c r="DT139" s="2">
        <f t="shared" si="119"/>
        <v>98.163179401993347</v>
      </c>
      <c r="DU139" s="2">
        <f t="shared" si="119"/>
        <v>95.335294472968883</v>
      </c>
      <c r="DV139" s="2">
        <f t="shared" si="119"/>
        <v>99.282688613711883</v>
      </c>
      <c r="DW139" s="2">
        <f t="shared" si="119"/>
        <v>104.47329658713382</v>
      </c>
      <c r="DX139" s="2">
        <f t="shared" si="119"/>
        <v>98.916660346271215</v>
      </c>
      <c r="DY139" s="2">
        <f t="shared" si="119"/>
        <v>87.598900809716568</v>
      </c>
      <c r="EA139" s="2">
        <f t="shared" si="105"/>
        <v>55.734317516152181</v>
      </c>
      <c r="EB139" s="2">
        <f t="shared" si="105"/>
        <v>57.975926272496409</v>
      </c>
      <c r="EC139" s="2">
        <f t="shared" si="105"/>
        <v>57.3760788705954</v>
      </c>
      <c r="ED139" s="2">
        <f t="shared" si="105"/>
        <v>58.481995061728412</v>
      </c>
      <c r="EE139" s="2">
        <f t="shared" si="104"/>
        <v>58.13699308641975</v>
      </c>
      <c r="EF139" s="2">
        <f t="shared" si="104"/>
        <v>58.65841408743411</v>
      </c>
      <c r="EG139" s="2">
        <f t="shared" si="104"/>
        <v>59.88736811199567</v>
      </c>
      <c r="EH139" s="2">
        <f t="shared" si="104"/>
        <v>61.247750954446857</v>
      </c>
      <c r="EI139" s="2">
        <f t="shared" si="104"/>
        <v>61.203274567901211</v>
      </c>
      <c r="EJ139" s="2">
        <f t="shared" si="104"/>
        <v>60.335920000000023</v>
      </c>
      <c r="EK139" s="2">
        <f t="shared" si="104"/>
        <v>60.18602879398864</v>
      </c>
      <c r="EL139" s="2">
        <f t="shared" si="104"/>
        <v>58.984936685443458</v>
      </c>
      <c r="EM139" s="2">
        <f t="shared" si="86"/>
        <v>58.738071051553355</v>
      </c>
      <c r="EN139" s="2">
        <f t="shared" si="86"/>
        <v>59.660708625420519</v>
      </c>
      <c r="EO139" s="2">
        <f t="shared" si="86"/>
        <v>62.692391737787389</v>
      </c>
      <c r="EQ139" s="2">
        <f t="shared" si="120"/>
        <v>55.793289281839073</v>
      </c>
      <c r="ER139" s="2">
        <f t="shared" si="120"/>
        <v>58.26657592718577</v>
      </c>
      <c r="ES139" s="2">
        <f t="shared" si="120"/>
        <v>57.402404765884334</v>
      </c>
      <c r="ET139" s="2">
        <f t="shared" si="120"/>
        <v>58.511823561132346</v>
      </c>
      <c r="EU139" s="2">
        <f t="shared" si="120"/>
        <v>58.096745177135759</v>
      </c>
      <c r="EV139" s="2">
        <f t="shared" si="120"/>
        <v>58.624821559391819</v>
      </c>
      <c r="EW139" s="2">
        <f t="shared" si="120"/>
        <v>59.879002912908426</v>
      </c>
      <c r="EX139" s="2">
        <f t="shared" si="120"/>
        <v>61.277544842975523</v>
      </c>
      <c r="EY139" s="2">
        <f t="shared" si="120"/>
        <v>61.236217498275778</v>
      </c>
      <c r="EZ139" s="2">
        <f t="shared" si="120"/>
        <v>60.308639675077096</v>
      </c>
      <c r="FA139" s="2">
        <f t="shared" si="120"/>
        <v>60.10652782784792</v>
      </c>
      <c r="FB139" s="2">
        <f t="shared" si="120"/>
        <v>58.922577617575314</v>
      </c>
      <c r="FC139" s="2">
        <f t="shared" si="120"/>
        <v>58.597092293917186</v>
      </c>
      <c r="FD139" s="2">
        <f t="shared" si="120"/>
        <v>59.396701656294724</v>
      </c>
      <c r="FE139" s="2">
        <f t="shared" si="120"/>
        <v>62.485871770686998</v>
      </c>
      <c r="FG139" s="2">
        <f t="shared" si="121"/>
        <v>0.99917596443246037</v>
      </c>
      <c r="FH139" s="2">
        <f t="shared" si="121"/>
        <v>0.99920551612592523</v>
      </c>
      <c r="FI139" s="2">
        <f t="shared" si="121"/>
        <v>0.99925281314423031</v>
      </c>
      <c r="FJ139" s="2">
        <f t="shared" si="121"/>
        <v>0.99921880329739066</v>
      </c>
      <c r="FK139" s="2">
        <f t="shared" si="121"/>
        <v>0.99925639882956885</v>
      </c>
      <c r="FL139" s="2">
        <f t="shared" si="121"/>
        <v>0.99926832781226127</v>
      </c>
      <c r="FM139" s="2">
        <f t="shared" si="121"/>
        <v>0.99923979544929575</v>
      </c>
      <c r="FN139" s="2">
        <f t="shared" si="121"/>
        <v>0.99920389714082414</v>
      </c>
      <c r="FO139" s="2">
        <f t="shared" si="121"/>
        <v>0.99926713685266433</v>
      </c>
      <c r="FP139" s="2">
        <f t="shared" si="121"/>
        <v>0.99931482615364231</v>
      </c>
      <c r="FQ139" s="2">
        <f t="shared" si="121"/>
        <v>0.9992826572323209</v>
      </c>
      <c r="FR139" s="2">
        <f t="shared" si="121"/>
        <v>0.99925222121430857</v>
      </c>
      <c r="FS139" s="2">
        <f t="shared" si="121"/>
        <v>0.99920661612955841</v>
      </c>
      <c r="FT139" s="2">
        <f t="shared" si="121"/>
        <v>0.99920606615446084</v>
      </c>
      <c r="FU139" s="2">
        <f t="shared" si="121"/>
        <v>0.99918213956049839</v>
      </c>
      <c r="FW139" s="2">
        <f t="shared" si="111"/>
        <v>3.5259560206837419E-4</v>
      </c>
      <c r="FX139" s="2">
        <f t="shared" si="111"/>
        <v>1.3298943667626143E-3</v>
      </c>
      <c r="FY139" s="2">
        <f t="shared" si="111"/>
        <v>1.2517672660306929E-3</v>
      </c>
      <c r="FZ139" s="2">
        <f t="shared" si="111"/>
        <v>7.9113270788597049E-4</v>
      </c>
      <c r="GA139" s="2">
        <f t="shared" si="111"/>
        <v>8.1249972247867004E-4</v>
      </c>
      <c r="GB139" s="2">
        <f t="shared" si="111"/>
        <v>8.2572361317660443E-4</v>
      </c>
      <c r="GC139" s="2">
        <f t="shared" si="111"/>
        <v>9.2272009422960603E-4</v>
      </c>
      <c r="GD139" s="2">
        <f t="shared" si="111"/>
        <v>8.8352848576756567E-4</v>
      </c>
      <c r="GE139" s="2">
        <f t="shared" si="111"/>
        <v>8.99676506877102E-4</v>
      </c>
      <c r="GF139" s="2">
        <f t="shared" si="111"/>
        <v>1.0320738483096256E-3</v>
      </c>
      <c r="GG139" s="2">
        <f t="shared" si="111"/>
        <v>1.0213289649969423E-3</v>
      </c>
      <c r="GH139" s="2">
        <f t="shared" si="111"/>
        <v>8.8509568357767452E-4</v>
      </c>
      <c r="GI139" s="2">
        <f t="shared" si="111"/>
        <v>7.1706775133010083E-4</v>
      </c>
      <c r="GJ139" s="2">
        <f t="shared" si="111"/>
        <v>5.3904925402420434E-4</v>
      </c>
      <c r="GK139" s="2">
        <f t="shared" si="111"/>
        <v>3.6464091841081274E-4</v>
      </c>
      <c r="GM139" s="107">
        <f t="shared" si="112"/>
        <v>1.7129972023463153E-81</v>
      </c>
      <c r="GN139" s="107">
        <f t="shared" si="112"/>
        <v>1.9320855995690335E-92</v>
      </c>
      <c r="GO139" s="107">
        <f t="shared" si="112"/>
        <v>4.4185193529250755E-115</v>
      </c>
      <c r="GP139" s="107">
        <f t="shared" si="112"/>
        <v>1.5055393070790057E-113</v>
      </c>
      <c r="GQ139" s="107">
        <f t="shared" si="112"/>
        <v>2.4642059055535977E-122</v>
      </c>
      <c r="GR139" s="107">
        <f t="shared" si="112"/>
        <v>3.3472151870495517E-127</v>
      </c>
      <c r="GS139" s="107">
        <f t="shared" si="112"/>
        <v>7.9629711155896855E-122</v>
      </c>
      <c r="GT139" s="107">
        <f t="shared" si="112"/>
        <v>7.7629625940444085E-115</v>
      </c>
      <c r="GU139" s="107">
        <f t="shared" si="112"/>
        <v>5.323373296859636E-117</v>
      </c>
      <c r="GV139" s="107">
        <f t="shared" si="112"/>
        <v>3.4630968045777489E-126</v>
      </c>
      <c r="GW139" s="107">
        <f t="shared" si="112"/>
        <v>1.3250716542028646E-122</v>
      </c>
      <c r="GX139" s="107">
        <f t="shared" si="112"/>
        <v>3.6854401121111084E-120</v>
      </c>
      <c r="GY139" s="107">
        <f t="shared" si="112"/>
        <v>2.7244503110331075E-111</v>
      </c>
      <c r="GZ139" s="107">
        <f t="shared" si="112"/>
        <v>7.4608620723013062E-105</v>
      </c>
      <c r="HA139" s="107">
        <f t="shared" si="112"/>
        <v>3.1499984902001121E-92</v>
      </c>
      <c r="HC139" s="107">
        <f t="shared" si="106"/>
        <v>6.1436098583986076E-20</v>
      </c>
      <c r="HD139" s="107">
        <f t="shared" si="106"/>
        <v>4.1496357365346412E-24</v>
      </c>
      <c r="HE139" s="107">
        <f t="shared" si="106"/>
        <v>2.95293400021703E-30</v>
      </c>
      <c r="HF139" s="107">
        <f t="shared" si="106"/>
        <v>5.7256123285269338E-28</v>
      </c>
      <c r="HG139" s="107">
        <f t="shared" si="106"/>
        <v>1.5968056588550313E-30</v>
      </c>
      <c r="HH139" s="107">
        <f t="shared" si="106"/>
        <v>7.9748965174354707E-32</v>
      </c>
      <c r="HI139" s="107">
        <f t="shared" si="106"/>
        <v>7.6994784105250253E-31</v>
      </c>
      <c r="HJ139" s="107">
        <f t="shared" si="106"/>
        <v>2.074328234026276E-29</v>
      </c>
      <c r="HK139" s="107">
        <f t="shared" si="106"/>
        <v>5.8746171342115129E-31</v>
      </c>
      <c r="HL139" s="107">
        <f t="shared" si="116"/>
        <v>9.8428377682866008E-34</v>
      </c>
      <c r="HM139" s="107">
        <f t="shared" si="116"/>
        <v>5.744803328243418E-32</v>
      </c>
      <c r="HN139" s="107">
        <f t="shared" si="116"/>
        <v>3.7618214610016248E-30</v>
      </c>
      <c r="HO139" s="107">
        <f t="shared" si="116"/>
        <v>1.3203393955730884E-26</v>
      </c>
      <c r="HP139" s="107">
        <f t="shared" si="116"/>
        <v>4.2035286855694537E-24</v>
      </c>
      <c r="HQ139" s="107">
        <f t="shared" si="116"/>
        <v>1.4108864456641609E-26</v>
      </c>
      <c r="HS139" s="107">
        <f t="shared" si="113"/>
        <v>2.2157070699996458E-2</v>
      </c>
      <c r="HT139" s="107">
        <f t="shared" si="113"/>
        <v>6.2890949212198136E-2</v>
      </c>
      <c r="HU139" s="107">
        <f t="shared" si="113"/>
        <v>4.1009365621992519E-2</v>
      </c>
      <c r="HV139" s="107">
        <f t="shared" si="113"/>
        <v>1.8874972970137776E-2</v>
      </c>
      <c r="HW139" s="107">
        <f t="shared" si="113"/>
        <v>1.7490569521085186E-2</v>
      </c>
      <c r="HX139" s="107">
        <f t="shared" si="113"/>
        <v>1.6292256028225028E-2</v>
      </c>
      <c r="HY139" s="107">
        <f t="shared" si="113"/>
        <v>2.1391070499906691E-2</v>
      </c>
      <c r="HZ139" s="107">
        <f t="shared" si="113"/>
        <v>2.4729288857009698E-2</v>
      </c>
      <c r="IA139" s="107">
        <f t="shared" si="113"/>
        <v>3.0840491734344038E-2</v>
      </c>
      <c r="IB139" s="107">
        <f t="shared" si="113"/>
        <v>3.2480990999815801E-2</v>
      </c>
      <c r="IC139" s="107">
        <f t="shared" si="113"/>
        <v>2.8900964385007083E-2</v>
      </c>
      <c r="ID139" s="107">
        <f t="shared" si="113"/>
        <v>2.0640959195177767E-2</v>
      </c>
      <c r="IE139" s="107">
        <f t="shared" si="113"/>
        <v>1.5214575839523115E-2</v>
      </c>
      <c r="IF139" s="107">
        <f t="shared" si="113"/>
        <v>1.1619377670896469E-2</v>
      </c>
      <c r="IG139" s="107">
        <f t="shared" si="113"/>
        <v>1.8772325603412656E-2</v>
      </c>
      <c r="II139" s="107">
        <f t="shared" si="114"/>
        <v>1.4109462534961339E-13</v>
      </c>
      <c r="IJ139" s="107">
        <f t="shared" si="114"/>
        <v>6.3271295024451908E-11</v>
      </c>
      <c r="IK139" s="107">
        <f t="shared" si="114"/>
        <v>2.6369787648173439E-13</v>
      </c>
      <c r="IL139" s="107">
        <f t="shared" si="114"/>
        <v>5.7389271559180235E-15</v>
      </c>
      <c r="IM139" s="107">
        <f t="shared" si="114"/>
        <v>1.0107836759605217E-15</v>
      </c>
      <c r="IN139" s="107">
        <f t="shared" si="114"/>
        <v>3.6600540919226613E-16</v>
      </c>
      <c r="IO139" s="107">
        <f t="shared" si="114"/>
        <v>3.0357918227452198E-15</v>
      </c>
      <c r="IP139" s="107">
        <f t="shared" si="114"/>
        <v>8.9465141806178472E-15</v>
      </c>
      <c r="IQ139" s="107">
        <f t="shared" si="114"/>
        <v>1.1855031304240395E-14</v>
      </c>
      <c r="IR139" s="107">
        <f t="shared" si="114"/>
        <v>6.699034519533449E-15</v>
      </c>
      <c r="IS139" s="107">
        <f t="shared" si="114"/>
        <v>1.0153570955491148E-14</v>
      </c>
      <c r="IT139" s="107">
        <f t="shared" si="114"/>
        <v>3.748043831666472E-15</v>
      </c>
      <c r="IU139" s="107">
        <f t="shared" si="114"/>
        <v>4.0412467832101643E-15</v>
      </c>
      <c r="IV139" s="107">
        <f t="shared" si="114"/>
        <v>2.3711476324339174E-15</v>
      </c>
      <c r="IW139" s="107">
        <f t="shared" si="114"/>
        <v>1.4270906629304409E-11</v>
      </c>
      <c r="IY139" s="107">
        <f t="shared" si="115"/>
        <v>2.2157070700137553E-2</v>
      </c>
      <c r="IZ139" s="107">
        <f t="shared" si="115"/>
        <v>6.2890949275469427E-2</v>
      </c>
      <c r="JA139" s="107">
        <f t="shared" si="115"/>
        <v>4.1009365622256218E-2</v>
      </c>
      <c r="JB139" s="107">
        <f t="shared" si="115"/>
        <v>1.8874972970143514E-2</v>
      </c>
      <c r="JC139" s="107">
        <f t="shared" si="115"/>
        <v>1.7490569521086196E-2</v>
      </c>
      <c r="JD139" s="107">
        <f t="shared" si="115"/>
        <v>1.6292256028225392E-2</v>
      </c>
      <c r="JE139" s="107">
        <f t="shared" si="115"/>
        <v>2.1391070499909726E-2</v>
      </c>
      <c r="JF139" s="107">
        <f t="shared" si="115"/>
        <v>2.4729288857018646E-2</v>
      </c>
      <c r="JG139" s="107">
        <f t="shared" si="115"/>
        <v>3.0840491734355893E-2</v>
      </c>
      <c r="JH139" s="107">
        <f t="shared" si="115"/>
        <v>3.2480990999822497E-2</v>
      </c>
      <c r="JI139" s="107">
        <f t="shared" si="115"/>
        <v>2.8900964385017238E-2</v>
      </c>
      <c r="JJ139" s="107">
        <f t="shared" si="115"/>
        <v>2.0640959195181514E-2</v>
      </c>
      <c r="JK139" s="107">
        <f t="shared" si="115"/>
        <v>1.5214575839527157E-2</v>
      </c>
      <c r="JL139" s="107">
        <f t="shared" si="115"/>
        <v>1.161937767089884E-2</v>
      </c>
      <c r="JM139" s="107">
        <f t="shared" si="115"/>
        <v>1.8772325617683563E-2</v>
      </c>
    </row>
    <row r="140" spans="2:273" x14ac:dyDescent="0.25">
      <c r="B140" s="2">
        <v>112</v>
      </c>
      <c r="C140" s="37">
        <v>55.594000000000001</v>
      </c>
      <c r="D140" s="37">
        <v>59.877000000000002</v>
      </c>
      <c r="E140" s="37">
        <v>59</v>
      </c>
      <c r="F140" s="37">
        <v>60.338000000000001</v>
      </c>
      <c r="G140" s="37">
        <v>59.061999999999998</v>
      </c>
      <c r="H140" s="37">
        <v>59.308</v>
      </c>
      <c r="I140" s="37">
        <v>61.063000000000002</v>
      </c>
      <c r="J140" s="37">
        <v>63.19</v>
      </c>
      <c r="K140" s="37">
        <v>63.317</v>
      </c>
      <c r="L140" s="37">
        <v>62.603000000000002</v>
      </c>
      <c r="M140" s="37">
        <v>62.698</v>
      </c>
      <c r="N140" s="37">
        <v>61.951999999999998</v>
      </c>
      <c r="O140" s="37">
        <v>61.332999999999998</v>
      </c>
      <c r="P140" s="37">
        <v>65.492000000000004</v>
      </c>
      <c r="Q140" s="37">
        <v>73.936999999999998</v>
      </c>
      <c r="S140" s="4">
        <f t="shared" si="117"/>
        <v>55.645446245387291</v>
      </c>
      <c r="T140" s="4">
        <f t="shared" si="117"/>
        <v>59.424043542546507</v>
      </c>
      <c r="U140" s="4">
        <f t="shared" si="117"/>
        <v>59.602143136544221</v>
      </c>
      <c r="V140" s="4">
        <f t="shared" si="117"/>
        <v>60.166679254921348</v>
      </c>
      <c r="W140" s="4">
        <f t="shared" si="117"/>
        <v>60.214209599476206</v>
      </c>
      <c r="X140" s="4">
        <f t="shared" si="117"/>
        <v>60.996508809731829</v>
      </c>
      <c r="Y140" s="4">
        <f t="shared" si="117"/>
        <v>63.192404893364817</v>
      </c>
      <c r="Z140" s="4">
        <f t="shared" si="117"/>
        <v>65.36108642305345</v>
      </c>
      <c r="AA140" s="4">
        <f t="shared" si="117"/>
        <v>66.415959181421883</v>
      </c>
      <c r="AB140" s="4">
        <f t="shared" si="117"/>
        <v>66.795090109951559</v>
      </c>
      <c r="AC140" s="4">
        <f t="shared" si="117"/>
        <v>66.372537822615854</v>
      </c>
      <c r="AD140" s="4">
        <f t="shared" si="117"/>
        <v>64.123794309062419</v>
      </c>
      <c r="AE140" s="4">
        <f t="shared" si="117"/>
        <v>62.923410754043083</v>
      </c>
      <c r="AF140" s="4">
        <f t="shared" si="117"/>
        <v>63.575635347927722</v>
      </c>
      <c r="AG140" s="4">
        <f t="shared" si="117"/>
        <v>72.221356973424648</v>
      </c>
      <c r="AI140" s="4">
        <f t="shared" si="118"/>
        <v>-5.144624538728948E-2</v>
      </c>
      <c r="AJ140" s="4">
        <f t="shared" si="118"/>
        <v>0.45295645745349589</v>
      </c>
      <c r="AK140" s="4">
        <f t="shared" si="118"/>
        <v>-0.60214313654422114</v>
      </c>
      <c r="AL140" s="4">
        <f t="shared" si="118"/>
        <v>0.17132074507865269</v>
      </c>
      <c r="AM140" s="4">
        <f t="shared" si="118"/>
        <v>-1.1522095994762083</v>
      </c>
      <c r="AN140" s="4">
        <f t="shared" si="118"/>
        <v>-1.6885088097318288</v>
      </c>
      <c r="AO140" s="4">
        <f t="shared" si="118"/>
        <v>-2.1294048933648142</v>
      </c>
      <c r="AP140" s="4">
        <f t="shared" si="118"/>
        <v>-2.1710864230534526</v>
      </c>
      <c r="AQ140" s="4">
        <f t="shared" si="118"/>
        <v>-3.0989591814218826</v>
      </c>
      <c r="AR140" s="4">
        <f t="shared" si="118"/>
        <v>-4.1920901099515575</v>
      </c>
      <c r="AS140" s="4">
        <f t="shared" si="118"/>
        <v>-3.6745378226158536</v>
      </c>
      <c r="AT140" s="4">
        <f t="shared" si="118"/>
        <v>-2.1717943090624203</v>
      </c>
      <c r="AU140" s="4">
        <f t="shared" si="118"/>
        <v>-1.5904107540430843</v>
      </c>
      <c r="AV140" s="4">
        <f t="shared" si="118"/>
        <v>1.9163646520722821</v>
      </c>
      <c r="AW140" s="4">
        <f t="shared" si="118"/>
        <v>1.7156430265753499</v>
      </c>
      <c r="AY140" s="2">
        <f t="shared" si="107"/>
        <v>55.640662593301478</v>
      </c>
      <c r="AZ140" s="2">
        <f t="shared" si="107"/>
        <v>57.843816663177826</v>
      </c>
      <c r="BA140" s="2">
        <f t="shared" si="107"/>
        <v>57.292810770879072</v>
      </c>
      <c r="BB140" s="2">
        <f t="shared" si="107"/>
        <v>58.400306728440292</v>
      </c>
      <c r="BC140" s="2">
        <f t="shared" si="107"/>
        <v>58.043191138420539</v>
      </c>
      <c r="BD140" s="2">
        <f t="shared" si="107"/>
        <v>58.560063467516109</v>
      </c>
      <c r="BE140" s="2">
        <f t="shared" si="107"/>
        <v>59.781974374643845</v>
      </c>
      <c r="BF140" s="2">
        <f t="shared" si="107"/>
        <v>61.129850376703558</v>
      </c>
      <c r="BG140" s="2">
        <f t="shared" si="107"/>
        <v>61.111888405283693</v>
      </c>
      <c r="BH140" s="2">
        <f t="shared" si="107"/>
        <v>60.245630068785772</v>
      </c>
      <c r="BI140" s="2">
        <f t="shared" si="107"/>
        <v>60.080901374287137</v>
      </c>
      <c r="BJ140" s="2">
        <f t="shared" si="107"/>
        <v>58.875607251270786</v>
      </c>
      <c r="BK140" s="2">
        <f t="shared" si="107"/>
        <v>58.649129293902263</v>
      </c>
      <c r="BL140" s="2">
        <f t="shared" si="107"/>
        <v>59.568916792622289</v>
      </c>
      <c r="BM140" s="2">
        <f t="shared" si="107"/>
        <v>62.57446072664618</v>
      </c>
      <c r="BO140" s="2" t="str">
        <f t="shared" si="108"/>
        <v/>
      </c>
      <c r="BP140" s="2" t="str">
        <f t="shared" si="108"/>
        <v/>
      </c>
      <c r="BQ140" s="2" t="str">
        <f t="shared" si="108"/>
        <v/>
      </c>
      <c r="BR140" s="2" t="str">
        <f t="shared" si="108"/>
        <v/>
      </c>
      <c r="BS140" s="2" t="str">
        <f t="shared" si="108"/>
        <v/>
      </c>
      <c r="BT140" s="2" t="str">
        <f t="shared" si="108"/>
        <v/>
      </c>
      <c r="BU140" s="2" t="str">
        <f t="shared" si="108"/>
        <v/>
      </c>
      <c r="BV140" s="2" t="str">
        <f t="shared" si="108"/>
        <v/>
      </c>
      <c r="BW140" s="2" t="str">
        <f t="shared" si="108"/>
        <v/>
      </c>
      <c r="BX140" s="2" t="str">
        <f t="shared" si="108"/>
        <v/>
      </c>
      <c r="BY140" s="2" t="str">
        <f t="shared" si="108"/>
        <v/>
      </c>
      <c r="BZ140" s="2" t="str">
        <f t="shared" si="108"/>
        <v/>
      </c>
      <c r="CA140" s="2" t="str">
        <f t="shared" si="108"/>
        <v/>
      </c>
      <c r="CB140" s="2" t="str">
        <f t="shared" si="108"/>
        <v/>
      </c>
      <c r="CC140" s="2" t="str">
        <f t="shared" si="108"/>
        <v/>
      </c>
      <c r="CE140" s="2" t="str">
        <f t="shared" si="109"/>
        <v/>
      </c>
      <c r="CF140" s="2" t="str">
        <f t="shared" si="109"/>
        <v/>
      </c>
      <c r="CG140" s="2" t="str">
        <f t="shared" si="109"/>
        <v/>
      </c>
      <c r="CH140" s="2" t="str">
        <f t="shared" si="109"/>
        <v/>
      </c>
      <c r="CI140" s="2" t="str">
        <f t="shared" si="109"/>
        <v/>
      </c>
      <c r="CJ140" s="2" t="str">
        <f t="shared" si="109"/>
        <v/>
      </c>
      <c r="CK140" s="2" t="str">
        <f t="shared" si="109"/>
        <v/>
      </c>
      <c r="CL140" s="2" t="str">
        <f t="shared" si="109"/>
        <v/>
      </c>
      <c r="CM140" s="2" t="str">
        <f t="shared" si="109"/>
        <v/>
      </c>
      <c r="CN140" s="2" t="str">
        <f t="shared" si="109"/>
        <v/>
      </c>
      <c r="CO140" s="2" t="str">
        <f t="shared" si="109"/>
        <v/>
      </c>
      <c r="CP140" s="2" t="str">
        <f t="shared" si="109"/>
        <v/>
      </c>
      <c r="CQ140" s="2" t="str">
        <f t="shared" si="109"/>
        <v/>
      </c>
      <c r="CR140" s="2" t="str">
        <f t="shared" si="109"/>
        <v/>
      </c>
      <c r="CS140" s="2" t="str">
        <f t="shared" si="109"/>
        <v/>
      </c>
      <c r="CU140" s="2" t="str">
        <f t="shared" si="110"/>
        <v/>
      </c>
      <c r="CV140" s="2" t="str">
        <f t="shared" si="110"/>
        <v/>
      </c>
      <c r="CW140" s="2" t="str">
        <f t="shared" si="110"/>
        <v/>
      </c>
      <c r="CX140" s="2" t="str">
        <f t="shared" si="110"/>
        <v/>
      </c>
      <c r="CY140" s="2" t="str">
        <f t="shared" si="110"/>
        <v/>
      </c>
      <c r="CZ140" s="2" t="str">
        <f t="shared" si="110"/>
        <v/>
      </c>
      <c r="DA140" s="2" t="str">
        <f t="shared" si="110"/>
        <v/>
      </c>
      <c r="DB140" s="2" t="str">
        <f t="shared" si="110"/>
        <v/>
      </c>
      <c r="DC140" s="2" t="str">
        <f t="shared" si="110"/>
        <v/>
      </c>
      <c r="DD140" s="2" t="str">
        <f t="shared" si="110"/>
        <v/>
      </c>
      <c r="DE140" s="2" t="str">
        <f t="shared" si="110"/>
        <v/>
      </c>
      <c r="DF140" s="2" t="str">
        <f t="shared" si="110"/>
        <v/>
      </c>
      <c r="DG140" s="2" t="str">
        <f t="shared" si="110"/>
        <v/>
      </c>
      <c r="DH140" s="2" t="str">
        <f t="shared" si="110"/>
        <v/>
      </c>
      <c r="DI140" s="2" t="str">
        <f t="shared" si="110"/>
        <v/>
      </c>
      <c r="DK140" s="2">
        <f t="shared" si="119"/>
        <v>101.99516376518218</v>
      </c>
      <c r="DL140" s="2">
        <f t="shared" si="119"/>
        <v>102.42015431519701</v>
      </c>
      <c r="DM140" s="2">
        <f t="shared" si="119"/>
        <v>99.771216649110059</v>
      </c>
      <c r="DN140" s="2">
        <f t="shared" si="119"/>
        <v>106.3667346723044</v>
      </c>
      <c r="DO140" s="2">
        <f t="shared" si="119"/>
        <v>94.528052854122606</v>
      </c>
      <c r="DP140" s="2">
        <f t="shared" si="119"/>
        <v>94.904459830866813</v>
      </c>
      <c r="DQ140" s="2">
        <f t="shared" si="119"/>
        <v>95.957639534883768</v>
      </c>
      <c r="DR140" s="2">
        <f t="shared" si="119"/>
        <v>95.189529598308667</v>
      </c>
      <c r="DS140" s="2">
        <f t="shared" si="119"/>
        <v>92.642219782297474</v>
      </c>
      <c r="DT140" s="2">
        <f t="shared" si="119"/>
        <v>98.440383720930228</v>
      </c>
      <c r="DU140" s="2">
        <f t="shared" si="119"/>
        <v>95.595154334038043</v>
      </c>
      <c r="DV140" s="2">
        <f t="shared" si="119"/>
        <v>99.590308668076119</v>
      </c>
      <c r="DW140" s="2">
        <f t="shared" si="119"/>
        <v>104.83249471458777</v>
      </c>
      <c r="DX140" s="2">
        <f t="shared" si="119"/>
        <v>99.235855225130308</v>
      </c>
      <c r="DY140" s="2">
        <f t="shared" si="119"/>
        <v>87.810276113360288</v>
      </c>
      <c r="EA140" s="2">
        <f t="shared" si="105"/>
        <v>55.607830509691311</v>
      </c>
      <c r="EB140" s="2">
        <f t="shared" si="105"/>
        <v>57.812887421331567</v>
      </c>
      <c r="EC140" s="2">
        <f t="shared" si="105"/>
        <v>57.26550265100586</v>
      </c>
      <c r="ED140" s="2">
        <f t="shared" si="105"/>
        <v>58.368097530864212</v>
      </c>
      <c r="EE140" s="2">
        <f t="shared" si="104"/>
        <v>58.019916543209874</v>
      </c>
      <c r="EF140" s="2">
        <f t="shared" si="104"/>
        <v>58.537244080754085</v>
      </c>
      <c r="EG140" s="2">
        <f t="shared" si="104"/>
        <v>59.758339473903007</v>
      </c>
      <c r="EH140" s="2">
        <f t="shared" si="104"/>
        <v>61.106500433839486</v>
      </c>
      <c r="EI140" s="2">
        <f t="shared" si="104"/>
        <v>61.09199999999997</v>
      </c>
      <c r="EJ140" s="2">
        <f t="shared" si="104"/>
        <v>60.223171111111135</v>
      </c>
      <c r="EK140" s="2">
        <f t="shared" si="104"/>
        <v>60.059104096946506</v>
      </c>
      <c r="EL140" s="2">
        <f t="shared" si="104"/>
        <v>58.849521991727102</v>
      </c>
      <c r="EM140" s="2">
        <f t="shared" si="86"/>
        <v>58.617783910968647</v>
      </c>
      <c r="EN140" s="2">
        <f t="shared" si="86"/>
        <v>59.542037352703503</v>
      </c>
      <c r="EO140" s="2">
        <f t="shared" si="86"/>
        <v>62.556835219711132</v>
      </c>
      <c r="EQ140" s="2">
        <f t="shared" si="120"/>
        <v>55.712371127713254</v>
      </c>
      <c r="ER140" s="2">
        <f t="shared" si="120"/>
        <v>58.154309636773924</v>
      </c>
      <c r="ES140" s="2">
        <f t="shared" si="120"/>
        <v>57.310083037101649</v>
      </c>
      <c r="ET140" s="2">
        <f t="shared" si="120"/>
        <v>58.417034459698229</v>
      </c>
      <c r="EU140" s="2">
        <f t="shared" si="120"/>
        <v>58.007076029031424</v>
      </c>
      <c r="EV140" s="2">
        <f t="shared" si="120"/>
        <v>58.531720185389368</v>
      </c>
      <c r="EW140" s="2">
        <f t="shared" si="120"/>
        <v>59.785786101865838</v>
      </c>
      <c r="EX140" s="2">
        <f t="shared" si="120"/>
        <v>61.179251494404717</v>
      </c>
      <c r="EY140" s="2">
        <f t="shared" si="120"/>
        <v>61.144153431518781</v>
      </c>
      <c r="EZ140" s="2">
        <f t="shared" si="120"/>
        <v>60.221199378215744</v>
      </c>
      <c r="FA140" s="2">
        <f t="shared" si="120"/>
        <v>60.001204324374847</v>
      </c>
      <c r="FB140" s="2">
        <f t="shared" si="120"/>
        <v>58.803670647608676</v>
      </c>
      <c r="FC140" s="2">
        <f t="shared" si="120"/>
        <v>58.490440934509742</v>
      </c>
      <c r="FD140" s="2">
        <f t="shared" si="120"/>
        <v>59.298142726352708</v>
      </c>
      <c r="FE140" s="2">
        <f t="shared" si="120"/>
        <v>62.342243022897428</v>
      </c>
      <c r="FG140" s="2">
        <f t="shared" si="121"/>
        <v>0.99929314518505896</v>
      </c>
      <c r="FH140" s="2">
        <f t="shared" si="121"/>
        <v>0.99931849739017353</v>
      </c>
      <c r="FI140" s="2">
        <f t="shared" si="121"/>
        <v>0.99935907274997027</v>
      </c>
      <c r="FJ140" s="2">
        <f t="shared" si="121"/>
        <v>0.9993298962984295</v>
      </c>
      <c r="FK140" s="2">
        <f t="shared" si="121"/>
        <v>0.99936214883011998</v>
      </c>
      <c r="FL140" s="2">
        <f t="shared" si="121"/>
        <v>0.99937238241795012</v>
      </c>
      <c r="FM140" s="2">
        <f t="shared" si="121"/>
        <v>0.9993479051310008</v>
      </c>
      <c r="FN140" s="2">
        <f t="shared" si="121"/>
        <v>0.9993171084789344</v>
      </c>
      <c r="FO140" s="2">
        <f t="shared" si="121"/>
        <v>0.99937136072386901</v>
      </c>
      <c r="FP140" s="2">
        <f t="shared" si="121"/>
        <v>0.99941227189687543</v>
      </c>
      <c r="FQ140" s="2">
        <f t="shared" si="121"/>
        <v>0.99938467523742269</v>
      </c>
      <c r="FR140" s="2">
        <f t="shared" si="121"/>
        <v>0.99935856494607977</v>
      </c>
      <c r="FS140" s="2">
        <f t="shared" si="121"/>
        <v>0.99931944107200055</v>
      </c>
      <c r="FT140" s="2">
        <f t="shared" si="121"/>
        <v>0.99931896925404595</v>
      </c>
      <c r="FU140" s="2">
        <f t="shared" si="121"/>
        <v>0.99929844280475932</v>
      </c>
      <c r="FW140" s="2">
        <f t="shared" si="111"/>
        <v>4.1107224223512986E-4</v>
      </c>
      <c r="FX140" s="2">
        <f t="shared" si="111"/>
        <v>1.5502009445457119E-3</v>
      </c>
      <c r="FY140" s="2">
        <f t="shared" si="111"/>
        <v>1.4591504369573381E-3</v>
      </c>
      <c r="FZ140" s="2">
        <f t="shared" si="111"/>
        <v>9.2227195966579746E-4</v>
      </c>
      <c r="GA140" s="2">
        <f t="shared" si="111"/>
        <v>9.4717744275380118E-4</v>
      </c>
      <c r="GB140" s="2">
        <f t="shared" si="111"/>
        <v>9.6259117754571115E-4</v>
      </c>
      <c r="GC140" s="2">
        <f t="shared" si="111"/>
        <v>1.0756479724272747E-3</v>
      </c>
      <c r="GD140" s="2">
        <f t="shared" si="111"/>
        <v>1.0299676023555586E-3</v>
      </c>
      <c r="GE140" s="2">
        <f t="shared" si="111"/>
        <v>1.0487892437465657E-3</v>
      </c>
      <c r="GF140" s="2">
        <f t="shared" si="111"/>
        <v>1.2031037482546927E-3</v>
      </c>
      <c r="GG140" s="2">
        <f t="shared" si="111"/>
        <v>1.1905804009927051E-3</v>
      </c>
      <c r="GH140" s="2">
        <f t="shared" si="111"/>
        <v>1.0317942847904442E-3</v>
      </c>
      <c r="GI140" s="2">
        <f t="shared" si="111"/>
        <v>8.3594016453568984E-4</v>
      </c>
      <c r="GJ140" s="2">
        <f t="shared" si="111"/>
        <v>6.2842908400702357E-4</v>
      </c>
      <c r="GK140" s="2">
        <f t="shared" si="111"/>
        <v>4.251143789634325E-4</v>
      </c>
      <c r="GM140" s="107">
        <f t="shared" si="112"/>
        <v>5.6876184197662949E-85</v>
      </c>
      <c r="GN140" s="107">
        <f t="shared" si="112"/>
        <v>2.2408314306552474E-96</v>
      </c>
      <c r="GO140" s="107">
        <f t="shared" si="112"/>
        <v>5.8850672185994174E-120</v>
      </c>
      <c r="GP140" s="107">
        <f t="shared" si="112"/>
        <v>2.176852049258401E-118</v>
      </c>
      <c r="GQ140" s="107">
        <f t="shared" si="112"/>
        <v>1.6127629008118194E-127</v>
      </c>
      <c r="GR140" s="107">
        <f t="shared" si="112"/>
        <v>1.3916038749089756E-132</v>
      </c>
      <c r="GS140" s="107">
        <f t="shared" si="112"/>
        <v>5.2822403776595788E-127</v>
      </c>
      <c r="GT140" s="107">
        <f t="shared" si="112"/>
        <v>9.5785850928009488E-120</v>
      </c>
      <c r="GU140" s="107">
        <f t="shared" si="112"/>
        <v>6.0470326524407985E-122</v>
      </c>
      <c r="GV140" s="107">
        <f t="shared" si="112"/>
        <v>1.7802282158846752E-131</v>
      </c>
      <c r="GW140" s="107">
        <f t="shared" si="112"/>
        <v>8.966828547172318E-128</v>
      </c>
      <c r="GX140" s="107">
        <f t="shared" si="112"/>
        <v>2.9640618117056835E-125</v>
      </c>
      <c r="GY140" s="107">
        <f t="shared" si="112"/>
        <v>4.816683682455084E-116</v>
      </c>
      <c r="GZ140" s="107">
        <f t="shared" si="112"/>
        <v>2.5066543343209495E-109</v>
      </c>
      <c r="HA140" s="107">
        <f t="shared" si="112"/>
        <v>3.5949993716502851E-96</v>
      </c>
      <c r="HC140" s="107">
        <f t="shared" si="106"/>
        <v>1.4994849780649628E-21</v>
      </c>
      <c r="HD140" s="107">
        <f t="shared" si="106"/>
        <v>5.3411738710826781E-26</v>
      </c>
      <c r="HE140" s="107">
        <f t="shared" si="106"/>
        <v>1.2896047186102027E-32</v>
      </c>
      <c r="HF140" s="107">
        <f t="shared" si="106"/>
        <v>3.108510075421681E-30</v>
      </c>
      <c r="HG140" s="107">
        <f t="shared" si="106"/>
        <v>5.7301460805431927E-33</v>
      </c>
      <c r="HH140" s="107">
        <f t="shared" si="106"/>
        <v>2.284275712591882E-34</v>
      </c>
      <c r="HI140" s="107">
        <f t="shared" si="106"/>
        <v>2.6671801234615992E-33</v>
      </c>
      <c r="HJ140" s="107">
        <f t="shared" si="106"/>
        <v>9.388428227001602E-32</v>
      </c>
      <c r="HK140" s="107">
        <f t="shared" si="106"/>
        <v>2.3302232999650074E-33</v>
      </c>
      <c r="HL140" s="107">
        <f t="shared" si="116"/>
        <v>2.5603590613111823E-36</v>
      </c>
      <c r="HM140" s="107">
        <f t="shared" si="116"/>
        <v>1.8434022710194544E-34</v>
      </c>
      <c r="HN140" s="107">
        <f t="shared" si="116"/>
        <v>1.4661453419998876E-32</v>
      </c>
      <c r="HO140" s="107">
        <f t="shared" si="116"/>
        <v>8.5272315819217979E-29</v>
      </c>
      <c r="HP140" s="107">
        <f t="shared" si="116"/>
        <v>4.0323577367128966E-26</v>
      </c>
      <c r="HQ140" s="107">
        <f t="shared" si="116"/>
        <v>8.3076926685989122E-29</v>
      </c>
      <c r="HS140" s="107">
        <f t="shared" si="113"/>
        <v>3.0161228235696651E-2</v>
      </c>
      <c r="HT140" s="107">
        <f t="shared" si="113"/>
        <v>8.3104119731422094E-2</v>
      </c>
      <c r="HU140" s="107">
        <f t="shared" si="113"/>
        <v>5.7088294709129864E-2</v>
      </c>
      <c r="HV140" s="107">
        <f t="shared" si="113"/>
        <v>2.7294789168670956E-2</v>
      </c>
      <c r="HW140" s="107">
        <f t="shared" si="113"/>
        <v>2.5675780298504546E-2</v>
      </c>
      <c r="HX140" s="107">
        <f t="shared" si="113"/>
        <v>2.4159767636521123E-2</v>
      </c>
      <c r="HY140" s="107">
        <f t="shared" si="113"/>
        <v>3.1105323839080878E-2</v>
      </c>
      <c r="HZ140" s="107">
        <f t="shared" si="113"/>
        <v>3.5404142689905715E-2</v>
      </c>
      <c r="IA140" s="107">
        <f t="shared" si="113"/>
        <v>4.3641792214481473E-2</v>
      </c>
      <c r="IB140" s="107">
        <f t="shared" si="113"/>
        <v>4.6300373521554895E-2</v>
      </c>
      <c r="IC140" s="107">
        <f t="shared" si="113"/>
        <v>4.1325869088820195E-2</v>
      </c>
      <c r="ID140" s="107">
        <f t="shared" si="113"/>
        <v>2.9965617431895689E-2</v>
      </c>
      <c r="IE140" s="107">
        <f t="shared" si="113"/>
        <v>2.2158261394175184E-2</v>
      </c>
      <c r="IF140" s="107">
        <f t="shared" si="113"/>
        <v>1.6937138666927126E-2</v>
      </c>
      <c r="IG140" s="107">
        <f t="shared" si="113"/>
        <v>2.5278640354926316E-2</v>
      </c>
      <c r="II140" s="107">
        <f t="shared" si="114"/>
        <v>4.0915679638962498E-13</v>
      </c>
      <c r="IJ140" s="107">
        <f t="shared" si="114"/>
        <v>1.7221129519585964E-10</v>
      </c>
      <c r="IK140" s="107">
        <f t="shared" si="114"/>
        <v>9.0805625358433377E-13</v>
      </c>
      <c r="IL140" s="107">
        <f t="shared" si="114"/>
        <v>2.1439573320997353E-14</v>
      </c>
      <c r="IM140" s="107">
        <f t="shared" si="114"/>
        <v>4.0821011338611645E-15</v>
      </c>
      <c r="IN140" s="107">
        <f t="shared" si="114"/>
        <v>1.5476919925446292E-15</v>
      </c>
      <c r="IO140" s="107">
        <f t="shared" si="114"/>
        <v>1.1994274188631293E-14</v>
      </c>
      <c r="IP140" s="107">
        <f t="shared" si="114"/>
        <v>3.3476672904539941E-14</v>
      </c>
      <c r="IQ140" s="107">
        <f t="shared" si="114"/>
        <v>4.3978964166557109E-14</v>
      </c>
      <c r="IR140" s="107">
        <f t="shared" si="114"/>
        <v>2.6144963570845584E-14</v>
      </c>
      <c r="IS140" s="107">
        <f t="shared" si="114"/>
        <v>3.8838626780523494E-14</v>
      </c>
      <c r="IT140" s="107">
        <f t="shared" si="114"/>
        <v>1.4558343589907126E-14</v>
      </c>
      <c r="IU140" s="107">
        <f t="shared" si="114"/>
        <v>1.5048682296807108E-14</v>
      </c>
      <c r="IV140" s="107">
        <f t="shared" si="114"/>
        <v>8.5842754054708166E-15</v>
      </c>
      <c r="IW140" s="107">
        <f t="shared" si="114"/>
        <v>3.4928094587604467E-11</v>
      </c>
      <c r="IY140" s="107">
        <f t="shared" si="115"/>
        <v>3.0161228236105807E-2</v>
      </c>
      <c r="IZ140" s="107">
        <f t="shared" si="115"/>
        <v>8.3104119903633394E-2</v>
      </c>
      <c r="JA140" s="107">
        <f t="shared" si="115"/>
        <v>5.7088294710037922E-2</v>
      </c>
      <c r="JB140" s="107">
        <f t="shared" si="115"/>
        <v>2.7294789168692397E-2</v>
      </c>
      <c r="JC140" s="107">
        <f t="shared" si="115"/>
        <v>2.567578029850863E-2</v>
      </c>
      <c r="JD140" s="107">
        <f t="shared" si="115"/>
        <v>2.415976763652267E-2</v>
      </c>
      <c r="JE140" s="107">
        <f t="shared" si="115"/>
        <v>3.1105323839092872E-2</v>
      </c>
      <c r="JF140" s="107">
        <f t="shared" si="115"/>
        <v>3.5404142689939189E-2</v>
      </c>
      <c r="JG140" s="107">
        <f t="shared" si="115"/>
        <v>4.3641792214525452E-2</v>
      </c>
      <c r="JH140" s="107">
        <f t="shared" si="115"/>
        <v>4.6300373521581041E-2</v>
      </c>
      <c r="JI140" s="107">
        <f t="shared" si="115"/>
        <v>4.1325869088859032E-2</v>
      </c>
      <c r="JJ140" s="107">
        <f t="shared" si="115"/>
        <v>2.9965617431910247E-2</v>
      </c>
      <c r="JK140" s="107">
        <f t="shared" si="115"/>
        <v>2.2158261394190231E-2</v>
      </c>
      <c r="JL140" s="107">
        <f t="shared" si="115"/>
        <v>1.6937138666935709E-2</v>
      </c>
      <c r="JM140" s="107">
        <f t="shared" si="115"/>
        <v>2.5278640389854411E-2</v>
      </c>
    </row>
    <row r="141" spans="2:273" x14ac:dyDescent="0.25">
      <c r="B141" s="2">
        <v>113</v>
      </c>
      <c r="C141" s="37">
        <v>55.905999999999999</v>
      </c>
      <c r="D141" s="37">
        <v>59.215000000000003</v>
      </c>
      <c r="E141" s="37">
        <v>58.969000000000001</v>
      </c>
      <c r="F141" s="37">
        <v>59.168999999999997</v>
      </c>
      <c r="G141" s="37">
        <v>59.277000000000001</v>
      </c>
      <c r="H141" s="37">
        <v>58.631</v>
      </c>
      <c r="I141" s="37">
        <v>60.491999999999997</v>
      </c>
      <c r="J141" s="37">
        <v>63.048000000000002</v>
      </c>
      <c r="K141" s="37">
        <v>64.143000000000001</v>
      </c>
      <c r="L141" s="37">
        <v>64.254000000000005</v>
      </c>
      <c r="M141" s="37">
        <v>65.094999999999999</v>
      </c>
      <c r="N141" s="37">
        <v>62.825000000000003</v>
      </c>
      <c r="O141" s="37">
        <v>63.54</v>
      </c>
      <c r="P141" s="37">
        <v>65.078999999999994</v>
      </c>
      <c r="Q141" s="37">
        <v>77.016000000000005</v>
      </c>
      <c r="S141" s="4">
        <f t="shared" si="117"/>
        <v>55.515994361309346</v>
      </c>
      <c r="T141" s="4">
        <f t="shared" si="117"/>
        <v>59.630364246357018</v>
      </c>
      <c r="U141" s="4">
        <f t="shared" si="117"/>
        <v>60.167636577832901</v>
      </c>
      <c r="V141" s="4">
        <f t="shared" si="117"/>
        <v>60.668169844488851</v>
      </c>
      <c r="W141" s="4">
        <f t="shared" si="117"/>
        <v>60.892865596823157</v>
      </c>
      <c r="X141" s="4">
        <f t="shared" si="117"/>
        <v>61.798378856810068</v>
      </c>
      <c r="Y141" s="4">
        <f t="shared" si="117"/>
        <v>64.265639839871085</v>
      </c>
      <c r="Z141" s="4">
        <f t="shared" si="117"/>
        <v>66.631549739801443</v>
      </c>
      <c r="AA141" s="4">
        <f t="shared" si="117"/>
        <v>67.985668065374043</v>
      </c>
      <c r="AB141" s="4">
        <f t="shared" si="117"/>
        <v>68.794754185712179</v>
      </c>
      <c r="AC141" s="4">
        <f t="shared" si="117"/>
        <v>68.313652316539645</v>
      </c>
      <c r="AD141" s="4">
        <f t="shared" si="117"/>
        <v>65.835765773029905</v>
      </c>
      <c r="AE141" s="4">
        <f t="shared" si="117"/>
        <v>64.349874874831968</v>
      </c>
      <c r="AF141" s="4">
        <f t="shared" si="117"/>
        <v>64.932728616728454</v>
      </c>
      <c r="AG141" s="4">
        <f t="shared" si="117"/>
        <v>74.776518294892384</v>
      </c>
      <c r="AI141" s="4">
        <f t="shared" si="118"/>
        <v>0.39000563869065275</v>
      </c>
      <c r="AJ141" s="4">
        <f t="shared" si="118"/>
        <v>-0.41536424635701508</v>
      </c>
      <c r="AK141" s="4">
        <f t="shared" si="118"/>
        <v>-1.1986365778329002</v>
      </c>
      <c r="AL141" s="4">
        <f t="shared" si="118"/>
        <v>-1.4991698444888542</v>
      </c>
      <c r="AM141" s="4">
        <f t="shared" si="118"/>
        <v>-1.6158655968231557</v>
      </c>
      <c r="AN141" s="4">
        <f t="shared" si="118"/>
        <v>-3.1673788568100676</v>
      </c>
      <c r="AO141" s="4">
        <f t="shared" si="118"/>
        <v>-3.7736398398710875</v>
      </c>
      <c r="AP141" s="4">
        <f t="shared" si="118"/>
        <v>-3.5835497398014411</v>
      </c>
      <c r="AQ141" s="4">
        <f t="shared" si="118"/>
        <v>-3.8426680653740419</v>
      </c>
      <c r="AR141" s="4">
        <f t="shared" si="118"/>
        <v>-4.5407541857121743</v>
      </c>
      <c r="AS141" s="4">
        <f t="shared" si="118"/>
        <v>-3.2186523165396466</v>
      </c>
      <c r="AT141" s="4">
        <f t="shared" si="118"/>
        <v>-3.0107657730299024</v>
      </c>
      <c r="AU141" s="4">
        <f t="shared" si="118"/>
        <v>-0.80987487483196929</v>
      </c>
      <c r="AV141" s="4">
        <f t="shared" si="118"/>
        <v>0.14627138327153943</v>
      </c>
      <c r="AW141" s="4">
        <f t="shared" si="118"/>
        <v>2.2394817051076217</v>
      </c>
      <c r="AY141" s="2">
        <f t="shared" si="107"/>
        <v>55.509837658748019</v>
      </c>
      <c r="AZ141" s="2">
        <f t="shared" si="107"/>
        <v>57.676931421589593</v>
      </c>
      <c r="BA141" s="2">
        <f t="shared" si="107"/>
        <v>57.178645205596041</v>
      </c>
      <c r="BB141" s="2">
        <f t="shared" si="107"/>
        <v>58.282154406489141</v>
      </c>
      <c r="BC141" s="2">
        <f t="shared" si="107"/>
        <v>57.923045695863479</v>
      </c>
      <c r="BD141" s="2">
        <f t="shared" si="107"/>
        <v>58.435887859047448</v>
      </c>
      <c r="BE141" s="2">
        <f t="shared" si="107"/>
        <v>59.649849355163582</v>
      </c>
      <c r="BF141" s="2">
        <f t="shared" si="107"/>
        <v>60.9855807728771</v>
      </c>
      <c r="BG141" s="2">
        <f t="shared" si="107"/>
        <v>60.998000455546638</v>
      </c>
      <c r="BH141" s="2">
        <f t="shared" si="107"/>
        <v>60.129918141296102</v>
      </c>
      <c r="BI141" s="2">
        <f t="shared" si="107"/>
        <v>59.95108937356887</v>
      </c>
      <c r="BJ141" s="2">
        <f t="shared" si="107"/>
        <v>58.736731607807044</v>
      </c>
      <c r="BK141" s="2">
        <f t="shared" si="107"/>
        <v>58.524644593329469</v>
      </c>
      <c r="BL141" s="2">
        <f t="shared" si="107"/>
        <v>59.446646015074116</v>
      </c>
      <c r="BM141" s="2">
        <f t="shared" si="107"/>
        <v>62.436574210638263</v>
      </c>
      <c r="BO141" s="2" t="str">
        <f t="shared" si="108"/>
        <v/>
      </c>
      <c r="BP141" s="2" t="str">
        <f t="shared" si="108"/>
        <v/>
      </c>
      <c r="BQ141" s="2" t="str">
        <f t="shared" si="108"/>
        <v/>
      </c>
      <c r="BR141" s="2" t="str">
        <f t="shared" si="108"/>
        <v/>
      </c>
      <c r="BS141" s="2" t="str">
        <f t="shared" si="108"/>
        <v/>
      </c>
      <c r="BT141" s="2" t="str">
        <f t="shared" si="108"/>
        <v/>
      </c>
      <c r="BU141" s="2" t="str">
        <f t="shared" si="108"/>
        <v/>
      </c>
      <c r="BV141" s="2" t="str">
        <f t="shared" si="108"/>
        <v/>
      </c>
      <c r="BW141" s="2" t="str">
        <f t="shared" si="108"/>
        <v/>
      </c>
      <c r="BX141" s="2" t="str">
        <f t="shared" si="108"/>
        <v/>
      </c>
      <c r="BY141" s="2" t="str">
        <f t="shared" si="108"/>
        <v/>
      </c>
      <c r="BZ141" s="2" t="str">
        <f t="shared" si="108"/>
        <v/>
      </c>
      <c r="CA141" s="2" t="str">
        <f t="shared" si="108"/>
        <v/>
      </c>
      <c r="CB141" s="2" t="str">
        <f t="shared" si="108"/>
        <v/>
      </c>
      <c r="CC141" s="2" t="str">
        <f t="shared" si="108"/>
        <v/>
      </c>
      <c r="CE141" s="2" t="str">
        <f t="shared" si="109"/>
        <v/>
      </c>
      <c r="CF141" s="2" t="str">
        <f t="shared" si="109"/>
        <v/>
      </c>
      <c r="CG141" s="2" t="str">
        <f t="shared" si="109"/>
        <v/>
      </c>
      <c r="CH141" s="2" t="str">
        <f t="shared" si="109"/>
        <v/>
      </c>
      <c r="CI141" s="2" t="str">
        <f t="shared" si="109"/>
        <v/>
      </c>
      <c r="CJ141" s="2" t="str">
        <f t="shared" si="109"/>
        <v/>
      </c>
      <c r="CK141" s="2" t="str">
        <f t="shared" si="109"/>
        <v/>
      </c>
      <c r="CL141" s="2" t="str">
        <f t="shared" si="109"/>
        <v/>
      </c>
      <c r="CM141" s="2" t="str">
        <f t="shared" si="109"/>
        <v/>
      </c>
      <c r="CN141" s="2" t="str">
        <f t="shared" si="109"/>
        <v/>
      </c>
      <c r="CO141" s="2" t="str">
        <f t="shared" si="109"/>
        <v/>
      </c>
      <c r="CP141" s="2" t="str">
        <f t="shared" si="109"/>
        <v/>
      </c>
      <c r="CQ141" s="2" t="str">
        <f t="shared" si="109"/>
        <v/>
      </c>
      <c r="CR141" s="2" t="str">
        <f t="shared" si="109"/>
        <v/>
      </c>
      <c r="CS141" s="2" t="str">
        <f t="shared" si="109"/>
        <v/>
      </c>
      <c r="CU141" s="2" t="str">
        <f t="shared" si="110"/>
        <v/>
      </c>
      <c r="CV141" s="2" t="str">
        <f t="shared" si="110"/>
        <v/>
      </c>
      <c r="CW141" s="2" t="str">
        <f t="shared" si="110"/>
        <v/>
      </c>
      <c r="CX141" s="2" t="str">
        <f t="shared" si="110"/>
        <v/>
      </c>
      <c r="CY141" s="2" t="str">
        <f t="shared" si="110"/>
        <v/>
      </c>
      <c r="CZ141" s="2" t="str">
        <f t="shared" si="110"/>
        <v/>
      </c>
      <c r="DA141" s="2" t="str">
        <f t="shared" si="110"/>
        <v/>
      </c>
      <c r="DB141" s="2" t="str">
        <f t="shared" si="110"/>
        <v/>
      </c>
      <c r="DC141" s="2" t="str">
        <f t="shared" si="110"/>
        <v/>
      </c>
      <c r="DD141" s="2" t="str">
        <f t="shared" si="110"/>
        <v/>
      </c>
      <c r="DE141" s="2" t="str">
        <f t="shared" si="110"/>
        <v/>
      </c>
      <c r="DF141" s="2" t="str">
        <f t="shared" si="110"/>
        <v/>
      </c>
      <c r="DG141" s="2" t="str">
        <f t="shared" si="110"/>
        <v/>
      </c>
      <c r="DH141" s="2" t="str">
        <f t="shared" si="110"/>
        <v/>
      </c>
      <c r="DI141" s="2" t="str">
        <f t="shared" si="110"/>
        <v/>
      </c>
      <c r="DK141" s="2">
        <f t="shared" si="119"/>
        <v>102.35736072874494</v>
      </c>
      <c r="DL141" s="2">
        <f t="shared" si="119"/>
        <v>102.76641003752346</v>
      </c>
      <c r="DM141" s="2">
        <f t="shared" si="119"/>
        <v>100.10355495232697</v>
      </c>
      <c r="DN141" s="2">
        <f t="shared" si="119"/>
        <v>106.76019993959525</v>
      </c>
      <c r="DO141" s="2">
        <f t="shared" si="119"/>
        <v>94.803646330413756</v>
      </c>
      <c r="DP141" s="2">
        <f t="shared" si="119"/>
        <v>95.173523406825751</v>
      </c>
      <c r="DQ141" s="2">
        <f t="shared" si="119"/>
        <v>96.205986710963501</v>
      </c>
      <c r="DR141" s="2">
        <f t="shared" si="119"/>
        <v>95.435995167623076</v>
      </c>
      <c r="DS141" s="2">
        <f t="shared" si="119"/>
        <v>92.855414742187278</v>
      </c>
      <c r="DT141" s="2">
        <f t="shared" si="119"/>
        <v>98.717588039867096</v>
      </c>
      <c r="DU141" s="2">
        <f t="shared" si="119"/>
        <v>95.855014195107202</v>
      </c>
      <c r="DV141" s="2">
        <f t="shared" si="119"/>
        <v>99.897928722440355</v>
      </c>
      <c r="DW141" s="2">
        <f t="shared" si="119"/>
        <v>105.1916928420417</v>
      </c>
      <c r="DX141" s="2">
        <f t="shared" si="119"/>
        <v>99.555050103989402</v>
      </c>
      <c r="DY141" s="2">
        <f t="shared" si="119"/>
        <v>88.021651417004023</v>
      </c>
      <c r="EA141" s="2">
        <f t="shared" si="105"/>
        <v>55.481343503230434</v>
      </c>
      <c r="EB141" s="2">
        <f t="shared" si="105"/>
        <v>57.649848570166725</v>
      </c>
      <c r="EC141" s="2">
        <f t="shared" si="105"/>
        <v>57.154926431416321</v>
      </c>
      <c r="ED141" s="2">
        <f t="shared" si="105"/>
        <v>58.254200000000012</v>
      </c>
      <c r="EE141" s="2">
        <f t="shared" si="104"/>
        <v>57.902839999999998</v>
      </c>
      <c r="EF141" s="2">
        <f t="shared" si="104"/>
        <v>58.416074074074061</v>
      </c>
      <c r="EG141" s="2">
        <f t="shared" si="104"/>
        <v>59.629310835810344</v>
      </c>
      <c r="EH141" s="2">
        <f t="shared" si="104"/>
        <v>60.965249913232114</v>
      </c>
      <c r="EI141" s="2">
        <f t="shared" si="104"/>
        <v>60.980725432098737</v>
      </c>
      <c r="EJ141" s="2">
        <f t="shared" si="104"/>
        <v>60.110422222222248</v>
      </c>
      <c r="EK141" s="2">
        <f t="shared" si="104"/>
        <v>59.932179399904371</v>
      </c>
      <c r="EL141" s="2">
        <f t="shared" si="104"/>
        <v>58.714107298010752</v>
      </c>
      <c r="EM141" s="2">
        <f t="shared" si="86"/>
        <v>58.497496770383947</v>
      </c>
      <c r="EN141" s="2">
        <f t="shared" si="86"/>
        <v>59.423366079986479</v>
      </c>
      <c r="EO141" s="2">
        <f t="shared" si="86"/>
        <v>62.421278701634868</v>
      </c>
      <c r="EQ141" s="2">
        <f t="shared" si="120"/>
        <v>55.631452973587429</v>
      </c>
      <c r="ER141" s="2">
        <f t="shared" si="120"/>
        <v>58.042043346362078</v>
      </c>
      <c r="ES141" s="2">
        <f t="shared" si="120"/>
        <v>57.21776130831897</v>
      </c>
      <c r="ET141" s="2">
        <f t="shared" si="120"/>
        <v>58.322245358264112</v>
      </c>
      <c r="EU141" s="2">
        <f t="shared" si="120"/>
        <v>57.917406880927089</v>
      </c>
      <c r="EV141" s="2">
        <f t="shared" si="120"/>
        <v>58.438618811386924</v>
      </c>
      <c r="EW141" s="2">
        <f t="shared" si="120"/>
        <v>59.692569290823243</v>
      </c>
      <c r="EX141" s="2">
        <f t="shared" si="120"/>
        <v>61.080958145833904</v>
      </c>
      <c r="EY141" s="2">
        <f t="shared" si="120"/>
        <v>61.052089364761784</v>
      </c>
      <c r="EZ141" s="2">
        <f t="shared" si="120"/>
        <v>60.133759081354384</v>
      </c>
      <c r="FA141" s="2">
        <f t="shared" si="120"/>
        <v>59.89588082090178</v>
      </c>
      <c r="FB141" s="2">
        <f t="shared" si="120"/>
        <v>58.684763677642039</v>
      </c>
      <c r="FC141" s="2">
        <f t="shared" si="120"/>
        <v>58.383789575102298</v>
      </c>
      <c r="FD141" s="2">
        <f t="shared" si="120"/>
        <v>59.1995837964107</v>
      </c>
      <c r="FE141" s="2">
        <f t="shared" si="120"/>
        <v>62.198614275107865</v>
      </c>
      <c r="FG141" s="2">
        <f t="shared" si="121"/>
        <v>0.99939367253485312</v>
      </c>
      <c r="FH141" s="2">
        <f t="shared" si="121"/>
        <v>0.99941542131387151</v>
      </c>
      <c r="FI141" s="2">
        <f t="shared" si="121"/>
        <v>0.99945022918364035</v>
      </c>
      <c r="FJ141" s="2">
        <f t="shared" si="121"/>
        <v>0.99942519999146284</v>
      </c>
      <c r="FK141" s="2">
        <f t="shared" si="121"/>
        <v>0.99945286800514732</v>
      </c>
      <c r="FL141" s="2">
        <f t="shared" si="121"/>
        <v>0.99946164689230022</v>
      </c>
      <c r="FM141" s="2">
        <f t="shared" si="121"/>
        <v>0.9994406489999581</v>
      </c>
      <c r="FN141" s="2">
        <f t="shared" si="121"/>
        <v>0.99941422981907013</v>
      </c>
      <c r="FO141" s="2">
        <f t="shared" si="121"/>
        <v>0.99946077043279902</v>
      </c>
      <c r="FP141" s="2">
        <f t="shared" si="121"/>
        <v>0.99949586585263961</v>
      </c>
      <c r="FQ141" s="2">
        <f t="shared" si="121"/>
        <v>0.99947219225828143</v>
      </c>
      <c r="FR141" s="2">
        <f t="shared" si="121"/>
        <v>0.99944979356283548</v>
      </c>
      <c r="FS141" s="2">
        <f t="shared" si="121"/>
        <v>0.99941623086280884</v>
      </c>
      <c r="FT141" s="2">
        <f t="shared" si="121"/>
        <v>0.9994158261080629</v>
      </c>
      <c r="FU141" s="2">
        <f t="shared" si="121"/>
        <v>0.99939821719234978</v>
      </c>
      <c r="FW141" s="2">
        <f t="shared" si="111"/>
        <v>4.7924236147393705E-4</v>
      </c>
      <c r="FX141" s="2">
        <f t="shared" si="111"/>
        <v>1.8069368606127238E-3</v>
      </c>
      <c r="FY141" s="2">
        <f t="shared" si="111"/>
        <v>1.7008327464127721E-3</v>
      </c>
      <c r="FZ141" s="2">
        <f t="shared" si="111"/>
        <v>1.0751256457876986E-3</v>
      </c>
      <c r="GA141" s="2">
        <f t="shared" si="111"/>
        <v>1.1041543027130525E-3</v>
      </c>
      <c r="GB141" s="2">
        <f t="shared" si="111"/>
        <v>1.1221197051484203E-3</v>
      </c>
      <c r="GC141" s="2">
        <f t="shared" si="111"/>
        <v>1.2538896856166676E-3</v>
      </c>
      <c r="GD141" s="2">
        <f t="shared" si="111"/>
        <v>1.2006488856996535E-3</v>
      </c>
      <c r="GE141" s="2">
        <f t="shared" si="111"/>
        <v>1.2225857418716542E-3</v>
      </c>
      <c r="GF141" s="2">
        <f t="shared" si="111"/>
        <v>1.4024360428064968E-3</v>
      </c>
      <c r="GG141" s="2">
        <f t="shared" si="111"/>
        <v>1.3878406889544811E-3</v>
      </c>
      <c r="GH141" s="2">
        <f t="shared" si="111"/>
        <v>1.2027779127055688E-3</v>
      </c>
      <c r="GI141" s="2">
        <f t="shared" si="111"/>
        <v>9.7449951862179241E-4</v>
      </c>
      <c r="GJ141" s="2">
        <f t="shared" si="111"/>
        <v>7.326181324156585E-4</v>
      </c>
      <c r="GK141" s="2">
        <f t="shared" si="111"/>
        <v>4.9561201977892067E-4</v>
      </c>
      <c r="GM141" s="107">
        <f t="shared" si="112"/>
        <v>1.5925332834287996E-88</v>
      </c>
      <c r="GN141" s="107">
        <f t="shared" si="112"/>
        <v>2.1450116249851951E-100</v>
      </c>
      <c r="GO141" s="107">
        <f t="shared" si="112"/>
        <v>6.1906059815501438E-125</v>
      </c>
      <c r="GP141" s="107">
        <f t="shared" si="112"/>
        <v>2.4865704366499762E-123</v>
      </c>
      <c r="GQ141" s="107">
        <f t="shared" si="112"/>
        <v>8.2135727230831561E-133</v>
      </c>
      <c r="GR141" s="107">
        <f t="shared" si="112"/>
        <v>4.4618048537148709E-138</v>
      </c>
      <c r="GS141" s="107">
        <f t="shared" si="112"/>
        <v>2.7253507551316851E-132</v>
      </c>
      <c r="GT141" s="107">
        <f t="shared" si="112"/>
        <v>9.2998729580842507E-125</v>
      </c>
      <c r="GU141" s="107">
        <f t="shared" si="112"/>
        <v>5.4103013969150634E-127</v>
      </c>
      <c r="GV141" s="107">
        <f t="shared" si="112"/>
        <v>7.1051867143550311E-137</v>
      </c>
      <c r="GW141" s="107">
        <f t="shared" si="112"/>
        <v>4.7309094946958951E-133</v>
      </c>
      <c r="GX141" s="107">
        <f t="shared" si="112"/>
        <v>1.8627656722532671E-130</v>
      </c>
      <c r="GY141" s="107">
        <f t="shared" si="112"/>
        <v>6.7529167658357687E-121</v>
      </c>
      <c r="GZ141" s="107">
        <f t="shared" si="112"/>
        <v>6.7701302021609227E-114</v>
      </c>
      <c r="HA141" s="107">
        <f t="shared" si="112"/>
        <v>3.3825197134195798E-100</v>
      </c>
      <c r="HC141" s="107">
        <f t="shared" si="106"/>
        <v>3.1397641267102552E-23</v>
      </c>
      <c r="HD141" s="107">
        <f t="shared" si="106"/>
        <v>5.7841920777253434E-28</v>
      </c>
      <c r="HE141" s="107">
        <f t="shared" si="106"/>
        <v>4.5534390022125786E-35</v>
      </c>
      <c r="HF141" s="107">
        <f t="shared" si="106"/>
        <v>1.3649524463305988E-32</v>
      </c>
      <c r="HG141" s="107">
        <f t="shared" si="106"/>
        <v>1.6404533876887763E-35</v>
      </c>
      <c r="HH141" s="107">
        <f t="shared" si="106"/>
        <v>5.1775112902222967E-37</v>
      </c>
      <c r="HI141" s="107">
        <f t="shared" si="106"/>
        <v>7.3677544875782812E-36</v>
      </c>
      <c r="HJ141" s="107">
        <f t="shared" si="106"/>
        <v>3.4241837563690585E-34</v>
      </c>
      <c r="HK141" s="107">
        <f t="shared" si="106"/>
        <v>7.4545257317105851E-36</v>
      </c>
      <c r="HL141" s="107">
        <f t="shared" si="116"/>
        <v>5.3019217817145478E-39</v>
      </c>
      <c r="HM141" s="107">
        <f t="shared" si="116"/>
        <v>4.7269346174543668E-37</v>
      </c>
      <c r="HN141" s="107">
        <f t="shared" si="116"/>
        <v>4.5758348981261091E-35</v>
      </c>
      <c r="HO141" s="107">
        <f t="shared" si="116"/>
        <v>4.4695543770036196E-31</v>
      </c>
      <c r="HP141" s="107">
        <f t="shared" si="116"/>
        <v>3.1783992406119136E-28</v>
      </c>
      <c r="HQ141" s="107">
        <f t="shared" si="116"/>
        <v>3.9395215834480196E-31</v>
      </c>
      <c r="HS141" s="107">
        <f t="shared" si="113"/>
        <v>4.0533669104914898E-2</v>
      </c>
      <c r="HT141" s="107">
        <f t="shared" si="113"/>
        <v>0.10828481415947284</v>
      </c>
      <c r="HU141" s="107">
        <f t="shared" si="113"/>
        <v>7.8097279363601474E-2</v>
      </c>
      <c r="HV141" s="107">
        <f t="shared" si="113"/>
        <v>3.8775561324369677E-2</v>
      </c>
      <c r="HW141" s="107">
        <f t="shared" si="113"/>
        <v>3.6984801071861341E-2</v>
      </c>
      <c r="HX141" s="107">
        <f t="shared" si="113"/>
        <v>3.5130056272324066E-2</v>
      </c>
      <c r="HY141" s="107">
        <f t="shared" si="113"/>
        <v>4.438511006586638E-2</v>
      </c>
      <c r="HZ141" s="107">
        <f t="shared" si="113"/>
        <v>4.9785113877152752E-2</v>
      </c>
      <c r="IA141" s="107">
        <f t="shared" si="113"/>
        <v>6.0668229451410094E-2</v>
      </c>
      <c r="IB141" s="107">
        <f t="shared" si="113"/>
        <v>6.4769020510056244E-2</v>
      </c>
      <c r="IC141" s="107">
        <f t="shared" si="113"/>
        <v>5.8005451432555512E-2</v>
      </c>
      <c r="ID141" s="107">
        <f t="shared" si="113"/>
        <v>4.2703236700018674E-2</v>
      </c>
      <c r="IE141" s="107">
        <f t="shared" si="113"/>
        <v>3.1709206583303395E-2</v>
      </c>
      <c r="IF141" s="107">
        <f t="shared" si="113"/>
        <v>2.4281783625651289E-2</v>
      </c>
      <c r="IG141" s="107">
        <f t="shared" si="113"/>
        <v>3.3652242649628496E-2</v>
      </c>
      <c r="II141" s="107">
        <f t="shared" si="114"/>
        <v>1.1629606093471006E-12</v>
      </c>
      <c r="IJ141" s="107">
        <f t="shared" si="114"/>
        <v>4.5831078812730073E-10</v>
      </c>
      <c r="IK141" s="107">
        <f t="shared" si="114"/>
        <v>3.0414515493279677E-12</v>
      </c>
      <c r="IL141" s="107">
        <f t="shared" si="114"/>
        <v>7.7902881254613636E-14</v>
      </c>
      <c r="IM141" s="107">
        <f t="shared" si="114"/>
        <v>1.6005903881296116E-14</v>
      </c>
      <c r="IN141" s="107">
        <f t="shared" si="114"/>
        <v>6.3472837979049363E-15</v>
      </c>
      <c r="IO141" s="107">
        <f t="shared" si="114"/>
        <v>4.600750845490704E-14</v>
      </c>
      <c r="IP141" s="107">
        <f t="shared" si="114"/>
        <v>1.217815884683784E-13</v>
      </c>
      <c r="IQ141" s="107">
        <f t="shared" si="114"/>
        <v>1.5863168448666225E-13</v>
      </c>
      <c r="IR141" s="107">
        <f t="shared" si="114"/>
        <v>9.9044714941698298E-14</v>
      </c>
      <c r="IS141" s="107">
        <f t="shared" si="114"/>
        <v>1.4427534164039079E-13</v>
      </c>
      <c r="IT141" s="107">
        <f t="shared" si="114"/>
        <v>5.4930012454602393E-14</v>
      </c>
      <c r="IU141" s="107">
        <f t="shared" si="114"/>
        <v>5.4528552539695892E-14</v>
      </c>
      <c r="IV141" s="107">
        <f t="shared" si="114"/>
        <v>3.0288943179382985E-14</v>
      </c>
      <c r="IW141" s="107">
        <f t="shared" si="114"/>
        <v>8.4061397630485713E-11</v>
      </c>
      <c r="IY141" s="107">
        <f t="shared" si="115"/>
        <v>4.0533669106077856E-2</v>
      </c>
      <c r="IZ141" s="107">
        <f t="shared" si="115"/>
        <v>0.10828481461778364</v>
      </c>
      <c r="JA141" s="107">
        <f t="shared" si="115"/>
        <v>7.809727936664293E-2</v>
      </c>
      <c r="JB141" s="107">
        <f t="shared" si="115"/>
        <v>3.877556132444758E-2</v>
      </c>
      <c r="JC141" s="107">
        <f t="shared" si="115"/>
        <v>3.6984801071877349E-2</v>
      </c>
      <c r="JD141" s="107">
        <f t="shared" si="115"/>
        <v>3.5130056272330415E-2</v>
      </c>
      <c r="JE141" s="107">
        <f t="shared" si="115"/>
        <v>4.4385110065912385E-2</v>
      </c>
      <c r="JF141" s="107">
        <f t="shared" si="115"/>
        <v>4.9785113877274537E-2</v>
      </c>
      <c r="JG141" s="107">
        <f t="shared" si="115"/>
        <v>6.0668229451568724E-2</v>
      </c>
      <c r="JH141" s="107">
        <f t="shared" si="115"/>
        <v>6.476902051015529E-2</v>
      </c>
      <c r="JI141" s="107">
        <f t="shared" si="115"/>
        <v>5.8005451432699785E-2</v>
      </c>
      <c r="JJ141" s="107">
        <f t="shared" si="115"/>
        <v>4.2703236700073602E-2</v>
      </c>
      <c r="JK141" s="107">
        <f t="shared" si="115"/>
        <v>3.1709206583357921E-2</v>
      </c>
      <c r="JL141" s="107">
        <f t="shared" si="115"/>
        <v>2.4281783625681577E-2</v>
      </c>
      <c r="JM141" s="107">
        <f t="shared" si="115"/>
        <v>3.3652242733689892E-2</v>
      </c>
    </row>
    <row r="142" spans="2:273" x14ac:dyDescent="0.25">
      <c r="B142" s="2">
        <v>114</v>
      </c>
      <c r="C142" s="37">
        <v>55.311999999999998</v>
      </c>
      <c r="D142" s="37">
        <v>59.246000000000002</v>
      </c>
      <c r="E142" s="37">
        <v>59.045999999999999</v>
      </c>
      <c r="F142" s="37">
        <v>59.414999999999999</v>
      </c>
      <c r="G142" s="37">
        <v>58.892000000000003</v>
      </c>
      <c r="H142" s="37">
        <v>59.523000000000003</v>
      </c>
      <c r="I142" s="37">
        <v>61.951999999999998</v>
      </c>
      <c r="J142" s="37">
        <v>63.889000000000003</v>
      </c>
      <c r="K142" s="37">
        <v>64.507999999999996</v>
      </c>
      <c r="L142" s="37">
        <v>68.016000000000005</v>
      </c>
      <c r="M142" s="37">
        <v>66.540000000000006</v>
      </c>
      <c r="N142" s="37">
        <v>64.094999999999999</v>
      </c>
      <c r="O142" s="37">
        <v>63.905000000000001</v>
      </c>
      <c r="P142" s="37">
        <v>66.126999999999995</v>
      </c>
      <c r="Q142" s="37">
        <v>78.444000000000003</v>
      </c>
      <c r="S142" s="4">
        <f t="shared" si="117"/>
        <v>55.387410842576813</v>
      </c>
      <c r="T142" s="4">
        <f t="shared" si="117"/>
        <v>59.886641327661238</v>
      </c>
      <c r="U142" s="4">
        <f t="shared" si="117"/>
        <v>60.857662620012007</v>
      </c>
      <c r="V142" s="4">
        <f t="shared" si="117"/>
        <v>61.324414313369495</v>
      </c>
      <c r="W142" s="4">
        <f t="shared" si="117"/>
        <v>61.781154520471553</v>
      </c>
      <c r="X142" s="4">
        <f t="shared" si="117"/>
        <v>62.852463161961559</v>
      </c>
      <c r="Y142" s="4">
        <f t="shared" si="117"/>
        <v>65.634831385701375</v>
      </c>
      <c r="Z142" s="4">
        <f t="shared" si="117"/>
        <v>68.225270759986842</v>
      </c>
      <c r="AA142" s="4">
        <f t="shared" si="117"/>
        <v>69.907337674291355</v>
      </c>
      <c r="AB142" s="4">
        <f t="shared" si="117"/>
        <v>71.23689686761881</v>
      </c>
      <c r="AC142" s="4">
        <f t="shared" si="117"/>
        <v>70.70681881013752</v>
      </c>
      <c r="AD142" s="4">
        <f t="shared" si="117"/>
        <v>68.004005619632935</v>
      </c>
      <c r="AE142" s="4">
        <f t="shared" si="117"/>
        <v>66.186477865631844</v>
      </c>
      <c r="AF142" s="4">
        <f t="shared" si="117"/>
        <v>66.699993762878648</v>
      </c>
      <c r="AG142" s="4">
        <f t="shared" si="117"/>
        <v>77.883835920117278</v>
      </c>
      <c r="AI142" s="4">
        <f t="shared" si="118"/>
        <v>-7.5410842576815185E-2</v>
      </c>
      <c r="AJ142" s="4">
        <f t="shared" si="118"/>
        <v>-0.64064132766123549</v>
      </c>
      <c r="AK142" s="4">
        <f t="shared" si="118"/>
        <v>-1.8116626200120081</v>
      </c>
      <c r="AL142" s="4">
        <f t="shared" si="118"/>
        <v>-1.9094143133694956</v>
      </c>
      <c r="AM142" s="4">
        <f t="shared" si="118"/>
        <v>-2.8891545204715499</v>
      </c>
      <c r="AN142" s="4">
        <f t="shared" si="118"/>
        <v>-3.3294631619615558</v>
      </c>
      <c r="AO142" s="4">
        <f t="shared" si="118"/>
        <v>-3.6828313857013768</v>
      </c>
      <c r="AP142" s="4">
        <f t="shared" si="118"/>
        <v>-4.3362707599868386</v>
      </c>
      <c r="AQ142" s="4">
        <f t="shared" si="118"/>
        <v>-5.3993376742913597</v>
      </c>
      <c r="AR142" s="4">
        <f t="shared" si="118"/>
        <v>-3.220896867618805</v>
      </c>
      <c r="AS142" s="4">
        <f t="shared" si="118"/>
        <v>-4.1668188101375137</v>
      </c>
      <c r="AT142" s="4">
        <f t="shared" si="118"/>
        <v>-3.9090056196329357</v>
      </c>
      <c r="AU142" s="4">
        <f t="shared" si="118"/>
        <v>-2.2814778656318424</v>
      </c>
      <c r="AV142" s="4">
        <f t="shared" si="118"/>
        <v>-0.572993762878653</v>
      </c>
      <c r="AW142" s="4">
        <f t="shared" si="118"/>
        <v>0.56016407988272476</v>
      </c>
      <c r="AY142" s="2">
        <f t="shared" si="107"/>
        <v>55.379599706054734</v>
      </c>
      <c r="AZ142" s="2">
        <f t="shared" si="107"/>
        <v>57.510620938520475</v>
      </c>
      <c r="BA142" s="2">
        <f t="shared" si="107"/>
        <v>57.064973251803288</v>
      </c>
      <c r="BB142" s="2">
        <f t="shared" si="107"/>
        <v>58.164577438744928</v>
      </c>
      <c r="BC142" s="2">
        <f t="shared" si="107"/>
        <v>57.803319661759872</v>
      </c>
      <c r="BD142" s="2">
        <f t="shared" si="107"/>
        <v>58.312124278410607</v>
      </c>
      <c r="BE142" s="2">
        <f t="shared" si="107"/>
        <v>59.518157231832262</v>
      </c>
      <c r="BF142" s="2">
        <f t="shared" si="107"/>
        <v>60.841736249795588</v>
      </c>
      <c r="BG142" s="2">
        <f t="shared" si="107"/>
        <v>60.884473037960035</v>
      </c>
      <c r="BH142" s="2">
        <f t="shared" si="107"/>
        <v>60.014616177894148</v>
      </c>
      <c r="BI142" s="2">
        <f t="shared" si="107"/>
        <v>59.821669472632351</v>
      </c>
      <c r="BJ142" s="2">
        <f t="shared" si="107"/>
        <v>58.598320267393461</v>
      </c>
      <c r="BK142" s="2">
        <f t="shared" si="107"/>
        <v>58.400717603224614</v>
      </c>
      <c r="BL142" s="2">
        <f t="shared" si="107"/>
        <v>59.324849661083306</v>
      </c>
      <c r="BM142" s="2">
        <f t="shared" si="107"/>
        <v>62.298982626575864</v>
      </c>
      <c r="BO142" s="2" t="str">
        <f t="shared" si="108"/>
        <v/>
      </c>
      <c r="BP142" s="2" t="str">
        <f t="shared" si="108"/>
        <v/>
      </c>
      <c r="BQ142" s="2" t="str">
        <f t="shared" si="108"/>
        <v/>
      </c>
      <c r="BR142" s="2" t="str">
        <f t="shared" si="108"/>
        <v/>
      </c>
      <c r="BS142" s="2" t="str">
        <f t="shared" si="108"/>
        <v/>
      </c>
      <c r="BT142" s="2" t="str">
        <f t="shared" si="108"/>
        <v/>
      </c>
      <c r="BU142" s="2" t="str">
        <f t="shared" si="108"/>
        <v/>
      </c>
      <c r="BV142" s="2" t="str">
        <f t="shared" si="108"/>
        <v/>
      </c>
      <c r="BW142" s="2" t="str">
        <f t="shared" si="108"/>
        <v/>
      </c>
      <c r="BX142" s="2" t="str">
        <f t="shared" si="108"/>
        <v/>
      </c>
      <c r="BY142" s="2" t="str">
        <f t="shared" si="108"/>
        <v/>
      </c>
      <c r="BZ142" s="2" t="str">
        <f t="shared" si="108"/>
        <v/>
      </c>
      <c r="CA142" s="2" t="str">
        <f t="shared" si="108"/>
        <v/>
      </c>
      <c r="CB142" s="2" t="str">
        <f t="shared" si="108"/>
        <v/>
      </c>
      <c r="CC142" s="2" t="str">
        <f t="shared" si="108"/>
        <v/>
      </c>
      <c r="CE142" s="2" t="str">
        <f t="shared" si="109"/>
        <v/>
      </c>
      <c r="CF142" s="2" t="str">
        <f t="shared" si="109"/>
        <v/>
      </c>
      <c r="CG142" s="2" t="str">
        <f t="shared" si="109"/>
        <v/>
      </c>
      <c r="CH142" s="2" t="str">
        <f t="shared" si="109"/>
        <v/>
      </c>
      <c r="CI142" s="2" t="str">
        <f t="shared" si="109"/>
        <v/>
      </c>
      <c r="CJ142" s="2" t="str">
        <f t="shared" si="109"/>
        <v/>
      </c>
      <c r="CK142" s="2" t="str">
        <f t="shared" si="109"/>
        <v/>
      </c>
      <c r="CL142" s="2" t="str">
        <f t="shared" si="109"/>
        <v/>
      </c>
      <c r="CM142" s="2" t="str">
        <f t="shared" si="109"/>
        <v/>
      </c>
      <c r="CN142" s="2" t="str">
        <f t="shared" si="109"/>
        <v/>
      </c>
      <c r="CO142" s="2" t="str">
        <f t="shared" si="109"/>
        <v/>
      </c>
      <c r="CP142" s="2" t="str">
        <f t="shared" si="109"/>
        <v/>
      </c>
      <c r="CQ142" s="2" t="str">
        <f t="shared" si="109"/>
        <v/>
      </c>
      <c r="CR142" s="2" t="str">
        <f t="shared" si="109"/>
        <v/>
      </c>
      <c r="CS142" s="2" t="str">
        <f t="shared" si="109"/>
        <v/>
      </c>
      <c r="CU142" s="2" t="str">
        <f t="shared" si="110"/>
        <v/>
      </c>
      <c r="CV142" s="2" t="str">
        <f t="shared" si="110"/>
        <v/>
      </c>
      <c r="CW142" s="2" t="str">
        <f t="shared" si="110"/>
        <v/>
      </c>
      <c r="CX142" s="2" t="str">
        <f t="shared" si="110"/>
        <v/>
      </c>
      <c r="CY142" s="2" t="str">
        <f t="shared" si="110"/>
        <v/>
      </c>
      <c r="CZ142" s="2" t="str">
        <f t="shared" si="110"/>
        <v/>
      </c>
      <c r="DA142" s="2" t="str">
        <f t="shared" si="110"/>
        <v/>
      </c>
      <c r="DB142" s="2" t="str">
        <f t="shared" si="110"/>
        <v/>
      </c>
      <c r="DC142" s="2" t="str">
        <f t="shared" si="110"/>
        <v/>
      </c>
      <c r="DD142" s="2" t="str">
        <f t="shared" si="110"/>
        <v/>
      </c>
      <c r="DE142" s="2" t="str">
        <f t="shared" si="110"/>
        <v/>
      </c>
      <c r="DF142" s="2" t="str">
        <f t="shared" si="110"/>
        <v/>
      </c>
      <c r="DG142" s="2" t="str">
        <f t="shared" si="110"/>
        <v/>
      </c>
      <c r="DH142" s="2" t="str">
        <f t="shared" si="110"/>
        <v/>
      </c>
      <c r="DI142" s="2" t="str">
        <f t="shared" si="110"/>
        <v/>
      </c>
      <c r="DK142" s="2">
        <f t="shared" si="119"/>
        <v>102.71955769230769</v>
      </c>
      <c r="DL142" s="2">
        <f t="shared" si="119"/>
        <v>103.1126657598499</v>
      </c>
      <c r="DM142" s="2">
        <f t="shared" si="119"/>
        <v>100.4358932555439</v>
      </c>
      <c r="DN142" s="2">
        <f t="shared" si="119"/>
        <v>107.1536652068861</v>
      </c>
      <c r="DO142" s="2">
        <f t="shared" si="119"/>
        <v>95.079239806704905</v>
      </c>
      <c r="DP142" s="2">
        <f t="shared" si="119"/>
        <v>95.442586982784661</v>
      </c>
      <c r="DQ142" s="2">
        <f t="shared" si="119"/>
        <v>96.454333887043234</v>
      </c>
      <c r="DR142" s="2">
        <f t="shared" si="119"/>
        <v>95.682460736937486</v>
      </c>
      <c r="DS142" s="2">
        <f t="shared" si="119"/>
        <v>93.068609702077083</v>
      </c>
      <c r="DT142" s="2">
        <f t="shared" si="119"/>
        <v>98.994792358803977</v>
      </c>
      <c r="DU142" s="2">
        <f t="shared" si="119"/>
        <v>96.114874056176376</v>
      </c>
      <c r="DV142" s="2">
        <f t="shared" si="119"/>
        <v>100.20554877680459</v>
      </c>
      <c r="DW142" s="2">
        <f t="shared" si="119"/>
        <v>105.55089096949564</v>
      </c>
      <c r="DX142" s="2">
        <f t="shared" si="119"/>
        <v>99.874244982848495</v>
      </c>
      <c r="DY142" s="2">
        <f t="shared" si="119"/>
        <v>88.233026720647743</v>
      </c>
      <c r="EA142" s="2">
        <f t="shared" si="105"/>
        <v>55.354856496769557</v>
      </c>
      <c r="EB142" s="2">
        <f t="shared" si="105"/>
        <v>57.486809719001876</v>
      </c>
      <c r="EC142" s="2">
        <f t="shared" si="105"/>
        <v>57.044350211826782</v>
      </c>
      <c r="ED142" s="2">
        <f t="shared" si="105"/>
        <v>58.140302469135818</v>
      </c>
      <c r="EE142" s="2">
        <f t="shared" si="104"/>
        <v>57.785763456790121</v>
      </c>
      <c r="EF142" s="2">
        <f t="shared" si="104"/>
        <v>58.294904067394029</v>
      </c>
      <c r="EG142" s="2">
        <f t="shared" si="104"/>
        <v>59.500282197717681</v>
      </c>
      <c r="EH142" s="2">
        <f t="shared" si="104"/>
        <v>60.823999392624735</v>
      </c>
      <c r="EI142" s="2">
        <f t="shared" si="104"/>
        <v>60.869450864197503</v>
      </c>
      <c r="EJ142" s="2">
        <f t="shared" si="104"/>
        <v>59.99767333333336</v>
      </c>
      <c r="EK142" s="2">
        <f t="shared" si="104"/>
        <v>59.805254702862236</v>
      </c>
      <c r="EL142" s="2">
        <f t="shared" si="104"/>
        <v>58.578692604294403</v>
      </c>
      <c r="EM142" s="2">
        <f t="shared" si="86"/>
        <v>58.377209629799239</v>
      </c>
      <c r="EN142" s="2">
        <f t="shared" si="86"/>
        <v>59.304694807269456</v>
      </c>
      <c r="EO142" s="2">
        <f t="shared" si="86"/>
        <v>62.285722183558605</v>
      </c>
      <c r="EQ142" s="2">
        <f t="shared" si="120"/>
        <v>55.55053481946161</v>
      </c>
      <c r="ER142" s="2">
        <f t="shared" si="120"/>
        <v>57.929777055950233</v>
      </c>
      <c r="ES142" s="2">
        <f t="shared" si="120"/>
        <v>57.125439579536291</v>
      </c>
      <c r="ET142" s="2">
        <f t="shared" si="120"/>
        <v>58.227456256829996</v>
      </c>
      <c r="EU142" s="2">
        <f t="shared" si="120"/>
        <v>57.827737732822754</v>
      </c>
      <c r="EV142" s="2">
        <f t="shared" si="120"/>
        <v>58.34551743738448</v>
      </c>
      <c r="EW142" s="2">
        <f t="shared" si="120"/>
        <v>59.599352479780656</v>
      </c>
      <c r="EX142" s="2">
        <f t="shared" si="120"/>
        <v>60.982664797263098</v>
      </c>
      <c r="EY142" s="2">
        <f t="shared" si="120"/>
        <v>60.960025298004794</v>
      </c>
      <c r="EZ142" s="2">
        <f t="shared" si="120"/>
        <v>60.046318784493032</v>
      </c>
      <c r="FA142" s="2">
        <f t="shared" si="120"/>
        <v>59.790557317428707</v>
      </c>
      <c r="FB142" s="2">
        <f t="shared" si="120"/>
        <v>58.565856707675408</v>
      </c>
      <c r="FC142" s="2">
        <f t="shared" si="120"/>
        <v>58.277138215694855</v>
      </c>
      <c r="FD142" s="2">
        <f t="shared" si="120"/>
        <v>59.101024866468684</v>
      </c>
      <c r="FE142" s="2">
        <f t="shared" si="120"/>
        <v>62.054985527318294</v>
      </c>
      <c r="FG142" s="2">
        <f t="shared" si="121"/>
        <v>0.99947991054512175</v>
      </c>
      <c r="FH142" s="2">
        <f t="shared" si="121"/>
        <v>0.99949856754536859</v>
      </c>
      <c r="FI142" s="2">
        <f t="shared" si="121"/>
        <v>0.99952842693229327</v>
      </c>
      <c r="FJ142" s="2">
        <f t="shared" si="121"/>
        <v>0.99950695606094908</v>
      </c>
      <c r="FK142" s="2">
        <f t="shared" si="121"/>
        <v>0.99953069059200628</v>
      </c>
      <c r="FL142" s="2">
        <f t="shared" si="121"/>
        <v>0.99953822137073833</v>
      </c>
      <c r="FM142" s="2">
        <f t="shared" si="121"/>
        <v>0.99952020875099556</v>
      </c>
      <c r="FN142" s="2">
        <f t="shared" si="121"/>
        <v>0.99949754543494351</v>
      </c>
      <c r="FO142" s="2">
        <f t="shared" si="121"/>
        <v>0.9995374695197311</v>
      </c>
      <c r="FP142" s="2">
        <f t="shared" si="121"/>
        <v>0.999567575187159</v>
      </c>
      <c r="FQ142" s="2">
        <f t="shared" si="121"/>
        <v>0.99954726746030165</v>
      </c>
      <c r="FR142" s="2">
        <f t="shared" si="121"/>
        <v>0.99952805324362382</v>
      </c>
      <c r="FS142" s="2">
        <f t="shared" si="121"/>
        <v>0.99949926200762895</v>
      </c>
      <c r="FT142" s="2">
        <f t="shared" si="121"/>
        <v>0.99949891479343778</v>
      </c>
      <c r="FU142" s="2">
        <f t="shared" si="121"/>
        <v>0.99948380914943269</v>
      </c>
      <c r="FW142" s="2">
        <f t="shared" si="111"/>
        <v>5.5871114598153582E-4</v>
      </c>
      <c r="FX142" s="2">
        <f t="shared" si="111"/>
        <v>2.1061023049801404E-3</v>
      </c>
      <c r="FY142" s="2">
        <f t="shared" si="111"/>
        <v>1.9824659557259971E-3</v>
      </c>
      <c r="FZ142" s="2">
        <f t="shared" si="111"/>
        <v>1.2532809147212806E-3</v>
      </c>
      <c r="GA142" s="2">
        <f t="shared" si="111"/>
        <v>1.2871136097514441E-3</v>
      </c>
      <c r="GB142" s="2">
        <f t="shared" si="111"/>
        <v>1.30805199642857E-3</v>
      </c>
      <c r="GC142" s="2">
        <f t="shared" si="111"/>
        <v>1.4616239681034201E-3</v>
      </c>
      <c r="GD142" s="2">
        <f t="shared" si="111"/>
        <v>1.3995750243377388E-3</v>
      </c>
      <c r="GE142" s="2">
        <f t="shared" si="111"/>
        <v>1.4251412409470436E-3</v>
      </c>
      <c r="GF142" s="2">
        <f t="shared" si="111"/>
        <v>1.6347400006497795E-3</v>
      </c>
      <c r="GG142" s="2">
        <f t="shared" si="111"/>
        <v>1.6177309426086963E-3</v>
      </c>
      <c r="GH142" s="2">
        <f t="shared" si="111"/>
        <v>1.4020562980453567E-3</v>
      </c>
      <c r="GI142" s="2">
        <f t="shared" si="111"/>
        <v>1.1359993503483627E-3</v>
      </c>
      <c r="GJ142" s="2">
        <f t="shared" si="111"/>
        <v>8.5406621777847484E-4</v>
      </c>
      <c r="GK142" s="2">
        <f t="shared" si="111"/>
        <v>5.777936797624944E-4</v>
      </c>
      <c r="GM142" s="107">
        <f t="shared" si="112"/>
        <v>3.7603057552121952E-92</v>
      </c>
      <c r="GN142" s="107">
        <f t="shared" si="112"/>
        <v>1.6946503748459316E-104</v>
      </c>
      <c r="GO142" s="107">
        <f t="shared" si="112"/>
        <v>5.1429755839294415E-130</v>
      </c>
      <c r="GP142" s="107">
        <f t="shared" si="112"/>
        <v>2.2438820172338714E-128</v>
      </c>
      <c r="GQ142" s="107">
        <f t="shared" si="112"/>
        <v>3.25502433593386E-138</v>
      </c>
      <c r="GR142" s="107">
        <f t="shared" si="112"/>
        <v>1.1032171442006124E-143</v>
      </c>
      <c r="GS142" s="107">
        <f t="shared" si="112"/>
        <v>1.0936549023571202E-137</v>
      </c>
      <c r="GT142" s="107">
        <f t="shared" si="112"/>
        <v>7.1047165424696889E-130</v>
      </c>
      <c r="GU142" s="107">
        <f t="shared" si="112"/>
        <v>3.812561953506198E-132</v>
      </c>
      <c r="GV142" s="107">
        <f t="shared" si="112"/>
        <v>2.2016932646286289E-142</v>
      </c>
      <c r="GW142" s="107">
        <f t="shared" si="112"/>
        <v>1.9460289319879632E-138</v>
      </c>
      <c r="GX142" s="107">
        <f t="shared" si="112"/>
        <v>9.1473385602618221E-136</v>
      </c>
      <c r="GY142" s="107">
        <f t="shared" si="112"/>
        <v>7.5075981445633301E-126</v>
      </c>
      <c r="GZ142" s="107">
        <f t="shared" si="112"/>
        <v>1.4699042760459295E-118</v>
      </c>
      <c r="HA142" s="107">
        <f t="shared" si="112"/>
        <v>2.6237784001210036E-104</v>
      </c>
      <c r="HC142" s="107">
        <f t="shared" si="106"/>
        <v>5.6397975253004334E-25</v>
      </c>
      <c r="HD142" s="107">
        <f t="shared" si="106"/>
        <v>5.2698210149441011E-30</v>
      </c>
      <c r="HE142" s="107">
        <f t="shared" si="106"/>
        <v>1.2997599237464124E-37</v>
      </c>
      <c r="HF142" s="107">
        <f t="shared" si="106"/>
        <v>4.8470359052319769E-35</v>
      </c>
      <c r="HG142" s="107">
        <f t="shared" si="106"/>
        <v>3.7463125565563489E-38</v>
      </c>
      <c r="HH142" s="107">
        <f t="shared" si="106"/>
        <v>9.2853730850789679E-40</v>
      </c>
      <c r="HI142" s="107">
        <f t="shared" si="106"/>
        <v>1.6228085680134736E-38</v>
      </c>
      <c r="HJ142" s="107">
        <f t="shared" si="106"/>
        <v>1.0063033076958352E-36</v>
      </c>
      <c r="HK142" s="107">
        <f t="shared" si="106"/>
        <v>1.923126064646523E-38</v>
      </c>
      <c r="HL142" s="107">
        <f t="shared" si="116"/>
        <v>8.7393323930659187E-42</v>
      </c>
      <c r="HM142" s="107">
        <f t="shared" si="116"/>
        <v>9.6852998496483238E-40</v>
      </c>
      <c r="HN142" s="107">
        <f t="shared" si="116"/>
        <v>1.1434998072568887E-37</v>
      </c>
      <c r="HO142" s="107">
        <f t="shared" si="116"/>
        <v>1.9011334380805103E-33</v>
      </c>
      <c r="HP142" s="107">
        <f t="shared" si="116"/>
        <v>2.058369484001501E-30</v>
      </c>
      <c r="HQ142" s="107">
        <f t="shared" si="116"/>
        <v>1.5042835026008308E-33</v>
      </c>
      <c r="HS142" s="107">
        <f t="shared" si="113"/>
        <v>5.3784124799260105E-2</v>
      </c>
      <c r="HT142" s="107">
        <f t="shared" si="113"/>
        <v>0.13914700940550184</v>
      </c>
      <c r="HU142" s="107">
        <f t="shared" si="113"/>
        <v>0.10500879212002626</v>
      </c>
      <c r="HV142" s="107">
        <f t="shared" si="113"/>
        <v>5.4123632081087211E-2</v>
      </c>
      <c r="HW142" s="107">
        <f t="shared" si="113"/>
        <v>5.2284604205225245E-2</v>
      </c>
      <c r="HX142" s="107">
        <f t="shared" si="113"/>
        <v>5.0097177946371037E-2</v>
      </c>
      <c r="HY142" s="107">
        <f t="shared" si="113"/>
        <v>6.2160550105334944E-2</v>
      </c>
      <c r="HZ142" s="107">
        <f t="shared" si="113"/>
        <v>6.8773248176886181E-2</v>
      </c>
      <c r="IA142" s="107">
        <f t="shared" si="113"/>
        <v>8.2865185247707293E-2</v>
      </c>
      <c r="IB142" s="107">
        <f t="shared" si="113"/>
        <v>8.8932426306056384E-2</v>
      </c>
      <c r="IC142" s="107">
        <f t="shared" si="113"/>
        <v>7.9933959644736763E-2</v>
      </c>
      <c r="ID142" s="107">
        <f t="shared" si="113"/>
        <v>5.9746770092480236E-2</v>
      </c>
      <c r="IE142" s="107">
        <f t="shared" si="113"/>
        <v>4.459330828883698E-2</v>
      </c>
      <c r="IF142" s="107">
        <f t="shared" si="113"/>
        <v>3.4241788249852453E-2</v>
      </c>
      <c r="IG142" s="107">
        <f t="shared" si="113"/>
        <v>4.4292677907518681E-2</v>
      </c>
      <c r="II142" s="107">
        <f t="shared" si="114"/>
        <v>3.2399754934346064E-12</v>
      </c>
      <c r="IJ142" s="107">
        <f t="shared" si="114"/>
        <v>1.192645376806957E-9</v>
      </c>
      <c r="IK142" s="107">
        <f t="shared" si="114"/>
        <v>9.908787697057112E-12</v>
      </c>
      <c r="IL142" s="107">
        <f t="shared" si="114"/>
        <v>2.7532822603976056E-13</v>
      </c>
      <c r="IM142" s="107">
        <f t="shared" si="114"/>
        <v>6.0933425707898691E-14</v>
      </c>
      <c r="IN142" s="107">
        <f t="shared" si="114"/>
        <v>2.5246767867690874E-14</v>
      </c>
      <c r="IO142" s="107">
        <f t="shared" si="114"/>
        <v>1.7133443957288702E-13</v>
      </c>
      <c r="IP142" s="107">
        <f t="shared" si="114"/>
        <v>4.3070522153222063E-13</v>
      </c>
      <c r="IQ142" s="107">
        <f t="shared" si="114"/>
        <v>5.5634709180551586E-13</v>
      </c>
      <c r="IR142" s="107">
        <f t="shared" si="114"/>
        <v>3.6420915828895082E-13</v>
      </c>
      <c r="IS142" s="107">
        <f t="shared" si="114"/>
        <v>5.2048993035909063E-13</v>
      </c>
      <c r="IT142" s="107">
        <f t="shared" si="114"/>
        <v>2.0132891398803813E-13</v>
      </c>
      <c r="IU142" s="107">
        <f t="shared" si="114"/>
        <v>1.922646427306367E-13</v>
      </c>
      <c r="IV142" s="107">
        <f t="shared" si="114"/>
        <v>1.0416138894022487E-13</v>
      </c>
      <c r="IW142" s="107">
        <f t="shared" si="114"/>
        <v>1.9894000269674705E-10</v>
      </c>
      <c r="IY142" s="107">
        <f t="shared" si="115"/>
        <v>5.3784124802500083E-2</v>
      </c>
      <c r="IZ142" s="107">
        <f t="shared" si="115"/>
        <v>0.13914701059814721</v>
      </c>
      <c r="JA142" s="107">
        <f t="shared" si="115"/>
        <v>0.10500879212993504</v>
      </c>
      <c r="JB142" s="107">
        <f t="shared" si="115"/>
        <v>5.412363208136254E-2</v>
      </c>
      <c r="JC142" s="107">
        <f t="shared" si="115"/>
        <v>5.2284604205286175E-2</v>
      </c>
      <c r="JD142" s="107">
        <f t="shared" si="115"/>
        <v>5.009717794639628E-2</v>
      </c>
      <c r="JE142" s="107">
        <f t="shared" si="115"/>
        <v>6.2160550105506279E-2</v>
      </c>
      <c r="JF142" s="107">
        <f t="shared" si="115"/>
        <v>6.8773248177316892E-2</v>
      </c>
      <c r="JG142" s="107">
        <f t="shared" si="115"/>
        <v>8.286518524826364E-2</v>
      </c>
      <c r="JH142" s="107">
        <f t="shared" si="115"/>
        <v>8.8932426306420592E-2</v>
      </c>
      <c r="JI142" s="107">
        <f t="shared" si="115"/>
        <v>7.9933959645257249E-2</v>
      </c>
      <c r="JJ142" s="107">
        <f t="shared" si="115"/>
        <v>5.9746770092681568E-2</v>
      </c>
      <c r="JK142" s="107">
        <f t="shared" si="115"/>
        <v>4.4593308289029243E-2</v>
      </c>
      <c r="JL142" s="107">
        <f t="shared" si="115"/>
        <v>3.4241788249956613E-2</v>
      </c>
      <c r="JM142" s="107">
        <f t="shared" si="115"/>
        <v>4.4292678106458684E-2</v>
      </c>
    </row>
    <row r="143" spans="2:273" x14ac:dyDescent="0.25">
      <c r="B143" s="2">
        <v>115</v>
      </c>
      <c r="C143" s="37">
        <v>54.578000000000003</v>
      </c>
      <c r="D143" s="37">
        <v>59.323</v>
      </c>
      <c r="E143" s="37">
        <v>60.384999999999998</v>
      </c>
      <c r="F143" s="37">
        <v>58.877000000000002</v>
      </c>
      <c r="G143" s="37">
        <v>58.908000000000001</v>
      </c>
      <c r="H143" s="37">
        <v>59.6</v>
      </c>
      <c r="I143" s="37">
        <v>63.143000000000001</v>
      </c>
      <c r="J143" s="37">
        <v>65.221999999999994</v>
      </c>
      <c r="K143" s="37">
        <v>67.856999999999999</v>
      </c>
      <c r="L143" s="37">
        <v>69.968000000000004</v>
      </c>
      <c r="M143" s="37">
        <v>69.048000000000002</v>
      </c>
      <c r="N143" s="37">
        <v>66.459999999999994</v>
      </c>
      <c r="O143" s="37">
        <v>64.524000000000001</v>
      </c>
      <c r="P143" s="37">
        <v>68.587000000000003</v>
      </c>
      <c r="Q143" s="37">
        <v>80.570999999999998</v>
      </c>
      <c r="S143" s="4">
        <f t="shared" si="117"/>
        <v>55.259643738423222</v>
      </c>
      <c r="T143" s="4">
        <f t="shared" si="117"/>
        <v>60.188163529094332</v>
      </c>
      <c r="U143" s="4">
        <f t="shared" si="117"/>
        <v>61.669503113688812</v>
      </c>
      <c r="V143" s="4">
        <f t="shared" si="117"/>
        <v>62.150070968286599</v>
      </c>
      <c r="W143" s="4">
        <f t="shared" si="117"/>
        <v>62.900864156655075</v>
      </c>
      <c r="X143" s="4">
        <f t="shared" si="117"/>
        <v>64.187151061104288</v>
      </c>
      <c r="Y143" s="4">
        <f t="shared" si="117"/>
        <v>67.323096848026239</v>
      </c>
      <c r="Z143" s="4">
        <f t="shared" si="117"/>
        <v>70.161559905001155</v>
      </c>
      <c r="AA143" s="4">
        <f t="shared" si="117"/>
        <v>72.190573161885638</v>
      </c>
      <c r="AB143" s="4">
        <f t="shared" si="117"/>
        <v>74.128163160167205</v>
      </c>
      <c r="AC143" s="4">
        <f t="shared" si="117"/>
        <v>73.567920107216011</v>
      </c>
      <c r="AD143" s="4">
        <f t="shared" si="117"/>
        <v>70.666543777277525</v>
      </c>
      <c r="AE143" s="4">
        <f t="shared" si="117"/>
        <v>68.482595361756893</v>
      </c>
      <c r="AF143" s="4">
        <f t="shared" si="117"/>
        <v>68.937957696746423</v>
      </c>
      <c r="AG143" s="4">
        <f t="shared" si="117"/>
        <v>81.595378086853032</v>
      </c>
      <c r="AI143" s="4">
        <f t="shared" si="118"/>
        <v>-0.68164373842321879</v>
      </c>
      <c r="AJ143" s="4">
        <f t="shared" si="118"/>
        <v>-0.86516352909433181</v>
      </c>
      <c r="AK143" s="4">
        <f t="shared" si="118"/>
        <v>-1.2845031136888139</v>
      </c>
      <c r="AL143" s="4">
        <f t="shared" si="118"/>
        <v>-3.2730709682865964</v>
      </c>
      <c r="AM143" s="4">
        <f t="shared" si="118"/>
        <v>-3.9928641566550738</v>
      </c>
      <c r="AN143" s="4">
        <f t="shared" si="118"/>
        <v>-4.5871510611042865</v>
      </c>
      <c r="AO143" s="4">
        <f t="shared" si="118"/>
        <v>-4.1800968480262384</v>
      </c>
      <c r="AP143" s="4">
        <f t="shared" si="118"/>
        <v>-4.9395599050011612</v>
      </c>
      <c r="AQ143" s="4">
        <f t="shared" si="118"/>
        <v>-4.3335731618856386</v>
      </c>
      <c r="AR143" s="4">
        <f t="shared" si="118"/>
        <v>-4.1601631601672011</v>
      </c>
      <c r="AS143" s="4">
        <f t="shared" si="118"/>
        <v>-4.5199201072160093</v>
      </c>
      <c r="AT143" s="4">
        <f t="shared" si="118"/>
        <v>-4.2065437772775311</v>
      </c>
      <c r="AU143" s="4">
        <f t="shared" si="118"/>
        <v>-3.9585953617568919</v>
      </c>
      <c r="AV143" s="4">
        <f t="shared" si="118"/>
        <v>-0.35095769674641986</v>
      </c>
      <c r="AW143" s="4">
        <f t="shared" si="118"/>
        <v>-1.0243780868530337</v>
      </c>
      <c r="AY143" s="2">
        <f t="shared" si="107"/>
        <v>55.249874577087077</v>
      </c>
      <c r="AZ143" s="2">
        <f t="shared" si="107"/>
        <v>57.344825902717488</v>
      </c>
      <c r="BA143" s="2">
        <f t="shared" si="107"/>
        <v>56.951734288806563</v>
      </c>
      <c r="BB143" s="2">
        <f t="shared" si="107"/>
        <v>58.047503059468752</v>
      </c>
      <c r="BC143" s="2">
        <f t="shared" si="107"/>
        <v>57.683961629923367</v>
      </c>
      <c r="BD143" s="2">
        <f t="shared" si="107"/>
        <v>58.188722486600092</v>
      </c>
      <c r="BE143" s="2">
        <f t="shared" si="107"/>
        <v>59.386846851179662</v>
      </c>
      <c r="BF143" s="2">
        <f t="shared" si="107"/>
        <v>60.698268340058696</v>
      </c>
      <c r="BG143" s="2">
        <f t="shared" si="107"/>
        <v>60.771261985052945</v>
      </c>
      <c r="BH143" s="2">
        <f t="shared" si="107"/>
        <v>59.899674490545848</v>
      </c>
      <c r="BI143" s="2">
        <f t="shared" si="107"/>
        <v>59.692593406668955</v>
      </c>
      <c r="BJ143" s="2">
        <f t="shared" si="107"/>
        <v>58.460314391610524</v>
      </c>
      <c r="BK143" s="2">
        <f t="shared" si="107"/>
        <v>58.277275613099981</v>
      </c>
      <c r="BL143" s="2">
        <f t="shared" si="107"/>
        <v>59.203466151617903</v>
      </c>
      <c r="BM143" s="2">
        <f t="shared" si="107"/>
        <v>62.161647033414823</v>
      </c>
      <c r="BO143" s="2" t="str">
        <f t="shared" si="108"/>
        <v/>
      </c>
      <c r="BP143" s="2" t="str">
        <f t="shared" si="108"/>
        <v/>
      </c>
      <c r="BQ143" s="2" t="str">
        <f t="shared" si="108"/>
        <v/>
      </c>
      <c r="BR143" s="2" t="str">
        <f t="shared" si="108"/>
        <v/>
      </c>
      <c r="BS143" s="2" t="str">
        <f t="shared" si="108"/>
        <v/>
      </c>
      <c r="BT143" s="2" t="str">
        <f t="shared" si="108"/>
        <v/>
      </c>
      <c r="BU143" s="2" t="str">
        <f t="shared" si="108"/>
        <v/>
      </c>
      <c r="BV143" s="2" t="str">
        <f t="shared" si="108"/>
        <v/>
      </c>
      <c r="BW143" s="2" t="str">
        <f t="shared" si="108"/>
        <v/>
      </c>
      <c r="BX143" s="2" t="str">
        <f t="shared" si="108"/>
        <v/>
      </c>
      <c r="BY143" s="2" t="str">
        <f t="shared" si="108"/>
        <v/>
      </c>
      <c r="BZ143" s="2" t="str">
        <f t="shared" si="108"/>
        <v/>
      </c>
      <c r="CA143" s="2" t="str">
        <f t="shared" si="108"/>
        <v/>
      </c>
      <c r="CB143" s="2" t="str">
        <f t="shared" si="108"/>
        <v/>
      </c>
      <c r="CC143" s="2" t="str">
        <f t="shared" si="108"/>
        <v/>
      </c>
      <c r="CE143" s="2" t="str">
        <f t="shared" si="109"/>
        <v/>
      </c>
      <c r="CF143" s="2" t="str">
        <f t="shared" si="109"/>
        <v/>
      </c>
      <c r="CG143" s="2" t="str">
        <f t="shared" si="109"/>
        <v/>
      </c>
      <c r="CH143" s="2" t="str">
        <f t="shared" si="109"/>
        <v/>
      </c>
      <c r="CI143" s="2" t="str">
        <f t="shared" si="109"/>
        <v/>
      </c>
      <c r="CJ143" s="2" t="str">
        <f t="shared" si="109"/>
        <v/>
      </c>
      <c r="CK143" s="2" t="str">
        <f t="shared" si="109"/>
        <v/>
      </c>
      <c r="CL143" s="2" t="str">
        <f t="shared" si="109"/>
        <v/>
      </c>
      <c r="CM143" s="2" t="str">
        <f t="shared" si="109"/>
        <v/>
      </c>
      <c r="CN143" s="2" t="str">
        <f t="shared" si="109"/>
        <v/>
      </c>
      <c r="CO143" s="2" t="str">
        <f t="shared" si="109"/>
        <v/>
      </c>
      <c r="CP143" s="2" t="str">
        <f t="shared" si="109"/>
        <v/>
      </c>
      <c r="CQ143" s="2" t="str">
        <f t="shared" si="109"/>
        <v/>
      </c>
      <c r="CR143" s="2" t="str">
        <f t="shared" si="109"/>
        <v/>
      </c>
      <c r="CS143" s="2" t="str">
        <f t="shared" si="109"/>
        <v/>
      </c>
      <c r="CU143" s="2" t="str">
        <f t="shared" si="110"/>
        <v/>
      </c>
      <c r="CV143" s="2" t="str">
        <f t="shared" si="110"/>
        <v/>
      </c>
      <c r="CW143" s="2" t="str">
        <f t="shared" si="110"/>
        <v/>
      </c>
      <c r="CX143" s="2" t="str">
        <f t="shared" si="110"/>
        <v/>
      </c>
      <c r="CY143" s="2" t="str">
        <f t="shared" si="110"/>
        <v/>
      </c>
      <c r="CZ143" s="2" t="str">
        <f t="shared" si="110"/>
        <v/>
      </c>
      <c r="DA143" s="2" t="str">
        <f t="shared" si="110"/>
        <v/>
      </c>
      <c r="DB143" s="2" t="str">
        <f t="shared" si="110"/>
        <v/>
      </c>
      <c r="DC143" s="2" t="str">
        <f t="shared" si="110"/>
        <v/>
      </c>
      <c r="DD143" s="2" t="str">
        <f t="shared" si="110"/>
        <v/>
      </c>
      <c r="DE143" s="2" t="str">
        <f t="shared" si="110"/>
        <v/>
      </c>
      <c r="DF143" s="2" t="str">
        <f t="shared" si="110"/>
        <v/>
      </c>
      <c r="DG143" s="2" t="str">
        <f t="shared" si="110"/>
        <v/>
      </c>
      <c r="DH143" s="2" t="str">
        <f t="shared" si="110"/>
        <v/>
      </c>
      <c r="DI143" s="2" t="str">
        <f t="shared" si="110"/>
        <v/>
      </c>
      <c r="DK143" s="2">
        <f t="shared" si="119"/>
        <v>103.08175465587044</v>
      </c>
      <c r="DL143" s="2">
        <f t="shared" si="119"/>
        <v>103.45892148217636</v>
      </c>
      <c r="DM143" s="2">
        <f t="shared" si="119"/>
        <v>100.76823155876082</v>
      </c>
      <c r="DN143" s="2">
        <f t="shared" si="119"/>
        <v>107.54713047417695</v>
      </c>
      <c r="DO143" s="2">
        <f t="shared" si="119"/>
        <v>95.354833282996054</v>
      </c>
      <c r="DP143" s="2">
        <f t="shared" si="119"/>
        <v>95.7116505587436</v>
      </c>
      <c r="DQ143" s="2">
        <f t="shared" si="119"/>
        <v>96.702681063122967</v>
      </c>
      <c r="DR143" s="2">
        <f t="shared" si="119"/>
        <v>95.928926306251896</v>
      </c>
      <c r="DS143" s="2">
        <f t="shared" si="119"/>
        <v>93.281804661966873</v>
      </c>
      <c r="DT143" s="2">
        <f t="shared" si="119"/>
        <v>99.271996677740859</v>
      </c>
      <c r="DU143" s="2">
        <f t="shared" si="119"/>
        <v>96.374733917245536</v>
      </c>
      <c r="DV143" s="2">
        <f t="shared" si="119"/>
        <v>100.51316883116883</v>
      </c>
      <c r="DW143" s="2">
        <f t="shared" si="119"/>
        <v>105.91008909694958</v>
      </c>
      <c r="DX143" s="2">
        <f t="shared" si="119"/>
        <v>100.19343986170757</v>
      </c>
      <c r="DY143" s="2">
        <f t="shared" si="119"/>
        <v>88.444402024291463</v>
      </c>
      <c r="EA143" s="2">
        <f t="shared" si="105"/>
        <v>55.22836949030868</v>
      </c>
      <c r="EB143" s="2">
        <f t="shared" si="105"/>
        <v>57.323770867837034</v>
      </c>
      <c r="EC143" s="2">
        <f t="shared" si="105"/>
        <v>56.933773992237249</v>
      </c>
      <c r="ED143" s="2">
        <f t="shared" si="105"/>
        <v>58.026404938271618</v>
      </c>
      <c r="EE143" s="2">
        <f t="shared" si="104"/>
        <v>57.668686913580245</v>
      </c>
      <c r="EF143" s="2">
        <f t="shared" si="104"/>
        <v>58.173734060714004</v>
      </c>
      <c r="EG143" s="2">
        <f t="shared" si="104"/>
        <v>59.371253559625018</v>
      </c>
      <c r="EH143" s="2">
        <f t="shared" si="104"/>
        <v>60.682748872017356</v>
      </c>
      <c r="EI143" s="2">
        <f t="shared" si="104"/>
        <v>60.75817629629627</v>
      </c>
      <c r="EJ143" s="2">
        <f t="shared" si="104"/>
        <v>59.884924444444472</v>
      </c>
      <c r="EK143" s="2">
        <f t="shared" si="104"/>
        <v>59.678330005820101</v>
      </c>
      <c r="EL143" s="2">
        <f t="shared" si="104"/>
        <v>58.443277910578047</v>
      </c>
      <c r="EM143" s="2">
        <f t="shared" si="86"/>
        <v>58.256922489214531</v>
      </c>
      <c r="EN143" s="2">
        <f t="shared" si="86"/>
        <v>59.186023534552433</v>
      </c>
      <c r="EO143" s="2">
        <f t="shared" si="86"/>
        <v>62.150165665482348</v>
      </c>
      <c r="EQ143" s="2">
        <f t="shared" si="120"/>
        <v>55.469616665335792</v>
      </c>
      <c r="ER143" s="2">
        <f t="shared" si="120"/>
        <v>57.817510765538387</v>
      </c>
      <c r="ES143" s="2">
        <f t="shared" si="120"/>
        <v>57.033117850753605</v>
      </c>
      <c r="ET143" s="2">
        <f t="shared" si="120"/>
        <v>58.132667155395872</v>
      </c>
      <c r="EU143" s="2">
        <f t="shared" si="120"/>
        <v>57.738068584718413</v>
      </c>
      <c r="EV143" s="2">
        <f t="shared" si="120"/>
        <v>58.252416063382036</v>
      </c>
      <c r="EW143" s="2">
        <f t="shared" si="120"/>
        <v>59.506135668738068</v>
      </c>
      <c r="EX143" s="2">
        <f t="shared" si="120"/>
        <v>60.884371448692292</v>
      </c>
      <c r="EY143" s="2">
        <f t="shared" si="120"/>
        <v>60.867961231247804</v>
      </c>
      <c r="EZ143" s="2">
        <f t="shared" si="120"/>
        <v>59.958878487631679</v>
      </c>
      <c r="FA143" s="2">
        <f t="shared" si="120"/>
        <v>59.685233813955641</v>
      </c>
      <c r="FB143" s="2">
        <f t="shared" si="120"/>
        <v>58.446949737708771</v>
      </c>
      <c r="FC143" s="2">
        <f t="shared" si="120"/>
        <v>58.170486856287411</v>
      </c>
      <c r="FD143" s="2">
        <f t="shared" si="120"/>
        <v>59.002465936526676</v>
      </c>
      <c r="FE143" s="2">
        <f t="shared" si="120"/>
        <v>61.911356779528731</v>
      </c>
      <c r="FG143" s="2">
        <f t="shared" si="121"/>
        <v>0.9995538883905456</v>
      </c>
      <c r="FH143" s="2">
        <f t="shared" si="121"/>
        <v>0.99956989274955454</v>
      </c>
      <c r="FI143" s="2">
        <f t="shared" si="121"/>
        <v>0.99959550656968965</v>
      </c>
      <c r="FJ143" s="2">
        <f t="shared" si="121"/>
        <v>0.99957708856326477</v>
      </c>
      <c r="FK143" s="2">
        <f t="shared" si="121"/>
        <v>0.99959744836132192</v>
      </c>
      <c r="FL143" s="2">
        <f t="shared" si="121"/>
        <v>0.99960390833525659</v>
      </c>
      <c r="FM143" s="2">
        <f t="shared" si="121"/>
        <v>0.99958845691492537</v>
      </c>
      <c r="FN143" s="2">
        <f t="shared" si="121"/>
        <v>0.99956901596438441</v>
      </c>
      <c r="FO143" s="2">
        <f t="shared" si="121"/>
        <v>0.99960326339090266</v>
      </c>
      <c r="FP143" s="2">
        <f t="shared" si="121"/>
        <v>0.99962908818721319</v>
      </c>
      <c r="FQ143" s="2">
        <f t="shared" si="121"/>
        <v>0.99961166813899127</v>
      </c>
      <c r="FR143" s="2">
        <f t="shared" si="121"/>
        <v>0.99959518601541231</v>
      </c>
      <c r="FS143" s="2">
        <f t="shared" si="121"/>
        <v>0.99957048847194163</v>
      </c>
      <c r="FT143" s="2">
        <f t="shared" si="121"/>
        <v>0.9995701906252934</v>
      </c>
      <c r="FU143" s="2">
        <f t="shared" si="121"/>
        <v>0.99955723270063024</v>
      </c>
      <c r="FW143" s="2">
        <f t="shared" si="111"/>
        <v>6.5134899230397602E-4</v>
      </c>
      <c r="FX143" s="2">
        <f t="shared" si="111"/>
        <v>2.4546772632239046E-3</v>
      </c>
      <c r="FY143" s="2">
        <f t="shared" si="111"/>
        <v>2.3106255974624829E-3</v>
      </c>
      <c r="FZ143" s="2">
        <f t="shared" si="111"/>
        <v>1.4609144885064391E-3</v>
      </c>
      <c r="GA143" s="2">
        <f t="shared" si="111"/>
        <v>1.5003438940992288E-3</v>
      </c>
      <c r="GB143" s="2">
        <f t="shared" si="111"/>
        <v>1.5247457526938952E-3</v>
      </c>
      <c r="GC143" s="2">
        <f t="shared" si="111"/>
        <v>1.7037152749594096E-3</v>
      </c>
      <c r="GD143" s="2">
        <f t="shared" si="111"/>
        <v>1.6314058482225834E-3</v>
      </c>
      <c r="GE143" s="2">
        <f t="shared" si="111"/>
        <v>1.6611999034002701E-3</v>
      </c>
      <c r="GF143" s="2">
        <f t="shared" si="111"/>
        <v>1.9054500996028853E-3</v>
      </c>
      <c r="GG143" s="2">
        <f t="shared" si="111"/>
        <v>1.885629691047309E-3</v>
      </c>
      <c r="GH143" s="2">
        <f t="shared" si="111"/>
        <v>1.6342974567061554E-3</v>
      </c>
      <c r="GI143" s="2">
        <f t="shared" si="111"/>
        <v>1.3242284135158316E-3</v>
      </c>
      <c r="GJ143" s="2">
        <f t="shared" si="111"/>
        <v>9.9562702064344161E-4</v>
      </c>
      <c r="GK143" s="2">
        <f t="shared" si="111"/>
        <v>6.7359339859127023E-4</v>
      </c>
      <c r="GM143" s="107">
        <f t="shared" si="112"/>
        <v>7.4873326074166387E-96</v>
      </c>
      <c r="GN143" s="107">
        <f t="shared" si="112"/>
        <v>1.1049773574788475E-108</v>
      </c>
      <c r="GO143" s="107">
        <f t="shared" si="112"/>
        <v>3.3743355051294252E-135</v>
      </c>
      <c r="GP143" s="107">
        <f t="shared" si="112"/>
        <v>1.5996297806722715E-133</v>
      </c>
      <c r="GQ143" s="107">
        <f t="shared" si="112"/>
        <v>1.0037599511541648E-143</v>
      </c>
      <c r="GR143" s="107">
        <f t="shared" si="112"/>
        <v>2.1035842032057315E-149</v>
      </c>
      <c r="GS143" s="107">
        <f t="shared" si="112"/>
        <v>3.4133807754904486E-143</v>
      </c>
      <c r="GT143" s="107">
        <f t="shared" si="112"/>
        <v>4.2707419976868747E-135</v>
      </c>
      <c r="GU143" s="107">
        <f t="shared" si="112"/>
        <v>2.1160291738761847E-137</v>
      </c>
      <c r="GV143" s="107">
        <f t="shared" si="112"/>
        <v>5.2967905023685263E-148</v>
      </c>
      <c r="GW143" s="107">
        <f t="shared" si="112"/>
        <v>6.2408804549630299E-144</v>
      </c>
      <c r="GX143" s="107">
        <f t="shared" si="112"/>
        <v>3.5098597679209328E-141</v>
      </c>
      <c r="GY143" s="107">
        <f t="shared" si="112"/>
        <v>6.6186552651898956E-131</v>
      </c>
      <c r="GZ143" s="107">
        <f t="shared" si="112"/>
        <v>2.5654486410006325E-123</v>
      </c>
      <c r="HA143" s="107">
        <f t="shared" si="112"/>
        <v>1.6778455491867039E-108</v>
      </c>
      <c r="HC143" s="107">
        <f t="shared" si="106"/>
        <v>8.6899126112168021E-27</v>
      </c>
      <c r="HD143" s="107">
        <f t="shared" si="106"/>
        <v>4.0389133248589475E-32</v>
      </c>
      <c r="HE143" s="107">
        <f t="shared" si="106"/>
        <v>2.9990978820040894E-40</v>
      </c>
      <c r="HF143" s="107">
        <f t="shared" si="106"/>
        <v>1.391839463893771E-37</v>
      </c>
      <c r="HG143" s="107">
        <f t="shared" si="106"/>
        <v>6.8241134033329764E-41</v>
      </c>
      <c r="HH143" s="107">
        <f t="shared" si="106"/>
        <v>1.3174778002390722E-42</v>
      </c>
      <c r="HI143" s="107">
        <f t="shared" si="106"/>
        <v>2.849766467747959E-41</v>
      </c>
      <c r="HJ143" s="107">
        <f t="shared" si="106"/>
        <v>2.3827023159843637E-39</v>
      </c>
      <c r="HK143" s="107">
        <f t="shared" si="106"/>
        <v>4.0005906820967452E-41</v>
      </c>
      <c r="HL143" s="107">
        <f t="shared" si="116"/>
        <v>1.1465667480309191E-44</v>
      </c>
      <c r="HM143" s="107">
        <f t="shared" si="116"/>
        <v>1.585560906528573E-42</v>
      </c>
      <c r="HN143" s="107">
        <f t="shared" si="116"/>
        <v>2.2878890085071087E-40</v>
      </c>
      <c r="HO143" s="107">
        <f t="shared" si="116"/>
        <v>6.561655721941982E-36</v>
      </c>
      <c r="HP143" s="107">
        <f t="shared" si="116"/>
        <v>1.0951295524029379E-32</v>
      </c>
      <c r="HQ143" s="107">
        <f t="shared" si="116"/>
        <v>4.6247878897727476E-36</v>
      </c>
      <c r="HS143" s="107">
        <f t="shared" si="113"/>
        <v>7.0470556890222719E-2</v>
      </c>
      <c r="HT143" s="107">
        <f t="shared" si="113"/>
        <v>0.17634673000996637</v>
      </c>
      <c r="HU143" s="107">
        <f t="shared" si="113"/>
        <v>0.13879931924133349</v>
      </c>
      <c r="HV143" s="107">
        <f t="shared" si="113"/>
        <v>7.4239936645957419E-2</v>
      </c>
      <c r="HW143" s="107">
        <f t="shared" si="113"/>
        <v>7.2552569187607913E-2</v>
      </c>
      <c r="HX143" s="107">
        <f t="shared" si="113"/>
        <v>7.0077211636034059E-2</v>
      </c>
      <c r="HY143" s="107">
        <f t="shared" si="113"/>
        <v>8.5457116695022886E-2</v>
      </c>
      <c r="HZ143" s="107">
        <f t="shared" si="113"/>
        <v>9.3344984838606648E-2</v>
      </c>
      <c r="IA143" s="107">
        <f t="shared" si="113"/>
        <v>0.11122756065075819</v>
      </c>
      <c r="IB143" s="107">
        <f t="shared" si="113"/>
        <v>0.11988005469390461</v>
      </c>
      <c r="IC143" s="107">
        <f t="shared" si="113"/>
        <v>0.10816629681007234</v>
      </c>
      <c r="ID143" s="107">
        <f t="shared" si="113"/>
        <v>8.2084690829107423E-2</v>
      </c>
      <c r="IE143" s="107">
        <f t="shared" si="113"/>
        <v>6.1638916576719577E-2</v>
      </c>
      <c r="IF143" s="107">
        <f t="shared" si="113"/>
        <v>4.7503353865036783E-2</v>
      </c>
      <c r="IG143" s="107">
        <f t="shared" si="113"/>
        <v>5.7642524055203509E-2</v>
      </c>
      <c r="II143" s="107">
        <f t="shared" si="114"/>
        <v>8.847606078709581E-12</v>
      </c>
      <c r="IJ143" s="107">
        <f t="shared" si="114"/>
        <v>3.0347661517235349E-9</v>
      </c>
      <c r="IK143" s="107">
        <f t="shared" si="114"/>
        <v>3.1400869422661195E-11</v>
      </c>
      <c r="IL143" s="107">
        <f t="shared" si="114"/>
        <v>9.4649025396057822E-13</v>
      </c>
      <c r="IM143" s="107">
        <f t="shared" si="114"/>
        <v>2.2522597318737686E-13</v>
      </c>
      <c r="IN143" s="107">
        <f t="shared" si="114"/>
        <v>9.7397271935155424E-14</v>
      </c>
      <c r="IO143" s="107">
        <f t="shared" si="114"/>
        <v>6.1948503727668192E-13</v>
      </c>
      <c r="IP143" s="107">
        <f t="shared" si="114"/>
        <v>1.4809710002199089E-12</v>
      </c>
      <c r="IQ143" s="107">
        <f t="shared" si="114"/>
        <v>1.8972364954195254E-12</v>
      </c>
      <c r="IR143" s="107">
        <f t="shared" si="114"/>
        <v>1.3000382302679338E-12</v>
      </c>
      <c r="IS143" s="107">
        <f t="shared" si="114"/>
        <v>1.8236180183478878E-12</v>
      </c>
      <c r="IT143" s="107">
        <f t="shared" si="114"/>
        <v>7.168200343209692E-13</v>
      </c>
      <c r="IU143" s="107">
        <f t="shared" si="114"/>
        <v>6.5967931172409497E-13</v>
      </c>
      <c r="IV143" s="107">
        <f t="shared" si="114"/>
        <v>3.4912318673854193E-13</v>
      </c>
      <c r="IW143" s="107">
        <f t="shared" si="114"/>
        <v>4.6297457283693719E-10</v>
      </c>
      <c r="IY143" s="107">
        <f t="shared" si="115"/>
        <v>7.0470556899070322E-2</v>
      </c>
      <c r="IZ143" s="107">
        <f t="shared" si="115"/>
        <v>0.17634673304473253</v>
      </c>
      <c r="JA143" s="107">
        <f t="shared" si="115"/>
        <v>0.13879931927273437</v>
      </c>
      <c r="JB143" s="107">
        <f t="shared" si="115"/>
        <v>7.4239936646903912E-2</v>
      </c>
      <c r="JC143" s="107">
        <f t="shared" si="115"/>
        <v>7.2552569187833135E-2</v>
      </c>
      <c r="JD143" s="107">
        <f t="shared" si="115"/>
        <v>7.0077211636131453E-2</v>
      </c>
      <c r="JE143" s="107">
        <f t="shared" si="115"/>
        <v>8.5457116695642377E-2</v>
      </c>
      <c r="JF143" s="107">
        <f t="shared" si="115"/>
        <v>9.3344984840087616E-2</v>
      </c>
      <c r="JG143" s="107">
        <f t="shared" si="115"/>
        <v>0.11122756065265542</v>
      </c>
      <c r="JH143" s="107">
        <f t="shared" si="115"/>
        <v>0.11988005469520466</v>
      </c>
      <c r="JI143" s="107">
        <f t="shared" si="115"/>
        <v>0.10816629681189596</v>
      </c>
      <c r="JJ143" s="107">
        <f t="shared" si="115"/>
        <v>8.2084690829824239E-2</v>
      </c>
      <c r="JK143" s="107">
        <f t="shared" si="115"/>
        <v>6.1638916577379257E-2</v>
      </c>
      <c r="JL143" s="107">
        <f t="shared" si="115"/>
        <v>4.7503353865385907E-2</v>
      </c>
      <c r="JM143" s="107">
        <f t="shared" si="115"/>
        <v>5.7642524518178084E-2</v>
      </c>
    </row>
    <row r="144" spans="2:273" x14ac:dyDescent="0.25">
      <c r="B144" s="2">
        <v>116</v>
      </c>
      <c r="C144" s="37">
        <v>54.953000000000003</v>
      </c>
      <c r="D144" s="37">
        <v>60.091999999999999</v>
      </c>
      <c r="E144" s="37">
        <v>61.831000000000003</v>
      </c>
      <c r="F144" s="37">
        <v>59.677</v>
      </c>
      <c r="G144" s="37">
        <v>59.491999999999997</v>
      </c>
      <c r="H144" s="37">
        <v>60.369</v>
      </c>
      <c r="I144" s="37">
        <v>64.459999999999994</v>
      </c>
      <c r="J144" s="37">
        <v>66.412999999999997</v>
      </c>
      <c r="K144" s="37">
        <v>70.111000000000004</v>
      </c>
      <c r="L144" s="37">
        <v>72.745999999999995</v>
      </c>
      <c r="M144" s="37">
        <v>72.778000000000006</v>
      </c>
      <c r="N144" s="37">
        <v>70.031999999999996</v>
      </c>
      <c r="O144" s="37">
        <v>68.316999999999993</v>
      </c>
      <c r="P144" s="37">
        <v>71.793999999999997</v>
      </c>
      <c r="Q144" s="37">
        <v>83.888999999999996</v>
      </c>
      <c r="S144" s="4">
        <f t="shared" si="117"/>
        <v>55.132642615585524</v>
      </c>
      <c r="T144" s="4">
        <f t="shared" si="117"/>
        <v>60.526144156926115</v>
      </c>
      <c r="U144" s="4">
        <f t="shared" si="117"/>
        <v>62.591057077302949</v>
      </c>
      <c r="V144" s="4">
        <f t="shared" si="117"/>
        <v>63.152943320649058</v>
      </c>
      <c r="W144" s="4">
        <f t="shared" si="117"/>
        <v>64.264153236491666</v>
      </c>
      <c r="X144" s="4">
        <f t="shared" si="117"/>
        <v>65.819281625658405</v>
      </c>
      <c r="Y144" s="4">
        <f t="shared" si="117"/>
        <v>69.337687621127841</v>
      </c>
      <c r="Z144" s="4">
        <f t="shared" si="117"/>
        <v>72.441847457571257</v>
      </c>
      <c r="AA144" s="4">
        <f t="shared" si="117"/>
        <v>74.822640280240293</v>
      </c>
      <c r="AB144" s="4">
        <f t="shared" si="117"/>
        <v>77.443731314884474</v>
      </c>
      <c r="AC144" s="4">
        <f t="shared" si="117"/>
        <v>76.883673605458682</v>
      </c>
      <c r="AD144" s="4">
        <f t="shared" si="117"/>
        <v>73.838188869497785</v>
      </c>
      <c r="AE144" s="4">
        <f t="shared" si="117"/>
        <v>71.272884905791898</v>
      </c>
      <c r="AF144" s="4">
        <f t="shared" si="117"/>
        <v>71.69752964965059</v>
      </c>
      <c r="AG144" s="4">
        <f t="shared" si="117"/>
        <v>85.950726134165294</v>
      </c>
      <c r="AI144" s="4">
        <f t="shared" si="118"/>
        <v>-0.17964261558552153</v>
      </c>
      <c r="AJ144" s="4">
        <f t="shared" si="118"/>
        <v>-0.43414415692611641</v>
      </c>
      <c r="AK144" s="4">
        <f t="shared" si="118"/>
        <v>-0.76005707730294603</v>
      </c>
      <c r="AL144" s="4">
        <f t="shared" si="118"/>
        <v>-3.4759433206490584</v>
      </c>
      <c r="AM144" s="4">
        <f t="shared" si="118"/>
        <v>-4.7721532364916683</v>
      </c>
      <c r="AN144" s="4">
        <f t="shared" si="118"/>
        <v>-5.4502816256584055</v>
      </c>
      <c r="AO144" s="4">
        <f t="shared" si="118"/>
        <v>-4.8776876211278477</v>
      </c>
      <c r="AP144" s="4">
        <f t="shared" si="118"/>
        <v>-6.0288474575712598</v>
      </c>
      <c r="AQ144" s="4">
        <f t="shared" si="118"/>
        <v>-4.7116402802402888</v>
      </c>
      <c r="AR144" s="4">
        <f t="shared" si="118"/>
        <v>-4.6977313148844786</v>
      </c>
      <c r="AS144" s="4">
        <f t="shared" si="118"/>
        <v>-4.1056736054586764</v>
      </c>
      <c r="AT144" s="4">
        <f t="shared" si="118"/>
        <v>-3.8061888694977881</v>
      </c>
      <c r="AU144" s="4">
        <f t="shared" si="118"/>
        <v>-2.9558849057919048</v>
      </c>
      <c r="AV144" s="4">
        <f t="shared" si="118"/>
        <v>9.6470350349406431E-2</v>
      </c>
      <c r="AW144" s="4">
        <f t="shared" si="118"/>
        <v>-2.0617261341652977</v>
      </c>
      <c r="AY144" s="2">
        <f t="shared" si="107"/>
        <v>55.120598481613122</v>
      </c>
      <c r="AZ144" s="2">
        <f t="shared" si="107"/>
        <v>57.179497992393273</v>
      </c>
      <c r="BA144" s="2">
        <f t="shared" si="107"/>
        <v>56.838876597498448</v>
      </c>
      <c r="BB144" s="2">
        <f t="shared" si="107"/>
        <v>57.930868650508565</v>
      </c>
      <c r="BC144" s="2">
        <f t="shared" si="107"/>
        <v>57.564927746366799</v>
      </c>
      <c r="BD144" s="2">
        <f t="shared" si="107"/>
        <v>58.065639691581616</v>
      </c>
      <c r="BE144" s="2">
        <f t="shared" si="107"/>
        <v>59.255875078104737</v>
      </c>
      <c r="BF144" s="2">
        <f t="shared" si="107"/>
        <v>60.555136427762413</v>
      </c>
      <c r="BG144" s="2">
        <f t="shared" si="107"/>
        <v>60.65832966099002</v>
      </c>
      <c r="BH144" s="2">
        <f t="shared" si="107"/>
        <v>59.785050921693248</v>
      </c>
      <c r="BI144" s="2">
        <f t="shared" si="107"/>
        <v>59.563819961004285</v>
      </c>
      <c r="BJ144" s="2">
        <f t="shared" si="107"/>
        <v>58.322663305845317</v>
      </c>
      <c r="BK144" s="2">
        <f t="shared" si="107"/>
        <v>58.154255659689852</v>
      </c>
      <c r="BL144" s="2">
        <f t="shared" si="107"/>
        <v>59.082442124617224</v>
      </c>
      <c r="BM144" s="2">
        <f t="shared" si="107"/>
        <v>62.024533159885543</v>
      </c>
      <c r="BO144" s="2" t="str">
        <f t="shared" si="108"/>
        <v/>
      </c>
      <c r="BP144" s="2" t="str">
        <f t="shared" si="108"/>
        <v/>
      </c>
      <c r="BQ144" s="2" t="str">
        <f t="shared" si="108"/>
        <v/>
      </c>
      <c r="BR144" s="2" t="str">
        <f t="shared" si="108"/>
        <v/>
      </c>
      <c r="BS144" s="2" t="str">
        <f t="shared" si="108"/>
        <v/>
      </c>
      <c r="BT144" s="2" t="str">
        <f t="shared" si="108"/>
        <v/>
      </c>
      <c r="BU144" s="2" t="str">
        <f t="shared" si="108"/>
        <v/>
      </c>
      <c r="BV144" s="2" t="str">
        <f t="shared" si="108"/>
        <v/>
      </c>
      <c r="BW144" s="2" t="str">
        <f t="shared" si="108"/>
        <v/>
      </c>
      <c r="BX144" s="2" t="str">
        <f t="shared" si="108"/>
        <v/>
      </c>
      <c r="BY144" s="2" t="str">
        <f t="shared" si="108"/>
        <v/>
      </c>
      <c r="BZ144" s="2" t="str">
        <f t="shared" si="108"/>
        <v/>
      </c>
      <c r="CA144" s="2" t="str">
        <f t="shared" si="108"/>
        <v/>
      </c>
      <c r="CB144" s="2" t="str">
        <f t="shared" si="108"/>
        <v/>
      </c>
      <c r="CC144" s="2" t="str">
        <f t="shared" si="108"/>
        <v/>
      </c>
      <c r="CE144" s="2" t="str">
        <f t="shared" si="109"/>
        <v/>
      </c>
      <c r="CF144" s="2" t="str">
        <f t="shared" si="109"/>
        <v/>
      </c>
      <c r="CG144" s="2" t="str">
        <f t="shared" si="109"/>
        <v/>
      </c>
      <c r="CH144" s="2" t="str">
        <f t="shared" si="109"/>
        <v/>
      </c>
      <c r="CI144" s="2" t="str">
        <f t="shared" si="109"/>
        <v/>
      </c>
      <c r="CJ144" s="2" t="str">
        <f t="shared" si="109"/>
        <v/>
      </c>
      <c r="CK144" s="2" t="str">
        <f t="shared" si="109"/>
        <v/>
      </c>
      <c r="CL144" s="2" t="str">
        <f t="shared" si="109"/>
        <v/>
      </c>
      <c r="CM144" s="2" t="str">
        <f t="shared" si="109"/>
        <v/>
      </c>
      <c r="CN144" s="2" t="str">
        <f t="shared" si="109"/>
        <v/>
      </c>
      <c r="CO144" s="2" t="str">
        <f t="shared" si="109"/>
        <v/>
      </c>
      <c r="CP144" s="2" t="str">
        <f t="shared" si="109"/>
        <v/>
      </c>
      <c r="CQ144" s="2" t="str">
        <f t="shared" si="109"/>
        <v/>
      </c>
      <c r="CR144" s="2" t="str">
        <f t="shared" si="109"/>
        <v/>
      </c>
      <c r="CS144" s="2" t="str">
        <f t="shared" si="109"/>
        <v/>
      </c>
      <c r="CU144" s="2" t="str">
        <f t="shared" si="110"/>
        <v/>
      </c>
      <c r="CV144" s="2" t="str">
        <f t="shared" si="110"/>
        <v/>
      </c>
      <c r="CW144" s="2" t="str">
        <f t="shared" si="110"/>
        <v/>
      </c>
      <c r="CX144" s="2" t="str">
        <f t="shared" si="110"/>
        <v/>
      </c>
      <c r="CY144" s="2" t="str">
        <f t="shared" si="110"/>
        <v/>
      </c>
      <c r="CZ144" s="2" t="str">
        <f t="shared" si="110"/>
        <v/>
      </c>
      <c r="DA144" s="2" t="str">
        <f t="shared" si="110"/>
        <v/>
      </c>
      <c r="DB144" s="2" t="str">
        <f t="shared" si="110"/>
        <v/>
      </c>
      <c r="DC144" s="2" t="str">
        <f t="shared" si="110"/>
        <v/>
      </c>
      <c r="DD144" s="2" t="str">
        <f t="shared" si="110"/>
        <v/>
      </c>
      <c r="DE144" s="2" t="str">
        <f t="shared" si="110"/>
        <v/>
      </c>
      <c r="DF144" s="2" t="str">
        <f t="shared" si="110"/>
        <v/>
      </c>
      <c r="DG144" s="2" t="str">
        <f t="shared" si="110"/>
        <v/>
      </c>
      <c r="DH144" s="2" t="str">
        <f t="shared" si="110"/>
        <v/>
      </c>
      <c r="DI144" s="2" t="str">
        <f t="shared" si="110"/>
        <v/>
      </c>
      <c r="DK144" s="2">
        <f t="shared" si="119"/>
        <v>103.44395161943319</v>
      </c>
      <c r="DL144" s="2">
        <f t="shared" si="119"/>
        <v>103.80517720450283</v>
      </c>
      <c r="DM144" s="2">
        <f t="shared" si="119"/>
        <v>101.10056986197773</v>
      </c>
      <c r="DN144" s="2">
        <f t="shared" si="119"/>
        <v>107.9405957414678</v>
      </c>
      <c r="DO144" s="2">
        <f t="shared" si="119"/>
        <v>95.630426759287218</v>
      </c>
      <c r="DP144" s="2">
        <f t="shared" si="119"/>
        <v>95.980714134702509</v>
      </c>
      <c r="DQ144" s="2">
        <f t="shared" si="119"/>
        <v>96.951028239202699</v>
      </c>
      <c r="DR144" s="2">
        <f t="shared" si="119"/>
        <v>96.175391875566305</v>
      </c>
      <c r="DS144" s="2">
        <f t="shared" si="119"/>
        <v>93.494999621856678</v>
      </c>
      <c r="DT144" s="2">
        <f t="shared" si="119"/>
        <v>99.54920099667774</v>
      </c>
      <c r="DU144" s="2">
        <f t="shared" si="119"/>
        <v>96.634593778314695</v>
      </c>
      <c r="DV144" s="2">
        <f t="shared" si="119"/>
        <v>100.82078888553308</v>
      </c>
      <c r="DW144" s="2">
        <f t="shared" si="119"/>
        <v>106.26928722440353</v>
      </c>
      <c r="DX144" s="2">
        <f t="shared" si="119"/>
        <v>100.51263474056665</v>
      </c>
      <c r="DY144" s="2">
        <f t="shared" si="119"/>
        <v>88.655777327935198</v>
      </c>
      <c r="EA144" s="2">
        <f t="shared" si="105"/>
        <v>55.101882483847803</v>
      </c>
      <c r="EB144" s="2">
        <f t="shared" si="105"/>
        <v>57.160732016672185</v>
      </c>
      <c r="EC144" s="2">
        <f t="shared" si="105"/>
        <v>56.82319777264771</v>
      </c>
      <c r="ED144" s="2">
        <f t="shared" si="105"/>
        <v>57.912507407407425</v>
      </c>
      <c r="EE144" s="2">
        <f t="shared" si="104"/>
        <v>57.551610370370369</v>
      </c>
      <c r="EF144" s="2">
        <f t="shared" si="104"/>
        <v>58.052564054033979</v>
      </c>
      <c r="EG144" s="2">
        <f t="shared" si="104"/>
        <v>59.242224921532355</v>
      </c>
      <c r="EH144" s="2">
        <f t="shared" si="104"/>
        <v>60.541498351409984</v>
      </c>
      <c r="EI144" s="2">
        <f t="shared" si="104"/>
        <v>60.646901728395036</v>
      </c>
      <c r="EJ144" s="2">
        <f t="shared" si="104"/>
        <v>59.772175555555577</v>
      </c>
      <c r="EK144" s="2">
        <f t="shared" si="104"/>
        <v>59.551405308777973</v>
      </c>
      <c r="EL144" s="2">
        <f t="shared" si="104"/>
        <v>58.307863216861691</v>
      </c>
      <c r="EM144" s="2">
        <f t="shared" si="86"/>
        <v>58.136635348629824</v>
      </c>
      <c r="EN144" s="2">
        <f t="shared" si="86"/>
        <v>59.06735226183541</v>
      </c>
      <c r="EO144" s="2">
        <f t="shared" si="86"/>
        <v>62.014609147406084</v>
      </c>
      <c r="EQ144" s="2">
        <f t="shared" si="120"/>
        <v>55.388698511209967</v>
      </c>
      <c r="ER144" s="2">
        <f t="shared" si="120"/>
        <v>57.705244475126534</v>
      </c>
      <c r="ES144" s="2">
        <f t="shared" si="120"/>
        <v>56.940796121970919</v>
      </c>
      <c r="ET144" s="2">
        <f t="shared" si="120"/>
        <v>58.037878053961755</v>
      </c>
      <c r="EU144" s="2">
        <f t="shared" si="120"/>
        <v>57.648399436614078</v>
      </c>
      <c r="EV144" s="2">
        <f t="shared" si="120"/>
        <v>58.159314689379592</v>
      </c>
      <c r="EW144" s="2">
        <f t="shared" si="120"/>
        <v>59.41291885769548</v>
      </c>
      <c r="EX144" s="2">
        <f t="shared" si="120"/>
        <v>60.786078100121479</v>
      </c>
      <c r="EY144" s="2">
        <f t="shared" si="120"/>
        <v>60.775897164490807</v>
      </c>
      <c r="EZ144" s="2">
        <f t="shared" si="120"/>
        <v>59.87143819077032</v>
      </c>
      <c r="FA144" s="2">
        <f t="shared" si="120"/>
        <v>59.579910310482575</v>
      </c>
      <c r="FB144" s="2">
        <f t="shared" si="120"/>
        <v>58.32804276774214</v>
      </c>
      <c r="FC144" s="2">
        <f t="shared" si="120"/>
        <v>58.06383549687996</v>
      </c>
      <c r="FD144" s="2">
        <f t="shared" si="120"/>
        <v>58.90390700658466</v>
      </c>
      <c r="FE144" s="2">
        <f t="shared" si="120"/>
        <v>61.767728031739168</v>
      </c>
      <c r="FG144" s="2">
        <f t="shared" si="121"/>
        <v>0.99961734761013965</v>
      </c>
      <c r="FH144" s="2">
        <f t="shared" si="121"/>
        <v>0.99963107619497882</v>
      </c>
      <c r="FI144" s="2">
        <f t="shared" si="121"/>
        <v>0.99965304767286722</v>
      </c>
      <c r="FJ144" s="2">
        <f t="shared" si="121"/>
        <v>0.99963724876413851</v>
      </c>
      <c r="FK144" s="2">
        <f t="shared" si="121"/>
        <v>0.99965471333087452</v>
      </c>
      <c r="FL144" s="2">
        <f t="shared" si="121"/>
        <v>0.99966025465377795</v>
      </c>
      <c r="FM144" s="2">
        <f t="shared" si="121"/>
        <v>0.99964700051068101</v>
      </c>
      <c r="FN144" s="2">
        <f t="shared" si="121"/>
        <v>0.99963032408777641</v>
      </c>
      <c r="FO144" s="2">
        <f t="shared" si="121"/>
        <v>0.99965970142523586</v>
      </c>
      <c r="FP144" s="2">
        <f t="shared" si="121"/>
        <v>0.99968185366694751</v>
      </c>
      <c r="FQ144" s="2">
        <f t="shared" si="121"/>
        <v>0.99966691094861437</v>
      </c>
      <c r="FR144" s="2">
        <f t="shared" si="121"/>
        <v>0.99965277270311148</v>
      </c>
      <c r="FS144" s="2">
        <f t="shared" si="121"/>
        <v>0.99963158720613565</v>
      </c>
      <c r="FT144" s="2">
        <f t="shared" si="121"/>
        <v>0.99963133171304497</v>
      </c>
      <c r="FU144" s="2">
        <f t="shared" si="121"/>
        <v>0.99962021637404463</v>
      </c>
      <c r="FW144" s="2">
        <f t="shared" si="111"/>
        <v>7.5933511035929633E-4</v>
      </c>
      <c r="FX144" s="2">
        <f t="shared" si="111"/>
        <v>2.8607784727542216E-3</v>
      </c>
      <c r="FY144" s="2">
        <f t="shared" si="111"/>
        <v>2.6929592706246017E-3</v>
      </c>
      <c r="FZ144" s="2">
        <f t="shared" si="111"/>
        <v>1.702888483432497E-3</v>
      </c>
      <c r="GA144" s="2">
        <f t="shared" si="111"/>
        <v>1.7488372171496757E-3</v>
      </c>
      <c r="GB144" s="2">
        <f t="shared" si="111"/>
        <v>1.7772734214102778E-3</v>
      </c>
      <c r="GC144" s="2">
        <f t="shared" si="111"/>
        <v>1.9858248396912984E-3</v>
      </c>
      <c r="GD144" s="2">
        <f t="shared" si="111"/>
        <v>1.901564868966459E-3</v>
      </c>
      <c r="GE144" s="2">
        <f t="shared" si="111"/>
        <v>1.9362832180659679E-3</v>
      </c>
      <c r="GF144" s="2">
        <f t="shared" si="111"/>
        <v>2.2208895962389555E-3</v>
      </c>
      <c r="GG144" s="2">
        <f t="shared" si="111"/>
        <v>2.197795224988796E-3</v>
      </c>
      <c r="GH144" s="2">
        <f t="shared" si="111"/>
        <v>1.904934410983177E-3</v>
      </c>
      <c r="GI144" s="2">
        <f t="shared" si="111"/>
        <v>1.543597836105273E-3</v>
      </c>
      <c r="GJ144" s="2">
        <f t="shared" si="111"/>
        <v>1.1606241593891033E-3</v>
      </c>
      <c r="GK144" s="2">
        <f t="shared" si="111"/>
        <v>7.8526448370522337E-4</v>
      </c>
      <c r="GM144" s="107">
        <f t="shared" si="112"/>
        <v>1.257168752121598E-99</v>
      </c>
      <c r="GN144" s="107">
        <f t="shared" si="112"/>
        <v>5.9462432296747341E-113</v>
      </c>
      <c r="GO144" s="107">
        <f t="shared" si="112"/>
        <v>1.7484286030439948E-140</v>
      </c>
      <c r="GP144" s="107">
        <f t="shared" si="112"/>
        <v>9.0084979071333963E-139</v>
      </c>
      <c r="GQ144" s="107">
        <f t="shared" si="112"/>
        <v>2.4085314704713068E-149</v>
      </c>
      <c r="GR144" s="107">
        <f t="shared" si="112"/>
        <v>3.0931476464142829E-155</v>
      </c>
      <c r="GS144" s="107">
        <f t="shared" si="112"/>
        <v>8.2856960262408997E-149</v>
      </c>
      <c r="GT144" s="107">
        <f t="shared" si="112"/>
        <v>2.0199468046483972E-140</v>
      </c>
      <c r="GU144" s="107">
        <f t="shared" si="112"/>
        <v>9.2497303782278771E-143</v>
      </c>
      <c r="GV144" s="107">
        <f t="shared" si="112"/>
        <v>9.8932046268367823E-154</v>
      </c>
      <c r="GW144" s="107">
        <f t="shared" si="112"/>
        <v>1.5603707157344266E-149</v>
      </c>
      <c r="GX144" s="107">
        <f t="shared" si="112"/>
        <v>1.052292791741191E-146</v>
      </c>
      <c r="GY144" s="107">
        <f t="shared" si="112"/>
        <v>4.6269074777090732E-136</v>
      </c>
      <c r="GZ144" s="107">
        <f t="shared" si="112"/>
        <v>3.5992584436288136E-128</v>
      </c>
      <c r="HA144" s="107">
        <f t="shared" si="112"/>
        <v>8.8452060842166584E-113</v>
      </c>
      <c r="HC144" s="107">
        <f t="shared" si="106"/>
        <v>1.1484865523423811E-28</v>
      </c>
      <c r="HD144" s="107">
        <f t="shared" si="106"/>
        <v>2.6038624210309099E-34</v>
      </c>
      <c r="HE144" s="107">
        <f t="shared" si="106"/>
        <v>5.5935538302219432E-43</v>
      </c>
      <c r="HF144" s="107">
        <f t="shared" si="106"/>
        <v>3.2316138303743104E-40</v>
      </c>
      <c r="HG144" s="107">
        <f t="shared" si="106"/>
        <v>9.9141106585523409E-44</v>
      </c>
      <c r="HH144" s="107">
        <f t="shared" si="106"/>
        <v>1.4788222055676472E-45</v>
      </c>
      <c r="HI144" s="107">
        <f t="shared" si="106"/>
        <v>3.9895560393512011E-44</v>
      </c>
      <c r="HJ144" s="107">
        <f t="shared" si="106"/>
        <v>4.545103684035287E-42</v>
      </c>
      <c r="HK144" s="107">
        <f t="shared" si="106"/>
        <v>6.7101957657886632E-44</v>
      </c>
      <c r="HL144" s="107">
        <f t="shared" si="116"/>
        <v>1.1971902706988101E-47</v>
      </c>
      <c r="HM144" s="107">
        <f t="shared" si="116"/>
        <v>2.0737408727039515E-45</v>
      </c>
      <c r="HN144" s="107">
        <f t="shared" si="116"/>
        <v>3.6646328497749634E-43</v>
      </c>
      <c r="HO144" s="107">
        <f t="shared" si="116"/>
        <v>1.837507938697491E-38</v>
      </c>
      <c r="HP144" s="107">
        <f t="shared" si="116"/>
        <v>4.7862800221725006E-35</v>
      </c>
      <c r="HQ144" s="107">
        <f t="shared" si="116"/>
        <v>1.1446872359179673E-38</v>
      </c>
      <c r="HS144" s="107">
        <f t="shared" si="113"/>
        <v>9.1184967677152853E-2</v>
      </c>
      <c r="HT144" s="107">
        <f t="shared" si="113"/>
        <v>0.22039570478602927</v>
      </c>
      <c r="HU144" s="107">
        <f t="shared" si="113"/>
        <v>0.18036743288725177</v>
      </c>
      <c r="HV144" s="107">
        <f t="shared" si="113"/>
        <v>0.10008886112969383</v>
      </c>
      <c r="HW144" s="107">
        <f t="shared" si="113"/>
        <v>9.8842324875726043E-2</v>
      </c>
      <c r="HX144" s="107">
        <f t="shared" si="113"/>
        <v>9.6173687191411547E-2</v>
      </c>
      <c r="HY144" s="107">
        <f t="shared" si="113"/>
        <v>0.11535089051818691</v>
      </c>
      <c r="HZ144" s="107">
        <f t="shared" si="113"/>
        <v>0.1245060901148211</v>
      </c>
      <c r="IA144" s="107">
        <f t="shared" si="113"/>
        <v>0.14674081383802445</v>
      </c>
      <c r="IB144" s="107">
        <f t="shared" si="113"/>
        <v>0.15867019998848492</v>
      </c>
      <c r="IC144" s="107">
        <f t="shared" si="113"/>
        <v>0.14375595668922131</v>
      </c>
      <c r="ID144" s="107">
        <f t="shared" si="113"/>
        <v>0.11076061165596061</v>
      </c>
      <c r="IE144" s="107">
        <f t="shared" si="113"/>
        <v>8.3755434500696294E-2</v>
      </c>
      <c r="IF144" s="107">
        <f t="shared" si="113"/>
        <v>6.4840411702716663E-2</v>
      </c>
      <c r="IG144" s="107">
        <f t="shared" si="113"/>
        <v>7.417976024854378E-2</v>
      </c>
      <c r="II144" s="107">
        <f t="shared" si="114"/>
        <v>2.368227025582286E-11</v>
      </c>
      <c r="IJ144" s="107">
        <f t="shared" si="114"/>
        <v>7.5511357205771826E-9</v>
      </c>
      <c r="IK144" s="107">
        <f t="shared" si="114"/>
        <v>9.6795478593479256E-11</v>
      </c>
      <c r="IL144" s="107">
        <f t="shared" si="114"/>
        <v>3.1648900847809635E-12</v>
      </c>
      <c r="IM144" s="107">
        <f t="shared" si="114"/>
        <v>8.0830993174657906E-13</v>
      </c>
      <c r="IN144" s="107">
        <f t="shared" si="114"/>
        <v>3.6443504158744673E-13</v>
      </c>
      <c r="IO144" s="107">
        <f t="shared" si="114"/>
        <v>2.1746868889686403E-12</v>
      </c>
      <c r="IP144" s="107">
        <f t="shared" si="114"/>
        <v>4.9509689320168714E-12</v>
      </c>
      <c r="IQ144" s="107">
        <f t="shared" si="114"/>
        <v>6.2910951682377926E-12</v>
      </c>
      <c r="IR144" s="107">
        <f t="shared" si="114"/>
        <v>4.5046091921367489E-12</v>
      </c>
      <c r="IS144" s="107">
        <f t="shared" si="114"/>
        <v>6.2053558661868572E-12</v>
      </c>
      <c r="IT144" s="107">
        <f t="shared" si="114"/>
        <v>2.479311072196151E-12</v>
      </c>
      <c r="IU144" s="107">
        <f t="shared" si="114"/>
        <v>2.2025856442740835E-12</v>
      </c>
      <c r="IV144" s="107">
        <f t="shared" si="114"/>
        <v>1.1405319595743441E-12</v>
      </c>
      <c r="IW144" s="107">
        <f t="shared" si="114"/>
        <v>1.0595163915474162E-9</v>
      </c>
      <c r="IY144" s="107">
        <f t="shared" si="115"/>
        <v>9.1184967700835118E-2</v>
      </c>
      <c r="IZ144" s="107">
        <f t="shared" si="115"/>
        <v>0.22039571233716498</v>
      </c>
      <c r="JA144" s="107">
        <f t="shared" si="115"/>
        <v>0.18036743298404725</v>
      </c>
      <c r="JB144" s="107">
        <f t="shared" si="115"/>
        <v>0.10008886113285871</v>
      </c>
      <c r="JC144" s="107">
        <f t="shared" si="115"/>
        <v>9.8842324876534354E-2</v>
      </c>
      <c r="JD144" s="107">
        <f t="shared" si="115"/>
        <v>9.6173687191775978E-2</v>
      </c>
      <c r="JE144" s="107">
        <f t="shared" si="115"/>
        <v>0.1153508905203616</v>
      </c>
      <c r="JF144" s="107">
        <f t="shared" si="115"/>
        <v>0.12450609011977207</v>
      </c>
      <c r="JG144" s="107">
        <f t="shared" si="115"/>
        <v>0.14674081384431556</v>
      </c>
      <c r="JH144" s="107">
        <f t="shared" si="115"/>
        <v>0.15867019999298954</v>
      </c>
      <c r="JI144" s="107">
        <f t="shared" si="115"/>
        <v>0.14375595669542668</v>
      </c>
      <c r="JJ144" s="107">
        <f t="shared" si="115"/>
        <v>0.11076061165843992</v>
      </c>
      <c r="JK144" s="107">
        <f t="shared" si="115"/>
        <v>8.3755434502898879E-2</v>
      </c>
      <c r="JL144" s="107">
        <f t="shared" si="115"/>
        <v>6.4840411703857195E-2</v>
      </c>
      <c r="JM144" s="107">
        <f t="shared" si="115"/>
        <v>7.4179761308060171E-2</v>
      </c>
    </row>
    <row r="145" spans="2:273" x14ac:dyDescent="0.25">
      <c r="B145" s="2">
        <v>117</v>
      </c>
      <c r="C145" s="37">
        <v>55.094000000000001</v>
      </c>
      <c r="D145" s="37">
        <v>60.476999999999997</v>
      </c>
      <c r="E145" s="37">
        <v>62.554000000000002</v>
      </c>
      <c r="F145" s="37">
        <v>60.430999999999997</v>
      </c>
      <c r="G145" s="37">
        <v>61.061999999999998</v>
      </c>
      <c r="H145" s="37">
        <v>61.537999999999997</v>
      </c>
      <c r="I145" s="37">
        <v>66.619</v>
      </c>
      <c r="J145" s="37">
        <v>69.397000000000006</v>
      </c>
      <c r="K145" s="37">
        <v>73.221999999999994</v>
      </c>
      <c r="L145" s="37">
        <v>77.444000000000003</v>
      </c>
      <c r="M145" s="37">
        <v>79.364999999999995</v>
      </c>
      <c r="N145" s="37">
        <v>74.286000000000001</v>
      </c>
      <c r="O145" s="37">
        <v>72.27</v>
      </c>
      <c r="P145" s="37">
        <v>73.587000000000003</v>
      </c>
      <c r="Q145" s="37">
        <v>88.221999999999994</v>
      </c>
      <c r="S145" s="4">
        <f t="shared" si="117"/>
        <v>55.006354177964496</v>
      </c>
      <c r="T145" s="4">
        <f t="shared" si="117"/>
        <v>60.886288514542876</v>
      </c>
      <c r="U145" s="4">
        <f t="shared" si="117"/>
        <v>63.597925695885216</v>
      </c>
      <c r="V145" s="4">
        <f t="shared" si="117"/>
        <v>64.331090704427098</v>
      </c>
      <c r="W145" s="4">
        <f t="shared" si="117"/>
        <v>65.869200722385727</v>
      </c>
      <c r="X145" s="4">
        <f t="shared" si="117"/>
        <v>67.748561109961472</v>
      </c>
      <c r="Y145" s="4">
        <f t="shared" si="117"/>
        <v>71.664004411295707</v>
      </c>
      <c r="Z145" s="4">
        <f t="shared" si="117"/>
        <v>75.043654203856477</v>
      </c>
      <c r="AA145" s="4">
        <f t="shared" si="117"/>
        <v>77.761690418273275</v>
      </c>
      <c r="AB145" s="4">
        <f t="shared" si="117"/>
        <v>81.117533090025191</v>
      </c>
      <c r="AC145" s="4">
        <f t="shared" si="117"/>
        <v>80.602450482083285</v>
      </c>
      <c r="AD145" s="4">
        <f t="shared" si="117"/>
        <v>77.50151672117677</v>
      </c>
      <c r="AE145" s="4">
        <f t="shared" si="117"/>
        <v>74.569507651688681</v>
      </c>
      <c r="AF145" s="4">
        <f t="shared" si="117"/>
        <v>75.012648192381491</v>
      </c>
      <c r="AG145" s="4">
        <f t="shared" si="117"/>
        <v>90.971665445591853</v>
      </c>
      <c r="AI145" s="4">
        <f t="shared" si="118"/>
        <v>8.764582203550475E-2</v>
      </c>
      <c r="AJ145" s="4">
        <f t="shared" si="118"/>
        <v>-0.40928851454287951</v>
      </c>
      <c r="AK145" s="4">
        <f t="shared" si="118"/>
        <v>-1.0439256958852141</v>
      </c>
      <c r="AL145" s="4">
        <f t="shared" si="118"/>
        <v>-3.9000907044271003</v>
      </c>
      <c r="AM145" s="4">
        <f t="shared" si="118"/>
        <v>-4.8072007223857298</v>
      </c>
      <c r="AN145" s="4">
        <f t="shared" si="118"/>
        <v>-6.2105611099614748</v>
      </c>
      <c r="AO145" s="4">
        <f t="shared" si="118"/>
        <v>-5.0450044112957073</v>
      </c>
      <c r="AP145" s="4">
        <f t="shared" si="118"/>
        <v>-5.6466542038564711</v>
      </c>
      <c r="AQ145" s="4">
        <f t="shared" si="118"/>
        <v>-4.5396904182732811</v>
      </c>
      <c r="AR145" s="4">
        <f t="shared" si="118"/>
        <v>-3.6735330900251881</v>
      </c>
      <c r="AS145" s="4">
        <f t="shared" si="118"/>
        <v>-1.2374504820832897</v>
      </c>
      <c r="AT145" s="4">
        <f t="shared" si="118"/>
        <v>-3.215516721176769</v>
      </c>
      <c r="AU145" s="4">
        <f t="shared" si="118"/>
        <v>-2.2995076516886854</v>
      </c>
      <c r="AV145" s="4">
        <f t="shared" si="118"/>
        <v>-1.4256481923814874</v>
      </c>
      <c r="AW145" s="4">
        <f t="shared" si="118"/>
        <v>-2.7496654455918588</v>
      </c>
      <c r="AY145" s="2">
        <f t="shared" ref="AY145:BM161" si="122">IF(OR($B145 &lt; C$231, $B145 &gt; C$234), #N/A, ((1-FG145)*DK145) + (FG145 - FW145)*EA145 + (FW145*EQ145))</f>
        <v>54.991716803093823</v>
      </c>
      <c r="AZ145" s="2">
        <f t="shared" si="122"/>
        <v>57.014599129572218</v>
      </c>
      <c r="BA145" s="2">
        <f t="shared" si="122"/>
        <v>56.726356409417178</v>
      </c>
      <c r="BB145" s="2">
        <f t="shared" si="122"/>
        <v>57.814620566574327</v>
      </c>
      <c r="BC145" s="2">
        <f t="shared" si="122"/>
        <v>57.446180917083929</v>
      </c>
      <c r="BD145" s="2">
        <f t="shared" si="122"/>
        <v>57.942839778078053</v>
      </c>
      <c r="BE145" s="2">
        <f t="shared" si="122"/>
        <v>59.125206036670228</v>
      </c>
      <c r="BF145" s="2">
        <f t="shared" si="122"/>
        <v>60.412307071994427</v>
      </c>
      <c r="BG145" s="2">
        <f t="shared" si="122"/>
        <v>60.545644269385456</v>
      </c>
      <c r="BH145" s="2">
        <f t="shared" si="122"/>
        <v>59.670710080874102</v>
      </c>
      <c r="BI145" s="2">
        <f t="shared" si="122"/>
        <v>59.435314229905352</v>
      </c>
      <c r="BJ145" s="2">
        <f t="shared" si="122"/>
        <v>58.185323559397041</v>
      </c>
      <c r="BK145" s="2">
        <f t="shared" si="122"/>
        <v>58.031603324595352</v>
      </c>
      <c r="BL145" s="2">
        <f t="shared" si="122"/>
        <v>58.961731437504021</v>
      </c>
      <c r="BM145" s="2">
        <f t="shared" si="122"/>
        <v>61.887610784924512</v>
      </c>
      <c r="BO145" s="2" t="str">
        <f t="shared" ref="BO145:CC161" si="123">IF(AND(IY145 &lt; $CC$23, $B145 &lt; C$7, $B145 &gt; C$231), C145, "")</f>
        <v/>
      </c>
      <c r="BP145" s="2" t="str">
        <f t="shared" si="123"/>
        <v/>
      </c>
      <c r="BQ145" s="2" t="str">
        <f t="shared" si="123"/>
        <v/>
      </c>
      <c r="BR145" s="2" t="str">
        <f t="shared" si="123"/>
        <v/>
      </c>
      <c r="BS145" s="2" t="str">
        <f t="shared" si="123"/>
        <v/>
      </c>
      <c r="BT145" s="2" t="str">
        <f t="shared" si="123"/>
        <v/>
      </c>
      <c r="BU145" s="2" t="str">
        <f t="shared" si="123"/>
        <v/>
      </c>
      <c r="BV145" s="2" t="str">
        <f t="shared" si="123"/>
        <v/>
      </c>
      <c r="BW145" s="2" t="str">
        <f t="shared" si="123"/>
        <v/>
      </c>
      <c r="BX145" s="2" t="str">
        <f t="shared" si="123"/>
        <v/>
      </c>
      <c r="BY145" s="2" t="str">
        <f t="shared" si="123"/>
        <v/>
      </c>
      <c r="BZ145" s="2" t="str">
        <f t="shared" si="123"/>
        <v/>
      </c>
      <c r="CA145" s="2" t="str">
        <f t="shared" si="123"/>
        <v/>
      </c>
      <c r="CB145" s="2" t="str">
        <f t="shared" si="123"/>
        <v/>
      </c>
      <c r="CC145" s="2" t="str">
        <f t="shared" si="123"/>
        <v/>
      </c>
      <c r="CE145" s="2" t="str">
        <f t="shared" ref="CE145:CS161" si="124">IF(AND(IY145 &lt; $CS$23, $B145 &gt; C$232, $B145 &lt; C$233), C145, "")</f>
        <v/>
      </c>
      <c r="CF145" s="2" t="str">
        <f t="shared" si="124"/>
        <v/>
      </c>
      <c r="CG145" s="2" t="str">
        <f t="shared" si="124"/>
        <v/>
      </c>
      <c r="CH145" s="2" t="str">
        <f t="shared" si="124"/>
        <v/>
      </c>
      <c r="CI145" s="2" t="str">
        <f t="shared" si="124"/>
        <v/>
      </c>
      <c r="CJ145" s="2" t="str">
        <f t="shared" si="124"/>
        <v/>
      </c>
      <c r="CK145" s="2" t="str">
        <f t="shared" si="124"/>
        <v/>
      </c>
      <c r="CL145" s="2" t="str">
        <f t="shared" si="124"/>
        <v/>
      </c>
      <c r="CM145" s="2" t="str">
        <f t="shared" si="124"/>
        <v/>
      </c>
      <c r="CN145" s="2" t="str">
        <f t="shared" si="124"/>
        <v/>
      </c>
      <c r="CO145" s="2" t="str">
        <f t="shared" si="124"/>
        <v/>
      </c>
      <c r="CP145" s="2" t="str">
        <f t="shared" si="124"/>
        <v/>
      </c>
      <c r="CQ145" s="2" t="str">
        <f t="shared" si="124"/>
        <v/>
      </c>
      <c r="CR145" s="2" t="str">
        <f t="shared" si="124"/>
        <v/>
      </c>
      <c r="CS145" s="2" t="str">
        <f t="shared" si="124"/>
        <v/>
      </c>
      <c r="CU145" s="2" t="str">
        <f t="shared" ref="CU145:DI161" si="125">IF(AND(IY145 &lt; $DI$23, $B145 &gt; C$7, $B145 &lt; C$234), C145, "")</f>
        <v/>
      </c>
      <c r="CV145" s="2" t="str">
        <f t="shared" si="125"/>
        <v/>
      </c>
      <c r="CW145" s="2" t="str">
        <f t="shared" si="125"/>
        <v/>
      </c>
      <c r="CX145" s="2" t="str">
        <f t="shared" si="125"/>
        <v/>
      </c>
      <c r="CY145" s="2" t="str">
        <f t="shared" si="125"/>
        <v/>
      </c>
      <c r="CZ145" s="2" t="str">
        <f t="shared" si="125"/>
        <v/>
      </c>
      <c r="DA145" s="2" t="str">
        <f t="shared" si="125"/>
        <v/>
      </c>
      <c r="DB145" s="2" t="str">
        <f t="shared" si="125"/>
        <v/>
      </c>
      <c r="DC145" s="2" t="str">
        <f t="shared" si="125"/>
        <v/>
      </c>
      <c r="DD145" s="2" t="str">
        <f t="shared" si="125"/>
        <v/>
      </c>
      <c r="DE145" s="2" t="str">
        <f t="shared" si="125"/>
        <v/>
      </c>
      <c r="DF145" s="2" t="str">
        <f t="shared" si="125"/>
        <v/>
      </c>
      <c r="DG145" s="2" t="str">
        <f t="shared" si="125"/>
        <v/>
      </c>
      <c r="DH145" s="2" t="str">
        <f t="shared" si="125"/>
        <v/>
      </c>
      <c r="DI145" s="2" t="str">
        <f t="shared" si="125"/>
        <v/>
      </c>
      <c r="DK145" s="2">
        <f t="shared" si="119"/>
        <v>103.80614858299595</v>
      </c>
      <c r="DL145" s="2">
        <f t="shared" si="119"/>
        <v>104.15143292682927</v>
      </c>
      <c r="DM145" s="2">
        <f t="shared" si="119"/>
        <v>101.43290816519465</v>
      </c>
      <c r="DN145" s="2">
        <f t="shared" si="119"/>
        <v>108.33406100875865</v>
      </c>
      <c r="DO145" s="2">
        <f t="shared" si="119"/>
        <v>95.906020235578353</v>
      </c>
      <c r="DP145" s="2">
        <f t="shared" si="119"/>
        <v>96.249777710661448</v>
      </c>
      <c r="DQ145" s="2">
        <f t="shared" si="119"/>
        <v>97.199375415282432</v>
      </c>
      <c r="DR145" s="2">
        <f t="shared" si="119"/>
        <v>96.4218574448807</v>
      </c>
      <c r="DS145" s="2">
        <f t="shared" si="119"/>
        <v>93.708194581746469</v>
      </c>
      <c r="DT145" s="2">
        <f t="shared" si="119"/>
        <v>99.826405315614608</v>
      </c>
      <c r="DU145" s="2">
        <f t="shared" si="119"/>
        <v>96.894453639383869</v>
      </c>
      <c r="DV145" s="2">
        <f t="shared" si="119"/>
        <v>101.12840893989733</v>
      </c>
      <c r="DW145" s="2">
        <f t="shared" si="119"/>
        <v>106.62848535185746</v>
      </c>
      <c r="DX145" s="2">
        <f t="shared" si="119"/>
        <v>100.83182961942575</v>
      </c>
      <c r="DY145" s="2">
        <f t="shared" si="119"/>
        <v>88.867152631578918</v>
      </c>
      <c r="EA145" s="2">
        <f t="shared" si="105"/>
        <v>54.975395477386925</v>
      </c>
      <c r="EB145" s="2">
        <f t="shared" si="105"/>
        <v>56.997693165507343</v>
      </c>
      <c r="EC145" s="2">
        <f t="shared" si="105"/>
        <v>56.71262155305817</v>
      </c>
      <c r="ED145" s="2">
        <f t="shared" si="105"/>
        <v>57.798609876543225</v>
      </c>
      <c r="EE145" s="2">
        <f t="shared" si="104"/>
        <v>57.434533827160493</v>
      </c>
      <c r="EF145" s="2">
        <f t="shared" si="104"/>
        <v>57.931394047353955</v>
      </c>
      <c r="EG145" s="2">
        <f t="shared" si="104"/>
        <v>59.113196283439684</v>
      </c>
      <c r="EH145" s="2">
        <f t="shared" si="104"/>
        <v>60.400247830802613</v>
      </c>
      <c r="EI145" s="2">
        <f t="shared" si="104"/>
        <v>60.535627160493803</v>
      </c>
      <c r="EJ145" s="2">
        <f t="shared" si="104"/>
        <v>59.65942666666669</v>
      </c>
      <c r="EK145" s="2">
        <f t="shared" si="104"/>
        <v>59.424480611735838</v>
      </c>
      <c r="EL145" s="2">
        <f t="shared" si="104"/>
        <v>58.172448523145341</v>
      </c>
      <c r="EM145" s="2">
        <f t="shared" si="86"/>
        <v>58.016348208045123</v>
      </c>
      <c r="EN145" s="2">
        <f t="shared" si="86"/>
        <v>58.948680989118387</v>
      </c>
      <c r="EO145" s="2">
        <f t="shared" si="86"/>
        <v>61.87905262932982</v>
      </c>
      <c r="EQ145" s="2">
        <f t="shared" si="120"/>
        <v>55.307780357084148</v>
      </c>
      <c r="ER145" s="2">
        <f t="shared" si="120"/>
        <v>57.592978184714696</v>
      </c>
      <c r="ES145" s="2">
        <f t="shared" si="120"/>
        <v>56.848474393188241</v>
      </c>
      <c r="ET145" s="2">
        <f t="shared" si="120"/>
        <v>57.943088952527638</v>
      </c>
      <c r="EU145" s="2">
        <f t="shared" si="120"/>
        <v>57.558730288509743</v>
      </c>
      <c r="EV145" s="2">
        <f t="shared" si="120"/>
        <v>58.066213315377148</v>
      </c>
      <c r="EW145" s="2">
        <f t="shared" si="120"/>
        <v>59.319702046652893</v>
      </c>
      <c r="EX145" s="2">
        <f t="shared" si="120"/>
        <v>60.687784751550666</v>
      </c>
      <c r="EY145" s="2">
        <f t="shared" si="120"/>
        <v>60.683833097733817</v>
      </c>
      <c r="EZ145" s="2">
        <f t="shared" si="120"/>
        <v>59.783997893908968</v>
      </c>
      <c r="FA145" s="2">
        <f t="shared" si="120"/>
        <v>59.474586807009501</v>
      </c>
      <c r="FB145" s="2">
        <f t="shared" si="120"/>
        <v>58.209135797775502</v>
      </c>
      <c r="FC145" s="2">
        <f t="shared" si="120"/>
        <v>57.957184137472517</v>
      </c>
      <c r="FD145" s="2">
        <f t="shared" si="120"/>
        <v>58.805348076642652</v>
      </c>
      <c r="FE145" s="2">
        <f t="shared" si="120"/>
        <v>61.624099283949604</v>
      </c>
      <c r="FG145" s="2">
        <f t="shared" si="121"/>
        <v>0.99967178274221502</v>
      </c>
      <c r="FH145" s="2">
        <f t="shared" si="121"/>
        <v>0.99968355895258498</v>
      </c>
      <c r="FI145" s="2">
        <f t="shared" si="121"/>
        <v>0.99970240571896685</v>
      </c>
      <c r="FJ145" s="2">
        <f t="shared" si="121"/>
        <v>0.99968885369111271</v>
      </c>
      <c r="FK145" s="2">
        <f t="shared" si="121"/>
        <v>0.99970383448775046</v>
      </c>
      <c r="FL145" s="2">
        <f t="shared" si="121"/>
        <v>0.999708587721025</v>
      </c>
      <c r="FM145" s="2">
        <f t="shared" si="121"/>
        <v>0.99969721857610383</v>
      </c>
      <c r="FN145" s="2">
        <f t="shared" si="121"/>
        <v>0.99968291380551533</v>
      </c>
      <c r="FO145" s="2">
        <f t="shared" si="121"/>
        <v>0.99970811317325114</v>
      </c>
      <c r="FP145" s="2">
        <f t="shared" si="121"/>
        <v>0.99972711484051524</v>
      </c>
      <c r="FQ145" s="2">
        <f t="shared" si="121"/>
        <v>0.99971429734447281</v>
      </c>
      <c r="FR145" s="2">
        <f t="shared" si="121"/>
        <v>0.99970216985523597</v>
      </c>
      <c r="FS145" s="2">
        <f t="shared" si="121"/>
        <v>0.99968399729075019</v>
      </c>
      <c r="FT145" s="2">
        <f t="shared" si="121"/>
        <v>0.9996837781323874</v>
      </c>
      <c r="FU145" s="2">
        <f t="shared" si="121"/>
        <v>0.99967424353623369</v>
      </c>
      <c r="FW145" s="2">
        <f t="shared" ref="FW145:GK161" si="126">POWER(10,($B145-C$233)/C$230)/(1+POWER(10,($B145-C$233)/C$230))</f>
        <v>8.8520821785946502E-4</v>
      </c>
      <c r="FX145" s="2">
        <f t="shared" si="126"/>
        <v>3.3338404314540845E-3</v>
      </c>
      <c r="FY145" s="2">
        <f t="shared" si="126"/>
        <v>3.1383577748835012E-3</v>
      </c>
      <c r="FZ145" s="2">
        <f t="shared" si="126"/>
        <v>1.984861416151677E-3</v>
      </c>
      <c r="GA145" s="2">
        <f t="shared" si="126"/>
        <v>2.0384030393133623E-3</v>
      </c>
      <c r="GB145" s="2">
        <f t="shared" si="126"/>
        <v>2.0715378316091336E-3</v>
      </c>
      <c r="GC145" s="2">
        <f t="shared" si="126"/>
        <v>2.3145391915284043E-3</v>
      </c>
      <c r="GD145" s="2">
        <f t="shared" si="126"/>
        <v>2.2163626097590127E-3</v>
      </c>
      <c r="GE145" s="2">
        <f t="shared" si="126"/>
        <v>2.2568154703276047E-3</v>
      </c>
      <c r="GF145" s="2">
        <f t="shared" si="126"/>
        <v>2.5884133914154473E-3</v>
      </c>
      <c r="GG145" s="2">
        <f t="shared" si="126"/>
        <v>2.561507060665851E-3</v>
      </c>
      <c r="GH145" s="2">
        <f t="shared" si="126"/>
        <v>2.2202887273786438E-3</v>
      </c>
      <c r="GI145" s="2">
        <f t="shared" si="126"/>
        <v>1.799242151634852E-3</v>
      </c>
      <c r="GJ145" s="2">
        <f t="shared" si="126"/>
        <v>1.3529278962265744E-3</v>
      </c>
      <c r="GK145" s="2">
        <f t="shared" si="126"/>
        <v>9.154319016977015E-4</v>
      </c>
      <c r="GM145" s="107">
        <f t="shared" ref="GM145:HA161" si="127" xml:space="preserve"> _xlfn.NORM.DIST($B145, C$7, ABS(C$11), TRUE) * _xlfn.NORM.DIST(($B145 - C$7)*C$15, 0, ABS(C$11), TRUE) * 2</f>
        <v>1.7799838318311923E-103</v>
      </c>
      <c r="GN145" s="107">
        <f t="shared" si="127"/>
        <v>2.640836950901329E-117</v>
      </c>
      <c r="GO145" s="107">
        <f t="shared" si="127"/>
        <v>7.154628762042453E-146</v>
      </c>
      <c r="GP145" s="107">
        <f t="shared" si="127"/>
        <v>4.0076735093612956E-144</v>
      </c>
      <c r="GQ145" s="107">
        <f t="shared" si="127"/>
        <v>4.496921921313586E-155</v>
      </c>
      <c r="GR145" s="107">
        <f t="shared" si="127"/>
        <v>3.5073330637442579E-161</v>
      </c>
      <c r="GS145" s="107">
        <f t="shared" si="127"/>
        <v>1.5642521093361169E-154</v>
      </c>
      <c r="GT145" s="107">
        <f t="shared" si="127"/>
        <v>7.5170962327151434E-146</v>
      </c>
      <c r="GU145" s="107">
        <f t="shared" si="127"/>
        <v>3.1844390434549937E-148</v>
      </c>
      <c r="GV145" s="107">
        <f t="shared" si="127"/>
        <v>1.4345751789403784E-159</v>
      </c>
      <c r="GW145" s="107">
        <f t="shared" si="127"/>
        <v>3.0415074374952836E-155</v>
      </c>
      <c r="GX145" s="107">
        <f t="shared" si="127"/>
        <v>2.4650682956539884E-152</v>
      </c>
      <c r="GY145" s="107">
        <f t="shared" si="127"/>
        <v>2.5648251111630977E-141</v>
      </c>
      <c r="GZ145" s="107">
        <f t="shared" si="127"/>
        <v>4.0591187716460732E-133</v>
      </c>
      <c r="HA145" s="107">
        <f t="shared" si="127"/>
        <v>3.844046279747551E-117</v>
      </c>
      <c r="HC145" s="107">
        <f t="shared" si="106"/>
        <v>1.3018718516539636E-30</v>
      </c>
      <c r="HD145" s="107">
        <f t="shared" si="106"/>
        <v>1.4119751622698791E-36</v>
      </c>
      <c r="HE145" s="107">
        <f t="shared" si="106"/>
        <v>8.4318547965281069E-46</v>
      </c>
      <c r="HF145" s="107">
        <f t="shared" si="106"/>
        <v>6.066427455220225E-43</v>
      </c>
      <c r="HG145" s="107">
        <f t="shared" si="106"/>
        <v>1.1486632325976456E-46</v>
      </c>
      <c r="HH145" s="107">
        <f t="shared" si="106"/>
        <v>1.3130566892324442E-48</v>
      </c>
      <c r="HI145" s="107">
        <f t="shared" si="106"/>
        <v>4.4522507298744978E-47</v>
      </c>
      <c r="HJ145" s="107">
        <f t="shared" si="106"/>
        <v>6.9842169534664049E-45</v>
      </c>
      <c r="HK145" s="107">
        <f t="shared" si="106"/>
        <v>9.074228450542337E-47</v>
      </c>
      <c r="HL145" s="107">
        <f t="shared" si="116"/>
        <v>9.9480778613781254E-51</v>
      </c>
      <c r="HM145" s="107">
        <f t="shared" si="116"/>
        <v>2.166685585495394E-48</v>
      </c>
      <c r="HN145" s="107">
        <f t="shared" si="116"/>
        <v>4.6988228583647213E-46</v>
      </c>
      <c r="HO145" s="107">
        <f t="shared" si="116"/>
        <v>4.174696509139564E-41</v>
      </c>
      <c r="HP145" s="107">
        <f t="shared" si="116"/>
        <v>1.7182492923075878E-37</v>
      </c>
      <c r="HQ145" s="107">
        <f t="shared" si="116"/>
        <v>2.2807394274027608E-41</v>
      </c>
      <c r="HS145" s="107">
        <f t="shared" ref="HS145:IG161" si="128" xml:space="preserve"> _xlfn.NORM.DIST($B145, C$9, ABS(C$13), TRUE) * _xlfn.NORM.DIST(($B145 - C$9)*C$17, 0, ABS(C$13), TRUE) * 2</f>
        <v>0.11653252559891165</v>
      </c>
      <c r="HT145" s="107">
        <f t="shared" si="128"/>
        <v>0.27150187773036255</v>
      </c>
      <c r="HU145" s="107">
        <f t="shared" si="128"/>
        <v>0.23039150763904803</v>
      </c>
      <c r="HV145" s="107">
        <f t="shared" si="128"/>
        <v>0.1326491023222244</v>
      </c>
      <c r="HW145" s="107">
        <f t="shared" si="128"/>
        <v>0.13222841052590842</v>
      </c>
      <c r="HX145" s="107">
        <f t="shared" si="128"/>
        <v>0.12952015666793223</v>
      </c>
      <c r="HY145" s="107">
        <f t="shared" si="128"/>
        <v>0.15289879491916017</v>
      </c>
      <c r="HZ145" s="107">
        <f t="shared" si="128"/>
        <v>0.16322097039973565</v>
      </c>
      <c r="IA145" s="107">
        <f t="shared" si="128"/>
        <v>0.19028789628454848</v>
      </c>
      <c r="IB145" s="107">
        <f t="shared" si="128"/>
        <v>0.20620646923648422</v>
      </c>
      <c r="IC145" s="107">
        <f t="shared" si="128"/>
        <v>0.18765687724716409</v>
      </c>
      <c r="ID145" s="107">
        <f t="shared" si="128"/>
        <v>0.14681027539936964</v>
      </c>
      <c r="IE145" s="107">
        <f t="shared" si="128"/>
        <v>0.11189686066248404</v>
      </c>
      <c r="IF145" s="107">
        <f t="shared" si="128"/>
        <v>8.7093778346300929E-2</v>
      </c>
      <c r="IG145" s="107">
        <f t="shared" si="128"/>
        <v>9.4406196491374023E-2</v>
      </c>
      <c r="II145" s="107">
        <f t="shared" ref="II145:IW161" si="129" xml:space="preserve"> _xlfn.NORM.DIST($B145, C$10, ABS(C$14), TRUE) * _xlfn.NORM.DIST(($B145 - C$10)*C$18, 0, ABS(C$14), TRUE) * 2</f>
        <v>6.2135657982915611E-11</v>
      </c>
      <c r="IJ145" s="107">
        <f t="shared" si="129"/>
        <v>1.8373150877579801E-8</v>
      </c>
      <c r="IK145" s="107">
        <f t="shared" si="129"/>
        <v>2.9024995517108573E-10</v>
      </c>
      <c r="IL145" s="107">
        <f t="shared" si="129"/>
        <v>1.0294082382896707E-11</v>
      </c>
      <c r="IM145" s="107">
        <f t="shared" si="129"/>
        <v>2.816719410160439E-12</v>
      </c>
      <c r="IN145" s="107">
        <f t="shared" si="129"/>
        <v>1.3226215249870761E-12</v>
      </c>
      <c r="IO145" s="107">
        <f t="shared" si="129"/>
        <v>7.4122933955931412E-12</v>
      </c>
      <c r="IP145" s="107">
        <f t="shared" si="129"/>
        <v>1.6092406418073062E-11</v>
      </c>
      <c r="IQ145" s="107">
        <f t="shared" si="129"/>
        <v>2.0284773294538501E-11</v>
      </c>
      <c r="IR145" s="107">
        <f t="shared" si="129"/>
        <v>1.5151810822513012E-11</v>
      </c>
      <c r="IS145" s="107">
        <f t="shared" si="129"/>
        <v>2.0507909687929248E-11</v>
      </c>
      <c r="IT145" s="107">
        <f t="shared" si="129"/>
        <v>8.3306479902563466E-12</v>
      </c>
      <c r="IU145" s="107">
        <f t="shared" si="129"/>
        <v>7.1566255919922865E-12</v>
      </c>
      <c r="IV145" s="107">
        <f t="shared" si="129"/>
        <v>3.6316255480661481E-12</v>
      </c>
      <c r="IW145" s="107">
        <f t="shared" si="129"/>
        <v>2.3844053191626284E-9</v>
      </c>
      <c r="IY145" s="107">
        <f t="shared" ref="IY145:JM161" si="130">GM145+HC145+HS145+II145</f>
        <v>0.11653252566104731</v>
      </c>
      <c r="IZ145" s="107">
        <f t="shared" si="130"/>
        <v>0.27150189610351344</v>
      </c>
      <c r="JA145" s="107">
        <f t="shared" si="130"/>
        <v>0.230391507929298</v>
      </c>
      <c r="JB145" s="107">
        <f t="shared" si="130"/>
        <v>0.13264910233251848</v>
      </c>
      <c r="JC145" s="107">
        <f t="shared" si="130"/>
        <v>0.13222841052872514</v>
      </c>
      <c r="JD145" s="107">
        <f t="shared" si="130"/>
        <v>0.12952015666925484</v>
      </c>
      <c r="JE145" s="107">
        <f t="shared" si="130"/>
        <v>0.15289879492657246</v>
      </c>
      <c r="JF145" s="107">
        <f t="shared" si="130"/>
        <v>0.16322097041582806</v>
      </c>
      <c r="JG145" s="107">
        <f t="shared" si="130"/>
        <v>0.19028789630483325</v>
      </c>
      <c r="JH145" s="107">
        <f t="shared" si="130"/>
        <v>0.20620646925163605</v>
      </c>
      <c r="JI145" s="107">
        <f t="shared" si="130"/>
        <v>0.187656877267672</v>
      </c>
      <c r="JJ145" s="107">
        <f t="shared" si="130"/>
        <v>0.14681027540770028</v>
      </c>
      <c r="JK145" s="107">
        <f t="shared" si="130"/>
        <v>0.11189686066964066</v>
      </c>
      <c r="JL145" s="107">
        <f t="shared" si="130"/>
        <v>8.7093778349932552E-2</v>
      </c>
      <c r="JM145" s="107">
        <f t="shared" si="130"/>
        <v>9.4406198875779349E-2</v>
      </c>
    </row>
    <row r="146" spans="2:273" x14ac:dyDescent="0.25">
      <c r="B146" s="2">
        <v>118</v>
      </c>
      <c r="C146" s="37">
        <v>53.796999999999997</v>
      </c>
      <c r="D146" s="37">
        <v>62.661999999999999</v>
      </c>
      <c r="E146" s="37">
        <v>63.954000000000001</v>
      </c>
      <c r="F146" s="37">
        <v>61.984999999999999</v>
      </c>
      <c r="G146" s="37">
        <v>63.784999999999997</v>
      </c>
      <c r="H146" s="37">
        <v>66.522999999999996</v>
      </c>
      <c r="I146" s="37">
        <v>70.159000000000006</v>
      </c>
      <c r="J146" s="37">
        <v>74.078999999999994</v>
      </c>
      <c r="K146" s="37">
        <v>79.048000000000002</v>
      </c>
      <c r="L146" s="37">
        <v>83.888999999999996</v>
      </c>
      <c r="M146" s="37">
        <v>84.27</v>
      </c>
      <c r="N146" s="37">
        <v>79.048000000000002</v>
      </c>
      <c r="O146" s="37">
        <v>76.825000000000003</v>
      </c>
      <c r="P146" s="37">
        <v>77.983999999999995</v>
      </c>
      <c r="Q146" s="37">
        <v>93.81</v>
      </c>
      <c r="S146" s="4">
        <f t="shared" si="117"/>
        <v>54.880717935096314</v>
      </c>
      <c r="T146" s="4">
        <f t="shared" si="117"/>
        <v>61.24635173366304</v>
      </c>
      <c r="U146" s="4">
        <f t="shared" si="117"/>
        <v>64.648447321015354</v>
      </c>
      <c r="V146" s="4">
        <f t="shared" si="117"/>
        <v>65.669739552924284</v>
      </c>
      <c r="W146" s="4">
        <f t="shared" si="117"/>
        <v>67.695553144952555</v>
      </c>
      <c r="X146" s="4">
        <f t="shared" si="117"/>
        <v>69.951609417570396</v>
      </c>
      <c r="Y146" s="4">
        <f t="shared" si="117"/>
        <v>74.258808226228922</v>
      </c>
      <c r="Z146" s="4">
        <f t="shared" si="117"/>
        <v>77.913397757189472</v>
      </c>
      <c r="AA146" s="4">
        <f t="shared" si="117"/>
        <v>80.927291278144679</v>
      </c>
      <c r="AB146" s="4">
        <f t="shared" si="117"/>
        <v>85.02730871434531</v>
      </c>
      <c r="AC146" s="4">
        <f t="shared" si="117"/>
        <v>84.621690161728338</v>
      </c>
      <c r="AD146" s="4">
        <f t="shared" si="117"/>
        <v>81.596872547539235</v>
      </c>
      <c r="AE146" s="4">
        <f t="shared" si="117"/>
        <v>78.353925434662713</v>
      </c>
      <c r="AF146" s="4">
        <f t="shared" si="117"/>
        <v>78.892259440643443</v>
      </c>
      <c r="AG146" s="4">
        <f t="shared" si="117"/>
        <v>96.656861975151372</v>
      </c>
      <c r="AI146" s="4">
        <f t="shared" si="118"/>
        <v>-1.0837179350963169</v>
      </c>
      <c r="AJ146" s="4">
        <f t="shared" si="118"/>
        <v>1.4156482663369587</v>
      </c>
      <c r="AK146" s="4">
        <f t="shared" si="118"/>
        <v>-0.69444732101535322</v>
      </c>
      <c r="AL146" s="4">
        <f t="shared" si="118"/>
        <v>-3.6847395529242846</v>
      </c>
      <c r="AM146" s="4">
        <f t="shared" si="118"/>
        <v>-3.9105531449525586</v>
      </c>
      <c r="AN146" s="4">
        <f t="shared" si="118"/>
        <v>-3.4286094175703994</v>
      </c>
      <c r="AO146" s="4">
        <f t="shared" si="118"/>
        <v>-4.0998082262289159</v>
      </c>
      <c r="AP146" s="4">
        <f t="shared" si="118"/>
        <v>-3.8343977571894783</v>
      </c>
      <c r="AQ146" s="4">
        <f t="shared" si="118"/>
        <v>-1.8792912781446773</v>
      </c>
      <c r="AR146" s="4">
        <f t="shared" si="118"/>
        <v>-1.1383087143453139</v>
      </c>
      <c r="AS146" s="4">
        <f t="shared" si="118"/>
        <v>-0.35169016172834233</v>
      </c>
      <c r="AT146" s="4">
        <f t="shared" si="118"/>
        <v>-2.5488725475392329</v>
      </c>
      <c r="AU146" s="4">
        <f t="shared" si="118"/>
        <v>-1.5289254346627104</v>
      </c>
      <c r="AV146" s="4">
        <f t="shared" si="118"/>
        <v>-0.9082594406434481</v>
      </c>
      <c r="AW146" s="4">
        <f t="shared" si="118"/>
        <v>-2.84686197515137</v>
      </c>
      <c r="AY146" s="2">
        <f t="shared" si="122"/>
        <v>54.863183083622729</v>
      </c>
      <c r="AZ146" s="2">
        <f t="shared" si="122"/>
        <v>56.85010094986248</v>
      </c>
      <c r="BA146" s="2">
        <f t="shared" si="122"/>
        <v>56.614137114727704</v>
      </c>
      <c r="BB146" s="2">
        <f t="shared" si="122"/>
        <v>57.698713135171374</v>
      </c>
      <c r="BC146" s="2">
        <f t="shared" si="122"/>
        <v>57.327690151361608</v>
      </c>
      <c r="BD146" s="2">
        <f t="shared" si="122"/>
        <v>57.820292671850595</v>
      </c>
      <c r="BE146" s="2">
        <f t="shared" si="122"/>
        <v>58.994810501243684</v>
      </c>
      <c r="BF146" s="2">
        <f t="shared" si="122"/>
        <v>60.269753477954744</v>
      </c>
      <c r="BG146" s="2">
        <f t="shared" si="122"/>
        <v>60.433179278859136</v>
      </c>
      <c r="BH146" s="2">
        <f t="shared" si="122"/>
        <v>59.556622720386933</v>
      </c>
      <c r="BI146" s="2">
        <f t="shared" si="122"/>
        <v>59.307047001725664</v>
      </c>
      <c r="BJ146" s="2">
        <f t="shared" si="122"/>
        <v>58.048258125936513</v>
      </c>
      <c r="BK146" s="2">
        <f t="shared" si="122"/>
        <v>57.909271696752931</v>
      </c>
      <c r="BL146" s="2">
        <f t="shared" si="122"/>
        <v>58.841294307362674</v>
      </c>
      <c r="BM146" s="2">
        <f t="shared" si="122"/>
        <v>61.750853184165585</v>
      </c>
      <c r="BO146" s="2" t="str">
        <f t="shared" si="123"/>
        <v/>
      </c>
      <c r="BP146" s="2" t="str">
        <f t="shared" si="123"/>
        <v/>
      </c>
      <c r="BQ146" s="2" t="str">
        <f t="shared" si="123"/>
        <v/>
      </c>
      <c r="BR146" s="2" t="str">
        <f t="shared" si="123"/>
        <v/>
      </c>
      <c r="BS146" s="2" t="str">
        <f t="shared" si="123"/>
        <v/>
      </c>
      <c r="BT146" s="2" t="str">
        <f t="shared" si="123"/>
        <v/>
      </c>
      <c r="BU146" s="2" t="str">
        <f t="shared" si="123"/>
        <v/>
      </c>
      <c r="BV146" s="2" t="str">
        <f t="shared" si="123"/>
        <v/>
      </c>
      <c r="BW146" s="2" t="str">
        <f t="shared" si="123"/>
        <v/>
      </c>
      <c r="BX146" s="2" t="str">
        <f t="shared" si="123"/>
        <v/>
      </c>
      <c r="BY146" s="2" t="str">
        <f t="shared" si="123"/>
        <v/>
      </c>
      <c r="BZ146" s="2" t="str">
        <f t="shared" si="123"/>
        <v/>
      </c>
      <c r="CA146" s="2" t="str">
        <f t="shared" si="123"/>
        <v/>
      </c>
      <c r="CB146" s="2" t="str">
        <f t="shared" si="123"/>
        <v/>
      </c>
      <c r="CC146" s="2" t="str">
        <f t="shared" si="123"/>
        <v/>
      </c>
      <c r="CE146" s="2" t="str">
        <f t="shared" si="124"/>
        <v/>
      </c>
      <c r="CF146" s="2" t="str">
        <f t="shared" si="124"/>
        <v/>
      </c>
      <c r="CG146" s="2" t="str">
        <f t="shared" si="124"/>
        <v/>
      </c>
      <c r="CH146" s="2" t="str">
        <f t="shared" si="124"/>
        <v/>
      </c>
      <c r="CI146" s="2" t="str">
        <f t="shared" si="124"/>
        <v/>
      </c>
      <c r="CJ146" s="2" t="str">
        <f t="shared" si="124"/>
        <v/>
      </c>
      <c r="CK146" s="2" t="str">
        <f t="shared" si="124"/>
        <v/>
      </c>
      <c r="CL146" s="2" t="str">
        <f t="shared" si="124"/>
        <v/>
      </c>
      <c r="CM146" s="2" t="str">
        <f t="shared" si="124"/>
        <v/>
      </c>
      <c r="CN146" s="2" t="str">
        <f t="shared" si="124"/>
        <v/>
      </c>
      <c r="CO146" s="2" t="str">
        <f t="shared" si="124"/>
        <v/>
      </c>
      <c r="CP146" s="2" t="str">
        <f t="shared" si="124"/>
        <v/>
      </c>
      <c r="CQ146" s="2" t="str">
        <f t="shared" si="124"/>
        <v/>
      </c>
      <c r="CR146" s="2" t="str">
        <f t="shared" si="124"/>
        <v/>
      </c>
      <c r="CS146" s="2" t="str">
        <f t="shared" si="124"/>
        <v/>
      </c>
      <c r="CU146" s="2" t="str">
        <f t="shared" si="125"/>
        <v/>
      </c>
      <c r="CV146" s="2" t="str">
        <f t="shared" si="125"/>
        <v/>
      </c>
      <c r="CW146" s="2" t="str">
        <f t="shared" si="125"/>
        <v/>
      </c>
      <c r="CX146" s="2" t="str">
        <f t="shared" si="125"/>
        <v/>
      </c>
      <c r="CY146" s="2" t="str">
        <f t="shared" si="125"/>
        <v/>
      </c>
      <c r="CZ146" s="2" t="str">
        <f t="shared" si="125"/>
        <v/>
      </c>
      <c r="DA146" s="2" t="str">
        <f t="shared" si="125"/>
        <v/>
      </c>
      <c r="DB146" s="2" t="str">
        <f t="shared" si="125"/>
        <v/>
      </c>
      <c r="DC146" s="2" t="str">
        <f t="shared" si="125"/>
        <v/>
      </c>
      <c r="DD146" s="2" t="str">
        <f t="shared" si="125"/>
        <v/>
      </c>
      <c r="DE146" s="2" t="str">
        <f t="shared" si="125"/>
        <v/>
      </c>
      <c r="DF146" s="2" t="str">
        <f t="shared" si="125"/>
        <v/>
      </c>
      <c r="DG146" s="2" t="str">
        <f t="shared" si="125"/>
        <v/>
      </c>
      <c r="DH146" s="2" t="str">
        <f t="shared" si="125"/>
        <v/>
      </c>
      <c r="DI146" s="2" t="str">
        <f t="shared" si="125"/>
        <v/>
      </c>
      <c r="DK146" s="2">
        <f t="shared" si="119"/>
        <v>104.1683455465587</v>
      </c>
      <c r="DL146" s="2">
        <f t="shared" si="119"/>
        <v>104.49768864915572</v>
      </c>
      <c r="DM146" s="2">
        <f t="shared" si="119"/>
        <v>101.76524646841158</v>
      </c>
      <c r="DN146" s="2">
        <f t="shared" si="119"/>
        <v>108.7275262760495</v>
      </c>
      <c r="DO146" s="2">
        <f t="shared" si="119"/>
        <v>96.181613711869517</v>
      </c>
      <c r="DP146" s="2">
        <f t="shared" si="119"/>
        <v>96.518841286620358</v>
      </c>
      <c r="DQ146" s="2">
        <f t="shared" si="119"/>
        <v>97.447722591362165</v>
      </c>
      <c r="DR146" s="2">
        <f t="shared" si="119"/>
        <v>96.66832301419511</v>
      </c>
      <c r="DS146" s="2">
        <f t="shared" si="119"/>
        <v>93.921389541636273</v>
      </c>
      <c r="DT146" s="2">
        <f t="shared" si="119"/>
        <v>100.10360963455147</v>
      </c>
      <c r="DU146" s="2">
        <f t="shared" si="119"/>
        <v>97.154313500453028</v>
      </c>
      <c r="DV146" s="2">
        <f t="shared" si="119"/>
        <v>101.43602899426156</v>
      </c>
      <c r="DW146" s="2">
        <f t="shared" si="119"/>
        <v>106.98768347931141</v>
      </c>
      <c r="DX146" s="2">
        <f t="shared" si="119"/>
        <v>101.15102449828484</v>
      </c>
      <c r="DY146" s="2">
        <f t="shared" si="119"/>
        <v>89.078527935222638</v>
      </c>
      <c r="EA146" s="2">
        <f t="shared" si="105"/>
        <v>54.848908470926048</v>
      </c>
      <c r="EB146" s="2">
        <f t="shared" si="105"/>
        <v>56.834654314342501</v>
      </c>
      <c r="EC146" s="2">
        <f t="shared" si="105"/>
        <v>56.602045333468631</v>
      </c>
      <c r="ED146" s="2">
        <f t="shared" si="105"/>
        <v>57.684712345679031</v>
      </c>
      <c r="EE146" s="2">
        <f t="shared" si="104"/>
        <v>57.317457283950617</v>
      </c>
      <c r="EF146" s="2">
        <f t="shared" si="104"/>
        <v>57.81022404067393</v>
      </c>
      <c r="EG146" s="2">
        <f t="shared" si="104"/>
        <v>58.984167645347021</v>
      </c>
      <c r="EH146" s="2">
        <f t="shared" si="104"/>
        <v>60.258997310195234</v>
      </c>
      <c r="EI146" s="2">
        <f t="shared" si="104"/>
        <v>60.42435259259257</v>
      </c>
      <c r="EJ146" s="2">
        <f t="shared" si="104"/>
        <v>59.546677777777802</v>
      </c>
      <c r="EK146" s="2">
        <f t="shared" si="104"/>
        <v>59.297555914693703</v>
      </c>
      <c r="EL146" s="2">
        <f t="shared" si="104"/>
        <v>58.037033829428992</v>
      </c>
      <c r="EM146" s="2">
        <f t="shared" si="86"/>
        <v>57.896061067460415</v>
      </c>
      <c r="EN146" s="2">
        <f t="shared" si="86"/>
        <v>58.830009716401371</v>
      </c>
      <c r="EO146" s="2">
        <f t="shared" si="86"/>
        <v>61.743496111253563</v>
      </c>
      <c r="EQ146" s="2">
        <f t="shared" si="120"/>
        <v>55.22686220295833</v>
      </c>
      <c r="ER146" s="2">
        <f t="shared" si="120"/>
        <v>57.480711894302843</v>
      </c>
      <c r="ES146" s="2">
        <f t="shared" si="120"/>
        <v>56.756152664405562</v>
      </c>
      <c r="ET146" s="2">
        <f t="shared" si="120"/>
        <v>57.848299851093515</v>
      </c>
      <c r="EU146" s="2">
        <f t="shared" si="120"/>
        <v>57.469061140405401</v>
      </c>
      <c r="EV146" s="2">
        <f t="shared" si="120"/>
        <v>57.973111941374697</v>
      </c>
      <c r="EW146" s="2">
        <f t="shared" si="120"/>
        <v>59.226485235610305</v>
      </c>
      <c r="EX146" s="2">
        <f t="shared" si="120"/>
        <v>60.58949140297986</v>
      </c>
      <c r="EY146" s="2">
        <f t="shared" si="120"/>
        <v>60.59176903097682</v>
      </c>
      <c r="EZ146" s="2">
        <f t="shared" si="120"/>
        <v>59.696557597047608</v>
      </c>
      <c r="FA146" s="2">
        <f t="shared" si="120"/>
        <v>59.369263303536428</v>
      </c>
      <c r="FB146" s="2">
        <f t="shared" si="120"/>
        <v>58.090228827808872</v>
      </c>
      <c r="FC146" s="2">
        <f t="shared" si="120"/>
        <v>57.850532778065073</v>
      </c>
      <c r="FD146" s="2">
        <f t="shared" si="120"/>
        <v>58.706789146700636</v>
      </c>
      <c r="FE146" s="2">
        <f t="shared" si="120"/>
        <v>61.480470536160041</v>
      </c>
      <c r="FG146" s="2">
        <f t="shared" si="121"/>
        <v>0.99971847625511667</v>
      </c>
      <c r="FH146" s="2">
        <f t="shared" si="121"/>
        <v>0.99972857758910205</v>
      </c>
      <c r="FI146" s="2">
        <f t="shared" si="121"/>
        <v>0.99974474379589773</v>
      </c>
      <c r="FJ146" s="2">
        <f t="shared" si="121"/>
        <v>0.99973311927022201</v>
      </c>
      <c r="FK146" s="2">
        <f t="shared" si="121"/>
        <v>0.99974596934857363</v>
      </c>
      <c r="FL146" s="2">
        <f t="shared" si="121"/>
        <v>0.99975004651816257</v>
      </c>
      <c r="FM146" s="2">
        <f t="shared" si="121"/>
        <v>0.99974029442461065</v>
      </c>
      <c r="FN146" s="2">
        <f t="shared" si="121"/>
        <v>0.99972802419921747</v>
      </c>
      <c r="FO146" s="2">
        <f t="shared" si="121"/>
        <v>0.99974963946669626</v>
      </c>
      <c r="FP146" s="2">
        <f t="shared" si="121"/>
        <v>0.99976593842868611</v>
      </c>
      <c r="FQ146" s="2">
        <f t="shared" si="121"/>
        <v>0.99975494404098109</v>
      </c>
      <c r="FR146" s="2">
        <f t="shared" si="121"/>
        <v>0.99974454147940095</v>
      </c>
      <c r="FS146" s="2">
        <f t="shared" si="121"/>
        <v>0.99972895358378699</v>
      </c>
      <c r="FT146" s="2">
        <f t="shared" si="121"/>
        <v>0.99972876559564561</v>
      </c>
      <c r="FU146" s="2">
        <f t="shared" si="121"/>
        <v>0.99972058706448774</v>
      </c>
      <c r="FW146" s="2">
        <f t="shared" si="126"/>
        <v>1.0319254516012071E-3</v>
      </c>
      <c r="FX146" s="2">
        <f t="shared" si="126"/>
        <v>3.8848237493984798E-3</v>
      </c>
      <c r="FY146" s="2">
        <f t="shared" si="126"/>
        <v>3.6571522511822979E-3</v>
      </c>
      <c r="FZ146" s="2">
        <f t="shared" si="126"/>
        <v>2.3134166617868176E-3</v>
      </c>
      <c r="GA146" s="2">
        <f t="shared" si="126"/>
        <v>2.3757999623999449E-3</v>
      </c>
      <c r="GB146" s="2">
        <f t="shared" si="126"/>
        <v>2.4144059640602376E-3</v>
      </c>
      <c r="GC146" s="2">
        <f t="shared" si="126"/>
        <v>2.6975186868238069E-3</v>
      </c>
      <c r="GD146" s="2">
        <f t="shared" si="126"/>
        <v>2.5831391962829594E-3</v>
      </c>
      <c r="GE146" s="2">
        <f t="shared" si="126"/>
        <v>2.6302687845844927E-3</v>
      </c>
      <c r="GF146" s="2">
        <f t="shared" si="126"/>
        <v>3.0165729667400798E-3</v>
      </c>
      <c r="GG146" s="2">
        <f t="shared" si="126"/>
        <v>2.98522927544754E-3</v>
      </c>
      <c r="GH146" s="2">
        <f t="shared" si="126"/>
        <v>2.5877133456855155E-3</v>
      </c>
      <c r="GI146" s="2">
        <f t="shared" si="126"/>
        <v>2.0971362982868742E-3</v>
      </c>
      <c r="GJ146" s="2">
        <f t="shared" si="126"/>
        <v>1.5770441185255148E-3</v>
      </c>
      <c r="GK146" s="2">
        <f t="shared" si="126"/>
        <v>1.0671531547078539E-3</v>
      </c>
      <c r="GM146" s="107">
        <f t="shared" si="127"/>
        <v>2.1251444984786473E-107</v>
      </c>
      <c r="GN146" s="107">
        <f t="shared" si="127"/>
        <v>9.6793031398985961E-122</v>
      </c>
      <c r="GO146" s="107">
        <f t="shared" si="127"/>
        <v>2.3120644354951299E-151</v>
      </c>
      <c r="GP146" s="107">
        <f t="shared" si="127"/>
        <v>1.408423638863403E-149</v>
      </c>
      <c r="GQ146" s="107">
        <f t="shared" si="127"/>
        <v>6.5330051531561253E-161</v>
      </c>
      <c r="GR146" s="107">
        <f t="shared" si="127"/>
        <v>3.0667832287223584E-167</v>
      </c>
      <c r="GS146" s="107">
        <f t="shared" si="127"/>
        <v>2.2967409789433003E-160</v>
      </c>
      <c r="GT146" s="107">
        <f t="shared" si="127"/>
        <v>2.2010392807964604E-151</v>
      </c>
      <c r="GU146" s="107">
        <f t="shared" si="127"/>
        <v>8.6343044608656779E-154</v>
      </c>
      <c r="GV146" s="107">
        <f t="shared" si="127"/>
        <v>1.6149757427945897E-165</v>
      </c>
      <c r="GW146" s="107">
        <f t="shared" si="127"/>
        <v>4.6219292041414442E-161</v>
      </c>
      <c r="GX146" s="107">
        <f t="shared" si="127"/>
        <v>4.5119149837623405E-158</v>
      </c>
      <c r="GY146" s="107">
        <f t="shared" si="127"/>
        <v>1.1273649357793864E-146</v>
      </c>
      <c r="GZ146" s="107">
        <f t="shared" si="127"/>
        <v>3.6797087671151687E-138</v>
      </c>
      <c r="HA146" s="107">
        <f t="shared" si="127"/>
        <v>1.3771708616816322E-121</v>
      </c>
      <c r="HC146" s="107">
        <f t="shared" si="106"/>
        <v>1.2656571920448403E-32</v>
      </c>
      <c r="HD146" s="107">
        <f t="shared" si="106"/>
        <v>6.4396742515399854E-39</v>
      </c>
      <c r="HE146" s="107">
        <f t="shared" si="106"/>
        <v>1.0272295154317409E-48</v>
      </c>
      <c r="HF146" s="107">
        <f t="shared" si="106"/>
        <v>9.2065783815304305E-46</v>
      </c>
      <c r="HG146" s="107">
        <f t="shared" si="106"/>
        <v>1.0612850607318337E-49</v>
      </c>
      <c r="HH146" s="107">
        <f t="shared" si="106"/>
        <v>9.221782649857609E-52</v>
      </c>
      <c r="HI146" s="107">
        <f t="shared" si="106"/>
        <v>3.9604417391096526E-50</v>
      </c>
      <c r="HJ146" s="107">
        <f t="shared" si="106"/>
        <v>8.6449206785322961E-48</v>
      </c>
      <c r="HK146" s="107">
        <f t="shared" si="106"/>
        <v>9.8927936513341952E-50</v>
      </c>
      <c r="HL146" s="107">
        <f t="shared" si="116"/>
        <v>6.5780828063038569E-54</v>
      </c>
      <c r="HM146" s="107">
        <f t="shared" si="116"/>
        <v>1.8083311339123008E-51</v>
      </c>
      <c r="HN146" s="107">
        <f t="shared" si="116"/>
        <v>4.8225854388448506E-49</v>
      </c>
      <c r="HO146" s="107">
        <f t="shared" si="116"/>
        <v>7.694280337191082E-44</v>
      </c>
      <c r="HP146" s="107">
        <f t="shared" si="116"/>
        <v>5.0663696309978026E-40</v>
      </c>
      <c r="HQ146" s="107">
        <f t="shared" si="116"/>
        <v>3.6578241968278786E-44</v>
      </c>
      <c r="HS146" s="107">
        <f t="shared" si="128"/>
        <v>0.14710185089180716</v>
      </c>
      <c r="HT146" s="107">
        <f t="shared" si="128"/>
        <v>0.32926968389970646</v>
      </c>
      <c r="HU146" s="107">
        <f t="shared" si="128"/>
        <v>0.28904947550551718</v>
      </c>
      <c r="HV146" s="107">
        <f t="shared" si="128"/>
        <v>0.17283812860244982</v>
      </c>
      <c r="HW146" s="107">
        <f t="shared" si="128"/>
        <v>0.17372006510909863</v>
      </c>
      <c r="HX146" s="107">
        <f t="shared" si="128"/>
        <v>0.171190153699325</v>
      </c>
      <c r="HY146" s="107">
        <f t="shared" si="128"/>
        <v>0.19902579266814052</v>
      </c>
      <c r="HZ146" s="107">
        <f t="shared" si="128"/>
        <v>0.21029604554927114</v>
      </c>
      <c r="IA146" s="107">
        <f t="shared" si="128"/>
        <v>0.24248217591306098</v>
      </c>
      <c r="IB146" s="107">
        <f t="shared" si="128"/>
        <v>0.26300298144516826</v>
      </c>
      <c r="IC146" s="107">
        <f t="shared" si="128"/>
        <v>0.2405473890154109</v>
      </c>
      <c r="ID146" s="107">
        <f t="shared" si="128"/>
        <v>0.19116146650362015</v>
      </c>
      <c r="IE146" s="107">
        <f t="shared" si="128"/>
        <v>0.14700599164145284</v>
      </c>
      <c r="IF146" s="107">
        <f t="shared" si="128"/>
        <v>0.11513728912564425</v>
      </c>
      <c r="IG146" s="107">
        <f t="shared" si="128"/>
        <v>0.11883180316278624</v>
      </c>
      <c r="II146" s="107">
        <f t="shared" si="129"/>
        <v>1.5980316130644298E-10</v>
      </c>
      <c r="IJ146" s="107">
        <f t="shared" si="129"/>
        <v>4.3717090926920578E-8</v>
      </c>
      <c r="IK146" s="107">
        <f t="shared" si="129"/>
        <v>8.4665245112663056E-10</v>
      </c>
      <c r="IL146" s="107">
        <f t="shared" si="129"/>
        <v>3.2569660287445923E-11</v>
      </c>
      <c r="IM146" s="107">
        <f t="shared" si="129"/>
        <v>9.5307215761296627E-12</v>
      </c>
      <c r="IN146" s="107">
        <f t="shared" si="129"/>
        <v>4.6558995253726405E-12</v>
      </c>
      <c r="IO146" s="107">
        <f t="shared" si="129"/>
        <v>2.4530662817202073E-11</v>
      </c>
      <c r="IP146" s="107">
        <f t="shared" si="129"/>
        <v>5.0856854569306183E-11</v>
      </c>
      <c r="IQ146" s="107">
        <f t="shared" si="129"/>
        <v>6.360098183427831E-11</v>
      </c>
      <c r="IR146" s="107">
        <f t="shared" si="129"/>
        <v>4.9475455438312428E-11</v>
      </c>
      <c r="IS146" s="107">
        <f t="shared" si="129"/>
        <v>6.5827795440806507E-11</v>
      </c>
      <c r="IT146" s="107">
        <f t="shared" si="129"/>
        <v>2.7193434625341018E-11</v>
      </c>
      <c r="IU146" s="107">
        <f t="shared" si="129"/>
        <v>2.2629188139538771E-11</v>
      </c>
      <c r="IV146" s="107">
        <f t="shared" si="129"/>
        <v>1.1271143902988283E-11</v>
      </c>
      <c r="IW146" s="107">
        <f t="shared" si="129"/>
        <v>5.2769264268422371E-9</v>
      </c>
      <c r="IY146" s="107">
        <f t="shared" si="130"/>
        <v>0.14710185105161033</v>
      </c>
      <c r="IZ146" s="107">
        <f t="shared" si="130"/>
        <v>0.3292697276167974</v>
      </c>
      <c r="JA146" s="107">
        <f t="shared" si="130"/>
        <v>0.28904947635216965</v>
      </c>
      <c r="JB146" s="107">
        <f t="shared" si="130"/>
        <v>0.17283812863501949</v>
      </c>
      <c r="JC146" s="107">
        <f t="shared" si="130"/>
        <v>0.17372006511862934</v>
      </c>
      <c r="JD146" s="107">
        <f t="shared" si="130"/>
        <v>0.17119015370398089</v>
      </c>
      <c r="JE146" s="107">
        <f t="shared" si="130"/>
        <v>0.19902579269267118</v>
      </c>
      <c r="JF146" s="107">
        <f t="shared" si="130"/>
        <v>0.21029604560012799</v>
      </c>
      <c r="JG146" s="107">
        <f t="shared" si="130"/>
        <v>0.24248217597666197</v>
      </c>
      <c r="JH146" s="107">
        <f t="shared" si="130"/>
        <v>0.26300298149464374</v>
      </c>
      <c r="JI146" s="107">
        <f t="shared" si="130"/>
        <v>0.24054738908123868</v>
      </c>
      <c r="JJ146" s="107">
        <f t="shared" si="130"/>
        <v>0.19116146653081359</v>
      </c>
      <c r="JK146" s="107">
        <f t="shared" si="130"/>
        <v>0.14700599166408201</v>
      </c>
      <c r="JL146" s="107">
        <f t="shared" si="130"/>
        <v>0.1151372891369154</v>
      </c>
      <c r="JM146" s="107">
        <f t="shared" si="130"/>
        <v>0.11883180843971267</v>
      </c>
    </row>
    <row r="147" spans="2:273" x14ac:dyDescent="0.25">
      <c r="B147" s="2">
        <v>119</v>
      </c>
      <c r="C147" s="37">
        <v>55.061999999999998</v>
      </c>
      <c r="D147" s="37">
        <v>62.122999999999998</v>
      </c>
      <c r="E147" s="37">
        <v>65.584999999999994</v>
      </c>
      <c r="F147" s="37">
        <v>65.138000000000005</v>
      </c>
      <c r="G147" s="37">
        <v>67.554000000000002</v>
      </c>
      <c r="H147" s="37">
        <v>70.076999999999998</v>
      </c>
      <c r="I147" s="37">
        <v>73.713999999999999</v>
      </c>
      <c r="J147" s="37">
        <v>78.905000000000001</v>
      </c>
      <c r="K147" s="37">
        <v>83.412999999999997</v>
      </c>
      <c r="L147" s="37">
        <v>89.094999999999999</v>
      </c>
      <c r="M147" s="37">
        <v>88.46</v>
      </c>
      <c r="N147" s="37">
        <v>85.316999999999993</v>
      </c>
      <c r="O147" s="37">
        <v>81.778000000000006</v>
      </c>
      <c r="P147" s="37">
        <v>80.81</v>
      </c>
      <c r="Q147" s="37">
        <v>101.238</v>
      </c>
      <c r="S147" s="4">
        <f t="shared" ref="S147:AG163" si="131">AY147 + (C$3 * _xlfn.NORM.DIST($B147, C$7, ABS(C$11), FALSE) * _xlfn.NORM.DIST(($B147 - C$7)*C$15, 0, ABS(C$11), TRUE) * 2)
               + (C$4 * _xlfn.NORM.DIST($B147, C$8, ABS(C$12), FALSE) * _xlfn.NORM.DIST(($B147 - C$8)*C$16, 0, ABS(C$12), TRUE) * 2)
               + (C$5 * _xlfn.NORM.DIST($B147, C$9, ABS(C$13), FALSE) * _xlfn.NORM.DIST(($B147 - C$9)*C$17, 0, ABS(C$13), TRUE) * 2)
               + (C$6 * _xlfn.NORM.DIST($B147, C$10, ABS(C$14), FALSE) * _xlfn.NORM.DIST(($B147 - C$10)*C$18, 0, ABS(C$14), TRUE) * 2)</f>
        <v>54.755661617374521</v>
      </c>
      <c r="T147" s="4">
        <f t="shared" si="131"/>
        <v>61.572597683138653</v>
      </c>
      <c r="U147" s="4">
        <f t="shared" si="131"/>
        <v>65.674950149021754</v>
      </c>
      <c r="V147" s="4">
        <f t="shared" si="131"/>
        <v>67.137392952947621</v>
      </c>
      <c r="W147" s="4">
        <f t="shared" si="131"/>
        <v>69.698263457972729</v>
      </c>
      <c r="X147" s="4">
        <f t="shared" si="131"/>
        <v>72.374588434445727</v>
      </c>
      <c r="Y147" s="4">
        <f t="shared" si="131"/>
        <v>77.040259799059953</v>
      </c>
      <c r="Z147" s="4">
        <f t="shared" si="131"/>
        <v>80.955132426556474</v>
      </c>
      <c r="AA147" s="4">
        <f t="shared" si="131"/>
        <v>84.183744249121531</v>
      </c>
      <c r="AB147" s="4">
        <f t="shared" si="131"/>
        <v>88.967317412617277</v>
      </c>
      <c r="AC147" s="4">
        <f t="shared" si="131"/>
        <v>88.765728172411954</v>
      </c>
      <c r="AD147" s="4">
        <f t="shared" si="131"/>
        <v>86.00835869790194</v>
      </c>
      <c r="AE147" s="4">
        <f t="shared" si="131"/>
        <v>82.567778781284119</v>
      </c>
      <c r="AF147" s="4">
        <f t="shared" si="131"/>
        <v>83.311894711834924</v>
      </c>
      <c r="AG147" s="4">
        <f t="shared" si="131"/>
        <v>102.97695011596272</v>
      </c>
      <c r="AI147" s="4">
        <f t="shared" ref="AI147:AW163" si="132">IF(OR($B147 &lt; C$231, $B147 &gt; C$234), 0, C147-S147)</f>
        <v>0.30633838262547641</v>
      </c>
      <c r="AJ147" s="4">
        <f t="shared" si="132"/>
        <v>0.55040231686134433</v>
      </c>
      <c r="AK147" s="4">
        <f t="shared" si="132"/>
        <v>-8.995014902176024E-2</v>
      </c>
      <c r="AL147" s="4">
        <f t="shared" si="132"/>
        <v>-1.9993929529476162</v>
      </c>
      <c r="AM147" s="4">
        <f t="shared" si="132"/>
        <v>-2.1442634579727269</v>
      </c>
      <c r="AN147" s="4">
        <f t="shared" si="132"/>
        <v>-2.2975884344457285</v>
      </c>
      <c r="AO147" s="4">
        <f t="shared" si="132"/>
        <v>-3.3262597990599545</v>
      </c>
      <c r="AP147" s="4">
        <f t="shared" si="132"/>
        <v>-2.0501324265564733</v>
      </c>
      <c r="AQ147" s="4">
        <f t="shared" si="132"/>
        <v>-0.77074424912153461</v>
      </c>
      <c r="AR147" s="4">
        <f t="shared" si="132"/>
        <v>0.12768258738272209</v>
      </c>
      <c r="AS147" s="4">
        <f t="shared" si="132"/>
        <v>-0.30572817241196049</v>
      </c>
      <c r="AT147" s="4">
        <f t="shared" si="132"/>
        <v>-0.69135869790194704</v>
      </c>
      <c r="AU147" s="4">
        <f t="shared" si="132"/>
        <v>-0.78977878128411305</v>
      </c>
      <c r="AV147" s="4">
        <f t="shared" si="132"/>
        <v>-2.5018947118349217</v>
      </c>
      <c r="AW147" s="4">
        <f t="shared" si="132"/>
        <v>-1.738950115962723</v>
      </c>
      <c r="AY147" s="2">
        <f t="shared" si="122"/>
        <v>54.73495817129389</v>
      </c>
      <c r="AZ147" s="2">
        <f t="shared" si="122"/>
        <v>56.685984482687807</v>
      </c>
      <c r="BA147" s="2">
        <f t="shared" si="122"/>
        <v>56.502188616243586</v>
      </c>
      <c r="BB147" s="2">
        <f t="shared" si="122"/>
        <v>57.58310781445482</v>
      </c>
      <c r="BC147" s="2">
        <f t="shared" si="122"/>
        <v>57.2094300305301</v>
      </c>
      <c r="BD147" s="2">
        <f t="shared" si="122"/>
        <v>57.697973828787163</v>
      </c>
      <c r="BE147" s="2">
        <f t="shared" si="122"/>
        <v>58.864665429260995</v>
      </c>
      <c r="BF147" s="2">
        <f t="shared" si="122"/>
        <v>60.127455109322931</v>
      </c>
      <c r="BG147" s="2">
        <f t="shared" si="122"/>
        <v>60.320912957108099</v>
      </c>
      <c r="BH147" s="2">
        <f t="shared" si="122"/>
        <v>59.442765240276117</v>
      </c>
      <c r="BI147" s="2">
        <f t="shared" si="122"/>
        <v>59.178994260949601</v>
      </c>
      <c r="BJ147" s="2">
        <f t="shared" si="122"/>
        <v>57.911435731203049</v>
      </c>
      <c r="BK147" s="2">
        <f t="shared" si="122"/>
        <v>57.787220481794144</v>
      </c>
      <c r="BL147" s="2">
        <f t="shared" si="122"/>
        <v>58.721096574524694</v>
      </c>
      <c r="BM147" s="2">
        <f t="shared" si="122"/>
        <v>61.614236633658138</v>
      </c>
      <c r="BO147" s="2" t="str">
        <f t="shared" si="123"/>
        <v/>
      </c>
      <c r="BP147" s="2" t="str">
        <f t="shared" si="123"/>
        <v/>
      </c>
      <c r="BQ147" s="2" t="str">
        <f t="shared" si="123"/>
        <v/>
      </c>
      <c r="BR147" s="2" t="str">
        <f t="shared" si="123"/>
        <v/>
      </c>
      <c r="BS147" s="2" t="str">
        <f t="shared" si="123"/>
        <v/>
      </c>
      <c r="BT147" s="2" t="str">
        <f t="shared" si="123"/>
        <v/>
      </c>
      <c r="BU147" s="2" t="str">
        <f t="shared" si="123"/>
        <v/>
      </c>
      <c r="BV147" s="2" t="str">
        <f t="shared" si="123"/>
        <v/>
      </c>
      <c r="BW147" s="2" t="str">
        <f t="shared" si="123"/>
        <v/>
      </c>
      <c r="BX147" s="2" t="str">
        <f t="shared" si="123"/>
        <v/>
      </c>
      <c r="BY147" s="2" t="str">
        <f t="shared" si="123"/>
        <v/>
      </c>
      <c r="BZ147" s="2" t="str">
        <f t="shared" si="123"/>
        <v/>
      </c>
      <c r="CA147" s="2" t="str">
        <f t="shared" si="123"/>
        <v/>
      </c>
      <c r="CB147" s="2" t="str">
        <f t="shared" si="123"/>
        <v/>
      </c>
      <c r="CC147" s="2" t="str">
        <f t="shared" si="123"/>
        <v/>
      </c>
      <c r="CE147" s="2" t="str">
        <f t="shared" si="124"/>
        <v/>
      </c>
      <c r="CF147" s="2" t="str">
        <f t="shared" si="124"/>
        <v/>
      </c>
      <c r="CG147" s="2" t="str">
        <f t="shared" si="124"/>
        <v/>
      </c>
      <c r="CH147" s="2" t="str">
        <f t="shared" si="124"/>
        <v/>
      </c>
      <c r="CI147" s="2" t="str">
        <f t="shared" si="124"/>
        <v/>
      </c>
      <c r="CJ147" s="2" t="str">
        <f t="shared" si="124"/>
        <v/>
      </c>
      <c r="CK147" s="2" t="str">
        <f t="shared" si="124"/>
        <v/>
      </c>
      <c r="CL147" s="2" t="str">
        <f t="shared" si="124"/>
        <v/>
      </c>
      <c r="CM147" s="2" t="str">
        <f t="shared" si="124"/>
        <v/>
      </c>
      <c r="CN147" s="2" t="str">
        <f t="shared" si="124"/>
        <v/>
      </c>
      <c r="CO147" s="2" t="str">
        <f t="shared" si="124"/>
        <v/>
      </c>
      <c r="CP147" s="2" t="str">
        <f t="shared" si="124"/>
        <v/>
      </c>
      <c r="CQ147" s="2" t="str">
        <f t="shared" si="124"/>
        <v/>
      </c>
      <c r="CR147" s="2" t="str">
        <f t="shared" si="124"/>
        <v/>
      </c>
      <c r="CS147" s="2" t="str">
        <f t="shared" si="124"/>
        <v/>
      </c>
      <c r="CU147" s="2" t="str">
        <f t="shared" si="125"/>
        <v/>
      </c>
      <c r="CV147" s="2" t="str">
        <f t="shared" si="125"/>
        <v/>
      </c>
      <c r="CW147" s="2" t="str">
        <f t="shared" si="125"/>
        <v/>
      </c>
      <c r="CX147" s="2" t="str">
        <f t="shared" si="125"/>
        <v/>
      </c>
      <c r="CY147" s="2" t="str">
        <f t="shared" si="125"/>
        <v/>
      </c>
      <c r="CZ147" s="2" t="str">
        <f t="shared" si="125"/>
        <v/>
      </c>
      <c r="DA147" s="2" t="str">
        <f t="shared" si="125"/>
        <v/>
      </c>
      <c r="DB147" s="2" t="str">
        <f t="shared" si="125"/>
        <v/>
      </c>
      <c r="DC147" s="2" t="str">
        <f t="shared" si="125"/>
        <v/>
      </c>
      <c r="DD147" s="2" t="str">
        <f t="shared" si="125"/>
        <v/>
      </c>
      <c r="DE147" s="2" t="str">
        <f t="shared" si="125"/>
        <v/>
      </c>
      <c r="DF147" s="2" t="str">
        <f t="shared" si="125"/>
        <v/>
      </c>
      <c r="DG147" s="2" t="str">
        <f t="shared" si="125"/>
        <v/>
      </c>
      <c r="DH147" s="2" t="str">
        <f t="shared" si="125"/>
        <v/>
      </c>
      <c r="DI147" s="2" t="str">
        <f t="shared" si="125"/>
        <v/>
      </c>
      <c r="DK147" s="2">
        <f t="shared" ref="DK147:DY163" si="133">BO$229*$B147+BO$230</f>
        <v>104.53054251012145</v>
      </c>
      <c r="DL147" s="2">
        <f t="shared" si="133"/>
        <v>104.84394437148218</v>
      </c>
      <c r="DM147" s="2">
        <f t="shared" si="133"/>
        <v>102.09758477162849</v>
      </c>
      <c r="DN147" s="2">
        <f t="shared" si="133"/>
        <v>109.12099154334035</v>
      </c>
      <c r="DO147" s="2">
        <f t="shared" si="133"/>
        <v>96.457207188160652</v>
      </c>
      <c r="DP147" s="2">
        <f t="shared" si="133"/>
        <v>96.787904862579296</v>
      </c>
      <c r="DQ147" s="2">
        <f t="shared" si="133"/>
        <v>97.696069767441912</v>
      </c>
      <c r="DR147" s="2">
        <f t="shared" si="133"/>
        <v>96.91478858350952</v>
      </c>
      <c r="DS147" s="2">
        <f t="shared" si="133"/>
        <v>94.134584501526064</v>
      </c>
      <c r="DT147" s="2">
        <f t="shared" si="133"/>
        <v>100.38081395348837</v>
      </c>
      <c r="DU147" s="2">
        <f t="shared" si="133"/>
        <v>97.414173361522188</v>
      </c>
      <c r="DV147" s="2">
        <f t="shared" si="133"/>
        <v>101.7436490486258</v>
      </c>
      <c r="DW147" s="2">
        <f t="shared" si="133"/>
        <v>107.34688160676535</v>
      </c>
      <c r="DX147" s="2">
        <f t="shared" si="133"/>
        <v>101.47021937714393</v>
      </c>
      <c r="DY147" s="2">
        <f t="shared" si="133"/>
        <v>89.289903238866373</v>
      </c>
      <c r="EA147" s="2">
        <f t="shared" si="105"/>
        <v>54.722421464465178</v>
      </c>
      <c r="EB147" s="2">
        <f t="shared" si="105"/>
        <v>56.671615463177652</v>
      </c>
      <c r="EC147" s="2">
        <f t="shared" si="105"/>
        <v>56.491469113879091</v>
      </c>
      <c r="ED147" s="2">
        <f t="shared" si="105"/>
        <v>57.570814814814831</v>
      </c>
      <c r="EE147" s="2">
        <f t="shared" si="104"/>
        <v>57.200380740740741</v>
      </c>
      <c r="EF147" s="2">
        <f t="shared" si="104"/>
        <v>57.689054033993898</v>
      </c>
      <c r="EG147" s="2">
        <f t="shared" si="104"/>
        <v>58.855139007254358</v>
      </c>
      <c r="EH147" s="2">
        <f t="shared" si="104"/>
        <v>60.117746789587855</v>
      </c>
      <c r="EI147" s="2">
        <f t="shared" si="104"/>
        <v>60.313078024691336</v>
      </c>
      <c r="EJ147" s="2">
        <f t="shared" si="104"/>
        <v>59.433928888888914</v>
      </c>
      <c r="EK147" s="2">
        <f t="shared" si="104"/>
        <v>59.170631217651568</v>
      </c>
      <c r="EL147" s="2">
        <f t="shared" si="104"/>
        <v>57.901619135712636</v>
      </c>
      <c r="EM147" s="2">
        <f t="shared" si="86"/>
        <v>57.775773926875715</v>
      </c>
      <c r="EN147" s="2">
        <f t="shared" si="86"/>
        <v>58.711338443684348</v>
      </c>
      <c r="EO147" s="2">
        <f t="shared" si="86"/>
        <v>61.607939593177306</v>
      </c>
      <c r="EQ147" s="2">
        <f t="shared" ref="EQ147:FE163" si="134">CU$229*$B147+CU$230</f>
        <v>55.145944048832511</v>
      </c>
      <c r="ER147" s="2">
        <f t="shared" si="134"/>
        <v>57.368445603891004</v>
      </c>
      <c r="ES147" s="2">
        <f t="shared" si="134"/>
        <v>56.663830935622876</v>
      </c>
      <c r="ET147" s="2">
        <f t="shared" si="134"/>
        <v>57.753510749659398</v>
      </c>
      <c r="EU147" s="2">
        <f t="shared" si="134"/>
        <v>57.379391992301066</v>
      </c>
      <c r="EV147" s="2">
        <f t="shared" si="134"/>
        <v>57.880010567372253</v>
      </c>
      <c r="EW147" s="2">
        <f t="shared" si="134"/>
        <v>59.133268424567717</v>
      </c>
      <c r="EX147" s="2">
        <f t="shared" si="134"/>
        <v>60.491198054409054</v>
      </c>
      <c r="EY147" s="2">
        <f t="shared" si="134"/>
        <v>60.499704964219831</v>
      </c>
      <c r="EZ147" s="2">
        <f t="shared" si="134"/>
        <v>59.609117300186256</v>
      </c>
      <c r="FA147" s="2">
        <f t="shared" si="134"/>
        <v>59.263939800063362</v>
      </c>
      <c r="FB147" s="2">
        <f t="shared" si="134"/>
        <v>57.971321857842234</v>
      </c>
      <c r="FC147" s="2">
        <f t="shared" si="134"/>
        <v>57.743881418657629</v>
      </c>
      <c r="FD147" s="2">
        <f t="shared" si="134"/>
        <v>58.608230216758628</v>
      </c>
      <c r="FE147" s="2">
        <f t="shared" si="134"/>
        <v>61.336841788370471</v>
      </c>
      <c r="FG147" s="2">
        <f t="shared" ref="FG147:FU163" si="135">POWER(10,($B147-C$232)/C$230)/(1+POWER(10,($B147-C$232)/C$230))</f>
        <v>0.99975852856483294</v>
      </c>
      <c r="FH147" s="2">
        <f t="shared" si="135"/>
        <v>0.9997671931193326</v>
      </c>
      <c r="FI147" s="2">
        <f t="shared" si="135"/>
        <v>0.99978105984786847</v>
      </c>
      <c r="FJ147" s="2">
        <f t="shared" si="135"/>
        <v>0.99977108879901599</v>
      </c>
      <c r="FK147" s="2">
        <f t="shared" si="135"/>
        <v>0.99978211107555703</v>
      </c>
      <c r="FL147" s="2">
        <f t="shared" si="135"/>
        <v>0.99978560829800411</v>
      </c>
      <c r="FM147" s="2">
        <f t="shared" si="135"/>
        <v>0.99977724336069274</v>
      </c>
      <c r="FN147" s="2">
        <f t="shared" si="135"/>
        <v>0.99976671844239329</v>
      </c>
      <c r="FO147" s="2">
        <f t="shared" si="135"/>
        <v>0.99978525914677296</v>
      </c>
      <c r="FP147" s="2">
        <f t="shared" si="135"/>
        <v>0.99979923966335671</v>
      </c>
      <c r="FQ147" s="2">
        <f t="shared" si="135"/>
        <v>0.99978980917915161</v>
      </c>
      <c r="FR147" s="2">
        <f t="shared" si="135"/>
        <v>0.9997808863092269</v>
      </c>
      <c r="FS147" s="2">
        <f t="shared" si="135"/>
        <v>0.999767515633328</v>
      </c>
      <c r="FT147" s="2">
        <f t="shared" si="135"/>
        <v>0.99976735438422693</v>
      </c>
      <c r="FU147" s="2">
        <f t="shared" si="135"/>
        <v>0.9997603391418971</v>
      </c>
      <c r="FW147" s="2">
        <f t="shared" si="126"/>
        <v>1.2029307896295278E-3</v>
      </c>
      <c r="FX147" s="2">
        <f t="shared" si="126"/>
        <v>4.5264544373816405E-3</v>
      </c>
      <c r="FY147" s="2">
        <f t="shared" si="126"/>
        <v>4.2613408051928323E-3</v>
      </c>
      <c r="FZ147" s="2">
        <f t="shared" si="126"/>
        <v>2.6962109175885426E-3</v>
      </c>
      <c r="GA147" s="2">
        <f t="shared" si="126"/>
        <v>2.7688879518153226E-3</v>
      </c>
      <c r="GB147" s="2">
        <f t="shared" si="126"/>
        <v>2.8138634930735709E-3</v>
      </c>
      <c r="GC147" s="2">
        <f t="shared" si="126"/>
        <v>3.1436689127708178E-3</v>
      </c>
      <c r="GD147" s="2">
        <f t="shared" si="126"/>
        <v>3.0104289795676643E-3</v>
      </c>
      <c r="GE147" s="2">
        <f t="shared" si="126"/>
        <v>3.0653305462940237E-3</v>
      </c>
      <c r="GF147" s="2">
        <f t="shared" si="126"/>
        <v>3.5153064782075315E-3</v>
      </c>
      <c r="GG147" s="2">
        <f t="shared" si="126"/>
        <v>3.4787987800270819E-3</v>
      </c>
      <c r="GH147" s="2">
        <f t="shared" si="126"/>
        <v>3.0157574738328228E-3</v>
      </c>
      <c r="GI147" s="2">
        <f t="shared" si="126"/>
        <v>2.4442309531941238E-3</v>
      </c>
      <c r="GJ147" s="2">
        <f t="shared" si="126"/>
        <v>1.8382174715229167E-3</v>
      </c>
      <c r="GK147" s="2">
        <f t="shared" si="126"/>
        <v>1.243988975530996E-3</v>
      </c>
      <c r="GM147" s="107">
        <f t="shared" si="127"/>
        <v>2.1394642435985143E-111</v>
      </c>
      <c r="GN147" s="107">
        <f t="shared" si="127"/>
        <v>2.9278206438200799E-126</v>
      </c>
      <c r="GO147" s="107">
        <f t="shared" si="127"/>
        <v>5.9003908548564956E-157</v>
      </c>
      <c r="GP147" s="107">
        <f t="shared" si="127"/>
        <v>3.909935531283214E-155</v>
      </c>
      <c r="GQ147" s="107">
        <f t="shared" si="127"/>
        <v>7.3848160343356414E-167</v>
      </c>
      <c r="GR147" s="107">
        <f t="shared" si="127"/>
        <v>2.0678226387395424E-173</v>
      </c>
      <c r="GS147" s="107">
        <f t="shared" si="127"/>
        <v>2.6226428692139079E-166</v>
      </c>
      <c r="GT147" s="107">
        <f t="shared" si="127"/>
        <v>5.0706921005664876E-157</v>
      </c>
      <c r="GU147" s="107">
        <f t="shared" si="127"/>
        <v>1.8437700583043768E-159</v>
      </c>
      <c r="GV147" s="107">
        <f t="shared" si="127"/>
        <v>1.411430903708001E-171</v>
      </c>
      <c r="GW147" s="107">
        <f t="shared" si="127"/>
        <v>5.4755213575110987E-167</v>
      </c>
      <c r="GX147" s="107">
        <f t="shared" si="127"/>
        <v>6.4524825030573382E-164</v>
      </c>
      <c r="GY147" s="107">
        <f t="shared" si="127"/>
        <v>3.9292112761943315E-152</v>
      </c>
      <c r="GZ147" s="107">
        <f t="shared" si="127"/>
        <v>2.6813429898132565E-143</v>
      </c>
      <c r="HA147" s="107">
        <f t="shared" si="127"/>
        <v>4.0672403256593303E-126</v>
      </c>
      <c r="HC147" s="107">
        <f t="shared" si="106"/>
        <v>1.0552225661992068E-34</v>
      </c>
      <c r="HD147" s="107">
        <f t="shared" si="106"/>
        <v>2.4700320066646722E-41</v>
      </c>
      <c r="HE147" s="107">
        <f t="shared" si="106"/>
        <v>1.0113331944819459E-51</v>
      </c>
      <c r="HF147" s="107">
        <f t="shared" si="106"/>
        <v>1.1294998484044136E-48</v>
      </c>
      <c r="HG147" s="107">
        <f t="shared" si="106"/>
        <v>7.818857779269712E-53</v>
      </c>
      <c r="HH147" s="107">
        <f t="shared" si="106"/>
        <v>5.1224989189899921E-55</v>
      </c>
      <c r="HI147" s="107">
        <f t="shared" si="106"/>
        <v>2.8079439738918841E-53</v>
      </c>
      <c r="HJ147" s="107">
        <f t="shared" si="106"/>
        <v>8.618776436212451E-51</v>
      </c>
      <c r="HK147" s="107">
        <f t="shared" si="106"/>
        <v>8.6943387546998161E-53</v>
      </c>
      <c r="HL147" s="107">
        <f t="shared" si="116"/>
        <v>3.4611309576501121E-57</v>
      </c>
      <c r="HM147" s="107">
        <f t="shared" si="116"/>
        <v>1.2055186990254554E-54</v>
      </c>
      <c r="HN147" s="107">
        <f t="shared" si="116"/>
        <v>3.9616379846740154E-52</v>
      </c>
      <c r="HO147" s="107">
        <f t="shared" si="116"/>
        <v>1.150346143536745E-46</v>
      </c>
      <c r="HP147" s="107">
        <f t="shared" si="116"/>
        <v>1.2268730138515172E-42</v>
      </c>
      <c r="HQ147" s="107">
        <f t="shared" si="116"/>
        <v>4.721674945095558E-47</v>
      </c>
      <c r="HS147" s="107">
        <f t="shared" si="128"/>
        <v>0.18342059442318046</v>
      </c>
      <c r="HT147" s="107">
        <f t="shared" si="128"/>
        <v>0.39218761639102606</v>
      </c>
      <c r="HU147" s="107">
        <f t="shared" si="128"/>
        <v>0.35546344962095766</v>
      </c>
      <c r="HV147" s="107">
        <f t="shared" si="128"/>
        <v>0.22138413535141635</v>
      </c>
      <c r="HW147" s="107">
        <f t="shared" si="128"/>
        <v>0.22411314271843338</v>
      </c>
      <c r="HX147" s="107">
        <f t="shared" si="128"/>
        <v>0.22204282915969578</v>
      </c>
      <c r="HY147" s="107">
        <f t="shared" si="128"/>
        <v>0.25431502529879157</v>
      </c>
      <c r="HZ147" s="107">
        <f t="shared" si="128"/>
        <v>0.2661581674970801</v>
      </c>
      <c r="IA147" s="107">
        <f t="shared" si="128"/>
        <v>0.30333259790395967</v>
      </c>
      <c r="IB147" s="107">
        <f t="shared" si="128"/>
        <v>0.32870095952628531</v>
      </c>
      <c r="IC147" s="107">
        <f t="shared" si="128"/>
        <v>0.30247404187818422</v>
      </c>
      <c r="ID147" s="107">
        <f t="shared" si="128"/>
        <v>0.24445278536388376</v>
      </c>
      <c r="IE147" s="107">
        <f t="shared" si="128"/>
        <v>0.18992676885529691</v>
      </c>
      <c r="IF147" s="107">
        <f t="shared" si="128"/>
        <v>0.14982692664671515</v>
      </c>
      <c r="IG147" s="107">
        <f t="shared" si="128"/>
        <v>0.14795503027011364</v>
      </c>
      <c r="II147" s="107">
        <f t="shared" si="129"/>
        <v>4.0286914391466582E-10</v>
      </c>
      <c r="IJ147" s="107">
        <f t="shared" si="129"/>
        <v>1.0172503746802573E-7</v>
      </c>
      <c r="IK147" s="107">
        <f t="shared" si="129"/>
        <v>2.4025209369986741E-9</v>
      </c>
      <c r="IL147" s="107">
        <f t="shared" si="129"/>
        <v>1.0024116897202013E-10</v>
      </c>
      <c r="IM147" s="107">
        <f t="shared" si="129"/>
        <v>3.1313779319727612E-11</v>
      </c>
      <c r="IN147" s="107">
        <f t="shared" si="129"/>
        <v>1.5897736913971611E-11</v>
      </c>
      <c r="IO147" s="107">
        <f t="shared" si="129"/>
        <v>7.8827614670646433E-11</v>
      </c>
      <c r="IP147" s="107">
        <f t="shared" si="129"/>
        <v>1.5627409407952904E-10</v>
      </c>
      <c r="IQ147" s="107">
        <f t="shared" si="129"/>
        <v>1.9391821076462425E-10</v>
      </c>
      <c r="IR147" s="107">
        <f t="shared" si="129"/>
        <v>1.5683576441387122E-10</v>
      </c>
      <c r="IS147" s="107">
        <f t="shared" si="129"/>
        <v>2.0523080084166015E-10</v>
      </c>
      <c r="IT147" s="107">
        <f t="shared" si="129"/>
        <v>8.6237908298078255E-11</v>
      </c>
      <c r="IU147" s="107">
        <f t="shared" si="129"/>
        <v>6.9634600731158038E-11</v>
      </c>
      <c r="IV147" s="107">
        <f t="shared" si="129"/>
        <v>3.4097086968348395E-11</v>
      </c>
      <c r="IW147" s="107">
        <f t="shared" si="129"/>
        <v>1.1484646232232422E-8</v>
      </c>
      <c r="IY147" s="107">
        <f t="shared" si="130"/>
        <v>0.18342059482604961</v>
      </c>
      <c r="IZ147" s="107">
        <f t="shared" si="130"/>
        <v>0.39218771811606351</v>
      </c>
      <c r="JA147" s="107">
        <f t="shared" si="130"/>
        <v>0.35546345202347862</v>
      </c>
      <c r="JB147" s="107">
        <f t="shared" si="130"/>
        <v>0.22138413545165753</v>
      </c>
      <c r="JC147" s="107">
        <f t="shared" si="130"/>
        <v>0.22411314274974717</v>
      </c>
      <c r="JD147" s="107">
        <f t="shared" si="130"/>
        <v>0.22204282917559351</v>
      </c>
      <c r="JE147" s="107">
        <f t="shared" si="130"/>
        <v>0.25431502537761919</v>
      </c>
      <c r="JF147" s="107">
        <f t="shared" si="130"/>
        <v>0.26615816765335421</v>
      </c>
      <c r="JG147" s="107">
        <f t="shared" si="130"/>
        <v>0.30333259809787788</v>
      </c>
      <c r="JH147" s="107">
        <f t="shared" si="130"/>
        <v>0.32870095968312107</v>
      </c>
      <c r="JI147" s="107">
        <f t="shared" si="130"/>
        <v>0.302474042083415</v>
      </c>
      <c r="JJ147" s="107">
        <f t="shared" si="130"/>
        <v>0.24445278545012167</v>
      </c>
      <c r="JK147" s="107">
        <f t="shared" si="130"/>
        <v>0.18992676892493152</v>
      </c>
      <c r="JL147" s="107">
        <f t="shared" si="130"/>
        <v>0.14982692668081224</v>
      </c>
      <c r="JM147" s="107">
        <f t="shared" si="130"/>
        <v>0.14795504175475988</v>
      </c>
    </row>
    <row r="148" spans="2:273" x14ac:dyDescent="0.25">
      <c r="B148" s="2">
        <v>120</v>
      </c>
      <c r="C148" s="37">
        <v>54.609000000000002</v>
      </c>
      <c r="D148" s="37">
        <v>63.831000000000003</v>
      </c>
      <c r="E148" s="37">
        <v>67.369</v>
      </c>
      <c r="F148" s="37">
        <v>67.537999999999997</v>
      </c>
      <c r="G148" s="37">
        <v>71.277000000000001</v>
      </c>
      <c r="H148" s="37">
        <v>74.430999999999997</v>
      </c>
      <c r="I148" s="37">
        <v>79.429000000000002</v>
      </c>
      <c r="J148" s="37">
        <v>83.349000000000004</v>
      </c>
      <c r="K148" s="37">
        <v>87.381</v>
      </c>
      <c r="L148" s="37">
        <v>92.397000000000006</v>
      </c>
      <c r="M148" s="37">
        <v>93.27</v>
      </c>
      <c r="N148" s="37">
        <v>90.397000000000006</v>
      </c>
      <c r="O148" s="37">
        <v>86.951999999999998</v>
      </c>
      <c r="P148" s="37">
        <v>88.174999999999997</v>
      </c>
      <c r="Q148" s="37">
        <v>109.524</v>
      </c>
      <c r="S148" s="4">
        <f t="shared" si="131"/>
        <v>54.631095363208459</v>
      </c>
      <c r="T148" s="4">
        <f t="shared" si="131"/>
        <v>61.81641463231643</v>
      </c>
      <c r="U148" s="4">
        <f t="shared" si="131"/>
        <v>66.571694713096733</v>
      </c>
      <c r="V148" s="4">
        <f t="shared" si="131"/>
        <v>68.679420751066559</v>
      </c>
      <c r="W148" s="4">
        <f t="shared" si="131"/>
        <v>71.798112441996921</v>
      </c>
      <c r="X148" s="4">
        <f t="shared" si="131"/>
        <v>74.921009016526781</v>
      </c>
      <c r="Y148" s="4">
        <f t="shared" si="131"/>
        <v>79.869890133288649</v>
      </c>
      <c r="Z148" s="4">
        <f t="shared" si="131"/>
        <v>84.010205671836331</v>
      </c>
      <c r="AA148" s="4">
        <f t="shared" si="131"/>
        <v>87.311492725082616</v>
      </c>
      <c r="AB148" s="4">
        <f t="shared" si="131"/>
        <v>92.604383389155871</v>
      </c>
      <c r="AC148" s="4">
        <f t="shared" si="131"/>
        <v>92.747178453488544</v>
      </c>
      <c r="AD148" s="4">
        <f t="shared" si="131"/>
        <v>90.538949441725634</v>
      </c>
      <c r="AE148" s="4">
        <f t="shared" si="131"/>
        <v>87.100137382812434</v>
      </c>
      <c r="AF148" s="4">
        <f t="shared" si="131"/>
        <v>88.204181682037017</v>
      </c>
      <c r="AG148" s="4">
        <f t="shared" si="131"/>
        <v>109.8704351696944</v>
      </c>
      <c r="AI148" s="4">
        <f t="shared" si="132"/>
        <v>-2.2095363208457286E-2</v>
      </c>
      <c r="AJ148" s="4">
        <f t="shared" si="132"/>
        <v>2.0145853676835728</v>
      </c>
      <c r="AK148" s="4">
        <f t="shared" si="132"/>
        <v>0.79730528690326707</v>
      </c>
      <c r="AL148" s="4">
        <f t="shared" si="132"/>
        <v>-1.1414207510665619</v>
      </c>
      <c r="AM148" s="4">
        <f t="shared" si="132"/>
        <v>-0.52111244199691953</v>
      </c>
      <c r="AN148" s="4">
        <f t="shared" si="132"/>
        <v>-0.49000901652678408</v>
      </c>
      <c r="AO148" s="4">
        <f t="shared" si="132"/>
        <v>-0.44089013328864723</v>
      </c>
      <c r="AP148" s="4">
        <f t="shared" si="132"/>
        <v>-0.66120567183632772</v>
      </c>
      <c r="AQ148" s="4">
        <f t="shared" si="132"/>
        <v>6.950727491738462E-2</v>
      </c>
      <c r="AR148" s="4">
        <f t="shared" si="132"/>
        <v>-0.20738338915586496</v>
      </c>
      <c r="AS148" s="4">
        <f t="shared" si="132"/>
        <v>0.52282154651145163</v>
      </c>
      <c r="AT148" s="4">
        <f t="shared" si="132"/>
        <v>-0.14194944172562884</v>
      </c>
      <c r="AU148" s="4">
        <f t="shared" si="132"/>
        <v>-0.14813738281243616</v>
      </c>
      <c r="AV148" s="4">
        <f t="shared" si="132"/>
        <v>-2.9181682037020096E-2</v>
      </c>
      <c r="AW148" s="4">
        <f t="shared" si="132"/>
        <v>-0.34643516969440213</v>
      </c>
      <c r="AY148" s="2">
        <f t="shared" si="122"/>
        <v>54.607009516134347</v>
      </c>
      <c r="AZ148" s="2">
        <f t="shared" si="122"/>
        <v>56.52224004060988</v>
      </c>
      <c r="BA148" s="2">
        <f t="shared" si="122"/>
        <v>56.390486819133926</v>
      </c>
      <c r="BB148" s="2">
        <f t="shared" si="122"/>
        <v>57.467772494984047</v>
      </c>
      <c r="BC148" s="2">
        <f t="shared" si="122"/>
        <v>57.091380294313396</v>
      </c>
      <c r="BD148" s="2">
        <f t="shared" si="122"/>
        <v>57.575863841365383</v>
      </c>
      <c r="BE148" s="2">
        <f t="shared" si="122"/>
        <v>58.734753629501498</v>
      </c>
      <c r="BF148" s="2">
        <f t="shared" si="122"/>
        <v>59.985397438063735</v>
      </c>
      <c r="BG148" s="2">
        <f t="shared" si="122"/>
        <v>60.208828006217843</v>
      </c>
      <c r="BH148" s="2">
        <f t="shared" si="122"/>
        <v>59.329119315277225</v>
      </c>
      <c r="BI148" s="2">
        <f t="shared" si="122"/>
        <v>59.051136799770582</v>
      </c>
      <c r="BJ148" s="2">
        <f t="shared" si="122"/>
        <v>57.774830297006616</v>
      </c>
      <c r="BK148" s="2">
        <f t="shared" si="122"/>
        <v>57.665415242872768</v>
      </c>
      <c r="BL148" s="2">
        <f t="shared" si="122"/>
        <v>58.601109077384457</v>
      </c>
      <c r="BM148" s="2">
        <f t="shared" si="122"/>
        <v>61.4777399626416</v>
      </c>
      <c r="BO148" s="2" t="str">
        <f t="shared" si="123"/>
        <v/>
      </c>
      <c r="BP148" s="2" t="str">
        <f t="shared" si="123"/>
        <v/>
      </c>
      <c r="BQ148" s="2" t="str">
        <f t="shared" si="123"/>
        <v/>
      </c>
      <c r="BR148" s="2" t="str">
        <f t="shared" si="123"/>
        <v/>
      </c>
      <c r="BS148" s="2" t="str">
        <f t="shared" si="123"/>
        <v/>
      </c>
      <c r="BT148" s="2" t="str">
        <f t="shared" si="123"/>
        <v/>
      </c>
      <c r="BU148" s="2" t="str">
        <f t="shared" si="123"/>
        <v/>
      </c>
      <c r="BV148" s="2" t="str">
        <f t="shared" si="123"/>
        <v/>
      </c>
      <c r="BW148" s="2" t="str">
        <f t="shared" si="123"/>
        <v/>
      </c>
      <c r="BX148" s="2" t="str">
        <f t="shared" si="123"/>
        <v/>
      </c>
      <c r="BY148" s="2" t="str">
        <f t="shared" si="123"/>
        <v/>
      </c>
      <c r="BZ148" s="2" t="str">
        <f t="shared" si="123"/>
        <v/>
      </c>
      <c r="CA148" s="2" t="str">
        <f t="shared" si="123"/>
        <v/>
      </c>
      <c r="CB148" s="2" t="str">
        <f t="shared" si="123"/>
        <v/>
      </c>
      <c r="CC148" s="2" t="str">
        <f t="shared" si="123"/>
        <v/>
      </c>
      <c r="CE148" s="2" t="str">
        <f t="shared" si="124"/>
        <v/>
      </c>
      <c r="CF148" s="2" t="str">
        <f t="shared" si="124"/>
        <v/>
      </c>
      <c r="CG148" s="2" t="str">
        <f t="shared" si="124"/>
        <v/>
      </c>
      <c r="CH148" s="2" t="str">
        <f t="shared" si="124"/>
        <v/>
      </c>
      <c r="CI148" s="2" t="str">
        <f t="shared" si="124"/>
        <v/>
      </c>
      <c r="CJ148" s="2" t="str">
        <f t="shared" si="124"/>
        <v/>
      </c>
      <c r="CK148" s="2" t="str">
        <f t="shared" si="124"/>
        <v/>
      </c>
      <c r="CL148" s="2" t="str">
        <f t="shared" si="124"/>
        <v/>
      </c>
      <c r="CM148" s="2" t="str">
        <f t="shared" si="124"/>
        <v/>
      </c>
      <c r="CN148" s="2" t="str">
        <f t="shared" si="124"/>
        <v/>
      </c>
      <c r="CO148" s="2" t="str">
        <f t="shared" si="124"/>
        <v/>
      </c>
      <c r="CP148" s="2" t="str">
        <f t="shared" si="124"/>
        <v/>
      </c>
      <c r="CQ148" s="2" t="str">
        <f t="shared" si="124"/>
        <v/>
      </c>
      <c r="CR148" s="2" t="str">
        <f t="shared" si="124"/>
        <v/>
      </c>
      <c r="CS148" s="2" t="str">
        <f t="shared" si="124"/>
        <v/>
      </c>
      <c r="CU148" s="2" t="str">
        <f t="shared" si="125"/>
        <v/>
      </c>
      <c r="CV148" s="2" t="str">
        <f t="shared" si="125"/>
        <v/>
      </c>
      <c r="CW148" s="2" t="str">
        <f t="shared" si="125"/>
        <v/>
      </c>
      <c r="CX148" s="2" t="str">
        <f t="shared" si="125"/>
        <v/>
      </c>
      <c r="CY148" s="2" t="str">
        <f t="shared" si="125"/>
        <v/>
      </c>
      <c r="CZ148" s="2" t="str">
        <f t="shared" si="125"/>
        <v/>
      </c>
      <c r="DA148" s="2" t="str">
        <f t="shared" si="125"/>
        <v/>
      </c>
      <c r="DB148" s="2" t="str">
        <f t="shared" si="125"/>
        <v/>
      </c>
      <c r="DC148" s="2" t="str">
        <f t="shared" si="125"/>
        <v/>
      </c>
      <c r="DD148" s="2" t="str">
        <f t="shared" si="125"/>
        <v/>
      </c>
      <c r="DE148" s="2" t="str">
        <f t="shared" si="125"/>
        <v/>
      </c>
      <c r="DF148" s="2" t="str">
        <f t="shared" si="125"/>
        <v/>
      </c>
      <c r="DG148" s="2" t="str">
        <f t="shared" si="125"/>
        <v/>
      </c>
      <c r="DH148" s="2" t="str">
        <f t="shared" si="125"/>
        <v/>
      </c>
      <c r="DI148" s="2" t="str">
        <f t="shared" si="125"/>
        <v/>
      </c>
      <c r="DK148" s="2">
        <f t="shared" si="133"/>
        <v>104.8927394736842</v>
      </c>
      <c r="DL148" s="2">
        <f t="shared" si="133"/>
        <v>105.19020009380864</v>
      </c>
      <c r="DM148" s="2">
        <f t="shared" si="133"/>
        <v>102.42992307484542</v>
      </c>
      <c r="DN148" s="2">
        <f t="shared" si="133"/>
        <v>109.5144568106312</v>
      </c>
      <c r="DO148" s="2">
        <f t="shared" si="133"/>
        <v>96.732800664451815</v>
      </c>
      <c r="DP148" s="2">
        <f t="shared" si="133"/>
        <v>97.056968438538206</v>
      </c>
      <c r="DQ148" s="2">
        <f t="shared" si="133"/>
        <v>97.944416943521645</v>
      </c>
      <c r="DR148" s="2">
        <f t="shared" si="133"/>
        <v>97.161254152823929</v>
      </c>
      <c r="DS148" s="2">
        <f t="shared" si="133"/>
        <v>94.347779461415868</v>
      </c>
      <c r="DT148" s="2">
        <f t="shared" si="133"/>
        <v>100.65801827242524</v>
      </c>
      <c r="DU148" s="2">
        <f t="shared" si="133"/>
        <v>97.674033222591362</v>
      </c>
      <c r="DV148" s="2">
        <f t="shared" si="133"/>
        <v>102.05126910299003</v>
      </c>
      <c r="DW148" s="2">
        <f t="shared" si="133"/>
        <v>107.70607973421929</v>
      </c>
      <c r="DX148" s="2">
        <f t="shared" si="133"/>
        <v>101.78941425600301</v>
      </c>
      <c r="DY148" s="2">
        <f t="shared" si="133"/>
        <v>89.501278542510093</v>
      </c>
      <c r="EA148" s="2">
        <f t="shared" si="105"/>
        <v>54.595934458004301</v>
      </c>
      <c r="EB148" s="2">
        <f t="shared" si="105"/>
        <v>56.50857661201281</v>
      </c>
      <c r="EC148" s="2">
        <f t="shared" si="105"/>
        <v>56.380892894289559</v>
      </c>
      <c r="ED148" s="2">
        <f t="shared" si="105"/>
        <v>57.456917283950631</v>
      </c>
      <c r="EE148" s="2">
        <f t="shared" si="104"/>
        <v>57.083304197530865</v>
      </c>
      <c r="EF148" s="2">
        <f t="shared" si="104"/>
        <v>57.567884027313873</v>
      </c>
      <c r="EG148" s="2">
        <f t="shared" si="104"/>
        <v>58.726110369161695</v>
      </c>
      <c r="EH148" s="2">
        <f t="shared" si="104"/>
        <v>59.976496268980483</v>
      </c>
      <c r="EI148" s="2">
        <f t="shared" si="104"/>
        <v>60.201803456790095</v>
      </c>
      <c r="EJ148" s="2">
        <f t="shared" si="104"/>
        <v>59.321180000000027</v>
      </c>
      <c r="EK148" s="2">
        <f t="shared" si="104"/>
        <v>59.043706520609433</v>
      </c>
      <c r="EL148" s="2">
        <f t="shared" ref="EL148:EO211" si="136">CP$229*$B148+CP$230</f>
        <v>57.76620444199628</v>
      </c>
      <c r="EM148" s="2">
        <f t="shared" si="86"/>
        <v>57.655486786291007</v>
      </c>
      <c r="EN148" s="2">
        <f t="shared" si="86"/>
        <v>58.592667170967324</v>
      </c>
      <c r="EO148" s="2">
        <f t="shared" si="86"/>
        <v>61.472383075101042</v>
      </c>
      <c r="EQ148" s="2">
        <f t="shared" si="134"/>
        <v>55.065025894706693</v>
      </c>
      <c r="ER148" s="2">
        <f t="shared" si="134"/>
        <v>57.256179313479151</v>
      </c>
      <c r="ES148" s="2">
        <f t="shared" si="134"/>
        <v>56.571509206840197</v>
      </c>
      <c r="ET148" s="2">
        <f t="shared" si="134"/>
        <v>57.658721648225281</v>
      </c>
      <c r="EU148" s="2">
        <f t="shared" si="134"/>
        <v>57.289722844196731</v>
      </c>
      <c r="EV148" s="2">
        <f t="shared" si="134"/>
        <v>57.786909193369809</v>
      </c>
      <c r="EW148" s="2">
        <f t="shared" si="134"/>
        <v>59.040051613525122</v>
      </c>
      <c r="EX148" s="2">
        <f t="shared" si="134"/>
        <v>60.392904705838241</v>
      </c>
      <c r="EY148" s="2">
        <f t="shared" si="134"/>
        <v>60.407640897462834</v>
      </c>
      <c r="EZ148" s="2">
        <f t="shared" si="134"/>
        <v>59.521677003324903</v>
      </c>
      <c r="FA148" s="2">
        <f t="shared" si="134"/>
        <v>59.158616296590296</v>
      </c>
      <c r="FB148" s="2">
        <f t="shared" si="134"/>
        <v>57.852414887875597</v>
      </c>
      <c r="FC148" s="2">
        <f t="shared" si="134"/>
        <v>57.637230059250186</v>
      </c>
      <c r="FD148" s="2">
        <f t="shared" si="134"/>
        <v>58.509671286816612</v>
      </c>
      <c r="FE148" s="2">
        <f t="shared" si="134"/>
        <v>61.193213040580908</v>
      </c>
      <c r="FG148" s="2">
        <f t="shared" si="135"/>
        <v>0.99979288382342657</v>
      </c>
      <c r="FH148" s="2">
        <f t="shared" si="135"/>
        <v>0.99980031587787788</v>
      </c>
      <c r="FI148" s="2">
        <f t="shared" si="135"/>
        <v>0.99981221007868182</v>
      </c>
      <c r="FJ148" s="2">
        <f t="shared" si="135"/>
        <v>0.99980365740591393</v>
      </c>
      <c r="FK148" s="2">
        <f t="shared" si="135"/>
        <v>0.99981311176840926</v>
      </c>
      <c r="FL148" s="2">
        <f t="shared" si="135"/>
        <v>0.99981611150628558</v>
      </c>
      <c r="FM148" s="2">
        <f t="shared" si="135"/>
        <v>0.99980893648752489</v>
      </c>
      <c r="FN148" s="2">
        <f t="shared" si="135"/>
        <v>0.9997999087224092</v>
      </c>
      <c r="FO148" s="2">
        <f t="shared" si="135"/>
        <v>0.9998158120224182</v>
      </c>
      <c r="FP148" s="2">
        <f t="shared" si="135"/>
        <v>0.9998278037631837</v>
      </c>
      <c r="FQ148" s="2">
        <f t="shared" si="135"/>
        <v>0.99981971480252341</v>
      </c>
      <c r="FR148" s="2">
        <f t="shared" si="135"/>
        <v>0.99981206122602184</v>
      </c>
      <c r="FS148" s="2">
        <f t="shared" si="135"/>
        <v>0.99980059251512565</v>
      </c>
      <c r="FT148" s="2">
        <f t="shared" si="135"/>
        <v>0.99980045420327823</v>
      </c>
      <c r="FU148" s="2">
        <f t="shared" si="135"/>
        <v>0.99979443685427827</v>
      </c>
      <c r="FW148" s="2">
        <f t="shared" si="126"/>
        <v>1.4022344683303199E-3</v>
      </c>
      <c r="FX148" s="2">
        <f t="shared" si="126"/>
        <v>5.2734979968569176E-3</v>
      </c>
      <c r="FY148" s="2">
        <f t="shared" si="126"/>
        <v>4.9648483768935155E-3</v>
      </c>
      <c r="FZ148" s="2">
        <f t="shared" si="126"/>
        <v>3.1421455293628785E-3</v>
      </c>
      <c r="GA148" s="2">
        <f t="shared" si="126"/>
        <v>3.2268039497468795E-3</v>
      </c>
      <c r="GB148" s="2">
        <f t="shared" si="126"/>
        <v>3.2791930439017964E-3</v>
      </c>
      <c r="GC148" s="2">
        <f t="shared" si="126"/>
        <v>3.6633381342376448E-3</v>
      </c>
      <c r="GD148" s="2">
        <f t="shared" si="126"/>
        <v>3.5081502728365318E-3</v>
      </c>
      <c r="GE148" s="2">
        <f t="shared" si="126"/>
        <v>3.5720963226868853E-3</v>
      </c>
      <c r="GF148" s="2">
        <f t="shared" si="126"/>
        <v>4.0961574047839204E-3</v>
      </c>
      <c r="GG148" s="2">
        <f t="shared" si="126"/>
        <v>4.0536419039895275E-3</v>
      </c>
      <c r="GH148" s="2">
        <f t="shared" si="126"/>
        <v>3.514356634172633E-3</v>
      </c>
      <c r="GI148" s="2">
        <f t="shared" si="126"/>
        <v>2.8486088629130976E-3</v>
      </c>
      <c r="GJ148" s="2">
        <f t="shared" si="126"/>
        <v>2.1425507729497949E-3</v>
      </c>
      <c r="GK148" s="2">
        <f t="shared" si="126"/>
        <v>1.4500853701158842E-3</v>
      </c>
      <c r="GM148" s="107">
        <f t="shared" si="127"/>
        <v>1.8161859071758187E-115</v>
      </c>
      <c r="GN148" s="107">
        <f t="shared" si="127"/>
        <v>7.3086525287761027E-131</v>
      </c>
      <c r="GO148" s="107">
        <f t="shared" si="127"/>
        <v>1.1891163176799511E-162</v>
      </c>
      <c r="GP148" s="107">
        <f t="shared" si="127"/>
        <v>8.5742435070567629E-161</v>
      </c>
      <c r="GQ148" s="107">
        <f t="shared" si="127"/>
        <v>6.4951634208253232E-173</v>
      </c>
      <c r="GR148" s="107">
        <f t="shared" si="127"/>
        <v>1.0751333911876292E-179</v>
      </c>
      <c r="GS148" s="107">
        <f t="shared" si="127"/>
        <v>2.3290714506965261E-172</v>
      </c>
      <c r="GT148" s="107">
        <f t="shared" si="127"/>
        <v>9.1910053657631997E-163</v>
      </c>
      <c r="GU148" s="107">
        <f t="shared" si="127"/>
        <v>3.1007436635119868E-165</v>
      </c>
      <c r="GV148" s="107">
        <f t="shared" si="127"/>
        <v>9.5763280301944453E-178</v>
      </c>
      <c r="GW148" s="107">
        <f t="shared" si="127"/>
        <v>5.0569680606903315E-173</v>
      </c>
      <c r="GX148" s="107">
        <f t="shared" si="127"/>
        <v>7.209770243214386E-170</v>
      </c>
      <c r="GY148" s="107">
        <f t="shared" si="127"/>
        <v>1.0858626906504968E-157</v>
      </c>
      <c r="GZ148" s="107">
        <f t="shared" si="127"/>
        <v>1.5705187036052144E-148</v>
      </c>
      <c r="HA148" s="107">
        <f t="shared" si="127"/>
        <v>9.9019145427161656E-131</v>
      </c>
      <c r="HC148" s="107">
        <f t="shared" si="106"/>
        <v>7.5444554883034293E-37</v>
      </c>
      <c r="HD148" s="107">
        <f t="shared" si="106"/>
        <v>7.9674413767980943E-44</v>
      </c>
      <c r="HE148" s="107">
        <f t="shared" si="106"/>
        <v>8.0459800971012126E-55</v>
      </c>
      <c r="HF148" s="107">
        <f t="shared" si="106"/>
        <v>1.1201343648920004E-51</v>
      </c>
      <c r="HG148" s="107">
        <f t="shared" si="106"/>
        <v>4.5930425394182031E-56</v>
      </c>
      <c r="HH148" s="107">
        <f t="shared" si="106"/>
        <v>2.2503940512422559E-58</v>
      </c>
      <c r="HI148" s="107">
        <f t="shared" si="106"/>
        <v>1.5866759673537969E-56</v>
      </c>
      <c r="HJ148" s="107">
        <f t="shared" si="106"/>
        <v>6.9206326193203691E-54</v>
      </c>
      <c r="HK148" s="107">
        <f t="shared" si="106"/>
        <v>6.1593990891838889E-56</v>
      </c>
      <c r="HL148" s="107">
        <f t="shared" si="116"/>
        <v>1.4490113277321641E-60</v>
      </c>
      <c r="HM148" s="107">
        <f t="shared" si="116"/>
        <v>6.4188817643436133E-58</v>
      </c>
      <c r="HN148" s="107">
        <f t="shared" si="116"/>
        <v>2.6046402868578594E-55</v>
      </c>
      <c r="HO148" s="107">
        <f t="shared" si="116"/>
        <v>1.3950151989202345E-49</v>
      </c>
      <c r="HP148" s="107">
        <f t="shared" si="116"/>
        <v>2.4398665338604634E-45</v>
      </c>
      <c r="HQ148" s="107">
        <f t="shared" si="116"/>
        <v>4.905306216480927E-50</v>
      </c>
      <c r="HS148" s="107">
        <f t="shared" si="128"/>
        <v>0.2258816022438109</v>
      </c>
      <c r="HT148" s="107">
        <f t="shared" si="128"/>
        <v>0.45691061677779199</v>
      </c>
      <c r="HU148" s="107">
        <f t="shared" si="128"/>
        <v>0.42674331540221699</v>
      </c>
      <c r="HV148" s="107">
        <f t="shared" si="128"/>
        <v>0.27857773236780098</v>
      </c>
      <c r="HW148" s="107">
        <f t="shared" si="128"/>
        <v>0.2836972448931514</v>
      </c>
      <c r="HX148" s="107">
        <f t="shared" si="128"/>
        <v>0.28241642446948384</v>
      </c>
      <c r="HY148" s="107">
        <f t="shared" si="128"/>
        <v>0.31857759177979683</v>
      </c>
      <c r="HZ148" s="107">
        <f t="shared" si="128"/>
        <v>0.33040636948427704</v>
      </c>
      <c r="IA148" s="107">
        <f t="shared" si="128"/>
        <v>0.37159006701250885</v>
      </c>
      <c r="IB148" s="107">
        <f t="shared" si="128"/>
        <v>0.40114974975139289</v>
      </c>
      <c r="IC148" s="107">
        <f t="shared" si="128"/>
        <v>0.37214445861824652</v>
      </c>
      <c r="ID148" s="107">
        <f t="shared" si="128"/>
        <v>0.30666650553766378</v>
      </c>
      <c r="IE148" s="107">
        <f t="shared" si="128"/>
        <v>0.24124788596163366</v>
      </c>
      <c r="IF148" s="107">
        <f t="shared" si="128"/>
        <v>0.19192121601741149</v>
      </c>
      <c r="IG148" s="107">
        <f t="shared" si="128"/>
        <v>0.18223924465734645</v>
      </c>
      <c r="II148" s="107">
        <f t="shared" si="129"/>
        <v>9.9559916504295162E-10</v>
      </c>
      <c r="IJ148" s="107">
        <f t="shared" si="129"/>
        <v>2.3148725242928509E-7</v>
      </c>
      <c r="IK148" s="107">
        <f t="shared" si="129"/>
        <v>6.6324229306733372E-9</v>
      </c>
      <c r="IL148" s="107">
        <f t="shared" si="129"/>
        <v>3.0012195455475449E-10</v>
      </c>
      <c r="IM148" s="107">
        <f t="shared" si="129"/>
        <v>9.9904357292345959E-11</v>
      </c>
      <c r="IN148" s="107">
        <f t="shared" si="129"/>
        <v>5.2655362239800713E-11</v>
      </c>
      <c r="IO148" s="107">
        <f t="shared" si="129"/>
        <v>2.4596443479460863E-10</v>
      </c>
      <c r="IP148" s="107">
        <f t="shared" si="129"/>
        <v>4.6692327474670922E-10</v>
      </c>
      <c r="IQ148" s="107">
        <f t="shared" si="129"/>
        <v>5.7497189633868852E-10</v>
      </c>
      <c r="IR148" s="107">
        <f t="shared" si="129"/>
        <v>4.8266244934494143E-10</v>
      </c>
      <c r="IS148" s="107">
        <f t="shared" si="129"/>
        <v>6.2148984164764886E-10</v>
      </c>
      <c r="IT148" s="107">
        <f t="shared" si="129"/>
        <v>2.6570110978243134E-10</v>
      </c>
      <c r="IU148" s="107">
        <f t="shared" si="129"/>
        <v>2.0853914320051358E-10</v>
      </c>
      <c r="IV148" s="107">
        <f t="shared" si="129"/>
        <v>1.0054454339667039E-10</v>
      </c>
      <c r="IW148" s="107">
        <f t="shared" si="129"/>
        <v>2.4580873165276211E-8</v>
      </c>
      <c r="IY148" s="107">
        <f t="shared" si="130"/>
        <v>0.22588160323941006</v>
      </c>
      <c r="IZ148" s="107">
        <f t="shared" si="130"/>
        <v>0.45691084826504441</v>
      </c>
      <c r="JA148" s="107">
        <f t="shared" si="130"/>
        <v>0.42674332203463994</v>
      </c>
      <c r="JB148" s="107">
        <f t="shared" si="130"/>
        <v>0.27857773266792291</v>
      </c>
      <c r="JC148" s="107">
        <f t="shared" si="130"/>
        <v>0.28369724499305576</v>
      </c>
      <c r="JD148" s="107">
        <f t="shared" si="130"/>
        <v>0.28241642452213922</v>
      </c>
      <c r="JE148" s="107">
        <f t="shared" si="130"/>
        <v>0.31857759202576125</v>
      </c>
      <c r="JF148" s="107">
        <f t="shared" si="130"/>
        <v>0.33040636995120032</v>
      </c>
      <c r="JG148" s="107">
        <f t="shared" si="130"/>
        <v>0.37159006758748075</v>
      </c>
      <c r="JH148" s="107">
        <f t="shared" si="130"/>
        <v>0.40114975023405536</v>
      </c>
      <c r="JI148" s="107">
        <f t="shared" si="130"/>
        <v>0.37214445923973638</v>
      </c>
      <c r="JJ148" s="107">
        <f t="shared" si="130"/>
        <v>0.30666650580336491</v>
      </c>
      <c r="JK148" s="107">
        <f t="shared" si="130"/>
        <v>0.24124788617017279</v>
      </c>
      <c r="JL148" s="107">
        <f t="shared" si="130"/>
        <v>0.19192121611795604</v>
      </c>
      <c r="JM148" s="107">
        <f t="shared" si="130"/>
        <v>0.18223926923821962</v>
      </c>
    </row>
    <row r="149" spans="2:273" x14ac:dyDescent="0.25">
      <c r="B149" s="2">
        <v>121</v>
      </c>
      <c r="C149" s="37">
        <v>54.796999999999997</v>
      </c>
      <c r="D149" s="37">
        <v>64.322999999999993</v>
      </c>
      <c r="E149" s="37">
        <v>68.522999999999996</v>
      </c>
      <c r="F149" s="37">
        <v>71.507999999999996</v>
      </c>
      <c r="G149" s="37">
        <v>73.876999999999995</v>
      </c>
      <c r="H149" s="37">
        <v>77.908000000000001</v>
      </c>
      <c r="I149" s="37">
        <v>83.840999999999994</v>
      </c>
      <c r="J149" s="37">
        <v>87.587000000000003</v>
      </c>
      <c r="K149" s="37">
        <v>90.856999999999999</v>
      </c>
      <c r="L149" s="37">
        <v>97.555999999999997</v>
      </c>
      <c r="M149" s="37">
        <v>97.364999999999995</v>
      </c>
      <c r="N149" s="37">
        <v>95.905000000000001</v>
      </c>
      <c r="O149" s="37">
        <v>92.951999999999998</v>
      </c>
      <c r="P149" s="37">
        <v>93.905000000000001</v>
      </c>
      <c r="Q149" s="37">
        <v>118.60299999999999</v>
      </c>
      <c r="S149" s="4">
        <f t="shared" si="131"/>
        <v>54.506902811325332</v>
      </c>
      <c r="T149" s="4">
        <f t="shared" si="131"/>
        <v>61.91454265315172</v>
      </c>
      <c r="U149" s="4">
        <f t="shared" si="131"/>
        <v>67.186999309266113</v>
      </c>
      <c r="V149" s="4">
        <f t="shared" si="131"/>
        <v>70.206603260383162</v>
      </c>
      <c r="W149" s="4">
        <f t="shared" si="131"/>
        <v>73.863932646626637</v>
      </c>
      <c r="X149" s="4">
        <f t="shared" si="131"/>
        <v>77.429445333506834</v>
      </c>
      <c r="Y149" s="4">
        <f t="shared" si="131"/>
        <v>82.522543938070157</v>
      </c>
      <c r="Z149" s="4">
        <f t="shared" si="131"/>
        <v>86.825387755302259</v>
      </c>
      <c r="AA149" s="4">
        <f t="shared" si="131"/>
        <v>89.971317147846634</v>
      </c>
      <c r="AB149" s="4">
        <f t="shared" si="131"/>
        <v>95.433952083151624</v>
      </c>
      <c r="AC149" s="4">
        <f t="shared" si="131"/>
        <v>96.117853959528716</v>
      </c>
      <c r="AD149" s="4">
        <f t="shared" si="131"/>
        <v>94.867747777997394</v>
      </c>
      <c r="AE149" s="4">
        <f t="shared" si="131"/>
        <v>91.765173543570668</v>
      </c>
      <c r="AF149" s="4">
        <f t="shared" si="131"/>
        <v>93.445369278252272</v>
      </c>
      <c r="AG149" s="4">
        <f t="shared" si="131"/>
        <v>117.24048250487756</v>
      </c>
      <c r="AI149" s="4">
        <f t="shared" si="132"/>
        <v>0.29009718867466461</v>
      </c>
      <c r="AJ149" s="4">
        <f t="shared" si="132"/>
        <v>2.4084573468482731</v>
      </c>
      <c r="AK149" s="4">
        <f t="shared" si="132"/>
        <v>1.3360006907338828</v>
      </c>
      <c r="AL149" s="4">
        <f t="shared" si="132"/>
        <v>1.301396739616834</v>
      </c>
      <c r="AM149" s="4">
        <f t="shared" si="132"/>
        <v>1.3067353373358515E-2</v>
      </c>
      <c r="AN149" s="4">
        <f t="shared" si="132"/>
        <v>0.47855466649316725</v>
      </c>
      <c r="AO149" s="4">
        <f t="shared" si="132"/>
        <v>1.3184560619298367</v>
      </c>
      <c r="AP149" s="4">
        <f t="shared" si="132"/>
        <v>0.76161224469774425</v>
      </c>
      <c r="AQ149" s="4">
        <f t="shared" si="132"/>
        <v>0.88568285215336573</v>
      </c>
      <c r="AR149" s="4">
        <f t="shared" si="132"/>
        <v>2.1220479168483735</v>
      </c>
      <c r="AS149" s="4">
        <f t="shared" si="132"/>
        <v>1.2471460404712786</v>
      </c>
      <c r="AT149" s="4">
        <f t="shared" si="132"/>
        <v>1.037252222002607</v>
      </c>
      <c r="AU149" s="4">
        <f t="shared" si="132"/>
        <v>1.1868264564293298</v>
      </c>
      <c r="AV149" s="4">
        <f t="shared" si="132"/>
        <v>0.4596307217477289</v>
      </c>
      <c r="AW149" s="4">
        <f t="shared" si="132"/>
        <v>1.3625174951224324</v>
      </c>
      <c r="AY149" s="2">
        <f t="shared" si="122"/>
        <v>54.479310603453484</v>
      </c>
      <c r="AZ149" s="2">
        <f t="shared" si="122"/>
        <v>56.358867319855229</v>
      </c>
      <c r="BA149" s="2">
        <f t="shared" si="122"/>
        <v>56.279013248319998</v>
      </c>
      <c r="BB149" s="2">
        <f t="shared" si="122"/>
        <v>57.352680933896458</v>
      </c>
      <c r="BC149" s="2">
        <f t="shared" si="122"/>
        <v>56.973525539106951</v>
      </c>
      <c r="BD149" s="2">
        <f t="shared" si="122"/>
        <v>57.453948157228112</v>
      </c>
      <c r="BE149" s="2">
        <f t="shared" si="122"/>
        <v>58.605063562301453</v>
      </c>
      <c r="BF149" s="2">
        <f t="shared" si="122"/>
        <v>59.843571830410241</v>
      </c>
      <c r="BG149" s="2">
        <f t="shared" si="122"/>
        <v>60.096911293789546</v>
      </c>
      <c r="BH149" s="2">
        <f t="shared" si="122"/>
        <v>59.215671638617323</v>
      </c>
      <c r="BI149" s="2">
        <f t="shared" si="122"/>
        <v>58.923459933815494</v>
      </c>
      <c r="BJ149" s="2">
        <f t="shared" si="122"/>
        <v>57.638420492653729</v>
      </c>
      <c r="BK149" s="2">
        <f t="shared" si="122"/>
        <v>57.543826759850056</v>
      </c>
      <c r="BL149" s="2">
        <f t="shared" si="122"/>
        <v>58.481307128218177</v>
      </c>
      <c r="BM149" s="2">
        <f t="shared" si="122"/>
        <v>61.341344147789627</v>
      </c>
      <c r="BO149" s="2" t="str">
        <f t="shared" si="123"/>
        <v/>
      </c>
      <c r="BP149" s="2" t="str">
        <f t="shared" si="123"/>
        <v/>
      </c>
      <c r="BQ149" s="2" t="str">
        <f t="shared" si="123"/>
        <v/>
      </c>
      <c r="BR149" s="2" t="str">
        <f t="shared" si="123"/>
        <v/>
      </c>
      <c r="BS149" s="2" t="str">
        <f t="shared" si="123"/>
        <v/>
      </c>
      <c r="BT149" s="2" t="str">
        <f t="shared" si="123"/>
        <v/>
      </c>
      <c r="BU149" s="2" t="str">
        <f t="shared" si="123"/>
        <v/>
      </c>
      <c r="BV149" s="2" t="str">
        <f t="shared" si="123"/>
        <v/>
      </c>
      <c r="BW149" s="2" t="str">
        <f t="shared" si="123"/>
        <v/>
      </c>
      <c r="BX149" s="2" t="str">
        <f t="shared" si="123"/>
        <v/>
      </c>
      <c r="BY149" s="2" t="str">
        <f t="shared" si="123"/>
        <v/>
      </c>
      <c r="BZ149" s="2" t="str">
        <f t="shared" si="123"/>
        <v/>
      </c>
      <c r="CA149" s="2" t="str">
        <f t="shared" si="123"/>
        <v/>
      </c>
      <c r="CB149" s="2" t="str">
        <f t="shared" si="123"/>
        <v/>
      </c>
      <c r="CC149" s="2" t="str">
        <f t="shared" si="123"/>
        <v/>
      </c>
      <c r="CE149" s="2" t="str">
        <f t="shared" si="124"/>
        <v/>
      </c>
      <c r="CF149" s="2" t="str">
        <f t="shared" si="124"/>
        <v/>
      </c>
      <c r="CG149" s="2" t="str">
        <f t="shared" si="124"/>
        <v/>
      </c>
      <c r="CH149" s="2" t="str">
        <f t="shared" si="124"/>
        <v/>
      </c>
      <c r="CI149" s="2" t="str">
        <f t="shared" si="124"/>
        <v/>
      </c>
      <c r="CJ149" s="2" t="str">
        <f t="shared" si="124"/>
        <v/>
      </c>
      <c r="CK149" s="2" t="str">
        <f t="shared" si="124"/>
        <v/>
      </c>
      <c r="CL149" s="2" t="str">
        <f t="shared" si="124"/>
        <v/>
      </c>
      <c r="CM149" s="2" t="str">
        <f t="shared" si="124"/>
        <v/>
      </c>
      <c r="CN149" s="2" t="str">
        <f t="shared" si="124"/>
        <v/>
      </c>
      <c r="CO149" s="2" t="str">
        <f t="shared" si="124"/>
        <v/>
      </c>
      <c r="CP149" s="2" t="str">
        <f t="shared" si="124"/>
        <v/>
      </c>
      <c r="CQ149" s="2" t="str">
        <f t="shared" si="124"/>
        <v/>
      </c>
      <c r="CR149" s="2" t="str">
        <f t="shared" si="124"/>
        <v/>
      </c>
      <c r="CS149" s="2" t="str">
        <f t="shared" si="124"/>
        <v/>
      </c>
      <c r="CU149" s="2" t="str">
        <f t="shared" si="125"/>
        <v/>
      </c>
      <c r="CV149" s="2" t="str">
        <f t="shared" si="125"/>
        <v/>
      </c>
      <c r="CW149" s="2" t="str">
        <f t="shared" si="125"/>
        <v/>
      </c>
      <c r="CX149" s="2" t="str">
        <f t="shared" si="125"/>
        <v/>
      </c>
      <c r="CY149" s="2" t="str">
        <f t="shared" si="125"/>
        <v/>
      </c>
      <c r="CZ149" s="2" t="str">
        <f t="shared" si="125"/>
        <v/>
      </c>
      <c r="DA149" s="2" t="str">
        <f t="shared" si="125"/>
        <v/>
      </c>
      <c r="DB149" s="2" t="str">
        <f t="shared" si="125"/>
        <v/>
      </c>
      <c r="DC149" s="2" t="str">
        <f t="shared" si="125"/>
        <v/>
      </c>
      <c r="DD149" s="2" t="str">
        <f t="shared" si="125"/>
        <v/>
      </c>
      <c r="DE149" s="2" t="str">
        <f t="shared" si="125"/>
        <v/>
      </c>
      <c r="DF149" s="2" t="str">
        <f t="shared" si="125"/>
        <v/>
      </c>
      <c r="DG149" s="2" t="str">
        <f t="shared" si="125"/>
        <v/>
      </c>
      <c r="DH149" s="2" t="str">
        <f t="shared" si="125"/>
        <v/>
      </c>
      <c r="DI149" s="2" t="str">
        <f t="shared" si="125"/>
        <v/>
      </c>
      <c r="DK149" s="2">
        <f t="shared" si="133"/>
        <v>105.25493643724695</v>
      </c>
      <c r="DL149" s="2">
        <f t="shared" si="133"/>
        <v>105.53645581613509</v>
      </c>
      <c r="DM149" s="2">
        <f t="shared" si="133"/>
        <v>102.76226137806233</v>
      </c>
      <c r="DN149" s="2">
        <f t="shared" si="133"/>
        <v>109.90792207792205</v>
      </c>
      <c r="DO149" s="2">
        <f t="shared" si="133"/>
        <v>97.008394140742965</v>
      </c>
      <c r="DP149" s="2">
        <f t="shared" si="133"/>
        <v>97.326032014497144</v>
      </c>
      <c r="DQ149" s="2">
        <f t="shared" si="133"/>
        <v>98.192764119601378</v>
      </c>
      <c r="DR149" s="2">
        <f t="shared" si="133"/>
        <v>97.407719722138324</v>
      </c>
      <c r="DS149" s="2">
        <f t="shared" si="133"/>
        <v>94.560974421305673</v>
      </c>
      <c r="DT149" s="2">
        <f t="shared" si="133"/>
        <v>100.93522259136212</v>
      </c>
      <c r="DU149" s="2">
        <f t="shared" si="133"/>
        <v>97.933893083660521</v>
      </c>
      <c r="DV149" s="2">
        <f t="shared" si="133"/>
        <v>102.35888915735427</v>
      </c>
      <c r="DW149" s="2">
        <f t="shared" si="133"/>
        <v>108.06527786167322</v>
      </c>
      <c r="DX149" s="2">
        <f t="shared" si="133"/>
        <v>102.10860913486209</v>
      </c>
      <c r="DY149" s="2">
        <f t="shared" si="133"/>
        <v>89.712653846153813</v>
      </c>
      <c r="EA149" s="2">
        <f t="shared" si="105"/>
        <v>54.469447451543424</v>
      </c>
      <c r="EB149" s="2">
        <f t="shared" si="105"/>
        <v>56.345537760847961</v>
      </c>
      <c r="EC149" s="2">
        <f t="shared" si="105"/>
        <v>56.27031667470002</v>
      </c>
      <c r="ED149" s="2">
        <f t="shared" si="105"/>
        <v>57.343019753086438</v>
      </c>
      <c r="EE149" s="2">
        <f t="shared" si="105"/>
        <v>56.966227654320988</v>
      </c>
      <c r="EF149" s="2">
        <f t="shared" si="105"/>
        <v>57.446714020633848</v>
      </c>
      <c r="EG149" s="2">
        <f t="shared" si="105"/>
        <v>58.597081731069025</v>
      </c>
      <c r="EH149" s="2">
        <f t="shared" si="105"/>
        <v>59.835245748373111</v>
      </c>
      <c r="EI149" s="2">
        <f t="shared" si="105"/>
        <v>60.090528888888862</v>
      </c>
      <c r="EJ149" s="2">
        <f t="shared" si="105"/>
        <v>59.208431111111139</v>
      </c>
      <c r="EK149" s="2">
        <f t="shared" si="105"/>
        <v>58.916781823567305</v>
      </c>
      <c r="EL149" s="2">
        <f t="shared" si="136"/>
        <v>57.630789748279931</v>
      </c>
      <c r="EM149" s="2">
        <f t="shared" si="86"/>
        <v>57.5351996457063</v>
      </c>
      <c r="EN149" s="2">
        <f t="shared" si="86"/>
        <v>58.473995898250308</v>
      </c>
      <c r="EO149" s="2">
        <f t="shared" si="86"/>
        <v>61.336826557024779</v>
      </c>
      <c r="EQ149" s="2">
        <f t="shared" si="134"/>
        <v>54.984107740580868</v>
      </c>
      <c r="ER149" s="2">
        <f t="shared" si="134"/>
        <v>57.143913023067306</v>
      </c>
      <c r="ES149" s="2">
        <f t="shared" si="134"/>
        <v>56.479187478057511</v>
      </c>
      <c r="ET149" s="2">
        <f t="shared" si="134"/>
        <v>57.563932546791165</v>
      </c>
      <c r="EU149" s="2">
        <f t="shared" si="134"/>
        <v>57.200053696092397</v>
      </c>
      <c r="EV149" s="2">
        <f t="shared" si="134"/>
        <v>57.693807819367365</v>
      </c>
      <c r="EW149" s="2">
        <f t="shared" si="134"/>
        <v>58.946834802482535</v>
      </c>
      <c r="EX149" s="2">
        <f t="shared" si="134"/>
        <v>60.294611357267428</v>
      </c>
      <c r="EY149" s="2">
        <f t="shared" si="134"/>
        <v>60.315576830705844</v>
      </c>
      <c r="EZ149" s="2">
        <f t="shared" si="134"/>
        <v>59.434236706463544</v>
      </c>
      <c r="FA149" s="2">
        <f t="shared" si="134"/>
        <v>59.053292793117222</v>
      </c>
      <c r="FB149" s="2">
        <f t="shared" si="134"/>
        <v>57.733507917908966</v>
      </c>
      <c r="FC149" s="2">
        <f t="shared" si="134"/>
        <v>57.530578699842742</v>
      </c>
      <c r="FD149" s="2">
        <f t="shared" si="134"/>
        <v>58.411112356874604</v>
      </c>
      <c r="FE149" s="2">
        <f t="shared" si="134"/>
        <v>61.049584292791337</v>
      </c>
      <c r="FG149" s="2">
        <f t="shared" si="135"/>
        <v>0.99982235206891812</v>
      </c>
      <c r="FH149" s="2">
        <f t="shared" si="135"/>
        <v>0.99982872688056756</v>
      </c>
      <c r="FI149" s="2">
        <f t="shared" si="135"/>
        <v>0.99983892905034522</v>
      </c>
      <c r="FJ149" s="2">
        <f t="shared" si="135"/>
        <v>0.99983159305698366</v>
      </c>
      <c r="FK149" s="2">
        <f t="shared" si="135"/>
        <v>0.99983970246716292</v>
      </c>
      <c r="FL149" s="2">
        <f t="shared" si="135"/>
        <v>0.99984227546579374</v>
      </c>
      <c r="FM149" s="2">
        <f t="shared" si="135"/>
        <v>0.99983612115325793</v>
      </c>
      <c r="FN149" s="2">
        <f t="shared" si="135"/>
        <v>0.99982837764512433</v>
      </c>
      <c r="FO149" s="2">
        <f t="shared" si="135"/>
        <v>0.99984201858625421</v>
      </c>
      <c r="FP149" s="2">
        <f t="shared" si="135"/>
        <v>0.99985230437476225</v>
      </c>
      <c r="FQ149" s="2">
        <f t="shared" si="135"/>
        <v>0.9998453661583665</v>
      </c>
      <c r="FR149" s="2">
        <f t="shared" si="135"/>
        <v>0.9998388013732028</v>
      </c>
      <c r="FS149" s="2">
        <f t="shared" si="135"/>
        <v>0.99982896416467604</v>
      </c>
      <c r="FT149" s="2">
        <f t="shared" si="135"/>
        <v>0.99982884552843665</v>
      </c>
      <c r="FU149" s="2">
        <f t="shared" si="135"/>
        <v>0.99982368417533807</v>
      </c>
      <c r="FW149" s="2">
        <f t="shared" si="126"/>
        <v>1.6345050913893666E-3</v>
      </c>
      <c r="FX149" s="2">
        <f t="shared" si="126"/>
        <v>6.1430723824793419E-3</v>
      </c>
      <c r="FY149" s="2">
        <f t="shared" si="126"/>
        <v>5.7838238561253898E-3</v>
      </c>
      <c r="FZ149" s="2">
        <f t="shared" si="126"/>
        <v>3.661563850479456E-3</v>
      </c>
      <c r="GA149" s="2">
        <f t="shared" si="126"/>
        <v>3.7601641035358256E-3</v>
      </c>
      <c r="GB149" s="2">
        <f t="shared" si="126"/>
        <v>3.8211794228128629E-3</v>
      </c>
      <c r="GC149" s="2">
        <f t="shared" si="126"/>
        <v>4.2685442635356377E-3</v>
      </c>
      <c r="GD149" s="2">
        <f t="shared" si="126"/>
        <v>4.0878235960390419E-3</v>
      </c>
      <c r="GE149" s="2">
        <f t="shared" si="126"/>
        <v>4.1622917119661399E-3</v>
      </c>
      <c r="GF149" s="2">
        <f t="shared" si="126"/>
        <v>4.7725254445467307E-3</v>
      </c>
      <c r="GG149" s="2">
        <f t="shared" si="126"/>
        <v>4.7230229682411126E-3</v>
      </c>
      <c r="GH149" s="2">
        <f t="shared" si="126"/>
        <v>4.0950512584441295E-3</v>
      </c>
      <c r="GI149" s="2">
        <f t="shared" si="126"/>
        <v>3.3196651390867676E-3</v>
      </c>
      <c r="GJ149" s="2">
        <f t="shared" si="126"/>
        <v>2.497143116934792E-3</v>
      </c>
      <c r="GK149" s="2">
        <f t="shared" si="126"/>
        <v>1.6902687541212535E-3</v>
      </c>
      <c r="GM149" s="107">
        <f t="shared" si="127"/>
        <v>1.3000172082593191E-119</v>
      </c>
      <c r="GN149" s="107">
        <f t="shared" si="127"/>
        <v>1.5056274057380908E-135</v>
      </c>
      <c r="GO149" s="107">
        <f t="shared" si="127"/>
        <v>1.8924550663953673E-168</v>
      </c>
      <c r="GP149" s="107">
        <f t="shared" si="127"/>
        <v>1.4852749179610677E-166</v>
      </c>
      <c r="GQ149" s="107">
        <f t="shared" si="127"/>
        <v>4.4448711898559299E-179</v>
      </c>
      <c r="GR149" s="107">
        <f t="shared" si="127"/>
        <v>4.3104764137332736E-186</v>
      </c>
      <c r="GS149" s="107">
        <f t="shared" si="127"/>
        <v>1.608562435917852E-178</v>
      </c>
      <c r="GT149" s="107">
        <f t="shared" si="127"/>
        <v>1.3107201838278246E-168</v>
      </c>
      <c r="GU149" s="107">
        <f t="shared" si="127"/>
        <v>4.1067633977463236E-171</v>
      </c>
      <c r="GV149" s="107">
        <f t="shared" si="127"/>
        <v>5.0440489637920197E-184</v>
      </c>
      <c r="GW149" s="107">
        <f t="shared" si="127"/>
        <v>3.6409316528944832E-179</v>
      </c>
      <c r="GX149" s="107">
        <f t="shared" si="127"/>
        <v>6.2941870059769263E-176</v>
      </c>
      <c r="GY149" s="107">
        <f t="shared" si="127"/>
        <v>2.3794028477167717E-163</v>
      </c>
      <c r="GZ149" s="107">
        <f t="shared" si="127"/>
        <v>7.3940186494311272E-154</v>
      </c>
      <c r="HA149" s="107">
        <f t="shared" si="127"/>
        <v>1.9871958425570996E-135</v>
      </c>
      <c r="HC149" s="107">
        <f t="shared" si="106"/>
        <v>4.6253499925784717E-39</v>
      </c>
      <c r="HD149" s="107">
        <f t="shared" si="106"/>
        <v>2.161176724604428E-46</v>
      </c>
      <c r="HE149" s="107">
        <f t="shared" si="106"/>
        <v>5.1724831061042603E-58</v>
      </c>
      <c r="HF149" s="107">
        <f t="shared" si="106"/>
        <v>8.9789513857288064E-55</v>
      </c>
      <c r="HG149" s="107">
        <f t="shared" si="106"/>
        <v>2.1511943735624512E-59</v>
      </c>
      <c r="HH149" s="107">
        <f t="shared" si="106"/>
        <v>7.8184608825146803E-62</v>
      </c>
      <c r="HI149" s="107">
        <f t="shared" si="106"/>
        <v>7.145282535613883E-60</v>
      </c>
      <c r="HJ149" s="107">
        <f t="shared" si="106"/>
        <v>4.4754626700906978E-57</v>
      </c>
      <c r="HK149" s="107">
        <f t="shared" si="106"/>
        <v>3.517240817282371E-59</v>
      </c>
      <c r="HL149" s="107">
        <f t="shared" si="116"/>
        <v>4.8265747342039377E-64</v>
      </c>
      <c r="HM149" s="107">
        <f t="shared" si="116"/>
        <v>2.7296801995432303E-61</v>
      </c>
      <c r="HN149" s="107">
        <f t="shared" si="116"/>
        <v>1.3704875581708072E-58</v>
      </c>
      <c r="HO149" s="107">
        <f t="shared" si="116"/>
        <v>1.3721255913056261E-52</v>
      </c>
      <c r="HP149" s="107">
        <f t="shared" si="116"/>
        <v>3.9844656506146549E-48</v>
      </c>
      <c r="HQ149" s="107">
        <f t="shared" si="116"/>
        <v>4.1011553491216028E-53</v>
      </c>
      <c r="HS149" s="107">
        <f t="shared" si="128"/>
        <v>0.27460932303245844</v>
      </c>
      <c r="HT149" s="107">
        <f t="shared" si="128"/>
        <v>0.51756858308454878</v>
      </c>
      <c r="HU149" s="107">
        <f t="shared" si="128"/>
        <v>0.49675609078210731</v>
      </c>
      <c r="HV149" s="107">
        <f t="shared" si="128"/>
        <v>0.34377527909953204</v>
      </c>
      <c r="HW149" s="107">
        <f t="shared" si="128"/>
        <v>0.35165956092218947</v>
      </c>
      <c r="HX149" s="107">
        <f t="shared" si="128"/>
        <v>0.35149587918100372</v>
      </c>
      <c r="HY149" s="107">
        <f t="shared" si="128"/>
        <v>0.39001911038854531</v>
      </c>
      <c r="HZ149" s="107">
        <f t="shared" si="128"/>
        <v>0.40098117001401501</v>
      </c>
      <c r="IA149" s="107">
        <f t="shared" si="128"/>
        <v>0.44367374827582745</v>
      </c>
      <c r="IB149" s="107">
        <f t="shared" si="128"/>
        <v>0.47502731079791571</v>
      </c>
      <c r="IC149" s="107">
        <f t="shared" si="128"/>
        <v>0.44574800679962984</v>
      </c>
      <c r="ID149" s="107">
        <f t="shared" si="128"/>
        <v>0.37640691008909832</v>
      </c>
      <c r="IE149" s="107">
        <f t="shared" si="128"/>
        <v>0.30099216635398435</v>
      </c>
      <c r="IF149" s="107">
        <f t="shared" si="128"/>
        <v>0.24193985791756276</v>
      </c>
      <c r="IG149" s="107">
        <f t="shared" si="128"/>
        <v>0.22208426534848941</v>
      </c>
      <c r="II149" s="107">
        <f t="shared" si="129"/>
        <v>2.4118765994514121E-9</v>
      </c>
      <c r="IJ149" s="107">
        <f t="shared" si="129"/>
        <v>5.1518536120171074E-7</v>
      </c>
      <c r="IK149" s="107">
        <f t="shared" si="129"/>
        <v>1.7812927584284077E-8</v>
      </c>
      <c r="IL149" s="107">
        <f t="shared" si="129"/>
        <v>8.7413878504445228E-10</v>
      </c>
      <c r="IM149" s="107">
        <f t="shared" si="129"/>
        <v>3.0951746507895388E-10</v>
      </c>
      <c r="IN149" s="107">
        <f t="shared" si="129"/>
        <v>1.6917579634081349E-10</v>
      </c>
      <c r="IO149" s="107">
        <f t="shared" si="129"/>
        <v>7.4525407037172465E-10</v>
      </c>
      <c r="IP149" s="107">
        <f t="shared" si="129"/>
        <v>1.3565568046659148E-9</v>
      </c>
      <c r="IQ149" s="107">
        <f t="shared" si="129"/>
        <v>1.6579096842766368E-9</v>
      </c>
      <c r="IR149" s="107">
        <f t="shared" si="129"/>
        <v>1.4421120996107412E-9</v>
      </c>
      <c r="IS149" s="107">
        <f t="shared" si="129"/>
        <v>1.8280904171780322E-9</v>
      </c>
      <c r="IT149" s="107">
        <f t="shared" si="129"/>
        <v>7.9535773851011381E-10</v>
      </c>
      <c r="IU149" s="107">
        <f t="shared" si="129"/>
        <v>6.078104129798356E-10</v>
      </c>
      <c r="IV149" s="107">
        <f t="shared" si="129"/>
        <v>2.8900269865266766E-10</v>
      </c>
      <c r="IW149" s="107">
        <f t="shared" si="129"/>
        <v>5.1740187861485303E-8</v>
      </c>
      <c r="IY149" s="107">
        <f t="shared" si="130"/>
        <v>0.27460932544433503</v>
      </c>
      <c r="IZ149" s="107">
        <f t="shared" si="130"/>
        <v>0.51756909826990993</v>
      </c>
      <c r="JA149" s="107">
        <f t="shared" si="130"/>
        <v>0.49675610859503488</v>
      </c>
      <c r="JB149" s="107">
        <f t="shared" si="130"/>
        <v>0.3437752799736708</v>
      </c>
      <c r="JC149" s="107">
        <f t="shared" si="130"/>
        <v>0.35165956123170694</v>
      </c>
      <c r="JD149" s="107">
        <f t="shared" si="130"/>
        <v>0.35149587935017951</v>
      </c>
      <c r="JE149" s="107">
        <f t="shared" si="130"/>
        <v>0.39001911113379939</v>
      </c>
      <c r="JF149" s="107">
        <f t="shared" si="130"/>
        <v>0.40098117137057182</v>
      </c>
      <c r="JG149" s="107">
        <f t="shared" si="130"/>
        <v>0.44367374993373715</v>
      </c>
      <c r="JH149" s="107">
        <f t="shared" si="130"/>
        <v>0.47502731224002781</v>
      </c>
      <c r="JI149" s="107">
        <f t="shared" si="130"/>
        <v>0.44574800862772024</v>
      </c>
      <c r="JJ149" s="107">
        <f t="shared" si="130"/>
        <v>0.37640691088445605</v>
      </c>
      <c r="JK149" s="107">
        <f t="shared" si="130"/>
        <v>0.30099216696179476</v>
      </c>
      <c r="JL149" s="107">
        <f t="shared" si="130"/>
        <v>0.24193985820656547</v>
      </c>
      <c r="JM149" s="107">
        <f t="shared" si="130"/>
        <v>0.22208431708867726</v>
      </c>
    </row>
    <row r="150" spans="2:273" x14ac:dyDescent="0.25">
      <c r="B150" s="2">
        <v>122</v>
      </c>
      <c r="C150" s="37">
        <v>54.311999999999998</v>
      </c>
      <c r="D150" s="37">
        <v>62.430999999999997</v>
      </c>
      <c r="E150" s="37">
        <v>69.646000000000001</v>
      </c>
      <c r="F150" s="37">
        <v>73.831000000000003</v>
      </c>
      <c r="G150" s="37">
        <v>77.953999999999994</v>
      </c>
      <c r="H150" s="37">
        <v>81.292000000000002</v>
      </c>
      <c r="I150" s="37">
        <v>85.46</v>
      </c>
      <c r="J150" s="37">
        <v>89.936999999999998</v>
      </c>
      <c r="K150" s="37">
        <v>94.54</v>
      </c>
      <c r="L150" s="37">
        <v>98.094999999999999</v>
      </c>
      <c r="M150" s="37">
        <v>99.492000000000004</v>
      </c>
      <c r="N150" s="37">
        <v>99.174999999999997</v>
      </c>
      <c r="O150" s="37">
        <v>99.016000000000005</v>
      </c>
      <c r="P150" s="37">
        <v>100.46</v>
      </c>
      <c r="Q150" s="37">
        <v>125.81</v>
      </c>
      <c r="S150" s="4">
        <f t="shared" si="131"/>
        <v>54.382926949063162</v>
      </c>
      <c r="T150" s="4">
        <f t="shared" si="131"/>
        <v>61.797771214190512</v>
      </c>
      <c r="U150" s="4">
        <f t="shared" si="131"/>
        <v>67.336301923980443</v>
      </c>
      <c r="V150" s="4">
        <f t="shared" si="131"/>
        <v>71.578344226334423</v>
      </c>
      <c r="W150" s="4">
        <f t="shared" si="131"/>
        <v>75.687090155707494</v>
      </c>
      <c r="X150" s="4">
        <f t="shared" si="131"/>
        <v>79.640853695853693</v>
      </c>
      <c r="Y150" s="4">
        <f t="shared" si="131"/>
        <v>84.653008838832676</v>
      </c>
      <c r="Z150" s="4">
        <f t="shared" si="131"/>
        <v>89.021876699649738</v>
      </c>
      <c r="AA150" s="4">
        <f t="shared" si="131"/>
        <v>91.690120388407252</v>
      </c>
      <c r="AB150" s="4">
        <f t="shared" si="131"/>
        <v>96.793031896382516</v>
      </c>
      <c r="AC150" s="4">
        <f t="shared" si="131"/>
        <v>98.249706138016876</v>
      </c>
      <c r="AD150" s="4">
        <f t="shared" si="131"/>
        <v>98.497495764802736</v>
      </c>
      <c r="AE150" s="4">
        <f t="shared" si="131"/>
        <v>96.264033832949764</v>
      </c>
      <c r="AF150" s="4">
        <f t="shared" si="131"/>
        <v>98.831881115237991</v>
      </c>
      <c r="AG150" s="4">
        <f t="shared" si="131"/>
        <v>124.95141592927057</v>
      </c>
      <c r="AI150" s="4">
        <f t="shared" si="132"/>
        <v>-7.0926949063164102E-2</v>
      </c>
      <c r="AJ150" s="4">
        <f t="shared" si="132"/>
        <v>0.63322878580948583</v>
      </c>
      <c r="AK150" s="4">
        <f t="shared" si="132"/>
        <v>2.3096980760195578</v>
      </c>
      <c r="AL150" s="4">
        <f t="shared" si="132"/>
        <v>2.2526557736655803</v>
      </c>
      <c r="AM150" s="4">
        <f t="shared" si="132"/>
        <v>2.2669098442924991</v>
      </c>
      <c r="AN150" s="4">
        <f t="shared" si="132"/>
        <v>1.6511463041463088</v>
      </c>
      <c r="AO150" s="4">
        <f t="shared" si="132"/>
        <v>0.80699116116731773</v>
      </c>
      <c r="AP150" s="4">
        <f t="shared" si="132"/>
        <v>0.91512330035025968</v>
      </c>
      <c r="AQ150" s="4">
        <f t="shared" si="132"/>
        <v>2.8498796115927547</v>
      </c>
      <c r="AR150" s="4">
        <f t="shared" si="132"/>
        <v>1.3019681036174831</v>
      </c>
      <c r="AS150" s="4">
        <f t="shared" si="132"/>
        <v>1.2422938619831285</v>
      </c>
      <c r="AT150" s="4">
        <f t="shared" si="132"/>
        <v>0.67750423519726155</v>
      </c>
      <c r="AU150" s="4">
        <f t="shared" si="132"/>
        <v>2.7519661670502416</v>
      </c>
      <c r="AV150" s="4">
        <f t="shared" si="132"/>
        <v>1.6281188847620029</v>
      </c>
      <c r="AW150" s="4">
        <f t="shared" si="132"/>
        <v>0.85858407072943521</v>
      </c>
      <c r="AY150" s="2">
        <f t="shared" si="122"/>
        <v>54.351840516061316</v>
      </c>
      <c r="AZ150" s="2">
        <f t="shared" si="122"/>
        <v>56.195875717470869</v>
      </c>
      <c r="BA150" s="2">
        <f t="shared" si="122"/>
        <v>56.167754787754646</v>
      </c>
      <c r="BB150" s="2">
        <f t="shared" si="122"/>
        <v>57.237812312397779</v>
      </c>
      <c r="BC150" s="2">
        <f t="shared" si="122"/>
        <v>56.855855024598476</v>
      </c>
      <c r="BD150" s="2">
        <f t="shared" si="122"/>
        <v>57.332216906705547</v>
      </c>
      <c r="BE150" s="2">
        <f t="shared" si="122"/>
        <v>58.475589270598917</v>
      </c>
      <c r="BF150" s="2">
        <f t="shared" si="122"/>
        <v>59.701975570287985</v>
      </c>
      <c r="BG150" s="2">
        <f t="shared" si="122"/>
        <v>59.985153676219305</v>
      </c>
      <c r="BH150" s="2">
        <f t="shared" si="122"/>
        <v>59.102413779710524</v>
      </c>
      <c r="BI150" s="2">
        <f t="shared" si="122"/>
        <v>58.795953318513519</v>
      </c>
      <c r="BJ150" s="2">
        <f t="shared" si="122"/>
        <v>57.502189386840136</v>
      </c>
      <c r="BK150" s="2">
        <f t="shared" si="122"/>
        <v>57.422430495864667</v>
      </c>
      <c r="BL150" s="2">
        <f t="shared" si="122"/>
        <v>58.361670081610193</v>
      </c>
      <c r="BM150" s="2">
        <f t="shared" si="122"/>
        <v>61.205031941838783</v>
      </c>
      <c r="BO150" s="2" t="str">
        <f t="shared" si="123"/>
        <v/>
      </c>
      <c r="BP150" s="2" t="str">
        <f t="shared" si="123"/>
        <v/>
      </c>
      <c r="BQ150" s="2" t="str">
        <f t="shared" si="123"/>
        <v/>
      </c>
      <c r="BR150" s="2" t="str">
        <f t="shared" si="123"/>
        <v/>
      </c>
      <c r="BS150" s="2" t="str">
        <f t="shared" si="123"/>
        <v/>
      </c>
      <c r="BT150" s="2" t="str">
        <f t="shared" si="123"/>
        <v/>
      </c>
      <c r="BU150" s="2" t="str">
        <f t="shared" si="123"/>
        <v/>
      </c>
      <c r="BV150" s="2" t="str">
        <f t="shared" si="123"/>
        <v/>
      </c>
      <c r="BW150" s="2" t="str">
        <f t="shared" si="123"/>
        <v/>
      </c>
      <c r="BX150" s="2" t="str">
        <f t="shared" si="123"/>
        <v/>
      </c>
      <c r="BY150" s="2" t="str">
        <f t="shared" si="123"/>
        <v/>
      </c>
      <c r="BZ150" s="2" t="str">
        <f t="shared" si="123"/>
        <v/>
      </c>
      <c r="CA150" s="2" t="str">
        <f t="shared" si="123"/>
        <v/>
      </c>
      <c r="CB150" s="2" t="str">
        <f t="shared" si="123"/>
        <v/>
      </c>
      <c r="CC150" s="2" t="str">
        <f t="shared" si="123"/>
        <v/>
      </c>
      <c r="CE150" s="2" t="str">
        <f t="shared" si="124"/>
        <v/>
      </c>
      <c r="CF150" s="2" t="str">
        <f t="shared" si="124"/>
        <v/>
      </c>
      <c r="CG150" s="2" t="str">
        <f t="shared" si="124"/>
        <v/>
      </c>
      <c r="CH150" s="2" t="str">
        <f t="shared" si="124"/>
        <v/>
      </c>
      <c r="CI150" s="2" t="str">
        <f t="shared" si="124"/>
        <v/>
      </c>
      <c r="CJ150" s="2" t="str">
        <f t="shared" si="124"/>
        <v/>
      </c>
      <c r="CK150" s="2" t="str">
        <f t="shared" si="124"/>
        <v/>
      </c>
      <c r="CL150" s="2" t="str">
        <f t="shared" si="124"/>
        <v/>
      </c>
      <c r="CM150" s="2" t="str">
        <f t="shared" si="124"/>
        <v/>
      </c>
      <c r="CN150" s="2" t="str">
        <f t="shared" si="124"/>
        <v/>
      </c>
      <c r="CO150" s="2" t="str">
        <f t="shared" si="124"/>
        <v/>
      </c>
      <c r="CP150" s="2" t="str">
        <f t="shared" si="124"/>
        <v/>
      </c>
      <c r="CQ150" s="2" t="str">
        <f t="shared" si="124"/>
        <v/>
      </c>
      <c r="CR150" s="2" t="str">
        <f t="shared" si="124"/>
        <v/>
      </c>
      <c r="CS150" s="2" t="str">
        <f t="shared" si="124"/>
        <v/>
      </c>
      <c r="CU150" s="2" t="str">
        <f t="shared" si="125"/>
        <v/>
      </c>
      <c r="CV150" s="2" t="str">
        <f t="shared" si="125"/>
        <v/>
      </c>
      <c r="CW150" s="2" t="str">
        <f t="shared" si="125"/>
        <v/>
      </c>
      <c r="CX150" s="2" t="str">
        <f t="shared" si="125"/>
        <v/>
      </c>
      <c r="CY150" s="2" t="str">
        <f t="shared" si="125"/>
        <v/>
      </c>
      <c r="CZ150" s="2" t="str">
        <f t="shared" si="125"/>
        <v/>
      </c>
      <c r="DA150" s="2" t="str">
        <f t="shared" si="125"/>
        <v/>
      </c>
      <c r="DB150" s="2" t="str">
        <f t="shared" si="125"/>
        <v/>
      </c>
      <c r="DC150" s="2" t="str">
        <f t="shared" si="125"/>
        <v/>
      </c>
      <c r="DD150" s="2" t="str">
        <f t="shared" si="125"/>
        <v/>
      </c>
      <c r="DE150" s="2" t="str">
        <f t="shared" si="125"/>
        <v/>
      </c>
      <c r="DF150" s="2" t="str">
        <f t="shared" si="125"/>
        <v/>
      </c>
      <c r="DG150" s="2" t="str">
        <f t="shared" si="125"/>
        <v/>
      </c>
      <c r="DH150" s="2" t="str">
        <f t="shared" si="125"/>
        <v/>
      </c>
      <c r="DI150" s="2" t="str">
        <f t="shared" si="125"/>
        <v/>
      </c>
      <c r="DK150" s="2">
        <f t="shared" si="133"/>
        <v>105.61713340080971</v>
      </c>
      <c r="DL150" s="2">
        <f t="shared" si="133"/>
        <v>105.88271153846154</v>
      </c>
      <c r="DM150" s="2">
        <f t="shared" si="133"/>
        <v>103.09459968127925</v>
      </c>
      <c r="DN150" s="2">
        <f t="shared" si="133"/>
        <v>110.3013873452129</v>
      </c>
      <c r="DO150" s="2">
        <f t="shared" si="133"/>
        <v>97.283987617034114</v>
      </c>
      <c r="DP150" s="2">
        <f t="shared" si="133"/>
        <v>97.595095590456069</v>
      </c>
      <c r="DQ150" s="2">
        <f t="shared" si="133"/>
        <v>98.441111295681111</v>
      </c>
      <c r="DR150" s="2">
        <f t="shared" si="133"/>
        <v>97.654185291452734</v>
      </c>
      <c r="DS150" s="2">
        <f t="shared" si="133"/>
        <v>94.774169381195463</v>
      </c>
      <c r="DT150" s="2">
        <f t="shared" si="133"/>
        <v>101.212426910299</v>
      </c>
      <c r="DU150" s="2">
        <f t="shared" si="133"/>
        <v>98.193752944729681</v>
      </c>
      <c r="DV150" s="2">
        <f t="shared" si="133"/>
        <v>102.66650921171852</v>
      </c>
      <c r="DW150" s="2">
        <f t="shared" si="133"/>
        <v>108.42447598912717</v>
      </c>
      <c r="DX150" s="2">
        <f t="shared" si="133"/>
        <v>102.42780401372119</v>
      </c>
      <c r="DY150" s="2">
        <f t="shared" si="133"/>
        <v>89.924029149797548</v>
      </c>
      <c r="EA150" s="2">
        <f t="shared" si="105"/>
        <v>54.342960445082547</v>
      </c>
      <c r="EB150" s="2">
        <f t="shared" si="105"/>
        <v>56.182498909683119</v>
      </c>
      <c r="EC150" s="2">
        <f t="shared" si="105"/>
        <v>56.15974045511048</v>
      </c>
      <c r="ED150" s="2">
        <f t="shared" si="105"/>
        <v>57.229122222222237</v>
      </c>
      <c r="EE150" s="2">
        <f t="shared" si="105"/>
        <v>56.849151111111112</v>
      </c>
      <c r="EF150" s="2">
        <f t="shared" si="105"/>
        <v>57.325544013953817</v>
      </c>
      <c r="EG150" s="2">
        <f t="shared" si="105"/>
        <v>58.468053092976362</v>
      </c>
      <c r="EH150" s="2">
        <f t="shared" si="105"/>
        <v>59.693995227765733</v>
      </c>
      <c r="EI150" s="2">
        <f t="shared" si="105"/>
        <v>59.979254320987629</v>
      </c>
      <c r="EJ150" s="2">
        <f t="shared" si="105"/>
        <v>59.095682222222251</v>
      </c>
      <c r="EK150" s="2">
        <f t="shared" si="105"/>
        <v>58.78985712652517</v>
      </c>
      <c r="EL150" s="2">
        <f t="shared" si="136"/>
        <v>57.495375054563581</v>
      </c>
      <c r="EM150" s="2">
        <f t="shared" si="86"/>
        <v>57.414912505121599</v>
      </c>
      <c r="EN150" s="2">
        <f t="shared" si="86"/>
        <v>58.355324625533285</v>
      </c>
      <c r="EO150" s="2">
        <f t="shared" si="86"/>
        <v>61.201270038948522</v>
      </c>
      <c r="EQ150" s="2">
        <f t="shared" si="134"/>
        <v>54.903189586455049</v>
      </c>
      <c r="ER150" s="2">
        <f t="shared" si="134"/>
        <v>57.03164673265546</v>
      </c>
      <c r="ES150" s="2">
        <f t="shared" si="134"/>
        <v>56.386865749274833</v>
      </c>
      <c r="ET150" s="2">
        <f t="shared" si="134"/>
        <v>57.469143445357041</v>
      </c>
      <c r="EU150" s="2">
        <f t="shared" si="134"/>
        <v>57.110384547988055</v>
      </c>
      <c r="EV150" s="2">
        <f t="shared" si="134"/>
        <v>57.600706445364921</v>
      </c>
      <c r="EW150" s="2">
        <f t="shared" si="134"/>
        <v>58.853617991439947</v>
      </c>
      <c r="EX150" s="2">
        <f t="shared" si="134"/>
        <v>60.196318008696622</v>
      </c>
      <c r="EY150" s="2">
        <f t="shared" si="134"/>
        <v>60.223512763948847</v>
      </c>
      <c r="EZ150" s="2">
        <f t="shared" si="134"/>
        <v>59.346796409602192</v>
      </c>
      <c r="FA150" s="2">
        <f t="shared" si="134"/>
        <v>58.947969289644149</v>
      </c>
      <c r="FB150" s="2">
        <f t="shared" si="134"/>
        <v>57.614600947942328</v>
      </c>
      <c r="FC150" s="2">
        <f t="shared" si="134"/>
        <v>57.423927340435299</v>
      </c>
      <c r="FD150" s="2">
        <f t="shared" si="134"/>
        <v>58.312553426932588</v>
      </c>
      <c r="FE150" s="2">
        <f t="shared" si="134"/>
        <v>60.905955545001774</v>
      </c>
      <c r="FG150" s="2">
        <f t="shared" si="135"/>
        <v>0.99984762824615547</v>
      </c>
      <c r="FH150" s="2">
        <f t="shared" si="135"/>
        <v>0.99985309616745632</v>
      </c>
      <c r="FI150" s="2">
        <f t="shared" si="135"/>
        <v>0.99986184694048486</v>
      </c>
      <c r="FJ150" s="2">
        <f t="shared" si="135"/>
        <v>0.99985555459404674</v>
      </c>
      <c r="FK150" s="2">
        <f t="shared" si="135"/>
        <v>0.99986251032725493</v>
      </c>
      <c r="FL150" s="2">
        <f t="shared" si="135"/>
        <v>0.99986471727750392</v>
      </c>
      <c r="FM150" s="2">
        <f t="shared" si="135"/>
        <v>0.99985943850730064</v>
      </c>
      <c r="FN150" s="2">
        <f t="shared" si="135"/>
        <v>0.99985279661503235</v>
      </c>
      <c r="FO150" s="2">
        <f t="shared" si="135"/>
        <v>0.99986449694307777</v>
      </c>
      <c r="FP150" s="2">
        <f t="shared" si="135"/>
        <v>0.99987331940545987</v>
      </c>
      <c r="FQ150" s="2">
        <f t="shared" si="135"/>
        <v>0.99986736826968248</v>
      </c>
      <c r="FR150" s="2">
        <f t="shared" si="135"/>
        <v>0.99986173742730122</v>
      </c>
      <c r="FS150" s="2">
        <f t="shared" si="135"/>
        <v>0.99985329969497705</v>
      </c>
      <c r="FT150" s="2">
        <f t="shared" si="135"/>
        <v>0.99985319793620597</v>
      </c>
      <c r="FU150" s="2">
        <f t="shared" si="135"/>
        <v>0.99984877084592105</v>
      </c>
      <c r="FW150" s="2">
        <f t="shared" si="126"/>
        <v>1.9051763640115813E-3</v>
      </c>
      <c r="FX150" s="2">
        <f t="shared" si="126"/>
        <v>7.1550040051631646E-3</v>
      </c>
      <c r="FY150" s="2">
        <f t="shared" si="126"/>
        <v>6.7369785905612807E-3</v>
      </c>
      <c r="FZ150" s="2">
        <f t="shared" si="126"/>
        <v>4.2664781123205675E-3</v>
      </c>
      <c r="GA150" s="2">
        <f t="shared" si="126"/>
        <v>4.3812961401498889E-3</v>
      </c>
      <c r="GB150" s="2">
        <f t="shared" si="126"/>
        <v>4.4523453819079071E-3</v>
      </c>
      <c r="GC150" s="2">
        <f t="shared" si="126"/>
        <v>4.9732351193382844E-3</v>
      </c>
      <c r="GD150" s="2">
        <f t="shared" si="126"/>
        <v>4.762822116956284E-3</v>
      </c>
      <c r="GE150" s="2">
        <f t="shared" si="126"/>
        <v>4.849526842583685E-3</v>
      </c>
      <c r="GF150" s="2">
        <f t="shared" si="126"/>
        <v>5.5599536038331782E-3</v>
      </c>
      <c r="GG150" s="2">
        <f t="shared" si="126"/>
        <v>5.5023287745054614E-3</v>
      </c>
      <c r="GH150" s="2">
        <f t="shared" si="126"/>
        <v>4.7712375235295559E-3</v>
      </c>
      <c r="GI150" s="2">
        <f t="shared" si="126"/>
        <v>3.8683148013483521E-3</v>
      </c>
      <c r="GJ150" s="2">
        <f t="shared" si="126"/>
        <v>2.910249370589858E-3</v>
      </c>
      <c r="GK150" s="2">
        <f t="shared" si="126"/>
        <v>1.9701561718389422E-3</v>
      </c>
      <c r="GM150" s="107">
        <f t="shared" si="127"/>
        <v>7.8463292799058208E-124</v>
      </c>
      <c r="GN150" s="107">
        <f t="shared" si="127"/>
        <v>2.5596477560357395E-140</v>
      </c>
      <c r="GO150" s="107">
        <f t="shared" si="127"/>
        <v>2.3783716827748894E-174</v>
      </c>
      <c r="GP150" s="107">
        <f t="shared" si="127"/>
        <v>2.0323469753540966E-172</v>
      </c>
      <c r="GQ150" s="107">
        <f t="shared" si="127"/>
        <v>2.3666945298205255E-185</v>
      </c>
      <c r="GR150" s="107">
        <f t="shared" si="127"/>
        <v>1.3325923390060352E-192</v>
      </c>
      <c r="GS150" s="107">
        <f t="shared" si="127"/>
        <v>8.6397203518377568E-185</v>
      </c>
      <c r="GT150" s="107">
        <f t="shared" si="127"/>
        <v>1.4706294790566577E-174</v>
      </c>
      <c r="GU150" s="107">
        <f t="shared" si="127"/>
        <v>4.2835463720718971E-177</v>
      </c>
      <c r="GV150" s="107">
        <f t="shared" si="127"/>
        <v>2.0625088755407872E-190</v>
      </c>
      <c r="GW150" s="107">
        <f t="shared" si="127"/>
        <v>2.0435615266446178E-185</v>
      </c>
      <c r="GX150" s="107">
        <f t="shared" si="127"/>
        <v>4.2931564245872392E-182</v>
      </c>
      <c r="GY150" s="107">
        <f t="shared" si="127"/>
        <v>4.134087944799756E-169</v>
      </c>
      <c r="GZ150" s="107">
        <f t="shared" si="127"/>
        <v>2.7980778519055728E-159</v>
      </c>
      <c r="HA150" s="107">
        <f t="shared" si="127"/>
        <v>3.2874519965314431E-140</v>
      </c>
      <c r="HC150" s="107">
        <f t="shared" si="106"/>
        <v>2.4314903821875144E-41</v>
      </c>
      <c r="HD150" s="107">
        <f t="shared" si="106"/>
        <v>4.9294212841809324E-49</v>
      </c>
      <c r="HE150" s="107">
        <f t="shared" si="106"/>
        <v>2.6867915414331179E-61</v>
      </c>
      <c r="HF150" s="107">
        <f t="shared" si="106"/>
        <v>5.8174170928915568E-58</v>
      </c>
      <c r="HG150" s="107">
        <f t="shared" si="106"/>
        <v>8.0326525076207805E-63</v>
      </c>
      <c r="HH150" s="107">
        <f t="shared" si="106"/>
        <v>2.1480690019726728E-65</v>
      </c>
      <c r="HI150" s="107">
        <f t="shared" si="106"/>
        <v>2.5642492333274885E-63</v>
      </c>
      <c r="HJ150" s="107">
        <f t="shared" si="106"/>
        <v>2.3307750491149574E-60</v>
      </c>
      <c r="HK150" s="107">
        <f t="shared" si="106"/>
        <v>1.6188530272016386E-62</v>
      </c>
      <c r="HL150" s="107">
        <f t="shared" si="116"/>
        <v>1.2790867175676249E-67</v>
      </c>
      <c r="HM150" s="107">
        <f t="shared" si="116"/>
        <v>9.2706566278552777E-65</v>
      </c>
      <c r="HN150" s="107">
        <f t="shared" si="116"/>
        <v>5.7707868749801302E-62</v>
      </c>
      <c r="HO150" s="107">
        <f t="shared" si="116"/>
        <v>1.0945863801089189E-55</v>
      </c>
      <c r="HP150" s="107">
        <f t="shared" si="116"/>
        <v>5.3430294106182147E-51</v>
      </c>
      <c r="HQ150" s="107">
        <f t="shared" si="116"/>
        <v>2.7592558085297593E-56</v>
      </c>
      <c r="HS150" s="107">
        <f t="shared" si="128"/>
        <v>0.32921859380252266</v>
      </c>
      <c r="HT150" s="107">
        <f t="shared" si="128"/>
        <v>0.56564761392822904</v>
      </c>
      <c r="HU150" s="107">
        <f t="shared" si="128"/>
        <v>0.55533857166297473</v>
      </c>
      <c r="HV150" s="107">
        <f t="shared" si="128"/>
        <v>0.41451498813193199</v>
      </c>
      <c r="HW150" s="107">
        <f t="shared" si="128"/>
        <v>0.42502075220837088</v>
      </c>
      <c r="HX150" s="107">
        <f t="shared" si="128"/>
        <v>0.42616697322223041</v>
      </c>
      <c r="HY150" s="107">
        <f t="shared" si="128"/>
        <v>0.46393333607200671</v>
      </c>
      <c r="HZ150" s="107">
        <f t="shared" si="128"/>
        <v>0.47294436995651351</v>
      </c>
      <c r="IA150" s="107">
        <f t="shared" si="128"/>
        <v>0.51241880485466984</v>
      </c>
      <c r="IB150" s="107">
        <f t="shared" si="128"/>
        <v>0.54057252661028232</v>
      </c>
      <c r="IC150" s="107">
        <f t="shared" si="128"/>
        <v>0.51557470088500545</v>
      </c>
      <c r="ID150" s="107">
        <f t="shared" si="128"/>
        <v>0.4497189223394058</v>
      </c>
      <c r="IE150" s="107">
        <f t="shared" si="128"/>
        <v>0.36801446259729537</v>
      </c>
      <c r="IF150" s="107">
        <f t="shared" si="128"/>
        <v>0.29988738853217634</v>
      </c>
      <c r="IG150" s="107">
        <f t="shared" si="128"/>
        <v>0.26778640400205139</v>
      </c>
      <c r="II150" s="107">
        <f t="shared" si="129"/>
        <v>5.7277538253268544E-9</v>
      </c>
      <c r="IJ150" s="107">
        <f t="shared" si="129"/>
        <v>1.1213800071531304E-6</v>
      </c>
      <c r="IK150" s="107">
        <f t="shared" si="129"/>
        <v>4.6544954386771459E-8</v>
      </c>
      <c r="IL150" s="107">
        <f t="shared" si="129"/>
        <v>2.4768920606752095E-9</v>
      </c>
      <c r="IM150" s="107">
        <f t="shared" si="129"/>
        <v>9.3121746207137448E-10</v>
      </c>
      <c r="IN150" s="107">
        <f t="shared" si="129"/>
        <v>5.2727334950330091E-10</v>
      </c>
      <c r="IO150" s="107">
        <f t="shared" si="129"/>
        <v>2.1927481447053018E-9</v>
      </c>
      <c r="IP150" s="107">
        <f t="shared" si="129"/>
        <v>3.8324648601907519E-9</v>
      </c>
      <c r="IQ150" s="107">
        <f t="shared" si="129"/>
        <v>4.6491681607052116E-9</v>
      </c>
      <c r="IR150" s="107">
        <f t="shared" si="129"/>
        <v>4.1833736128400617E-9</v>
      </c>
      <c r="IS150" s="107">
        <f t="shared" si="129"/>
        <v>5.2233405636434327E-9</v>
      </c>
      <c r="IT150" s="107">
        <f t="shared" si="129"/>
        <v>2.3132339338934231E-9</v>
      </c>
      <c r="IU150" s="107">
        <f t="shared" si="129"/>
        <v>1.7241665947551974E-9</v>
      </c>
      <c r="IV150" s="107">
        <f t="shared" si="129"/>
        <v>8.0976377398395076E-10</v>
      </c>
      <c r="IW150" s="107">
        <f t="shared" si="129"/>
        <v>1.071070568769799E-7</v>
      </c>
      <c r="IY150" s="107">
        <f t="shared" si="130"/>
        <v>0.32921859953027649</v>
      </c>
      <c r="IZ150" s="107">
        <f t="shared" si="130"/>
        <v>0.56564873530823623</v>
      </c>
      <c r="JA150" s="107">
        <f t="shared" si="130"/>
        <v>0.55533861820792907</v>
      </c>
      <c r="JB150" s="107">
        <f t="shared" si="130"/>
        <v>0.41451499060882407</v>
      </c>
      <c r="JC150" s="107">
        <f t="shared" si="130"/>
        <v>0.42502075313958831</v>
      </c>
      <c r="JD150" s="107">
        <f t="shared" si="130"/>
        <v>0.42616697374950374</v>
      </c>
      <c r="JE150" s="107">
        <f t="shared" si="130"/>
        <v>0.46393333826475486</v>
      </c>
      <c r="JF150" s="107">
        <f t="shared" si="130"/>
        <v>0.47294437378897836</v>
      </c>
      <c r="JG150" s="107">
        <f t="shared" si="130"/>
        <v>0.512418809503838</v>
      </c>
      <c r="JH150" s="107">
        <f t="shared" si="130"/>
        <v>0.54057253079365597</v>
      </c>
      <c r="JI150" s="107">
        <f t="shared" si="130"/>
        <v>0.51557470610834599</v>
      </c>
      <c r="JJ150" s="107">
        <f t="shared" si="130"/>
        <v>0.44971892465263974</v>
      </c>
      <c r="JK150" s="107">
        <f t="shared" si="130"/>
        <v>0.36801446432146195</v>
      </c>
      <c r="JL150" s="107">
        <f t="shared" si="130"/>
        <v>0.29988738934194009</v>
      </c>
      <c r="JM150" s="107">
        <f t="shared" si="130"/>
        <v>0.26778651110910828</v>
      </c>
    </row>
    <row r="151" spans="2:273" x14ac:dyDescent="0.25">
      <c r="B151" s="2">
        <v>123</v>
      </c>
      <c r="C151" s="37">
        <v>55.438000000000002</v>
      </c>
      <c r="D151" s="37">
        <v>61.738</v>
      </c>
      <c r="E151" s="37">
        <v>68.8</v>
      </c>
      <c r="F151" s="37">
        <v>74.061999999999998</v>
      </c>
      <c r="G151" s="37">
        <v>79.322999999999993</v>
      </c>
      <c r="H151" s="37">
        <v>83.754000000000005</v>
      </c>
      <c r="I151" s="37">
        <v>88.174999999999997</v>
      </c>
      <c r="J151" s="37">
        <v>91.507999999999996</v>
      </c>
      <c r="K151" s="37">
        <v>93.492000000000004</v>
      </c>
      <c r="L151" s="37">
        <v>97.745999999999995</v>
      </c>
      <c r="M151" s="37">
        <v>98.54</v>
      </c>
      <c r="N151" s="37">
        <v>101.492</v>
      </c>
      <c r="O151" s="37">
        <v>101.254</v>
      </c>
      <c r="P151" s="37">
        <v>105.937</v>
      </c>
      <c r="Q151" s="37">
        <v>135.49199999999999</v>
      </c>
      <c r="S151" s="4">
        <f t="shared" si="131"/>
        <v>54.258950710501054</v>
      </c>
      <c r="T151" s="4">
        <f t="shared" si="131"/>
        <v>61.410702481034775</v>
      </c>
      <c r="U151" s="4">
        <f t="shared" si="131"/>
        <v>66.852798529709943</v>
      </c>
      <c r="V151" s="4">
        <f t="shared" si="131"/>
        <v>72.589067694357425</v>
      </c>
      <c r="W151" s="4">
        <f t="shared" si="131"/>
        <v>76.963354156501183</v>
      </c>
      <c r="X151" s="4">
        <f t="shared" si="131"/>
        <v>81.175200645316735</v>
      </c>
      <c r="Y151" s="4">
        <f t="shared" si="131"/>
        <v>85.795507580625923</v>
      </c>
      <c r="Z151" s="4">
        <f t="shared" si="131"/>
        <v>90.10454507443751</v>
      </c>
      <c r="AA151" s="4">
        <f t="shared" si="131"/>
        <v>91.922430672108845</v>
      </c>
      <c r="AB151" s="4">
        <f t="shared" si="131"/>
        <v>96.009281301250255</v>
      </c>
      <c r="AC151" s="4">
        <f t="shared" si="131"/>
        <v>98.422821136283702</v>
      </c>
      <c r="AD151" s="4">
        <f t="shared" si="131"/>
        <v>100.73834874855982</v>
      </c>
      <c r="AE151" s="4">
        <f t="shared" si="131"/>
        <v>100.13652958807963</v>
      </c>
      <c r="AF151" s="4">
        <f t="shared" si="131"/>
        <v>104.04095271220785</v>
      </c>
      <c r="AG151" s="4">
        <f t="shared" si="131"/>
        <v>132.82036891300402</v>
      </c>
      <c r="AI151" s="4">
        <f t="shared" si="132"/>
        <v>1.1790492894989484</v>
      </c>
      <c r="AJ151" s="4">
        <f t="shared" si="132"/>
        <v>0.3272975189652243</v>
      </c>
      <c r="AK151" s="4">
        <f t="shared" si="132"/>
        <v>1.9472014702900537</v>
      </c>
      <c r="AL151" s="4">
        <f t="shared" si="132"/>
        <v>1.4729323056425727</v>
      </c>
      <c r="AM151" s="4">
        <f t="shared" si="132"/>
        <v>2.3596458434988108</v>
      </c>
      <c r="AN151" s="4">
        <f t="shared" si="132"/>
        <v>2.5787993546832695</v>
      </c>
      <c r="AO151" s="4">
        <f t="shared" si="132"/>
        <v>2.3794924193740741</v>
      </c>
      <c r="AP151" s="4">
        <f t="shared" si="132"/>
        <v>1.4034549255624853</v>
      </c>
      <c r="AQ151" s="4">
        <f t="shared" si="132"/>
        <v>1.5695693278911591</v>
      </c>
      <c r="AR151" s="4">
        <f t="shared" si="132"/>
        <v>1.7367186987497405</v>
      </c>
      <c r="AS151" s="4">
        <f t="shared" si="132"/>
        <v>0.1171788637163047</v>
      </c>
      <c r="AT151" s="4">
        <f t="shared" si="132"/>
        <v>0.75365125144018918</v>
      </c>
      <c r="AU151" s="4">
        <f t="shared" si="132"/>
        <v>1.1174704119203795</v>
      </c>
      <c r="AV151" s="4">
        <f t="shared" si="132"/>
        <v>1.8960472877921433</v>
      </c>
      <c r="AW151" s="4">
        <f t="shared" si="132"/>
        <v>2.6716310869959727</v>
      </c>
      <c r="AY151" s="2">
        <f t="shared" si="122"/>
        <v>54.224583619319503</v>
      </c>
      <c r="AZ151" s="2">
        <f t="shared" si="122"/>
        <v>56.033284873564675</v>
      </c>
      <c r="BA151" s="2">
        <f t="shared" si="122"/>
        <v>56.056703537781296</v>
      </c>
      <c r="BB151" s="2">
        <f t="shared" si="122"/>
        <v>57.12315090969313</v>
      </c>
      <c r="BC151" s="2">
        <f t="shared" si="122"/>
        <v>56.738362587160722</v>
      </c>
      <c r="BD151" s="2">
        <f t="shared" si="122"/>
        <v>57.210664838141412</v>
      </c>
      <c r="BE151" s="2">
        <f t="shared" si="122"/>
        <v>58.34633044308945</v>
      </c>
      <c r="BF151" s="2">
        <f t="shared" si="122"/>
        <v>59.560612023932393</v>
      </c>
      <c r="BG151" s="2">
        <f t="shared" si="122"/>
        <v>59.873549912134969</v>
      </c>
      <c r="BH151" s="2">
        <f t="shared" si="122"/>
        <v>58.989342154820768</v>
      </c>
      <c r="BI151" s="2">
        <f t="shared" si="122"/>
        <v>58.668610864398005</v>
      </c>
      <c r="BJ151" s="2">
        <f t="shared" si="122"/>
        <v>57.366124194861236</v>
      </c>
      <c r="BK151" s="2">
        <f t="shared" si="122"/>
        <v>57.30120616229037</v>
      </c>
      <c r="BL151" s="2">
        <f t="shared" si="122"/>
        <v>58.242180988821019</v>
      </c>
      <c r="BM151" s="2">
        <f t="shared" si="122"/>
        <v>61.068787529934312</v>
      </c>
      <c r="BO151" s="2" t="str">
        <f t="shared" si="123"/>
        <v/>
      </c>
      <c r="BP151" s="2" t="str">
        <f t="shared" si="123"/>
        <v/>
      </c>
      <c r="BQ151" s="2" t="str">
        <f t="shared" si="123"/>
        <v/>
      </c>
      <c r="BR151" s="2" t="str">
        <f t="shared" si="123"/>
        <v/>
      </c>
      <c r="BS151" s="2" t="str">
        <f t="shared" si="123"/>
        <v/>
      </c>
      <c r="BT151" s="2" t="str">
        <f t="shared" si="123"/>
        <v/>
      </c>
      <c r="BU151" s="2" t="str">
        <f t="shared" si="123"/>
        <v/>
      </c>
      <c r="BV151" s="2" t="str">
        <f t="shared" si="123"/>
        <v/>
      </c>
      <c r="BW151" s="2" t="str">
        <f t="shared" si="123"/>
        <v/>
      </c>
      <c r="BX151" s="2" t="str">
        <f t="shared" si="123"/>
        <v/>
      </c>
      <c r="BY151" s="2" t="str">
        <f t="shared" si="123"/>
        <v/>
      </c>
      <c r="BZ151" s="2" t="str">
        <f t="shared" si="123"/>
        <v/>
      </c>
      <c r="CA151" s="2" t="str">
        <f t="shared" si="123"/>
        <v/>
      </c>
      <c r="CB151" s="2" t="str">
        <f t="shared" si="123"/>
        <v/>
      </c>
      <c r="CC151" s="2" t="str">
        <f t="shared" si="123"/>
        <v/>
      </c>
      <c r="CE151" s="2" t="str">
        <f t="shared" si="124"/>
        <v/>
      </c>
      <c r="CF151" s="2" t="str">
        <f t="shared" si="124"/>
        <v/>
      </c>
      <c r="CG151" s="2" t="str">
        <f t="shared" si="124"/>
        <v/>
      </c>
      <c r="CH151" s="2" t="str">
        <f t="shared" si="124"/>
        <v/>
      </c>
      <c r="CI151" s="2" t="str">
        <f t="shared" si="124"/>
        <v/>
      </c>
      <c r="CJ151" s="2" t="str">
        <f t="shared" si="124"/>
        <v/>
      </c>
      <c r="CK151" s="2" t="str">
        <f t="shared" si="124"/>
        <v/>
      </c>
      <c r="CL151" s="2" t="str">
        <f t="shared" si="124"/>
        <v/>
      </c>
      <c r="CM151" s="2" t="str">
        <f t="shared" si="124"/>
        <v/>
      </c>
      <c r="CN151" s="2" t="str">
        <f t="shared" si="124"/>
        <v/>
      </c>
      <c r="CO151" s="2" t="str">
        <f t="shared" si="124"/>
        <v/>
      </c>
      <c r="CP151" s="2" t="str">
        <f t="shared" si="124"/>
        <v/>
      </c>
      <c r="CQ151" s="2" t="str">
        <f t="shared" si="124"/>
        <v/>
      </c>
      <c r="CR151" s="2" t="str">
        <f t="shared" si="124"/>
        <v/>
      </c>
      <c r="CS151" s="2" t="str">
        <f t="shared" si="124"/>
        <v/>
      </c>
      <c r="CU151" s="2" t="str">
        <f t="shared" si="125"/>
        <v/>
      </c>
      <c r="CV151" s="2" t="str">
        <f t="shared" si="125"/>
        <v/>
      </c>
      <c r="CW151" s="2" t="str">
        <f t="shared" si="125"/>
        <v/>
      </c>
      <c r="CX151" s="2" t="str">
        <f t="shared" si="125"/>
        <v/>
      </c>
      <c r="CY151" s="2" t="str">
        <f t="shared" si="125"/>
        <v/>
      </c>
      <c r="CZ151" s="2" t="str">
        <f t="shared" si="125"/>
        <v/>
      </c>
      <c r="DA151" s="2" t="str">
        <f t="shared" si="125"/>
        <v/>
      </c>
      <c r="DB151" s="2" t="str">
        <f t="shared" si="125"/>
        <v/>
      </c>
      <c r="DC151" s="2" t="str">
        <f t="shared" si="125"/>
        <v/>
      </c>
      <c r="DD151" s="2" t="str">
        <f t="shared" si="125"/>
        <v/>
      </c>
      <c r="DE151" s="2" t="str">
        <f t="shared" si="125"/>
        <v/>
      </c>
      <c r="DF151" s="2" t="str">
        <f t="shared" si="125"/>
        <v/>
      </c>
      <c r="DG151" s="2" t="str">
        <f t="shared" si="125"/>
        <v/>
      </c>
      <c r="DH151" s="2" t="str">
        <f t="shared" si="125"/>
        <v/>
      </c>
      <c r="DI151" s="2" t="str">
        <f t="shared" si="125"/>
        <v/>
      </c>
      <c r="DK151" s="2">
        <f t="shared" si="133"/>
        <v>105.97933036437246</v>
      </c>
      <c r="DL151" s="2">
        <f t="shared" si="133"/>
        <v>106.228967260788</v>
      </c>
      <c r="DM151" s="2">
        <f t="shared" si="133"/>
        <v>103.42693798449616</v>
      </c>
      <c r="DN151" s="2">
        <f t="shared" si="133"/>
        <v>110.69485261250375</v>
      </c>
      <c r="DO151" s="2">
        <f t="shared" si="133"/>
        <v>97.559581093325264</v>
      </c>
      <c r="DP151" s="2">
        <f t="shared" si="133"/>
        <v>97.864159166414993</v>
      </c>
      <c r="DQ151" s="2">
        <f t="shared" si="133"/>
        <v>98.689458471760844</v>
      </c>
      <c r="DR151" s="2">
        <f t="shared" si="133"/>
        <v>97.900650860767144</v>
      </c>
      <c r="DS151" s="2">
        <f t="shared" si="133"/>
        <v>94.987364341085254</v>
      </c>
      <c r="DT151" s="2">
        <f t="shared" si="133"/>
        <v>101.48963122923587</v>
      </c>
      <c r="DU151" s="2">
        <f t="shared" si="133"/>
        <v>98.453612805798841</v>
      </c>
      <c r="DV151" s="2">
        <f t="shared" si="133"/>
        <v>102.97412926608277</v>
      </c>
      <c r="DW151" s="2">
        <f t="shared" si="133"/>
        <v>108.78367411658111</v>
      </c>
      <c r="DX151" s="2">
        <f t="shared" si="133"/>
        <v>102.74699889258028</v>
      </c>
      <c r="DY151" s="2">
        <f t="shared" si="133"/>
        <v>90.135404453441268</v>
      </c>
      <c r="EA151" s="2">
        <f t="shared" si="105"/>
        <v>54.216473438621676</v>
      </c>
      <c r="EB151" s="2">
        <f t="shared" si="105"/>
        <v>56.019460058518277</v>
      </c>
      <c r="EC151" s="2">
        <f t="shared" si="105"/>
        <v>56.049164235520941</v>
      </c>
      <c r="ED151" s="2">
        <f t="shared" si="105"/>
        <v>57.115224691358037</v>
      </c>
      <c r="EE151" s="2">
        <f t="shared" si="105"/>
        <v>56.732074567901236</v>
      </c>
      <c r="EF151" s="2">
        <f t="shared" si="105"/>
        <v>57.204374007273792</v>
      </c>
      <c r="EG151" s="2">
        <f t="shared" si="105"/>
        <v>58.339024454883699</v>
      </c>
      <c r="EH151" s="2">
        <f t="shared" si="105"/>
        <v>59.552744707158354</v>
      </c>
      <c r="EI151" s="2">
        <f t="shared" si="105"/>
        <v>59.867979753086395</v>
      </c>
      <c r="EJ151" s="2">
        <f t="shared" si="105"/>
        <v>58.982933333333357</v>
      </c>
      <c r="EK151" s="2">
        <f t="shared" si="105"/>
        <v>58.662932429483035</v>
      </c>
      <c r="EL151" s="2">
        <f t="shared" si="136"/>
        <v>57.359960360847225</v>
      </c>
      <c r="EM151" s="2">
        <f t="shared" si="86"/>
        <v>57.294625364536891</v>
      </c>
      <c r="EN151" s="2">
        <f t="shared" si="86"/>
        <v>58.236653352816262</v>
      </c>
      <c r="EO151" s="2">
        <f t="shared" si="86"/>
        <v>61.065713520872258</v>
      </c>
      <c r="EQ151" s="2">
        <f t="shared" si="134"/>
        <v>54.822271432329231</v>
      </c>
      <c r="ER151" s="2">
        <f t="shared" si="134"/>
        <v>56.919380442243614</v>
      </c>
      <c r="ES151" s="2">
        <f t="shared" si="134"/>
        <v>56.294544020492154</v>
      </c>
      <c r="ET151" s="2">
        <f t="shared" si="134"/>
        <v>57.374354343922924</v>
      </c>
      <c r="EU151" s="2">
        <f t="shared" si="134"/>
        <v>57.02071539988372</v>
      </c>
      <c r="EV151" s="2">
        <f t="shared" si="134"/>
        <v>57.507605071362477</v>
      </c>
      <c r="EW151" s="2">
        <f t="shared" si="134"/>
        <v>58.760401180397359</v>
      </c>
      <c r="EX151" s="2">
        <f t="shared" si="134"/>
        <v>60.098024660125816</v>
      </c>
      <c r="EY151" s="2">
        <f t="shared" si="134"/>
        <v>60.131448697191857</v>
      </c>
      <c r="EZ151" s="2">
        <f t="shared" si="134"/>
        <v>59.259356112740832</v>
      </c>
      <c r="FA151" s="2">
        <f t="shared" si="134"/>
        <v>58.842645786171083</v>
      </c>
      <c r="FB151" s="2">
        <f t="shared" si="134"/>
        <v>57.495693977975691</v>
      </c>
      <c r="FC151" s="2">
        <f t="shared" si="134"/>
        <v>57.317275981027848</v>
      </c>
      <c r="FD151" s="2">
        <f t="shared" si="134"/>
        <v>58.21399449699058</v>
      </c>
      <c r="FE151" s="2">
        <f t="shared" si="134"/>
        <v>60.762326797212211</v>
      </c>
      <c r="FG151" s="2">
        <f t="shared" si="135"/>
        <v>0.99986930853786715</v>
      </c>
      <c r="FH151" s="2">
        <f t="shared" si="135"/>
        <v>0.99987399855127745</v>
      </c>
      <c r="FI151" s="2">
        <f t="shared" si="135"/>
        <v>0.9998815043578817</v>
      </c>
      <c r="FJ151" s="2">
        <f t="shared" si="135"/>
        <v>0.99987610722110598</v>
      </c>
      <c r="FK151" s="2">
        <f t="shared" si="135"/>
        <v>0.99988207336431278</v>
      </c>
      <c r="FL151" s="2">
        <f t="shared" si="135"/>
        <v>0.99988396632996757</v>
      </c>
      <c r="FM151" s="2">
        <f t="shared" si="135"/>
        <v>0.9998794385726848</v>
      </c>
      <c r="FN151" s="2">
        <f t="shared" si="135"/>
        <v>0.99987374161563869</v>
      </c>
      <c r="FO151" s="2">
        <f t="shared" si="135"/>
        <v>0.99988377734275147</v>
      </c>
      <c r="FP151" s="2">
        <f t="shared" si="135"/>
        <v>0.99989134461488294</v>
      </c>
      <c r="FQ151" s="2">
        <f t="shared" si="135"/>
        <v>0.99988624016177596</v>
      </c>
      <c r="FR151" s="2">
        <f t="shared" si="135"/>
        <v>0.99988141042517842</v>
      </c>
      <c r="FS151" s="2">
        <f t="shared" si="135"/>
        <v>0.99987417312329097</v>
      </c>
      <c r="FT151" s="2">
        <f t="shared" si="135"/>
        <v>0.99987408584156501</v>
      </c>
      <c r="FU151" s="2">
        <f t="shared" si="135"/>
        <v>0.99987028858334082</v>
      </c>
      <c r="FW151" s="2">
        <f t="shared" si="126"/>
        <v>2.2205706456554291E-3</v>
      </c>
      <c r="FX151" s="2">
        <f t="shared" si="126"/>
        <v>8.3322308671687929E-3</v>
      </c>
      <c r="FY151" s="2">
        <f t="shared" si="126"/>
        <v>7.8459704333874794E-3</v>
      </c>
      <c r="FZ151" s="2">
        <f t="shared" si="126"/>
        <v>4.9708295715432255E-3</v>
      </c>
      <c r="GA151" s="2">
        <f t="shared" si="126"/>
        <v>5.1045056977120466E-3</v>
      </c>
      <c r="GB151" s="2">
        <f t="shared" si="126"/>
        <v>5.1872217564534664E-3</v>
      </c>
      <c r="GC151" s="2">
        <f t="shared" si="126"/>
        <v>5.7935859768061182E-3</v>
      </c>
      <c r="GD151" s="2">
        <f t="shared" si="126"/>
        <v>5.5486582313845813E-3</v>
      </c>
      <c r="GE151" s="2">
        <f t="shared" si="126"/>
        <v>5.6495874907512124E-3</v>
      </c>
      <c r="GF151" s="2">
        <f t="shared" si="126"/>
        <v>6.4764555993311497E-3</v>
      </c>
      <c r="GG151" s="2">
        <f t="shared" si="126"/>
        <v>6.4093931233576177E-3</v>
      </c>
      <c r="GH151" s="2">
        <f t="shared" si="126"/>
        <v>5.5584543730649721E-3</v>
      </c>
      <c r="GI151" s="2">
        <f t="shared" si="126"/>
        <v>4.5072311530667758E-3</v>
      </c>
      <c r="GJ151" s="2">
        <f t="shared" si="126"/>
        <v>3.3914640760281658E-3</v>
      </c>
      <c r="GK151" s="2">
        <f t="shared" si="126"/>
        <v>2.2962828506246252E-3</v>
      </c>
      <c r="GM151" s="107">
        <f t="shared" si="127"/>
        <v>3.9930793129909788E-128</v>
      </c>
      <c r="GN151" s="107">
        <f t="shared" si="127"/>
        <v>3.5910445148482194E-145</v>
      </c>
      <c r="GO151" s="107">
        <f t="shared" si="127"/>
        <v>2.3603818074533921E-180</v>
      </c>
      <c r="GP151" s="107">
        <f t="shared" si="127"/>
        <v>2.1966670875739399E-178</v>
      </c>
      <c r="GQ151" s="107">
        <f t="shared" si="127"/>
        <v>9.8047074671764482E-192</v>
      </c>
      <c r="GR151" s="107">
        <f t="shared" si="127"/>
        <v>3.1766836426668843E-199</v>
      </c>
      <c r="GS151" s="107">
        <f t="shared" si="127"/>
        <v>3.6088060612692596E-191</v>
      </c>
      <c r="GT151" s="107">
        <f t="shared" si="127"/>
        <v>1.2981899232935717E-180</v>
      </c>
      <c r="GU151" s="107">
        <f t="shared" si="127"/>
        <v>3.5186230005475544E-183</v>
      </c>
      <c r="GV151" s="107">
        <f t="shared" si="127"/>
        <v>6.5470281764313516E-197</v>
      </c>
      <c r="GW151" s="107">
        <f t="shared" si="127"/>
        <v>8.9415192554821121E-192</v>
      </c>
      <c r="GX151" s="107">
        <f t="shared" si="127"/>
        <v>2.2878529443749754E-188</v>
      </c>
      <c r="GY151" s="107">
        <f t="shared" si="127"/>
        <v>5.6951543068894206E-175</v>
      </c>
      <c r="GZ151" s="107">
        <f t="shared" si="127"/>
        <v>8.5109150290974167E-165</v>
      </c>
      <c r="HA151" s="107">
        <f t="shared" si="127"/>
        <v>4.4830209919474651E-145</v>
      </c>
      <c r="HC151" s="107">
        <f t="shared" si="106"/>
        <v>1.0959520074134696E-43</v>
      </c>
      <c r="HD151" s="107">
        <f t="shared" si="106"/>
        <v>9.4540202035095045E-52</v>
      </c>
      <c r="HE151" s="107">
        <f t="shared" si="106"/>
        <v>1.1276247449918511E-64</v>
      </c>
      <c r="HF151" s="107">
        <f t="shared" si="106"/>
        <v>3.0462336374721125E-61</v>
      </c>
      <c r="HG151" s="107">
        <f t="shared" si="106"/>
        <v>2.3912133694217247E-66</v>
      </c>
      <c r="HH151" s="107">
        <f t="shared" si="106"/>
        <v>4.6668031235668774E-69</v>
      </c>
      <c r="HI151" s="107">
        <f t="shared" si="106"/>
        <v>7.3331537587233897E-67</v>
      </c>
      <c r="HJ151" s="107">
        <f t="shared" si="106"/>
        <v>9.7749178318261821E-64</v>
      </c>
      <c r="HK151" s="107">
        <f t="shared" si="106"/>
        <v>6.0053109252648786E-66</v>
      </c>
      <c r="HL151" s="107">
        <f t="shared" si="116"/>
        <v>2.6967233887257144E-71</v>
      </c>
      <c r="HM151" s="107">
        <f t="shared" si="116"/>
        <v>2.5144127233024852E-68</v>
      </c>
      <c r="HN151" s="107">
        <f t="shared" si="116"/>
        <v>1.94449819734718E-65</v>
      </c>
      <c r="HO151" s="107">
        <f t="shared" si="116"/>
        <v>7.081513203566079E-59</v>
      </c>
      <c r="HP151" s="107">
        <f t="shared" si="116"/>
        <v>5.8829655814313389E-54</v>
      </c>
      <c r="HQ151" s="107">
        <f t="shared" si="116"/>
        <v>1.4938294215099831E-59</v>
      </c>
      <c r="HS151" s="107">
        <f t="shared" si="128"/>
        <v>0.3884188259752725</v>
      </c>
      <c r="HT151" s="107">
        <f t="shared" si="128"/>
        <v>0.5911369632582848</v>
      </c>
      <c r="HU151" s="107">
        <f t="shared" si="128"/>
        <v>0.58926535675241731</v>
      </c>
      <c r="HV151" s="107">
        <f t="shared" si="128"/>
        <v>0.48530544706408485</v>
      </c>
      <c r="HW151" s="107">
        <f t="shared" si="128"/>
        <v>0.49721710374719164</v>
      </c>
      <c r="HX151" s="107">
        <f t="shared" si="128"/>
        <v>0.49947588700190587</v>
      </c>
      <c r="HY151" s="107">
        <f t="shared" si="128"/>
        <v>0.53136822904648651</v>
      </c>
      <c r="HZ151" s="107">
        <f t="shared" si="128"/>
        <v>0.53736425730976156</v>
      </c>
      <c r="IA151" s="107">
        <f t="shared" si="128"/>
        <v>0.56655814158467854</v>
      </c>
      <c r="IB151" s="107">
        <f t="shared" si="128"/>
        <v>0.58386847007656384</v>
      </c>
      <c r="IC151" s="107">
        <f t="shared" si="128"/>
        <v>0.56948430443780207</v>
      </c>
      <c r="ID151" s="107">
        <f t="shared" si="128"/>
        <v>0.51874804216453962</v>
      </c>
      <c r="IE151" s="107">
        <f t="shared" si="128"/>
        <v>0.43901205315904734</v>
      </c>
      <c r="IF151" s="107">
        <f t="shared" si="128"/>
        <v>0.36472830431089248</v>
      </c>
      <c r="IG151" s="107">
        <f t="shared" si="128"/>
        <v>0.31946242993100338</v>
      </c>
      <c r="II151" s="107">
        <f t="shared" si="129"/>
        <v>1.3334646135354007E-8</v>
      </c>
      <c r="IJ151" s="107">
        <f t="shared" si="129"/>
        <v>2.3873262047523713E-6</v>
      </c>
      <c r="IK151" s="107">
        <f t="shared" si="129"/>
        <v>1.1833181232597062E-7</v>
      </c>
      <c r="IL151" s="107">
        <f t="shared" si="129"/>
        <v>6.8279740264138531E-9</v>
      </c>
      <c r="IM151" s="107">
        <f t="shared" si="129"/>
        <v>2.7208004550287466E-9</v>
      </c>
      <c r="IN151" s="107">
        <f t="shared" si="129"/>
        <v>1.594226464456682E-9</v>
      </c>
      <c r="IO151" s="107">
        <f t="shared" si="129"/>
        <v>6.2652844211200558E-9</v>
      </c>
      <c r="IP151" s="107">
        <f t="shared" si="129"/>
        <v>1.0528849668878006E-8</v>
      </c>
      <c r="IQ151" s="107">
        <f t="shared" si="129"/>
        <v>1.2679574987711609E-8</v>
      </c>
      <c r="IR151" s="107">
        <f t="shared" si="129"/>
        <v>1.178263854824109E-8</v>
      </c>
      <c r="IS151" s="107">
        <f t="shared" si="129"/>
        <v>1.4497798059899092E-8</v>
      </c>
      <c r="IT151" s="107">
        <f t="shared" si="129"/>
        <v>6.5370141815919893E-9</v>
      </c>
      <c r="IU151" s="107">
        <f t="shared" si="129"/>
        <v>4.7602988332557719E-9</v>
      </c>
      <c r="IV151" s="107">
        <f t="shared" si="129"/>
        <v>2.2117674737638126E-9</v>
      </c>
      <c r="IW151" s="107">
        <f t="shared" si="129"/>
        <v>2.180602173206074E-7</v>
      </c>
      <c r="IY151" s="107">
        <f t="shared" si="130"/>
        <v>0.38841883930991861</v>
      </c>
      <c r="IZ151" s="107">
        <f t="shared" si="130"/>
        <v>0.59113935058448952</v>
      </c>
      <c r="JA151" s="107">
        <f t="shared" si="130"/>
        <v>0.58926547508422966</v>
      </c>
      <c r="JB151" s="107">
        <f t="shared" si="130"/>
        <v>0.48530545389205887</v>
      </c>
      <c r="JC151" s="107">
        <f t="shared" si="130"/>
        <v>0.49721710646799211</v>
      </c>
      <c r="JD151" s="107">
        <f t="shared" si="130"/>
        <v>0.49947588859613234</v>
      </c>
      <c r="JE151" s="107">
        <f t="shared" si="130"/>
        <v>0.53136823531177091</v>
      </c>
      <c r="JF151" s="107">
        <f t="shared" si="130"/>
        <v>0.53736426783861124</v>
      </c>
      <c r="JG151" s="107">
        <f t="shared" si="130"/>
        <v>0.56655815426425349</v>
      </c>
      <c r="JH151" s="107">
        <f t="shared" si="130"/>
        <v>0.58386848185920237</v>
      </c>
      <c r="JI151" s="107">
        <f t="shared" si="130"/>
        <v>0.56948431893560014</v>
      </c>
      <c r="JJ151" s="107">
        <f t="shared" si="130"/>
        <v>0.51874804870155378</v>
      </c>
      <c r="JK151" s="107">
        <f t="shared" si="130"/>
        <v>0.43901205791934617</v>
      </c>
      <c r="JL151" s="107">
        <f t="shared" si="130"/>
        <v>0.36472830652265997</v>
      </c>
      <c r="JM151" s="107">
        <f t="shared" si="130"/>
        <v>0.31946264799122071</v>
      </c>
    </row>
    <row r="152" spans="2:273" x14ac:dyDescent="0.25">
      <c r="B152" s="2">
        <v>124</v>
      </c>
      <c r="C152" s="37">
        <v>53.484000000000002</v>
      </c>
      <c r="D152" s="37">
        <v>59.537999999999997</v>
      </c>
      <c r="E152" s="37">
        <v>65.430999999999997</v>
      </c>
      <c r="F152" s="37">
        <v>75.477000000000004</v>
      </c>
      <c r="G152" s="37">
        <v>80.569000000000003</v>
      </c>
      <c r="H152" s="37">
        <v>84.076999999999998</v>
      </c>
      <c r="I152" s="37">
        <v>88.19</v>
      </c>
      <c r="J152" s="37">
        <v>91.570999999999998</v>
      </c>
      <c r="K152" s="37">
        <v>92.063000000000002</v>
      </c>
      <c r="L152" s="37">
        <v>94.286000000000001</v>
      </c>
      <c r="M152" s="37">
        <v>97.063000000000002</v>
      </c>
      <c r="N152" s="37">
        <v>102.01600000000001</v>
      </c>
      <c r="O152" s="37">
        <v>103.69799999999999</v>
      </c>
      <c r="P152" s="37">
        <v>109.889</v>
      </c>
      <c r="Q152" s="37">
        <v>143.17500000000001</v>
      </c>
      <c r="S152" s="4">
        <f t="shared" si="131"/>
        <v>54.1346788170884</v>
      </c>
      <c r="T152" s="4">
        <f t="shared" si="131"/>
        <v>60.737936671022013</v>
      </c>
      <c r="U152" s="4">
        <f t="shared" si="131"/>
        <v>65.669866298090625</v>
      </c>
      <c r="V152" s="4">
        <f t="shared" si="131"/>
        <v>72.979772532406145</v>
      </c>
      <c r="W152" s="4">
        <f t="shared" si="131"/>
        <v>77.31903933252687</v>
      </c>
      <c r="X152" s="4">
        <f t="shared" si="131"/>
        <v>81.566219098355404</v>
      </c>
      <c r="Y152" s="4">
        <f t="shared" si="131"/>
        <v>85.452981815511407</v>
      </c>
      <c r="Z152" s="4">
        <f t="shared" si="131"/>
        <v>89.565475546748104</v>
      </c>
      <c r="AA152" s="4">
        <f t="shared" si="131"/>
        <v>90.228208139309444</v>
      </c>
      <c r="AB152" s="4">
        <f t="shared" si="131"/>
        <v>92.703430320458722</v>
      </c>
      <c r="AC152" s="4">
        <f t="shared" si="131"/>
        <v>96.076129174275252</v>
      </c>
      <c r="AD152" s="4">
        <f t="shared" si="131"/>
        <v>100.81118281971703</v>
      </c>
      <c r="AE152" s="4">
        <f t="shared" si="131"/>
        <v>102.73901691877657</v>
      </c>
      <c r="AF152" s="4">
        <f t="shared" si="131"/>
        <v>108.58095632613404</v>
      </c>
      <c r="AG152" s="4">
        <f t="shared" si="131"/>
        <v>140.59310596653961</v>
      </c>
      <c r="AI152" s="4">
        <f t="shared" si="132"/>
        <v>-0.65067881708839792</v>
      </c>
      <c r="AJ152" s="4">
        <f t="shared" si="132"/>
        <v>-1.1999366710220158</v>
      </c>
      <c r="AK152" s="4">
        <f t="shared" si="132"/>
        <v>-0.23886629809062754</v>
      </c>
      <c r="AL152" s="4">
        <f t="shared" si="132"/>
        <v>2.4972274675938593</v>
      </c>
      <c r="AM152" s="4">
        <f t="shared" si="132"/>
        <v>3.2499606674731325</v>
      </c>
      <c r="AN152" s="4">
        <f t="shared" si="132"/>
        <v>2.5107809016445941</v>
      </c>
      <c r="AO152" s="4">
        <f t="shared" si="132"/>
        <v>2.7370181844885906</v>
      </c>
      <c r="AP152" s="4">
        <f t="shared" si="132"/>
        <v>2.0055244532518941</v>
      </c>
      <c r="AQ152" s="4">
        <f t="shared" si="132"/>
        <v>1.834791860690558</v>
      </c>
      <c r="AR152" s="4">
        <f t="shared" si="132"/>
        <v>1.5825696795412796</v>
      </c>
      <c r="AS152" s="4">
        <f t="shared" si="132"/>
        <v>0.98687082572475049</v>
      </c>
      <c r="AT152" s="4">
        <f t="shared" si="132"/>
        <v>1.2048171802829728</v>
      </c>
      <c r="AU152" s="4">
        <f t="shared" si="132"/>
        <v>0.95898308122342257</v>
      </c>
      <c r="AV152" s="4">
        <f t="shared" si="132"/>
        <v>1.3080436738659529</v>
      </c>
      <c r="AW152" s="4">
        <f t="shared" si="132"/>
        <v>2.5818940334604008</v>
      </c>
      <c r="AY152" s="2">
        <f t="shared" si="122"/>
        <v>54.097529365436174</v>
      </c>
      <c r="AZ152" s="2">
        <f t="shared" si="122"/>
        <v>55.871125449687078</v>
      </c>
      <c r="BA152" s="2">
        <f t="shared" si="122"/>
        <v>55.945856788556149</v>
      </c>
      <c r="BB152" s="2">
        <f t="shared" si="122"/>
        <v>57.008685888562795</v>
      </c>
      <c r="BC152" s="2">
        <f t="shared" si="122"/>
        <v>56.621046660380877</v>
      </c>
      <c r="BD152" s="2">
        <f t="shared" si="122"/>
        <v>57.089291361826056</v>
      </c>
      <c r="BE152" s="2">
        <f t="shared" si="122"/>
        <v>58.217292613057893</v>
      </c>
      <c r="BF152" s="2">
        <f t="shared" si="122"/>
        <v>59.41949095187578</v>
      </c>
      <c r="BG152" s="2">
        <f t="shared" si="122"/>
        <v>59.762098665565844</v>
      </c>
      <c r="BH152" s="2">
        <f t="shared" si="122"/>
        <v>58.876458111658813</v>
      </c>
      <c r="BI152" s="2">
        <f t="shared" si="122"/>
        <v>58.541430751309463</v>
      </c>
      <c r="BJ152" s="2">
        <f t="shared" si="122"/>
        <v>57.230216117679909</v>
      </c>
      <c r="BK152" s="2">
        <f t="shared" si="122"/>
        <v>57.180137374915091</v>
      </c>
      <c r="BL152" s="2">
        <f t="shared" si="122"/>
        <v>58.122826333073945</v>
      </c>
      <c r="BM152" s="2">
        <f t="shared" si="122"/>
        <v>60.932596207359623</v>
      </c>
      <c r="BO152" s="2" t="str">
        <f t="shared" si="123"/>
        <v/>
      </c>
      <c r="BP152" s="2" t="str">
        <f t="shared" si="123"/>
        <v/>
      </c>
      <c r="BQ152" s="2" t="str">
        <f t="shared" si="123"/>
        <v/>
      </c>
      <c r="BR152" s="2" t="str">
        <f t="shared" si="123"/>
        <v/>
      </c>
      <c r="BS152" s="2" t="str">
        <f t="shared" si="123"/>
        <v/>
      </c>
      <c r="BT152" s="2" t="str">
        <f t="shared" si="123"/>
        <v/>
      </c>
      <c r="BU152" s="2" t="str">
        <f t="shared" si="123"/>
        <v/>
      </c>
      <c r="BV152" s="2" t="str">
        <f t="shared" si="123"/>
        <v/>
      </c>
      <c r="BW152" s="2" t="str">
        <f t="shared" si="123"/>
        <v/>
      </c>
      <c r="BX152" s="2" t="str">
        <f t="shared" si="123"/>
        <v/>
      </c>
      <c r="BY152" s="2" t="str">
        <f t="shared" si="123"/>
        <v/>
      </c>
      <c r="BZ152" s="2" t="str">
        <f t="shared" si="123"/>
        <v/>
      </c>
      <c r="CA152" s="2" t="str">
        <f t="shared" si="123"/>
        <v/>
      </c>
      <c r="CB152" s="2" t="str">
        <f t="shared" si="123"/>
        <v/>
      </c>
      <c r="CC152" s="2" t="str">
        <f t="shared" si="123"/>
        <v/>
      </c>
      <c r="CE152" s="2" t="str">
        <f t="shared" si="124"/>
        <v/>
      </c>
      <c r="CF152" s="2" t="str">
        <f t="shared" si="124"/>
        <v/>
      </c>
      <c r="CG152" s="2" t="str">
        <f t="shared" si="124"/>
        <v/>
      </c>
      <c r="CH152" s="2" t="str">
        <f t="shared" si="124"/>
        <v/>
      </c>
      <c r="CI152" s="2" t="str">
        <f t="shared" si="124"/>
        <v/>
      </c>
      <c r="CJ152" s="2" t="str">
        <f t="shared" si="124"/>
        <v/>
      </c>
      <c r="CK152" s="2" t="str">
        <f t="shared" si="124"/>
        <v/>
      </c>
      <c r="CL152" s="2" t="str">
        <f t="shared" si="124"/>
        <v/>
      </c>
      <c r="CM152" s="2" t="str">
        <f t="shared" si="124"/>
        <v/>
      </c>
      <c r="CN152" s="2" t="str">
        <f t="shared" si="124"/>
        <v/>
      </c>
      <c r="CO152" s="2" t="str">
        <f t="shared" si="124"/>
        <v/>
      </c>
      <c r="CP152" s="2" t="str">
        <f t="shared" si="124"/>
        <v/>
      </c>
      <c r="CQ152" s="2" t="str">
        <f t="shared" si="124"/>
        <v/>
      </c>
      <c r="CR152" s="2" t="str">
        <f t="shared" si="124"/>
        <v/>
      </c>
      <c r="CS152" s="2" t="str">
        <f t="shared" si="124"/>
        <v/>
      </c>
      <c r="CU152" s="2" t="str">
        <f t="shared" si="125"/>
        <v/>
      </c>
      <c r="CV152" s="2" t="str">
        <f t="shared" si="125"/>
        <v/>
      </c>
      <c r="CW152" s="2" t="str">
        <f t="shared" si="125"/>
        <v/>
      </c>
      <c r="CX152" s="2" t="str">
        <f t="shared" si="125"/>
        <v/>
      </c>
      <c r="CY152" s="2" t="str">
        <f t="shared" si="125"/>
        <v/>
      </c>
      <c r="CZ152" s="2" t="str">
        <f t="shared" si="125"/>
        <v/>
      </c>
      <c r="DA152" s="2" t="str">
        <f t="shared" si="125"/>
        <v/>
      </c>
      <c r="DB152" s="2" t="str">
        <f t="shared" si="125"/>
        <v/>
      </c>
      <c r="DC152" s="2" t="str">
        <f t="shared" si="125"/>
        <v/>
      </c>
      <c r="DD152" s="2" t="str">
        <f t="shared" si="125"/>
        <v/>
      </c>
      <c r="DE152" s="2" t="str">
        <f t="shared" si="125"/>
        <v/>
      </c>
      <c r="DF152" s="2" t="str">
        <f t="shared" si="125"/>
        <v/>
      </c>
      <c r="DG152" s="2" t="str">
        <f t="shared" si="125"/>
        <v/>
      </c>
      <c r="DH152" s="2" t="str">
        <f t="shared" si="125"/>
        <v/>
      </c>
      <c r="DI152" s="2" t="str">
        <f t="shared" si="125"/>
        <v/>
      </c>
      <c r="DK152" s="2">
        <f t="shared" si="133"/>
        <v>106.34152732793522</v>
      </c>
      <c r="DL152" s="2">
        <f t="shared" si="133"/>
        <v>106.57522298311446</v>
      </c>
      <c r="DM152" s="2">
        <f t="shared" si="133"/>
        <v>103.75927628771308</v>
      </c>
      <c r="DN152" s="2">
        <f t="shared" si="133"/>
        <v>111.0883178797946</v>
      </c>
      <c r="DO152" s="2">
        <f t="shared" si="133"/>
        <v>97.835174569616413</v>
      </c>
      <c r="DP152" s="2">
        <f t="shared" si="133"/>
        <v>98.133222742373917</v>
      </c>
      <c r="DQ152" s="2">
        <f t="shared" si="133"/>
        <v>98.937805647840577</v>
      </c>
      <c r="DR152" s="2">
        <f t="shared" si="133"/>
        <v>98.147116430081553</v>
      </c>
      <c r="DS152" s="2">
        <f t="shared" si="133"/>
        <v>95.200559300975058</v>
      </c>
      <c r="DT152" s="2">
        <f t="shared" si="133"/>
        <v>101.76683554817275</v>
      </c>
      <c r="DU152" s="2">
        <f t="shared" si="133"/>
        <v>98.713472666868</v>
      </c>
      <c r="DV152" s="2">
        <f t="shared" si="133"/>
        <v>103.28174932044701</v>
      </c>
      <c r="DW152" s="2">
        <f t="shared" si="133"/>
        <v>109.14287224403506</v>
      </c>
      <c r="DX152" s="2">
        <f t="shared" si="133"/>
        <v>103.06619377143936</v>
      </c>
      <c r="DY152" s="2">
        <f t="shared" si="133"/>
        <v>90.346779757084988</v>
      </c>
      <c r="EA152" s="2">
        <f t="shared" si="105"/>
        <v>54.089986432160799</v>
      </c>
      <c r="EB152" s="2">
        <f t="shared" si="105"/>
        <v>55.856421207353428</v>
      </c>
      <c r="EC152" s="2">
        <f t="shared" si="105"/>
        <v>55.938588015931401</v>
      </c>
      <c r="ED152" s="2">
        <f t="shared" si="105"/>
        <v>57.001327160493844</v>
      </c>
      <c r="EE152" s="2">
        <f t="shared" si="105"/>
        <v>56.61499802469136</v>
      </c>
      <c r="EF152" s="2">
        <f t="shared" si="105"/>
        <v>57.083204000593767</v>
      </c>
      <c r="EG152" s="2">
        <f t="shared" si="105"/>
        <v>58.209995816791036</v>
      </c>
      <c r="EH152" s="2">
        <f t="shared" si="105"/>
        <v>59.411494186550982</v>
      </c>
      <c r="EI152" s="2">
        <f t="shared" si="105"/>
        <v>59.756705185185155</v>
      </c>
      <c r="EJ152" s="2">
        <f t="shared" si="105"/>
        <v>58.870184444444469</v>
      </c>
      <c r="EK152" s="2">
        <f t="shared" si="105"/>
        <v>58.5360077324409</v>
      </c>
      <c r="EL152" s="2">
        <f t="shared" si="136"/>
        <v>57.224545667130876</v>
      </c>
      <c r="EM152" s="2">
        <f t="shared" si="86"/>
        <v>57.174338223952191</v>
      </c>
      <c r="EN152" s="2">
        <f t="shared" si="86"/>
        <v>58.117982080099239</v>
      </c>
      <c r="EO152" s="2">
        <f t="shared" si="86"/>
        <v>60.930157002795994</v>
      </c>
      <c r="EQ152" s="2">
        <f t="shared" si="134"/>
        <v>54.741353278203405</v>
      </c>
      <c r="ER152" s="2">
        <f t="shared" si="134"/>
        <v>56.807114151831769</v>
      </c>
      <c r="ES152" s="2">
        <f t="shared" si="134"/>
        <v>56.202222291709468</v>
      </c>
      <c r="ET152" s="2">
        <f t="shared" si="134"/>
        <v>57.279565242488808</v>
      </c>
      <c r="EU152" s="2">
        <f t="shared" si="134"/>
        <v>56.931046251779385</v>
      </c>
      <c r="EV152" s="2">
        <f t="shared" si="134"/>
        <v>57.414503697360033</v>
      </c>
      <c r="EW152" s="2">
        <f t="shared" si="134"/>
        <v>58.667184369354771</v>
      </c>
      <c r="EX152" s="2">
        <f t="shared" si="134"/>
        <v>59.999731311555003</v>
      </c>
      <c r="EY152" s="2">
        <f t="shared" si="134"/>
        <v>60.03938463043486</v>
      </c>
      <c r="EZ152" s="2">
        <f t="shared" si="134"/>
        <v>59.17191581587948</v>
      </c>
      <c r="FA152" s="2">
        <f t="shared" si="134"/>
        <v>58.737322282698017</v>
      </c>
      <c r="FB152" s="2">
        <f t="shared" si="134"/>
        <v>57.37678700800906</v>
      </c>
      <c r="FC152" s="2">
        <f t="shared" si="134"/>
        <v>57.210624621620404</v>
      </c>
      <c r="FD152" s="2">
        <f t="shared" si="134"/>
        <v>58.115435567048564</v>
      </c>
      <c r="FE152" s="2">
        <f t="shared" si="134"/>
        <v>60.618698049422648</v>
      </c>
      <c r="FG152" s="2">
        <f t="shared" si="135"/>
        <v>0.99988790438420128</v>
      </c>
      <c r="FH152" s="2">
        <f t="shared" si="135"/>
        <v>0.99989192713641117</v>
      </c>
      <c r="FI152" s="2">
        <f t="shared" si="135"/>
        <v>0.99989836505994367</v>
      </c>
      <c r="FJ152" s="2">
        <f t="shared" si="135"/>
        <v>0.99989373579819185</v>
      </c>
      <c r="FK152" s="2">
        <f t="shared" si="135"/>
        <v>0.99989885311084559</v>
      </c>
      <c r="FL152" s="2">
        <f t="shared" si="135"/>
        <v>0.99990047675378013</v>
      </c>
      <c r="FM152" s="2">
        <f t="shared" si="135"/>
        <v>0.99989659318417623</v>
      </c>
      <c r="FN152" s="2">
        <f t="shared" si="135"/>
        <v>0.99989170675585659</v>
      </c>
      <c r="FO152" s="2">
        <f t="shared" si="135"/>
        <v>0.99990031465486262</v>
      </c>
      <c r="FP152" s="2">
        <f t="shared" si="135"/>
        <v>0.99990680528083864</v>
      </c>
      <c r="FQ152" s="2">
        <f t="shared" si="135"/>
        <v>0.99990242707377242</v>
      </c>
      <c r="FR152" s="2">
        <f t="shared" si="135"/>
        <v>0.99989828449153106</v>
      </c>
      <c r="FS152" s="2">
        <f t="shared" si="135"/>
        <v>0.99989207687147708</v>
      </c>
      <c r="FT152" s="2">
        <f t="shared" si="135"/>
        <v>0.99989200200761674</v>
      </c>
      <c r="FU152" s="2">
        <f t="shared" si="135"/>
        <v>0.99988874499633418</v>
      </c>
      <c r="FW152" s="2">
        <f t="shared" si="126"/>
        <v>2.588041796216621E-3</v>
      </c>
      <c r="FX152" s="2">
        <f t="shared" si="126"/>
        <v>9.701256585017741E-3</v>
      </c>
      <c r="FY152" s="2">
        <f t="shared" si="126"/>
        <v>9.1358372567049775E-3</v>
      </c>
      <c r="FZ152" s="2">
        <f t="shared" si="126"/>
        <v>5.7907859355805138E-3</v>
      </c>
      <c r="GA152" s="2">
        <f t="shared" si="126"/>
        <v>5.9463806486488562E-3</v>
      </c>
      <c r="GB152" s="2">
        <f t="shared" si="126"/>
        <v>6.0426560279516605E-3</v>
      </c>
      <c r="GC152" s="2">
        <f t="shared" si="126"/>
        <v>6.7483385562776806E-3</v>
      </c>
      <c r="GD152" s="2">
        <f t="shared" si="126"/>
        <v>6.4633104007252836E-3</v>
      </c>
      <c r="GE152" s="2">
        <f t="shared" si="126"/>
        <v>6.5807669479457983E-3</v>
      </c>
      <c r="GF152" s="2">
        <f t="shared" si="126"/>
        <v>7.5428877379958093E-3</v>
      </c>
      <c r="GG152" s="2">
        <f t="shared" si="126"/>
        <v>7.4648655280513823E-3</v>
      </c>
      <c r="GH152" s="2">
        <f t="shared" si="126"/>
        <v>6.4747108446281051E-3</v>
      </c>
      <c r="GI152" s="2">
        <f t="shared" si="126"/>
        <v>5.2511188476882052E-3</v>
      </c>
      <c r="GJ152" s="2">
        <f t="shared" si="126"/>
        <v>3.9519330833047411E-3</v>
      </c>
      <c r="GK152" s="2">
        <f t="shared" si="126"/>
        <v>2.6762496300292691E-3</v>
      </c>
      <c r="GM152" s="107">
        <f t="shared" si="127"/>
        <v>1.7134400108453426E-132</v>
      </c>
      <c r="GN152" s="107">
        <f t="shared" si="127"/>
        <v>4.1575252009352752E-150</v>
      </c>
      <c r="GO152" s="107">
        <f t="shared" si="127"/>
        <v>1.8498174672302849E-186</v>
      </c>
      <c r="GP152" s="107">
        <f t="shared" si="127"/>
        <v>1.8754333977076626E-184</v>
      </c>
      <c r="GQ152" s="107">
        <f t="shared" si="127"/>
        <v>3.1603281795928439E-198</v>
      </c>
      <c r="GR152" s="107">
        <f t="shared" si="127"/>
        <v>5.8391678652949554E-206</v>
      </c>
      <c r="GS152" s="107">
        <f t="shared" si="127"/>
        <v>1.1722632968509661E-197</v>
      </c>
      <c r="GT152" s="107">
        <f t="shared" si="127"/>
        <v>9.0159292238867111E-187</v>
      </c>
      <c r="GU152" s="107">
        <f t="shared" si="127"/>
        <v>2.2761621785792493E-189</v>
      </c>
      <c r="GV152" s="107">
        <f t="shared" si="127"/>
        <v>1.61331905154381E-203</v>
      </c>
      <c r="GW152" s="107">
        <f t="shared" si="127"/>
        <v>3.0498541831419436E-198</v>
      </c>
      <c r="GX152" s="107">
        <f t="shared" si="127"/>
        <v>9.5255380921991215E-195</v>
      </c>
      <c r="GY152" s="107">
        <f t="shared" si="127"/>
        <v>6.2207241607027721E-181</v>
      </c>
      <c r="GZ152" s="107">
        <f t="shared" si="127"/>
        <v>2.0807770125118993E-170</v>
      </c>
      <c r="HA152" s="107">
        <f t="shared" si="127"/>
        <v>5.0393011224997844E-150</v>
      </c>
      <c r="HC152" s="107">
        <f t="shared" si="106"/>
        <v>4.2352852825697296E-46</v>
      </c>
      <c r="HD152" s="107">
        <f t="shared" si="106"/>
        <v>1.5245236786119278E-54</v>
      </c>
      <c r="HE152" s="107">
        <f t="shared" si="106"/>
        <v>3.8236083915323384E-68</v>
      </c>
      <c r="HF152" s="107">
        <f t="shared" si="106"/>
        <v>1.2891564317621448E-64</v>
      </c>
      <c r="HG152" s="107">
        <f t="shared" si="106"/>
        <v>5.6746513461513427E-70</v>
      </c>
      <c r="HH152" s="107">
        <f t="shared" si="106"/>
        <v>8.0170877283377102E-73</v>
      </c>
      <c r="HI152" s="107">
        <f t="shared" si="106"/>
        <v>1.6710625934154102E-70</v>
      </c>
      <c r="HJ152" s="107">
        <f t="shared" si="106"/>
        <v>3.3010935519052759E-67</v>
      </c>
      <c r="HK152" s="107">
        <f t="shared" si="106"/>
        <v>1.7954321346721489E-69</v>
      </c>
      <c r="HL152" s="107">
        <f t="shared" si="116"/>
        <v>4.523050552877247E-75</v>
      </c>
      <c r="HM152" s="107">
        <f t="shared" si="116"/>
        <v>5.445935236880621E-72</v>
      </c>
      <c r="HN152" s="107">
        <f t="shared" si="116"/>
        <v>5.2429315367109456E-69</v>
      </c>
      <c r="HO152" s="107">
        <f t="shared" si="116"/>
        <v>3.7153716245804046E-62</v>
      </c>
      <c r="HP152" s="107">
        <f t="shared" si="116"/>
        <v>5.3183371984791467E-57</v>
      </c>
      <c r="HQ152" s="107">
        <f t="shared" si="116"/>
        <v>6.5074799608554086E-63</v>
      </c>
      <c r="HS152" s="107">
        <f t="shared" si="128"/>
        <v>0.44947379806998272</v>
      </c>
      <c r="HT152" s="107">
        <f t="shared" si="128"/>
        <v>0.58524551663279178</v>
      </c>
      <c r="HU152" s="107">
        <f t="shared" si="128"/>
        <v>0.5860030357419278</v>
      </c>
      <c r="HV152" s="107">
        <f t="shared" si="128"/>
        <v>0.54668440235227722</v>
      </c>
      <c r="HW152" s="107">
        <f t="shared" si="128"/>
        <v>0.5571584862689567</v>
      </c>
      <c r="HX152" s="107">
        <f t="shared" si="128"/>
        <v>0.55962301407227899</v>
      </c>
      <c r="HY152" s="107">
        <f t="shared" si="128"/>
        <v>0.57905619007532971</v>
      </c>
      <c r="HZ152" s="107">
        <f t="shared" si="128"/>
        <v>0.58151210920505503</v>
      </c>
      <c r="IA152" s="107">
        <f t="shared" si="128"/>
        <v>0.59235194554282766</v>
      </c>
      <c r="IB152" s="107">
        <f t="shared" si="128"/>
        <v>0.59027450711759111</v>
      </c>
      <c r="IC152" s="107">
        <f t="shared" si="128"/>
        <v>0.59284548055214159</v>
      </c>
      <c r="ID152" s="107">
        <f t="shared" si="128"/>
        <v>0.57131122631295195</v>
      </c>
      <c r="IE152" s="107">
        <f t="shared" si="128"/>
        <v>0.50734912682309918</v>
      </c>
      <c r="IF152" s="107">
        <f t="shared" si="128"/>
        <v>0.43353541698816789</v>
      </c>
      <c r="IG152" s="107">
        <f t="shared" si="128"/>
        <v>0.37687064303388479</v>
      </c>
      <c r="II152" s="107">
        <f t="shared" si="129"/>
        <v>3.0433808573446624E-8</v>
      </c>
      <c r="IJ152" s="107">
        <f t="shared" si="129"/>
        <v>4.9711680584007668E-6</v>
      </c>
      <c r="IK152" s="107">
        <f t="shared" si="129"/>
        <v>2.9271215334609417E-7</v>
      </c>
      <c r="IL152" s="107">
        <f t="shared" si="129"/>
        <v>1.8312589942112079E-8</v>
      </c>
      <c r="IM152" s="107">
        <f t="shared" si="129"/>
        <v>7.7203567996162232E-9</v>
      </c>
      <c r="IN152" s="107">
        <f t="shared" si="129"/>
        <v>4.6762372065584151E-9</v>
      </c>
      <c r="IO152" s="107">
        <f t="shared" si="129"/>
        <v>1.7385088749621145E-8</v>
      </c>
      <c r="IP152" s="107">
        <f t="shared" si="129"/>
        <v>2.8129507104249006E-8</v>
      </c>
      <c r="IQ152" s="107">
        <f t="shared" si="129"/>
        <v>3.3632970025502638E-8</v>
      </c>
      <c r="IR152" s="107">
        <f t="shared" si="129"/>
        <v>3.2222861755399959E-8</v>
      </c>
      <c r="IS152" s="107">
        <f t="shared" si="129"/>
        <v>3.9090929585695499E-8</v>
      </c>
      <c r="IT152" s="107">
        <f t="shared" si="129"/>
        <v>1.7949740265200472E-8</v>
      </c>
      <c r="IU152" s="107">
        <f t="shared" si="129"/>
        <v>1.2792264388584166E-8</v>
      </c>
      <c r="IV152" s="107">
        <f t="shared" si="129"/>
        <v>5.88921875928016E-9</v>
      </c>
      <c r="IW152" s="107">
        <f t="shared" si="129"/>
        <v>4.3662891113521503E-7</v>
      </c>
      <c r="IY152" s="107">
        <f t="shared" si="130"/>
        <v>0.44947382850379131</v>
      </c>
      <c r="IZ152" s="107">
        <f t="shared" si="130"/>
        <v>0.58525048780085021</v>
      </c>
      <c r="JA152" s="107">
        <f t="shared" si="130"/>
        <v>0.5860033284540811</v>
      </c>
      <c r="JB152" s="107">
        <f t="shared" si="130"/>
        <v>0.54668442066486711</v>
      </c>
      <c r="JC152" s="107">
        <f t="shared" si="130"/>
        <v>0.5571584939893135</v>
      </c>
      <c r="JD152" s="107">
        <f t="shared" si="130"/>
        <v>0.55962301874851617</v>
      </c>
      <c r="JE152" s="107">
        <f t="shared" si="130"/>
        <v>0.57905620746041842</v>
      </c>
      <c r="JF152" s="107">
        <f t="shared" si="130"/>
        <v>0.58151213733456208</v>
      </c>
      <c r="JG152" s="107">
        <f t="shared" si="130"/>
        <v>0.59235197917579774</v>
      </c>
      <c r="JH152" s="107">
        <f t="shared" si="130"/>
        <v>0.59027453934045282</v>
      </c>
      <c r="JI152" s="107">
        <f t="shared" si="130"/>
        <v>0.59284551964307119</v>
      </c>
      <c r="JJ152" s="107">
        <f t="shared" si="130"/>
        <v>0.5713112442626922</v>
      </c>
      <c r="JK152" s="107">
        <f t="shared" si="130"/>
        <v>0.50734913961536354</v>
      </c>
      <c r="JL152" s="107">
        <f t="shared" si="130"/>
        <v>0.43353542287738667</v>
      </c>
      <c r="JM152" s="107">
        <f t="shared" si="130"/>
        <v>0.37687107966279593</v>
      </c>
    </row>
    <row r="153" spans="2:273" x14ac:dyDescent="0.25">
      <c r="B153" s="2">
        <v>125</v>
      </c>
      <c r="C153" s="37">
        <v>54.030999999999999</v>
      </c>
      <c r="D153" s="37">
        <v>58</v>
      </c>
      <c r="E153" s="37">
        <v>63.8</v>
      </c>
      <c r="F153" s="37">
        <v>75.108000000000004</v>
      </c>
      <c r="G153" s="37">
        <v>78.308000000000007</v>
      </c>
      <c r="H153" s="37">
        <v>82.277000000000001</v>
      </c>
      <c r="I153" s="37">
        <v>86.048000000000002</v>
      </c>
      <c r="J153" s="37">
        <v>89.921000000000006</v>
      </c>
      <c r="K153" s="37">
        <v>87.983999999999995</v>
      </c>
      <c r="L153" s="37">
        <v>88.524000000000001</v>
      </c>
      <c r="M153" s="37">
        <v>92.778000000000006</v>
      </c>
      <c r="N153" s="37">
        <v>99.475999999999999</v>
      </c>
      <c r="O153" s="37">
        <v>103.524</v>
      </c>
      <c r="P153" s="37">
        <v>111.413</v>
      </c>
      <c r="Q153" s="37">
        <v>149.30199999999999</v>
      </c>
      <c r="S153" s="4">
        <f t="shared" si="131"/>
        <v>54.009737402411083</v>
      </c>
      <c r="T153" s="4">
        <f t="shared" si="131"/>
        <v>59.823569846566066</v>
      </c>
      <c r="U153" s="4">
        <f t="shared" si="131"/>
        <v>63.891994003190099</v>
      </c>
      <c r="V153" s="4">
        <f t="shared" si="131"/>
        <v>72.50038830203475</v>
      </c>
      <c r="W153" s="4">
        <f t="shared" si="131"/>
        <v>76.41943709964022</v>
      </c>
      <c r="X153" s="4">
        <f t="shared" si="131"/>
        <v>80.404153816811643</v>
      </c>
      <c r="Y153" s="4">
        <f t="shared" si="131"/>
        <v>83.300454947081249</v>
      </c>
      <c r="Z153" s="4">
        <f t="shared" si="131"/>
        <v>87.095711021568547</v>
      </c>
      <c r="AA153" s="4">
        <f t="shared" si="131"/>
        <v>86.523900475327451</v>
      </c>
      <c r="AB153" s="4">
        <f t="shared" si="131"/>
        <v>87.107067579997292</v>
      </c>
      <c r="AC153" s="4">
        <f t="shared" si="131"/>
        <v>91.152004927860233</v>
      </c>
      <c r="AD153" s="4">
        <f t="shared" si="131"/>
        <v>98.125432570866522</v>
      </c>
      <c r="AE153" s="4">
        <f t="shared" si="131"/>
        <v>103.31857132322918</v>
      </c>
      <c r="AF153" s="4">
        <f t="shared" si="131"/>
        <v>111.76608771721703</v>
      </c>
      <c r="AG153" s="4">
        <f t="shared" si="131"/>
        <v>147.88696338630575</v>
      </c>
      <c r="AI153" s="4">
        <f t="shared" si="132"/>
        <v>2.1262597588915355E-2</v>
      </c>
      <c r="AJ153" s="4">
        <f t="shared" si="132"/>
        <v>-1.8235698465660661</v>
      </c>
      <c r="AK153" s="4">
        <f t="shared" si="132"/>
        <v>-9.1994003190102092E-2</v>
      </c>
      <c r="AL153" s="4">
        <f t="shared" si="132"/>
        <v>2.6076116979652539</v>
      </c>
      <c r="AM153" s="4">
        <f t="shared" si="132"/>
        <v>1.888562900359787</v>
      </c>
      <c r="AN153" s="4">
        <f t="shared" si="132"/>
        <v>1.8728461831883578</v>
      </c>
      <c r="AO153" s="4">
        <f t="shared" si="132"/>
        <v>2.7475450529187526</v>
      </c>
      <c r="AP153" s="4">
        <f t="shared" si="132"/>
        <v>2.825288978431459</v>
      </c>
      <c r="AQ153" s="4">
        <f t="shared" si="132"/>
        <v>1.4600995246725432</v>
      </c>
      <c r="AR153" s="4">
        <f t="shared" si="132"/>
        <v>1.4169324200027091</v>
      </c>
      <c r="AS153" s="4">
        <f t="shared" si="132"/>
        <v>1.6259950721397729</v>
      </c>
      <c r="AT153" s="4">
        <f t="shared" si="132"/>
        <v>1.350567429133477</v>
      </c>
      <c r="AU153" s="4">
        <f t="shared" si="132"/>
        <v>0.20542867677082199</v>
      </c>
      <c r="AV153" s="4">
        <f t="shared" si="132"/>
        <v>-0.35308771721703636</v>
      </c>
      <c r="AW153" s="4">
        <f t="shared" si="132"/>
        <v>1.4150366136942409</v>
      </c>
      <c r="AY153" s="2">
        <f t="shared" si="122"/>
        <v>53.970672215825189</v>
      </c>
      <c r="AZ153" s="2">
        <f t="shared" si="122"/>
        <v>55.709440156341536</v>
      </c>
      <c r="BA153" s="2">
        <f t="shared" si="122"/>
        <v>55.835217109032897</v>
      </c>
      <c r="BB153" s="2">
        <f t="shared" si="122"/>
        <v>56.894411189716998</v>
      </c>
      <c r="BC153" s="2">
        <f t="shared" si="122"/>
        <v>56.503910404929719</v>
      </c>
      <c r="BD153" s="2">
        <f t="shared" si="122"/>
        <v>56.968100705185705</v>
      </c>
      <c r="BE153" s="2">
        <f t="shared" si="122"/>
        <v>58.088487498586765</v>
      </c>
      <c r="BF153" s="2">
        <f t="shared" si="122"/>
        <v>59.278628976784603</v>
      </c>
      <c r="BG153" s="2">
        <f t="shared" si="122"/>
        <v>59.650802599872762</v>
      </c>
      <c r="BH153" s="2">
        <f t="shared" si="122"/>
        <v>58.763768130598372</v>
      </c>
      <c r="BI153" s="2">
        <f t="shared" si="122"/>
        <v>58.414415543005774</v>
      </c>
      <c r="BJ153" s="2">
        <f t="shared" si="122"/>
        <v>57.094460270955906</v>
      </c>
      <c r="BK153" s="2">
        <f t="shared" si="122"/>
        <v>57.059211395871081</v>
      </c>
      <c r="BL153" s="2">
        <f t="shared" si="122"/>
        <v>58.003595842305785</v>
      </c>
      <c r="BM153" s="2">
        <f t="shared" si="122"/>
        <v>60.796444072568725</v>
      </c>
      <c r="BO153" s="2" t="str">
        <f t="shared" si="123"/>
        <v/>
      </c>
      <c r="BP153" s="2" t="str">
        <f t="shared" si="123"/>
        <v/>
      </c>
      <c r="BQ153" s="2" t="str">
        <f t="shared" si="123"/>
        <v/>
      </c>
      <c r="BR153" s="2" t="str">
        <f t="shared" si="123"/>
        <v/>
      </c>
      <c r="BS153" s="2" t="str">
        <f t="shared" si="123"/>
        <v/>
      </c>
      <c r="BT153" s="2" t="str">
        <f t="shared" si="123"/>
        <v/>
      </c>
      <c r="BU153" s="2" t="str">
        <f t="shared" si="123"/>
        <v/>
      </c>
      <c r="BV153" s="2" t="str">
        <f t="shared" si="123"/>
        <v/>
      </c>
      <c r="BW153" s="2" t="str">
        <f t="shared" si="123"/>
        <v/>
      </c>
      <c r="BX153" s="2" t="str">
        <f t="shared" si="123"/>
        <v/>
      </c>
      <c r="BY153" s="2" t="str">
        <f t="shared" si="123"/>
        <v/>
      </c>
      <c r="BZ153" s="2" t="str">
        <f t="shared" si="123"/>
        <v/>
      </c>
      <c r="CA153" s="2" t="str">
        <f t="shared" si="123"/>
        <v/>
      </c>
      <c r="CB153" s="2" t="str">
        <f t="shared" si="123"/>
        <v/>
      </c>
      <c r="CC153" s="2" t="str">
        <f t="shared" si="123"/>
        <v/>
      </c>
      <c r="CE153" s="2" t="str">
        <f t="shared" si="124"/>
        <v/>
      </c>
      <c r="CF153" s="2" t="str">
        <f t="shared" si="124"/>
        <v/>
      </c>
      <c r="CG153" s="2" t="str">
        <f t="shared" si="124"/>
        <v/>
      </c>
      <c r="CH153" s="2" t="str">
        <f t="shared" si="124"/>
        <v/>
      </c>
      <c r="CI153" s="2" t="str">
        <f t="shared" si="124"/>
        <v/>
      </c>
      <c r="CJ153" s="2" t="str">
        <f t="shared" si="124"/>
        <v/>
      </c>
      <c r="CK153" s="2" t="str">
        <f t="shared" si="124"/>
        <v/>
      </c>
      <c r="CL153" s="2" t="str">
        <f t="shared" si="124"/>
        <v/>
      </c>
      <c r="CM153" s="2" t="str">
        <f t="shared" si="124"/>
        <v/>
      </c>
      <c r="CN153" s="2" t="str">
        <f t="shared" si="124"/>
        <v/>
      </c>
      <c r="CO153" s="2" t="str">
        <f t="shared" si="124"/>
        <v/>
      </c>
      <c r="CP153" s="2" t="str">
        <f t="shared" si="124"/>
        <v/>
      </c>
      <c r="CQ153" s="2" t="str">
        <f t="shared" si="124"/>
        <v/>
      </c>
      <c r="CR153" s="2" t="str">
        <f t="shared" si="124"/>
        <v/>
      </c>
      <c r="CS153" s="2" t="str">
        <f t="shared" si="124"/>
        <v/>
      </c>
      <c r="CU153" s="2" t="str">
        <f t="shared" si="125"/>
        <v/>
      </c>
      <c r="CV153" s="2" t="str">
        <f t="shared" si="125"/>
        <v/>
      </c>
      <c r="CW153" s="2" t="str">
        <f t="shared" si="125"/>
        <v/>
      </c>
      <c r="CX153" s="2" t="str">
        <f t="shared" si="125"/>
        <v/>
      </c>
      <c r="CY153" s="2" t="str">
        <f t="shared" si="125"/>
        <v/>
      </c>
      <c r="CZ153" s="2" t="str">
        <f t="shared" si="125"/>
        <v/>
      </c>
      <c r="DA153" s="2" t="str">
        <f t="shared" si="125"/>
        <v/>
      </c>
      <c r="DB153" s="2" t="str">
        <f t="shared" si="125"/>
        <v/>
      </c>
      <c r="DC153" s="2" t="str">
        <f t="shared" si="125"/>
        <v/>
      </c>
      <c r="DD153" s="2" t="str">
        <f t="shared" si="125"/>
        <v/>
      </c>
      <c r="DE153" s="2" t="str">
        <f t="shared" si="125"/>
        <v/>
      </c>
      <c r="DF153" s="2" t="str">
        <f t="shared" si="125"/>
        <v/>
      </c>
      <c r="DG153" s="2" t="str">
        <f t="shared" si="125"/>
        <v/>
      </c>
      <c r="DH153" s="2" t="str">
        <f t="shared" si="125"/>
        <v/>
      </c>
      <c r="DI153" s="2" t="str">
        <f t="shared" si="125"/>
        <v/>
      </c>
      <c r="DK153" s="2">
        <f t="shared" si="133"/>
        <v>106.70372429149798</v>
      </c>
      <c r="DL153" s="2">
        <f t="shared" si="133"/>
        <v>106.9214787054409</v>
      </c>
      <c r="DM153" s="2">
        <f t="shared" si="133"/>
        <v>104.09161459093001</v>
      </c>
      <c r="DN153" s="2">
        <f t="shared" si="133"/>
        <v>111.48178314708545</v>
      </c>
      <c r="DO153" s="2">
        <f t="shared" si="133"/>
        <v>98.110768045907562</v>
      </c>
      <c r="DP153" s="2">
        <f t="shared" si="133"/>
        <v>98.402286318332841</v>
      </c>
      <c r="DQ153" s="2">
        <f t="shared" si="133"/>
        <v>99.18615282392031</v>
      </c>
      <c r="DR153" s="2">
        <f t="shared" si="133"/>
        <v>98.393581999395963</v>
      </c>
      <c r="DS153" s="2">
        <f t="shared" si="133"/>
        <v>95.413754260864863</v>
      </c>
      <c r="DT153" s="2">
        <f t="shared" si="133"/>
        <v>102.04403986710963</v>
      </c>
      <c r="DU153" s="2">
        <f t="shared" si="133"/>
        <v>98.973332527937174</v>
      </c>
      <c r="DV153" s="2">
        <f t="shared" si="133"/>
        <v>103.58936937481124</v>
      </c>
      <c r="DW153" s="2">
        <f t="shared" si="133"/>
        <v>109.502070371489</v>
      </c>
      <c r="DX153" s="2">
        <f t="shared" si="133"/>
        <v>103.38538865029845</v>
      </c>
      <c r="DY153" s="2">
        <f t="shared" si="133"/>
        <v>90.558155060728723</v>
      </c>
      <c r="EA153" s="2">
        <f t="shared" si="105"/>
        <v>53.963499425699922</v>
      </c>
      <c r="EB153" s="2">
        <f t="shared" si="105"/>
        <v>55.693382356188579</v>
      </c>
      <c r="EC153" s="2">
        <f t="shared" si="105"/>
        <v>55.828011796341869</v>
      </c>
      <c r="ED153" s="2">
        <f t="shared" si="105"/>
        <v>56.887429629629644</v>
      </c>
      <c r="EE153" s="2">
        <f t="shared" si="105"/>
        <v>56.497921481481484</v>
      </c>
      <c r="EF153" s="2">
        <f t="shared" si="105"/>
        <v>56.962033993913735</v>
      </c>
      <c r="EG153" s="2">
        <f t="shared" si="105"/>
        <v>58.080967178698373</v>
      </c>
      <c r="EH153" s="2">
        <f t="shared" si="105"/>
        <v>59.27024366594361</v>
      </c>
      <c r="EI153" s="2">
        <f t="shared" si="105"/>
        <v>59.645430617283921</v>
      </c>
      <c r="EJ153" s="2">
        <f t="shared" si="105"/>
        <v>58.757435555555581</v>
      </c>
      <c r="EK153" s="2">
        <f t="shared" si="105"/>
        <v>58.409083035398766</v>
      </c>
      <c r="EL153" s="2">
        <f t="shared" si="136"/>
        <v>57.089130973414527</v>
      </c>
      <c r="EM153" s="2">
        <f t="shared" si="86"/>
        <v>57.054051083367483</v>
      </c>
      <c r="EN153" s="2">
        <f t="shared" si="86"/>
        <v>57.999310807382216</v>
      </c>
      <c r="EO153" s="2">
        <f t="shared" si="86"/>
        <v>60.794600484719737</v>
      </c>
      <c r="EQ153" s="2">
        <f t="shared" si="134"/>
        <v>54.660435124077587</v>
      </c>
      <c r="ER153" s="2">
        <f t="shared" si="134"/>
        <v>56.694847861419923</v>
      </c>
      <c r="ES153" s="2">
        <f t="shared" si="134"/>
        <v>56.109900562926789</v>
      </c>
      <c r="ET153" s="2">
        <f t="shared" si="134"/>
        <v>57.184776141054684</v>
      </c>
      <c r="EU153" s="2">
        <f t="shared" si="134"/>
        <v>56.841377103675043</v>
      </c>
      <c r="EV153" s="2">
        <f t="shared" si="134"/>
        <v>57.321402323357589</v>
      </c>
      <c r="EW153" s="2">
        <f t="shared" si="134"/>
        <v>58.573967558312184</v>
      </c>
      <c r="EX153" s="2">
        <f t="shared" si="134"/>
        <v>59.90143796298419</v>
      </c>
      <c r="EY153" s="2">
        <f t="shared" si="134"/>
        <v>59.94732056367787</v>
      </c>
      <c r="EZ153" s="2">
        <f t="shared" si="134"/>
        <v>59.084475519018127</v>
      </c>
      <c r="FA153" s="2">
        <f t="shared" si="134"/>
        <v>58.631998779224944</v>
      </c>
      <c r="FB153" s="2">
        <f t="shared" si="134"/>
        <v>57.257880038042423</v>
      </c>
      <c r="FC153" s="2">
        <f t="shared" si="134"/>
        <v>57.103973262212961</v>
      </c>
      <c r="FD153" s="2">
        <f t="shared" si="134"/>
        <v>58.016876637106556</v>
      </c>
      <c r="FE153" s="2">
        <f t="shared" si="134"/>
        <v>60.475069301633084</v>
      </c>
      <c r="FG153" s="2">
        <f t="shared" si="135"/>
        <v>0.99990385451639874</v>
      </c>
      <c r="FH153" s="2">
        <f t="shared" si="135"/>
        <v>0.99990730492257363</v>
      </c>
      <c r="FI153" s="2">
        <f t="shared" si="135"/>
        <v>0.99991282686796912</v>
      </c>
      <c r="FJ153" s="2">
        <f t="shared" si="135"/>
        <v>0.99990885625168169</v>
      </c>
      <c r="FK153" s="2">
        <f t="shared" si="135"/>
        <v>0.99991324547930571</v>
      </c>
      <c r="FL153" s="2">
        <f t="shared" si="135"/>
        <v>0.99991463811095938</v>
      </c>
      <c r="FM153" s="2">
        <f t="shared" si="135"/>
        <v>0.99991130709304654</v>
      </c>
      <c r="FN153" s="2">
        <f t="shared" si="135"/>
        <v>0.99990711589725589</v>
      </c>
      <c r="FO153" s="2">
        <f t="shared" si="135"/>
        <v>0.99991449907544128</v>
      </c>
      <c r="FP153" s="2">
        <f t="shared" si="135"/>
        <v>0.99992006621152374</v>
      </c>
      <c r="FQ153" s="2">
        <f t="shared" si="135"/>
        <v>0.99991631093933619</v>
      </c>
      <c r="FR153" s="2">
        <f t="shared" si="135"/>
        <v>0.99991275776277233</v>
      </c>
      <c r="FS153" s="2">
        <f t="shared" si="135"/>
        <v>0.99990743335367316</v>
      </c>
      <c r="FT153" s="2">
        <f t="shared" si="135"/>
        <v>0.9999073691412742</v>
      </c>
      <c r="FU153" s="2">
        <f t="shared" si="135"/>
        <v>0.99990457552889378</v>
      </c>
      <c r="FW153" s="2">
        <f t="shared" si="126"/>
        <v>3.0161400904013592E-3</v>
      </c>
      <c r="FX153" s="2">
        <f t="shared" si="126"/>
        <v>1.1292658345579548E-2</v>
      </c>
      <c r="FY153" s="2">
        <f t="shared" si="126"/>
        <v>1.063548331014031E-2</v>
      </c>
      <c r="FZ153" s="2">
        <f t="shared" si="126"/>
        <v>6.7450802134789451E-3</v>
      </c>
      <c r="GA153" s="2">
        <f t="shared" si="126"/>
        <v>6.9261375738098952E-3</v>
      </c>
      <c r="GB153" s="2">
        <f t="shared" si="126"/>
        <v>7.0381634774545707E-3</v>
      </c>
      <c r="GC153" s="2">
        <f t="shared" si="126"/>
        <v>7.8591855967579307E-3</v>
      </c>
      <c r="GD153" s="2">
        <f t="shared" si="126"/>
        <v>7.5275944123988983E-3</v>
      </c>
      <c r="GE153" s="2">
        <f t="shared" si="126"/>
        <v>7.6642427978476152E-3</v>
      </c>
      <c r="GF153" s="2">
        <f t="shared" si="126"/>
        <v>8.7833692845356338E-3</v>
      </c>
      <c r="GG153" s="2">
        <f t="shared" si="126"/>
        <v>8.6926281526329141E-3</v>
      </c>
      <c r="GH153" s="2">
        <f t="shared" si="126"/>
        <v>7.5408578674595389E-3</v>
      </c>
      <c r="GI153" s="2">
        <f t="shared" si="126"/>
        <v>6.1170257123501839E-3</v>
      </c>
      <c r="GJ153" s="2">
        <f t="shared" si="126"/>
        <v>4.6045965404416878E-3</v>
      </c>
      <c r="GK153" s="2">
        <f t="shared" si="126"/>
        <v>3.1188931078279356E-3</v>
      </c>
      <c r="GM153" s="107">
        <f t="shared" si="127"/>
        <v>6.1993368325417728E-137</v>
      </c>
      <c r="GN153" s="107">
        <f t="shared" si="127"/>
        <v>3.972083335060736E-155</v>
      </c>
      <c r="GO153" s="107">
        <f t="shared" si="127"/>
        <v>1.1447627491737574E-192</v>
      </c>
      <c r="GP153" s="107">
        <f t="shared" si="127"/>
        <v>1.2647535721862892E-190</v>
      </c>
      <c r="GQ153" s="107">
        <f t="shared" si="127"/>
        <v>7.9255744595484005E-205</v>
      </c>
      <c r="GR153" s="107">
        <f t="shared" si="127"/>
        <v>8.2760713794161123E-213</v>
      </c>
      <c r="GS153" s="107">
        <f t="shared" si="127"/>
        <v>2.9612866074263242E-204</v>
      </c>
      <c r="GT153" s="107">
        <f t="shared" si="127"/>
        <v>4.9262434681641771E-193</v>
      </c>
      <c r="GU153" s="107">
        <f t="shared" si="127"/>
        <v>1.159553538482527E-195</v>
      </c>
      <c r="GV153" s="107">
        <f t="shared" si="127"/>
        <v>3.0861711307320754E-210</v>
      </c>
      <c r="GW153" s="107">
        <f t="shared" si="127"/>
        <v>8.1093670668234209E-205</v>
      </c>
      <c r="GX153" s="107">
        <f t="shared" si="127"/>
        <v>3.0985382146934846E-201</v>
      </c>
      <c r="GY153" s="107">
        <f t="shared" si="127"/>
        <v>5.3874330825151532E-187</v>
      </c>
      <c r="GZ153" s="107">
        <f t="shared" si="127"/>
        <v>4.0888717429846361E-176</v>
      </c>
      <c r="HA153" s="107">
        <f t="shared" si="127"/>
        <v>4.6693221199158633E-155</v>
      </c>
      <c r="HC153" s="107">
        <f t="shared" si="106"/>
        <v>1.4032284556738277E-48</v>
      </c>
      <c r="HD153" s="107">
        <f t="shared" si="106"/>
        <v>2.0669612001590455E-57</v>
      </c>
      <c r="HE153" s="107">
        <f t="shared" si="106"/>
        <v>1.047476246913424E-71</v>
      </c>
      <c r="HF153" s="107">
        <f t="shared" si="106"/>
        <v>4.4089978977756987E-68</v>
      </c>
      <c r="HG153" s="107">
        <f t="shared" si="106"/>
        <v>1.0735059468791951E-73</v>
      </c>
      <c r="HH153" s="107">
        <f t="shared" si="106"/>
        <v>1.0889870979176184E-76</v>
      </c>
      <c r="HI153" s="107">
        <f t="shared" si="106"/>
        <v>3.034234032471437E-74</v>
      </c>
      <c r="HJ153" s="107">
        <f t="shared" si="106"/>
        <v>8.9767174744899462E-71</v>
      </c>
      <c r="HK153" s="107">
        <f t="shared" si="106"/>
        <v>4.3260535107314161E-73</v>
      </c>
      <c r="HL153" s="107">
        <f t="shared" si="116"/>
        <v>6.0348926295453409E-79</v>
      </c>
      <c r="HM153" s="107">
        <f t="shared" si="116"/>
        <v>9.4189403163877396E-76</v>
      </c>
      <c r="HN153" s="107">
        <f t="shared" si="116"/>
        <v>1.1311441365780165E-72</v>
      </c>
      <c r="HO153" s="107">
        <f t="shared" si="116"/>
        <v>1.5807400658927713E-65</v>
      </c>
      <c r="HP153" s="107">
        <f t="shared" si="116"/>
        <v>3.9473660301367408E-60</v>
      </c>
      <c r="HQ153" s="107">
        <f t="shared" si="116"/>
        <v>2.2809123242652551E-66</v>
      </c>
      <c r="HS153" s="107">
        <f t="shared" si="128"/>
        <v>0.50767273944724733</v>
      </c>
      <c r="HT153" s="107">
        <f t="shared" si="128"/>
        <v>0.54398691052121473</v>
      </c>
      <c r="HU153" s="107">
        <f t="shared" si="128"/>
        <v>0.53948358165753418</v>
      </c>
      <c r="HV153" s="107">
        <f t="shared" si="128"/>
        <v>0.58578747152597643</v>
      </c>
      <c r="HW153" s="107">
        <f t="shared" si="128"/>
        <v>0.59034963095216897</v>
      </c>
      <c r="HX153" s="107">
        <f t="shared" si="128"/>
        <v>0.59127640913787449</v>
      </c>
      <c r="HY153" s="107">
        <f t="shared" si="128"/>
        <v>0.59224648883864672</v>
      </c>
      <c r="HZ153" s="107">
        <f t="shared" si="128"/>
        <v>0.59172649931857502</v>
      </c>
      <c r="IA153" s="107">
        <f t="shared" si="128"/>
        <v>0.57812811943994236</v>
      </c>
      <c r="IB153" s="107">
        <f t="shared" si="128"/>
        <v>0.55087254688680309</v>
      </c>
      <c r="IC153" s="107">
        <f t="shared" si="128"/>
        <v>0.57373361857411487</v>
      </c>
      <c r="ID153" s="107">
        <f t="shared" si="128"/>
        <v>0.59295387717883541</v>
      </c>
      <c r="IE153" s="107">
        <f t="shared" si="128"/>
        <v>0.56249243680243699</v>
      </c>
      <c r="IF153" s="107">
        <f t="shared" si="128"/>
        <v>0.50046876842879662</v>
      </c>
      <c r="IG153" s="107">
        <f t="shared" si="128"/>
        <v>0.43899809407037871</v>
      </c>
      <c r="II153" s="107">
        <f t="shared" si="129"/>
        <v>6.8095617483167184E-8</v>
      </c>
      <c r="IJ153" s="107">
        <f t="shared" si="129"/>
        <v>1.0125402474860409E-5</v>
      </c>
      <c r="IK153" s="107">
        <f t="shared" si="129"/>
        <v>7.0454792246526204E-7</v>
      </c>
      <c r="IL153" s="107">
        <f t="shared" si="129"/>
        <v>4.7785592295239737E-8</v>
      </c>
      <c r="IM153" s="107">
        <f t="shared" si="129"/>
        <v>2.1275990584402476E-8</v>
      </c>
      <c r="IN153" s="107">
        <f t="shared" si="129"/>
        <v>1.3307371938806192E-8</v>
      </c>
      <c r="IO153" s="107">
        <f t="shared" si="129"/>
        <v>4.6850563069283083E-8</v>
      </c>
      <c r="IP153" s="107">
        <f t="shared" si="129"/>
        <v>7.3086789680226326E-8</v>
      </c>
      <c r="IQ153" s="107">
        <f t="shared" si="129"/>
        <v>8.6770893293980306E-8</v>
      </c>
      <c r="IR153" s="107">
        <f t="shared" si="129"/>
        <v>8.5567737183484186E-8</v>
      </c>
      <c r="IS153" s="107">
        <f t="shared" si="129"/>
        <v>1.0239735828981501E-7</v>
      </c>
      <c r="IT153" s="107">
        <f t="shared" si="129"/>
        <v>4.7893109962459837E-8</v>
      </c>
      <c r="IU153" s="107">
        <f t="shared" si="129"/>
        <v>3.3460638475373936E-8</v>
      </c>
      <c r="IV153" s="107">
        <f t="shared" si="129"/>
        <v>1.5287141684662163E-8</v>
      </c>
      <c r="IW153" s="107">
        <f t="shared" si="129"/>
        <v>8.5987681445555505E-7</v>
      </c>
      <c r="IY153" s="107">
        <f t="shared" si="130"/>
        <v>0.50767280754286481</v>
      </c>
      <c r="IZ153" s="107">
        <f t="shared" si="130"/>
        <v>0.54399703592368964</v>
      </c>
      <c r="JA153" s="107">
        <f t="shared" si="130"/>
        <v>0.53948428620545663</v>
      </c>
      <c r="JB153" s="107">
        <f t="shared" si="130"/>
        <v>0.58578751931156869</v>
      </c>
      <c r="JC153" s="107">
        <f t="shared" si="130"/>
        <v>0.5903496522281596</v>
      </c>
      <c r="JD153" s="107">
        <f t="shared" si="130"/>
        <v>0.59127642244524647</v>
      </c>
      <c r="JE153" s="107">
        <f t="shared" si="130"/>
        <v>0.59224653568920982</v>
      </c>
      <c r="JF153" s="107">
        <f t="shared" si="130"/>
        <v>0.59172657240536475</v>
      </c>
      <c r="JG153" s="107">
        <f t="shared" si="130"/>
        <v>0.5781282062108356</v>
      </c>
      <c r="JH153" s="107">
        <f t="shared" si="130"/>
        <v>0.55087263245454032</v>
      </c>
      <c r="JI153" s="107">
        <f t="shared" si="130"/>
        <v>0.57373372097147313</v>
      </c>
      <c r="JJ153" s="107">
        <f t="shared" si="130"/>
        <v>0.59295392507194533</v>
      </c>
      <c r="JK153" s="107">
        <f t="shared" si="130"/>
        <v>0.56249247026307547</v>
      </c>
      <c r="JL153" s="107">
        <f t="shared" si="130"/>
        <v>0.50046878371593828</v>
      </c>
      <c r="JM153" s="107">
        <f t="shared" si="130"/>
        <v>0.43899895394719318</v>
      </c>
    </row>
    <row r="154" spans="2:273" x14ac:dyDescent="0.25">
      <c r="B154" s="2">
        <v>126</v>
      </c>
      <c r="C154" s="37">
        <v>53.734000000000002</v>
      </c>
      <c r="D154" s="37">
        <v>56.445999999999998</v>
      </c>
      <c r="E154" s="37">
        <v>59.631</v>
      </c>
      <c r="F154" s="37">
        <v>71.230999999999995</v>
      </c>
      <c r="G154" s="37">
        <v>74.337999999999994</v>
      </c>
      <c r="H154" s="37">
        <v>78.923000000000002</v>
      </c>
      <c r="I154" s="37">
        <v>81.221999999999994</v>
      </c>
      <c r="J154" s="37">
        <v>86.412999999999997</v>
      </c>
      <c r="K154" s="37">
        <v>83.745999999999995</v>
      </c>
      <c r="L154" s="37">
        <v>81.856999999999999</v>
      </c>
      <c r="M154" s="37">
        <v>86.349000000000004</v>
      </c>
      <c r="N154" s="37">
        <v>94.286000000000001</v>
      </c>
      <c r="O154" s="37">
        <v>100.968</v>
      </c>
      <c r="P154" s="37">
        <v>111.651</v>
      </c>
      <c r="Q154" s="37">
        <v>153.84100000000001</v>
      </c>
      <c r="S154" s="4">
        <f t="shared" si="131"/>
        <v>53.883714693378529</v>
      </c>
      <c r="T154" s="4">
        <f t="shared" si="131"/>
        <v>58.769244103699201</v>
      </c>
      <c r="U154" s="4">
        <f t="shared" si="131"/>
        <v>61.794813739845971</v>
      </c>
      <c r="V154" s="4">
        <f t="shared" si="131"/>
        <v>71.022509531578422</v>
      </c>
      <c r="W154" s="4">
        <f t="shared" si="131"/>
        <v>74.146132209211217</v>
      </c>
      <c r="X154" s="4">
        <f t="shared" si="131"/>
        <v>77.565391747004512</v>
      </c>
      <c r="Y154" s="4">
        <f t="shared" si="131"/>
        <v>79.422967630106811</v>
      </c>
      <c r="Z154" s="4">
        <f t="shared" si="131"/>
        <v>82.817211816973867</v>
      </c>
      <c r="AA154" s="4">
        <f t="shared" si="131"/>
        <v>81.254598164955425</v>
      </c>
      <c r="AB154" s="4">
        <f t="shared" si="131"/>
        <v>80.143290643145704</v>
      </c>
      <c r="AC154" s="4">
        <f t="shared" si="131"/>
        <v>84.311124358949499</v>
      </c>
      <c r="AD154" s="4">
        <f t="shared" si="131"/>
        <v>92.649190410791022</v>
      </c>
      <c r="AE154" s="4">
        <f t="shared" si="131"/>
        <v>101.24060478283558</v>
      </c>
      <c r="AF154" s="4">
        <f t="shared" si="131"/>
        <v>112.78273067039773</v>
      </c>
      <c r="AG154" s="4">
        <f t="shared" si="131"/>
        <v>154.09232599848019</v>
      </c>
      <c r="AI154" s="4">
        <f t="shared" si="132"/>
        <v>-0.14971469337852739</v>
      </c>
      <c r="AJ154" s="4">
        <f t="shared" si="132"/>
        <v>-2.3232441036992029</v>
      </c>
      <c r="AK154" s="4">
        <f t="shared" si="132"/>
        <v>-2.1638137398459705</v>
      </c>
      <c r="AL154" s="4">
        <f t="shared" si="132"/>
        <v>0.20849046842157293</v>
      </c>
      <c r="AM154" s="4">
        <f t="shared" si="132"/>
        <v>0.19186779078877692</v>
      </c>
      <c r="AN154" s="4">
        <f t="shared" si="132"/>
        <v>1.3576082529954903</v>
      </c>
      <c r="AO154" s="4">
        <f t="shared" si="132"/>
        <v>1.7990323698931832</v>
      </c>
      <c r="AP154" s="4">
        <f t="shared" si="132"/>
        <v>3.59578818302613</v>
      </c>
      <c r="AQ154" s="4">
        <f t="shared" si="132"/>
        <v>2.4914018350445701</v>
      </c>
      <c r="AR154" s="4">
        <f t="shared" si="132"/>
        <v>1.7137093568542952</v>
      </c>
      <c r="AS154" s="4">
        <f t="shared" si="132"/>
        <v>2.0378756410505048</v>
      </c>
      <c r="AT154" s="4">
        <f t="shared" si="132"/>
        <v>1.6368095892089798</v>
      </c>
      <c r="AU154" s="4">
        <f t="shared" si="132"/>
        <v>-0.27260478283557177</v>
      </c>
      <c r="AV154" s="4">
        <f t="shared" si="132"/>
        <v>-1.1317306703977295</v>
      </c>
      <c r="AW154" s="4">
        <f t="shared" si="132"/>
        <v>-0.25132599848018344</v>
      </c>
      <c r="AY154" s="2">
        <f t="shared" si="122"/>
        <v>53.844011682740394</v>
      </c>
      <c r="AZ154" s="2">
        <f t="shared" si="122"/>
        <v>55.548285043538577</v>
      </c>
      <c r="BA154" s="2">
        <f t="shared" si="122"/>
        <v>55.724792552167195</v>
      </c>
      <c r="BB154" s="2">
        <f t="shared" si="122"/>
        <v>56.780325533822825</v>
      </c>
      <c r="BC154" s="2">
        <f t="shared" si="122"/>
        <v>56.386961951679261</v>
      </c>
      <c r="BD154" s="2">
        <f t="shared" si="122"/>
        <v>56.847102183583132</v>
      </c>
      <c r="BE154" s="2">
        <f t="shared" si="122"/>
        <v>57.959933491748892</v>
      </c>
      <c r="BF154" s="2">
        <f t="shared" si="122"/>
        <v>59.138050217717712</v>
      </c>
      <c r="BG154" s="2">
        <f t="shared" si="122"/>
        <v>59.539668564758792</v>
      </c>
      <c r="BH154" s="2">
        <f t="shared" si="122"/>
        <v>58.651284146663933</v>
      </c>
      <c r="BI154" s="2">
        <f t="shared" si="122"/>
        <v>58.28757240502695</v>
      </c>
      <c r="BJ154" s="2">
        <f t="shared" si="122"/>
        <v>56.95885570355685</v>
      </c>
      <c r="BK154" s="2">
        <f t="shared" si="122"/>
        <v>56.938418957413226</v>
      </c>
      <c r="BL154" s="2">
        <f t="shared" si="122"/>
        <v>57.884482377431851</v>
      </c>
      <c r="BM154" s="2">
        <f t="shared" si="122"/>
        <v>60.660317729617574</v>
      </c>
      <c r="BO154" s="2" t="str">
        <f t="shared" si="123"/>
        <v/>
      </c>
      <c r="BP154" s="2" t="str">
        <f t="shared" si="123"/>
        <v/>
      </c>
      <c r="BQ154" s="2" t="str">
        <f t="shared" si="123"/>
        <v/>
      </c>
      <c r="BR154" s="2" t="str">
        <f t="shared" si="123"/>
        <v/>
      </c>
      <c r="BS154" s="2" t="str">
        <f t="shared" si="123"/>
        <v/>
      </c>
      <c r="BT154" s="2" t="str">
        <f t="shared" si="123"/>
        <v/>
      </c>
      <c r="BU154" s="2" t="str">
        <f t="shared" si="123"/>
        <v/>
      </c>
      <c r="BV154" s="2" t="str">
        <f t="shared" si="123"/>
        <v/>
      </c>
      <c r="BW154" s="2" t="str">
        <f t="shared" si="123"/>
        <v/>
      </c>
      <c r="BX154" s="2" t="str">
        <f t="shared" si="123"/>
        <v/>
      </c>
      <c r="BY154" s="2" t="str">
        <f t="shared" si="123"/>
        <v/>
      </c>
      <c r="BZ154" s="2" t="str">
        <f t="shared" si="123"/>
        <v/>
      </c>
      <c r="CA154" s="2" t="str">
        <f t="shared" si="123"/>
        <v/>
      </c>
      <c r="CB154" s="2" t="str">
        <f t="shared" si="123"/>
        <v/>
      </c>
      <c r="CC154" s="2" t="str">
        <f t="shared" si="123"/>
        <v/>
      </c>
      <c r="CE154" s="2" t="str">
        <f t="shared" si="124"/>
        <v/>
      </c>
      <c r="CF154" s="2" t="str">
        <f t="shared" si="124"/>
        <v/>
      </c>
      <c r="CG154" s="2" t="str">
        <f t="shared" si="124"/>
        <v/>
      </c>
      <c r="CH154" s="2" t="str">
        <f t="shared" si="124"/>
        <v/>
      </c>
      <c r="CI154" s="2" t="str">
        <f t="shared" si="124"/>
        <v/>
      </c>
      <c r="CJ154" s="2" t="str">
        <f t="shared" si="124"/>
        <v/>
      </c>
      <c r="CK154" s="2" t="str">
        <f t="shared" si="124"/>
        <v/>
      </c>
      <c r="CL154" s="2" t="str">
        <f t="shared" si="124"/>
        <v/>
      </c>
      <c r="CM154" s="2" t="str">
        <f t="shared" si="124"/>
        <v/>
      </c>
      <c r="CN154" s="2" t="str">
        <f t="shared" si="124"/>
        <v/>
      </c>
      <c r="CO154" s="2" t="str">
        <f t="shared" si="124"/>
        <v/>
      </c>
      <c r="CP154" s="2" t="str">
        <f t="shared" si="124"/>
        <v/>
      </c>
      <c r="CQ154" s="2" t="str">
        <f t="shared" si="124"/>
        <v/>
      </c>
      <c r="CR154" s="2" t="str">
        <f t="shared" si="124"/>
        <v/>
      </c>
      <c r="CS154" s="2" t="str">
        <f t="shared" si="124"/>
        <v/>
      </c>
      <c r="CU154" s="2" t="str">
        <f t="shared" si="125"/>
        <v/>
      </c>
      <c r="CV154" s="2" t="str">
        <f t="shared" si="125"/>
        <v/>
      </c>
      <c r="CW154" s="2" t="str">
        <f t="shared" si="125"/>
        <v/>
      </c>
      <c r="CX154" s="2" t="str">
        <f t="shared" si="125"/>
        <v/>
      </c>
      <c r="CY154" s="2" t="str">
        <f t="shared" si="125"/>
        <v/>
      </c>
      <c r="CZ154" s="2" t="str">
        <f t="shared" si="125"/>
        <v/>
      </c>
      <c r="DA154" s="2" t="str">
        <f t="shared" si="125"/>
        <v/>
      </c>
      <c r="DB154" s="2" t="str">
        <f t="shared" si="125"/>
        <v/>
      </c>
      <c r="DC154" s="2" t="str">
        <f t="shared" si="125"/>
        <v/>
      </c>
      <c r="DD154" s="2" t="str">
        <f t="shared" si="125"/>
        <v/>
      </c>
      <c r="DE154" s="2" t="str">
        <f t="shared" si="125"/>
        <v/>
      </c>
      <c r="DF154" s="2" t="str">
        <f t="shared" si="125"/>
        <v/>
      </c>
      <c r="DG154" s="2" t="str">
        <f t="shared" si="125"/>
        <v/>
      </c>
      <c r="DH154" s="2" t="str">
        <f t="shared" si="125"/>
        <v/>
      </c>
      <c r="DI154" s="2" t="str">
        <f t="shared" si="125"/>
        <v/>
      </c>
      <c r="DK154" s="2">
        <f t="shared" si="133"/>
        <v>107.06592125506073</v>
      </c>
      <c r="DL154" s="2">
        <f t="shared" si="133"/>
        <v>107.26773442776735</v>
      </c>
      <c r="DM154" s="2">
        <f t="shared" si="133"/>
        <v>104.42395289414694</v>
      </c>
      <c r="DN154" s="2">
        <f t="shared" si="133"/>
        <v>111.87524841437629</v>
      </c>
      <c r="DO154" s="2">
        <f t="shared" si="133"/>
        <v>98.386361522198712</v>
      </c>
      <c r="DP154" s="2">
        <f t="shared" si="133"/>
        <v>98.671349894291765</v>
      </c>
      <c r="DQ154" s="2">
        <f t="shared" si="133"/>
        <v>99.434500000000043</v>
      </c>
      <c r="DR154" s="2">
        <f t="shared" si="133"/>
        <v>98.640047568710372</v>
      </c>
      <c r="DS154" s="2">
        <f t="shared" si="133"/>
        <v>95.626949220754653</v>
      </c>
      <c r="DT154" s="2">
        <f t="shared" si="133"/>
        <v>102.3212441860465</v>
      </c>
      <c r="DU154" s="2">
        <f t="shared" si="133"/>
        <v>99.233192389006334</v>
      </c>
      <c r="DV154" s="2">
        <f t="shared" si="133"/>
        <v>103.89698942917548</v>
      </c>
      <c r="DW154" s="2">
        <f t="shared" si="133"/>
        <v>109.86126849894293</v>
      </c>
      <c r="DX154" s="2">
        <f t="shared" si="133"/>
        <v>103.70458352915753</v>
      </c>
      <c r="DY154" s="2">
        <f t="shared" si="133"/>
        <v>90.769530364372443</v>
      </c>
      <c r="EA154" s="2">
        <f t="shared" si="105"/>
        <v>53.837012419239045</v>
      </c>
      <c r="EB154" s="2">
        <f t="shared" si="105"/>
        <v>55.530343505023737</v>
      </c>
      <c r="EC154" s="2">
        <f t="shared" si="105"/>
        <v>55.717435576752329</v>
      </c>
      <c r="ED154" s="2">
        <f t="shared" si="105"/>
        <v>56.773532098765443</v>
      </c>
      <c r="EE154" s="2">
        <f t="shared" si="105"/>
        <v>56.380844938271601</v>
      </c>
      <c r="EF154" s="2">
        <f t="shared" si="105"/>
        <v>56.84086398723371</v>
      </c>
      <c r="EG154" s="2">
        <f t="shared" si="105"/>
        <v>57.95193854060571</v>
      </c>
      <c r="EH154" s="2">
        <f t="shared" si="105"/>
        <v>59.128993145336231</v>
      </c>
      <c r="EI154" s="2">
        <f t="shared" si="105"/>
        <v>59.534156049382688</v>
      </c>
      <c r="EJ154" s="2">
        <f t="shared" si="105"/>
        <v>58.644686666666693</v>
      </c>
      <c r="EK154" s="2">
        <f t="shared" si="105"/>
        <v>58.282158338356638</v>
      </c>
      <c r="EL154" s="2">
        <f t="shared" si="136"/>
        <v>56.95371627969817</v>
      </c>
      <c r="EM154" s="2">
        <f t="shared" si="86"/>
        <v>56.933763942782775</v>
      </c>
      <c r="EN154" s="2">
        <f t="shared" si="86"/>
        <v>57.880639534665193</v>
      </c>
      <c r="EO154" s="2">
        <f t="shared" si="86"/>
        <v>60.659043966643473</v>
      </c>
      <c r="EQ154" s="2">
        <f t="shared" si="134"/>
        <v>54.579516969951769</v>
      </c>
      <c r="ER154" s="2">
        <f t="shared" si="134"/>
        <v>56.582581571008078</v>
      </c>
      <c r="ES154" s="2">
        <f t="shared" si="134"/>
        <v>56.017578834144103</v>
      </c>
      <c r="ET154" s="2">
        <f t="shared" si="134"/>
        <v>57.089987039620567</v>
      </c>
      <c r="EU154" s="2">
        <f t="shared" si="134"/>
        <v>56.751707955570708</v>
      </c>
      <c r="EV154" s="2">
        <f t="shared" si="134"/>
        <v>57.228300949355145</v>
      </c>
      <c r="EW154" s="2">
        <f t="shared" si="134"/>
        <v>58.480750747269596</v>
      </c>
      <c r="EX154" s="2">
        <f t="shared" si="134"/>
        <v>59.803144614413384</v>
      </c>
      <c r="EY154" s="2">
        <f t="shared" si="134"/>
        <v>59.855256496920873</v>
      </c>
      <c r="EZ154" s="2">
        <f t="shared" si="134"/>
        <v>58.997035222156768</v>
      </c>
      <c r="FA154" s="2">
        <f t="shared" si="134"/>
        <v>58.526675275751877</v>
      </c>
      <c r="FB154" s="2">
        <f t="shared" si="134"/>
        <v>57.138973068075785</v>
      </c>
      <c r="FC154" s="2">
        <f t="shared" si="134"/>
        <v>56.997321902805517</v>
      </c>
      <c r="FD154" s="2">
        <f t="shared" si="134"/>
        <v>57.91831770716454</v>
      </c>
      <c r="FE154" s="2">
        <f t="shared" si="134"/>
        <v>60.331440553843514</v>
      </c>
      <c r="FG154" s="2">
        <f t="shared" si="135"/>
        <v>0.99991753528477345</v>
      </c>
      <c r="FH154" s="2">
        <f t="shared" si="135"/>
        <v>0.99992049476352707</v>
      </c>
      <c r="FI154" s="2">
        <f t="shared" si="135"/>
        <v>0.99992523103467368</v>
      </c>
      <c r="FJ154" s="2">
        <f t="shared" si="135"/>
        <v>0.99992182536695007</v>
      </c>
      <c r="FK154" s="2">
        <f t="shared" si="135"/>
        <v>0.99992559008478687</v>
      </c>
      <c r="FL154" s="2">
        <f t="shared" si="135"/>
        <v>0.9999267845685007</v>
      </c>
      <c r="FM154" s="2">
        <f t="shared" si="135"/>
        <v>0.99992392749733316</v>
      </c>
      <c r="FN154" s="2">
        <f t="shared" si="135"/>
        <v>0.99992033263300562</v>
      </c>
      <c r="FO154" s="2">
        <f t="shared" si="135"/>
        <v>0.99992666531540741</v>
      </c>
      <c r="FP154" s="2">
        <f t="shared" si="135"/>
        <v>0.99993144033760539</v>
      </c>
      <c r="FQ154" s="2">
        <f t="shared" si="135"/>
        <v>0.99992821938105503</v>
      </c>
      <c r="FR154" s="2">
        <f t="shared" si="135"/>
        <v>0.99992517176195872</v>
      </c>
      <c r="FS154" s="2">
        <f t="shared" si="135"/>
        <v>0.99992060492125845</v>
      </c>
      <c r="FT154" s="2">
        <f t="shared" si="135"/>
        <v>0.99992054984509582</v>
      </c>
      <c r="FU154" s="2">
        <f t="shared" si="135"/>
        <v>0.99991815371109216</v>
      </c>
      <c r="FW154" s="2">
        <f t="shared" si="126"/>
        <v>3.5148022862293623E-3</v>
      </c>
      <c r="FX154" s="2">
        <f t="shared" si="126"/>
        <v>1.314165060365626E-2</v>
      </c>
      <c r="FY154" s="2">
        <f t="shared" si="126"/>
        <v>1.2378220795871184E-2</v>
      </c>
      <c r="FZ154" s="2">
        <f t="shared" si="126"/>
        <v>7.8553951386119859E-3</v>
      </c>
      <c r="GA154" s="2">
        <f t="shared" si="126"/>
        <v>8.066014513800953E-3</v>
      </c>
      <c r="GB154" s="2">
        <f t="shared" si="126"/>
        <v>8.1963250396276232E-3</v>
      </c>
      <c r="GC154" s="2">
        <f t="shared" si="126"/>
        <v>9.1512049361669352E-3</v>
      </c>
      <c r="GD154" s="2">
        <f t="shared" si="126"/>
        <v>8.7655830765928696E-3</v>
      </c>
      <c r="GE154" s="2">
        <f t="shared" si="126"/>
        <v>8.9245025810017978E-3</v>
      </c>
      <c r="GF154" s="2">
        <f t="shared" si="126"/>
        <v>1.0225754875420939E-2</v>
      </c>
      <c r="GG154" s="2">
        <f t="shared" si="126"/>
        <v>1.012026457586653E-2</v>
      </c>
      <c r="GH154" s="2">
        <f t="shared" si="126"/>
        <v>8.7810085409631613E-3</v>
      </c>
      <c r="GI154" s="2">
        <f t="shared" si="126"/>
        <v>7.124697495989798E-3</v>
      </c>
      <c r="GJ154" s="2">
        <f t="shared" si="126"/>
        <v>5.3644671321894481E-3</v>
      </c>
      <c r="GK154" s="2">
        <f t="shared" si="126"/>
        <v>3.6344816575421463E-3</v>
      </c>
      <c r="GM154" s="107">
        <f t="shared" si="127"/>
        <v>1.8911802862787568E-141</v>
      </c>
      <c r="GN154" s="107">
        <f t="shared" si="127"/>
        <v>3.1316067204478971E-160</v>
      </c>
      <c r="GO154" s="107">
        <f t="shared" si="127"/>
        <v>5.5942028068666316E-199</v>
      </c>
      <c r="GP154" s="107">
        <f t="shared" si="127"/>
        <v>6.7371017047852248E-197</v>
      </c>
      <c r="GQ154" s="107">
        <f t="shared" si="127"/>
        <v>1.5464164233185677E-211</v>
      </c>
      <c r="GR154" s="107">
        <f t="shared" si="127"/>
        <v>9.0446111198687829E-220</v>
      </c>
      <c r="GS154" s="107">
        <f t="shared" si="127"/>
        <v>5.8173534681154138E-211</v>
      </c>
      <c r="GT154" s="107">
        <f t="shared" si="127"/>
        <v>2.1176315402360139E-199</v>
      </c>
      <c r="GU154" s="107">
        <f t="shared" si="127"/>
        <v>4.6519140139976177E-202</v>
      </c>
      <c r="GV154" s="107">
        <f t="shared" si="127"/>
        <v>4.5828922676619456E-217</v>
      </c>
      <c r="GW154" s="107">
        <f t="shared" si="127"/>
        <v>1.6808583775999234E-211</v>
      </c>
      <c r="GX154" s="107">
        <f t="shared" si="127"/>
        <v>7.8745587598390353E-208</v>
      </c>
      <c r="GY154" s="107">
        <f t="shared" si="127"/>
        <v>3.6993409811645448E-193</v>
      </c>
      <c r="GZ154" s="107">
        <f t="shared" si="127"/>
        <v>6.4581203210231868E-182</v>
      </c>
      <c r="HA154" s="107">
        <f t="shared" si="127"/>
        <v>3.5662957368967059E-160</v>
      </c>
      <c r="HC154" s="107">
        <f t="shared" si="106"/>
        <v>3.9857709432989308E-51</v>
      </c>
      <c r="HD154" s="107">
        <f t="shared" si="106"/>
        <v>2.3561103778318972E-60</v>
      </c>
      <c r="HE154" s="107">
        <f t="shared" si="106"/>
        <v>2.3182588310883797E-75</v>
      </c>
      <c r="HF154" s="107">
        <f t="shared" ref="HF154:HN188" si="137" xml:space="preserve"> _xlfn.NORM.DIST($B154, F$8, ABS(F$12), TRUE) * _xlfn.NORM.DIST(($B154 - F$8)*F$16, 0, ABS(F$12), TRUE) * 2</f>
        <v>1.2185681401648298E-71</v>
      </c>
      <c r="HG154" s="107">
        <f t="shared" si="137"/>
        <v>1.618819226776295E-77</v>
      </c>
      <c r="HH154" s="107">
        <f t="shared" si="137"/>
        <v>1.1695588972071677E-80</v>
      </c>
      <c r="HI154" s="107">
        <f t="shared" si="137"/>
        <v>4.3897946561655513E-78</v>
      </c>
      <c r="HJ154" s="107">
        <f t="shared" si="137"/>
        <v>1.9655161394690191E-74</v>
      </c>
      <c r="HK154" s="107">
        <f t="shared" si="137"/>
        <v>8.4001945460820475E-77</v>
      </c>
      <c r="HL154" s="107">
        <f t="shared" si="116"/>
        <v>6.4052532489242125E-83</v>
      </c>
      <c r="HM154" s="107">
        <f t="shared" si="116"/>
        <v>1.3007993690103028E-79</v>
      </c>
      <c r="HN154" s="107">
        <f t="shared" si="116"/>
        <v>1.9526441538703301E-76</v>
      </c>
      <c r="HO154" s="107">
        <f t="shared" si="116"/>
        <v>5.4536079586879338E-69</v>
      </c>
      <c r="HP154" s="107">
        <f t="shared" si="116"/>
        <v>2.4053235037522371E-63</v>
      </c>
      <c r="HQ154" s="107">
        <f t="shared" si="116"/>
        <v>6.4323678992855233E-70</v>
      </c>
      <c r="HS154" s="107">
        <f t="shared" si="128"/>
        <v>0.55617084350380297</v>
      </c>
      <c r="HT154" s="107">
        <f t="shared" si="128"/>
        <v>0.47088666801316603</v>
      </c>
      <c r="HU154" s="107">
        <f t="shared" si="128"/>
        <v>0.45474157031266821</v>
      </c>
      <c r="HV154" s="107">
        <f t="shared" si="128"/>
        <v>0.58960352568364582</v>
      </c>
      <c r="HW154" s="107">
        <f t="shared" si="128"/>
        <v>0.58332277908912211</v>
      </c>
      <c r="HX154" s="107">
        <f t="shared" si="128"/>
        <v>0.58055439514524942</v>
      </c>
      <c r="HY154" s="107">
        <f t="shared" si="128"/>
        <v>0.56070816395585032</v>
      </c>
      <c r="HZ154" s="107">
        <f t="shared" si="128"/>
        <v>0.55895233514435283</v>
      </c>
      <c r="IA154" s="107">
        <f t="shared" si="128"/>
        <v>0.52030096438217333</v>
      </c>
      <c r="IB154" s="107">
        <f t="shared" si="128"/>
        <v>0.46865440877945291</v>
      </c>
      <c r="IC154" s="107">
        <f t="shared" si="128"/>
        <v>0.5095436138367978</v>
      </c>
      <c r="ID154" s="107">
        <f t="shared" si="128"/>
        <v>0.57216757510694616</v>
      </c>
      <c r="IE154" s="107">
        <f t="shared" si="128"/>
        <v>0.59133839665903787</v>
      </c>
      <c r="IF154" s="107">
        <f t="shared" si="128"/>
        <v>0.55621324988916143</v>
      </c>
      <c r="IG154" s="107">
        <f t="shared" si="128"/>
        <v>0.50326122454031996</v>
      </c>
      <c r="II154" s="107">
        <f t="shared" si="129"/>
        <v>1.4937610568747884E-7</v>
      </c>
      <c r="IJ154" s="107">
        <f t="shared" si="129"/>
        <v>2.0174105029255662E-5</v>
      </c>
      <c r="IK154" s="107">
        <f t="shared" si="129"/>
        <v>1.6501853086021517E-6</v>
      </c>
      <c r="IL154" s="107">
        <f t="shared" si="129"/>
        <v>1.2132515542858429E-7</v>
      </c>
      <c r="IM154" s="107">
        <f t="shared" si="129"/>
        <v>5.6947132704939772E-8</v>
      </c>
      <c r="IN154" s="107">
        <f t="shared" si="129"/>
        <v>3.6741385781631467E-8</v>
      </c>
      <c r="IO154" s="107">
        <f t="shared" si="129"/>
        <v>1.2262346573323073E-7</v>
      </c>
      <c r="IP154" s="107">
        <f t="shared" si="129"/>
        <v>1.846841607708068E-7</v>
      </c>
      <c r="IQ154" s="107">
        <f t="shared" si="129"/>
        <v>2.1774581575770582E-7</v>
      </c>
      <c r="IR154" s="107">
        <f t="shared" si="129"/>
        <v>2.206483085679766E-7</v>
      </c>
      <c r="IS154" s="107">
        <f t="shared" si="129"/>
        <v>2.6059155414651627E-7</v>
      </c>
      <c r="IT154" s="107">
        <f t="shared" si="129"/>
        <v>1.2417742191878813E-7</v>
      </c>
      <c r="IU154" s="107">
        <f t="shared" si="129"/>
        <v>8.5194414621412389E-8</v>
      </c>
      <c r="IV154" s="107">
        <f t="shared" si="129"/>
        <v>3.8686506453004293E-8</v>
      </c>
      <c r="IW154" s="107">
        <f t="shared" si="129"/>
        <v>1.6655525134540658E-6</v>
      </c>
      <c r="IY154" s="107">
        <f t="shared" si="130"/>
        <v>0.55617099287990868</v>
      </c>
      <c r="IZ154" s="107">
        <f t="shared" si="130"/>
        <v>0.47090684211819528</v>
      </c>
      <c r="JA154" s="107">
        <f t="shared" si="130"/>
        <v>0.45474322049797683</v>
      </c>
      <c r="JB154" s="107">
        <f t="shared" si="130"/>
        <v>0.5896036470088013</v>
      </c>
      <c r="JC154" s="107">
        <f t="shared" si="130"/>
        <v>0.58332283603625479</v>
      </c>
      <c r="JD154" s="107">
        <f t="shared" si="130"/>
        <v>0.58055443188663525</v>
      </c>
      <c r="JE154" s="107">
        <f t="shared" si="130"/>
        <v>0.56070828657931604</v>
      </c>
      <c r="JF154" s="107">
        <f t="shared" si="130"/>
        <v>0.55895251982851357</v>
      </c>
      <c r="JG154" s="107">
        <f t="shared" si="130"/>
        <v>0.52030118212798904</v>
      </c>
      <c r="JH154" s="107">
        <f t="shared" si="130"/>
        <v>0.46865462942776148</v>
      </c>
      <c r="JI154" s="107">
        <f t="shared" si="130"/>
        <v>0.50954387442835192</v>
      </c>
      <c r="JJ154" s="107">
        <f t="shared" si="130"/>
        <v>0.57216769928436806</v>
      </c>
      <c r="JK154" s="107">
        <f t="shared" si="130"/>
        <v>0.5913384818534525</v>
      </c>
      <c r="JL154" s="107">
        <f t="shared" si="130"/>
        <v>0.55621328857566787</v>
      </c>
      <c r="JM154" s="107">
        <f t="shared" si="130"/>
        <v>0.50326289009283343</v>
      </c>
    </row>
    <row r="155" spans="2:273" x14ac:dyDescent="0.25">
      <c r="B155" s="2">
        <v>127</v>
      </c>
      <c r="C155" s="37">
        <v>54.688000000000002</v>
      </c>
      <c r="D155" s="37">
        <v>55.277000000000001</v>
      </c>
      <c r="E155" s="37">
        <v>57.814999999999998</v>
      </c>
      <c r="F155" s="37">
        <v>68.614999999999995</v>
      </c>
      <c r="G155" s="37">
        <v>71.353999999999999</v>
      </c>
      <c r="H155" s="37">
        <v>73.891999999999996</v>
      </c>
      <c r="I155" s="37">
        <v>75.778000000000006</v>
      </c>
      <c r="J155" s="37">
        <v>79.619</v>
      </c>
      <c r="K155" s="37">
        <v>77.031999999999996</v>
      </c>
      <c r="L155" s="37">
        <v>75.905000000000001</v>
      </c>
      <c r="M155" s="37">
        <v>78.444000000000003</v>
      </c>
      <c r="N155" s="37">
        <v>86.524000000000001</v>
      </c>
      <c r="O155" s="37">
        <v>96.159000000000006</v>
      </c>
      <c r="P155" s="37">
        <v>109.30200000000001</v>
      </c>
      <c r="Q155" s="37">
        <v>156.41300000000001</v>
      </c>
      <c r="S155" s="4">
        <f t="shared" si="131"/>
        <v>53.756257678368009</v>
      </c>
      <c r="T155" s="4">
        <f t="shared" si="131"/>
        <v>57.706166697305235</v>
      </c>
      <c r="U155" s="4">
        <f t="shared" si="131"/>
        <v>59.732323787397249</v>
      </c>
      <c r="V155" s="4">
        <f t="shared" si="131"/>
        <v>68.649603495358875</v>
      </c>
      <c r="W155" s="4">
        <f t="shared" si="131"/>
        <v>70.743148500843091</v>
      </c>
      <c r="X155" s="4">
        <f t="shared" si="131"/>
        <v>73.391629698627838</v>
      </c>
      <c r="Y155" s="4">
        <f t="shared" si="131"/>
        <v>74.412808975152117</v>
      </c>
      <c r="Z155" s="4">
        <f t="shared" si="131"/>
        <v>77.364754371526004</v>
      </c>
      <c r="AA155" s="4">
        <f t="shared" si="131"/>
        <v>75.322013690487054</v>
      </c>
      <c r="AB155" s="4">
        <f t="shared" si="131"/>
        <v>73.122256532648507</v>
      </c>
      <c r="AC155" s="4">
        <f t="shared" si="131"/>
        <v>76.792499947190677</v>
      </c>
      <c r="AD155" s="4">
        <f t="shared" si="131"/>
        <v>85.12787463420824</v>
      </c>
      <c r="AE155" s="4">
        <f t="shared" si="131"/>
        <v>96.324686212603055</v>
      </c>
      <c r="AF155" s="4">
        <f t="shared" si="131"/>
        <v>110.9070577616144</v>
      </c>
      <c r="AG155" s="4">
        <f t="shared" si="131"/>
        <v>158.26919082459622</v>
      </c>
      <c r="AI155" s="4">
        <f t="shared" si="132"/>
        <v>0.93174232163199378</v>
      </c>
      <c r="AJ155" s="4">
        <f t="shared" si="132"/>
        <v>-2.4291666973052344</v>
      </c>
      <c r="AK155" s="4">
        <f t="shared" si="132"/>
        <v>-1.9173237873972511</v>
      </c>
      <c r="AL155" s="4">
        <f t="shared" si="132"/>
        <v>-3.4603495358879854E-2</v>
      </c>
      <c r="AM155" s="4">
        <f t="shared" si="132"/>
        <v>0.61085149915690806</v>
      </c>
      <c r="AN155" s="4">
        <f t="shared" si="132"/>
        <v>0.50037030137215766</v>
      </c>
      <c r="AO155" s="4">
        <f t="shared" si="132"/>
        <v>1.3651910248478885</v>
      </c>
      <c r="AP155" s="4">
        <f t="shared" si="132"/>
        <v>2.2542456284739956</v>
      </c>
      <c r="AQ155" s="4">
        <f t="shared" si="132"/>
        <v>1.7099863095129422</v>
      </c>
      <c r="AR155" s="4">
        <f t="shared" si="132"/>
        <v>2.7827434673514944</v>
      </c>
      <c r="AS155" s="4">
        <f t="shared" si="132"/>
        <v>1.6515000528093253</v>
      </c>
      <c r="AT155" s="4">
        <f t="shared" si="132"/>
        <v>1.3961253657917609</v>
      </c>
      <c r="AU155" s="4">
        <f t="shared" si="132"/>
        <v>-0.16568621260304894</v>
      </c>
      <c r="AV155" s="4">
        <f t="shared" si="132"/>
        <v>-1.6050577616143897</v>
      </c>
      <c r="AW155" s="4">
        <f t="shared" si="132"/>
        <v>-1.8561908245962115</v>
      </c>
      <c r="AY155" s="2">
        <f t="shared" si="122"/>
        <v>53.717552493777816</v>
      </c>
      <c r="AZ155" s="2">
        <f t="shared" si="122"/>
        <v>55.387731067758132</v>
      </c>
      <c r="BA155" s="2">
        <f t="shared" si="122"/>
        <v>55.614596977672782</v>
      </c>
      <c r="BB155" s="2">
        <f t="shared" si="122"/>
        <v>56.666432531648496</v>
      </c>
      <c r="BC155" s="2">
        <f t="shared" si="122"/>
        <v>56.270214763483949</v>
      </c>
      <c r="BD155" s="2">
        <f t="shared" si="122"/>
        <v>56.726310592580191</v>
      </c>
      <c r="BE155" s="2">
        <f t="shared" si="122"/>
        <v>57.831656305941728</v>
      </c>
      <c r="BF155" s="2">
        <f t="shared" si="122"/>
        <v>58.997787103109971</v>
      </c>
      <c r="BG155" s="2">
        <f t="shared" si="122"/>
        <v>59.428707879754562</v>
      </c>
      <c r="BH155" s="2">
        <f t="shared" si="122"/>
        <v>58.539023997550551</v>
      </c>
      <c r="BI155" s="2">
        <f t="shared" si="122"/>
        <v>58.160913429722761</v>
      </c>
      <c r="BJ155" s="2">
        <f t="shared" si="122"/>
        <v>56.8234055062997</v>
      </c>
      <c r="BK155" s="2">
        <f t="shared" si="122"/>
        <v>56.817754165076209</v>
      </c>
      <c r="BL155" s="2">
        <f t="shared" si="122"/>
        <v>57.765481895617221</v>
      </c>
      <c r="BM155" s="2">
        <f t="shared" si="122"/>
        <v>60.524203994196483</v>
      </c>
      <c r="BO155" s="2" t="str">
        <f t="shared" si="123"/>
        <v/>
      </c>
      <c r="BP155" s="2" t="str">
        <f t="shared" si="123"/>
        <v/>
      </c>
      <c r="BQ155" s="2" t="str">
        <f t="shared" si="123"/>
        <v/>
      </c>
      <c r="BR155" s="2" t="str">
        <f t="shared" si="123"/>
        <v/>
      </c>
      <c r="BS155" s="2" t="str">
        <f t="shared" si="123"/>
        <v/>
      </c>
      <c r="BT155" s="2" t="str">
        <f t="shared" si="123"/>
        <v/>
      </c>
      <c r="BU155" s="2" t="str">
        <f t="shared" si="123"/>
        <v/>
      </c>
      <c r="BV155" s="2" t="str">
        <f t="shared" si="123"/>
        <v/>
      </c>
      <c r="BW155" s="2" t="str">
        <f t="shared" si="123"/>
        <v/>
      </c>
      <c r="BX155" s="2" t="str">
        <f t="shared" si="123"/>
        <v/>
      </c>
      <c r="BY155" s="2" t="str">
        <f t="shared" si="123"/>
        <v/>
      </c>
      <c r="BZ155" s="2" t="str">
        <f t="shared" si="123"/>
        <v/>
      </c>
      <c r="CA155" s="2" t="str">
        <f t="shared" si="123"/>
        <v/>
      </c>
      <c r="CB155" s="2" t="str">
        <f t="shared" si="123"/>
        <v/>
      </c>
      <c r="CC155" s="2" t="str">
        <f t="shared" si="123"/>
        <v/>
      </c>
      <c r="CE155" s="2" t="str">
        <f t="shared" si="124"/>
        <v/>
      </c>
      <c r="CF155" s="2" t="str">
        <f t="shared" si="124"/>
        <v/>
      </c>
      <c r="CG155" s="2" t="str">
        <f t="shared" si="124"/>
        <v/>
      </c>
      <c r="CH155" s="2" t="str">
        <f t="shared" si="124"/>
        <v/>
      </c>
      <c r="CI155" s="2" t="str">
        <f t="shared" si="124"/>
        <v/>
      </c>
      <c r="CJ155" s="2" t="str">
        <f t="shared" si="124"/>
        <v/>
      </c>
      <c r="CK155" s="2" t="str">
        <f t="shared" si="124"/>
        <v/>
      </c>
      <c r="CL155" s="2" t="str">
        <f t="shared" si="124"/>
        <v/>
      </c>
      <c r="CM155" s="2" t="str">
        <f t="shared" si="124"/>
        <v/>
      </c>
      <c r="CN155" s="2" t="str">
        <f t="shared" si="124"/>
        <v/>
      </c>
      <c r="CO155" s="2" t="str">
        <f t="shared" si="124"/>
        <v/>
      </c>
      <c r="CP155" s="2" t="str">
        <f t="shared" si="124"/>
        <v/>
      </c>
      <c r="CQ155" s="2" t="str">
        <f t="shared" si="124"/>
        <v/>
      </c>
      <c r="CR155" s="2" t="str">
        <f t="shared" si="124"/>
        <v/>
      </c>
      <c r="CS155" s="2" t="str">
        <f t="shared" si="124"/>
        <v/>
      </c>
      <c r="CU155" s="2" t="str">
        <f t="shared" si="125"/>
        <v/>
      </c>
      <c r="CV155" s="2" t="str">
        <f t="shared" si="125"/>
        <v/>
      </c>
      <c r="CW155" s="2" t="str">
        <f t="shared" si="125"/>
        <v/>
      </c>
      <c r="CX155" s="2" t="str">
        <f t="shared" si="125"/>
        <v/>
      </c>
      <c r="CY155" s="2" t="str">
        <f t="shared" si="125"/>
        <v/>
      </c>
      <c r="CZ155" s="2" t="str">
        <f t="shared" si="125"/>
        <v/>
      </c>
      <c r="DA155" s="2" t="str">
        <f t="shared" si="125"/>
        <v/>
      </c>
      <c r="DB155" s="2" t="str">
        <f t="shared" si="125"/>
        <v/>
      </c>
      <c r="DC155" s="2" t="str">
        <f t="shared" si="125"/>
        <v/>
      </c>
      <c r="DD155" s="2" t="str">
        <f t="shared" si="125"/>
        <v/>
      </c>
      <c r="DE155" s="2" t="str">
        <f t="shared" si="125"/>
        <v/>
      </c>
      <c r="DF155" s="2" t="str">
        <f t="shared" si="125"/>
        <v/>
      </c>
      <c r="DG155" s="2" t="str">
        <f t="shared" si="125"/>
        <v/>
      </c>
      <c r="DH155" s="2" t="str">
        <f t="shared" si="125"/>
        <v/>
      </c>
      <c r="DI155" s="2" t="str">
        <f t="shared" si="125"/>
        <v/>
      </c>
      <c r="DK155" s="2">
        <f t="shared" si="133"/>
        <v>107.42811821862348</v>
      </c>
      <c r="DL155" s="2">
        <f t="shared" si="133"/>
        <v>107.61399015009381</v>
      </c>
      <c r="DM155" s="2">
        <f t="shared" si="133"/>
        <v>104.75629119736385</v>
      </c>
      <c r="DN155" s="2">
        <f t="shared" si="133"/>
        <v>112.26871368166714</v>
      </c>
      <c r="DO155" s="2">
        <f t="shared" si="133"/>
        <v>98.661954998489875</v>
      </c>
      <c r="DP155" s="2">
        <f t="shared" si="133"/>
        <v>98.940413470250689</v>
      </c>
      <c r="DQ155" s="2">
        <f t="shared" si="133"/>
        <v>99.682847176079775</v>
      </c>
      <c r="DR155" s="2">
        <f t="shared" si="133"/>
        <v>98.886513138024767</v>
      </c>
      <c r="DS155" s="2">
        <f t="shared" si="133"/>
        <v>95.840144180644458</v>
      </c>
      <c r="DT155" s="2">
        <f t="shared" si="133"/>
        <v>102.59844850498338</v>
      </c>
      <c r="DU155" s="2">
        <f t="shared" si="133"/>
        <v>99.493052250075493</v>
      </c>
      <c r="DV155" s="2">
        <f t="shared" si="133"/>
        <v>104.20460948353971</v>
      </c>
      <c r="DW155" s="2">
        <f t="shared" si="133"/>
        <v>110.22046662639687</v>
      </c>
      <c r="DX155" s="2">
        <f t="shared" si="133"/>
        <v>104.02377840801663</v>
      </c>
      <c r="DY155" s="2">
        <f t="shared" si="133"/>
        <v>90.980905668016163</v>
      </c>
      <c r="EA155" s="2">
        <f t="shared" si="105"/>
        <v>53.710525412778168</v>
      </c>
      <c r="EB155" s="2">
        <f t="shared" si="105"/>
        <v>55.367304653858895</v>
      </c>
      <c r="EC155" s="2">
        <f t="shared" si="105"/>
        <v>55.60685935716279</v>
      </c>
      <c r="ED155" s="2">
        <f t="shared" si="105"/>
        <v>56.65963456790125</v>
      </c>
      <c r="EE155" s="2">
        <f t="shared" si="105"/>
        <v>56.263768395061724</v>
      </c>
      <c r="EF155" s="2">
        <f t="shared" si="105"/>
        <v>56.719693980553686</v>
      </c>
      <c r="EG155" s="2">
        <f t="shared" si="105"/>
        <v>57.82290990251304</v>
      </c>
      <c r="EH155" s="2">
        <f t="shared" si="105"/>
        <v>58.987742624728853</v>
      </c>
      <c r="EI155" s="2">
        <f t="shared" si="105"/>
        <v>59.422881481481454</v>
      </c>
      <c r="EJ155" s="2">
        <f t="shared" si="105"/>
        <v>58.531937777777806</v>
      </c>
      <c r="EK155" s="2">
        <f t="shared" si="105"/>
        <v>58.155233641314503</v>
      </c>
      <c r="EL155" s="2">
        <f t="shared" si="136"/>
        <v>56.818301585981814</v>
      </c>
      <c r="EM155" s="2">
        <f t="shared" si="86"/>
        <v>56.813476802198075</v>
      </c>
      <c r="EN155" s="2">
        <f t="shared" si="86"/>
        <v>57.761968261948176</v>
      </c>
      <c r="EO155" s="2">
        <f t="shared" si="86"/>
        <v>60.523487448567209</v>
      </c>
      <c r="EQ155" s="2">
        <f t="shared" si="134"/>
        <v>54.498598815825943</v>
      </c>
      <c r="ER155" s="2">
        <f t="shared" si="134"/>
        <v>56.470315280596232</v>
      </c>
      <c r="ES155" s="2">
        <f t="shared" si="134"/>
        <v>55.925257105361425</v>
      </c>
      <c r="ET155" s="2">
        <f t="shared" si="134"/>
        <v>56.99519793818645</v>
      </c>
      <c r="EU155" s="2">
        <f t="shared" si="134"/>
        <v>56.662038807466374</v>
      </c>
      <c r="EV155" s="2">
        <f t="shared" si="134"/>
        <v>57.135199575352701</v>
      </c>
      <c r="EW155" s="2">
        <f t="shared" si="134"/>
        <v>58.387533936227001</v>
      </c>
      <c r="EX155" s="2">
        <f t="shared" si="134"/>
        <v>59.704851265842578</v>
      </c>
      <c r="EY155" s="2">
        <f t="shared" si="134"/>
        <v>59.763192430163883</v>
      </c>
      <c r="EZ155" s="2">
        <f t="shared" si="134"/>
        <v>58.909594925295416</v>
      </c>
      <c r="FA155" s="2">
        <f t="shared" si="134"/>
        <v>58.421351772278804</v>
      </c>
      <c r="FB155" s="2">
        <f t="shared" si="134"/>
        <v>57.020066098109154</v>
      </c>
      <c r="FC155" s="2">
        <f t="shared" si="134"/>
        <v>56.890670543398073</v>
      </c>
      <c r="FD155" s="2">
        <f t="shared" si="134"/>
        <v>57.819758777222532</v>
      </c>
      <c r="FE155" s="2">
        <f t="shared" si="134"/>
        <v>60.187811806053951</v>
      </c>
      <c r="FG155" s="2">
        <f t="shared" si="135"/>
        <v>0.99992926952194483</v>
      </c>
      <c r="FH155" s="2">
        <f t="shared" si="135"/>
        <v>0.99993180791324077</v>
      </c>
      <c r="FI155" s="2">
        <f t="shared" si="135"/>
        <v>0.9999358702827621</v>
      </c>
      <c r="FJ155" s="2">
        <f t="shared" si="135"/>
        <v>0.99993294919194775</v>
      </c>
      <c r="FK155" s="2">
        <f t="shared" si="135"/>
        <v>0.99993617824510905</v>
      </c>
      <c r="FL155" s="2">
        <f t="shared" si="135"/>
        <v>0.9999372027704142</v>
      </c>
      <c r="FM155" s="2">
        <f t="shared" si="135"/>
        <v>0.99993475222013184</v>
      </c>
      <c r="FN155" s="2">
        <f t="shared" si="135"/>
        <v>0.99993166885140761</v>
      </c>
      <c r="FO155" s="2">
        <f t="shared" si="135"/>
        <v>0.99993710048539208</v>
      </c>
      <c r="FP155" s="2">
        <f t="shared" si="135"/>
        <v>0.9999411960850455</v>
      </c>
      <c r="FQ155" s="2">
        <f t="shared" si="135"/>
        <v>0.99993843342864996</v>
      </c>
      <c r="FR155" s="2">
        <f t="shared" si="135"/>
        <v>0.99993581944371523</v>
      </c>
      <c r="FS155" s="2">
        <f t="shared" si="135"/>
        <v>0.99993190239721164</v>
      </c>
      <c r="FT155" s="2">
        <f t="shared" si="135"/>
        <v>0.99993185515754501</v>
      </c>
      <c r="FU155" s="2">
        <f t="shared" si="135"/>
        <v>0.99992979995606457</v>
      </c>
      <c r="FW155" s="2">
        <f t="shared" si="126"/>
        <v>4.0955702451561278E-3</v>
      </c>
      <c r="FX155" s="2">
        <f t="shared" si="126"/>
        <v>1.5288704369861761E-2</v>
      </c>
      <c r="FY155" s="2">
        <f t="shared" si="126"/>
        <v>1.4402367383624069E-2</v>
      </c>
      <c r="FZ155" s="2">
        <f t="shared" si="126"/>
        <v>9.146797086396154E-3</v>
      </c>
      <c r="GA155" s="2">
        <f t="shared" si="126"/>
        <v>9.3917138519536945E-3</v>
      </c>
      <c r="GB155" s="2">
        <f t="shared" si="126"/>
        <v>9.5432356653467904E-3</v>
      </c>
      <c r="GC155" s="2">
        <f t="shared" si="126"/>
        <v>1.0653346469507332E-2</v>
      </c>
      <c r="GD155" s="2">
        <f t="shared" si="126"/>
        <v>1.0205077926758909E-2</v>
      </c>
      <c r="GE155" s="2">
        <f t="shared" si="126"/>
        <v>1.0389821836982019E-2</v>
      </c>
      <c r="GF155" s="2">
        <f t="shared" si="126"/>
        <v>1.1902161664746223E-2</v>
      </c>
      <c r="GG155" s="2">
        <f t="shared" si="126"/>
        <v>1.1779583142534758E-2</v>
      </c>
      <c r="GH155" s="2">
        <f t="shared" si="126"/>
        <v>1.022301045406572E-2</v>
      </c>
      <c r="GI155" s="2">
        <f t="shared" si="126"/>
        <v>8.2969796386384454E-3</v>
      </c>
      <c r="GJ155" s="2">
        <f t="shared" si="126"/>
        <v>6.2489476560069869E-3</v>
      </c>
      <c r="GK155" s="2">
        <f t="shared" si="126"/>
        <v>4.234940781651278E-3</v>
      </c>
      <c r="GM155" s="107">
        <f t="shared" si="127"/>
        <v>4.8643878686370211E-146</v>
      </c>
      <c r="GN155" s="107">
        <f t="shared" si="127"/>
        <v>2.0374066472512013E-165</v>
      </c>
      <c r="GO155" s="107">
        <f t="shared" si="127"/>
        <v>2.1587051344493305E-205</v>
      </c>
      <c r="GP155" s="107">
        <f t="shared" si="127"/>
        <v>2.8346500741590655E-203</v>
      </c>
      <c r="GQ155" s="107">
        <f t="shared" si="127"/>
        <v>2.347553994131419E-218</v>
      </c>
      <c r="GR155" s="107">
        <f t="shared" si="127"/>
        <v>7.6215672947353624E-227</v>
      </c>
      <c r="GS155" s="107">
        <f t="shared" si="127"/>
        <v>8.8870263913080042E-218</v>
      </c>
      <c r="GT155" s="107">
        <f t="shared" si="127"/>
        <v>7.1616037325001828E-206</v>
      </c>
      <c r="GU155" s="107">
        <f t="shared" si="127"/>
        <v>1.4696778162591041E-208</v>
      </c>
      <c r="GV155" s="107">
        <f t="shared" si="127"/>
        <v>5.2829388655833831E-224</v>
      </c>
      <c r="GW155" s="107">
        <f t="shared" si="127"/>
        <v>2.7158633071971986E-218</v>
      </c>
      <c r="GX155" s="107">
        <f t="shared" si="127"/>
        <v>1.5634857373532079E-214</v>
      </c>
      <c r="GY155" s="107">
        <f t="shared" si="127"/>
        <v>2.0140237763494849E-199</v>
      </c>
      <c r="GZ155" s="107">
        <f t="shared" si="127"/>
        <v>8.1984112612732194E-188</v>
      </c>
      <c r="HA155" s="107">
        <f t="shared" si="127"/>
        <v>2.2452105066037697E-165</v>
      </c>
      <c r="HC155" s="107">
        <f t="shared" ref="HC155:HH214" si="138" xml:space="preserve"> _xlfn.NORM.DIST($B155, C$8, ABS(C$12), TRUE) * _xlfn.NORM.DIST(($B155 - C$8)*C$16, 0, ABS(C$12), TRUE) * 2</f>
        <v>9.7055317890566079E-54</v>
      </c>
      <c r="HD155" s="107">
        <f t="shared" si="138"/>
        <v>2.2579268042802091E-63</v>
      </c>
      <c r="HE155" s="107">
        <f t="shared" si="138"/>
        <v>4.1448871372125453E-79</v>
      </c>
      <c r="HF155" s="107">
        <f t="shared" si="137"/>
        <v>2.7215755959074612E-75</v>
      </c>
      <c r="HG155" s="107">
        <f t="shared" si="137"/>
        <v>1.9458361158181887E-81</v>
      </c>
      <c r="HH155" s="107">
        <f t="shared" si="137"/>
        <v>9.9311651753152874E-85</v>
      </c>
      <c r="HI155" s="107">
        <f t="shared" si="137"/>
        <v>5.0601525127764953E-82</v>
      </c>
      <c r="HJ155" s="107">
        <f t="shared" si="137"/>
        <v>3.4651376109777488E-78</v>
      </c>
      <c r="HK155" s="107">
        <f t="shared" si="137"/>
        <v>1.3144607079051713E-80</v>
      </c>
      <c r="HL155" s="107">
        <f t="shared" si="116"/>
        <v>5.4077715754738195E-87</v>
      </c>
      <c r="HM155" s="107">
        <f t="shared" si="116"/>
        <v>1.4344433922936299E-83</v>
      </c>
      <c r="HN155" s="107">
        <f t="shared" si="116"/>
        <v>2.6969636562687491E-80</v>
      </c>
      <c r="HO155" s="107">
        <f t="shared" si="116"/>
        <v>1.5256577550216062E-72</v>
      </c>
      <c r="HP155" s="107">
        <f t="shared" si="116"/>
        <v>1.2032560870266659E-66</v>
      </c>
      <c r="HQ155" s="107">
        <f t="shared" si="116"/>
        <v>1.4594312070258873E-73</v>
      </c>
      <c r="HS155" s="107">
        <f t="shared" si="128"/>
        <v>0.58667076177653366</v>
      </c>
      <c r="HT155" s="107">
        <f t="shared" si="128"/>
        <v>0.37696823979995714</v>
      </c>
      <c r="HU155" s="107">
        <f t="shared" si="128"/>
        <v>0.34773092375989006</v>
      </c>
      <c r="HV155" s="107">
        <f t="shared" si="128"/>
        <v>0.55055218409940365</v>
      </c>
      <c r="HW155" s="107">
        <f t="shared" si="128"/>
        <v>0.53034912132638123</v>
      </c>
      <c r="HX155" s="107">
        <f t="shared" si="128"/>
        <v>0.52235390309300866</v>
      </c>
      <c r="HY155" s="107">
        <f t="shared" si="128"/>
        <v>0.48518518694728563</v>
      </c>
      <c r="HZ155" s="107">
        <f t="shared" si="128"/>
        <v>0.48440336062502626</v>
      </c>
      <c r="IA155" s="107">
        <f t="shared" si="128"/>
        <v>0.4271690187873366</v>
      </c>
      <c r="IB155" s="107">
        <f t="shared" si="128"/>
        <v>0.35963184528274644</v>
      </c>
      <c r="IC155" s="107">
        <f t="shared" si="128"/>
        <v>0.41066127070838798</v>
      </c>
      <c r="ID155" s="107">
        <f t="shared" si="128"/>
        <v>0.50683891338812448</v>
      </c>
      <c r="IE155" s="107">
        <f t="shared" si="128"/>
        <v>0.58222757986034612</v>
      </c>
      <c r="IF155" s="107">
        <f t="shared" si="128"/>
        <v>0.58891486247278235</v>
      </c>
      <c r="IG155" s="107">
        <f t="shared" si="128"/>
        <v>0.56435164725878939</v>
      </c>
      <c r="II155" s="107">
        <f t="shared" si="129"/>
        <v>3.2125804478557754E-7</v>
      </c>
      <c r="IJ155" s="107">
        <f t="shared" si="129"/>
        <v>3.9321223777731295E-5</v>
      </c>
      <c r="IK155" s="107">
        <f t="shared" si="129"/>
        <v>3.7612390886645012E-6</v>
      </c>
      <c r="IL155" s="107">
        <f t="shared" si="129"/>
        <v>2.9972995966308186E-7</v>
      </c>
      <c r="IM155" s="107">
        <f t="shared" si="129"/>
        <v>1.4804812694204321E-7</v>
      </c>
      <c r="IN155" s="107">
        <f t="shared" si="129"/>
        <v>9.842511279845511E-8</v>
      </c>
      <c r="IO155" s="107">
        <f t="shared" si="129"/>
        <v>3.1172658592540308E-7</v>
      </c>
      <c r="IP155" s="107">
        <f t="shared" si="129"/>
        <v>4.5389385638787995E-7</v>
      </c>
      <c r="IQ155" s="107">
        <f t="shared" si="129"/>
        <v>5.3151131642308521E-7</v>
      </c>
      <c r="IR155" s="107">
        <f t="shared" si="129"/>
        <v>5.5253227520228288E-7</v>
      </c>
      <c r="IS155" s="107">
        <f t="shared" si="129"/>
        <v>6.443360032549753E-7</v>
      </c>
      <c r="IT155" s="107">
        <f t="shared" si="129"/>
        <v>3.128866587103368E-7</v>
      </c>
      <c r="IU155" s="107">
        <f t="shared" si="129"/>
        <v>2.1115234087136323E-7</v>
      </c>
      <c r="IV155" s="107">
        <f t="shared" si="129"/>
        <v>9.5449272359615888E-8</v>
      </c>
      <c r="IW155" s="107">
        <f t="shared" si="129"/>
        <v>3.1731462197351316E-6</v>
      </c>
      <c r="IY155" s="107">
        <f t="shared" si="130"/>
        <v>0.58667108303457849</v>
      </c>
      <c r="IZ155" s="107">
        <f t="shared" si="130"/>
        <v>0.37700756102373489</v>
      </c>
      <c r="JA155" s="107">
        <f t="shared" si="130"/>
        <v>0.34773468499897875</v>
      </c>
      <c r="JB155" s="107">
        <f t="shared" si="130"/>
        <v>0.55055248382936328</v>
      </c>
      <c r="JC155" s="107">
        <f t="shared" si="130"/>
        <v>0.53034926937450821</v>
      </c>
      <c r="JD155" s="107">
        <f t="shared" si="130"/>
        <v>0.5223540015181215</v>
      </c>
      <c r="JE155" s="107">
        <f t="shared" si="130"/>
        <v>0.48518549867387156</v>
      </c>
      <c r="JF155" s="107">
        <f t="shared" si="130"/>
        <v>0.48440381451888265</v>
      </c>
      <c r="JG155" s="107">
        <f t="shared" si="130"/>
        <v>0.427169550298653</v>
      </c>
      <c r="JH155" s="107">
        <f t="shared" si="130"/>
        <v>0.35963239781502165</v>
      </c>
      <c r="JI155" s="107">
        <f t="shared" si="130"/>
        <v>0.41066191504439126</v>
      </c>
      <c r="JJ155" s="107">
        <f t="shared" si="130"/>
        <v>0.50683922627478317</v>
      </c>
      <c r="JK155" s="107">
        <f t="shared" si="130"/>
        <v>0.58222779101268696</v>
      </c>
      <c r="JL155" s="107">
        <f t="shared" si="130"/>
        <v>0.58891495792205473</v>
      </c>
      <c r="JM155" s="107">
        <f t="shared" si="130"/>
        <v>0.56435482040500917</v>
      </c>
    </row>
    <row r="156" spans="2:273" x14ac:dyDescent="0.25">
      <c r="B156" s="2">
        <v>128</v>
      </c>
      <c r="C156" s="37">
        <v>53.609000000000002</v>
      </c>
      <c r="D156" s="37">
        <v>54.877000000000002</v>
      </c>
      <c r="E156" s="37">
        <v>55.476999999999997</v>
      </c>
      <c r="F156" s="37">
        <v>64.722999999999999</v>
      </c>
      <c r="G156" s="37">
        <v>66.445999999999998</v>
      </c>
      <c r="H156" s="37">
        <v>68.722999999999999</v>
      </c>
      <c r="I156" s="37">
        <v>70.302000000000007</v>
      </c>
      <c r="J156" s="37">
        <v>74.286000000000001</v>
      </c>
      <c r="K156" s="37">
        <v>71.683000000000007</v>
      </c>
      <c r="L156" s="37">
        <v>67.713999999999999</v>
      </c>
      <c r="M156" s="37">
        <v>70.206000000000003</v>
      </c>
      <c r="N156" s="37">
        <v>78.587000000000003</v>
      </c>
      <c r="O156" s="37">
        <v>88.81</v>
      </c>
      <c r="P156" s="37">
        <v>104.556</v>
      </c>
      <c r="Q156" s="37">
        <v>155.96799999999999</v>
      </c>
      <c r="S156" s="4">
        <f t="shared" si="131"/>
        <v>53.627209597672916</v>
      </c>
      <c r="T156" s="4">
        <f t="shared" si="131"/>
        <v>56.753097611643739</v>
      </c>
      <c r="U156" s="4">
        <f t="shared" si="131"/>
        <v>57.999703488094859</v>
      </c>
      <c r="V156" s="4">
        <f t="shared" si="131"/>
        <v>65.739171176117438</v>
      </c>
      <c r="W156" s="4">
        <f t="shared" si="131"/>
        <v>66.799447424217092</v>
      </c>
      <c r="X156" s="4">
        <f t="shared" si="131"/>
        <v>68.645965286323161</v>
      </c>
      <c r="Y156" s="4">
        <f t="shared" si="131"/>
        <v>69.195573338395448</v>
      </c>
      <c r="Z156" s="4">
        <f t="shared" si="131"/>
        <v>71.701741832231562</v>
      </c>
      <c r="AA156" s="4">
        <f t="shared" si="131"/>
        <v>69.754263149952962</v>
      </c>
      <c r="AB156" s="4">
        <f t="shared" si="131"/>
        <v>67.200857288486418</v>
      </c>
      <c r="AC156" s="4">
        <f t="shared" si="131"/>
        <v>69.930893327992365</v>
      </c>
      <c r="AD156" s="4">
        <f t="shared" si="131"/>
        <v>76.917317135556729</v>
      </c>
      <c r="AE156" s="4">
        <f t="shared" si="131"/>
        <v>89.099094724378006</v>
      </c>
      <c r="AF156" s="4">
        <f t="shared" si="131"/>
        <v>105.84384591025386</v>
      </c>
      <c r="AG156" s="4">
        <f t="shared" si="131"/>
        <v>159.15578178928041</v>
      </c>
      <c r="AI156" s="4">
        <f t="shared" si="132"/>
        <v>-1.8209597672914413E-2</v>
      </c>
      <c r="AJ156" s="4">
        <f t="shared" si="132"/>
        <v>-1.8760976116437362</v>
      </c>
      <c r="AK156" s="4">
        <f t="shared" si="132"/>
        <v>-2.5227034880948622</v>
      </c>
      <c r="AL156" s="4">
        <f t="shared" si="132"/>
        <v>-1.0161711761174388</v>
      </c>
      <c r="AM156" s="4">
        <f t="shared" si="132"/>
        <v>-0.35344742421709441</v>
      </c>
      <c r="AN156" s="4">
        <f t="shared" si="132"/>
        <v>7.7034713676837896E-2</v>
      </c>
      <c r="AO156" s="4">
        <f t="shared" si="132"/>
        <v>1.1064266616045586</v>
      </c>
      <c r="AP156" s="4">
        <f t="shared" si="132"/>
        <v>2.5842581677684393</v>
      </c>
      <c r="AQ156" s="4">
        <f t="shared" si="132"/>
        <v>1.928736850047045</v>
      </c>
      <c r="AR156" s="4">
        <f t="shared" si="132"/>
        <v>0.51314271151358071</v>
      </c>
      <c r="AS156" s="4">
        <f t="shared" si="132"/>
        <v>0.27510667200763805</v>
      </c>
      <c r="AT156" s="4">
        <f t="shared" si="132"/>
        <v>1.6696828644432742</v>
      </c>
      <c r="AU156" s="4">
        <f t="shared" si="132"/>
        <v>-0.28909472437800332</v>
      </c>
      <c r="AV156" s="4">
        <f t="shared" si="132"/>
        <v>-1.2878459102538642</v>
      </c>
      <c r="AW156" s="4">
        <f t="shared" si="132"/>
        <v>-3.1877817892804217</v>
      </c>
      <c r="AY156" s="2">
        <f t="shared" si="122"/>
        <v>53.591304885214505</v>
      </c>
      <c r="AZ156" s="2">
        <f t="shared" si="122"/>
        <v>55.227865946018781</v>
      </c>
      <c r="BA156" s="2">
        <f t="shared" si="122"/>
        <v>55.50465049366975</v>
      </c>
      <c r="BB156" s="2">
        <f t="shared" si="122"/>
        <v>56.552740904048974</v>
      </c>
      <c r="BC156" s="2">
        <f t="shared" si="122"/>
        <v>56.153688122247956</v>
      </c>
      <c r="BD156" s="2">
        <f t="shared" si="122"/>
        <v>56.605746728688558</v>
      </c>
      <c r="BE156" s="2">
        <f t="shared" si="122"/>
        <v>57.703689791526791</v>
      </c>
      <c r="BF156" s="2">
        <f t="shared" si="122"/>
        <v>58.857881375947599</v>
      </c>
      <c r="BG156" s="2">
        <f t="shared" si="122"/>
        <v>59.317936718325498</v>
      </c>
      <c r="BH156" s="2">
        <f t="shared" si="122"/>
        <v>58.427012003519579</v>
      </c>
      <c r="BI156" s="2">
        <f t="shared" si="122"/>
        <v>58.034456073003646</v>
      </c>
      <c r="BJ156" s="2">
        <f t="shared" si="122"/>
        <v>56.688117012646536</v>
      </c>
      <c r="BK156" s="2">
        <f t="shared" si="122"/>
        <v>56.697214479024112</v>
      </c>
      <c r="BL156" s="2">
        <f t="shared" si="122"/>
        <v>57.646593489419729</v>
      </c>
      <c r="BM156" s="2">
        <f t="shared" si="122"/>
        <v>60.388089597513876</v>
      </c>
      <c r="BO156" s="2" t="str">
        <f t="shared" si="123"/>
        <v/>
      </c>
      <c r="BP156" s="2" t="str">
        <f t="shared" si="123"/>
        <v/>
      </c>
      <c r="BQ156" s="2" t="str">
        <f t="shared" si="123"/>
        <v/>
      </c>
      <c r="BR156" s="2" t="str">
        <f t="shared" si="123"/>
        <v/>
      </c>
      <c r="BS156" s="2" t="str">
        <f t="shared" si="123"/>
        <v/>
      </c>
      <c r="BT156" s="2" t="str">
        <f t="shared" si="123"/>
        <v/>
      </c>
      <c r="BU156" s="2" t="str">
        <f t="shared" si="123"/>
        <v/>
      </c>
      <c r="BV156" s="2" t="str">
        <f t="shared" si="123"/>
        <v/>
      </c>
      <c r="BW156" s="2" t="str">
        <f t="shared" si="123"/>
        <v/>
      </c>
      <c r="BX156" s="2" t="str">
        <f t="shared" si="123"/>
        <v/>
      </c>
      <c r="BY156" s="2" t="str">
        <f t="shared" si="123"/>
        <v/>
      </c>
      <c r="BZ156" s="2" t="str">
        <f t="shared" si="123"/>
        <v/>
      </c>
      <c r="CA156" s="2" t="str">
        <f t="shared" si="123"/>
        <v/>
      </c>
      <c r="CB156" s="2" t="str">
        <f t="shared" si="123"/>
        <v/>
      </c>
      <c r="CC156" s="2" t="str">
        <f t="shared" si="123"/>
        <v/>
      </c>
      <c r="CE156" s="2" t="str">
        <f t="shared" si="124"/>
        <v/>
      </c>
      <c r="CF156" s="2" t="str">
        <f t="shared" si="124"/>
        <v/>
      </c>
      <c r="CG156" s="2" t="str">
        <f t="shared" si="124"/>
        <v/>
      </c>
      <c r="CH156" s="2" t="str">
        <f t="shared" si="124"/>
        <v/>
      </c>
      <c r="CI156" s="2" t="str">
        <f t="shared" si="124"/>
        <v/>
      </c>
      <c r="CJ156" s="2" t="str">
        <f t="shared" si="124"/>
        <v/>
      </c>
      <c r="CK156" s="2" t="str">
        <f t="shared" si="124"/>
        <v/>
      </c>
      <c r="CL156" s="2" t="str">
        <f t="shared" si="124"/>
        <v/>
      </c>
      <c r="CM156" s="2" t="str">
        <f t="shared" si="124"/>
        <v/>
      </c>
      <c r="CN156" s="2" t="str">
        <f t="shared" si="124"/>
        <v/>
      </c>
      <c r="CO156" s="2" t="str">
        <f t="shared" si="124"/>
        <v/>
      </c>
      <c r="CP156" s="2" t="str">
        <f t="shared" si="124"/>
        <v/>
      </c>
      <c r="CQ156" s="2" t="str">
        <f t="shared" si="124"/>
        <v/>
      </c>
      <c r="CR156" s="2" t="str">
        <f t="shared" si="124"/>
        <v/>
      </c>
      <c r="CS156" s="2" t="str">
        <f t="shared" si="124"/>
        <v/>
      </c>
      <c r="CU156" s="2" t="str">
        <f t="shared" si="125"/>
        <v/>
      </c>
      <c r="CV156" s="2" t="str">
        <f t="shared" si="125"/>
        <v/>
      </c>
      <c r="CW156" s="2" t="str">
        <f t="shared" si="125"/>
        <v/>
      </c>
      <c r="CX156" s="2" t="str">
        <f t="shared" si="125"/>
        <v/>
      </c>
      <c r="CY156" s="2" t="str">
        <f t="shared" si="125"/>
        <v/>
      </c>
      <c r="CZ156" s="2" t="str">
        <f t="shared" si="125"/>
        <v/>
      </c>
      <c r="DA156" s="2" t="str">
        <f t="shared" si="125"/>
        <v/>
      </c>
      <c r="DB156" s="2" t="str">
        <f t="shared" si="125"/>
        <v/>
      </c>
      <c r="DC156" s="2" t="str">
        <f t="shared" si="125"/>
        <v/>
      </c>
      <c r="DD156" s="2" t="str">
        <f t="shared" si="125"/>
        <v/>
      </c>
      <c r="DE156" s="2" t="str">
        <f t="shared" si="125"/>
        <v/>
      </c>
      <c r="DF156" s="2" t="str">
        <f t="shared" si="125"/>
        <v/>
      </c>
      <c r="DG156" s="2" t="str">
        <f t="shared" si="125"/>
        <v/>
      </c>
      <c r="DH156" s="2" t="str">
        <f t="shared" si="125"/>
        <v/>
      </c>
      <c r="DI156" s="2" t="str">
        <f t="shared" si="125"/>
        <v/>
      </c>
      <c r="DK156" s="2">
        <f t="shared" si="133"/>
        <v>107.79031518218623</v>
      </c>
      <c r="DL156" s="2">
        <f t="shared" si="133"/>
        <v>107.96024587242027</v>
      </c>
      <c r="DM156" s="2">
        <f t="shared" si="133"/>
        <v>105.08862950058077</v>
      </c>
      <c r="DN156" s="2">
        <f t="shared" si="133"/>
        <v>112.66217894895799</v>
      </c>
      <c r="DO156" s="2">
        <f t="shared" si="133"/>
        <v>98.937548474781011</v>
      </c>
      <c r="DP156" s="2">
        <f t="shared" si="133"/>
        <v>99.209477046209614</v>
      </c>
      <c r="DQ156" s="2">
        <f t="shared" si="133"/>
        <v>99.931194352159508</v>
      </c>
      <c r="DR156" s="2">
        <f t="shared" si="133"/>
        <v>99.132978707339177</v>
      </c>
      <c r="DS156" s="2">
        <f t="shared" si="133"/>
        <v>96.053339140534248</v>
      </c>
      <c r="DT156" s="2">
        <f t="shared" si="133"/>
        <v>102.87565282392026</v>
      </c>
      <c r="DU156" s="2">
        <f t="shared" si="133"/>
        <v>99.752912111144667</v>
      </c>
      <c r="DV156" s="2">
        <f t="shared" si="133"/>
        <v>104.51222953790396</v>
      </c>
      <c r="DW156" s="2">
        <f t="shared" si="133"/>
        <v>110.57966475385082</v>
      </c>
      <c r="DX156" s="2">
        <f t="shared" si="133"/>
        <v>104.34297328687572</v>
      </c>
      <c r="DY156" s="2">
        <f t="shared" si="133"/>
        <v>91.192280971659898</v>
      </c>
      <c r="EA156" s="2">
        <f t="shared" si="105"/>
        <v>53.584038406317291</v>
      </c>
      <c r="EB156" s="2">
        <f t="shared" si="105"/>
        <v>55.204265802694053</v>
      </c>
      <c r="EC156" s="2">
        <f t="shared" si="105"/>
        <v>55.496283137573251</v>
      </c>
      <c r="ED156" s="2">
        <f t="shared" si="105"/>
        <v>56.54573703703705</v>
      </c>
      <c r="EE156" s="2">
        <f t="shared" si="105"/>
        <v>56.146691851851848</v>
      </c>
      <c r="EF156" s="2">
        <f t="shared" si="105"/>
        <v>56.598523973873661</v>
      </c>
      <c r="EG156" s="2">
        <f t="shared" si="105"/>
        <v>57.693881264420376</v>
      </c>
      <c r="EH156" s="2">
        <f t="shared" si="105"/>
        <v>58.846492104121481</v>
      </c>
      <c r="EI156" s="2">
        <f t="shared" si="105"/>
        <v>59.311606913580221</v>
      </c>
      <c r="EJ156" s="2">
        <f t="shared" si="105"/>
        <v>58.419188888888911</v>
      </c>
      <c r="EK156" s="2">
        <f t="shared" si="105"/>
        <v>58.028308944272368</v>
      </c>
      <c r="EL156" s="2">
        <f t="shared" si="136"/>
        <v>56.682886892265465</v>
      </c>
      <c r="EM156" s="2">
        <f t="shared" si="86"/>
        <v>56.693189661613367</v>
      </c>
      <c r="EN156" s="2">
        <f t="shared" si="86"/>
        <v>57.643296989231153</v>
      </c>
      <c r="EO156" s="2">
        <f t="shared" si="86"/>
        <v>60.387930930490953</v>
      </c>
      <c r="EQ156" s="2">
        <f t="shared" si="134"/>
        <v>54.417680661700125</v>
      </c>
      <c r="ER156" s="2">
        <f t="shared" si="134"/>
        <v>56.358048990184386</v>
      </c>
      <c r="ES156" s="2">
        <f t="shared" si="134"/>
        <v>55.832935376578746</v>
      </c>
      <c r="ET156" s="2">
        <f t="shared" si="134"/>
        <v>56.900408836752334</v>
      </c>
      <c r="EU156" s="2">
        <f t="shared" si="134"/>
        <v>56.572369659362039</v>
      </c>
      <c r="EV156" s="2">
        <f t="shared" si="134"/>
        <v>57.04209820135025</v>
      </c>
      <c r="EW156" s="2">
        <f t="shared" si="134"/>
        <v>58.294317125184413</v>
      </c>
      <c r="EX156" s="2">
        <f t="shared" si="134"/>
        <v>59.606557917271765</v>
      </c>
      <c r="EY156" s="2">
        <f t="shared" si="134"/>
        <v>59.671128363406886</v>
      </c>
      <c r="EZ156" s="2">
        <f t="shared" si="134"/>
        <v>58.822154628434063</v>
      </c>
      <c r="FA156" s="2">
        <f t="shared" si="134"/>
        <v>58.316028268805738</v>
      </c>
      <c r="FB156" s="2">
        <f t="shared" si="134"/>
        <v>56.901159128142517</v>
      </c>
      <c r="FC156" s="2">
        <f t="shared" si="134"/>
        <v>56.784019183990623</v>
      </c>
      <c r="FD156" s="2">
        <f t="shared" si="134"/>
        <v>57.721199847280516</v>
      </c>
      <c r="FE156" s="2">
        <f t="shared" si="134"/>
        <v>60.04418305826438</v>
      </c>
      <c r="FG156" s="2">
        <f t="shared" si="135"/>
        <v>0.99993933414845049</v>
      </c>
      <c r="FH156" s="2">
        <f t="shared" si="135"/>
        <v>0.99994151135929565</v>
      </c>
      <c r="FI156" s="2">
        <f t="shared" si="135"/>
        <v>0.99994499570258233</v>
      </c>
      <c r="FJ156" s="2">
        <f t="shared" si="135"/>
        <v>0.99994249024820103</v>
      </c>
      <c r="FK156" s="2">
        <f t="shared" si="135"/>
        <v>0.99994525984543381</v>
      </c>
      <c r="FL156" s="2">
        <f t="shared" si="135"/>
        <v>0.99994613859241943</v>
      </c>
      <c r="FM156" s="2">
        <f t="shared" si="135"/>
        <v>0.99994403672719445</v>
      </c>
      <c r="FN156" s="2">
        <f t="shared" si="135"/>
        <v>0.99994139208421451</v>
      </c>
      <c r="FO156" s="2">
        <f t="shared" si="135"/>
        <v>0.99994605086140631</v>
      </c>
      <c r="FP156" s="2">
        <f t="shared" si="135"/>
        <v>0.99994956370126953</v>
      </c>
      <c r="FQ156" s="2">
        <f t="shared" si="135"/>
        <v>0.99994719414162136</v>
      </c>
      <c r="FR156" s="2">
        <f t="shared" si="135"/>
        <v>0.99994495209734424</v>
      </c>
      <c r="FS156" s="2">
        <f t="shared" si="135"/>
        <v>0.99994159239938174</v>
      </c>
      <c r="FT156" s="2">
        <f t="shared" si="135"/>
        <v>0.99994155188132783</v>
      </c>
      <c r="FU156" s="2">
        <f t="shared" si="135"/>
        <v>0.9999397891087437</v>
      </c>
      <c r="FW156" s="2">
        <f t="shared" si="126"/>
        <v>4.7718417961606242E-3</v>
      </c>
      <c r="FX156" s="2">
        <f t="shared" si="126"/>
        <v>1.7780219008087916E-2</v>
      </c>
      <c r="FY156" s="2">
        <f t="shared" si="126"/>
        <v>1.6751897875880977E-2</v>
      </c>
      <c r="FZ156" s="2">
        <f t="shared" si="126"/>
        <v>1.0648222860561909E-2</v>
      </c>
      <c r="GA156" s="2">
        <f t="shared" si="126"/>
        <v>1.0932898564213311E-2</v>
      </c>
      <c r="GB156" s="2">
        <f t="shared" si="126"/>
        <v>1.110900633724346E-2</v>
      </c>
      <c r="GC156" s="2">
        <f t="shared" si="126"/>
        <v>1.2398974341811864E-2</v>
      </c>
      <c r="GD156" s="2">
        <f t="shared" si="126"/>
        <v>1.1878135624283184E-2</v>
      </c>
      <c r="GE156" s="2">
        <f t="shared" si="126"/>
        <v>1.2092797087034939E-2</v>
      </c>
      <c r="GF156" s="2">
        <f t="shared" si="126"/>
        <v>1.3849552424592085E-2</v>
      </c>
      <c r="GG156" s="2">
        <f t="shared" si="126"/>
        <v>1.3707196247392266E-2</v>
      </c>
      <c r="GH156" s="2">
        <f t="shared" si="126"/>
        <v>1.1898972732773886E-2</v>
      </c>
      <c r="GI156" s="2">
        <f t="shared" si="126"/>
        <v>9.6602698315128351E-3</v>
      </c>
      <c r="GJ156" s="2">
        <f t="shared" si="126"/>
        <v>7.278192104593322E-3</v>
      </c>
      <c r="GK156" s="2">
        <f t="shared" si="126"/>
        <v>4.9341115528564773E-3</v>
      </c>
      <c r="GM156" s="107">
        <f t="shared" si="127"/>
        <v>1.0549391380364608E-150</v>
      </c>
      <c r="GN156" s="107">
        <f t="shared" si="127"/>
        <v>1.0938210320684564E-170</v>
      </c>
      <c r="GO156" s="107">
        <f t="shared" si="127"/>
        <v>6.5777492033973077E-212</v>
      </c>
      <c r="GP156" s="107">
        <f t="shared" si="127"/>
        <v>9.4206612443632547E-210</v>
      </c>
      <c r="GQ156" s="107">
        <f t="shared" si="127"/>
        <v>2.7726473227757085E-225</v>
      </c>
      <c r="GR156" s="107">
        <f t="shared" si="127"/>
        <v>4.9520370431070431E-234</v>
      </c>
      <c r="GS156" s="107">
        <f t="shared" si="127"/>
        <v>1.0557715157148638E-224</v>
      </c>
      <c r="GT156" s="107">
        <f t="shared" si="127"/>
        <v>1.9054253540366916E-212</v>
      </c>
      <c r="GU156" s="107">
        <f t="shared" si="127"/>
        <v>3.6564418881516823E-215</v>
      </c>
      <c r="GV156" s="107">
        <f t="shared" si="127"/>
        <v>4.7274220239435485E-231</v>
      </c>
      <c r="GW156" s="107">
        <f t="shared" si="127"/>
        <v>3.4206908291251237E-225</v>
      </c>
      <c r="GX156" s="107">
        <f t="shared" si="127"/>
        <v>2.4252494229227989E-221</v>
      </c>
      <c r="GY156" s="107">
        <f t="shared" si="127"/>
        <v>8.6935865203525514E-206</v>
      </c>
      <c r="GZ156" s="107">
        <f t="shared" si="127"/>
        <v>8.3650896112269632E-194</v>
      </c>
      <c r="HA156" s="107">
        <f t="shared" si="127"/>
        <v>1.1651164871421191E-170</v>
      </c>
      <c r="HC156" s="107">
        <f t="shared" si="138"/>
        <v>2.0259804543639368E-56</v>
      </c>
      <c r="HD156" s="107">
        <f t="shared" si="138"/>
        <v>1.8191217890445346E-66</v>
      </c>
      <c r="HE156" s="107">
        <f t="shared" si="138"/>
        <v>5.9866465555954144E-83</v>
      </c>
      <c r="HF156" s="107">
        <f t="shared" si="137"/>
        <v>4.9117667166280126E-79</v>
      </c>
      <c r="HG156" s="107">
        <f t="shared" si="137"/>
        <v>1.8642948880920298E-85</v>
      </c>
      <c r="HH156" s="107">
        <f t="shared" si="137"/>
        <v>6.6672016059558238E-89</v>
      </c>
      <c r="HI156" s="107">
        <f t="shared" si="137"/>
        <v>4.6472263165215306E-86</v>
      </c>
      <c r="HJ156" s="107">
        <f t="shared" si="137"/>
        <v>4.9185342676637775E-82</v>
      </c>
      <c r="HK156" s="107">
        <f t="shared" si="137"/>
        <v>1.6575013803507044E-84</v>
      </c>
      <c r="HL156" s="107">
        <f t="shared" si="116"/>
        <v>3.6316435268963333E-91</v>
      </c>
      <c r="HM156" s="107">
        <f t="shared" si="116"/>
        <v>1.2630148198993643E-87</v>
      </c>
      <c r="HN156" s="107">
        <f t="shared" si="116"/>
        <v>2.9803028803842884E-84</v>
      </c>
      <c r="HO156" s="107">
        <f t="shared" si="116"/>
        <v>3.46071406588365E-76</v>
      </c>
      <c r="HP156" s="107">
        <f t="shared" si="116"/>
        <v>4.9413568380173723E-70</v>
      </c>
      <c r="HQ156" s="107">
        <f t="shared" si="116"/>
        <v>2.6639862711870003E-77</v>
      </c>
      <c r="HS156" s="107">
        <f t="shared" si="128"/>
        <v>0.59122646846504945</v>
      </c>
      <c r="HT156" s="107">
        <f t="shared" si="128"/>
        <v>0.27750287879458641</v>
      </c>
      <c r="HU156" s="107">
        <f t="shared" si="128"/>
        <v>0.23943792768101355</v>
      </c>
      <c r="HV156" s="107">
        <f t="shared" si="128"/>
        <v>0.47159092200498637</v>
      </c>
      <c r="HW156" s="107">
        <f t="shared" si="128"/>
        <v>0.43845085373660969</v>
      </c>
      <c r="HX156" s="107">
        <f t="shared" si="128"/>
        <v>0.42541594865397797</v>
      </c>
      <c r="HY156" s="107">
        <f t="shared" si="128"/>
        <v>0.37958541350152225</v>
      </c>
      <c r="HZ156" s="107">
        <f t="shared" si="128"/>
        <v>0.38128596588224645</v>
      </c>
      <c r="IA156" s="107">
        <f t="shared" si="128"/>
        <v>0.31709748144236322</v>
      </c>
      <c r="IB156" s="107">
        <f t="shared" si="128"/>
        <v>0.24682150257146268</v>
      </c>
      <c r="IC156" s="107">
        <f t="shared" si="128"/>
        <v>0.29759650150207384</v>
      </c>
      <c r="ID156" s="107">
        <f t="shared" si="128"/>
        <v>0.40764615929299192</v>
      </c>
      <c r="IE156" s="107">
        <f t="shared" si="128"/>
        <v>0.53056008469860561</v>
      </c>
      <c r="IF156" s="107">
        <f t="shared" si="128"/>
        <v>0.58736690368269406</v>
      </c>
      <c r="IG156" s="107">
        <f t="shared" si="128"/>
        <v>0.61330051931571206</v>
      </c>
      <c r="II156" s="107">
        <f t="shared" si="129"/>
        <v>6.7740810381538666E-7</v>
      </c>
      <c r="IJ156" s="107">
        <f t="shared" si="129"/>
        <v>7.497820010539986E-5</v>
      </c>
      <c r="IK156" s="107">
        <f t="shared" si="129"/>
        <v>8.3431655640544973E-6</v>
      </c>
      <c r="IL156" s="107">
        <f t="shared" si="129"/>
        <v>7.205350117316557E-7</v>
      </c>
      <c r="IM156" s="107">
        <f t="shared" si="129"/>
        <v>3.7385555204947916E-7</v>
      </c>
      <c r="IN156" s="107">
        <f t="shared" si="129"/>
        <v>2.5583781223029142E-7</v>
      </c>
      <c r="IO156" s="107">
        <f t="shared" si="129"/>
        <v>7.6972906835234665E-7</v>
      </c>
      <c r="IP156" s="107">
        <f t="shared" si="129"/>
        <v>1.0850115008189671E-6</v>
      </c>
      <c r="IQ156" s="107">
        <f t="shared" si="129"/>
        <v>1.2620711092716059E-6</v>
      </c>
      <c r="IR156" s="107">
        <f t="shared" si="129"/>
        <v>1.3437079734096918E-6</v>
      </c>
      <c r="IS156" s="107">
        <f t="shared" si="129"/>
        <v>1.5479908400766646E-6</v>
      </c>
      <c r="IT156" s="107">
        <f t="shared" si="129"/>
        <v>7.6617497520942448E-7</v>
      </c>
      <c r="IU156" s="107">
        <f t="shared" si="129"/>
        <v>5.0945721183828506E-7</v>
      </c>
      <c r="IV156" s="107">
        <f t="shared" si="129"/>
        <v>2.2960535792661156E-7</v>
      </c>
      <c r="IW156" s="107">
        <f t="shared" si="129"/>
        <v>5.9462554737342927E-6</v>
      </c>
      <c r="IY156" s="107">
        <f t="shared" si="130"/>
        <v>0.59122714587315328</v>
      </c>
      <c r="IZ156" s="107">
        <f t="shared" si="130"/>
        <v>0.27757785699469179</v>
      </c>
      <c r="JA156" s="107">
        <f t="shared" si="130"/>
        <v>0.2394462708465776</v>
      </c>
      <c r="JB156" s="107">
        <f t="shared" si="130"/>
        <v>0.47159164253999808</v>
      </c>
      <c r="JC156" s="107">
        <f t="shared" si="130"/>
        <v>0.43845122759216176</v>
      </c>
      <c r="JD156" s="107">
        <f t="shared" si="130"/>
        <v>0.42541620449179018</v>
      </c>
      <c r="JE156" s="107">
        <f t="shared" si="130"/>
        <v>0.37958618323059062</v>
      </c>
      <c r="JF156" s="107">
        <f t="shared" si="130"/>
        <v>0.38128705089374726</v>
      </c>
      <c r="JG156" s="107">
        <f t="shared" si="130"/>
        <v>0.3170987435134725</v>
      </c>
      <c r="JH156" s="107">
        <f t="shared" si="130"/>
        <v>0.2468228462794361</v>
      </c>
      <c r="JI156" s="107">
        <f t="shared" si="130"/>
        <v>0.29759804949291391</v>
      </c>
      <c r="JJ156" s="107">
        <f t="shared" si="130"/>
        <v>0.4076469254679671</v>
      </c>
      <c r="JK156" s="107">
        <f t="shared" si="130"/>
        <v>0.53056059415581747</v>
      </c>
      <c r="JL156" s="107">
        <f t="shared" si="130"/>
        <v>0.58736713328805201</v>
      </c>
      <c r="JM156" s="107">
        <f t="shared" si="130"/>
        <v>0.61330646557118584</v>
      </c>
    </row>
    <row r="157" spans="2:273" x14ac:dyDescent="0.25">
      <c r="B157" s="2">
        <v>129</v>
      </c>
      <c r="C157" s="37">
        <v>53.796999999999997</v>
      </c>
      <c r="D157" s="37">
        <v>54.277000000000001</v>
      </c>
      <c r="E157" s="37">
        <v>54.462000000000003</v>
      </c>
      <c r="F157" s="37">
        <v>61.476999999999997</v>
      </c>
      <c r="G157" s="37">
        <v>62.231000000000002</v>
      </c>
      <c r="H157" s="37">
        <v>64.677000000000007</v>
      </c>
      <c r="I157" s="37">
        <v>65.206000000000003</v>
      </c>
      <c r="J157" s="37">
        <v>67.570999999999998</v>
      </c>
      <c r="K157" s="37">
        <v>65.936999999999998</v>
      </c>
      <c r="L157" s="37">
        <v>62.951999999999998</v>
      </c>
      <c r="M157" s="37">
        <v>64.078999999999994</v>
      </c>
      <c r="N157" s="37">
        <v>69.873000000000005</v>
      </c>
      <c r="O157" s="37">
        <v>81.570999999999998</v>
      </c>
      <c r="P157" s="37">
        <v>98.762</v>
      </c>
      <c r="Q157" s="37">
        <v>151.84100000000001</v>
      </c>
      <c r="S157" s="4">
        <f t="shared" si="131"/>
        <v>53.49673316789864</v>
      </c>
      <c r="T157" s="4">
        <f t="shared" si="131"/>
        <v>55.982066086482718</v>
      </c>
      <c r="U157" s="4">
        <f t="shared" si="131"/>
        <v>56.736959987101578</v>
      </c>
      <c r="V157" s="4">
        <f t="shared" si="131"/>
        <v>62.79108591998348</v>
      </c>
      <c r="W157" s="4">
        <f t="shared" si="131"/>
        <v>63.031349514668278</v>
      </c>
      <c r="X157" s="4">
        <f t="shared" si="131"/>
        <v>64.214254612662771</v>
      </c>
      <c r="Y157" s="4">
        <f t="shared" si="131"/>
        <v>64.654263003304791</v>
      </c>
      <c r="Z157" s="4">
        <f t="shared" si="131"/>
        <v>66.744797896327341</v>
      </c>
      <c r="AA157" s="4">
        <f t="shared" si="131"/>
        <v>65.308520662363492</v>
      </c>
      <c r="AB157" s="4">
        <f t="shared" si="131"/>
        <v>62.961879885733183</v>
      </c>
      <c r="AC157" s="4">
        <f t="shared" si="131"/>
        <v>64.62933041447198</v>
      </c>
      <c r="AD157" s="4">
        <f t="shared" si="131"/>
        <v>69.457041720703117</v>
      </c>
      <c r="AE157" s="4">
        <f t="shared" si="131"/>
        <v>80.748611841465902</v>
      </c>
      <c r="AF157" s="4">
        <f t="shared" si="131"/>
        <v>98.017860449313901</v>
      </c>
      <c r="AG157" s="4">
        <f t="shared" si="131"/>
        <v>155.44928855789669</v>
      </c>
      <c r="AI157" s="4">
        <f t="shared" si="132"/>
        <v>0.30026683210135729</v>
      </c>
      <c r="AJ157" s="4">
        <f t="shared" si="132"/>
        <v>-1.7050660864827165</v>
      </c>
      <c r="AK157" s="4">
        <f t="shared" si="132"/>
        <v>-2.2749599871015747</v>
      </c>
      <c r="AL157" s="4">
        <f t="shared" si="132"/>
        <v>-1.3140859199834836</v>
      </c>
      <c r="AM157" s="4">
        <f t="shared" si="132"/>
        <v>-0.80034951466827664</v>
      </c>
      <c r="AN157" s="4">
        <f t="shared" si="132"/>
        <v>0.46274538733723602</v>
      </c>
      <c r="AO157" s="4">
        <f t="shared" si="132"/>
        <v>0.5517369966952117</v>
      </c>
      <c r="AP157" s="4">
        <f t="shared" si="132"/>
        <v>0.82620210367265656</v>
      </c>
      <c r="AQ157" s="4">
        <f t="shared" si="132"/>
        <v>0.62847933763650587</v>
      </c>
      <c r="AR157" s="4">
        <f t="shared" si="132"/>
        <v>-9.8798857331843237E-3</v>
      </c>
      <c r="AS157" s="4">
        <f t="shared" si="132"/>
        <v>-0.55033041447198627</v>
      </c>
      <c r="AT157" s="4">
        <f t="shared" si="132"/>
        <v>0.41595827929688767</v>
      </c>
      <c r="AU157" s="4">
        <f t="shared" si="132"/>
        <v>0.82238815853409619</v>
      </c>
      <c r="AV157" s="4">
        <f t="shared" si="132"/>
        <v>0.74413955068609994</v>
      </c>
      <c r="AW157" s="4">
        <f t="shared" si="132"/>
        <v>-3.6082885578966852</v>
      </c>
      <c r="AY157" s="2">
        <f t="shared" si="122"/>
        <v>53.465285032504106</v>
      </c>
      <c r="AZ157" s="2">
        <f t="shared" si="122"/>
        <v>55.068796302119836</v>
      </c>
      <c r="BA157" s="2">
        <f t="shared" si="122"/>
        <v>55.394980017663265</v>
      </c>
      <c r="BB157" s="2">
        <f t="shared" si="122"/>
        <v>56.439264814421939</v>
      </c>
      <c r="BC157" s="2">
        <f t="shared" si="122"/>
        <v>56.037407748657387</v>
      </c>
      <c r="BD157" s="2">
        <f t="shared" si="122"/>
        <v>56.485438046328227</v>
      </c>
      <c r="BE157" s="2">
        <f t="shared" si="122"/>
        <v>57.576076930128771</v>
      </c>
      <c r="BF157" s="2">
        <f t="shared" si="122"/>
        <v>58.71838530488705</v>
      </c>
      <c r="BG157" s="2">
        <f t="shared" si="122"/>
        <v>59.207376597045354</v>
      </c>
      <c r="BH157" s="2">
        <f t="shared" si="122"/>
        <v>58.315279684844427</v>
      </c>
      <c r="BI157" s="2">
        <f t="shared" si="122"/>
        <v>57.908223707438914</v>
      </c>
      <c r="BJ157" s="2">
        <f t="shared" si="122"/>
        <v>56.553002093702545</v>
      </c>
      <c r="BK157" s="2">
        <f t="shared" si="122"/>
        <v>56.576800773505475</v>
      </c>
      <c r="BL157" s="2">
        <f t="shared" si="122"/>
        <v>57.527819503956302</v>
      </c>
      <c r="BM157" s="2">
        <f t="shared" si="122"/>
        <v>60.251960882284521</v>
      </c>
      <c r="BO157" s="2" t="str">
        <f t="shared" si="123"/>
        <v/>
      </c>
      <c r="BP157" s="2" t="str">
        <f t="shared" si="123"/>
        <v/>
      </c>
      <c r="BQ157" s="2" t="str">
        <f t="shared" si="123"/>
        <v/>
      </c>
      <c r="BR157" s="2" t="str">
        <f t="shared" si="123"/>
        <v/>
      </c>
      <c r="BS157" s="2" t="str">
        <f t="shared" si="123"/>
        <v/>
      </c>
      <c r="BT157" s="2" t="str">
        <f t="shared" si="123"/>
        <v/>
      </c>
      <c r="BU157" s="2" t="str">
        <f t="shared" si="123"/>
        <v/>
      </c>
      <c r="BV157" s="2" t="str">
        <f t="shared" si="123"/>
        <v/>
      </c>
      <c r="BW157" s="2" t="str">
        <f t="shared" si="123"/>
        <v/>
      </c>
      <c r="BX157" s="2" t="str">
        <f t="shared" si="123"/>
        <v/>
      </c>
      <c r="BY157" s="2" t="str">
        <f t="shared" si="123"/>
        <v/>
      </c>
      <c r="BZ157" s="2" t="str">
        <f t="shared" si="123"/>
        <v/>
      </c>
      <c r="CA157" s="2" t="str">
        <f t="shared" si="123"/>
        <v/>
      </c>
      <c r="CB157" s="2" t="str">
        <f t="shared" si="123"/>
        <v/>
      </c>
      <c r="CC157" s="2" t="str">
        <f t="shared" si="123"/>
        <v/>
      </c>
      <c r="CE157" s="2" t="str">
        <f t="shared" si="124"/>
        <v/>
      </c>
      <c r="CF157" s="2" t="str">
        <f t="shared" si="124"/>
        <v/>
      </c>
      <c r="CG157" s="2" t="str">
        <f t="shared" si="124"/>
        <v/>
      </c>
      <c r="CH157" s="2" t="str">
        <f t="shared" si="124"/>
        <v/>
      </c>
      <c r="CI157" s="2" t="str">
        <f t="shared" si="124"/>
        <v/>
      </c>
      <c r="CJ157" s="2" t="str">
        <f t="shared" si="124"/>
        <v/>
      </c>
      <c r="CK157" s="2" t="str">
        <f t="shared" si="124"/>
        <v/>
      </c>
      <c r="CL157" s="2" t="str">
        <f t="shared" si="124"/>
        <v/>
      </c>
      <c r="CM157" s="2" t="str">
        <f t="shared" si="124"/>
        <v/>
      </c>
      <c r="CN157" s="2" t="str">
        <f t="shared" si="124"/>
        <v/>
      </c>
      <c r="CO157" s="2" t="str">
        <f t="shared" si="124"/>
        <v/>
      </c>
      <c r="CP157" s="2" t="str">
        <f t="shared" si="124"/>
        <v/>
      </c>
      <c r="CQ157" s="2" t="str">
        <f t="shared" si="124"/>
        <v/>
      </c>
      <c r="CR157" s="2" t="str">
        <f t="shared" si="124"/>
        <v/>
      </c>
      <c r="CS157" s="2" t="str">
        <f t="shared" si="124"/>
        <v/>
      </c>
      <c r="CU157" s="2" t="str">
        <f t="shared" si="125"/>
        <v/>
      </c>
      <c r="CV157" s="2" t="str">
        <f t="shared" si="125"/>
        <v/>
      </c>
      <c r="CW157" s="2" t="str">
        <f t="shared" si="125"/>
        <v/>
      </c>
      <c r="CX157" s="2" t="str">
        <f t="shared" si="125"/>
        <v/>
      </c>
      <c r="CY157" s="2" t="str">
        <f t="shared" si="125"/>
        <v/>
      </c>
      <c r="CZ157" s="2" t="str">
        <f t="shared" si="125"/>
        <v/>
      </c>
      <c r="DA157" s="2" t="str">
        <f t="shared" si="125"/>
        <v/>
      </c>
      <c r="DB157" s="2" t="str">
        <f t="shared" si="125"/>
        <v/>
      </c>
      <c r="DC157" s="2" t="str">
        <f t="shared" si="125"/>
        <v/>
      </c>
      <c r="DD157" s="2" t="str">
        <f t="shared" si="125"/>
        <v/>
      </c>
      <c r="DE157" s="2" t="str">
        <f t="shared" si="125"/>
        <v/>
      </c>
      <c r="DF157" s="2" t="str">
        <f t="shared" si="125"/>
        <v/>
      </c>
      <c r="DG157" s="2" t="str">
        <f t="shared" si="125"/>
        <v/>
      </c>
      <c r="DH157" s="2" t="str">
        <f t="shared" si="125"/>
        <v/>
      </c>
      <c r="DI157" s="2" t="str">
        <f t="shared" si="125"/>
        <v/>
      </c>
      <c r="DK157" s="2">
        <f t="shared" si="133"/>
        <v>108.15251214574899</v>
      </c>
      <c r="DL157" s="2">
        <f t="shared" si="133"/>
        <v>108.30650159474672</v>
      </c>
      <c r="DM157" s="2">
        <f t="shared" si="133"/>
        <v>105.42096780379768</v>
      </c>
      <c r="DN157" s="2">
        <f t="shared" si="133"/>
        <v>113.05564421624884</v>
      </c>
      <c r="DO157" s="2">
        <f t="shared" si="133"/>
        <v>99.213141951072174</v>
      </c>
      <c r="DP157" s="2">
        <f t="shared" si="133"/>
        <v>99.478540622168538</v>
      </c>
      <c r="DQ157" s="2">
        <f t="shared" si="133"/>
        <v>100.17954152823924</v>
      </c>
      <c r="DR157" s="2">
        <f t="shared" si="133"/>
        <v>99.379444276653587</v>
      </c>
      <c r="DS157" s="2">
        <f t="shared" si="133"/>
        <v>96.266534100424053</v>
      </c>
      <c r="DT157" s="2">
        <f t="shared" si="133"/>
        <v>103.15285714285713</v>
      </c>
      <c r="DU157" s="2">
        <f t="shared" si="133"/>
        <v>100.01277197221383</v>
      </c>
      <c r="DV157" s="2">
        <f t="shared" si="133"/>
        <v>104.81984959226821</v>
      </c>
      <c r="DW157" s="2">
        <f t="shared" si="133"/>
        <v>110.93886288130477</v>
      </c>
      <c r="DX157" s="2">
        <f t="shared" si="133"/>
        <v>104.6621681657348</v>
      </c>
      <c r="DY157" s="2">
        <f t="shared" si="133"/>
        <v>91.403656275303618</v>
      </c>
      <c r="EA157" s="2">
        <f t="shared" si="105"/>
        <v>53.457551399856413</v>
      </c>
      <c r="EB157" s="2">
        <f t="shared" si="105"/>
        <v>55.041226951529204</v>
      </c>
      <c r="EC157" s="2">
        <f t="shared" si="105"/>
        <v>55.385706917983711</v>
      </c>
      <c r="ED157" s="2">
        <f t="shared" si="105"/>
        <v>56.431839506172857</v>
      </c>
      <c r="EE157" s="2">
        <f t="shared" si="105"/>
        <v>56.029615308641972</v>
      </c>
      <c r="EF157" s="2">
        <f t="shared" si="105"/>
        <v>56.477353967193636</v>
      </c>
      <c r="EG157" s="2">
        <f t="shared" si="105"/>
        <v>57.564852626327713</v>
      </c>
      <c r="EH157" s="2">
        <f t="shared" si="105"/>
        <v>58.705241583514109</v>
      </c>
      <c r="EI157" s="2">
        <f t="shared" si="105"/>
        <v>59.200332345678987</v>
      </c>
      <c r="EJ157" s="2">
        <f t="shared" si="105"/>
        <v>58.306440000000023</v>
      </c>
      <c r="EK157" s="2">
        <f t="shared" si="105"/>
        <v>57.901384247230233</v>
      </c>
      <c r="EL157" s="2">
        <f t="shared" si="136"/>
        <v>56.547472198549116</v>
      </c>
      <c r="EM157" s="2">
        <f t="shared" si="86"/>
        <v>56.572902521028659</v>
      </c>
      <c r="EN157" s="2">
        <f t="shared" si="86"/>
        <v>57.52462571651413</v>
      </c>
      <c r="EO157" s="2">
        <f t="shared" si="86"/>
        <v>60.252374412414696</v>
      </c>
      <c r="EQ157" s="2">
        <f t="shared" si="134"/>
        <v>54.336762507574306</v>
      </c>
      <c r="ER157" s="2">
        <f t="shared" si="134"/>
        <v>56.245782699772541</v>
      </c>
      <c r="ES157" s="2">
        <f t="shared" si="134"/>
        <v>55.74061364779606</v>
      </c>
      <c r="ET157" s="2">
        <f t="shared" si="134"/>
        <v>56.805619735318217</v>
      </c>
      <c r="EU157" s="2">
        <f t="shared" si="134"/>
        <v>56.482700511257704</v>
      </c>
      <c r="EV157" s="2">
        <f t="shared" si="134"/>
        <v>56.948996827347806</v>
      </c>
      <c r="EW157" s="2">
        <f t="shared" si="134"/>
        <v>58.201100314141826</v>
      </c>
      <c r="EX157" s="2">
        <f t="shared" si="134"/>
        <v>59.508264568700952</v>
      </c>
      <c r="EY157" s="2">
        <f t="shared" si="134"/>
        <v>59.579064296649896</v>
      </c>
      <c r="EZ157" s="2">
        <f t="shared" si="134"/>
        <v>58.734714331572704</v>
      </c>
      <c r="FA157" s="2">
        <f t="shared" si="134"/>
        <v>58.210704765332665</v>
      </c>
      <c r="FB157" s="2">
        <f t="shared" si="134"/>
        <v>56.782252158175886</v>
      </c>
      <c r="FC157" s="2">
        <f t="shared" si="134"/>
        <v>56.677367824583179</v>
      </c>
      <c r="FD157" s="2">
        <f t="shared" si="134"/>
        <v>57.622640917338508</v>
      </c>
      <c r="FE157" s="2">
        <f t="shared" si="134"/>
        <v>59.900554310474817</v>
      </c>
      <c r="FG157" s="2">
        <f t="shared" si="135"/>
        <v>0.99994796669873798</v>
      </c>
      <c r="FH157" s="2">
        <f t="shared" si="135"/>
        <v>0.99994983411521443</v>
      </c>
      <c r="FI157" s="2">
        <f t="shared" si="135"/>
        <v>0.99995282267042707</v>
      </c>
      <c r="FJ157" s="2">
        <f t="shared" si="135"/>
        <v>0.999950673718073</v>
      </c>
      <c r="FK157" s="2">
        <f t="shared" si="135"/>
        <v>0.9999530492282056</v>
      </c>
      <c r="FL157" s="2">
        <f t="shared" si="135"/>
        <v>0.99995380293753922</v>
      </c>
      <c r="FM157" s="2">
        <f t="shared" si="135"/>
        <v>0.99995200014818164</v>
      </c>
      <c r="FN157" s="2">
        <f t="shared" si="135"/>
        <v>0.99994973181176172</v>
      </c>
      <c r="FO157" s="2">
        <f t="shared" si="135"/>
        <v>0.99995372768985469</v>
      </c>
      <c r="FP157" s="2">
        <f t="shared" si="135"/>
        <v>0.99995674068295404</v>
      </c>
      <c r="FQ157" s="2">
        <f t="shared" si="135"/>
        <v>0.99995470829150301</v>
      </c>
      <c r="FR157" s="2">
        <f t="shared" si="135"/>
        <v>0.99995278526980746</v>
      </c>
      <c r="FS157" s="2">
        <f t="shared" si="135"/>
        <v>0.99994990362412006</v>
      </c>
      <c r="FT157" s="2">
        <f t="shared" si="135"/>
        <v>0.99994986887137349</v>
      </c>
      <c r="FU157" s="2">
        <f t="shared" si="135"/>
        <v>0.99994835692302786</v>
      </c>
      <c r="FW157" s="2">
        <f t="shared" si="126"/>
        <v>5.5591577890442764E-3</v>
      </c>
      <c r="FX157" s="2">
        <f t="shared" si="126"/>
        <v>2.0669239257813787E-2</v>
      </c>
      <c r="FY157" s="2">
        <f t="shared" si="126"/>
        <v>1.9477144572983746E-2</v>
      </c>
      <c r="FZ157" s="2">
        <f t="shared" si="126"/>
        <v>1.2393021708960707E-2</v>
      </c>
      <c r="GA157" s="2">
        <f t="shared" si="126"/>
        <v>1.2723743961337779E-2</v>
      </c>
      <c r="GB157" s="2">
        <f t="shared" si="126"/>
        <v>1.2928321711064051E-2</v>
      </c>
      <c r="GC157" s="2">
        <f t="shared" si="126"/>
        <v>1.4426465076852199E-2</v>
      </c>
      <c r="GD157" s="2">
        <f t="shared" si="126"/>
        <v>1.3821650314203394E-2</v>
      </c>
      <c r="GE157" s="2">
        <f t="shared" si="126"/>
        <v>1.4070934784331988E-2</v>
      </c>
      <c r="GF157" s="2">
        <f t="shared" si="126"/>
        <v>1.6110373557775049E-2</v>
      </c>
      <c r="GG157" s="2">
        <f t="shared" si="126"/>
        <v>1.5945154694875726E-2</v>
      </c>
      <c r="GH157" s="2">
        <f t="shared" si="126"/>
        <v>1.3845849041796053E-2</v>
      </c>
      <c r="GI157" s="2">
        <f t="shared" si="126"/>
        <v>1.1245024439363713E-2</v>
      </c>
      <c r="GJ157" s="2">
        <f t="shared" si="126"/>
        <v>8.4755143236257928E-3</v>
      </c>
      <c r="GK157" s="2">
        <f t="shared" si="126"/>
        <v>5.7480461350744808E-3</v>
      </c>
      <c r="GM157" s="107">
        <f t="shared" si="127"/>
        <v>1.9289772354134889E-155</v>
      </c>
      <c r="GN157" s="107">
        <f t="shared" si="127"/>
        <v>4.8458442024017872E-176</v>
      </c>
      <c r="GO157" s="107">
        <f t="shared" si="127"/>
        <v>1.5826569791727126E-218</v>
      </c>
      <c r="GP157" s="107">
        <f t="shared" si="127"/>
        <v>2.4729508641567374E-216</v>
      </c>
      <c r="GQ157" s="107">
        <f t="shared" si="127"/>
        <v>2.5477699570996737E-232</v>
      </c>
      <c r="GR157" s="107">
        <f t="shared" si="127"/>
        <v>2.4808775936209663E-241</v>
      </c>
      <c r="GS157" s="107">
        <f t="shared" si="127"/>
        <v>9.7535446580013006E-232</v>
      </c>
      <c r="GT157" s="107">
        <f t="shared" si="127"/>
        <v>3.988337669705638E-219</v>
      </c>
      <c r="GU157" s="107">
        <f t="shared" si="127"/>
        <v>7.1637090687053331E-222</v>
      </c>
      <c r="GV157" s="107">
        <f t="shared" si="127"/>
        <v>3.283845623966897E-238</v>
      </c>
      <c r="GW157" s="107">
        <f t="shared" si="127"/>
        <v>3.3585014618646965E-232</v>
      </c>
      <c r="GX157" s="107">
        <f t="shared" si="127"/>
        <v>2.9390726108322726E-228</v>
      </c>
      <c r="GY157" s="107">
        <f t="shared" si="127"/>
        <v>2.9752543294981629E-212</v>
      </c>
      <c r="GZ157" s="107">
        <f t="shared" si="127"/>
        <v>6.8600202303965952E-200</v>
      </c>
      <c r="HA157" s="107">
        <f t="shared" si="127"/>
        <v>4.9836868669660717E-176</v>
      </c>
      <c r="HC157" s="107">
        <f t="shared" si="138"/>
        <v>3.6253248699805805E-59</v>
      </c>
      <c r="HD157" s="107">
        <f t="shared" si="138"/>
        <v>1.2320804657877618E-69</v>
      </c>
      <c r="HE157" s="107">
        <f t="shared" si="138"/>
        <v>6.9849391148999534E-87</v>
      </c>
      <c r="HF157" s="107">
        <f t="shared" si="137"/>
        <v>7.1629000293538609E-83</v>
      </c>
      <c r="HG157" s="107">
        <f t="shared" si="137"/>
        <v>1.4236747911466364E-89</v>
      </c>
      <c r="HH157" s="107">
        <f t="shared" si="137"/>
        <v>3.5386672315350136E-93</v>
      </c>
      <c r="HI157" s="107">
        <f t="shared" si="137"/>
        <v>3.4003400188115384E-90</v>
      </c>
      <c r="HJ157" s="107">
        <f t="shared" si="137"/>
        <v>5.620950194859632E-86</v>
      </c>
      <c r="HK157" s="107">
        <f t="shared" si="137"/>
        <v>1.6842103023475829E-88</v>
      </c>
      <c r="HL157" s="107">
        <f t="shared" si="116"/>
        <v>1.9399000221134225E-95</v>
      </c>
      <c r="HM157" s="107">
        <f t="shared" si="116"/>
        <v>8.8791914894465515E-92</v>
      </c>
      <c r="HN157" s="107">
        <f t="shared" si="116"/>
        <v>2.6349141688589724E-88</v>
      </c>
      <c r="HO157" s="107">
        <f t="shared" si="116"/>
        <v>6.3649702200447843E-80</v>
      </c>
      <c r="HP157" s="107">
        <f t="shared" si="116"/>
        <v>1.6658048611919E-73</v>
      </c>
      <c r="HQ157" s="107">
        <f t="shared" si="116"/>
        <v>3.912029769223009E-81</v>
      </c>
      <c r="HS157" s="107">
        <f t="shared" si="128"/>
        <v>0.56486839228723862</v>
      </c>
      <c r="HT157" s="107">
        <f t="shared" si="128"/>
        <v>0.1869883502843617</v>
      </c>
      <c r="HU157" s="107">
        <f t="shared" si="128"/>
        <v>0.14760962113354351</v>
      </c>
      <c r="HV157" s="107">
        <f t="shared" si="128"/>
        <v>0.36704065383064155</v>
      </c>
      <c r="HW157" s="107">
        <f t="shared" si="128"/>
        <v>0.32637377441674498</v>
      </c>
      <c r="HX157" s="107">
        <f t="shared" si="128"/>
        <v>0.31045280238495326</v>
      </c>
      <c r="HY157" s="107">
        <f t="shared" si="128"/>
        <v>0.2661601051672039</v>
      </c>
      <c r="HZ157" s="107">
        <f t="shared" si="128"/>
        <v>0.27037287096342955</v>
      </c>
      <c r="IA157" s="107">
        <f t="shared" si="128"/>
        <v>0.21133295996851481</v>
      </c>
      <c r="IB157" s="107">
        <f t="shared" si="128"/>
        <v>0.15051675061992648</v>
      </c>
      <c r="IC157" s="107">
        <f t="shared" si="128"/>
        <v>0.19252270545735839</v>
      </c>
      <c r="ID157" s="107">
        <f t="shared" si="128"/>
        <v>0.29502110366960721</v>
      </c>
      <c r="IE157" s="107">
        <f t="shared" si="128"/>
        <v>0.44278598534208774</v>
      </c>
      <c r="IF157" s="107">
        <f t="shared" si="128"/>
        <v>0.5458053037696714</v>
      </c>
      <c r="IG157" s="107">
        <f t="shared" si="128"/>
        <v>0.63801619740062487</v>
      </c>
      <c r="II157" s="107">
        <f t="shared" si="129"/>
        <v>1.4005019295186678E-6</v>
      </c>
      <c r="IJ157" s="107">
        <f t="shared" si="129"/>
        <v>1.3987649154832853E-4</v>
      </c>
      <c r="IK157" s="107">
        <f t="shared" si="129"/>
        <v>1.8011933792880667E-5</v>
      </c>
      <c r="IL157" s="107">
        <f t="shared" si="129"/>
        <v>1.6855727811609238E-6</v>
      </c>
      <c r="IM157" s="107">
        <f t="shared" si="129"/>
        <v>9.1705885646682073E-7</v>
      </c>
      <c r="IN157" s="107">
        <f t="shared" si="129"/>
        <v>6.4529009797144383E-7</v>
      </c>
      <c r="IO157" s="107">
        <f t="shared" si="129"/>
        <v>1.8462473696475181E-6</v>
      </c>
      <c r="IP157" s="107">
        <f t="shared" si="129"/>
        <v>2.5228592696066229E-6</v>
      </c>
      <c r="IQ157" s="107">
        <f t="shared" si="129"/>
        <v>2.9153264982160265E-6</v>
      </c>
      <c r="IR157" s="107">
        <f t="shared" si="129"/>
        <v>3.1737159035446028E-6</v>
      </c>
      <c r="IS157" s="107">
        <f t="shared" si="129"/>
        <v>3.6137136041897892E-6</v>
      </c>
      <c r="IT157" s="107">
        <f t="shared" si="129"/>
        <v>1.823429156095452E-6</v>
      </c>
      <c r="IU157" s="107">
        <f t="shared" si="129"/>
        <v>1.1966502822467411E-6</v>
      </c>
      <c r="IV157" s="107">
        <f t="shared" si="129"/>
        <v>5.3852434720342229E-7</v>
      </c>
      <c r="IW157" s="107">
        <f t="shared" si="129"/>
        <v>1.0960531858714932E-5</v>
      </c>
      <c r="IY157" s="107">
        <f t="shared" si="130"/>
        <v>0.56486979278916816</v>
      </c>
      <c r="IZ157" s="107">
        <f t="shared" si="130"/>
        <v>0.18712822677591004</v>
      </c>
      <c r="JA157" s="107">
        <f t="shared" si="130"/>
        <v>0.14762763306733639</v>
      </c>
      <c r="JB157" s="107">
        <f t="shared" si="130"/>
        <v>0.36704233940342273</v>
      </c>
      <c r="JC157" s="107">
        <f t="shared" si="130"/>
        <v>0.32637469147560144</v>
      </c>
      <c r="JD157" s="107">
        <f t="shared" si="130"/>
        <v>0.31045344767505123</v>
      </c>
      <c r="JE157" s="107">
        <f t="shared" si="130"/>
        <v>0.26616195141457355</v>
      </c>
      <c r="JF157" s="107">
        <f t="shared" si="130"/>
        <v>0.27037539382269915</v>
      </c>
      <c r="JG157" s="107">
        <f t="shared" si="130"/>
        <v>0.21133587529501302</v>
      </c>
      <c r="JH157" s="107">
        <f t="shared" si="130"/>
        <v>0.15051992433583003</v>
      </c>
      <c r="JI157" s="107">
        <f t="shared" si="130"/>
        <v>0.19252631917096258</v>
      </c>
      <c r="JJ157" s="107">
        <f t="shared" si="130"/>
        <v>0.29502292709876332</v>
      </c>
      <c r="JK157" s="107">
        <f t="shared" si="130"/>
        <v>0.44278718199236999</v>
      </c>
      <c r="JL157" s="107">
        <f t="shared" si="130"/>
        <v>0.54580584229401863</v>
      </c>
      <c r="JM157" s="107">
        <f t="shared" si="130"/>
        <v>0.63802715793248355</v>
      </c>
    </row>
    <row r="158" spans="2:273" x14ac:dyDescent="0.25">
      <c r="B158" s="2">
        <v>130</v>
      </c>
      <c r="C158" s="37">
        <v>52.171999999999997</v>
      </c>
      <c r="D158" s="37">
        <v>54.523000000000003</v>
      </c>
      <c r="E158" s="37">
        <v>54.537999999999997</v>
      </c>
      <c r="F158" s="37">
        <v>58.2</v>
      </c>
      <c r="G158" s="37">
        <v>58.246000000000002</v>
      </c>
      <c r="H158" s="37">
        <v>59.445999999999998</v>
      </c>
      <c r="I158" s="37">
        <v>59.889000000000003</v>
      </c>
      <c r="J158" s="37">
        <v>63.587000000000003</v>
      </c>
      <c r="K158" s="37">
        <v>59.984000000000002</v>
      </c>
      <c r="L158" s="37">
        <v>58.302</v>
      </c>
      <c r="M158" s="37">
        <v>59.222000000000001</v>
      </c>
      <c r="N158" s="37">
        <v>63.079000000000001</v>
      </c>
      <c r="O158" s="37">
        <v>72.126999999999995</v>
      </c>
      <c r="P158" s="37">
        <v>91.048000000000002</v>
      </c>
      <c r="Q158" s="37">
        <v>145.65100000000001</v>
      </c>
      <c r="S158" s="4">
        <f t="shared" si="131"/>
        <v>53.365345957077515</v>
      </c>
      <c r="T158" s="4">
        <f t="shared" si="131"/>
        <v>55.407954973333077</v>
      </c>
      <c r="U158" s="4">
        <f t="shared" si="131"/>
        <v>55.923686696559187</v>
      </c>
      <c r="V158" s="4">
        <f t="shared" si="131"/>
        <v>60.254376765355239</v>
      </c>
      <c r="W158" s="4">
        <f t="shared" si="131"/>
        <v>59.990585871941384</v>
      </c>
      <c r="X158" s="4">
        <f t="shared" si="131"/>
        <v>60.735349431979373</v>
      </c>
      <c r="Y158" s="4">
        <f t="shared" si="131"/>
        <v>61.294416121990338</v>
      </c>
      <c r="Z158" s="4">
        <f t="shared" si="131"/>
        <v>63.030550529275125</v>
      </c>
      <c r="AA158" s="4">
        <f t="shared" si="131"/>
        <v>62.253467945959549</v>
      </c>
      <c r="AB158" s="4">
        <f t="shared" si="131"/>
        <v>60.358321706535165</v>
      </c>
      <c r="AC158" s="4">
        <f t="shared" si="131"/>
        <v>61.121896831904714</v>
      </c>
      <c r="AD158" s="4">
        <f t="shared" si="131"/>
        <v>63.708266015093876</v>
      </c>
      <c r="AE158" s="4">
        <f t="shared" si="131"/>
        <v>72.705286995504139</v>
      </c>
      <c r="AF158" s="4">
        <f t="shared" si="131"/>
        <v>88.590421539163145</v>
      </c>
      <c r="AG158" s="4">
        <f t="shared" si="131"/>
        <v>146.40085096977776</v>
      </c>
      <c r="AI158" s="4">
        <f t="shared" si="132"/>
        <v>-1.1933459570775184</v>
      </c>
      <c r="AJ158" s="4">
        <f t="shared" si="132"/>
        <v>-0.88495497333307327</v>
      </c>
      <c r="AK158" s="4">
        <f t="shared" si="132"/>
        <v>-1.3856866965591905</v>
      </c>
      <c r="AL158" s="4">
        <f t="shared" si="132"/>
        <v>-2.0543767653552365</v>
      </c>
      <c r="AM158" s="4">
        <f t="shared" si="132"/>
        <v>-1.744585871941382</v>
      </c>
      <c r="AN158" s="4">
        <f t="shared" si="132"/>
        <v>-1.2893494319793746</v>
      </c>
      <c r="AO158" s="4">
        <f t="shared" si="132"/>
        <v>-1.4054161219903349</v>
      </c>
      <c r="AP158" s="4">
        <f t="shared" si="132"/>
        <v>0.55644947072487838</v>
      </c>
      <c r="AQ158" s="4">
        <f t="shared" si="132"/>
        <v>-2.2694679459595477</v>
      </c>
      <c r="AR158" s="4">
        <f t="shared" si="132"/>
        <v>-2.0563217065351651</v>
      </c>
      <c r="AS158" s="4">
        <f t="shared" si="132"/>
        <v>-1.8998968319047123</v>
      </c>
      <c r="AT158" s="4">
        <f t="shared" si="132"/>
        <v>-0.62926601509387581</v>
      </c>
      <c r="AU158" s="4">
        <f t="shared" si="132"/>
        <v>-0.57828699550414342</v>
      </c>
      <c r="AV158" s="4">
        <f t="shared" si="132"/>
        <v>2.4575784608368565</v>
      </c>
      <c r="AW158" s="4">
        <f t="shared" si="132"/>
        <v>-0.74985096977775356</v>
      </c>
      <c r="AY158" s="2">
        <f t="shared" si="122"/>
        <v>53.339515628537278</v>
      </c>
      <c r="AZ158" s="2">
        <f t="shared" si="122"/>
        <v>54.910650100432825</v>
      </c>
      <c r="BA158" s="2">
        <f t="shared" si="122"/>
        <v>55.285619955152171</v>
      </c>
      <c r="BB158" s="2">
        <f t="shared" si="122"/>
        <v>56.32602431664899</v>
      </c>
      <c r="BC158" s="2">
        <f t="shared" si="122"/>
        <v>55.921406562046847</v>
      </c>
      <c r="BD158" s="2">
        <f t="shared" si="122"/>
        <v>56.365419458696444</v>
      </c>
      <c r="BE158" s="2">
        <f t="shared" si="122"/>
        <v>57.448871016953575</v>
      </c>
      <c r="BF158" s="2">
        <f t="shared" si="122"/>
        <v>58.579363114053997</v>
      </c>
      <c r="BG158" s="2">
        <f t="shared" si="122"/>
        <v>59.097054973921935</v>
      </c>
      <c r="BH158" s="2">
        <f t="shared" si="122"/>
        <v>58.20386662124104</v>
      </c>
      <c r="BI158" s="2">
        <f t="shared" si="122"/>
        <v>57.782246295552795</v>
      </c>
      <c r="BJ158" s="2">
        <f t="shared" si="122"/>
        <v>56.418077549994692</v>
      </c>
      <c r="BK158" s="2">
        <f t="shared" si="122"/>
        <v>56.456517475184974</v>
      </c>
      <c r="BL158" s="2">
        <f t="shared" si="122"/>
        <v>57.409165735404017</v>
      </c>
      <c r="BM158" s="2">
        <f t="shared" si="122"/>
        <v>60.115803485057782</v>
      </c>
      <c r="BO158" s="2" t="str">
        <f t="shared" si="123"/>
        <v/>
      </c>
      <c r="BP158" s="2" t="str">
        <f t="shared" si="123"/>
        <v/>
      </c>
      <c r="BQ158" s="2" t="str">
        <f t="shared" si="123"/>
        <v/>
      </c>
      <c r="BR158" s="2" t="str">
        <f t="shared" si="123"/>
        <v/>
      </c>
      <c r="BS158" s="2" t="str">
        <f t="shared" si="123"/>
        <v/>
      </c>
      <c r="BT158" s="2" t="str">
        <f t="shared" si="123"/>
        <v/>
      </c>
      <c r="BU158" s="2" t="str">
        <f t="shared" si="123"/>
        <v/>
      </c>
      <c r="BV158" s="2" t="str">
        <f t="shared" si="123"/>
        <v/>
      </c>
      <c r="BW158" s="2" t="str">
        <f t="shared" si="123"/>
        <v/>
      </c>
      <c r="BX158" s="2" t="str">
        <f t="shared" si="123"/>
        <v/>
      </c>
      <c r="BY158" s="2" t="str">
        <f t="shared" si="123"/>
        <v/>
      </c>
      <c r="BZ158" s="2" t="str">
        <f t="shared" si="123"/>
        <v/>
      </c>
      <c r="CA158" s="2" t="str">
        <f t="shared" si="123"/>
        <v/>
      </c>
      <c r="CB158" s="2" t="str">
        <f t="shared" si="123"/>
        <v/>
      </c>
      <c r="CC158" s="2" t="str">
        <f t="shared" si="123"/>
        <v/>
      </c>
      <c r="CE158" s="2" t="str">
        <f t="shared" si="124"/>
        <v/>
      </c>
      <c r="CF158" s="2" t="str">
        <f t="shared" si="124"/>
        <v/>
      </c>
      <c r="CG158" s="2" t="str">
        <f t="shared" si="124"/>
        <v/>
      </c>
      <c r="CH158" s="2" t="str">
        <f t="shared" si="124"/>
        <v/>
      </c>
      <c r="CI158" s="2" t="str">
        <f t="shared" si="124"/>
        <v/>
      </c>
      <c r="CJ158" s="2" t="str">
        <f t="shared" si="124"/>
        <v/>
      </c>
      <c r="CK158" s="2" t="str">
        <f t="shared" si="124"/>
        <v/>
      </c>
      <c r="CL158" s="2" t="str">
        <f t="shared" si="124"/>
        <v/>
      </c>
      <c r="CM158" s="2" t="str">
        <f t="shared" si="124"/>
        <v/>
      </c>
      <c r="CN158" s="2" t="str">
        <f t="shared" si="124"/>
        <v/>
      </c>
      <c r="CO158" s="2" t="str">
        <f t="shared" si="124"/>
        <v/>
      </c>
      <c r="CP158" s="2" t="str">
        <f t="shared" si="124"/>
        <v/>
      </c>
      <c r="CQ158" s="2" t="str">
        <f t="shared" si="124"/>
        <v/>
      </c>
      <c r="CR158" s="2" t="str">
        <f t="shared" si="124"/>
        <v/>
      </c>
      <c r="CS158" s="2" t="str">
        <f t="shared" si="124"/>
        <v/>
      </c>
      <c r="CU158" s="2" t="str">
        <f t="shared" si="125"/>
        <v/>
      </c>
      <c r="CV158" s="2" t="str">
        <f t="shared" si="125"/>
        <v/>
      </c>
      <c r="CW158" s="2" t="str">
        <f t="shared" si="125"/>
        <v/>
      </c>
      <c r="CX158" s="2" t="str">
        <f t="shared" si="125"/>
        <v/>
      </c>
      <c r="CY158" s="2" t="str">
        <f t="shared" si="125"/>
        <v/>
      </c>
      <c r="CZ158" s="2" t="str">
        <f t="shared" si="125"/>
        <v/>
      </c>
      <c r="DA158" s="2" t="str">
        <f t="shared" si="125"/>
        <v/>
      </c>
      <c r="DB158" s="2" t="str">
        <f t="shared" si="125"/>
        <v/>
      </c>
      <c r="DC158" s="2" t="str">
        <f t="shared" si="125"/>
        <v/>
      </c>
      <c r="DD158" s="2" t="str">
        <f t="shared" si="125"/>
        <v/>
      </c>
      <c r="DE158" s="2" t="str">
        <f t="shared" si="125"/>
        <v/>
      </c>
      <c r="DF158" s="2" t="str">
        <f t="shared" si="125"/>
        <v/>
      </c>
      <c r="DG158" s="2" t="str">
        <f t="shared" si="125"/>
        <v/>
      </c>
      <c r="DH158" s="2" t="str">
        <f t="shared" si="125"/>
        <v/>
      </c>
      <c r="DI158" s="2" t="str">
        <f t="shared" si="125"/>
        <v/>
      </c>
      <c r="DK158" s="2">
        <f t="shared" si="133"/>
        <v>108.51470910931174</v>
      </c>
      <c r="DL158" s="2">
        <f t="shared" si="133"/>
        <v>108.65275731707317</v>
      </c>
      <c r="DM158" s="2">
        <f t="shared" si="133"/>
        <v>105.75330610701459</v>
      </c>
      <c r="DN158" s="2">
        <f t="shared" si="133"/>
        <v>113.44910948353969</v>
      </c>
      <c r="DO158" s="2">
        <f t="shared" si="133"/>
        <v>99.488735427363309</v>
      </c>
      <c r="DP158" s="2">
        <f t="shared" si="133"/>
        <v>99.747604198127462</v>
      </c>
      <c r="DQ158" s="2">
        <f t="shared" si="133"/>
        <v>100.42788870431897</v>
      </c>
      <c r="DR158" s="2">
        <f t="shared" si="133"/>
        <v>99.625909845967982</v>
      </c>
      <c r="DS158" s="2">
        <f t="shared" si="133"/>
        <v>96.479729060313844</v>
      </c>
      <c r="DT158" s="2">
        <f t="shared" si="133"/>
        <v>103.43006146179401</v>
      </c>
      <c r="DU158" s="2">
        <f t="shared" si="133"/>
        <v>100.27263183328299</v>
      </c>
      <c r="DV158" s="2">
        <f t="shared" si="133"/>
        <v>105.12746964663245</v>
      </c>
      <c r="DW158" s="2">
        <f t="shared" si="133"/>
        <v>111.29806100875871</v>
      </c>
      <c r="DX158" s="2">
        <f t="shared" si="133"/>
        <v>104.98136304459388</v>
      </c>
      <c r="DY158" s="2">
        <f t="shared" si="133"/>
        <v>91.615031578947338</v>
      </c>
      <c r="EA158" s="2">
        <f t="shared" si="105"/>
        <v>53.331064393395543</v>
      </c>
      <c r="EB158" s="2">
        <f t="shared" si="105"/>
        <v>54.878188100364355</v>
      </c>
      <c r="EC158" s="2">
        <f t="shared" si="105"/>
        <v>55.275130698394179</v>
      </c>
      <c r="ED158" s="2">
        <f t="shared" si="105"/>
        <v>56.317941975308656</v>
      </c>
      <c r="EE158" s="2">
        <f t="shared" si="105"/>
        <v>55.912538765432096</v>
      </c>
      <c r="EF158" s="2">
        <f t="shared" si="105"/>
        <v>56.356183960513604</v>
      </c>
      <c r="EG158" s="2">
        <f t="shared" si="105"/>
        <v>57.435823988235043</v>
      </c>
      <c r="EH158" s="2">
        <f t="shared" si="105"/>
        <v>58.56399106290673</v>
      </c>
      <c r="EI158" s="2">
        <f t="shared" si="105"/>
        <v>59.089057777777754</v>
      </c>
      <c r="EJ158" s="2">
        <f t="shared" si="105"/>
        <v>58.193691111111136</v>
      </c>
      <c r="EK158" s="2">
        <f t="shared" si="105"/>
        <v>57.774459550188098</v>
      </c>
      <c r="EL158" s="2">
        <f t="shared" si="136"/>
        <v>56.412057504832759</v>
      </c>
      <c r="EM158" s="2">
        <f t="shared" si="86"/>
        <v>56.452615380443959</v>
      </c>
      <c r="EN158" s="2">
        <f t="shared" si="86"/>
        <v>57.405954443797114</v>
      </c>
      <c r="EO158" s="2">
        <f t="shared" si="86"/>
        <v>60.116817894338432</v>
      </c>
      <c r="EQ158" s="2">
        <f t="shared" si="134"/>
        <v>54.255844353448488</v>
      </c>
      <c r="ER158" s="2">
        <f t="shared" si="134"/>
        <v>56.133516409360695</v>
      </c>
      <c r="ES158" s="2">
        <f t="shared" si="134"/>
        <v>55.648291919013381</v>
      </c>
      <c r="ET158" s="2">
        <f t="shared" si="134"/>
        <v>56.710830633884093</v>
      </c>
      <c r="EU158" s="2">
        <f t="shared" si="134"/>
        <v>56.393031363153362</v>
      </c>
      <c r="EV158" s="2">
        <f t="shared" si="134"/>
        <v>56.855895453345362</v>
      </c>
      <c r="EW158" s="2">
        <f t="shared" si="134"/>
        <v>58.107883503099238</v>
      </c>
      <c r="EX158" s="2">
        <f t="shared" si="134"/>
        <v>59.409971220130146</v>
      </c>
      <c r="EY158" s="2">
        <f t="shared" si="134"/>
        <v>59.487000229892899</v>
      </c>
      <c r="EZ158" s="2">
        <f t="shared" si="134"/>
        <v>58.647274034711351</v>
      </c>
      <c r="FA158" s="2">
        <f t="shared" si="134"/>
        <v>58.105381261859598</v>
      </c>
      <c r="FB158" s="2">
        <f t="shared" si="134"/>
        <v>56.663345188209249</v>
      </c>
      <c r="FC158" s="2">
        <f t="shared" si="134"/>
        <v>56.570716465175735</v>
      </c>
      <c r="FD158" s="2">
        <f t="shared" si="134"/>
        <v>57.524081987396492</v>
      </c>
      <c r="FE158" s="2">
        <f t="shared" si="134"/>
        <v>59.756925562685254</v>
      </c>
      <c r="FG158" s="2">
        <f t="shared" si="135"/>
        <v>0.99995537092045905</v>
      </c>
      <c r="FH158" s="2">
        <f t="shared" si="135"/>
        <v>0.99995697261920591</v>
      </c>
      <c r="FI158" s="2">
        <f t="shared" si="135"/>
        <v>0.99995953592626219</v>
      </c>
      <c r="FJ158" s="2">
        <f t="shared" si="135"/>
        <v>0.9999576927533298</v>
      </c>
      <c r="FK158" s="2">
        <f t="shared" si="135"/>
        <v>0.9999597302465425</v>
      </c>
      <c r="FL158" s="2">
        <f t="shared" si="135"/>
        <v>0.99996037670851567</v>
      </c>
      <c r="FM158" s="2">
        <f t="shared" si="135"/>
        <v>0.99995883044275058</v>
      </c>
      <c r="FN158" s="2">
        <f t="shared" si="135"/>
        <v>0.99995688487270007</v>
      </c>
      <c r="FO158" s="2">
        <f t="shared" si="135"/>
        <v>0.99996031216803594</v>
      </c>
      <c r="FP158" s="2">
        <f t="shared" si="135"/>
        <v>0.99996289643278513</v>
      </c>
      <c r="FQ158" s="2">
        <f t="shared" si="135"/>
        <v>0.99996115323700696</v>
      </c>
      <c r="FR158" s="2">
        <f t="shared" si="135"/>
        <v>0.99995950384747323</v>
      </c>
      <c r="FS158" s="2">
        <f t="shared" si="135"/>
        <v>0.99995703223755983</v>
      </c>
      <c r="FT158" s="2">
        <f t="shared" si="135"/>
        <v>0.99995700242984642</v>
      </c>
      <c r="FU158" s="2">
        <f t="shared" si="135"/>
        <v>0.99995570561917002</v>
      </c>
      <c r="FW158" s="2">
        <f t="shared" si="126"/>
        <v>6.4755294567630855E-3</v>
      </c>
      <c r="FX158" s="2">
        <f t="shared" si="126"/>
        <v>2.4016204355221737E-2</v>
      </c>
      <c r="FY158" s="2">
        <f t="shared" si="126"/>
        <v>2.2635535739987021E-2</v>
      </c>
      <c r="FZ158" s="2">
        <f t="shared" si="126"/>
        <v>1.441955327637124E-2</v>
      </c>
      <c r="GA158" s="2">
        <f t="shared" si="126"/>
        <v>1.4803545262284678E-2</v>
      </c>
      <c r="GB158" s="2">
        <f t="shared" si="126"/>
        <v>1.5041053485180799E-2</v>
      </c>
      <c r="GC158" s="2">
        <f t="shared" si="126"/>
        <v>1.6779859818238024E-2</v>
      </c>
      <c r="GD158" s="2">
        <f t="shared" si="126"/>
        <v>1.6077990926400835E-2</v>
      </c>
      <c r="GE158" s="2">
        <f t="shared" si="126"/>
        <v>1.6367294895705691E-2</v>
      </c>
      <c r="GF158" s="2">
        <f t="shared" si="126"/>
        <v>1.8733243647266733E-2</v>
      </c>
      <c r="GG158" s="2">
        <f t="shared" si="126"/>
        <v>1.8541633026672718E-2</v>
      </c>
      <c r="GH158" s="2">
        <f t="shared" si="126"/>
        <v>1.6106075502973303E-2</v>
      </c>
      <c r="GI158" s="2">
        <f t="shared" si="126"/>
        <v>1.3086320636619806E-2</v>
      </c>
      <c r="GJ158" s="2">
        <f t="shared" si="126"/>
        <v>9.8678479420143857E-3</v>
      </c>
      <c r="GK158" s="2">
        <f t="shared" si="126"/>
        <v>6.6953445270403278E-3</v>
      </c>
      <c r="GM158" s="107">
        <f t="shared" si="127"/>
        <v>2.9738837878660622E-160</v>
      </c>
      <c r="GN158" s="107">
        <f t="shared" si="127"/>
        <v>1.7715115367289777E-181</v>
      </c>
      <c r="GO158" s="107">
        <f t="shared" si="127"/>
        <v>3.006897121812797E-225</v>
      </c>
      <c r="GP158" s="107">
        <f t="shared" si="127"/>
        <v>5.127415314786702E-223</v>
      </c>
      <c r="GQ158" s="107">
        <f t="shared" si="127"/>
        <v>1.8214158848757854E-239</v>
      </c>
      <c r="GR158" s="107">
        <f t="shared" si="127"/>
        <v>9.5830873451699811E-249</v>
      </c>
      <c r="GS158" s="107">
        <f t="shared" si="127"/>
        <v>7.0069794537625816E-239</v>
      </c>
      <c r="GT158" s="107">
        <f t="shared" si="127"/>
        <v>6.5676038869733457E-226</v>
      </c>
      <c r="GU158" s="107">
        <f t="shared" si="127"/>
        <v>1.105240360131471E-228</v>
      </c>
      <c r="GV158" s="107">
        <f t="shared" si="127"/>
        <v>1.7707103468899028E-245</v>
      </c>
      <c r="GW158" s="107">
        <f t="shared" si="127"/>
        <v>2.5703951024508538E-239</v>
      </c>
      <c r="GX158" s="107">
        <f t="shared" si="127"/>
        <v>2.7826105257498388E-235</v>
      </c>
      <c r="GY158" s="107">
        <f t="shared" si="127"/>
        <v>8.0730318489783899E-219</v>
      </c>
      <c r="GZ158" s="107">
        <f t="shared" si="127"/>
        <v>4.5215863114383775E-206</v>
      </c>
      <c r="HA158" s="107">
        <f t="shared" si="127"/>
        <v>1.7571060277293597E-181</v>
      </c>
      <c r="HC158" s="107">
        <f t="shared" si="138"/>
        <v>5.5608620715223099E-62</v>
      </c>
      <c r="HD158" s="107">
        <f t="shared" si="138"/>
        <v>7.0150420226057668E-73</v>
      </c>
      <c r="HE158" s="107">
        <f t="shared" si="138"/>
        <v>6.5832223028592832E-91</v>
      </c>
      <c r="HF158" s="107">
        <f t="shared" si="137"/>
        <v>8.4403771977038165E-87</v>
      </c>
      <c r="HG158" s="107">
        <f t="shared" si="137"/>
        <v>8.6652896548236999E-94</v>
      </c>
      <c r="HH158" s="107">
        <f t="shared" si="137"/>
        <v>1.4848307688222172E-97</v>
      </c>
      <c r="HI158" s="107">
        <f t="shared" si="137"/>
        <v>1.9821546384586326E-94</v>
      </c>
      <c r="HJ158" s="107">
        <f t="shared" si="137"/>
        <v>5.1716715356312153E-90</v>
      </c>
      <c r="HK158" s="107">
        <f t="shared" si="137"/>
        <v>1.3789984650921222E-92</v>
      </c>
      <c r="HL158" s="107">
        <f t="shared" si="116"/>
        <v>8.2420632781462191E-100</v>
      </c>
      <c r="HM158" s="107">
        <f t="shared" si="116"/>
        <v>4.9838752691783277E-96</v>
      </c>
      <c r="HN158" s="107">
        <f t="shared" si="116"/>
        <v>1.8637240656634916E-92</v>
      </c>
      <c r="HO158" s="107">
        <f t="shared" si="116"/>
        <v>9.4915403909951307E-84</v>
      </c>
      <c r="HP158" s="107">
        <f t="shared" si="116"/>
        <v>4.6097667348069429E-77</v>
      </c>
      <c r="HQ158" s="107">
        <f t="shared" si="116"/>
        <v>4.6214826493602901E-85</v>
      </c>
      <c r="HS158" s="107">
        <f t="shared" si="128"/>
        <v>0.50802658193780648</v>
      </c>
      <c r="HT158" s="107">
        <f t="shared" si="128"/>
        <v>0.11491792173876401</v>
      </c>
      <c r="HU158" s="107">
        <f t="shared" si="128"/>
        <v>8.1118202534183684E-2</v>
      </c>
      <c r="HV158" s="107">
        <f t="shared" si="128"/>
        <v>0.25756970883902613</v>
      </c>
      <c r="HW158" s="107">
        <f t="shared" si="128"/>
        <v>0.21705150396015607</v>
      </c>
      <c r="HX158" s="107">
        <f t="shared" si="128"/>
        <v>0.20140073677694248</v>
      </c>
      <c r="HY158" s="107">
        <f t="shared" si="128"/>
        <v>0.16613346895300898</v>
      </c>
      <c r="HZ158" s="107">
        <f t="shared" si="128"/>
        <v>0.17162314721907165</v>
      </c>
      <c r="IA158" s="107">
        <f t="shared" si="128"/>
        <v>0.12576671589155403</v>
      </c>
      <c r="IB158" s="107">
        <f t="shared" si="128"/>
        <v>8.1157916566399826E-2</v>
      </c>
      <c r="IC158" s="107">
        <f t="shared" si="128"/>
        <v>0.11057654859922073</v>
      </c>
      <c r="ID158" s="107">
        <f t="shared" si="128"/>
        <v>0.19076974892610804</v>
      </c>
      <c r="IE158" s="107">
        <f t="shared" si="128"/>
        <v>0.33547053933574</v>
      </c>
      <c r="IF158" s="107">
        <f t="shared" si="128"/>
        <v>0.46787887476302187</v>
      </c>
      <c r="IG158" s="107">
        <f t="shared" si="128"/>
        <v>0.62652749830482735</v>
      </c>
      <c r="II158" s="107">
        <f t="shared" si="129"/>
        <v>2.8390194744496555E-6</v>
      </c>
      <c r="IJ158" s="107">
        <f t="shared" si="129"/>
        <v>2.5532005087274711E-4</v>
      </c>
      <c r="IK158" s="107">
        <f t="shared" si="129"/>
        <v>3.7848589566759E-5</v>
      </c>
      <c r="IL158" s="107">
        <f t="shared" si="129"/>
        <v>3.8373470322597223E-6</v>
      </c>
      <c r="IM158" s="107">
        <f t="shared" si="129"/>
        <v>2.1852822249570879E-6</v>
      </c>
      <c r="IN158" s="107">
        <f t="shared" si="129"/>
        <v>1.5794348323224712E-6</v>
      </c>
      <c r="IO158" s="107">
        <f t="shared" si="129"/>
        <v>4.3018581444960945E-6</v>
      </c>
      <c r="IP158" s="107">
        <f t="shared" si="129"/>
        <v>5.7063128430820292E-6</v>
      </c>
      <c r="IQ158" s="107">
        <f t="shared" si="129"/>
        <v>6.5516105084558533E-6</v>
      </c>
      <c r="IR158" s="107">
        <f t="shared" si="129"/>
        <v>7.2807324229515319E-6</v>
      </c>
      <c r="IS158" s="107">
        <f t="shared" si="129"/>
        <v>8.1977763640360047E-6</v>
      </c>
      <c r="IT158" s="107">
        <f t="shared" si="129"/>
        <v>4.2178908314372276E-6</v>
      </c>
      <c r="IU158" s="107">
        <f t="shared" si="129"/>
        <v>2.73650888047487E-6</v>
      </c>
      <c r="IV158" s="107">
        <f t="shared" si="129"/>
        <v>1.2315770831986582E-6</v>
      </c>
      <c r="IW158" s="107">
        <f t="shared" si="129"/>
        <v>1.9873209341017853E-5</v>
      </c>
      <c r="IY158" s="107">
        <f t="shared" si="130"/>
        <v>0.50802942095728088</v>
      </c>
      <c r="IZ158" s="107">
        <f t="shared" si="130"/>
        <v>0.11517324178963677</v>
      </c>
      <c r="JA158" s="107">
        <f t="shared" si="130"/>
        <v>8.1156051123750447E-2</v>
      </c>
      <c r="JB158" s="107">
        <f t="shared" si="130"/>
        <v>0.25757354618605838</v>
      </c>
      <c r="JC158" s="107">
        <f t="shared" si="130"/>
        <v>0.21705368924238103</v>
      </c>
      <c r="JD158" s="107">
        <f t="shared" si="130"/>
        <v>0.20140231621177479</v>
      </c>
      <c r="JE158" s="107">
        <f t="shared" si="130"/>
        <v>0.16613777081115347</v>
      </c>
      <c r="JF158" s="107">
        <f t="shared" si="130"/>
        <v>0.17162885353191473</v>
      </c>
      <c r="JG158" s="107">
        <f t="shared" si="130"/>
        <v>0.12577326750206247</v>
      </c>
      <c r="JH158" s="107">
        <f t="shared" si="130"/>
        <v>8.116519729882278E-2</v>
      </c>
      <c r="JI158" s="107">
        <f t="shared" si="130"/>
        <v>0.11058474637558476</v>
      </c>
      <c r="JJ158" s="107">
        <f t="shared" si="130"/>
        <v>0.19077396681693948</v>
      </c>
      <c r="JK158" s="107">
        <f t="shared" si="130"/>
        <v>0.3354732758446205</v>
      </c>
      <c r="JL158" s="107">
        <f t="shared" si="130"/>
        <v>0.46788010634010507</v>
      </c>
      <c r="JM158" s="107">
        <f t="shared" si="130"/>
        <v>0.62654737151416839</v>
      </c>
    </row>
    <row r="159" spans="2:273" x14ac:dyDescent="0.25">
      <c r="B159" s="2">
        <v>131</v>
      </c>
      <c r="C159" s="37">
        <v>53.061999999999998</v>
      </c>
      <c r="D159" s="37">
        <v>55.185000000000002</v>
      </c>
      <c r="E159" s="37">
        <v>54.430999999999997</v>
      </c>
      <c r="F159" s="37">
        <v>56.168999999999997</v>
      </c>
      <c r="G159" s="37">
        <v>56.491999999999997</v>
      </c>
      <c r="H159" s="37">
        <v>55.862000000000002</v>
      </c>
      <c r="I159" s="37">
        <v>57.444000000000003</v>
      </c>
      <c r="J159" s="37">
        <v>59.603000000000002</v>
      </c>
      <c r="K159" s="37">
        <v>58.27</v>
      </c>
      <c r="L159" s="37">
        <v>56.951999999999998</v>
      </c>
      <c r="M159" s="37">
        <v>56.81</v>
      </c>
      <c r="N159" s="37">
        <v>59.094999999999999</v>
      </c>
      <c r="O159" s="37">
        <v>65.159000000000006</v>
      </c>
      <c r="P159" s="37">
        <v>79.936999999999998</v>
      </c>
      <c r="Q159" s="37">
        <v>133.095</v>
      </c>
      <c r="S159" s="4">
        <f t="shared" si="131"/>
        <v>53.233824678604151</v>
      </c>
      <c r="T159" s="4">
        <f t="shared" si="131"/>
        <v>55.002094903528501</v>
      </c>
      <c r="U159" s="4">
        <f t="shared" si="131"/>
        <v>55.445046843586724</v>
      </c>
      <c r="V159" s="4">
        <f t="shared" si="131"/>
        <v>58.371939930110038</v>
      </c>
      <c r="W159" s="4">
        <f t="shared" si="131"/>
        <v>57.888567326662653</v>
      </c>
      <c r="X159" s="4">
        <f t="shared" si="131"/>
        <v>58.407390326675845</v>
      </c>
      <c r="Y159" s="4">
        <f t="shared" si="131"/>
        <v>59.154732515205318</v>
      </c>
      <c r="Z159" s="4">
        <f t="shared" si="131"/>
        <v>60.620040976511234</v>
      </c>
      <c r="AA159" s="4">
        <f t="shared" si="131"/>
        <v>60.426103688852677</v>
      </c>
      <c r="AB159" s="4">
        <f t="shared" si="131"/>
        <v>58.965046386472565</v>
      </c>
      <c r="AC159" s="4">
        <f t="shared" si="131"/>
        <v>59.110667328498145</v>
      </c>
      <c r="AD159" s="4">
        <f t="shared" si="131"/>
        <v>59.909685932413772</v>
      </c>
      <c r="AE159" s="4">
        <f t="shared" si="131"/>
        <v>66.104176342793565</v>
      </c>
      <c r="AF159" s="4">
        <f t="shared" si="131"/>
        <v>79.106620504023965</v>
      </c>
      <c r="AG159" s="4">
        <f t="shared" si="131"/>
        <v>132.47023990444734</v>
      </c>
      <c r="AI159" s="4">
        <f t="shared" si="132"/>
        <v>-0.17182467860415329</v>
      </c>
      <c r="AJ159" s="4">
        <f t="shared" si="132"/>
        <v>0.18290509647150088</v>
      </c>
      <c r="AK159" s="4">
        <f t="shared" si="132"/>
        <v>-1.0140468435867263</v>
      </c>
      <c r="AL159" s="4">
        <f t="shared" si="132"/>
        <v>-2.2029399301100412</v>
      </c>
      <c r="AM159" s="4">
        <f t="shared" si="132"/>
        <v>-1.3965673266626553</v>
      </c>
      <c r="AN159" s="4">
        <f t="shared" si="132"/>
        <v>-2.5453903266758431</v>
      </c>
      <c r="AO159" s="4">
        <f t="shared" si="132"/>
        <v>-1.710732515205315</v>
      </c>
      <c r="AP159" s="4">
        <f t="shared" si="132"/>
        <v>-1.0170409765112325</v>
      </c>
      <c r="AQ159" s="4">
        <f t="shared" si="132"/>
        <v>-2.1561036888526743</v>
      </c>
      <c r="AR159" s="4">
        <f t="shared" si="132"/>
        <v>-2.013046386472567</v>
      </c>
      <c r="AS159" s="4">
        <f t="shared" si="132"/>
        <v>-2.3006673284981431</v>
      </c>
      <c r="AT159" s="4">
        <f t="shared" si="132"/>
        <v>-0.81468593241377363</v>
      </c>
      <c r="AU159" s="4">
        <f t="shared" si="132"/>
        <v>-0.94517634279355889</v>
      </c>
      <c r="AV159" s="4">
        <f t="shared" si="132"/>
        <v>0.83037949597603244</v>
      </c>
      <c r="AW159" s="4">
        <f t="shared" si="132"/>
        <v>0.62476009555265932</v>
      </c>
      <c r="AY159" s="2">
        <f t="shared" si="122"/>
        <v>53.214026622423596</v>
      </c>
      <c r="AZ159" s="2">
        <f t="shared" si="122"/>
        <v>54.753579347507824</v>
      </c>
      <c r="BA159" s="2">
        <f t="shared" si="122"/>
        <v>55.17661299037276</v>
      </c>
      <c r="BB159" s="2">
        <f t="shared" si="122"/>
        <v>56.213045921197363</v>
      </c>
      <c r="BC159" s="2">
        <f t="shared" si="122"/>
        <v>55.805725586996637</v>
      </c>
      <c r="BD159" s="2">
        <f t="shared" si="122"/>
        <v>56.245734289204961</v>
      </c>
      <c r="BE159" s="2">
        <f t="shared" si="122"/>
        <v>57.322137037798839</v>
      </c>
      <c r="BF159" s="2">
        <f t="shared" si="122"/>
        <v>58.440892641370645</v>
      </c>
      <c r="BG159" s="2">
        <f t="shared" si="122"/>
        <v>58.987005958682381</v>
      </c>
      <c r="BH159" s="2">
        <f t="shared" si="122"/>
        <v>58.092821454992105</v>
      </c>
      <c r="BI159" s="2">
        <f t="shared" si="122"/>
        <v>57.656561185224511</v>
      </c>
      <c r="BJ159" s="2">
        <f t="shared" si="122"/>
        <v>56.283365601952319</v>
      </c>
      <c r="BK159" s="2">
        <f t="shared" si="122"/>
        <v>56.336372781654937</v>
      </c>
      <c r="BL159" s="2">
        <f t="shared" si="122"/>
        <v>57.290641715119136</v>
      </c>
      <c r="BM159" s="2">
        <f t="shared" si="122"/>
        <v>59.979601999110777</v>
      </c>
      <c r="BO159" s="2" t="str">
        <f t="shared" si="123"/>
        <v/>
      </c>
      <c r="BP159" s="2" t="str">
        <f t="shared" si="123"/>
        <v/>
      </c>
      <c r="BQ159" s="2" t="str">
        <f t="shared" si="123"/>
        <v/>
      </c>
      <c r="BR159" s="2" t="str">
        <f t="shared" si="123"/>
        <v/>
      </c>
      <c r="BS159" s="2" t="str">
        <f t="shared" si="123"/>
        <v/>
      </c>
      <c r="BT159" s="2" t="str">
        <f t="shared" si="123"/>
        <v/>
      </c>
      <c r="BU159" s="2" t="str">
        <f t="shared" si="123"/>
        <v/>
      </c>
      <c r="BV159" s="2" t="str">
        <f t="shared" si="123"/>
        <v/>
      </c>
      <c r="BW159" s="2" t="str">
        <f t="shared" si="123"/>
        <v/>
      </c>
      <c r="BX159" s="2" t="str">
        <f t="shared" si="123"/>
        <v/>
      </c>
      <c r="BY159" s="2" t="str">
        <f t="shared" si="123"/>
        <v/>
      </c>
      <c r="BZ159" s="2" t="str">
        <f t="shared" si="123"/>
        <v/>
      </c>
      <c r="CA159" s="2" t="str">
        <f t="shared" si="123"/>
        <v/>
      </c>
      <c r="CB159" s="2" t="str">
        <f t="shared" si="123"/>
        <v/>
      </c>
      <c r="CC159" s="2" t="str">
        <f t="shared" si="123"/>
        <v/>
      </c>
      <c r="CE159" s="2" t="str">
        <f t="shared" si="124"/>
        <v/>
      </c>
      <c r="CF159" s="2" t="str">
        <f t="shared" si="124"/>
        <v/>
      </c>
      <c r="CG159" s="2" t="str">
        <f t="shared" si="124"/>
        <v/>
      </c>
      <c r="CH159" s="2" t="str">
        <f t="shared" si="124"/>
        <v/>
      </c>
      <c r="CI159" s="2" t="str">
        <f t="shared" si="124"/>
        <v/>
      </c>
      <c r="CJ159" s="2" t="str">
        <f t="shared" si="124"/>
        <v/>
      </c>
      <c r="CK159" s="2" t="str">
        <f t="shared" si="124"/>
        <v/>
      </c>
      <c r="CL159" s="2" t="str">
        <f t="shared" si="124"/>
        <v/>
      </c>
      <c r="CM159" s="2" t="str">
        <f t="shared" si="124"/>
        <v/>
      </c>
      <c r="CN159" s="2" t="str">
        <f t="shared" si="124"/>
        <v/>
      </c>
      <c r="CO159" s="2" t="str">
        <f t="shared" si="124"/>
        <v/>
      </c>
      <c r="CP159" s="2" t="str">
        <f t="shared" si="124"/>
        <v/>
      </c>
      <c r="CQ159" s="2" t="str">
        <f t="shared" si="124"/>
        <v/>
      </c>
      <c r="CR159" s="2" t="str">
        <f t="shared" si="124"/>
        <v/>
      </c>
      <c r="CS159" s="2" t="str">
        <f t="shared" si="124"/>
        <v/>
      </c>
      <c r="CU159" s="2" t="str">
        <f t="shared" si="125"/>
        <v/>
      </c>
      <c r="CV159" s="2" t="str">
        <f t="shared" si="125"/>
        <v/>
      </c>
      <c r="CW159" s="2" t="str">
        <f t="shared" si="125"/>
        <v/>
      </c>
      <c r="CX159" s="2" t="str">
        <f t="shared" si="125"/>
        <v/>
      </c>
      <c r="CY159" s="2" t="str">
        <f t="shared" si="125"/>
        <v/>
      </c>
      <c r="CZ159" s="2" t="str">
        <f t="shared" si="125"/>
        <v/>
      </c>
      <c r="DA159" s="2" t="str">
        <f t="shared" si="125"/>
        <v/>
      </c>
      <c r="DB159" s="2" t="str">
        <f t="shared" si="125"/>
        <v/>
      </c>
      <c r="DC159" s="2" t="str">
        <f t="shared" si="125"/>
        <v/>
      </c>
      <c r="DD159" s="2" t="str">
        <f t="shared" si="125"/>
        <v/>
      </c>
      <c r="DE159" s="2" t="str">
        <f t="shared" si="125"/>
        <v/>
      </c>
      <c r="DF159" s="2" t="str">
        <f t="shared" si="125"/>
        <v/>
      </c>
      <c r="DG159" s="2" t="str">
        <f t="shared" si="125"/>
        <v/>
      </c>
      <c r="DH159" s="2" t="str">
        <f t="shared" si="125"/>
        <v/>
      </c>
      <c r="DI159" s="2" t="str">
        <f t="shared" si="125"/>
        <v/>
      </c>
      <c r="DK159" s="2">
        <f t="shared" si="133"/>
        <v>108.87690607287449</v>
      </c>
      <c r="DL159" s="2">
        <f t="shared" si="133"/>
        <v>108.99901303939963</v>
      </c>
      <c r="DM159" s="2">
        <f t="shared" si="133"/>
        <v>106.08564441023152</v>
      </c>
      <c r="DN159" s="2">
        <f t="shared" si="133"/>
        <v>113.84257475083052</v>
      </c>
      <c r="DO159" s="2">
        <f t="shared" si="133"/>
        <v>99.764328903654473</v>
      </c>
      <c r="DP159" s="2">
        <f t="shared" si="133"/>
        <v>100.01666777408639</v>
      </c>
      <c r="DQ159" s="2">
        <f t="shared" si="133"/>
        <v>100.67623588039871</v>
      </c>
      <c r="DR159" s="2">
        <f t="shared" si="133"/>
        <v>99.872375415282391</v>
      </c>
      <c r="DS159" s="2">
        <f t="shared" si="133"/>
        <v>96.692924020203648</v>
      </c>
      <c r="DT159" s="2">
        <f t="shared" si="133"/>
        <v>103.70726578073089</v>
      </c>
      <c r="DU159" s="2">
        <f t="shared" si="133"/>
        <v>100.53249169435216</v>
      </c>
      <c r="DV159" s="2">
        <f t="shared" si="133"/>
        <v>105.43508970099668</v>
      </c>
      <c r="DW159" s="2">
        <f t="shared" si="133"/>
        <v>111.65725913621264</v>
      </c>
      <c r="DX159" s="2">
        <f t="shared" si="133"/>
        <v>105.30055792345297</v>
      </c>
      <c r="DY159" s="2">
        <f t="shared" si="133"/>
        <v>91.826406882591073</v>
      </c>
      <c r="EA159" s="2">
        <f t="shared" si="105"/>
        <v>53.204577386934666</v>
      </c>
      <c r="EB159" s="2">
        <f t="shared" si="105"/>
        <v>54.715149249199513</v>
      </c>
      <c r="EC159" s="2">
        <f t="shared" si="105"/>
        <v>55.164554478804639</v>
      </c>
      <c r="ED159" s="2">
        <f t="shared" si="105"/>
        <v>56.204044444444463</v>
      </c>
      <c r="EE159" s="2">
        <f t="shared" si="105"/>
        <v>55.79546222222222</v>
      </c>
      <c r="EF159" s="2">
        <f t="shared" si="105"/>
        <v>56.23501395383358</v>
      </c>
      <c r="EG159" s="2">
        <f t="shared" si="105"/>
        <v>57.30679535014238</v>
      </c>
      <c r="EH159" s="2">
        <f t="shared" si="105"/>
        <v>58.422740542299351</v>
      </c>
      <c r="EI159" s="2">
        <f t="shared" si="105"/>
        <v>58.97778320987652</v>
      </c>
      <c r="EJ159" s="2">
        <f t="shared" si="105"/>
        <v>58.080942222222248</v>
      </c>
      <c r="EK159" s="2">
        <f t="shared" si="105"/>
        <v>57.64753485314597</v>
      </c>
      <c r="EL159" s="2">
        <f t="shared" si="136"/>
        <v>56.276642811116403</v>
      </c>
      <c r="EM159" s="2">
        <f t="shared" si="86"/>
        <v>56.332328239859251</v>
      </c>
      <c r="EN159" s="2">
        <f t="shared" si="86"/>
        <v>57.287283171080091</v>
      </c>
      <c r="EO159" s="2">
        <f t="shared" si="86"/>
        <v>59.981261376262168</v>
      </c>
      <c r="EQ159" s="2">
        <f t="shared" si="134"/>
        <v>54.17492619932267</v>
      </c>
      <c r="ER159" s="2">
        <f t="shared" si="134"/>
        <v>56.021250118948849</v>
      </c>
      <c r="ES159" s="2">
        <f t="shared" si="134"/>
        <v>55.555970190230695</v>
      </c>
      <c r="ET159" s="2">
        <f t="shared" si="134"/>
        <v>56.616041532449977</v>
      </c>
      <c r="EU159" s="2">
        <f t="shared" si="134"/>
        <v>56.303362215049027</v>
      </c>
      <c r="EV159" s="2">
        <f t="shared" si="134"/>
        <v>56.762794079342918</v>
      </c>
      <c r="EW159" s="2">
        <f t="shared" si="134"/>
        <v>58.01466669205665</v>
      </c>
      <c r="EX159" s="2">
        <f t="shared" si="134"/>
        <v>59.31167787155934</v>
      </c>
      <c r="EY159" s="2">
        <f t="shared" si="134"/>
        <v>59.39493616313591</v>
      </c>
      <c r="EZ159" s="2">
        <f t="shared" si="134"/>
        <v>58.559833737849999</v>
      </c>
      <c r="FA159" s="2">
        <f t="shared" si="134"/>
        <v>58.000057758386525</v>
      </c>
      <c r="FB159" s="2">
        <f t="shared" si="134"/>
        <v>56.544438218242618</v>
      </c>
      <c r="FC159" s="2">
        <f t="shared" si="134"/>
        <v>56.464065105768292</v>
      </c>
      <c r="FD159" s="2">
        <f t="shared" si="134"/>
        <v>57.425523057454484</v>
      </c>
      <c r="FE159" s="2">
        <f t="shared" si="134"/>
        <v>59.613296814895691</v>
      </c>
      <c r="FG159" s="2">
        <f t="shared" si="135"/>
        <v>0.99996172157841745</v>
      </c>
      <c r="FH159" s="2">
        <f t="shared" si="135"/>
        <v>0.9999630953659997</v>
      </c>
      <c r="FI159" s="2">
        <f t="shared" si="135"/>
        <v>0.99996529393007016</v>
      </c>
      <c r="FJ159" s="2">
        <f t="shared" si="135"/>
        <v>0.99996371302958487</v>
      </c>
      <c r="FK159" s="2">
        <f t="shared" si="135"/>
        <v>0.99996546059969238</v>
      </c>
      <c r="FL159" s="2">
        <f t="shared" si="135"/>
        <v>0.99996601507377936</v>
      </c>
      <c r="FM159" s="2">
        <f t="shared" si="135"/>
        <v>0.99996468883272649</v>
      </c>
      <c r="FN159" s="2">
        <f t="shared" si="135"/>
        <v>0.99996302010525895</v>
      </c>
      <c r="FO159" s="2">
        <f t="shared" si="135"/>
        <v>0.99996595971704982</v>
      </c>
      <c r="FP159" s="2">
        <f t="shared" si="135"/>
        <v>0.99996817625454759</v>
      </c>
      <c r="FQ159" s="2">
        <f t="shared" si="135"/>
        <v>0.99996668110651865</v>
      </c>
      <c r="FR159" s="2">
        <f t="shared" si="135"/>
        <v>0.99996526641590744</v>
      </c>
      <c r="FS159" s="2">
        <f t="shared" si="135"/>
        <v>0.99996314650104312</v>
      </c>
      <c r="FT159" s="2">
        <f t="shared" si="135"/>
        <v>0.99996312093477691</v>
      </c>
      <c r="FU159" s="2">
        <f t="shared" si="135"/>
        <v>0.99996200865176166</v>
      </c>
      <c r="FW159" s="2">
        <f t="shared" si="126"/>
        <v>7.5418102517148143E-3</v>
      </c>
      <c r="FX159" s="2">
        <f t="shared" si="126"/>
        <v>2.7889708235167138E-2</v>
      </c>
      <c r="FY159" s="2">
        <f t="shared" si="126"/>
        <v>2.6292354546932638E-2</v>
      </c>
      <c r="FZ159" s="2">
        <f t="shared" si="126"/>
        <v>1.6771839680582611E-2</v>
      </c>
      <c r="GA159" s="2">
        <f t="shared" si="126"/>
        <v>1.7217378638592407E-2</v>
      </c>
      <c r="GB159" s="2">
        <f t="shared" si="126"/>
        <v>1.7492926789492023E-2</v>
      </c>
      <c r="GC159" s="2">
        <f t="shared" si="126"/>
        <v>1.9509565184518057E-2</v>
      </c>
      <c r="GD159" s="2">
        <f t="shared" si="126"/>
        <v>1.8695689099332894E-2</v>
      </c>
      <c r="GE159" s="2">
        <f t="shared" si="126"/>
        <v>1.9031184315371714E-2</v>
      </c>
      <c r="GF159" s="2">
        <f t="shared" si="126"/>
        <v>2.1773683439192434E-2</v>
      </c>
      <c r="GG159" s="2">
        <f t="shared" si="126"/>
        <v>2.1551657088530057E-2</v>
      </c>
      <c r="GH159" s="2">
        <f t="shared" si="126"/>
        <v>1.8728259161815405E-2</v>
      </c>
      <c r="GI159" s="2">
        <f t="shared" si="126"/>
        <v>1.5224474172555364E-2</v>
      </c>
      <c r="GJ159" s="2">
        <f t="shared" si="126"/>
        <v>1.1486260510841756E-2</v>
      </c>
      <c r="GK159" s="2">
        <f t="shared" si="126"/>
        <v>7.7975366795189002E-3</v>
      </c>
      <c r="GM159" s="107">
        <f t="shared" si="127"/>
        <v>3.8655823574287352E-165</v>
      </c>
      <c r="GN159" s="107">
        <f t="shared" si="127"/>
        <v>5.3440038757390834E-187</v>
      </c>
      <c r="GO159" s="107">
        <f t="shared" si="127"/>
        <v>4.5109660273850318E-232</v>
      </c>
      <c r="GP159" s="107">
        <f t="shared" si="127"/>
        <v>8.3970608922577174E-230</v>
      </c>
      <c r="GQ159" s="107">
        <f t="shared" si="127"/>
        <v>1.0130672732694209E-246</v>
      </c>
      <c r="GR159" s="107">
        <f t="shared" si="127"/>
        <v>2.8541786899587492E-256</v>
      </c>
      <c r="GS159" s="107">
        <f t="shared" si="127"/>
        <v>3.9144608491039117E-246</v>
      </c>
      <c r="GT159" s="107">
        <f t="shared" si="127"/>
        <v>8.5081257934753188E-233</v>
      </c>
      <c r="GU159" s="107">
        <f t="shared" si="127"/>
        <v>1.3428020914602311E-235</v>
      </c>
      <c r="GV159" s="107">
        <f t="shared" si="127"/>
        <v>7.4116645767933139E-253</v>
      </c>
      <c r="GW159" s="107">
        <f t="shared" si="127"/>
        <v>1.5334648225876317E-246</v>
      </c>
      <c r="GX159" s="107">
        <f t="shared" si="127"/>
        <v>2.058162499565865E-242</v>
      </c>
      <c r="GY159" s="107">
        <f t="shared" si="127"/>
        <v>1.7367350346195832E-225</v>
      </c>
      <c r="GZ159" s="107">
        <f t="shared" si="127"/>
        <v>2.3953212143818507E-212</v>
      </c>
      <c r="HA159" s="107">
        <f t="shared" si="127"/>
        <v>5.1063181033712039E-187</v>
      </c>
      <c r="HC159" s="107">
        <f t="shared" si="138"/>
        <v>7.3115491680799349E-65</v>
      </c>
      <c r="HD159" s="107">
        <f t="shared" si="138"/>
        <v>3.3575669816320198E-76</v>
      </c>
      <c r="HE159" s="107">
        <f t="shared" si="138"/>
        <v>5.0118820816661127E-95</v>
      </c>
      <c r="HF159" s="107">
        <f t="shared" si="137"/>
        <v>8.0361017347584095E-91</v>
      </c>
      <c r="HG159" s="107">
        <f t="shared" si="137"/>
        <v>4.2035917900003757E-98</v>
      </c>
      <c r="HH159" s="107">
        <f t="shared" si="137"/>
        <v>4.9254330370825184E-102</v>
      </c>
      <c r="HI159" s="107">
        <f t="shared" si="137"/>
        <v>9.2051002287752529E-99</v>
      </c>
      <c r="HJ159" s="107">
        <f t="shared" si="137"/>
        <v>3.8307906478017606E-94</v>
      </c>
      <c r="HK159" s="107">
        <f t="shared" si="137"/>
        <v>9.0980000634527603E-97</v>
      </c>
      <c r="HL159" s="107">
        <f t="shared" si="116"/>
        <v>2.7852418563396196E-104</v>
      </c>
      <c r="HM159" s="107">
        <f t="shared" si="116"/>
        <v>2.2334654652947815E-100</v>
      </c>
      <c r="HN159" s="107">
        <f t="shared" si="116"/>
        <v>1.054617371341033E-96</v>
      </c>
      <c r="HO159" s="107">
        <f t="shared" si="116"/>
        <v>1.1475593267432743E-87</v>
      </c>
      <c r="HP159" s="107">
        <f t="shared" si="116"/>
        <v>1.047125510379741E-80</v>
      </c>
      <c r="HQ159" s="107">
        <f t="shared" si="116"/>
        <v>4.3919520671207586E-89</v>
      </c>
      <c r="HS159" s="107">
        <f t="shared" si="128"/>
        <v>0.42742061421875865</v>
      </c>
      <c r="HT159" s="107">
        <f t="shared" si="128"/>
        <v>6.4237541539476722E-2</v>
      </c>
      <c r="HU159" s="107">
        <f t="shared" si="128"/>
        <v>3.9609923401930897E-2</v>
      </c>
      <c r="HV159" s="107">
        <f t="shared" si="128"/>
        <v>0.1619924958797348</v>
      </c>
      <c r="HW159" s="107">
        <f t="shared" si="128"/>
        <v>0.12819594116988792</v>
      </c>
      <c r="HX159" s="107">
        <f t="shared" si="128"/>
        <v>0.11544954289627202</v>
      </c>
      <c r="HY159" s="107">
        <f t="shared" si="128"/>
        <v>9.1838750088096166E-2</v>
      </c>
      <c r="HZ159" s="107">
        <f t="shared" si="128"/>
        <v>9.7047694258522638E-2</v>
      </c>
      <c r="IA159" s="107">
        <f t="shared" si="128"/>
        <v>6.6560873766581846E-2</v>
      </c>
      <c r="IB159" s="107">
        <f t="shared" si="128"/>
        <v>3.8552888657063862E-2</v>
      </c>
      <c r="IC159" s="107">
        <f t="shared" si="128"/>
        <v>5.6156594909465105E-2</v>
      </c>
      <c r="ID159" s="107">
        <f t="shared" si="128"/>
        <v>0.10962644459907478</v>
      </c>
      <c r="IE159" s="107">
        <f t="shared" si="128"/>
        <v>0.22912007373165225</v>
      </c>
      <c r="IF159" s="107">
        <f t="shared" si="128"/>
        <v>0.36689388730294659</v>
      </c>
      <c r="IG159" s="107">
        <f t="shared" si="128"/>
        <v>0.57257927068271186</v>
      </c>
      <c r="II159" s="107">
        <f t="shared" si="129"/>
        <v>5.643126404600138E-6</v>
      </c>
      <c r="IJ159" s="107">
        <f t="shared" si="129"/>
        <v>4.560230544844526E-4</v>
      </c>
      <c r="IK159" s="107">
        <f t="shared" si="129"/>
        <v>7.741622464788812E-5</v>
      </c>
      <c r="IL159" s="107">
        <f t="shared" si="129"/>
        <v>8.5022025035221627E-6</v>
      </c>
      <c r="IM159" s="107">
        <f t="shared" si="129"/>
        <v>5.0589617986718842E-6</v>
      </c>
      <c r="IN159" s="107">
        <f t="shared" si="129"/>
        <v>3.7517337948171877E-6</v>
      </c>
      <c r="IO159" s="107">
        <f t="shared" si="129"/>
        <v>9.737893182454686E-6</v>
      </c>
      <c r="IP159" s="107">
        <f t="shared" si="129"/>
        <v>1.2555944613527346E-5</v>
      </c>
      <c r="IQ159" s="107">
        <f t="shared" si="129"/>
        <v>1.4324981180884095E-5</v>
      </c>
      <c r="IR159" s="107">
        <f t="shared" si="129"/>
        <v>1.6223942857425774E-5</v>
      </c>
      <c r="IS159" s="107">
        <f t="shared" si="129"/>
        <v>1.807280146134918E-5</v>
      </c>
      <c r="IT159" s="107">
        <f t="shared" si="129"/>
        <v>9.4836383826656745E-6</v>
      </c>
      <c r="IU159" s="107">
        <f t="shared" si="129"/>
        <v>6.0928540432508454E-6</v>
      </c>
      <c r="IV159" s="107">
        <f t="shared" si="129"/>
        <v>2.7464474093491411E-6</v>
      </c>
      <c r="IW159" s="107">
        <f t="shared" si="129"/>
        <v>3.544601123408367E-5</v>
      </c>
      <c r="IY159" s="107">
        <f t="shared" si="130"/>
        <v>0.42742625734516326</v>
      </c>
      <c r="IZ159" s="107">
        <f t="shared" si="130"/>
        <v>6.4693564593961181E-2</v>
      </c>
      <c r="JA159" s="107">
        <f t="shared" si="130"/>
        <v>3.9687339626578784E-2</v>
      </c>
      <c r="JB159" s="107">
        <f t="shared" si="130"/>
        <v>0.16200099808223833</v>
      </c>
      <c r="JC159" s="107">
        <f t="shared" si="130"/>
        <v>0.12820100013168659</v>
      </c>
      <c r="JD159" s="107">
        <f t="shared" si="130"/>
        <v>0.11545329463006683</v>
      </c>
      <c r="JE159" s="107">
        <f t="shared" si="130"/>
        <v>9.184848798127862E-2</v>
      </c>
      <c r="JF159" s="107">
        <f t="shared" si="130"/>
        <v>9.7060250203136161E-2</v>
      </c>
      <c r="JG159" s="107">
        <f t="shared" si="130"/>
        <v>6.6575198747762729E-2</v>
      </c>
      <c r="JH159" s="107">
        <f t="shared" si="130"/>
        <v>3.8569112599921289E-2</v>
      </c>
      <c r="JI159" s="107">
        <f t="shared" si="130"/>
        <v>5.6174667710926454E-2</v>
      </c>
      <c r="JJ159" s="107">
        <f t="shared" si="130"/>
        <v>0.10963592823745745</v>
      </c>
      <c r="JK159" s="107">
        <f t="shared" si="130"/>
        <v>0.22912616658569548</v>
      </c>
      <c r="JL159" s="107">
        <f t="shared" si="130"/>
        <v>0.36689663375035592</v>
      </c>
      <c r="JM159" s="107">
        <f t="shared" si="130"/>
        <v>0.57261471669394592</v>
      </c>
    </row>
    <row r="160" spans="2:273" x14ac:dyDescent="0.25">
      <c r="B160" s="2">
        <v>132</v>
      </c>
      <c r="C160" s="37">
        <v>52.938000000000002</v>
      </c>
      <c r="D160" s="37">
        <v>53.938000000000002</v>
      </c>
      <c r="E160" s="37">
        <v>53.692</v>
      </c>
      <c r="F160" s="37">
        <v>55.168999999999997</v>
      </c>
      <c r="G160" s="37">
        <v>56.476999999999997</v>
      </c>
      <c r="H160" s="37">
        <v>55.615000000000002</v>
      </c>
      <c r="I160" s="37">
        <v>56.905000000000001</v>
      </c>
      <c r="J160" s="37">
        <v>57.444000000000003</v>
      </c>
      <c r="K160" s="37">
        <v>58.856999999999999</v>
      </c>
      <c r="L160" s="37">
        <v>56.508000000000003</v>
      </c>
      <c r="M160" s="37">
        <v>56.555999999999997</v>
      </c>
      <c r="N160" s="37">
        <v>56.603000000000002</v>
      </c>
      <c r="O160" s="37">
        <v>59.651000000000003</v>
      </c>
      <c r="P160" s="37">
        <v>70.650999999999996</v>
      </c>
      <c r="Q160" s="37">
        <v>117.77800000000001</v>
      </c>
      <c r="S160" s="4">
        <f t="shared" si="131"/>
        <v>53.103006478738955</v>
      </c>
      <c r="T160" s="4">
        <f t="shared" si="131"/>
        <v>54.716952233576357</v>
      </c>
      <c r="U160" s="4">
        <f t="shared" si="131"/>
        <v>55.170318804824682</v>
      </c>
      <c r="V160" s="4">
        <f t="shared" si="131"/>
        <v>57.149749072177137</v>
      </c>
      <c r="W160" s="4">
        <f t="shared" si="131"/>
        <v>56.623979017106805</v>
      </c>
      <c r="X160" s="4">
        <f t="shared" si="131"/>
        <v>57.057481792722363</v>
      </c>
      <c r="Y160" s="4">
        <f t="shared" si="131"/>
        <v>57.959814210049018</v>
      </c>
      <c r="Z160" s="4">
        <f t="shared" si="131"/>
        <v>59.242467131807373</v>
      </c>
      <c r="AA160" s="4">
        <f t="shared" si="131"/>
        <v>59.455466382356718</v>
      </c>
      <c r="AB160" s="4">
        <f t="shared" si="131"/>
        <v>58.292893163249666</v>
      </c>
      <c r="AC160" s="4">
        <f t="shared" si="131"/>
        <v>58.087772471354533</v>
      </c>
      <c r="AD160" s="4">
        <f t="shared" si="131"/>
        <v>57.731731061421875</v>
      </c>
      <c r="AE160" s="4">
        <f t="shared" si="131"/>
        <v>61.436491218742866</v>
      </c>
      <c r="AF160" s="4">
        <f t="shared" si="131"/>
        <v>70.937681916468478</v>
      </c>
      <c r="AG160" s="4">
        <f t="shared" si="131"/>
        <v>115.54944989849513</v>
      </c>
      <c r="AI160" s="4">
        <f t="shared" si="132"/>
        <v>-0.16500647873895247</v>
      </c>
      <c r="AJ160" s="4">
        <f t="shared" si="132"/>
        <v>-0.77895223357635501</v>
      </c>
      <c r="AK160" s="4">
        <f t="shared" si="132"/>
        <v>-1.4783188048246814</v>
      </c>
      <c r="AL160" s="4">
        <f t="shared" si="132"/>
        <v>-1.9807490721771401</v>
      </c>
      <c r="AM160" s="4">
        <f t="shared" si="132"/>
        <v>-0.14697901710680839</v>
      </c>
      <c r="AN160" s="4">
        <f t="shared" si="132"/>
        <v>-1.4424817927223614</v>
      </c>
      <c r="AO160" s="4">
        <f t="shared" si="132"/>
        <v>-1.0548142100490168</v>
      </c>
      <c r="AP160" s="4">
        <f t="shared" si="132"/>
        <v>-1.7984671318073708</v>
      </c>
      <c r="AQ160" s="4">
        <f t="shared" si="132"/>
        <v>-0.5984663823567189</v>
      </c>
      <c r="AR160" s="4">
        <f t="shared" si="132"/>
        <v>-1.784893163249663</v>
      </c>
      <c r="AS160" s="4">
        <f t="shared" si="132"/>
        <v>-1.531772471354536</v>
      </c>
      <c r="AT160" s="4">
        <f t="shared" si="132"/>
        <v>-1.128731061421874</v>
      </c>
      <c r="AU160" s="4">
        <f t="shared" si="132"/>
        <v>-1.7854912187428624</v>
      </c>
      <c r="AV160" s="4">
        <f t="shared" si="132"/>
        <v>-0.28668191646848129</v>
      </c>
      <c r="AW160" s="4">
        <f t="shared" si="132"/>
        <v>2.2285501015048794</v>
      </c>
      <c r="AY160" s="2">
        <f t="shared" si="122"/>
        <v>53.08885613344119</v>
      </c>
      <c r="AZ160" s="2">
        <f t="shared" si="122"/>
        <v>54.597763019598275</v>
      </c>
      <c r="BA160" s="2">
        <f t="shared" si="122"/>
        <v>55.068010977723226</v>
      </c>
      <c r="BB160" s="2">
        <f t="shared" si="122"/>
        <v>56.100363280715762</v>
      </c>
      <c r="BC160" s="2">
        <f t="shared" si="122"/>
        <v>55.690415011021294</v>
      </c>
      <c r="BD160" s="2">
        <f t="shared" si="122"/>
        <v>56.126435377648505</v>
      </c>
      <c r="BE160" s="2">
        <f t="shared" si="122"/>
        <v>57.195953242396229</v>
      </c>
      <c r="BF160" s="2">
        <f t="shared" si="122"/>
        <v>58.30306722974462</v>
      </c>
      <c r="BG160" s="2">
        <f t="shared" si="122"/>
        <v>58.877271135277532</v>
      </c>
      <c r="BH160" s="2">
        <f t="shared" si="122"/>
        <v>57.982203034721955</v>
      </c>
      <c r="BI160" s="2">
        <f t="shared" si="122"/>
        <v>57.531214025554171</v>
      </c>
      <c r="BJ160" s="2">
        <f t="shared" si="122"/>
        <v>56.148894479504115</v>
      </c>
      <c r="BK160" s="2">
        <f t="shared" si="122"/>
        <v>56.216378961511509</v>
      </c>
      <c r="BL160" s="2">
        <f t="shared" si="122"/>
        <v>57.172261084346673</v>
      </c>
      <c r="BM160" s="2">
        <f t="shared" si="122"/>
        <v>59.843339612173892</v>
      </c>
      <c r="BO160" s="2" t="str">
        <f t="shared" si="123"/>
        <v/>
      </c>
      <c r="BP160" s="2" t="str">
        <f t="shared" si="123"/>
        <v/>
      </c>
      <c r="BQ160" s="2" t="str">
        <f t="shared" si="123"/>
        <v/>
      </c>
      <c r="BR160" s="2" t="str">
        <f t="shared" si="123"/>
        <v/>
      </c>
      <c r="BS160" s="2" t="str">
        <f t="shared" si="123"/>
        <v/>
      </c>
      <c r="BT160" s="2" t="str">
        <f t="shared" si="123"/>
        <v/>
      </c>
      <c r="BU160" s="2" t="str">
        <f t="shared" si="123"/>
        <v/>
      </c>
      <c r="BV160" s="2" t="str">
        <f t="shared" si="123"/>
        <v/>
      </c>
      <c r="BW160" s="2" t="str">
        <f t="shared" si="123"/>
        <v/>
      </c>
      <c r="BX160" s="2" t="str">
        <f t="shared" si="123"/>
        <v/>
      </c>
      <c r="BY160" s="2" t="str">
        <f t="shared" si="123"/>
        <v/>
      </c>
      <c r="BZ160" s="2" t="str">
        <f t="shared" si="123"/>
        <v/>
      </c>
      <c r="CA160" s="2" t="str">
        <f t="shared" si="123"/>
        <v/>
      </c>
      <c r="CB160" s="2" t="str">
        <f t="shared" si="123"/>
        <v/>
      </c>
      <c r="CC160" s="2" t="str">
        <f t="shared" si="123"/>
        <v/>
      </c>
      <c r="CE160" s="2" t="str">
        <f t="shared" si="124"/>
        <v/>
      </c>
      <c r="CF160" s="2" t="str">
        <f t="shared" si="124"/>
        <v/>
      </c>
      <c r="CG160" s="2" t="str">
        <f t="shared" si="124"/>
        <v/>
      </c>
      <c r="CH160" s="2" t="str">
        <f t="shared" si="124"/>
        <v/>
      </c>
      <c r="CI160" s="2" t="str">
        <f t="shared" si="124"/>
        <v/>
      </c>
      <c r="CJ160" s="2" t="str">
        <f t="shared" si="124"/>
        <v/>
      </c>
      <c r="CK160" s="2" t="str">
        <f t="shared" si="124"/>
        <v/>
      </c>
      <c r="CL160" s="2" t="str">
        <f t="shared" si="124"/>
        <v/>
      </c>
      <c r="CM160" s="2" t="str">
        <f t="shared" si="124"/>
        <v/>
      </c>
      <c r="CN160" s="2" t="str">
        <f t="shared" si="124"/>
        <v/>
      </c>
      <c r="CO160" s="2" t="str">
        <f t="shared" si="124"/>
        <v/>
      </c>
      <c r="CP160" s="2" t="str">
        <f t="shared" si="124"/>
        <v/>
      </c>
      <c r="CQ160" s="2" t="str">
        <f t="shared" si="124"/>
        <v/>
      </c>
      <c r="CR160" s="2" t="str">
        <f t="shared" si="124"/>
        <v/>
      </c>
      <c r="CS160" s="2" t="str">
        <f t="shared" si="124"/>
        <v/>
      </c>
      <c r="CU160" s="2" t="str">
        <f t="shared" si="125"/>
        <v/>
      </c>
      <c r="CV160" s="2" t="str">
        <f t="shared" si="125"/>
        <v/>
      </c>
      <c r="CW160" s="2" t="str">
        <f t="shared" si="125"/>
        <v/>
      </c>
      <c r="CX160" s="2" t="str">
        <f t="shared" si="125"/>
        <v/>
      </c>
      <c r="CY160" s="2" t="str">
        <f t="shared" si="125"/>
        <v/>
      </c>
      <c r="CZ160" s="2" t="str">
        <f t="shared" si="125"/>
        <v/>
      </c>
      <c r="DA160" s="2" t="str">
        <f t="shared" si="125"/>
        <v/>
      </c>
      <c r="DB160" s="2" t="str">
        <f t="shared" si="125"/>
        <v/>
      </c>
      <c r="DC160" s="2" t="str">
        <f t="shared" si="125"/>
        <v/>
      </c>
      <c r="DD160" s="2" t="str">
        <f t="shared" si="125"/>
        <v/>
      </c>
      <c r="DE160" s="2" t="str">
        <f t="shared" si="125"/>
        <v/>
      </c>
      <c r="DF160" s="2" t="str">
        <f t="shared" si="125"/>
        <v/>
      </c>
      <c r="DG160" s="2" t="str">
        <f t="shared" si="125"/>
        <v/>
      </c>
      <c r="DH160" s="2" t="str">
        <f t="shared" si="125"/>
        <v/>
      </c>
      <c r="DI160" s="2" t="str">
        <f t="shared" si="125"/>
        <v/>
      </c>
      <c r="DK160" s="2">
        <f t="shared" si="133"/>
        <v>109.23910303643724</v>
      </c>
      <c r="DL160" s="2">
        <f t="shared" si="133"/>
        <v>109.34526876172609</v>
      </c>
      <c r="DM160" s="2">
        <f t="shared" si="133"/>
        <v>106.41798271344845</v>
      </c>
      <c r="DN160" s="2">
        <f t="shared" si="133"/>
        <v>114.23604001812137</v>
      </c>
      <c r="DO160" s="2">
        <f t="shared" si="133"/>
        <v>100.03992237994562</v>
      </c>
      <c r="DP160" s="2">
        <f t="shared" si="133"/>
        <v>100.28573135004531</v>
      </c>
      <c r="DQ160" s="2">
        <f t="shared" si="133"/>
        <v>100.92458305647844</v>
      </c>
      <c r="DR160" s="2">
        <f t="shared" si="133"/>
        <v>100.1188409845968</v>
      </c>
      <c r="DS160" s="2">
        <f t="shared" si="133"/>
        <v>96.906118980093453</v>
      </c>
      <c r="DT160" s="2">
        <f t="shared" si="133"/>
        <v>103.98447009966776</v>
      </c>
      <c r="DU160" s="2">
        <f t="shared" si="133"/>
        <v>100.79235155542131</v>
      </c>
      <c r="DV160" s="2">
        <f t="shared" si="133"/>
        <v>105.74270975536092</v>
      </c>
      <c r="DW160" s="2">
        <f t="shared" si="133"/>
        <v>112.01645726366658</v>
      </c>
      <c r="DX160" s="2">
        <f t="shared" si="133"/>
        <v>105.61975280231206</v>
      </c>
      <c r="DY160" s="2">
        <f t="shared" si="133"/>
        <v>92.037782186234793</v>
      </c>
      <c r="EA160" s="2">
        <f t="shared" si="105"/>
        <v>53.078090380473796</v>
      </c>
      <c r="EB160" s="2">
        <f t="shared" si="105"/>
        <v>54.552110398034671</v>
      </c>
      <c r="EC160" s="2">
        <f t="shared" si="105"/>
        <v>55.0539782592151</v>
      </c>
      <c r="ED160" s="2">
        <f t="shared" si="105"/>
        <v>56.090146913580263</v>
      </c>
      <c r="EE160" s="2">
        <f t="shared" si="105"/>
        <v>55.678385679012344</v>
      </c>
      <c r="EF160" s="2">
        <f t="shared" si="105"/>
        <v>56.113843947153555</v>
      </c>
      <c r="EG160" s="2">
        <f t="shared" si="105"/>
        <v>57.177766712049717</v>
      </c>
      <c r="EH160" s="2">
        <f t="shared" si="105"/>
        <v>58.28149002169198</v>
      </c>
      <c r="EI160" s="2">
        <f t="shared" si="105"/>
        <v>58.866508641975287</v>
      </c>
      <c r="EJ160" s="2">
        <f t="shared" si="105"/>
        <v>57.96819333333336</v>
      </c>
      <c r="EK160" s="2">
        <f t="shared" ref="EK160:EO223" si="139">CO$229*$B160+CO$230</f>
        <v>57.520610156103835</v>
      </c>
      <c r="EL160" s="2">
        <f t="shared" si="136"/>
        <v>56.141228117400054</v>
      </c>
      <c r="EM160" s="2">
        <f t="shared" si="136"/>
        <v>56.212041099274543</v>
      </c>
      <c r="EN160" s="2">
        <f t="shared" si="136"/>
        <v>57.168611898363068</v>
      </c>
      <c r="EO160" s="2">
        <f t="shared" si="136"/>
        <v>59.845704858185911</v>
      </c>
      <c r="EQ160" s="2">
        <f t="shared" si="134"/>
        <v>54.094008045196844</v>
      </c>
      <c r="ER160" s="2">
        <f t="shared" si="134"/>
        <v>55.908983828537004</v>
      </c>
      <c r="ES160" s="2">
        <f t="shared" si="134"/>
        <v>55.463648461448017</v>
      </c>
      <c r="ET160" s="2">
        <f t="shared" si="134"/>
        <v>56.52125243101586</v>
      </c>
      <c r="EU160" s="2">
        <f t="shared" si="134"/>
        <v>56.213693066944693</v>
      </c>
      <c r="EV160" s="2">
        <f t="shared" si="134"/>
        <v>56.669692705340474</v>
      </c>
      <c r="EW160" s="2">
        <f t="shared" si="134"/>
        <v>57.921449881014063</v>
      </c>
      <c r="EX160" s="2">
        <f t="shared" si="134"/>
        <v>59.213384522988527</v>
      </c>
      <c r="EY160" s="2">
        <f t="shared" si="134"/>
        <v>59.302872096378913</v>
      </c>
      <c r="EZ160" s="2">
        <f t="shared" si="134"/>
        <v>58.47239344098864</v>
      </c>
      <c r="FA160" s="2">
        <f t="shared" si="134"/>
        <v>57.894734254913459</v>
      </c>
      <c r="FB160" s="2">
        <f t="shared" si="134"/>
        <v>56.425531248275981</v>
      </c>
      <c r="FC160" s="2">
        <f t="shared" si="134"/>
        <v>56.357413746360848</v>
      </c>
      <c r="FD160" s="2">
        <f t="shared" si="134"/>
        <v>57.326964127512468</v>
      </c>
      <c r="FE160" s="2">
        <f t="shared" si="134"/>
        <v>59.469668067106127</v>
      </c>
      <c r="FG160" s="2">
        <f t="shared" si="135"/>
        <v>0.99996716857596557</v>
      </c>
      <c r="FH160" s="2">
        <f t="shared" si="135"/>
        <v>0.99996834688054681</v>
      </c>
      <c r="FI160" s="2">
        <f t="shared" si="135"/>
        <v>0.9999702325991493</v>
      </c>
      <c r="FJ160" s="2">
        <f t="shared" si="135"/>
        <v>0.99996887665358836</v>
      </c>
      <c r="FK160" s="2">
        <f t="shared" si="135"/>
        <v>0.99997037555240931</v>
      </c>
      <c r="FL160" s="2">
        <f t="shared" si="135"/>
        <v>0.99997085112719697</v>
      </c>
      <c r="FM160" s="2">
        <f t="shared" si="135"/>
        <v>0.99996971360446818</v>
      </c>
      <c r="FN160" s="2">
        <f t="shared" si="135"/>
        <v>0.99996828232903956</v>
      </c>
      <c r="FO160" s="2">
        <f t="shared" si="135"/>
        <v>0.99997080364749746</v>
      </c>
      <c r="FP160" s="2">
        <f t="shared" si="135"/>
        <v>0.9999727047804372</v>
      </c>
      <c r="FQ160" s="2">
        <f t="shared" si="135"/>
        <v>0.99997142238621717</v>
      </c>
      <c r="FR160" s="2">
        <f t="shared" si="135"/>
        <v>0.99997020900013156</v>
      </c>
      <c r="FS160" s="2">
        <f t="shared" si="135"/>
        <v>0.9999683907393242</v>
      </c>
      <c r="FT160" s="2">
        <f t="shared" si="135"/>
        <v>0.99996836881101248</v>
      </c>
      <c r="FU160" s="2">
        <f t="shared" si="135"/>
        <v>0.99996741480026785</v>
      </c>
      <c r="FW160" s="2">
        <f t="shared" si="126"/>
        <v>8.7821161659916627E-3</v>
      </c>
      <c r="FX160" s="2">
        <f t="shared" si="126"/>
        <v>3.2367239411887697E-2</v>
      </c>
      <c r="FY160" s="2">
        <f t="shared" si="126"/>
        <v>3.0521491507278831E-2</v>
      </c>
      <c r="FZ160" s="2">
        <f t="shared" si="126"/>
        <v>1.9500266227165899E-2</v>
      </c>
      <c r="GA160" s="2">
        <f t="shared" si="126"/>
        <v>2.0016809465860527E-2</v>
      </c>
      <c r="GB160" s="2">
        <f t="shared" si="126"/>
        <v>2.0336232835059191E-2</v>
      </c>
      <c r="GC160" s="2">
        <f t="shared" si="126"/>
        <v>2.2673092073508649E-2</v>
      </c>
      <c r="GD160" s="2">
        <f t="shared" si="126"/>
        <v>2.1730168696956913E-2</v>
      </c>
      <c r="GE160" s="2">
        <f t="shared" si="126"/>
        <v>2.2118890416568716E-2</v>
      </c>
      <c r="GF160" s="2">
        <f t="shared" si="126"/>
        <v>2.5294871653456983E-2</v>
      </c>
      <c r="GG160" s="2">
        <f t="shared" si="126"/>
        <v>2.5037858739159702E-2</v>
      </c>
      <c r="GH160" s="2">
        <f t="shared" si="126"/>
        <v>2.1767907908848732E-2</v>
      </c>
      <c r="GI160" s="2">
        <f t="shared" si="126"/>
        <v>1.7705709782067921E-2</v>
      </c>
      <c r="GJ160" s="2">
        <f t="shared" si="126"/>
        <v>1.3366523479842725E-2</v>
      </c>
      <c r="GK160" s="2">
        <f t="shared" si="126"/>
        <v>9.0795139266735478E-3</v>
      </c>
      <c r="GM160" s="107">
        <f t="shared" si="127"/>
        <v>4.2363994846892383E-170</v>
      </c>
      <c r="GN160" s="107">
        <f t="shared" si="127"/>
        <v>1.3302547093801565E-192</v>
      </c>
      <c r="GO160" s="107">
        <f t="shared" si="127"/>
        <v>5.3436354616770469E-239</v>
      </c>
      <c r="GP160" s="107">
        <f t="shared" si="127"/>
        <v>1.0861728244566844E-236</v>
      </c>
      <c r="GQ160" s="107">
        <f t="shared" si="127"/>
        <v>4.3837398920913842E-254</v>
      </c>
      <c r="GR160" s="107">
        <f t="shared" si="127"/>
        <v>6.554348882028584E-264</v>
      </c>
      <c r="GS160" s="107">
        <f t="shared" si="127"/>
        <v>1.7005243463622355E-253</v>
      </c>
      <c r="GT160" s="107">
        <f t="shared" si="127"/>
        <v>8.6710119191515806E-240</v>
      </c>
      <c r="GU160" s="107">
        <f t="shared" si="127"/>
        <v>1.2846973880356573E-242</v>
      </c>
      <c r="GV160" s="107">
        <f t="shared" si="127"/>
        <v>2.4081557009256718E-260</v>
      </c>
      <c r="GW160" s="107">
        <f t="shared" si="127"/>
        <v>7.1312299037552337E-254</v>
      </c>
      <c r="GX160" s="107">
        <f t="shared" si="127"/>
        <v>1.1892936238225178E-249</v>
      </c>
      <c r="GY160" s="107">
        <f t="shared" si="127"/>
        <v>2.9621824711246293E-232</v>
      </c>
      <c r="GZ160" s="107">
        <f t="shared" si="127"/>
        <v>1.0198615483222158E-218</v>
      </c>
      <c r="HA160" s="107">
        <f t="shared" si="127"/>
        <v>1.2231435612383143E-192</v>
      </c>
      <c r="HC160" s="107">
        <f t="shared" si="138"/>
        <v>8.2402067214641645E-68</v>
      </c>
      <c r="HD160" s="107">
        <f t="shared" si="138"/>
        <v>1.3508660661253808E-79</v>
      </c>
      <c r="HE160" s="107">
        <f t="shared" si="138"/>
        <v>3.0820509684473067E-99</v>
      </c>
      <c r="HF160" s="107">
        <f t="shared" si="137"/>
        <v>6.1820020471848962E-95</v>
      </c>
      <c r="HG160" s="107">
        <f t="shared" si="137"/>
        <v>1.6252228839697278E-102</v>
      </c>
      <c r="HH160" s="107">
        <f t="shared" si="137"/>
        <v>1.2916116481908307E-106</v>
      </c>
      <c r="HI160" s="107">
        <f t="shared" si="137"/>
        <v>3.4055335902646809E-103</v>
      </c>
      <c r="HJ160" s="107">
        <f t="shared" si="137"/>
        <v>2.2843993814462399E-98</v>
      </c>
      <c r="HK160" s="107">
        <f t="shared" si="137"/>
        <v>4.8365212186736326E-101</v>
      </c>
      <c r="HL160" s="107">
        <f t="shared" si="116"/>
        <v>7.48601710342085E-109</v>
      </c>
      <c r="HM160" s="107">
        <f t="shared" si="116"/>
        <v>7.9909773452551595E-105</v>
      </c>
      <c r="HN160" s="107">
        <f t="shared" si="116"/>
        <v>4.7741516723554099E-101</v>
      </c>
      <c r="HO160" s="107">
        <f t="shared" si="116"/>
        <v>1.1248664096817763E-91</v>
      </c>
      <c r="HP160" s="107">
        <f t="shared" si="116"/>
        <v>1.9524159928673353E-84</v>
      </c>
      <c r="HQ160" s="107">
        <f t="shared" si="116"/>
        <v>3.3575294890137373E-93</v>
      </c>
      <c r="HS160" s="107">
        <f t="shared" si="128"/>
        <v>0.33462387773321839</v>
      </c>
      <c r="HT160" s="107">
        <f t="shared" si="128"/>
        <v>3.2592045979031585E-2</v>
      </c>
      <c r="HU160" s="107">
        <f t="shared" si="128"/>
        <v>1.7145728929644017E-2</v>
      </c>
      <c r="HV160" s="107">
        <f t="shared" si="128"/>
        <v>9.0892957232031876E-2</v>
      </c>
      <c r="HW160" s="107">
        <f t="shared" si="128"/>
        <v>6.6944907000604445E-2</v>
      </c>
      <c r="HX160" s="107">
        <f t="shared" si="128"/>
        <v>5.8217370977286034E-2</v>
      </c>
      <c r="HY160" s="107">
        <f t="shared" si="128"/>
        <v>4.4792838720541614E-2</v>
      </c>
      <c r="HZ160" s="107">
        <f t="shared" si="128"/>
        <v>4.8711043789772923E-2</v>
      </c>
      <c r="IA160" s="107">
        <f t="shared" si="128"/>
        <v>3.1233929149627367E-2</v>
      </c>
      <c r="IB160" s="107">
        <f t="shared" si="128"/>
        <v>1.6093134992155173E-2</v>
      </c>
      <c r="IC160" s="107">
        <f t="shared" si="128"/>
        <v>2.5142480013030138E-2</v>
      </c>
      <c r="ID160" s="107">
        <f t="shared" si="128"/>
        <v>5.5761280579599379E-2</v>
      </c>
      <c r="IE160" s="107">
        <f t="shared" si="128"/>
        <v>0.14029881835455824</v>
      </c>
      <c r="IF160" s="107">
        <f t="shared" si="128"/>
        <v>0.2613888566667385</v>
      </c>
      <c r="IG160" s="107">
        <f t="shared" si="128"/>
        <v>0.48066448013637586</v>
      </c>
      <c r="II160" s="107">
        <f t="shared" si="129"/>
        <v>1.0999031782374993E-5</v>
      </c>
      <c r="IJ160" s="107">
        <f t="shared" si="129"/>
        <v>7.9704770879140572E-4</v>
      </c>
      <c r="IK160" s="107">
        <f t="shared" si="129"/>
        <v>1.5414992003645261E-4</v>
      </c>
      <c r="IL160" s="107">
        <f t="shared" si="129"/>
        <v>1.8334812878032329E-5</v>
      </c>
      <c r="IM160" s="107">
        <f t="shared" si="129"/>
        <v>1.137857136638854E-5</v>
      </c>
      <c r="IN160" s="107">
        <f t="shared" si="129"/>
        <v>8.6491906380170485E-6</v>
      </c>
      <c r="IO160" s="107">
        <f t="shared" si="129"/>
        <v>2.1416462492195287E-5</v>
      </c>
      <c r="IP160" s="107">
        <f t="shared" si="129"/>
        <v>2.6878452921494542E-5</v>
      </c>
      <c r="IQ160" s="107">
        <f t="shared" si="129"/>
        <v>3.0475807682424118E-5</v>
      </c>
      <c r="IR160" s="107">
        <f t="shared" si="129"/>
        <v>3.5119253948032071E-5</v>
      </c>
      <c r="IS160" s="107">
        <f t="shared" si="129"/>
        <v>3.8723515117542868E-5</v>
      </c>
      <c r="IT160" s="107">
        <f t="shared" si="129"/>
        <v>2.0728028719958373E-5</v>
      </c>
      <c r="IU160" s="107">
        <f t="shared" si="129"/>
        <v>1.3208857527513452E-5</v>
      </c>
      <c r="IV160" s="107">
        <f t="shared" si="129"/>
        <v>5.9725054885652458E-6</v>
      </c>
      <c r="IW160" s="107">
        <f t="shared" si="129"/>
        <v>6.2193559574780263E-5</v>
      </c>
      <c r="IY160" s="107">
        <f t="shared" si="130"/>
        <v>0.33463487676500075</v>
      </c>
      <c r="IZ160" s="107">
        <f t="shared" si="130"/>
        <v>3.3389093687822988E-2</v>
      </c>
      <c r="JA160" s="107">
        <f t="shared" si="130"/>
        <v>1.729987884968047E-2</v>
      </c>
      <c r="JB160" s="107">
        <f t="shared" si="130"/>
        <v>9.0911292044909914E-2</v>
      </c>
      <c r="JC160" s="107">
        <f t="shared" si="130"/>
        <v>6.6956285571970836E-2</v>
      </c>
      <c r="JD160" s="107">
        <f t="shared" si="130"/>
        <v>5.8226020167924053E-2</v>
      </c>
      <c r="JE160" s="107">
        <f t="shared" si="130"/>
        <v>4.4814255183033808E-2</v>
      </c>
      <c r="JF160" s="107">
        <f t="shared" si="130"/>
        <v>4.8737922242694416E-2</v>
      </c>
      <c r="JG160" s="107">
        <f t="shared" si="130"/>
        <v>3.126440495730979E-2</v>
      </c>
      <c r="JH160" s="107">
        <f t="shared" si="130"/>
        <v>1.6128254246103205E-2</v>
      </c>
      <c r="JI160" s="107">
        <f t="shared" si="130"/>
        <v>2.5181203528147681E-2</v>
      </c>
      <c r="JJ160" s="107">
        <f t="shared" si="130"/>
        <v>5.578200860831934E-2</v>
      </c>
      <c r="JK160" s="107">
        <f t="shared" si="130"/>
        <v>0.14031202721208574</v>
      </c>
      <c r="JL160" s="107">
        <f t="shared" si="130"/>
        <v>0.26139482917222706</v>
      </c>
      <c r="JM160" s="107">
        <f t="shared" si="130"/>
        <v>0.48072667369595062</v>
      </c>
    </row>
    <row r="161" spans="2:273" x14ac:dyDescent="0.25">
      <c r="B161" s="2">
        <v>133</v>
      </c>
      <c r="C161" s="37">
        <v>52.203000000000003</v>
      </c>
      <c r="D161" s="37">
        <v>54.615000000000002</v>
      </c>
      <c r="E161" s="37">
        <v>55.061999999999998</v>
      </c>
      <c r="F161" s="37">
        <v>54.892000000000003</v>
      </c>
      <c r="G161" s="37">
        <v>54.877000000000002</v>
      </c>
      <c r="H161" s="37">
        <v>54.554000000000002</v>
      </c>
      <c r="I161" s="37">
        <v>56.174999999999997</v>
      </c>
      <c r="J161" s="37">
        <v>57.079000000000001</v>
      </c>
      <c r="K161" s="37">
        <v>58.206000000000003</v>
      </c>
      <c r="L161" s="37">
        <v>57.238</v>
      </c>
      <c r="M161" s="37">
        <v>56.936999999999998</v>
      </c>
      <c r="N161" s="37">
        <v>56.508000000000003</v>
      </c>
      <c r="O161" s="37">
        <v>55.984000000000002</v>
      </c>
      <c r="P161" s="37">
        <v>64.697999999999993</v>
      </c>
      <c r="Q161" s="37">
        <v>101.81</v>
      </c>
      <c r="S161" s="4">
        <f t="shared" si="131"/>
        <v>52.973580018983277</v>
      </c>
      <c r="T161" s="4">
        <f t="shared" si="131"/>
        <v>54.507390954404094</v>
      </c>
      <c r="U161" s="4">
        <f t="shared" si="131"/>
        <v>55.000380743673347</v>
      </c>
      <c r="V161" s="4">
        <f t="shared" si="131"/>
        <v>56.438749468498273</v>
      </c>
      <c r="W161" s="4">
        <f t="shared" si="131"/>
        <v>55.941715359905665</v>
      </c>
      <c r="X161" s="4">
        <f t="shared" si="131"/>
        <v>56.356475609967632</v>
      </c>
      <c r="Y161" s="4">
        <f t="shared" si="131"/>
        <v>57.350887983263441</v>
      </c>
      <c r="Z161" s="4">
        <f t="shared" si="131"/>
        <v>58.525082398247953</v>
      </c>
      <c r="AA161" s="4">
        <f t="shared" si="131"/>
        <v>58.976584553723619</v>
      </c>
      <c r="AB161" s="4">
        <f t="shared" si="131"/>
        <v>57.976526714042414</v>
      </c>
      <c r="AC161" s="4">
        <f t="shared" si="131"/>
        <v>57.601238044704886</v>
      </c>
      <c r="AD161" s="4">
        <f t="shared" si="131"/>
        <v>56.623610143846598</v>
      </c>
      <c r="AE161" s="4">
        <f t="shared" si="131"/>
        <v>58.567439818414009</v>
      </c>
      <c r="AF161" s="4">
        <f t="shared" si="131"/>
        <v>64.841769195375591</v>
      </c>
      <c r="AG161" s="4">
        <f t="shared" si="131"/>
        <v>98.425046325040583</v>
      </c>
      <c r="AI161" s="4">
        <f t="shared" si="132"/>
        <v>-0.77058001898327433</v>
      </c>
      <c r="AJ161" s="4">
        <f t="shared" si="132"/>
        <v>0.10760904559590756</v>
      </c>
      <c r="AK161" s="4">
        <f t="shared" si="132"/>
        <v>6.1619256326650884E-2</v>
      </c>
      <c r="AL161" s="4">
        <f t="shared" si="132"/>
        <v>-1.5467494684982697</v>
      </c>
      <c r="AM161" s="4">
        <f t="shared" si="132"/>
        <v>-1.0647153599056622</v>
      </c>
      <c r="AN161" s="4">
        <f t="shared" si="132"/>
        <v>-1.8024756099676296</v>
      </c>
      <c r="AO161" s="4">
        <f t="shared" si="132"/>
        <v>-1.1758879832634435</v>
      </c>
      <c r="AP161" s="4">
        <f t="shared" si="132"/>
        <v>-1.4460823982479525</v>
      </c>
      <c r="AQ161" s="4">
        <f t="shared" si="132"/>
        <v>-0.77058455372361578</v>
      </c>
      <c r="AR161" s="4">
        <f t="shared" si="132"/>
        <v>-0.73852671404241477</v>
      </c>
      <c r="AS161" s="4">
        <f t="shared" si="132"/>
        <v>-0.6642380447048879</v>
      </c>
      <c r="AT161" s="4">
        <f t="shared" si="132"/>
        <v>-0.11561014384659529</v>
      </c>
      <c r="AU161" s="4">
        <f t="shared" si="132"/>
        <v>-2.583439818414007</v>
      </c>
      <c r="AV161" s="4">
        <f t="shared" si="132"/>
        <v>-0.14376919537559729</v>
      </c>
      <c r="AW161" s="4">
        <f t="shared" si="132"/>
        <v>3.3849536749594193</v>
      </c>
      <c r="AY161" s="2">
        <f t="shared" si="122"/>
        <v>52.964051556246382</v>
      </c>
      <c r="AZ161" s="2">
        <f t="shared" si="122"/>
        <v>54.443410143138443</v>
      </c>
      <c r="BA161" s="2">
        <f t="shared" si="122"/>
        <v>54.959875913683071</v>
      </c>
      <c r="BB161" s="2">
        <f t="shared" si="122"/>
        <v>55.988017993749182</v>
      </c>
      <c r="BC161" s="2">
        <f t="shared" si="122"/>
        <v>55.575535393589526</v>
      </c>
      <c r="BD161" s="2">
        <f t="shared" si="122"/>
        <v>56.00758634077259</v>
      </c>
      <c r="BE161" s="2">
        <f t="shared" si="122"/>
        <v>57.070412907507759</v>
      </c>
      <c r="BF161" s="2">
        <f t="shared" si="122"/>
        <v>58.165997846348972</v>
      </c>
      <c r="BG161" s="2">
        <f t="shared" si="122"/>
        <v>58.767900492600567</v>
      </c>
      <c r="BH161" s="2">
        <f t="shared" si="122"/>
        <v>57.872081689334927</v>
      </c>
      <c r="BI161" s="2">
        <f t="shared" si="122"/>
        <v>57.406259795870142</v>
      </c>
      <c r="BJ161" s="2">
        <f t="shared" si="122"/>
        <v>56.014699108412259</v>
      </c>
      <c r="BK161" s="2">
        <f t="shared" si="122"/>
        <v>56.096552736840579</v>
      </c>
      <c r="BL161" s="2">
        <f t="shared" si="122"/>
        <v>57.054042064758058</v>
      </c>
      <c r="BM161" s="2">
        <f t="shared" si="122"/>
        <v>59.706997713409706</v>
      </c>
      <c r="BO161" s="2" t="str">
        <f t="shared" si="123"/>
        <v/>
      </c>
      <c r="BP161" s="2" t="str">
        <f t="shared" si="123"/>
        <v/>
      </c>
      <c r="BQ161" s="2" t="str">
        <f t="shared" si="123"/>
        <v/>
      </c>
      <c r="BR161" s="2" t="str">
        <f t="shared" si="123"/>
        <v/>
      </c>
      <c r="BS161" s="2" t="str">
        <f t="shared" si="123"/>
        <v/>
      </c>
      <c r="BT161" s="2" t="str">
        <f t="shared" si="123"/>
        <v/>
      </c>
      <c r="BU161" s="2" t="str">
        <f t="shared" si="123"/>
        <v/>
      </c>
      <c r="BV161" s="2" t="str">
        <f t="shared" si="123"/>
        <v/>
      </c>
      <c r="BW161" s="2" t="str">
        <f t="shared" si="123"/>
        <v/>
      </c>
      <c r="BX161" s="2" t="str">
        <f t="shared" si="123"/>
        <v/>
      </c>
      <c r="BY161" s="2" t="str">
        <f t="shared" si="123"/>
        <v/>
      </c>
      <c r="BZ161" s="2" t="str">
        <f t="shared" si="123"/>
        <v/>
      </c>
      <c r="CA161" s="2" t="str">
        <f t="shared" si="123"/>
        <v/>
      </c>
      <c r="CB161" s="2" t="str">
        <f t="shared" si="123"/>
        <v/>
      </c>
      <c r="CC161" s="2" t="str">
        <f t="shared" si="123"/>
        <v/>
      </c>
      <c r="CE161" s="2" t="str">
        <f t="shared" si="124"/>
        <v/>
      </c>
      <c r="CF161" s="2" t="str">
        <f t="shared" si="124"/>
        <v/>
      </c>
      <c r="CG161" s="2">
        <f t="shared" si="124"/>
        <v>55.061999999999998</v>
      </c>
      <c r="CH161" s="2" t="str">
        <f t="shared" si="124"/>
        <v/>
      </c>
      <c r="CI161" s="2" t="str">
        <f t="shared" si="124"/>
        <v/>
      </c>
      <c r="CJ161" s="2" t="str">
        <f t="shared" si="124"/>
        <v/>
      </c>
      <c r="CK161" s="2" t="str">
        <f t="shared" si="124"/>
        <v/>
      </c>
      <c r="CL161" s="2" t="str">
        <f t="shared" si="124"/>
        <v/>
      </c>
      <c r="CM161" s="2" t="str">
        <f t="shared" si="124"/>
        <v/>
      </c>
      <c r="CN161" s="2">
        <f t="shared" si="124"/>
        <v>57.238</v>
      </c>
      <c r="CO161" s="2">
        <f t="shared" si="124"/>
        <v>56.936999999999998</v>
      </c>
      <c r="CP161" s="2" t="str">
        <f t="shared" si="124"/>
        <v/>
      </c>
      <c r="CQ161" s="2" t="str">
        <f t="shared" si="124"/>
        <v/>
      </c>
      <c r="CR161" s="2" t="str">
        <f t="shared" si="124"/>
        <v/>
      </c>
      <c r="CS161" s="2" t="str">
        <f t="shared" si="124"/>
        <v/>
      </c>
      <c r="CU161" s="2" t="str">
        <f t="shared" si="125"/>
        <v/>
      </c>
      <c r="CV161" s="2" t="str">
        <f t="shared" si="125"/>
        <v/>
      </c>
      <c r="CW161" s="2">
        <f t="shared" si="125"/>
        <v>55.061999999999998</v>
      </c>
      <c r="CX161" s="2" t="str">
        <f t="shared" si="125"/>
        <v/>
      </c>
      <c r="CY161" s="2" t="str">
        <f t="shared" si="125"/>
        <v/>
      </c>
      <c r="CZ161" s="2" t="str">
        <f t="shared" si="125"/>
        <v/>
      </c>
      <c r="DA161" s="2" t="str">
        <f t="shared" si="125"/>
        <v/>
      </c>
      <c r="DB161" s="2" t="str">
        <f t="shared" si="125"/>
        <v/>
      </c>
      <c r="DC161" s="2" t="str">
        <f t="shared" si="125"/>
        <v/>
      </c>
      <c r="DD161" s="2">
        <f t="shared" si="125"/>
        <v>57.238</v>
      </c>
      <c r="DE161" s="2">
        <f t="shared" si="125"/>
        <v>56.936999999999998</v>
      </c>
      <c r="DF161" s="2" t="str">
        <f t="shared" si="125"/>
        <v/>
      </c>
      <c r="DG161" s="2" t="str">
        <f t="shared" si="125"/>
        <v/>
      </c>
      <c r="DH161" s="2" t="str">
        <f t="shared" si="125"/>
        <v/>
      </c>
      <c r="DI161" s="2" t="str">
        <f t="shared" si="125"/>
        <v/>
      </c>
      <c r="DK161" s="2">
        <f t="shared" si="133"/>
        <v>109.60130000000001</v>
      </c>
      <c r="DL161" s="2">
        <f t="shared" si="133"/>
        <v>109.69152448405254</v>
      </c>
      <c r="DM161" s="2">
        <f t="shared" si="133"/>
        <v>106.75032101666537</v>
      </c>
      <c r="DN161" s="2">
        <f t="shared" si="133"/>
        <v>114.62950528541222</v>
      </c>
      <c r="DO161" s="2">
        <f t="shared" si="133"/>
        <v>100.31551585623677</v>
      </c>
      <c r="DP161" s="2">
        <f t="shared" si="133"/>
        <v>100.55479492600423</v>
      </c>
      <c r="DQ161" s="2">
        <f t="shared" si="133"/>
        <v>101.17293023255817</v>
      </c>
      <c r="DR161" s="2">
        <f t="shared" si="133"/>
        <v>100.36530655391121</v>
      </c>
      <c r="DS161" s="2">
        <f t="shared" si="133"/>
        <v>97.119313939983243</v>
      </c>
      <c r="DT161" s="2">
        <f t="shared" si="133"/>
        <v>104.26167441860464</v>
      </c>
      <c r="DU161" s="2">
        <f t="shared" si="133"/>
        <v>101.05221141649048</v>
      </c>
      <c r="DV161" s="2">
        <f t="shared" si="133"/>
        <v>106.05032980972516</v>
      </c>
      <c r="DW161" s="2">
        <f t="shared" si="133"/>
        <v>112.37565539112053</v>
      </c>
      <c r="DX161" s="2">
        <f t="shared" si="133"/>
        <v>105.93894768117116</v>
      </c>
      <c r="DY161" s="2">
        <f t="shared" si="133"/>
        <v>92.249157489878513</v>
      </c>
      <c r="EA161" s="2">
        <f t="shared" ref="EA161:EJ186" si="140">CE$229*$B161+CE$230</f>
        <v>52.951603374012919</v>
      </c>
      <c r="EB161" s="2">
        <f t="shared" si="140"/>
        <v>54.389071546869829</v>
      </c>
      <c r="EC161" s="2">
        <f t="shared" si="140"/>
        <v>54.94340203962556</v>
      </c>
      <c r="ED161" s="2">
        <f t="shared" si="140"/>
        <v>55.976249382716063</v>
      </c>
      <c r="EE161" s="2">
        <f t="shared" si="140"/>
        <v>55.561309135802468</v>
      </c>
      <c r="EF161" s="2">
        <f t="shared" si="140"/>
        <v>55.992673940473523</v>
      </c>
      <c r="EG161" s="2">
        <f t="shared" si="140"/>
        <v>57.048738073957054</v>
      </c>
      <c r="EH161" s="2">
        <f t="shared" si="140"/>
        <v>58.140239501084608</v>
      </c>
      <c r="EI161" s="2">
        <f t="shared" si="140"/>
        <v>58.755234074074046</v>
      </c>
      <c r="EJ161" s="2">
        <f t="shared" si="140"/>
        <v>57.855444444444473</v>
      </c>
      <c r="EK161" s="2">
        <f t="shared" si="139"/>
        <v>57.3936854590617</v>
      </c>
      <c r="EL161" s="2">
        <f t="shared" si="136"/>
        <v>56.005813423683705</v>
      </c>
      <c r="EM161" s="2">
        <f t="shared" si="136"/>
        <v>56.091753958689843</v>
      </c>
      <c r="EN161" s="2">
        <f t="shared" si="136"/>
        <v>57.049940625646045</v>
      </c>
      <c r="EO161" s="2">
        <f t="shared" si="136"/>
        <v>59.710148340109647</v>
      </c>
      <c r="EQ161" s="2">
        <f t="shared" si="134"/>
        <v>54.013089891071026</v>
      </c>
      <c r="ER161" s="2">
        <f t="shared" si="134"/>
        <v>55.796717538125158</v>
      </c>
      <c r="ES161" s="2">
        <f t="shared" si="134"/>
        <v>55.371326732665331</v>
      </c>
      <c r="ET161" s="2">
        <f t="shared" si="134"/>
        <v>56.426463329581736</v>
      </c>
      <c r="EU161" s="2">
        <f t="shared" si="134"/>
        <v>56.124023918840351</v>
      </c>
      <c r="EV161" s="2">
        <f t="shared" si="134"/>
        <v>56.576591331338022</v>
      </c>
      <c r="EW161" s="2">
        <f t="shared" si="134"/>
        <v>57.828233069971475</v>
      </c>
      <c r="EX161" s="2">
        <f t="shared" si="134"/>
        <v>59.115091174417714</v>
      </c>
      <c r="EY161" s="2">
        <f t="shared" si="134"/>
        <v>59.210808029621923</v>
      </c>
      <c r="EZ161" s="2">
        <f t="shared" si="134"/>
        <v>58.384953144127287</v>
      </c>
      <c r="FA161" s="2">
        <f t="shared" si="134"/>
        <v>57.789410751440386</v>
      </c>
      <c r="FB161" s="2">
        <f t="shared" si="134"/>
        <v>56.306624278309343</v>
      </c>
      <c r="FC161" s="2">
        <f t="shared" si="134"/>
        <v>56.250762386953404</v>
      </c>
      <c r="FD161" s="2">
        <f t="shared" si="134"/>
        <v>57.22840519757046</v>
      </c>
      <c r="FE161" s="2">
        <f t="shared" si="134"/>
        <v>59.326039319316557</v>
      </c>
      <c r="FG161" s="2">
        <f t="shared" si="135"/>
        <v>0.9999718404906982</v>
      </c>
      <c r="FH161" s="2">
        <f t="shared" si="135"/>
        <v>0.99997285112697887</v>
      </c>
      <c r="FI161" s="2">
        <f t="shared" si="135"/>
        <v>0.99997446851422667</v>
      </c>
      <c r="FJ161" s="2">
        <f t="shared" si="135"/>
        <v>0.99997330551520303</v>
      </c>
      <c r="FK161" s="2">
        <f t="shared" si="135"/>
        <v>0.99997459112568776</v>
      </c>
      <c r="FL161" s="2">
        <f t="shared" si="135"/>
        <v>0.9999749990276442</v>
      </c>
      <c r="FM161" s="2">
        <f t="shared" si="135"/>
        <v>0.9999740233708132</v>
      </c>
      <c r="FN161" s="2">
        <f t="shared" si="135"/>
        <v>0.99997279576091647</v>
      </c>
      <c r="FO161" s="2">
        <f t="shared" si="135"/>
        <v>0.9999749583041625</v>
      </c>
      <c r="FP161" s="2">
        <f t="shared" si="135"/>
        <v>0.99997658891119601</v>
      </c>
      <c r="FQ161" s="2">
        <f t="shared" si="135"/>
        <v>0.99997548899818778</v>
      </c>
      <c r="FR161" s="2">
        <f t="shared" si="135"/>
        <v>0.99997444827327442</v>
      </c>
      <c r="FS161" s="2">
        <f t="shared" si="135"/>
        <v>0.99997288874481105</v>
      </c>
      <c r="FT161" s="2">
        <f t="shared" si="135"/>
        <v>0.99997286993681866</v>
      </c>
      <c r="FU161" s="2">
        <f t="shared" si="135"/>
        <v>0.99997205167823844</v>
      </c>
      <c r="FW161" s="2">
        <f t="shared" si="126"/>
        <v>1.0224298095149791E-2</v>
      </c>
      <c r="FX161" s="2">
        <f t="shared" si="126"/>
        <v>3.7535855836129096E-2</v>
      </c>
      <c r="FY161" s="2">
        <f t="shared" si="126"/>
        <v>3.5406151337205892E-2</v>
      </c>
      <c r="FZ161" s="2">
        <f t="shared" si="126"/>
        <v>2.2662320117281594E-2</v>
      </c>
      <c r="GA161" s="2">
        <f t="shared" si="126"/>
        <v>2.3260636059519019E-2</v>
      </c>
      <c r="GB161" s="2">
        <f t="shared" si="126"/>
        <v>2.3630575420536724E-2</v>
      </c>
      <c r="GC161" s="2">
        <f t="shared" si="126"/>
        <v>2.6335814697719624E-2</v>
      </c>
      <c r="GD161" s="2">
        <f t="shared" si="126"/>
        <v>2.5244501413014403E-2</v>
      </c>
      <c r="GE161" s="2">
        <f t="shared" si="126"/>
        <v>2.569443833405741E-2</v>
      </c>
      <c r="GF161" s="2">
        <f t="shared" si="126"/>
        <v>2.9368402311011114E-2</v>
      </c>
      <c r="GG161" s="2">
        <f t="shared" si="126"/>
        <v>2.9071234063478286E-2</v>
      </c>
      <c r="GH161" s="2">
        <f t="shared" si="126"/>
        <v>2.5288186263123763E-2</v>
      </c>
      <c r="GI161" s="2">
        <f t="shared" si="126"/>
        <v>2.058287709476133E-2</v>
      </c>
      <c r="GJ161" s="2">
        <f t="shared" si="126"/>
        <v>1.5549737585421807E-2</v>
      </c>
      <c r="GK161" s="2">
        <f t="shared" si="126"/>
        <v>1.0570013141257564E-2</v>
      </c>
      <c r="GM161" s="107">
        <f t="shared" si="127"/>
        <v>3.9144166139727866E-175</v>
      </c>
      <c r="GN161" s="107">
        <f t="shared" si="127"/>
        <v>2.7324061664863103E-198</v>
      </c>
      <c r="GO161" s="107">
        <f t="shared" si="127"/>
        <v>4.9982452602807993E-246</v>
      </c>
      <c r="GP161" s="107">
        <f t="shared" si="127"/>
        <v>1.1097126669738494E-243</v>
      </c>
      <c r="GQ161" s="107">
        <f t="shared" si="127"/>
        <v>1.4757941672852499E-261</v>
      </c>
      <c r="GR161" s="107">
        <f t="shared" si="127"/>
        <v>1.160507201872184E-271</v>
      </c>
      <c r="GS161" s="107">
        <f t="shared" si="127"/>
        <v>5.7446122747178037E-261</v>
      </c>
      <c r="GT161" s="107">
        <f t="shared" si="127"/>
        <v>6.9520315459335173E-247</v>
      </c>
      <c r="GU161" s="107">
        <f t="shared" si="127"/>
        <v>9.6787760276446585E-250</v>
      </c>
      <c r="GV161" s="107">
        <f t="shared" si="127"/>
        <v>6.0736701743624833E-268</v>
      </c>
      <c r="GW161" s="107">
        <f t="shared" si="127"/>
        <v>2.5850501289657254E-261</v>
      </c>
      <c r="GX161" s="107">
        <f t="shared" si="127"/>
        <v>5.3688083726878206E-257</v>
      </c>
      <c r="GY161" s="107">
        <f t="shared" si="127"/>
        <v>4.0056088438142452E-239</v>
      </c>
      <c r="GZ161" s="107">
        <f t="shared" si="127"/>
        <v>3.4899591403258487E-225</v>
      </c>
      <c r="HA161" s="107">
        <f t="shared" si="127"/>
        <v>2.4149258270860224E-198</v>
      </c>
      <c r="HC161" s="107">
        <f t="shared" si="138"/>
        <v>7.9600950738623557E-71</v>
      </c>
      <c r="HD161" s="107">
        <f t="shared" si="138"/>
        <v>4.5686062952205823E-83</v>
      </c>
      <c r="HE161" s="107">
        <f t="shared" si="138"/>
        <v>1.5308980875048736E-103</v>
      </c>
      <c r="HF161" s="107">
        <f t="shared" si="137"/>
        <v>3.842405848685235E-99</v>
      </c>
      <c r="HG161" s="107">
        <f t="shared" si="137"/>
        <v>5.0078430376532461E-107</v>
      </c>
      <c r="HH161" s="107">
        <f t="shared" si="137"/>
        <v>2.6775035959077557E-111</v>
      </c>
      <c r="HI161" s="107">
        <f t="shared" si="137"/>
        <v>1.003686271464171E-107</v>
      </c>
      <c r="HJ161" s="107">
        <f t="shared" si="137"/>
        <v>1.096660697623983E-102</v>
      </c>
      <c r="HK161" s="107">
        <f t="shared" si="137"/>
        <v>2.0716491385164662E-105</v>
      </c>
      <c r="HL161" s="107">
        <f t="shared" si="116"/>
        <v>1.6002609487888869E-113</v>
      </c>
      <c r="HM161" s="107">
        <f t="shared" si="116"/>
        <v>2.282548460321878E-109</v>
      </c>
      <c r="HN161" s="107">
        <f t="shared" si="116"/>
        <v>1.7289242386965121E-105</v>
      </c>
      <c r="HO161" s="107">
        <f t="shared" si="116"/>
        <v>8.9393109299777545E-96</v>
      </c>
      <c r="HP161" s="107">
        <f t="shared" si="116"/>
        <v>2.9880605771725377E-88</v>
      </c>
      <c r="HQ161" s="107">
        <f t="shared" si="116"/>
        <v>2.0647034678293027E-97</v>
      </c>
      <c r="HS161" s="107">
        <f t="shared" si="128"/>
        <v>0.24271909268845676</v>
      </c>
      <c r="HT161" s="107">
        <f t="shared" si="128"/>
        <v>1.4985870922358709E-2</v>
      </c>
      <c r="HU161" s="107">
        <f t="shared" si="128"/>
        <v>6.5683173339914575E-3</v>
      </c>
      <c r="HV161" s="107">
        <f t="shared" si="128"/>
        <v>4.5344612819762903E-2</v>
      </c>
      <c r="HW161" s="107">
        <f t="shared" si="128"/>
        <v>3.0809322593879668E-2</v>
      </c>
      <c r="HX161" s="107">
        <f t="shared" si="128"/>
        <v>2.5741966179657169E-2</v>
      </c>
      <c r="HY161" s="107">
        <f t="shared" si="128"/>
        <v>1.9223012826444546E-2</v>
      </c>
      <c r="HZ161" s="107">
        <f t="shared" si="128"/>
        <v>2.1645316430036816E-2</v>
      </c>
      <c r="IA161" s="107">
        <f t="shared" si="128"/>
        <v>1.2967392748388885E-2</v>
      </c>
      <c r="IB161" s="107">
        <f t="shared" si="128"/>
        <v>5.8924627249159903E-3</v>
      </c>
      <c r="IC161" s="107">
        <f t="shared" si="128"/>
        <v>9.9030822391403695E-3</v>
      </c>
      <c r="ID161" s="107">
        <f t="shared" si="128"/>
        <v>2.5032077227109404E-2</v>
      </c>
      <c r="IE161" s="107">
        <f t="shared" si="128"/>
        <v>7.6707364105440615E-2</v>
      </c>
      <c r="IF161" s="107">
        <f t="shared" si="128"/>
        <v>0.1682808024452194</v>
      </c>
      <c r="IG161" s="107">
        <f t="shared" si="128"/>
        <v>0.36651500533095432</v>
      </c>
      <c r="II161" s="107">
        <f t="shared" si="129"/>
        <v>2.102278018907893E-5</v>
      </c>
      <c r="IJ161" s="107">
        <f t="shared" si="129"/>
        <v>1.3633723319709933E-3</v>
      </c>
      <c r="IK161" s="107">
        <f t="shared" si="129"/>
        <v>2.988292767654063E-4</v>
      </c>
      <c r="IL161" s="107">
        <f t="shared" si="129"/>
        <v>3.8485445090403995E-5</v>
      </c>
      <c r="IM161" s="107">
        <f t="shared" si="129"/>
        <v>2.4866695223203786E-5</v>
      </c>
      <c r="IN161" s="107">
        <f t="shared" si="129"/>
        <v>1.9353713703646745E-5</v>
      </c>
      <c r="IO161" s="107">
        <f t="shared" si="129"/>
        <v>4.5765499377611541E-5</v>
      </c>
      <c r="IP161" s="107">
        <f t="shared" si="129"/>
        <v>5.5982551632234053E-5</v>
      </c>
      <c r="IQ161" s="107">
        <f t="shared" si="129"/>
        <v>6.3090551991589231E-5</v>
      </c>
      <c r="IR161" s="107">
        <f t="shared" si="129"/>
        <v>7.3854677693695162E-5</v>
      </c>
      <c r="IS161" s="107">
        <f t="shared" si="129"/>
        <v>8.0645437774854437E-5</v>
      </c>
      <c r="IT161" s="107">
        <f t="shared" si="129"/>
        <v>4.4043038072619938E-5</v>
      </c>
      <c r="IU161" s="107">
        <f t="shared" si="129"/>
        <v>2.7884242528721233E-5</v>
      </c>
      <c r="IV161" s="107">
        <f t="shared" si="129"/>
        <v>1.2666055283696161E-5</v>
      </c>
      <c r="IW161" s="107">
        <f t="shared" si="129"/>
        <v>1.0735417667192311E-4</v>
      </c>
      <c r="IY161" s="107">
        <f t="shared" si="130"/>
        <v>0.24274011546864585</v>
      </c>
      <c r="IZ161" s="107">
        <f t="shared" si="130"/>
        <v>1.6349243254329703E-2</v>
      </c>
      <c r="JA161" s="107">
        <f t="shared" si="130"/>
        <v>6.8671466107568637E-3</v>
      </c>
      <c r="JB161" s="107">
        <f t="shared" si="130"/>
        <v>4.538309826485331E-2</v>
      </c>
      <c r="JC161" s="107">
        <f t="shared" si="130"/>
        <v>3.0834189289102872E-2</v>
      </c>
      <c r="JD161" s="107">
        <f t="shared" si="130"/>
        <v>2.5761319893360817E-2</v>
      </c>
      <c r="JE161" s="107">
        <f t="shared" si="130"/>
        <v>1.9268778325822158E-2</v>
      </c>
      <c r="JF161" s="107">
        <f t="shared" si="130"/>
        <v>2.1701298981669049E-2</v>
      </c>
      <c r="JG161" s="107">
        <f t="shared" si="130"/>
        <v>1.3030483300380475E-2</v>
      </c>
      <c r="JH161" s="107">
        <f t="shared" si="130"/>
        <v>5.9663174026096857E-3</v>
      </c>
      <c r="JI161" s="107">
        <f t="shared" si="130"/>
        <v>9.9837276769152248E-3</v>
      </c>
      <c r="JJ161" s="107">
        <f t="shared" si="130"/>
        <v>2.5076120265182023E-2</v>
      </c>
      <c r="JK161" s="107">
        <f t="shared" si="130"/>
        <v>7.673524834796934E-2</v>
      </c>
      <c r="JL161" s="107">
        <f t="shared" si="130"/>
        <v>0.16829346850050309</v>
      </c>
      <c r="JM161" s="107">
        <f t="shared" si="130"/>
        <v>0.36662235950762623</v>
      </c>
    </row>
    <row r="162" spans="2:273" x14ac:dyDescent="0.25">
      <c r="B162" s="2">
        <v>134</v>
      </c>
      <c r="C162" s="37">
        <v>52.359000000000002</v>
      </c>
      <c r="D162" s="37">
        <v>54.292000000000002</v>
      </c>
      <c r="E162" s="37">
        <v>54.707999999999998</v>
      </c>
      <c r="F162" s="37">
        <v>54.753999999999998</v>
      </c>
      <c r="G162" s="37">
        <v>55.462000000000003</v>
      </c>
      <c r="H162" s="37">
        <v>55.554000000000002</v>
      </c>
      <c r="I162" s="37">
        <v>56.968000000000004</v>
      </c>
      <c r="J162" s="37">
        <v>56.920999999999999</v>
      </c>
      <c r="K162" s="37">
        <v>58.841000000000001</v>
      </c>
      <c r="L162" s="37">
        <v>58.238</v>
      </c>
      <c r="M162" s="37">
        <v>56.031999999999996</v>
      </c>
      <c r="N162" s="37">
        <v>54.365000000000002</v>
      </c>
      <c r="O162" s="37">
        <v>54.683</v>
      </c>
      <c r="P162" s="37">
        <v>60.031999999999996</v>
      </c>
      <c r="Q162" s="37">
        <v>85.54</v>
      </c>
      <c r="S162" s="4">
        <f t="shared" si="131"/>
        <v>52.845967402518383</v>
      </c>
      <c r="T162" s="4">
        <f t="shared" si="131"/>
        <v>54.341358578473809</v>
      </c>
      <c r="U162" s="4">
        <f t="shared" si="131"/>
        <v>54.877946646005554</v>
      </c>
      <c r="V162" s="4">
        <f t="shared" si="131"/>
        <v>56.049643280832839</v>
      </c>
      <c r="W162" s="4">
        <f t="shared" si="131"/>
        <v>55.589212569190977</v>
      </c>
      <c r="X162" s="4">
        <f t="shared" si="131"/>
        <v>56.005235668535271</v>
      </c>
      <c r="Y162" s="4">
        <f t="shared" si="131"/>
        <v>57.042414770414396</v>
      </c>
      <c r="Z162" s="4">
        <f t="shared" si="131"/>
        <v>58.158884639537149</v>
      </c>
      <c r="AA162" s="4">
        <f t="shared" si="131"/>
        <v>58.735754840849644</v>
      </c>
      <c r="AB162" s="4">
        <f t="shared" si="131"/>
        <v>57.81019759913481</v>
      </c>
      <c r="AC162" s="4">
        <f t="shared" si="131"/>
        <v>57.360770345768344</v>
      </c>
      <c r="AD162" s="4">
        <f t="shared" si="131"/>
        <v>56.097096136774823</v>
      </c>
      <c r="AE162" s="4">
        <f t="shared" si="131"/>
        <v>57.014799211440398</v>
      </c>
      <c r="AF162" s="4">
        <f t="shared" si="131"/>
        <v>60.870556827282073</v>
      </c>
      <c r="AG162" s="4">
        <f t="shared" si="131"/>
        <v>83.70098332403829</v>
      </c>
      <c r="AI162" s="4">
        <f t="shared" si="132"/>
        <v>-0.48696740251838122</v>
      </c>
      <c r="AJ162" s="4">
        <f t="shared" si="132"/>
        <v>-4.9358578473807313E-2</v>
      </c>
      <c r="AK162" s="4">
        <f t="shared" si="132"/>
        <v>-0.16994664600555609</v>
      </c>
      <c r="AL162" s="4">
        <f t="shared" si="132"/>
        <v>-1.2956432808328415</v>
      </c>
      <c r="AM162" s="4">
        <f t="shared" si="132"/>
        <v>-0.12721256919097357</v>
      </c>
      <c r="AN162" s="4">
        <f t="shared" si="132"/>
        <v>-0.45123566853526853</v>
      </c>
      <c r="AO162" s="4">
        <f t="shared" si="132"/>
        <v>-7.4414770414392706E-2</v>
      </c>
      <c r="AP162" s="4">
        <f t="shared" si="132"/>
        <v>-1.2378846395371497</v>
      </c>
      <c r="AQ162" s="4">
        <f t="shared" si="132"/>
        <v>0.10524515915035693</v>
      </c>
      <c r="AR162" s="4">
        <f t="shared" si="132"/>
        <v>0.42780240086518972</v>
      </c>
      <c r="AS162" s="4">
        <f t="shared" si="132"/>
        <v>-1.3287703457683477</v>
      </c>
      <c r="AT162" s="4">
        <f t="shared" si="132"/>
        <v>-1.7320961367748211</v>
      </c>
      <c r="AU162" s="4">
        <f t="shared" si="132"/>
        <v>-2.3317992114403978</v>
      </c>
      <c r="AV162" s="4">
        <f t="shared" si="132"/>
        <v>-0.83855682728207626</v>
      </c>
      <c r="AW162" s="4">
        <f t="shared" si="132"/>
        <v>1.8390166759617159</v>
      </c>
      <c r="AY162" s="2">
        <f t="shared" ref="AY162:BM178" si="141">IF(OR($B162 &lt; C$231, $B162 &gt; C$234), #N/A, ((1-FG162)*DK162) + (FG162 - FW162)*EA162 + (FW162*EQ162))</f>
        <v>52.839670874171688</v>
      </c>
      <c r="AZ162" s="2">
        <f t="shared" si="141"/>
        <v>54.290762913283999</v>
      </c>
      <c r="BA162" s="2">
        <f t="shared" si="141"/>
        <v>54.852280956877493</v>
      </c>
      <c r="BB162" s="2">
        <f t="shared" si="141"/>
        <v>55.876060520659244</v>
      </c>
      <c r="BC162" s="2">
        <f t="shared" si="141"/>
        <v>55.461159020052463</v>
      </c>
      <c r="BD162" s="2">
        <f t="shared" si="141"/>
        <v>55.889262979721558</v>
      </c>
      <c r="BE162" s="2">
        <f t="shared" si="141"/>
        <v>56.945626270771186</v>
      </c>
      <c r="BF162" s="2">
        <f t="shared" si="141"/>
        <v>58.029815411341147</v>
      </c>
      <c r="BG162" s="2">
        <f t="shared" si="141"/>
        <v>58.658953452888468</v>
      </c>
      <c r="BH162" s="2">
        <f t="shared" si="141"/>
        <v>57.762540610692525</v>
      </c>
      <c r="BI162" s="2">
        <f t="shared" si="141"/>
        <v>57.281763932079109</v>
      </c>
      <c r="BJ162" s="2">
        <f t="shared" si="141"/>
        <v>55.880821886461511</v>
      </c>
      <c r="BK162" s="2">
        <f t="shared" si="141"/>
        <v>55.976915747571198</v>
      </c>
      <c r="BL162" s="2">
        <f t="shared" si="141"/>
        <v>56.936008029705171</v>
      </c>
      <c r="BM162" s="2">
        <f t="shared" si="141"/>
        <v>59.570555464414092</v>
      </c>
      <c r="BO162" s="2" t="str">
        <f t="shared" ref="BO162:CC178" si="142">IF(AND(IY162 &lt; $CC$23, $B162 &lt; C$7, $B162 &gt; C$231), C162, "")</f>
        <v/>
      </c>
      <c r="BP162" s="2" t="str">
        <f t="shared" si="142"/>
        <v/>
      </c>
      <c r="BQ162" s="2" t="str">
        <f t="shared" si="142"/>
        <v/>
      </c>
      <c r="BR162" s="2" t="str">
        <f t="shared" si="142"/>
        <v/>
      </c>
      <c r="BS162" s="2" t="str">
        <f t="shared" si="142"/>
        <v/>
      </c>
      <c r="BT162" s="2" t="str">
        <f t="shared" si="142"/>
        <v/>
      </c>
      <c r="BU162" s="2" t="str">
        <f t="shared" si="142"/>
        <v/>
      </c>
      <c r="BV162" s="2" t="str">
        <f t="shared" si="142"/>
        <v/>
      </c>
      <c r="BW162" s="2" t="str">
        <f t="shared" si="142"/>
        <v/>
      </c>
      <c r="BX162" s="2" t="str">
        <f t="shared" si="142"/>
        <v/>
      </c>
      <c r="BY162" s="2" t="str">
        <f t="shared" si="142"/>
        <v/>
      </c>
      <c r="BZ162" s="2" t="str">
        <f t="shared" si="142"/>
        <v/>
      </c>
      <c r="CA162" s="2" t="str">
        <f t="shared" si="142"/>
        <v/>
      </c>
      <c r="CB162" s="2" t="str">
        <f t="shared" si="142"/>
        <v/>
      </c>
      <c r="CC162" s="2" t="str">
        <f t="shared" si="142"/>
        <v/>
      </c>
      <c r="CE162" s="2" t="str">
        <f t="shared" ref="CE162:CS178" si="143">IF(AND(IY162 &lt; $CS$23, $B162 &gt; C$232, $B162 &lt; C$233), C162, "")</f>
        <v/>
      </c>
      <c r="CF162" s="2">
        <f t="shared" si="143"/>
        <v>54.292000000000002</v>
      </c>
      <c r="CG162" s="2">
        <f t="shared" si="143"/>
        <v>54.707999999999998</v>
      </c>
      <c r="CH162" s="2" t="str">
        <f t="shared" si="143"/>
        <v/>
      </c>
      <c r="CI162" s="2" t="str">
        <f t="shared" si="143"/>
        <v/>
      </c>
      <c r="CJ162" s="2">
        <f t="shared" si="143"/>
        <v>55.554000000000002</v>
      </c>
      <c r="CK162" s="2">
        <f t="shared" si="143"/>
        <v>56.968000000000004</v>
      </c>
      <c r="CL162" s="2">
        <f t="shared" si="143"/>
        <v>56.920999999999999</v>
      </c>
      <c r="CM162" s="2">
        <f t="shared" si="143"/>
        <v>58.841000000000001</v>
      </c>
      <c r="CN162" s="2">
        <f t="shared" si="143"/>
        <v>58.238</v>
      </c>
      <c r="CO162" s="2">
        <f t="shared" si="143"/>
        <v>56.031999999999996</v>
      </c>
      <c r="CP162" s="2">
        <f t="shared" si="143"/>
        <v>54.365000000000002</v>
      </c>
      <c r="CQ162" s="2" t="str">
        <f t="shared" si="143"/>
        <v/>
      </c>
      <c r="CR162" s="2" t="str">
        <f t="shared" si="143"/>
        <v/>
      </c>
      <c r="CS162" s="2" t="str">
        <f t="shared" si="143"/>
        <v/>
      </c>
      <c r="CU162" s="2" t="str">
        <f t="shared" ref="CU162:DI178" si="144">IF(AND(IY162 &lt; $DI$23, $B162 &gt; C$7, $B162 &lt; C$234), C162, "")</f>
        <v/>
      </c>
      <c r="CV162" s="2">
        <f t="shared" si="144"/>
        <v>54.292000000000002</v>
      </c>
      <c r="CW162" s="2">
        <f t="shared" si="144"/>
        <v>54.707999999999998</v>
      </c>
      <c r="CX162" s="2" t="str">
        <f t="shared" si="144"/>
        <v/>
      </c>
      <c r="CY162" s="2" t="str">
        <f t="shared" si="144"/>
        <v/>
      </c>
      <c r="CZ162" s="2">
        <f t="shared" si="144"/>
        <v>55.554000000000002</v>
      </c>
      <c r="DA162" s="2">
        <f t="shared" si="144"/>
        <v>56.968000000000004</v>
      </c>
      <c r="DB162" s="2">
        <f t="shared" si="144"/>
        <v>56.920999999999999</v>
      </c>
      <c r="DC162" s="2">
        <f t="shared" si="144"/>
        <v>58.841000000000001</v>
      </c>
      <c r="DD162" s="2">
        <f t="shared" si="144"/>
        <v>58.238</v>
      </c>
      <c r="DE162" s="2">
        <f t="shared" si="144"/>
        <v>56.031999999999996</v>
      </c>
      <c r="DF162" s="2">
        <f t="shared" si="144"/>
        <v>54.365000000000002</v>
      </c>
      <c r="DG162" s="2" t="str">
        <f t="shared" si="144"/>
        <v/>
      </c>
      <c r="DH162" s="2" t="str">
        <f t="shared" si="144"/>
        <v/>
      </c>
      <c r="DI162" s="2" t="str">
        <f t="shared" si="144"/>
        <v/>
      </c>
      <c r="DK162" s="2">
        <f t="shared" si="133"/>
        <v>109.96349696356276</v>
      </c>
      <c r="DL162" s="2">
        <f t="shared" si="133"/>
        <v>110.03778020637898</v>
      </c>
      <c r="DM162" s="2">
        <f t="shared" si="133"/>
        <v>107.08265931988228</v>
      </c>
      <c r="DN162" s="2">
        <f t="shared" si="133"/>
        <v>115.02297055270307</v>
      </c>
      <c r="DO162" s="2">
        <f t="shared" si="133"/>
        <v>100.59110933252792</v>
      </c>
      <c r="DP162" s="2">
        <f t="shared" si="133"/>
        <v>100.82385850196316</v>
      </c>
      <c r="DQ162" s="2">
        <f t="shared" si="133"/>
        <v>101.42127740863792</v>
      </c>
      <c r="DR162" s="2">
        <f t="shared" si="133"/>
        <v>100.61177212322562</v>
      </c>
      <c r="DS162" s="2">
        <f t="shared" si="133"/>
        <v>97.332508899873034</v>
      </c>
      <c r="DT162" s="2">
        <f t="shared" si="133"/>
        <v>104.53887873754152</v>
      </c>
      <c r="DU162" s="2">
        <f t="shared" si="133"/>
        <v>101.31207127755964</v>
      </c>
      <c r="DV162" s="2">
        <f t="shared" si="133"/>
        <v>106.35794986408941</v>
      </c>
      <c r="DW162" s="2">
        <f t="shared" si="133"/>
        <v>112.73485351857447</v>
      </c>
      <c r="DX162" s="2">
        <f t="shared" si="133"/>
        <v>106.25814256003024</v>
      </c>
      <c r="DY162" s="2">
        <f t="shared" si="133"/>
        <v>92.460532793522233</v>
      </c>
      <c r="EA162" s="2">
        <f t="shared" si="140"/>
        <v>52.825116367552042</v>
      </c>
      <c r="EB162" s="2">
        <f t="shared" si="140"/>
        <v>54.22603269570498</v>
      </c>
      <c r="EC162" s="2">
        <f t="shared" si="140"/>
        <v>54.832825820036021</v>
      </c>
      <c r="ED162" s="2">
        <f t="shared" si="140"/>
        <v>55.862351851851869</v>
      </c>
      <c r="EE162" s="2">
        <f t="shared" si="140"/>
        <v>55.444232592592591</v>
      </c>
      <c r="EF162" s="2">
        <f t="shared" si="140"/>
        <v>55.871503933793498</v>
      </c>
      <c r="EG162" s="2">
        <f t="shared" si="140"/>
        <v>56.919709435864391</v>
      </c>
      <c r="EH162" s="2">
        <f t="shared" si="140"/>
        <v>57.998988980477229</v>
      </c>
      <c r="EI162" s="2">
        <f t="shared" si="140"/>
        <v>58.643959506172813</v>
      </c>
      <c r="EJ162" s="2">
        <f t="shared" si="140"/>
        <v>57.742695555555585</v>
      </c>
      <c r="EK162" s="2">
        <f t="shared" si="139"/>
        <v>57.266760762019565</v>
      </c>
      <c r="EL162" s="2">
        <f t="shared" si="136"/>
        <v>55.870398729967349</v>
      </c>
      <c r="EM162" s="2">
        <f t="shared" si="136"/>
        <v>55.971466818105135</v>
      </c>
      <c r="EN162" s="2">
        <f t="shared" si="136"/>
        <v>56.931269352929021</v>
      </c>
      <c r="EO162" s="2">
        <f t="shared" si="136"/>
        <v>59.574591822033383</v>
      </c>
      <c r="EQ162" s="2">
        <f t="shared" si="134"/>
        <v>53.932171736945207</v>
      </c>
      <c r="ER162" s="2">
        <f t="shared" si="134"/>
        <v>55.684451247713312</v>
      </c>
      <c r="ES162" s="2">
        <f t="shared" si="134"/>
        <v>55.279005003882652</v>
      </c>
      <c r="ET162" s="2">
        <f t="shared" si="134"/>
        <v>56.331674228147619</v>
      </c>
      <c r="EU162" s="2">
        <f t="shared" si="134"/>
        <v>56.034354770736016</v>
      </c>
      <c r="EV162" s="2">
        <f t="shared" si="134"/>
        <v>56.483489957335578</v>
      </c>
      <c r="EW162" s="2">
        <f t="shared" si="134"/>
        <v>57.73501625892888</v>
      </c>
      <c r="EX162" s="2">
        <f t="shared" si="134"/>
        <v>59.016797825846908</v>
      </c>
      <c r="EY162" s="2">
        <f t="shared" si="134"/>
        <v>59.118743962864926</v>
      </c>
      <c r="EZ162" s="2">
        <f t="shared" si="134"/>
        <v>58.297512847265935</v>
      </c>
      <c r="FA162" s="2">
        <f t="shared" si="134"/>
        <v>57.684087247967319</v>
      </c>
      <c r="FB162" s="2">
        <f t="shared" si="134"/>
        <v>56.187717308342712</v>
      </c>
      <c r="FC162" s="2">
        <f t="shared" si="134"/>
        <v>56.144111027545961</v>
      </c>
      <c r="FD162" s="2">
        <f t="shared" si="134"/>
        <v>57.129846267628444</v>
      </c>
      <c r="FE162" s="2">
        <f t="shared" si="134"/>
        <v>59.182410571526987</v>
      </c>
      <c r="FG162" s="2">
        <f t="shared" si="135"/>
        <v>0.99997584760758174</v>
      </c>
      <c r="FH162" s="2">
        <f t="shared" si="135"/>
        <v>0.99997671443299707</v>
      </c>
      <c r="FI162" s="2">
        <f t="shared" si="135"/>
        <v>0.9999781016698055</v>
      </c>
      <c r="FJ162" s="2">
        <f t="shared" si="135"/>
        <v>0.99997710416289942</v>
      </c>
      <c r="FK162" s="2">
        <f t="shared" si="135"/>
        <v>0.99997820683391514</v>
      </c>
      <c r="FL162" s="2">
        <f t="shared" si="135"/>
        <v>0.99997855669225988</v>
      </c>
      <c r="FM162" s="2">
        <f t="shared" si="135"/>
        <v>0.99997771986932693</v>
      </c>
      <c r="FN162" s="2">
        <f t="shared" si="135"/>
        <v>0.99997666694538512</v>
      </c>
      <c r="FO162" s="2">
        <f t="shared" si="135"/>
        <v>0.99997852176364799</v>
      </c>
      <c r="FP162" s="2">
        <f t="shared" si="135"/>
        <v>0.999979920338256</v>
      </c>
      <c r="FQ162" s="2">
        <f t="shared" si="135"/>
        <v>0.99997897694094651</v>
      </c>
      <c r="FR162" s="2">
        <f t="shared" si="135"/>
        <v>0.99997808430909751</v>
      </c>
      <c r="FS162" s="2">
        <f t="shared" si="135"/>
        <v>0.99997674669790648</v>
      </c>
      <c r="FT162" s="2">
        <f t="shared" si="135"/>
        <v>0.99997673056624414</v>
      </c>
      <c r="FU162" s="2">
        <f t="shared" si="135"/>
        <v>0.99997602874371505</v>
      </c>
      <c r="FW162" s="2">
        <f t="shared" ref="FW162:GK178" si="145">POWER(10,($B162-C$233)/C$230)/(1+POWER(10,($B162-C$233)/C$230))</f>
        <v>1.1900468931892455E-2</v>
      </c>
      <c r="FX162" s="2">
        <f t="shared" si="145"/>
        <v>4.3492733485502658E-2</v>
      </c>
      <c r="FY162" s="2">
        <f t="shared" si="145"/>
        <v>4.1039459925110773E-2</v>
      </c>
      <c r="FZ162" s="2">
        <f t="shared" si="145"/>
        <v>2.6323349456164543E-2</v>
      </c>
      <c r="GA162" s="2">
        <f t="shared" si="145"/>
        <v>2.7015649754121383E-2</v>
      </c>
      <c r="GB162" s="2">
        <f t="shared" si="145"/>
        <v>2.7443631242109797E-2</v>
      </c>
      <c r="GC162" s="2">
        <f t="shared" si="145"/>
        <v>3.0571722757718574E-2</v>
      </c>
      <c r="GD162" s="2">
        <f t="shared" si="145"/>
        <v>2.9310164284066846E-2</v>
      </c>
      <c r="GE162" s="2">
        <f t="shared" si="145"/>
        <v>2.9830346608938005E-2</v>
      </c>
      <c r="GF162" s="2">
        <f t="shared" si="145"/>
        <v>3.4075007917382771E-2</v>
      </c>
      <c r="GG162" s="2">
        <f t="shared" si="145"/>
        <v>3.3731870297131587E-2</v>
      </c>
      <c r="GH162" s="2">
        <f t="shared" si="145"/>
        <v>2.9360672724477784E-2</v>
      </c>
      <c r="GI162" s="2">
        <f t="shared" si="145"/>
        <v>2.3916199104730401E-2</v>
      </c>
      <c r="GJ162" s="2">
        <f t="shared" si="145"/>
        <v>1.8083010168169468E-2</v>
      </c>
      <c r="GK162" s="2">
        <f t="shared" si="145"/>
        <v>1.2302156036942988E-2</v>
      </c>
      <c r="GM162" s="107">
        <f t="shared" ref="GM162:HA178" si="146" xml:space="preserve"> _xlfn.NORM.DIST($B162, C$7, ABS(C$11), TRUE) * _xlfn.NORM.DIST(($B162 - C$7)*C$15, 0, ABS(C$11), TRUE) * 2</f>
        <v>3.0494575891666334E-180</v>
      </c>
      <c r="GN162" s="107">
        <f t="shared" si="146"/>
        <v>4.631219788105768E-204</v>
      </c>
      <c r="GO162" s="107">
        <f t="shared" si="146"/>
        <v>3.6915528329586139E-253</v>
      </c>
      <c r="GP162" s="107">
        <f t="shared" si="146"/>
        <v>8.9548726404685126E-251</v>
      </c>
      <c r="GQ162" s="107">
        <f t="shared" si="146"/>
        <v>3.8652593317197423E-269</v>
      </c>
      <c r="GR162" s="107">
        <f t="shared" si="146"/>
        <v>1.5842851134916817E-279</v>
      </c>
      <c r="GS162" s="107">
        <f t="shared" si="146"/>
        <v>1.5090473095721149E-268</v>
      </c>
      <c r="GT162" s="107">
        <f t="shared" si="146"/>
        <v>4.3848729967967537E-254</v>
      </c>
      <c r="GU162" s="107">
        <f t="shared" si="146"/>
        <v>5.7420653879734058E-257</v>
      </c>
      <c r="GV162" s="107">
        <f t="shared" si="146"/>
        <v>1.1890854266337904E-275</v>
      </c>
      <c r="GW162" s="107">
        <f t="shared" si="146"/>
        <v>7.3044034797866385E-269</v>
      </c>
      <c r="GX162" s="107">
        <f t="shared" si="146"/>
        <v>1.8934045227497344E-264</v>
      </c>
      <c r="GY162" s="107">
        <f t="shared" si="146"/>
        <v>4.2943854390845622E-246</v>
      </c>
      <c r="GZ162" s="107">
        <f t="shared" si="146"/>
        <v>9.5983902394700464E-232</v>
      </c>
      <c r="HA162" s="107">
        <f t="shared" si="146"/>
        <v>3.9299244742911723E-204</v>
      </c>
      <c r="HC162" s="107">
        <f t="shared" si="138"/>
        <v>6.5908360782187836E-74</v>
      </c>
      <c r="HD162" s="107">
        <f t="shared" si="138"/>
        <v>1.2987639758690251E-86</v>
      </c>
      <c r="HE162" s="107">
        <f t="shared" si="138"/>
        <v>6.1420260301351587E-108</v>
      </c>
      <c r="HF162" s="107">
        <f t="shared" si="137"/>
        <v>1.9295611396661922E-103</v>
      </c>
      <c r="HG162" s="107">
        <f t="shared" si="137"/>
        <v>1.2297729093802485E-111</v>
      </c>
      <c r="HH162" s="107">
        <f t="shared" si="137"/>
        <v>4.3876285300489196E-116</v>
      </c>
      <c r="HI162" s="107">
        <f t="shared" si="137"/>
        <v>2.3564491860009013E-112</v>
      </c>
      <c r="HJ162" s="107">
        <f t="shared" si="137"/>
        <v>4.238188364145497E-107</v>
      </c>
      <c r="HK162" s="107">
        <f t="shared" si="137"/>
        <v>7.1496824667852067E-110</v>
      </c>
      <c r="HL162" s="107">
        <f t="shared" si="116"/>
        <v>2.7206620181022156E-118</v>
      </c>
      <c r="HM162" s="107">
        <f t="shared" si="116"/>
        <v>5.2051230701165769E-114</v>
      </c>
      <c r="HN162" s="107">
        <f t="shared" si="116"/>
        <v>5.008702660085885E-110</v>
      </c>
      <c r="HO162" s="107">
        <f t="shared" si="116"/>
        <v>5.7593705198045751E-100</v>
      </c>
      <c r="HP162" s="107">
        <f t="shared" si="116"/>
        <v>3.7535321398935647E-92</v>
      </c>
      <c r="HQ162" s="107">
        <f t="shared" si="116"/>
        <v>1.0213190866786101E-101</v>
      </c>
      <c r="HS162" s="107">
        <f t="shared" ref="HS162:IG178" si="147" xml:space="preserve"> _xlfn.NORM.DIST($B162, C$9, ABS(C$13), TRUE) * _xlfn.NORM.DIST(($B162 - C$9)*C$17, 0, ABS(C$13), TRUE) * 2</f>
        <v>0.16254789302117184</v>
      </c>
      <c r="HT162" s="107">
        <f t="shared" si="147"/>
        <v>6.2374766351067203E-3</v>
      </c>
      <c r="HU162" s="107">
        <f t="shared" si="147"/>
        <v>2.2243496559999445E-3</v>
      </c>
      <c r="HV162" s="107">
        <f t="shared" si="147"/>
        <v>2.0063503557612168E-2</v>
      </c>
      <c r="HW162" s="107">
        <f t="shared" si="147"/>
        <v>1.2466976786924934E-2</v>
      </c>
      <c r="HX162" s="107">
        <f t="shared" si="147"/>
        <v>9.9579602668731348E-3</v>
      </c>
      <c r="HY162" s="107">
        <f t="shared" si="147"/>
        <v>7.244879782672152E-3</v>
      </c>
      <c r="HZ162" s="107">
        <f t="shared" si="147"/>
        <v>8.4993210788103409E-3</v>
      </c>
      <c r="IA162" s="107">
        <f t="shared" si="147"/>
        <v>4.7559837467092596E-3</v>
      </c>
      <c r="IB162" s="107">
        <f t="shared" si="147"/>
        <v>1.8901382629490796E-3</v>
      </c>
      <c r="IC162" s="107">
        <f t="shared" si="147"/>
        <v>3.4265363349341637E-3</v>
      </c>
      <c r="ID162" s="107">
        <f t="shared" si="147"/>
        <v>9.8970946591105807E-3</v>
      </c>
      <c r="IE162" s="107">
        <f t="shared" si="147"/>
        <v>3.7332378966000411E-2</v>
      </c>
      <c r="IF162" s="107">
        <f t="shared" si="147"/>
        <v>9.749605647683357E-2</v>
      </c>
      <c r="IG162" s="107">
        <f t="shared" si="147"/>
        <v>0.25154523299596809</v>
      </c>
      <c r="II162" s="107">
        <f t="shared" ref="II162:IW178" si="148" xml:space="preserve"> _xlfn.NORM.DIST($B162, C$10, ABS(C$14), TRUE) * _xlfn.NORM.DIST(($B162 - C$10)*C$18, 0, ABS(C$14), TRUE) * 2</f>
        <v>3.9404509839308559E-5</v>
      </c>
      <c r="IJ162" s="107">
        <f t="shared" si="148"/>
        <v>2.2825360727524628E-3</v>
      </c>
      <c r="IK162" s="107">
        <f t="shared" si="148"/>
        <v>5.6404636923649198E-4</v>
      </c>
      <c r="IL162" s="107">
        <f t="shared" si="148"/>
        <v>7.8636576442684192E-5</v>
      </c>
      <c r="IM162" s="107">
        <f t="shared" si="148"/>
        <v>5.2806431577103369E-5</v>
      </c>
      <c r="IN162" s="107">
        <f t="shared" si="148"/>
        <v>4.2037199271557565E-5</v>
      </c>
      <c r="IO162" s="107">
        <f t="shared" si="148"/>
        <v>9.5032798161371761E-5</v>
      </c>
      <c r="IP162" s="107">
        <f t="shared" si="148"/>
        <v>1.1345669387041134E-4</v>
      </c>
      <c r="IQ162" s="107">
        <f t="shared" si="148"/>
        <v>1.2710339460281727E-4</v>
      </c>
      <c r="IR162" s="107">
        <f t="shared" si="148"/>
        <v>1.5090178061101886E-4</v>
      </c>
      <c r="IS162" s="107">
        <f t="shared" si="148"/>
        <v>1.6326000948524002E-4</v>
      </c>
      <c r="IT162" s="107">
        <f t="shared" si="148"/>
        <v>9.0984773517193584E-5</v>
      </c>
      <c r="IU162" s="107">
        <f t="shared" si="148"/>
        <v>5.7323491393886512E-5</v>
      </c>
      <c r="IV162" s="107">
        <f t="shared" si="148"/>
        <v>2.6197010414569015E-5</v>
      </c>
      <c r="IW162" s="107">
        <f t="shared" si="148"/>
        <v>1.8230810999460211E-4</v>
      </c>
      <c r="IY162" s="107">
        <f t="shared" ref="IY162:JM178" si="149">GM162+HC162+HS162+II162</f>
        <v>0.16258729753101114</v>
      </c>
      <c r="IZ162" s="107">
        <f t="shared" si="149"/>
        <v>8.5200127078591831E-3</v>
      </c>
      <c r="JA162" s="107">
        <f t="shared" si="149"/>
        <v>2.7883960252364365E-3</v>
      </c>
      <c r="JB162" s="107">
        <f t="shared" si="149"/>
        <v>2.0142140134054853E-2</v>
      </c>
      <c r="JC162" s="107">
        <f t="shared" si="149"/>
        <v>1.2519783218502037E-2</v>
      </c>
      <c r="JD162" s="107">
        <f t="shared" si="149"/>
        <v>9.9999974661446923E-3</v>
      </c>
      <c r="JE162" s="107">
        <f t="shared" si="149"/>
        <v>7.3399125808335242E-3</v>
      </c>
      <c r="JF162" s="107">
        <f t="shared" si="149"/>
        <v>8.612777772680753E-3</v>
      </c>
      <c r="JG162" s="107">
        <f t="shared" si="149"/>
        <v>4.883087141312077E-3</v>
      </c>
      <c r="JH162" s="107">
        <f t="shared" si="149"/>
        <v>2.0410400435600983E-3</v>
      </c>
      <c r="JI162" s="107">
        <f t="shared" si="149"/>
        <v>3.5897963444194037E-3</v>
      </c>
      <c r="JJ162" s="107">
        <f t="shared" si="149"/>
        <v>9.9880794326277743E-3</v>
      </c>
      <c r="JK162" s="107">
        <f t="shared" si="149"/>
        <v>3.73897024573943E-2</v>
      </c>
      <c r="JL162" s="107">
        <f t="shared" si="149"/>
        <v>9.7522253487248134E-2</v>
      </c>
      <c r="JM162" s="107">
        <f t="shared" si="149"/>
        <v>0.25172754110596268</v>
      </c>
    </row>
    <row r="163" spans="2:273" x14ac:dyDescent="0.25">
      <c r="B163" s="2">
        <v>135</v>
      </c>
      <c r="C163" s="37">
        <v>51.765999999999998</v>
      </c>
      <c r="D163" s="37">
        <v>54.323</v>
      </c>
      <c r="E163" s="37">
        <v>54.738</v>
      </c>
      <c r="F163" s="37">
        <v>54.384999999999998</v>
      </c>
      <c r="G163" s="37">
        <v>54.045999999999999</v>
      </c>
      <c r="H163" s="37">
        <v>54.6</v>
      </c>
      <c r="I163" s="37">
        <v>56.286000000000001</v>
      </c>
      <c r="J163" s="37">
        <v>58.094999999999999</v>
      </c>
      <c r="K163" s="37">
        <v>58.667000000000002</v>
      </c>
      <c r="L163" s="37">
        <v>57.508000000000003</v>
      </c>
      <c r="M163" s="37">
        <v>56.286000000000001</v>
      </c>
      <c r="N163" s="37">
        <v>54.856999999999999</v>
      </c>
      <c r="O163" s="37">
        <v>54.143000000000001</v>
      </c>
      <c r="P163" s="37">
        <v>55.713999999999999</v>
      </c>
      <c r="Q163" s="37">
        <v>70.555999999999997</v>
      </c>
      <c r="S163" s="4">
        <f t="shared" si="131"/>
        <v>52.720343427936314</v>
      </c>
      <c r="T163" s="4">
        <f t="shared" si="131"/>
        <v>54.201065709381922</v>
      </c>
      <c r="U163" s="4">
        <f t="shared" si="131"/>
        <v>54.777291942928962</v>
      </c>
      <c r="V163" s="4">
        <f t="shared" si="131"/>
        <v>55.830527080797566</v>
      </c>
      <c r="W163" s="4">
        <f t="shared" si="131"/>
        <v>55.392942477953113</v>
      </c>
      <c r="X163" s="4">
        <f t="shared" si="131"/>
        <v>55.811160367106758</v>
      </c>
      <c r="Y163" s="4">
        <f t="shared" si="131"/>
        <v>56.865498519975979</v>
      </c>
      <c r="Z163" s="4">
        <f t="shared" si="131"/>
        <v>57.953043565816913</v>
      </c>
      <c r="AA163" s="4">
        <f t="shared" si="131"/>
        <v>58.596193783960707</v>
      </c>
      <c r="AB163" s="4">
        <f t="shared" si="131"/>
        <v>57.70369868887623</v>
      </c>
      <c r="AC163" s="4">
        <f t="shared" si="131"/>
        <v>57.22223547991485</v>
      </c>
      <c r="AD163" s="4">
        <f t="shared" si="131"/>
        <v>55.838776480668351</v>
      </c>
      <c r="AE163" s="4">
        <f t="shared" si="131"/>
        <v>56.255424444092959</v>
      </c>
      <c r="AF163" s="4">
        <f t="shared" si="131"/>
        <v>58.59302588561858</v>
      </c>
      <c r="AG163" s="4">
        <f t="shared" si="131"/>
        <v>72.855489131660889</v>
      </c>
      <c r="AI163" s="4">
        <f t="shared" si="132"/>
        <v>-0.95434342793631544</v>
      </c>
      <c r="AJ163" s="4">
        <f t="shared" si="132"/>
        <v>0.12193429061807848</v>
      </c>
      <c r="AK163" s="4">
        <f t="shared" si="132"/>
        <v>-3.9291942928961987E-2</v>
      </c>
      <c r="AL163" s="4">
        <f t="shared" si="132"/>
        <v>-1.445527080797568</v>
      </c>
      <c r="AM163" s="4">
        <f t="shared" si="132"/>
        <v>-1.3469424779531138</v>
      </c>
      <c r="AN163" s="4">
        <f t="shared" si="132"/>
        <v>-1.211160367106757</v>
      </c>
      <c r="AO163" s="4">
        <f t="shared" si="132"/>
        <v>-0.5794985199759779</v>
      </c>
      <c r="AP163" s="4">
        <f t="shared" si="132"/>
        <v>0.14195643418308634</v>
      </c>
      <c r="AQ163" s="4">
        <f t="shared" si="132"/>
        <v>7.0806216039294156E-2</v>
      </c>
      <c r="AR163" s="4">
        <f t="shared" si="132"/>
        <v>-0.19569868887622732</v>
      </c>
      <c r="AS163" s="4">
        <f t="shared" si="132"/>
        <v>-0.93623547991484912</v>
      </c>
      <c r="AT163" s="4">
        <f t="shared" si="132"/>
        <v>-0.98177648066835133</v>
      </c>
      <c r="AU163" s="4">
        <f t="shared" si="132"/>
        <v>-2.1124244440929587</v>
      </c>
      <c r="AV163" s="4">
        <f t="shared" si="132"/>
        <v>-2.8790258856185815</v>
      </c>
      <c r="AW163" s="4">
        <f t="shared" si="132"/>
        <v>-2.2994891316608914</v>
      </c>
      <c r="AY163" s="2">
        <f t="shared" si="141"/>
        <v>52.715784197087565</v>
      </c>
      <c r="AZ163" s="2">
        <f t="shared" si="141"/>
        <v>54.140099681067021</v>
      </c>
      <c r="BA163" s="2">
        <f t="shared" si="141"/>
        <v>54.745311447676684</v>
      </c>
      <c r="BB163" s="2">
        <f t="shared" si="141"/>
        <v>55.764551198903611</v>
      </c>
      <c r="BC163" s="2">
        <f t="shared" si="141"/>
        <v>55.347371384047264</v>
      </c>
      <c r="BD163" s="2">
        <f t="shared" si="141"/>
        <v>55.771554816127711</v>
      </c>
      <c r="BE163" s="2">
        <f t="shared" si="141"/>
        <v>56.821722598456311</v>
      </c>
      <c r="BF163" s="2">
        <f t="shared" si="141"/>
        <v>57.894673297301217</v>
      </c>
      <c r="BG163" s="2">
        <f t="shared" si="141"/>
        <v>58.550499977836118</v>
      </c>
      <c r="BH163" s="2">
        <f t="shared" si="141"/>
        <v>57.653677308282198</v>
      </c>
      <c r="BI163" s="2">
        <f t="shared" si="141"/>
        <v>57.157803522556719</v>
      </c>
      <c r="BJ163" s="2">
        <f t="shared" si="141"/>
        <v>55.747313535902641</v>
      </c>
      <c r="BK163" s="2">
        <f t="shared" si="141"/>
        <v>55.857495094626287</v>
      </c>
      <c r="BL163" s="2">
        <f t="shared" si="141"/>
        <v>56.818188179846665</v>
      </c>
      <c r="BM163" s="2">
        <f t="shared" si="141"/>
        <v>59.433989329657827</v>
      </c>
      <c r="BO163" s="2" t="str">
        <f t="shared" si="142"/>
        <v/>
      </c>
      <c r="BP163" s="2" t="str">
        <f t="shared" si="142"/>
        <v/>
      </c>
      <c r="BQ163" s="2" t="str">
        <f t="shared" si="142"/>
        <v/>
      </c>
      <c r="BR163" s="2" t="str">
        <f t="shared" si="142"/>
        <v/>
      </c>
      <c r="BS163" s="2" t="str">
        <f t="shared" si="142"/>
        <v/>
      </c>
      <c r="BT163" s="2" t="str">
        <f t="shared" si="142"/>
        <v/>
      </c>
      <c r="BU163" s="2" t="str">
        <f t="shared" si="142"/>
        <v/>
      </c>
      <c r="BV163" s="2" t="str">
        <f t="shared" si="142"/>
        <v/>
      </c>
      <c r="BW163" s="2" t="str">
        <f t="shared" si="142"/>
        <v/>
      </c>
      <c r="BX163" s="2" t="str">
        <f t="shared" si="142"/>
        <v/>
      </c>
      <c r="BY163" s="2" t="str">
        <f t="shared" si="142"/>
        <v/>
      </c>
      <c r="BZ163" s="2" t="str">
        <f t="shared" si="142"/>
        <v/>
      </c>
      <c r="CA163" s="2" t="str">
        <f t="shared" si="142"/>
        <v/>
      </c>
      <c r="CB163" s="2" t="str">
        <f t="shared" si="142"/>
        <v/>
      </c>
      <c r="CC163" s="2" t="str">
        <f t="shared" si="142"/>
        <v/>
      </c>
      <c r="CE163" s="2" t="str">
        <f t="shared" si="143"/>
        <v/>
      </c>
      <c r="CF163" s="2">
        <f t="shared" si="143"/>
        <v>54.323</v>
      </c>
      <c r="CG163" s="2">
        <f t="shared" si="143"/>
        <v>54.738</v>
      </c>
      <c r="CH163" s="2">
        <f t="shared" si="143"/>
        <v>54.384999999999998</v>
      </c>
      <c r="CI163" s="2">
        <f t="shared" si="143"/>
        <v>54.045999999999999</v>
      </c>
      <c r="CJ163" s="2">
        <f t="shared" si="143"/>
        <v>54.6</v>
      </c>
      <c r="CK163" s="2">
        <f t="shared" si="143"/>
        <v>56.286000000000001</v>
      </c>
      <c r="CL163" s="2">
        <f t="shared" si="143"/>
        <v>58.094999999999999</v>
      </c>
      <c r="CM163" s="2">
        <f t="shared" si="143"/>
        <v>58.667000000000002</v>
      </c>
      <c r="CN163" s="2">
        <f t="shared" si="143"/>
        <v>57.508000000000003</v>
      </c>
      <c r="CO163" s="2">
        <f t="shared" si="143"/>
        <v>56.286000000000001</v>
      </c>
      <c r="CP163" s="2">
        <f t="shared" si="143"/>
        <v>54.856999999999999</v>
      </c>
      <c r="CQ163" s="2" t="str">
        <f t="shared" si="143"/>
        <v/>
      </c>
      <c r="CR163" s="2" t="str">
        <f t="shared" si="143"/>
        <v/>
      </c>
      <c r="CS163" s="2" t="str">
        <f t="shared" si="143"/>
        <v/>
      </c>
      <c r="CU163" s="2" t="str">
        <f t="shared" si="144"/>
        <v/>
      </c>
      <c r="CV163" s="2">
        <f t="shared" si="144"/>
        <v>54.323</v>
      </c>
      <c r="CW163" s="2">
        <f t="shared" si="144"/>
        <v>54.738</v>
      </c>
      <c r="CX163" s="2">
        <f t="shared" si="144"/>
        <v>54.384999999999998</v>
      </c>
      <c r="CY163" s="2">
        <f t="shared" si="144"/>
        <v>54.045999999999999</v>
      </c>
      <c r="CZ163" s="2">
        <f t="shared" si="144"/>
        <v>54.6</v>
      </c>
      <c r="DA163" s="2">
        <f t="shared" si="144"/>
        <v>56.286000000000001</v>
      </c>
      <c r="DB163" s="2">
        <f t="shared" si="144"/>
        <v>58.094999999999999</v>
      </c>
      <c r="DC163" s="2">
        <f t="shared" si="144"/>
        <v>58.667000000000002</v>
      </c>
      <c r="DD163" s="2">
        <f t="shared" si="144"/>
        <v>57.508000000000003</v>
      </c>
      <c r="DE163" s="2">
        <f t="shared" si="144"/>
        <v>56.286000000000001</v>
      </c>
      <c r="DF163" s="2">
        <f t="shared" si="144"/>
        <v>54.856999999999999</v>
      </c>
      <c r="DG163" s="2" t="str">
        <f t="shared" si="144"/>
        <v/>
      </c>
      <c r="DH163" s="2" t="str">
        <f t="shared" si="144"/>
        <v/>
      </c>
      <c r="DI163" s="2" t="str">
        <f t="shared" si="144"/>
        <v/>
      </c>
      <c r="DK163" s="2">
        <f t="shared" si="133"/>
        <v>110.32569392712551</v>
      </c>
      <c r="DL163" s="2">
        <f t="shared" si="133"/>
        <v>110.38403592870544</v>
      </c>
      <c r="DM163" s="2">
        <f t="shared" si="133"/>
        <v>107.4149976230992</v>
      </c>
      <c r="DN163" s="2">
        <f t="shared" si="133"/>
        <v>115.41643581999392</v>
      </c>
      <c r="DO163" s="2">
        <f t="shared" si="133"/>
        <v>100.86670280881907</v>
      </c>
      <c r="DP163" s="2">
        <f t="shared" si="133"/>
        <v>101.09292207792208</v>
      </c>
      <c r="DQ163" s="2">
        <f t="shared" si="133"/>
        <v>101.66962458471765</v>
      </c>
      <c r="DR163" s="2">
        <f t="shared" si="133"/>
        <v>100.85823769254003</v>
      </c>
      <c r="DS163" s="2">
        <f t="shared" si="133"/>
        <v>97.545703859762838</v>
      </c>
      <c r="DT163" s="2">
        <f t="shared" si="133"/>
        <v>104.81608305647839</v>
      </c>
      <c r="DU163" s="2">
        <f t="shared" si="133"/>
        <v>101.5719311386288</v>
      </c>
      <c r="DV163" s="2">
        <f t="shared" si="133"/>
        <v>106.66556991845366</v>
      </c>
      <c r="DW163" s="2">
        <f t="shared" si="133"/>
        <v>113.09405164602842</v>
      </c>
      <c r="DX163" s="2">
        <f t="shared" si="133"/>
        <v>106.57733743888932</v>
      </c>
      <c r="DY163" s="2">
        <f t="shared" si="133"/>
        <v>92.671908097165968</v>
      </c>
      <c r="EA163" s="2">
        <f t="shared" si="140"/>
        <v>52.698629361091164</v>
      </c>
      <c r="EB163" s="2">
        <f t="shared" si="140"/>
        <v>54.062993844540131</v>
      </c>
      <c r="EC163" s="2">
        <f t="shared" si="140"/>
        <v>54.722249600446489</v>
      </c>
      <c r="ED163" s="2">
        <f t="shared" si="140"/>
        <v>55.748454320987669</v>
      </c>
      <c r="EE163" s="2">
        <f t="shared" si="140"/>
        <v>55.327156049382715</v>
      </c>
      <c r="EF163" s="2">
        <f t="shared" si="140"/>
        <v>55.750333927113473</v>
      </c>
      <c r="EG163" s="2">
        <f t="shared" si="140"/>
        <v>56.790680797771728</v>
      </c>
      <c r="EH163" s="2">
        <f t="shared" si="140"/>
        <v>57.85773845986985</v>
      </c>
      <c r="EI163" s="2">
        <f t="shared" si="140"/>
        <v>58.532684938271579</v>
      </c>
      <c r="EJ163" s="2">
        <f t="shared" si="140"/>
        <v>57.62994666666669</v>
      </c>
      <c r="EK163" s="2">
        <f t="shared" si="139"/>
        <v>57.13983606497743</v>
      </c>
      <c r="EL163" s="2">
        <f t="shared" si="136"/>
        <v>55.734984036250999</v>
      </c>
      <c r="EM163" s="2">
        <f t="shared" si="136"/>
        <v>55.851179677520435</v>
      </c>
      <c r="EN163" s="2">
        <f t="shared" si="136"/>
        <v>56.812598080211998</v>
      </c>
      <c r="EO163" s="2">
        <f t="shared" si="136"/>
        <v>59.439035303957127</v>
      </c>
      <c r="EQ163" s="2">
        <f t="shared" si="134"/>
        <v>53.851253582819382</v>
      </c>
      <c r="ER163" s="2">
        <f t="shared" si="134"/>
        <v>55.572184957301467</v>
      </c>
      <c r="ES163" s="2">
        <f t="shared" si="134"/>
        <v>55.186683275099966</v>
      </c>
      <c r="ET163" s="2">
        <f t="shared" si="134"/>
        <v>56.236885126713503</v>
      </c>
      <c r="EU163" s="2">
        <f t="shared" si="134"/>
        <v>55.944685622631681</v>
      </c>
      <c r="EV163" s="2">
        <f t="shared" si="134"/>
        <v>56.390388583333134</v>
      </c>
      <c r="EW163" s="2">
        <f t="shared" si="134"/>
        <v>57.641799447886292</v>
      </c>
      <c r="EX163" s="2">
        <f t="shared" si="134"/>
        <v>58.918504477276102</v>
      </c>
      <c r="EY163" s="2">
        <f t="shared" si="134"/>
        <v>59.026679896107936</v>
      </c>
      <c r="EZ163" s="2">
        <f t="shared" si="134"/>
        <v>58.210072550404576</v>
      </c>
      <c r="FA163" s="2">
        <f t="shared" si="134"/>
        <v>57.578763744494253</v>
      </c>
      <c r="FB163" s="2">
        <f t="shared" si="134"/>
        <v>56.068810338376075</v>
      </c>
      <c r="FC163" s="2">
        <f t="shared" si="134"/>
        <v>56.03745966813851</v>
      </c>
      <c r="FD163" s="2">
        <f t="shared" si="134"/>
        <v>57.031287337686436</v>
      </c>
      <c r="FE163" s="2">
        <f t="shared" si="134"/>
        <v>59.038781823737423</v>
      </c>
      <c r="FG163" s="2">
        <f t="shared" si="135"/>
        <v>0.99997928452088292</v>
      </c>
      <c r="FH163" s="2">
        <f t="shared" si="135"/>
        <v>0.99998002799850538</v>
      </c>
      <c r="FI163" s="2">
        <f t="shared" si="135"/>
        <v>0.99998121783347671</v>
      </c>
      <c r="FJ163" s="2">
        <f t="shared" si="135"/>
        <v>0.99998036227044096</v>
      </c>
      <c r="FK163" s="2">
        <f t="shared" si="135"/>
        <v>0.99998130803286311</v>
      </c>
      <c r="FL163" s="2">
        <f t="shared" si="135"/>
        <v>0.99998160810677672</v>
      </c>
      <c r="FM163" s="2">
        <f t="shared" si="135"/>
        <v>0.99998089036271354</v>
      </c>
      <c r="FN163" s="2">
        <f t="shared" si="135"/>
        <v>0.99997998726830517</v>
      </c>
      <c r="FO163" s="2">
        <f t="shared" si="135"/>
        <v>0.99998157814846655</v>
      </c>
      <c r="FP163" s="2">
        <f t="shared" si="135"/>
        <v>0.99998277770726574</v>
      </c>
      <c r="FQ163" s="2">
        <f t="shared" si="135"/>
        <v>0.99998196855452992</v>
      </c>
      <c r="FR163" s="2">
        <f t="shared" si="135"/>
        <v>0.99998120294317594</v>
      </c>
      <c r="FS163" s="2">
        <f t="shared" si="135"/>
        <v>0.99998005567216919</v>
      </c>
      <c r="FT163" s="2">
        <f t="shared" si="135"/>
        <v>0.99998004183601685</v>
      </c>
      <c r="FU163" s="2">
        <f t="shared" si="135"/>
        <v>0.99997943988166549</v>
      </c>
      <c r="FW163" s="2">
        <f t="shared" si="145"/>
        <v>1.3847586614022848E-2</v>
      </c>
      <c r="FX163" s="2">
        <f t="shared" si="145"/>
        <v>5.0345507568738797E-2</v>
      </c>
      <c r="FY163" s="2">
        <f t="shared" si="145"/>
        <v>4.7524898530935042E-2</v>
      </c>
      <c r="FZ163" s="2">
        <f t="shared" si="145"/>
        <v>3.0557315502956268E-2</v>
      </c>
      <c r="GA163" s="2">
        <f t="shared" si="145"/>
        <v>3.1357382369904395E-2</v>
      </c>
      <c r="GB163" s="2">
        <f t="shared" si="145"/>
        <v>3.1851893859990946E-2</v>
      </c>
      <c r="GC163" s="2">
        <f t="shared" si="145"/>
        <v>3.5464127525521069E-2</v>
      </c>
      <c r="GD163" s="2">
        <f t="shared" si="145"/>
        <v>3.4007763621324925E-2</v>
      </c>
      <c r="GE163" s="2">
        <f t="shared" si="145"/>
        <v>3.4608344176174879E-2</v>
      </c>
      <c r="GF163" s="2">
        <f t="shared" si="145"/>
        <v>3.9505198447505351E-2</v>
      </c>
      <c r="GG163" s="2">
        <f t="shared" si="145"/>
        <v>3.9109592493093655E-2</v>
      </c>
      <c r="GH163" s="2">
        <f t="shared" si="145"/>
        <v>3.4066083056807639E-2</v>
      </c>
      <c r="GI163" s="2">
        <f t="shared" si="145"/>
        <v>2.7774032434563591E-2</v>
      </c>
      <c r="GJ163" s="2">
        <f t="shared" si="145"/>
        <v>2.1020176569489454E-2</v>
      </c>
      <c r="GK163" s="2">
        <f t="shared" si="145"/>
        <v>1.4314044423507378E-2</v>
      </c>
      <c r="GM163" s="107">
        <f t="shared" si="146"/>
        <v>2.0029076601041412E-185</v>
      </c>
      <c r="GN163" s="107">
        <f t="shared" si="146"/>
        <v>6.4771297951625728E-210</v>
      </c>
      <c r="GO163" s="107">
        <f t="shared" si="146"/>
        <v>2.1528254897432621E-260</v>
      </c>
      <c r="GP163" s="107">
        <f t="shared" si="146"/>
        <v>5.7074608075797601E-258</v>
      </c>
      <c r="GQ163" s="107">
        <f t="shared" si="146"/>
        <v>7.875910090875309E-277</v>
      </c>
      <c r="GR163" s="107">
        <f t="shared" si="146"/>
        <v>1.667567793851005E-287</v>
      </c>
      <c r="GS163" s="107">
        <f t="shared" si="146"/>
        <v>3.0825254263690804E-276</v>
      </c>
      <c r="GT163" s="107">
        <f t="shared" si="146"/>
        <v>2.1757200714924554E-261</v>
      </c>
      <c r="GU163" s="107">
        <f t="shared" si="146"/>
        <v>2.6825100794461882E-264</v>
      </c>
      <c r="GV163" s="107">
        <f t="shared" si="146"/>
        <v>1.8070393360917781E-283</v>
      </c>
      <c r="GW163" s="107">
        <f t="shared" si="146"/>
        <v>1.6088266396971505E-276</v>
      </c>
      <c r="GX163" s="107">
        <f t="shared" si="146"/>
        <v>5.2165459478103891E-272</v>
      </c>
      <c r="GY163" s="107">
        <f t="shared" si="146"/>
        <v>3.6501158152830702E-253</v>
      </c>
      <c r="GZ163" s="107">
        <f t="shared" si="146"/>
        <v>2.1216453253892296E-238</v>
      </c>
      <c r="HA163" s="107">
        <f t="shared" si="146"/>
        <v>5.2712792543740778E-210</v>
      </c>
      <c r="HC163" s="107">
        <f t="shared" si="138"/>
        <v>4.6773096174148638E-77</v>
      </c>
      <c r="HD163" s="107">
        <f t="shared" si="138"/>
        <v>3.1034414526268314E-90</v>
      </c>
      <c r="HE163" s="107">
        <f t="shared" si="138"/>
        <v>1.9903427655420305E-112</v>
      </c>
      <c r="HF163" s="107">
        <f t="shared" si="137"/>
        <v>7.8286430566239254E-108</v>
      </c>
      <c r="HG163" s="107">
        <f t="shared" si="137"/>
        <v>2.4067289029235713E-116</v>
      </c>
      <c r="HH163" s="107">
        <f t="shared" si="137"/>
        <v>5.6835930517966606E-121</v>
      </c>
      <c r="HI163" s="107">
        <f t="shared" si="137"/>
        <v>4.4071427268504182E-117</v>
      </c>
      <c r="HJ163" s="107">
        <f t="shared" si="137"/>
        <v>1.3185227001283693E-111</v>
      </c>
      <c r="HK163" s="107">
        <f t="shared" si="137"/>
        <v>1.9880933279428295E-114</v>
      </c>
      <c r="HL163" s="107">
        <f t="shared" si="116"/>
        <v>3.6787000728095726E-123</v>
      </c>
      <c r="HM163" s="107">
        <f t="shared" si="116"/>
        <v>9.4759955803171786E-119</v>
      </c>
      <c r="HN163" s="107">
        <f t="shared" si="116"/>
        <v>1.1607420198232794E-114</v>
      </c>
      <c r="HO163" s="107">
        <f t="shared" si="116"/>
        <v>3.0081885615087868E-104</v>
      </c>
      <c r="HP163" s="107">
        <f t="shared" si="116"/>
        <v>3.870040177330118E-96</v>
      </c>
      <c r="HQ163" s="107">
        <f t="shared" si="116"/>
        <v>4.0637037331171516E-106</v>
      </c>
      <c r="HS163" s="107">
        <f t="shared" si="147"/>
        <v>0.10022914040338024</v>
      </c>
      <c r="HT163" s="107">
        <f t="shared" si="147"/>
        <v>2.348246490528933E-3</v>
      </c>
      <c r="HU163" s="107">
        <f t="shared" si="147"/>
        <v>6.6538873701180873E-4</v>
      </c>
      <c r="HV163" s="107">
        <f t="shared" si="147"/>
        <v>7.859740270449566E-3</v>
      </c>
      <c r="HW163" s="107">
        <f t="shared" si="147"/>
        <v>4.4284771486278376E-3</v>
      </c>
      <c r="HX163" s="107">
        <f t="shared" si="147"/>
        <v>3.364803247217689E-3</v>
      </c>
      <c r="HY163" s="107">
        <f t="shared" si="147"/>
        <v>2.3947959555451468E-3</v>
      </c>
      <c r="HZ163" s="107">
        <f t="shared" si="147"/>
        <v>2.9452850411612139E-3</v>
      </c>
      <c r="IA163" s="107">
        <f t="shared" si="147"/>
        <v>1.5393723968399979E-3</v>
      </c>
      <c r="IB163" s="107">
        <f t="shared" si="147"/>
        <v>5.3074560719640687E-4</v>
      </c>
      <c r="IC163" s="107">
        <f t="shared" si="147"/>
        <v>1.0404997370620237E-3</v>
      </c>
      <c r="ID163" s="107">
        <f t="shared" si="147"/>
        <v>3.4414557671985303E-3</v>
      </c>
      <c r="IE163" s="107">
        <f t="shared" si="147"/>
        <v>1.6137502890261106E-2</v>
      </c>
      <c r="IF163" s="107">
        <f t="shared" si="147"/>
        <v>5.0674870497827089E-2</v>
      </c>
      <c r="IG163" s="107">
        <f t="shared" si="147"/>
        <v>0.15427181071521742</v>
      </c>
      <c r="II163" s="107">
        <f t="shared" si="148"/>
        <v>7.2433976781776654E-5</v>
      </c>
      <c r="IJ163" s="107">
        <f t="shared" si="148"/>
        <v>3.7405714650197062E-3</v>
      </c>
      <c r="IK163" s="107">
        <f t="shared" si="148"/>
        <v>1.0367304561631032E-3</v>
      </c>
      <c r="IL163" s="107">
        <f t="shared" si="148"/>
        <v>1.5642164090792746E-4</v>
      </c>
      <c r="IM163" s="107">
        <f t="shared" si="148"/>
        <v>1.089761945557752E-4</v>
      </c>
      <c r="IN163" s="107">
        <f t="shared" si="148"/>
        <v>8.8638506247442256E-5</v>
      </c>
      <c r="IO163" s="107">
        <f t="shared" si="148"/>
        <v>1.9177603208039013E-4</v>
      </c>
      <c r="IP163" s="107">
        <f t="shared" si="148"/>
        <v>2.2375635290665743E-4</v>
      </c>
      <c r="IQ163" s="107">
        <f t="shared" si="148"/>
        <v>2.4921423270187301E-4</v>
      </c>
      <c r="IR163" s="107">
        <f t="shared" si="148"/>
        <v>2.9959738097916886E-4</v>
      </c>
      <c r="IS163" s="107">
        <f t="shared" si="148"/>
        <v>3.213052847068954E-4</v>
      </c>
      <c r="IT163" s="107">
        <f t="shared" si="148"/>
        <v>1.8275601739595971E-4</v>
      </c>
      <c r="IU163" s="107">
        <f t="shared" si="148"/>
        <v>1.1476791389282181E-4</v>
      </c>
      <c r="IV163" s="107">
        <f t="shared" si="148"/>
        <v>5.2846450658671901E-5</v>
      </c>
      <c r="IW163" s="107">
        <f t="shared" si="148"/>
        <v>3.0459718814953749E-4</v>
      </c>
      <c r="IY163" s="107">
        <f t="shared" si="149"/>
        <v>0.10030157438016202</v>
      </c>
      <c r="IZ163" s="107">
        <f t="shared" si="149"/>
        <v>6.0888179555486392E-3</v>
      </c>
      <c r="JA163" s="107">
        <f t="shared" si="149"/>
        <v>1.702119193174912E-3</v>
      </c>
      <c r="JB163" s="107">
        <f t="shared" si="149"/>
        <v>8.0161619113574938E-3</v>
      </c>
      <c r="JC163" s="107">
        <f t="shared" si="149"/>
        <v>4.5374533431836129E-3</v>
      </c>
      <c r="JD163" s="107">
        <f t="shared" si="149"/>
        <v>3.4534417534651312E-3</v>
      </c>
      <c r="JE163" s="107">
        <f t="shared" si="149"/>
        <v>2.5865719876255371E-3</v>
      </c>
      <c r="JF163" s="107">
        <f t="shared" si="149"/>
        <v>3.1690413940678713E-3</v>
      </c>
      <c r="JG163" s="107">
        <f t="shared" si="149"/>
        <v>1.7885866295418709E-3</v>
      </c>
      <c r="JH163" s="107">
        <f t="shared" si="149"/>
        <v>8.3034298817557574E-4</v>
      </c>
      <c r="JI163" s="107">
        <f t="shared" si="149"/>
        <v>1.3618050217689191E-3</v>
      </c>
      <c r="JJ163" s="107">
        <f t="shared" si="149"/>
        <v>3.6242117845944901E-3</v>
      </c>
      <c r="JK163" s="107">
        <f t="shared" si="149"/>
        <v>1.6252270804153927E-2</v>
      </c>
      <c r="JL163" s="107">
        <f t="shared" si="149"/>
        <v>5.0727716948485761E-2</v>
      </c>
      <c r="JM163" s="107">
        <f t="shared" si="149"/>
        <v>0.15457640790336696</v>
      </c>
    </row>
    <row r="164" spans="2:273" x14ac:dyDescent="0.25">
      <c r="B164" s="2">
        <v>136</v>
      </c>
      <c r="C164" s="37">
        <v>52.5</v>
      </c>
      <c r="D164" s="37">
        <v>53.030999999999999</v>
      </c>
      <c r="E164" s="37">
        <v>54.107999999999997</v>
      </c>
      <c r="F164" s="37">
        <v>54.784999999999997</v>
      </c>
      <c r="G164" s="37">
        <v>54.476999999999997</v>
      </c>
      <c r="H164" s="37">
        <v>54.661999999999999</v>
      </c>
      <c r="I164" s="37">
        <v>54.81</v>
      </c>
      <c r="J164" s="37">
        <v>58.856999999999999</v>
      </c>
      <c r="K164" s="37">
        <v>58.27</v>
      </c>
      <c r="L164" s="37">
        <v>57.158999999999999</v>
      </c>
      <c r="M164" s="37">
        <v>57</v>
      </c>
      <c r="N164" s="37">
        <v>55.444000000000003</v>
      </c>
      <c r="O164" s="37">
        <v>55.444000000000003</v>
      </c>
      <c r="P164" s="37">
        <v>53.46</v>
      </c>
      <c r="Q164" s="37">
        <v>63.54</v>
      </c>
      <c r="S164" s="4">
        <f t="shared" ref="S164:AG180" si="150">AY164 + (C$3 * _xlfn.NORM.DIST($B164, C$7, ABS(C$11), FALSE) * _xlfn.NORM.DIST(($B164 - C$7)*C$15, 0, ABS(C$11), TRUE) * 2)
               + (C$4 * _xlfn.NORM.DIST($B164, C$8, ABS(C$12), FALSE) * _xlfn.NORM.DIST(($B164 - C$8)*C$16, 0, ABS(C$12), TRUE) * 2)
               + (C$5 * _xlfn.NORM.DIST($B164, C$9, ABS(C$13), FALSE) * _xlfn.NORM.DIST(($B164 - C$9)*C$17, 0, ABS(C$13), TRUE) * 2)
               + (C$6 * _xlfn.NORM.DIST($B164, C$10, ABS(C$14), FALSE) * _xlfn.NORM.DIST(($B164 - C$10)*C$18, 0, ABS(C$14), TRUE) * 2)</f>
        <v>52.596764513481659</v>
      </c>
      <c r="T164" s="4">
        <f t="shared" si="150"/>
        <v>54.079427746989772</v>
      </c>
      <c r="U164" s="4">
        <f t="shared" si="150"/>
        <v>54.690603755278126</v>
      </c>
      <c r="V164" s="4">
        <f t="shared" si="150"/>
        <v>55.689628171427152</v>
      </c>
      <c r="W164" s="4">
        <f t="shared" si="150"/>
        <v>55.261463744726754</v>
      </c>
      <c r="X164" s="4">
        <f t="shared" si="150"/>
        <v>55.678853991521756</v>
      </c>
      <c r="Y164" s="4">
        <f t="shared" si="150"/>
        <v>56.742645286491552</v>
      </c>
      <c r="Z164" s="4">
        <f t="shared" si="150"/>
        <v>57.815453332696826</v>
      </c>
      <c r="AA164" s="4">
        <f t="shared" si="150"/>
        <v>58.50028456127199</v>
      </c>
      <c r="AB164" s="4">
        <f t="shared" si="150"/>
        <v>57.628937929016452</v>
      </c>
      <c r="AC164" s="4">
        <f t="shared" si="150"/>
        <v>57.131891730541582</v>
      </c>
      <c r="AD164" s="4">
        <f t="shared" si="150"/>
        <v>55.693054847307678</v>
      </c>
      <c r="AE164" s="4">
        <f t="shared" si="150"/>
        <v>55.90114103974765</v>
      </c>
      <c r="AF164" s="4">
        <f t="shared" si="150"/>
        <v>57.426298923595041</v>
      </c>
      <c r="AG164" s="4">
        <f t="shared" si="150"/>
        <v>65.98863895983213</v>
      </c>
      <c r="AI164" s="4">
        <f t="shared" ref="AI164:AW180" si="151">IF(OR($B164 &lt; C$231, $B164 &gt; C$234), 0, C164-S164)</f>
        <v>-9.6764513481659264E-2</v>
      </c>
      <c r="AJ164" s="4">
        <f t="shared" si="151"/>
        <v>-1.0484277469897734</v>
      </c>
      <c r="AK164" s="4">
        <f t="shared" si="151"/>
        <v>-0.58260375527812869</v>
      </c>
      <c r="AL164" s="4">
        <f t="shared" si="151"/>
        <v>-0.90462817142715579</v>
      </c>
      <c r="AM164" s="4">
        <f t="shared" si="151"/>
        <v>-0.78446374472675728</v>
      </c>
      <c r="AN164" s="4">
        <f t="shared" si="151"/>
        <v>-1.0168539915217565</v>
      </c>
      <c r="AO164" s="4">
        <f t="shared" si="151"/>
        <v>-1.9326452864915495</v>
      </c>
      <c r="AP164" s="4">
        <f t="shared" si="151"/>
        <v>1.041546667303173</v>
      </c>
      <c r="AQ164" s="4">
        <f t="shared" si="151"/>
        <v>-0.23028456127198638</v>
      </c>
      <c r="AR164" s="4">
        <f t="shared" si="151"/>
        <v>-0.46993792901645293</v>
      </c>
      <c r="AS164" s="4">
        <f t="shared" si="151"/>
        <v>-0.13189173054158232</v>
      </c>
      <c r="AT164" s="4">
        <f t="shared" si="151"/>
        <v>-0.24905484730767569</v>
      </c>
      <c r="AU164" s="4">
        <f t="shared" si="151"/>
        <v>-0.45714103974764697</v>
      </c>
      <c r="AV164" s="4">
        <f t="shared" si="151"/>
        <v>-3.9662989235950405</v>
      </c>
      <c r="AW164" s="4">
        <f t="shared" si="151"/>
        <v>-2.448638959832131</v>
      </c>
      <c r="AY164" s="2">
        <f t="shared" si="141"/>
        <v>52.592475538346555</v>
      </c>
      <c r="AZ164" s="2">
        <f t="shared" si="141"/>
        <v>53.991737571347166</v>
      </c>
      <c r="BA164" s="2">
        <f t="shared" si="141"/>
        <v>54.639065857826324</v>
      </c>
      <c r="BB164" s="2">
        <f t="shared" si="141"/>
        <v>55.653561334840049</v>
      </c>
      <c r="BC164" s="2">
        <f t="shared" si="141"/>
        <v>55.234272767655824</v>
      </c>
      <c r="BD164" s="2">
        <f t="shared" si="141"/>
        <v>55.654566723383283</v>
      </c>
      <c r="BE164" s="2">
        <f t="shared" si="141"/>
        <v>56.698852325735814</v>
      </c>
      <c r="BF164" s="2">
        <f t="shared" si="141"/>
        <v>57.76074993284265</v>
      </c>
      <c r="BG164" s="2">
        <f t="shared" si="141"/>
        <v>58.442621719393202</v>
      </c>
      <c r="BH164" s="2">
        <f t="shared" si="141"/>
        <v>57.545605078492592</v>
      </c>
      <c r="BI164" s="2">
        <f t="shared" si="141"/>
        <v>57.034468529470367</v>
      </c>
      <c r="BJ164" s="2">
        <f t="shared" si="141"/>
        <v>55.614234009045084</v>
      </c>
      <c r="BK164" s="2">
        <f t="shared" si="141"/>
        <v>55.738323954773534</v>
      </c>
      <c r="BL164" s="2">
        <f t="shared" si="141"/>
        <v>56.700618324343473</v>
      </c>
      <c r="BM164" s="2">
        <f t="shared" si="141"/>
        <v>59.297272562886292</v>
      </c>
      <c r="BO164" s="2" t="str">
        <f t="shared" si="142"/>
        <v/>
      </c>
      <c r="BP164" s="2" t="str">
        <f t="shared" si="142"/>
        <v/>
      </c>
      <c r="BQ164" s="2" t="str">
        <f t="shared" si="142"/>
        <v/>
      </c>
      <c r="BR164" s="2" t="str">
        <f t="shared" si="142"/>
        <v/>
      </c>
      <c r="BS164" s="2" t="str">
        <f t="shared" si="142"/>
        <v/>
      </c>
      <c r="BT164" s="2" t="str">
        <f t="shared" si="142"/>
        <v/>
      </c>
      <c r="BU164" s="2" t="str">
        <f t="shared" si="142"/>
        <v/>
      </c>
      <c r="BV164" s="2" t="str">
        <f t="shared" si="142"/>
        <v/>
      </c>
      <c r="BW164" s="2" t="str">
        <f t="shared" si="142"/>
        <v/>
      </c>
      <c r="BX164" s="2" t="str">
        <f t="shared" si="142"/>
        <v/>
      </c>
      <c r="BY164" s="2" t="str">
        <f t="shared" si="142"/>
        <v/>
      </c>
      <c r="BZ164" s="2" t="str">
        <f t="shared" si="142"/>
        <v/>
      </c>
      <c r="CA164" s="2" t="str">
        <f t="shared" si="142"/>
        <v/>
      </c>
      <c r="CB164" s="2" t="str">
        <f t="shared" si="142"/>
        <v/>
      </c>
      <c r="CC164" s="2" t="str">
        <f t="shared" si="142"/>
        <v/>
      </c>
      <c r="CE164" s="2" t="str">
        <f t="shared" si="143"/>
        <v/>
      </c>
      <c r="CF164" s="2">
        <f t="shared" si="143"/>
        <v>53.030999999999999</v>
      </c>
      <c r="CG164" s="2">
        <f t="shared" si="143"/>
        <v>54.107999999999997</v>
      </c>
      <c r="CH164" s="2">
        <f t="shared" si="143"/>
        <v>54.784999999999997</v>
      </c>
      <c r="CI164" s="2">
        <f t="shared" si="143"/>
        <v>54.476999999999997</v>
      </c>
      <c r="CJ164" s="2">
        <f t="shared" si="143"/>
        <v>54.661999999999999</v>
      </c>
      <c r="CK164" s="2">
        <f t="shared" si="143"/>
        <v>54.81</v>
      </c>
      <c r="CL164" s="2">
        <f t="shared" si="143"/>
        <v>58.856999999999999</v>
      </c>
      <c r="CM164" s="2">
        <f t="shared" si="143"/>
        <v>58.27</v>
      </c>
      <c r="CN164" s="2">
        <f t="shared" si="143"/>
        <v>57.158999999999999</v>
      </c>
      <c r="CO164" s="2">
        <f t="shared" si="143"/>
        <v>57</v>
      </c>
      <c r="CP164" s="2">
        <f t="shared" si="143"/>
        <v>55.444000000000003</v>
      </c>
      <c r="CQ164" s="2">
        <f t="shared" si="143"/>
        <v>55.444000000000003</v>
      </c>
      <c r="CR164" s="2" t="str">
        <f t="shared" si="143"/>
        <v/>
      </c>
      <c r="CS164" s="2" t="str">
        <f t="shared" si="143"/>
        <v/>
      </c>
      <c r="CU164" s="2" t="str">
        <f t="shared" si="144"/>
        <v/>
      </c>
      <c r="CV164" s="2">
        <f t="shared" si="144"/>
        <v>53.030999999999999</v>
      </c>
      <c r="CW164" s="2">
        <f t="shared" si="144"/>
        <v>54.107999999999997</v>
      </c>
      <c r="CX164" s="2">
        <f t="shared" si="144"/>
        <v>54.784999999999997</v>
      </c>
      <c r="CY164" s="2">
        <f t="shared" si="144"/>
        <v>54.476999999999997</v>
      </c>
      <c r="CZ164" s="2">
        <f t="shared" si="144"/>
        <v>54.661999999999999</v>
      </c>
      <c r="DA164" s="2">
        <f t="shared" si="144"/>
        <v>54.81</v>
      </c>
      <c r="DB164" s="2">
        <f t="shared" si="144"/>
        <v>58.856999999999999</v>
      </c>
      <c r="DC164" s="2">
        <f t="shared" si="144"/>
        <v>58.27</v>
      </c>
      <c r="DD164" s="2">
        <f t="shared" si="144"/>
        <v>57.158999999999999</v>
      </c>
      <c r="DE164" s="2">
        <f t="shared" si="144"/>
        <v>57</v>
      </c>
      <c r="DF164" s="2">
        <f t="shared" si="144"/>
        <v>55.444000000000003</v>
      </c>
      <c r="DG164" s="2">
        <f t="shared" si="144"/>
        <v>55.444000000000003</v>
      </c>
      <c r="DH164" s="2" t="str">
        <f t="shared" si="144"/>
        <v/>
      </c>
      <c r="DI164" s="2" t="str">
        <f t="shared" si="144"/>
        <v/>
      </c>
      <c r="DK164" s="2">
        <f t="shared" ref="DK164:DY180" si="152">BO$229*$B164+BO$230</f>
        <v>110.68789089068827</v>
      </c>
      <c r="DL164" s="2">
        <f t="shared" si="152"/>
        <v>110.73029165103191</v>
      </c>
      <c r="DM164" s="2">
        <f t="shared" si="152"/>
        <v>107.74733592631611</v>
      </c>
      <c r="DN164" s="2">
        <f t="shared" si="152"/>
        <v>115.80990108728477</v>
      </c>
      <c r="DO164" s="2">
        <f t="shared" si="152"/>
        <v>101.14229628511022</v>
      </c>
      <c r="DP164" s="2">
        <f t="shared" si="152"/>
        <v>101.36198565388102</v>
      </c>
      <c r="DQ164" s="2">
        <f t="shared" si="152"/>
        <v>101.91797176079739</v>
      </c>
      <c r="DR164" s="2">
        <f t="shared" si="152"/>
        <v>101.10470326185444</v>
      </c>
      <c r="DS164" s="2">
        <f t="shared" si="152"/>
        <v>97.758898819652643</v>
      </c>
      <c r="DT164" s="2">
        <f t="shared" si="152"/>
        <v>105.09328737541527</v>
      </c>
      <c r="DU164" s="2">
        <f t="shared" si="152"/>
        <v>101.83179099969797</v>
      </c>
      <c r="DV164" s="2">
        <f t="shared" si="152"/>
        <v>106.97318997281789</v>
      </c>
      <c r="DW164" s="2">
        <f t="shared" si="152"/>
        <v>113.45324977348236</v>
      </c>
      <c r="DX164" s="2">
        <f t="shared" si="152"/>
        <v>106.89653231774841</v>
      </c>
      <c r="DY164" s="2">
        <f t="shared" si="152"/>
        <v>92.883283400809688</v>
      </c>
      <c r="EA164" s="2">
        <f t="shared" si="140"/>
        <v>52.572142354630287</v>
      </c>
      <c r="EB164" s="2">
        <f t="shared" si="140"/>
        <v>53.899954993375289</v>
      </c>
      <c r="EC164" s="2">
        <f t="shared" si="140"/>
        <v>54.611673380856949</v>
      </c>
      <c r="ED164" s="2">
        <f t="shared" si="140"/>
        <v>55.634556790123469</v>
      </c>
      <c r="EE164" s="2">
        <f t="shared" si="140"/>
        <v>55.210079506172839</v>
      </c>
      <c r="EF164" s="2">
        <f t="shared" si="140"/>
        <v>55.629163920433442</v>
      </c>
      <c r="EG164" s="2">
        <f t="shared" si="140"/>
        <v>56.661652159679065</v>
      </c>
      <c r="EH164" s="2">
        <f t="shared" si="140"/>
        <v>57.716487939262478</v>
      </c>
      <c r="EI164" s="2">
        <f t="shared" si="140"/>
        <v>58.421410370370346</v>
      </c>
      <c r="EJ164" s="2">
        <f t="shared" si="140"/>
        <v>57.517197777777803</v>
      </c>
      <c r="EK164" s="2">
        <f t="shared" si="139"/>
        <v>57.012911367935303</v>
      </c>
      <c r="EL164" s="2">
        <f t="shared" si="136"/>
        <v>55.59956934253465</v>
      </c>
      <c r="EM164" s="2">
        <f t="shared" si="136"/>
        <v>55.730892536935727</v>
      </c>
      <c r="EN164" s="2">
        <f t="shared" si="136"/>
        <v>56.693926807494982</v>
      </c>
      <c r="EO164" s="2">
        <f t="shared" si="136"/>
        <v>59.303478785880863</v>
      </c>
      <c r="EQ164" s="2">
        <f t="shared" ref="EQ164:FE180" si="153">CU$229*$B164+CU$230</f>
        <v>53.770335428693564</v>
      </c>
      <c r="ER164" s="2">
        <f t="shared" si="153"/>
        <v>55.459918666889621</v>
      </c>
      <c r="ES164" s="2">
        <f t="shared" si="153"/>
        <v>55.094361546317288</v>
      </c>
      <c r="ET164" s="2">
        <f t="shared" si="153"/>
        <v>56.142096025279386</v>
      </c>
      <c r="EU164" s="2">
        <f t="shared" si="153"/>
        <v>55.855016474527346</v>
      </c>
      <c r="EV164" s="2">
        <f t="shared" si="153"/>
        <v>56.29728720933069</v>
      </c>
      <c r="EW164" s="2">
        <f t="shared" si="153"/>
        <v>57.548582636843705</v>
      </c>
      <c r="EX164" s="2">
        <f t="shared" si="153"/>
        <v>58.820211128705289</v>
      </c>
      <c r="EY164" s="2">
        <f t="shared" si="153"/>
        <v>58.934615829350939</v>
      </c>
      <c r="EZ164" s="2">
        <f t="shared" si="153"/>
        <v>58.122632253543223</v>
      </c>
      <c r="FA164" s="2">
        <f t="shared" si="153"/>
        <v>57.47344024102118</v>
      </c>
      <c r="FB164" s="2">
        <f t="shared" si="153"/>
        <v>55.949903368409437</v>
      </c>
      <c r="FC164" s="2">
        <f t="shared" si="153"/>
        <v>55.930808308731066</v>
      </c>
      <c r="FD164" s="2">
        <f t="shared" si="153"/>
        <v>56.93272840774442</v>
      </c>
      <c r="FE164" s="2">
        <f t="shared" si="153"/>
        <v>58.89515307594786</v>
      </c>
      <c r="FG164" s="2">
        <f t="shared" ref="FG164:FU180" si="154">POWER(10,($B164-C$232)/C$230)/(1+POWER(10,($B164-C$232)/C$230))</f>
        <v>0.99998223236614681</v>
      </c>
      <c r="FH164" s="2">
        <f t="shared" si="154"/>
        <v>0.99998287004754638</v>
      </c>
      <c r="FI164" s="2">
        <f t="shared" si="154"/>
        <v>0.99998389056974946</v>
      </c>
      <c r="FJ164" s="2">
        <f t="shared" si="154"/>
        <v>0.99998315675283056</v>
      </c>
      <c r="FK164" s="2">
        <f t="shared" si="154"/>
        <v>0.99998396793380573</v>
      </c>
      <c r="FL164" s="2">
        <f t="shared" si="154"/>
        <v>0.99998422530732889</v>
      </c>
      <c r="FM164" s="2">
        <f t="shared" si="154"/>
        <v>0.99998360969790434</v>
      </c>
      <c r="FN164" s="2">
        <f t="shared" si="154"/>
        <v>0.99998283511322195</v>
      </c>
      <c r="FO164" s="2">
        <f t="shared" si="154"/>
        <v>0.99998419961207452</v>
      </c>
      <c r="FP164" s="2">
        <f t="shared" si="154"/>
        <v>0.99998522847395543</v>
      </c>
      <c r="FQ164" s="2">
        <f t="shared" si="154"/>
        <v>0.99998453446349089</v>
      </c>
      <c r="FR164" s="2">
        <f t="shared" si="154"/>
        <v>0.9999838777983312</v>
      </c>
      <c r="FS164" s="2">
        <f t="shared" si="154"/>
        <v>0.9999828937832691</v>
      </c>
      <c r="FT164" s="2">
        <f t="shared" si="154"/>
        <v>0.99998288191599072</v>
      </c>
      <c r="FU164" s="2">
        <f t="shared" si="154"/>
        <v>0.99998236561923548</v>
      </c>
      <c r="FW164" s="2">
        <f t="shared" si="145"/>
        <v>1.6108092087132785E-2</v>
      </c>
      <c r="FX164" s="2">
        <f t="shared" si="145"/>
        <v>5.8212302343188652E-2</v>
      </c>
      <c r="FY164" s="2">
        <f t="shared" si="145"/>
        <v>5.4976470563516303E-2</v>
      </c>
      <c r="FZ164" s="2">
        <f t="shared" si="145"/>
        <v>3.5447498977191474E-2</v>
      </c>
      <c r="GA164" s="2">
        <f t="shared" si="145"/>
        <v>3.6370799464295389E-2</v>
      </c>
      <c r="GB164" s="2">
        <f t="shared" si="145"/>
        <v>3.6941358207625001E-2</v>
      </c>
      <c r="GC164" s="2">
        <f t="shared" si="145"/>
        <v>4.1106267340491782E-2</v>
      </c>
      <c r="GD164" s="2">
        <f t="shared" si="145"/>
        <v>3.9427675519461573E-2</v>
      </c>
      <c r="GE164" s="2">
        <f t="shared" si="145"/>
        <v>4.0119996942828202E-2</v>
      </c>
      <c r="GF164" s="2">
        <f t="shared" si="145"/>
        <v>4.5759748374391736E-2</v>
      </c>
      <c r="GG164" s="2">
        <f t="shared" si="145"/>
        <v>4.530446348785816E-2</v>
      </c>
      <c r="GH164" s="2">
        <f t="shared" si="145"/>
        <v>3.9494909475686374E-2</v>
      </c>
      <c r="GI164" s="2">
        <f t="shared" si="145"/>
        <v>3.2233608318296643E-2</v>
      </c>
      <c r="GJ164" s="2">
        <f t="shared" si="145"/>
        <v>2.4422551707303029E-2</v>
      </c>
      <c r="GK164" s="2">
        <f t="shared" si="145"/>
        <v>1.6649409747574555E-2</v>
      </c>
      <c r="GM164" s="107">
        <f t="shared" si="146"/>
        <v>1.1091224907572228E-190</v>
      </c>
      <c r="GN164" s="107">
        <f t="shared" si="146"/>
        <v>7.4748826356416502E-216</v>
      </c>
      <c r="GO164" s="107">
        <f t="shared" si="146"/>
        <v>9.9132101491526299E-268</v>
      </c>
      <c r="GP164" s="107">
        <f t="shared" si="146"/>
        <v>2.8731521200693006E-265</v>
      </c>
      <c r="GQ164" s="107">
        <f t="shared" si="146"/>
        <v>1.2485032089192748E-284</v>
      </c>
      <c r="GR164" s="107">
        <f t="shared" si="146"/>
        <v>1.3533055369168324E-295</v>
      </c>
      <c r="GS164" s="107">
        <f t="shared" si="146"/>
        <v>4.8963187154616965E-284</v>
      </c>
      <c r="GT164" s="107">
        <f t="shared" si="146"/>
        <v>8.4927281397810215E-269</v>
      </c>
      <c r="GU164" s="107">
        <f t="shared" si="146"/>
        <v>9.868193885047034E-272</v>
      </c>
      <c r="GV164" s="107">
        <f t="shared" si="146"/>
        <v>2.1316330501228364E-291</v>
      </c>
      <c r="GW164" s="107">
        <f t="shared" si="146"/>
        <v>2.7621039095587979E-284</v>
      </c>
      <c r="GX164" s="107">
        <f t="shared" si="146"/>
        <v>1.1227790913071037E-279</v>
      </c>
      <c r="GY164" s="107">
        <f t="shared" si="146"/>
        <v>2.4597042953195537E-260</v>
      </c>
      <c r="GZ164" s="107">
        <f t="shared" si="146"/>
        <v>3.7691288350004377E-245</v>
      </c>
      <c r="HA164" s="107">
        <f t="shared" si="146"/>
        <v>5.827693925268455E-216</v>
      </c>
      <c r="HC164" s="107">
        <f t="shared" si="138"/>
        <v>2.8449645855501632E-80</v>
      </c>
      <c r="HD164" s="107">
        <f t="shared" si="138"/>
        <v>6.2332703393078092E-94</v>
      </c>
      <c r="HE164" s="107">
        <f t="shared" si="138"/>
        <v>5.2093959925170259E-117</v>
      </c>
      <c r="HF164" s="107">
        <f t="shared" si="137"/>
        <v>2.5661321822388782E-112</v>
      </c>
      <c r="HG164" s="107">
        <f t="shared" si="137"/>
        <v>3.7536137242285431E-121</v>
      </c>
      <c r="HH164" s="107">
        <f t="shared" si="137"/>
        <v>5.8197133359116693E-126</v>
      </c>
      <c r="HI164" s="107">
        <f t="shared" si="137"/>
        <v>6.5657941170655823E-122</v>
      </c>
      <c r="HJ164" s="107">
        <f t="shared" si="137"/>
        <v>3.3020717547690388E-116</v>
      </c>
      <c r="HK164" s="107">
        <f t="shared" si="137"/>
        <v>4.4540874635691313E-119</v>
      </c>
      <c r="HL164" s="107">
        <f t="shared" si="116"/>
        <v>3.9558775390163313E-128</v>
      </c>
      <c r="HM164" s="107">
        <f t="shared" si="116"/>
        <v>1.3771904199846167E-123</v>
      </c>
      <c r="HN164" s="107">
        <f t="shared" si="116"/>
        <v>2.1517879445371929E-119</v>
      </c>
      <c r="HO164" s="107">
        <f t="shared" si="116"/>
        <v>1.27375492841374E-108</v>
      </c>
      <c r="HP164" s="107">
        <f t="shared" si="116"/>
        <v>3.2749665126667657E-100</v>
      </c>
      <c r="HQ164" s="107">
        <f t="shared" si="116"/>
        <v>1.3005616438389811E-110</v>
      </c>
      <c r="HS164" s="107">
        <f t="shared" si="147"/>
        <v>5.678236673919286E-2</v>
      </c>
      <c r="HT164" s="107">
        <f t="shared" si="147"/>
        <v>7.9918423677583254E-4</v>
      </c>
      <c r="HU164" s="107">
        <f t="shared" si="147"/>
        <v>1.7573876894129122E-4</v>
      </c>
      <c r="HV164" s="107">
        <f t="shared" si="147"/>
        <v>2.7227021735492692E-3</v>
      </c>
      <c r="HW164" s="107">
        <f t="shared" si="147"/>
        <v>1.3794049391477219E-3</v>
      </c>
      <c r="HX164" s="107">
        <f t="shared" si="147"/>
        <v>9.9211334039121303E-4</v>
      </c>
      <c r="HY164" s="107">
        <f t="shared" si="147"/>
        <v>6.9368216904710101E-4</v>
      </c>
      <c r="HZ164" s="107">
        <f t="shared" si="147"/>
        <v>8.9995207663305058E-4</v>
      </c>
      <c r="IA164" s="107">
        <f t="shared" si="147"/>
        <v>4.3941351112908561E-4</v>
      </c>
      <c r="IB164" s="107">
        <f t="shared" si="147"/>
        <v>1.3039676113496302E-4</v>
      </c>
      <c r="IC164" s="107">
        <f t="shared" si="147"/>
        <v>2.7711788652491366E-4</v>
      </c>
      <c r="ID164" s="107">
        <f t="shared" si="147"/>
        <v>1.0514404298889901E-3</v>
      </c>
      <c r="IE164" s="107">
        <f t="shared" si="147"/>
        <v>6.1859355644720481E-3</v>
      </c>
      <c r="IF164" s="107">
        <f t="shared" si="147"/>
        <v>2.3575054780367005E-2</v>
      </c>
      <c r="IG164" s="107">
        <f t="shared" si="147"/>
        <v>8.4079355856430046E-2</v>
      </c>
      <c r="II164" s="107">
        <f t="shared" si="148"/>
        <v>1.3058746175784487E-4</v>
      </c>
      <c r="IJ164" s="107">
        <f t="shared" si="148"/>
        <v>6.0010001814480695E-3</v>
      </c>
      <c r="IK164" s="107">
        <f t="shared" si="148"/>
        <v>1.8557891503512608E-3</v>
      </c>
      <c r="IL164" s="107">
        <f t="shared" si="148"/>
        <v>3.0293729047272788E-4</v>
      </c>
      <c r="IM164" s="107">
        <f t="shared" si="148"/>
        <v>2.1857163176899411E-4</v>
      </c>
      <c r="IN164" s="107">
        <f t="shared" si="148"/>
        <v>1.8145653053525945E-4</v>
      </c>
      <c r="IO164" s="107">
        <f t="shared" si="148"/>
        <v>3.761363291537455E-4</v>
      </c>
      <c r="IP164" s="107">
        <f t="shared" si="148"/>
        <v>4.2946816162254533E-4</v>
      </c>
      <c r="IQ164" s="107">
        <f t="shared" si="148"/>
        <v>4.7561366143963462E-4</v>
      </c>
      <c r="IR164" s="107">
        <f t="shared" si="148"/>
        <v>5.7803876969467248E-4</v>
      </c>
      <c r="IS164" s="107">
        <f t="shared" si="148"/>
        <v>6.1481050903740373E-4</v>
      </c>
      <c r="IT164" s="107">
        <f t="shared" si="148"/>
        <v>3.5696802442812574E-4</v>
      </c>
      <c r="IU164" s="107">
        <f t="shared" si="148"/>
        <v>2.2379966367619284E-4</v>
      </c>
      <c r="IV164" s="107">
        <f t="shared" si="148"/>
        <v>1.0398347501149017E-4</v>
      </c>
      <c r="IW164" s="107">
        <f t="shared" si="148"/>
        <v>5.0072519096529256E-4</v>
      </c>
      <c r="IY164" s="107">
        <f t="shared" si="149"/>
        <v>5.6912954200950702E-2</v>
      </c>
      <c r="IZ164" s="107">
        <f t="shared" si="149"/>
        <v>6.8001844182239025E-3</v>
      </c>
      <c r="JA164" s="107">
        <f t="shared" si="149"/>
        <v>2.0315279192925518E-3</v>
      </c>
      <c r="JB164" s="107">
        <f t="shared" si="149"/>
        <v>3.0256394640219971E-3</v>
      </c>
      <c r="JC164" s="107">
        <f t="shared" si="149"/>
        <v>1.5979765709167161E-3</v>
      </c>
      <c r="JD164" s="107">
        <f t="shared" si="149"/>
        <v>1.1735698709264724E-3</v>
      </c>
      <c r="JE164" s="107">
        <f t="shared" si="149"/>
        <v>1.0698184982008466E-3</v>
      </c>
      <c r="JF164" s="107">
        <f t="shared" si="149"/>
        <v>1.3294202382555958E-3</v>
      </c>
      <c r="JG164" s="107">
        <f t="shared" si="149"/>
        <v>9.1502717256872028E-4</v>
      </c>
      <c r="JH164" s="107">
        <f t="shared" si="149"/>
        <v>7.0843553082963555E-4</v>
      </c>
      <c r="JI164" s="107">
        <f t="shared" si="149"/>
        <v>8.9192839556231744E-4</v>
      </c>
      <c r="JJ164" s="107">
        <f t="shared" si="149"/>
        <v>1.4084084543171159E-3</v>
      </c>
      <c r="JK164" s="107">
        <f t="shared" si="149"/>
        <v>6.4097352281482414E-3</v>
      </c>
      <c r="JL164" s="107">
        <f t="shared" si="149"/>
        <v>2.3679038255378496E-2</v>
      </c>
      <c r="JM164" s="107">
        <f t="shared" si="149"/>
        <v>8.4580081047395339E-2</v>
      </c>
    </row>
    <row r="165" spans="2:273" x14ac:dyDescent="0.25">
      <c r="B165" s="2">
        <v>137</v>
      </c>
      <c r="C165" s="37">
        <v>52.719000000000001</v>
      </c>
      <c r="D165" s="37">
        <v>54.4</v>
      </c>
      <c r="E165" s="37">
        <v>55.646000000000001</v>
      </c>
      <c r="F165" s="37">
        <v>54.784999999999997</v>
      </c>
      <c r="G165" s="37">
        <v>54.969000000000001</v>
      </c>
      <c r="H165" s="37">
        <v>55.384999999999998</v>
      </c>
      <c r="I165" s="37">
        <v>58.127000000000002</v>
      </c>
      <c r="J165" s="37">
        <v>56.508000000000003</v>
      </c>
      <c r="K165" s="37">
        <v>56.841000000000001</v>
      </c>
      <c r="L165" s="37">
        <v>56.555999999999997</v>
      </c>
      <c r="M165" s="37">
        <v>56.683</v>
      </c>
      <c r="N165" s="37">
        <v>55.127000000000002</v>
      </c>
      <c r="O165" s="37">
        <v>54.951999999999998</v>
      </c>
      <c r="P165" s="37">
        <v>54.651000000000003</v>
      </c>
      <c r="Q165" s="37">
        <v>58.619</v>
      </c>
      <c r="S165" s="4">
        <f t="shared" si="150"/>
        <v>52.475338219827158</v>
      </c>
      <c r="T165" s="4">
        <f t="shared" si="150"/>
        <v>53.975848299229902</v>
      </c>
      <c r="U165" s="4">
        <f t="shared" si="150"/>
        <v>54.618707324198986</v>
      </c>
      <c r="V165" s="4">
        <f t="shared" si="150"/>
        <v>55.583814334597363</v>
      </c>
      <c r="W165" s="4">
        <f t="shared" si="150"/>
        <v>55.157610207113194</v>
      </c>
      <c r="X165" s="4">
        <f t="shared" si="150"/>
        <v>55.572096820961249</v>
      </c>
      <c r="Y165" s="4">
        <f t="shared" si="150"/>
        <v>56.648199399132736</v>
      </c>
      <c r="Z165" s="4">
        <f t="shared" si="150"/>
        <v>57.713144246061525</v>
      </c>
      <c r="AA165" s="4">
        <f t="shared" si="150"/>
        <v>58.43207331114786</v>
      </c>
      <c r="AB165" s="4">
        <f t="shared" si="150"/>
        <v>57.586073283966016</v>
      </c>
      <c r="AC165" s="4">
        <f t="shared" si="150"/>
        <v>57.080814728315772</v>
      </c>
      <c r="AD165" s="4">
        <f t="shared" si="150"/>
        <v>55.602309932625907</v>
      </c>
      <c r="AE165" s="4">
        <f t="shared" si="150"/>
        <v>55.730775275873832</v>
      </c>
      <c r="AF165" s="4">
        <f t="shared" si="150"/>
        <v>56.876979658417561</v>
      </c>
      <c r="AG165" s="4">
        <f t="shared" si="150"/>
        <v>62.256176866780656</v>
      </c>
      <c r="AI165" s="4">
        <f t="shared" si="151"/>
        <v>0.24366178017284312</v>
      </c>
      <c r="AJ165" s="4">
        <f t="shared" si="151"/>
        <v>0.42415170077009634</v>
      </c>
      <c r="AK165" s="4">
        <f t="shared" si="151"/>
        <v>1.0272926758010144</v>
      </c>
      <c r="AL165" s="4">
        <f t="shared" si="151"/>
        <v>-0.79881433459736684</v>
      </c>
      <c r="AM165" s="4">
        <f t="shared" si="151"/>
        <v>-0.18861020711319298</v>
      </c>
      <c r="AN165" s="4">
        <f t="shared" si="151"/>
        <v>-0.18709682096125135</v>
      </c>
      <c r="AO165" s="4">
        <f t="shared" si="151"/>
        <v>1.4788006008672667</v>
      </c>
      <c r="AP165" s="4">
        <f t="shared" si="151"/>
        <v>-1.205144246061522</v>
      </c>
      <c r="AQ165" s="4">
        <f t="shared" si="151"/>
        <v>-1.5910733111478592</v>
      </c>
      <c r="AR165" s="4">
        <f t="shared" si="151"/>
        <v>-1.0300732839660185</v>
      </c>
      <c r="AS165" s="4">
        <f t="shared" si="151"/>
        <v>-0.39781472831577247</v>
      </c>
      <c r="AT165" s="4">
        <f t="shared" si="151"/>
        <v>-0.47530993262590471</v>
      </c>
      <c r="AU165" s="4">
        <f t="shared" si="151"/>
        <v>-0.77877527587383355</v>
      </c>
      <c r="AV165" s="4">
        <f t="shared" si="151"/>
        <v>-2.2259796584175575</v>
      </c>
      <c r="AW165" s="4">
        <f t="shared" si="151"/>
        <v>-3.6371768667806563</v>
      </c>
      <c r="AY165" s="2">
        <f t="shared" si="141"/>
        <v>52.469844841073915</v>
      </c>
      <c r="AZ165" s="2">
        <f t="shared" si="141"/>
        <v>53.846034411692109</v>
      </c>
      <c r="BA165" s="2">
        <f t="shared" si="141"/>
        <v>54.533656574856067</v>
      </c>
      <c r="BB165" s="2">
        <f t="shared" si="141"/>
        <v>55.543174335458239</v>
      </c>
      <c r="BC165" s="2">
        <f t="shared" si="141"/>
        <v>55.121979869021743</v>
      </c>
      <c r="BD165" s="2">
        <f t="shared" si="141"/>
        <v>55.538420598876776</v>
      </c>
      <c r="BE165" s="2">
        <f t="shared" si="141"/>
        <v>56.577189175487163</v>
      </c>
      <c r="BF165" s="2">
        <f t="shared" si="141"/>
        <v>57.628251406657014</v>
      </c>
      <c r="BG165" s="2">
        <f t="shared" si="141"/>
        <v>58.335413164813076</v>
      </c>
      <c r="BH165" s="2">
        <f t="shared" si="141"/>
        <v>57.438454404344739</v>
      </c>
      <c r="BI165" s="2">
        <f t="shared" si="141"/>
        <v>56.911862970107208</v>
      </c>
      <c r="BJ165" s="2">
        <f t="shared" si="141"/>
        <v>55.481653411006135</v>
      </c>
      <c r="BK165" s="2">
        <f t="shared" si="141"/>
        <v>55.619442254127485</v>
      </c>
      <c r="BL165" s="2">
        <f t="shared" si="141"/>
        <v>56.583341764691504</v>
      </c>
      <c r="BM165" s="2">
        <f t="shared" si="141"/>
        <v>59.160374647727927</v>
      </c>
      <c r="BO165" s="2" t="str">
        <f t="shared" si="142"/>
        <v/>
      </c>
      <c r="BP165" s="2" t="str">
        <f t="shared" si="142"/>
        <v/>
      </c>
      <c r="BQ165" s="2" t="str">
        <f t="shared" si="142"/>
        <v/>
      </c>
      <c r="BR165" s="2" t="str">
        <f t="shared" si="142"/>
        <v/>
      </c>
      <c r="BS165" s="2" t="str">
        <f t="shared" si="142"/>
        <v/>
      </c>
      <c r="BT165" s="2" t="str">
        <f t="shared" si="142"/>
        <v/>
      </c>
      <c r="BU165" s="2" t="str">
        <f t="shared" si="142"/>
        <v/>
      </c>
      <c r="BV165" s="2" t="str">
        <f t="shared" si="142"/>
        <v/>
      </c>
      <c r="BW165" s="2" t="str">
        <f t="shared" si="142"/>
        <v/>
      </c>
      <c r="BX165" s="2" t="str">
        <f t="shared" si="142"/>
        <v/>
      </c>
      <c r="BY165" s="2" t="str">
        <f t="shared" si="142"/>
        <v/>
      </c>
      <c r="BZ165" s="2" t="str">
        <f t="shared" si="142"/>
        <v/>
      </c>
      <c r="CA165" s="2" t="str">
        <f t="shared" si="142"/>
        <v/>
      </c>
      <c r="CB165" s="2" t="str">
        <f t="shared" si="142"/>
        <v/>
      </c>
      <c r="CC165" s="2" t="str">
        <f t="shared" si="142"/>
        <v/>
      </c>
      <c r="CE165" s="2" t="str">
        <f t="shared" si="143"/>
        <v/>
      </c>
      <c r="CF165" s="2">
        <f t="shared" si="143"/>
        <v>54.4</v>
      </c>
      <c r="CG165" s="2">
        <f t="shared" si="143"/>
        <v>55.646000000000001</v>
      </c>
      <c r="CH165" s="2">
        <f t="shared" si="143"/>
        <v>54.784999999999997</v>
      </c>
      <c r="CI165" s="2">
        <f t="shared" si="143"/>
        <v>54.969000000000001</v>
      </c>
      <c r="CJ165" s="2">
        <f t="shared" si="143"/>
        <v>55.384999999999998</v>
      </c>
      <c r="CK165" s="2">
        <f t="shared" si="143"/>
        <v>58.127000000000002</v>
      </c>
      <c r="CL165" s="2">
        <f t="shared" si="143"/>
        <v>56.508000000000003</v>
      </c>
      <c r="CM165" s="2">
        <f t="shared" si="143"/>
        <v>56.841000000000001</v>
      </c>
      <c r="CN165" s="2">
        <f t="shared" si="143"/>
        <v>56.555999999999997</v>
      </c>
      <c r="CO165" s="2">
        <f t="shared" si="143"/>
        <v>56.683</v>
      </c>
      <c r="CP165" s="2">
        <f t="shared" si="143"/>
        <v>55.127000000000002</v>
      </c>
      <c r="CQ165" s="2">
        <f t="shared" si="143"/>
        <v>54.951999999999998</v>
      </c>
      <c r="CR165" s="2">
        <f t="shared" si="143"/>
        <v>54.651000000000003</v>
      </c>
      <c r="CS165" s="2" t="str">
        <f t="shared" si="143"/>
        <v/>
      </c>
      <c r="CU165" s="2" t="str">
        <f t="shared" si="144"/>
        <v/>
      </c>
      <c r="CV165" s="2">
        <f t="shared" si="144"/>
        <v>54.4</v>
      </c>
      <c r="CW165" s="2">
        <f t="shared" si="144"/>
        <v>55.646000000000001</v>
      </c>
      <c r="CX165" s="2">
        <f t="shared" si="144"/>
        <v>54.784999999999997</v>
      </c>
      <c r="CY165" s="2">
        <f t="shared" si="144"/>
        <v>54.969000000000001</v>
      </c>
      <c r="CZ165" s="2">
        <f t="shared" si="144"/>
        <v>55.384999999999998</v>
      </c>
      <c r="DA165" s="2">
        <f t="shared" si="144"/>
        <v>58.127000000000002</v>
      </c>
      <c r="DB165" s="2">
        <f t="shared" si="144"/>
        <v>56.508000000000003</v>
      </c>
      <c r="DC165" s="2">
        <f t="shared" si="144"/>
        <v>56.841000000000001</v>
      </c>
      <c r="DD165" s="2">
        <f t="shared" si="144"/>
        <v>56.555999999999997</v>
      </c>
      <c r="DE165" s="2">
        <f t="shared" si="144"/>
        <v>56.683</v>
      </c>
      <c r="DF165" s="2">
        <f t="shared" si="144"/>
        <v>55.127000000000002</v>
      </c>
      <c r="DG165" s="2">
        <f t="shared" si="144"/>
        <v>54.951999999999998</v>
      </c>
      <c r="DH165" s="2">
        <f t="shared" si="144"/>
        <v>54.651000000000003</v>
      </c>
      <c r="DI165" s="2" t="str">
        <f t="shared" si="144"/>
        <v/>
      </c>
      <c r="DK165" s="2">
        <f t="shared" si="152"/>
        <v>111.05008785425102</v>
      </c>
      <c r="DL165" s="2">
        <f t="shared" si="152"/>
        <v>111.07654737335835</v>
      </c>
      <c r="DM165" s="2">
        <f t="shared" si="152"/>
        <v>108.07967422953304</v>
      </c>
      <c r="DN165" s="2">
        <f t="shared" si="152"/>
        <v>116.20336635457562</v>
      </c>
      <c r="DO165" s="2">
        <f t="shared" si="152"/>
        <v>101.41788976140137</v>
      </c>
      <c r="DP165" s="2">
        <f t="shared" si="152"/>
        <v>101.63104922983993</v>
      </c>
      <c r="DQ165" s="2">
        <f t="shared" si="152"/>
        <v>102.16631893687712</v>
      </c>
      <c r="DR165" s="2">
        <f t="shared" si="152"/>
        <v>101.35116883116883</v>
      </c>
      <c r="DS165" s="2">
        <f t="shared" si="152"/>
        <v>97.972093779542433</v>
      </c>
      <c r="DT165" s="2">
        <f t="shared" si="152"/>
        <v>105.37049169435215</v>
      </c>
      <c r="DU165" s="2">
        <f t="shared" si="152"/>
        <v>102.09165086076713</v>
      </c>
      <c r="DV165" s="2">
        <f t="shared" si="152"/>
        <v>107.28081002718213</v>
      </c>
      <c r="DW165" s="2">
        <f t="shared" si="152"/>
        <v>113.81244790093629</v>
      </c>
      <c r="DX165" s="2">
        <f t="shared" si="152"/>
        <v>107.2157271966075</v>
      </c>
      <c r="DY165" s="2">
        <f t="shared" si="152"/>
        <v>93.094658704453408</v>
      </c>
      <c r="EA165" s="2">
        <f t="shared" si="140"/>
        <v>52.44565534816941</v>
      </c>
      <c r="EB165" s="2">
        <f t="shared" si="140"/>
        <v>53.736916142210447</v>
      </c>
      <c r="EC165" s="2">
        <f t="shared" si="140"/>
        <v>54.50109716126741</v>
      </c>
      <c r="ED165" s="2">
        <f t="shared" si="140"/>
        <v>55.520659259259276</v>
      </c>
      <c r="EE165" s="2">
        <f t="shared" si="140"/>
        <v>55.093002962962963</v>
      </c>
      <c r="EF165" s="2">
        <f t="shared" si="140"/>
        <v>55.507993913753424</v>
      </c>
      <c r="EG165" s="2">
        <f t="shared" si="140"/>
        <v>56.532623521586395</v>
      </c>
      <c r="EH165" s="2">
        <f t="shared" si="140"/>
        <v>57.575237418655107</v>
      </c>
      <c r="EI165" s="2">
        <f t="shared" si="140"/>
        <v>58.310135802469105</v>
      </c>
      <c r="EJ165" s="2">
        <f t="shared" si="140"/>
        <v>57.404448888888915</v>
      </c>
      <c r="EK165" s="2">
        <f t="shared" si="139"/>
        <v>56.885986670893168</v>
      </c>
      <c r="EL165" s="2">
        <f t="shared" si="136"/>
        <v>55.464154648818294</v>
      </c>
      <c r="EM165" s="2">
        <f t="shared" si="136"/>
        <v>55.610605396351019</v>
      </c>
      <c r="EN165" s="2">
        <f t="shared" si="136"/>
        <v>56.575255534777959</v>
      </c>
      <c r="EO165" s="2">
        <f t="shared" si="136"/>
        <v>59.167922267804599</v>
      </c>
      <c r="EQ165" s="2">
        <f t="shared" si="153"/>
        <v>53.689417274567745</v>
      </c>
      <c r="ER165" s="2">
        <f t="shared" si="153"/>
        <v>55.347652376477768</v>
      </c>
      <c r="ES165" s="2">
        <f t="shared" si="153"/>
        <v>55.002039817534609</v>
      </c>
      <c r="ET165" s="2">
        <f t="shared" si="153"/>
        <v>56.047306923845262</v>
      </c>
      <c r="EU165" s="2">
        <f t="shared" si="153"/>
        <v>55.765347326423004</v>
      </c>
      <c r="EV165" s="2">
        <f t="shared" si="153"/>
        <v>56.204185835328246</v>
      </c>
      <c r="EW165" s="2">
        <f t="shared" si="153"/>
        <v>57.455365825801117</v>
      </c>
      <c r="EX165" s="2">
        <f t="shared" si="153"/>
        <v>58.721917780134476</v>
      </c>
      <c r="EY165" s="2">
        <f t="shared" si="153"/>
        <v>58.842551762593949</v>
      </c>
      <c r="EZ165" s="2">
        <f t="shared" si="153"/>
        <v>58.035191956681871</v>
      </c>
      <c r="FA165" s="2">
        <f t="shared" si="153"/>
        <v>57.368116737548107</v>
      </c>
      <c r="FB165" s="2">
        <f t="shared" si="153"/>
        <v>55.830996398442807</v>
      </c>
      <c r="FC165" s="2">
        <f t="shared" si="153"/>
        <v>55.824156949323623</v>
      </c>
      <c r="FD165" s="2">
        <f t="shared" si="153"/>
        <v>56.834169477802412</v>
      </c>
      <c r="FE165" s="2">
        <f t="shared" si="153"/>
        <v>58.751524328158297</v>
      </c>
      <c r="FG165" s="2">
        <f t="shared" si="154"/>
        <v>0.99998476073478537</v>
      </c>
      <c r="FH165" s="2">
        <f t="shared" si="154"/>
        <v>0.99998530767422256</v>
      </c>
      <c r="FI165" s="2">
        <f t="shared" si="154"/>
        <v>0.99998618297607078</v>
      </c>
      <c r="FJ165" s="2">
        <f t="shared" si="154"/>
        <v>0.99998555358135777</v>
      </c>
      <c r="FK165" s="2">
        <f t="shared" si="154"/>
        <v>0.99998624933120805</v>
      </c>
      <c r="FL165" s="2">
        <f t="shared" si="154"/>
        <v>0.99998647008042252</v>
      </c>
      <c r="FM165" s="2">
        <f t="shared" si="154"/>
        <v>0.99998594207232705</v>
      </c>
      <c r="FN165" s="2">
        <f t="shared" si="154"/>
        <v>0.9999852777110495</v>
      </c>
      <c r="FO165" s="2">
        <f t="shared" si="154"/>
        <v>0.99998644804160919</v>
      </c>
      <c r="FP165" s="2">
        <f t="shared" si="154"/>
        <v>0.9999873304960637</v>
      </c>
      <c r="FQ165" s="2">
        <f t="shared" si="154"/>
        <v>0.9999867352435734</v>
      </c>
      <c r="FR165" s="2">
        <f t="shared" si="154"/>
        <v>0.99998617202202744</v>
      </c>
      <c r="FS165" s="2">
        <f t="shared" si="154"/>
        <v>0.99998532803235374</v>
      </c>
      <c r="FT165" s="2">
        <f t="shared" si="154"/>
        <v>0.99998531785378819</v>
      </c>
      <c r="FU165" s="2">
        <f t="shared" si="154"/>
        <v>0.99998487502598876</v>
      </c>
      <c r="FW165" s="2">
        <f t="shared" si="145"/>
        <v>1.873059781003248E-2</v>
      </c>
      <c r="FX165" s="2">
        <f t="shared" si="145"/>
        <v>6.7221320683149066E-2</v>
      </c>
      <c r="FY165" s="2">
        <f t="shared" si="145"/>
        <v>6.3518482024100945E-2</v>
      </c>
      <c r="FZ165" s="2">
        <f t="shared" si="145"/>
        <v>4.1087105978021288E-2</v>
      </c>
      <c r="GA165" s="2">
        <f t="shared" si="145"/>
        <v>4.2150881934583724E-2</v>
      </c>
      <c r="GB165" s="2">
        <f t="shared" si="145"/>
        <v>4.2808086349000518E-2</v>
      </c>
      <c r="GC165" s="2">
        <f t="shared" si="145"/>
        <v>4.7601739413641285E-2</v>
      </c>
      <c r="GD165" s="2">
        <f t="shared" si="145"/>
        <v>4.5670535442858505E-2</v>
      </c>
      <c r="GE165" s="2">
        <f t="shared" si="145"/>
        <v>4.6467174150749246E-2</v>
      </c>
      <c r="GF165" s="2">
        <f t="shared" si="145"/>
        <v>5.2949943000648883E-2</v>
      </c>
      <c r="GG165" s="2">
        <f t="shared" si="145"/>
        <v>5.2427049955272684E-2</v>
      </c>
      <c r="GH165" s="2">
        <f t="shared" si="145"/>
        <v>4.5747908017107743E-2</v>
      </c>
      <c r="GI165" s="2">
        <f t="shared" si="145"/>
        <v>3.73817100141563E-2</v>
      </c>
      <c r="GJ165" s="2">
        <f t="shared" si="145"/>
        <v>2.8359689781858589E-2</v>
      </c>
      <c r="GK165" s="2">
        <f t="shared" si="145"/>
        <v>1.9358311643934312E-2</v>
      </c>
      <c r="GM165" s="107">
        <f t="shared" si="146"/>
        <v>5.1781655645858067E-196</v>
      </c>
      <c r="GN165" s="107">
        <f t="shared" si="146"/>
        <v>7.1180056457482294E-222</v>
      </c>
      <c r="GO165" s="107">
        <f t="shared" si="146"/>
        <v>3.6043186758065384E-275</v>
      </c>
      <c r="GP165" s="107">
        <f t="shared" si="146"/>
        <v>1.1423628421231348E-272</v>
      </c>
      <c r="GQ165" s="107">
        <f t="shared" si="146"/>
        <v>1.5397244798362695E-292</v>
      </c>
      <c r="GR165" s="107">
        <f t="shared" si="146"/>
        <v>8.4677507912231738E-304</v>
      </c>
      <c r="GS165" s="107">
        <f t="shared" si="146"/>
        <v>6.0476899045297007E-292</v>
      </c>
      <c r="GT165" s="107">
        <f t="shared" si="146"/>
        <v>2.607877725972008E-276</v>
      </c>
      <c r="GU165" s="107">
        <f t="shared" si="146"/>
        <v>2.8586087282638563E-279</v>
      </c>
      <c r="GV165" s="107">
        <f t="shared" si="146"/>
        <v>1.9518447094181933E-299</v>
      </c>
      <c r="GW165" s="107">
        <f t="shared" si="146"/>
        <v>3.6963637844718503E-292</v>
      </c>
      <c r="GX165" s="107">
        <f t="shared" si="146"/>
        <v>1.8878821618584813E-287</v>
      </c>
      <c r="GY165" s="107">
        <f t="shared" si="146"/>
        <v>1.3140968795699661E-267</v>
      </c>
      <c r="GZ165" s="107">
        <f t="shared" si="146"/>
        <v>5.3814659257520338E-252</v>
      </c>
      <c r="HA165" s="107">
        <f t="shared" si="146"/>
        <v>5.3103594186966918E-222</v>
      </c>
      <c r="HC165" s="107">
        <f t="shared" si="138"/>
        <v>1.4831156717377871E-83</v>
      </c>
      <c r="HD165" s="107">
        <f t="shared" si="138"/>
        <v>1.0523014553649627E-97</v>
      </c>
      <c r="HE165" s="107">
        <f t="shared" si="138"/>
        <v>1.1012426301111976E-121</v>
      </c>
      <c r="HF165" s="107">
        <f t="shared" si="137"/>
        <v>6.7956118626809572E-117</v>
      </c>
      <c r="HG165" s="107">
        <f t="shared" si="137"/>
        <v>4.6653552712379729E-126</v>
      </c>
      <c r="HH165" s="107">
        <f t="shared" si="137"/>
        <v>4.7104059283629977E-131</v>
      </c>
      <c r="HI165" s="107">
        <f t="shared" si="137"/>
        <v>7.7918601255402508E-127</v>
      </c>
      <c r="HJ165" s="107">
        <f t="shared" si="137"/>
        <v>6.6568621707308614E-121</v>
      </c>
      <c r="HK165" s="107">
        <f t="shared" si="137"/>
        <v>8.0398067588973835E-124</v>
      </c>
      <c r="HL165" s="107">
        <f t="shared" si="116"/>
        <v>3.3830862061109576E-133</v>
      </c>
      <c r="HM165" s="107">
        <f t="shared" si="116"/>
        <v>1.5978327654523984E-128</v>
      </c>
      <c r="HN165" s="107">
        <f t="shared" si="116"/>
        <v>3.1908702807564741E-124</v>
      </c>
      <c r="HO165" s="107">
        <f t="shared" si="116"/>
        <v>4.372297555674854E-113</v>
      </c>
      <c r="HP165" s="107">
        <f t="shared" si="116"/>
        <v>2.2746065816403109E-104</v>
      </c>
      <c r="HQ165" s="107">
        <f t="shared" si="116"/>
        <v>3.3479592613977469E-115</v>
      </c>
      <c r="HS165" s="107">
        <f t="shared" si="147"/>
        <v>2.9507266886115886E-2</v>
      </c>
      <c r="HT165" s="107">
        <f t="shared" si="147"/>
        <v>2.4578884756528915E-4</v>
      </c>
      <c r="HU165" s="107">
        <f t="shared" si="147"/>
        <v>4.0969823382101677E-5</v>
      </c>
      <c r="HV165" s="107">
        <f t="shared" si="147"/>
        <v>8.3335412410889733E-4</v>
      </c>
      <c r="HW165" s="107">
        <f t="shared" si="147"/>
        <v>3.7650673489448698E-4</v>
      </c>
      <c r="HX165" s="107">
        <f t="shared" si="147"/>
        <v>2.5509113327102739E-4</v>
      </c>
      <c r="HY165" s="107">
        <f t="shared" si="147"/>
        <v>1.7598572912648077E-4</v>
      </c>
      <c r="HZ165" s="107">
        <f t="shared" si="147"/>
        <v>2.4233966731366692E-4</v>
      </c>
      <c r="IA165" s="107">
        <f t="shared" si="147"/>
        <v>1.105743461457717E-4</v>
      </c>
      <c r="IB165" s="107">
        <f t="shared" si="147"/>
        <v>2.8023453762427737E-5</v>
      </c>
      <c r="IC165" s="107">
        <f t="shared" si="147"/>
        <v>6.4709596813252552E-5</v>
      </c>
      <c r="ID165" s="107">
        <f t="shared" si="147"/>
        <v>2.8207996310496359E-4</v>
      </c>
      <c r="IE165" s="107">
        <f t="shared" si="147"/>
        <v>2.1004966252716928E-3</v>
      </c>
      <c r="IF165" s="107">
        <f t="shared" si="147"/>
        <v>9.8004137321033111E-3</v>
      </c>
      <c r="IG165" s="107">
        <f t="shared" si="147"/>
        <v>4.0549568545119777E-2</v>
      </c>
      <c r="II165" s="107">
        <f t="shared" si="148"/>
        <v>2.3091240779783267E-4</v>
      </c>
      <c r="IJ165" s="107">
        <f t="shared" si="148"/>
        <v>9.425999140902197E-3</v>
      </c>
      <c r="IK165" s="107">
        <f t="shared" si="148"/>
        <v>3.2356447684576449E-3</v>
      </c>
      <c r="IL165" s="107">
        <f t="shared" si="148"/>
        <v>5.7126234921064782E-4</v>
      </c>
      <c r="IM165" s="107">
        <f t="shared" si="148"/>
        <v>4.2610694905899544E-4</v>
      </c>
      <c r="IN165" s="107">
        <f t="shared" si="148"/>
        <v>3.6068728368844892E-4</v>
      </c>
      <c r="IO165" s="107">
        <f t="shared" si="148"/>
        <v>7.1709301236314103E-4</v>
      </c>
      <c r="IP165" s="107">
        <f t="shared" si="148"/>
        <v>8.0231263305351381E-4</v>
      </c>
      <c r="IQ165" s="107">
        <f t="shared" si="148"/>
        <v>8.8358580179720002E-4</v>
      </c>
      <c r="IR165" s="107">
        <f t="shared" si="148"/>
        <v>1.0839372675970726E-3</v>
      </c>
      <c r="IS165" s="107">
        <f t="shared" si="148"/>
        <v>1.1439371983342109E-3</v>
      </c>
      <c r="IT165" s="107">
        <f t="shared" si="148"/>
        <v>6.7809263930333199E-4</v>
      </c>
      <c r="IU165" s="107">
        <f t="shared" si="148"/>
        <v>4.2509889432159459E-4</v>
      </c>
      <c r="IV165" s="107">
        <f t="shared" si="148"/>
        <v>1.9958626780675306E-4</v>
      </c>
      <c r="IW165" s="107">
        <f t="shared" si="148"/>
        <v>8.0993284849290264E-4</v>
      </c>
      <c r="IY165" s="107">
        <f t="shared" si="149"/>
        <v>2.973817929391372E-2</v>
      </c>
      <c r="IZ165" s="107">
        <f t="shared" si="149"/>
        <v>9.6717879884674861E-3</v>
      </c>
      <c r="JA165" s="107">
        <f t="shared" si="149"/>
        <v>3.2766145918397467E-3</v>
      </c>
      <c r="JB165" s="107">
        <f t="shared" si="149"/>
        <v>1.404616473319545E-3</v>
      </c>
      <c r="JC165" s="107">
        <f t="shared" si="149"/>
        <v>8.0261368395348237E-4</v>
      </c>
      <c r="JD165" s="107">
        <f t="shared" si="149"/>
        <v>6.1577841695947626E-4</v>
      </c>
      <c r="JE165" s="107">
        <f t="shared" si="149"/>
        <v>8.9307874148962182E-4</v>
      </c>
      <c r="JF165" s="107">
        <f t="shared" si="149"/>
        <v>1.0446523003671806E-3</v>
      </c>
      <c r="JG165" s="107">
        <f t="shared" si="149"/>
        <v>9.9416014794297168E-4</v>
      </c>
      <c r="JH165" s="107">
        <f t="shared" si="149"/>
        <v>1.1119607213595003E-3</v>
      </c>
      <c r="JI165" s="107">
        <f t="shared" si="149"/>
        <v>1.2086467951474634E-3</v>
      </c>
      <c r="JJ165" s="107">
        <f t="shared" si="149"/>
        <v>9.6017260240829558E-4</v>
      </c>
      <c r="JK165" s="107">
        <f t="shared" si="149"/>
        <v>2.5255955195932875E-3</v>
      </c>
      <c r="JL165" s="107">
        <f t="shared" si="149"/>
        <v>9.9999999999100635E-3</v>
      </c>
      <c r="JM165" s="107">
        <f t="shared" si="149"/>
        <v>4.1359501393612677E-2</v>
      </c>
    </row>
    <row r="166" spans="2:273" x14ac:dyDescent="0.25">
      <c r="B166" s="2">
        <v>138</v>
      </c>
      <c r="C166" s="37">
        <v>52.703000000000003</v>
      </c>
      <c r="D166" s="37">
        <v>53.722999999999999</v>
      </c>
      <c r="E166" s="37">
        <v>53.954000000000001</v>
      </c>
      <c r="F166" s="37">
        <v>56.631</v>
      </c>
      <c r="G166" s="37">
        <v>54.537999999999997</v>
      </c>
      <c r="H166" s="37">
        <v>55.384999999999998</v>
      </c>
      <c r="I166" s="37">
        <v>56.015999999999998</v>
      </c>
      <c r="J166" s="37">
        <v>56.031999999999996</v>
      </c>
      <c r="K166" s="37">
        <v>57.570999999999998</v>
      </c>
      <c r="L166" s="37">
        <v>56.793999999999997</v>
      </c>
      <c r="M166" s="37">
        <v>56.396999999999998</v>
      </c>
      <c r="N166" s="37">
        <v>55.936999999999998</v>
      </c>
      <c r="O166" s="37">
        <v>55.81</v>
      </c>
      <c r="P166" s="37">
        <v>55.46</v>
      </c>
      <c r="Q166" s="37">
        <v>59.063000000000002</v>
      </c>
      <c r="S166" s="4">
        <f t="shared" si="150"/>
        <v>52.356373397061908</v>
      </c>
      <c r="T166" s="4">
        <f t="shared" si="150"/>
        <v>53.893162788155564</v>
      </c>
      <c r="U166" s="4">
        <f t="shared" si="150"/>
        <v>54.566604206547808</v>
      </c>
      <c r="V166" s="4">
        <f t="shared" si="150"/>
        <v>55.498868151400067</v>
      </c>
      <c r="W166" s="4">
        <f t="shared" si="150"/>
        <v>55.071956685506841</v>
      </c>
      <c r="X166" s="4">
        <f t="shared" si="150"/>
        <v>55.482897597368648</v>
      </c>
      <c r="Y166" s="4">
        <f t="shared" si="150"/>
        <v>56.580895896709009</v>
      </c>
      <c r="Z166" s="4">
        <f t="shared" si="150"/>
        <v>57.642244055327836</v>
      </c>
      <c r="AA166" s="4">
        <f t="shared" si="150"/>
        <v>58.394928467991981</v>
      </c>
      <c r="AB166" s="4">
        <f t="shared" si="150"/>
        <v>57.588781255625193</v>
      </c>
      <c r="AC166" s="4">
        <f t="shared" si="150"/>
        <v>57.081032879963573</v>
      </c>
      <c r="AD166" s="4">
        <f t="shared" si="150"/>
        <v>55.557935712857109</v>
      </c>
      <c r="AE166" s="4">
        <f t="shared" si="150"/>
        <v>55.646822766878422</v>
      </c>
      <c r="AF166" s="4">
        <f t="shared" si="150"/>
        <v>56.628713153951203</v>
      </c>
      <c r="AG166" s="4">
        <f t="shared" si="150"/>
        <v>60.542477131071315</v>
      </c>
      <c r="AI166" s="4">
        <f t="shared" si="151"/>
        <v>0.34662660293809466</v>
      </c>
      <c r="AJ166" s="4">
        <f t="shared" si="151"/>
        <v>-0.17016278815556518</v>
      </c>
      <c r="AK166" s="4">
        <f t="shared" si="151"/>
        <v>-0.61260420654780745</v>
      </c>
      <c r="AL166" s="4">
        <f t="shared" si="151"/>
        <v>1.1321318485999328</v>
      </c>
      <c r="AM166" s="4">
        <f t="shared" si="151"/>
        <v>-0.53395668550684405</v>
      </c>
      <c r="AN166" s="4">
        <f t="shared" si="151"/>
        <v>-9.7897597368650224E-2</v>
      </c>
      <c r="AO166" s="4">
        <f t="shared" si="151"/>
        <v>-0.56489589670901097</v>
      </c>
      <c r="AP166" s="4">
        <f t="shared" si="151"/>
        <v>-1.6102440553278399</v>
      </c>
      <c r="AQ166" s="4">
        <f t="shared" si="151"/>
        <v>-0.82392846799198338</v>
      </c>
      <c r="AR166" s="4">
        <f t="shared" si="151"/>
        <v>-0.79478125562519608</v>
      </c>
      <c r="AS166" s="4">
        <f t="shared" si="151"/>
        <v>-0.6840328799635742</v>
      </c>
      <c r="AT166" s="4">
        <f t="shared" si="151"/>
        <v>0.37906428714288865</v>
      </c>
      <c r="AU166" s="4">
        <f t="shared" si="151"/>
        <v>0.16317723312157995</v>
      </c>
      <c r="AV166" s="4">
        <f t="shared" si="151"/>
        <v>-1.1687131539512023</v>
      </c>
      <c r="AW166" s="4">
        <f t="shared" si="151"/>
        <v>-1.4794771310713131</v>
      </c>
      <c r="AY166" s="2">
        <f t="shared" si="141"/>
        <v>52.348010256617087</v>
      </c>
      <c r="AZ166" s="2">
        <f t="shared" si="141"/>
        <v>53.703389559017523</v>
      </c>
      <c r="BA166" s="2">
        <f t="shared" si="141"/>
        <v>54.429210395789724</v>
      </c>
      <c r="BB166" s="2">
        <f t="shared" si="141"/>
        <v>55.433486825201747</v>
      </c>
      <c r="BC166" s="2">
        <f t="shared" si="141"/>
        <v>55.010627401284289</v>
      </c>
      <c r="BD166" s="2">
        <f t="shared" si="141"/>
        <v>55.423256995683786</v>
      </c>
      <c r="BE166" s="2">
        <f t="shared" si="141"/>
        <v>56.45693211996791</v>
      </c>
      <c r="BF166" s="2">
        <f t="shared" si="141"/>
        <v>57.497413920304446</v>
      </c>
      <c r="BG166" s="2">
        <f t="shared" si="141"/>
        <v>58.22898270318472</v>
      </c>
      <c r="BH166" s="2">
        <f t="shared" si="141"/>
        <v>57.33237416815755</v>
      </c>
      <c r="BI166" s="2">
        <f t="shared" si="141"/>
        <v>56.790105965989554</v>
      </c>
      <c r="BJ166" s="2">
        <f t="shared" si="141"/>
        <v>55.349652886824174</v>
      </c>
      <c r="BK166" s="2">
        <f t="shared" si="141"/>
        <v>55.500897378913841</v>
      </c>
      <c r="BL166" s="2">
        <f t="shared" si="141"/>
        <v>56.466410271918157</v>
      </c>
      <c r="BM166" s="2">
        <f t="shared" si="141"/>
        <v>59.023260693367902</v>
      </c>
      <c r="BO166" s="2" t="str">
        <f t="shared" si="142"/>
        <v/>
      </c>
      <c r="BP166" s="2" t="str">
        <f t="shared" si="142"/>
        <v/>
      </c>
      <c r="BQ166" s="2" t="str">
        <f t="shared" si="142"/>
        <v/>
      </c>
      <c r="BR166" s="2" t="str">
        <f t="shared" si="142"/>
        <v/>
      </c>
      <c r="BS166" s="2" t="str">
        <f t="shared" si="142"/>
        <v/>
      </c>
      <c r="BT166" s="2" t="str">
        <f t="shared" si="142"/>
        <v/>
      </c>
      <c r="BU166" s="2" t="str">
        <f t="shared" si="142"/>
        <v/>
      </c>
      <c r="BV166" s="2" t="str">
        <f t="shared" si="142"/>
        <v/>
      </c>
      <c r="BW166" s="2" t="str">
        <f t="shared" si="142"/>
        <v/>
      </c>
      <c r="BX166" s="2" t="str">
        <f t="shared" si="142"/>
        <v/>
      </c>
      <c r="BY166" s="2" t="str">
        <f t="shared" si="142"/>
        <v/>
      </c>
      <c r="BZ166" s="2" t="str">
        <f t="shared" si="142"/>
        <v/>
      </c>
      <c r="CA166" s="2" t="str">
        <f t="shared" si="142"/>
        <v/>
      </c>
      <c r="CB166" s="2" t="str">
        <f t="shared" si="142"/>
        <v/>
      </c>
      <c r="CC166" s="2" t="str">
        <f t="shared" si="142"/>
        <v/>
      </c>
      <c r="CE166" s="2" t="str">
        <f t="shared" si="143"/>
        <v/>
      </c>
      <c r="CF166" s="2" t="str">
        <f t="shared" si="143"/>
        <v/>
      </c>
      <c r="CG166" s="2">
        <f t="shared" si="143"/>
        <v>53.954000000000001</v>
      </c>
      <c r="CH166" s="2">
        <f t="shared" si="143"/>
        <v>56.631</v>
      </c>
      <c r="CI166" s="2">
        <f t="shared" si="143"/>
        <v>54.537999999999997</v>
      </c>
      <c r="CJ166" s="2">
        <f t="shared" si="143"/>
        <v>55.384999999999998</v>
      </c>
      <c r="CK166" s="2">
        <f t="shared" si="143"/>
        <v>56.015999999999998</v>
      </c>
      <c r="CL166" s="2">
        <f t="shared" si="143"/>
        <v>56.031999999999996</v>
      </c>
      <c r="CM166" s="2">
        <f t="shared" si="143"/>
        <v>57.570999999999998</v>
      </c>
      <c r="CN166" s="2">
        <f t="shared" si="143"/>
        <v>56.793999999999997</v>
      </c>
      <c r="CO166" s="2">
        <f t="shared" si="143"/>
        <v>56.396999999999998</v>
      </c>
      <c r="CP166" s="2">
        <f t="shared" si="143"/>
        <v>55.936999999999998</v>
      </c>
      <c r="CQ166" s="2">
        <f t="shared" si="143"/>
        <v>55.81</v>
      </c>
      <c r="CR166" s="2">
        <f t="shared" si="143"/>
        <v>55.46</v>
      </c>
      <c r="CS166" s="2" t="str">
        <f t="shared" si="143"/>
        <v/>
      </c>
      <c r="CU166" s="2" t="str">
        <f t="shared" si="144"/>
        <v/>
      </c>
      <c r="CV166" s="2" t="str">
        <f t="shared" si="144"/>
        <v/>
      </c>
      <c r="CW166" s="2">
        <f t="shared" si="144"/>
        <v>53.954000000000001</v>
      </c>
      <c r="CX166" s="2">
        <f t="shared" si="144"/>
        <v>56.631</v>
      </c>
      <c r="CY166" s="2">
        <f t="shared" si="144"/>
        <v>54.537999999999997</v>
      </c>
      <c r="CZ166" s="2">
        <f t="shared" si="144"/>
        <v>55.384999999999998</v>
      </c>
      <c r="DA166" s="2">
        <f t="shared" si="144"/>
        <v>56.015999999999998</v>
      </c>
      <c r="DB166" s="2">
        <f t="shared" si="144"/>
        <v>56.031999999999996</v>
      </c>
      <c r="DC166" s="2">
        <f t="shared" si="144"/>
        <v>57.570999999999998</v>
      </c>
      <c r="DD166" s="2">
        <f t="shared" si="144"/>
        <v>56.793999999999997</v>
      </c>
      <c r="DE166" s="2">
        <f t="shared" si="144"/>
        <v>56.396999999999998</v>
      </c>
      <c r="DF166" s="2">
        <f t="shared" si="144"/>
        <v>55.936999999999998</v>
      </c>
      <c r="DG166" s="2">
        <f t="shared" si="144"/>
        <v>55.81</v>
      </c>
      <c r="DH166" s="2">
        <f t="shared" si="144"/>
        <v>55.46</v>
      </c>
      <c r="DI166" s="2" t="str">
        <f t="shared" si="144"/>
        <v/>
      </c>
      <c r="DK166" s="2">
        <f t="shared" si="152"/>
        <v>111.41228481781377</v>
      </c>
      <c r="DL166" s="2">
        <f t="shared" si="152"/>
        <v>111.4228030956848</v>
      </c>
      <c r="DM166" s="2">
        <f t="shared" si="152"/>
        <v>108.41201253274996</v>
      </c>
      <c r="DN166" s="2">
        <f t="shared" si="152"/>
        <v>116.59683162186647</v>
      </c>
      <c r="DO166" s="2">
        <f t="shared" si="152"/>
        <v>101.69348323769253</v>
      </c>
      <c r="DP166" s="2">
        <f t="shared" si="152"/>
        <v>101.90011280579887</v>
      </c>
      <c r="DQ166" s="2">
        <f t="shared" si="152"/>
        <v>102.41466611295685</v>
      </c>
      <c r="DR166" s="2">
        <f t="shared" si="152"/>
        <v>101.59763440048324</v>
      </c>
      <c r="DS166" s="2">
        <f t="shared" si="152"/>
        <v>98.185288739432238</v>
      </c>
      <c r="DT166" s="2">
        <f t="shared" si="152"/>
        <v>105.64769601328902</v>
      </c>
      <c r="DU166" s="2">
        <f t="shared" si="152"/>
        <v>102.35151072183629</v>
      </c>
      <c r="DV166" s="2">
        <f t="shared" si="152"/>
        <v>107.58843008154636</v>
      </c>
      <c r="DW166" s="2">
        <f t="shared" si="152"/>
        <v>114.17164602839023</v>
      </c>
      <c r="DX166" s="2">
        <f t="shared" si="152"/>
        <v>107.5349220754666</v>
      </c>
      <c r="DY166" s="2">
        <f t="shared" si="152"/>
        <v>93.306034008097129</v>
      </c>
      <c r="EA166" s="2">
        <f t="shared" si="140"/>
        <v>52.319168341708533</v>
      </c>
      <c r="EB166" s="2">
        <f t="shared" si="140"/>
        <v>53.573877291045605</v>
      </c>
      <c r="EC166" s="2">
        <f t="shared" si="140"/>
        <v>54.39052094167787</v>
      </c>
      <c r="ED166" s="2">
        <f t="shared" si="140"/>
        <v>55.406761728395075</v>
      </c>
      <c r="EE166" s="2">
        <f t="shared" si="140"/>
        <v>54.97592641975308</v>
      </c>
      <c r="EF166" s="2">
        <f t="shared" si="140"/>
        <v>55.386823907073392</v>
      </c>
      <c r="EG166" s="2">
        <f t="shared" si="140"/>
        <v>56.403594883493732</v>
      </c>
      <c r="EH166" s="2">
        <f t="shared" si="140"/>
        <v>57.433986898047728</v>
      </c>
      <c r="EI166" s="2">
        <f t="shared" si="140"/>
        <v>58.198861234567872</v>
      </c>
      <c r="EJ166" s="2">
        <f t="shared" si="140"/>
        <v>57.291700000000027</v>
      </c>
      <c r="EK166" s="2">
        <f t="shared" si="139"/>
        <v>56.759061973851033</v>
      </c>
      <c r="EL166" s="2">
        <f t="shared" si="136"/>
        <v>55.328739955101938</v>
      </c>
      <c r="EM166" s="2">
        <f t="shared" si="136"/>
        <v>55.490318255766311</v>
      </c>
      <c r="EN166" s="2">
        <f t="shared" si="136"/>
        <v>56.456584262060943</v>
      </c>
      <c r="EO166" s="2">
        <f t="shared" si="136"/>
        <v>59.032365749728342</v>
      </c>
      <c r="EQ166" s="2">
        <f t="shared" si="153"/>
        <v>53.60849912044192</v>
      </c>
      <c r="ER166" s="2">
        <f t="shared" si="153"/>
        <v>55.23538608606593</v>
      </c>
      <c r="ES166" s="2">
        <f t="shared" si="153"/>
        <v>54.909718088751923</v>
      </c>
      <c r="ET166" s="2">
        <f t="shared" si="153"/>
        <v>55.952517822411146</v>
      </c>
      <c r="EU166" s="2">
        <f t="shared" si="153"/>
        <v>55.67567817831867</v>
      </c>
      <c r="EV166" s="2">
        <f t="shared" si="153"/>
        <v>56.111084461325802</v>
      </c>
      <c r="EW166" s="2">
        <f t="shared" si="153"/>
        <v>57.362149014758529</v>
      </c>
      <c r="EX166" s="2">
        <f t="shared" si="153"/>
        <v>58.62362443156367</v>
      </c>
      <c r="EY166" s="2">
        <f t="shared" si="153"/>
        <v>58.750487695836952</v>
      </c>
      <c r="EZ166" s="2">
        <f t="shared" si="153"/>
        <v>57.947751659820511</v>
      </c>
      <c r="FA166" s="2">
        <f t="shared" si="153"/>
        <v>57.262793234075041</v>
      </c>
      <c r="FB166" s="2">
        <f t="shared" si="153"/>
        <v>55.712089428476169</v>
      </c>
      <c r="FC166" s="2">
        <f t="shared" si="153"/>
        <v>55.717505589916179</v>
      </c>
      <c r="FD166" s="2">
        <f t="shared" si="153"/>
        <v>56.735610547860396</v>
      </c>
      <c r="FE166" s="2">
        <f t="shared" si="153"/>
        <v>58.607895580368734</v>
      </c>
      <c r="FG166" s="2">
        <f t="shared" si="154"/>
        <v>0.99998692931638267</v>
      </c>
      <c r="FH166" s="2">
        <f t="shared" si="154"/>
        <v>0.99998739842609285</v>
      </c>
      <c r="FI166" s="2">
        <f t="shared" si="154"/>
        <v>0.99998814917194379</v>
      </c>
      <c r="FJ166" s="2">
        <f t="shared" si="154"/>
        <v>0.99998760934050868</v>
      </c>
      <c r="FK166" s="2">
        <f t="shared" si="154"/>
        <v>0.99998820608469619</v>
      </c>
      <c r="FL166" s="2">
        <f t="shared" si="154"/>
        <v>0.99998839542112705</v>
      </c>
      <c r="FM166" s="2">
        <f t="shared" si="154"/>
        <v>0.99998794254897128</v>
      </c>
      <c r="FN166" s="2">
        <f t="shared" si="154"/>
        <v>0.99998737272669469</v>
      </c>
      <c r="FO166" s="2">
        <f t="shared" si="154"/>
        <v>0.9999883765184544</v>
      </c>
      <c r="FP166" s="2">
        <f t="shared" si="154"/>
        <v>0.99998913339884499</v>
      </c>
      <c r="FQ166" s="2">
        <f t="shared" si="154"/>
        <v>0.99998862285134127</v>
      </c>
      <c r="FR166" s="2">
        <f t="shared" si="154"/>
        <v>0.99998813977666889</v>
      </c>
      <c r="FS166" s="2">
        <f t="shared" si="154"/>
        <v>0.99998741588725149</v>
      </c>
      <c r="FT166" s="2">
        <f t="shared" si="154"/>
        <v>0.99998740715710099</v>
      </c>
      <c r="FU166" s="2">
        <f t="shared" si="154"/>
        <v>0.99998702734390266</v>
      </c>
      <c r="FW166" s="2">
        <f t="shared" si="145"/>
        <v>2.1770617705032084E-2</v>
      </c>
      <c r="FX166" s="2">
        <f t="shared" si="145"/>
        <v>7.7509839757646304E-2</v>
      </c>
      <c r="FY166" s="2">
        <f t="shared" si="145"/>
        <v>7.3284791563460003E-2</v>
      </c>
      <c r="FZ166" s="2">
        <f t="shared" si="145"/>
        <v>4.7579700476240085E-2</v>
      </c>
      <c r="GA166" s="2">
        <f t="shared" si="145"/>
        <v>4.8803019363463325E-2</v>
      </c>
      <c r="GB166" s="2">
        <f t="shared" si="145"/>
        <v>4.9558575667254419E-2</v>
      </c>
      <c r="GC166" s="2">
        <f t="shared" si="145"/>
        <v>5.5064663032022253E-2</v>
      </c>
      <c r="GD166" s="2">
        <f t="shared" si="145"/>
        <v>5.284748844779124E-2</v>
      </c>
      <c r="GE166" s="2">
        <f t="shared" si="145"/>
        <v>5.376226340999208E-2</v>
      </c>
      <c r="GF166" s="2">
        <f t="shared" si="145"/>
        <v>6.1197471623465241E-2</v>
      </c>
      <c r="GG166" s="2">
        <f t="shared" si="145"/>
        <v>6.0598343763343505E-2</v>
      </c>
      <c r="GH166" s="2">
        <f t="shared" si="145"/>
        <v>5.2936345386100724E-2</v>
      </c>
      <c r="GI166" s="2">
        <f t="shared" si="145"/>
        <v>4.3315225910052546E-2</v>
      </c>
      <c r="GJ166" s="2">
        <f t="shared" si="145"/>
        <v>3.2910119371990509E-2</v>
      </c>
      <c r="GK166" s="2">
        <f t="shared" si="145"/>
        <v>2.2497875142460134E-2</v>
      </c>
      <c r="GM166" s="107">
        <f t="shared" si="146"/>
        <v>2.0382050267224152E-201</v>
      </c>
      <c r="GN166" s="107">
        <f t="shared" si="146"/>
        <v>5.5929656143141593E-228</v>
      </c>
      <c r="GO166" s="107">
        <f t="shared" si="146"/>
        <v>1.0347445955571869E-282</v>
      </c>
      <c r="GP166" s="107">
        <f t="shared" si="146"/>
        <v>3.5873767240253978E-280</v>
      </c>
      <c r="GQ166" s="107">
        <f t="shared" si="146"/>
        <v>1.4772654419663573E-300</v>
      </c>
      <c r="GR166" s="107">
        <f t="shared" si="146"/>
        <v>0</v>
      </c>
      <c r="GS166" s="107">
        <f t="shared" si="146"/>
        <v>5.8084986514616102E-300</v>
      </c>
      <c r="GT166" s="107">
        <f t="shared" si="146"/>
        <v>6.2997123470672845E-284</v>
      </c>
      <c r="GU166" s="107">
        <f t="shared" si="146"/>
        <v>6.5206401105992671E-287</v>
      </c>
      <c r="GV166" s="107">
        <f t="shared" si="146"/>
        <v>1.3872790855064253E-307</v>
      </c>
      <c r="GW166" s="107">
        <f t="shared" si="146"/>
        <v>3.8557697009295027E-300</v>
      </c>
      <c r="GX166" s="107">
        <f t="shared" si="146"/>
        <v>2.4798331823079193E-295</v>
      </c>
      <c r="GY166" s="107">
        <f t="shared" si="146"/>
        <v>5.5659306830622782E-275</v>
      </c>
      <c r="GZ166" s="107">
        <f t="shared" si="146"/>
        <v>6.175175682478808E-259</v>
      </c>
      <c r="HA166" s="107">
        <f t="shared" si="146"/>
        <v>3.9883682589575957E-228</v>
      </c>
      <c r="HC166" s="107">
        <f t="shared" si="138"/>
        <v>6.6264867044223403E-87</v>
      </c>
      <c r="HD166" s="107">
        <f t="shared" si="138"/>
        <v>1.4931702302236058E-101</v>
      </c>
      <c r="HE166" s="107">
        <f t="shared" si="138"/>
        <v>1.880217487528816E-126</v>
      </c>
      <c r="HF166" s="107">
        <f t="shared" si="137"/>
        <v>1.4538780957499517E-121</v>
      </c>
      <c r="HG166" s="107">
        <f t="shared" si="137"/>
        <v>4.6208899035837084E-131</v>
      </c>
      <c r="HH166" s="107">
        <f t="shared" si="137"/>
        <v>3.0136045253207874E-136</v>
      </c>
      <c r="HI166" s="107">
        <f t="shared" si="137"/>
        <v>7.3656629379600504E-132</v>
      </c>
      <c r="HJ166" s="107">
        <f t="shared" si="137"/>
        <v>1.0802638485162714E-125</v>
      </c>
      <c r="HK166" s="107">
        <f t="shared" si="137"/>
        <v>1.1692051507220078E-128</v>
      </c>
      <c r="HL166" s="107">
        <f t="shared" si="116"/>
        <v>2.3009042675708376E-138</v>
      </c>
      <c r="HM166" s="107">
        <f t="shared" si="116"/>
        <v>1.479892395331215E-133</v>
      </c>
      <c r="HN166" s="107">
        <f t="shared" si="116"/>
        <v>3.78492940381923E-129</v>
      </c>
      <c r="HO166" s="107">
        <f t="shared" si="116"/>
        <v>1.2166600293190022E-117</v>
      </c>
      <c r="HP166" s="107">
        <f t="shared" si="116"/>
        <v>1.2966006067189837E-108</v>
      </c>
      <c r="HQ166" s="107">
        <f t="shared" si="116"/>
        <v>6.932058058681206E-120</v>
      </c>
      <c r="HS166" s="107">
        <f t="shared" si="147"/>
        <v>1.4047684525642009E-2</v>
      </c>
      <c r="HT166" s="107">
        <f t="shared" si="147"/>
        <v>6.8295868904699543E-5</v>
      </c>
      <c r="HU166" s="107">
        <f t="shared" si="147"/>
        <v>8.429661227150201E-6</v>
      </c>
      <c r="HV166" s="107">
        <f t="shared" si="147"/>
        <v>2.2525477206753844E-4</v>
      </c>
      <c r="HW166" s="107">
        <f t="shared" si="147"/>
        <v>9.0015873733281348E-5</v>
      </c>
      <c r="HX166" s="107">
        <f t="shared" si="147"/>
        <v>5.7174425001171475E-5</v>
      </c>
      <c r="HY166" s="107">
        <f t="shared" si="147"/>
        <v>3.9092271952843353E-5</v>
      </c>
      <c r="HZ166" s="107">
        <f t="shared" si="147"/>
        <v>5.7491807633713198E-5</v>
      </c>
      <c r="IA166" s="107">
        <f t="shared" si="147"/>
        <v>2.4524038236623592E-5</v>
      </c>
      <c r="IB166" s="107">
        <f t="shared" si="147"/>
        <v>5.2674650178579084E-6</v>
      </c>
      <c r="IC166" s="107">
        <f t="shared" si="147"/>
        <v>1.3245757381510651E-5</v>
      </c>
      <c r="ID166" s="107">
        <f t="shared" si="147"/>
        <v>6.6428067924915213E-5</v>
      </c>
      <c r="IE166" s="107">
        <f t="shared" si="147"/>
        <v>6.3135680161811479E-4</v>
      </c>
      <c r="IF166" s="107">
        <f t="shared" si="147"/>
        <v>3.6362815638774446E-3</v>
      </c>
      <c r="IG166" s="107">
        <f t="shared" si="147"/>
        <v>1.7249976558786715E-2</v>
      </c>
      <c r="II166" s="107">
        <f t="shared" si="148"/>
        <v>4.0050276220721006E-4</v>
      </c>
      <c r="IJ166" s="107">
        <f t="shared" si="148"/>
        <v>1.449794480078897E-2</v>
      </c>
      <c r="IK166" s="107">
        <f t="shared" si="148"/>
        <v>5.4957399105982508E-3</v>
      </c>
      <c r="IL166" s="107">
        <f t="shared" si="148"/>
        <v>1.0490422952837209E-3</v>
      </c>
      <c r="IM166" s="107">
        <f t="shared" si="148"/>
        <v>8.0752502440371626E-4</v>
      </c>
      <c r="IN166" s="107">
        <f t="shared" si="148"/>
        <v>6.9622303059484051E-4</v>
      </c>
      <c r="IO166" s="107">
        <f t="shared" si="148"/>
        <v>1.3290432134380047E-3</v>
      </c>
      <c r="IP166" s="107">
        <f t="shared" si="148"/>
        <v>1.4590317682477757E-3</v>
      </c>
      <c r="IQ166" s="107">
        <f t="shared" si="148"/>
        <v>1.5981146976997425E-3</v>
      </c>
      <c r="IR166" s="107">
        <f t="shared" si="148"/>
        <v>1.9757773040585207E-3</v>
      </c>
      <c r="IS166" s="107">
        <f t="shared" si="148"/>
        <v>2.0699416150119342E-3</v>
      </c>
      <c r="IT166" s="107">
        <f t="shared" si="148"/>
        <v>1.252861469203787E-3</v>
      </c>
      <c r="IU166" s="107">
        <f t="shared" si="148"/>
        <v>7.8660473023353032E-4</v>
      </c>
      <c r="IV166" s="107">
        <f t="shared" si="148"/>
        <v>3.7372425058927988E-4</v>
      </c>
      <c r="IW166" s="107">
        <f t="shared" si="148"/>
        <v>1.2891359096852504E-3</v>
      </c>
      <c r="IY166" s="107">
        <f t="shared" si="149"/>
        <v>1.4448187287849218E-2</v>
      </c>
      <c r="IZ166" s="107">
        <f t="shared" si="149"/>
        <v>1.456624066969367E-2</v>
      </c>
      <c r="JA166" s="107">
        <f t="shared" si="149"/>
        <v>5.504169571825401E-3</v>
      </c>
      <c r="JB166" s="107">
        <f t="shared" si="149"/>
        <v>1.2742970673512593E-3</v>
      </c>
      <c r="JC166" s="107">
        <f t="shared" si="149"/>
        <v>8.9754089813699756E-4</v>
      </c>
      <c r="JD166" s="107">
        <f t="shared" si="149"/>
        <v>7.5339745559601203E-4</v>
      </c>
      <c r="JE166" s="107">
        <f t="shared" si="149"/>
        <v>1.3681354853908481E-3</v>
      </c>
      <c r="JF166" s="107">
        <f t="shared" si="149"/>
        <v>1.5165235758814889E-3</v>
      </c>
      <c r="JG166" s="107">
        <f t="shared" si="149"/>
        <v>1.6226387359363661E-3</v>
      </c>
      <c r="JH166" s="107">
        <f t="shared" si="149"/>
        <v>1.9810447690763785E-3</v>
      </c>
      <c r="JI166" s="107">
        <f t="shared" si="149"/>
        <v>2.0831873723934449E-3</v>
      </c>
      <c r="JJ166" s="107">
        <f t="shared" si="149"/>
        <v>1.3192895371287022E-3</v>
      </c>
      <c r="JK166" s="107">
        <f t="shared" si="149"/>
        <v>1.4179615318516451E-3</v>
      </c>
      <c r="JL166" s="107">
        <f t="shared" si="149"/>
        <v>4.0100058144667246E-3</v>
      </c>
      <c r="JM166" s="107">
        <f t="shared" si="149"/>
        <v>1.8539112468471966E-2</v>
      </c>
    </row>
    <row r="167" spans="2:273" x14ac:dyDescent="0.25">
      <c r="B167" s="2">
        <v>139</v>
      </c>
      <c r="C167" s="37">
        <v>52.094000000000001</v>
      </c>
      <c r="D167" s="37">
        <v>54.122999999999998</v>
      </c>
      <c r="E167" s="37">
        <v>53.338000000000001</v>
      </c>
      <c r="F167" s="37">
        <v>55.292000000000002</v>
      </c>
      <c r="G167" s="37">
        <v>55.892000000000003</v>
      </c>
      <c r="H167" s="37">
        <v>55.292000000000002</v>
      </c>
      <c r="I167" s="37">
        <v>54.683</v>
      </c>
      <c r="J167" s="37">
        <v>57.412999999999997</v>
      </c>
      <c r="K167" s="37">
        <v>57.777999999999999</v>
      </c>
      <c r="L167" s="37">
        <v>56.698</v>
      </c>
      <c r="M167" s="37">
        <v>57.396999999999998</v>
      </c>
      <c r="N167" s="37">
        <v>56.46</v>
      </c>
      <c r="O167" s="37">
        <v>53.841000000000001</v>
      </c>
      <c r="P167" s="37">
        <v>56.793999999999997</v>
      </c>
      <c r="Q167" s="37">
        <v>57.920999999999999</v>
      </c>
      <c r="S167" s="4">
        <f t="shared" si="150"/>
        <v>52.240488528858059</v>
      </c>
      <c r="T167" s="4">
        <f t="shared" si="150"/>
        <v>53.835867572588278</v>
      </c>
      <c r="U167" s="4">
        <f t="shared" si="150"/>
        <v>54.5418139095664</v>
      </c>
      <c r="V167" s="4">
        <f t="shared" si="150"/>
        <v>55.435058870742068</v>
      </c>
      <c r="W167" s="4">
        <f t="shared" si="150"/>
        <v>55.007680152833821</v>
      </c>
      <c r="X167" s="4">
        <f t="shared" si="150"/>
        <v>55.415542399947199</v>
      </c>
      <c r="Y167" s="4">
        <f t="shared" si="150"/>
        <v>56.551001982063681</v>
      </c>
      <c r="Z167" s="4">
        <f t="shared" si="150"/>
        <v>57.612690295920089</v>
      </c>
      <c r="AA167" s="4">
        <f t="shared" si="150"/>
        <v>58.402083546492051</v>
      </c>
      <c r="AB167" s="4">
        <f t="shared" si="150"/>
        <v>57.660069754821485</v>
      </c>
      <c r="AC167" s="4">
        <f t="shared" si="150"/>
        <v>57.156799999207564</v>
      </c>
      <c r="AD167" s="4">
        <f t="shared" si="150"/>
        <v>55.574619315127073</v>
      </c>
      <c r="AE167" s="4">
        <f t="shared" si="150"/>
        <v>55.621996327344498</v>
      </c>
      <c r="AF167" s="4">
        <f t="shared" si="150"/>
        <v>56.521741775394915</v>
      </c>
      <c r="AG167" s="4">
        <f t="shared" si="150"/>
        <v>59.939382930650446</v>
      </c>
      <c r="AI167" s="4">
        <f t="shared" si="151"/>
        <v>-0.14648852885805752</v>
      </c>
      <c r="AJ167" s="4">
        <f t="shared" si="151"/>
        <v>0.28713242741171996</v>
      </c>
      <c r="AK167" s="4">
        <f t="shared" si="151"/>
        <v>-1.2038139095663993</v>
      </c>
      <c r="AL167" s="4">
        <f t="shared" si="151"/>
        <v>-0.1430588707420668</v>
      </c>
      <c r="AM167" s="4">
        <f t="shared" si="151"/>
        <v>0.88431984716618217</v>
      </c>
      <c r="AN167" s="4">
        <f t="shared" si="151"/>
        <v>-0.12354239994719762</v>
      </c>
      <c r="AO167" s="4">
        <f t="shared" si="151"/>
        <v>-1.8680019820636815</v>
      </c>
      <c r="AP167" s="4">
        <f t="shared" si="151"/>
        <v>-0.19969029592009235</v>
      </c>
      <c r="AQ167" s="4">
        <f t="shared" si="151"/>
        <v>-0.62408354649205222</v>
      </c>
      <c r="AR167" s="4">
        <f t="shared" si="151"/>
        <v>-0.96206975482148493</v>
      </c>
      <c r="AS167" s="4">
        <f t="shared" si="151"/>
        <v>0.24020000079243431</v>
      </c>
      <c r="AT167" s="4">
        <f t="shared" si="151"/>
        <v>0.88538068487292776</v>
      </c>
      <c r="AU167" s="4">
        <f t="shared" si="151"/>
        <v>-1.7809963273444964</v>
      </c>
      <c r="AV167" s="4">
        <f t="shared" si="151"/>
        <v>0.27225822460508198</v>
      </c>
      <c r="AW167" s="4">
        <f t="shared" si="151"/>
        <v>-2.0183829306504464</v>
      </c>
      <c r="AY167" s="2">
        <f t="shared" si="141"/>
        <v>52.227110666176728</v>
      </c>
      <c r="AZ167" s="2">
        <f t="shared" si="141"/>
        <v>53.5642431122914</v>
      </c>
      <c r="BA167" s="2">
        <f t="shared" si="141"/>
        <v>54.325868571380497</v>
      </c>
      <c r="BB167" s="2">
        <f t="shared" si="141"/>
        <v>55.324609669766645</v>
      </c>
      <c r="BC167" s="2">
        <f t="shared" si="141"/>
        <v>54.900369553821051</v>
      </c>
      <c r="BD167" s="2">
        <f t="shared" si="141"/>
        <v>55.30923659765044</v>
      </c>
      <c r="BE167" s="2">
        <f t="shared" si="141"/>
        <v>56.338306998520991</v>
      </c>
      <c r="BF167" s="2">
        <f t="shared" si="141"/>
        <v>57.368505878597901</v>
      </c>
      <c r="BG167" s="2">
        <f t="shared" si="141"/>
        <v>58.123453513127394</v>
      </c>
      <c r="BH167" s="2">
        <f t="shared" si="141"/>
        <v>57.227532519874501</v>
      </c>
      <c r="BI167" s="2">
        <f t="shared" si="141"/>
        <v>56.669332535364603</v>
      </c>
      <c r="BJ167" s="2">
        <f t="shared" si="141"/>
        <v>55.218325399103293</v>
      </c>
      <c r="BK167" s="2">
        <f t="shared" si="141"/>
        <v>55.382744890914097</v>
      </c>
      <c r="BL167" s="2">
        <f t="shared" si="141"/>
        <v>56.349885138684002</v>
      </c>
      <c r="BM167" s="2">
        <f t="shared" si="141"/>
        <v>58.8858907899127</v>
      </c>
      <c r="BO167" s="2" t="str">
        <f t="shared" si="142"/>
        <v/>
      </c>
      <c r="BP167" s="2" t="str">
        <f t="shared" si="142"/>
        <v/>
      </c>
      <c r="BQ167" s="2" t="str">
        <f t="shared" si="142"/>
        <v/>
      </c>
      <c r="BR167" s="2" t="str">
        <f t="shared" si="142"/>
        <v/>
      </c>
      <c r="BS167" s="2" t="str">
        <f t="shared" si="142"/>
        <v/>
      </c>
      <c r="BT167" s="2" t="str">
        <f t="shared" si="142"/>
        <v/>
      </c>
      <c r="BU167" s="2" t="str">
        <f t="shared" si="142"/>
        <v/>
      </c>
      <c r="BV167" s="2" t="str">
        <f t="shared" si="142"/>
        <v/>
      </c>
      <c r="BW167" s="2" t="str">
        <f t="shared" si="142"/>
        <v/>
      </c>
      <c r="BX167" s="2" t="str">
        <f t="shared" si="142"/>
        <v/>
      </c>
      <c r="BY167" s="2" t="str">
        <f t="shared" si="142"/>
        <v/>
      </c>
      <c r="BZ167" s="2" t="str">
        <f t="shared" si="142"/>
        <v/>
      </c>
      <c r="CA167" s="2" t="str">
        <f t="shared" si="142"/>
        <v/>
      </c>
      <c r="CB167" s="2" t="str">
        <f t="shared" si="142"/>
        <v/>
      </c>
      <c r="CC167" s="2" t="str">
        <f t="shared" si="142"/>
        <v/>
      </c>
      <c r="CE167" s="2">
        <f t="shared" si="143"/>
        <v>52.094000000000001</v>
      </c>
      <c r="CF167" s="2" t="str">
        <f t="shared" si="143"/>
        <v/>
      </c>
      <c r="CG167" s="2">
        <f t="shared" si="143"/>
        <v>53.338000000000001</v>
      </c>
      <c r="CH167" s="2">
        <f t="shared" si="143"/>
        <v>55.292000000000002</v>
      </c>
      <c r="CI167" s="2">
        <f t="shared" si="143"/>
        <v>55.892000000000003</v>
      </c>
      <c r="CJ167" s="2">
        <f t="shared" si="143"/>
        <v>55.292000000000002</v>
      </c>
      <c r="CK167" s="2">
        <f t="shared" si="143"/>
        <v>54.683</v>
      </c>
      <c r="CL167" s="2">
        <f t="shared" si="143"/>
        <v>57.412999999999997</v>
      </c>
      <c r="CM167" s="2">
        <f t="shared" si="143"/>
        <v>57.777999999999999</v>
      </c>
      <c r="CN167" s="2">
        <f t="shared" si="143"/>
        <v>56.698</v>
      </c>
      <c r="CO167" s="2">
        <f t="shared" si="143"/>
        <v>57.396999999999998</v>
      </c>
      <c r="CP167" s="2">
        <f t="shared" si="143"/>
        <v>56.46</v>
      </c>
      <c r="CQ167" s="2">
        <f t="shared" si="143"/>
        <v>53.841000000000001</v>
      </c>
      <c r="CR167" s="2">
        <f t="shared" si="143"/>
        <v>56.793999999999997</v>
      </c>
      <c r="CS167" s="2">
        <f t="shared" si="143"/>
        <v>57.920999999999999</v>
      </c>
      <c r="CU167" s="2">
        <f t="shared" si="144"/>
        <v>52.094000000000001</v>
      </c>
      <c r="CV167" s="2" t="str">
        <f t="shared" si="144"/>
        <v/>
      </c>
      <c r="CW167" s="2">
        <f t="shared" si="144"/>
        <v>53.338000000000001</v>
      </c>
      <c r="CX167" s="2">
        <f t="shared" si="144"/>
        <v>55.292000000000002</v>
      </c>
      <c r="CY167" s="2">
        <f t="shared" si="144"/>
        <v>55.892000000000003</v>
      </c>
      <c r="CZ167" s="2">
        <f t="shared" si="144"/>
        <v>55.292000000000002</v>
      </c>
      <c r="DA167" s="2">
        <f t="shared" si="144"/>
        <v>54.683</v>
      </c>
      <c r="DB167" s="2">
        <f t="shared" si="144"/>
        <v>57.412999999999997</v>
      </c>
      <c r="DC167" s="2">
        <f t="shared" si="144"/>
        <v>57.777999999999999</v>
      </c>
      <c r="DD167" s="2">
        <f t="shared" si="144"/>
        <v>56.698</v>
      </c>
      <c r="DE167" s="2">
        <f t="shared" si="144"/>
        <v>57.396999999999998</v>
      </c>
      <c r="DF167" s="2">
        <f t="shared" si="144"/>
        <v>56.46</v>
      </c>
      <c r="DG167" s="2">
        <f t="shared" si="144"/>
        <v>53.841000000000001</v>
      </c>
      <c r="DH167" s="2">
        <f t="shared" si="144"/>
        <v>56.793999999999997</v>
      </c>
      <c r="DI167" s="2">
        <f t="shared" si="144"/>
        <v>57.920999999999999</v>
      </c>
      <c r="DK167" s="2">
        <f t="shared" si="152"/>
        <v>111.77448178137652</v>
      </c>
      <c r="DL167" s="2">
        <f t="shared" si="152"/>
        <v>111.76905881801126</v>
      </c>
      <c r="DM167" s="2">
        <f t="shared" si="152"/>
        <v>108.74435083596688</v>
      </c>
      <c r="DN167" s="2">
        <f t="shared" si="152"/>
        <v>116.99029688915732</v>
      </c>
      <c r="DO167" s="2">
        <f t="shared" si="152"/>
        <v>101.96907671398367</v>
      </c>
      <c r="DP167" s="2">
        <f t="shared" si="152"/>
        <v>102.16917638175778</v>
      </c>
      <c r="DQ167" s="2">
        <f t="shared" si="152"/>
        <v>102.6630132890366</v>
      </c>
      <c r="DR167" s="2">
        <f t="shared" si="152"/>
        <v>101.84409996979764</v>
      </c>
      <c r="DS167" s="2">
        <f t="shared" si="152"/>
        <v>98.398483699322028</v>
      </c>
      <c r="DT167" s="2">
        <f t="shared" si="152"/>
        <v>105.9249003322259</v>
      </c>
      <c r="DU167" s="2">
        <f t="shared" si="152"/>
        <v>102.61137058290547</v>
      </c>
      <c r="DV167" s="2">
        <f t="shared" si="152"/>
        <v>107.8960501359106</v>
      </c>
      <c r="DW167" s="2">
        <f t="shared" si="152"/>
        <v>114.53084415584418</v>
      </c>
      <c r="DX167" s="2">
        <f t="shared" si="152"/>
        <v>107.85411695432568</v>
      </c>
      <c r="DY167" s="2">
        <f t="shared" si="152"/>
        <v>93.517409311740863</v>
      </c>
      <c r="EA167" s="2">
        <f t="shared" si="140"/>
        <v>52.192681335247656</v>
      </c>
      <c r="EB167" s="2">
        <f t="shared" si="140"/>
        <v>53.410838439880756</v>
      </c>
      <c r="EC167" s="2">
        <f t="shared" si="140"/>
        <v>54.279944722088331</v>
      </c>
      <c r="ED167" s="2">
        <f t="shared" si="140"/>
        <v>55.292864197530875</v>
      </c>
      <c r="EE167" s="2">
        <f t="shared" si="140"/>
        <v>54.858849876543204</v>
      </c>
      <c r="EF167" s="2">
        <f t="shared" si="140"/>
        <v>55.26565390039336</v>
      </c>
      <c r="EG167" s="2">
        <f t="shared" si="140"/>
        <v>56.274566245401061</v>
      </c>
      <c r="EH167" s="2">
        <f t="shared" si="140"/>
        <v>57.292736377440349</v>
      </c>
      <c r="EI167" s="2">
        <f t="shared" si="140"/>
        <v>58.087586666666638</v>
      </c>
      <c r="EJ167" s="2">
        <f t="shared" si="140"/>
        <v>57.178951111111139</v>
      </c>
      <c r="EK167" s="2">
        <f t="shared" si="139"/>
        <v>56.632137276808898</v>
      </c>
      <c r="EL167" s="2">
        <f t="shared" si="136"/>
        <v>55.193325261385588</v>
      </c>
      <c r="EM167" s="2">
        <f t="shared" si="136"/>
        <v>55.370031115181611</v>
      </c>
      <c r="EN167" s="2">
        <f t="shared" si="136"/>
        <v>56.33791298934392</v>
      </c>
      <c r="EO167" s="2">
        <f t="shared" si="136"/>
        <v>58.896809231652085</v>
      </c>
      <c r="EQ167" s="2">
        <f t="shared" si="153"/>
        <v>53.527580966316101</v>
      </c>
      <c r="ER167" s="2">
        <f t="shared" si="153"/>
        <v>55.123119795654077</v>
      </c>
      <c r="ES167" s="2">
        <f t="shared" si="153"/>
        <v>54.817396359969244</v>
      </c>
      <c r="ET167" s="2">
        <f t="shared" si="153"/>
        <v>55.857728720977029</v>
      </c>
      <c r="EU167" s="2">
        <f t="shared" si="153"/>
        <v>55.586009030214335</v>
      </c>
      <c r="EV167" s="2">
        <f t="shared" si="153"/>
        <v>56.017983087323358</v>
      </c>
      <c r="EW167" s="2">
        <f t="shared" si="153"/>
        <v>57.268932203715941</v>
      </c>
      <c r="EX167" s="2">
        <f t="shared" si="153"/>
        <v>58.525331082992864</v>
      </c>
      <c r="EY167" s="2">
        <f t="shared" si="153"/>
        <v>58.658423629079962</v>
      </c>
      <c r="EZ167" s="2">
        <f t="shared" si="153"/>
        <v>57.860311362959159</v>
      </c>
      <c r="FA167" s="2">
        <f t="shared" si="153"/>
        <v>57.157469730601974</v>
      </c>
      <c r="FB167" s="2">
        <f t="shared" si="153"/>
        <v>55.593182458509531</v>
      </c>
      <c r="FC167" s="2">
        <f t="shared" si="153"/>
        <v>55.610854230508735</v>
      </c>
      <c r="FD167" s="2">
        <f t="shared" si="153"/>
        <v>56.637051617918388</v>
      </c>
      <c r="FE167" s="2">
        <f t="shared" si="153"/>
        <v>58.46426683257917</v>
      </c>
      <c r="FG167" s="2">
        <f t="shared" si="154"/>
        <v>0.99998878930741764</v>
      </c>
      <c r="FH167" s="2">
        <f t="shared" si="154"/>
        <v>0.99998919166236189</v>
      </c>
      <c r="FI167" s="2">
        <f t="shared" si="154"/>
        <v>0.99998983557623977</v>
      </c>
      <c r="FJ167" s="2">
        <f t="shared" si="154"/>
        <v>0.99998937256343468</v>
      </c>
      <c r="FK167" s="2">
        <f t="shared" si="154"/>
        <v>0.99998988439023839</v>
      </c>
      <c r="FL167" s="2">
        <f t="shared" si="154"/>
        <v>0.99999004678385928</v>
      </c>
      <c r="FM167" s="2">
        <f t="shared" si="154"/>
        <v>0.99998965835596076</v>
      </c>
      <c r="FN167" s="2">
        <f t="shared" si="154"/>
        <v>0.99998916962001438</v>
      </c>
      <c r="FO167" s="2">
        <f t="shared" si="154"/>
        <v>0.99999003057106084</v>
      </c>
      <c r="FP167" s="2">
        <f t="shared" si="154"/>
        <v>0.99999067974634526</v>
      </c>
      <c r="FQ167" s="2">
        <f t="shared" si="154"/>
        <v>0.99999024185045915</v>
      </c>
      <c r="FR167" s="2">
        <f t="shared" si="154"/>
        <v>0.99998982751792387</v>
      </c>
      <c r="FS167" s="2">
        <f t="shared" si="154"/>
        <v>0.99998920663877977</v>
      </c>
      <c r="FT167" s="2">
        <f t="shared" si="154"/>
        <v>0.99998919915093865</v>
      </c>
      <c r="FU167" s="2">
        <f t="shared" si="154"/>
        <v>0.999988873385531</v>
      </c>
      <c r="FW167" s="2">
        <f t="shared" si="145"/>
        <v>2.5291322954182863E-2</v>
      </c>
      <c r="FX167" s="2">
        <f t="shared" si="145"/>
        <v>8.9222437974770655E-2</v>
      </c>
      <c r="FY167" s="2">
        <f t="shared" si="145"/>
        <v>8.4417362960244824E-2</v>
      </c>
      <c r="FZ167" s="2">
        <f t="shared" si="145"/>
        <v>5.5039368544375154E-2</v>
      </c>
      <c r="GA167" s="2">
        <f t="shared" si="145"/>
        <v>5.6443116201137601E-2</v>
      </c>
      <c r="GB167" s="2">
        <f t="shared" si="145"/>
        <v>5.730982807671868E-2</v>
      </c>
      <c r="GC167" s="2">
        <f t="shared" si="145"/>
        <v>6.3619454974379985E-2</v>
      </c>
      <c r="GD167" s="2">
        <f t="shared" si="145"/>
        <v>6.1080087900606019E-2</v>
      </c>
      <c r="GE167" s="2">
        <f t="shared" si="145"/>
        <v>6.2128019333893572E-2</v>
      </c>
      <c r="GF167" s="2">
        <f t="shared" si="145"/>
        <v>7.0633829932769995E-2</v>
      </c>
      <c r="GG167" s="2">
        <f t="shared" si="145"/>
        <v>6.9949202749630346E-2</v>
      </c>
      <c r="GH167" s="2">
        <f t="shared" si="145"/>
        <v>6.118189285954781E-2</v>
      </c>
      <c r="GI167" s="2">
        <f t="shared" si="145"/>
        <v>5.0141497799562673E-2</v>
      </c>
      <c r="GJ167" s="2">
        <f t="shared" si="145"/>
        <v>3.8162007532220245E-2</v>
      </c>
      <c r="GK167" s="2">
        <f t="shared" si="145"/>
        <v>2.6133049230285896E-2</v>
      </c>
      <c r="GM167" s="107">
        <f t="shared" si="146"/>
        <v>6.7638363861919516E-207</v>
      </c>
      <c r="GN167" s="107">
        <f t="shared" si="146"/>
        <v>3.6262156960984266E-234</v>
      </c>
      <c r="GO167" s="107">
        <f t="shared" si="146"/>
        <v>2.3455359273799653E-290</v>
      </c>
      <c r="GP167" s="107">
        <f t="shared" si="146"/>
        <v>8.8976469754660339E-288</v>
      </c>
      <c r="GQ167" s="107">
        <f t="shared" si="146"/>
        <v>0</v>
      </c>
      <c r="GR167" s="107">
        <f t="shared" si="146"/>
        <v>0</v>
      </c>
      <c r="GS167" s="107">
        <f t="shared" si="146"/>
        <v>0</v>
      </c>
      <c r="GT167" s="107">
        <f t="shared" si="146"/>
        <v>1.1971415130189701E-291</v>
      </c>
      <c r="GU167" s="107">
        <f t="shared" si="146"/>
        <v>1.1712296404759722E-294</v>
      </c>
      <c r="GV167" s="107">
        <f t="shared" si="146"/>
        <v>0</v>
      </c>
      <c r="GW167" s="107">
        <f t="shared" si="146"/>
        <v>0</v>
      </c>
      <c r="GX167" s="107">
        <f t="shared" si="146"/>
        <v>2.5446900402232473E-303</v>
      </c>
      <c r="GY167" s="107">
        <f t="shared" si="146"/>
        <v>1.8690112519580754E-282</v>
      </c>
      <c r="GZ167" s="107">
        <f t="shared" si="146"/>
        <v>5.6948847642393599E-266</v>
      </c>
      <c r="HA167" s="107">
        <f t="shared" si="146"/>
        <v>2.4689285059799497E-234</v>
      </c>
      <c r="HC167" s="107">
        <f t="shared" si="138"/>
        <v>2.5374350805281109E-90</v>
      </c>
      <c r="HD167" s="107">
        <f t="shared" si="138"/>
        <v>1.7808073920014438E-105</v>
      </c>
      <c r="HE167" s="107">
        <f t="shared" si="138"/>
        <v>2.592723793509731E-131</v>
      </c>
      <c r="HF167" s="107">
        <f t="shared" si="137"/>
        <v>2.5128732985031797E-126</v>
      </c>
      <c r="HG167" s="107">
        <f t="shared" si="137"/>
        <v>3.6472513836367185E-136</v>
      </c>
      <c r="HH167" s="107">
        <f t="shared" si="137"/>
        <v>1.5239784393016492E-141</v>
      </c>
      <c r="HI167" s="107">
        <f t="shared" si="137"/>
        <v>5.5461652007313969E-137</v>
      </c>
      <c r="HJ167" s="107">
        <f t="shared" si="137"/>
        <v>1.4111097470666693E-130</v>
      </c>
      <c r="HK167" s="107">
        <f t="shared" si="137"/>
        <v>1.3698966047852282E-133</v>
      </c>
      <c r="HL167" s="107">
        <f t="shared" si="116"/>
        <v>1.2444949871547458E-143</v>
      </c>
      <c r="HM167" s="107">
        <f t="shared" si="116"/>
        <v>1.0941682795435405E-138</v>
      </c>
      <c r="HN167" s="107">
        <f t="shared" si="116"/>
        <v>3.5911935482953512E-134</v>
      </c>
      <c r="HO167" s="107">
        <f t="shared" si="116"/>
        <v>2.7444642704331775E-122</v>
      </c>
      <c r="HP167" s="107">
        <f t="shared" si="116"/>
        <v>6.0659602004744989E-113</v>
      </c>
      <c r="HQ167" s="107">
        <f t="shared" si="116"/>
        <v>1.1544362281782717E-124</v>
      </c>
      <c r="HS167" s="107">
        <f t="shared" si="147"/>
        <v>6.1213103521930417E-3</v>
      </c>
      <c r="HT167" s="107">
        <f t="shared" si="147"/>
        <v>1.7143231033723685E-5</v>
      </c>
      <c r="HU167" s="107">
        <f t="shared" si="147"/>
        <v>1.5306979784948744E-6</v>
      </c>
      <c r="HV167" s="107">
        <f t="shared" si="147"/>
        <v>5.3753240448091557E-5</v>
      </c>
      <c r="HW167" s="107">
        <f t="shared" si="147"/>
        <v>1.8846804466377271E-5</v>
      </c>
      <c r="HX167" s="107">
        <f t="shared" si="147"/>
        <v>1.1168692007973091E-5</v>
      </c>
      <c r="HY167" s="107">
        <f t="shared" si="147"/>
        <v>7.6022341405409953E-6</v>
      </c>
      <c r="HZ167" s="107">
        <f t="shared" si="147"/>
        <v>1.2014218871429256E-5</v>
      </c>
      <c r="IA167" s="107">
        <f t="shared" si="147"/>
        <v>4.793421044939397E-6</v>
      </c>
      <c r="IB167" s="107">
        <f t="shared" si="147"/>
        <v>8.6595789086524403E-7</v>
      </c>
      <c r="IC167" s="107">
        <f t="shared" si="147"/>
        <v>2.376627520752489E-6</v>
      </c>
      <c r="ID167" s="107">
        <f t="shared" si="147"/>
        <v>1.3729204522261491E-5</v>
      </c>
      <c r="IE167" s="107">
        <f t="shared" si="147"/>
        <v>1.6790754707489766E-4</v>
      </c>
      <c r="IF167" s="107">
        <f t="shared" si="147"/>
        <v>1.203215955421036E-3</v>
      </c>
      <c r="IG167" s="107">
        <f t="shared" si="147"/>
        <v>6.4573316792886897E-3</v>
      </c>
      <c r="II167" s="107">
        <f t="shared" si="148"/>
        <v>6.8140318973169403E-4</v>
      </c>
      <c r="IJ167" s="107">
        <f t="shared" si="148"/>
        <v>2.1838449380904588E-2</v>
      </c>
      <c r="IK167" s="107">
        <f t="shared" si="148"/>
        <v>9.0948371739536099E-3</v>
      </c>
      <c r="IL167" s="107">
        <f t="shared" si="148"/>
        <v>1.8761919736130996E-3</v>
      </c>
      <c r="IM167" s="107">
        <f t="shared" si="148"/>
        <v>1.4878560840630201E-3</v>
      </c>
      <c r="IN167" s="107">
        <f t="shared" si="148"/>
        <v>1.3052144589147706E-3</v>
      </c>
      <c r="IO167" s="107">
        <f t="shared" si="148"/>
        <v>2.394947141731375E-3</v>
      </c>
      <c r="IP167" s="107">
        <f t="shared" si="148"/>
        <v>2.583158150477122E-3</v>
      </c>
      <c r="IQ167" s="107">
        <f t="shared" si="148"/>
        <v>2.8144217304255769E-3</v>
      </c>
      <c r="IR167" s="107">
        <f t="shared" si="148"/>
        <v>3.5012503042019362E-3</v>
      </c>
      <c r="IS167" s="107">
        <f t="shared" si="148"/>
        <v>3.6431128872772933E-3</v>
      </c>
      <c r="IT167" s="107">
        <f t="shared" si="148"/>
        <v>2.2517958463177277E-3</v>
      </c>
      <c r="IU167" s="107">
        <f t="shared" si="148"/>
        <v>1.4181036551926868E-3</v>
      </c>
      <c r="IV167" s="107">
        <f t="shared" si="148"/>
        <v>6.8275683944019657E-4</v>
      </c>
      <c r="IW167" s="107">
        <f t="shared" si="148"/>
        <v>2.0191775678522752E-3</v>
      </c>
      <c r="IY167" s="107">
        <f t="shared" si="149"/>
        <v>6.8027135419247362E-3</v>
      </c>
      <c r="IZ167" s="107">
        <f t="shared" si="149"/>
        <v>2.1855592611938313E-2</v>
      </c>
      <c r="JA167" s="107">
        <f t="shared" si="149"/>
        <v>9.0963678719321039E-3</v>
      </c>
      <c r="JB167" s="107">
        <f t="shared" si="149"/>
        <v>1.929945214061191E-3</v>
      </c>
      <c r="JC167" s="107">
        <f t="shared" si="149"/>
        <v>1.5067028885293974E-3</v>
      </c>
      <c r="JD167" s="107">
        <f t="shared" si="149"/>
        <v>1.3163831509227437E-3</v>
      </c>
      <c r="JE167" s="107">
        <f t="shared" si="149"/>
        <v>2.402549375871916E-3</v>
      </c>
      <c r="JF167" s="107">
        <f t="shared" si="149"/>
        <v>2.5951723693485511E-3</v>
      </c>
      <c r="JG167" s="107">
        <f t="shared" si="149"/>
        <v>2.8192151514705162E-3</v>
      </c>
      <c r="JH167" s="107">
        <f t="shared" si="149"/>
        <v>3.5021162620928015E-3</v>
      </c>
      <c r="JI167" s="107">
        <f t="shared" si="149"/>
        <v>3.6454895147980458E-3</v>
      </c>
      <c r="JJ167" s="107">
        <f t="shared" si="149"/>
        <v>2.2655250508399893E-3</v>
      </c>
      <c r="JK167" s="107">
        <f t="shared" si="149"/>
        <v>1.5860112022675844E-3</v>
      </c>
      <c r="JL167" s="107">
        <f t="shared" si="149"/>
        <v>1.8859727948612325E-3</v>
      </c>
      <c r="JM167" s="107">
        <f t="shared" si="149"/>
        <v>8.4765092471409641E-3</v>
      </c>
    </row>
    <row r="168" spans="2:273" x14ac:dyDescent="0.25">
      <c r="B168" s="2">
        <v>140</v>
      </c>
      <c r="C168" s="37">
        <v>51.640999999999998</v>
      </c>
      <c r="D168" s="37">
        <v>54.185000000000002</v>
      </c>
      <c r="E168" s="37">
        <v>54.154000000000003</v>
      </c>
      <c r="F168" s="37">
        <v>53.491999999999997</v>
      </c>
      <c r="G168" s="37">
        <v>54.585000000000001</v>
      </c>
      <c r="H168" s="37">
        <v>56</v>
      </c>
      <c r="I168" s="37">
        <v>57.079000000000001</v>
      </c>
      <c r="J168" s="37">
        <v>57.332999999999998</v>
      </c>
      <c r="K168" s="37">
        <v>58.348999999999997</v>
      </c>
      <c r="L168" s="37">
        <v>57.094999999999999</v>
      </c>
      <c r="M168" s="37">
        <v>56.555999999999997</v>
      </c>
      <c r="N168" s="37">
        <v>54.619</v>
      </c>
      <c r="O168" s="37">
        <v>54.81</v>
      </c>
      <c r="P168" s="37">
        <v>54.651000000000003</v>
      </c>
      <c r="Q168" s="37">
        <v>58.381</v>
      </c>
      <c r="S168" s="4">
        <f t="shared" si="150"/>
        <v>52.128688440866156</v>
      </c>
      <c r="T168" s="4">
        <f t="shared" si="150"/>
        <v>53.809127115601576</v>
      </c>
      <c r="U168" s="4">
        <f t="shared" si="150"/>
        <v>54.553775443240895</v>
      </c>
      <c r="V168" s="4">
        <f t="shared" si="150"/>
        <v>55.399961315495467</v>
      </c>
      <c r="W168" s="4">
        <f t="shared" si="150"/>
        <v>54.974537898688581</v>
      </c>
      <c r="X168" s="4">
        <f t="shared" si="150"/>
        <v>55.380920868344717</v>
      </c>
      <c r="Y168" s="4">
        <f t="shared" si="150"/>
        <v>56.576164842662457</v>
      </c>
      <c r="Z168" s="4">
        <f t="shared" si="150"/>
        <v>57.642651480714115</v>
      </c>
      <c r="AA168" s="4">
        <f t="shared" si="150"/>
        <v>58.473929511520616</v>
      </c>
      <c r="AB168" s="4">
        <f t="shared" si="150"/>
        <v>57.832088901808874</v>
      </c>
      <c r="AC168" s="4">
        <f t="shared" si="150"/>
        <v>57.342716388550905</v>
      </c>
      <c r="AD168" s="4">
        <f t="shared" si="150"/>
        <v>55.680876275230318</v>
      </c>
      <c r="AE168" s="4">
        <f t="shared" si="150"/>
        <v>55.663845608631149</v>
      </c>
      <c r="AF168" s="4">
        <f t="shared" si="150"/>
        <v>56.496942081746944</v>
      </c>
      <c r="AG168" s="4">
        <f t="shared" si="150"/>
        <v>59.89878248474777</v>
      </c>
      <c r="AI168" s="4">
        <f t="shared" si="151"/>
        <v>-0.48768844086615815</v>
      </c>
      <c r="AJ168" s="4">
        <f t="shared" si="151"/>
        <v>0.37587288439842581</v>
      </c>
      <c r="AK168" s="4">
        <f t="shared" si="151"/>
        <v>-0.39977544324089109</v>
      </c>
      <c r="AL168" s="4">
        <f t="shared" si="151"/>
        <v>-1.90796131549547</v>
      </c>
      <c r="AM168" s="4">
        <f t="shared" si="151"/>
        <v>-0.38953789868858024</v>
      </c>
      <c r="AN168" s="4">
        <f t="shared" si="151"/>
        <v>0.61907913165528328</v>
      </c>
      <c r="AO168" s="4">
        <f t="shared" si="151"/>
        <v>0.50283515733754314</v>
      </c>
      <c r="AP168" s="4">
        <f t="shared" si="151"/>
        <v>-0.30965148071411619</v>
      </c>
      <c r="AQ168" s="4">
        <f t="shared" si="151"/>
        <v>-0.12492951152061949</v>
      </c>
      <c r="AR168" s="4">
        <f t="shared" si="151"/>
        <v>-0.73708890180887465</v>
      </c>
      <c r="AS168" s="4">
        <f t="shared" si="151"/>
        <v>-0.7867163885509072</v>
      </c>
      <c r="AT168" s="4">
        <f t="shared" si="151"/>
        <v>-1.0618762752303184</v>
      </c>
      <c r="AU168" s="4">
        <f t="shared" si="151"/>
        <v>-0.853845608631147</v>
      </c>
      <c r="AV168" s="4">
        <f t="shared" si="151"/>
        <v>-1.8459420817469407</v>
      </c>
      <c r="AW168" s="4">
        <f t="shared" si="151"/>
        <v>-1.5177824847477694</v>
      </c>
      <c r="AY168" s="2">
        <f t="shared" si="141"/>
        <v>52.1073084191204</v>
      </c>
      <c r="AZ168" s="2">
        <f t="shared" si="141"/>
        <v>53.429072907017598</v>
      </c>
      <c r="BA168" s="2">
        <f t="shared" si="141"/>
        <v>54.223786208606569</v>
      </c>
      <c r="BB168" s="2">
        <f t="shared" si="141"/>
        <v>55.216668800265921</v>
      </c>
      <c r="BC168" s="2">
        <f t="shared" si="141"/>
        <v>54.791381166690016</v>
      </c>
      <c r="BD168" s="2">
        <f t="shared" si="141"/>
        <v>55.196541379863824</v>
      </c>
      <c r="BE168" s="2">
        <f t="shared" si="141"/>
        <v>56.221567544553054</v>
      </c>
      <c r="BF168" s="2">
        <f t="shared" si="141"/>
        <v>57.241829335965114</v>
      </c>
      <c r="BG168" s="2">
        <f t="shared" si="141"/>
        <v>58.018964138909055</v>
      </c>
      <c r="BH168" s="2">
        <f t="shared" si="141"/>
        <v>57.12411719906823</v>
      </c>
      <c r="BI168" s="2">
        <f t="shared" si="141"/>
        <v>56.549693968051997</v>
      </c>
      <c r="BJ168" s="2">
        <f t="shared" si="141"/>
        <v>55.087776297187418</v>
      </c>
      <c r="BK168" s="2">
        <f t="shared" si="141"/>
        <v>55.265049200594582</v>
      </c>
      <c r="BL168" s="2">
        <f t="shared" si="141"/>
        <v>56.233838275111424</v>
      </c>
      <c r="BM168" s="2">
        <f t="shared" si="141"/>
        <v>58.748219333344977</v>
      </c>
      <c r="BO168" s="2" t="str">
        <f t="shared" si="142"/>
        <v/>
      </c>
      <c r="BP168" s="2" t="str">
        <f t="shared" si="142"/>
        <v/>
      </c>
      <c r="BQ168" s="2" t="str">
        <f t="shared" si="142"/>
        <v/>
      </c>
      <c r="BR168" s="2" t="str">
        <f t="shared" si="142"/>
        <v/>
      </c>
      <c r="BS168" s="2" t="str">
        <f t="shared" si="142"/>
        <v/>
      </c>
      <c r="BT168" s="2" t="str">
        <f t="shared" si="142"/>
        <v/>
      </c>
      <c r="BU168" s="2" t="str">
        <f t="shared" si="142"/>
        <v/>
      </c>
      <c r="BV168" s="2" t="str">
        <f t="shared" si="142"/>
        <v/>
      </c>
      <c r="BW168" s="2" t="str">
        <f t="shared" si="142"/>
        <v/>
      </c>
      <c r="BX168" s="2" t="str">
        <f t="shared" si="142"/>
        <v/>
      </c>
      <c r="BY168" s="2" t="str">
        <f t="shared" si="142"/>
        <v/>
      </c>
      <c r="BZ168" s="2" t="str">
        <f t="shared" si="142"/>
        <v/>
      </c>
      <c r="CA168" s="2" t="str">
        <f t="shared" si="142"/>
        <v/>
      </c>
      <c r="CB168" s="2" t="str">
        <f t="shared" si="142"/>
        <v/>
      </c>
      <c r="CC168" s="2" t="str">
        <f t="shared" si="142"/>
        <v/>
      </c>
      <c r="CE168" s="2">
        <f t="shared" si="143"/>
        <v>51.640999999999998</v>
      </c>
      <c r="CF168" s="2" t="str">
        <f t="shared" si="143"/>
        <v/>
      </c>
      <c r="CG168" s="2" t="str">
        <f t="shared" si="143"/>
        <v/>
      </c>
      <c r="CH168" s="2">
        <f t="shared" si="143"/>
        <v>53.491999999999997</v>
      </c>
      <c r="CI168" s="2">
        <f t="shared" si="143"/>
        <v>54.585000000000001</v>
      </c>
      <c r="CJ168" s="2">
        <f t="shared" si="143"/>
        <v>56</v>
      </c>
      <c r="CK168" s="2">
        <f t="shared" si="143"/>
        <v>57.079000000000001</v>
      </c>
      <c r="CL168" s="2">
        <f t="shared" si="143"/>
        <v>57.332999999999998</v>
      </c>
      <c r="CM168" s="2">
        <f t="shared" si="143"/>
        <v>58.348999999999997</v>
      </c>
      <c r="CN168" s="2">
        <f t="shared" si="143"/>
        <v>57.094999999999999</v>
      </c>
      <c r="CO168" s="2">
        <f t="shared" si="143"/>
        <v>56.555999999999997</v>
      </c>
      <c r="CP168" s="2">
        <f t="shared" si="143"/>
        <v>54.619</v>
      </c>
      <c r="CQ168" s="2">
        <f t="shared" si="143"/>
        <v>54.81</v>
      </c>
      <c r="CR168" s="2">
        <f t="shared" si="143"/>
        <v>54.651000000000003</v>
      </c>
      <c r="CS168" s="2">
        <f t="shared" si="143"/>
        <v>58.381</v>
      </c>
      <c r="CU168" s="2">
        <f t="shared" si="144"/>
        <v>51.640999999999998</v>
      </c>
      <c r="CV168" s="2" t="str">
        <f t="shared" si="144"/>
        <v/>
      </c>
      <c r="CW168" s="2" t="str">
        <f t="shared" si="144"/>
        <v/>
      </c>
      <c r="CX168" s="2">
        <f t="shared" si="144"/>
        <v>53.491999999999997</v>
      </c>
      <c r="CY168" s="2">
        <f t="shared" si="144"/>
        <v>54.585000000000001</v>
      </c>
      <c r="CZ168" s="2">
        <f t="shared" si="144"/>
        <v>56</v>
      </c>
      <c r="DA168" s="2">
        <f t="shared" si="144"/>
        <v>57.079000000000001</v>
      </c>
      <c r="DB168" s="2">
        <f t="shared" si="144"/>
        <v>57.332999999999998</v>
      </c>
      <c r="DC168" s="2">
        <f t="shared" si="144"/>
        <v>58.348999999999997</v>
      </c>
      <c r="DD168" s="2">
        <f t="shared" si="144"/>
        <v>57.094999999999999</v>
      </c>
      <c r="DE168" s="2">
        <f t="shared" si="144"/>
        <v>56.555999999999997</v>
      </c>
      <c r="DF168" s="2">
        <f t="shared" si="144"/>
        <v>54.619</v>
      </c>
      <c r="DG168" s="2">
        <f t="shared" si="144"/>
        <v>54.81</v>
      </c>
      <c r="DH168" s="2">
        <f t="shared" si="144"/>
        <v>54.651000000000003</v>
      </c>
      <c r="DI168" s="2">
        <f t="shared" si="144"/>
        <v>58.381</v>
      </c>
      <c r="DK168" s="2">
        <f t="shared" si="152"/>
        <v>112.13667874493927</v>
      </c>
      <c r="DL168" s="2">
        <f t="shared" si="152"/>
        <v>112.11531454033772</v>
      </c>
      <c r="DM168" s="2">
        <f t="shared" si="152"/>
        <v>109.0766891391838</v>
      </c>
      <c r="DN168" s="2">
        <f t="shared" si="152"/>
        <v>117.38376215644817</v>
      </c>
      <c r="DO168" s="2">
        <f t="shared" si="152"/>
        <v>102.24467019027483</v>
      </c>
      <c r="DP168" s="2">
        <f t="shared" si="152"/>
        <v>102.43823995771672</v>
      </c>
      <c r="DQ168" s="2">
        <f t="shared" si="152"/>
        <v>102.91136046511633</v>
      </c>
      <c r="DR168" s="2">
        <f t="shared" si="152"/>
        <v>102.09056553911205</v>
      </c>
      <c r="DS168" s="2">
        <f t="shared" si="152"/>
        <v>98.611678659211833</v>
      </c>
      <c r="DT168" s="2">
        <f t="shared" si="152"/>
        <v>106.20210465116278</v>
      </c>
      <c r="DU168" s="2">
        <f t="shared" si="152"/>
        <v>102.87123044397461</v>
      </c>
      <c r="DV168" s="2">
        <f t="shared" si="152"/>
        <v>108.20367019027485</v>
      </c>
      <c r="DW168" s="2">
        <f t="shared" si="152"/>
        <v>114.89004228329811</v>
      </c>
      <c r="DX168" s="2">
        <f t="shared" si="152"/>
        <v>108.17331183318475</v>
      </c>
      <c r="DY168" s="2">
        <f t="shared" si="152"/>
        <v>93.728784615384583</v>
      </c>
      <c r="EA168" s="2">
        <f t="shared" si="140"/>
        <v>52.066194328786786</v>
      </c>
      <c r="EB168" s="2">
        <f t="shared" si="140"/>
        <v>53.247799588715907</v>
      </c>
      <c r="EC168" s="2">
        <f t="shared" si="140"/>
        <v>54.169368502498799</v>
      </c>
      <c r="ED168" s="2">
        <f t="shared" si="140"/>
        <v>55.178966666666682</v>
      </c>
      <c r="EE168" s="2">
        <f t="shared" si="140"/>
        <v>54.741773333333327</v>
      </c>
      <c r="EF168" s="2">
        <f t="shared" si="140"/>
        <v>55.144483893713343</v>
      </c>
      <c r="EG168" s="2">
        <f t="shared" si="140"/>
        <v>56.145537607308398</v>
      </c>
      <c r="EH168" s="2">
        <f t="shared" si="140"/>
        <v>57.151485856832977</v>
      </c>
      <c r="EI168" s="2">
        <f t="shared" si="140"/>
        <v>57.976312098765405</v>
      </c>
      <c r="EJ168" s="2">
        <f t="shared" si="140"/>
        <v>57.066202222222245</v>
      </c>
      <c r="EK168" s="2">
        <f t="shared" si="139"/>
        <v>56.505212579766763</v>
      </c>
      <c r="EL168" s="2">
        <f t="shared" si="136"/>
        <v>55.057910567669239</v>
      </c>
      <c r="EM168" s="2">
        <f t="shared" si="136"/>
        <v>55.24974397459691</v>
      </c>
      <c r="EN168" s="2">
        <f t="shared" si="136"/>
        <v>56.219241716626897</v>
      </c>
      <c r="EO168" s="2">
        <f t="shared" si="136"/>
        <v>58.761252713575821</v>
      </c>
      <c r="EQ168" s="2">
        <f t="shared" si="153"/>
        <v>53.446662812190283</v>
      </c>
      <c r="ER168" s="2">
        <f t="shared" si="153"/>
        <v>55.010853505242238</v>
      </c>
      <c r="ES168" s="2">
        <f t="shared" si="153"/>
        <v>54.725074631186558</v>
      </c>
      <c r="ET168" s="2">
        <f t="shared" si="153"/>
        <v>55.762939619542905</v>
      </c>
      <c r="EU168" s="2">
        <f t="shared" si="153"/>
        <v>55.496339882109993</v>
      </c>
      <c r="EV168" s="2">
        <f t="shared" si="153"/>
        <v>55.924881713320914</v>
      </c>
      <c r="EW168" s="2">
        <f t="shared" si="153"/>
        <v>57.175715392673354</v>
      </c>
      <c r="EX168" s="2">
        <f t="shared" si="153"/>
        <v>58.427037734422051</v>
      </c>
      <c r="EY168" s="2">
        <f t="shared" si="153"/>
        <v>58.566359562322965</v>
      </c>
      <c r="EZ168" s="2">
        <f t="shared" si="153"/>
        <v>57.772871066097807</v>
      </c>
      <c r="FA168" s="2">
        <f t="shared" si="153"/>
        <v>57.052146227128901</v>
      </c>
      <c r="FB168" s="2">
        <f t="shared" si="153"/>
        <v>55.474275488542901</v>
      </c>
      <c r="FC168" s="2">
        <f t="shared" si="153"/>
        <v>55.504202871101285</v>
      </c>
      <c r="FD168" s="2">
        <f t="shared" si="153"/>
        <v>56.538492687976373</v>
      </c>
      <c r="FE168" s="2">
        <f t="shared" si="153"/>
        <v>58.3206380847896</v>
      </c>
      <c r="FG168" s="2">
        <f t="shared" si="154"/>
        <v>0.99999038461961198</v>
      </c>
      <c r="FH168" s="2">
        <f t="shared" si="154"/>
        <v>0.99999072971887892</v>
      </c>
      <c r="FI168" s="2">
        <f t="shared" si="154"/>
        <v>0.99999128200281928</v>
      </c>
      <c r="FJ168" s="2">
        <f t="shared" si="154"/>
        <v>0.99999088487746035</v>
      </c>
      <c r="FK168" s="2">
        <f t="shared" si="154"/>
        <v>0.99999132387050649</v>
      </c>
      <c r="FL168" s="2">
        <f t="shared" si="154"/>
        <v>0.9999914631552469</v>
      </c>
      <c r="FM168" s="2">
        <f t="shared" si="154"/>
        <v>0.99999113000126927</v>
      </c>
      <c r="FN168" s="2">
        <f t="shared" si="154"/>
        <v>0.99999071081318958</v>
      </c>
      <c r="FO168" s="2">
        <f t="shared" si="154"/>
        <v>0.99999144924955674</v>
      </c>
      <c r="FP168" s="2">
        <f t="shared" si="154"/>
        <v>0.99999200604606409</v>
      </c>
      <c r="FQ168" s="2">
        <f t="shared" si="154"/>
        <v>0.99999163046353878</v>
      </c>
      <c r="FR168" s="2">
        <f t="shared" si="154"/>
        <v>0.99999127509121477</v>
      </c>
      <c r="FS168" s="2">
        <f t="shared" si="154"/>
        <v>0.99999074256413045</v>
      </c>
      <c r="FT168" s="2">
        <f t="shared" si="154"/>
        <v>0.99999073614182021</v>
      </c>
      <c r="FU168" s="2">
        <f t="shared" si="154"/>
        <v>0.99999045673329434</v>
      </c>
      <c r="FW168" s="2">
        <f t="shared" si="145"/>
        <v>2.9364299339825095E-2</v>
      </c>
      <c r="FX168" s="2">
        <f t="shared" si="145"/>
        <v>0.10250826602357715</v>
      </c>
      <c r="FY168" s="2">
        <f t="shared" si="145"/>
        <v>9.7063936236650314E-2</v>
      </c>
      <c r="FZ168" s="2">
        <f t="shared" si="145"/>
        <v>6.3590495215404663E-2</v>
      </c>
      <c r="GA168" s="2">
        <f t="shared" si="145"/>
        <v>6.5197287306201335E-2</v>
      </c>
      <c r="GB168" s="2">
        <f t="shared" si="145"/>
        <v>6.6188994125005104E-2</v>
      </c>
      <c r="GC168" s="2">
        <f t="shared" si="145"/>
        <v>7.3400072812162334E-2</v>
      </c>
      <c r="GD168" s="2">
        <f t="shared" si="145"/>
        <v>7.0499705426209994E-2</v>
      </c>
      <c r="GE168" s="2">
        <f t="shared" si="145"/>
        <v>7.1696905550533402E-2</v>
      </c>
      <c r="GF168" s="2">
        <f t="shared" si="145"/>
        <v>8.1399070022525791E-2</v>
      </c>
      <c r="GG168" s="2">
        <f t="shared" si="145"/>
        <v>8.0619150825375019E-2</v>
      </c>
      <c r="GH168" s="2">
        <f t="shared" si="145"/>
        <v>7.0616029687271265E-2</v>
      </c>
      <c r="GI168" s="2">
        <f t="shared" si="145"/>
        <v>5.7978360998606294E-2</v>
      </c>
      <c r="GJ168" s="2">
        <f t="shared" si="145"/>
        <v>4.4213689585468167E-2</v>
      </c>
      <c r="GK168" s="2">
        <f t="shared" si="145"/>
        <v>3.033736022484472E-2</v>
      </c>
      <c r="GM168" s="107">
        <f t="shared" si="146"/>
        <v>1.8923848845957916E-212</v>
      </c>
      <c r="GN168" s="107">
        <f t="shared" si="146"/>
        <v>1.9399505513607668E-240</v>
      </c>
      <c r="GO168" s="107">
        <f t="shared" si="146"/>
        <v>4.1980524424717558E-298</v>
      </c>
      <c r="GP168" s="107">
        <f t="shared" si="146"/>
        <v>1.7429964663906537E-295</v>
      </c>
      <c r="GQ168" s="107">
        <f t="shared" si="146"/>
        <v>0</v>
      </c>
      <c r="GR168" s="107">
        <f t="shared" si="146"/>
        <v>0</v>
      </c>
      <c r="GS168" s="107">
        <f t="shared" si="146"/>
        <v>0</v>
      </c>
      <c r="GT168" s="107">
        <f t="shared" si="146"/>
        <v>1.7896141842728088E-299</v>
      </c>
      <c r="GU168" s="107">
        <f t="shared" si="146"/>
        <v>1.6565635650396721E-302</v>
      </c>
      <c r="GV168" s="107">
        <f t="shared" si="146"/>
        <v>0</v>
      </c>
      <c r="GW168" s="107">
        <f t="shared" si="146"/>
        <v>0</v>
      </c>
      <c r="GX168" s="107">
        <f t="shared" si="146"/>
        <v>0</v>
      </c>
      <c r="GY168" s="107">
        <f t="shared" si="146"/>
        <v>4.9756248461458857E-290</v>
      </c>
      <c r="GZ168" s="107">
        <f t="shared" si="146"/>
        <v>4.2209026950528758E-273</v>
      </c>
      <c r="HA168" s="107">
        <f t="shared" si="146"/>
        <v>1.2596838677695349E-240</v>
      </c>
      <c r="HC168" s="107">
        <f t="shared" si="138"/>
        <v>8.3272843416314511E-94</v>
      </c>
      <c r="HD168" s="107">
        <f t="shared" si="138"/>
        <v>1.7850769649647125E-109</v>
      </c>
      <c r="HE168" s="107">
        <f t="shared" si="138"/>
        <v>2.887496908366739E-136</v>
      </c>
      <c r="HF168" s="107">
        <f t="shared" si="137"/>
        <v>3.508730612410993E-131</v>
      </c>
      <c r="HG168" s="107">
        <f t="shared" si="137"/>
        <v>2.2940281401737795E-141</v>
      </c>
      <c r="HH168" s="107">
        <f t="shared" si="137"/>
        <v>6.0915785655918553E-147</v>
      </c>
      <c r="HI168" s="107">
        <f t="shared" si="137"/>
        <v>3.3264259322488285E-142</v>
      </c>
      <c r="HJ168" s="107">
        <f t="shared" si="137"/>
        <v>1.4837346324140849E-135</v>
      </c>
      <c r="HK168" s="107">
        <f t="shared" si="137"/>
        <v>1.2930963530919827E-138</v>
      </c>
      <c r="HL168" s="107">
        <f t="shared" si="116"/>
        <v>5.3529238623810436E-149</v>
      </c>
      <c r="HM168" s="107">
        <f t="shared" si="116"/>
        <v>6.4578402714627755E-144</v>
      </c>
      <c r="HN168" s="107">
        <f t="shared" si="116"/>
        <v>2.7254991015574021E-139</v>
      </c>
      <c r="HO168" s="107">
        <f t="shared" si="116"/>
        <v>5.0184342446102245E-127</v>
      </c>
      <c r="HP168" s="107">
        <f t="shared" si="116"/>
        <v>2.3290543019602723E-117</v>
      </c>
      <c r="HQ168" s="107">
        <f t="shared" si="116"/>
        <v>1.5463107147559158E-129</v>
      </c>
      <c r="HS168" s="107">
        <f t="shared" si="147"/>
        <v>2.4398407633821734E-3</v>
      </c>
      <c r="HT168" s="107">
        <f t="shared" si="147"/>
        <v>3.8871914221453198E-6</v>
      </c>
      <c r="HU168" s="107">
        <f t="shared" si="147"/>
        <v>2.4530591313082335E-7</v>
      </c>
      <c r="HV168" s="107">
        <f t="shared" si="147"/>
        <v>1.1322900356667618E-5</v>
      </c>
      <c r="HW168" s="107">
        <f t="shared" si="147"/>
        <v>3.4553461631305219E-6</v>
      </c>
      <c r="HX168" s="107">
        <f t="shared" si="147"/>
        <v>1.9013885479318861E-6</v>
      </c>
      <c r="HY168" s="107">
        <f t="shared" si="147"/>
        <v>1.2942317168696819E-6</v>
      </c>
      <c r="HZ168" s="107">
        <f t="shared" si="147"/>
        <v>2.2114113736913883E-6</v>
      </c>
      <c r="IA168" s="107">
        <f t="shared" si="147"/>
        <v>8.2567259661434368E-7</v>
      </c>
      <c r="IB168" s="107">
        <f t="shared" si="147"/>
        <v>1.2451386078539022E-7</v>
      </c>
      <c r="IC168" s="107">
        <f t="shared" si="147"/>
        <v>3.7378599701680661E-7</v>
      </c>
      <c r="ID168" s="107">
        <f t="shared" si="147"/>
        <v>2.4901494045246469E-6</v>
      </c>
      <c r="IE168" s="107">
        <f t="shared" si="147"/>
        <v>3.9500111429526987E-5</v>
      </c>
      <c r="IF168" s="107">
        <f t="shared" si="147"/>
        <v>3.5487514439839607E-4</v>
      </c>
      <c r="IG168" s="107">
        <f t="shared" si="147"/>
        <v>2.1232471411878374E-3</v>
      </c>
      <c r="II168" s="107">
        <f t="shared" si="148"/>
        <v>1.1372959608176429E-3</v>
      </c>
      <c r="IJ168" s="107">
        <f t="shared" si="148"/>
        <v>3.2220744543344289E-2</v>
      </c>
      <c r="IK168" s="107">
        <f t="shared" si="148"/>
        <v>1.4667099160529162E-2</v>
      </c>
      <c r="IL168" s="107">
        <f t="shared" si="148"/>
        <v>3.2684822955421251E-3</v>
      </c>
      <c r="IM168" s="107">
        <f t="shared" si="148"/>
        <v>2.6655952898177954E-3</v>
      </c>
      <c r="IN168" s="107">
        <f t="shared" si="148"/>
        <v>2.3768071222199714E-3</v>
      </c>
      <c r="IO168" s="107">
        <f t="shared" si="148"/>
        <v>4.1967410985703328E-3</v>
      </c>
      <c r="IP168" s="107">
        <f t="shared" si="148"/>
        <v>4.4531257032091372E-3</v>
      </c>
      <c r="IQ168" s="107">
        <f t="shared" si="148"/>
        <v>4.826758673285845E-3</v>
      </c>
      <c r="IR168" s="107">
        <f t="shared" si="148"/>
        <v>6.0329716335268523E-3</v>
      </c>
      <c r="IS168" s="107">
        <f t="shared" si="148"/>
        <v>6.2375808953900646E-3</v>
      </c>
      <c r="IT168" s="107">
        <f t="shared" si="148"/>
        <v>3.937591134881591E-3</v>
      </c>
      <c r="IU168" s="107">
        <f t="shared" si="148"/>
        <v>2.4911390542666227E-3</v>
      </c>
      <c r="IV168" s="107">
        <f t="shared" si="148"/>
        <v>1.2170786792122484E-3</v>
      </c>
      <c r="IW168" s="107">
        <f t="shared" si="148"/>
        <v>3.1124651762460482E-3</v>
      </c>
      <c r="IY168" s="107">
        <f t="shared" si="149"/>
        <v>3.5771367241998163E-3</v>
      </c>
      <c r="IZ168" s="107">
        <f t="shared" si="149"/>
        <v>3.2224631734766432E-2</v>
      </c>
      <c r="JA168" s="107">
        <f t="shared" si="149"/>
        <v>1.4667344466442293E-2</v>
      </c>
      <c r="JB168" s="107">
        <f t="shared" si="149"/>
        <v>3.2798051958987926E-3</v>
      </c>
      <c r="JC168" s="107">
        <f t="shared" si="149"/>
        <v>2.669050635980926E-3</v>
      </c>
      <c r="JD168" s="107">
        <f t="shared" si="149"/>
        <v>2.3787085107679034E-3</v>
      </c>
      <c r="JE168" s="107">
        <f t="shared" si="149"/>
        <v>4.1980353302872022E-3</v>
      </c>
      <c r="JF168" s="107">
        <f t="shared" si="149"/>
        <v>4.4553371145828287E-3</v>
      </c>
      <c r="JG168" s="107">
        <f t="shared" si="149"/>
        <v>4.8275843458824592E-3</v>
      </c>
      <c r="JH168" s="107">
        <f t="shared" si="149"/>
        <v>6.0330961473876376E-3</v>
      </c>
      <c r="JI168" s="107">
        <f t="shared" si="149"/>
        <v>6.2379546813870817E-3</v>
      </c>
      <c r="JJ168" s="107">
        <f t="shared" si="149"/>
        <v>3.9400812842861153E-3</v>
      </c>
      <c r="JK168" s="107">
        <f t="shared" si="149"/>
        <v>2.5306391656961498E-3</v>
      </c>
      <c r="JL168" s="107">
        <f t="shared" si="149"/>
        <v>1.5719538236106446E-3</v>
      </c>
      <c r="JM168" s="107">
        <f t="shared" si="149"/>
        <v>5.2357123174338856E-3</v>
      </c>
    </row>
    <row r="169" spans="2:273" x14ac:dyDescent="0.25">
      <c r="B169" s="2">
        <v>141</v>
      </c>
      <c r="C169" s="37">
        <v>51.140999999999998</v>
      </c>
      <c r="D169" s="37">
        <v>52.569000000000003</v>
      </c>
      <c r="E169" s="37">
        <v>53.308</v>
      </c>
      <c r="F169" s="37">
        <v>55.462000000000003</v>
      </c>
      <c r="G169" s="37">
        <v>54.569000000000003</v>
      </c>
      <c r="H169" s="37">
        <v>55.061999999999998</v>
      </c>
      <c r="I169" s="37">
        <v>55.936999999999998</v>
      </c>
      <c r="J169" s="37">
        <v>56.524000000000001</v>
      </c>
      <c r="K169" s="37">
        <v>58.143000000000001</v>
      </c>
      <c r="L169" s="37">
        <v>57.286000000000001</v>
      </c>
      <c r="M169" s="37">
        <v>56.094999999999999</v>
      </c>
      <c r="N169" s="37">
        <v>54.713999999999999</v>
      </c>
      <c r="O169" s="37">
        <v>55.508000000000003</v>
      </c>
      <c r="P169" s="37">
        <v>55.332999999999998</v>
      </c>
      <c r="Q169" s="37">
        <v>59.094999999999999</v>
      </c>
      <c r="S169" s="4">
        <f t="shared" si="150"/>
        <v>52.022429993280923</v>
      </c>
      <c r="T169" s="4">
        <f t="shared" si="150"/>
        <v>53.818067248929822</v>
      </c>
      <c r="U169" s="4">
        <f t="shared" si="150"/>
        <v>54.613360216816041</v>
      </c>
      <c r="V169" s="4">
        <f t="shared" si="150"/>
        <v>55.405882412075698</v>
      </c>
      <c r="W169" s="4">
        <f t="shared" si="150"/>
        <v>54.987382182600328</v>
      </c>
      <c r="X169" s="4">
        <f t="shared" si="150"/>
        <v>55.395488536659371</v>
      </c>
      <c r="Y169" s="4">
        <f t="shared" si="150"/>
        <v>56.680737462696015</v>
      </c>
      <c r="Z169" s="4">
        <f t="shared" si="150"/>
        <v>57.757190919898754</v>
      </c>
      <c r="AA169" s="4">
        <f t="shared" si="150"/>
        <v>58.637705900383807</v>
      </c>
      <c r="AB169" s="4">
        <f t="shared" si="150"/>
        <v>58.146608588731098</v>
      </c>
      <c r="AC169" s="4">
        <f t="shared" si="150"/>
        <v>57.683665443201136</v>
      </c>
      <c r="AD169" s="4">
        <f t="shared" si="150"/>
        <v>55.916936046156216</v>
      </c>
      <c r="AE169" s="4">
        <f t="shared" si="150"/>
        <v>55.798217831767239</v>
      </c>
      <c r="AF169" s="4">
        <f t="shared" si="150"/>
        <v>56.549056009380791</v>
      </c>
      <c r="AG169" s="4">
        <f t="shared" si="150"/>
        <v>60.170308454446136</v>
      </c>
      <c r="AI169" s="4">
        <f t="shared" si="151"/>
        <v>-0.88142999328092486</v>
      </c>
      <c r="AJ169" s="4">
        <f t="shared" si="151"/>
        <v>-1.2490672489298191</v>
      </c>
      <c r="AK169" s="4">
        <f t="shared" si="151"/>
        <v>-1.305360216816041</v>
      </c>
      <c r="AL169" s="4">
        <f t="shared" si="151"/>
        <v>5.6117587924305212E-2</v>
      </c>
      <c r="AM169" s="4">
        <f t="shared" si="151"/>
        <v>-0.41838218260032534</v>
      </c>
      <c r="AN169" s="4">
        <f t="shared" si="151"/>
        <v>-0.33348853665937384</v>
      </c>
      <c r="AO169" s="4">
        <f t="shared" si="151"/>
        <v>-0.74373746269601781</v>
      </c>
      <c r="AP169" s="4">
        <f t="shared" si="151"/>
        <v>-1.2331909198987532</v>
      </c>
      <c r="AQ169" s="4">
        <f t="shared" si="151"/>
        <v>-0.49470590038380635</v>
      </c>
      <c r="AR169" s="4">
        <f t="shared" si="151"/>
        <v>-0.8606085887310968</v>
      </c>
      <c r="AS169" s="4">
        <f t="shared" si="151"/>
        <v>-1.5886654432011369</v>
      </c>
      <c r="AT169" s="4">
        <f t="shared" si="151"/>
        <v>-1.2029360461562177</v>
      </c>
      <c r="AU169" s="4">
        <f t="shared" si="151"/>
        <v>-0.29021783176723659</v>
      </c>
      <c r="AV169" s="4">
        <f t="shared" si="151"/>
        <v>-1.2160560093807931</v>
      </c>
      <c r="AW169" s="4">
        <f t="shared" si="151"/>
        <v>-1.0753084544461373</v>
      </c>
      <c r="AY169" s="2">
        <f t="shared" si="141"/>
        <v>51.988792236595472</v>
      </c>
      <c r="AZ169" s="2">
        <f t="shared" si="141"/>
        <v>53.298388618346486</v>
      </c>
      <c r="BA169" s="2">
        <f t="shared" si="141"/>
        <v>54.123130810427682</v>
      </c>
      <c r="BB169" s="2">
        <f t="shared" si="141"/>
        <v>55.109805697932856</v>
      </c>
      <c r="BC169" s="2">
        <f t="shared" si="141"/>
        <v>54.683858422621121</v>
      </c>
      <c r="BD169" s="2">
        <f t="shared" si="141"/>
        <v>55.08537524813584</v>
      </c>
      <c r="BE169" s="2">
        <f t="shared" si="141"/>
        <v>56.106995509173238</v>
      </c>
      <c r="BF169" s="2">
        <f t="shared" si="141"/>
        <v>57.117720438386897</v>
      </c>
      <c r="BG169" s="2">
        <f t="shared" si="141"/>
        <v>57.915668586356588</v>
      </c>
      <c r="BH169" s="2">
        <f t="shared" si="141"/>
        <v>57.022335062244409</v>
      </c>
      <c r="BI169" s="2">
        <f t="shared" si="141"/>
        <v>56.431357583069804</v>
      </c>
      <c r="BJ169" s="2">
        <f t="shared" si="141"/>
        <v>54.958123550418868</v>
      </c>
      <c r="BK169" s="2">
        <f t="shared" si="141"/>
        <v>55.147884133145304</v>
      </c>
      <c r="BL169" s="2">
        <f t="shared" si="141"/>
        <v>56.118353300233352</v>
      </c>
      <c r="BM169" s="2">
        <f t="shared" si="141"/>
        <v>58.610194337132739</v>
      </c>
      <c r="BO169" s="2" t="str">
        <f t="shared" si="142"/>
        <v/>
      </c>
      <c r="BP169" s="2" t="str">
        <f t="shared" si="142"/>
        <v/>
      </c>
      <c r="BQ169" s="2" t="str">
        <f t="shared" si="142"/>
        <v/>
      </c>
      <c r="BR169" s="2" t="str">
        <f t="shared" si="142"/>
        <v/>
      </c>
      <c r="BS169" s="2" t="str">
        <f t="shared" si="142"/>
        <v/>
      </c>
      <c r="BT169" s="2" t="str">
        <f t="shared" si="142"/>
        <v/>
      </c>
      <c r="BU169" s="2" t="str">
        <f t="shared" si="142"/>
        <v/>
      </c>
      <c r="BV169" s="2" t="str">
        <f t="shared" si="142"/>
        <v/>
      </c>
      <c r="BW169" s="2" t="str">
        <f t="shared" si="142"/>
        <v/>
      </c>
      <c r="BX169" s="2" t="str">
        <f t="shared" si="142"/>
        <v/>
      </c>
      <c r="BY169" s="2" t="str">
        <f t="shared" si="142"/>
        <v/>
      </c>
      <c r="BZ169" s="2" t="str">
        <f t="shared" si="142"/>
        <v/>
      </c>
      <c r="CA169" s="2" t="str">
        <f t="shared" si="142"/>
        <v/>
      </c>
      <c r="CB169" s="2" t="str">
        <f t="shared" si="142"/>
        <v/>
      </c>
      <c r="CC169" s="2" t="str">
        <f t="shared" si="142"/>
        <v/>
      </c>
      <c r="CE169" s="2">
        <f t="shared" si="143"/>
        <v>51.140999999999998</v>
      </c>
      <c r="CF169" s="2" t="str">
        <f t="shared" si="143"/>
        <v/>
      </c>
      <c r="CG169" s="2" t="str">
        <f t="shared" si="143"/>
        <v/>
      </c>
      <c r="CH169" s="2">
        <f t="shared" si="143"/>
        <v>55.462000000000003</v>
      </c>
      <c r="CI169" s="2">
        <f t="shared" si="143"/>
        <v>54.569000000000003</v>
      </c>
      <c r="CJ169" s="2">
        <f t="shared" si="143"/>
        <v>55.061999999999998</v>
      </c>
      <c r="CK169" s="2">
        <f t="shared" si="143"/>
        <v>55.936999999999998</v>
      </c>
      <c r="CL169" s="2">
        <f t="shared" si="143"/>
        <v>56.524000000000001</v>
      </c>
      <c r="CM169" s="2">
        <f t="shared" si="143"/>
        <v>58.143000000000001</v>
      </c>
      <c r="CN169" s="2" t="str">
        <f t="shared" si="143"/>
        <v/>
      </c>
      <c r="CO169" s="2" t="str">
        <f t="shared" si="143"/>
        <v/>
      </c>
      <c r="CP169" s="2">
        <f t="shared" si="143"/>
        <v>54.713999999999999</v>
      </c>
      <c r="CQ169" s="2">
        <f t="shared" si="143"/>
        <v>55.508000000000003</v>
      </c>
      <c r="CR169" s="2">
        <f t="shared" si="143"/>
        <v>55.332999999999998</v>
      </c>
      <c r="CS169" s="2">
        <f t="shared" si="143"/>
        <v>59.094999999999999</v>
      </c>
      <c r="CU169" s="2">
        <f t="shared" si="144"/>
        <v>51.140999999999998</v>
      </c>
      <c r="CV169" s="2" t="str">
        <f t="shared" si="144"/>
        <v/>
      </c>
      <c r="CW169" s="2" t="str">
        <f t="shared" si="144"/>
        <v/>
      </c>
      <c r="CX169" s="2">
        <f t="shared" si="144"/>
        <v>55.462000000000003</v>
      </c>
      <c r="CY169" s="2">
        <f t="shared" si="144"/>
        <v>54.569000000000003</v>
      </c>
      <c r="CZ169" s="2">
        <f t="shared" si="144"/>
        <v>55.061999999999998</v>
      </c>
      <c r="DA169" s="2">
        <f t="shared" si="144"/>
        <v>55.936999999999998</v>
      </c>
      <c r="DB169" s="2">
        <f t="shared" si="144"/>
        <v>56.524000000000001</v>
      </c>
      <c r="DC169" s="2">
        <f t="shared" si="144"/>
        <v>58.143000000000001</v>
      </c>
      <c r="DD169" s="2" t="str">
        <f t="shared" si="144"/>
        <v/>
      </c>
      <c r="DE169" s="2" t="str">
        <f t="shared" si="144"/>
        <v/>
      </c>
      <c r="DF169" s="2">
        <f t="shared" si="144"/>
        <v>54.713999999999999</v>
      </c>
      <c r="DG169" s="2">
        <f t="shared" si="144"/>
        <v>55.508000000000003</v>
      </c>
      <c r="DH169" s="2">
        <f t="shared" si="144"/>
        <v>55.332999999999998</v>
      </c>
      <c r="DI169" s="2">
        <f t="shared" si="144"/>
        <v>59.094999999999999</v>
      </c>
      <c r="DK169" s="2">
        <f t="shared" si="152"/>
        <v>112.49887570850203</v>
      </c>
      <c r="DL169" s="2">
        <f t="shared" si="152"/>
        <v>112.46157026266417</v>
      </c>
      <c r="DM169" s="2">
        <f t="shared" si="152"/>
        <v>109.40902744240071</v>
      </c>
      <c r="DN169" s="2">
        <f t="shared" si="152"/>
        <v>117.77722742373902</v>
      </c>
      <c r="DO169" s="2">
        <f t="shared" si="152"/>
        <v>102.52026366656597</v>
      </c>
      <c r="DP169" s="2">
        <f t="shared" si="152"/>
        <v>102.70730353367563</v>
      </c>
      <c r="DQ169" s="2">
        <f t="shared" si="152"/>
        <v>103.15970764119606</v>
      </c>
      <c r="DR169" s="2">
        <f t="shared" si="152"/>
        <v>102.33703110842646</v>
      </c>
      <c r="DS169" s="2">
        <f t="shared" si="152"/>
        <v>98.824873619101623</v>
      </c>
      <c r="DT169" s="2">
        <f t="shared" si="152"/>
        <v>106.47930897009965</v>
      </c>
      <c r="DU169" s="2">
        <f t="shared" si="152"/>
        <v>103.13109030504378</v>
      </c>
      <c r="DV169" s="2">
        <f t="shared" si="152"/>
        <v>108.5112902446391</v>
      </c>
      <c r="DW169" s="2">
        <f t="shared" si="152"/>
        <v>115.24924041075207</v>
      </c>
      <c r="DX169" s="2">
        <f t="shared" si="152"/>
        <v>108.49250671204385</v>
      </c>
      <c r="DY169" s="2">
        <f t="shared" si="152"/>
        <v>93.940159919028304</v>
      </c>
      <c r="EA169" s="2">
        <f t="shared" si="140"/>
        <v>51.939707322325908</v>
      </c>
      <c r="EB169" s="2">
        <f t="shared" si="140"/>
        <v>53.084760737551065</v>
      </c>
      <c r="EC169" s="2">
        <f t="shared" si="140"/>
        <v>54.058792282909259</v>
      </c>
      <c r="ED169" s="2">
        <f t="shared" si="140"/>
        <v>55.065069135802489</v>
      </c>
      <c r="EE169" s="2">
        <f t="shared" si="140"/>
        <v>54.624696790123451</v>
      </c>
      <c r="EF169" s="2">
        <f t="shared" si="140"/>
        <v>55.023313887033311</v>
      </c>
      <c r="EG169" s="2">
        <f t="shared" si="140"/>
        <v>56.016508969215735</v>
      </c>
      <c r="EH169" s="2">
        <f t="shared" si="140"/>
        <v>57.010235336225605</v>
      </c>
      <c r="EI169" s="2">
        <f t="shared" si="140"/>
        <v>57.865037530864171</v>
      </c>
      <c r="EJ169" s="2">
        <f t="shared" si="140"/>
        <v>56.953453333333357</v>
      </c>
      <c r="EK169" s="2">
        <f t="shared" si="139"/>
        <v>56.378287882724635</v>
      </c>
      <c r="EL169" s="2">
        <f t="shared" si="136"/>
        <v>54.922495873952883</v>
      </c>
      <c r="EM169" s="2">
        <f t="shared" si="136"/>
        <v>55.129456834012203</v>
      </c>
      <c r="EN169" s="2">
        <f t="shared" si="136"/>
        <v>56.100570443909874</v>
      </c>
      <c r="EO169" s="2">
        <f t="shared" si="136"/>
        <v>58.625696195499557</v>
      </c>
      <c r="EQ169" s="2">
        <f t="shared" si="153"/>
        <v>53.365744658064465</v>
      </c>
      <c r="ER169" s="2">
        <f t="shared" si="153"/>
        <v>54.898587214830386</v>
      </c>
      <c r="ES169" s="2">
        <f t="shared" si="153"/>
        <v>54.63275290240388</v>
      </c>
      <c r="ET169" s="2">
        <f t="shared" si="153"/>
        <v>55.668150518108789</v>
      </c>
      <c r="EU169" s="2">
        <f t="shared" si="153"/>
        <v>55.406670734005658</v>
      </c>
      <c r="EV169" s="2">
        <f t="shared" si="153"/>
        <v>55.83178033931847</v>
      </c>
      <c r="EW169" s="2">
        <f t="shared" si="153"/>
        <v>57.082498581630759</v>
      </c>
      <c r="EX169" s="2">
        <f t="shared" si="153"/>
        <v>58.328744385851238</v>
      </c>
      <c r="EY169" s="2">
        <f t="shared" si="153"/>
        <v>58.474295495565976</v>
      </c>
      <c r="EZ169" s="2">
        <f t="shared" si="153"/>
        <v>57.685430769236447</v>
      </c>
      <c r="FA169" s="2">
        <f t="shared" si="153"/>
        <v>56.946822723655835</v>
      </c>
      <c r="FB169" s="2">
        <f t="shared" si="153"/>
        <v>55.35536851857627</v>
      </c>
      <c r="FC169" s="2">
        <f t="shared" si="153"/>
        <v>55.397551511693841</v>
      </c>
      <c r="FD169" s="2">
        <f t="shared" si="153"/>
        <v>56.439933758034364</v>
      </c>
      <c r="FE169" s="2">
        <f t="shared" si="153"/>
        <v>58.17700933700003</v>
      </c>
      <c r="FG169" s="2">
        <f t="shared" si="154"/>
        <v>0.99999175291639331</v>
      </c>
      <c r="FH169" s="2">
        <f t="shared" si="154"/>
        <v>0.99999204890741455</v>
      </c>
      <c r="FI169" s="2">
        <f t="shared" si="154"/>
        <v>0.9999925226002977</v>
      </c>
      <c r="FJ169" s="2">
        <f t="shared" si="154"/>
        <v>0.99999218198664175</v>
      </c>
      <c r="FK169" s="2">
        <f t="shared" si="154"/>
        <v>0.99999255851013014</v>
      </c>
      <c r="FL169" s="2">
        <f t="shared" si="154"/>
        <v>0.9999926779743733</v>
      </c>
      <c r="FM169" s="2">
        <f t="shared" si="154"/>
        <v>0.99999239222886538</v>
      </c>
      <c r="FN169" s="2">
        <f t="shared" si="154"/>
        <v>0.99999203269203951</v>
      </c>
      <c r="FO169" s="2">
        <f t="shared" si="154"/>
        <v>0.99999266604749093</v>
      </c>
      <c r="FP169" s="2">
        <f t="shared" si="154"/>
        <v>0.99999314361069602</v>
      </c>
      <c r="FQ169" s="2">
        <f t="shared" si="154"/>
        <v>0.99999282147435442</v>
      </c>
      <c r="FR169" s="2">
        <f t="shared" si="154"/>
        <v>0.9999925166722281</v>
      </c>
      <c r="FS169" s="2">
        <f t="shared" si="154"/>
        <v>0.99999205992476325</v>
      </c>
      <c r="FT169" s="2">
        <f t="shared" si="154"/>
        <v>0.99999205441635952</v>
      </c>
      <c r="FU169" s="2">
        <f t="shared" si="154"/>
        <v>0.99999181476817145</v>
      </c>
      <c r="FW169" s="2">
        <f t="shared" si="145"/>
        <v>3.4070270481079488E-2</v>
      </c>
      <c r="FX169" s="2">
        <f t="shared" si="145"/>
        <v>0.11751717871335732</v>
      </c>
      <c r="FY169" s="2">
        <f t="shared" si="145"/>
        <v>0.11137463009710752</v>
      </c>
      <c r="FZ169" s="2">
        <f t="shared" si="145"/>
        <v>7.3367009722539442E-2</v>
      </c>
      <c r="GA169" s="2">
        <f t="shared" si="145"/>
        <v>7.520099433237469E-2</v>
      </c>
      <c r="GB169" s="2">
        <f t="shared" si="145"/>
        <v>7.6332440924321135E-2</v>
      </c>
      <c r="GC169" s="2">
        <f t="shared" si="145"/>
        <v>8.454855867429531E-2</v>
      </c>
      <c r="GD169" s="2">
        <f t="shared" si="145"/>
        <v>8.1246290763737739E-2</v>
      </c>
      <c r="GE169" s="2">
        <f t="shared" si="145"/>
        <v>8.260976616760897E-2</v>
      </c>
      <c r="GF169" s="2">
        <f t="shared" si="145"/>
        <v>9.3639717568112901E-2</v>
      </c>
      <c r="GG169" s="2">
        <f t="shared" si="145"/>
        <v>9.2754357969703091E-2</v>
      </c>
      <c r="GH169" s="2">
        <f t="shared" si="145"/>
        <v>8.1378794410671168E-2</v>
      </c>
      <c r="GI169" s="2">
        <f t="shared" si="145"/>
        <v>6.6953748144150171E-2</v>
      </c>
      <c r="GJ169" s="2">
        <f t="shared" si="145"/>
        <v>5.1173981066789824E-2</v>
      </c>
      <c r="GK169" s="2">
        <f t="shared" si="145"/>
        <v>3.5193621431426451E-2</v>
      </c>
      <c r="GM169" s="107">
        <f t="shared" si="146"/>
        <v>4.4636994479045643E-218</v>
      </c>
      <c r="GN169" s="107">
        <f t="shared" si="146"/>
        <v>8.563497826938782E-247</v>
      </c>
      <c r="GO169" s="107">
        <f t="shared" si="146"/>
        <v>5.932646442925268E-306</v>
      </c>
      <c r="GP169" s="107">
        <f t="shared" si="146"/>
        <v>2.6967392830478729E-303</v>
      </c>
      <c r="GQ169" s="107">
        <f t="shared" si="146"/>
        <v>0</v>
      </c>
      <c r="GR169" s="107">
        <f t="shared" si="146"/>
        <v>0</v>
      </c>
      <c r="GS169" s="107">
        <f t="shared" si="146"/>
        <v>0</v>
      </c>
      <c r="GT169" s="107">
        <f t="shared" si="146"/>
        <v>2.1045557917522445E-307</v>
      </c>
      <c r="GU169" s="107">
        <f t="shared" si="146"/>
        <v>0</v>
      </c>
      <c r="GV169" s="107">
        <f t="shared" si="146"/>
        <v>0</v>
      </c>
      <c r="GW169" s="107">
        <f t="shared" si="146"/>
        <v>0</v>
      </c>
      <c r="GX169" s="107">
        <f t="shared" si="146"/>
        <v>0</v>
      </c>
      <c r="GY169" s="107">
        <f t="shared" si="146"/>
        <v>1.0501295720850503E-297</v>
      </c>
      <c r="GZ169" s="107">
        <f t="shared" si="146"/>
        <v>2.5142501086972124E-280</v>
      </c>
      <c r="HA169" s="107">
        <f t="shared" si="146"/>
        <v>5.2972730460212831E-247</v>
      </c>
      <c r="HC169" s="107">
        <f t="shared" si="138"/>
        <v>2.3420847074610362E-97</v>
      </c>
      <c r="HD169" s="107">
        <f t="shared" si="138"/>
        <v>1.5039158617432698E-113</v>
      </c>
      <c r="HE169" s="107">
        <f t="shared" si="138"/>
        <v>2.5971573046104666E-141</v>
      </c>
      <c r="HF169" s="107">
        <f t="shared" si="137"/>
        <v>3.9578589674891614E-136</v>
      </c>
      <c r="HG169" s="107">
        <f t="shared" si="137"/>
        <v>1.1497909463455206E-146</v>
      </c>
      <c r="HH169" s="107">
        <f t="shared" si="137"/>
        <v>1.9245690884342932E-152</v>
      </c>
      <c r="HI169" s="107">
        <f t="shared" si="137"/>
        <v>1.5891364121490187E-147</v>
      </c>
      <c r="HJ169" s="107">
        <f t="shared" si="137"/>
        <v>1.2557706575993926E-140</v>
      </c>
      <c r="HK169" s="107">
        <f t="shared" si="137"/>
        <v>9.8336422414964599E-144</v>
      </c>
      <c r="HL169" s="107">
        <f t="shared" si="116"/>
        <v>1.8309935037067878E-154</v>
      </c>
      <c r="HM169" s="107">
        <f t="shared" si="116"/>
        <v>3.0425241337434522E-149</v>
      </c>
      <c r="HN169" s="107">
        <f t="shared" si="116"/>
        <v>1.6545261162401631E-144</v>
      </c>
      <c r="HO169" s="107">
        <f t="shared" si="116"/>
        <v>7.4386663790330623E-132</v>
      </c>
      <c r="HP169" s="107">
        <f t="shared" si="116"/>
        <v>7.3390540543859507E-122</v>
      </c>
      <c r="HQ169" s="107">
        <f t="shared" si="116"/>
        <v>1.6658517741195529E-134</v>
      </c>
      <c r="HS169" s="107">
        <f t="shared" si="147"/>
        <v>8.8910961448669494E-4</v>
      </c>
      <c r="HT169" s="107">
        <f t="shared" si="147"/>
        <v>7.9619992639870142E-7</v>
      </c>
      <c r="HU169" s="107">
        <f t="shared" si="147"/>
        <v>3.4696115654873003E-8</v>
      </c>
      <c r="HV169" s="107">
        <f t="shared" si="147"/>
        <v>2.1052873475786323E-6</v>
      </c>
      <c r="HW169" s="107">
        <f t="shared" si="147"/>
        <v>5.5472427444823186E-7</v>
      </c>
      <c r="HX169" s="107">
        <f t="shared" si="147"/>
        <v>2.8210528829778728E-7</v>
      </c>
      <c r="HY169" s="107">
        <f t="shared" si="147"/>
        <v>1.9289047566312759E-7</v>
      </c>
      <c r="HZ169" s="107">
        <f t="shared" si="147"/>
        <v>3.5853392523106415E-7</v>
      </c>
      <c r="IA169" s="107">
        <f t="shared" si="147"/>
        <v>1.2533986526607314E-7</v>
      </c>
      <c r="IB169" s="107">
        <f t="shared" si="147"/>
        <v>1.5659662433103312E-8</v>
      </c>
      <c r="IC169" s="107">
        <f t="shared" si="147"/>
        <v>5.1532057712335885E-8</v>
      </c>
      <c r="ID169" s="107">
        <f t="shared" si="147"/>
        <v>3.9636251583497416E-7</v>
      </c>
      <c r="IE169" s="107">
        <f t="shared" si="147"/>
        <v>8.2187752367718397E-6</v>
      </c>
      <c r="IF169" s="107">
        <f t="shared" si="147"/>
        <v>9.3264314455425193E-5</v>
      </c>
      <c r="IG169" s="107">
        <f t="shared" si="147"/>
        <v>6.1242385517564879E-4</v>
      </c>
      <c r="II169" s="107">
        <f t="shared" si="148"/>
        <v>1.8622860556811993E-3</v>
      </c>
      <c r="IJ169" s="107">
        <f t="shared" si="148"/>
        <v>4.6569739952007784E-2</v>
      </c>
      <c r="IK169" s="107">
        <f t="shared" si="148"/>
        <v>2.3054568613899776E-2</v>
      </c>
      <c r="IL169" s="107">
        <f t="shared" si="148"/>
        <v>5.5470654648904051E-3</v>
      </c>
      <c r="IM169" s="107">
        <f t="shared" si="148"/>
        <v>4.6443306749988453E-3</v>
      </c>
      <c r="IN169" s="107">
        <f t="shared" si="148"/>
        <v>4.2048838966452168E-3</v>
      </c>
      <c r="IO169" s="107">
        <f t="shared" si="148"/>
        <v>7.1525541139757908E-3</v>
      </c>
      <c r="IP169" s="107">
        <f t="shared" si="148"/>
        <v>7.4761114403424115E-3</v>
      </c>
      <c r="IQ169" s="107">
        <f t="shared" si="148"/>
        <v>8.062634004197395E-3</v>
      </c>
      <c r="IR169" s="107">
        <f t="shared" si="148"/>
        <v>1.0109778642714612E-2</v>
      </c>
      <c r="IS169" s="107">
        <f t="shared" si="148"/>
        <v>1.039122214088303E-2</v>
      </c>
      <c r="IT169" s="107">
        <f t="shared" si="148"/>
        <v>6.7000548714859559E-3</v>
      </c>
      <c r="IU169" s="107">
        <f t="shared" si="148"/>
        <v>4.2646732856941438E-3</v>
      </c>
      <c r="IV169" s="107">
        <f t="shared" si="148"/>
        <v>2.1171760039614619E-3</v>
      </c>
      <c r="IW169" s="107">
        <f t="shared" si="148"/>
        <v>4.7219242571513061E-3</v>
      </c>
      <c r="IY169" s="107">
        <f t="shared" si="149"/>
        <v>2.7513956701678945E-3</v>
      </c>
      <c r="IZ169" s="107">
        <f t="shared" si="149"/>
        <v>4.6570536151934183E-2</v>
      </c>
      <c r="JA169" s="107">
        <f t="shared" si="149"/>
        <v>2.305460331001543E-2</v>
      </c>
      <c r="JB169" s="107">
        <f t="shared" si="149"/>
        <v>5.5491707522379837E-3</v>
      </c>
      <c r="JC169" s="107">
        <f t="shared" si="149"/>
        <v>4.6448853992732938E-3</v>
      </c>
      <c r="JD169" s="107">
        <f t="shared" si="149"/>
        <v>4.2051660019335147E-3</v>
      </c>
      <c r="JE169" s="107">
        <f t="shared" si="149"/>
        <v>7.1527470044514541E-3</v>
      </c>
      <c r="JF169" s="107">
        <f t="shared" si="149"/>
        <v>7.4764699742676426E-3</v>
      </c>
      <c r="JG169" s="107">
        <f t="shared" si="149"/>
        <v>8.0627593440626612E-3</v>
      </c>
      <c r="JH169" s="107">
        <f t="shared" si="149"/>
        <v>1.0109794302377045E-2</v>
      </c>
      <c r="JI169" s="107">
        <f t="shared" si="149"/>
        <v>1.0391273672940743E-2</v>
      </c>
      <c r="JJ169" s="107">
        <f t="shared" si="149"/>
        <v>6.7004512340017907E-3</v>
      </c>
      <c r="JK169" s="107">
        <f t="shared" si="149"/>
        <v>4.2728920609309152E-3</v>
      </c>
      <c r="JL169" s="107">
        <f t="shared" si="149"/>
        <v>2.2104403184168872E-3</v>
      </c>
      <c r="JM169" s="107">
        <f t="shared" si="149"/>
        <v>5.3343481123269551E-3</v>
      </c>
    </row>
    <row r="170" spans="2:273" x14ac:dyDescent="0.25">
      <c r="B170" s="2">
        <v>142</v>
      </c>
      <c r="C170" s="37">
        <v>52.015999999999998</v>
      </c>
      <c r="D170" s="37">
        <v>52.969000000000001</v>
      </c>
      <c r="E170" s="37">
        <v>53.338000000000001</v>
      </c>
      <c r="F170" s="37">
        <v>55.353999999999999</v>
      </c>
      <c r="G170" s="37">
        <v>54.661999999999999</v>
      </c>
      <c r="H170" s="37">
        <v>54.168999999999997</v>
      </c>
      <c r="I170" s="37">
        <v>56.793999999999997</v>
      </c>
      <c r="J170" s="37">
        <v>57.174999999999997</v>
      </c>
      <c r="K170" s="37">
        <v>57.841000000000001</v>
      </c>
      <c r="L170" s="37">
        <v>58.222000000000001</v>
      </c>
      <c r="M170" s="37">
        <v>56.920999999999999</v>
      </c>
      <c r="N170" s="37">
        <v>55.905000000000001</v>
      </c>
      <c r="O170" s="37">
        <v>55.048000000000002</v>
      </c>
      <c r="P170" s="37">
        <v>55.951999999999998</v>
      </c>
      <c r="Q170" s="37">
        <v>59.412999999999997</v>
      </c>
      <c r="S170" s="4">
        <f t="shared" si="150"/>
        <v>51.923689156974746</v>
      </c>
      <c r="T170" s="4">
        <f t="shared" si="150"/>
        <v>53.867057506196154</v>
      </c>
      <c r="U170" s="4">
        <f t="shared" si="150"/>
        <v>54.732069423647751</v>
      </c>
      <c r="V170" s="4">
        <f t="shared" si="150"/>
        <v>55.46920298808967</v>
      </c>
      <c r="W170" s="4">
        <f t="shared" si="150"/>
        <v>55.066173881143222</v>
      </c>
      <c r="X170" s="4">
        <f t="shared" si="150"/>
        <v>55.481614390054588</v>
      </c>
      <c r="Y170" s="4">
        <f t="shared" si="150"/>
        <v>56.895752359909892</v>
      </c>
      <c r="Z170" s="4">
        <f t="shared" si="150"/>
        <v>57.987950231155637</v>
      </c>
      <c r="AA170" s="4">
        <f t="shared" si="150"/>
        <v>58.927381386334197</v>
      </c>
      <c r="AB170" s="4">
        <f t="shared" si="150"/>
        <v>58.654568073515648</v>
      </c>
      <c r="AC170" s="4">
        <f t="shared" si="150"/>
        <v>58.234115627840858</v>
      </c>
      <c r="AD170" s="4">
        <f t="shared" si="150"/>
        <v>56.334509102049424</v>
      </c>
      <c r="AE170" s="4">
        <f t="shared" si="150"/>
        <v>56.06354150769851</v>
      </c>
      <c r="AF170" s="4">
        <f t="shared" si="150"/>
        <v>56.700486712389669</v>
      </c>
      <c r="AG170" s="4">
        <f t="shared" si="150"/>
        <v>60.681129246771576</v>
      </c>
      <c r="AI170" s="4">
        <f t="shared" si="151"/>
        <v>9.2310843025252609E-2</v>
      </c>
      <c r="AJ170" s="4">
        <f t="shared" si="151"/>
        <v>-0.8980575061961531</v>
      </c>
      <c r="AK170" s="4">
        <f t="shared" si="151"/>
        <v>-1.3940694236477498</v>
      </c>
      <c r="AL170" s="4">
        <f t="shared" si="151"/>
        <v>-0.11520298808967055</v>
      </c>
      <c r="AM170" s="4">
        <f t="shared" si="151"/>
        <v>-0.4041738811432225</v>
      </c>
      <c r="AN170" s="4">
        <f t="shared" si="151"/>
        <v>-1.3126143900545912</v>
      </c>
      <c r="AO170" s="4">
        <f t="shared" si="151"/>
        <v>-0.10175235990989506</v>
      </c>
      <c r="AP170" s="4">
        <f t="shared" si="151"/>
        <v>-0.81295023115563936</v>
      </c>
      <c r="AQ170" s="4">
        <f t="shared" si="151"/>
        <v>-1.086381386334196</v>
      </c>
      <c r="AR170" s="4">
        <f t="shared" si="151"/>
        <v>-0.43256807351564674</v>
      </c>
      <c r="AS170" s="4">
        <f t="shared" si="151"/>
        <v>-1.3131156278408582</v>
      </c>
      <c r="AT170" s="4">
        <f t="shared" si="151"/>
        <v>-0.42950910204942261</v>
      </c>
      <c r="AU170" s="4">
        <f t="shared" si="151"/>
        <v>-1.0155415076985079</v>
      </c>
      <c r="AV170" s="4">
        <f t="shared" si="151"/>
        <v>-0.74848671238967057</v>
      </c>
      <c r="AW170" s="4">
        <f t="shared" si="151"/>
        <v>-1.2681292467715792</v>
      </c>
      <c r="AY170" s="2">
        <f t="shared" si="141"/>
        <v>51.871780195019923</v>
      </c>
      <c r="AZ170" s="2">
        <f t="shared" si="141"/>
        <v>53.172722279871557</v>
      </c>
      <c r="BA170" s="2">
        <f t="shared" si="141"/>
        <v>54.024079715242081</v>
      </c>
      <c r="BB170" s="2">
        <f t="shared" si="141"/>
        <v>55.004177363241226</v>
      </c>
      <c r="BC170" s="2">
        <f t="shared" si="141"/>
        <v>54.578018810356326</v>
      </c>
      <c r="BD170" s="2">
        <f t="shared" si="141"/>
        <v>54.975963899056431</v>
      </c>
      <c r="BE170" s="2">
        <f t="shared" si="141"/>
        <v>55.994899502847964</v>
      </c>
      <c r="BF170" s="2">
        <f t="shared" si="141"/>
        <v>56.996548419389917</v>
      </c>
      <c r="BG170" s="2">
        <f t="shared" si="141"/>
        <v>57.813735733521852</v>
      </c>
      <c r="BH170" s="2">
        <f t="shared" si="141"/>
        <v>56.92241052483449</v>
      </c>
      <c r="BI170" s="2">
        <f t="shared" si="141"/>
        <v>56.314505633440142</v>
      </c>
      <c r="BJ170" s="2">
        <f t="shared" si="141"/>
        <v>54.829497488337907</v>
      </c>
      <c r="BK170" s="2">
        <f t="shared" si="141"/>
        <v>55.031333301812523</v>
      </c>
      <c r="BL170" s="2">
        <f t="shared" si="141"/>
        <v>56.003526559294087</v>
      </c>
      <c r="BM170" s="2">
        <f t="shared" si="141"/>
        <v>58.471756757006744</v>
      </c>
      <c r="BO170" s="2" t="str">
        <f t="shared" si="142"/>
        <v/>
      </c>
      <c r="BP170" s="2" t="str">
        <f t="shared" si="142"/>
        <v/>
      </c>
      <c r="BQ170" s="2" t="str">
        <f t="shared" si="142"/>
        <v/>
      </c>
      <c r="BR170" s="2" t="str">
        <f t="shared" si="142"/>
        <v/>
      </c>
      <c r="BS170" s="2" t="str">
        <f t="shared" si="142"/>
        <v/>
      </c>
      <c r="BT170" s="2" t="str">
        <f t="shared" si="142"/>
        <v/>
      </c>
      <c r="BU170" s="2" t="str">
        <f t="shared" si="142"/>
        <v/>
      </c>
      <c r="BV170" s="2" t="str">
        <f t="shared" si="142"/>
        <v/>
      </c>
      <c r="BW170" s="2" t="str">
        <f t="shared" si="142"/>
        <v/>
      </c>
      <c r="BX170" s="2" t="str">
        <f t="shared" si="142"/>
        <v/>
      </c>
      <c r="BY170" s="2" t="str">
        <f t="shared" si="142"/>
        <v/>
      </c>
      <c r="BZ170" s="2" t="str">
        <f t="shared" si="142"/>
        <v/>
      </c>
      <c r="CA170" s="2" t="str">
        <f t="shared" si="142"/>
        <v/>
      </c>
      <c r="CB170" s="2" t="str">
        <f t="shared" si="142"/>
        <v/>
      </c>
      <c r="CC170" s="2" t="str">
        <f t="shared" si="142"/>
        <v/>
      </c>
      <c r="CE170" s="2">
        <f t="shared" si="143"/>
        <v>52.015999999999998</v>
      </c>
      <c r="CF170" s="2" t="str">
        <f t="shared" si="143"/>
        <v/>
      </c>
      <c r="CG170" s="2" t="str">
        <f t="shared" si="143"/>
        <v/>
      </c>
      <c r="CH170" s="2">
        <f t="shared" si="143"/>
        <v>55.353999999999999</v>
      </c>
      <c r="CI170" s="2">
        <f t="shared" si="143"/>
        <v>54.661999999999999</v>
      </c>
      <c r="CJ170" s="2">
        <f t="shared" si="143"/>
        <v>54.168999999999997</v>
      </c>
      <c r="CK170" s="2" t="str">
        <f t="shared" si="143"/>
        <v/>
      </c>
      <c r="CL170" s="2" t="str">
        <f t="shared" si="143"/>
        <v/>
      </c>
      <c r="CM170" s="2" t="str">
        <f t="shared" si="143"/>
        <v/>
      </c>
      <c r="CN170" s="2" t="str">
        <f t="shared" si="143"/>
        <v/>
      </c>
      <c r="CO170" s="2" t="str">
        <f t="shared" si="143"/>
        <v/>
      </c>
      <c r="CP170" s="2" t="str">
        <f t="shared" si="143"/>
        <v/>
      </c>
      <c r="CQ170" s="2">
        <f t="shared" si="143"/>
        <v>55.048000000000002</v>
      </c>
      <c r="CR170" s="2">
        <f t="shared" si="143"/>
        <v>55.951999999999998</v>
      </c>
      <c r="CS170" s="2">
        <f t="shared" si="143"/>
        <v>59.412999999999997</v>
      </c>
      <c r="CU170" s="2">
        <f t="shared" si="144"/>
        <v>52.015999999999998</v>
      </c>
      <c r="CV170" s="2" t="str">
        <f t="shared" si="144"/>
        <v/>
      </c>
      <c r="CW170" s="2" t="str">
        <f t="shared" si="144"/>
        <v/>
      </c>
      <c r="CX170" s="2">
        <f t="shared" si="144"/>
        <v>55.353999999999999</v>
      </c>
      <c r="CY170" s="2">
        <f t="shared" si="144"/>
        <v>54.661999999999999</v>
      </c>
      <c r="CZ170" s="2">
        <f t="shared" si="144"/>
        <v>54.168999999999997</v>
      </c>
      <c r="DA170" s="2" t="str">
        <f t="shared" si="144"/>
        <v/>
      </c>
      <c r="DB170" s="2" t="str">
        <f t="shared" si="144"/>
        <v/>
      </c>
      <c r="DC170" s="2" t="str">
        <f t="shared" si="144"/>
        <v/>
      </c>
      <c r="DD170" s="2" t="str">
        <f t="shared" si="144"/>
        <v/>
      </c>
      <c r="DE170" s="2" t="str">
        <f t="shared" si="144"/>
        <v/>
      </c>
      <c r="DF170" s="2" t="str">
        <f t="shared" si="144"/>
        <v/>
      </c>
      <c r="DG170" s="2">
        <f t="shared" si="144"/>
        <v>55.048000000000002</v>
      </c>
      <c r="DH170" s="2">
        <f t="shared" si="144"/>
        <v>55.951999999999998</v>
      </c>
      <c r="DI170" s="2">
        <f t="shared" si="144"/>
        <v>59.412999999999997</v>
      </c>
      <c r="DK170" s="2">
        <f t="shared" si="152"/>
        <v>112.86107267206478</v>
      </c>
      <c r="DL170" s="2">
        <f t="shared" si="152"/>
        <v>112.80782598499061</v>
      </c>
      <c r="DM170" s="2">
        <f t="shared" si="152"/>
        <v>109.74136574561763</v>
      </c>
      <c r="DN170" s="2">
        <f t="shared" si="152"/>
        <v>118.17069269102987</v>
      </c>
      <c r="DO170" s="2">
        <f t="shared" si="152"/>
        <v>102.79585714285713</v>
      </c>
      <c r="DP170" s="2">
        <f t="shared" si="152"/>
        <v>102.97636710963457</v>
      </c>
      <c r="DQ170" s="2">
        <f t="shared" si="152"/>
        <v>103.4080548172758</v>
      </c>
      <c r="DR170" s="2">
        <f t="shared" si="152"/>
        <v>102.58349667774087</v>
      </c>
      <c r="DS170" s="2">
        <f t="shared" si="152"/>
        <v>99.038068578991428</v>
      </c>
      <c r="DT170" s="2">
        <f t="shared" si="152"/>
        <v>106.75651328903653</v>
      </c>
      <c r="DU170" s="2">
        <f t="shared" si="152"/>
        <v>103.39095016611294</v>
      </c>
      <c r="DV170" s="2">
        <f t="shared" si="152"/>
        <v>108.81891029900333</v>
      </c>
      <c r="DW170" s="2">
        <f t="shared" si="152"/>
        <v>115.608438538206</v>
      </c>
      <c r="DX170" s="2">
        <f t="shared" si="152"/>
        <v>108.81170159090294</v>
      </c>
      <c r="DY170" s="2">
        <f t="shared" si="152"/>
        <v>94.151535222672038</v>
      </c>
      <c r="EA170" s="2">
        <f t="shared" si="140"/>
        <v>51.813220315865031</v>
      </c>
      <c r="EB170" s="2">
        <f t="shared" si="140"/>
        <v>52.921721886386223</v>
      </c>
      <c r="EC170" s="2">
        <f t="shared" si="140"/>
        <v>53.94821606331972</v>
      </c>
      <c r="ED170" s="2">
        <f t="shared" si="140"/>
        <v>54.951171604938281</v>
      </c>
      <c r="EE170" s="2">
        <f t="shared" si="140"/>
        <v>54.507620246913575</v>
      </c>
      <c r="EF170" s="2">
        <f t="shared" si="140"/>
        <v>54.902143880353286</v>
      </c>
      <c r="EG170" s="2">
        <f t="shared" si="140"/>
        <v>55.887480331123072</v>
      </c>
      <c r="EH170" s="2">
        <f t="shared" si="140"/>
        <v>56.868984815618226</v>
      </c>
      <c r="EI170" s="2">
        <f t="shared" si="140"/>
        <v>57.753762962962938</v>
      </c>
      <c r="EJ170" s="2">
        <f t="shared" si="140"/>
        <v>56.840704444444469</v>
      </c>
      <c r="EK170" s="2">
        <f t="shared" si="139"/>
        <v>56.2513631856825</v>
      </c>
      <c r="EL170" s="2">
        <f t="shared" si="136"/>
        <v>54.787081180236527</v>
      </c>
      <c r="EM170" s="2">
        <f t="shared" si="136"/>
        <v>55.009169693427495</v>
      </c>
      <c r="EN170" s="2">
        <f t="shared" si="136"/>
        <v>55.98189917119285</v>
      </c>
      <c r="EO170" s="2">
        <f t="shared" si="136"/>
        <v>58.490139677423301</v>
      </c>
      <c r="EQ170" s="2">
        <f t="shared" si="153"/>
        <v>53.284826503938646</v>
      </c>
      <c r="ER170" s="2">
        <f t="shared" si="153"/>
        <v>54.78632092441854</v>
      </c>
      <c r="ES170" s="2">
        <f t="shared" si="153"/>
        <v>54.540431173621201</v>
      </c>
      <c r="ET170" s="2">
        <f t="shared" si="153"/>
        <v>55.573361416674672</v>
      </c>
      <c r="EU170" s="2">
        <f t="shared" si="153"/>
        <v>55.317001585901323</v>
      </c>
      <c r="EV170" s="2">
        <f t="shared" si="153"/>
        <v>55.738678965316026</v>
      </c>
      <c r="EW170" s="2">
        <f t="shared" si="153"/>
        <v>56.989281770588171</v>
      </c>
      <c r="EX170" s="2">
        <f t="shared" si="153"/>
        <v>58.230451037280432</v>
      </c>
      <c r="EY170" s="2">
        <f t="shared" si="153"/>
        <v>58.382231428808979</v>
      </c>
      <c r="EZ170" s="2">
        <f t="shared" si="153"/>
        <v>57.597990472375095</v>
      </c>
      <c r="FA170" s="2">
        <f t="shared" si="153"/>
        <v>56.841499220182762</v>
      </c>
      <c r="FB170" s="2">
        <f t="shared" si="153"/>
        <v>55.236461548609626</v>
      </c>
      <c r="FC170" s="2">
        <f t="shared" si="153"/>
        <v>55.290900152286397</v>
      </c>
      <c r="FD170" s="2">
        <f t="shared" si="153"/>
        <v>56.341374828092349</v>
      </c>
      <c r="FE170" s="2">
        <f t="shared" si="153"/>
        <v>58.033380589210466</v>
      </c>
      <c r="FG170" s="2">
        <f t="shared" si="154"/>
        <v>0.99999292650191374</v>
      </c>
      <c r="FH170" s="2">
        <f t="shared" si="154"/>
        <v>0.99999318037278395</v>
      </c>
      <c r="FI170" s="2">
        <f t="shared" si="154"/>
        <v>0.99999358665811899</v>
      </c>
      <c r="FJ170" s="2">
        <f t="shared" si="154"/>
        <v>0.99999329451454733</v>
      </c>
      <c r="FK170" s="2">
        <f t="shared" si="154"/>
        <v>0.99999361745790039</v>
      </c>
      <c r="FL170" s="2">
        <f t="shared" si="154"/>
        <v>0.99999371992210706</v>
      </c>
      <c r="FM170" s="2">
        <f t="shared" si="154"/>
        <v>0.99999347483883616</v>
      </c>
      <c r="FN170" s="2">
        <f t="shared" si="154"/>
        <v>0.99999316646489178</v>
      </c>
      <c r="FO170" s="2">
        <f t="shared" si="154"/>
        <v>0.99999370969244761</v>
      </c>
      <c r="FP170" s="2">
        <f t="shared" si="154"/>
        <v>0.999994119297277</v>
      </c>
      <c r="FQ170" s="2">
        <f t="shared" si="154"/>
        <v>0.99999384300170624</v>
      </c>
      <c r="FR170" s="2">
        <f t="shared" si="154"/>
        <v>0.99999358157362717</v>
      </c>
      <c r="FS170" s="2">
        <f t="shared" si="154"/>
        <v>0.99999318982234009</v>
      </c>
      <c r="FT170" s="2">
        <f t="shared" si="154"/>
        <v>0.99999318509779411</v>
      </c>
      <c r="FU170" s="2">
        <f t="shared" si="154"/>
        <v>0.99999297955205424</v>
      </c>
      <c r="FW170" s="2">
        <f t="shared" si="145"/>
        <v>3.9499736926338257E-2</v>
      </c>
      <c r="FX170" s="2">
        <f t="shared" si="145"/>
        <v>0.13439457356172763</v>
      </c>
      <c r="FY170" s="2">
        <f t="shared" si="145"/>
        <v>0.12749730641016549</v>
      </c>
      <c r="FZ170" s="2">
        <f t="shared" si="145"/>
        <v>8.4510931764104652E-2</v>
      </c>
      <c r="GA170" s="2">
        <f t="shared" si="145"/>
        <v>8.6597452105213177E-2</v>
      </c>
      <c r="GB170" s="2">
        <f t="shared" si="145"/>
        <v>8.7884071042748688E-2</v>
      </c>
      <c r="GC170" s="2">
        <f t="shared" si="145"/>
        <v>9.7212699567513661E-2</v>
      </c>
      <c r="GD170" s="2">
        <f t="shared" si="145"/>
        <v>9.3466301275232075E-2</v>
      </c>
      <c r="GE170" s="2">
        <f t="shared" si="145"/>
        <v>9.5013644796188096E-2</v>
      </c>
      <c r="GF170" s="2">
        <f t="shared" si="145"/>
        <v>0.1075056680756462</v>
      </c>
      <c r="GG170" s="2">
        <f t="shared" si="145"/>
        <v>0.10650461203281233</v>
      </c>
      <c r="GH170" s="2">
        <f t="shared" si="145"/>
        <v>9.3616703677339694E-2</v>
      </c>
      <c r="GI170" s="2">
        <f t="shared" si="145"/>
        <v>7.7204703695282567E-2</v>
      </c>
      <c r="GJ170" s="2">
        <f t="shared" si="145"/>
        <v>5.9162165103537466E-2</v>
      </c>
      <c r="GK170" s="2">
        <f t="shared" si="145"/>
        <v>4.0794545458435152E-2</v>
      </c>
      <c r="GM170" s="107">
        <f t="shared" si="146"/>
        <v>8.8766182385953488E-224</v>
      </c>
      <c r="GN170" s="107">
        <f t="shared" si="146"/>
        <v>3.1191285239335612E-253</v>
      </c>
      <c r="GO170" s="107">
        <f t="shared" si="146"/>
        <v>0</v>
      </c>
      <c r="GP170" s="107">
        <f t="shared" si="146"/>
        <v>0</v>
      </c>
      <c r="GQ170" s="107">
        <f t="shared" si="146"/>
        <v>0</v>
      </c>
      <c r="GR170" s="107">
        <f t="shared" si="146"/>
        <v>0</v>
      </c>
      <c r="GS170" s="107">
        <f t="shared" si="146"/>
        <v>0</v>
      </c>
      <c r="GT170" s="107">
        <f t="shared" si="146"/>
        <v>0</v>
      </c>
      <c r="GU170" s="107">
        <f t="shared" si="146"/>
        <v>0</v>
      </c>
      <c r="GV170" s="107">
        <f t="shared" si="146"/>
        <v>0</v>
      </c>
      <c r="GW170" s="107">
        <f t="shared" si="146"/>
        <v>0</v>
      </c>
      <c r="GX170" s="107">
        <f t="shared" si="146"/>
        <v>0</v>
      </c>
      <c r="GY170" s="107">
        <f t="shared" si="146"/>
        <v>1.7570969977873351E-305</v>
      </c>
      <c r="GZ170" s="107">
        <f t="shared" si="146"/>
        <v>1.2036283024226014E-287</v>
      </c>
      <c r="HA170" s="107">
        <f t="shared" si="146"/>
        <v>1.8360263733039735E-253</v>
      </c>
      <c r="HC170" s="107">
        <f t="shared" si="138"/>
        <v>5.6452969396120314E-101</v>
      </c>
      <c r="HD170" s="107">
        <f t="shared" si="138"/>
        <v>1.0649059953669883E-117</v>
      </c>
      <c r="HE170" s="107">
        <f t="shared" si="138"/>
        <v>1.8866054321707618E-146</v>
      </c>
      <c r="HF170" s="107">
        <f t="shared" si="137"/>
        <v>3.6065819335321387E-141</v>
      </c>
      <c r="HG170" s="107">
        <f t="shared" si="137"/>
        <v>4.5921977447141365E-152</v>
      </c>
      <c r="HH170" s="107">
        <f t="shared" si="137"/>
        <v>4.8060056102749057E-158</v>
      </c>
      <c r="HI170" s="107">
        <f t="shared" si="137"/>
        <v>6.0469621517760778E-153</v>
      </c>
      <c r="HJ170" s="107">
        <f t="shared" si="137"/>
        <v>8.5549517054997861E-146</v>
      </c>
      <c r="HK170" s="107">
        <f t="shared" si="137"/>
        <v>6.0246668001111826E-149</v>
      </c>
      <c r="HL170" s="107">
        <f t="shared" si="116"/>
        <v>4.9805254690062724E-160</v>
      </c>
      <c r="HM170" s="107">
        <f t="shared" si="116"/>
        <v>1.144244882082533E-154</v>
      </c>
      <c r="HN170" s="107">
        <f t="shared" si="116"/>
        <v>8.0337077786533843E-150</v>
      </c>
      <c r="HO170" s="107">
        <f t="shared" si="116"/>
        <v>8.937834695901234E-137</v>
      </c>
      <c r="HP170" s="107">
        <f t="shared" si="116"/>
        <v>1.8979073867145191E-126</v>
      </c>
      <c r="HQ170" s="107">
        <f t="shared" si="116"/>
        <v>1.4433869616772846E-139</v>
      </c>
      <c r="HS170" s="107">
        <f t="shared" si="147"/>
        <v>2.9613599046203378E-4</v>
      </c>
      <c r="HT170" s="107">
        <f t="shared" si="147"/>
        <v>1.4731925909853705E-7</v>
      </c>
      <c r="HU170" s="107">
        <f t="shared" si="147"/>
        <v>4.3313561427269113E-9</v>
      </c>
      <c r="HV170" s="107">
        <f t="shared" si="147"/>
        <v>3.4551632179643483E-7</v>
      </c>
      <c r="HW170" s="107">
        <f t="shared" si="147"/>
        <v>7.7984422495367593E-8</v>
      </c>
      <c r="HX170" s="107">
        <f t="shared" si="147"/>
        <v>3.6478775253454992E-8</v>
      </c>
      <c r="HY170" s="107">
        <f t="shared" si="147"/>
        <v>2.5168341646942388E-8</v>
      </c>
      <c r="HZ170" s="107">
        <f t="shared" si="147"/>
        <v>5.1202610282079223E-8</v>
      </c>
      <c r="IA170" s="107">
        <f t="shared" si="147"/>
        <v>1.6768961629575757E-8</v>
      </c>
      <c r="IB170" s="107">
        <f t="shared" si="147"/>
        <v>1.7226892151616783E-9</v>
      </c>
      <c r="IC170" s="107">
        <f t="shared" si="147"/>
        <v>6.2279066403812382E-9</v>
      </c>
      <c r="ID170" s="107">
        <f t="shared" si="147"/>
        <v>5.5368334579876649E-8</v>
      </c>
      <c r="IE170" s="107">
        <f t="shared" si="147"/>
        <v>1.5124513695141143E-6</v>
      </c>
      <c r="IF170" s="107">
        <f t="shared" si="147"/>
        <v>2.1836782325845025E-5</v>
      </c>
      <c r="IG170" s="107">
        <f t="shared" si="147"/>
        <v>1.5480381734396016E-4</v>
      </c>
      <c r="II170" s="107">
        <f t="shared" si="148"/>
        <v>2.9919791952601913E-3</v>
      </c>
      <c r="IJ170" s="107">
        <f t="shared" si="148"/>
        <v>6.5941797764943327E-2</v>
      </c>
      <c r="IK170" s="107">
        <f t="shared" si="148"/>
        <v>3.5327863746593559E-2</v>
      </c>
      <c r="IL170" s="107">
        <f t="shared" si="148"/>
        <v>9.1727387137494863E-3</v>
      </c>
      <c r="IM170" s="107">
        <f t="shared" si="148"/>
        <v>7.8708601080560506E-3</v>
      </c>
      <c r="IN170" s="107">
        <f t="shared" si="148"/>
        <v>7.2283489555459834E-3</v>
      </c>
      <c r="IO170" s="107">
        <f t="shared" si="148"/>
        <v>1.1858338827162935E-2</v>
      </c>
      <c r="IP170" s="107">
        <f t="shared" si="148"/>
        <v>1.2225302152208848E-2</v>
      </c>
      <c r="IQ170" s="107">
        <f t="shared" si="148"/>
        <v>1.3119884740287071E-2</v>
      </c>
      <c r="IR170" s="107">
        <f t="shared" si="148"/>
        <v>1.647939678838535E-2</v>
      </c>
      <c r="IS170" s="107">
        <f t="shared" si="148"/>
        <v>1.6846484425959405E-2</v>
      </c>
      <c r="IT170" s="107">
        <f t="shared" si="148"/>
        <v>1.1095582171752955E-2</v>
      </c>
      <c r="IU170" s="107">
        <f t="shared" si="148"/>
        <v>7.1160124783849858E-3</v>
      </c>
      <c r="IV170" s="107">
        <f t="shared" si="148"/>
        <v>3.5944596884430846E-3</v>
      </c>
      <c r="IW170" s="107">
        <f t="shared" si="148"/>
        <v>7.0510031062080902E-3</v>
      </c>
      <c r="IY170" s="107">
        <f t="shared" si="149"/>
        <v>3.2881151857222252E-3</v>
      </c>
      <c r="IZ170" s="107">
        <f t="shared" si="149"/>
        <v>6.5941945084202425E-2</v>
      </c>
      <c r="JA170" s="107">
        <f t="shared" si="149"/>
        <v>3.5327868077949701E-2</v>
      </c>
      <c r="JB170" s="107">
        <f t="shared" si="149"/>
        <v>9.173084230071283E-3</v>
      </c>
      <c r="JC170" s="107">
        <f t="shared" si="149"/>
        <v>7.8709380924785466E-3</v>
      </c>
      <c r="JD170" s="107">
        <f t="shared" si="149"/>
        <v>7.2283854343212365E-3</v>
      </c>
      <c r="JE170" s="107">
        <f t="shared" si="149"/>
        <v>1.1858363995504582E-2</v>
      </c>
      <c r="JF170" s="107">
        <f t="shared" si="149"/>
        <v>1.222535335481913E-2</v>
      </c>
      <c r="JG170" s="107">
        <f t="shared" si="149"/>
        <v>1.31199015092487E-2</v>
      </c>
      <c r="JH170" s="107">
        <f t="shared" si="149"/>
        <v>1.6479398511074564E-2</v>
      </c>
      <c r="JI170" s="107">
        <f t="shared" si="149"/>
        <v>1.6846490653866047E-2</v>
      </c>
      <c r="JJ170" s="107">
        <f t="shared" si="149"/>
        <v>1.1095637540087536E-2</v>
      </c>
      <c r="JK170" s="107">
        <f t="shared" si="149"/>
        <v>7.1175249297545E-3</v>
      </c>
      <c r="JL170" s="107">
        <f t="shared" si="149"/>
        <v>3.6162964707689297E-3</v>
      </c>
      <c r="JM170" s="107">
        <f t="shared" si="149"/>
        <v>7.2058069235520503E-3</v>
      </c>
    </row>
    <row r="171" spans="2:273" x14ac:dyDescent="0.25">
      <c r="B171" s="2">
        <v>143</v>
      </c>
      <c r="C171" s="37">
        <v>51.953000000000003</v>
      </c>
      <c r="D171" s="37">
        <v>53.107999999999997</v>
      </c>
      <c r="E171" s="37">
        <v>52.768999999999998</v>
      </c>
      <c r="F171" s="37">
        <v>55</v>
      </c>
      <c r="G171" s="37">
        <v>54.091999999999999</v>
      </c>
      <c r="H171" s="37">
        <v>54.215000000000003</v>
      </c>
      <c r="I171" s="37">
        <v>56.762</v>
      </c>
      <c r="J171" s="37">
        <v>57.127000000000002</v>
      </c>
      <c r="K171" s="37">
        <v>58.332999999999998</v>
      </c>
      <c r="L171" s="37">
        <v>58.936999999999998</v>
      </c>
      <c r="M171" s="37">
        <v>57.603000000000002</v>
      </c>
      <c r="N171" s="37">
        <v>56.302</v>
      </c>
      <c r="O171" s="37">
        <v>55.365000000000002</v>
      </c>
      <c r="P171" s="37">
        <v>56.54</v>
      </c>
      <c r="Q171" s="37">
        <v>60.524000000000001</v>
      </c>
      <c r="S171" s="4">
        <f t="shared" si="150"/>
        <v>51.835026914942226</v>
      </c>
      <c r="T171" s="4">
        <f t="shared" si="150"/>
        <v>53.958834566000206</v>
      </c>
      <c r="U171" s="4">
        <f t="shared" si="150"/>
        <v>54.920724648382638</v>
      </c>
      <c r="V171" s="4">
        <f t="shared" si="150"/>
        <v>55.610046269596275</v>
      </c>
      <c r="W171" s="4">
        <f t="shared" si="150"/>
        <v>55.236005186545732</v>
      </c>
      <c r="X171" s="4">
        <f t="shared" si="150"/>
        <v>55.667821027913575</v>
      </c>
      <c r="Y171" s="4">
        <f t="shared" si="150"/>
        <v>57.258202338464862</v>
      </c>
      <c r="Z171" s="4">
        <f t="shared" si="150"/>
        <v>58.372298331319804</v>
      </c>
      <c r="AA171" s="4">
        <f t="shared" si="150"/>
        <v>59.382651629156221</v>
      </c>
      <c r="AB171" s="4">
        <f t="shared" si="150"/>
        <v>59.41372459562858</v>
      </c>
      <c r="AC171" s="4">
        <f t="shared" si="150"/>
        <v>59.055504724378928</v>
      </c>
      <c r="AD171" s="4">
        <f t="shared" si="150"/>
        <v>56.995741623987641</v>
      </c>
      <c r="AE171" s="4">
        <f t="shared" si="150"/>
        <v>56.509106356350301</v>
      </c>
      <c r="AF171" s="4">
        <f t="shared" si="150"/>
        <v>56.990335850049227</v>
      </c>
      <c r="AG171" s="4">
        <f t="shared" si="150"/>
        <v>61.443893031938202</v>
      </c>
      <c r="AI171" s="4">
        <f t="shared" si="151"/>
        <v>0.11797308505777693</v>
      </c>
      <c r="AJ171" s="4">
        <f t="shared" si="151"/>
        <v>-0.85083456600020924</v>
      </c>
      <c r="AK171" s="4">
        <f t="shared" si="151"/>
        <v>-2.1517246483826398</v>
      </c>
      <c r="AL171" s="4">
        <f t="shared" si="151"/>
        <v>-0.61004626959627473</v>
      </c>
      <c r="AM171" s="4">
        <f t="shared" si="151"/>
        <v>-1.1440051865457335</v>
      </c>
      <c r="AN171" s="4">
        <f t="shared" si="151"/>
        <v>-1.452821027913572</v>
      </c>
      <c r="AO171" s="4">
        <f t="shared" si="151"/>
        <v>-0.49620233846486173</v>
      </c>
      <c r="AP171" s="4">
        <f t="shared" si="151"/>
        <v>-1.2452983313198018</v>
      </c>
      <c r="AQ171" s="4">
        <f t="shared" si="151"/>
        <v>-1.049651629156223</v>
      </c>
      <c r="AR171" s="4">
        <f t="shared" si="151"/>
        <v>-0.47672459562858194</v>
      </c>
      <c r="AS171" s="4">
        <f t="shared" si="151"/>
        <v>-1.452504724378926</v>
      </c>
      <c r="AT171" s="4">
        <f t="shared" si="151"/>
        <v>-0.69374162398764128</v>
      </c>
      <c r="AU171" s="4">
        <f t="shared" si="151"/>
        <v>-1.1441063563502993</v>
      </c>
      <c r="AV171" s="4">
        <f t="shared" si="151"/>
        <v>-0.45033585004922827</v>
      </c>
      <c r="AW171" s="4">
        <f t="shared" si="151"/>
        <v>-0.91989303193820149</v>
      </c>
      <c r="AY171" s="2">
        <f t="shared" si="141"/>
        <v>51.756522659051647</v>
      </c>
      <c r="AZ171" s="2">
        <f t="shared" si="141"/>
        <v>53.052614586960587</v>
      </c>
      <c r="BA171" s="2">
        <f t="shared" si="141"/>
        <v>53.926816204126176</v>
      </c>
      <c r="BB171" s="2">
        <f t="shared" si="141"/>
        <v>54.899955557260519</v>
      </c>
      <c r="BC171" s="2">
        <f t="shared" si="141"/>
        <v>54.474100063404592</v>
      </c>
      <c r="BD171" s="2">
        <f t="shared" si="141"/>
        <v>54.868553591676729</v>
      </c>
      <c r="BE171" s="2">
        <f t="shared" si="141"/>
        <v>55.885612120021406</v>
      </c>
      <c r="BF171" s="2">
        <f t="shared" si="141"/>
        <v>56.878712635691365</v>
      </c>
      <c r="BG171" s="2">
        <f t="shared" si="141"/>
        <v>57.713347819269281</v>
      </c>
      <c r="BH171" s="2">
        <f t="shared" si="141"/>
        <v>56.824582598299529</v>
      </c>
      <c r="BI171" s="2">
        <f t="shared" si="141"/>
        <v>56.199333096232458</v>
      </c>
      <c r="BJ171" s="2">
        <f t="shared" si="141"/>
        <v>54.702039863371191</v>
      </c>
      <c r="BK171" s="2">
        <f t="shared" si="141"/>
        <v>54.915490180024136</v>
      </c>
      <c r="BL171" s="2">
        <f t="shared" si="141"/>
        <v>55.889467970578607</v>
      </c>
      <c r="BM171" s="2">
        <f t="shared" si="141"/>
        <v>58.33283986750827</v>
      </c>
      <c r="BO171" s="2" t="str">
        <f t="shared" si="142"/>
        <v/>
      </c>
      <c r="BP171" s="2" t="str">
        <f t="shared" si="142"/>
        <v/>
      </c>
      <c r="BQ171" s="2" t="str">
        <f t="shared" si="142"/>
        <v/>
      </c>
      <c r="BR171" s="2" t="str">
        <f t="shared" si="142"/>
        <v/>
      </c>
      <c r="BS171" s="2" t="str">
        <f t="shared" si="142"/>
        <v/>
      </c>
      <c r="BT171" s="2" t="str">
        <f t="shared" si="142"/>
        <v/>
      </c>
      <c r="BU171" s="2" t="str">
        <f t="shared" si="142"/>
        <v/>
      </c>
      <c r="BV171" s="2" t="str">
        <f t="shared" si="142"/>
        <v/>
      </c>
      <c r="BW171" s="2" t="str">
        <f t="shared" si="142"/>
        <v/>
      </c>
      <c r="BX171" s="2" t="str">
        <f t="shared" si="142"/>
        <v/>
      </c>
      <c r="BY171" s="2" t="str">
        <f t="shared" si="142"/>
        <v/>
      </c>
      <c r="BZ171" s="2" t="str">
        <f t="shared" si="142"/>
        <v/>
      </c>
      <c r="CA171" s="2" t="str">
        <f t="shared" si="142"/>
        <v/>
      </c>
      <c r="CB171" s="2" t="str">
        <f t="shared" si="142"/>
        <v/>
      </c>
      <c r="CC171" s="2" t="str">
        <f t="shared" si="142"/>
        <v/>
      </c>
      <c r="CE171" s="2">
        <f t="shared" si="143"/>
        <v>51.953000000000003</v>
      </c>
      <c r="CF171" s="2" t="str">
        <f t="shared" si="143"/>
        <v/>
      </c>
      <c r="CG171" s="2" t="str">
        <f t="shared" si="143"/>
        <v/>
      </c>
      <c r="CH171" s="2" t="str">
        <f t="shared" si="143"/>
        <v/>
      </c>
      <c r="CI171" s="2" t="str">
        <f t="shared" si="143"/>
        <v/>
      </c>
      <c r="CJ171" s="2" t="str">
        <f t="shared" si="143"/>
        <v/>
      </c>
      <c r="CK171" s="2" t="str">
        <f t="shared" si="143"/>
        <v/>
      </c>
      <c r="CL171" s="2" t="str">
        <f t="shared" si="143"/>
        <v/>
      </c>
      <c r="CM171" s="2" t="str">
        <f t="shared" si="143"/>
        <v/>
      </c>
      <c r="CN171" s="2" t="str">
        <f t="shared" si="143"/>
        <v/>
      </c>
      <c r="CO171" s="2" t="str">
        <f t="shared" si="143"/>
        <v/>
      </c>
      <c r="CP171" s="2" t="str">
        <f t="shared" si="143"/>
        <v/>
      </c>
      <c r="CQ171" s="2" t="str">
        <f t="shared" si="143"/>
        <v/>
      </c>
      <c r="CR171" s="2">
        <f t="shared" si="143"/>
        <v>56.54</v>
      </c>
      <c r="CS171" s="2" t="str">
        <f t="shared" si="143"/>
        <v/>
      </c>
      <c r="CU171" s="2">
        <f t="shared" si="144"/>
        <v>51.953000000000003</v>
      </c>
      <c r="CV171" s="2" t="str">
        <f t="shared" si="144"/>
        <v/>
      </c>
      <c r="CW171" s="2" t="str">
        <f t="shared" si="144"/>
        <v/>
      </c>
      <c r="CX171" s="2" t="str">
        <f t="shared" si="144"/>
        <v/>
      </c>
      <c r="CY171" s="2" t="str">
        <f t="shared" si="144"/>
        <v/>
      </c>
      <c r="CZ171" s="2" t="str">
        <f t="shared" si="144"/>
        <v/>
      </c>
      <c r="DA171" s="2" t="str">
        <f t="shared" si="144"/>
        <v/>
      </c>
      <c r="DB171" s="2" t="str">
        <f t="shared" si="144"/>
        <v/>
      </c>
      <c r="DC171" s="2" t="str">
        <f t="shared" si="144"/>
        <v/>
      </c>
      <c r="DD171" s="2" t="str">
        <f t="shared" si="144"/>
        <v/>
      </c>
      <c r="DE171" s="2" t="str">
        <f t="shared" si="144"/>
        <v/>
      </c>
      <c r="DF171" s="2" t="str">
        <f t="shared" si="144"/>
        <v/>
      </c>
      <c r="DG171" s="2" t="str">
        <f t="shared" si="144"/>
        <v/>
      </c>
      <c r="DH171" s="2">
        <f t="shared" si="144"/>
        <v>56.54</v>
      </c>
      <c r="DI171" s="2" t="str">
        <f t="shared" si="144"/>
        <v/>
      </c>
      <c r="DK171" s="2">
        <f t="shared" si="152"/>
        <v>113.22326963562753</v>
      </c>
      <c r="DL171" s="2">
        <f t="shared" si="152"/>
        <v>113.15408170731708</v>
      </c>
      <c r="DM171" s="2">
        <f t="shared" si="152"/>
        <v>110.07370404883456</v>
      </c>
      <c r="DN171" s="2">
        <f t="shared" si="152"/>
        <v>118.56415795832072</v>
      </c>
      <c r="DO171" s="2">
        <f t="shared" si="152"/>
        <v>103.07145061914828</v>
      </c>
      <c r="DP171" s="2">
        <f t="shared" si="152"/>
        <v>103.24543068559348</v>
      </c>
      <c r="DQ171" s="2">
        <f t="shared" si="152"/>
        <v>103.65640199335553</v>
      </c>
      <c r="DR171" s="2">
        <f t="shared" si="152"/>
        <v>102.82996224705528</v>
      </c>
      <c r="DS171" s="2">
        <f t="shared" si="152"/>
        <v>99.251263538881233</v>
      </c>
      <c r="DT171" s="2">
        <f t="shared" si="152"/>
        <v>107.03371760797341</v>
      </c>
      <c r="DU171" s="2">
        <f t="shared" si="152"/>
        <v>103.6508100271821</v>
      </c>
      <c r="DV171" s="2">
        <f t="shared" si="152"/>
        <v>109.12653035336757</v>
      </c>
      <c r="DW171" s="2">
        <f t="shared" si="152"/>
        <v>115.96763666565994</v>
      </c>
      <c r="DX171" s="2">
        <f t="shared" si="152"/>
        <v>109.13089646976202</v>
      </c>
      <c r="DY171" s="2">
        <f t="shared" si="152"/>
        <v>94.362910526315758</v>
      </c>
      <c r="EA171" s="2">
        <f t="shared" si="140"/>
        <v>51.686733309404161</v>
      </c>
      <c r="EB171" s="2">
        <f t="shared" si="140"/>
        <v>52.758683035221381</v>
      </c>
      <c r="EC171" s="2">
        <f t="shared" si="140"/>
        <v>53.83763984373018</v>
      </c>
      <c r="ED171" s="2">
        <f t="shared" si="140"/>
        <v>54.837274074074088</v>
      </c>
      <c r="EE171" s="2">
        <f t="shared" si="140"/>
        <v>54.390543703703699</v>
      </c>
      <c r="EF171" s="2">
        <f t="shared" si="140"/>
        <v>54.780973873673261</v>
      </c>
      <c r="EG171" s="2">
        <f t="shared" si="140"/>
        <v>55.758451693030409</v>
      </c>
      <c r="EH171" s="2">
        <f t="shared" si="140"/>
        <v>56.727734295010848</v>
      </c>
      <c r="EI171" s="2">
        <f t="shared" si="140"/>
        <v>57.642488395061704</v>
      </c>
      <c r="EJ171" s="2">
        <f t="shared" si="140"/>
        <v>56.727955555555582</v>
      </c>
      <c r="EK171" s="2">
        <f t="shared" si="139"/>
        <v>56.124438488640365</v>
      </c>
      <c r="EL171" s="2">
        <f t="shared" si="136"/>
        <v>54.651666486520178</v>
      </c>
      <c r="EM171" s="2">
        <f t="shared" si="136"/>
        <v>54.888882552842787</v>
      </c>
      <c r="EN171" s="2">
        <f t="shared" si="136"/>
        <v>55.863227898475827</v>
      </c>
      <c r="EO171" s="2">
        <f t="shared" si="136"/>
        <v>58.354583159347037</v>
      </c>
      <c r="EQ171" s="2">
        <f t="shared" si="153"/>
        <v>53.203908349812821</v>
      </c>
      <c r="ER171" s="2">
        <f t="shared" si="153"/>
        <v>54.674054634006694</v>
      </c>
      <c r="ES171" s="2">
        <f t="shared" si="153"/>
        <v>54.448109444838515</v>
      </c>
      <c r="ET171" s="2">
        <f t="shared" si="153"/>
        <v>55.478572315240555</v>
      </c>
      <c r="EU171" s="2">
        <f t="shared" si="153"/>
        <v>55.227332437796989</v>
      </c>
      <c r="EV171" s="2">
        <f t="shared" si="153"/>
        <v>55.645577591313575</v>
      </c>
      <c r="EW171" s="2">
        <f t="shared" si="153"/>
        <v>56.896064959545583</v>
      </c>
      <c r="EX171" s="2">
        <f t="shared" si="153"/>
        <v>58.132157688709626</v>
      </c>
      <c r="EY171" s="2">
        <f t="shared" si="153"/>
        <v>58.290167362051989</v>
      </c>
      <c r="EZ171" s="2">
        <f t="shared" si="153"/>
        <v>57.510550175513735</v>
      </c>
      <c r="FA171" s="2">
        <f t="shared" si="153"/>
        <v>56.736175716709695</v>
      </c>
      <c r="FB171" s="2">
        <f t="shared" si="153"/>
        <v>55.117554578642995</v>
      </c>
      <c r="FC171" s="2">
        <f t="shared" si="153"/>
        <v>55.184248792878954</v>
      </c>
      <c r="FD171" s="2">
        <f t="shared" si="153"/>
        <v>56.24281589815034</v>
      </c>
      <c r="FE171" s="2">
        <f t="shared" si="153"/>
        <v>57.889751841420903</v>
      </c>
      <c r="FG171" s="2">
        <f t="shared" si="154"/>
        <v>0.99999393308359585</v>
      </c>
      <c r="FH171" s="2">
        <f t="shared" si="154"/>
        <v>0.99999415082803045</v>
      </c>
      <c r="FI171" s="2">
        <f t="shared" si="154"/>
        <v>0.99999449929795226</v>
      </c>
      <c r="FJ171" s="2">
        <f t="shared" si="154"/>
        <v>0.99999424872714127</v>
      </c>
      <c r="FK171" s="2">
        <f t="shared" si="154"/>
        <v>0.99999452571484648</v>
      </c>
      <c r="FL171" s="2">
        <f t="shared" si="154"/>
        <v>0.99999461359813469</v>
      </c>
      <c r="FM171" s="2">
        <f t="shared" si="154"/>
        <v>0.99999440339083534</v>
      </c>
      <c r="FN171" s="2">
        <f t="shared" si="154"/>
        <v>0.99999413889926525</v>
      </c>
      <c r="FO171" s="2">
        <f t="shared" si="154"/>
        <v>0.99999460482418201</v>
      </c>
      <c r="FP171" s="2">
        <f t="shared" si="154"/>
        <v>0.99999495614117273</v>
      </c>
      <c r="FQ171" s="2">
        <f t="shared" si="154"/>
        <v>0.99999471916318894</v>
      </c>
      <c r="FR171" s="2">
        <f t="shared" si="154"/>
        <v>0.99999449493699644</v>
      </c>
      <c r="FS171" s="2">
        <f t="shared" si="154"/>
        <v>0.99999415893289167</v>
      </c>
      <c r="FT171" s="2">
        <f t="shared" si="154"/>
        <v>0.99999415488066012</v>
      </c>
      <c r="FU171" s="2">
        <f t="shared" si="154"/>
        <v>0.99999397858457506</v>
      </c>
      <c r="FW171" s="2">
        <f t="shared" si="145"/>
        <v>4.5753463362476716E-2</v>
      </c>
      <c r="FX171" s="2">
        <f t="shared" si="145"/>
        <v>0.15327484695522389</v>
      </c>
      <c r="FY171" s="2">
        <f t="shared" si="145"/>
        <v>0.14557157703041038</v>
      </c>
      <c r="FZ171" s="2">
        <f t="shared" si="145"/>
        <v>9.7170034920774251E-2</v>
      </c>
      <c r="GA171" s="2">
        <f t="shared" si="145"/>
        <v>9.9535119369354955E-2</v>
      </c>
      <c r="GB171" s="2">
        <f t="shared" si="145"/>
        <v>0.10099270588518919</v>
      </c>
      <c r="GC171" s="2">
        <f t="shared" si="145"/>
        <v>0.11154261700207337</v>
      </c>
      <c r="GD171" s="2">
        <f t="shared" si="145"/>
        <v>0.1073096130088551</v>
      </c>
      <c r="GE171" s="2">
        <f t="shared" si="145"/>
        <v>0.10905856319271205</v>
      </c>
      <c r="GF171" s="2">
        <f t="shared" si="145"/>
        <v>0.12314588565291507</v>
      </c>
      <c r="GG171" s="2">
        <f t="shared" si="145"/>
        <v>0.12201910420811761</v>
      </c>
      <c r="GH171" s="2">
        <f t="shared" si="145"/>
        <v>0.10747965045672513</v>
      </c>
      <c r="GI171" s="2">
        <f t="shared" si="145"/>
        <v>8.8875634793185929E-2</v>
      </c>
      <c r="GJ171" s="2">
        <f t="shared" si="145"/>
        <v>6.8307523539357026E-2</v>
      </c>
      <c r="GK171" s="2">
        <f t="shared" si="145"/>
        <v>4.7243187129863806E-2</v>
      </c>
      <c r="GM171" s="107">
        <f t="shared" si="146"/>
        <v>1.4882139272684456E-229</v>
      </c>
      <c r="GN171" s="107">
        <f t="shared" si="146"/>
        <v>9.3742171933280356E-260</v>
      </c>
      <c r="GO171" s="107">
        <f t="shared" si="146"/>
        <v>0</v>
      </c>
      <c r="GP171" s="107">
        <f t="shared" si="146"/>
        <v>0</v>
      </c>
      <c r="GQ171" s="107">
        <f t="shared" si="146"/>
        <v>0</v>
      </c>
      <c r="GR171" s="107">
        <f t="shared" si="146"/>
        <v>0</v>
      </c>
      <c r="GS171" s="107">
        <f t="shared" si="146"/>
        <v>0</v>
      </c>
      <c r="GT171" s="107">
        <f t="shared" si="146"/>
        <v>0</v>
      </c>
      <c r="GU171" s="107">
        <f t="shared" si="146"/>
        <v>0</v>
      </c>
      <c r="GV171" s="107">
        <f t="shared" si="146"/>
        <v>0</v>
      </c>
      <c r="GW171" s="107">
        <f t="shared" si="146"/>
        <v>0</v>
      </c>
      <c r="GX171" s="107">
        <f t="shared" si="146"/>
        <v>0</v>
      </c>
      <c r="GY171" s="107">
        <f t="shared" si="146"/>
        <v>0</v>
      </c>
      <c r="GZ171" s="107">
        <f t="shared" si="146"/>
        <v>4.630791162976336E-295</v>
      </c>
      <c r="HA171" s="107">
        <f t="shared" si="146"/>
        <v>5.2449256777500513E-260</v>
      </c>
      <c r="HC171" s="107">
        <f t="shared" si="138"/>
        <v>1.1661395349778773E-104</v>
      </c>
      <c r="HD171" s="107">
        <f t="shared" si="138"/>
        <v>6.3374562194145048E-122</v>
      </c>
      <c r="HE171" s="107">
        <f t="shared" si="138"/>
        <v>1.1067892554467541E-151</v>
      </c>
      <c r="HF171" s="107">
        <f t="shared" si="137"/>
        <v>2.6549181643306029E-146</v>
      </c>
      <c r="HG171" s="107">
        <f t="shared" si="137"/>
        <v>1.4614991876880023E-157</v>
      </c>
      <c r="HH171" s="107">
        <f t="shared" si="137"/>
        <v>9.4858647455485799E-164</v>
      </c>
      <c r="HI171" s="107">
        <f t="shared" si="137"/>
        <v>1.8327399694941218E-158</v>
      </c>
      <c r="HJ171" s="107">
        <f t="shared" si="137"/>
        <v>4.6910784949938954E-151</v>
      </c>
      <c r="HK171" s="107">
        <f t="shared" si="137"/>
        <v>2.9735944942148529E-154</v>
      </c>
      <c r="HL171" s="107">
        <f t="shared" si="116"/>
        <v>1.0773361317835357E-165</v>
      </c>
      <c r="HM171" s="107">
        <f t="shared" si="116"/>
        <v>3.4350817788264112E-160</v>
      </c>
      <c r="HN171" s="107">
        <f t="shared" si="116"/>
        <v>3.1200964321260454E-155</v>
      </c>
      <c r="HO171" s="107">
        <f t="shared" ref="HO171:HQ228" si="155" xml:space="preserve"> _xlfn.NORM.DIST($B171, O$8, ABS(O$12), TRUE) * _xlfn.NORM.DIST(($B171 - O$8)*O$16, 0, ABS(O$12), TRUE) * 2</f>
        <v>8.7051141352580722E-142</v>
      </c>
      <c r="HP171" s="107">
        <f t="shared" si="155"/>
        <v>4.0279008462282207E-131</v>
      </c>
      <c r="HQ171" s="107">
        <f t="shared" si="155"/>
        <v>1.0058435033747801E-144</v>
      </c>
      <c r="HS171" s="107">
        <f t="shared" si="147"/>
        <v>9.0133096812269897E-5</v>
      </c>
      <c r="HT171" s="107">
        <f t="shared" si="147"/>
        <v>2.4624086886418143E-8</v>
      </c>
      <c r="HU171" s="107">
        <f t="shared" si="147"/>
        <v>4.7725225164189373E-10</v>
      </c>
      <c r="HV171" s="107">
        <f t="shared" si="147"/>
        <v>5.0054539511703889E-8</v>
      </c>
      <c r="HW171" s="107">
        <f t="shared" si="147"/>
        <v>9.6006711028100025E-9</v>
      </c>
      <c r="HX171" s="107">
        <f t="shared" si="147"/>
        <v>4.1112730484973178E-9</v>
      </c>
      <c r="HY171" s="107">
        <f t="shared" si="147"/>
        <v>2.8751492798789595E-9</v>
      </c>
      <c r="HZ171" s="107">
        <f t="shared" si="147"/>
        <v>6.4412732886481718E-9</v>
      </c>
      <c r="IA171" s="107">
        <f t="shared" si="147"/>
        <v>1.9773045184534362E-9</v>
      </c>
      <c r="IB171" s="107">
        <f t="shared" si="147"/>
        <v>1.6576771488016789E-10</v>
      </c>
      <c r="IC171" s="107">
        <f t="shared" si="147"/>
        <v>6.5982673418796126E-10</v>
      </c>
      <c r="ID171" s="107">
        <f t="shared" si="147"/>
        <v>6.7881194786658632E-9</v>
      </c>
      <c r="IE171" s="107">
        <f t="shared" si="147"/>
        <v>2.4616543469821163E-7</v>
      </c>
      <c r="IF171" s="107">
        <f t="shared" si="147"/>
        <v>4.5547353021718335E-6</v>
      </c>
      <c r="IG171" s="107">
        <f t="shared" si="147"/>
        <v>3.4267253461014732E-5</v>
      </c>
      <c r="II171" s="107">
        <f t="shared" si="148"/>
        <v>4.7168154893331175E-3</v>
      </c>
      <c r="IJ171" s="107">
        <f t="shared" si="148"/>
        <v>9.147212030845249E-2</v>
      </c>
      <c r="IK171" s="107">
        <f t="shared" si="148"/>
        <v>5.2783419100291912E-2</v>
      </c>
      <c r="IL171" s="107">
        <f t="shared" si="148"/>
        <v>1.478190574541666E-2</v>
      </c>
      <c r="IM171" s="107">
        <f t="shared" si="148"/>
        <v>1.2976978895436394E-2</v>
      </c>
      <c r="IN171" s="107">
        <f t="shared" si="148"/>
        <v>1.2076316437328745E-2</v>
      </c>
      <c r="IO171" s="107">
        <f t="shared" si="148"/>
        <v>1.9128842875854146E-2</v>
      </c>
      <c r="IP171" s="107">
        <f t="shared" si="148"/>
        <v>1.947597893685632E-2</v>
      </c>
      <c r="IQ171" s="107">
        <f t="shared" si="148"/>
        <v>2.0801659171157932E-2</v>
      </c>
      <c r="IR171" s="107">
        <f t="shared" si="148"/>
        <v>2.6135047707932849E-2</v>
      </c>
      <c r="IS171" s="107">
        <f t="shared" si="148"/>
        <v>2.6584902744365951E-2</v>
      </c>
      <c r="IT171" s="107">
        <f t="shared" si="148"/>
        <v>1.7886729989101357E-2</v>
      </c>
      <c r="IU171" s="107">
        <f t="shared" si="148"/>
        <v>1.1575044760754456E-2</v>
      </c>
      <c r="IV171" s="107">
        <f t="shared" si="148"/>
        <v>5.9567107112970938E-3</v>
      </c>
      <c r="IW171" s="107">
        <f t="shared" si="148"/>
        <v>1.0364199560887341E-2</v>
      </c>
      <c r="IY171" s="107">
        <f t="shared" si="149"/>
        <v>4.8069485861453876E-3</v>
      </c>
      <c r="IZ171" s="107">
        <f t="shared" si="149"/>
        <v>9.147214493253937E-2</v>
      </c>
      <c r="JA171" s="107">
        <f t="shared" si="149"/>
        <v>5.2783419577544163E-2</v>
      </c>
      <c r="JB171" s="107">
        <f t="shared" si="149"/>
        <v>1.4781955799956172E-2</v>
      </c>
      <c r="JC171" s="107">
        <f t="shared" si="149"/>
        <v>1.2976988496107497E-2</v>
      </c>
      <c r="JD171" s="107">
        <f t="shared" si="149"/>
        <v>1.2076320548601792E-2</v>
      </c>
      <c r="JE171" s="107">
        <f t="shared" si="149"/>
        <v>1.9128845751003425E-2</v>
      </c>
      <c r="JF171" s="107">
        <f t="shared" si="149"/>
        <v>1.9475985378129609E-2</v>
      </c>
      <c r="JG171" s="107">
        <f t="shared" si="149"/>
        <v>2.080166114846245E-2</v>
      </c>
      <c r="JH171" s="107">
        <f t="shared" si="149"/>
        <v>2.6135047873700565E-2</v>
      </c>
      <c r="JI171" s="107">
        <f t="shared" si="149"/>
        <v>2.6584903404192686E-2</v>
      </c>
      <c r="JJ171" s="107">
        <f t="shared" si="149"/>
        <v>1.7886736777220837E-2</v>
      </c>
      <c r="JK171" s="107">
        <f t="shared" si="149"/>
        <v>1.1575290926189153E-2</v>
      </c>
      <c r="JL171" s="107">
        <f t="shared" si="149"/>
        <v>5.9612654465992657E-3</v>
      </c>
      <c r="JM171" s="107">
        <f t="shared" si="149"/>
        <v>1.0398466814348356E-2</v>
      </c>
    </row>
    <row r="172" spans="2:273" x14ac:dyDescent="0.25">
      <c r="B172" s="2">
        <v>144</v>
      </c>
      <c r="C172" s="37">
        <v>52.078000000000003</v>
      </c>
      <c r="D172" s="37">
        <v>54.491999999999997</v>
      </c>
      <c r="E172" s="37">
        <v>54.107999999999997</v>
      </c>
      <c r="F172" s="37">
        <v>55.537999999999997</v>
      </c>
      <c r="G172" s="37">
        <v>53.923000000000002</v>
      </c>
      <c r="H172" s="37">
        <v>54.831000000000003</v>
      </c>
      <c r="I172" s="37">
        <v>57.253999999999998</v>
      </c>
      <c r="J172" s="37">
        <v>56.920999999999999</v>
      </c>
      <c r="K172" s="37">
        <v>59.048000000000002</v>
      </c>
      <c r="L172" s="37">
        <v>58.619</v>
      </c>
      <c r="M172" s="37">
        <v>57.920999999999999</v>
      </c>
      <c r="N172" s="37">
        <v>55.286000000000001</v>
      </c>
      <c r="O172" s="37">
        <v>56.015999999999998</v>
      </c>
      <c r="P172" s="37">
        <v>56.491999999999997</v>
      </c>
      <c r="Q172" s="37">
        <v>62.555999999999997</v>
      </c>
      <c r="S172" s="4">
        <f t="shared" si="150"/>
        <v>51.759638545375168</v>
      </c>
      <c r="T172" s="4">
        <f t="shared" si="150"/>
        <v>54.093384349402221</v>
      </c>
      <c r="U172" s="4">
        <f t="shared" si="150"/>
        <v>55.187545286583763</v>
      </c>
      <c r="V172" s="4">
        <f t="shared" si="150"/>
        <v>55.851485168962014</v>
      </c>
      <c r="W172" s="4">
        <f t="shared" si="150"/>
        <v>55.526388706819795</v>
      </c>
      <c r="X172" s="4">
        <f t="shared" si="150"/>
        <v>55.988142887348523</v>
      </c>
      <c r="Y172" s="4">
        <f t="shared" si="150"/>
        <v>57.808889829387184</v>
      </c>
      <c r="Z172" s="4">
        <f t="shared" si="150"/>
        <v>58.951153358934626</v>
      </c>
      <c r="AA172" s="4">
        <f t="shared" si="150"/>
        <v>60.046423059949369</v>
      </c>
      <c r="AB172" s="4">
        <f t="shared" si="150"/>
        <v>60.483653722958522</v>
      </c>
      <c r="AC172" s="4">
        <f t="shared" si="150"/>
        <v>60.210868695092877</v>
      </c>
      <c r="AD172" s="4">
        <f t="shared" si="150"/>
        <v>57.969943997739037</v>
      </c>
      <c r="AE172" s="4">
        <f t="shared" si="150"/>
        <v>57.193534167951576</v>
      </c>
      <c r="AF172" s="4">
        <f t="shared" si="150"/>
        <v>57.470731074984108</v>
      </c>
      <c r="AG172" s="4">
        <f t="shared" si="150"/>
        <v>62.50743082776814</v>
      </c>
      <c r="AI172" s="4">
        <f t="shared" si="151"/>
        <v>0.31836145462483501</v>
      </c>
      <c r="AJ172" s="4">
        <f t="shared" si="151"/>
        <v>0.39861565059777604</v>
      </c>
      <c r="AK172" s="4">
        <f t="shared" si="151"/>
        <v>-1.079545286583766</v>
      </c>
      <c r="AL172" s="4">
        <f t="shared" si="151"/>
        <v>-0.31348516896201772</v>
      </c>
      <c r="AM172" s="4">
        <f t="shared" si="151"/>
        <v>-1.6033887068197927</v>
      </c>
      <c r="AN172" s="4">
        <f t="shared" si="151"/>
        <v>-1.1571428873485203</v>
      </c>
      <c r="AO172" s="4">
        <f t="shared" si="151"/>
        <v>-0.55488982938718578</v>
      </c>
      <c r="AP172" s="4">
        <f t="shared" si="151"/>
        <v>-2.0301533589346263</v>
      </c>
      <c r="AQ172" s="4">
        <f t="shared" si="151"/>
        <v>-0.99842305994936709</v>
      </c>
      <c r="AR172" s="4">
        <f t="shared" si="151"/>
        <v>-1.8646537229585221</v>
      </c>
      <c r="AS172" s="4">
        <f t="shared" si="151"/>
        <v>-2.2898686950928777</v>
      </c>
      <c r="AT172" s="4">
        <f t="shared" si="151"/>
        <v>-2.6839439977390356</v>
      </c>
      <c r="AU172" s="4">
        <f t="shared" si="151"/>
        <v>-1.1775341679515776</v>
      </c>
      <c r="AV172" s="4">
        <f t="shared" si="151"/>
        <v>-0.97873107498411116</v>
      </c>
      <c r="AW172" s="4">
        <f t="shared" si="151"/>
        <v>4.8569172231857749E-2</v>
      </c>
      <c r="AY172" s="2">
        <f t="shared" si="141"/>
        <v>51.643304976259287</v>
      </c>
      <c r="AZ172" s="2">
        <f t="shared" si="141"/>
        <v>52.938596533554403</v>
      </c>
      <c r="BA172" s="2">
        <f t="shared" si="141"/>
        <v>53.831524083875685</v>
      </c>
      <c r="BB172" s="2">
        <f t="shared" si="141"/>
        <v>54.79732507281409</v>
      </c>
      <c r="BC172" s="2">
        <f t="shared" si="141"/>
        <v>54.372357737393372</v>
      </c>
      <c r="BD172" s="2">
        <f t="shared" si="141"/>
        <v>54.763408481605182</v>
      </c>
      <c r="BE172" s="2">
        <f t="shared" si="141"/>
        <v>55.779484879585389</v>
      </c>
      <c r="BF172" s="2">
        <f t="shared" si="141"/>
        <v>56.764637079772257</v>
      </c>
      <c r="BG172" s="2">
        <f t="shared" si="141"/>
        <v>57.614697753529029</v>
      </c>
      <c r="BH172" s="2">
        <f t="shared" si="141"/>
        <v>56.729100199750825</v>
      </c>
      <c r="BI172" s="2">
        <f t="shared" si="141"/>
        <v>56.086044079331273</v>
      </c>
      <c r="BJ172" s="2">
        <f t="shared" si="141"/>
        <v>54.575902032346264</v>
      </c>
      <c r="BK172" s="2">
        <f t="shared" si="141"/>
        <v>54.800457740975432</v>
      </c>
      <c r="BL172" s="2">
        <f t="shared" si="141"/>
        <v>55.776301574514974</v>
      </c>
      <c r="BM172" s="2">
        <f t="shared" si="141"/>
        <v>58.193368743851757</v>
      </c>
      <c r="BO172" s="2" t="str">
        <f t="shared" si="142"/>
        <v/>
      </c>
      <c r="BP172" s="2" t="str">
        <f t="shared" si="142"/>
        <v/>
      </c>
      <c r="BQ172" s="2" t="str">
        <f t="shared" si="142"/>
        <v/>
      </c>
      <c r="BR172" s="2" t="str">
        <f t="shared" si="142"/>
        <v/>
      </c>
      <c r="BS172" s="2" t="str">
        <f t="shared" si="142"/>
        <v/>
      </c>
      <c r="BT172" s="2" t="str">
        <f t="shared" si="142"/>
        <v/>
      </c>
      <c r="BU172" s="2" t="str">
        <f t="shared" si="142"/>
        <v/>
      </c>
      <c r="BV172" s="2" t="str">
        <f t="shared" si="142"/>
        <v/>
      </c>
      <c r="BW172" s="2" t="str">
        <f t="shared" si="142"/>
        <v/>
      </c>
      <c r="BX172" s="2" t="str">
        <f t="shared" si="142"/>
        <v/>
      </c>
      <c r="BY172" s="2" t="str">
        <f t="shared" si="142"/>
        <v/>
      </c>
      <c r="BZ172" s="2" t="str">
        <f t="shared" si="142"/>
        <v/>
      </c>
      <c r="CA172" s="2" t="str">
        <f t="shared" si="142"/>
        <v/>
      </c>
      <c r="CB172" s="2" t="str">
        <f t="shared" si="142"/>
        <v/>
      </c>
      <c r="CC172" s="2" t="str">
        <f t="shared" si="142"/>
        <v/>
      </c>
      <c r="CE172" s="2">
        <f t="shared" si="143"/>
        <v>52.078000000000003</v>
      </c>
      <c r="CF172" s="2" t="str">
        <f t="shared" si="143"/>
        <v/>
      </c>
      <c r="CG172" s="2" t="str">
        <f t="shared" si="143"/>
        <v/>
      </c>
      <c r="CH172" s="2" t="str">
        <f t="shared" si="143"/>
        <v/>
      </c>
      <c r="CI172" s="2" t="str">
        <f t="shared" si="143"/>
        <v/>
      </c>
      <c r="CJ172" s="2" t="str">
        <f t="shared" si="143"/>
        <v/>
      </c>
      <c r="CK172" s="2" t="str">
        <f t="shared" si="143"/>
        <v/>
      </c>
      <c r="CL172" s="2" t="str">
        <f t="shared" si="143"/>
        <v/>
      </c>
      <c r="CM172" s="2" t="str">
        <f t="shared" si="143"/>
        <v/>
      </c>
      <c r="CN172" s="2" t="str">
        <f t="shared" si="143"/>
        <v/>
      </c>
      <c r="CO172" s="2" t="str">
        <f t="shared" si="143"/>
        <v/>
      </c>
      <c r="CP172" s="2" t="str">
        <f t="shared" si="143"/>
        <v/>
      </c>
      <c r="CQ172" s="2" t="str">
        <f t="shared" si="143"/>
        <v/>
      </c>
      <c r="CR172" s="2">
        <f t="shared" si="143"/>
        <v>56.491999999999997</v>
      </c>
      <c r="CS172" s="2" t="str">
        <f t="shared" si="143"/>
        <v/>
      </c>
      <c r="CU172" s="2">
        <f t="shared" si="144"/>
        <v>52.078000000000003</v>
      </c>
      <c r="CV172" s="2" t="str">
        <f t="shared" si="144"/>
        <v/>
      </c>
      <c r="CW172" s="2" t="str">
        <f t="shared" si="144"/>
        <v/>
      </c>
      <c r="CX172" s="2" t="str">
        <f t="shared" si="144"/>
        <v/>
      </c>
      <c r="CY172" s="2" t="str">
        <f t="shared" si="144"/>
        <v/>
      </c>
      <c r="CZ172" s="2" t="str">
        <f t="shared" si="144"/>
        <v/>
      </c>
      <c r="DA172" s="2" t="str">
        <f t="shared" si="144"/>
        <v/>
      </c>
      <c r="DB172" s="2" t="str">
        <f t="shared" si="144"/>
        <v/>
      </c>
      <c r="DC172" s="2" t="str">
        <f t="shared" si="144"/>
        <v/>
      </c>
      <c r="DD172" s="2" t="str">
        <f t="shared" si="144"/>
        <v/>
      </c>
      <c r="DE172" s="2" t="str">
        <f t="shared" si="144"/>
        <v/>
      </c>
      <c r="DF172" s="2" t="str">
        <f t="shared" si="144"/>
        <v/>
      </c>
      <c r="DG172" s="2" t="str">
        <f t="shared" si="144"/>
        <v/>
      </c>
      <c r="DH172" s="2">
        <f t="shared" si="144"/>
        <v>56.491999999999997</v>
      </c>
      <c r="DI172" s="2" t="str">
        <f t="shared" si="144"/>
        <v/>
      </c>
      <c r="DK172" s="2">
        <f t="shared" si="152"/>
        <v>113.58546659919028</v>
      </c>
      <c r="DL172" s="2">
        <f t="shared" si="152"/>
        <v>113.50033742964354</v>
      </c>
      <c r="DM172" s="2">
        <f t="shared" si="152"/>
        <v>110.40604235205147</v>
      </c>
      <c r="DN172" s="2">
        <f t="shared" si="152"/>
        <v>118.95762322561157</v>
      </c>
      <c r="DO172" s="2">
        <f t="shared" si="152"/>
        <v>103.34704409543943</v>
      </c>
      <c r="DP172" s="2">
        <f t="shared" si="152"/>
        <v>103.51449426155241</v>
      </c>
      <c r="DQ172" s="2">
        <f t="shared" si="152"/>
        <v>103.90474916943526</v>
      </c>
      <c r="DR172" s="2">
        <f t="shared" si="152"/>
        <v>103.07642781636969</v>
      </c>
      <c r="DS172" s="2">
        <f t="shared" si="152"/>
        <v>99.464458498771023</v>
      </c>
      <c r="DT172" s="2">
        <f t="shared" si="152"/>
        <v>107.31092192691028</v>
      </c>
      <c r="DU172" s="2">
        <f t="shared" si="152"/>
        <v>103.91066988825128</v>
      </c>
      <c r="DV172" s="2">
        <f t="shared" si="152"/>
        <v>109.43415040773181</v>
      </c>
      <c r="DW172" s="2">
        <f t="shared" si="152"/>
        <v>116.32683479311387</v>
      </c>
      <c r="DX172" s="2">
        <f t="shared" si="152"/>
        <v>109.4500913486211</v>
      </c>
      <c r="DY172" s="2">
        <f t="shared" si="152"/>
        <v>94.574285829959479</v>
      </c>
      <c r="EA172" s="2">
        <f t="shared" si="140"/>
        <v>51.560246302943284</v>
      </c>
      <c r="EB172" s="2">
        <f t="shared" si="140"/>
        <v>52.595644184056532</v>
      </c>
      <c r="EC172" s="2">
        <f t="shared" si="140"/>
        <v>53.727063624140641</v>
      </c>
      <c r="ED172" s="2">
        <f t="shared" si="140"/>
        <v>54.723376543209895</v>
      </c>
      <c r="EE172" s="2">
        <f t="shared" si="140"/>
        <v>54.273467160493823</v>
      </c>
      <c r="EF172" s="2">
        <f t="shared" si="140"/>
        <v>54.659803866993229</v>
      </c>
      <c r="EG172" s="2">
        <f t="shared" si="140"/>
        <v>55.629423054937746</v>
      </c>
      <c r="EH172" s="2">
        <f t="shared" si="140"/>
        <v>56.586483774403476</v>
      </c>
      <c r="EI172" s="2">
        <f t="shared" si="140"/>
        <v>57.531213827160471</v>
      </c>
      <c r="EJ172" s="2">
        <f t="shared" si="140"/>
        <v>56.615206666666694</v>
      </c>
      <c r="EK172" s="2">
        <f t="shared" si="139"/>
        <v>55.99751379159823</v>
      </c>
      <c r="EL172" s="2">
        <f t="shared" si="136"/>
        <v>54.516251792803828</v>
      </c>
      <c r="EM172" s="2">
        <f t="shared" si="136"/>
        <v>54.768595412258087</v>
      </c>
      <c r="EN172" s="2">
        <f t="shared" si="136"/>
        <v>55.744556625758804</v>
      </c>
      <c r="EO172" s="2">
        <f t="shared" si="136"/>
        <v>58.219026641270773</v>
      </c>
      <c r="EQ172" s="2">
        <f t="shared" si="153"/>
        <v>53.122990195687002</v>
      </c>
      <c r="ER172" s="2">
        <f t="shared" si="153"/>
        <v>54.561788343594849</v>
      </c>
      <c r="ES172" s="2">
        <f t="shared" si="153"/>
        <v>54.355787716055836</v>
      </c>
      <c r="ET172" s="2">
        <f t="shared" si="153"/>
        <v>55.383783213806439</v>
      </c>
      <c r="EU172" s="2">
        <f t="shared" si="153"/>
        <v>55.137663289692654</v>
      </c>
      <c r="EV172" s="2">
        <f t="shared" si="153"/>
        <v>55.552476217311131</v>
      </c>
      <c r="EW172" s="2">
        <f t="shared" si="153"/>
        <v>56.802848148502996</v>
      </c>
      <c r="EX172" s="2">
        <f t="shared" si="153"/>
        <v>58.033864340138813</v>
      </c>
      <c r="EY172" s="2">
        <f t="shared" si="153"/>
        <v>58.198103295294999</v>
      </c>
      <c r="EZ172" s="2">
        <f t="shared" si="153"/>
        <v>57.423109878652383</v>
      </c>
      <c r="FA172" s="2">
        <f t="shared" si="153"/>
        <v>56.630852213236622</v>
      </c>
      <c r="FB172" s="2">
        <f t="shared" si="153"/>
        <v>54.998647608676364</v>
      </c>
      <c r="FC172" s="2">
        <f t="shared" si="153"/>
        <v>55.07759743347151</v>
      </c>
      <c r="FD172" s="2">
        <f t="shared" si="153"/>
        <v>56.144256968208325</v>
      </c>
      <c r="FE172" s="2">
        <f t="shared" si="153"/>
        <v>57.74612309363134</v>
      </c>
      <c r="FG172" s="2">
        <f t="shared" si="154"/>
        <v>0.9999947964261906</v>
      </c>
      <c r="FH172" s="2">
        <f t="shared" si="154"/>
        <v>0.99999498318501578</v>
      </c>
      <c r="FI172" s="2">
        <f t="shared" si="154"/>
        <v>0.99999528206672117</v>
      </c>
      <c r="FJ172" s="2">
        <f t="shared" si="154"/>
        <v>0.99999506715282016</v>
      </c>
      <c r="FK172" s="2">
        <f t="shared" si="154"/>
        <v>0.99999530472441844</v>
      </c>
      <c r="FL172" s="2">
        <f t="shared" si="154"/>
        <v>0.99999538010167077</v>
      </c>
      <c r="FM172" s="2">
        <f t="shared" si="154"/>
        <v>0.99999519980745044</v>
      </c>
      <c r="FN172" s="2">
        <f t="shared" si="154"/>
        <v>0.99999497295374573</v>
      </c>
      <c r="FO172" s="2">
        <f t="shared" si="154"/>
        <v>0.99999537257627602</v>
      </c>
      <c r="FP172" s="2">
        <f t="shared" si="154"/>
        <v>0.99999567389986566</v>
      </c>
      <c r="FQ172" s="2">
        <f t="shared" si="154"/>
        <v>0.99999547064452232</v>
      </c>
      <c r="FR172" s="2">
        <f t="shared" si="154"/>
        <v>0.9999952783263415</v>
      </c>
      <c r="FS172" s="2">
        <f t="shared" si="154"/>
        <v>0.99999499013653359</v>
      </c>
      <c r="FT172" s="2">
        <f t="shared" si="154"/>
        <v>0.99999498666094544</v>
      </c>
      <c r="FU172" s="2">
        <f t="shared" si="154"/>
        <v>0.99999483545226098</v>
      </c>
      <c r="FW172" s="2">
        <f t="shared" si="145"/>
        <v>5.2942725220878888E-2</v>
      </c>
      <c r="FX172" s="2">
        <f t="shared" si="145"/>
        <v>0.17427348867473075</v>
      </c>
      <c r="FY172" s="2">
        <f t="shared" si="145"/>
        <v>0.16572142444502799</v>
      </c>
      <c r="FZ172" s="2">
        <f t="shared" si="145"/>
        <v>0.11149443995634094</v>
      </c>
      <c r="GA172" s="2">
        <f t="shared" si="145"/>
        <v>0.11416408798721686</v>
      </c>
      <c r="GB172" s="2">
        <f t="shared" si="145"/>
        <v>0.11580834879965858</v>
      </c>
      <c r="GC172" s="2">
        <f t="shared" si="145"/>
        <v>0.12768611699931648</v>
      </c>
      <c r="GD172" s="2">
        <f t="shared" si="145"/>
        <v>0.12292523644556196</v>
      </c>
      <c r="GE172" s="2">
        <f t="shared" si="145"/>
        <v>0.12489308567180256</v>
      </c>
      <c r="GF172" s="2">
        <f t="shared" si="145"/>
        <v>0.14070276817459837</v>
      </c>
      <c r="GG172" s="2">
        <f t="shared" si="145"/>
        <v>0.13944088815671066</v>
      </c>
      <c r="GH172" s="2">
        <f t="shared" si="145"/>
        <v>0.12311660506370602</v>
      </c>
      <c r="GI172" s="2">
        <f t="shared" si="145"/>
        <v>0.10211561147367844</v>
      </c>
      <c r="GJ172" s="2">
        <f t="shared" si="145"/>
        <v>7.8748255527131245E-2</v>
      </c>
      <c r="GK172" s="2">
        <f t="shared" si="145"/>
        <v>5.4653123284174723E-2</v>
      </c>
      <c r="GM172" s="107">
        <f t="shared" si="146"/>
        <v>2.1035197034546083E-235</v>
      </c>
      <c r="GN172" s="107">
        <f t="shared" si="146"/>
        <v>2.3246340943288257E-266</v>
      </c>
      <c r="GO172" s="107">
        <f t="shared" si="146"/>
        <v>0</v>
      </c>
      <c r="GP172" s="107">
        <f t="shared" si="146"/>
        <v>0</v>
      </c>
      <c r="GQ172" s="107">
        <f t="shared" si="146"/>
        <v>0</v>
      </c>
      <c r="GR172" s="107">
        <f t="shared" si="146"/>
        <v>0</v>
      </c>
      <c r="GS172" s="107">
        <f t="shared" si="146"/>
        <v>0</v>
      </c>
      <c r="GT172" s="107">
        <f t="shared" si="146"/>
        <v>0</v>
      </c>
      <c r="GU172" s="107">
        <f t="shared" si="146"/>
        <v>0</v>
      </c>
      <c r="GV172" s="107">
        <f t="shared" si="146"/>
        <v>0</v>
      </c>
      <c r="GW172" s="107">
        <f t="shared" si="146"/>
        <v>0</v>
      </c>
      <c r="GX172" s="107">
        <f t="shared" si="146"/>
        <v>0</v>
      </c>
      <c r="GY172" s="107">
        <f t="shared" si="146"/>
        <v>0</v>
      </c>
      <c r="GZ172" s="107">
        <f t="shared" si="146"/>
        <v>1.4318419317571233E-302</v>
      </c>
      <c r="HA172" s="107">
        <f t="shared" si="146"/>
        <v>1.2349000346291835E-266</v>
      </c>
      <c r="HC172" s="107">
        <f t="shared" si="138"/>
        <v>2.0643751456784022E-108</v>
      </c>
      <c r="HD172" s="107">
        <f t="shared" si="138"/>
        <v>3.1697845110695067E-126</v>
      </c>
      <c r="HE172" s="107">
        <f t="shared" si="138"/>
        <v>5.2437865857188381E-157</v>
      </c>
      <c r="HF172" s="107">
        <f t="shared" si="137"/>
        <v>1.5787786814933416E-151</v>
      </c>
      <c r="HG172" s="107">
        <f t="shared" si="137"/>
        <v>3.7063625618729248E-163</v>
      </c>
      <c r="HH172" s="107">
        <f t="shared" si="137"/>
        <v>1.4798119128027862E-169</v>
      </c>
      <c r="HI172" s="107">
        <f t="shared" si="137"/>
        <v>4.4243251264804626E-164</v>
      </c>
      <c r="HJ172" s="107">
        <f t="shared" si="137"/>
        <v>2.0704788135958058E-156</v>
      </c>
      <c r="HK172" s="107">
        <f t="shared" si="137"/>
        <v>1.1823764430720835E-159</v>
      </c>
      <c r="HL172" s="107">
        <f t="shared" si="137"/>
        <v>1.8531488774250935E-171</v>
      </c>
      <c r="HM172" s="107">
        <f t="shared" si="137"/>
        <v>8.2315864134204534E-166</v>
      </c>
      <c r="HN172" s="107">
        <f t="shared" si="137"/>
        <v>9.6922503380018444E-161</v>
      </c>
      <c r="HO172" s="107">
        <f t="shared" si="155"/>
        <v>6.8725253027471289E-147</v>
      </c>
      <c r="HP172" s="107">
        <f t="shared" si="155"/>
        <v>7.0152963374083923E-136</v>
      </c>
      <c r="HQ172" s="107">
        <f t="shared" si="155"/>
        <v>5.6373364008092125E-150</v>
      </c>
      <c r="HS172" s="107">
        <f t="shared" si="147"/>
        <v>2.5066075521876361E-5</v>
      </c>
      <c r="HT172" s="107">
        <f t="shared" si="147"/>
        <v>3.7182207757573664E-9</v>
      </c>
      <c r="HU172" s="107">
        <f t="shared" si="147"/>
        <v>4.6414733363251335E-11</v>
      </c>
      <c r="HV172" s="107">
        <f t="shared" si="147"/>
        <v>6.4010661164426392E-9</v>
      </c>
      <c r="HW172" s="107">
        <f t="shared" si="147"/>
        <v>1.035077615231358E-9</v>
      </c>
      <c r="HX172" s="107">
        <f t="shared" si="147"/>
        <v>4.038610204589142E-10</v>
      </c>
      <c r="HY172" s="107">
        <f t="shared" si="147"/>
        <v>2.8756677128655925E-10</v>
      </c>
      <c r="HZ172" s="107">
        <f t="shared" si="147"/>
        <v>7.1380818621633313E-10</v>
      </c>
      <c r="IA172" s="107">
        <f t="shared" si="147"/>
        <v>2.0549426431016795E-10</v>
      </c>
      <c r="IB172" s="107">
        <f t="shared" si="147"/>
        <v>1.3952754962629437E-11</v>
      </c>
      <c r="IC172" s="107">
        <f t="shared" si="147"/>
        <v>6.1283756934771068E-11</v>
      </c>
      <c r="ID172" s="107">
        <f t="shared" si="147"/>
        <v>7.3041514190293986E-10</v>
      </c>
      <c r="IE172" s="107">
        <f t="shared" si="147"/>
        <v>3.5437159919899403E-8</v>
      </c>
      <c r="IF172" s="107">
        <f t="shared" si="147"/>
        <v>8.4631856761581652E-7</v>
      </c>
      <c r="IG172" s="107">
        <f t="shared" si="147"/>
        <v>6.639313314666293E-6</v>
      </c>
      <c r="II172" s="107">
        <f t="shared" si="148"/>
        <v>7.2972565076437476E-3</v>
      </c>
      <c r="IJ172" s="107">
        <f t="shared" si="148"/>
        <v>0.12427027276163582</v>
      </c>
      <c r="IK172" s="107">
        <f t="shared" si="148"/>
        <v>7.6900113865005684E-2</v>
      </c>
      <c r="IL172" s="107">
        <f t="shared" si="148"/>
        <v>2.3218831584061572E-2</v>
      </c>
      <c r="IM172" s="107">
        <f t="shared" si="148"/>
        <v>2.0819326742432479E-2</v>
      </c>
      <c r="IN172" s="107">
        <f t="shared" si="148"/>
        <v>1.9612513341651393E-2</v>
      </c>
      <c r="IO172" s="107">
        <f t="shared" si="148"/>
        <v>3.0029529344852559E-2</v>
      </c>
      <c r="IP172" s="107">
        <f t="shared" si="148"/>
        <v>3.0233013587280099E-2</v>
      </c>
      <c r="IQ172" s="107">
        <f t="shared" si="148"/>
        <v>3.2141553934120742E-2</v>
      </c>
      <c r="IR172" s="107">
        <f t="shared" si="148"/>
        <v>4.0334743397278043E-2</v>
      </c>
      <c r="IS172" s="107">
        <f t="shared" si="148"/>
        <v>4.0844455608905421E-2</v>
      </c>
      <c r="IT172" s="107">
        <f t="shared" si="148"/>
        <v>2.807443350474988E-2</v>
      </c>
      <c r="IU172" s="107">
        <f t="shared" si="148"/>
        <v>1.8357855860675613E-2</v>
      </c>
      <c r="IV172" s="107">
        <f t="shared" si="148"/>
        <v>9.6369421300892041E-3</v>
      </c>
      <c r="IW172" s="107">
        <f t="shared" si="148"/>
        <v>1.4997270342473524E-2</v>
      </c>
      <c r="IY172" s="107">
        <f t="shared" si="149"/>
        <v>7.3223225831656243E-3</v>
      </c>
      <c r="IZ172" s="107">
        <f t="shared" si="149"/>
        <v>0.1242702764798566</v>
      </c>
      <c r="JA172" s="107">
        <f t="shared" si="149"/>
        <v>7.6900113911420417E-2</v>
      </c>
      <c r="JB172" s="107">
        <f t="shared" si="149"/>
        <v>2.321883798512769E-2</v>
      </c>
      <c r="JC172" s="107">
        <f t="shared" si="149"/>
        <v>2.0819327777510093E-2</v>
      </c>
      <c r="JD172" s="107">
        <f t="shared" si="149"/>
        <v>1.9612513745512414E-2</v>
      </c>
      <c r="JE172" s="107">
        <f t="shared" si="149"/>
        <v>3.0029529632419331E-2</v>
      </c>
      <c r="JF172" s="107">
        <f t="shared" si="149"/>
        <v>3.0233014301088285E-2</v>
      </c>
      <c r="JG172" s="107">
        <f t="shared" si="149"/>
        <v>3.214155413961501E-2</v>
      </c>
      <c r="JH172" s="107">
        <f t="shared" si="149"/>
        <v>4.0334743411230799E-2</v>
      </c>
      <c r="JI172" s="107">
        <f t="shared" si="149"/>
        <v>4.0844455670189177E-2</v>
      </c>
      <c r="JJ172" s="107">
        <f t="shared" si="149"/>
        <v>2.8074434235165022E-2</v>
      </c>
      <c r="JK172" s="107">
        <f t="shared" si="149"/>
        <v>1.8357891297835532E-2</v>
      </c>
      <c r="JL172" s="107">
        <f t="shared" si="149"/>
        <v>9.6377884486568196E-3</v>
      </c>
      <c r="JM172" s="107">
        <f t="shared" si="149"/>
        <v>1.500390965578819E-2</v>
      </c>
    </row>
    <row r="173" spans="2:273" x14ac:dyDescent="0.25">
      <c r="B173" s="2">
        <v>145</v>
      </c>
      <c r="C173" s="37">
        <v>51.844000000000001</v>
      </c>
      <c r="D173" s="37">
        <v>54.061999999999998</v>
      </c>
      <c r="E173" s="37">
        <v>55.185000000000002</v>
      </c>
      <c r="F173" s="37">
        <v>54.569000000000003</v>
      </c>
      <c r="G173" s="37">
        <v>53.476999999999997</v>
      </c>
      <c r="H173" s="37">
        <v>54.877000000000002</v>
      </c>
      <c r="I173" s="37">
        <v>58.348999999999997</v>
      </c>
      <c r="J173" s="37">
        <v>57.667000000000002</v>
      </c>
      <c r="K173" s="37">
        <v>59.048000000000002</v>
      </c>
      <c r="L173" s="37">
        <v>59.793999999999997</v>
      </c>
      <c r="M173" s="37">
        <v>59.491999999999997</v>
      </c>
      <c r="N173" s="37">
        <v>57.063000000000002</v>
      </c>
      <c r="O173" s="37">
        <v>56.746000000000002</v>
      </c>
      <c r="P173" s="37">
        <v>56.587000000000003</v>
      </c>
      <c r="Q173" s="37">
        <v>62.968000000000004</v>
      </c>
      <c r="S173" s="4">
        <f t="shared" si="150"/>
        <v>51.701362795850677</v>
      </c>
      <c r="T173" s="4">
        <f t="shared" si="150"/>
        <v>54.266528417940407</v>
      </c>
      <c r="U173" s="4">
        <f t="shared" si="150"/>
        <v>55.5355077002542</v>
      </c>
      <c r="V173" s="4">
        <f t="shared" si="150"/>
        <v>56.21787504355531</v>
      </c>
      <c r="W173" s="4">
        <f t="shared" si="150"/>
        <v>55.969337594293513</v>
      </c>
      <c r="X173" s="4">
        <f t="shared" si="150"/>
        <v>56.480046349991362</v>
      </c>
      <c r="Y173" s="4">
        <f t="shared" si="150"/>
        <v>58.588340175171773</v>
      </c>
      <c r="Z173" s="4">
        <f t="shared" si="150"/>
        <v>59.764988939827667</v>
      </c>
      <c r="AA173" s="4">
        <f t="shared" si="150"/>
        <v>60.960337085680749</v>
      </c>
      <c r="AB173" s="4">
        <f t="shared" si="150"/>
        <v>61.917513896750897</v>
      </c>
      <c r="AC173" s="4">
        <f t="shared" si="150"/>
        <v>61.756102905321718</v>
      </c>
      <c r="AD173" s="4">
        <f t="shared" si="150"/>
        <v>59.327185107615463</v>
      </c>
      <c r="AE173" s="4">
        <f t="shared" si="150"/>
        <v>58.181581801549456</v>
      </c>
      <c r="AF173" s="4">
        <f t="shared" si="150"/>
        <v>58.205044861548458</v>
      </c>
      <c r="AG173" s="4">
        <f t="shared" si="150"/>
        <v>63.935238497664763</v>
      </c>
      <c r="AI173" s="4">
        <f t="shared" si="151"/>
        <v>0.14263720414932379</v>
      </c>
      <c r="AJ173" s="4">
        <f t="shared" si="151"/>
        <v>-0.20452841794040921</v>
      </c>
      <c r="AK173" s="4">
        <f t="shared" si="151"/>
        <v>-0.35050770025419808</v>
      </c>
      <c r="AL173" s="4">
        <f t="shared" si="151"/>
        <v>-1.6488750435553072</v>
      </c>
      <c r="AM173" s="4">
        <f t="shared" si="151"/>
        <v>-2.4923375942935166</v>
      </c>
      <c r="AN173" s="4">
        <f t="shared" si="151"/>
        <v>-1.6030463499913594</v>
      </c>
      <c r="AO173" s="4">
        <f t="shared" si="151"/>
        <v>-0.23934017517177608</v>
      </c>
      <c r="AP173" s="4">
        <f t="shared" si="151"/>
        <v>-2.0979889398276654</v>
      </c>
      <c r="AQ173" s="4">
        <f t="shared" si="151"/>
        <v>-1.9123370856807469</v>
      </c>
      <c r="AR173" s="4">
        <f t="shared" si="151"/>
        <v>-2.1235138967509002</v>
      </c>
      <c r="AS173" s="4">
        <f t="shared" si="151"/>
        <v>-2.264102905321721</v>
      </c>
      <c r="AT173" s="4">
        <f t="shared" si="151"/>
        <v>-2.2641851076154609</v>
      </c>
      <c r="AU173" s="4">
        <f t="shared" si="151"/>
        <v>-1.4355818015494535</v>
      </c>
      <c r="AV173" s="4">
        <f t="shared" si="151"/>
        <v>-1.6180448615484551</v>
      </c>
      <c r="AW173" s="4">
        <f t="shared" si="151"/>
        <v>-0.96723849766475922</v>
      </c>
      <c r="AY173" s="2">
        <f t="shared" si="141"/>
        <v>51.532449675303873</v>
      </c>
      <c r="AZ173" s="2">
        <f t="shared" si="141"/>
        <v>52.831166264087628</v>
      </c>
      <c r="BA173" s="2">
        <f t="shared" si="141"/>
        <v>53.738380640625238</v>
      </c>
      <c r="BB173" s="2">
        <f t="shared" si="141"/>
        <v>54.696480776864902</v>
      </c>
      <c r="BC173" s="2">
        <f t="shared" si="141"/>
        <v>54.273061068998793</v>
      </c>
      <c r="BD173" s="2">
        <f t="shared" si="141"/>
        <v>54.660806150834176</v>
      </c>
      <c r="BE173" s="2">
        <f t="shared" si="141"/>
        <v>55.676880526192157</v>
      </c>
      <c r="BF173" s="2">
        <f t="shared" si="141"/>
        <v>56.654761805505117</v>
      </c>
      <c r="BG173" s="2">
        <f t="shared" si="141"/>
        <v>57.517984996517455</v>
      </c>
      <c r="BH173" s="2">
        <f t="shared" si="141"/>
        <v>56.636215450267372</v>
      </c>
      <c r="BI173" s="2">
        <f t="shared" si="141"/>
        <v>55.974846602422105</v>
      </c>
      <c r="BJ173" s="2">
        <f t="shared" si="141"/>
        <v>54.451242050056322</v>
      </c>
      <c r="BK173" s="2">
        <f t="shared" si="141"/>
        <v>54.68634751409391</v>
      </c>
      <c r="BL173" s="2">
        <f t="shared" si="141"/>
        <v>55.664165624114126</v>
      </c>
      <c r="BM173" s="2">
        <f t="shared" si="141"/>
        <v>58.053259920372895</v>
      </c>
      <c r="BO173" s="2" t="str">
        <f t="shared" si="142"/>
        <v/>
      </c>
      <c r="BP173" s="2" t="str">
        <f t="shared" si="142"/>
        <v/>
      </c>
      <c r="BQ173" s="2" t="str">
        <f t="shared" si="142"/>
        <v/>
      </c>
      <c r="BR173" s="2" t="str">
        <f t="shared" si="142"/>
        <v/>
      </c>
      <c r="BS173" s="2" t="str">
        <f t="shared" si="142"/>
        <v/>
      </c>
      <c r="BT173" s="2" t="str">
        <f t="shared" si="142"/>
        <v/>
      </c>
      <c r="BU173" s="2" t="str">
        <f t="shared" si="142"/>
        <v/>
      </c>
      <c r="BV173" s="2" t="str">
        <f t="shared" si="142"/>
        <v/>
      </c>
      <c r="BW173" s="2" t="str">
        <f t="shared" si="142"/>
        <v/>
      </c>
      <c r="BX173" s="2" t="str">
        <f t="shared" si="142"/>
        <v/>
      </c>
      <c r="BY173" s="2" t="str">
        <f t="shared" si="142"/>
        <v/>
      </c>
      <c r="BZ173" s="2" t="str">
        <f t="shared" si="142"/>
        <v/>
      </c>
      <c r="CA173" s="2" t="str">
        <f t="shared" si="142"/>
        <v/>
      </c>
      <c r="CB173" s="2" t="str">
        <f t="shared" si="142"/>
        <v/>
      </c>
      <c r="CC173" s="2" t="str">
        <f t="shared" si="142"/>
        <v/>
      </c>
      <c r="CE173" s="2" t="str">
        <f t="shared" si="143"/>
        <v/>
      </c>
      <c r="CF173" s="2" t="str">
        <f t="shared" si="143"/>
        <v/>
      </c>
      <c r="CG173" s="2" t="str">
        <f t="shared" si="143"/>
        <v/>
      </c>
      <c r="CH173" s="2" t="str">
        <f t="shared" si="143"/>
        <v/>
      </c>
      <c r="CI173" s="2" t="str">
        <f t="shared" si="143"/>
        <v/>
      </c>
      <c r="CJ173" s="2" t="str">
        <f t="shared" si="143"/>
        <v/>
      </c>
      <c r="CK173" s="2" t="str">
        <f t="shared" si="143"/>
        <v/>
      </c>
      <c r="CL173" s="2" t="str">
        <f t="shared" si="143"/>
        <v/>
      </c>
      <c r="CM173" s="2" t="str">
        <f t="shared" si="143"/>
        <v/>
      </c>
      <c r="CN173" s="2" t="str">
        <f t="shared" si="143"/>
        <v/>
      </c>
      <c r="CO173" s="2" t="str">
        <f t="shared" si="143"/>
        <v/>
      </c>
      <c r="CP173" s="2" t="str">
        <f t="shared" si="143"/>
        <v/>
      </c>
      <c r="CQ173" s="2" t="str">
        <f t="shared" si="143"/>
        <v/>
      </c>
      <c r="CR173" s="2" t="str">
        <f t="shared" si="143"/>
        <v/>
      </c>
      <c r="CS173" s="2" t="str">
        <f t="shared" si="143"/>
        <v/>
      </c>
      <c r="CU173" s="2" t="str">
        <f t="shared" si="144"/>
        <v/>
      </c>
      <c r="CV173" s="2" t="str">
        <f t="shared" si="144"/>
        <v/>
      </c>
      <c r="CW173" s="2" t="str">
        <f t="shared" si="144"/>
        <v/>
      </c>
      <c r="CX173" s="2" t="str">
        <f t="shared" si="144"/>
        <v/>
      </c>
      <c r="CY173" s="2" t="str">
        <f t="shared" si="144"/>
        <v/>
      </c>
      <c r="CZ173" s="2" t="str">
        <f t="shared" si="144"/>
        <v/>
      </c>
      <c r="DA173" s="2" t="str">
        <f t="shared" si="144"/>
        <v/>
      </c>
      <c r="DB173" s="2" t="str">
        <f t="shared" si="144"/>
        <v/>
      </c>
      <c r="DC173" s="2" t="str">
        <f t="shared" si="144"/>
        <v/>
      </c>
      <c r="DD173" s="2" t="str">
        <f t="shared" si="144"/>
        <v/>
      </c>
      <c r="DE173" s="2" t="str">
        <f t="shared" si="144"/>
        <v/>
      </c>
      <c r="DF173" s="2" t="str">
        <f t="shared" si="144"/>
        <v/>
      </c>
      <c r="DG173" s="2" t="str">
        <f t="shared" si="144"/>
        <v/>
      </c>
      <c r="DH173" s="2" t="str">
        <f t="shared" si="144"/>
        <v/>
      </c>
      <c r="DI173" s="2" t="str">
        <f t="shared" si="144"/>
        <v/>
      </c>
      <c r="DK173" s="2">
        <f t="shared" si="152"/>
        <v>113.94766356275304</v>
      </c>
      <c r="DL173" s="2">
        <f t="shared" si="152"/>
        <v>113.84659315196998</v>
      </c>
      <c r="DM173" s="2">
        <f t="shared" si="152"/>
        <v>110.7383806552684</v>
      </c>
      <c r="DN173" s="2">
        <f t="shared" si="152"/>
        <v>119.35108849290242</v>
      </c>
      <c r="DO173" s="2">
        <f t="shared" si="152"/>
        <v>103.62263757173058</v>
      </c>
      <c r="DP173" s="2">
        <f t="shared" si="152"/>
        <v>103.78355783751132</v>
      </c>
      <c r="DQ173" s="2">
        <f t="shared" si="152"/>
        <v>104.153096345515</v>
      </c>
      <c r="DR173" s="2">
        <f t="shared" si="152"/>
        <v>103.3228933856841</v>
      </c>
      <c r="DS173" s="2">
        <f t="shared" si="152"/>
        <v>99.677653458660814</v>
      </c>
      <c r="DT173" s="2">
        <f t="shared" si="152"/>
        <v>107.58812624584716</v>
      </c>
      <c r="DU173" s="2">
        <f t="shared" si="152"/>
        <v>104.17052974932044</v>
      </c>
      <c r="DV173" s="2">
        <f t="shared" si="152"/>
        <v>109.74177046209604</v>
      </c>
      <c r="DW173" s="2">
        <f t="shared" si="152"/>
        <v>116.68603292056783</v>
      </c>
      <c r="DX173" s="2">
        <f t="shared" si="152"/>
        <v>109.76928622748019</v>
      </c>
      <c r="DY173" s="2">
        <f t="shared" si="152"/>
        <v>94.785661133603213</v>
      </c>
      <c r="EA173" s="2">
        <f t="shared" si="140"/>
        <v>51.433759296482407</v>
      </c>
      <c r="EB173" s="2">
        <f t="shared" si="140"/>
        <v>52.432605332891683</v>
      </c>
      <c r="EC173" s="2">
        <f t="shared" si="140"/>
        <v>53.616487404551108</v>
      </c>
      <c r="ED173" s="2">
        <f t="shared" si="140"/>
        <v>54.609479012345695</v>
      </c>
      <c r="EE173" s="2">
        <f t="shared" si="140"/>
        <v>54.156390617283947</v>
      </c>
      <c r="EF173" s="2">
        <f t="shared" si="140"/>
        <v>54.538633860313205</v>
      </c>
      <c r="EG173" s="2">
        <f t="shared" si="140"/>
        <v>55.500394416845083</v>
      </c>
      <c r="EH173" s="2">
        <f t="shared" si="140"/>
        <v>56.445233253796104</v>
      </c>
      <c r="EI173" s="2">
        <f t="shared" si="140"/>
        <v>57.419939259259237</v>
      </c>
      <c r="EJ173" s="2">
        <f t="shared" si="140"/>
        <v>56.502457777777806</v>
      </c>
      <c r="EK173" s="2">
        <f t="shared" si="139"/>
        <v>55.870589094556095</v>
      </c>
      <c r="EL173" s="2">
        <f t="shared" si="136"/>
        <v>54.380837099087472</v>
      </c>
      <c r="EM173" s="2">
        <f t="shared" si="136"/>
        <v>54.648308271673379</v>
      </c>
      <c r="EN173" s="2">
        <f t="shared" si="136"/>
        <v>55.625885353041788</v>
      </c>
      <c r="EO173" s="2">
        <f t="shared" si="136"/>
        <v>58.083470123194516</v>
      </c>
      <c r="EQ173" s="2">
        <f t="shared" si="153"/>
        <v>53.042072041561184</v>
      </c>
      <c r="ER173" s="2">
        <f t="shared" si="153"/>
        <v>54.449522053183003</v>
      </c>
      <c r="ES173" s="2">
        <f t="shared" si="153"/>
        <v>54.26346598727315</v>
      </c>
      <c r="ET173" s="2">
        <f t="shared" si="153"/>
        <v>55.288994112372315</v>
      </c>
      <c r="EU173" s="2">
        <f t="shared" si="153"/>
        <v>55.047994141588312</v>
      </c>
      <c r="EV173" s="2">
        <f t="shared" si="153"/>
        <v>55.459374843308687</v>
      </c>
      <c r="EW173" s="2">
        <f t="shared" si="153"/>
        <v>56.709631337460408</v>
      </c>
      <c r="EX173" s="2">
        <f t="shared" si="153"/>
        <v>57.935570991568007</v>
      </c>
      <c r="EY173" s="2">
        <f t="shared" si="153"/>
        <v>58.106039228538002</v>
      </c>
      <c r="EZ173" s="2">
        <f t="shared" si="153"/>
        <v>57.335669581791024</v>
      </c>
      <c r="FA173" s="2">
        <f t="shared" si="153"/>
        <v>56.525528709763556</v>
      </c>
      <c r="FB173" s="2">
        <f t="shared" si="153"/>
        <v>54.879740638709727</v>
      </c>
      <c r="FC173" s="2">
        <f t="shared" si="153"/>
        <v>54.970946074064067</v>
      </c>
      <c r="FD173" s="2">
        <f t="shared" si="153"/>
        <v>56.045698038266316</v>
      </c>
      <c r="FE173" s="2">
        <f t="shared" si="153"/>
        <v>57.602494345841777</v>
      </c>
      <c r="FG173" s="2">
        <f t="shared" si="154"/>
        <v>0.99999553691278076</v>
      </c>
      <c r="FH173" s="2">
        <f t="shared" si="154"/>
        <v>0.99999569709529212</v>
      </c>
      <c r="FI173" s="2">
        <f t="shared" si="154"/>
        <v>0.99999595344526016</v>
      </c>
      <c r="FJ173" s="2">
        <f t="shared" si="154"/>
        <v>0.9999957691142356</v>
      </c>
      <c r="FK173" s="2">
        <f t="shared" si="154"/>
        <v>0.99999597287870023</v>
      </c>
      <c r="FL173" s="2">
        <f t="shared" si="154"/>
        <v>0.99999603752954602</v>
      </c>
      <c r="FM173" s="2">
        <f t="shared" si="154"/>
        <v>0.99999588289172547</v>
      </c>
      <c r="FN173" s="2">
        <f t="shared" si="154"/>
        <v>0.99999568831996122</v>
      </c>
      <c r="FO173" s="2">
        <f t="shared" si="154"/>
        <v>0.99999603107503743</v>
      </c>
      <c r="FP173" s="2">
        <f t="shared" si="154"/>
        <v>0.99999628951937369</v>
      </c>
      <c r="FQ173" s="2">
        <f t="shared" si="154"/>
        <v>0.99999611518787956</v>
      </c>
      <c r="FR173" s="2">
        <f t="shared" si="154"/>
        <v>0.99999595023714749</v>
      </c>
      <c r="FS173" s="2">
        <f t="shared" si="154"/>
        <v>0.999995703057589</v>
      </c>
      <c r="FT173" s="2">
        <f t="shared" si="154"/>
        <v>0.999995700076587</v>
      </c>
      <c r="FU173" s="2">
        <f t="shared" si="154"/>
        <v>0.99999557038533071</v>
      </c>
      <c r="FW173" s="2">
        <f t="shared" si="145"/>
        <v>6.1189202234105795E-2</v>
      </c>
      <c r="FX173" s="2">
        <f t="shared" si="145"/>
        <v>0.19747799631563356</v>
      </c>
      <c r="FY173" s="2">
        <f t="shared" si="145"/>
        <v>0.18804654814750413</v>
      </c>
      <c r="FZ173" s="2">
        <f t="shared" si="145"/>
        <v>0.1276319689759593</v>
      </c>
      <c r="GA173" s="2">
        <f t="shared" si="145"/>
        <v>0.13063120766484571</v>
      </c>
      <c r="GB173" s="2">
        <f t="shared" si="145"/>
        <v>0.13247716916854338</v>
      </c>
      <c r="GC173" s="2">
        <f t="shared" si="145"/>
        <v>0.14578268154075405</v>
      </c>
      <c r="GD173" s="2">
        <f t="shared" si="145"/>
        <v>0.1404557000284414</v>
      </c>
      <c r="GE173" s="2">
        <f t="shared" si="145"/>
        <v>0.14265853949003951</v>
      </c>
      <c r="GF173" s="2">
        <f t="shared" si="145"/>
        <v>0.16030512225474083</v>
      </c>
      <c r="GG173" s="2">
        <f t="shared" si="145"/>
        <v>0.15889994933070573</v>
      </c>
      <c r="GH173" s="2">
        <f t="shared" si="145"/>
        <v>0.14066998275975756</v>
      </c>
      <c r="GI173" s="2">
        <f t="shared" si="145"/>
        <v>0.11707453252692999</v>
      </c>
      <c r="GJ173" s="2">
        <f t="shared" si="145"/>
        <v>9.0629606808836555E-2</v>
      </c>
      <c r="GK173" s="2">
        <f t="shared" si="145"/>
        <v>6.3148251565784991E-2</v>
      </c>
      <c r="GM173" s="107">
        <f t="shared" si="146"/>
        <v>2.5066254409481286E-241</v>
      </c>
      <c r="GN173" s="107">
        <f t="shared" si="146"/>
        <v>4.7565306520911235E-273</v>
      </c>
      <c r="GO173" s="107">
        <f t="shared" si="146"/>
        <v>0</v>
      </c>
      <c r="GP173" s="107">
        <f t="shared" si="146"/>
        <v>0</v>
      </c>
      <c r="GQ173" s="107">
        <f t="shared" si="146"/>
        <v>0</v>
      </c>
      <c r="GR173" s="107">
        <f t="shared" si="146"/>
        <v>0</v>
      </c>
      <c r="GS173" s="107">
        <f t="shared" si="146"/>
        <v>0</v>
      </c>
      <c r="GT173" s="107">
        <f t="shared" si="146"/>
        <v>0</v>
      </c>
      <c r="GU173" s="107">
        <f t="shared" si="146"/>
        <v>0</v>
      </c>
      <c r="GV173" s="107">
        <f t="shared" si="146"/>
        <v>0</v>
      </c>
      <c r="GW173" s="107">
        <f t="shared" si="146"/>
        <v>0</v>
      </c>
      <c r="GX173" s="107">
        <f t="shared" si="146"/>
        <v>0</v>
      </c>
      <c r="GY173" s="107">
        <f t="shared" si="146"/>
        <v>0</v>
      </c>
      <c r="GZ173" s="107">
        <f t="shared" si="146"/>
        <v>0</v>
      </c>
      <c r="HA173" s="107">
        <f t="shared" si="146"/>
        <v>2.3963737325699759E-273</v>
      </c>
      <c r="HC173" s="107">
        <f t="shared" si="138"/>
        <v>3.131815747748725E-112</v>
      </c>
      <c r="HD173" s="107">
        <f t="shared" si="138"/>
        <v>1.3324500037581019E-130</v>
      </c>
      <c r="HE173" s="107">
        <f t="shared" si="138"/>
        <v>2.0063963961299113E-162</v>
      </c>
      <c r="HF173" s="107">
        <f t="shared" si="137"/>
        <v>7.5840526619322158E-157</v>
      </c>
      <c r="HG173" s="107">
        <f t="shared" si="137"/>
        <v>7.4896897397537813E-169</v>
      </c>
      <c r="HH173" s="107">
        <f t="shared" si="137"/>
        <v>1.8246028605171574E-175</v>
      </c>
      <c r="HI173" s="107">
        <f t="shared" si="137"/>
        <v>8.5068956509659526E-170</v>
      </c>
      <c r="HJ173" s="107">
        <f t="shared" si="137"/>
        <v>7.3554142415689299E-162</v>
      </c>
      <c r="HK173" s="107">
        <f t="shared" si="137"/>
        <v>3.7874820215381515E-165</v>
      </c>
      <c r="HL173" s="107">
        <f t="shared" si="137"/>
        <v>2.5348250155466508E-177</v>
      </c>
      <c r="HM173" s="107">
        <f t="shared" si="137"/>
        <v>1.5745404031906529E-171</v>
      </c>
      <c r="HN173" s="107">
        <f t="shared" si="137"/>
        <v>2.408136725444792E-166</v>
      </c>
      <c r="HO173" s="107">
        <f t="shared" si="155"/>
        <v>4.3979778157229125E-152</v>
      </c>
      <c r="HP173" s="107">
        <f t="shared" si="155"/>
        <v>1.0027016189460261E-140</v>
      </c>
      <c r="HQ173" s="107">
        <f t="shared" si="155"/>
        <v>2.5410215651393496E-155</v>
      </c>
      <c r="HS173" s="107">
        <f t="shared" si="147"/>
        <v>6.3690528006783214E-6</v>
      </c>
      <c r="HT173" s="107">
        <f t="shared" si="147"/>
        <v>5.0721492978870239E-10</v>
      </c>
      <c r="HU173" s="107">
        <f t="shared" si="147"/>
        <v>3.9841986857765833E-12</v>
      </c>
      <c r="HV173" s="107">
        <f t="shared" si="147"/>
        <v>7.2261528957367715E-10</v>
      </c>
      <c r="HW173" s="107">
        <f t="shared" si="147"/>
        <v>9.7730080695954059E-11</v>
      </c>
      <c r="HX173" s="107">
        <f t="shared" si="147"/>
        <v>3.4578784987999213E-11</v>
      </c>
      <c r="HY173" s="107">
        <f t="shared" si="147"/>
        <v>2.5182013153004693E-11</v>
      </c>
      <c r="HZ173" s="107">
        <f t="shared" si="147"/>
        <v>6.9682856060455432E-11</v>
      </c>
      <c r="IA173" s="107">
        <f t="shared" si="147"/>
        <v>1.8822789785611074E-11</v>
      </c>
      <c r="IB173" s="107">
        <f t="shared" si="147"/>
        <v>1.0272469725713131E-12</v>
      </c>
      <c r="IC173" s="107">
        <f t="shared" si="147"/>
        <v>4.9897956230737794E-12</v>
      </c>
      <c r="ID173" s="107">
        <f t="shared" si="147"/>
        <v>6.8980625505329311E-11</v>
      </c>
      <c r="IE173" s="107">
        <f t="shared" si="147"/>
        <v>4.512242355790809E-9</v>
      </c>
      <c r="IF173" s="107">
        <f t="shared" si="147"/>
        <v>1.40090947535437E-7</v>
      </c>
      <c r="IG173" s="107">
        <f t="shared" si="147"/>
        <v>1.1255322139168697E-6</v>
      </c>
      <c r="II173" s="107">
        <f t="shared" si="148"/>
        <v>1.1079919252494559E-2</v>
      </c>
      <c r="IJ173" s="107">
        <f t="shared" si="148"/>
        <v>0.16523405700690638</v>
      </c>
      <c r="IK173" s="107">
        <f t="shared" si="148"/>
        <v>0.10922759017692496</v>
      </c>
      <c r="IL173" s="107">
        <f t="shared" si="148"/>
        <v>3.5555987377922031E-2</v>
      </c>
      <c r="IM173" s="107">
        <f t="shared" si="148"/>
        <v>3.250828445806514E-2</v>
      </c>
      <c r="IN173" s="107">
        <f t="shared" si="148"/>
        <v>3.0969414835752662E-2</v>
      </c>
      <c r="IO173" s="107">
        <f t="shared" si="148"/>
        <v>4.5887080812070401E-2</v>
      </c>
      <c r="IP173" s="107">
        <f t="shared" si="148"/>
        <v>4.5739027070286299E-2</v>
      </c>
      <c r="IQ173" s="107">
        <f t="shared" si="148"/>
        <v>4.8407739060092145E-2</v>
      </c>
      <c r="IR173" s="107">
        <f t="shared" si="148"/>
        <v>6.0587001057927033E-2</v>
      </c>
      <c r="IS173" s="107">
        <f t="shared" si="148"/>
        <v>6.1104132344762356E-2</v>
      </c>
      <c r="IT173" s="107">
        <f t="shared" si="148"/>
        <v>4.2911819733082709E-2</v>
      </c>
      <c r="IU173" s="107">
        <f t="shared" si="148"/>
        <v>2.8393364113530273E-2</v>
      </c>
      <c r="IV173" s="107">
        <f t="shared" si="148"/>
        <v>1.5223036337139222E-2</v>
      </c>
      <c r="IW173" s="107">
        <f t="shared" si="148"/>
        <v>2.1365950473579826E-2</v>
      </c>
      <c r="IY173" s="107">
        <f t="shared" si="149"/>
        <v>1.1086288305295237E-2</v>
      </c>
      <c r="IZ173" s="107">
        <f t="shared" si="149"/>
        <v>0.16523405751412132</v>
      </c>
      <c r="JA173" s="107">
        <f t="shared" si="149"/>
        <v>0.10922759018090916</v>
      </c>
      <c r="JB173" s="107">
        <f t="shared" si="149"/>
        <v>3.5555988100537318E-2</v>
      </c>
      <c r="JC173" s="107">
        <f t="shared" si="149"/>
        <v>3.2508284555795221E-2</v>
      </c>
      <c r="JD173" s="107">
        <f t="shared" si="149"/>
        <v>3.0969414870331446E-2</v>
      </c>
      <c r="JE173" s="107">
        <f t="shared" si="149"/>
        <v>4.5887080837252417E-2</v>
      </c>
      <c r="JF173" s="107">
        <f t="shared" si="149"/>
        <v>4.5739027139969156E-2</v>
      </c>
      <c r="JG173" s="107">
        <f t="shared" si="149"/>
        <v>4.8407739078914935E-2</v>
      </c>
      <c r="JH173" s="107">
        <f t="shared" si="149"/>
        <v>6.058700105895428E-2</v>
      </c>
      <c r="JI173" s="107">
        <f t="shared" si="149"/>
        <v>6.1104132349752149E-2</v>
      </c>
      <c r="JJ173" s="107">
        <f t="shared" si="149"/>
        <v>4.2911819802063336E-2</v>
      </c>
      <c r="JK173" s="107">
        <f t="shared" si="149"/>
        <v>2.8393368625772627E-2</v>
      </c>
      <c r="JL173" s="107">
        <f t="shared" si="149"/>
        <v>1.5223176428086757E-2</v>
      </c>
      <c r="JM173" s="107">
        <f t="shared" si="149"/>
        <v>2.1367076005793743E-2</v>
      </c>
    </row>
    <row r="174" spans="2:273" x14ac:dyDescent="0.25">
      <c r="B174" s="2">
        <v>146</v>
      </c>
      <c r="C174" s="37">
        <v>51.905999999999999</v>
      </c>
      <c r="D174" s="37">
        <v>53.168999999999997</v>
      </c>
      <c r="E174" s="37">
        <v>52.569000000000003</v>
      </c>
      <c r="F174" s="37">
        <v>54.753999999999998</v>
      </c>
      <c r="G174" s="37">
        <v>54.491999999999997</v>
      </c>
      <c r="H174" s="37">
        <v>55.877000000000002</v>
      </c>
      <c r="I174" s="37">
        <v>58.872999999999998</v>
      </c>
      <c r="J174" s="37">
        <v>59.348999999999997</v>
      </c>
      <c r="K174" s="37">
        <v>60.110999999999997</v>
      </c>
      <c r="L174" s="37">
        <v>62.570999999999998</v>
      </c>
      <c r="M174" s="37">
        <v>60.651000000000003</v>
      </c>
      <c r="N174" s="37">
        <v>59.412999999999997</v>
      </c>
      <c r="O174" s="37">
        <v>57.951999999999998</v>
      </c>
      <c r="P174" s="37">
        <v>58.286000000000001</v>
      </c>
      <c r="Q174" s="37">
        <v>65.174999999999997</v>
      </c>
      <c r="S174" s="4">
        <f t="shared" si="150"/>
        <v>51.664623746095479</v>
      </c>
      <c r="T174" s="4">
        <f t="shared" si="150"/>
        <v>54.468240482656164</v>
      </c>
      <c r="U174" s="4">
        <f t="shared" si="150"/>
        <v>55.958840965288331</v>
      </c>
      <c r="V174" s="4">
        <f t="shared" si="150"/>
        <v>56.732058535605546</v>
      </c>
      <c r="W174" s="4">
        <f t="shared" si="150"/>
        <v>56.595879971588026</v>
      </c>
      <c r="X174" s="4">
        <f t="shared" si="150"/>
        <v>57.180459881660951</v>
      </c>
      <c r="Y174" s="4">
        <f t="shared" si="150"/>
        <v>59.630400372096922</v>
      </c>
      <c r="Z174" s="4">
        <f t="shared" si="150"/>
        <v>60.847676911294535</v>
      </c>
      <c r="AA174" s="4">
        <f t="shared" si="150"/>
        <v>62.157991917162668</v>
      </c>
      <c r="AB174" s="4">
        <f t="shared" si="150"/>
        <v>63.750056330829693</v>
      </c>
      <c r="AC174" s="4">
        <f t="shared" si="150"/>
        <v>63.727320234979175</v>
      </c>
      <c r="AD174" s="4">
        <f t="shared" si="150"/>
        <v>61.128096205035796</v>
      </c>
      <c r="AE174" s="4">
        <f t="shared" si="150"/>
        <v>59.538308537536977</v>
      </c>
      <c r="AF174" s="4">
        <f t="shared" si="150"/>
        <v>59.265172602683684</v>
      </c>
      <c r="AG174" s="4">
        <f t="shared" si="150"/>
        <v>65.795974902164716</v>
      </c>
      <c r="AI174" s="4">
        <f t="shared" si="151"/>
        <v>0.24137625390451944</v>
      </c>
      <c r="AJ174" s="4">
        <f t="shared" si="151"/>
        <v>-1.2992404826561668</v>
      </c>
      <c r="AK174" s="4">
        <f t="shared" si="151"/>
        <v>-3.3898409652883288</v>
      </c>
      <c r="AL174" s="4">
        <f t="shared" si="151"/>
        <v>-1.9780585356055482</v>
      </c>
      <c r="AM174" s="4">
        <f t="shared" si="151"/>
        <v>-2.1038799715880288</v>
      </c>
      <c r="AN174" s="4">
        <f t="shared" si="151"/>
        <v>-1.3034598816609488</v>
      </c>
      <c r="AO174" s="4">
        <f t="shared" si="151"/>
        <v>-0.75740037209692446</v>
      </c>
      <c r="AP174" s="4">
        <f t="shared" si="151"/>
        <v>-1.4986769112945382</v>
      </c>
      <c r="AQ174" s="4">
        <f t="shared" si="151"/>
        <v>-2.0469919171626714</v>
      </c>
      <c r="AR174" s="4">
        <f t="shared" si="151"/>
        <v>-1.1790563308296953</v>
      </c>
      <c r="AS174" s="4">
        <f t="shared" si="151"/>
        <v>-3.0763202349791712</v>
      </c>
      <c r="AT174" s="4">
        <f t="shared" si="151"/>
        <v>-1.715096205035799</v>
      </c>
      <c r="AU174" s="4">
        <f t="shared" si="151"/>
        <v>-1.5863085375369792</v>
      </c>
      <c r="AV174" s="4">
        <f t="shared" si="151"/>
        <v>-0.97917260268368267</v>
      </c>
      <c r="AW174" s="4">
        <f t="shared" si="151"/>
        <v>-0.6209749021647184</v>
      </c>
      <c r="AY174" s="2">
        <f t="shared" si="141"/>
        <v>51.424317826964099</v>
      </c>
      <c r="AZ174" s="2">
        <f t="shared" si="141"/>
        <v>52.730761528491655</v>
      </c>
      <c r="BA174" s="2">
        <f t="shared" si="141"/>
        <v>53.647548002311822</v>
      </c>
      <c r="BB174" s="2">
        <f t="shared" si="141"/>
        <v>54.597623174629533</v>
      </c>
      <c r="BC174" s="2">
        <f t="shared" si="141"/>
        <v>54.176486775616894</v>
      </c>
      <c r="BD174" s="2">
        <f t="shared" si="141"/>
        <v>54.561030988458022</v>
      </c>
      <c r="BE174" s="2">
        <f t="shared" si="141"/>
        <v>55.578162317552483</v>
      </c>
      <c r="BF174" s="2">
        <f t="shared" si="141"/>
        <v>56.549530777030654</v>
      </c>
      <c r="BG174" s="2">
        <f t="shared" si="141"/>
        <v>57.423409793706519</v>
      </c>
      <c r="BH174" s="2">
        <f t="shared" si="141"/>
        <v>56.546174775912036</v>
      </c>
      <c r="BI174" s="2">
        <f t="shared" si="141"/>
        <v>55.865945582518307</v>
      </c>
      <c r="BJ174" s="2">
        <f t="shared" si="141"/>
        <v>54.328220491125379</v>
      </c>
      <c r="BK174" s="2">
        <f t="shared" si="141"/>
        <v>54.573277897390405</v>
      </c>
      <c r="BL174" s="2">
        <f t="shared" si="141"/>
        <v>55.553212022628941</v>
      </c>
      <c r="BM174" s="2">
        <f t="shared" si="141"/>
        <v>57.912421316784602</v>
      </c>
      <c r="BO174" s="2" t="str">
        <f t="shared" si="142"/>
        <v/>
      </c>
      <c r="BP174" s="2" t="str">
        <f t="shared" si="142"/>
        <v/>
      </c>
      <c r="BQ174" s="2" t="str">
        <f t="shared" si="142"/>
        <v/>
      </c>
      <c r="BR174" s="2" t="str">
        <f t="shared" si="142"/>
        <v/>
      </c>
      <c r="BS174" s="2" t="str">
        <f t="shared" si="142"/>
        <v/>
      </c>
      <c r="BT174" s="2" t="str">
        <f t="shared" si="142"/>
        <v/>
      </c>
      <c r="BU174" s="2" t="str">
        <f t="shared" si="142"/>
        <v/>
      </c>
      <c r="BV174" s="2" t="str">
        <f t="shared" si="142"/>
        <v/>
      </c>
      <c r="BW174" s="2" t="str">
        <f t="shared" si="142"/>
        <v/>
      </c>
      <c r="BX174" s="2" t="str">
        <f t="shared" si="142"/>
        <v/>
      </c>
      <c r="BY174" s="2" t="str">
        <f t="shared" si="142"/>
        <v/>
      </c>
      <c r="BZ174" s="2" t="str">
        <f t="shared" si="142"/>
        <v/>
      </c>
      <c r="CA174" s="2" t="str">
        <f t="shared" si="142"/>
        <v/>
      </c>
      <c r="CB174" s="2" t="str">
        <f t="shared" si="142"/>
        <v/>
      </c>
      <c r="CC174" s="2" t="str">
        <f t="shared" si="142"/>
        <v/>
      </c>
      <c r="CE174" s="2" t="str">
        <f t="shared" si="143"/>
        <v/>
      </c>
      <c r="CF174" s="2" t="str">
        <f t="shared" si="143"/>
        <v/>
      </c>
      <c r="CG174" s="2" t="str">
        <f t="shared" si="143"/>
        <v/>
      </c>
      <c r="CH174" s="2" t="str">
        <f t="shared" si="143"/>
        <v/>
      </c>
      <c r="CI174" s="2" t="str">
        <f t="shared" si="143"/>
        <v/>
      </c>
      <c r="CJ174" s="2" t="str">
        <f t="shared" si="143"/>
        <v/>
      </c>
      <c r="CK174" s="2" t="str">
        <f t="shared" si="143"/>
        <v/>
      </c>
      <c r="CL174" s="2" t="str">
        <f t="shared" si="143"/>
        <v/>
      </c>
      <c r="CM174" s="2" t="str">
        <f t="shared" si="143"/>
        <v/>
      </c>
      <c r="CN174" s="2" t="str">
        <f t="shared" si="143"/>
        <v/>
      </c>
      <c r="CO174" s="2" t="str">
        <f t="shared" si="143"/>
        <v/>
      </c>
      <c r="CP174" s="2" t="str">
        <f t="shared" si="143"/>
        <v/>
      </c>
      <c r="CQ174" s="2" t="str">
        <f t="shared" si="143"/>
        <v/>
      </c>
      <c r="CR174" s="2" t="str">
        <f t="shared" si="143"/>
        <v/>
      </c>
      <c r="CS174" s="2" t="str">
        <f t="shared" si="143"/>
        <v/>
      </c>
      <c r="CU174" s="2" t="str">
        <f t="shared" si="144"/>
        <v/>
      </c>
      <c r="CV174" s="2" t="str">
        <f t="shared" si="144"/>
        <v/>
      </c>
      <c r="CW174" s="2" t="str">
        <f t="shared" si="144"/>
        <v/>
      </c>
      <c r="CX174" s="2" t="str">
        <f t="shared" si="144"/>
        <v/>
      </c>
      <c r="CY174" s="2" t="str">
        <f t="shared" si="144"/>
        <v/>
      </c>
      <c r="CZ174" s="2" t="str">
        <f t="shared" si="144"/>
        <v/>
      </c>
      <c r="DA174" s="2" t="str">
        <f t="shared" si="144"/>
        <v/>
      </c>
      <c r="DB174" s="2" t="str">
        <f t="shared" si="144"/>
        <v/>
      </c>
      <c r="DC174" s="2" t="str">
        <f t="shared" si="144"/>
        <v/>
      </c>
      <c r="DD174" s="2" t="str">
        <f t="shared" si="144"/>
        <v/>
      </c>
      <c r="DE174" s="2" t="str">
        <f t="shared" si="144"/>
        <v/>
      </c>
      <c r="DF174" s="2" t="str">
        <f t="shared" si="144"/>
        <v/>
      </c>
      <c r="DG174" s="2" t="str">
        <f t="shared" si="144"/>
        <v/>
      </c>
      <c r="DH174" s="2" t="str">
        <f t="shared" si="144"/>
        <v/>
      </c>
      <c r="DI174" s="2" t="str">
        <f t="shared" si="144"/>
        <v/>
      </c>
      <c r="DK174" s="2">
        <f t="shared" si="152"/>
        <v>114.30986052631579</v>
      </c>
      <c r="DL174" s="2">
        <f t="shared" si="152"/>
        <v>114.19284887429643</v>
      </c>
      <c r="DM174" s="2">
        <f t="shared" si="152"/>
        <v>111.07071895848532</v>
      </c>
      <c r="DN174" s="2">
        <f t="shared" si="152"/>
        <v>119.74455376019327</v>
      </c>
      <c r="DO174" s="2">
        <f t="shared" si="152"/>
        <v>103.89823104802173</v>
      </c>
      <c r="DP174" s="2">
        <f t="shared" si="152"/>
        <v>104.05262141347026</v>
      </c>
      <c r="DQ174" s="2">
        <f t="shared" si="152"/>
        <v>104.40144352159473</v>
      </c>
      <c r="DR174" s="2">
        <f t="shared" si="152"/>
        <v>103.56935895499849</v>
      </c>
      <c r="DS174" s="2">
        <f t="shared" si="152"/>
        <v>99.890848418550618</v>
      </c>
      <c r="DT174" s="2">
        <f t="shared" si="152"/>
        <v>107.86533056478405</v>
      </c>
      <c r="DU174" s="2">
        <f t="shared" si="152"/>
        <v>104.4303896103896</v>
      </c>
      <c r="DV174" s="2">
        <f t="shared" si="152"/>
        <v>110.04939051646029</v>
      </c>
      <c r="DW174" s="2">
        <f t="shared" si="152"/>
        <v>117.04523104802178</v>
      </c>
      <c r="DX174" s="2">
        <f t="shared" si="152"/>
        <v>110.08848110633929</v>
      </c>
      <c r="DY174" s="2">
        <f t="shared" si="152"/>
        <v>94.997036437246933</v>
      </c>
      <c r="EA174" s="2">
        <f t="shared" si="140"/>
        <v>51.30727229002153</v>
      </c>
      <c r="EB174" s="2">
        <f t="shared" si="140"/>
        <v>52.269566481726841</v>
      </c>
      <c r="EC174" s="2">
        <f t="shared" si="140"/>
        <v>53.505911184961569</v>
      </c>
      <c r="ED174" s="2">
        <f t="shared" si="140"/>
        <v>54.495581481481494</v>
      </c>
      <c r="EE174" s="2">
        <f t="shared" si="140"/>
        <v>54.039314074074071</v>
      </c>
      <c r="EF174" s="2">
        <f t="shared" si="140"/>
        <v>54.41746385363318</v>
      </c>
      <c r="EG174" s="2">
        <f t="shared" si="140"/>
        <v>55.371365778752413</v>
      </c>
      <c r="EH174" s="2">
        <f t="shared" si="140"/>
        <v>56.303982733188725</v>
      </c>
      <c r="EI174" s="2">
        <f t="shared" si="140"/>
        <v>57.308664691357997</v>
      </c>
      <c r="EJ174" s="2">
        <f t="shared" si="140"/>
        <v>56.389708888888919</v>
      </c>
      <c r="EK174" s="2">
        <f t="shared" si="139"/>
        <v>55.743664397513967</v>
      </c>
      <c r="EL174" s="2">
        <f t="shared" si="136"/>
        <v>54.245422405371116</v>
      </c>
      <c r="EM174" s="2">
        <f t="shared" si="136"/>
        <v>54.528021131088678</v>
      </c>
      <c r="EN174" s="2">
        <f t="shared" si="136"/>
        <v>55.507214080324765</v>
      </c>
      <c r="EO174" s="2">
        <f t="shared" si="136"/>
        <v>57.947913605118259</v>
      </c>
      <c r="EQ174" s="2">
        <f t="shared" si="153"/>
        <v>52.961153887435358</v>
      </c>
      <c r="ER174" s="2">
        <f t="shared" si="153"/>
        <v>54.337255762771157</v>
      </c>
      <c r="ES174" s="2">
        <f t="shared" si="153"/>
        <v>54.171144258490472</v>
      </c>
      <c r="ET174" s="2">
        <f t="shared" si="153"/>
        <v>55.194205010938198</v>
      </c>
      <c r="EU174" s="2">
        <f t="shared" si="153"/>
        <v>54.958324993483977</v>
      </c>
      <c r="EV174" s="2">
        <f t="shared" si="153"/>
        <v>55.366273469306243</v>
      </c>
      <c r="EW174" s="2">
        <f t="shared" si="153"/>
        <v>56.616414526417813</v>
      </c>
      <c r="EX174" s="2">
        <f t="shared" si="153"/>
        <v>57.837277642997194</v>
      </c>
      <c r="EY174" s="2">
        <f t="shared" si="153"/>
        <v>58.013975161781005</v>
      </c>
      <c r="EZ174" s="2">
        <f t="shared" si="153"/>
        <v>57.248229284929671</v>
      </c>
      <c r="FA174" s="2">
        <f t="shared" si="153"/>
        <v>56.420205206290483</v>
      </c>
      <c r="FB174" s="2">
        <f t="shared" si="153"/>
        <v>54.760833668743089</v>
      </c>
      <c r="FC174" s="2">
        <f t="shared" si="153"/>
        <v>54.864294714656623</v>
      </c>
      <c r="FD174" s="2">
        <f t="shared" si="153"/>
        <v>55.947139108324301</v>
      </c>
      <c r="FE174" s="2">
        <f t="shared" si="153"/>
        <v>57.458865598052206</v>
      </c>
      <c r="FG174" s="2">
        <f t="shared" si="154"/>
        <v>0.9999961720259658</v>
      </c>
      <c r="FH174" s="2">
        <f t="shared" si="154"/>
        <v>0.99999630941402018</v>
      </c>
      <c r="FI174" s="2">
        <f t="shared" si="154"/>
        <v>0.99999652928459759</v>
      </c>
      <c r="FJ174" s="2">
        <f t="shared" si="154"/>
        <v>0.99999637118444762</v>
      </c>
      <c r="FK174" s="2">
        <f t="shared" si="154"/>
        <v>0.99999654595259857</v>
      </c>
      <c r="FL174" s="2">
        <f t="shared" si="154"/>
        <v>0.99999660140342694</v>
      </c>
      <c r="FM174" s="2">
        <f t="shared" si="154"/>
        <v>0.99999646877104997</v>
      </c>
      <c r="FN174" s="2">
        <f t="shared" si="154"/>
        <v>0.9999963018874457</v>
      </c>
      <c r="FO174" s="2">
        <f t="shared" si="154"/>
        <v>0.99999659586741507</v>
      </c>
      <c r="FP174" s="2">
        <f t="shared" si="154"/>
        <v>0.99999681753430458</v>
      </c>
      <c r="FQ174" s="2">
        <f t="shared" si="154"/>
        <v>0.9999966680107355</v>
      </c>
      <c r="FR174" s="2">
        <f t="shared" si="154"/>
        <v>0.99999652653300941</v>
      </c>
      <c r="FS174" s="2">
        <f t="shared" si="154"/>
        <v>0.99999631452786397</v>
      </c>
      <c r="FT174" s="2">
        <f t="shared" si="154"/>
        <v>0.99999631197106775</v>
      </c>
      <c r="FU174" s="2">
        <f t="shared" si="154"/>
        <v>0.99999620073527085</v>
      </c>
      <c r="FW174" s="2">
        <f t="shared" si="145"/>
        <v>7.0624381366453298E-2</v>
      </c>
      <c r="FX174" s="2">
        <f t="shared" si="145"/>
        <v>0.22293800030446367</v>
      </c>
      <c r="FY174" s="2">
        <f t="shared" si="145"/>
        <v>0.21261273967480457</v>
      </c>
      <c r="FZ174" s="2">
        <f t="shared" si="145"/>
        <v>0.14572214128233874</v>
      </c>
      <c r="GA174" s="2">
        <f t="shared" si="145"/>
        <v>0.1490738396973251</v>
      </c>
      <c r="GB174" s="2">
        <f t="shared" si="145"/>
        <v>0.15113510927767415</v>
      </c>
      <c r="GC174" s="2">
        <f t="shared" si="145"/>
        <v>0.16595607421602274</v>
      </c>
      <c r="GD174" s="2">
        <f t="shared" si="145"/>
        <v>0.1600300435298482</v>
      </c>
      <c r="GE174" s="2">
        <f t="shared" si="145"/>
        <v>0.16248184559152967</v>
      </c>
      <c r="GF174" s="2">
        <f t="shared" si="145"/>
        <v>0.18205981866453852</v>
      </c>
      <c r="GG174" s="2">
        <f t="shared" si="145"/>
        <v>0.18050494482284643</v>
      </c>
      <c r="GH174" s="2">
        <f t="shared" si="145"/>
        <v>0.16026862116413543</v>
      </c>
      <c r="GI174" s="2">
        <f t="shared" si="145"/>
        <v>0.13389800170686689</v>
      </c>
      <c r="GJ174" s="2">
        <f t="shared" si="145"/>
        <v>0.10410102198657371</v>
      </c>
      <c r="GK174" s="2">
        <f t="shared" si="145"/>
        <v>7.2862065164217643E-2</v>
      </c>
      <c r="GM174" s="107">
        <f t="shared" si="146"/>
        <v>2.5182117571582099E-247</v>
      </c>
      <c r="GN174" s="107">
        <f t="shared" si="146"/>
        <v>8.0304599533588449E-280</v>
      </c>
      <c r="GO174" s="107">
        <f t="shared" si="146"/>
        <v>0</v>
      </c>
      <c r="GP174" s="107">
        <f t="shared" si="146"/>
        <v>0</v>
      </c>
      <c r="GQ174" s="107">
        <f t="shared" si="146"/>
        <v>0</v>
      </c>
      <c r="GR174" s="107">
        <f t="shared" si="146"/>
        <v>0</v>
      </c>
      <c r="GS174" s="107">
        <f t="shared" si="146"/>
        <v>0</v>
      </c>
      <c r="GT174" s="107">
        <f t="shared" si="146"/>
        <v>0</v>
      </c>
      <c r="GU174" s="107">
        <f t="shared" si="146"/>
        <v>0</v>
      </c>
      <c r="GV174" s="107">
        <f t="shared" si="146"/>
        <v>0</v>
      </c>
      <c r="GW174" s="107">
        <f t="shared" si="146"/>
        <v>0</v>
      </c>
      <c r="GX174" s="107">
        <f t="shared" si="146"/>
        <v>0</v>
      </c>
      <c r="GY174" s="107">
        <f t="shared" si="146"/>
        <v>0</v>
      </c>
      <c r="GZ174" s="107">
        <f t="shared" si="146"/>
        <v>0</v>
      </c>
      <c r="HA174" s="107">
        <f t="shared" si="146"/>
        <v>3.8327093721673921E-280</v>
      </c>
      <c r="HC174" s="107">
        <f t="shared" si="138"/>
        <v>4.0716329559144324E-116</v>
      </c>
      <c r="HD174" s="107">
        <f t="shared" si="138"/>
        <v>4.7073241664305612E-135</v>
      </c>
      <c r="HE174" s="107">
        <f t="shared" si="138"/>
        <v>6.1997730608207807E-168</v>
      </c>
      <c r="HF174" s="107">
        <f t="shared" si="137"/>
        <v>2.9429767897567578E-162</v>
      </c>
      <c r="HG174" s="107">
        <f t="shared" si="137"/>
        <v>1.2059849244713959E-174</v>
      </c>
      <c r="HH174" s="107">
        <f t="shared" si="137"/>
        <v>1.778107306960697E-181</v>
      </c>
      <c r="HI174" s="107">
        <f t="shared" si="137"/>
        <v>1.3027725831275123E-175</v>
      </c>
      <c r="HJ174" s="107">
        <f t="shared" si="137"/>
        <v>2.1031840297876972E-167</v>
      </c>
      <c r="HK174" s="107">
        <f t="shared" si="137"/>
        <v>9.7737646749148752E-171</v>
      </c>
      <c r="HL174" s="107">
        <f t="shared" si="137"/>
        <v>2.7571476860814462E-183</v>
      </c>
      <c r="HM174" s="107">
        <f t="shared" si="137"/>
        <v>2.4040503509054197E-177</v>
      </c>
      <c r="HN174" s="107">
        <f t="shared" si="137"/>
        <v>4.7855637077437262E-172</v>
      </c>
      <c r="HO174" s="107">
        <f t="shared" si="155"/>
        <v>2.2812866838439202E-157</v>
      </c>
      <c r="HP174" s="107">
        <f t="shared" si="155"/>
        <v>1.1761184636259443E-145</v>
      </c>
      <c r="HQ174" s="107">
        <f t="shared" si="155"/>
        <v>9.2114677811536829E-161</v>
      </c>
      <c r="HS174" s="107">
        <f t="shared" si="147"/>
        <v>1.4785783687249812E-6</v>
      </c>
      <c r="HT174" s="107">
        <f t="shared" si="147"/>
        <v>6.2507564240355178E-11</v>
      </c>
      <c r="HU174" s="107">
        <f t="shared" si="147"/>
        <v>3.0184770384228061E-13</v>
      </c>
      <c r="HV174" s="107">
        <f t="shared" si="147"/>
        <v>7.20132347007562E-11</v>
      </c>
      <c r="HW174" s="107">
        <f t="shared" si="147"/>
        <v>8.0809762275671728E-12</v>
      </c>
      <c r="HX174" s="107">
        <f t="shared" si="147"/>
        <v>2.5804836372036512E-12</v>
      </c>
      <c r="HY174" s="107">
        <f t="shared" si="147"/>
        <v>1.9306611060307541E-12</v>
      </c>
      <c r="HZ174" s="107">
        <f t="shared" si="147"/>
        <v>5.9923885305707917E-12</v>
      </c>
      <c r="IA174" s="107">
        <f t="shared" si="147"/>
        <v>1.5195545851757456E-12</v>
      </c>
      <c r="IB174" s="107">
        <f t="shared" si="147"/>
        <v>6.6148932196060931E-14</v>
      </c>
      <c r="IC174" s="107">
        <f t="shared" si="147"/>
        <v>3.5614448245225577E-13</v>
      </c>
      <c r="ID174" s="107">
        <f t="shared" si="147"/>
        <v>5.7176340166626568E-12</v>
      </c>
      <c r="IE174" s="107">
        <f t="shared" si="147"/>
        <v>5.0820423816374985E-10</v>
      </c>
      <c r="IF174" s="107">
        <f t="shared" si="147"/>
        <v>2.0658854374785748E-8</v>
      </c>
      <c r="IG174" s="107">
        <f t="shared" si="147"/>
        <v>1.6690828454559518E-7</v>
      </c>
      <c r="II174" s="107">
        <f t="shared" si="148"/>
        <v>1.6513120304850335E-2</v>
      </c>
      <c r="IJ174" s="107">
        <f t="shared" si="148"/>
        <v>0.21474497960102587</v>
      </c>
      <c r="IK174" s="107">
        <f t="shared" si="148"/>
        <v>0.15115988968626703</v>
      </c>
      <c r="IL174" s="107">
        <f t="shared" si="148"/>
        <v>5.3090795585239936E-2</v>
      </c>
      <c r="IM174" s="107">
        <f t="shared" si="148"/>
        <v>4.9412788351104311E-2</v>
      </c>
      <c r="IN174" s="107">
        <f t="shared" si="148"/>
        <v>4.755805877233462E-2</v>
      </c>
      <c r="IO174" s="107">
        <f t="shared" si="148"/>
        <v>6.8260515836044811E-2</v>
      </c>
      <c r="IP174" s="107">
        <f t="shared" si="148"/>
        <v>6.7447713632797709E-2</v>
      </c>
      <c r="IQ174" s="107">
        <f t="shared" si="148"/>
        <v>7.1069868350521703E-2</v>
      </c>
      <c r="IR174" s="107">
        <f t="shared" si="148"/>
        <v>8.8578125704791566E-2</v>
      </c>
      <c r="IS174" s="107">
        <f t="shared" si="148"/>
        <v>8.901182271749046E-2</v>
      </c>
      <c r="IT174" s="107">
        <f t="shared" si="148"/>
        <v>6.388370331872853E-2</v>
      </c>
      <c r="IU174" s="107">
        <f t="shared" si="148"/>
        <v>4.283375305526628E-2</v>
      </c>
      <c r="IV174" s="107">
        <f t="shared" si="148"/>
        <v>2.3483715454752759E-2</v>
      </c>
      <c r="IW174" s="107">
        <f t="shared" si="148"/>
        <v>2.9971699634438548E-2</v>
      </c>
      <c r="IY174" s="107">
        <f t="shared" si="149"/>
        <v>1.6514598883219059E-2</v>
      </c>
      <c r="IZ174" s="107">
        <f t="shared" si="149"/>
        <v>0.21474497966353343</v>
      </c>
      <c r="JA174" s="107">
        <f t="shared" si="149"/>
        <v>0.15115988968656888</v>
      </c>
      <c r="JB174" s="107">
        <f t="shared" si="149"/>
        <v>5.3090795657253172E-2</v>
      </c>
      <c r="JC174" s="107">
        <f t="shared" si="149"/>
        <v>4.9412788359185285E-2</v>
      </c>
      <c r="JD174" s="107">
        <f t="shared" si="149"/>
        <v>4.7558058774915105E-2</v>
      </c>
      <c r="JE174" s="107">
        <f t="shared" si="149"/>
        <v>6.8260515837975475E-2</v>
      </c>
      <c r="JF174" s="107">
        <f t="shared" si="149"/>
        <v>6.7447713638790097E-2</v>
      </c>
      <c r="JG174" s="107">
        <f t="shared" si="149"/>
        <v>7.1069868352041252E-2</v>
      </c>
      <c r="JH174" s="107">
        <f t="shared" si="149"/>
        <v>8.8578125704857721E-2</v>
      </c>
      <c r="JI174" s="107">
        <f t="shared" si="149"/>
        <v>8.9011822717846606E-2</v>
      </c>
      <c r="JJ174" s="107">
        <f t="shared" si="149"/>
        <v>6.3883703324446164E-2</v>
      </c>
      <c r="JK174" s="107">
        <f t="shared" si="149"/>
        <v>4.2833753563470515E-2</v>
      </c>
      <c r="JL174" s="107">
        <f t="shared" si="149"/>
        <v>2.3483736113607132E-2</v>
      </c>
      <c r="JM174" s="107">
        <f t="shared" si="149"/>
        <v>2.9971866542723092E-2</v>
      </c>
    </row>
    <row r="175" spans="2:273" x14ac:dyDescent="0.25">
      <c r="B175" s="2">
        <v>147</v>
      </c>
      <c r="C175" s="37">
        <v>51.734000000000002</v>
      </c>
      <c r="D175" s="37">
        <v>54.154000000000003</v>
      </c>
      <c r="E175" s="37">
        <v>54.631</v>
      </c>
      <c r="F175" s="37">
        <v>54.277000000000001</v>
      </c>
      <c r="G175" s="37">
        <v>55.215000000000003</v>
      </c>
      <c r="H175" s="37">
        <v>54.862000000000002</v>
      </c>
      <c r="I175" s="37">
        <v>60.015999999999998</v>
      </c>
      <c r="J175" s="37">
        <v>60.143000000000001</v>
      </c>
      <c r="K175" s="37">
        <v>63.508000000000003</v>
      </c>
      <c r="L175" s="37">
        <v>65.635000000000005</v>
      </c>
      <c r="M175" s="37">
        <v>64.968000000000004</v>
      </c>
      <c r="N175" s="37">
        <v>61.508000000000003</v>
      </c>
      <c r="O175" s="37">
        <v>58.222000000000001</v>
      </c>
      <c r="P175" s="37">
        <v>61.031999999999996</v>
      </c>
      <c r="Q175" s="37">
        <v>68.094999999999999</v>
      </c>
      <c r="S175" s="4">
        <f t="shared" si="150"/>
        <v>51.654277927436922</v>
      </c>
      <c r="T175" s="4">
        <f t="shared" si="150"/>
        <v>54.680962895185452</v>
      </c>
      <c r="U175" s="4">
        <f t="shared" si="150"/>
        <v>56.438590755065057</v>
      </c>
      <c r="V175" s="4">
        <f t="shared" si="150"/>
        <v>57.411254221695643</v>
      </c>
      <c r="W175" s="4">
        <f t="shared" si="150"/>
        <v>57.430726817774321</v>
      </c>
      <c r="X175" s="4">
        <f t="shared" si="150"/>
        <v>58.119552926382553</v>
      </c>
      <c r="Y175" s="4">
        <f t="shared" si="150"/>
        <v>60.953153381467857</v>
      </c>
      <c r="Z175" s="4">
        <f t="shared" si="150"/>
        <v>62.217829305031046</v>
      </c>
      <c r="AA175" s="4">
        <f t="shared" si="150"/>
        <v>63.655499548207814</v>
      </c>
      <c r="AB175" s="4">
        <f t="shared" si="150"/>
        <v>65.981188401637013</v>
      </c>
      <c r="AC175" s="4">
        <f t="shared" si="150"/>
        <v>66.123586591816505</v>
      </c>
      <c r="AD175" s="4">
        <f t="shared" si="150"/>
        <v>63.409287390105263</v>
      </c>
      <c r="AE175" s="4">
        <f t="shared" si="150"/>
        <v>61.320016561165104</v>
      </c>
      <c r="AF175" s="4">
        <f t="shared" si="150"/>
        <v>60.726458525738188</v>
      </c>
      <c r="AG175" s="4">
        <f t="shared" si="150"/>
        <v>68.157275109791414</v>
      </c>
      <c r="AI175" s="4">
        <f t="shared" si="151"/>
        <v>7.9722072563079394E-2</v>
      </c>
      <c r="AJ175" s="4">
        <f t="shared" si="151"/>
        <v>-0.52696289518544859</v>
      </c>
      <c r="AK175" s="4">
        <f t="shared" si="151"/>
        <v>-1.807590755065057</v>
      </c>
      <c r="AL175" s="4">
        <f t="shared" si="151"/>
        <v>-3.1342542216956417</v>
      </c>
      <c r="AM175" s="4">
        <f t="shared" si="151"/>
        <v>-2.2157268177743177</v>
      </c>
      <c r="AN175" s="4">
        <f t="shared" si="151"/>
        <v>-3.2575529263825516</v>
      </c>
      <c r="AO175" s="4">
        <f t="shared" si="151"/>
        <v>-0.93715338146785854</v>
      </c>
      <c r="AP175" s="4">
        <f t="shared" si="151"/>
        <v>-2.0748293050310451</v>
      </c>
      <c r="AQ175" s="4">
        <f t="shared" si="151"/>
        <v>-0.14749954820781142</v>
      </c>
      <c r="AR175" s="4">
        <f t="shared" si="151"/>
        <v>-0.34618840163700781</v>
      </c>
      <c r="AS175" s="4">
        <f t="shared" si="151"/>
        <v>-1.1555865918165011</v>
      </c>
      <c r="AT175" s="4">
        <f t="shared" si="151"/>
        <v>-1.90128739010526</v>
      </c>
      <c r="AU175" s="4">
        <f t="shared" si="151"/>
        <v>-3.0980165611651032</v>
      </c>
      <c r="AV175" s="4">
        <f t="shared" si="151"/>
        <v>0.30554147426180833</v>
      </c>
      <c r="AW175" s="4">
        <f t="shared" si="151"/>
        <v>-6.2275109791414707E-2</v>
      </c>
      <c r="AY175" s="2">
        <f t="shared" si="141"/>
        <v>51.319309136426099</v>
      </c>
      <c r="AZ175" s="2">
        <f t="shared" si="141"/>
        <v>52.637728800825052</v>
      </c>
      <c r="BA175" s="2">
        <f t="shared" si="141"/>
        <v>53.559163151223316</v>
      </c>
      <c r="BB175" s="2">
        <f t="shared" si="141"/>
        <v>54.500952293480495</v>
      </c>
      <c r="BC175" s="2">
        <f t="shared" si="141"/>
        <v>54.082910525980189</v>
      </c>
      <c r="BD175" s="2">
        <f t="shared" si="141"/>
        <v>54.464365157741149</v>
      </c>
      <c r="BE175" s="2">
        <f t="shared" si="141"/>
        <v>55.483680095688101</v>
      </c>
      <c r="BF175" s="2">
        <f t="shared" si="141"/>
        <v>56.449375830689135</v>
      </c>
      <c r="BG175" s="2">
        <f t="shared" si="141"/>
        <v>57.331165642388598</v>
      </c>
      <c r="BH175" s="2">
        <f t="shared" si="141"/>
        <v>56.459207797411835</v>
      </c>
      <c r="BI175" s="2">
        <f t="shared" si="141"/>
        <v>55.759533986930322</v>
      </c>
      <c r="BJ175" s="2">
        <f t="shared" si="141"/>
        <v>54.206994876607119</v>
      </c>
      <c r="BK175" s="2">
        <f t="shared" si="141"/>
        <v>54.461371570131675</v>
      </c>
      <c r="BL175" s="2">
        <f t="shared" si="141"/>
        <v>55.443604887033892</v>
      </c>
      <c r="BM175" s="2">
        <f t="shared" si="141"/>
        <v>57.770752544316068</v>
      </c>
      <c r="BO175" s="2" t="str">
        <f t="shared" si="142"/>
        <v/>
      </c>
      <c r="BP175" s="2" t="str">
        <f t="shared" si="142"/>
        <v/>
      </c>
      <c r="BQ175" s="2" t="str">
        <f t="shared" si="142"/>
        <v/>
      </c>
      <c r="BR175" s="2" t="str">
        <f t="shared" si="142"/>
        <v/>
      </c>
      <c r="BS175" s="2" t="str">
        <f t="shared" si="142"/>
        <v/>
      </c>
      <c r="BT175" s="2" t="str">
        <f t="shared" si="142"/>
        <v/>
      </c>
      <c r="BU175" s="2" t="str">
        <f t="shared" si="142"/>
        <v/>
      </c>
      <c r="BV175" s="2" t="str">
        <f t="shared" si="142"/>
        <v/>
      </c>
      <c r="BW175" s="2" t="str">
        <f t="shared" si="142"/>
        <v/>
      </c>
      <c r="BX175" s="2" t="str">
        <f t="shared" si="142"/>
        <v/>
      </c>
      <c r="BY175" s="2" t="str">
        <f t="shared" si="142"/>
        <v/>
      </c>
      <c r="BZ175" s="2" t="str">
        <f t="shared" si="142"/>
        <v/>
      </c>
      <c r="CA175" s="2" t="str">
        <f t="shared" si="142"/>
        <v/>
      </c>
      <c r="CB175" s="2" t="str">
        <f t="shared" si="142"/>
        <v/>
      </c>
      <c r="CC175" s="2" t="str">
        <f t="shared" si="142"/>
        <v/>
      </c>
      <c r="CE175" s="2" t="str">
        <f t="shared" si="143"/>
        <v/>
      </c>
      <c r="CF175" s="2" t="str">
        <f t="shared" si="143"/>
        <v/>
      </c>
      <c r="CG175" s="2" t="str">
        <f t="shared" si="143"/>
        <v/>
      </c>
      <c r="CH175" s="2" t="str">
        <f t="shared" si="143"/>
        <v/>
      </c>
      <c r="CI175" s="2" t="str">
        <f t="shared" si="143"/>
        <v/>
      </c>
      <c r="CJ175" s="2" t="str">
        <f t="shared" si="143"/>
        <v/>
      </c>
      <c r="CK175" s="2" t="str">
        <f t="shared" si="143"/>
        <v/>
      </c>
      <c r="CL175" s="2" t="str">
        <f t="shared" si="143"/>
        <v/>
      </c>
      <c r="CM175" s="2" t="str">
        <f t="shared" si="143"/>
        <v/>
      </c>
      <c r="CN175" s="2" t="str">
        <f t="shared" si="143"/>
        <v/>
      </c>
      <c r="CO175" s="2" t="str">
        <f t="shared" si="143"/>
        <v/>
      </c>
      <c r="CP175" s="2" t="str">
        <f t="shared" si="143"/>
        <v/>
      </c>
      <c r="CQ175" s="2" t="str">
        <f t="shared" si="143"/>
        <v/>
      </c>
      <c r="CR175" s="2" t="str">
        <f t="shared" si="143"/>
        <v/>
      </c>
      <c r="CS175" s="2" t="str">
        <f t="shared" si="143"/>
        <v/>
      </c>
      <c r="CU175" s="2" t="str">
        <f t="shared" si="144"/>
        <v/>
      </c>
      <c r="CV175" s="2" t="str">
        <f t="shared" si="144"/>
        <v/>
      </c>
      <c r="CW175" s="2" t="str">
        <f t="shared" si="144"/>
        <v/>
      </c>
      <c r="CX175" s="2" t="str">
        <f t="shared" si="144"/>
        <v/>
      </c>
      <c r="CY175" s="2" t="str">
        <f t="shared" si="144"/>
        <v/>
      </c>
      <c r="CZ175" s="2" t="str">
        <f t="shared" si="144"/>
        <v/>
      </c>
      <c r="DA175" s="2" t="str">
        <f t="shared" si="144"/>
        <v/>
      </c>
      <c r="DB175" s="2" t="str">
        <f t="shared" si="144"/>
        <v/>
      </c>
      <c r="DC175" s="2" t="str">
        <f t="shared" si="144"/>
        <v/>
      </c>
      <c r="DD175" s="2" t="str">
        <f t="shared" si="144"/>
        <v/>
      </c>
      <c r="DE175" s="2" t="str">
        <f t="shared" si="144"/>
        <v/>
      </c>
      <c r="DF175" s="2" t="str">
        <f t="shared" si="144"/>
        <v/>
      </c>
      <c r="DG175" s="2" t="str">
        <f t="shared" si="144"/>
        <v/>
      </c>
      <c r="DH175" s="2" t="str">
        <f t="shared" si="144"/>
        <v/>
      </c>
      <c r="DI175" s="2" t="str">
        <f t="shared" si="144"/>
        <v/>
      </c>
      <c r="DK175" s="2">
        <f t="shared" si="152"/>
        <v>114.67205748987854</v>
      </c>
      <c r="DL175" s="2">
        <f t="shared" si="152"/>
        <v>114.53910459662289</v>
      </c>
      <c r="DM175" s="2">
        <f t="shared" si="152"/>
        <v>111.40305726170223</v>
      </c>
      <c r="DN175" s="2">
        <f t="shared" si="152"/>
        <v>120.13801902748412</v>
      </c>
      <c r="DO175" s="2">
        <f t="shared" si="152"/>
        <v>104.17382452431288</v>
      </c>
      <c r="DP175" s="2">
        <f t="shared" si="152"/>
        <v>104.32168498942917</v>
      </c>
      <c r="DQ175" s="2">
        <f t="shared" si="152"/>
        <v>104.64979069767446</v>
      </c>
      <c r="DR175" s="2">
        <f t="shared" si="152"/>
        <v>103.8158245243129</v>
      </c>
      <c r="DS175" s="2">
        <f t="shared" si="152"/>
        <v>100.10404337844042</v>
      </c>
      <c r="DT175" s="2">
        <f t="shared" si="152"/>
        <v>108.14253488372091</v>
      </c>
      <c r="DU175" s="2">
        <f t="shared" si="152"/>
        <v>104.69024947145877</v>
      </c>
      <c r="DV175" s="2">
        <f t="shared" si="152"/>
        <v>110.35701057082453</v>
      </c>
      <c r="DW175" s="2">
        <f t="shared" si="152"/>
        <v>117.40442917547571</v>
      </c>
      <c r="DX175" s="2">
        <f t="shared" si="152"/>
        <v>110.40767598519838</v>
      </c>
      <c r="DY175" s="2">
        <f t="shared" si="152"/>
        <v>95.208411740890654</v>
      </c>
      <c r="EA175" s="2">
        <f t="shared" si="140"/>
        <v>51.180785283560652</v>
      </c>
      <c r="EB175" s="2">
        <f t="shared" si="140"/>
        <v>52.106527630561999</v>
      </c>
      <c r="EC175" s="2">
        <f t="shared" si="140"/>
        <v>53.39533496537203</v>
      </c>
      <c r="ED175" s="2">
        <f t="shared" si="140"/>
        <v>54.381683950617301</v>
      </c>
      <c r="EE175" s="2">
        <f t="shared" si="140"/>
        <v>53.922237530864194</v>
      </c>
      <c r="EF175" s="2">
        <f t="shared" si="140"/>
        <v>54.296293846953148</v>
      </c>
      <c r="EG175" s="2">
        <f t="shared" si="140"/>
        <v>55.24233714065975</v>
      </c>
      <c r="EH175" s="2">
        <f t="shared" si="140"/>
        <v>56.162732212581346</v>
      </c>
      <c r="EI175" s="2">
        <f t="shared" si="140"/>
        <v>57.197390123456763</v>
      </c>
      <c r="EJ175" s="2">
        <f t="shared" si="140"/>
        <v>56.276960000000031</v>
      </c>
      <c r="EK175" s="2">
        <f t="shared" si="139"/>
        <v>55.616739700471832</v>
      </c>
      <c r="EL175" s="2">
        <f t="shared" si="136"/>
        <v>54.110007711654767</v>
      </c>
      <c r="EM175" s="2">
        <f t="shared" si="136"/>
        <v>54.407733990503971</v>
      </c>
      <c r="EN175" s="2">
        <f t="shared" si="136"/>
        <v>55.388542807607749</v>
      </c>
      <c r="EO175" s="2">
        <f t="shared" si="136"/>
        <v>57.812357087041988</v>
      </c>
      <c r="EQ175" s="2">
        <f t="shared" si="153"/>
        <v>52.88023573330954</v>
      </c>
      <c r="ER175" s="2">
        <f t="shared" si="153"/>
        <v>54.224989472359312</v>
      </c>
      <c r="ES175" s="2">
        <f t="shared" si="153"/>
        <v>54.078822529707793</v>
      </c>
      <c r="ET175" s="2">
        <f t="shared" si="153"/>
        <v>55.099415909504081</v>
      </c>
      <c r="EU175" s="2">
        <f t="shared" si="153"/>
        <v>54.868655845379642</v>
      </c>
      <c r="EV175" s="2">
        <f t="shared" si="153"/>
        <v>55.273172095303799</v>
      </c>
      <c r="EW175" s="2">
        <f t="shared" si="153"/>
        <v>56.523197715375233</v>
      </c>
      <c r="EX175" s="2">
        <f t="shared" si="153"/>
        <v>57.738984294426388</v>
      </c>
      <c r="EY175" s="2">
        <f t="shared" si="153"/>
        <v>57.921911095024015</v>
      </c>
      <c r="EZ175" s="2">
        <f t="shared" si="153"/>
        <v>57.160788988068319</v>
      </c>
      <c r="FA175" s="2">
        <f t="shared" si="153"/>
        <v>56.314881702817416</v>
      </c>
      <c r="FB175" s="2">
        <f t="shared" si="153"/>
        <v>54.641926698776459</v>
      </c>
      <c r="FC175" s="2">
        <f t="shared" si="153"/>
        <v>54.757643355249172</v>
      </c>
      <c r="FD175" s="2">
        <f t="shared" si="153"/>
        <v>55.848580178382292</v>
      </c>
      <c r="FE175" s="2">
        <f t="shared" si="153"/>
        <v>57.315236850262643</v>
      </c>
      <c r="FG175" s="2">
        <f t="shared" si="154"/>
        <v>0.99999671676058244</v>
      </c>
      <c r="FH175" s="2">
        <f t="shared" si="154"/>
        <v>0.99999683459787936</v>
      </c>
      <c r="FI175" s="2">
        <f t="shared" si="154"/>
        <v>0.99999702318016392</v>
      </c>
      <c r="FJ175" s="2">
        <f t="shared" si="154"/>
        <v>0.99999688757817673</v>
      </c>
      <c r="FK175" s="2">
        <f t="shared" si="154"/>
        <v>0.99999703747625412</v>
      </c>
      <c r="FL175" s="2">
        <f t="shared" si="154"/>
        <v>0.99999708503624862</v>
      </c>
      <c r="FM175" s="2">
        <f t="shared" si="154"/>
        <v>0.99999697127789067</v>
      </c>
      <c r="FN175" s="2">
        <f t="shared" si="154"/>
        <v>0.99999682814236046</v>
      </c>
      <c r="FO175" s="2">
        <f t="shared" si="154"/>
        <v>0.99999708028802925</v>
      </c>
      <c r="FP175" s="2">
        <f t="shared" si="154"/>
        <v>0.99999727041098951</v>
      </c>
      <c r="FQ175" s="2">
        <f t="shared" si="154"/>
        <v>0.99999714216511859</v>
      </c>
      <c r="FR175" s="2">
        <f t="shared" si="154"/>
        <v>0.99999702082013564</v>
      </c>
      <c r="FS175" s="2">
        <f t="shared" si="154"/>
        <v>0.99999683898400682</v>
      </c>
      <c r="FT175" s="2">
        <f t="shared" si="154"/>
        <v>0.99999683679105078</v>
      </c>
      <c r="FU175" s="2">
        <f t="shared" si="154"/>
        <v>0.99999674138446237</v>
      </c>
      <c r="FW175" s="2">
        <f t="shared" si="145"/>
        <v>8.1388307519230582E-2</v>
      </c>
      <c r="FX175" s="2">
        <f t="shared" si="145"/>
        <v>0.25065523276124585</v>
      </c>
      <c r="FY175" s="2">
        <f t="shared" si="145"/>
        <v>0.23944182140601014</v>
      </c>
      <c r="FZ175" s="2">
        <f t="shared" si="145"/>
        <v>0.16588878332178073</v>
      </c>
      <c r="GA175" s="2">
        <f t="shared" si="145"/>
        <v>0.16961223291462454</v>
      </c>
      <c r="GB175" s="2">
        <f t="shared" si="145"/>
        <v>0.17190012048041242</v>
      </c>
      <c r="GC175" s="2">
        <f t="shared" si="145"/>
        <v>0.18830567381229438</v>
      </c>
      <c r="GD175" s="2">
        <f t="shared" si="145"/>
        <v>0.18175548986273224</v>
      </c>
      <c r="GE175" s="2">
        <f t="shared" si="145"/>
        <v>0.18446704665234553</v>
      </c>
      <c r="GF175" s="2">
        <f t="shared" si="145"/>
        <v>0.2060423771646035</v>
      </c>
      <c r="GG175" s="2">
        <f t="shared" si="145"/>
        <v>0.20433384897517426</v>
      </c>
      <c r="GH175" s="2">
        <f t="shared" si="145"/>
        <v>0.18201943784317212</v>
      </c>
      <c r="GI175" s="2">
        <f t="shared" si="145"/>
        <v>0.15272082273539531</v>
      </c>
      <c r="GJ175" s="2">
        <f t="shared" si="145"/>
        <v>0.11931213831452521</v>
      </c>
      <c r="GK175" s="2">
        <f t="shared" si="145"/>
        <v>8.3936237158626581E-2</v>
      </c>
      <c r="GM175" s="107">
        <f t="shared" si="146"/>
        <v>2.1328158737547707E-253</v>
      </c>
      <c r="GN175" s="107">
        <f t="shared" si="146"/>
        <v>1.1186734890647478E-286</v>
      </c>
      <c r="GO175" s="107">
        <f t="shared" si="146"/>
        <v>0</v>
      </c>
      <c r="GP175" s="107">
        <f t="shared" si="146"/>
        <v>0</v>
      </c>
      <c r="GQ175" s="107">
        <f t="shared" si="146"/>
        <v>0</v>
      </c>
      <c r="GR175" s="107">
        <f t="shared" si="146"/>
        <v>0</v>
      </c>
      <c r="GS175" s="107">
        <f t="shared" si="146"/>
        <v>0</v>
      </c>
      <c r="GT175" s="107">
        <f t="shared" si="146"/>
        <v>0</v>
      </c>
      <c r="GU175" s="107">
        <f t="shared" si="146"/>
        <v>0</v>
      </c>
      <c r="GV175" s="107">
        <f t="shared" si="146"/>
        <v>0</v>
      </c>
      <c r="GW175" s="107">
        <f t="shared" si="146"/>
        <v>0</v>
      </c>
      <c r="GX175" s="107">
        <f t="shared" si="146"/>
        <v>0</v>
      </c>
      <c r="GY175" s="107">
        <f t="shared" si="146"/>
        <v>0</v>
      </c>
      <c r="GZ175" s="107">
        <f t="shared" si="146"/>
        <v>0</v>
      </c>
      <c r="HA175" s="107">
        <f t="shared" si="146"/>
        <v>5.0522424805578328E-287</v>
      </c>
      <c r="HC175" s="107">
        <f t="shared" si="138"/>
        <v>4.5362968172715635E-120</v>
      </c>
      <c r="HD175" s="107">
        <f t="shared" si="138"/>
        <v>1.3976392705285435E-139</v>
      </c>
      <c r="HE175" s="107">
        <f t="shared" si="138"/>
        <v>1.5470987975019666E-173</v>
      </c>
      <c r="HF175" s="107">
        <f t="shared" si="137"/>
        <v>9.2251494690136541E-168</v>
      </c>
      <c r="HG175" s="107">
        <f t="shared" si="137"/>
        <v>1.5473116577998737E-180</v>
      </c>
      <c r="HH175" s="107">
        <f t="shared" si="137"/>
        <v>1.3695286718317673E-187</v>
      </c>
      <c r="HI175" s="107">
        <f t="shared" si="137"/>
        <v>1.5890417729407616E-181</v>
      </c>
      <c r="HJ175" s="107">
        <f t="shared" si="137"/>
        <v>4.8403522636283092E-173</v>
      </c>
      <c r="HK175" s="107">
        <f t="shared" si="137"/>
        <v>2.0318216074090454E-176</v>
      </c>
      <c r="HL175" s="107">
        <f t="shared" si="137"/>
        <v>2.3847476867556455E-189</v>
      </c>
      <c r="HM175" s="107">
        <f t="shared" si="137"/>
        <v>2.9298722278227886E-183</v>
      </c>
      <c r="HN175" s="107">
        <f t="shared" si="137"/>
        <v>7.6063492050062733E-178</v>
      </c>
      <c r="HO175" s="107">
        <f t="shared" si="155"/>
        <v>9.5916298669942645E-163</v>
      </c>
      <c r="HP175" s="107">
        <f t="shared" si="155"/>
        <v>1.1320862915379211E-150</v>
      </c>
      <c r="HQ175" s="107">
        <f t="shared" si="155"/>
        <v>2.6855353819690579E-166</v>
      </c>
      <c r="HS175" s="107">
        <f t="shared" si="147"/>
        <v>3.1361691385218613E-7</v>
      </c>
      <c r="HT175" s="107">
        <f t="shared" si="147"/>
        <v>6.9590913525567975E-12</v>
      </c>
      <c r="HU175" s="107">
        <f t="shared" si="147"/>
        <v>2.0182421611724504E-14</v>
      </c>
      <c r="HV175" s="107">
        <f t="shared" si="147"/>
        <v>6.3352393718770208E-12</v>
      </c>
      <c r="HW175" s="107">
        <f t="shared" si="147"/>
        <v>5.8514768891518755E-13</v>
      </c>
      <c r="HX175" s="107">
        <f t="shared" si="147"/>
        <v>1.6783664200005529E-13</v>
      </c>
      <c r="HY175" s="107">
        <f t="shared" si="147"/>
        <v>1.2958837251382443E-13</v>
      </c>
      <c r="HZ175" s="107">
        <f t="shared" si="147"/>
        <v>4.5393032310177307E-13</v>
      </c>
      <c r="IA175" s="107">
        <f t="shared" si="147"/>
        <v>1.0811295426848932E-13</v>
      </c>
      <c r="IB175" s="107">
        <f t="shared" si="147"/>
        <v>3.725410411087391E-15</v>
      </c>
      <c r="IC175" s="107">
        <f t="shared" si="147"/>
        <v>2.2281846735628435E-14</v>
      </c>
      <c r="ID175" s="107">
        <f t="shared" si="147"/>
        <v>4.1593198161714153E-13</v>
      </c>
      <c r="IE175" s="107">
        <f t="shared" si="147"/>
        <v>5.0629002209103319E-11</v>
      </c>
      <c r="IF175" s="107">
        <f t="shared" si="147"/>
        <v>2.7141615113589307E-9</v>
      </c>
      <c r="IG175" s="107">
        <f t="shared" si="147"/>
        <v>2.164780018169161E-8</v>
      </c>
      <c r="II175" s="107">
        <f t="shared" si="148"/>
        <v>2.415956297819969E-2</v>
      </c>
      <c r="IJ175" s="107">
        <f t="shared" si="148"/>
        <v>0.27222170718249383</v>
      </c>
      <c r="IK175" s="107">
        <f t="shared" si="148"/>
        <v>0.20352613227419455</v>
      </c>
      <c r="IL175" s="107">
        <f t="shared" si="148"/>
        <v>7.730157109965223E-2</v>
      </c>
      <c r="IM175" s="107">
        <f t="shared" si="148"/>
        <v>7.312181233746376E-2</v>
      </c>
      <c r="IN175" s="107">
        <f t="shared" si="148"/>
        <v>7.1032923462837058E-2</v>
      </c>
      <c r="IO175" s="107">
        <f t="shared" si="148"/>
        <v>9.8844614342697645E-2</v>
      </c>
      <c r="IP175" s="107">
        <f t="shared" si="148"/>
        <v>9.6938117020228642E-2</v>
      </c>
      <c r="IQ175" s="107">
        <f t="shared" si="148"/>
        <v>0.10170311148942457</v>
      </c>
      <c r="IR175" s="107">
        <f t="shared" si="148"/>
        <v>0.12599934293230802</v>
      </c>
      <c r="IS175" s="107">
        <f t="shared" si="148"/>
        <v>0.1262154944437727</v>
      </c>
      <c r="IT175" s="107">
        <f t="shared" si="148"/>
        <v>9.2627183873044597E-2</v>
      </c>
      <c r="IU175" s="107">
        <f t="shared" si="148"/>
        <v>6.3035559677434794E-2</v>
      </c>
      <c r="IV175" s="107">
        <f t="shared" si="148"/>
        <v>3.5384298927776892E-2</v>
      </c>
      <c r="IW175" s="107">
        <f t="shared" si="148"/>
        <v>4.1402761762318538E-2</v>
      </c>
      <c r="IY175" s="107">
        <f t="shared" si="149"/>
        <v>2.4159876595113542E-2</v>
      </c>
      <c r="IZ175" s="107">
        <f t="shared" si="149"/>
        <v>0.27222170718945293</v>
      </c>
      <c r="JA175" s="107">
        <f t="shared" si="149"/>
        <v>0.20352613227421473</v>
      </c>
      <c r="JB175" s="107">
        <f t="shared" si="149"/>
        <v>7.7301571105987468E-2</v>
      </c>
      <c r="JC175" s="107">
        <f t="shared" si="149"/>
        <v>7.3121812338048903E-2</v>
      </c>
      <c r="JD175" s="107">
        <f t="shared" si="149"/>
        <v>7.1032923463004896E-2</v>
      </c>
      <c r="JE175" s="107">
        <f t="shared" si="149"/>
        <v>9.8844614342827236E-2</v>
      </c>
      <c r="JF175" s="107">
        <f t="shared" si="149"/>
        <v>9.6938117020682571E-2</v>
      </c>
      <c r="JG175" s="107">
        <f t="shared" si="149"/>
        <v>0.10170311148953268</v>
      </c>
      <c r="JH175" s="107">
        <f t="shared" si="149"/>
        <v>0.12599934293231174</v>
      </c>
      <c r="JI175" s="107">
        <f t="shared" si="149"/>
        <v>0.12621549444379498</v>
      </c>
      <c r="JJ175" s="107">
        <f t="shared" si="149"/>
        <v>9.2627183873460528E-2</v>
      </c>
      <c r="JK175" s="107">
        <f t="shared" si="149"/>
        <v>6.3035559728063795E-2</v>
      </c>
      <c r="JL175" s="107">
        <f t="shared" si="149"/>
        <v>3.5384301641938405E-2</v>
      </c>
      <c r="JM175" s="107">
        <f t="shared" si="149"/>
        <v>4.1402783410118722E-2</v>
      </c>
    </row>
    <row r="176" spans="2:273" x14ac:dyDescent="0.25">
      <c r="B176" s="2">
        <v>148</v>
      </c>
      <c r="C176" s="37">
        <v>52</v>
      </c>
      <c r="D176" s="37">
        <v>55.707999999999998</v>
      </c>
      <c r="E176" s="37">
        <v>55.969000000000001</v>
      </c>
      <c r="F176" s="37">
        <v>57.107999999999997</v>
      </c>
      <c r="G176" s="37">
        <v>54.707999999999998</v>
      </c>
      <c r="H176" s="37">
        <v>57.768999999999998</v>
      </c>
      <c r="I176" s="37">
        <v>60.81</v>
      </c>
      <c r="J176" s="37">
        <v>63.381</v>
      </c>
      <c r="K176" s="37">
        <v>65.459999999999994</v>
      </c>
      <c r="L176" s="37">
        <v>68.713999999999999</v>
      </c>
      <c r="M176" s="37">
        <v>68.444000000000003</v>
      </c>
      <c r="N176" s="37">
        <v>63.905000000000001</v>
      </c>
      <c r="O176" s="37">
        <v>61.063000000000002</v>
      </c>
      <c r="P176" s="37">
        <v>63.951999999999998</v>
      </c>
      <c r="Q176" s="37">
        <v>70.936999999999998</v>
      </c>
      <c r="S176" s="4">
        <f t="shared" si="150"/>
        <v>51.675341972430886</v>
      </c>
      <c r="T176" s="4">
        <f t="shared" si="150"/>
        <v>54.878653243230197</v>
      </c>
      <c r="U176" s="4">
        <f t="shared" si="150"/>
        <v>56.93774955306683</v>
      </c>
      <c r="V176" s="4">
        <f t="shared" si="150"/>
        <v>58.261411997639982</v>
      </c>
      <c r="W176" s="4">
        <f t="shared" si="150"/>
        <v>58.484792550321629</v>
      </c>
      <c r="X176" s="4">
        <f t="shared" si="150"/>
        <v>59.311894565669824</v>
      </c>
      <c r="Y176" s="4">
        <f t="shared" si="150"/>
        <v>62.546617212486865</v>
      </c>
      <c r="Z176" s="4">
        <f t="shared" si="150"/>
        <v>63.867155515725017</v>
      </c>
      <c r="AA176" s="4">
        <f t="shared" si="150"/>
        <v>65.438849402602344</v>
      </c>
      <c r="AB176" s="4">
        <f t="shared" si="150"/>
        <v>68.55423254215826</v>
      </c>
      <c r="AC176" s="4">
        <f t="shared" si="150"/>
        <v>68.884152571713429</v>
      </c>
      <c r="AD176" s="4">
        <f t="shared" si="150"/>
        <v>66.163546174114401</v>
      </c>
      <c r="AE176" s="4">
        <f t="shared" si="150"/>
        <v>63.561462131716141</v>
      </c>
      <c r="AF176" s="4">
        <f t="shared" si="150"/>
        <v>62.659498700065299</v>
      </c>
      <c r="AG176" s="4">
        <f t="shared" si="150"/>
        <v>71.079512834971439</v>
      </c>
      <c r="AI176" s="4">
        <f t="shared" si="151"/>
        <v>0.32465802756911444</v>
      </c>
      <c r="AJ176" s="4">
        <f t="shared" si="151"/>
        <v>0.82934675676980163</v>
      </c>
      <c r="AK176" s="4">
        <f t="shared" si="151"/>
        <v>-0.96874955306682864</v>
      </c>
      <c r="AL176" s="4">
        <f t="shared" si="151"/>
        <v>-1.153411997639985</v>
      </c>
      <c r="AM176" s="4">
        <f t="shared" si="151"/>
        <v>-3.7767925503216304</v>
      </c>
      <c r="AN176" s="4">
        <f t="shared" si="151"/>
        <v>-1.5428945656698261</v>
      </c>
      <c r="AO176" s="4">
        <f t="shared" si="151"/>
        <v>-1.7366172124868626</v>
      </c>
      <c r="AP176" s="4">
        <f t="shared" si="151"/>
        <v>-0.48615551572501658</v>
      </c>
      <c r="AQ176" s="4">
        <f t="shared" si="151"/>
        <v>2.1150597397650017E-2</v>
      </c>
      <c r="AR176" s="4">
        <f t="shared" si="151"/>
        <v>0.15976745784173829</v>
      </c>
      <c r="AS176" s="4">
        <f t="shared" si="151"/>
        <v>-0.44015257171342625</v>
      </c>
      <c r="AT176" s="4">
        <f t="shared" si="151"/>
        <v>-2.2585461741144002</v>
      </c>
      <c r="AU176" s="4">
        <f t="shared" si="151"/>
        <v>-2.4984621317161384</v>
      </c>
      <c r="AV176" s="4">
        <f t="shared" si="151"/>
        <v>1.292501299934699</v>
      </c>
      <c r="AW176" s="4">
        <f t="shared" si="151"/>
        <v>-0.14251283497144129</v>
      </c>
      <c r="AY176" s="2">
        <f t="shared" si="141"/>
        <v>51.217860243541161</v>
      </c>
      <c r="AZ176" s="2">
        <f t="shared" si="141"/>
        <v>52.552290909454065</v>
      </c>
      <c r="BA176" s="2">
        <f t="shared" si="141"/>
        <v>53.473327080488076</v>
      </c>
      <c r="BB176" s="2">
        <f t="shared" si="141"/>
        <v>54.406659784299094</v>
      </c>
      <c r="BC176" s="2">
        <f t="shared" si="141"/>
        <v>53.992595956312798</v>
      </c>
      <c r="BD176" s="2">
        <f t="shared" si="141"/>
        <v>54.371077042450274</v>
      </c>
      <c r="BE176" s="2">
        <f t="shared" si="141"/>
        <v>55.393753224964144</v>
      </c>
      <c r="BF176" s="2">
        <f t="shared" si="141"/>
        <v>56.354696751105536</v>
      </c>
      <c r="BG176" s="2">
        <f t="shared" si="141"/>
        <v>57.241430015580761</v>
      </c>
      <c r="BH176" s="2">
        <f t="shared" si="141"/>
        <v>56.375514247853545</v>
      </c>
      <c r="BI176" s="2">
        <f t="shared" si="141"/>
        <v>55.655782316059707</v>
      </c>
      <c r="BJ176" s="2">
        <f t="shared" si="141"/>
        <v>54.087712688843048</v>
      </c>
      <c r="BK176" s="2">
        <f t="shared" si="141"/>
        <v>54.350751879824472</v>
      </c>
      <c r="BL176" s="2">
        <f t="shared" si="141"/>
        <v>55.335518002489593</v>
      </c>
      <c r="BM176" s="2">
        <f t="shared" si="141"/>
        <v>57.628145723154454</v>
      </c>
      <c r="BO176" s="2" t="str">
        <f t="shared" si="142"/>
        <v/>
      </c>
      <c r="BP176" s="2" t="str">
        <f t="shared" si="142"/>
        <v/>
      </c>
      <c r="BQ176" s="2" t="str">
        <f t="shared" si="142"/>
        <v/>
      </c>
      <c r="BR176" s="2" t="str">
        <f t="shared" si="142"/>
        <v/>
      </c>
      <c r="BS176" s="2" t="str">
        <f t="shared" si="142"/>
        <v/>
      </c>
      <c r="BT176" s="2" t="str">
        <f t="shared" si="142"/>
        <v/>
      </c>
      <c r="BU176" s="2" t="str">
        <f t="shared" si="142"/>
        <v/>
      </c>
      <c r="BV176" s="2" t="str">
        <f t="shared" si="142"/>
        <v/>
      </c>
      <c r="BW176" s="2" t="str">
        <f t="shared" si="142"/>
        <v/>
      </c>
      <c r="BX176" s="2" t="str">
        <f t="shared" si="142"/>
        <v/>
      </c>
      <c r="BY176" s="2" t="str">
        <f t="shared" si="142"/>
        <v/>
      </c>
      <c r="BZ176" s="2" t="str">
        <f t="shared" si="142"/>
        <v/>
      </c>
      <c r="CA176" s="2" t="str">
        <f t="shared" si="142"/>
        <v/>
      </c>
      <c r="CB176" s="2" t="str">
        <f t="shared" si="142"/>
        <v/>
      </c>
      <c r="CC176" s="2" t="str">
        <f t="shared" si="142"/>
        <v/>
      </c>
      <c r="CE176" s="2" t="str">
        <f t="shared" si="143"/>
        <v/>
      </c>
      <c r="CF176" s="2" t="str">
        <f t="shared" si="143"/>
        <v/>
      </c>
      <c r="CG176" s="2" t="str">
        <f t="shared" si="143"/>
        <v/>
      </c>
      <c r="CH176" s="2" t="str">
        <f t="shared" si="143"/>
        <v/>
      </c>
      <c r="CI176" s="2" t="str">
        <f t="shared" si="143"/>
        <v/>
      </c>
      <c r="CJ176" s="2" t="str">
        <f t="shared" si="143"/>
        <v/>
      </c>
      <c r="CK176" s="2" t="str">
        <f t="shared" si="143"/>
        <v/>
      </c>
      <c r="CL176" s="2" t="str">
        <f t="shared" si="143"/>
        <v/>
      </c>
      <c r="CM176" s="2" t="str">
        <f t="shared" si="143"/>
        <v/>
      </c>
      <c r="CN176" s="2" t="str">
        <f t="shared" si="143"/>
        <v/>
      </c>
      <c r="CO176" s="2" t="str">
        <f t="shared" si="143"/>
        <v/>
      </c>
      <c r="CP176" s="2" t="str">
        <f t="shared" si="143"/>
        <v/>
      </c>
      <c r="CQ176" s="2" t="str">
        <f t="shared" si="143"/>
        <v/>
      </c>
      <c r="CR176" s="2" t="str">
        <f t="shared" si="143"/>
        <v/>
      </c>
      <c r="CS176" s="2" t="str">
        <f t="shared" si="143"/>
        <v/>
      </c>
      <c r="CU176" s="2" t="str">
        <f t="shared" si="144"/>
        <v/>
      </c>
      <c r="CV176" s="2" t="str">
        <f t="shared" si="144"/>
        <v/>
      </c>
      <c r="CW176" s="2" t="str">
        <f t="shared" si="144"/>
        <v/>
      </c>
      <c r="CX176" s="2" t="str">
        <f t="shared" si="144"/>
        <v/>
      </c>
      <c r="CY176" s="2" t="str">
        <f t="shared" si="144"/>
        <v/>
      </c>
      <c r="CZ176" s="2" t="str">
        <f t="shared" si="144"/>
        <v/>
      </c>
      <c r="DA176" s="2" t="str">
        <f t="shared" si="144"/>
        <v/>
      </c>
      <c r="DB176" s="2" t="str">
        <f t="shared" si="144"/>
        <v/>
      </c>
      <c r="DC176" s="2" t="str">
        <f t="shared" si="144"/>
        <v/>
      </c>
      <c r="DD176" s="2" t="str">
        <f t="shared" si="144"/>
        <v/>
      </c>
      <c r="DE176" s="2" t="str">
        <f t="shared" si="144"/>
        <v/>
      </c>
      <c r="DF176" s="2" t="str">
        <f t="shared" si="144"/>
        <v/>
      </c>
      <c r="DG176" s="2" t="str">
        <f t="shared" si="144"/>
        <v/>
      </c>
      <c r="DH176" s="2" t="str">
        <f t="shared" si="144"/>
        <v/>
      </c>
      <c r="DI176" s="2" t="str">
        <f t="shared" si="144"/>
        <v/>
      </c>
      <c r="DK176" s="2">
        <f t="shared" si="152"/>
        <v>115.03425445344129</v>
      </c>
      <c r="DL176" s="2">
        <f t="shared" si="152"/>
        <v>114.88536031894935</v>
      </c>
      <c r="DM176" s="2">
        <f t="shared" si="152"/>
        <v>111.73539556491914</v>
      </c>
      <c r="DN176" s="2">
        <f t="shared" si="152"/>
        <v>120.53148429477497</v>
      </c>
      <c r="DO176" s="2">
        <f t="shared" si="152"/>
        <v>104.44941800060403</v>
      </c>
      <c r="DP176" s="2">
        <f t="shared" si="152"/>
        <v>104.59074856538811</v>
      </c>
      <c r="DQ176" s="2">
        <f t="shared" si="152"/>
        <v>104.89813787375419</v>
      </c>
      <c r="DR176" s="2">
        <f t="shared" si="152"/>
        <v>104.06229009362731</v>
      </c>
      <c r="DS176" s="2">
        <f t="shared" si="152"/>
        <v>100.31723833833021</v>
      </c>
      <c r="DT176" s="2">
        <f t="shared" si="152"/>
        <v>108.41973920265779</v>
      </c>
      <c r="DU176" s="2">
        <f t="shared" si="152"/>
        <v>104.95010933252792</v>
      </c>
      <c r="DV176" s="2">
        <f t="shared" si="152"/>
        <v>110.66463062518878</v>
      </c>
      <c r="DW176" s="2">
        <f t="shared" si="152"/>
        <v>117.76362730292965</v>
      </c>
      <c r="DX176" s="2">
        <f t="shared" si="152"/>
        <v>110.72687086405746</v>
      </c>
      <c r="DY176" s="2">
        <f t="shared" si="152"/>
        <v>95.419787044534388</v>
      </c>
      <c r="EA176" s="2">
        <f t="shared" si="140"/>
        <v>51.054298277099775</v>
      </c>
      <c r="EB176" s="2">
        <f t="shared" si="140"/>
        <v>51.943488779397157</v>
      </c>
      <c r="EC176" s="2">
        <f t="shared" si="140"/>
        <v>53.28475874578249</v>
      </c>
      <c r="ED176" s="2">
        <f t="shared" si="140"/>
        <v>54.267786419753101</v>
      </c>
      <c r="EE176" s="2">
        <f t="shared" si="140"/>
        <v>53.805160987654318</v>
      </c>
      <c r="EF176" s="2">
        <f t="shared" si="140"/>
        <v>54.175123840273123</v>
      </c>
      <c r="EG176" s="2">
        <f t="shared" si="140"/>
        <v>55.113308502567087</v>
      </c>
      <c r="EH176" s="2">
        <f t="shared" si="140"/>
        <v>56.021481691973975</v>
      </c>
      <c r="EI176" s="2">
        <f t="shared" si="140"/>
        <v>57.08611555555553</v>
      </c>
      <c r="EJ176" s="2">
        <f t="shared" si="140"/>
        <v>56.164211111111136</v>
      </c>
      <c r="EK176" s="2">
        <f t="shared" si="139"/>
        <v>55.489815003429698</v>
      </c>
      <c r="EL176" s="2">
        <f t="shared" si="136"/>
        <v>53.974593017938417</v>
      </c>
      <c r="EM176" s="2">
        <f t="shared" si="136"/>
        <v>54.287446849919263</v>
      </c>
      <c r="EN176" s="2">
        <f t="shared" si="136"/>
        <v>55.269871534890726</v>
      </c>
      <c r="EO176" s="2">
        <f t="shared" si="136"/>
        <v>57.676800568965731</v>
      </c>
      <c r="EQ176" s="2">
        <f t="shared" si="153"/>
        <v>52.799317579183722</v>
      </c>
      <c r="ER176" s="2">
        <f t="shared" si="153"/>
        <v>54.112723181947466</v>
      </c>
      <c r="ES176" s="2">
        <f t="shared" si="153"/>
        <v>53.986500800925107</v>
      </c>
      <c r="ET176" s="2">
        <f t="shared" si="153"/>
        <v>55.004626808069958</v>
      </c>
      <c r="EU176" s="2">
        <f t="shared" si="153"/>
        <v>54.7789866972753</v>
      </c>
      <c r="EV176" s="2">
        <f t="shared" si="153"/>
        <v>55.180070721301355</v>
      </c>
      <c r="EW176" s="2">
        <f t="shared" si="153"/>
        <v>56.429980904332638</v>
      </c>
      <c r="EX176" s="2">
        <f t="shared" si="153"/>
        <v>57.640690945855575</v>
      </c>
      <c r="EY176" s="2">
        <f t="shared" si="153"/>
        <v>57.829847028267025</v>
      </c>
      <c r="EZ176" s="2">
        <f t="shared" si="153"/>
        <v>57.073348691206959</v>
      </c>
      <c r="FA176" s="2">
        <f t="shared" si="153"/>
        <v>56.209558199344343</v>
      </c>
      <c r="FB176" s="2">
        <f t="shared" si="153"/>
        <v>54.523019728809821</v>
      </c>
      <c r="FC176" s="2">
        <f t="shared" si="153"/>
        <v>54.650991995841729</v>
      </c>
      <c r="FD176" s="2">
        <f t="shared" si="153"/>
        <v>55.750021248440277</v>
      </c>
      <c r="FE176" s="2">
        <f t="shared" si="153"/>
        <v>57.171608102473073</v>
      </c>
      <c r="FG176" s="2">
        <f t="shared" si="154"/>
        <v>0.99999718397770176</v>
      </c>
      <c r="FH176" s="2">
        <f t="shared" si="154"/>
        <v>0.99999728504636076</v>
      </c>
      <c r="FI176" s="2">
        <f t="shared" si="154"/>
        <v>0.99999744679275415</v>
      </c>
      <c r="FJ176" s="2">
        <f t="shared" si="154"/>
        <v>0.99999733048738515</v>
      </c>
      <c r="FK176" s="2">
        <f t="shared" si="154"/>
        <v>0.99999745905446247</v>
      </c>
      <c r="FL176" s="2">
        <f t="shared" si="154"/>
        <v>0.99999749984650876</v>
      </c>
      <c r="FM176" s="2">
        <f t="shared" si="154"/>
        <v>0.99999740227634926</v>
      </c>
      <c r="FN176" s="2">
        <f t="shared" si="154"/>
        <v>0.99999727950948369</v>
      </c>
      <c r="FO176" s="2">
        <f t="shared" si="154"/>
        <v>0.99999749577397723</v>
      </c>
      <c r="FP176" s="2">
        <f t="shared" si="154"/>
        <v>0.99999765884179148</v>
      </c>
      <c r="FQ176" s="2">
        <f t="shared" si="154"/>
        <v>0.99999754884574654</v>
      </c>
      <c r="FR176" s="2">
        <f t="shared" si="154"/>
        <v>0.99999744476856589</v>
      </c>
      <c r="FS176" s="2">
        <f t="shared" si="154"/>
        <v>0.99999728880832772</v>
      </c>
      <c r="FT176" s="2">
        <f t="shared" si="154"/>
        <v>0.99999728692743661</v>
      </c>
      <c r="FU176" s="2">
        <f t="shared" si="154"/>
        <v>0.99999720509752232</v>
      </c>
      <c r="FW176" s="2">
        <f t="shared" si="145"/>
        <v>9.3627501577230501E-2</v>
      </c>
      <c r="FX176" s="2">
        <f t="shared" si="145"/>
        <v>0.28057421783379488</v>
      </c>
      <c r="FY176" s="2">
        <f t="shared" si="145"/>
        <v>0.26850193277620094</v>
      </c>
      <c r="FZ176" s="2">
        <f t="shared" si="145"/>
        <v>0.18823136593452375</v>
      </c>
      <c r="GA176" s="2">
        <f t="shared" si="145"/>
        <v>0.19234066477102696</v>
      </c>
      <c r="GB176" s="2">
        <f t="shared" si="145"/>
        <v>0.19486319035750288</v>
      </c>
      <c r="GC176" s="2">
        <f t="shared" si="145"/>
        <v>0.21289684115233629</v>
      </c>
      <c r="GD176" s="2">
        <f t="shared" si="145"/>
        <v>0.2057080416069976</v>
      </c>
      <c r="GE176" s="2">
        <f t="shared" si="145"/>
        <v>0.20868580289700173</v>
      </c>
      <c r="GF176" s="2">
        <f t="shared" si="145"/>
        <v>0.23228695294019283</v>
      </c>
      <c r="GG176" s="2">
        <f t="shared" si="145"/>
        <v>0.23042396060226381</v>
      </c>
      <c r="GH176" s="2">
        <f t="shared" si="145"/>
        <v>0.20599801668855042</v>
      </c>
      <c r="GI176" s="2">
        <f t="shared" si="145"/>
        <v>0.17365913015613191</v>
      </c>
      <c r="GJ176" s="2">
        <f t="shared" si="145"/>
        <v>0.13640747226808345</v>
      </c>
      <c r="GK176" s="2">
        <f t="shared" si="145"/>
        <v>9.651833115449801E-2</v>
      </c>
      <c r="GM176" s="107">
        <f t="shared" si="146"/>
        <v>1.5228994198492637E-259</v>
      </c>
      <c r="GN176" s="107">
        <f t="shared" si="146"/>
        <v>1.2858121177634585E-293</v>
      </c>
      <c r="GO176" s="107">
        <f t="shared" si="146"/>
        <v>0</v>
      </c>
      <c r="GP176" s="107">
        <f t="shared" si="146"/>
        <v>0</v>
      </c>
      <c r="GQ176" s="107">
        <f t="shared" si="146"/>
        <v>0</v>
      </c>
      <c r="GR176" s="107">
        <f t="shared" si="146"/>
        <v>0</v>
      </c>
      <c r="GS176" s="107">
        <f t="shared" si="146"/>
        <v>0</v>
      </c>
      <c r="GT176" s="107">
        <f t="shared" si="146"/>
        <v>0</v>
      </c>
      <c r="GU176" s="107">
        <f t="shared" si="146"/>
        <v>0</v>
      </c>
      <c r="GV176" s="107">
        <f t="shared" si="146"/>
        <v>0</v>
      </c>
      <c r="GW176" s="107">
        <f t="shared" si="146"/>
        <v>0</v>
      </c>
      <c r="GX176" s="107">
        <f t="shared" si="146"/>
        <v>0</v>
      </c>
      <c r="GY176" s="107">
        <f t="shared" si="146"/>
        <v>0</v>
      </c>
      <c r="GZ176" s="107">
        <f t="shared" si="146"/>
        <v>0</v>
      </c>
      <c r="HA176" s="107">
        <f t="shared" si="146"/>
        <v>5.4889322531545052E-294</v>
      </c>
      <c r="HC176" s="107">
        <f t="shared" si="138"/>
        <v>4.3310234881042706E-124</v>
      </c>
      <c r="HD176" s="107">
        <f t="shared" si="138"/>
        <v>3.4874652942567903E-144</v>
      </c>
      <c r="HE176" s="107">
        <f t="shared" si="138"/>
        <v>3.1177377834136831E-179</v>
      </c>
      <c r="HF176" s="107">
        <f t="shared" si="137"/>
        <v>2.3359145088527198E-173</v>
      </c>
      <c r="HG176" s="107">
        <f t="shared" si="137"/>
        <v>1.5818581457288901E-186</v>
      </c>
      <c r="HH176" s="107">
        <f t="shared" si="137"/>
        <v>8.3368849738119077E-194</v>
      </c>
      <c r="HI176" s="107">
        <f t="shared" si="137"/>
        <v>1.5437152365937627E-187</v>
      </c>
      <c r="HJ176" s="107">
        <f t="shared" si="137"/>
        <v>8.9660712673995521E-179</v>
      </c>
      <c r="HK176" s="107">
        <f t="shared" si="137"/>
        <v>3.4026539077053023E-182</v>
      </c>
      <c r="HL176" s="107">
        <f t="shared" si="137"/>
        <v>1.6401795273663052E-195</v>
      </c>
      <c r="HM176" s="107">
        <f t="shared" si="137"/>
        <v>2.8501338944640193E-189</v>
      </c>
      <c r="HN176" s="107">
        <f t="shared" si="137"/>
        <v>9.66955695296432E-184</v>
      </c>
      <c r="HO176" s="107">
        <f t="shared" si="155"/>
        <v>3.2687857993409381E-168</v>
      </c>
      <c r="HP176" s="107">
        <f t="shared" si="155"/>
        <v>8.942373177745203E-156</v>
      </c>
      <c r="HQ176" s="107">
        <f t="shared" si="155"/>
        <v>6.2966589128263509E-172</v>
      </c>
      <c r="HS176" s="107">
        <f t="shared" si="147"/>
        <v>6.0778448384069898E-8</v>
      </c>
      <c r="HT176" s="107">
        <f t="shared" si="147"/>
        <v>6.9990906108240646E-13</v>
      </c>
      <c r="HU176" s="107">
        <f t="shared" si="147"/>
        <v>1.190879605318857E-15</v>
      </c>
      <c r="HV176" s="107">
        <f t="shared" si="147"/>
        <v>4.9197767344567104E-13</v>
      </c>
      <c r="HW176" s="107">
        <f t="shared" si="147"/>
        <v>3.7103074619232015E-14</v>
      </c>
      <c r="HX176" s="107">
        <f t="shared" si="147"/>
        <v>9.5134574292866657E-15</v>
      </c>
      <c r="HY176" s="107">
        <f t="shared" si="147"/>
        <v>7.614522253601928E-15</v>
      </c>
      <c r="HZ176" s="107">
        <f t="shared" si="147"/>
        <v>3.0288027663594651E-14</v>
      </c>
      <c r="IA176" s="107">
        <f t="shared" si="147"/>
        <v>6.7786319104071815E-15</v>
      </c>
      <c r="IB176" s="107">
        <f t="shared" si="147"/>
        <v>1.8348188352360543E-16</v>
      </c>
      <c r="IC176" s="107">
        <f t="shared" si="147"/>
        <v>1.2218733171505065E-15</v>
      </c>
      <c r="ID176" s="107">
        <f t="shared" si="147"/>
        <v>2.6553464106444702E-14</v>
      </c>
      <c r="IE176" s="107">
        <f t="shared" si="147"/>
        <v>4.4613839914558786E-12</v>
      </c>
      <c r="IF176" s="107">
        <f t="shared" si="147"/>
        <v>3.1769222327768486E-10</v>
      </c>
      <c r="IG176" s="107">
        <f t="shared" si="147"/>
        <v>2.4554001803385754E-9</v>
      </c>
      <c r="II176" s="107">
        <f t="shared" si="148"/>
        <v>3.4703067955077042E-2</v>
      </c>
      <c r="IJ176" s="107">
        <f t="shared" si="148"/>
        <v>0.33556598003167959</v>
      </c>
      <c r="IK176" s="107">
        <f t="shared" si="148"/>
        <v>0.26593276565840235</v>
      </c>
      <c r="IL176" s="107">
        <f t="shared" si="148"/>
        <v>0.10973485488354906</v>
      </c>
      <c r="IM176" s="107">
        <f t="shared" si="148"/>
        <v>0.10533163958931956</v>
      </c>
      <c r="IN176" s="107">
        <f t="shared" si="148"/>
        <v>0.10317893674620256</v>
      </c>
      <c r="IO176" s="107">
        <f t="shared" si="148"/>
        <v>0.13925754998386511</v>
      </c>
      <c r="IP176" s="107">
        <f t="shared" si="148"/>
        <v>0.13572912244581109</v>
      </c>
      <c r="IQ176" s="107">
        <f t="shared" si="148"/>
        <v>0.14178609054041239</v>
      </c>
      <c r="IR176" s="107">
        <f t="shared" si="148"/>
        <v>0.17420455929782006</v>
      </c>
      <c r="IS176" s="107">
        <f t="shared" si="148"/>
        <v>0.17403160704014251</v>
      </c>
      <c r="IT176" s="107">
        <f t="shared" si="148"/>
        <v>0.13075196680730231</v>
      </c>
      <c r="IU176" s="107">
        <f t="shared" si="148"/>
        <v>9.0491314289530292E-2</v>
      </c>
      <c r="IV176" s="107">
        <f t="shared" si="148"/>
        <v>5.2083074866627131E-2</v>
      </c>
      <c r="IW176" s="107">
        <f t="shared" si="148"/>
        <v>5.632873433719493E-2</v>
      </c>
      <c r="IY176" s="107">
        <f t="shared" si="149"/>
        <v>3.4703128733525428E-2</v>
      </c>
      <c r="IZ176" s="107">
        <f t="shared" si="149"/>
        <v>0.33556598003237947</v>
      </c>
      <c r="JA176" s="107">
        <f t="shared" si="149"/>
        <v>0.26593276565840351</v>
      </c>
      <c r="JB176" s="107">
        <f t="shared" si="149"/>
        <v>0.10973485488404104</v>
      </c>
      <c r="JC176" s="107">
        <f t="shared" si="149"/>
        <v>0.10533163958935667</v>
      </c>
      <c r="JD176" s="107">
        <f t="shared" si="149"/>
        <v>0.10317893674621208</v>
      </c>
      <c r="JE176" s="107">
        <f t="shared" si="149"/>
        <v>0.13925754998387271</v>
      </c>
      <c r="JF176" s="107">
        <f t="shared" si="149"/>
        <v>0.13572912244584137</v>
      </c>
      <c r="JG176" s="107">
        <f t="shared" si="149"/>
        <v>0.14178609054041916</v>
      </c>
      <c r="JH176" s="107">
        <f t="shared" si="149"/>
        <v>0.17420455929782025</v>
      </c>
      <c r="JI176" s="107">
        <f t="shared" si="149"/>
        <v>0.17403160704014373</v>
      </c>
      <c r="JJ176" s="107">
        <f t="shared" si="149"/>
        <v>0.13075196680732887</v>
      </c>
      <c r="JK176" s="107">
        <f t="shared" si="149"/>
        <v>9.0491314293991681E-2</v>
      </c>
      <c r="JL176" s="107">
        <f t="shared" si="149"/>
        <v>5.2083075184319358E-2</v>
      </c>
      <c r="JM176" s="107">
        <f t="shared" si="149"/>
        <v>5.6328736792595112E-2</v>
      </c>
    </row>
    <row r="177" spans="2:273" x14ac:dyDescent="0.25">
      <c r="B177" s="2">
        <v>149</v>
      </c>
      <c r="C177" s="37">
        <v>52.328000000000003</v>
      </c>
      <c r="D177" s="37">
        <v>54.892000000000003</v>
      </c>
      <c r="E177" s="37">
        <v>56.569000000000003</v>
      </c>
      <c r="F177" s="37">
        <v>56.508000000000003</v>
      </c>
      <c r="G177" s="37">
        <v>58.030999999999999</v>
      </c>
      <c r="H177" s="37">
        <v>58.692</v>
      </c>
      <c r="I177" s="37">
        <v>64.713999999999999</v>
      </c>
      <c r="J177" s="37">
        <v>66.302000000000007</v>
      </c>
      <c r="K177" s="37">
        <v>69.048000000000002</v>
      </c>
      <c r="L177" s="37">
        <v>74.126999999999995</v>
      </c>
      <c r="M177" s="37">
        <v>70.936999999999998</v>
      </c>
      <c r="N177" s="37">
        <v>67.983999999999995</v>
      </c>
      <c r="O177" s="37">
        <v>64.635000000000005</v>
      </c>
      <c r="P177" s="37">
        <v>65.540000000000006</v>
      </c>
      <c r="Q177" s="37">
        <v>74.650999999999996</v>
      </c>
      <c r="S177" s="4">
        <f t="shared" si="150"/>
        <v>51.73258038157487</v>
      </c>
      <c r="T177" s="4">
        <f t="shared" si="150"/>
        <v>55.027802808547229</v>
      </c>
      <c r="U177" s="4">
        <f t="shared" si="150"/>
        <v>57.397888562753558</v>
      </c>
      <c r="V177" s="4">
        <f t="shared" si="150"/>
        <v>59.269726687773506</v>
      </c>
      <c r="W177" s="4">
        <f t="shared" si="150"/>
        <v>59.745131851048903</v>
      </c>
      <c r="X177" s="4">
        <f t="shared" si="150"/>
        <v>60.744458796068692</v>
      </c>
      <c r="Y177" s="4">
        <f t="shared" si="150"/>
        <v>64.356735227072534</v>
      </c>
      <c r="Z177" s="4">
        <f t="shared" si="150"/>
        <v>65.745361261150038</v>
      </c>
      <c r="AA177" s="4">
        <f t="shared" si="150"/>
        <v>67.447653588724407</v>
      </c>
      <c r="AB177" s="4">
        <f t="shared" si="150"/>
        <v>71.329338948160256</v>
      </c>
      <c r="AC177" s="4">
        <f t="shared" si="150"/>
        <v>71.860682917280357</v>
      </c>
      <c r="AD177" s="4">
        <f t="shared" si="150"/>
        <v>69.313884344446024</v>
      </c>
      <c r="AE177" s="4">
        <f t="shared" si="150"/>
        <v>66.258649504293274</v>
      </c>
      <c r="AF177" s="4">
        <f t="shared" si="150"/>
        <v>65.118296398056629</v>
      </c>
      <c r="AG177" s="4">
        <f t="shared" si="150"/>
        <v>74.608673796205437</v>
      </c>
      <c r="AI177" s="4">
        <f t="shared" si="151"/>
        <v>0.59541961842513302</v>
      </c>
      <c r="AJ177" s="4">
        <f t="shared" si="151"/>
        <v>-0.1358028085472256</v>
      </c>
      <c r="AK177" s="4">
        <f t="shared" si="151"/>
        <v>-0.82888856275355494</v>
      </c>
      <c r="AL177" s="4">
        <f t="shared" si="151"/>
        <v>-2.7617266877735034</v>
      </c>
      <c r="AM177" s="4">
        <f t="shared" si="151"/>
        <v>-1.7141318510489043</v>
      </c>
      <c r="AN177" s="4">
        <f t="shared" si="151"/>
        <v>-2.0524587960686915</v>
      </c>
      <c r="AO177" s="4">
        <f t="shared" si="151"/>
        <v>0.35726477292746495</v>
      </c>
      <c r="AP177" s="4">
        <f t="shared" si="151"/>
        <v>0.55663873884996917</v>
      </c>
      <c r="AQ177" s="4">
        <f t="shared" si="151"/>
        <v>1.600346411275595</v>
      </c>
      <c r="AR177" s="4">
        <f t="shared" si="151"/>
        <v>2.7976610518397393</v>
      </c>
      <c r="AS177" s="4">
        <f t="shared" si="151"/>
        <v>-0.92368291728035956</v>
      </c>
      <c r="AT177" s="4">
        <f t="shared" si="151"/>
        <v>-1.3298843444460289</v>
      </c>
      <c r="AU177" s="4">
        <f t="shared" si="151"/>
        <v>-1.6236495042932688</v>
      </c>
      <c r="AV177" s="4">
        <f t="shared" si="151"/>
        <v>0.42170360194337775</v>
      </c>
      <c r="AW177" s="4">
        <f t="shared" si="151"/>
        <v>4.2326203794559092E-2</v>
      </c>
      <c r="AY177" s="2">
        <f t="shared" si="141"/>
        <v>51.120440628310519</v>
      </c>
      <c r="AZ177" s="2">
        <f t="shared" si="141"/>
        <v>52.474515821969419</v>
      </c>
      <c r="BA177" s="2">
        <f t="shared" si="141"/>
        <v>53.390093863296407</v>
      </c>
      <c r="BB177" s="2">
        <f t="shared" si="141"/>
        <v>54.314919299995282</v>
      </c>
      <c r="BC177" s="2">
        <f t="shared" si="141"/>
        <v>53.905781337844701</v>
      </c>
      <c r="BD177" s="2">
        <f t="shared" si="141"/>
        <v>54.28140731285869</v>
      </c>
      <c r="BE177" s="2">
        <f t="shared" si="141"/>
        <v>55.30865088169854</v>
      </c>
      <c r="BF177" s="2">
        <f t="shared" si="141"/>
        <v>56.265837917393704</v>
      </c>
      <c r="BG177" s="2">
        <f t="shared" si="141"/>
        <v>57.154353583815585</v>
      </c>
      <c r="BH177" s="2">
        <f t="shared" si="141"/>
        <v>56.295249484803271</v>
      </c>
      <c r="BI177" s="2">
        <f t="shared" si="141"/>
        <v>55.554826840309026</v>
      </c>
      <c r="BJ177" s="2">
        <f t="shared" si="141"/>
        <v>53.970503117045233</v>
      </c>
      <c r="BK177" s="2">
        <f t="shared" si="141"/>
        <v>54.241538139497493</v>
      </c>
      <c r="BL177" s="2">
        <f t="shared" si="141"/>
        <v>55.229130943829546</v>
      </c>
      <c r="BM177" s="2">
        <f t="shared" si="141"/>
        <v>57.484486956635727</v>
      </c>
      <c r="BO177" s="2" t="str">
        <f t="shared" si="142"/>
        <v/>
      </c>
      <c r="BP177" s="2" t="str">
        <f t="shared" si="142"/>
        <v/>
      </c>
      <c r="BQ177" s="2" t="str">
        <f t="shared" si="142"/>
        <v/>
      </c>
      <c r="BR177" s="2" t="str">
        <f t="shared" si="142"/>
        <v/>
      </c>
      <c r="BS177" s="2" t="str">
        <f t="shared" si="142"/>
        <v/>
      </c>
      <c r="BT177" s="2" t="str">
        <f t="shared" si="142"/>
        <v/>
      </c>
      <c r="BU177" s="2" t="str">
        <f t="shared" si="142"/>
        <v/>
      </c>
      <c r="BV177" s="2" t="str">
        <f t="shared" si="142"/>
        <v/>
      </c>
      <c r="BW177" s="2" t="str">
        <f t="shared" si="142"/>
        <v/>
      </c>
      <c r="BX177" s="2" t="str">
        <f t="shared" si="142"/>
        <v/>
      </c>
      <c r="BY177" s="2" t="str">
        <f t="shared" si="142"/>
        <v/>
      </c>
      <c r="BZ177" s="2" t="str">
        <f t="shared" si="142"/>
        <v/>
      </c>
      <c r="CA177" s="2" t="str">
        <f t="shared" si="142"/>
        <v/>
      </c>
      <c r="CB177" s="2" t="str">
        <f t="shared" si="142"/>
        <v/>
      </c>
      <c r="CC177" s="2" t="str">
        <f t="shared" si="142"/>
        <v/>
      </c>
      <c r="CE177" s="2" t="str">
        <f t="shared" si="143"/>
        <v/>
      </c>
      <c r="CF177" s="2" t="str">
        <f t="shared" si="143"/>
        <v/>
      </c>
      <c r="CG177" s="2" t="str">
        <f t="shared" si="143"/>
        <v/>
      </c>
      <c r="CH177" s="2" t="str">
        <f t="shared" si="143"/>
        <v/>
      </c>
      <c r="CI177" s="2" t="str">
        <f t="shared" si="143"/>
        <v/>
      </c>
      <c r="CJ177" s="2" t="str">
        <f t="shared" si="143"/>
        <v/>
      </c>
      <c r="CK177" s="2" t="str">
        <f t="shared" si="143"/>
        <v/>
      </c>
      <c r="CL177" s="2" t="str">
        <f t="shared" si="143"/>
        <v/>
      </c>
      <c r="CM177" s="2" t="str">
        <f t="shared" si="143"/>
        <v/>
      </c>
      <c r="CN177" s="2" t="str">
        <f t="shared" si="143"/>
        <v/>
      </c>
      <c r="CO177" s="2" t="str">
        <f t="shared" si="143"/>
        <v/>
      </c>
      <c r="CP177" s="2" t="str">
        <f t="shared" si="143"/>
        <v/>
      </c>
      <c r="CQ177" s="2" t="str">
        <f t="shared" si="143"/>
        <v/>
      </c>
      <c r="CR177" s="2" t="str">
        <f t="shared" si="143"/>
        <v/>
      </c>
      <c r="CS177" s="2" t="str">
        <f t="shared" si="143"/>
        <v/>
      </c>
      <c r="CU177" s="2" t="str">
        <f t="shared" si="144"/>
        <v/>
      </c>
      <c r="CV177" s="2" t="str">
        <f t="shared" si="144"/>
        <v/>
      </c>
      <c r="CW177" s="2" t="str">
        <f t="shared" si="144"/>
        <v/>
      </c>
      <c r="CX177" s="2" t="str">
        <f t="shared" si="144"/>
        <v/>
      </c>
      <c r="CY177" s="2" t="str">
        <f t="shared" si="144"/>
        <v/>
      </c>
      <c r="CZ177" s="2" t="str">
        <f t="shared" si="144"/>
        <v/>
      </c>
      <c r="DA177" s="2" t="str">
        <f t="shared" si="144"/>
        <v/>
      </c>
      <c r="DB177" s="2" t="str">
        <f t="shared" si="144"/>
        <v/>
      </c>
      <c r="DC177" s="2" t="str">
        <f t="shared" si="144"/>
        <v/>
      </c>
      <c r="DD177" s="2" t="str">
        <f t="shared" si="144"/>
        <v/>
      </c>
      <c r="DE177" s="2" t="str">
        <f t="shared" si="144"/>
        <v/>
      </c>
      <c r="DF177" s="2" t="str">
        <f t="shared" si="144"/>
        <v/>
      </c>
      <c r="DG177" s="2" t="str">
        <f t="shared" si="144"/>
        <v/>
      </c>
      <c r="DH177" s="2" t="str">
        <f t="shared" si="144"/>
        <v/>
      </c>
      <c r="DI177" s="2" t="str">
        <f t="shared" si="144"/>
        <v/>
      </c>
      <c r="DK177" s="2">
        <f t="shared" si="152"/>
        <v>115.39645141700404</v>
      </c>
      <c r="DL177" s="2">
        <f t="shared" si="152"/>
        <v>115.2316160412758</v>
      </c>
      <c r="DM177" s="2">
        <f t="shared" si="152"/>
        <v>112.06773386813607</v>
      </c>
      <c r="DN177" s="2">
        <f t="shared" si="152"/>
        <v>120.92494956206581</v>
      </c>
      <c r="DO177" s="2">
        <f t="shared" si="152"/>
        <v>104.72501147689519</v>
      </c>
      <c r="DP177" s="2">
        <f t="shared" si="152"/>
        <v>104.85981214134704</v>
      </c>
      <c r="DQ177" s="2">
        <f t="shared" si="152"/>
        <v>105.14648504983393</v>
      </c>
      <c r="DR177" s="2">
        <f t="shared" si="152"/>
        <v>104.30875566294171</v>
      </c>
      <c r="DS177" s="2">
        <f t="shared" si="152"/>
        <v>100.53043329822002</v>
      </c>
      <c r="DT177" s="2">
        <f t="shared" si="152"/>
        <v>108.69694352159468</v>
      </c>
      <c r="DU177" s="2">
        <f t="shared" si="152"/>
        <v>105.20996919359709</v>
      </c>
      <c r="DV177" s="2">
        <f t="shared" si="152"/>
        <v>110.97225067955301</v>
      </c>
      <c r="DW177" s="2">
        <f t="shared" si="152"/>
        <v>118.12282543038359</v>
      </c>
      <c r="DX177" s="2">
        <f t="shared" si="152"/>
        <v>111.04606574291654</v>
      </c>
      <c r="DY177" s="2">
        <f t="shared" si="152"/>
        <v>95.631162348178108</v>
      </c>
      <c r="EA177" s="2">
        <f t="shared" si="140"/>
        <v>50.927811270638898</v>
      </c>
      <c r="EB177" s="2">
        <f t="shared" si="140"/>
        <v>51.780449928232308</v>
      </c>
      <c r="EC177" s="2">
        <f t="shared" si="140"/>
        <v>53.174182526192951</v>
      </c>
      <c r="ED177" s="2">
        <f t="shared" si="140"/>
        <v>54.153888888888901</v>
      </c>
      <c r="EE177" s="2">
        <f t="shared" si="140"/>
        <v>53.688084444444442</v>
      </c>
      <c r="EF177" s="2">
        <f t="shared" si="140"/>
        <v>54.053953833593098</v>
      </c>
      <c r="EG177" s="2">
        <f t="shared" si="140"/>
        <v>54.984279864474416</v>
      </c>
      <c r="EH177" s="2">
        <f t="shared" si="140"/>
        <v>55.880231171366603</v>
      </c>
      <c r="EI177" s="2">
        <f t="shared" si="140"/>
        <v>56.974840987654289</v>
      </c>
      <c r="EJ177" s="2">
        <f t="shared" si="140"/>
        <v>56.051462222222248</v>
      </c>
      <c r="EK177" s="2">
        <f t="shared" si="139"/>
        <v>55.36289030638757</v>
      </c>
      <c r="EL177" s="2">
        <f t="shared" si="136"/>
        <v>53.839178324222061</v>
      </c>
      <c r="EM177" s="2">
        <f t="shared" si="136"/>
        <v>54.167159709334555</v>
      </c>
      <c r="EN177" s="2">
        <f t="shared" si="136"/>
        <v>55.151200262173703</v>
      </c>
      <c r="EO177" s="2">
        <f t="shared" si="136"/>
        <v>57.541244050889475</v>
      </c>
      <c r="EQ177" s="2">
        <f t="shared" si="153"/>
        <v>52.718399425057896</v>
      </c>
      <c r="ER177" s="2">
        <f t="shared" si="153"/>
        <v>54.00045689153562</v>
      </c>
      <c r="ES177" s="2">
        <f t="shared" si="153"/>
        <v>53.894179072142421</v>
      </c>
      <c r="ET177" s="2">
        <f t="shared" si="153"/>
        <v>54.909837706635841</v>
      </c>
      <c r="EU177" s="2">
        <f t="shared" si="153"/>
        <v>54.689317549170966</v>
      </c>
      <c r="EV177" s="2">
        <f t="shared" si="153"/>
        <v>55.086969347298904</v>
      </c>
      <c r="EW177" s="2">
        <f t="shared" si="153"/>
        <v>56.33676409329005</v>
      </c>
      <c r="EX177" s="2">
        <f t="shared" si="153"/>
        <v>57.542397597284769</v>
      </c>
      <c r="EY177" s="2">
        <f t="shared" si="153"/>
        <v>57.737782961510028</v>
      </c>
      <c r="EZ177" s="2">
        <f t="shared" si="153"/>
        <v>56.985908394345607</v>
      </c>
      <c r="FA177" s="2">
        <f t="shared" si="153"/>
        <v>56.104234695871277</v>
      </c>
      <c r="FB177" s="2">
        <f t="shared" si="153"/>
        <v>54.404112758843183</v>
      </c>
      <c r="FC177" s="2">
        <f t="shared" si="153"/>
        <v>54.544340636434285</v>
      </c>
      <c r="FD177" s="2">
        <f t="shared" si="153"/>
        <v>55.651462318498268</v>
      </c>
      <c r="FE177" s="2">
        <f t="shared" si="153"/>
        <v>57.027979354683509</v>
      </c>
      <c r="FG177" s="2">
        <f t="shared" si="154"/>
        <v>0.99999758470825661</v>
      </c>
      <c r="FH177" s="2">
        <f t="shared" si="154"/>
        <v>0.99999767139449913</v>
      </c>
      <c r="FI177" s="2">
        <f t="shared" si="154"/>
        <v>0.99999781012382138</v>
      </c>
      <c r="FJ177" s="2">
        <f t="shared" si="154"/>
        <v>0.99999771036910923</v>
      </c>
      <c r="FK177" s="2">
        <f t="shared" si="154"/>
        <v>0.99999782064064591</v>
      </c>
      <c r="FL177" s="2">
        <f t="shared" si="154"/>
        <v>0.99999785562784183</v>
      </c>
      <c r="FM177" s="2">
        <f t="shared" si="154"/>
        <v>0.99999777194225536</v>
      </c>
      <c r="FN177" s="2">
        <f t="shared" si="154"/>
        <v>0.99999766664553869</v>
      </c>
      <c r="FO177" s="2">
        <f t="shared" si="154"/>
        <v>0.99999785213484571</v>
      </c>
      <c r="FP177" s="2">
        <f t="shared" si="154"/>
        <v>0.99999799199753758</v>
      </c>
      <c r="FQ177" s="2">
        <f t="shared" si="154"/>
        <v>0.99999789765431668</v>
      </c>
      <c r="FR177" s="2">
        <f t="shared" si="154"/>
        <v>0.99999780838768215</v>
      </c>
      <c r="FS177" s="2">
        <f t="shared" si="154"/>
        <v>0.99999767462112521</v>
      </c>
      <c r="FT177" s="2">
        <f t="shared" si="154"/>
        <v>0.99999767300789144</v>
      </c>
      <c r="FU177" s="2">
        <f t="shared" si="154"/>
        <v>0.99999760282265449</v>
      </c>
      <c r="FW177" s="2">
        <f t="shared" si="145"/>
        <v>0.10749185770181763</v>
      </c>
      <c r="FX177" s="2">
        <f t="shared" si="145"/>
        <v>0.31257475876117208</v>
      </c>
      <c r="FY177" s="2">
        <f t="shared" si="145"/>
        <v>0.29969917040885824</v>
      </c>
      <c r="FZ177" s="2">
        <f t="shared" si="145"/>
        <v>0.21281537353644847</v>
      </c>
      <c r="GA177" s="2">
        <f t="shared" si="145"/>
        <v>0.21731769012507135</v>
      </c>
      <c r="GB177" s="2">
        <f t="shared" si="145"/>
        <v>0.22007852697389377</v>
      </c>
      <c r="GC177" s="2">
        <f t="shared" si="145"/>
        <v>0.23975085699766369</v>
      </c>
      <c r="GD177" s="2">
        <f t="shared" si="145"/>
        <v>0.23192247124139895</v>
      </c>
      <c r="GE177" s="2">
        <f t="shared" si="145"/>
        <v>0.23516735318093543</v>
      </c>
      <c r="GF177" s="2">
        <f t="shared" si="145"/>
        <v>0.26077644448070514</v>
      </c>
      <c r="GG177" s="2">
        <f t="shared" si="145"/>
        <v>0.25876197466595968</v>
      </c>
      <c r="GH177" s="2">
        <f t="shared" si="145"/>
        <v>0.23223859484867668</v>
      </c>
      <c r="GI177" s="2">
        <f t="shared" si="145"/>
        <v>0.19680133239959879</v>
      </c>
      <c r="GJ177" s="2">
        <f t="shared" si="145"/>
        <v>0.15551971963766573</v>
      </c>
      <c r="GK177" s="2">
        <f t="shared" si="145"/>
        <v>0.11075845068481779</v>
      </c>
      <c r="GM177" s="107">
        <f t="shared" si="146"/>
        <v>9.167360298482594E-266</v>
      </c>
      <c r="GN177" s="107">
        <f t="shared" si="146"/>
        <v>1.219442759434855E-300</v>
      </c>
      <c r="GO177" s="107">
        <f t="shared" si="146"/>
        <v>0</v>
      </c>
      <c r="GP177" s="107">
        <f t="shared" si="146"/>
        <v>0</v>
      </c>
      <c r="GQ177" s="107">
        <f t="shared" si="146"/>
        <v>0</v>
      </c>
      <c r="GR177" s="107">
        <f t="shared" si="146"/>
        <v>0</v>
      </c>
      <c r="GS177" s="107">
        <f t="shared" si="146"/>
        <v>0</v>
      </c>
      <c r="GT177" s="107">
        <f t="shared" si="146"/>
        <v>0</v>
      </c>
      <c r="GU177" s="107">
        <f t="shared" si="146"/>
        <v>0</v>
      </c>
      <c r="GV177" s="107">
        <f t="shared" si="146"/>
        <v>0</v>
      </c>
      <c r="GW177" s="107">
        <f t="shared" si="146"/>
        <v>0</v>
      </c>
      <c r="GX177" s="107">
        <f t="shared" si="146"/>
        <v>0</v>
      </c>
      <c r="GY177" s="107">
        <f t="shared" si="146"/>
        <v>0</v>
      </c>
      <c r="GZ177" s="107">
        <f t="shared" si="146"/>
        <v>0</v>
      </c>
      <c r="HA177" s="107">
        <f t="shared" si="146"/>
        <v>4.9149083670714167E-301</v>
      </c>
      <c r="HC177" s="107">
        <f t="shared" si="138"/>
        <v>3.5434952895987336E-128</v>
      </c>
      <c r="HD177" s="107">
        <f t="shared" si="138"/>
        <v>7.3133221515154052E-149</v>
      </c>
      <c r="HE177" s="107">
        <f t="shared" si="138"/>
        <v>5.0738388808118696E-185</v>
      </c>
      <c r="HF177" s="107">
        <f t="shared" si="137"/>
        <v>4.7778610524150762E-179</v>
      </c>
      <c r="HG177" s="107">
        <f t="shared" si="137"/>
        <v>1.2885676937626521E-192</v>
      </c>
      <c r="HH177" s="107">
        <f t="shared" si="137"/>
        <v>4.0109954929518212E-200</v>
      </c>
      <c r="HI177" s="107">
        <f t="shared" si="137"/>
        <v>1.1944291872503815E-193</v>
      </c>
      <c r="HJ177" s="107">
        <f t="shared" si="137"/>
        <v>1.33674660699997E-184</v>
      </c>
      <c r="HK177" s="107">
        <f t="shared" si="137"/>
        <v>4.5904449529970789E-188</v>
      </c>
      <c r="HL177" s="107">
        <f t="shared" si="137"/>
        <v>8.9702231045113768E-202</v>
      </c>
      <c r="HM177" s="107">
        <f t="shared" si="137"/>
        <v>2.2130416110770722E-195</v>
      </c>
      <c r="HN177" s="107">
        <f t="shared" si="137"/>
        <v>9.8315095646014607E-190</v>
      </c>
      <c r="HO177" s="107">
        <f t="shared" si="155"/>
        <v>9.0293817604513779E-174</v>
      </c>
      <c r="HP177" s="107">
        <f t="shared" si="155"/>
        <v>5.7965119739408254E-161</v>
      </c>
      <c r="HQ177" s="107">
        <f t="shared" si="155"/>
        <v>1.187305864226893E-177</v>
      </c>
      <c r="HS177" s="107">
        <f t="shared" si="147"/>
        <v>1.0762294783211156E-8</v>
      </c>
      <c r="HT177" s="107">
        <f t="shared" si="147"/>
        <v>6.3589315584012068E-14</v>
      </c>
      <c r="HU177" s="107">
        <f t="shared" si="147"/>
        <v>6.2006619755410694E-17</v>
      </c>
      <c r="HV177" s="107">
        <f t="shared" si="147"/>
        <v>3.3723879100869627E-14</v>
      </c>
      <c r="HW177" s="107">
        <f t="shared" si="147"/>
        <v>2.0599957807991172E-15</v>
      </c>
      <c r="HX177" s="107">
        <f t="shared" si="147"/>
        <v>4.6991646858177215E-16</v>
      </c>
      <c r="HY177" s="107">
        <f t="shared" si="147"/>
        <v>3.9165343804755948E-16</v>
      </c>
      <c r="HZ177" s="107">
        <f t="shared" si="147"/>
        <v>1.7799842774485444E-15</v>
      </c>
      <c r="IA177" s="107">
        <f t="shared" si="147"/>
        <v>3.7452217062646247E-16</v>
      </c>
      <c r="IB177" s="107">
        <f t="shared" si="147"/>
        <v>7.9020693442678787E-18</v>
      </c>
      <c r="IC177" s="107">
        <f t="shared" si="147"/>
        <v>5.8723909019073226E-17</v>
      </c>
      <c r="ID177" s="107">
        <f t="shared" si="147"/>
        <v>1.4875866331303878E-15</v>
      </c>
      <c r="IE177" s="107">
        <f t="shared" si="147"/>
        <v>3.4772364970440455E-13</v>
      </c>
      <c r="IF177" s="107">
        <f t="shared" si="147"/>
        <v>3.3129872372936095E-11</v>
      </c>
      <c r="IG177" s="107">
        <f t="shared" si="147"/>
        <v>2.4354431279465243E-10</v>
      </c>
      <c r="II177" s="107">
        <f t="shared" si="148"/>
        <v>4.894519205925546E-2</v>
      </c>
      <c r="IJ177" s="107">
        <f t="shared" si="148"/>
        <v>0.40065187087637649</v>
      </c>
      <c r="IK177" s="107">
        <f t="shared" si="148"/>
        <v>0.33587771244776482</v>
      </c>
      <c r="IL177" s="107">
        <f t="shared" si="148"/>
        <v>0.15177762714653045</v>
      </c>
      <c r="IM177" s="107">
        <f t="shared" si="148"/>
        <v>0.14760638495265013</v>
      </c>
      <c r="IN177" s="107">
        <f t="shared" si="148"/>
        <v>0.14566417057004816</v>
      </c>
      <c r="IO177" s="107">
        <f t="shared" si="148"/>
        <v>0.19063627856911727</v>
      </c>
      <c r="IP177" s="107">
        <f t="shared" si="148"/>
        <v>0.18492968639693663</v>
      </c>
      <c r="IQ177" s="107">
        <f t="shared" si="148"/>
        <v>0.19232599456621549</v>
      </c>
      <c r="IR177" s="107">
        <f t="shared" si="148"/>
        <v>0.23360708085677323</v>
      </c>
      <c r="IS177" s="107">
        <f t="shared" si="148"/>
        <v>0.23286393354373791</v>
      </c>
      <c r="IT177" s="107">
        <f t="shared" si="148"/>
        <v>0.17949317981547036</v>
      </c>
      <c r="IU177" s="107">
        <f t="shared" si="148"/>
        <v>0.12667832598170939</v>
      </c>
      <c r="IV177" s="107">
        <f t="shared" si="148"/>
        <v>7.489495393390154E-2</v>
      </c>
      <c r="IW177" s="107">
        <f t="shared" si="148"/>
        <v>7.5486921563016021E-2</v>
      </c>
      <c r="IY177" s="107">
        <f t="shared" si="149"/>
        <v>4.8945202821550245E-2</v>
      </c>
      <c r="IZ177" s="107">
        <f t="shared" si="149"/>
        <v>0.40065187087644011</v>
      </c>
      <c r="JA177" s="107">
        <f t="shared" si="149"/>
        <v>0.33587771244776488</v>
      </c>
      <c r="JB177" s="107">
        <f t="shared" si="149"/>
        <v>0.15177762714656418</v>
      </c>
      <c r="JC177" s="107">
        <f t="shared" si="149"/>
        <v>0.14760638495265219</v>
      </c>
      <c r="JD177" s="107">
        <f t="shared" si="149"/>
        <v>0.14566417057004863</v>
      </c>
      <c r="JE177" s="107">
        <f t="shared" si="149"/>
        <v>0.19063627856911766</v>
      </c>
      <c r="JF177" s="107">
        <f t="shared" si="149"/>
        <v>0.18492968639693841</v>
      </c>
      <c r="JG177" s="107">
        <f t="shared" si="149"/>
        <v>0.19232599456621585</v>
      </c>
      <c r="JH177" s="107">
        <f t="shared" si="149"/>
        <v>0.23360708085677323</v>
      </c>
      <c r="JI177" s="107">
        <f t="shared" si="149"/>
        <v>0.23286393354373797</v>
      </c>
      <c r="JJ177" s="107">
        <f t="shared" si="149"/>
        <v>0.17949317981547186</v>
      </c>
      <c r="JK177" s="107">
        <f t="shared" si="149"/>
        <v>0.12667832598205711</v>
      </c>
      <c r="JL177" s="107">
        <f t="shared" si="149"/>
        <v>7.4894953967031413E-2</v>
      </c>
      <c r="JM177" s="107">
        <f t="shared" si="149"/>
        <v>7.5486921806560331E-2</v>
      </c>
    </row>
    <row r="178" spans="2:273" x14ac:dyDescent="0.25">
      <c r="B178" s="2">
        <v>150</v>
      </c>
      <c r="C178" s="37">
        <v>50.938000000000002</v>
      </c>
      <c r="D178" s="37">
        <v>55.445999999999998</v>
      </c>
      <c r="E178" s="37">
        <v>57.862000000000002</v>
      </c>
      <c r="F178" s="37">
        <v>58.292000000000002</v>
      </c>
      <c r="G178" s="37">
        <v>59.646000000000001</v>
      </c>
      <c r="H178" s="37">
        <v>62.154000000000003</v>
      </c>
      <c r="I178" s="37">
        <v>67.524000000000001</v>
      </c>
      <c r="J178" s="37">
        <v>69.27</v>
      </c>
      <c r="K178" s="37">
        <v>71.602999999999994</v>
      </c>
      <c r="L178" s="37">
        <v>76.635000000000005</v>
      </c>
      <c r="M178" s="37">
        <v>75.475999999999999</v>
      </c>
      <c r="N178" s="37">
        <v>72.316999999999993</v>
      </c>
      <c r="O178" s="37">
        <v>68.73</v>
      </c>
      <c r="P178" s="37">
        <v>69.540000000000006</v>
      </c>
      <c r="Q178" s="37">
        <v>77.475999999999999</v>
      </c>
      <c r="S178" s="4">
        <f t="shared" si="150"/>
        <v>51.829935608867721</v>
      </c>
      <c r="T178" s="4">
        <f t="shared" si="150"/>
        <v>55.09175235360496</v>
      </c>
      <c r="U178" s="4">
        <f t="shared" si="150"/>
        <v>57.741199190153459</v>
      </c>
      <c r="V178" s="4">
        <f t="shared" si="150"/>
        <v>60.39517147362038</v>
      </c>
      <c r="W178" s="4">
        <f t="shared" si="150"/>
        <v>61.161997026885665</v>
      </c>
      <c r="X178" s="4">
        <f t="shared" si="150"/>
        <v>62.361060322744279</v>
      </c>
      <c r="Y178" s="4">
        <f t="shared" si="150"/>
        <v>66.266717816486718</v>
      </c>
      <c r="Z178" s="4">
        <f t="shared" si="150"/>
        <v>67.742396536459466</v>
      </c>
      <c r="AA178" s="4">
        <f t="shared" si="150"/>
        <v>69.556499077150903</v>
      </c>
      <c r="AB178" s="4">
        <f t="shared" si="150"/>
        <v>74.058081578832642</v>
      </c>
      <c r="AC178" s="4">
        <f t="shared" si="150"/>
        <v>74.790716737996433</v>
      </c>
      <c r="AD178" s="4">
        <f t="shared" si="150"/>
        <v>72.682379951316733</v>
      </c>
      <c r="AE178" s="4">
        <f t="shared" si="150"/>
        <v>69.346407790515755</v>
      </c>
      <c r="AF178" s="4">
        <f t="shared" si="150"/>
        <v>68.124188386864347</v>
      </c>
      <c r="AG178" s="4">
        <f t="shared" si="150"/>
        <v>78.768455861183938</v>
      </c>
      <c r="AI178" s="4">
        <f t="shared" si="151"/>
        <v>-0.89193560886771905</v>
      </c>
      <c r="AJ178" s="4">
        <f t="shared" si="151"/>
        <v>0.35424764639503792</v>
      </c>
      <c r="AK178" s="4">
        <f t="shared" si="151"/>
        <v>0.12080080984654273</v>
      </c>
      <c r="AL178" s="4">
        <f t="shared" si="151"/>
        <v>-2.1031714736203782</v>
      </c>
      <c r="AM178" s="4">
        <f t="shared" si="151"/>
        <v>-1.515997026885664</v>
      </c>
      <c r="AN178" s="4">
        <f t="shared" si="151"/>
        <v>-0.20706032274427599</v>
      </c>
      <c r="AO178" s="4">
        <f t="shared" si="151"/>
        <v>1.2572821835132828</v>
      </c>
      <c r="AP178" s="4">
        <f t="shared" si="151"/>
        <v>1.5276034635405296</v>
      </c>
      <c r="AQ178" s="4">
        <f t="shared" si="151"/>
        <v>2.0465009228490914</v>
      </c>
      <c r="AR178" s="4">
        <f t="shared" si="151"/>
        <v>2.5769184211673632</v>
      </c>
      <c r="AS178" s="4">
        <f t="shared" si="151"/>
        <v>0.6852832620035656</v>
      </c>
      <c r="AT178" s="4">
        <f t="shared" si="151"/>
        <v>-0.36537995131673995</v>
      </c>
      <c r="AU178" s="4">
        <f t="shared" si="151"/>
        <v>-0.61640779051575123</v>
      </c>
      <c r="AV178" s="4">
        <f t="shared" si="151"/>
        <v>1.4158116131356593</v>
      </c>
      <c r="AW178" s="4">
        <f t="shared" si="151"/>
        <v>-1.2924558611839387</v>
      </c>
      <c r="AY178" s="2">
        <f t="shared" si="141"/>
        <v>51.027545471485844</v>
      </c>
      <c r="AZ178" s="2">
        <f t="shared" si="141"/>
        <v>52.404289870290519</v>
      </c>
      <c r="BA178" s="2">
        <f t="shared" si="141"/>
        <v>53.30946065427112</v>
      </c>
      <c r="BB178" s="2">
        <f t="shared" si="141"/>
        <v>54.225875437653713</v>
      </c>
      <c r="BC178" s="2">
        <f t="shared" si="141"/>
        <v>53.822664320924098</v>
      </c>
      <c r="BD178" s="2">
        <f t="shared" si="141"/>
        <v>54.195553088886655</v>
      </c>
      <c r="BE178" s="2">
        <f t="shared" si="141"/>
        <v>55.228570679297086</v>
      </c>
      <c r="BF178" s="2">
        <f t="shared" si="141"/>
        <v>56.183062558725851</v>
      </c>
      <c r="BG178" s="2">
        <f t="shared" si="141"/>
        <v>57.070048446088485</v>
      </c>
      <c r="BH178" s="2">
        <f t="shared" si="141"/>
        <v>56.218509534058228</v>
      </c>
      <c r="BI178" s="2">
        <f t="shared" si="141"/>
        <v>55.456757317633517</v>
      </c>
      <c r="BJ178" s="2">
        <f t="shared" si="141"/>
        <v>53.855467882392674</v>
      </c>
      <c r="BK178" s="2">
        <f t="shared" si="141"/>
        <v>54.133839871823128</v>
      </c>
      <c r="BL178" s="2">
        <f t="shared" si="141"/>
        <v>55.124623687484331</v>
      </c>
      <c r="BM178" s="2">
        <f t="shared" si="141"/>
        <v>57.339658610916558</v>
      </c>
      <c r="BO178" s="2" t="str">
        <f t="shared" si="142"/>
        <v/>
      </c>
      <c r="BP178" s="2" t="str">
        <f t="shared" si="142"/>
        <v/>
      </c>
      <c r="BQ178" s="2" t="str">
        <f t="shared" si="142"/>
        <v/>
      </c>
      <c r="BR178" s="2" t="str">
        <f t="shared" si="142"/>
        <v/>
      </c>
      <c r="BS178" s="2" t="str">
        <f t="shared" si="142"/>
        <v/>
      </c>
      <c r="BT178" s="2" t="str">
        <f t="shared" si="142"/>
        <v/>
      </c>
      <c r="BU178" s="2" t="str">
        <f t="shared" si="142"/>
        <v/>
      </c>
      <c r="BV178" s="2" t="str">
        <f t="shared" si="142"/>
        <v/>
      </c>
      <c r="BW178" s="2" t="str">
        <f t="shared" si="142"/>
        <v/>
      </c>
      <c r="BX178" s="2" t="str">
        <f t="shared" si="142"/>
        <v/>
      </c>
      <c r="BY178" s="2" t="str">
        <f t="shared" si="142"/>
        <v/>
      </c>
      <c r="BZ178" s="2" t="str">
        <f t="shared" si="142"/>
        <v/>
      </c>
      <c r="CA178" s="2" t="str">
        <f t="shared" si="142"/>
        <v/>
      </c>
      <c r="CB178" s="2" t="str">
        <f t="shared" si="142"/>
        <v/>
      </c>
      <c r="CC178" s="2" t="str">
        <f t="shared" si="142"/>
        <v/>
      </c>
      <c r="CE178" s="2" t="str">
        <f t="shared" si="143"/>
        <v/>
      </c>
      <c r="CF178" s="2" t="str">
        <f t="shared" si="143"/>
        <v/>
      </c>
      <c r="CG178" s="2" t="str">
        <f t="shared" si="143"/>
        <v/>
      </c>
      <c r="CH178" s="2" t="str">
        <f t="shared" si="143"/>
        <v/>
      </c>
      <c r="CI178" s="2" t="str">
        <f t="shared" si="143"/>
        <v/>
      </c>
      <c r="CJ178" s="2" t="str">
        <f t="shared" si="143"/>
        <v/>
      </c>
      <c r="CK178" s="2" t="str">
        <f t="shared" si="143"/>
        <v/>
      </c>
      <c r="CL178" s="2" t="str">
        <f t="shared" si="143"/>
        <v/>
      </c>
      <c r="CM178" s="2" t="str">
        <f t="shared" si="143"/>
        <v/>
      </c>
      <c r="CN178" s="2" t="str">
        <f t="shared" si="143"/>
        <v/>
      </c>
      <c r="CO178" s="2" t="str">
        <f t="shared" si="143"/>
        <v/>
      </c>
      <c r="CP178" s="2" t="str">
        <f t="shared" si="143"/>
        <v/>
      </c>
      <c r="CQ178" s="2" t="str">
        <f t="shared" si="143"/>
        <v/>
      </c>
      <c r="CR178" s="2" t="str">
        <f t="shared" si="143"/>
        <v/>
      </c>
      <c r="CS178" s="2" t="str">
        <f t="shared" si="143"/>
        <v/>
      </c>
      <c r="CU178" s="2" t="str">
        <f t="shared" si="144"/>
        <v/>
      </c>
      <c r="CV178" s="2" t="str">
        <f t="shared" si="144"/>
        <v/>
      </c>
      <c r="CW178" s="2" t="str">
        <f t="shared" si="144"/>
        <v/>
      </c>
      <c r="CX178" s="2" t="str">
        <f t="shared" si="144"/>
        <v/>
      </c>
      <c r="CY178" s="2" t="str">
        <f t="shared" si="144"/>
        <v/>
      </c>
      <c r="CZ178" s="2" t="str">
        <f t="shared" si="144"/>
        <v/>
      </c>
      <c r="DA178" s="2" t="str">
        <f t="shared" si="144"/>
        <v/>
      </c>
      <c r="DB178" s="2" t="str">
        <f t="shared" si="144"/>
        <v/>
      </c>
      <c r="DC178" s="2" t="str">
        <f t="shared" si="144"/>
        <v/>
      </c>
      <c r="DD178" s="2" t="str">
        <f t="shared" si="144"/>
        <v/>
      </c>
      <c r="DE178" s="2" t="str">
        <f t="shared" si="144"/>
        <v/>
      </c>
      <c r="DF178" s="2" t="str">
        <f t="shared" si="144"/>
        <v/>
      </c>
      <c r="DG178" s="2" t="str">
        <f t="shared" si="144"/>
        <v/>
      </c>
      <c r="DH178" s="2" t="str">
        <f t="shared" si="144"/>
        <v/>
      </c>
      <c r="DI178" s="2" t="str">
        <f t="shared" si="144"/>
        <v/>
      </c>
      <c r="DK178" s="2">
        <f t="shared" si="152"/>
        <v>115.7586483805668</v>
      </c>
      <c r="DL178" s="2">
        <f t="shared" si="152"/>
        <v>115.57787176360225</v>
      </c>
      <c r="DM178" s="2">
        <f t="shared" si="152"/>
        <v>112.40007217135299</v>
      </c>
      <c r="DN178" s="2">
        <f t="shared" si="152"/>
        <v>121.31841482935666</v>
      </c>
      <c r="DO178" s="2">
        <f t="shared" si="152"/>
        <v>105.00060495318633</v>
      </c>
      <c r="DP178" s="2">
        <f t="shared" si="152"/>
        <v>105.12887571730596</v>
      </c>
      <c r="DQ178" s="2">
        <f t="shared" si="152"/>
        <v>105.39483222591366</v>
      </c>
      <c r="DR178" s="2">
        <f t="shared" si="152"/>
        <v>104.55522123225612</v>
      </c>
      <c r="DS178" s="2">
        <f t="shared" si="152"/>
        <v>100.74362825810981</v>
      </c>
      <c r="DT178" s="2">
        <f t="shared" si="152"/>
        <v>108.97414784053154</v>
      </c>
      <c r="DU178" s="2">
        <f t="shared" si="152"/>
        <v>105.46982905466626</v>
      </c>
      <c r="DV178" s="2">
        <f t="shared" si="152"/>
        <v>111.27987073391725</v>
      </c>
      <c r="DW178" s="2">
        <f t="shared" si="152"/>
        <v>118.48202355783752</v>
      </c>
      <c r="DX178" s="2">
        <f t="shared" si="152"/>
        <v>111.36526062177563</v>
      </c>
      <c r="DY178" s="2">
        <f t="shared" si="152"/>
        <v>95.842537651821829</v>
      </c>
      <c r="EA178" s="2">
        <f t="shared" si="140"/>
        <v>50.801324264178021</v>
      </c>
      <c r="EB178" s="2">
        <f t="shared" si="140"/>
        <v>51.617411077067459</v>
      </c>
      <c r="EC178" s="2">
        <f t="shared" si="140"/>
        <v>53.063606306603418</v>
      </c>
      <c r="ED178" s="2">
        <f t="shared" si="140"/>
        <v>54.039991358024707</v>
      </c>
      <c r="EE178" s="2">
        <f t="shared" si="140"/>
        <v>53.571007901234566</v>
      </c>
      <c r="EF178" s="2">
        <f t="shared" si="140"/>
        <v>53.932783826913067</v>
      </c>
      <c r="EG178" s="2">
        <f t="shared" si="140"/>
        <v>54.855251226381753</v>
      </c>
      <c r="EH178" s="2">
        <f t="shared" si="140"/>
        <v>55.738980650759224</v>
      </c>
      <c r="EI178" s="2">
        <f t="shared" si="140"/>
        <v>56.863566419753056</v>
      </c>
      <c r="EJ178" s="2">
        <f t="shared" si="140"/>
        <v>55.938713333333361</v>
      </c>
      <c r="EK178" s="2">
        <f t="shared" si="139"/>
        <v>55.235965609345428</v>
      </c>
      <c r="EL178" s="2">
        <f t="shared" si="136"/>
        <v>53.703763630505712</v>
      </c>
      <c r="EM178" s="2">
        <f t="shared" si="136"/>
        <v>54.046872568749855</v>
      </c>
      <c r="EN178" s="2">
        <f t="shared" si="136"/>
        <v>55.032528989456679</v>
      </c>
      <c r="EO178" s="2">
        <f t="shared" si="136"/>
        <v>57.405687532813211</v>
      </c>
      <c r="EQ178" s="2">
        <f t="shared" si="153"/>
        <v>52.637481270932078</v>
      </c>
      <c r="ER178" s="2">
        <f t="shared" si="153"/>
        <v>53.888190601123775</v>
      </c>
      <c r="ES178" s="2">
        <f t="shared" si="153"/>
        <v>53.801857343359742</v>
      </c>
      <c r="ET178" s="2">
        <f t="shared" si="153"/>
        <v>54.815048605201724</v>
      </c>
      <c r="EU178" s="2">
        <f t="shared" si="153"/>
        <v>54.599648401066631</v>
      </c>
      <c r="EV178" s="2">
        <f t="shared" si="153"/>
        <v>54.99386797329646</v>
      </c>
      <c r="EW178" s="2">
        <f t="shared" si="153"/>
        <v>56.243547282247462</v>
      </c>
      <c r="EX178" s="2">
        <f t="shared" si="153"/>
        <v>57.444104248713955</v>
      </c>
      <c r="EY178" s="2">
        <f t="shared" si="153"/>
        <v>57.645718894753031</v>
      </c>
      <c r="EZ178" s="2">
        <f t="shared" si="153"/>
        <v>56.898468097484255</v>
      </c>
      <c r="FA178" s="2">
        <f t="shared" si="153"/>
        <v>55.998911192398211</v>
      </c>
      <c r="FB178" s="2">
        <f t="shared" si="153"/>
        <v>54.285205788876553</v>
      </c>
      <c r="FC178" s="2">
        <f t="shared" si="153"/>
        <v>54.437689277026841</v>
      </c>
      <c r="FD178" s="2">
        <f t="shared" si="153"/>
        <v>55.552903388556253</v>
      </c>
      <c r="FE178" s="2">
        <f t="shared" si="153"/>
        <v>56.884350606893946</v>
      </c>
      <c r="FG178" s="2">
        <f t="shared" si="154"/>
        <v>0.9999979284134658</v>
      </c>
      <c r="FH178" s="2">
        <f t="shared" si="154"/>
        <v>0.99999800276395057</v>
      </c>
      <c r="FI178" s="2">
        <f t="shared" si="154"/>
        <v>0.99999812175159786</v>
      </c>
      <c r="FJ178" s="2">
        <f t="shared" si="154"/>
        <v>0.99999803619233585</v>
      </c>
      <c r="FK178" s="2">
        <f t="shared" si="154"/>
        <v>0.99999813077184074</v>
      </c>
      <c r="FL178" s="2">
        <f t="shared" si="154"/>
        <v>0.99999816078023362</v>
      </c>
      <c r="FM178" s="2">
        <f t="shared" si="154"/>
        <v>0.9999980890034047</v>
      </c>
      <c r="FN178" s="2">
        <f t="shared" si="154"/>
        <v>0.99999799869078398</v>
      </c>
      <c r="FO178" s="2">
        <f t="shared" si="154"/>
        <v>0.99999815778430334</v>
      </c>
      <c r="FP178" s="2">
        <f t="shared" si="154"/>
        <v>0.99999827774403149</v>
      </c>
      <c r="FQ178" s="2">
        <f t="shared" si="154"/>
        <v>0.99999819682619051</v>
      </c>
      <c r="FR178" s="2">
        <f t="shared" si="154"/>
        <v>0.99999812026251744</v>
      </c>
      <c r="FS178" s="2">
        <f t="shared" si="154"/>
        <v>0.99999800553141638</v>
      </c>
      <c r="FT178" s="2">
        <f t="shared" si="154"/>
        <v>0.99999800414775153</v>
      </c>
      <c r="FU178" s="2">
        <f t="shared" si="154"/>
        <v>0.9999979439501212</v>
      </c>
      <c r="FW178" s="2">
        <f t="shared" si="145"/>
        <v>0.12313034329758005</v>
      </c>
      <c r="FX178" s="2">
        <f t="shared" si="145"/>
        <v>0.34646738741058236</v>
      </c>
      <c r="FY178" s="2">
        <f t="shared" si="145"/>
        <v>0.33287172900593487</v>
      </c>
      <c r="FZ178" s="2">
        <f t="shared" si="145"/>
        <v>0.23966224226909788</v>
      </c>
      <c r="GA178" s="2">
        <f t="shared" si="145"/>
        <v>0.24455607773520269</v>
      </c>
      <c r="GB178" s="2">
        <f t="shared" si="145"/>
        <v>0.24755350648177493</v>
      </c>
      <c r="GC178" s="2">
        <f t="shared" si="145"/>
        <v>0.26883521736678817</v>
      </c>
      <c r="GD178" s="2">
        <f t="shared" si="145"/>
        <v>0.2603824216068607</v>
      </c>
      <c r="GE178" s="2">
        <f t="shared" si="145"/>
        <v>0.26388868717285491</v>
      </c>
      <c r="GF178" s="2">
        <f t="shared" si="145"/>
        <v>0.29143367720472402</v>
      </c>
      <c r="GG178" s="2">
        <f t="shared" si="145"/>
        <v>0.28927505814776211</v>
      </c>
      <c r="GH178" s="2">
        <f t="shared" si="145"/>
        <v>0.2607241696149083</v>
      </c>
      <c r="GI178" s="2">
        <f t="shared" si="145"/>
        <v>0.22219825137924246</v>
      </c>
      <c r="GJ178" s="2">
        <f t="shared" si="145"/>
        <v>0.17676170537545022</v>
      </c>
      <c r="GK178" s="2">
        <f t="shared" si="145"/>
        <v>0.12680465681788458</v>
      </c>
      <c r="GM178" s="107">
        <f t="shared" si="146"/>
        <v>4.65233670016305E-272</v>
      </c>
      <c r="GN178" s="107">
        <f t="shared" si="146"/>
        <v>9.5423119026082789E-308</v>
      </c>
      <c r="GO178" s="107">
        <f t="shared" si="146"/>
        <v>0</v>
      </c>
      <c r="GP178" s="107">
        <f t="shared" si="146"/>
        <v>0</v>
      </c>
      <c r="GQ178" s="107">
        <f t="shared" si="146"/>
        <v>0</v>
      </c>
      <c r="GR178" s="107">
        <f t="shared" si="146"/>
        <v>0</v>
      </c>
      <c r="GS178" s="107">
        <f t="shared" si="146"/>
        <v>0</v>
      </c>
      <c r="GT178" s="107">
        <f t="shared" si="146"/>
        <v>0</v>
      </c>
      <c r="GU178" s="107">
        <f t="shared" si="146"/>
        <v>0</v>
      </c>
      <c r="GV178" s="107">
        <f t="shared" si="146"/>
        <v>0</v>
      </c>
      <c r="GW178" s="107">
        <f t="shared" si="146"/>
        <v>0</v>
      </c>
      <c r="GX178" s="107">
        <f t="shared" si="146"/>
        <v>0</v>
      </c>
      <c r="GY178" s="107">
        <f t="shared" si="146"/>
        <v>0</v>
      </c>
      <c r="GZ178" s="107">
        <f t="shared" si="146"/>
        <v>0</v>
      </c>
      <c r="HA178" s="107">
        <f t="shared" si="146"/>
        <v>0</v>
      </c>
      <c r="HC178" s="107">
        <f t="shared" si="138"/>
        <v>2.484400619961448E-132</v>
      </c>
      <c r="HD178" s="107">
        <f t="shared" si="138"/>
        <v>1.2888604699827893E-153</v>
      </c>
      <c r="HE178" s="107">
        <f t="shared" si="138"/>
        <v>6.6681559571569576E-191</v>
      </c>
      <c r="HF178" s="107">
        <f t="shared" si="137"/>
        <v>7.8940412895768522E-185</v>
      </c>
      <c r="HG178" s="107">
        <f t="shared" si="137"/>
        <v>8.3635996981110767E-199</v>
      </c>
      <c r="HH178" s="107">
        <f t="shared" si="137"/>
        <v>1.5251500380083573E-206</v>
      </c>
      <c r="HI178" s="107">
        <f t="shared" si="137"/>
        <v>7.360567728541228E-200</v>
      </c>
      <c r="HJ178" s="107">
        <f t="shared" si="137"/>
        <v>1.6040356849251567E-190</v>
      </c>
      <c r="HK178" s="107">
        <f t="shared" si="137"/>
        <v>4.9887651535473106E-194</v>
      </c>
      <c r="HL178" s="107">
        <f t="shared" si="137"/>
        <v>3.9009873630165113E-208</v>
      </c>
      <c r="HM178" s="107">
        <f t="shared" si="137"/>
        <v>1.3715703314700164E-201</v>
      </c>
      <c r="HN178" s="107">
        <f t="shared" si="137"/>
        <v>7.9949083524419665E-196</v>
      </c>
      <c r="HO178" s="107">
        <f t="shared" si="155"/>
        <v>2.0216373757393423E-179</v>
      </c>
      <c r="HP178" s="107">
        <f t="shared" si="155"/>
        <v>3.0833119681486959E-166</v>
      </c>
      <c r="HQ178" s="107">
        <f t="shared" si="155"/>
        <v>1.8004634775152814E-183</v>
      </c>
      <c r="HS178" s="107">
        <f t="shared" si="147"/>
        <v>1.7412993540223229E-9</v>
      </c>
      <c r="HT178" s="107">
        <f t="shared" si="147"/>
        <v>5.2186729218951874E-15</v>
      </c>
      <c r="HU178" s="107">
        <f t="shared" si="147"/>
        <v>2.848707011874139E-18</v>
      </c>
      <c r="HV178" s="107">
        <f t="shared" si="147"/>
        <v>2.0403803688642274E-15</v>
      </c>
      <c r="HW178" s="107">
        <f t="shared" si="147"/>
        <v>1.0013797890650463E-16</v>
      </c>
      <c r="HX178" s="107">
        <f t="shared" si="147"/>
        <v>2.0225247430980362E-17</v>
      </c>
      <c r="HY178" s="107">
        <f t="shared" si="147"/>
        <v>1.7632171390138348E-17</v>
      </c>
      <c r="HZ178" s="107">
        <f t="shared" si="147"/>
        <v>9.2127835011828206E-17</v>
      </c>
      <c r="IA178" s="107">
        <f t="shared" si="147"/>
        <v>1.8232609038452689E-17</v>
      </c>
      <c r="IB178" s="107">
        <f t="shared" si="147"/>
        <v>2.9756106026846691E-19</v>
      </c>
      <c r="IC178" s="107">
        <f t="shared" si="147"/>
        <v>2.4733093278080357E-18</v>
      </c>
      <c r="ID178" s="107">
        <f t="shared" si="147"/>
        <v>7.312569793948881E-17</v>
      </c>
      <c r="IE178" s="107">
        <f t="shared" si="147"/>
        <v>2.3970159321645183E-14</v>
      </c>
      <c r="IF178" s="107">
        <f t="shared" si="147"/>
        <v>3.0779963094885742E-12</v>
      </c>
      <c r="IG178" s="107">
        <f t="shared" si="147"/>
        <v>2.1123551565728003E-11</v>
      </c>
      <c r="II178" s="107">
        <f t="shared" si="148"/>
        <v>6.778591890545059E-2</v>
      </c>
      <c r="IJ178" s="107">
        <f t="shared" si="148"/>
        <v>0.46115098106044711</v>
      </c>
      <c r="IK178" s="107">
        <f t="shared" si="148"/>
        <v>0.40787892562349148</v>
      </c>
      <c r="IL178" s="107">
        <f t="shared" si="148"/>
        <v>0.20424616441278293</v>
      </c>
      <c r="IM178" s="107">
        <f t="shared" si="148"/>
        <v>0.2009311262780118</v>
      </c>
      <c r="IN178" s="107">
        <f t="shared" si="148"/>
        <v>0.1995696328271645</v>
      </c>
      <c r="IO178" s="107">
        <f t="shared" si="148"/>
        <v>0.25295144565718508</v>
      </c>
      <c r="IP178" s="107">
        <f t="shared" si="148"/>
        <v>0.24464863028850176</v>
      </c>
      <c r="IQ178" s="107">
        <f t="shared" si="148"/>
        <v>0.25323754163546586</v>
      </c>
      <c r="IR178" s="107">
        <f t="shared" si="148"/>
        <v>0.30276197951155076</v>
      </c>
      <c r="IS178" s="107">
        <f t="shared" si="148"/>
        <v>0.30132265181615536</v>
      </c>
      <c r="IT178" s="107">
        <f t="shared" si="148"/>
        <v>0.23911224255090219</v>
      </c>
      <c r="IU178" s="107">
        <f t="shared" si="148"/>
        <v>0.17277077758973511</v>
      </c>
      <c r="IV178" s="107">
        <f t="shared" si="148"/>
        <v>0.10520120768219191</v>
      </c>
      <c r="IW178" s="107">
        <f t="shared" si="148"/>
        <v>9.9658863112859389E-2</v>
      </c>
      <c r="IY178" s="107">
        <f t="shared" si="149"/>
        <v>6.7785920646749945E-2</v>
      </c>
      <c r="IZ178" s="107">
        <f t="shared" si="149"/>
        <v>0.46115098106045233</v>
      </c>
      <c r="JA178" s="107">
        <f t="shared" si="149"/>
        <v>0.40787892562349148</v>
      </c>
      <c r="JB178" s="107">
        <f t="shared" si="149"/>
        <v>0.20424616441278498</v>
      </c>
      <c r="JC178" s="107">
        <f t="shared" si="149"/>
        <v>0.20093112627801191</v>
      </c>
      <c r="JD178" s="107">
        <f t="shared" si="149"/>
        <v>0.19956963282716453</v>
      </c>
      <c r="JE178" s="107">
        <f t="shared" si="149"/>
        <v>0.25295144565718508</v>
      </c>
      <c r="JF178" s="107">
        <f t="shared" si="149"/>
        <v>0.24464863028850184</v>
      </c>
      <c r="JG178" s="107">
        <f t="shared" si="149"/>
        <v>0.25323754163546586</v>
      </c>
      <c r="JH178" s="107">
        <f t="shared" si="149"/>
        <v>0.30276197951155076</v>
      </c>
      <c r="JI178" s="107">
        <f t="shared" si="149"/>
        <v>0.30132265181615536</v>
      </c>
      <c r="JJ178" s="107">
        <f t="shared" si="149"/>
        <v>0.23911224255090227</v>
      </c>
      <c r="JK178" s="107">
        <f t="shared" si="149"/>
        <v>0.17277077758975909</v>
      </c>
      <c r="JL178" s="107">
        <f t="shared" si="149"/>
        <v>0.1052012076852699</v>
      </c>
      <c r="JM178" s="107">
        <f t="shared" si="149"/>
        <v>9.9658863133982936E-2</v>
      </c>
    </row>
    <row r="179" spans="2:273" x14ac:dyDescent="0.25">
      <c r="B179" s="2">
        <v>151</v>
      </c>
      <c r="C179" s="37">
        <v>53.078000000000003</v>
      </c>
      <c r="D179" s="37">
        <v>54.784999999999997</v>
      </c>
      <c r="E179" s="37">
        <v>59.076999999999998</v>
      </c>
      <c r="F179" s="37">
        <v>60.753999999999998</v>
      </c>
      <c r="G179" s="37">
        <v>62.323</v>
      </c>
      <c r="H179" s="37">
        <v>64.784999999999997</v>
      </c>
      <c r="I179" s="37">
        <v>70.302000000000007</v>
      </c>
      <c r="J179" s="37">
        <v>72.650999999999996</v>
      </c>
      <c r="K179" s="37">
        <v>73.968000000000004</v>
      </c>
      <c r="L179" s="37">
        <v>78.507999999999996</v>
      </c>
      <c r="M179" s="37">
        <v>78.888999999999996</v>
      </c>
      <c r="N179" s="37">
        <v>78.286000000000001</v>
      </c>
      <c r="O179" s="37">
        <v>71.983999999999995</v>
      </c>
      <c r="P179" s="37">
        <v>72.063000000000002</v>
      </c>
      <c r="Q179" s="37">
        <v>83.254000000000005</v>
      </c>
      <c r="S179" s="4">
        <f t="shared" si="150"/>
        <v>51.96977912021989</v>
      </c>
      <c r="T179" s="4">
        <f t="shared" si="150"/>
        <v>55.038701315111126</v>
      </c>
      <c r="U179" s="4">
        <f t="shared" si="150"/>
        <v>57.882548944587796</v>
      </c>
      <c r="V179" s="4">
        <f t="shared" si="150"/>
        <v>61.558139111671153</v>
      </c>
      <c r="W179" s="4">
        <f t="shared" si="150"/>
        <v>62.634298375498439</v>
      </c>
      <c r="X179" s="4">
        <f t="shared" si="150"/>
        <v>64.044648220745955</v>
      </c>
      <c r="Y179" s="4">
        <f t="shared" si="150"/>
        <v>68.081743004568651</v>
      </c>
      <c r="Z179" s="4">
        <f t="shared" si="150"/>
        <v>69.673049407863317</v>
      </c>
      <c r="AA179" s="4">
        <f t="shared" si="150"/>
        <v>71.559981848016776</v>
      </c>
      <c r="AB179" s="4">
        <f t="shared" si="150"/>
        <v>76.376307423159716</v>
      </c>
      <c r="AC179" s="4">
        <f t="shared" si="150"/>
        <v>77.289873997217015</v>
      </c>
      <c r="AD179" s="4">
        <f t="shared" si="150"/>
        <v>75.961718502515268</v>
      </c>
      <c r="AE179" s="4">
        <f t="shared" si="150"/>
        <v>72.671301923504643</v>
      </c>
      <c r="AF179" s="4">
        <f t="shared" si="150"/>
        <v>71.644712135588662</v>
      </c>
      <c r="AG179" s="4">
        <f t="shared" si="150"/>
        <v>83.551941865126764</v>
      </c>
      <c r="AI179" s="4">
        <f t="shared" si="151"/>
        <v>1.108220879780113</v>
      </c>
      <c r="AJ179" s="4">
        <f t="shared" si="151"/>
        <v>-0.25370131511112959</v>
      </c>
      <c r="AK179" s="4">
        <f t="shared" si="151"/>
        <v>1.1944510554122019</v>
      </c>
      <c r="AL179" s="4">
        <f t="shared" si="151"/>
        <v>-0.80413911167115515</v>
      </c>
      <c r="AM179" s="4">
        <f t="shared" si="151"/>
        <v>-0.31129837549843842</v>
      </c>
      <c r="AN179" s="4">
        <f t="shared" si="151"/>
        <v>0.74035177925404128</v>
      </c>
      <c r="AO179" s="4">
        <f t="shared" si="151"/>
        <v>2.220256995431356</v>
      </c>
      <c r="AP179" s="4">
        <f t="shared" si="151"/>
        <v>2.9779505921366791</v>
      </c>
      <c r="AQ179" s="4">
        <f t="shared" si="151"/>
        <v>2.408018151983228</v>
      </c>
      <c r="AR179" s="4">
        <f t="shared" si="151"/>
        <v>2.1316925768402797</v>
      </c>
      <c r="AS179" s="4">
        <f t="shared" si="151"/>
        <v>1.599126002782981</v>
      </c>
      <c r="AT179" s="4">
        <f t="shared" si="151"/>
        <v>2.3242814974847334</v>
      </c>
      <c r="AU179" s="4">
        <f t="shared" si="151"/>
        <v>-0.68730192350464847</v>
      </c>
      <c r="AV179" s="4">
        <f t="shared" si="151"/>
        <v>0.41828786441134014</v>
      </c>
      <c r="AW179" s="4">
        <f t="shared" si="151"/>
        <v>-0.29794186512675935</v>
      </c>
      <c r="AY179" s="2">
        <f t="shared" ref="AY179:BM195" si="156">IF(OR($B179 &lt; C$231, $B179 &gt; C$234), #N/A, ((1-FG179)*DK179) + (FG179 - FW179)*EA179 + (FW179*EQ179))</f>
        <v>50.939684831848815</v>
      </c>
      <c r="AZ179" s="2">
        <f t="shared" si="156"/>
        <v>52.341298997756262</v>
      </c>
      <c r="BA179" s="2">
        <f t="shared" si="156"/>
        <v>53.231359806811284</v>
      </c>
      <c r="BB179" s="2">
        <f t="shared" si="156"/>
        <v>54.139631810280576</v>
      </c>
      <c r="BC179" s="2">
        <f t="shared" si="156"/>
        <v>53.743385569559578</v>
      </c>
      <c r="BD179" s="2">
        <f t="shared" si="156"/>
        <v>54.113651082190167</v>
      </c>
      <c r="BE179" s="2">
        <f t="shared" si="156"/>
        <v>55.153617154710716</v>
      </c>
      <c r="BF179" s="2">
        <f t="shared" si="156"/>
        <v>56.10652631550532</v>
      </c>
      <c r="BG179" s="2">
        <f t="shared" si="156"/>
        <v>56.98857618035774</v>
      </c>
      <c r="BH179" s="2">
        <f t="shared" si="156"/>
        <v>56.145316960626921</v>
      </c>
      <c r="BI179" s="2">
        <f t="shared" si="156"/>
        <v>55.361605217311933</v>
      </c>
      <c r="BJ179" s="2">
        <f t="shared" si="156"/>
        <v>53.742671726701978</v>
      </c>
      <c r="BK179" s="2">
        <f t="shared" si="156"/>
        <v>54.027750176444371</v>
      </c>
      <c r="BL179" s="2">
        <f t="shared" si="156"/>
        <v>55.022169633095267</v>
      </c>
      <c r="BM179" s="2">
        <f t="shared" si="156"/>
        <v>57.193542534432659</v>
      </c>
      <c r="BO179" s="2" t="str">
        <f t="shared" ref="BO179:CC195" si="157">IF(AND(IY179 &lt; $CC$23, $B179 &lt; C$7, $B179 &gt; C$231), C179, "")</f>
        <v/>
      </c>
      <c r="BP179" s="2" t="str">
        <f t="shared" si="157"/>
        <v/>
      </c>
      <c r="BQ179" s="2" t="str">
        <f t="shared" si="157"/>
        <v/>
      </c>
      <c r="BR179" s="2" t="str">
        <f t="shared" si="157"/>
        <v/>
      </c>
      <c r="BS179" s="2" t="str">
        <f t="shared" si="157"/>
        <v/>
      </c>
      <c r="BT179" s="2" t="str">
        <f t="shared" si="157"/>
        <v/>
      </c>
      <c r="BU179" s="2" t="str">
        <f t="shared" si="157"/>
        <v/>
      </c>
      <c r="BV179" s="2" t="str">
        <f t="shared" si="157"/>
        <v/>
      </c>
      <c r="BW179" s="2" t="str">
        <f t="shared" si="157"/>
        <v/>
      </c>
      <c r="BX179" s="2" t="str">
        <f t="shared" si="157"/>
        <v/>
      </c>
      <c r="BY179" s="2" t="str">
        <f t="shared" si="157"/>
        <v/>
      </c>
      <c r="BZ179" s="2" t="str">
        <f t="shared" si="157"/>
        <v/>
      </c>
      <c r="CA179" s="2" t="str">
        <f t="shared" si="157"/>
        <v/>
      </c>
      <c r="CB179" s="2" t="str">
        <f t="shared" si="157"/>
        <v/>
      </c>
      <c r="CC179" s="2" t="str">
        <f t="shared" si="157"/>
        <v/>
      </c>
      <c r="CE179" s="2" t="str">
        <f t="shared" ref="CE179:CS195" si="158">IF(AND(IY179 &lt; $CS$23, $B179 &gt; C$232, $B179 &lt; C$233), C179, "")</f>
        <v/>
      </c>
      <c r="CF179" s="2" t="str">
        <f t="shared" si="158"/>
        <v/>
      </c>
      <c r="CG179" s="2" t="str">
        <f t="shared" si="158"/>
        <v/>
      </c>
      <c r="CH179" s="2" t="str">
        <f t="shared" si="158"/>
        <v/>
      </c>
      <c r="CI179" s="2" t="str">
        <f t="shared" si="158"/>
        <v/>
      </c>
      <c r="CJ179" s="2" t="str">
        <f t="shared" si="158"/>
        <v/>
      </c>
      <c r="CK179" s="2" t="str">
        <f t="shared" si="158"/>
        <v/>
      </c>
      <c r="CL179" s="2" t="str">
        <f t="shared" si="158"/>
        <v/>
      </c>
      <c r="CM179" s="2" t="str">
        <f t="shared" si="158"/>
        <v/>
      </c>
      <c r="CN179" s="2" t="str">
        <f t="shared" si="158"/>
        <v/>
      </c>
      <c r="CO179" s="2" t="str">
        <f t="shared" si="158"/>
        <v/>
      </c>
      <c r="CP179" s="2" t="str">
        <f t="shared" si="158"/>
        <v/>
      </c>
      <c r="CQ179" s="2" t="str">
        <f t="shared" si="158"/>
        <v/>
      </c>
      <c r="CR179" s="2" t="str">
        <f t="shared" si="158"/>
        <v/>
      </c>
      <c r="CS179" s="2" t="str">
        <f t="shared" si="158"/>
        <v/>
      </c>
      <c r="CU179" s="2" t="str">
        <f t="shared" ref="CU179:DI195" si="159">IF(AND(IY179 &lt; $DI$23, $B179 &gt; C$7, $B179 &lt; C$234), C179, "")</f>
        <v/>
      </c>
      <c r="CV179" s="2" t="str">
        <f t="shared" si="159"/>
        <v/>
      </c>
      <c r="CW179" s="2" t="str">
        <f t="shared" si="159"/>
        <v/>
      </c>
      <c r="CX179" s="2" t="str">
        <f t="shared" si="159"/>
        <v/>
      </c>
      <c r="CY179" s="2" t="str">
        <f t="shared" si="159"/>
        <v/>
      </c>
      <c r="CZ179" s="2" t="str">
        <f t="shared" si="159"/>
        <v/>
      </c>
      <c r="DA179" s="2" t="str">
        <f t="shared" si="159"/>
        <v/>
      </c>
      <c r="DB179" s="2" t="str">
        <f t="shared" si="159"/>
        <v/>
      </c>
      <c r="DC179" s="2" t="str">
        <f t="shared" si="159"/>
        <v/>
      </c>
      <c r="DD179" s="2" t="str">
        <f t="shared" si="159"/>
        <v/>
      </c>
      <c r="DE179" s="2" t="str">
        <f t="shared" si="159"/>
        <v/>
      </c>
      <c r="DF179" s="2" t="str">
        <f t="shared" si="159"/>
        <v/>
      </c>
      <c r="DG179" s="2" t="str">
        <f t="shared" si="159"/>
        <v/>
      </c>
      <c r="DH179" s="2" t="str">
        <f t="shared" si="159"/>
        <v/>
      </c>
      <c r="DI179" s="2" t="str">
        <f t="shared" si="159"/>
        <v/>
      </c>
      <c r="DK179" s="2">
        <f t="shared" si="152"/>
        <v>116.12084534412955</v>
      </c>
      <c r="DL179" s="2">
        <f t="shared" si="152"/>
        <v>115.92412748592871</v>
      </c>
      <c r="DM179" s="2">
        <f t="shared" si="152"/>
        <v>112.73241047456992</v>
      </c>
      <c r="DN179" s="2">
        <f t="shared" si="152"/>
        <v>121.7118800966475</v>
      </c>
      <c r="DO179" s="2">
        <f t="shared" si="152"/>
        <v>105.27619842947749</v>
      </c>
      <c r="DP179" s="2">
        <f t="shared" si="152"/>
        <v>105.39793929326488</v>
      </c>
      <c r="DQ179" s="2">
        <f t="shared" si="152"/>
        <v>105.64317940199339</v>
      </c>
      <c r="DR179" s="2">
        <f t="shared" si="152"/>
        <v>104.80168680157053</v>
      </c>
      <c r="DS179" s="2">
        <f t="shared" si="152"/>
        <v>100.95682321799961</v>
      </c>
      <c r="DT179" s="2">
        <f t="shared" si="152"/>
        <v>109.25135215946842</v>
      </c>
      <c r="DU179" s="2">
        <f t="shared" si="152"/>
        <v>105.72968891573541</v>
      </c>
      <c r="DV179" s="2">
        <f t="shared" si="152"/>
        <v>111.58749078828149</v>
      </c>
      <c r="DW179" s="2">
        <f t="shared" si="152"/>
        <v>118.84122168529147</v>
      </c>
      <c r="DX179" s="2">
        <f t="shared" si="152"/>
        <v>111.68445550063473</v>
      </c>
      <c r="DY179" s="2">
        <f t="shared" si="152"/>
        <v>96.053912955465563</v>
      </c>
      <c r="DZ179" s="5"/>
      <c r="EA179" s="2">
        <f t="shared" si="140"/>
        <v>50.674837257717151</v>
      </c>
      <c r="EB179" s="2">
        <f t="shared" si="140"/>
        <v>51.454372225902617</v>
      </c>
      <c r="EC179" s="2">
        <f t="shared" si="140"/>
        <v>52.953030087013879</v>
      </c>
      <c r="ED179" s="2">
        <f t="shared" si="140"/>
        <v>53.926093827160507</v>
      </c>
      <c r="EE179" s="2">
        <f t="shared" si="140"/>
        <v>53.45393135802469</v>
      </c>
      <c r="EF179" s="2">
        <f t="shared" si="140"/>
        <v>53.811613820233049</v>
      </c>
      <c r="EG179" s="2">
        <f t="shared" si="140"/>
        <v>54.72622258828909</v>
      </c>
      <c r="EH179" s="2">
        <f t="shared" si="140"/>
        <v>55.597730130151845</v>
      </c>
      <c r="EI179" s="2">
        <f t="shared" si="140"/>
        <v>56.752291851851822</v>
      </c>
      <c r="EJ179" s="2">
        <f t="shared" si="140"/>
        <v>55.825964444444466</v>
      </c>
      <c r="EK179" s="2">
        <f t="shared" si="139"/>
        <v>55.1090409123033</v>
      </c>
      <c r="EL179" s="2">
        <f t="shared" si="136"/>
        <v>53.568348936789363</v>
      </c>
      <c r="EM179" s="2">
        <f t="shared" si="136"/>
        <v>53.926585428165154</v>
      </c>
      <c r="EN179" s="2">
        <f t="shared" si="136"/>
        <v>54.913857716739656</v>
      </c>
      <c r="EO179" s="2">
        <f t="shared" si="136"/>
        <v>57.270131014736947</v>
      </c>
      <c r="EP179" s="5"/>
      <c r="EQ179" s="2">
        <f t="shared" si="153"/>
        <v>52.556563116806259</v>
      </c>
      <c r="ER179" s="2">
        <f t="shared" si="153"/>
        <v>53.775924310711929</v>
      </c>
      <c r="ES179" s="2">
        <f t="shared" si="153"/>
        <v>53.709535614577064</v>
      </c>
      <c r="ET179" s="2">
        <f t="shared" si="153"/>
        <v>54.720259503767608</v>
      </c>
      <c r="EU179" s="2">
        <f t="shared" si="153"/>
        <v>54.509979252962296</v>
      </c>
      <c r="EV179" s="2">
        <f t="shared" si="153"/>
        <v>54.900766599294016</v>
      </c>
      <c r="EW179" s="2">
        <f t="shared" si="153"/>
        <v>56.150330471204875</v>
      </c>
      <c r="EX179" s="2">
        <f t="shared" si="153"/>
        <v>57.34581090014315</v>
      </c>
      <c r="EY179" s="2">
        <f t="shared" si="153"/>
        <v>57.553654827996041</v>
      </c>
      <c r="EZ179" s="2">
        <f t="shared" si="153"/>
        <v>56.811027800622895</v>
      </c>
      <c r="FA179" s="2">
        <f t="shared" si="153"/>
        <v>55.893587688925138</v>
      </c>
      <c r="FB179" s="2">
        <f t="shared" si="153"/>
        <v>54.166298818909915</v>
      </c>
      <c r="FC179" s="2">
        <f t="shared" si="153"/>
        <v>54.331037917619398</v>
      </c>
      <c r="FD179" s="2">
        <f t="shared" si="153"/>
        <v>55.454344458614244</v>
      </c>
      <c r="FE179" s="2">
        <f t="shared" si="153"/>
        <v>56.740721859104383</v>
      </c>
      <c r="FG179" s="2">
        <f t="shared" si="154"/>
        <v>0.9999982232082022</v>
      </c>
      <c r="FH179" s="2">
        <f t="shared" si="154"/>
        <v>0.99999828697834503</v>
      </c>
      <c r="FI179" s="2">
        <f t="shared" si="154"/>
        <v>0.99999838903361837</v>
      </c>
      <c r="FJ179" s="2">
        <f t="shared" si="154"/>
        <v>0.99999831564975017</v>
      </c>
      <c r="FK179" s="2">
        <f t="shared" si="154"/>
        <v>0.99999839677024782</v>
      </c>
      <c r="FL179" s="2">
        <f t="shared" si="154"/>
        <v>0.99999842250833693</v>
      </c>
      <c r="FM179" s="2">
        <f t="shared" si="154"/>
        <v>0.99999836094561234</v>
      </c>
      <c r="FN179" s="2">
        <f t="shared" si="154"/>
        <v>0.9999982834848048</v>
      </c>
      <c r="FO179" s="2">
        <f t="shared" si="154"/>
        <v>0.99999841993873839</v>
      </c>
      <c r="FP179" s="2">
        <f t="shared" si="154"/>
        <v>0.99999852282775747</v>
      </c>
      <c r="FQ179" s="2">
        <f t="shared" si="154"/>
        <v>0.9999984534248223</v>
      </c>
      <c r="FR179" s="2">
        <f t="shared" si="154"/>
        <v>0.99999838775643946</v>
      </c>
      <c r="FS179" s="2">
        <f t="shared" si="154"/>
        <v>0.99999828935199042</v>
      </c>
      <c r="FT179" s="2">
        <f t="shared" si="154"/>
        <v>0.99999828816522607</v>
      </c>
      <c r="FU179" s="2">
        <f t="shared" si="154"/>
        <v>0.99999823653393571</v>
      </c>
      <c r="FV179" s="5"/>
      <c r="FW179" s="2">
        <f t="shared" ref="FW179:GK195" si="160">POWER(10,($B179-C$233)/C$230)/(1+POWER(10,($B179-C$233)/C$230))</f>
        <v>0.14068536547052726</v>
      </c>
      <c r="FX179" s="2">
        <f t="shared" si="160"/>
        <v>0.38199286570804603</v>
      </c>
      <c r="FY179" s="2">
        <f t="shared" si="160"/>
        <v>0.36778768573115805</v>
      </c>
      <c r="FZ179" s="2">
        <f t="shared" si="160"/>
        <v>0.26873965269544242</v>
      </c>
      <c r="GA179" s="2">
        <f t="shared" si="160"/>
        <v>0.27401326201365067</v>
      </c>
      <c r="GB179" s="2">
        <f t="shared" si="160"/>
        <v>0.27723923655512722</v>
      </c>
      <c r="GC179" s="2">
        <f t="shared" si="160"/>
        <v>0.30005529488767291</v>
      </c>
      <c r="GD179" s="2">
        <f t="shared" si="160"/>
        <v>0.29101156808487461</v>
      </c>
      <c r="GE179" s="2">
        <f t="shared" si="160"/>
        <v>0.29476590467763264</v>
      </c>
      <c r="GF179" s="2">
        <f t="shared" si="160"/>
        <v>0.32411478478024158</v>
      </c>
      <c r="GG179" s="2">
        <f t="shared" si="160"/>
        <v>0.32182404401446713</v>
      </c>
      <c r="GH179" s="2">
        <f t="shared" si="160"/>
        <v>0.29137767919093105</v>
      </c>
      <c r="GI179" s="2">
        <f t="shared" si="160"/>
        <v>0.24985308490070079</v>
      </c>
      <c r="GJ179" s="2">
        <f t="shared" si="160"/>
        <v>0.20021718589592502</v>
      </c>
      <c r="GK179" s="2">
        <f t="shared" si="160"/>
        <v>0.14479703150579384</v>
      </c>
      <c r="GL179" s="5"/>
      <c r="GM179" s="107">
        <f t="shared" ref="GM179:HA195" si="161" xml:space="preserve"> _xlfn.NORM.DIST($B179, C$7, ABS(C$11), TRUE) * _xlfn.NORM.DIST(($B179 - C$7)*C$15, 0, ABS(C$11), TRUE) * 2</f>
        <v>1.990445638347657E-278</v>
      </c>
      <c r="GN179" s="107">
        <f t="shared" si="161"/>
        <v>0</v>
      </c>
      <c r="GO179" s="107">
        <f t="shared" si="161"/>
        <v>0</v>
      </c>
      <c r="GP179" s="107">
        <f t="shared" si="161"/>
        <v>0</v>
      </c>
      <c r="GQ179" s="107">
        <f t="shared" si="161"/>
        <v>0</v>
      </c>
      <c r="GR179" s="107">
        <f t="shared" si="161"/>
        <v>0</v>
      </c>
      <c r="GS179" s="107">
        <f t="shared" si="161"/>
        <v>0</v>
      </c>
      <c r="GT179" s="107">
        <f t="shared" si="161"/>
        <v>0</v>
      </c>
      <c r="GU179" s="107">
        <f t="shared" si="161"/>
        <v>0</v>
      </c>
      <c r="GV179" s="107">
        <f t="shared" si="161"/>
        <v>0</v>
      </c>
      <c r="GW179" s="107">
        <f t="shared" si="161"/>
        <v>0</v>
      </c>
      <c r="GX179" s="107">
        <f t="shared" si="161"/>
        <v>0</v>
      </c>
      <c r="GY179" s="107">
        <f t="shared" si="161"/>
        <v>0</v>
      </c>
      <c r="GZ179" s="107">
        <f t="shared" si="161"/>
        <v>0</v>
      </c>
      <c r="HA179" s="107">
        <f t="shared" si="161"/>
        <v>0</v>
      </c>
      <c r="HC179" s="107">
        <f t="shared" si="138"/>
        <v>1.4926439632621242E-136</v>
      </c>
      <c r="HD179" s="107">
        <f t="shared" si="138"/>
        <v>1.9088862057112121E-158</v>
      </c>
      <c r="HE179" s="107">
        <f t="shared" si="138"/>
        <v>7.0769059306399978E-197</v>
      </c>
      <c r="HF179" s="107">
        <f t="shared" si="137"/>
        <v>1.053539980900039E-190</v>
      </c>
      <c r="HG179" s="107">
        <f t="shared" si="137"/>
        <v>4.3253577673013243E-205</v>
      </c>
      <c r="HH179" s="107">
        <f t="shared" si="137"/>
        <v>4.58333409167922E-213</v>
      </c>
      <c r="HI179" s="107">
        <f t="shared" si="137"/>
        <v>3.6125713058991035E-206</v>
      </c>
      <c r="HJ179" s="107">
        <f t="shared" si="137"/>
        <v>1.5491501319748378E-196</v>
      </c>
      <c r="HK179" s="107">
        <f t="shared" si="137"/>
        <v>4.3674630372098046E-200</v>
      </c>
      <c r="HL179" s="107">
        <f t="shared" si="137"/>
        <v>1.3489690171016776E-214</v>
      </c>
      <c r="HM179" s="107">
        <f t="shared" si="137"/>
        <v>6.7849614513395174E-208</v>
      </c>
      <c r="HN179" s="107">
        <f t="shared" si="137"/>
        <v>5.1997556621007103E-202</v>
      </c>
      <c r="HO179" s="107">
        <f t="shared" si="155"/>
        <v>3.6687537305319873E-185</v>
      </c>
      <c r="HP179" s="107">
        <f t="shared" si="155"/>
        <v>1.3458642709276393E-171</v>
      </c>
      <c r="HQ179" s="107">
        <f t="shared" si="155"/>
        <v>2.1956927515115207E-189</v>
      </c>
      <c r="HS179" s="107">
        <f t="shared" ref="HS179:IG195" si="162" xml:space="preserve"> _xlfn.NORM.DIST($B179, C$9, ABS(C$13), TRUE) * _xlfn.NORM.DIST(($B179 - C$9)*C$17, 0, ABS(C$13), TRUE) * 2</f>
        <v>2.5743030485395493E-10</v>
      </c>
      <c r="HT179" s="107">
        <f t="shared" si="162"/>
        <v>3.8685304472351378E-16</v>
      </c>
      <c r="HU179" s="107">
        <f t="shared" si="162"/>
        <v>1.1546754335638125E-19</v>
      </c>
      <c r="HV179" s="107">
        <f t="shared" si="162"/>
        <v>1.0895154131918928E-16</v>
      </c>
      <c r="HW179" s="107">
        <f t="shared" si="162"/>
        <v>4.2615560735917234E-18</v>
      </c>
      <c r="HX179" s="107">
        <f t="shared" si="162"/>
        <v>7.5843029647248417E-19</v>
      </c>
      <c r="HY179" s="107">
        <f t="shared" si="162"/>
        <v>6.9472665966365352E-19</v>
      </c>
      <c r="HZ179" s="107">
        <f t="shared" si="162"/>
        <v>4.1991211921911607E-18</v>
      </c>
      <c r="IA179" s="107">
        <f t="shared" si="162"/>
        <v>7.8202137194611309E-19</v>
      </c>
      <c r="IB179" s="107">
        <f t="shared" si="162"/>
        <v>9.796202995948081E-21</v>
      </c>
      <c r="IC179" s="107">
        <f t="shared" si="162"/>
        <v>9.1280165772161966E-20</v>
      </c>
      <c r="ID179" s="107">
        <f t="shared" si="162"/>
        <v>3.1538863069799975E-18</v>
      </c>
      <c r="IE179" s="107">
        <f t="shared" si="162"/>
        <v>1.4613404224081469E-15</v>
      </c>
      <c r="IF179" s="107">
        <f t="shared" si="162"/>
        <v>2.5476330579857482E-13</v>
      </c>
      <c r="IG179" s="107">
        <f t="shared" si="162"/>
        <v>1.6020711164085547E-12</v>
      </c>
      <c r="II179" s="107">
        <f t="shared" ref="II179:IW195" si="163" xml:space="preserve"> _xlfn.NORM.DIST($B179, C$10, ABS(C$14), TRUE) * _xlfn.NORM.DIST(($B179 - C$10)*C$18, 0, ABS(C$14), TRUE) * 2</f>
        <v>9.2179621485962288E-2</v>
      </c>
      <c r="IJ179" s="107">
        <f t="shared" si="163"/>
        <v>0.50905140005147731</v>
      </c>
      <c r="IK179" s="107">
        <f t="shared" si="163"/>
        <v>0.47316957529423009</v>
      </c>
      <c r="IL179" s="107">
        <f t="shared" si="163"/>
        <v>0.26672678465385763</v>
      </c>
      <c r="IM179" s="107">
        <f t="shared" si="163"/>
        <v>0.26497408653700499</v>
      </c>
      <c r="IN179" s="107">
        <f t="shared" si="163"/>
        <v>0.2646005887143435</v>
      </c>
      <c r="IO179" s="107">
        <f t="shared" si="163"/>
        <v>0.3240255024653601</v>
      </c>
      <c r="IP179" s="107">
        <f t="shared" si="163"/>
        <v>0.31314045856436917</v>
      </c>
      <c r="IQ179" s="107">
        <f t="shared" si="163"/>
        <v>0.3224684274933346</v>
      </c>
      <c r="IR179" s="107">
        <f t="shared" si="163"/>
        <v>0.37726832675895217</v>
      </c>
      <c r="IS179" s="107">
        <f t="shared" si="163"/>
        <v>0.37516967046263383</v>
      </c>
      <c r="IT179" s="107">
        <f t="shared" si="163"/>
        <v>0.30800735343536417</v>
      </c>
      <c r="IU179" s="107">
        <f t="shared" si="163"/>
        <v>0.22914624222295357</v>
      </c>
      <c r="IV179" s="107">
        <f t="shared" si="163"/>
        <v>0.14427033504458972</v>
      </c>
      <c r="IW179" s="107">
        <f t="shared" si="163"/>
        <v>0.12963494384443197</v>
      </c>
      <c r="IY179" s="107">
        <f t="shared" ref="IY179:JM195" si="164">GM179+HC179+HS179+II179</f>
        <v>9.2179621743392587E-2</v>
      </c>
      <c r="IZ179" s="107">
        <f t="shared" si="164"/>
        <v>0.50905140005147764</v>
      </c>
      <c r="JA179" s="107">
        <f t="shared" si="164"/>
        <v>0.47316957529423009</v>
      </c>
      <c r="JB179" s="107">
        <f t="shared" si="164"/>
        <v>0.26672678465385774</v>
      </c>
      <c r="JC179" s="107">
        <f t="shared" si="164"/>
        <v>0.26497408653700499</v>
      </c>
      <c r="JD179" s="107">
        <f t="shared" si="164"/>
        <v>0.2646005887143435</v>
      </c>
      <c r="JE179" s="107">
        <f t="shared" si="164"/>
        <v>0.3240255024653601</v>
      </c>
      <c r="JF179" s="107">
        <f t="shared" si="164"/>
        <v>0.31314045856436917</v>
      </c>
      <c r="JG179" s="107">
        <f t="shared" si="164"/>
        <v>0.3224684274933346</v>
      </c>
      <c r="JH179" s="107">
        <f t="shared" si="164"/>
        <v>0.37726832675895217</v>
      </c>
      <c r="JI179" s="107">
        <f t="shared" si="164"/>
        <v>0.37516967046263383</v>
      </c>
      <c r="JJ179" s="107">
        <f t="shared" si="164"/>
        <v>0.30800735343536417</v>
      </c>
      <c r="JK179" s="107">
        <f t="shared" si="164"/>
        <v>0.22914624222295504</v>
      </c>
      <c r="JL179" s="107">
        <f t="shared" si="164"/>
        <v>0.14427033504484449</v>
      </c>
      <c r="JM179" s="107">
        <f t="shared" si="164"/>
        <v>0.12963494384603405</v>
      </c>
    </row>
    <row r="180" spans="2:273" x14ac:dyDescent="0.25">
      <c r="B180" s="2">
        <v>152</v>
      </c>
      <c r="C180" s="37">
        <v>51.109000000000002</v>
      </c>
      <c r="D180" s="37">
        <v>56.646000000000001</v>
      </c>
      <c r="E180" s="37">
        <v>59.030999999999999</v>
      </c>
      <c r="F180" s="37">
        <v>63.4</v>
      </c>
      <c r="G180" s="37">
        <v>65.168999999999997</v>
      </c>
      <c r="H180" s="37">
        <v>68.614999999999995</v>
      </c>
      <c r="I180" s="37">
        <v>72.126999999999995</v>
      </c>
      <c r="J180" s="37">
        <v>73.888999999999996</v>
      </c>
      <c r="K180" s="37">
        <v>76.238</v>
      </c>
      <c r="L180" s="37">
        <v>79.856999999999999</v>
      </c>
      <c r="M180" s="37">
        <v>83.221999999999994</v>
      </c>
      <c r="N180" s="37">
        <v>81.031999999999996</v>
      </c>
      <c r="O180" s="37">
        <v>75.905000000000001</v>
      </c>
      <c r="P180" s="37">
        <v>76.286000000000001</v>
      </c>
      <c r="Q180" s="37">
        <v>89.856999999999999</v>
      </c>
      <c r="S180" s="4">
        <f t="shared" si="150"/>
        <v>52.15195233050504</v>
      </c>
      <c r="T180" s="4">
        <f t="shared" si="150"/>
        <v>54.851764770618594</v>
      </c>
      <c r="U180" s="4">
        <f t="shared" si="150"/>
        <v>57.752923821823771</v>
      </c>
      <c r="V180" s="4">
        <f t="shared" si="150"/>
        <v>62.633361517047447</v>
      </c>
      <c r="W180" s="4">
        <f t="shared" si="150"/>
        <v>63.99913563302173</v>
      </c>
      <c r="X180" s="4">
        <f t="shared" si="150"/>
        <v>65.604293593500017</v>
      </c>
      <c r="Y180" s="4">
        <f t="shared" si="150"/>
        <v>69.53111655222537</v>
      </c>
      <c r="Z180" s="4">
        <f t="shared" si="150"/>
        <v>71.276036351777961</v>
      </c>
      <c r="AA180" s="4">
        <f t="shared" si="150"/>
        <v>73.17510573743462</v>
      </c>
      <c r="AB180" s="4">
        <f t="shared" si="150"/>
        <v>77.842548382427481</v>
      </c>
      <c r="AC180" s="4">
        <f t="shared" si="150"/>
        <v>78.89085827270867</v>
      </c>
      <c r="AD180" s="4">
        <f t="shared" si="150"/>
        <v>78.710142713965936</v>
      </c>
      <c r="AE180" s="4">
        <f t="shared" si="150"/>
        <v>75.965619769180847</v>
      </c>
      <c r="AF180" s="4">
        <f t="shared" si="150"/>
        <v>75.56689855644872</v>
      </c>
      <c r="AG180" s="4">
        <f t="shared" si="150"/>
        <v>88.912796843250192</v>
      </c>
      <c r="AI180" s="4">
        <f t="shared" si="151"/>
        <v>-1.0429523305050381</v>
      </c>
      <c r="AJ180" s="4">
        <f t="shared" si="151"/>
        <v>1.7942352293814068</v>
      </c>
      <c r="AK180" s="4">
        <f t="shared" si="151"/>
        <v>1.278076178176228</v>
      </c>
      <c r="AL180" s="4">
        <f t="shared" si="151"/>
        <v>0.76663848295255121</v>
      </c>
      <c r="AM180" s="4">
        <f t="shared" si="151"/>
        <v>1.1698643669782669</v>
      </c>
      <c r="AN180" s="4">
        <f t="shared" si="151"/>
        <v>3.0107064064999776</v>
      </c>
      <c r="AO180" s="4">
        <f t="shared" si="151"/>
        <v>2.5958834477746251</v>
      </c>
      <c r="AP180" s="4">
        <f t="shared" si="151"/>
        <v>2.6129636482220349</v>
      </c>
      <c r="AQ180" s="4">
        <f t="shared" si="151"/>
        <v>3.0628942625653792</v>
      </c>
      <c r="AR180" s="4">
        <f t="shared" si="151"/>
        <v>2.0144516175725187</v>
      </c>
      <c r="AS180" s="4">
        <f t="shared" si="151"/>
        <v>4.3311417272913246</v>
      </c>
      <c r="AT180" s="4">
        <f t="shared" si="151"/>
        <v>2.3218572860340601</v>
      </c>
      <c r="AU180" s="4">
        <f t="shared" si="151"/>
        <v>-6.0619769180846106E-2</v>
      </c>
      <c r="AV180" s="4">
        <f t="shared" si="151"/>
        <v>0.71910144355128125</v>
      </c>
      <c r="AW180" s="4">
        <f t="shared" si="151"/>
        <v>0.9442031567498077</v>
      </c>
      <c r="AY180" s="2">
        <f t="shared" si="156"/>
        <v>50.857368605338564</v>
      </c>
      <c r="AZ180" s="2">
        <f t="shared" si="156"/>
        <v>52.285021380851887</v>
      </c>
      <c r="BA180" s="2">
        <f t="shared" si="156"/>
        <v>53.155654303097961</v>
      </c>
      <c r="BB180" s="2">
        <f t="shared" si="156"/>
        <v>54.056239115149864</v>
      </c>
      <c r="BC180" s="2">
        <f t="shared" si="156"/>
        <v>53.668012511826916</v>
      </c>
      <c r="BD180" s="2">
        <f t="shared" si="156"/>
        <v>54.035761020000834</v>
      </c>
      <c r="BE180" s="2">
        <f t="shared" si="156"/>
        <v>55.083782134037875</v>
      </c>
      <c r="BF180" s="2">
        <f t="shared" si="156"/>
        <v>56.036252431967355</v>
      </c>
      <c r="BG180" s="2">
        <f t="shared" si="156"/>
        <v>56.9099368029228</v>
      </c>
      <c r="BH180" s="2">
        <f t="shared" si="156"/>
        <v>56.075609129011504</v>
      </c>
      <c r="BI180" s="2">
        <f t="shared" si="156"/>
        <v>55.269333708024917</v>
      </c>
      <c r="BJ180" s="2">
        <f t="shared" si="156"/>
        <v>53.632133377855581</v>
      </c>
      <c r="BK180" s="2">
        <f t="shared" si="156"/>
        <v>53.923338567617549</v>
      </c>
      <c r="BL180" s="2">
        <f t="shared" si="156"/>
        <v>54.921927106644674</v>
      </c>
      <c r="BM180" s="2">
        <f t="shared" si="156"/>
        <v>57.046024311366651</v>
      </c>
      <c r="BO180" s="2" t="str">
        <f t="shared" si="157"/>
        <v/>
      </c>
      <c r="BP180" s="2" t="str">
        <f t="shared" si="157"/>
        <v/>
      </c>
      <c r="BQ180" s="2" t="str">
        <f t="shared" si="157"/>
        <v/>
      </c>
      <c r="BR180" s="2" t="str">
        <f t="shared" si="157"/>
        <v/>
      </c>
      <c r="BS180" s="2" t="str">
        <f t="shared" si="157"/>
        <v/>
      </c>
      <c r="BT180" s="2" t="str">
        <f t="shared" si="157"/>
        <v/>
      </c>
      <c r="BU180" s="2" t="str">
        <f t="shared" si="157"/>
        <v/>
      </c>
      <c r="BV180" s="2" t="str">
        <f t="shared" si="157"/>
        <v/>
      </c>
      <c r="BW180" s="2" t="str">
        <f t="shared" si="157"/>
        <v/>
      </c>
      <c r="BX180" s="2" t="str">
        <f t="shared" si="157"/>
        <v/>
      </c>
      <c r="BY180" s="2" t="str">
        <f t="shared" si="157"/>
        <v/>
      </c>
      <c r="BZ180" s="2" t="str">
        <f t="shared" si="157"/>
        <v/>
      </c>
      <c r="CA180" s="2" t="str">
        <f t="shared" si="157"/>
        <v/>
      </c>
      <c r="CB180" s="2" t="str">
        <f t="shared" si="157"/>
        <v/>
      </c>
      <c r="CC180" s="2" t="str">
        <f t="shared" si="157"/>
        <v/>
      </c>
      <c r="CE180" s="2" t="str">
        <f t="shared" si="158"/>
        <v/>
      </c>
      <c r="CF180" s="2" t="str">
        <f t="shared" si="158"/>
        <v/>
      </c>
      <c r="CG180" s="2" t="str">
        <f t="shared" si="158"/>
        <v/>
      </c>
      <c r="CH180" s="2" t="str">
        <f t="shared" si="158"/>
        <v/>
      </c>
      <c r="CI180" s="2" t="str">
        <f t="shared" si="158"/>
        <v/>
      </c>
      <c r="CJ180" s="2" t="str">
        <f t="shared" si="158"/>
        <v/>
      </c>
      <c r="CK180" s="2" t="str">
        <f t="shared" si="158"/>
        <v/>
      </c>
      <c r="CL180" s="2" t="str">
        <f t="shared" si="158"/>
        <v/>
      </c>
      <c r="CM180" s="2" t="str">
        <f t="shared" si="158"/>
        <v/>
      </c>
      <c r="CN180" s="2" t="str">
        <f t="shared" si="158"/>
        <v/>
      </c>
      <c r="CO180" s="2" t="str">
        <f t="shared" si="158"/>
        <v/>
      </c>
      <c r="CP180" s="2" t="str">
        <f t="shared" si="158"/>
        <v/>
      </c>
      <c r="CQ180" s="2" t="str">
        <f t="shared" si="158"/>
        <v/>
      </c>
      <c r="CR180" s="2" t="str">
        <f t="shared" si="158"/>
        <v/>
      </c>
      <c r="CS180" s="2" t="str">
        <f t="shared" si="158"/>
        <v/>
      </c>
      <c r="CU180" s="2" t="str">
        <f t="shared" si="159"/>
        <v/>
      </c>
      <c r="CV180" s="2" t="str">
        <f t="shared" si="159"/>
        <v/>
      </c>
      <c r="CW180" s="2" t="str">
        <f t="shared" si="159"/>
        <v/>
      </c>
      <c r="CX180" s="2" t="str">
        <f t="shared" si="159"/>
        <v/>
      </c>
      <c r="CY180" s="2" t="str">
        <f t="shared" si="159"/>
        <v/>
      </c>
      <c r="CZ180" s="2" t="str">
        <f t="shared" si="159"/>
        <v/>
      </c>
      <c r="DA180" s="2" t="str">
        <f t="shared" si="159"/>
        <v/>
      </c>
      <c r="DB180" s="2" t="str">
        <f t="shared" si="159"/>
        <v/>
      </c>
      <c r="DC180" s="2" t="str">
        <f t="shared" si="159"/>
        <v/>
      </c>
      <c r="DD180" s="2" t="str">
        <f t="shared" si="159"/>
        <v/>
      </c>
      <c r="DE180" s="2" t="str">
        <f t="shared" si="159"/>
        <v/>
      </c>
      <c r="DF180" s="2" t="str">
        <f t="shared" si="159"/>
        <v/>
      </c>
      <c r="DG180" s="2" t="str">
        <f t="shared" si="159"/>
        <v/>
      </c>
      <c r="DH180" s="2" t="str">
        <f t="shared" si="159"/>
        <v/>
      </c>
      <c r="DI180" s="2" t="str">
        <f t="shared" si="159"/>
        <v/>
      </c>
      <c r="DK180" s="2">
        <f t="shared" si="152"/>
        <v>116.4830423076923</v>
      </c>
      <c r="DL180" s="2">
        <f t="shared" si="152"/>
        <v>116.27038320825517</v>
      </c>
      <c r="DM180" s="2">
        <f t="shared" si="152"/>
        <v>113.06474877778683</v>
      </c>
      <c r="DN180" s="2">
        <f t="shared" si="152"/>
        <v>122.10534536393835</v>
      </c>
      <c r="DO180" s="2">
        <f t="shared" si="152"/>
        <v>105.55179190576862</v>
      </c>
      <c r="DP180" s="2">
        <f t="shared" si="152"/>
        <v>105.66700286922381</v>
      </c>
      <c r="DQ180" s="2">
        <f t="shared" si="152"/>
        <v>105.89152657807313</v>
      </c>
      <c r="DR180" s="2">
        <f t="shared" si="152"/>
        <v>105.04815237088494</v>
      </c>
      <c r="DS180" s="2">
        <f t="shared" si="152"/>
        <v>101.1700181778894</v>
      </c>
      <c r="DT180" s="2">
        <f t="shared" si="152"/>
        <v>109.52855647840531</v>
      </c>
      <c r="DU180" s="2">
        <f t="shared" si="152"/>
        <v>105.98954877680458</v>
      </c>
      <c r="DV180" s="2">
        <f t="shared" si="152"/>
        <v>111.89511084264574</v>
      </c>
      <c r="DW180" s="2">
        <f t="shared" si="152"/>
        <v>119.20041981274542</v>
      </c>
      <c r="DX180" s="2">
        <f t="shared" si="152"/>
        <v>112.00365037949382</v>
      </c>
      <c r="DY180" s="2">
        <f t="shared" si="152"/>
        <v>96.265288259109283</v>
      </c>
      <c r="EA180" s="2">
        <f t="shared" si="140"/>
        <v>50.548350251256274</v>
      </c>
      <c r="EB180" s="2">
        <f t="shared" si="140"/>
        <v>51.291333374737775</v>
      </c>
      <c r="EC180" s="2">
        <f t="shared" si="140"/>
        <v>52.842453867424339</v>
      </c>
      <c r="ED180" s="2">
        <f t="shared" si="140"/>
        <v>53.812196296296307</v>
      </c>
      <c r="EE180" s="2">
        <f t="shared" si="140"/>
        <v>53.336854814814814</v>
      </c>
      <c r="EF180" s="2">
        <f t="shared" si="140"/>
        <v>53.690443813553017</v>
      </c>
      <c r="EG180" s="2">
        <f t="shared" si="140"/>
        <v>54.597193950196427</v>
      </c>
      <c r="EH180" s="2">
        <f t="shared" si="140"/>
        <v>55.456479609544473</v>
      </c>
      <c r="EI180" s="2">
        <f t="shared" si="140"/>
        <v>56.641017283950589</v>
      </c>
      <c r="EJ180" s="2">
        <f t="shared" si="140"/>
        <v>55.713215555555578</v>
      </c>
      <c r="EK180" s="2">
        <f t="shared" si="139"/>
        <v>54.982116215261165</v>
      </c>
      <c r="EL180" s="2">
        <f t="shared" si="136"/>
        <v>53.432934243073007</v>
      </c>
      <c r="EM180" s="2">
        <f t="shared" si="136"/>
        <v>53.806298287580447</v>
      </c>
      <c r="EN180" s="2">
        <f t="shared" si="136"/>
        <v>54.795186444022633</v>
      </c>
      <c r="EO180" s="2">
        <f t="shared" si="136"/>
        <v>57.13457449666069</v>
      </c>
      <c r="EQ180" s="2">
        <f t="shared" si="153"/>
        <v>52.475644962680441</v>
      </c>
      <c r="ER180" s="2">
        <f t="shared" si="153"/>
        <v>53.663658020300083</v>
      </c>
      <c r="ES180" s="2">
        <f t="shared" si="153"/>
        <v>53.617213885794378</v>
      </c>
      <c r="ET180" s="2">
        <f t="shared" si="153"/>
        <v>54.625470402333484</v>
      </c>
      <c r="EU180" s="2">
        <f t="shared" si="153"/>
        <v>54.420310104857954</v>
      </c>
      <c r="EV180" s="2">
        <f t="shared" si="153"/>
        <v>54.807665225291572</v>
      </c>
      <c r="EW180" s="2">
        <f t="shared" si="153"/>
        <v>56.057113660162287</v>
      </c>
      <c r="EX180" s="2">
        <f t="shared" si="153"/>
        <v>57.247517551572336</v>
      </c>
      <c r="EY180" s="2">
        <f t="shared" si="153"/>
        <v>57.461590761239052</v>
      </c>
      <c r="EZ180" s="2">
        <f t="shared" si="153"/>
        <v>56.723587503761543</v>
      </c>
      <c r="FA180" s="2">
        <f t="shared" si="153"/>
        <v>55.788264185452064</v>
      </c>
      <c r="FB180" s="2">
        <f t="shared" si="153"/>
        <v>54.047391848943278</v>
      </c>
      <c r="FC180" s="2">
        <f t="shared" si="153"/>
        <v>54.224386558211947</v>
      </c>
      <c r="FD180" s="2">
        <f t="shared" si="153"/>
        <v>55.355785528672229</v>
      </c>
      <c r="FE180" s="2">
        <f t="shared" si="153"/>
        <v>56.59709311131482</v>
      </c>
      <c r="FG180" s="2">
        <f t="shared" si="154"/>
        <v>0.99999847605257708</v>
      </c>
      <c r="FH180" s="2">
        <f t="shared" si="154"/>
        <v>0.99999853074799416</v>
      </c>
      <c r="FI180" s="2">
        <f t="shared" si="154"/>
        <v>0.99999861828042491</v>
      </c>
      <c r="FJ180" s="2">
        <f t="shared" si="154"/>
        <v>0.99999855533935267</v>
      </c>
      <c r="FK180" s="2">
        <f t="shared" si="154"/>
        <v>0.99999862491610336</v>
      </c>
      <c r="FL180" s="2">
        <f t="shared" si="154"/>
        <v>0.99999864699156671</v>
      </c>
      <c r="FM180" s="2">
        <f t="shared" si="154"/>
        <v>0.99999859418944625</v>
      </c>
      <c r="FN180" s="2">
        <f t="shared" si="154"/>
        <v>0.99999852775159759</v>
      </c>
      <c r="FO180" s="2">
        <f t="shared" si="154"/>
        <v>0.99999864478763167</v>
      </c>
      <c r="FP180" s="2">
        <f t="shared" si="154"/>
        <v>0.99999873303515974</v>
      </c>
      <c r="FQ180" s="2">
        <f t="shared" si="154"/>
        <v>0.99999867350852134</v>
      </c>
      <c r="FR180" s="2">
        <f t="shared" si="154"/>
        <v>0.99999861718499339</v>
      </c>
      <c r="FS180" s="2">
        <f t="shared" si="154"/>
        <v>0.99999853278386108</v>
      </c>
      <c r="FT180" s="2">
        <f t="shared" si="154"/>
        <v>0.99999853176597764</v>
      </c>
      <c r="FU180" s="2">
        <f t="shared" si="154"/>
        <v>0.99999848748200981</v>
      </c>
      <c r="FW180" s="2">
        <f t="shared" si="160"/>
        <v>0.16028574729496281</v>
      </c>
      <c r="FX180" s="2">
        <f t="shared" si="160"/>
        <v>0.41882654525105889</v>
      </c>
      <c r="FY180" s="2">
        <f t="shared" si="160"/>
        <v>0.40414737199349909</v>
      </c>
      <c r="FZ180" s="2">
        <f t="shared" si="160"/>
        <v>0.29995318505501067</v>
      </c>
      <c r="GA180" s="2">
        <f t="shared" si="160"/>
        <v>0.30558334998739717</v>
      </c>
      <c r="GB180" s="2">
        <f t="shared" si="160"/>
        <v>0.30902279359990015</v>
      </c>
      <c r="GC180" s="2">
        <f t="shared" si="160"/>
        <v>0.33324851387798521</v>
      </c>
      <c r="GD180" s="2">
        <f t="shared" si="160"/>
        <v>0.32366696291511216</v>
      </c>
      <c r="GE180" s="2">
        <f t="shared" si="160"/>
        <v>0.32764789523527632</v>
      </c>
      <c r="GF180" s="2">
        <f t="shared" si="160"/>
        <v>0.35860594898191483</v>
      </c>
      <c r="GG180" s="2">
        <f t="shared" si="160"/>
        <v>0.35619990678771829</v>
      </c>
      <c r="GH180" s="2">
        <f t="shared" si="160"/>
        <v>0.32405537909393328</v>
      </c>
      <c r="GI180" s="2">
        <f t="shared" si="160"/>
        <v>0.27971206307693314</v>
      </c>
      <c r="GJ180" s="2">
        <f t="shared" si="160"/>
        <v>0.22593092046892874</v>
      </c>
      <c r="GK180" s="2">
        <f t="shared" si="160"/>
        <v>0.16486035352751058</v>
      </c>
      <c r="GM180" s="107">
        <f t="shared" si="161"/>
        <v>7.1792732697911523E-285</v>
      </c>
      <c r="GN180" s="107">
        <f t="shared" si="161"/>
        <v>0</v>
      </c>
      <c r="GO180" s="107">
        <f t="shared" si="161"/>
        <v>0</v>
      </c>
      <c r="GP180" s="107">
        <f t="shared" si="161"/>
        <v>0</v>
      </c>
      <c r="GQ180" s="107">
        <f t="shared" si="161"/>
        <v>0</v>
      </c>
      <c r="GR180" s="107">
        <f t="shared" si="161"/>
        <v>0</v>
      </c>
      <c r="GS180" s="107">
        <f t="shared" si="161"/>
        <v>0</v>
      </c>
      <c r="GT180" s="107">
        <f t="shared" si="161"/>
        <v>0</v>
      </c>
      <c r="GU180" s="107">
        <f t="shared" si="161"/>
        <v>0</v>
      </c>
      <c r="GV180" s="107">
        <f t="shared" si="161"/>
        <v>0</v>
      </c>
      <c r="GW180" s="107">
        <f t="shared" si="161"/>
        <v>0</v>
      </c>
      <c r="GX180" s="107">
        <f t="shared" si="161"/>
        <v>0</v>
      </c>
      <c r="GY180" s="107">
        <f t="shared" si="161"/>
        <v>0</v>
      </c>
      <c r="GZ180" s="107">
        <f t="shared" si="161"/>
        <v>0</v>
      </c>
      <c r="HA180" s="107">
        <f t="shared" si="161"/>
        <v>0</v>
      </c>
      <c r="HC180" s="107">
        <f t="shared" si="138"/>
        <v>7.6847936426376808E-141</v>
      </c>
      <c r="HD180" s="107">
        <f t="shared" si="138"/>
        <v>2.3759309617096829E-163</v>
      </c>
      <c r="HE180" s="107">
        <f t="shared" si="138"/>
        <v>6.0652185715840433E-203</v>
      </c>
      <c r="HF180" s="107">
        <f t="shared" si="137"/>
        <v>1.1357559133133135E-196</v>
      </c>
      <c r="HG180" s="107">
        <f t="shared" si="137"/>
        <v>1.7823389307172544E-211</v>
      </c>
      <c r="HH180" s="107">
        <f t="shared" si="137"/>
        <v>1.0885683132819742E-219</v>
      </c>
      <c r="HI180" s="107">
        <f t="shared" si="137"/>
        <v>1.4121226907509752E-212</v>
      </c>
      <c r="HJ180" s="107">
        <f t="shared" si="137"/>
        <v>1.2041600483173036E-202</v>
      </c>
      <c r="HK180" s="107">
        <f t="shared" si="137"/>
        <v>3.0800665706679243E-206</v>
      </c>
      <c r="HL180" s="107">
        <f t="shared" si="137"/>
        <v>3.7092181942608159E-221</v>
      </c>
      <c r="HM180" s="107">
        <f t="shared" si="137"/>
        <v>2.6790095113863724E-214</v>
      </c>
      <c r="HN180" s="107">
        <f t="shared" si="137"/>
        <v>2.7047380894685668E-208</v>
      </c>
      <c r="HO180" s="107">
        <f t="shared" si="155"/>
        <v>5.3963543485637496E-191</v>
      </c>
      <c r="HP180" s="107">
        <f t="shared" si="155"/>
        <v>4.820749645539644E-177</v>
      </c>
      <c r="HQ180" s="107">
        <f t="shared" si="155"/>
        <v>2.1533807830557268E-195</v>
      </c>
      <c r="HS180" s="107">
        <f t="shared" si="162"/>
        <v>3.4774695171651967E-11</v>
      </c>
      <c r="HT180" s="107">
        <f t="shared" si="162"/>
        <v>2.5900989397985388E-17</v>
      </c>
      <c r="HU180" s="107">
        <f t="shared" si="162"/>
        <v>4.1289300136566333E-21</v>
      </c>
      <c r="HV180" s="107">
        <f t="shared" si="162"/>
        <v>5.1341502954760986E-18</v>
      </c>
      <c r="HW180" s="107">
        <f t="shared" si="162"/>
        <v>1.5875737581337612E-19</v>
      </c>
      <c r="HX180" s="107">
        <f t="shared" si="162"/>
        <v>2.4776687080875763E-20</v>
      </c>
      <c r="HY180" s="107">
        <f t="shared" si="162"/>
        <v>2.3954417200352701E-20</v>
      </c>
      <c r="HZ180" s="107">
        <f t="shared" si="162"/>
        <v>1.6853141577441849E-19</v>
      </c>
      <c r="IA180" s="107">
        <f t="shared" si="162"/>
        <v>2.9549430849609627E-20</v>
      </c>
      <c r="IB180" s="107">
        <f t="shared" si="162"/>
        <v>2.8193279365768053E-22</v>
      </c>
      <c r="IC180" s="107">
        <f t="shared" si="162"/>
        <v>2.9516777146167308E-21</v>
      </c>
      <c r="ID180" s="107">
        <f t="shared" si="162"/>
        <v>1.1933577721459205E-19</v>
      </c>
      <c r="IE180" s="107">
        <f t="shared" si="162"/>
        <v>7.8784932793988498E-17</v>
      </c>
      <c r="IF180" s="107">
        <f t="shared" si="162"/>
        <v>1.8784727139965304E-14</v>
      </c>
      <c r="IG180" s="107">
        <f t="shared" si="162"/>
        <v>1.0624738160094432E-13</v>
      </c>
      <c r="II180" s="107">
        <f t="shared" si="163"/>
        <v>0.12305245167449173</v>
      </c>
      <c r="IJ180" s="107">
        <f t="shared" si="163"/>
        <v>0.53608493946320535</v>
      </c>
      <c r="IK180" s="107">
        <f t="shared" si="163"/>
        <v>0.52066896773928018</v>
      </c>
      <c r="IL180" s="107">
        <f t="shared" si="163"/>
        <v>0.33669067694424065</v>
      </c>
      <c r="IM180" s="107">
        <f t="shared" si="163"/>
        <v>0.3370700343708305</v>
      </c>
      <c r="IN180" s="107">
        <f t="shared" si="163"/>
        <v>0.33798572771467622</v>
      </c>
      <c r="IO180" s="107">
        <f t="shared" si="163"/>
        <v>0.39847563201595548</v>
      </c>
      <c r="IP180" s="107">
        <f t="shared" si="163"/>
        <v>0.38584841113135709</v>
      </c>
      <c r="IQ180" s="107">
        <f t="shared" si="163"/>
        <v>0.39506618990478659</v>
      </c>
      <c r="IR180" s="107">
        <f t="shared" si="163"/>
        <v>0.44899102218660347</v>
      </c>
      <c r="IS180" s="107">
        <f t="shared" si="163"/>
        <v>0.44655868253206193</v>
      </c>
      <c r="IT180" s="107">
        <f t="shared" si="163"/>
        <v>0.38168291248331954</v>
      </c>
      <c r="IU180" s="107">
        <f t="shared" si="163"/>
        <v>0.2946472582095217</v>
      </c>
      <c r="IV180" s="107">
        <f t="shared" si="163"/>
        <v>0.19293846364852207</v>
      </c>
      <c r="IW180" s="107">
        <f t="shared" si="163"/>
        <v>0.1661619122773397</v>
      </c>
      <c r="IY180" s="107">
        <f t="shared" si="164"/>
        <v>0.12305245170926643</v>
      </c>
      <c r="IZ180" s="107">
        <f t="shared" si="164"/>
        <v>0.53608493946320535</v>
      </c>
      <c r="JA180" s="107">
        <f t="shared" si="164"/>
        <v>0.52066896773928018</v>
      </c>
      <c r="JB180" s="107">
        <f t="shared" si="164"/>
        <v>0.33669067694424065</v>
      </c>
      <c r="JC180" s="107">
        <f t="shared" si="164"/>
        <v>0.3370700343708305</v>
      </c>
      <c r="JD180" s="107">
        <f t="shared" si="164"/>
        <v>0.33798572771467622</v>
      </c>
      <c r="JE180" s="107">
        <f t="shared" si="164"/>
        <v>0.39847563201595548</v>
      </c>
      <c r="JF180" s="107">
        <f t="shared" si="164"/>
        <v>0.38584841113135709</v>
      </c>
      <c r="JG180" s="107">
        <f t="shared" si="164"/>
        <v>0.39506618990478659</v>
      </c>
      <c r="JH180" s="107">
        <f t="shared" si="164"/>
        <v>0.44899102218660347</v>
      </c>
      <c r="JI180" s="107">
        <f t="shared" si="164"/>
        <v>0.44655868253206193</v>
      </c>
      <c r="JJ180" s="107">
        <f t="shared" si="164"/>
        <v>0.38168291248331954</v>
      </c>
      <c r="JK180" s="107">
        <f t="shared" si="164"/>
        <v>0.29464725820952176</v>
      </c>
      <c r="JL180" s="107">
        <f t="shared" si="164"/>
        <v>0.19293846364854086</v>
      </c>
      <c r="JM180" s="107">
        <f t="shared" si="164"/>
        <v>0.16616191227744595</v>
      </c>
    </row>
    <row r="181" spans="2:273" x14ac:dyDescent="0.25">
      <c r="B181" s="2">
        <v>153</v>
      </c>
      <c r="C181" s="37">
        <v>51.265999999999998</v>
      </c>
      <c r="D181" s="37">
        <v>53.908000000000001</v>
      </c>
      <c r="E181" s="37">
        <v>60.338000000000001</v>
      </c>
      <c r="F181" s="37">
        <v>64.831000000000003</v>
      </c>
      <c r="G181" s="37">
        <v>67.262</v>
      </c>
      <c r="H181" s="37">
        <v>68.754000000000005</v>
      </c>
      <c r="I181" s="37">
        <v>73.254000000000005</v>
      </c>
      <c r="J181" s="37">
        <v>74.873000000000005</v>
      </c>
      <c r="K181" s="37">
        <v>76.635000000000005</v>
      </c>
      <c r="L181" s="37">
        <v>79.667000000000002</v>
      </c>
      <c r="M181" s="37">
        <v>80.825000000000003</v>
      </c>
      <c r="N181" s="37">
        <v>82.286000000000001</v>
      </c>
      <c r="O181" s="37">
        <v>79.444000000000003</v>
      </c>
      <c r="P181" s="37">
        <v>80.524000000000001</v>
      </c>
      <c r="Q181" s="37">
        <v>95.570999999999998</v>
      </c>
      <c r="S181" s="4">
        <f t="shared" ref="S181:AG197" si="165">AY181 + (C$3 * _xlfn.NORM.DIST($B181, C$7, ABS(C$11), FALSE) * _xlfn.NORM.DIST(($B181 - C$7)*C$15, 0, ABS(C$11), TRUE) * 2)
               + (C$4 * _xlfn.NORM.DIST($B181, C$8, ABS(C$12), FALSE) * _xlfn.NORM.DIST(($B181 - C$8)*C$16, 0, ABS(C$12), TRUE) * 2)
               + (C$5 * _xlfn.NORM.DIST($B181, C$9, ABS(C$13), FALSE) * _xlfn.NORM.DIST(($B181 - C$9)*C$17, 0, ABS(C$13), TRUE) * 2)
               + (C$6 * _xlfn.NORM.DIST($B181, C$10, ABS(C$14), FALSE) * _xlfn.NORM.DIST(($B181 - C$10)*C$18, 0, ABS(C$14), TRUE) * 2)</f>
        <v>52.372566423303098</v>
      </c>
      <c r="T181" s="4">
        <f t="shared" si="165"/>
        <v>54.537220800016698</v>
      </c>
      <c r="U181" s="4">
        <f t="shared" si="165"/>
        <v>57.327883467386656</v>
      </c>
      <c r="V181" s="4">
        <f t="shared" si="165"/>
        <v>63.454471362789732</v>
      </c>
      <c r="W181" s="4">
        <f t="shared" si="165"/>
        <v>65.037430607871997</v>
      </c>
      <c r="X181" s="4">
        <f t="shared" si="165"/>
        <v>66.781800635397374</v>
      </c>
      <c r="Y181" s="4">
        <f t="shared" si="165"/>
        <v>70.306908153961615</v>
      </c>
      <c r="Z181" s="4">
        <f t="shared" si="165"/>
        <v>72.244993323745277</v>
      </c>
      <c r="AA181" s="4">
        <f t="shared" si="165"/>
        <v>74.079213408597582</v>
      </c>
      <c r="AB181" s="4">
        <f t="shared" si="165"/>
        <v>78.042812061323346</v>
      </c>
      <c r="AC181" s="4">
        <f t="shared" si="165"/>
        <v>79.151092854860138</v>
      </c>
      <c r="AD181" s="4">
        <f t="shared" si="165"/>
        <v>80.40117074246902</v>
      </c>
      <c r="AE181" s="4">
        <f t="shared" si="165"/>
        <v>78.838176694639998</v>
      </c>
      <c r="AF181" s="4">
        <f t="shared" si="165"/>
        <v>79.66722174841432</v>
      </c>
      <c r="AG181" s="4">
        <f t="shared" si="165"/>
        <v>94.754533990094501</v>
      </c>
      <c r="AI181" s="4">
        <f t="shared" ref="AI181:AW197" si="166">IF(OR($B181 &lt; C$231, $B181 &gt; C$234), 0, C181-S181)</f>
        <v>-1.1065664233031001</v>
      </c>
      <c r="AJ181" s="4">
        <f t="shared" si="166"/>
        <v>-0.62922080001669656</v>
      </c>
      <c r="AK181" s="4">
        <f t="shared" si="166"/>
        <v>3.0101165326133454</v>
      </c>
      <c r="AL181" s="4">
        <f t="shared" si="166"/>
        <v>1.3765286372102707</v>
      </c>
      <c r="AM181" s="4">
        <f t="shared" si="166"/>
        <v>2.2245693921280036</v>
      </c>
      <c r="AN181" s="4">
        <f t="shared" si="166"/>
        <v>1.9721993646026306</v>
      </c>
      <c r="AO181" s="4">
        <f t="shared" si="166"/>
        <v>2.9470918460383899</v>
      </c>
      <c r="AP181" s="4">
        <f t="shared" si="166"/>
        <v>2.6280066762547278</v>
      </c>
      <c r="AQ181" s="4">
        <f t="shared" si="166"/>
        <v>2.5557865914024234</v>
      </c>
      <c r="AR181" s="4">
        <f t="shared" si="166"/>
        <v>1.6241879386766556</v>
      </c>
      <c r="AS181" s="4">
        <f t="shared" si="166"/>
        <v>1.6739071451398644</v>
      </c>
      <c r="AT181" s="4">
        <f t="shared" si="166"/>
        <v>1.8848292575309813</v>
      </c>
      <c r="AU181" s="4">
        <f t="shared" si="166"/>
        <v>0.60582330536000484</v>
      </c>
      <c r="AV181" s="4">
        <f t="shared" si="166"/>
        <v>0.85677825158568055</v>
      </c>
      <c r="AW181" s="4">
        <f t="shared" si="166"/>
        <v>0.816466009905497</v>
      </c>
      <c r="AY181" s="2">
        <f t="shared" si="156"/>
        <v>50.781086961466357</v>
      </c>
      <c r="AZ181" s="2">
        <f t="shared" si="156"/>
        <v>52.234733919193935</v>
      </c>
      <c r="BA181" s="2">
        <f t="shared" si="156"/>
        <v>53.082137505036734</v>
      </c>
      <c r="BB181" s="2">
        <f t="shared" si="156"/>
        <v>53.975684335933238</v>
      </c>
      <c r="BC181" s="2">
        <f t="shared" si="156"/>
        <v>53.596524791388035</v>
      </c>
      <c r="BD181" s="2">
        <f t="shared" si="156"/>
        <v>53.961851011460546</v>
      </c>
      <c r="BE181" s="2">
        <f t="shared" si="156"/>
        <v>55.01892931491804</v>
      </c>
      <c r="BF181" s="2">
        <f t="shared" si="156"/>
        <v>55.972111366300233</v>
      </c>
      <c r="BG181" s="2">
        <f t="shared" si="156"/>
        <v>56.83405991857488</v>
      </c>
      <c r="BH181" s="2">
        <f t="shared" si="156"/>
        <v>56.009230499661022</v>
      </c>
      <c r="BI181" s="2">
        <f t="shared" si="156"/>
        <v>55.179830760807562</v>
      </c>
      <c r="BJ181" s="2">
        <f t="shared" si="156"/>
        <v>53.523817978050616</v>
      </c>
      <c r="BK181" s="2">
        <f t="shared" si="156"/>
        <v>53.820643810567404</v>
      </c>
      <c r="BL181" s="2">
        <f t="shared" si="156"/>
        <v>54.82402962606011</v>
      </c>
      <c r="BM181" s="2">
        <f t="shared" si="156"/>
        <v>56.896998570036317</v>
      </c>
      <c r="BO181" s="2" t="str">
        <f t="shared" si="157"/>
        <v/>
      </c>
      <c r="BP181" s="2" t="str">
        <f t="shared" si="157"/>
        <v/>
      </c>
      <c r="BQ181" s="2" t="str">
        <f t="shared" si="157"/>
        <v/>
      </c>
      <c r="BR181" s="2" t="str">
        <f t="shared" si="157"/>
        <v/>
      </c>
      <c r="BS181" s="2" t="str">
        <f t="shared" si="157"/>
        <v/>
      </c>
      <c r="BT181" s="2" t="str">
        <f t="shared" si="157"/>
        <v/>
      </c>
      <c r="BU181" s="2" t="str">
        <f t="shared" si="157"/>
        <v/>
      </c>
      <c r="BV181" s="2" t="str">
        <f t="shared" si="157"/>
        <v/>
      </c>
      <c r="BW181" s="2" t="str">
        <f t="shared" si="157"/>
        <v/>
      </c>
      <c r="BX181" s="2" t="str">
        <f t="shared" si="157"/>
        <v/>
      </c>
      <c r="BY181" s="2" t="str">
        <f t="shared" si="157"/>
        <v/>
      </c>
      <c r="BZ181" s="2" t="str">
        <f t="shared" si="157"/>
        <v/>
      </c>
      <c r="CA181" s="2" t="str">
        <f t="shared" si="157"/>
        <v/>
      </c>
      <c r="CB181" s="2" t="str">
        <f t="shared" si="157"/>
        <v/>
      </c>
      <c r="CC181" s="2" t="str">
        <f t="shared" si="157"/>
        <v/>
      </c>
      <c r="CE181" s="2" t="str">
        <f t="shared" si="158"/>
        <v/>
      </c>
      <c r="CF181" s="2" t="str">
        <f t="shared" si="158"/>
        <v/>
      </c>
      <c r="CG181" s="2" t="str">
        <f t="shared" si="158"/>
        <v/>
      </c>
      <c r="CH181" s="2" t="str">
        <f t="shared" si="158"/>
        <v/>
      </c>
      <c r="CI181" s="2" t="str">
        <f t="shared" si="158"/>
        <v/>
      </c>
      <c r="CJ181" s="2" t="str">
        <f t="shared" si="158"/>
        <v/>
      </c>
      <c r="CK181" s="2" t="str">
        <f t="shared" si="158"/>
        <v/>
      </c>
      <c r="CL181" s="2" t="str">
        <f t="shared" si="158"/>
        <v/>
      </c>
      <c r="CM181" s="2" t="str">
        <f t="shared" si="158"/>
        <v/>
      </c>
      <c r="CN181" s="2" t="str">
        <f t="shared" si="158"/>
        <v/>
      </c>
      <c r="CO181" s="2" t="str">
        <f t="shared" si="158"/>
        <v/>
      </c>
      <c r="CP181" s="2" t="str">
        <f t="shared" si="158"/>
        <v/>
      </c>
      <c r="CQ181" s="2" t="str">
        <f t="shared" si="158"/>
        <v/>
      </c>
      <c r="CR181" s="2" t="str">
        <f t="shared" si="158"/>
        <v/>
      </c>
      <c r="CS181" s="2" t="str">
        <f t="shared" si="158"/>
        <v/>
      </c>
      <c r="CU181" s="2" t="str">
        <f t="shared" si="159"/>
        <v/>
      </c>
      <c r="CV181" s="2" t="str">
        <f t="shared" si="159"/>
        <v/>
      </c>
      <c r="CW181" s="2" t="str">
        <f t="shared" si="159"/>
        <v/>
      </c>
      <c r="CX181" s="2" t="str">
        <f t="shared" si="159"/>
        <v/>
      </c>
      <c r="CY181" s="2" t="str">
        <f t="shared" si="159"/>
        <v/>
      </c>
      <c r="CZ181" s="2" t="str">
        <f t="shared" si="159"/>
        <v/>
      </c>
      <c r="DA181" s="2" t="str">
        <f t="shared" si="159"/>
        <v/>
      </c>
      <c r="DB181" s="2" t="str">
        <f t="shared" si="159"/>
        <v/>
      </c>
      <c r="DC181" s="2" t="str">
        <f t="shared" si="159"/>
        <v/>
      </c>
      <c r="DD181" s="2" t="str">
        <f t="shared" si="159"/>
        <v/>
      </c>
      <c r="DE181" s="2" t="str">
        <f t="shared" si="159"/>
        <v/>
      </c>
      <c r="DF181" s="2" t="str">
        <f t="shared" si="159"/>
        <v/>
      </c>
      <c r="DG181" s="2" t="str">
        <f t="shared" si="159"/>
        <v/>
      </c>
      <c r="DH181" s="2" t="str">
        <f t="shared" si="159"/>
        <v/>
      </c>
      <c r="DI181" s="2" t="str">
        <f t="shared" si="159"/>
        <v/>
      </c>
      <c r="DK181" s="2">
        <f t="shared" ref="DK181:DY197" si="167">BO$229*$B181+BO$230</f>
        <v>116.84523927125505</v>
      </c>
      <c r="DL181" s="2">
        <f t="shared" si="167"/>
        <v>116.61663893058162</v>
      </c>
      <c r="DM181" s="2">
        <f t="shared" si="167"/>
        <v>113.39708708100375</v>
      </c>
      <c r="DN181" s="2">
        <f t="shared" si="167"/>
        <v>122.4988106312292</v>
      </c>
      <c r="DO181" s="2">
        <f t="shared" si="167"/>
        <v>105.82738538205979</v>
      </c>
      <c r="DP181" s="2">
        <f t="shared" si="167"/>
        <v>105.93606644518273</v>
      </c>
      <c r="DQ181" s="2">
        <f t="shared" si="167"/>
        <v>106.13987375415286</v>
      </c>
      <c r="DR181" s="2">
        <f t="shared" si="167"/>
        <v>105.29461794019934</v>
      </c>
      <c r="DS181" s="2">
        <f t="shared" si="167"/>
        <v>101.38321313777921</v>
      </c>
      <c r="DT181" s="2">
        <f t="shared" si="167"/>
        <v>109.80576079734217</v>
      </c>
      <c r="DU181" s="2">
        <f t="shared" si="167"/>
        <v>106.24940863787374</v>
      </c>
      <c r="DV181" s="2">
        <f t="shared" si="167"/>
        <v>112.20273089700997</v>
      </c>
      <c r="DW181" s="2">
        <f t="shared" si="167"/>
        <v>119.55961794019936</v>
      </c>
      <c r="DX181" s="2">
        <f t="shared" si="167"/>
        <v>112.3228452583529</v>
      </c>
      <c r="DY181" s="2">
        <f t="shared" si="167"/>
        <v>96.476663562753004</v>
      </c>
      <c r="EA181" s="2">
        <f t="shared" si="140"/>
        <v>50.421863244795404</v>
      </c>
      <c r="EB181" s="2">
        <f t="shared" si="140"/>
        <v>51.128294523572926</v>
      </c>
      <c r="EC181" s="2">
        <f t="shared" si="140"/>
        <v>52.7318776478348</v>
      </c>
      <c r="ED181" s="2">
        <f t="shared" si="140"/>
        <v>53.698298765432114</v>
      </c>
      <c r="EE181" s="2">
        <f t="shared" si="140"/>
        <v>53.219778271604937</v>
      </c>
      <c r="EF181" s="2">
        <f t="shared" si="140"/>
        <v>53.569273806872992</v>
      </c>
      <c r="EG181" s="2">
        <f t="shared" si="140"/>
        <v>54.468165312103764</v>
      </c>
      <c r="EH181" s="2">
        <f t="shared" si="140"/>
        <v>55.315229088937102</v>
      </c>
      <c r="EI181" s="2">
        <f t="shared" si="140"/>
        <v>56.529742716049356</v>
      </c>
      <c r="EJ181" s="2">
        <f t="shared" si="140"/>
        <v>55.600466666666691</v>
      </c>
      <c r="EK181" s="2">
        <f t="shared" si="139"/>
        <v>54.85519151821903</v>
      </c>
      <c r="EL181" s="2">
        <f t="shared" si="136"/>
        <v>53.29751954935665</v>
      </c>
      <c r="EM181" s="2">
        <f t="shared" si="136"/>
        <v>53.686011146995739</v>
      </c>
      <c r="EN181" s="2">
        <f t="shared" si="136"/>
        <v>54.67651517130561</v>
      </c>
      <c r="EO181" s="2">
        <f t="shared" si="136"/>
        <v>56.999017978584426</v>
      </c>
      <c r="EQ181" s="2">
        <f t="shared" ref="EQ181:FE197" si="168">CU$229*$B181+CU$230</f>
        <v>52.394726808554623</v>
      </c>
      <c r="ER181" s="2">
        <f t="shared" si="168"/>
        <v>53.551391729888238</v>
      </c>
      <c r="ES181" s="2">
        <f t="shared" si="168"/>
        <v>53.524892157011699</v>
      </c>
      <c r="ET181" s="2">
        <f t="shared" si="168"/>
        <v>54.530681300899367</v>
      </c>
      <c r="EU181" s="2">
        <f t="shared" si="168"/>
        <v>54.330640956753619</v>
      </c>
      <c r="EV181" s="2">
        <f t="shared" si="168"/>
        <v>54.714563851289128</v>
      </c>
      <c r="EW181" s="2">
        <f t="shared" si="168"/>
        <v>55.963896849119692</v>
      </c>
      <c r="EX181" s="2">
        <f t="shared" si="168"/>
        <v>57.14922420300153</v>
      </c>
      <c r="EY181" s="2">
        <f t="shared" si="168"/>
        <v>57.369526694482055</v>
      </c>
      <c r="EZ181" s="2">
        <f t="shared" si="168"/>
        <v>56.636147206900191</v>
      </c>
      <c r="FA181" s="2">
        <f t="shared" si="168"/>
        <v>55.682940681978998</v>
      </c>
      <c r="FB181" s="2">
        <f t="shared" si="168"/>
        <v>53.928484878976647</v>
      </c>
      <c r="FC181" s="2">
        <f t="shared" si="168"/>
        <v>54.11773519880451</v>
      </c>
      <c r="FD181" s="2">
        <f t="shared" si="168"/>
        <v>55.25722659873022</v>
      </c>
      <c r="FE181" s="2">
        <f t="shared" si="168"/>
        <v>56.453464363525249</v>
      </c>
      <c r="FG181" s="2">
        <f t="shared" ref="FG181:FU197" si="169">POWER(10,($B181-C$232)/C$230)/(1+POWER(10,($B181-C$232)/C$230))</f>
        <v>0.9999986929162622</v>
      </c>
      <c r="FH181" s="2">
        <f t="shared" si="169"/>
        <v>0.99999873982831711</v>
      </c>
      <c r="FI181" s="2">
        <f t="shared" si="169"/>
        <v>0.99999881490455444</v>
      </c>
      <c r="FJ181" s="2">
        <f t="shared" si="169"/>
        <v>0.99999876092023321</v>
      </c>
      <c r="FK181" s="2">
        <f t="shared" si="169"/>
        <v>0.9999988205959508</v>
      </c>
      <c r="FL181" s="2">
        <f t="shared" si="169"/>
        <v>0.99999883952999258</v>
      </c>
      <c r="FM181" s="2">
        <f t="shared" si="169"/>
        <v>0.99999879424181259</v>
      </c>
      <c r="FN181" s="2">
        <f t="shared" si="169"/>
        <v>0.999998737258319</v>
      </c>
      <c r="FO181" s="2">
        <f t="shared" si="169"/>
        <v>0.99999883763968589</v>
      </c>
      <c r="FP181" s="2">
        <f t="shared" si="169"/>
        <v>0.99999891332925694</v>
      </c>
      <c r="FQ181" s="2">
        <f t="shared" si="169"/>
        <v>0.99999886227348445</v>
      </c>
      <c r="FR181" s="2">
        <f t="shared" si="169"/>
        <v>0.99999881396500689</v>
      </c>
      <c r="FS181" s="2">
        <f t="shared" si="169"/>
        <v>0.99999874157447255</v>
      </c>
      <c r="FT181" s="2">
        <f t="shared" si="169"/>
        <v>0.99999874070143779</v>
      </c>
      <c r="FU181" s="2">
        <f t="shared" si="169"/>
        <v>0.99999870271924396</v>
      </c>
      <c r="FW181" s="2">
        <f t="shared" si="160"/>
        <v>0.18203838438377345</v>
      </c>
      <c r="FX181" s="2">
        <f t="shared" si="160"/>
        <v>0.45658790170709257</v>
      </c>
      <c r="FY181" s="2">
        <f t="shared" si="160"/>
        <v>0.4415908650927492</v>
      </c>
      <c r="FZ181" s="2">
        <f t="shared" si="160"/>
        <v>0.33314048452886497</v>
      </c>
      <c r="GA181" s="2">
        <f t="shared" si="160"/>
        <v>0.33909184203791432</v>
      </c>
      <c r="GB181" s="2">
        <f t="shared" si="160"/>
        <v>0.34272229677453847</v>
      </c>
      <c r="GC181" s="2">
        <f t="shared" si="160"/>
        <v>0.36818218082600918</v>
      </c>
      <c r="GD181" s="2">
        <f t="shared" si="160"/>
        <v>0.35813572308271585</v>
      </c>
      <c r="GE181" s="2">
        <f t="shared" si="160"/>
        <v>0.36231349304783328</v>
      </c>
      <c r="GF181" s="2">
        <f t="shared" si="160"/>
        <v>0.39462451384375796</v>
      </c>
      <c r="GG181" s="2">
        <f t="shared" si="160"/>
        <v>0.39212455202080215</v>
      </c>
      <c r="GH181" s="2">
        <f t="shared" si="160"/>
        <v>0.35854357510938667</v>
      </c>
      <c r="GI181" s="2">
        <f t="shared" si="160"/>
        <v>0.31165686965916617</v>
      </c>
      <c r="GJ181" s="2">
        <f t="shared" si="160"/>
        <v>0.25389867299114738</v>
      </c>
      <c r="GK181" s="2">
        <f t="shared" si="160"/>
        <v>0.18709549221289573</v>
      </c>
      <c r="GM181" s="107">
        <f t="shared" si="161"/>
        <v>2.1830330492063115E-291</v>
      </c>
      <c r="GN181" s="107">
        <f t="shared" si="161"/>
        <v>0</v>
      </c>
      <c r="GO181" s="107">
        <f t="shared" si="161"/>
        <v>0</v>
      </c>
      <c r="GP181" s="107">
        <f t="shared" si="161"/>
        <v>0</v>
      </c>
      <c r="GQ181" s="107">
        <f t="shared" si="161"/>
        <v>0</v>
      </c>
      <c r="GR181" s="107">
        <f t="shared" si="161"/>
        <v>0</v>
      </c>
      <c r="GS181" s="107">
        <f t="shared" si="161"/>
        <v>0</v>
      </c>
      <c r="GT181" s="107">
        <f t="shared" si="161"/>
        <v>0</v>
      </c>
      <c r="GU181" s="107">
        <f t="shared" si="161"/>
        <v>0</v>
      </c>
      <c r="GV181" s="107">
        <f t="shared" si="161"/>
        <v>0</v>
      </c>
      <c r="GW181" s="107">
        <f t="shared" si="161"/>
        <v>0</v>
      </c>
      <c r="GX181" s="107">
        <f t="shared" si="161"/>
        <v>0</v>
      </c>
      <c r="GY181" s="107">
        <f t="shared" si="161"/>
        <v>0</v>
      </c>
      <c r="GZ181" s="107">
        <f t="shared" si="161"/>
        <v>0</v>
      </c>
      <c r="HA181" s="107">
        <f t="shared" si="161"/>
        <v>0</v>
      </c>
      <c r="HC181" s="107">
        <f t="shared" si="138"/>
        <v>3.3903636316650444E-145</v>
      </c>
      <c r="HD181" s="107">
        <f t="shared" si="138"/>
        <v>2.4852157093019945E-168</v>
      </c>
      <c r="HE181" s="107">
        <f t="shared" si="138"/>
        <v>4.1977034642418425E-209</v>
      </c>
      <c r="HF181" s="107">
        <f t="shared" si="137"/>
        <v>9.8900414571176253E-203</v>
      </c>
      <c r="HG181" s="107">
        <f t="shared" si="137"/>
        <v>5.85187210529784E-218</v>
      </c>
      <c r="HH181" s="107">
        <f t="shared" si="137"/>
        <v>2.0432989795204135E-226</v>
      </c>
      <c r="HI181" s="107">
        <f t="shared" si="137"/>
        <v>4.3961869610647616E-219</v>
      </c>
      <c r="HJ181" s="107">
        <f t="shared" si="137"/>
        <v>7.5332602206218195E-209</v>
      </c>
      <c r="HK181" s="107">
        <f t="shared" si="137"/>
        <v>1.7497765181172521E-212</v>
      </c>
      <c r="HL181" s="107">
        <f t="shared" si="137"/>
        <v>8.1098485783930274E-228</v>
      </c>
      <c r="HM181" s="107">
        <f t="shared" si="137"/>
        <v>8.4429770542881241E-221</v>
      </c>
      <c r="HN181" s="107">
        <f t="shared" si="137"/>
        <v>1.1252192482832801E-214</v>
      </c>
      <c r="HO181" s="107">
        <f t="shared" si="155"/>
        <v>6.4334755318677203E-197</v>
      </c>
      <c r="HP181" s="107">
        <f t="shared" si="155"/>
        <v>1.4169483820429908E-182</v>
      </c>
      <c r="HQ181" s="107">
        <f t="shared" si="155"/>
        <v>1.6983560326082466E-201</v>
      </c>
      <c r="HS181" s="107">
        <f t="shared" si="162"/>
        <v>4.2921934442272261E-12</v>
      </c>
      <c r="HT181" s="107">
        <f t="shared" si="162"/>
        <v>1.5661891290662048E-18</v>
      </c>
      <c r="HU181" s="107">
        <f t="shared" si="162"/>
        <v>1.3024007498917882E-22</v>
      </c>
      <c r="HV181" s="107">
        <f t="shared" si="162"/>
        <v>2.1349110274653928E-19</v>
      </c>
      <c r="HW181" s="107">
        <f t="shared" si="162"/>
        <v>5.1767283892048645E-21</v>
      </c>
      <c r="HX181" s="107">
        <f t="shared" si="162"/>
        <v>7.0507331861986524E-22</v>
      </c>
      <c r="HY181" s="107">
        <f t="shared" si="162"/>
        <v>7.2273743928720579E-22</v>
      </c>
      <c r="HZ181" s="107">
        <f t="shared" si="162"/>
        <v>5.9555289979624284E-21</v>
      </c>
      <c r="IA181" s="107">
        <f t="shared" si="162"/>
        <v>9.8356497423748003E-22</v>
      </c>
      <c r="IB181" s="107">
        <f t="shared" si="162"/>
        <v>7.0925267593207146E-24</v>
      </c>
      <c r="IC181" s="107">
        <f t="shared" si="162"/>
        <v>8.3621355673728909E-23</v>
      </c>
      <c r="ID181" s="107">
        <f t="shared" si="162"/>
        <v>3.9609961699263099E-21</v>
      </c>
      <c r="IE181" s="107">
        <f t="shared" si="162"/>
        <v>3.7558756133267406E-18</v>
      </c>
      <c r="IF181" s="107">
        <f t="shared" si="162"/>
        <v>1.2338030159695032E-15</v>
      </c>
      <c r="IG181" s="107">
        <f t="shared" si="162"/>
        <v>6.1613010461564117E-15</v>
      </c>
      <c r="II181" s="107">
        <f t="shared" si="163"/>
        <v>0.16116066937577667</v>
      </c>
      <c r="IJ181" s="107">
        <f t="shared" si="163"/>
        <v>0.53587742925068271</v>
      </c>
      <c r="IK181" s="107">
        <f t="shared" si="163"/>
        <v>0.53959886901270016</v>
      </c>
      <c r="IL181" s="107">
        <f t="shared" si="163"/>
        <v>0.40862793663210267</v>
      </c>
      <c r="IM181" s="107">
        <f t="shared" si="163"/>
        <v>0.4112061231839339</v>
      </c>
      <c r="IN181" s="107">
        <f t="shared" si="163"/>
        <v>0.41337116868971613</v>
      </c>
      <c r="IO181" s="107">
        <f t="shared" si="163"/>
        <v>0.46718773204144276</v>
      </c>
      <c r="IP181" s="107">
        <f t="shared" si="163"/>
        <v>0.45482119168206014</v>
      </c>
      <c r="IQ181" s="107">
        <f t="shared" si="163"/>
        <v>0.46269988755387415</v>
      </c>
      <c r="IR181" s="107">
        <f t="shared" si="163"/>
        <v>0.50645462417363218</v>
      </c>
      <c r="IS181" s="107">
        <f t="shared" si="163"/>
        <v>0.50437307435035184</v>
      </c>
      <c r="IT181" s="107">
        <f t="shared" si="163"/>
        <v>0.45206946368862594</v>
      </c>
      <c r="IU181" s="107">
        <f t="shared" si="163"/>
        <v>0.36569213640082598</v>
      </c>
      <c r="IV181" s="107">
        <f t="shared" si="163"/>
        <v>0.25109614343946202</v>
      </c>
      <c r="IW181" s="107">
        <f t="shared" si="163"/>
        <v>0.20985802890562197</v>
      </c>
      <c r="IY181" s="107">
        <f t="shared" si="164"/>
        <v>0.16116066938006887</v>
      </c>
      <c r="IZ181" s="107">
        <f t="shared" si="164"/>
        <v>0.53587742925068271</v>
      </c>
      <c r="JA181" s="107">
        <f t="shared" si="164"/>
        <v>0.53959886901270016</v>
      </c>
      <c r="JB181" s="107">
        <f t="shared" si="164"/>
        <v>0.40862793663210267</v>
      </c>
      <c r="JC181" s="107">
        <f t="shared" si="164"/>
        <v>0.4112061231839339</v>
      </c>
      <c r="JD181" s="107">
        <f t="shared" si="164"/>
        <v>0.41337116868971613</v>
      </c>
      <c r="JE181" s="107">
        <f t="shared" si="164"/>
        <v>0.46718773204144276</v>
      </c>
      <c r="JF181" s="107">
        <f t="shared" si="164"/>
        <v>0.45482119168206014</v>
      </c>
      <c r="JG181" s="107">
        <f t="shared" si="164"/>
        <v>0.46269988755387415</v>
      </c>
      <c r="JH181" s="107">
        <f t="shared" si="164"/>
        <v>0.50645462417363218</v>
      </c>
      <c r="JI181" s="107">
        <f t="shared" si="164"/>
        <v>0.50437307435035184</v>
      </c>
      <c r="JJ181" s="107">
        <f t="shared" si="164"/>
        <v>0.45206946368862594</v>
      </c>
      <c r="JK181" s="107">
        <f t="shared" si="164"/>
        <v>0.36569213640082598</v>
      </c>
      <c r="JL181" s="107">
        <f t="shared" si="164"/>
        <v>0.25109614343946324</v>
      </c>
      <c r="JM181" s="107">
        <f t="shared" si="164"/>
        <v>0.20985802890562813</v>
      </c>
    </row>
    <row r="182" spans="2:273" x14ac:dyDescent="0.25">
      <c r="B182" s="2">
        <v>154</v>
      </c>
      <c r="C182" s="37">
        <v>51.5</v>
      </c>
      <c r="D182" s="37">
        <v>55.369</v>
      </c>
      <c r="E182" s="37">
        <v>59</v>
      </c>
      <c r="F182" s="37">
        <v>65.769000000000005</v>
      </c>
      <c r="G182" s="37">
        <v>68.138000000000005</v>
      </c>
      <c r="H182" s="37">
        <v>69.400000000000006</v>
      </c>
      <c r="I182" s="37">
        <v>71.063000000000002</v>
      </c>
      <c r="J182" s="37">
        <v>74.143000000000001</v>
      </c>
      <c r="K182" s="37">
        <v>75.587000000000003</v>
      </c>
      <c r="L182" s="37">
        <v>75.683000000000007</v>
      </c>
      <c r="M182" s="37">
        <v>79.635000000000005</v>
      </c>
      <c r="N182" s="37">
        <v>82.745999999999995</v>
      </c>
      <c r="O182" s="37">
        <v>82.27</v>
      </c>
      <c r="P182" s="37">
        <v>83.650999999999996</v>
      </c>
      <c r="Q182" s="37">
        <v>102.762</v>
      </c>
      <c r="S182" s="4">
        <f t="shared" si="165"/>
        <v>52.622583862020399</v>
      </c>
      <c r="T182" s="4">
        <f t="shared" si="165"/>
        <v>54.126448041954646</v>
      </c>
      <c r="U182" s="4">
        <f t="shared" si="165"/>
        <v>56.646865019158973</v>
      </c>
      <c r="V182" s="4">
        <f t="shared" si="165"/>
        <v>63.83998348333381</v>
      </c>
      <c r="W182" s="4">
        <f t="shared" si="165"/>
        <v>65.510157208926358</v>
      </c>
      <c r="X182" s="4">
        <f t="shared" si="165"/>
        <v>67.296138480967983</v>
      </c>
      <c r="Y182" s="4">
        <f t="shared" si="165"/>
        <v>70.148216300925583</v>
      </c>
      <c r="Z182" s="4">
        <f t="shared" si="165"/>
        <v>72.302297814163708</v>
      </c>
      <c r="AA182" s="4">
        <f t="shared" si="165"/>
        <v>73.992569336008401</v>
      </c>
      <c r="AB182" s="4">
        <f t="shared" si="165"/>
        <v>76.746120402999438</v>
      </c>
      <c r="AC182" s="4">
        <f t="shared" si="165"/>
        <v>77.814290245189767</v>
      </c>
      <c r="AD182" s="4">
        <f t="shared" si="165"/>
        <v>80.549881244320048</v>
      </c>
      <c r="AE182" s="4">
        <f t="shared" si="165"/>
        <v>80.807358680118881</v>
      </c>
      <c r="AF182" s="4">
        <f t="shared" si="165"/>
        <v>83.587741013959516</v>
      </c>
      <c r="AG182" s="4">
        <f t="shared" si="165"/>
        <v>100.91372189381788</v>
      </c>
      <c r="AI182" s="4">
        <f t="shared" si="166"/>
        <v>-1.1225838620203987</v>
      </c>
      <c r="AJ182" s="4">
        <f t="shared" si="166"/>
        <v>1.2425519580453539</v>
      </c>
      <c r="AK182" s="4">
        <f t="shared" si="166"/>
        <v>2.3531349808410269</v>
      </c>
      <c r="AL182" s="4">
        <f t="shared" si="166"/>
        <v>1.929016516666195</v>
      </c>
      <c r="AM182" s="4">
        <f t="shared" si="166"/>
        <v>2.6278427910736468</v>
      </c>
      <c r="AN182" s="4">
        <f t="shared" si="166"/>
        <v>2.1038615190320229</v>
      </c>
      <c r="AO182" s="4">
        <f t="shared" si="166"/>
        <v>0.91478369907441959</v>
      </c>
      <c r="AP182" s="4">
        <f t="shared" si="166"/>
        <v>1.8407021858362924</v>
      </c>
      <c r="AQ182" s="4">
        <f t="shared" si="166"/>
        <v>1.5944306639916022</v>
      </c>
      <c r="AR182" s="4">
        <f t="shared" si="166"/>
        <v>-1.0631204029994308</v>
      </c>
      <c r="AS182" s="4">
        <f t="shared" si="166"/>
        <v>1.8207097548102382</v>
      </c>
      <c r="AT182" s="4">
        <f t="shared" si="166"/>
        <v>2.1961187556799473</v>
      </c>
      <c r="AU182" s="4">
        <f t="shared" si="166"/>
        <v>1.462641319881115</v>
      </c>
      <c r="AV182" s="4">
        <f t="shared" si="166"/>
        <v>6.3258986040480636E-2</v>
      </c>
      <c r="AW182" s="4">
        <f t="shared" si="166"/>
        <v>1.8482781061821214</v>
      </c>
      <c r="AY182" s="2">
        <f t="shared" si="156"/>
        <v>50.711286338034853</v>
      </c>
      <c r="AZ182" s="2">
        <f t="shared" si="156"/>
        <v>52.189533628633342</v>
      </c>
      <c r="BA182" s="2">
        <f t="shared" si="156"/>
        <v>53.010537832073354</v>
      </c>
      <c r="BB182" s="2">
        <f t="shared" si="156"/>
        <v>53.897882386572626</v>
      </c>
      <c r="BC182" s="2">
        <f t="shared" si="156"/>
        <v>53.528803217981327</v>
      </c>
      <c r="BD182" s="2">
        <f t="shared" si="156"/>
        <v>53.891786712839931</v>
      </c>
      <c r="BE182" s="2">
        <f t="shared" si="156"/>
        <v>54.958785422380259</v>
      </c>
      <c r="BF182" s="2">
        <f t="shared" si="156"/>
        <v>55.913807736321729</v>
      </c>
      <c r="BG182" s="2">
        <f t="shared" si="156"/>
        <v>56.760799377787251</v>
      </c>
      <c r="BH182" s="2">
        <f t="shared" si="156"/>
        <v>55.945930435044794</v>
      </c>
      <c r="BI182" s="2">
        <f t="shared" si="156"/>
        <v>55.092906604705973</v>
      </c>
      <c r="BJ182" s="2">
        <f t="shared" si="156"/>
        <v>53.417632020561577</v>
      </c>
      <c r="BK182" s="2">
        <f t="shared" si="156"/>
        <v>53.719667443804134</v>
      </c>
      <c r="BL182" s="2">
        <f t="shared" si="156"/>
        <v>54.728575461976888</v>
      </c>
      <c r="BM182" s="2">
        <f t="shared" si="156"/>
        <v>56.74637525565953</v>
      </c>
      <c r="BO182" s="2" t="str">
        <f t="shared" si="157"/>
        <v/>
      </c>
      <c r="BP182" s="2" t="str">
        <f t="shared" si="157"/>
        <v/>
      </c>
      <c r="BQ182" s="2" t="str">
        <f t="shared" si="157"/>
        <v/>
      </c>
      <c r="BR182" s="2" t="str">
        <f t="shared" si="157"/>
        <v/>
      </c>
      <c r="BS182" s="2" t="str">
        <f t="shared" si="157"/>
        <v/>
      </c>
      <c r="BT182" s="2" t="str">
        <f t="shared" si="157"/>
        <v/>
      </c>
      <c r="BU182" s="2" t="str">
        <f t="shared" si="157"/>
        <v/>
      </c>
      <c r="BV182" s="2" t="str">
        <f t="shared" si="157"/>
        <v/>
      </c>
      <c r="BW182" s="2" t="str">
        <f t="shared" si="157"/>
        <v/>
      </c>
      <c r="BX182" s="2" t="str">
        <f t="shared" si="157"/>
        <v/>
      </c>
      <c r="BY182" s="2" t="str">
        <f t="shared" si="157"/>
        <v/>
      </c>
      <c r="BZ182" s="2" t="str">
        <f t="shared" si="157"/>
        <v/>
      </c>
      <c r="CA182" s="2" t="str">
        <f t="shared" si="157"/>
        <v/>
      </c>
      <c r="CB182" s="2" t="str">
        <f t="shared" si="157"/>
        <v/>
      </c>
      <c r="CC182" s="2" t="str">
        <f t="shared" si="157"/>
        <v/>
      </c>
      <c r="CE182" s="2" t="str">
        <f t="shared" si="158"/>
        <v/>
      </c>
      <c r="CF182" s="2" t="str">
        <f t="shared" si="158"/>
        <v/>
      </c>
      <c r="CG182" s="2" t="str">
        <f t="shared" si="158"/>
        <v/>
      </c>
      <c r="CH182" s="2" t="str">
        <f t="shared" si="158"/>
        <v/>
      </c>
      <c r="CI182" s="2" t="str">
        <f t="shared" si="158"/>
        <v/>
      </c>
      <c r="CJ182" s="2" t="str">
        <f t="shared" si="158"/>
        <v/>
      </c>
      <c r="CK182" s="2" t="str">
        <f t="shared" si="158"/>
        <v/>
      </c>
      <c r="CL182" s="2" t="str">
        <f t="shared" si="158"/>
        <v/>
      </c>
      <c r="CM182" s="2" t="str">
        <f t="shared" si="158"/>
        <v/>
      </c>
      <c r="CN182" s="2" t="str">
        <f t="shared" si="158"/>
        <v/>
      </c>
      <c r="CO182" s="2" t="str">
        <f t="shared" si="158"/>
        <v/>
      </c>
      <c r="CP182" s="2" t="str">
        <f t="shared" si="158"/>
        <v/>
      </c>
      <c r="CQ182" s="2" t="str">
        <f t="shared" si="158"/>
        <v/>
      </c>
      <c r="CR182" s="2" t="str">
        <f t="shared" si="158"/>
        <v/>
      </c>
      <c r="CS182" s="2" t="str">
        <f t="shared" si="158"/>
        <v/>
      </c>
      <c r="CU182" s="2" t="str">
        <f t="shared" si="159"/>
        <v/>
      </c>
      <c r="CV182" s="2" t="str">
        <f t="shared" si="159"/>
        <v/>
      </c>
      <c r="CW182" s="2" t="str">
        <f t="shared" si="159"/>
        <v/>
      </c>
      <c r="CX182" s="2" t="str">
        <f t="shared" si="159"/>
        <v/>
      </c>
      <c r="CY182" s="2" t="str">
        <f t="shared" si="159"/>
        <v/>
      </c>
      <c r="CZ182" s="2" t="str">
        <f t="shared" si="159"/>
        <v/>
      </c>
      <c r="DA182" s="2" t="str">
        <f t="shared" si="159"/>
        <v/>
      </c>
      <c r="DB182" s="2" t="str">
        <f t="shared" si="159"/>
        <v/>
      </c>
      <c r="DC182" s="2" t="str">
        <f t="shared" si="159"/>
        <v/>
      </c>
      <c r="DD182" s="2" t="str">
        <f t="shared" si="159"/>
        <v/>
      </c>
      <c r="DE182" s="2" t="str">
        <f t="shared" si="159"/>
        <v/>
      </c>
      <c r="DF182" s="2" t="str">
        <f t="shared" si="159"/>
        <v/>
      </c>
      <c r="DG182" s="2" t="str">
        <f t="shared" si="159"/>
        <v/>
      </c>
      <c r="DH182" s="2" t="str">
        <f t="shared" si="159"/>
        <v/>
      </c>
      <c r="DI182" s="2" t="str">
        <f t="shared" si="159"/>
        <v/>
      </c>
      <c r="DK182" s="2">
        <f t="shared" si="167"/>
        <v>117.20743623481781</v>
      </c>
      <c r="DL182" s="2">
        <f t="shared" si="167"/>
        <v>116.96289465290806</v>
      </c>
      <c r="DM182" s="2">
        <f t="shared" si="167"/>
        <v>113.72942538422066</v>
      </c>
      <c r="DN182" s="2">
        <f t="shared" si="167"/>
        <v>122.89227589852005</v>
      </c>
      <c r="DO182" s="2">
        <f t="shared" si="167"/>
        <v>106.10297885835094</v>
      </c>
      <c r="DP182" s="2">
        <f t="shared" si="167"/>
        <v>106.20513002114166</v>
      </c>
      <c r="DQ182" s="2">
        <f t="shared" si="167"/>
        <v>106.38822093023259</v>
      </c>
      <c r="DR182" s="2">
        <f t="shared" si="167"/>
        <v>105.54108350951375</v>
      </c>
      <c r="DS182" s="2">
        <f t="shared" si="167"/>
        <v>101.59640809766901</v>
      </c>
      <c r="DT182" s="2">
        <f t="shared" si="167"/>
        <v>110.08296511627906</v>
      </c>
      <c r="DU182" s="2">
        <f t="shared" si="167"/>
        <v>106.5092684989429</v>
      </c>
      <c r="DV182" s="2">
        <f t="shared" si="167"/>
        <v>112.51035095137422</v>
      </c>
      <c r="DW182" s="2">
        <f t="shared" si="167"/>
        <v>119.9188160676533</v>
      </c>
      <c r="DX182" s="2">
        <f t="shared" si="167"/>
        <v>112.64204013721198</v>
      </c>
      <c r="DY182" s="2">
        <f t="shared" si="167"/>
        <v>96.688038866396738</v>
      </c>
      <c r="EA182" s="2">
        <f t="shared" si="140"/>
        <v>50.295376238334526</v>
      </c>
      <c r="EB182" s="2">
        <f t="shared" si="140"/>
        <v>50.965255672408084</v>
      </c>
      <c r="EC182" s="2">
        <f t="shared" si="140"/>
        <v>52.62130142824526</v>
      </c>
      <c r="ED182" s="2">
        <f t="shared" si="140"/>
        <v>53.58440123456792</v>
      </c>
      <c r="EE182" s="2">
        <f t="shared" si="140"/>
        <v>53.102701728395061</v>
      </c>
      <c r="EF182" s="2">
        <f t="shared" si="140"/>
        <v>53.448103800192968</v>
      </c>
      <c r="EG182" s="2">
        <f t="shared" si="140"/>
        <v>54.339136674011101</v>
      </c>
      <c r="EH182" s="2">
        <f t="shared" si="140"/>
        <v>55.173978568329723</v>
      </c>
      <c r="EI182" s="2">
        <f t="shared" si="140"/>
        <v>56.418468148148122</v>
      </c>
      <c r="EJ182" s="2">
        <f t="shared" si="140"/>
        <v>55.487717777777803</v>
      </c>
      <c r="EK182" s="2">
        <f t="shared" si="139"/>
        <v>54.728266821176902</v>
      </c>
      <c r="EL182" s="2">
        <f t="shared" si="136"/>
        <v>53.162104855640301</v>
      </c>
      <c r="EM182" s="2">
        <f t="shared" si="136"/>
        <v>53.565724006411031</v>
      </c>
      <c r="EN182" s="2">
        <f t="shared" si="136"/>
        <v>54.557843898588594</v>
      </c>
      <c r="EO182" s="2">
        <f t="shared" si="136"/>
        <v>56.863461460508162</v>
      </c>
      <c r="EQ182" s="2">
        <f t="shared" si="168"/>
        <v>52.313808654428797</v>
      </c>
      <c r="ER182" s="2">
        <f t="shared" si="168"/>
        <v>53.439125439476392</v>
      </c>
      <c r="ES182" s="2">
        <f t="shared" si="168"/>
        <v>53.432570428229013</v>
      </c>
      <c r="ET182" s="2">
        <f t="shared" si="168"/>
        <v>54.43589219946525</v>
      </c>
      <c r="EU182" s="2">
        <f t="shared" si="168"/>
        <v>54.240971808649284</v>
      </c>
      <c r="EV182" s="2">
        <f t="shared" si="168"/>
        <v>54.621462477286684</v>
      </c>
      <c r="EW182" s="2">
        <f t="shared" si="168"/>
        <v>55.870680038077111</v>
      </c>
      <c r="EX182" s="2">
        <f t="shared" si="168"/>
        <v>57.050930854430717</v>
      </c>
      <c r="EY182" s="2">
        <f t="shared" si="168"/>
        <v>57.277462627725058</v>
      </c>
      <c r="EZ182" s="2">
        <f t="shared" si="168"/>
        <v>56.548706910038831</v>
      </c>
      <c r="FA182" s="2">
        <f t="shared" si="168"/>
        <v>55.577617178505932</v>
      </c>
      <c r="FB182" s="2">
        <f t="shared" si="168"/>
        <v>53.809577909010017</v>
      </c>
      <c r="FC182" s="2">
        <f t="shared" si="168"/>
        <v>54.01108383939706</v>
      </c>
      <c r="FD182" s="2">
        <f t="shared" si="168"/>
        <v>55.158667668788205</v>
      </c>
      <c r="FE182" s="2">
        <f t="shared" si="168"/>
        <v>56.309835615735686</v>
      </c>
      <c r="FG182" s="2">
        <f t="shared" si="169"/>
        <v>0.99999887891943051</v>
      </c>
      <c r="FH182" s="2">
        <f t="shared" si="169"/>
        <v>0.99999891915572225</v>
      </c>
      <c r="FI182" s="2">
        <f t="shared" si="169"/>
        <v>0.9999989835483255</v>
      </c>
      <c r="FJ182" s="2">
        <f t="shared" si="169"/>
        <v>0.99999893724617861</v>
      </c>
      <c r="FK182" s="2">
        <f t="shared" si="169"/>
        <v>0.99999898842981449</v>
      </c>
      <c r="FL182" s="2">
        <f t="shared" si="169"/>
        <v>0.99999900466946989</v>
      </c>
      <c r="FM182" s="2">
        <f t="shared" si="169"/>
        <v>0.99999896582597048</v>
      </c>
      <c r="FN182" s="2">
        <f t="shared" si="169"/>
        <v>0.99999891695144461</v>
      </c>
      <c r="FO182" s="2">
        <f t="shared" si="169"/>
        <v>0.99999900304816092</v>
      </c>
      <c r="FP182" s="2">
        <f t="shared" si="169"/>
        <v>0.99999906796681637</v>
      </c>
      <c r="FQ182" s="2">
        <f t="shared" si="169"/>
        <v>0.9999990241764759</v>
      </c>
      <c r="FR182" s="2">
        <f t="shared" si="169"/>
        <v>0.99999898274247911</v>
      </c>
      <c r="FS182" s="2">
        <f t="shared" si="169"/>
        <v>0.99999892065339313</v>
      </c>
      <c r="FT182" s="2">
        <f t="shared" si="169"/>
        <v>0.99999891990459455</v>
      </c>
      <c r="FU182" s="2">
        <f t="shared" si="169"/>
        <v>0.99999888732741082</v>
      </c>
      <c r="FW182" s="2">
        <f t="shared" si="160"/>
        <v>0.20601883054110515</v>
      </c>
      <c r="FX182" s="2">
        <f t="shared" si="160"/>
        <v>0.49485491894166278</v>
      </c>
      <c r="FY182" s="2">
        <f t="shared" si="160"/>
        <v>0.47971054037683236</v>
      </c>
      <c r="FZ182" s="2">
        <f t="shared" si="160"/>
        <v>0.36806907849438342</v>
      </c>
      <c r="GA182" s="2">
        <f t="shared" si="160"/>
        <v>0.3742941885909371</v>
      </c>
      <c r="GB182" s="2">
        <f t="shared" si="160"/>
        <v>0.37808592600765545</v>
      </c>
      <c r="GC182" s="2">
        <f t="shared" si="160"/>
        <v>0.40455591078598546</v>
      </c>
      <c r="GD182" s="2">
        <f t="shared" si="160"/>
        <v>0.39413608084225354</v>
      </c>
      <c r="GE182" s="2">
        <f t="shared" si="160"/>
        <v>0.3984730956331442</v>
      </c>
      <c r="GF182" s="2">
        <f t="shared" si="160"/>
        <v>0.4318251325613755</v>
      </c>
      <c r="GG182" s="2">
        <f t="shared" si="160"/>
        <v>0.42925660919960534</v>
      </c>
      <c r="GH182" s="2">
        <f t="shared" si="160"/>
        <v>0.39455972899880443</v>
      </c>
      <c r="GI182" s="2">
        <f t="shared" si="160"/>
        <v>0.34549999351458327</v>
      </c>
      <c r="GJ182" s="2">
        <f t="shared" si="160"/>
        <v>0.28405804726750866</v>
      </c>
      <c r="GK182" s="2">
        <f t="shared" si="160"/>
        <v>0.21156981320556756</v>
      </c>
      <c r="GM182" s="107">
        <f t="shared" si="161"/>
        <v>5.596139413688933E-298</v>
      </c>
      <c r="GN182" s="107">
        <f t="shared" si="161"/>
        <v>0</v>
      </c>
      <c r="GO182" s="107">
        <f t="shared" si="161"/>
        <v>0</v>
      </c>
      <c r="GP182" s="107">
        <f t="shared" si="161"/>
        <v>0</v>
      </c>
      <c r="GQ182" s="107">
        <f t="shared" si="161"/>
        <v>0</v>
      </c>
      <c r="GR182" s="107">
        <f t="shared" si="161"/>
        <v>0</v>
      </c>
      <c r="GS182" s="107">
        <f t="shared" si="161"/>
        <v>0</v>
      </c>
      <c r="GT182" s="107">
        <f t="shared" si="161"/>
        <v>0</v>
      </c>
      <c r="GU182" s="107">
        <f t="shared" si="161"/>
        <v>0</v>
      </c>
      <c r="GV182" s="107">
        <f t="shared" si="161"/>
        <v>0</v>
      </c>
      <c r="GW182" s="107">
        <f t="shared" si="161"/>
        <v>0</v>
      </c>
      <c r="GX182" s="107">
        <f t="shared" si="161"/>
        <v>0</v>
      </c>
      <c r="GY182" s="107">
        <f t="shared" si="161"/>
        <v>0</v>
      </c>
      <c r="GZ182" s="107">
        <f t="shared" si="161"/>
        <v>0</v>
      </c>
      <c r="HA182" s="107">
        <f t="shared" si="161"/>
        <v>0</v>
      </c>
      <c r="HC182" s="107">
        <f t="shared" si="138"/>
        <v>1.2817263057717852E-149</v>
      </c>
      <c r="HD182" s="107">
        <f t="shared" si="138"/>
        <v>2.1845794946971516E-173</v>
      </c>
      <c r="HE182" s="107">
        <f t="shared" si="138"/>
        <v>2.3460451490840804E-215</v>
      </c>
      <c r="HF182" s="107">
        <f t="shared" si="137"/>
        <v>6.9564432349133711E-209</v>
      </c>
      <c r="HG182" s="107">
        <f t="shared" si="137"/>
        <v>1.5308498290796957E-224</v>
      </c>
      <c r="HH182" s="107">
        <f t="shared" si="137"/>
        <v>3.031148228009279E-233</v>
      </c>
      <c r="HI182" s="107">
        <f t="shared" si="137"/>
        <v>1.089995152301132E-225</v>
      </c>
      <c r="HJ182" s="107">
        <f t="shared" si="137"/>
        <v>3.7930340624493654E-215</v>
      </c>
      <c r="HK182" s="107">
        <f t="shared" si="137"/>
        <v>8.0074409612872161E-219</v>
      </c>
      <c r="HL182" s="107">
        <f t="shared" si="137"/>
        <v>1.4099060768543899E-234</v>
      </c>
      <c r="HM182" s="107">
        <f t="shared" si="137"/>
        <v>2.1237749570749106E-227</v>
      </c>
      <c r="HN182" s="107">
        <f t="shared" si="137"/>
        <v>3.7438264393100151E-221</v>
      </c>
      <c r="HO182" s="107">
        <f t="shared" si="155"/>
        <v>6.2165722919637913E-203</v>
      </c>
      <c r="HP182" s="107">
        <f t="shared" si="155"/>
        <v>3.4175619174746079E-188</v>
      </c>
      <c r="HQ182" s="107">
        <f t="shared" si="155"/>
        <v>1.0771893837152547E-207</v>
      </c>
      <c r="HS182" s="107">
        <f t="shared" si="162"/>
        <v>4.8405839322778927E-13</v>
      </c>
      <c r="HT182" s="107">
        <f t="shared" si="162"/>
        <v>8.5526808745138687E-20</v>
      </c>
      <c r="HU182" s="107">
        <f t="shared" si="162"/>
        <v>3.6236559209616673E-24</v>
      </c>
      <c r="HV182" s="107">
        <f t="shared" si="162"/>
        <v>7.8330335988968285E-21</v>
      </c>
      <c r="HW182" s="107">
        <f t="shared" si="162"/>
        <v>1.4773831065584587E-22</v>
      </c>
      <c r="HX182" s="107">
        <f t="shared" si="162"/>
        <v>1.7476246609039821E-23</v>
      </c>
      <c r="HY182" s="107">
        <f t="shared" si="162"/>
        <v>1.9079198703112365E-23</v>
      </c>
      <c r="HZ182" s="107">
        <f t="shared" si="162"/>
        <v>1.8528484561208909E-22</v>
      </c>
      <c r="IA182" s="107">
        <f t="shared" si="162"/>
        <v>2.8836629375306521E-23</v>
      </c>
      <c r="IB182" s="107">
        <f t="shared" si="162"/>
        <v>1.5595078121902138E-25</v>
      </c>
      <c r="IC182" s="107">
        <f t="shared" si="162"/>
        <v>2.07531623356114E-24</v>
      </c>
      <c r="ID182" s="107">
        <f t="shared" si="162"/>
        <v>1.1532113679566223E-22</v>
      </c>
      <c r="IE182" s="107">
        <f t="shared" si="162"/>
        <v>1.583140151783931E-19</v>
      </c>
      <c r="IF182" s="107">
        <f t="shared" si="162"/>
        <v>7.2182144187641879E-17</v>
      </c>
      <c r="IG182" s="107">
        <f t="shared" si="162"/>
        <v>3.1242033598401419E-16</v>
      </c>
      <c r="II182" s="107">
        <f t="shared" si="163"/>
        <v>0.20686520353809776</v>
      </c>
      <c r="IJ182" s="107">
        <f t="shared" si="163"/>
        <v>0.50613300395764027</v>
      </c>
      <c r="IK182" s="107">
        <f t="shared" si="163"/>
        <v>0.52318028341395306</v>
      </c>
      <c r="IL182" s="107">
        <f t="shared" si="163"/>
        <v>0.47375421860973216</v>
      </c>
      <c r="IM182" s="107">
        <f t="shared" si="163"/>
        <v>0.47767972589371305</v>
      </c>
      <c r="IN182" s="107">
        <f t="shared" si="163"/>
        <v>0.48045862373340359</v>
      </c>
      <c r="IO182" s="107">
        <f t="shared" si="163"/>
        <v>0.51819280158801628</v>
      </c>
      <c r="IP182" s="107">
        <f t="shared" si="163"/>
        <v>0.50923753895777057</v>
      </c>
      <c r="IQ182" s="107">
        <f t="shared" si="163"/>
        <v>0.51437167341467904</v>
      </c>
      <c r="IR182" s="107">
        <f t="shared" si="163"/>
        <v>0.53715704602439551</v>
      </c>
      <c r="IS182" s="107">
        <f t="shared" si="163"/>
        <v>0.53638211780307754</v>
      </c>
      <c r="IT182" s="107">
        <f t="shared" si="163"/>
        <v>0.5079906231096929</v>
      </c>
      <c r="IU182" s="107">
        <f t="shared" si="163"/>
        <v>0.43558808238273106</v>
      </c>
      <c r="IV182" s="107">
        <f t="shared" si="163"/>
        <v>0.31698080109858395</v>
      </c>
      <c r="IW182" s="107">
        <f t="shared" si="163"/>
        <v>0.26105730222793166</v>
      </c>
      <c r="IY182" s="107">
        <f t="shared" si="164"/>
        <v>0.20686520353858182</v>
      </c>
      <c r="IZ182" s="107">
        <f t="shared" si="164"/>
        <v>0.50613300395764027</v>
      </c>
      <c r="JA182" s="107">
        <f t="shared" si="164"/>
        <v>0.52318028341395306</v>
      </c>
      <c r="JB182" s="107">
        <f t="shared" si="164"/>
        <v>0.47375421860973216</v>
      </c>
      <c r="JC182" s="107">
        <f t="shared" si="164"/>
        <v>0.47767972589371305</v>
      </c>
      <c r="JD182" s="107">
        <f t="shared" si="164"/>
        <v>0.48045862373340359</v>
      </c>
      <c r="JE182" s="107">
        <f t="shared" si="164"/>
        <v>0.51819280158801628</v>
      </c>
      <c r="JF182" s="107">
        <f t="shared" si="164"/>
        <v>0.50923753895777057</v>
      </c>
      <c r="JG182" s="107">
        <f t="shared" si="164"/>
        <v>0.51437167341467904</v>
      </c>
      <c r="JH182" s="107">
        <f t="shared" si="164"/>
        <v>0.53715704602439551</v>
      </c>
      <c r="JI182" s="107">
        <f t="shared" si="164"/>
        <v>0.53638211780307754</v>
      </c>
      <c r="JJ182" s="107">
        <f t="shared" si="164"/>
        <v>0.5079906231096929</v>
      </c>
      <c r="JK182" s="107">
        <f t="shared" si="164"/>
        <v>0.43558808238273106</v>
      </c>
      <c r="JL182" s="107">
        <f t="shared" si="164"/>
        <v>0.31698080109858401</v>
      </c>
      <c r="JM182" s="107">
        <f t="shared" si="164"/>
        <v>0.261057302227932</v>
      </c>
    </row>
    <row r="183" spans="2:273" x14ac:dyDescent="0.25">
      <c r="B183" s="2">
        <v>155</v>
      </c>
      <c r="C183" s="37">
        <v>52.094000000000001</v>
      </c>
      <c r="D183" s="37">
        <v>52.984999999999999</v>
      </c>
      <c r="E183" s="37">
        <v>57.491999999999997</v>
      </c>
      <c r="F183" s="37">
        <v>65.308000000000007</v>
      </c>
      <c r="G183" s="37">
        <v>67.353999999999999</v>
      </c>
      <c r="H183" s="37">
        <v>68.061999999999998</v>
      </c>
      <c r="I183" s="37">
        <v>68.540000000000006</v>
      </c>
      <c r="J183" s="37">
        <v>72.063000000000002</v>
      </c>
      <c r="K183" s="37">
        <v>73.143000000000001</v>
      </c>
      <c r="L183" s="37">
        <v>72.697999999999993</v>
      </c>
      <c r="M183" s="37">
        <v>74.667000000000002</v>
      </c>
      <c r="N183" s="37">
        <v>80.286000000000001</v>
      </c>
      <c r="O183" s="37">
        <v>82.856999999999999</v>
      </c>
      <c r="P183" s="37">
        <v>85.570999999999998</v>
      </c>
      <c r="Q183" s="37">
        <v>107.905</v>
      </c>
      <c r="S183" s="4">
        <f t="shared" si="165"/>
        <v>52.886376169346981</v>
      </c>
      <c r="T183" s="4">
        <f t="shared" si="165"/>
        <v>53.66920361162029</v>
      </c>
      <c r="U183" s="4">
        <f t="shared" si="165"/>
        <v>55.809167463655278</v>
      </c>
      <c r="V183" s="4">
        <f t="shared" si="165"/>
        <v>63.643475977041511</v>
      </c>
      <c r="W183" s="4">
        <f t="shared" si="165"/>
        <v>65.229220654573936</v>
      </c>
      <c r="X183" s="4">
        <f t="shared" si="165"/>
        <v>66.930513798157833</v>
      </c>
      <c r="Y183" s="4">
        <f t="shared" si="165"/>
        <v>68.950230383074029</v>
      </c>
      <c r="Z183" s="4">
        <f t="shared" si="165"/>
        <v>71.30218492589735</v>
      </c>
      <c r="AA183" s="4">
        <f t="shared" si="165"/>
        <v>72.787189412381522</v>
      </c>
      <c r="AB183" s="4">
        <f t="shared" si="165"/>
        <v>74.042109132022176</v>
      </c>
      <c r="AC183" s="4">
        <f t="shared" si="165"/>
        <v>74.956962213364292</v>
      </c>
      <c r="AD183" s="4">
        <f t="shared" si="165"/>
        <v>78.894559076115812</v>
      </c>
      <c r="AE183" s="4">
        <f t="shared" si="165"/>
        <v>81.398039994383964</v>
      </c>
      <c r="AF183" s="4">
        <f t="shared" si="165"/>
        <v>86.8389286190489</v>
      </c>
      <c r="AG183" s="4">
        <f t="shared" si="165"/>
        <v>107.13049891820057</v>
      </c>
      <c r="AI183" s="4">
        <f t="shared" si="166"/>
        <v>-0.79237616934697996</v>
      </c>
      <c r="AJ183" s="4">
        <f t="shared" si="166"/>
        <v>-0.68420361162029053</v>
      </c>
      <c r="AK183" s="4">
        <f t="shared" si="166"/>
        <v>1.6828325363447192</v>
      </c>
      <c r="AL183" s="4">
        <f t="shared" si="166"/>
        <v>1.6645240229584957</v>
      </c>
      <c r="AM183" s="4">
        <f t="shared" si="166"/>
        <v>2.1247793454260631</v>
      </c>
      <c r="AN183" s="4">
        <f t="shared" si="166"/>
        <v>1.131486201842165</v>
      </c>
      <c r="AO183" s="4">
        <f t="shared" si="166"/>
        <v>-0.4102303830740226</v>
      </c>
      <c r="AP183" s="4">
        <f t="shared" si="166"/>
        <v>0.76081507410265203</v>
      </c>
      <c r="AQ183" s="4">
        <f t="shared" si="166"/>
        <v>0.35581058761847828</v>
      </c>
      <c r="AR183" s="4">
        <f t="shared" si="166"/>
        <v>-1.344109132022183</v>
      </c>
      <c r="AS183" s="4">
        <f t="shared" si="166"/>
        <v>-0.28996221336429073</v>
      </c>
      <c r="AT183" s="4">
        <f t="shared" si="166"/>
        <v>1.3914409238841898</v>
      </c>
      <c r="AU183" s="4">
        <f t="shared" si="166"/>
        <v>1.458960005616035</v>
      </c>
      <c r="AV183" s="4">
        <f t="shared" si="166"/>
        <v>-1.2679286190489023</v>
      </c>
      <c r="AW183" s="4">
        <f t="shared" si="166"/>
        <v>0.77450108179942845</v>
      </c>
      <c r="AY183" s="2">
        <f t="shared" si="156"/>
        <v>50.648341626547484</v>
      </c>
      <c r="AZ183" s="2">
        <f t="shared" si="156"/>
        <v>52.148373108531089</v>
      </c>
      <c r="BA183" s="2">
        <f t="shared" si="156"/>
        <v>52.940528395716157</v>
      </c>
      <c r="BB183" s="2">
        <f t="shared" si="156"/>
        <v>53.822671504900427</v>
      </c>
      <c r="BC183" s="2">
        <f t="shared" si="156"/>
        <v>53.464623984081172</v>
      </c>
      <c r="BD183" s="2">
        <f t="shared" si="156"/>
        <v>53.825326084375774</v>
      </c>
      <c r="BE183" s="2">
        <f t="shared" si="156"/>
        <v>54.902939915835759</v>
      </c>
      <c r="BF183" s="2">
        <f t="shared" si="156"/>
        <v>55.860877188409233</v>
      </c>
      <c r="BG183" s="2">
        <f t="shared" si="156"/>
        <v>56.68993257591093</v>
      </c>
      <c r="BH183" s="2">
        <f t="shared" si="156"/>
        <v>55.885367523107654</v>
      </c>
      <c r="BI183" s="2">
        <f t="shared" si="156"/>
        <v>55.008296421908412</v>
      </c>
      <c r="BJ183" s="2">
        <f t="shared" si="156"/>
        <v>53.313421737933815</v>
      </c>
      <c r="BK183" s="2">
        <f t="shared" si="156"/>
        <v>53.620368769196219</v>
      </c>
      <c r="BL183" s="2">
        <f t="shared" si="156"/>
        <v>54.635617288880084</v>
      </c>
      <c r="BM183" s="2">
        <f t="shared" si="156"/>
        <v>56.5940866282887</v>
      </c>
      <c r="BO183" s="2" t="str">
        <f t="shared" si="157"/>
        <v/>
      </c>
      <c r="BP183" s="2" t="str">
        <f t="shared" si="157"/>
        <v/>
      </c>
      <c r="BQ183" s="2" t="str">
        <f t="shared" si="157"/>
        <v/>
      </c>
      <c r="BR183" s="2" t="str">
        <f t="shared" si="157"/>
        <v/>
      </c>
      <c r="BS183" s="2" t="str">
        <f t="shared" si="157"/>
        <v/>
      </c>
      <c r="BT183" s="2" t="str">
        <f t="shared" si="157"/>
        <v/>
      </c>
      <c r="BU183" s="2" t="str">
        <f t="shared" si="157"/>
        <v/>
      </c>
      <c r="BV183" s="2" t="str">
        <f t="shared" si="157"/>
        <v/>
      </c>
      <c r="BW183" s="2" t="str">
        <f t="shared" si="157"/>
        <v/>
      </c>
      <c r="BX183" s="2" t="str">
        <f t="shared" si="157"/>
        <v/>
      </c>
      <c r="BY183" s="2" t="str">
        <f t="shared" si="157"/>
        <v/>
      </c>
      <c r="BZ183" s="2" t="str">
        <f t="shared" si="157"/>
        <v/>
      </c>
      <c r="CA183" s="2" t="str">
        <f t="shared" si="157"/>
        <v/>
      </c>
      <c r="CB183" s="2" t="str">
        <f t="shared" si="157"/>
        <v/>
      </c>
      <c r="CC183" s="2" t="str">
        <f t="shared" si="157"/>
        <v/>
      </c>
      <c r="CE183" s="2" t="str">
        <f t="shared" si="158"/>
        <v/>
      </c>
      <c r="CF183" s="2" t="str">
        <f t="shared" si="158"/>
        <v/>
      </c>
      <c r="CG183" s="2" t="str">
        <f t="shared" si="158"/>
        <v/>
      </c>
      <c r="CH183" s="2" t="str">
        <f t="shared" si="158"/>
        <v/>
      </c>
      <c r="CI183" s="2" t="str">
        <f t="shared" si="158"/>
        <v/>
      </c>
      <c r="CJ183" s="2" t="str">
        <f t="shared" si="158"/>
        <v/>
      </c>
      <c r="CK183" s="2" t="str">
        <f t="shared" si="158"/>
        <v/>
      </c>
      <c r="CL183" s="2" t="str">
        <f t="shared" si="158"/>
        <v/>
      </c>
      <c r="CM183" s="2" t="str">
        <f t="shared" si="158"/>
        <v/>
      </c>
      <c r="CN183" s="2" t="str">
        <f t="shared" si="158"/>
        <v/>
      </c>
      <c r="CO183" s="2" t="str">
        <f t="shared" si="158"/>
        <v/>
      </c>
      <c r="CP183" s="2" t="str">
        <f t="shared" si="158"/>
        <v/>
      </c>
      <c r="CQ183" s="2" t="str">
        <f t="shared" si="158"/>
        <v/>
      </c>
      <c r="CR183" s="2" t="str">
        <f t="shared" si="158"/>
        <v/>
      </c>
      <c r="CS183" s="2" t="str">
        <f t="shared" si="158"/>
        <v/>
      </c>
      <c r="CU183" s="2" t="str">
        <f t="shared" si="159"/>
        <v/>
      </c>
      <c r="CV183" s="2" t="str">
        <f t="shared" si="159"/>
        <v/>
      </c>
      <c r="CW183" s="2" t="str">
        <f t="shared" si="159"/>
        <v/>
      </c>
      <c r="CX183" s="2" t="str">
        <f t="shared" si="159"/>
        <v/>
      </c>
      <c r="CY183" s="2" t="str">
        <f t="shared" si="159"/>
        <v/>
      </c>
      <c r="CZ183" s="2" t="str">
        <f t="shared" si="159"/>
        <v/>
      </c>
      <c r="DA183" s="2" t="str">
        <f t="shared" si="159"/>
        <v/>
      </c>
      <c r="DB183" s="2" t="str">
        <f t="shared" si="159"/>
        <v/>
      </c>
      <c r="DC183" s="2" t="str">
        <f t="shared" si="159"/>
        <v/>
      </c>
      <c r="DD183" s="2" t="str">
        <f t="shared" si="159"/>
        <v/>
      </c>
      <c r="DE183" s="2" t="str">
        <f t="shared" si="159"/>
        <v/>
      </c>
      <c r="DF183" s="2" t="str">
        <f t="shared" si="159"/>
        <v/>
      </c>
      <c r="DG183" s="2" t="str">
        <f t="shared" si="159"/>
        <v/>
      </c>
      <c r="DH183" s="2" t="str">
        <f t="shared" si="159"/>
        <v/>
      </c>
      <c r="DI183" s="2" t="str">
        <f t="shared" si="159"/>
        <v/>
      </c>
      <c r="DK183" s="2">
        <f t="shared" si="167"/>
        <v>117.56963319838056</v>
      </c>
      <c r="DL183" s="2">
        <f t="shared" si="167"/>
        <v>117.30915037523452</v>
      </c>
      <c r="DM183" s="2">
        <f t="shared" si="167"/>
        <v>114.06176368743759</v>
      </c>
      <c r="DN183" s="2">
        <f t="shared" si="167"/>
        <v>123.28574116581089</v>
      </c>
      <c r="DO183" s="2">
        <f t="shared" si="167"/>
        <v>106.37857233464209</v>
      </c>
      <c r="DP183" s="2">
        <f t="shared" si="167"/>
        <v>106.47419359710058</v>
      </c>
      <c r="DQ183" s="2">
        <f t="shared" si="167"/>
        <v>106.63656810631234</v>
      </c>
      <c r="DR183" s="2">
        <f t="shared" si="167"/>
        <v>105.78754907882816</v>
      </c>
      <c r="DS183" s="2">
        <f t="shared" si="167"/>
        <v>101.8096030575588</v>
      </c>
      <c r="DT183" s="2">
        <f t="shared" si="167"/>
        <v>110.36016943521594</v>
      </c>
      <c r="DU183" s="2">
        <f t="shared" si="167"/>
        <v>106.76912836001208</v>
      </c>
      <c r="DV183" s="2">
        <f t="shared" si="167"/>
        <v>112.81797100573846</v>
      </c>
      <c r="DW183" s="2">
        <f t="shared" si="167"/>
        <v>120.27801419510723</v>
      </c>
      <c r="DX183" s="2">
        <f t="shared" si="167"/>
        <v>112.96123501607107</v>
      </c>
      <c r="DY183" s="2">
        <f t="shared" si="167"/>
        <v>96.899414170040458</v>
      </c>
      <c r="EA183" s="2">
        <f t="shared" si="140"/>
        <v>50.168889231873649</v>
      </c>
      <c r="EB183" s="2">
        <f t="shared" si="140"/>
        <v>50.802216821243235</v>
      </c>
      <c r="EC183" s="2">
        <f t="shared" si="140"/>
        <v>52.510725208655728</v>
      </c>
      <c r="ED183" s="2">
        <f t="shared" si="140"/>
        <v>53.470503703703713</v>
      </c>
      <c r="EE183" s="2">
        <f t="shared" si="140"/>
        <v>52.985625185185185</v>
      </c>
      <c r="EF183" s="2">
        <f t="shared" si="140"/>
        <v>53.326933793512936</v>
      </c>
      <c r="EG183" s="2">
        <f t="shared" si="140"/>
        <v>54.210108035918438</v>
      </c>
      <c r="EH183" s="2">
        <f t="shared" si="140"/>
        <v>55.032728047722344</v>
      </c>
      <c r="EI183" s="2">
        <f t="shared" si="140"/>
        <v>56.307193580246889</v>
      </c>
      <c r="EJ183" s="2">
        <f t="shared" si="140"/>
        <v>55.374968888888915</v>
      </c>
      <c r="EK183" s="2">
        <f t="shared" si="139"/>
        <v>54.60134212413476</v>
      </c>
      <c r="EL183" s="2">
        <f t="shared" si="136"/>
        <v>53.026690161923952</v>
      </c>
      <c r="EM183" s="2">
        <f t="shared" si="136"/>
        <v>53.445436865826331</v>
      </c>
      <c r="EN183" s="2">
        <f t="shared" si="136"/>
        <v>54.439172625871571</v>
      </c>
      <c r="EO183" s="2">
        <f t="shared" si="136"/>
        <v>56.727904942431906</v>
      </c>
      <c r="EQ183" s="2">
        <f t="shared" si="168"/>
        <v>52.232890500302979</v>
      </c>
      <c r="ER183" s="2">
        <f t="shared" si="168"/>
        <v>53.326859149064546</v>
      </c>
      <c r="ES183" s="2">
        <f t="shared" si="168"/>
        <v>53.340248699446335</v>
      </c>
      <c r="ET183" s="2">
        <f t="shared" si="168"/>
        <v>54.341103098031127</v>
      </c>
      <c r="EU183" s="2">
        <f t="shared" si="168"/>
        <v>54.151302660544943</v>
      </c>
      <c r="EV183" s="2">
        <f t="shared" si="168"/>
        <v>54.52836110328424</v>
      </c>
      <c r="EW183" s="2">
        <f t="shared" si="168"/>
        <v>55.777463227034517</v>
      </c>
      <c r="EX183" s="2">
        <f t="shared" si="168"/>
        <v>56.952637505859911</v>
      </c>
      <c r="EY183" s="2">
        <f t="shared" si="168"/>
        <v>57.185398560968068</v>
      </c>
      <c r="EZ183" s="2">
        <f t="shared" si="168"/>
        <v>56.461266613177479</v>
      </c>
      <c r="FA183" s="2">
        <f t="shared" si="168"/>
        <v>55.472293675032859</v>
      </c>
      <c r="FB183" s="2">
        <f t="shared" si="168"/>
        <v>53.690670939043372</v>
      </c>
      <c r="FC183" s="2">
        <f t="shared" si="168"/>
        <v>53.904432479989616</v>
      </c>
      <c r="FD183" s="2">
        <f t="shared" si="168"/>
        <v>55.060108738846196</v>
      </c>
      <c r="FE183" s="2">
        <f t="shared" si="168"/>
        <v>56.166206867946116</v>
      </c>
      <c r="FG183" s="2">
        <f t="shared" si="169"/>
        <v>0.99999903845364013</v>
      </c>
      <c r="FH183" s="2">
        <f t="shared" si="169"/>
        <v>0.99999907296415336</v>
      </c>
      <c r="FI183" s="2">
        <f t="shared" si="169"/>
        <v>0.99999912819344161</v>
      </c>
      <c r="FJ183" s="2">
        <f t="shared" si="169"/>
        <v>0.99999908848026831</v>
      </c>
      <c r="FK183" s="2">
        <f t="shared" si="169"/>
        <v>0.99999913238027582</v>
      </c>
      <c r="FL183" s="2">
        <f t="shared" si="169"/>
        <v>0.99999914630896569</v>
      </c>
      <c r="FM183" s="2">
        <f t="shared" si="169"/>
        <v>0.999999112993046</v>
      </c>
      <c r="FN183" s="2">
        <f t="shared" si="169"/>
        <v>0.9999990710735529</v>
      </c>
      <c r="FO183" s="2">
        <f t="shared" si="169"/>
        <v>0.99999914491837527</v>
      </c>
      <c r="FP183" s="2">
        <f t="shared" si="169"/>
        <v>0.99999920059885505</v>
      </c>
      <c r="FQ183" s="2">
        <f t="shared" si="169"/>
        <v>0.99999916304004943</v>
      </c>
      <c r="FR183" s="2">
        <f t="shared" si="169"/>
        <v>0.99999912750227027</v>
      </c>
      <c r="FS183" s="2">
        <f t="shared" si="169"/>
        <v>0.99999907424869994</v>
      </c>
      <c r="FT183" s="2">
        <f t="shared" si="169"/>
        <v>0.99999907360645823</v>
      </c>
      <c r="FU183" s="2">
        <f t="shared" si="169"/>
        <v>0.99999904566513276</v>
      </c>
      <c r="FW183" s="2">
        <f t="shared" si="160"/>
        <v>0.23226128446065614</v>
      </c>
      <c r="FX183" s="2">
        <f t="shared" si="160"/>
        <v>0.5331823118635759</v>
      </c>
      <c r="FY183" s="2">
        <f t="shared" si="160"/>
        <v>0.51806794048932558</v>
      </c>
      <c r="FZ183" s="2">
        <f t="shared" si="160"/>
        <v>0.40443878725899313</v>
      </c>
      <c r="GA183" s="2">
        <f t="shared" si="160"/>
        <v>0.41087906753459785</v>
      </c>
      <c r="GB183" s="2">
        <f t="shared" si="160"/>
        <v>0.41479573126942726</v>
      </c>
      <c r="GC183" s="2">
        <f t="shared" si="160"/>
        <v>0.44200917648369759</v>
      </c>
      <c r="GD183" s="2">
        <f t="shared" si="160"/>
        <v>0.43132346146918382</v>
      </c>
      <c r="GE183" s="2">
        <f t="shared" si="160"/>
        <v>0.43577535517454113</v>
      </c>
      <c r="GF183" s="2">
        <f t="shared" si="160"/>
        <v>0.46981105416630242</v>
      </c>
      <c r="GG183" s="2">
        <f t="shared" si="160"/>
        <v>0.46720237768250966</v>
      </c>
      <c r="GH183" s="2">
        <f t="shared" si="160"/>
        <v>0.4317585962304295</v>
      </c>
      <c r="GI183" s="2">
        <f t="shared" si="160"/>
        <v>0.38098410448500281</v>
      </c>
      <c r="GJ183" s="2">
        <f t="shared" si="160"/>
        <v>0.31628124769075094</v>
      </c>
      <c r="GK183" s="2">
        <f t="shared" si="160"/>
        <v>0.2383071213795204</v>
      </c>
      <c r="GM183" s="107">
        <f t="shared" si="161"/>
        <v>1.2093831044998031E-304</v>
      </c>
      <c r="GN183" s="107">
        <f t="shared" si="161"/>
        <v>0</v>
      </c>
      <c r="GO183" s="107">
        <f t="shared" si="161"/>
        <v>0</v>
      </c>
      <c r="GP183" s="107">
        <f t="shared" si="161"/>
        <v>0</v>
      </c>
      <c r="GQ183" s="107">
        <f t="shared" si="161"/>
        <v>0</v>
      </c>
      <c r="GR183" s="107">
        <f t="shared" si="161"/>
        <v>0</v>
      </c>
      <c r="GS183" s="107">
        <f t="shared" si="161"/>
        <v>0</v>
      </c>
      <c r="GT183" s="107">
        <f t="shared" si="161"/>
        <v>0</v>
      </c>
      <c r="GU183" s="107">
        <f t="shared" si="161"/>
        <v>0</v>
      </c>
      <c r="GV183" s="107">
        <f t="shared" si="161"/>
        <v>0</v>
      </c>
      <c r="GW183" s="107">
        <f t="shared" si="161"/>
        <v>0</v>
      </c>
      <c r="GX183" s="107">
        <f t="shared" si="161"/>
        <v>0</v>
      </c>
      <c r="GY183" s="107">
        <f t="shared" si="161"/>
        <v>0</v>
      </c>
      <c r="GZ183" s="107">
        <f t="shared" si="161"/>
        <v>0</v>
      </c>
      <c r="HA183" s="107">
        <f t="shared" si="161"/>
        <v>0</v>
      </c>
      <c r="HC183" s="107">
        <f t="shared" si="138"/>
        <v>4.1521808146921839E-154</v>
      </c>
      <c r="HD183" s="107">
        <f t="shared" si="138"/>
        <v>1.6137722040253798E-178</v>
      </c>
      <c r="HE183" s="107">
        <f t="shared" si="138"/>
        <v>1.0588085976972253E-221</v>
      </c>
      <c r="HF183" s="107">
        <f t="shared" si="137"/>
        <v>3.9522959020126437E-215</v>
      </c>
      <c r="HG183" s="107">
        <f t="shared" si="137"/>
        <v>3.1908080308150152E-231</v>
      </c>
      <c r="HH183" s="107">
        <f t="shared" si="137"/>
        <v>3.5536819916936055E-240</v>
      </c>
      <c r="HI183" s="107">
        <f t="shared" si="137"/>
        <v>2.1523593150119991E-232</v>
      </c>
      <c r="HJ183" s="107">
        <f t="shared" si="137"/>
        <v>1.5370664230792423E-221</v>
      </c>
      <c r="HK183" s="107">
        <f t="shared" si="137"/>
        <v>2.9518261742410799E-225</v>
      </c>
      <c r="HL183" s="107">
        <f t="shared" si="137"/>
        <v>1.9490004190435261E-241</v>
      </c>
      <c r="HM183" s="107">
        <f t="shared" si="137"/>
        <v>4.2639302701900444E-234</v>
      </c>
      <c r="HN183" s="107">
        <f t="shared" si="137"/>
        <v>9.9622624088678457E-228</v>
      </c>
      <c r="HO183" s="107">
        <f t="shared" si="155"/>
        <v>4.8687048877418912E-209</v>
      </c>
      <c r="HP183" s="107">
        <f t="shared" si="155"/>
        <v>6.7639218546571074E-194</v>
      </c>
      <c r="HQ183" s="107">
        <f t="shared" si="155"/>
        <v>5.4942414045282542E-214</v>
      </c>
      <c r="HS183" s="107">
        <f t="shared" si="162"/>
        <v>4.9877521823907208E-14</v>
      </c>
      <c r="HT183" s="107">
        <f t="shared" si="162"/>
        <v>4.217581371944711E-21</v>
      </c>
      <c r="HU183" s="107">
        <f t="shared" si="162"/>
        <v>8.8922591199561457E-26</v>
      </c>
      <c r="HV183" s="107">
        <f t="shared" si="162"/>
        <v>2.5356137052039347E-22</v>
      </c>
      <c r="HW183" s="107">
        <f t="shared" si="162"/>
        <v>3.6898563747802071E-24</v>
      </c>
      <c r="HX183" s="107">
        <f t="shared" si="162"/>
        <v>3.772649386431168E-25</v>
      </c>
      <c r="HY183" s="107">
        <f t="shared" si="162"/>
        <v>4.4064387407968595E-25</v>
      </c>
      <c r="HZ183" s="107">
        <f t="shared" si="162"/>
        <v>5.0746280510369007E-24</v>
      </c>
      <c r="IA183" s="107">
        <f t="shared" si="162"/>
        <v>7.4462796073800543E-25</v>
      </c>
      <c r="IB183" s="107">
        <f t="shared" si="162"/>
        <v>2.9968937598233422E-27</v>
      </c>
      <c r="IC183" s="107">
        <f t="shared" si="162"/>
        <v>4.5116504822265474E-26</v>
      </c>
      <c r="ID183" s="107">
        <f t="shared" si="162"/>
        <v>2.9447438287300124E-24</v>
      </c>
      <c r="IE183" s="107">
        <f t="shared" si="162"/>
        <v>5.8997225708358912E-21</v>
      </c>
      <c r="IF183" s="107">
        <f t="shared" si="162"/>
        <v>3.7611847764618212E-18</v>
      </c>
      <c r="IG183" s="107">
        <f t="shared" si="162"/>
        <v>1.3851969601306322E-17</v>
      </c>
      <c r="II183" s="107">
        <f t="shared" si="163"/>
        <v>0.25980578120522274</v>
      </c>
      <c r="IJ183" s="107">
        <f t="shared" si="163"/>
        <v>0.44988603273657907</v>
      </c>
      <c r="IK183" s="107">
        <f t="shared" si="163"/>
        <v>0.47180219874283785</v>
      </c>
      <c r="IL183" s="107">
        <f t="shared" si="163"/>
        <v>0.52099577265988317</v>
      </c>
      <c r="IM183" s="107">
        <f t="shared" si="163"/>
        <v>0.52429380139247028</v>
      </c>
      <c r="IN183" s="107">
        <f t="shared" si="163"/>
        <v>0.5263583398420425</v>
      </c>
      <c r="IO183" s="107">
        <f t="shared" si="163"/>
        <v>0.53950425841422334</v>
      </c>
      <c r="IP183" s="107">
        <f t="shared" si="163"/>
        <v>0.5376108839191307</v>
      </c>
      <c r="IQ183" s="107">
        <f t="shared" si="163"/>
        <v>0.53881587191744906</v>
      </c>
      <c r="IR183" s="107">
        <f t="shared" si="163"/>
        <v>0.53163091386166605</v>
      </c>
      <c r="IS183" s="107">
        <f t="shared" si="163"/>
        <v>0.53309508134945505</v>
      </c>
      <c r="IT183" s="107">
        <f t="shared" si="163"/>
        <v>0.53743584249689891</v>
      </c>
      <c r="IU183" s="107">
        <f t="shared" si="163"/>
        <v>0.49466717778075869</v>
      </c>
      <c r="IV183" s="107">
        <f t="shared" si="163"/>
        <v>0.38642167975637698</v>
      </c>
      <c r="IW183" s="107">
        <f t="shared" si="163"/>
        <v>0.31950833599878342</v>
      </c>
      <c r="IY183" s="107">
        <f t="shared" si="164"/>
        <v>0.25980578120527265</v>
      </c>
      <c r="IZ183" s="107">
        <f t="shared" si="164"/>
        <v>0.44988603273657907</v>
      </c>
      <c r="JA183" s="107">
        <f t="shared" si="164"/>
        <v>0.47180219874283785</v>
      </c>
      <c r="JB183" s="107">
        <f t="shared" si="164"/>
        <v>0.52099577265988317</v>
      </c>
      <c r="JC183" s="107">
        <f t="shared" si="164"/>
        <v>0.52429380139247028</v>
      </c>
      <c r="JD183" s="107">
        <f t="shared" si="164"/>
        <v>0.5263583398420425</v>
      </c>
      <c r="JE183" s="107">
        <f t="shared" si="164"/>
        <v>0.53950425841422334</v>
      </c>
      <c r="JF183" s="107">
        <f t="shared" si="164"/>
        <v>0.5376108839191307</v>
      </c>
      <c r="JG183" s="107">
        <f t="shared" si="164"/>
        <v>0.53881587191744906</v>
      </c>
      <c r="JH183" s="107">
        <f t="shared" si="164"/>
        <v>0.53163091386166605</v>
      </c>
      <c r="JI183" s="107">
        <f t="shared" si="164"/>
        <v>0.53309508134945505</v>
      </c>
      <c r="JJ183" s="107">
        <f t="shared" si="164"/>
        <v>0.53743584249689891</v>
      </c>
      <c r="JK183" s="107">
        <f t="shared" si="164"/>
        <v>0.49466717778075869</v>
      </c>
      <c r="JL183" s="107">
        <f t="shared" si="164"/>
        <v>0.38642167975637698</v>
      </c>
      <c r="JM183" s="107">
        <f t="shared" si="164"/>
        <v>0.31950833599878342</v>
      </c>
    </row>
    <row r="184" spans="2:273" x14ac:dyDescent="0.25">
      <c r="B184" s="2">
        <v>156</v>
      </c>
      <c r="C184" s="37">
        <v>51.296999999999997</v>
      </c>
      <c r="D184" s="37">
        <v>52.154000000000003</v>
      </c>
      <c r="E184" s="37">
        <v>55.215000000000003</v>
      </c>
      <c r="F184" s="37">
        <v>64.353999999999999</v>
      </c>
      <c r="G184" s="37">
        <v>65</v>
      </c>
      <c r="H184" s="37">
        <v>65.537999999999997</v>
      </c>
      <c r="I184" s="37">
        <v>65.587000000000003</v>
      </c>
      <c r="J184" s="37">
        <v>67.349000000000004</v>
      </c>
      <c r="K184" s="37">
        <v>69.332999999999998</v>
      </c>
      <c r="L184" s="37">
        <v>66.936999999999998</v>
      </c>
      <c r="M184" s="37">
        <v>69.570999999999998</v>
      </c>
      <c r="N184" s="37">
        <v>75.492000000000004</v>
      </c>
      <c r="O184" s="37">
        <v>81.587000000000003</v>
      </c>
      <c r="P184" s="37">
        <v>89.316999999999993</v>
      </c>
      <c r="Q184" s="37">
        <v>113.92100000000001</v>
      </c>
      <c r="S184" s="4">
        <f t="shared" si="165"/>
        <v>53.140775055656952</v>
      </c>
      <c r="T184" s="4">
        <f t="shared" si="165"/>
        <v>53.220122662014347</v>
      </c>
      <c r="U184" s="4">
        <f t="shared" si="165"/>
        <v>54.943912271261482</v>
      </c>
      <c r="V184" s="4">
        <f t="shared" si="165"/>
        <v>62.814198024488377</v>
      </c>
      <c r="W184" s="4">
        <f t="shared" si="165"/>
        <v>64.141773692334581</v>
      </c>
      <c r="X184" s="4">
        <f t="shared" si="165"/>
        <v>65.634487966932724</v>
      </c>
      <c r="Y184" s="4">
        <f t="shared" si="165"/>
        <v>66.843224455134333</v>
      </c>
      <c r="Z184" s="4">
        <f t="shared" si="165"/>
        <v>69.317616506580265</v>
      </c>
      <c r="AA184" s="4">
        <f t="shared" si="165"/>
        <v>70.571129417884194</v>
      </c>
      <c r="AB184" s="4">
        <f t="shared" si="165"/>
        <v>70.368448708153807</v>
      </c>
      <c r="AC184" s="4">
        <f t="shared" si="165"/>
        <v>71.024613304498899</v>
      </c>
      <c r="AD184" s="4">
        <f t="shared" si="165"/>
        <v>75.553253442424676</v>
      </c>
      <c r="AE184" s="4">
        <f t="shared" si="165"/>
        <v>80.294474687904824</v>
      </c>
      <c r="AF184" s="4">
        <f t="shared" si="165"/>
        <v>88.856295681208223</v>
      </c>
      <c r="AG184" s="4">
        <f t="shared" si="165"/>
        <v>113.00264117329527</v>
      </c>
      <c r="AI184" s="4">
        <f t="shared" si="166"/>
        <v>-1.8437750556569554</v>
      </c>
      <c r="AJ184" s="4">
        <f t="shared" si="166"/>
        <v>-1.0661226620143438</v>
      </c>
      <c r="AK184" s="4">
        <f t="shared" si="166"/>
        <v>0.27108772873852161</v>
      </c>
      <c r="AL184" s="4">
        <f t="shared" si="166"/>
        <v>1.5398019755116223</v>
      </c>
      <c r="AM184" s="4">
        <f t="shared" si="166"/>
        <v>0.85822630766541863</v>
      </c>
      <c r="AN184" s="4">
        <f t="shared" si="166"/>
        <v>-9.6487966932727431E-2</v>
      </c>
      <c r="AO184" s="4">
        <f t="shared" si="166"/>
        <v>-1.2562244551343298</v>
      </c>
      <c r="AP184" s="4">
        <f t="shared" si="166"/>
        <v>-1.9686165065802612</v>
      </c>
      <c r="AQ184" s="4">
        <f t="shared" si="166"/>
        <v>-1.2381294178841955</v>
      </c>
      <c r="AR184" s="4">
        <f t="shared" si="166"/>
        <v>-3.431448708153809</v>
      </c>
      <c r="AS184" s="4">
        <f t="shared" si="166"/>
        <v>-1.4536133044989015</v>
      </c>
      <c r="AT184" s="4">
        <f t="shared" si="166"/>
        <v>-6.1253442424671789E-2</v>
      </c>
      <c r="AU184" s="4">
        <f t="shared" si="166"/>
        <v>1.2925253120951794</v>
      </c>
      <c r="AV184" s="4">
        <f t="shared" si="166"/>
        <v>0.46070431879176965</v>
      </c>
      <c r="AW184" s="4">
        <f t="shared" si="166"/>
        <v>0.91835882670473268</v>
      </c>
      <c r="AY184" s="2">
        <f t="shared" si="156"/>
        <v>50.592525875190297</v>
      </c>
      <c r="AZ184" s="2">
        <f t="shared" si="156"/>
        <v>52.11010732245898</v>
      </c>
      <c r="BA184" s="2">
        <f t="shared" si="156"/>
        <v>52.871740964752803</v>
      </c>
      <c r="BB184" s="2">
        <f t="shared" si="156"/>
        <v>53.749813480445297</v>
      </c>
      <c r="BC184" s="2">
        <f t="shared" si="156"/>
        <v>53.403659574123566</v>
      </c>
      <c r="BD184" s="2">
        <f t="shared" si="156"/>
        <v>53.76212114512073</v>
      </c>
      <c r="BE184" s="2">
        <f t="shared" si="156"/>
        <v>54.850854424503581</v>
      </c>
      <c r="BF184" s="2">
        <f t="shared" si="156"/>
        <v>55.812694927764809</v>
      </c>
      <c r="BG184" s="2">
        <f t="shared" si="156"/>
        <v>56.62116511280783</v>
      </c>
      <c r="BH184" s="2">
        <f t="shared" si="156"/>
        <v>55.827120701150029</v>
      </c>
      <c r="BI184" s="2">
        <f t="shared" si="156"/>
        <v>54.925668599907269</v>
      </c>
      <c r="BJ184" s="2">
        <f t="shared" si="156"/>
        <v>53.210975596562243</v>
      </c>
      <c r="BK184" s="2">
        <f t="shared" si="156"/>
        <v>53.522662079989459</v>
      </c>
      <c r="BL184" s="2">
        <f t="shared" si="156"/>
        <v>54.545152945361821</v>
      </c>
      <c r="BM184" s="2">
        <f t="shared" si="156"/>
        <v>56.440094571165773</v>
      </c>
      <c r="BO184" s="2" t="str">
        <f t="shared" si="157"/>
        <v/>
      </c>
      <c r="BP184" s="2" t="str">
        <f t="shared" si="157"/>
        <v/>
      </c>
      <c r="BQ184" s="2" t="str">
        <f t="shared" si="157"/>
        <v/>
      </c>
      <c r="BR184" s="2" t="str">
        <f t="shared" si="157"/>
        <v/>
      </c>
      <c r="BS184" s="2" t="str">
        <f t="shared" si="157"/>
        <v/>
      </c>
      <c r="BT184" s="2" t="str">
        <f t="shared" si="157"/>
        <v/>
      </c>
      <c r="BU184" s="2" t="str">
        <f t="shared" si="157"/>
        <v/>
      </c>
      <c r="BV184" s="2" t="str">
        <f t="shared" si="157"/>
        <v/>
      </c>
      <c r="BW184" s="2" t="str">
        <f t="shared" si="157"/>
        <v/>
      </c>
      <c r="BX184" s="2" t="str">
        <f t="shared" si="157"/>
        <v/>
      </c>
      <c r="BY184" s="2" t="str">
        <f t="shared" si="157"/>
        <v/>
      </c>
      <c r="BZ184" s="2" t="str">
        <f t="shared" si="157"/>
        <v/>
      </c>
      <c r="CA184" s="2" t="str">
        <f t="shared" si="157"/>
        <v/>
      </c>
      <c r="CB184" s="2" t="str">
        <f t="shared" si="157"/>
        <v/>
      </c>
      <c r="CC184" s="2" t="str">
        <f t="shared" si="157"/>
        <v/>
      </c>
      <c r="CE184" s="2" t="str">
        <f t="shared" si="158"/>
        <v/>
      </c>
      <c r="CF184" s="2" t="str">
        <f t="shared" si="158"/>
        <v/>
      </c>
      <c r="CG184" s="2" t="str">
        <f t="shared" si="158"/>
        <v/>
      </c>
      <c r="CH184" s="2" t="str">
        <f t="shared" si="158"/>
        <v/>
      </c>
      <c r="CI184" s="2" t="str">
        <f t="shared" si="158"/>
        <v/>
      </c>
      <c r="CJ184" s="2" t="str">
        <f t="shared" si="158"/>
        <v/>
      </c>
      <c r="CK184" s="2" t="str">
        <f t="shared" si="158"/>
        <v/>
      </c>
      <c r="CL184" s="2" t="str">
        <f t="shared" si="158"/>
        <v/>
      </c>
      <c r="CM184" s="2" t="str">
        <f t="shared" si="158"/>
        <v/>
      </c>
      <c r="CN184" s="2" t="str">
        <f t="shared" si="158"/>
        <v/>
      </c>
      <c r="CO184" s="2" t="str">
        <f t="shared" si="158"/>
        <v/>
      </c>
      <c r="CP184" s="2" t="str">
        <f t="shared" si="158"/>
        <v/>
      </c>
      <c r="CQ184" s="2" t="str">
        <f t="shared" si="158"/>
        <v/>
      </c>
      <c r="CR184" s="2" t="str">
        <f t="shared" si="158"/>
        <v/>
      </c>
      <c r="CS184" s="2" t="str">
        <f t="shared" si="158"/>
        <v/>
      </c>
      <c r="CU184" s="2" t="str">
        <f t="shared" si="159"/>
        <v/>
      </c>
      <c r="CV184" s="2" t="str">
        <f t="shared" si="159"/>
        <v/>
      </c>
      <c r="CW184" s="2" t="str">
        <f t="shared" si="159"/>
        <v/>
      </c>
      <c r="CX184" s="2" t="str">
        <f t="shared" si="159"/>
        <v/>
      </c>
      <c r="CY184" s="2" t="str">
        <f t="shared" si="159"/>
        <v/>
      </c>
      <c r="CZ184" s="2" t="str">
        <f t="shared" si="159"/>
        <v/>
      </c>
      <c r="DA184" s="2" t="str">
        <f t="shared" si="159"/>
        <v/>
      </c>
      <c r="DB184" s="2" t="str">
        <f t="shared" si="159"/>
        <v/>
      </c>
      <c r="DC184" s="2" t="str">
        <f t="shared" si="159"/>
        <v/>
      </c>
      <c r="DD184" s="2" t="str">
        <f t="shared" si="159"/>
        <v/>
      </c>
      <c r="DE184" s="2" t="str">
        <f t="shared" si="159"/>
        <v/>
      </c>
      <c r="DF184" s="2" t="str">
        <f t="shared" si="159"/>
        <v/>
      </c>
      <c r="DG184" s="2" t="str">
        <f t="shared" si="159"/>
        <v/>
      </c>
      <c r="DH184" s="2" t="str">
        <f t="shared" si="159"/>
        <v/>
      </c>
      <c r="DI184" s="2" t="str">
        <f t="shared" si="159"/>
        <v/>
      </c>
      <c r="DK184" s="2">
        <f t="shared" si="167"/>
        <v>117.93183016194331</v>
      </c>
      <c r="DL184" s="2">
        <f t="shared" si="167"/>
        <v>117.65540609756098</v>
      </c>
      <c r="DM184" s="2">
        <f t="shared" si="167"/>
        <v>114.39410199065451</v>
      </c>
      <c r="DN184" s="2">
        <f t="shared" si="167"/>
        <v>123.67920643310174</v>
      </c>
      <c r="DO184" s="2">
        <f t="shared" si="167"/>
        <v>106.65416581093324</v>
      </c>
      <c r="DP184" s="2">
        <f t="shared" si="167"/>
        <v>106.7432571730595</v>
      </c>
      <c r="DQ184" s="2">
        <f t="shared" si="167"/>
        <v>106.88491528239207</v>
      </c>
      <c r="DR184" s="2">
        <f t="shared" si="167"/>
        <v>106.03401464814256</v>
      </c>
      <c r="DS184" s="2">
        <f t="shared" si="167"/>
        <v>102.02279801744859</v>
      </c>
      <c r="DT184" s="2">
        <f t="shared" si="167"/>
        <v>110.6373737541528</v>
      </c>
      <c r="DU184" s="2">
        <f t="shared" si="167"/>
        <v>107.02898822108124</v>
      </c>
      <c r="DV184" s="2">
        <f t="shared" si="167"/>
        <v>113.12559106010269</v>
      </c>
      <c r="DW184" s="2">
        <f t="shared" si="167"/>
        <v>120.63721232256118</v>
      </c>
      <c r="DX184" s="2">
        <f t="shared" si="167"/>
        <v>113.28042989493017</v>
      </c>
      <c r="DY184" s="2">
        <f t="shared" si="167"/>
        <v>97.110789473684179</v>
      </c>
      <c r="EA184" s="2">
        <f t="shared" si="140"/>
        <v>50.042402225412772</v>
      </c>
      <c r="EB184" s="2">
        <f t="shared" si="140"/>
        <v>50.639177970078393</v>
      </c>
      <c r="EC184" s="2">
        <f t="shared" si="140"/>
        <v>52.400148989066189</v>
      </c>
      <c r="ED184" s="2">
        <f t="shared" si="140"/>
        <v>53.35660617283952</v>
      </c>
      <c r="EE184" s="2">
        <f t="shared" si="140"/>
        <v>52.868548641975309</v>
      </c>
      <c r="EF184" s="2">
        <f t="shared" si="140"/>
        <v>53.205763786832911</v>
      </c>
      <c r="EG184" s="2">
        <f t="shared" si="140"/>
        <v>54.081079397825768</v>
      </c>
      <c r="EH184" s="2">
        <f t="shared" si="140"/>
        <v>54.891477527114972</v>
      </c>
      <c r="EI184" s="2">
        <f t="shared" si="140"/>
        <v>56.195919012345655</v>
      </c>
      <c r="EJ184" s="2">
        <f t="shared" si="140"/>
        <v>55.262220000000028</v>
      </c>
      <c r="EK184" s="2">
        <f t="shared" si="139"/>
        <v>54.474417427092632</v>
      </c>
      <c r="EL184" s="2">
        <f t="shared" si="136"/>
        <v>52.891275468207596</v>
      </c>
      <c r="EM184" s="2">
        <f t="shared" si="136"/>
        <v>53.32514972524163</v>
      </c>
      <c r="EN184" s="2">
        <f t="shared" si="136"/>
        <v>54.320501353154555</v>
      </c>
      <c r="EO184" s="2">
        <f t="shared" si="136"/>
        <v>56.592348424355649</v>
      </c>
      <c r="EQ184" s="2">
        <f t="shared" si="168"/>
        <v>52.15197234617716</v>
      </c>
      <c r="ER184" s="2">
        <f t="shared" si="168"/>
        <v>53.214592858652694</v>
      </c>
      <c r="ES184" s="2">
        <f t="shared" si="168"/>
        <v>53.247926970663656</v>
      </c>
      <c r="ET184" s="2">
        <f t="shared" si="168"/>
        <v>54.24631399659701</v>
      </c>
      <c r="EU184" s="2">
        <f t="shared" si="168"/>
        <v>54.061633512440608</v>
      </c>
      <c r="EV184" s="2">
        <f t="shared" si="168"/>
        <v>54.435259729281796</v>
      </c>
      <c r="EW184" s="2">
        <f t="shared" si="168"/>
        <v>55.684246415991929</v>
      </c>
      <c r="EX184" s="2">
        <f t="shared" si="168"/>
        <v>56.854344157289098</v>
      </c>
      <c r="EY184" s="2">
        <f t="shared" si="168"/>
        <v>57.093334494211078</v>
      </c>
      <c r="EZ184" s="2">
        <f t="shared" si="168"/>
        <v>56.373826316316126</v>
      </c>
      <c r="FA184" s="2">
        <f t="shared" si="168"/>
        <v>55.366970171559785</v>
      </c>
      <c r="FB184" s="2">
        <f t="shared" si="168"/>
        <v>53.571763969076741</v>
      </c>
      <c r="FC184" s="2">
        <f t="shared" si="168"/>
        <v>53.797781120582172</v>
      </c>
      <c r="FD184" s="2">
        <f t="shared" si="168"/>
        <v>54.961549808904181</v>
      </c>
      <c r="FE184" s="2">
        <f t="shared" si="168"/>
        <v>56.022578120156552</v>
      </c>
      <c r="FG184" s="2">
        <f t="shared" si="169"/>
        <v>0.99999917528551796</v>
      </c>
      <c r="FH184" s="2">
        <f t="shared" si="169"/>
        <v>0.99999920488505167</v>
      </c>
      <c r="FI184" s="2">
        <f t="shared" si="169"/>
        <v>0.99999925225499775</v>
      </c>
      <c r="FJ184" s="2">
        <f t="shared" si="169"/>
        <v>0.99999921819316318</v>
      </c>
      <c r="FK184" s="2">
        <f t="shared" si="169"/>
        <v>0.99999925584602911</v>
      </c>
      <c r="FL184" s="2">
        <f t="shared" si="169"/>
        <v>0.99999926779261217</v>
      </c>
      <c r="FM184" s="2">
        <f t="shared" si="169"/>
        <v>0.99999923921767742</v>
      </c>
      <c r="FN184" s="2">
        <f t="shared" si="169"/>
        <v>0.9999992032634909</v>
      </c>
      <c r="FO184" s="2">
        <f t="shared" si="169"/>
        <v>0.99999926659990823</v>
      </c>
      <c r="FP184" s="2">
        <f t="shared" si="169"/>
        <v>0.99999931435683864</v>
      </c>
      <c r="FQ184" s="2">
        <f t="shared" si="169"/>
        <v>0.99999928214279765</v>
      </c>
      <c r="FR184" s="2">
        <f t="shared" si="169"/>
        <v>0.99999925166218273</v>
      </c>
      <c r="FS184" s="2">
        <f t="shared" si="169"/>
        <v>0.99999920598680225</v>
      </c>
      <c r="FT184" s="2">
        <f t="shared" si="169"/>
        <v>0.999999205435954</v>
      </c>
      <c r="FU184" s="2">
        <f t="shared" si="169"/>
        <v>0.99999918147078726</v>
      </c>
      <c r="FW184" s="2">
        <f t="shared" si="160"/>
        <v>0.26074869707759146</v>
      </c>
      <c r="FX184" s="2">
        <f t="shared" si="160"/>
        <v>0.57112198632588906</v>
      </c>
      <c r="FY184" s="2">
        <f t="shared" si="160"/>
        <v>0.55621357272047445</v>
      </c>
      <c r="FZ184" s="2">
        <f t="shared" si="160"/>
        <v>0.44188925669520751</v>
      </c>
      <c r="GA184" s="2">
        <f t="shared" si="160"/>
        <v>0.4484768188863098</v>
      </c>
      <c r="GB184" s="2">
        <f t="shared" si="160"/>
        <v>0.45247661137585277</v>
      </c>
      <c r="GC184" s="2">
        <f t="shared" si="160"/>
        <v>0.48013391351663259</v>
      </c>
      <c r="GD184" s="2">
        <f t="shared" si="160"/>
        <v>0.46930170362192086</v>
      </c>
      <c r="GE184" s="2">
        <f t="shared" si="160"/>
        <v>0.47381898308801396</v>
      </c>
      <c r="GF184" s="2">
        <f t="shared" si="160"/>
        <v>0.50814998553309343</v>
      </c>
      <c r="GG184" s="2">
        <f t="shared" si="160"/>
        <v>0.50553140857444789</v>
      </c>
      <c r="GH184" s="2">
        <f t="shared" si="160"/>
        <v>0.46974350386540897</v>
      </c>
      <c r="GI184" s="2">
        <f t="shared" si="160"/>
        <v>0.41778627071417584</v>
      </c>
      <c r="GJ184" s="2">
        <f t="shared" si="160"/>
        <v>0.35037093179679424</v>
      </c>
      <c r="GK184" s="2">
        <f t="shared" si="160"/>
        <v>0.26727791461787959</v>
      </c>
      <c r="GM184" s="107">
        <f t="shared" si="161"/>
        <v>0</v>
      </c>
      <c r="GN184" s="107">
        <f t="shared" si="161"/>
        <v>0</v>
      </c>
      <c r="GO184" s="107">
        <f t="shared" si="161"/>
        <v>0</v>
      </c>
      <c r="GP184" s="107">
        <f t="shared" si="161"/>
        <v>0</v>
      </c>
      <c r="GQ184" s="107">
        <f t="shared" si="161"/>
        <v>0</v>
      </c>
      <c r="GR184" s="107">
        <f t="shared" si="161"/>
        <v>0</v>
      </c>
      <c r="GS184" s="107">
        <f t="shared" si="161"/>
        <v>0</v>
      </c>
      <c r="GT184" s="107">
        <f t="shared" si="161"/>
        <v>0</v>
      </c>
      <c r="GU184" s="107">
        <f t="shared" si="161"/>
        <v>0</v>
      </c>
      <c r="GV184" s="107">
        <f t="shared" si="161"/>
        <v>0</v>
      </c>
      <c r="GW184" s="107">
        <f t="shared" si="161"/>
        <v>0</v>
      </c>
      <c r="GX184" s="107">
        <f t="shared" si="161"/>
        <v>0</v>
      </c>
      <c r="GY184" s="107">
        <f t="shared" si="161"/>
        <v>0</v>
      </c>
      <c r="GZ184" s="107">
        <f t="shared" si="161"/>
        <v>0</v>
      </c>
      <c r="HA184" s="107">
        <f t="shared" si="161"/>
        <v>0</v>
      </c>
      <c r="HC184" s="107">
        <f t="shared" si="138"/>
        <v>1.1526203626447146E-158</v>
      </c>
      <c r="HD184" s="107">
        <f t="shared" si="138"/>
        <v>1.0018079499528506E-183</v>
      </c>
      <c r="HE184" s="107">
        <f t="shared" si="138"/>
        <v>3.8588005400396393E-228</v>
      </c>
      <c r="HF184" s="107">
        <f t="shared" si="137"/>
        <v>1.8137687089166836E-221</v>
      </c>
      <c r="HG184" s="107">
        <f t="shared" si="137"/>
        <v>5.2990290712676694E-238</v>
      </c>
      <c r="HH184" s="107">
        <f t="shared" si="137"/>
        <v>3.2926328599157171E-247</v>
      </c>
      <c r="HI184" s="107">
        <f t="shared" si="137"/>
        <v>3.3848856942045156E-239</v>
      </c>
      <c r="HJ184" s="107">
        <f t="shared" si="137"/>
        <v>5.0130019677219908E-228</v>
      </c>
      <c r="HK184" s="107">
        <f t="shared" si="137"/>
        <v>8.7653850575921831E-232</v>
      </c>
      <c r="HL184" s="107">
        <f t="shared" si="137"/>
        <v>2.1422756612715796E-248</v>
      </c>
      <c r="HM184" s="107">
        <f t="shared" si="137"/>
        <v>6.832784200953411E-241</v>
      </c>
      <c r="HN184" s="107">
        <f t="shared" si="137"/>
        <v>2.1201236259852302E-234</v>
      </c>
      <c r="HO184" s="107">
        <f t="shared" si="155"/>
        <v>3.0905100516151501E-215</v>
      </c>
      <c r="HP184" s="107">
        <f t="shared" si="155"/>
        <v>1.0984939083048602E-199</v>
      </c>
      <c r="HQ184" s="107">
        <f t="shared" si="155"/>
        <v>2.253579160563628E-220</v>
      </c>
      <c r="HS184" s="107">
        <f t="shared" si="162"/>
        <v>4.6955169443533699E-15</v>
      </c>
      <c r="HT184" s="107">
        <f t="shared" si="162"/>
        <v>1.8780254414555718E-22</v>
      </c>
      <c r="HU184" s="107">
        <f t="shared" si="162"/>
        <v>1.9244643822678487E-27</v>
      </c>
      <c r="HV184" s="107">
        <f t="shared" si="162"/>
        <v>7.2410990329249133E-24</v>
      </c>
      <c r="HW184" s="107">
        <f t="shared" si="162"/>
        <v>8.0643410113468236E-26</v>
      </c>
      <c r="HX184" s="107">
        <f t="shared" si="162"/>
        <v>7.0923995522583817E-27</v>
      </c>
      <c r="HY184" s="107">
        <f t="shared" si="162"/>
        <v>8.9028510960431387E-27</v>
      </c>
      <c r="HZ184" s="107">
        <f t="shared" si="162"/>
        <v>1.2234323660898519E-25</v>
      </c>
      <c r="IA184" s="107">
        <f t="shared" si="162"/>
        <v>1.6933845143333082E-26</v>
      </c>
      <c r="IB184" s="107">
        <f t="shared" si="162"/>
        <v>5.0329299782322715E-29</v>
      </c>
      <c r="IC184" s="107">
        <f t="shared" si="162"/>
        <v>8.5908938228568407E-28</v>
      </c>
      <c r="ID184" s="107">
        <f t="shared" si="162"/>
        <v>6.5945591391636777E-26</v>
      </c>
      <c r="IE184" s="107">
        <f t="shared" si="162"/>
        <v>1.9436261578615134E-22</v>
      </c>
      <c r="IF184" s="107">
        <f t="shared" si="162"/>
        <v>1.7454101219114409E-19</v>
      </c>
      <c r="IG184" s="107">
        <f t="shared" si="162"/>
        <v>5.3700601023682386E-19</v>
      </c>
      <c r="II184" s="107">
        <f t="shared" si="163"/>
        <v>0.31849250313944771</v>
      </c>
      <c r="IJ184" s="107">
        <f t="shared" si="163"/>
        <v>0.37509269820461028</v>
      </c>
      <c r="IK184" s="107">
        <f t="shared" si="163"/>
        <v>0.39380130337325014</v>
      </c>
      <c r="IL184" s="107">
        <f t="shared" si="163"/>
        <v>0.5396139139444347</v>
      </c>
      <c r="IM184" s="107">
        <f t="shared" si="163"/>
        <v>0.53950580308699514</v>
      </c>
      <c r="IN184" s="107">
        <f t="shared" si="163"/>
        <v>0.53909641093326544</v>
      </c>
      <c r="IO184" s="107">
        <f t="shared" si="163"/>
        <v>0.52336865209294592</v>
      </c>
      <c r="IP184" s="107">
        <f t="shared" si="163"/>
        <v>0.53142644395882799</v>
      </c>
      <c r="IQ184" s="107">
        <f t="shared" si="163"/>
        <v>0.52820104906029519</v>
      </c>
      <c r="IR184" s="107">
        <f t="shared" si="163"/>
        <v>0.48765708213279024</v>
      </c>
      <c r="IS184" s="107">
        <f t="shared" si="163"/>
        <v>0.4918571722845626</v>
      </c>
      <c r="IT184" s="107">
        <f t="shared" si="163"/>
        <v>0.53142182022993634</v>
      </c>
      <c r="IU184" s="107">
        <f t="shared" si="163"/>
        <v>0.53185466659978609</v>
      </c>
      <c r="IV184" s="107">
        <f t="shared" si="163"/>
        <v>0.45241160736818087</v>
      </c>
      <c r="IW184" s="107">
        <f t="shared" si="163"/>
        <v>0.38383260706746325</v>
      </c>
      <c r="IY184" s="107">
        <f t="shared" si="164"/>
        <v>0.31849250313945243</v>
      </c>
      <c r="IZ184" s="107">
        <f t="shared" si="164"/>
        <v>0.37509269820461028</v>
      </c>
      <c r="JA184" s="107">
        <f t="shared" si="164"/>
        <v>0.39380130337325014</v>
      </c>
      <c r="JB184" s="107">
        <f t="shared" si="164"/>
        <v>0.5396139139444347</v>
      </c>
      <c r="JC184" s="107">
        <f t="shared" si="164"/>
        <v>0.53950580308699514</v>
      </c>
      <c r="JD184" s="107">
        <f t="shared" si="164"/>
        <v>0.53909641093326544</v>
      </c>
      <c r="JE184" s="107">
        <f t="shared" si="164"/>
        <v>0.52336865209294592</v>
      </c>
      <c r="JF184" s="107">
        <f t="shared" si="164"/>
        <v>0.53142644395882799</v>
      </c>
      <c r="JG184" s="107">
        <f t="shared" si="164"/>
        <v>0.52820104906029519</v>
      </c>
      <c r="JH184" s="107">
        <f t="shared" si="164"/>
        <v>0.48765708213279024</v>
      </c>
      <c r="JI184" s="107">
        <f t="shared" si="164"/>
        <v>0.4918571722845626</v>
      </c>
      <c r="JJ184" s="107">
        <f t="shared" si="164"/>
        <v>0.53142182022993634</v>
      </c>
      <c r="JK184" s="107">
        <f t="shared" si="164"/>
        <v>0.53185466659978609</v>
      </c>
      <c r="JL184" s="107">
        <f t="shared" si="164"/>
        <v>0.45241160736818087</v>
      </c>
      <c r="JM184" s="107">
        <f t="shared" si="164"/>
        <v>0.38383260706746325</v>
      </c>
    </row>
    <row r="185" spans="2:273" x14ac:dyDescent="0.25">
      <c r="B185" s="2">
        <v>157</v>
      </c>
      <c r="C185" s="37">
        <v>53.311999999999998</v>
      </c>
      <c r="D185" s="37">
        <v>52.862000000000002</v>
      </c>
      <c r="E185" s="37">
        <v>53.277000000000001</v>
      </c>
      <c r="F185" s="37">
        <v>61.845999999999997</v>
      </c>
      <c r="G185" s="37">
        <v>61.753999999999998</v>
      </c>
      <c r="H185" s="37">
        <v>62.168999999999997</v>
      </c>
      <c r="I185" s="37">
        <v>60.872999999999998</v>
      </c>
      <c r="J185" s="37">
        <v>63.348999999999997</v>
      </c>
      <c r="K185" s="37">
        <v>63.667000000000002</v>
      </c>
      <c r="L185" s="37">
        <v>62.619</v>
      </c>
      <c r="M185" s="37">
        <v>64.063000000000002</v>
      </c>
      <c r="N185" s="37">
        <v>69.316999999999993</v>
      </c>
      <c r="O185" s="37">
        <v>79.143000000000001</v>
      </c>
      <c r="P185" s="37">
        <v>87.762</v>
      </c>
      <c r="Q185" s="37">
        <v>117.571</v>
      </c>
      <c r="S185" s="4">
        <f t="shared" si="165"/>
        <v>53.355513523140893</v>
      </c>
      <c r="T185" s="4">
        <f t="shared" si="165"/>
        <v>52.824018723090568</v>
      </c>
      <c r="U185" s="4">
        <f t="shared" si="165"/>
        <v>54.167548790879096</v>
      </c>
      <c r="V185" s="4">
        <f t="shared" si="165"/>
        <v>61.437843791206348</v>
      </c>
      <c r="W185" s="4">
        <f t="shared" si="165"/>
        <v>62.382412894131342</v>
      </c>
      <c r="X185" s="4">
        <f t="shared" si="165"/>
        <v>63.583237088117727</v>
      </c>
      <c r="Y185" s="4">
        <f t="shared" si="165"/>
        <v>64.182448169271623</v>
      </c>
      <c r="Z185" s="4">
        <f t="shared" si="165"/>
        <v>66.653831789921142</v>
      </c>
      <c r="AA185" s="4">
        <f t="shared" si="165"/>
        <v>67.690259113133493</v>
      </c>
      <c r="AB185" s="4">
        <f t="shared" si="165"/>
        <v>66.38271781232045</v>
      </c>
      <c r="AC185" s="4">
        <f t="shared" si="165"/>
        <v>66.706741834916144</v>
      </c>
      <c r="AD185" s="4">
        <f t="shared" si="165"/>
        <v>71.051108442236611</v>
      </c>
      <c r="AE185" s="4">
        <f t="shared" si="165"/>
        <v>77.493200909593256</v>
      </c>
      <c r="AF185" s="4">
        <f t="shared" si="165"/>
        <v>89.126375646091091</v>
      </c>
      <c r="AG185" s="4">
        <f t="shared" si="165"/>
        <v>117.9358782540383</v>
      </c>
      <c r="AI185" s="4">
        <f t="shared" si="166"/>
        <v>-4.3513523140894961E-2</v>
      </c>
      <c r="AJ185" s="4">
        <f t="shared" si="166"/>
        <v>3.7981276909434314E-2</v>
      </c>
      <c r="AK185" s="4">
        <f t="shared" si="166"/>
        <v>-0.89054879087909455</v>
      </c>
      <c r="AL185" s="4">
        <f t="shared" si="166"/>
        <v>0.408156208793649</v>
      </c>
      <c r="AM185" s="4">
        <f t="shared" si="166"/>
        <v>-0.62841289413134405</v>
      </c>
      <c r="AN185" s="4">
        <f t="shared" si="166"/>
        <v>-1.41423708811773</v>
      </c>
      <c r="AO185" s="4">
        <f t="shared" si="166"/>
        <v>-3.3094481692716258</v>
      </c>
      <c r="AP185" s="4">
        <f t="shared" si="166"/>
        <v>-3.3048317899211455</v>
      </c>
      <c r="AQ185" s="4">
        <f t="shared" si="166"/>
        <v>-4.0232591131334914</v>
      </c>
      <c r="AR185" s="4">
        <f t="shared" si="166"/>
        <v>-3.7637178123204507</v>
      </c>
      <c r="AS185" s="4">
        <f t="shared" si="166"/>
        <v>-2.6437418349161419</v>
      </c>
      <c r="AT185" s="4">
        <f t="shared" si="166"/>
        <v>-1.734108442236618</v>
      </c>
      <c r="AU185" s="4">
        <f t="shared" si="166"/>
        <v>1.649799090406745</v>
      </c>
      <c r="AV185" s="4">
        <f t="shared" si="166"/>
        <v>-1.3643756460910907</v>
      </c>
      <c r="AW185" s="4">
        <f t="shared" si="166"/>
        <v>-0.36487825403830243</v>
      </c>
      <c r="AY185" s="2">
        <f t="shared" si="156"/>
        <v>50.543979603989634</v>
      </c>
      <c r="AZ185" s="2">
        <f t="shared" si="156"/>
        <v>52.073547332074035</v>
      </c>
      <c r="BA185" s="2">
        <f t="shared" si="156"/>
        <v>52.803783028962158</v>
      </c>
      <c r="BB185" s="2">
        <f t="shared" si="156"/>
        <v>53.678999342769799</v>
      </c>
      <c r="BC185" s="2">
        <f t="shared" si="156"/>
        <v>53.345487135785817</v>
      </c>
      <c r="BD185" s="2">
        <f t="shared" si="156"/>
        <v>53.701727425399589</v>
      </c>
      <c r="BE185" s="2">
        <f t="shared" si="156"/>
        <v>54.801881947743553</v>
      </c>
      <c r="BF185" s="2">
        <f t="shared" si="156"/>
        <v>55.768496342692586</v>
      </c>
      <c r="BG185" s="2">
        <f t="shared" si="156"/>
        <v>56.5541409164762</v>
      </c>
      <c r="BH185" s="2">
        <f t="shared" si="156"/>
        <v>55.770706587908329</v>
      </c>
      <c r="BI185" s="2">
        <f t="shared" si="156"/>
        <v>54.844638152756389</v>
      </c>
      <c r="BJ185" s="2">
        <f t="shared" si="156"/>
        <v>53.110031098976563</v>
      </c>
      <c r="BK185" s="2">
        <f t="shared" si="156"/>
        <v>53.426416750561536</v>
      </c>
      <c r="BL185" s="2">
        <f t="shared" si="156"/>
        <v>54.457118445087488</v>
      </c>
      <c r="BM185" s="2">
        <f t="shared" si="156"/>
        <v>56.284397614821927</v>
      </c>
      <c r="BO185" s="2" t="str">
        <f t="shared" si="157"/>
        <v/>
      </c>
      <c r="BP185" s="2" t="str">
        <f t="shared" si="157"/>
        <v/>
      </c>
      <c r="BQ185" s="2" t="str">
        <f t="shared" si="157"/>
        <v/>
      </c>
      <c r="BR185" s="2" t="str">
        <f t="shared" si="157"/>
        <v/>
      </c>
      <c r="BS185" s="2" t="str">
        <f t="shared" si="157"/>
        <v/>
      </c>
      <c r="BT185" s="2" t="str">
        <f t="shared" si="157"/>
        <v/>
      </c>
      <c r="BU185" s="2" t="str">
        <f t="shared" si="157"/>
        <v/>
      </c>
      <c r="BV185" s="2" t="str">
        <f t="shared" si="157"/>
        <v/>
      </c>
      <c r="BW185" s="2" t="str">
        <f t="shared" si="157"/>
        <v/>
      </c>
      <c r="BX185" s="2" t="str">
        <f t="shared" si="157"/>
        <v/>
      </c>
      <c r="BY185" s="2" t="str">
        <f t="shared" si="157"/>
        <v/>
      </c>
      <c r="BZ185" s="2" t="str">
        <f t="shared" si="157"/>
        <v/>
      </c>
      <c r="CA185" s="2" t="str">
        <f t="shared" si="157"/>
        <v/>
      </c>
      <c r="CB185" s="2" t="str">
        <f t="shared" si="157"/>
        <v/>
      </c>
      <c r="CC185" s="2" t="str">
        <f t="shared" si="157"/>
        <v/>
      </c>
      <c r="CE185" s="2" t="str">
        <f t="shared" si="158"/>
        <v/>
      </c>
      <c r="CF185" s="2" t="str">
        <f t="shared" si="158"/>
        <v/>
      </c>
      <c r="CG185" s="2" t="str">
        <f t="shared" si="158"/>
        <v/>
      </c>
      <c r="CH185" s="2" t="str">
        <f t="shared" si="158"/>
        <v/>
      </c>
      <c r="CI185" s="2" t="str">
        <f t="shared" si="158"/>
        <v/>
      </c>
      <c r="CJ185" s="2" t="str">
        <f t="shared" si="158"/>
        <v/>
      </c>
      <c r="CK185" s="2" t="str">
        <f t="shared" si="158"/>
        <v/>
      </c>
      <c r="CL185" s="2" t="str">
        <f t="shared" si="158"/>
        <v/>
      </c>
      <c r="CM185" s="2" t="str">
        <f t="shared" si="158"/>
        <v/>
      </c>
      <c r="CN185" s="2" t="str">
        <f t="shared" si="158"/>
        <v/>
      </c>
      <c r="CO185" s="2" t="str">
        <f t="shared" si="158"/>
        <v/>
      </c>
      <c r="CP185" s="2" t="str">
        <f t="shared" si="158"/>
        <v/>
      </c>
      <c r="CQ185" s="2" t="str">
        <f t="shared" si="158"/>
        <v/>
      </c>
      <c r="CR185" s="2" t="str">
        <f t="shared" si="158"/>
        <v/>
      </c>
      <c r="CS185" s="2" t="str">
        <f t="shared" si="158"/>
        <v/>
      </c>
      <c r="CU185" s="2" t="str">
        <f t="shared" si="159"/>
        <v/>
      </c>
      <c r="CV185" s="2" t="str">
        <f t="shared" si="159"/>
        <v/>
      </c>
      <c r="CW185" s="2" t="str">
        <f t="shared" si="159"/>
        <v/>
      </c>
      <c r="CX185" s="2" t="str">
        <f t="shared" si="159"/>
        <v/>
      </c>
      <c r="CY185" s="2" t="str">
        <f t="shared" si="159"/>
        <v/>
      </c>
      <c r="CZ185" s="2" t="str">
        <f t="shared" si="159"/>
        <v/>
      </c>
      <c r="DA185" s="2" t="str">
        <f t="shared" si="159"/>
        <v/>
      </c>
      <c r="DB185" s="2" t="str">
        <f t="shared" si="159"/>
        <v/>
      </c>
      <c r="DC185" s="2" t="str">
        <f t="shared" si="159"/>
        <v/>
      </c>
      <c r="DD185" s="2" t="str">
        <f t="shared" si="159"/>
        <v/>
      </c>
      <c r="DE185" s="2" t="str">
        <f t="shared" si="159"/>
        <v/>
      </c>
      <c r="DF185" s="2" t="str">
        <f t="shared" si="159"/>
        <v/>
      </c>
      <c r="DG185" s="2" t="str">
        <f t="shared" si="159"/>
        <v/>
      </c>
      <c r="DH185" s="2" t="str">
        <f t="shared" si="159"/>
        <v/>
      </c>
      <c r="DI185" s="2" t="str">
        <f t="shared" si="159"/>
        <v/>
      </c>
      <c r="DK185" s="2">
        <f t="shared" si="167"/>
        <v>118.29402712550606</v>
      </c>
      <c r="DL185" s="2">
        <f t="shared" si="167"/>
        <v>118.00166181988743</v>
      </c>
      <c r="DM185" s="2">
        <f t="shared" si="167"/>
        <v>114.72644029387143</v>
      </c>
      <c r="DN185" s="2">
        <f t="shared" si="167"/>
        <v>124.07267170039259</v>
      </c>
      <c r="DO185" s="2">
        <f t="shared" si="167"/>
        <v>106.92975928722439</v>
      </c>
      <c r="DP185" s="2">
        <f t="shared" si="167"/>
        <v>107.01232074901843</v>
      </c>
      <c r="DQ185" s="2">
        <f t="shared" si="167"/>
        <v>107.1332624584718</v>
      </c>
      <c r="DR185" s="2">
        <f t="shared" si="167"/>
        <v>106.28048021745697</v>
      </c>
      <c r="DS185" s="2">
        <f t="shared" si="167"/>
        <v>102.2359929773384</v>
      </c>
      <c r="DT185" s="2">
        <f t="shared" si="167"/>
        <v>110.91457807308969</v>
      </c>
      <c r="DU185" s="2">
        <f t="shared" si="167"/>
        <v>107.28884808215039</v>
      </c>
      <c r="DV185" s="2">
        <f t="shared" si="167"/>
        <v>113.43321111446693</v>
      </c>
      <c r="DW185" s="2">
        <f t="shared" si="167"/>
        <v>120.99641045001512</v>
      </c>
      <c r="DX185" s="2">
        <f t="shared" si="167"/>
        <v>113.59962477378926</v>
      </c>
      <c r="DY185" s="2">
        <f t="shared" si="167"/>
        <v>97.322164777327913</v>
      </c>
      <c r="EA185" s="2">
        <f t="shared" si="140"/>
        <v>49.915915218951895</v>
      </c>
      <c r="EB185" s="2">
        <f t="shared" si="140"/>
        <v>50.476139118913551</v>
      </c>
      <c r="EC185" s="2">
        <f t="shared" si="140"/>
        <v>52.289572769476649</v>
      </c>
      <c r="ED185" s="2">
        <f t="shared" si="140"/>
        <v>53.242708641975327</v>
      </c>
      <c r="EE185" s="2">
        <f t="shared" si="140"/>
        <v>52.751472098765433</v>
      </c>
      <c r="EF185" s="2">
        <f t="shared" si="140"/>
        <v>53.084593780152886</v>
      </c>
      <c r="EG185" s="2">
        <f t="shared" si="140"/>
        <v>53.952050759733105</v>
      </c>
      <c r="EH185" s="2">
        <f t="shared" si="140"/>
        <v>54.7502270065076</v>
      </c>
      <c r="EI185" s="2">
        <f t="shared" si="140"/>
        <v>56.084644444444422</v>
      </c>
      <c r="EJ185" s="2">
        <f t="shared" si="140"/>
        <v>55.14947111111114</v>
      </c>
      <c r="EK185" s="2">
        <f t="shared" si="139"/>
        <v>54.347492730050497</v>
      </c>
      <c r="EL185" s="2">
        <f t="shared" si="136"/>
        <v>52.755860774491239</v>
      </c>
      <c r="EM185" s="2">
        <f t="shared" si="136"/>
        <v>53.204862584656922</v>
      </c>
      <c r="EN185" s="2">
        <f t="shared" si="136"/>
        <v>54.201830080437531</v>
      </c>
      <c r="EO185" s="2">
        <f t="shared" si="136"/>
        <v>56.456791906279385</v>
      </c>
      <c r="EQ185" s="2">
        <f t="shared" si="168"/>
        <v>52.071054192051335</v>
      </c>
      <c r="ER185" s="2">
        <f t="shared" si="168"/>
        <v>53.102326568240855</v>
      </c>
      <c r="ES185" s="2">
        <f t="shared" si="168"/>
        <v>53.15560524188097</v>
      </c>
      <c r="ET185" s="2">
        <f t="shared" si="168"/>
        <v>54.151524895162893</v>
      </c>
      <c r="EU185" s="2">
        <f t="shared" si="168"/>
        <v>53.971964364336273</v>
      </c>
      <c r="EV185" s="2">
        <f t="shared" si="168"/>
        <v>54.342158355279352</v>
      </c>
      <c r="EW185" s="2">
        <f t="shared" si="168"/>
        <v>55.591029604949341</v>
      </c>
      <c r="EX185" s="2">
        <f t="shared" si="168"/>
        <v>56.756050808718292</v>
      </c>
      <c r="EY185" s="2">
        <f t="shared" si="168"/>
        <v>57.001270427454081</v>
      </c>
      <c r="EZ185" s="2">
        <f t="shared" si="168"/>
        <v>56.286386019454767</v>
      </c>
      <c r="FA185" s="2">
        <f t="shared" si="168"/>
        <v>55.261646668086719</v>
      </c>
      <c r="FB185" s="2">
        <f t="shared" si="168"/>
        <v>53.452856999110111</v>
      </c>
      <c r="FC185" s="2">
        <f t="shared" si="168"/>
        <v>53.691129761174722</v>
      </c>
      <c r="FD185" s="2">
        <f t="shared" si="168"/>
        <v>54.862990878962172</v>
      </c>
      <c r="FE185" s="2">
        <f t="shared" si="168"/>
        <v>55.878949372366989</v>
      </c>
      <c r="FG185" s="2">
        <f t="shared" si="169"/>
        <v>0.99999929264568821</v>
      </c>
      <c r="FH185" s="2">
        <f t="shared" si="169"/>
        <v>0.99999931803309272</v>
      </c>
      <c r="FI185" s="2">
        <f t="shared" si="169"/>
        <v>0.99999935866211009</v>
      </c>
      <c r="FJ185" s="2">
        <f t="shared" si="169"/>
        <v>0.99999932944740799</v>
      </c>
      <c r="FK185" s="2">
        <f t="shared" si="169"/>
        <v>0.99999936174212367</v>
      </c>
      <c r="FL185" s="2">
        <f t="shared" si="169"/>
        <v>0.99999937198866118</v>
      </c>
      <c r="FM185" s="2">
        <f t="shared" si="169"/>
        <v>0.99999934748005159</v>
      </c>
      <c r="FN185" s="2">
        <f t="shared" si="169"/>
        <v>0.99999931664228636</v>
      </c>
      <c r="FO185" s="2">
        <f t="shared" si="169"/>
        <v>0.99999937096568359</v>
      </c>
      <c r="FP185" s="2">
        <f t="shared" si="169"/>
        <v>0.99999941192661523</v>
      </c>
      <c r="FQ185" s="2">
        <f t="shared" si="169"/>
        <v>0.99999938429675883</v>
      </c>
      <c r="FR185" s="2">
        <f t="shared" si="169"/>
        <v>0.99999935815365504</v>
      </c>
      <c r="FS185" s="2">
        <f t="shared" si="169"/>
        <v>0.99999931897805994</v>
      </c>
      <c r="FT185" s="2">
        <f t="shared" si="169"/>
        <v>0.99999931850559953</v>
      </c>
      <c r="FU185" s="2">
        <f t="shared" si="169"/>
        <v>0.99999929795076958</v>
      </c>
      <c r="FW185" s="2">
        <f t="shared" si="160"/>
        <v>0.29140395367740973</v>
      </c>
      <c r="FX185" s="2">
        <f t="shared" si="160"/>
        <v>0.6082437730778778</v>
      </c>
      <c r="FY185" s="2">
        <f t="shared" si="160"/>
        <v>0.59370777972005406</v>
      </c>
      <c r="FZ185" s="2">
        <f t="shared" si="160"/>
        <v>0.48001254824512612</v>
      </c>
      <c r="GA185" s="2">
        <f t="shared" si="160"/>
        <v>0.48667285656583065</v>
      </c>
      <c r="GB185" s="2">
        <f t="shared" si="160"/>
        <v>0.49071021101292661</v>
      </c>
      <c r="GC185" s="2">
        <f t="shared" si="160"/>
        <v>0.51849143061808256</v>
      </c>
      <c r="GD185" s="2">
        <f t="shared" si="160"/>
        <v>0.50763886711621009</v>
      </c>
      <c r="GE185" s="2">
        <f t="shared" si="160"/>
        <v>0.51216903071888886</v>
      </c>
      <c r="GF185" s="2">
        <f t="shared" si="160"/>
        <v>0.54639329492742472</v>
      </c>
      <c r="GG185" s="2">
        <f t="shared" si="160"/>
        <v>0.54379553142844828</v>
      </c>
      <c r="GH185" s="2">
        <f t="shared" si="160"/>
        <v>0.50808220538558924</v>
      </c>
      <c r="GI185" s="2">
        <f t="shared" si="160"/>
        <v>0.45552735012756373</v>
      </c>
      <c r="GJ185" s="2">
        <f t="shared" si="160"/>
        <v>0.38606022310314414</v>
      </c>
      <c r="GK185" s="2">
        <f t="shared" si="160"/>
        <v>0.29839094708657299</v>
      </c>
      <c r="GM185" s="107">
        <f t="shared" si="161"/>
        <v>0</v>
      </c>
      <c r="GN185" s="107">
        <f t="shared" si="161"/>
        <v>0</v>
      </c>
      <c r="GO185" s="107">
        <f t="shared" si="161"/>
        <v>0</v>
      </c>
      <c r="GP185" s="107">
        <f t="shared" si="161"/>
        <v>0</v>
      </c>
      <c r="GQ185" s="107">
        <f t="shared" si="161"/>
        <v>0</v>
      </c>
      <c r="GR185" s="107">
        <f t="shared" si="161"/>
        <v>0</v>
      </c>
      <c r="GS185" s="107">
        <f t="shared" si="161"/>
        <v>0</v>
      </c>
      <c r="GT185" s="107">
        <f t="shared" si="161"/>
        <v>0</v>
      </c>
      <c r="GU185" s="107">
        <f t="shared" si="161"/>
        <v>0</v>
      </c>
      <c r="GV185" s="107">
        <f t="shared" si="161"/>
        <v>0</v>
      </c>
      <c r="GW185" s="107">
        <f t="shared" si="161"/>
        <v>0</v>
      </c>
      <c r="GX185" s="107">
        <f t="shared" si="161"/>
        <v>0</v>
      </c>
      <c r="GY185" s="107">
        <f t="shared" si="161"/>
        <v>0</v>
      </c>
      <c r="GZ185" s="107">
        <f t="shared" si="161"/>
        <v>0</v>
      </c>
      <c r="HA185" s="107">
        <f t="shared" si="161"/>
        <v>0</v>
      </c>
      <c r="HC185" s="107">
        <f t="shared" si="138"/>
        <v>2.7417170983739848E-163</v>
      </c>
      <c r="HD185" s="107">
        <f t="shared" si="138"/>
        <v>5.226271277261725E-189</v>
      </c>
      <c r="HE185" s="107">
        <f t="shared" si="138"/>
        <v>1.1356340076758075E-234</v>
      </c>
      <c r="HF185" s="107">
        <f t="shared" si="137"/>
        <v>6.723290865852224E-228</v>
      </c>
      <c r="HG185" s="107">
        <f t="shared" si="137"/>
        <v>7.0115946868615354E-245</v>
      </c>
      <c r="HH185" s="107">
        <f t="shared" si="137"/>
        <v>2.4110086133011684E-254</v>
      </c>
      <c r="HI185" s="107">
        <f t="shared" si="137"/>
        <v>4.2394509474473237E-246</v>
      </c>
      <c r="HJ185" s="107">
        <f t="shared" si="137"/>
        <v>1.3158300704600023E-234</v>
      </c>
      <c r="HK185" s="107">
        <f t="shared" si="137"/>
        <v>2.0966784483237329E-238</v>
      </c>
      <c r="HL185" s="107">
        <f t="shared" si="137"/>
        <v>1.8723106832411081E-255</v>
      </c>
      <c r="HM185" s="107">
        <f t="shared" si="137"/>
        <v>8.7391409210981439E-248</v>
      </c>
      <c r="HN185" s="107">
        <f t="shared" si="137"/>
        <v>3.6084664763502347E-241</v>
      </c>
      <c r="HO185" s="107">
        <f t="shared" si="155"/>
        <v>1.5900045260519308E-221</v>
      </c>
      <c r="HP185" s="107">
        <f t="shared" si="155"/>
        <v>1.4638979010683091E-205</v>
      </c>
      <c r="HQ185" s="107">
        <f t="shared" si="155"/>
        <v>7.4333485151684749E-227</v>
      </c>
      <c r="HS185" s="107">
        <f t="shared" si="162"/>
        <v>4.0384401112625818E-16</v>
      </c>
      <c r="HT185" s="107">
        <f t="shared" si="162"/>
        <v>7.5507657709908581E-24</v>
      </c>
      <c r="HU185" s="107">
        <f t="shared" si="162"/>
        <v>3.6729261255033957E-29</v>
      </c>
      <c r="HV185" s="107">
        <f t="shared" si="162"/>
        <v>1.8241539572297549E-25</v>
      </c>
      <c r="HW185" s="107">
        <f t="shared" si="162"/>
        <v>1.5421914966927199E-27</v>
      </c>
      <c r="HX185" s="107">
        <f t="shared" si="162"/>
        <v>1.161061162599892E-28</v>
      </c>
      <c r="HY185" s="107">
        <f t="shared" si="162"/>
        <v>1.5734481638813831E-28</v>
      </c>
      <c r="HZ185" s="107">
        <f t="shared" si="162"/>
        <v>2.5961872399805923E-27</v>
      </c>
      <c r="IA185" s="107">
        <f t="shared" si="162"/>
        <v>3.3912783096104562E-28</v>
      </c>
      <c r="IB185" s="107">
        <f t="shared" si="162"/>
        <v>7.3859632379554113E-31</v>
      </c>
      <c r="IC185" s="107">
        <f t="shared" si="162"/>
        <v>1.4327257030176979E-29</v>
      </c>
      <c r="ID185" s="107">
        <f t="shared" si="162"/>
        <v>1.295064846670492E-27</v>
      </c>
      <c r="IE185" s="107">
        <f t="shared" si="162"/>
        <v>5.6601659727653877E-24</v>
      </c>
      <c r="IF185" s="107">
        <f t="shared" si="162"/>
        <v>7.2129893041002046E-21</v>
      </c>
      <c r="IG185" s="107">
        <f t="shared" si="162"/>
        <v>1.8202432225045033E-20</v>
      </c>
      <c r="II185" s="107">
        <f t="shared" si="163"/>
        <v>0.37990267741176942</v>
      </c>
      <c r="IJ185" s="107">
        <f t="shared" si="163"/>
        <v>0.29256121097153415</v>
      </c>
      <c r="IK185" s="107">
        <f t="shared" si="163"/>
        <v>0.30305202438071088</v>
      </c>
      <c r="IL185" s="107">
        <f t="shared" si="163"/>
        <v>0.5228948768987447</v>
      </c>
      <c r="IM185" s="107">
        <f t="shared" si="163"/>
        <v>0.51674120700708082</v>
      </c>
      <c r="IN185" s="107">
        <f t="shared" si="163"/>
        <v>0.51232065483352518</v>
      </c>
      <c r="IO185" s="107">
        <f t="shared" si="163"/>
        <v>0.47003213620362577</v>
      </c>
      <c r="IP185" s="107">
        <f t="shared" si="163"/>
        <v>0.4887999847371296</v>
      </c>
      <c r="IQ185" s="107">
        <f t="shared" si="163"/>
        <v>0.48161810367243579</v>
      </c>
      <c r="IR185" s="107">
        <f t="shared" si="163"/>
        <v>0.41222206532299044</v>
      </c>
      <c r="IS185" s="107">
        <f t="shared" si="163"/>
        <v>0.41891299466224408</v>
      </c>
      <c r="IT185" s="107">
        <f t="shared" si="163"/>
        <v>0.48793048744591294</v>
      </c>
      <c r="IU185" s="107">
        <f t="shared" si="163"/>
        <v>0.53771740970183313</v>
      </c>
      <c r="IV185" s="107">
        <f t="shared" si="163"/>
        <v>0.50554907813647854</v>
      </c>
      <c r="IW185" s="107">
        <f t="shared" si="163"/>
        <v>0.45071655422184409</v>
      </c>
      <c r="IY185" s="107">
        <f t="shared" si="164"/>
        <v>0.37990267741176981</v>
      </c>
      <c r="IZ185" s="107">
        <f t="shared" si="164"/>
        <v>0.29256121097153415</v>
      </c>
      <c r="JA185" s="107">
        <f t="shared" si="164"/>
        <v>0.30305202438071088</v>
      </c>
      <c r="JB185" s="107">
        <f t="shared" si="164"/>
        <v>0.5228948768987447</v>
      </c>
      <c r="JC185" s="107">
        <f t="shared" si="164"/>
        <v>0.51674120700708082</v>
      </c>
      <c r="JD185" s="107">
        <f t="shared" si="164"/>
        <v>0.51232065483352518</v>
      </c>
      <c r="JE185" s="107">
        <f t="shared" si="164"/>
        <v>0.47003213620362577</v>
      </c>
      <c r="JF185" s="107">
        <f t="shared" si="164"/>
        <v>0.4887999847371296</v>
      </c>
      <c r="JG185" s="107">
        <f t="shared" si="164"/>
        <v>0.48161810367243579</v>
      </c>
      <c r="JH185" s="107">
        <f t="shared" si="164"/>
        <v>0.41222206532299044</v>
      </c>
      <c r="JI185" s="107">
        <f t="shared" si="164"/>
        <v>0.41891299466224408</v>
      </c>
      <c r="JJ185" s="107">
        <f t="shared" si="164"/>
        <v>0.48793048744591294</v>
      </c>
      <c r="JK185" s="107">
        <f t="shared" si="164"/>
        <v>0.53771740970183313</v>
      </c>
      <c r="JL185" s="107">
        <f t="shared" si="164"/>
        <v>0.50554907813647854</v>
      </c>
      <c r="JM185" s="107">
        <f t="shared" si="164"/>
        <v>0.45071655422184409</v>
      </c>
    </row>
    <row r="186" spans="2:273" x14ac:dyDescent="0.25">
      <c r="B186" s="2">
        <v>158</v>
      </c>
      <c r="C186" s="37">
        <v>53.5</v>
      </c>
      <c r="D186" s="37">
        <v>52.6</v>
      </c>
      <c r="E186" s="37">
        <v>52.185000000000002</v>
      </c>
      <c r="F186" s="37">
        <v>58.231000000000002</v>
      </c>
      <c r="G186" s="37">
        <v>58.107999999999997</v>
      </c>
      <c r="H186" s="37">
        <v>59.185000000000002</v>
      </c>
      <c r="I186" s="37">
        <v>57.302</v>
      </c>
      <c r="J186" s="37">
        <v>58.698</v>
      </c>
      <c r="K186" s="37">
        <v>59.317</v>
      </c>
      <c r="L186" s="37">
        <v>58.317</v>
      </c>
      <c r="M186" s="37">
        <v>58.174999999999997</v>
      </c>
      <c r="N186" s="37">
        <v>62.951999999999998</v>
      </c>
      <c r="O186" s="37">
        <v>73.683000000000007</v>
      </c>
      <c r="P186" s="37">
        <v>86.762</v>
      </c>
      <c r="Q186" s="37">
        <v>119.905</v>
      </c>
      <c r="S186" s="4">
        <f t="shared" si="165"/>
        <v>53.496102630184538</v>
      </c>
      <c r="T186" s="4">
        <f t="shared" si="165"/>
        <v>52.506128040569052</v>
      </c>
      <c r="U186" s="4">
        <f t="shared" si="165"/>
        <v>53.55061140452986</v>
      </c>
      <c r="V186" s="4">
        <f t="shared" si="165"/>
        <v>59.727456584743265</v>
      </c>
      <c r="W186" s="4">
        <f t="shared" si="165"/>
        <v>60.250818795751584</v>
      </c>
      <c r="X186" s="4">
        <f t="shared" si="165"/>
        <v>61.142571997421257</v>
      </c>
      <c r="Y186" s="4">
        <f t="shared" si="165"/>
        <v>61.434869504499403</v>
      </c>
      <c r="Z186" s="4">
        <f t="shared" si="165"/>
        <v>63.762568786009304</v>
      </c>
      <c r="AA186" s="4">
        <f t="shared" si="165"/>
        <v>64.627248819608482</v>
      </c>
      <c r="AB186" s="4">
        <f t="shared" si="165"/>
        <v>62.731865348291549</v>
      </c>
      <c r="AC186" s="4">
        <f t="shared" si="165"/>
        <v>62.699355304453199</v>
      </c>
      <c r="AD186" s="4">
        <f t="shared" si="165"/>
        <v>66.169423530887215</v>
      </c>
      <c r="AE186" s="4">
        <f t="shared" si="165"/>
        <v>73.368811055774771</v>
      </c>
      <c r="AF186" s="4">
        <f t="shared" si="165"/>
        <v>87.360320453276387</v>
      </c>
      <c r="AG186" s="4">
        <f t="shared" si="165"/>
        <v>121.13481039994164</v>
      </c>
      <c r="AI186" s="4">
        <f t="shared" si="166"/>
        <v>3.8973698154620706E-3</v>
      </c>
      <c r="AJ186" s="4">
        <f t="shared" si="166"/>
        <v>9.3871959430948948E-2</v>
      </c>
      <c r="AK186" s="4">
        <f t="shared" si="166"/>
        <v>-1.365611404529858</v>
      </c>
      <c r="AL186" s="4">
        <f t="shared" si="166"/>
        <v>-1.4964565847432638</v>
      </c>
      <c r="AM186" s="4">
        <f t="shared" si="166"/>
        <v>-2.1428187957515874</v>
      </c>
      <c r="AN186" s="4">
        <f t="shared" si="166"/>
        <v>-1.9575719974212547</v>
      </c>
      <c r="AO186" s="4">
        <f t="shared" si="166"/>
        <v>-4.1328695044994035</v>
      </c>
      <c r="AP186" s="4">
        <f t="shared" si="166"/>
        <v>-5.0645687860093034</v>
      </c>
      <c r="AQ186" s="4">
        <f t="shared" si="166"/>
        <v>-5.3102488196084821</v>
      </c>
      <c r="AR186" s="4">
        <f t="shared" si="166"/>
        <v>-4.4148653482915492</v>
      </c>
      <c r="AS186" s="4">
        <f t="shared" si="166"/>
        <v>-4.5243553044532021</v>
      </c>
      <c r="AT186" s="4">
        <f t="shared" si="166"/>
        <v>-3.217423530887217</v>
      </c>
      <c r="AU186" s="4">
        <f t="shared" si="166"/>
        <v>0.31418894422523636</v>
      </c>
      <c r="AV186" s="4">
        <f t="shared" si="166"/>
        <v>-0.59832045327638639</v>
      </c>
      <c r="AW186" s="4">
        <f t="shared" si="166"/>
        <v>-1.2298103999416412</v>
      </c>
      <c r="AY186" s="2">
        <f t="shared" si="156"/>
        <v>50.502682543728085</v>
      </c>
      <c r="AZ186" s="2">
        <f t="shared" si="156"/>
        <v>52.037515705918011</v>
      </c>
      <c r="BA186" s="2">
        <f t="shared" si="156"/>
        <v>52.736256302725316</v>
      </c>
      <c r="BB186" s="2">
        <f t="shared" si="156"/>
        <v>53.609860491840266</v>
      </c>
      <c r="BC186" s="2">
        <f t="shared" si="156"/>
        <v>53.28960418523387</v>
      </c>
      <c r="BD186" s="2">
        <f t="shared" si="156"/>
        <v>53.643620876040409</v>
      </c>
      <c r="BE186" s="2">
        <f t="shared" si="156"/>
        <v>54.755294562494242</v>
      </c>
      <c r="BF186" s="2">
        <f t="shared" si="156"/>
        <v>55.727408591453042</v>
      </c>
      <c r="BG186" s="2">
        <f t="shared" si="156"/>
        <v>56.488457217836299</v>
      </c>
      <c r="BH186" s="2">
        <f t="shared" si="156"/>
        <v>55.715601571881059</v>
      </c>
      <c r="BI186" s="2">
        <f t="shared" si="156"/>
        <v>54.764784213278197</v>
      </c>
      <c r="BJ186" s="2">
        <f t="shared" si="156"/>
        <v>53.010285543109703</v>
      </c>
      <c r="BK186" s="2">
        <f t="shared" si="156"/>
        <v>53.331460528734553</v>
      </c>
      <c r="BL186" s="2">
        <f t="shared" si="156"/>
        <v>54.371384342693247</v>
      </c>
      <c r="BM186" s="2">
        <f t="shared" si="156"/>
        <v>56.127036932859227</v>
      </c>
      <c r="BO186" s="2" t="str">
        <f t="shared" si="157"/>
        <v/>
      </c>
      <c r="BP186" s="2" t="str">
        <f t="shared" si="157"/>
        <v/>
      </c>
      <c r="BQ186" s="2" t="str">
        <f t="shared" si="157"/>
        <v/>
      </c>
      <c r="BR186" s="2" t="str">
        <f t="shared" si="157"/>
        <v/>
      </c>
      <c r="BS186" s="2" t="str">
        <f t="shared" si="157"/>
        <v/>
      </c>
      <c r="BT186" s="2" t="str">
        <f t="shared" si="157"/>
        <v/>
      </c>
      <c r="BU186" s="2" t="str">
        <f t="shared" si="157"/>
        <v/>
      </c>
      <c r="BV186" s="2" t="str">
        <f t="shared" si="157"/>
        <v/>
      </c>
      <c r="BW186" s="2" t="str">
        <f t="shared" si="157"/>
        <v/>
      </c>
      <c r="BX186" s="2" t="str">
        <f t="shared" si="157"/>
        <v/>
      </c>
      <c r="BY186" s="2" t="str">
        <f t="shared" si="157"/>
        <v/>
      </c>
      <c r="BZ186" s="2" t="str">
        <f t="shared" si="157"/>
        <v/>
      </c>
      <c r="CA186" s="2" t="str">
        <f t="shared" si="157"/>
        <v/>
      </c>
      <c r="CB186" s="2" t="str">
        <f t="shared" si="157"/>
        <v/>
      </c>
      <c r="CC186" s="2" t="str">
        <f t="shared" si="157"/>
        <v/>
      </c>
      <c r="CE186" s="2" t="str">
        <f t="shared" si="158"/>
        <v/>
      </c>
      <c r="CF186" s="2" t="str">
        <f t="shared" si="158"/>
        <v/>
      </c>
      <c r="CG186" s="2" t="str">
        <f t="shared" si="158"/>
        <v/>
      </c>
      <c r="CH186" s="2" t="str">
        <f t="shared" si="158"/>
        <v/>
      </c>
      <c r="CI186" s="2" t="str">
        <f t="shared" si="158"/>
        <v/>
      </c>
      <c r="CJ186" s="2" t="str">
        <f t="shared" si="158"/>
        <v/>
      </c>
      <c r="CK186" s="2" t="str">
        <f t="shared" si="158"/>
        <v/>
      </c>
      <c r="CL186" s="2" t="str">
        <f t="shared" si="158"/>
        <v/>
      </c>
      <c r="CM186" s="2" t="str">
        <f t="shared" si="158"/>
        <v/>
      </c>
      <c r="CN186" s="2" t="str">
        <f t="shared" si="158"/>
        <v/>
      </c>
      <c r="CO186" s="2" t="str">
        <f t="shared" si="158"/>
        <v/>
      </c>
      <c r="CP186" s="2" t="str">
        <f t="shared" si="158"/>
        <v/>
      </c>
      <c r="CQ186" s="2" t="str">
        <f t="shared" si="158"/>
        <v/>
      </c>
      <c r="CR186" s="2" t="str">
        <f t="shared" si="158"/>
        <v/>
      </c>
      <c r="CS186" s="2" t="str">
        <f t="shared" si="158"/>
        <v/>
      </c>
      <c r="CU186" s="2" t="str">
        <f t="shared" si="159"/>
        <v/>
      </c>
      <c r="CV186" s="2" t="str">
        <f t="shared" si="159"/>
        <v/>
      </c>
      <c r="CW186" s="2" t="str">
        <f t="shared" si="159"/>
        <v/>
      </c>
      <c r="CX186" s="2" t="str">
        <f t="shared" si="159"/>
        <v/>
      </c>
      <c r="CY186" s="2" t="str">
        <f t="shared" si="159"/>
        <v/>
      </c>
      <c r="CZ186" s="2" t="str">
        <f t="shared" si="159"/>
        <v/>
      </c>
      <c r="DA186" s="2" t="str">
        <f t="shared" si="159"/>
        <v/>
      </c>
      <c r="DB186" s="2" t="str">
        <f t="shared" si="159"/>
        <v/>
      </c>
      <c r="DC186" s="2" t="str">
        <f t="shared" si="159"/>
        <v/>
      </c>
      <c r="DD186" s="2" t="str">
        <f t="shared" si="159"/>
        <v/>
      </c>
      <c r="DE186" s="2" t="str">
        <f t="shared" si="159"/>
        <v/>
      </c>
      <c r="DF186" s="2" t="str">
        <f t="shared" si="159"/>
        <v/>
      </c>
      <c r="DG186" s="2" t="str">
        <f t="shared" si="159"/>
        <v/>
      </c>
      <c r="DH186" s="2" t="str">
        <f t="shared" si="159"/>
        <v/>
      </c>
      <c r="DI186" s="2" t="str">
        <f t="shared" si="159"/>
        <v/>
      </c>
      <c r="DK186" s="2">
        <f t="shared" si="167"/>
        <v>118.65622408906881</v>
      </c>
      <c r="DL186" s="2">
        <f t="shared" si="167"/>
        <v>118.34791754221388</v>
      </c>
      <c r="DM186" s="2">
        <f t="shared" si="167"/>
        <v>115.05877859708835</v>
      </c>
      <c r="DN186" s="2">
        <f t="shared" si="167"/>
        <v>124.46613696768344</v>
      </c>
      <c r="DO186" s="2">
        <f t="shared" si="167"/>
        <v>107.20535276351553</v>
      </c>
      <c r="DP186" s="2">
        <f t="shared" si="167"/>
        <v>107.28138432497735</v>
      </c>
      <c r="DQ186" s="2">
        <f t="shared" si="167"/>
        <v>107.38160963455154</v>
      </c>
      <c r="DR186" s="2">
        <f t="shared" si="167"/>
        <v>106.52694578677136</v>
      </c>
      <c r="DS186" s="2">
        <f t="shared" si="167"/>
        <v>102.4491879372282</v>
      </c>
      <c r="DT186" s="2">
        <f t="shared" si="167"/>
        <v>111.19178239202657</v>
      </c>
      <c r="DU186" s="2">
        <f t="shared" si="167"/>
        <v>107.54870794321957</v>
      </c>
      <c r="DV186" s="2">
        <f t="shared" si="167"/>
        <v>113.74083116883118</v>
      </c>
      <c r="DW186" s="2">
        <f t="shared" si="167"/>
        <v>121.35560857746907</v>
      </c>
      <c r="DX186" s="2">
        <f t="shared" si="167"/>
        <v>113.91881965264834</v>
      </c>
      <c r="DY186" s="2">
        <f t="shared" si="167"/>
        <v>97.533540080971633</v>
      </c>
      <c r="EA186" s="2">
        <f t="shared" si="140"/>
        <v>49.789428212491018</v>
      </c>
      <c r="EB186" s="2">
        <f t="shared" si="140"/>
        <v>50.313100267748702</v>
      </c>
      <c r="EC186" s="2">
        <f t="shared" si="140"/>
        <v>52.17899654988711</v>
      </c>
      <c r="ED186" s="2">
        <f t="shared" si="140"/>
        <v>53.128811111111126</v>
      </c>
      <c r="EE186" s="2">
        <f t="shared" si="140"/>
        <v>52.634395555555557</v>
      </c>
      <c r="EF186" s="2">
        <f t="shared" ref="EF186:EO228" si="170">CJ$229*$B186+CJ$230</f>
        <v>52.963423773472854</v>
      </c>
      <c r="EG186" s="2">
        <f t="shared" si="170"/>
        <v>53.823022121640435</v>
      </c>
      <c r="EH186" s="2">
        <f t="shared" si="170"/>
        <v>54.608976485900222</v>
      </c>
      <c r="EI186" s="2">
        <f t="shared" si="170"/>
        <v>55.973369876543188</v>
      </c>
      <c r="EJ186" s="2">
        <f t="shared" si="170"/>
        <v>55.036722222222252</v>
      </c>
      <c r="EK186" s="2">
        <f t="shared" si="139"/>
        <v>54.220568033008362</v>
      </c>
      <c r="EL186" s="2">
        <f t="shared" si="136"/>
        <v>52.62044608077489</v>
      </c>
      <c r="EM186" s="2">
        <f t="shared" si="136"/>
        <v>53.084575444072215</v>
      </c>
      <c r="EN186" s="2">
        <f t="shared" si="136"/>
        <v>54.083158807720508</v>
      </c>
      <c r="EO186" s="2">
        <f t="shared" si="136"/>
        <v>56.321235388203121</v>
      </c>
      <c r="EQ186" s="2">
        <f t="shared" si="168"/>
        <v>51.990136037925517</v>
      </c>
      <c r="ER186" s="2">
        <f t="shared" si="168"/>
        <v>52.990060277829002</v>
      </c>
      <c r="ES186" s="2">
        <f t="shared" si="168"/>
        <v>53.063283513098291</v>
      </c>
      <c r="ET186" s="2">
        <f t="shared" si="168"/>
        <v>54.056735793728777</v>
      </c>
      <c r="EU186" s="2">
        <f t="shared" si="168"/>
        <v>53.882295216231938</v>
      </c>
      <c r="EV186" s="2">
        <f t="shared" si="168"/>
        <v>54.249056981276901</v>
      </c>
      <c r="EW186" s="2">
        <f t="shared" si="168"/>
        <v>55.497812793906753</v>
      </c>
      <c r="EX186" s="2">
        <f t="shared" si="168"/>
        <v>56.657757460147479</v>
      </c>
      <c r="EY186" s="2">
        <f t="shared" si="168"/>
        <v>56.909206360697084</v>
      </c>
      <c r="EZ186" s="2">
        <f t="shared" si="168"/>
        <v>56.198945722593415</v>
      </c>
      <c r="FA186" s="2">
        <f t="shared" si="168"/>
        <v>55.156323164613653</v>
      </c>
      <c r="FB186" s="2">
        <f t="shared" si="168"/>
        <v>53.333950029143473</v>
      </c>
      <c r="FC186" s="2">
        <f t="shared" si="168"/>
        <v>53.584478401767285</v>
      </c>
      <c r="FD186" s="2">
        <f t="shared" si="168"/>
        <v>54.764431949020157</v>
      </c>
      <c r="FE186" s="2">
        <f t="shared" si="168"/>
        <v>55.735320624577426</v>
      </c>
      <c r="FG186" s="2">
        <f t="shared" si="169"/>
        <v>0.99999939330504695</v>
      </c>
      <c r="FH186" s="2">
        <f t="shared" si="169"/>
        <v>0.9999994150797239</v>
      </c>
      <c r="FI186" s="2">
        <f t="shared" si="169"/>
        <v>0.99999944992707201</v>
      </c>
      <c r="FJ186" s="2">
        <f t="shared" si="169"/>
        <v>0.99999942486973714</v>
      </c>
      <c r="FK186" s="2">
        <f t="shared" si="169"/>
        <v>0.99999945256878753</v>
      </c>
      <c r="FL186" s="2">
        <f t="shared" si="169"/>
        <v>0.9999994613572023</v>
      </c>
      <c r="FM186" s="2">
        <f t="shared" si="169"/>
        <v>0.99999944033626453</v>
      </c>
      <c r="FN186" s="2">
        <f t="shared" si="169"/>
        <v>0.99999941388683478</v>
      </c>
      <c r="FO186" s="2">
        <f t="shared" si="169"/>
        <v>0.99999946047979849</v>
      </c>
      <c r="FP186" s="2">
        <f t="shared" si="169"/>
        <v>0.99999949561182766</v>
      </c>
      <c r="FQ186" s="2">
        <f t="shared" si="169"/>
        <v>0.999999471913809</v>
      </c>
      <c r="FR186" s="2">
        <f t="shared" si="169"/>
        <v>0.99999944949097208</v>
      </c>
      <c r="FS186" s="2">
        <f t="shared" si="169"/>
        <v>0.99999941589021857</v>
      </c>
      <c r="FT186" s="2">
        <f t="shared" si="169"/>
        <v>0.99999941548499116</v>
      </c>
      <c r="FU186" s="2">
        <f t="shared" si="169"/>
        <v>0.99999939785519432</v>
      </c>
      <c r="FW186" s="2">
        <f t="shared" si="160"/>
        <v>0.32408325260476678</v>
      </c>
      <c r="FX186" s="2">
        <f t="shared" si="160"/>
        <v>0.6441544276836153</v>
      </c>
      <c r="FY186" s="2">
        <f t="shared" si="160"/>
        <v>0.63014065292661081</v>
      </c>
      <c r="FZ186" s="2">
        <f t="shared" si="160"/>
        <v>0.51837003744447685</v>
      </c>
      <c r="GA186" s="2">
        <f t="shared" si="160"/>
        <v>0.52502518950756594</v>
      </c>
      <c r="GB186" s="2">
        <f t="shared" si="160"/>
        <v>0.52905279706572916</v>
      </c>
      <c r="GC186" s="2">
        <f t="shared" si="160"/>
        <v>0.55663222962254977</v>
      </c>
      <c r="GD186" s="2">
        <f t="shared" si="160"/>
        <v>0.54588640260016907</v>
      </c>
      <c r="GE186" s="2">
        <f t="shared" si="160"/>
        <v>0.55037634818870884</v>
      </c>
      <c r="GF186" s="2">
        <f t="shared" si="160"/>
        <v>0.58409679850204799</v>
      </c>
      <c r="GG186" s="2">
        <f t="shared" si="160"/>
        <v>0.58154959565329922</v>
      </c>
      <c r="GH186" s="2">
        <f t="shared" si="160"/>
        <v>0.54632607976776282</v>
      </c>
      <c r="GI186" s="2">
        <f t="shared" si="160"/>
        <v>0.49378625007988763</v>
      </c>
      <c r="GJ186" s="2">
        <f t="shared" si="160"/>
        <v>0.42301764543533349</v>
      </c>
      <c r="GK186" s="2">
        <f t="shared" si="160"/>
        <v>0.3314872455461424</v>
      </c>
      <c r="GM186" s="107">
        <f t="shared" si="161"/>
        <v>0</v>
      </c>
      <c r="GN186" s="107">
        <f t="shared" si="161"/>
        <v>0</v>
      </c>
      <c r="GO186" s="107">
        <f t="shared" si="161"/>
        <v>0</v>
      </c>
      <c r="GP186" s="107">
        <f t="shared" si="161"/>
        <v>0</v>
      </c>
      <c r="GQ186" s="107">
        <f t="shared" si="161"/>
        <v>0</v>
      </c>
      <c r="GR186" s="107">
        <f t="shared" si="161"/>
        <v>0</v>
      </c>
      <c r="GS186" s="107">
        <f t="shared" si="161"/>
        <v>0</v>
      </c>
      <c r="GT186" s="107">
        <f t="shared" si="161"/>
        <v>0</v>
      </c>
      <c r="GU186" s="107">
        <f t="shared" si="161"/>
        <v>0</v>
      </c>
      <c r="GV186" s="107">
        <f t="shared" si="161"/>
        <v>0</v>
      </c>
      <c r="GW186" s="107">
        <f t="shared" si="161"/>
        <v>0</v>
      </c>
      <c r="GX186" s="107">
        <f t="shared" si="161"/>
        <v>0</v>
      </c>
      <c r="GY186" s="107">
        <f t="shared" si="161"/>
        <v>0</v>
      </c>
      <c r="GZ186" s="107">
        <f t="shared" si="161"/>
        <v>0</v>
      </c>
      <c r="HA186" s="107">
        <f t="shared" si="161"/>
        <v>0</v>
      </c>
      <c r="HC186" s="107">
        <f t="shared" si="138"/>
        <v>5.5883382417801383E-168</v>
      </c>
      <c r="HD186" s="107">
        <f t="shared" si="138"/>
        <v>2.291195423076786E-194</v>
      </c>
      <c r="HE186" s="107">
        <f t="shared" si="138"/>
        <v>2.6988152357141823E-241</v>
      </c>
      <c r="HF186" s="107">
        <f t="shared" si="137"/>
        <v>2.0130142411950295E-234</v>
      </c>
      <c r="HG186" s="107">
        <f t="shared" si="137"/>
        <v>7.3919603457910279E-252</v>
      </c>
      <c r="HH186" s="107">
        <f t="shared" si="137"/>
        <v>1.3952190020152723E-261</v>
      </c>
      <c r="HI186" s="107">
        <f t="shared" si="137"/>
        <v>4.2287212323918661E-253</v>
      </c>
      <c r="HJ186" s="107">
        <f t="shared" si="137"/>
        <v>2.7796869558441825E-241</v>
      </c>
      <c r="HK186" s="107">
        <f t="shared" si="137"/>
        <v>4.0399018068009071E-245</v>
      </c>
      <c r="HL186" s="107">
        <f t="shared" si="137"/>
        <v>1.3011195177235885E-262</v>
      </c>
      <c r="HM186" s="107">
        <f t="shared" si="137"/>
        <v>8.9211477118285885E-255</v>
      </c>
      <c r="HN186" s="107">
        <f t="shared" si="137"/>
        <v>4.9117912216194126E-248</v>
      </c>
      <c r="HO186" s="107">
        <f t="shared" si="155"/>
        <v>6.6300287662679899E-228</v>
      </c>
      <c r="HP186" s="107">
        <f t="shared" si="155"/>
        <v>1.6007934191241278E-211</v>
      </c>
      <c r="HQ186" s="107">
        <f t="shared" si="155"/>
        <v>1.9716965628456245E-233</v>
      </c>
      <c r="HS186" s="107">
        <f t="shared" si="162"/>
        <v>3.1730294171470579E-17</v>
      </c>
      <c r="HT186" s="107">
        <f t="shared" si="162"/>
        <v>2.7409938755636314E-25</v>
      </c>
      <c r="HU186" s="107">
        <f t="shared" si="162"/>
        <v>6.1814890530176247E-31</v>
      </c>
      <c r="HV186" s="107">
        <f t="shared" si="162"/>
        <v>4.0534377948714315E-27</v>
      </c>
      <c r="HW186" s="107">
        <f t="shared" si="162"/>
        <v>2.5804002409412486E-29</v>
      </c>
      <c r="HX186" s="107">
        <f t="shared" si="162"/>
        <v>1.6550131045047096E-30</v>
      </c>
      <c r="HY186" s="107">
        <f t="shared" si="162"/>
        <v>2.4323627540742161E-30</v>
      </c>
      <c r="HZ186" s="107">
        <f t="shared" si="162"/>
        <v>4.8489024569253252E-29</v>
      </c>
      <c r="IA186" s="107">
        <f t="shared" si="162"/>
        <v>5.9804696304876487E-30</v>
      </c>
      <c r="IB186" s="107">
        <f t="shared" si="162"/>
        <v>9.4711646816859378E-33</v>
      </c>
      <c r="IC186" s="107">
        <f t="shared" si="162"/>
        <v>2.0925793418169763E-31</v>
      </c>
      <c r="ID186" s="107">
        <f t="shared" si="162"/>
        <v>2.230154674813269E-29</v>
      </c>
      <c r="IE186" s="107">
        <f t="shared" si="162"/>
        <v>1.4569649896973287E-25</v>
      </c>
      <c r="IF186" s="107">
        <f t="shared" si="162"/>
        <v>2.6542749751412125E-22</v>
      </c>
      <c r="IG186" s="107">
        <f t="shared" si="162"/>
        <v>5.3944494650666925E-22</v>
      </c>
      <c r="II186" s="107">
        <f t="shared" si="163"/>
        <v>0.43926173935591134</v>
      </c>
      <c r="IJ186" s="107">
        <f t="shared" si="163"/>
        <v>0.21303113310069166</v>
      </c>
      <c r="IK186" s="107">
        <f t="shared" si="163"/>
        <v>0.21438746459749125</v>
      </c>
      <c r="IL186" s="107">
        <f t="shared" si="163"/>
        <v>0.47129544342434038</v>
      </c>
      <c r="IM186" s="107">
        <f t="shared" si="163"/>
        <v>0.45781429458167566</v>
      </c>
      <c r="IN186" s="107">
        <f t="shared" si="163"/>
        <v>0.44883816990454167</v>
      </c>
      <c r="IO186" s="107">
        <f t="shared" si="163"/>
        <v>0.38871450254940171</v>
      </c>
      <c r="IP186" s="107">
        <f t="shared" si="163"/>
        <v>0.41614085211900415</v>
      </c>
      <c r="IQ186" s="107">
        <f t="shared" si="163"/>
        <v>0.40637403008425538</v>
      </c>
      <c r="IR186" s="107">
        <f t="shared" si="163"/>
        <v>0.31965221671260091</v>
      </c>
      <c r="IS186" s="107">
        <f t="shared" si="163"/>
        <v>0.32786107043967355</v>
      </c>
      <c r="IT186" s="107">
        <f t="shared" si="163"/>
        <v>0.41370774967656226</v>
      </c>
      <c r="IU186" s="107">
        <f t="shared" si="163"/>
        <v>0.50803590068617421</v>
      </c>
      <c r="IV186" s="107">
        <f t="shared" si="163"/>
        <v>0.53576606153568829</v>
      </c>
      <c r="IW186" s="107">
        <f t="shared" si="163"/>
        <v>0.51406190974314681</v>
      </c>
      <c r="IY186" s="107">
        <f t="shared" si="164"/>
        <v>0.4392617393559114</v>
      </c>
      <c r="IZ186" s="107">
        <f t="shared" si="164"/>
        <v>0.21303113310069166</v>
      </c>
      <c r="JA186" s="107">
        <f t="shared" si="164"/>
        <v>0.21438746459749125</v>
      </c>
      <c r="JB186" s="107">
        <f t="shared" si="164"/>
        <v>0.47129544342434038</v>
      </c>
      <c r="JC186" s="107">
        <f t="shared" si="164"/>
        <v>0.45781429458167566</v>
      </c>
      <c r="JD186" s="107">
        <f t="shared" si="164"/>
        <v>0.44883816990454167</v>
      </c>
      <c r="JE186" s="107">
        <f t="shared" si="164"/>
        <v>0.38871450254940171</v>
      </c>
      <c r="JF186" s="107">
        <f t="shared" si="164"/>
        <v>0.41614085211900415</v>
      </c>
      <c r="JG186" s="107">
        <f t="shared" si="164"/>
        <v>0.40637403008425538</v>
      </c>
      <c r="JH186" s="107">
        <f t="shared" si="164"/>
        <v>0.31965221671260091</v>
      </c>
      <c r="JI186" s="107">
        <f t="shared" si="164"/>
        <v>0.32786107043967355</v>
      </c>
      <c r="JJ186" s="107">
        <f t="shared" si="164"/>
        <v>0.41370774967656226</v>
      </c>
      <c r="JK186" s="107">
        <f t="shared" si="164"/>
        <v>0.50803590068617421</v>
      </c>
      <c r="JL186" s="107">
        <f t="shared" si="164"/>
        <v>0.53576606153568829</v>
      </c>
      <c r="JM186" s="107">
        <f t="shared" si="164"/>
        <v>0.51406190974314681</v>
      </c>
    </row>
    <row r="187" spans="2:273" x14ac:dyDescent="0.25">
      <c r="B187" s="2">
        <v>159</v>
      </c>
      <c r="C187" s="37">
        <v>52.828000000000003</v>
      </c>
      <c r="D187" s="37">
        <v>51.262</v>
      </c>
      <c r="E187" s="37">
        <v>52.015000000000001</v>
      </c>
      <c r="F187" s="37">
        <v>56.292000000000002</v>
      </c>
      <c r="G187" s="37">
        <v>56.692</v>
      </c>
      <c r="H187" s="37">
        <v>55</v>
      </c>
      <c r="I187" s="37">
        <v>53.793999999999997</v>
      </c>
      <c r="J187" s="37">
        <v>56.253999999999998</v>
      </c>
      <c r="K187" s="37">
        <v>57.81</v>
      </c>
      <c r="L187" s="37">
        <v>57.491999999999997</v>
      </c>
      <c r="M187" s="37">
        <v>53.063000000000002</v>
      </c>
      <c r="N187" s="37">
        <v>58.19</v>
      </c>
      <c r="O187" s="37">
        <v>67.713999999999999</v>
      </c>
      <c r="P187" s="37">
        <v>84.570999999999998</v>
      </c>
      <c r="Q187" s="37">
        <v>120.92100000000001</v>
      </c>
      <c r="S187" s="4">
        <f t="shared" si="165"/>
        <v>53.529716715498068</v>
      </c>
      <c r="T187" s="4">
        <f t="shared" si="165"/>
        <v>52.270482824858412</v>
      </c>
      <c r="U187" s="4">
        <f t="shared" si="165"/>
        <v>53.108484363615077</v>
      </c>
      <c r="V187" s="4">
        <f t="shared" si="165"/>
        <v>57.959013143846207</v>
      </c>
      <c r="W187" s="4">
        <f t="shared" si="165"/>
        <v>58.112866019153245</v>
      </c>
      <c r="X187" s="4">
        <f t="shared" si="165"/>
        <v>58.742378055966569</v>
      </c>
      <c r="Y187" s="4">
        <f t="shared" si="165"/>
        <v>59.016527786003621</v>
      </c>
      <c r="Z187" s="4">
        <f t="shared" si="165"/>
        <v>61.091308315213233</v>
      </c>
      <c r="AA187" s="4">
        <f t="shared" si="165"/>
        <v>61.840977541199223</v>
      </c>
      <c r="AB187" s="4">
        <f t="shared" si="165"/>
        <v>59.84387893971666</v>
      </c>
      <c r="AC187" s="4">
        <f t="shared" si="165"/>
        <v>59.481017406851379</v>
      </c>
      <c r="AD187" s="4">
        <f t="shared" si="165"/>
        <v>61.678213878241245</v>
      </c>
      <c r="AE187" s="4">
        <f t="shared" si="165"/>
        <v>68.590966588575611</v>
      </c>
      <c r="AF187" s="4">
        <f t="shared" si="165"/>
        <v>83.645558501190933</v>
      </c>
      <c r="AG187" s="4">
        <f t="shared" si="165"/>
        <v>121.70469190075849</v>
      </c>
      <c r="AI187" s="4">
        <f t="shared" si="166"/>
        <v>-0.70171671549806547</v>
      </c>
      <c r="AJ187" s="4">
        <f t="shared" si="166"/>
        <v>-1.0084828248584117</v>
      </c>
      <c r="AK187" s="4">
        <f t="shared" si="166"/>
        <v>-1.0934843636150759</v>
      </c>
      <c r="AL187" s="4">
        <f t="shared" si="166"/>
        <v>-1.667013143846205</v>
      </c>
      <c r="AM187" s="4">
        <f t="shared" si="166"/>
        <v>-1.4208660191532445</v>
      </c>
      <c r="AN187" s="4">
        <f t="shared" si="166"/>
        <v>-3.7423780559665687</v>
      </c>
      <c r="AO187" s="4">
        <f t="shared" si="166"/>
        <v>-5.2225277860036243</v>
      </c>
      <c r="AP187" s="4">
        <f t="shared" si="166"/>
        <v>-4.8373083152132352</v>
      </c>
      <c r="AQ187" s="4">
        <f t="shared" si="166"/>
        <v>-4.0309775411992206</v>
      </c>
      <c r="AR187" s="4">
        <f t="shared" si="166"/>
        <v>-2.3518789397166628</v>
      </c>
      <c r="AS187" s="4">
        <f t="shared" si="166"/>
        <v>-6.4180174068513764</v>
      </c>
      <c r="AT187" s="4">
        <f t="shared" si="166"/>
        <v>-3.4882138782412468</v>
      </c>
      <c r="AU187" s="4">
        <f t="shared" si="166"/>
        <v>-0.8769665885756126</v>
      </c>
      <c r="AV187" s="4">
        <f t="shared" si="166"/>
        <v>0.92544149880906446</v>
      </c>
      <c r="AW187" s="4">
        <f t="shared" si="166"/>
        <v>-0.78369190075848394</v>
      </c>
      <c r="AY187" s="2">
        <f t="shared" si="156"/>
        <v>50.468431106880573</v>
      </c>
      <c r="AZ187" s="2">
        <f t="shared" si="156"/>
        <v>52.000898279212834</v>
      </c>
      <c r="BA187" s="2">
        <f t="shared" si="156"/>
        <v>52.668774855111707</v>
      </c>
      <c r="BB187" s="2">
        <f t="shared" si="156"/>
        <v>53.541984526925916</v>
      </c>
      <c r="BC187" s="2">
        <f t="shared" si="156"/>
        <v>53.235450533399856</v>
      </c>
      <c r="BD187" s="2">
        <f t="shared" si="156"/>
        <v>53.587220984174124</v>
      </c>
      <c r="BE187" s="2">
        <f t="shared" si="156"/>
        <v>54.710317188151038</v>
      </c>
      <c r="BF187" s="2">
        <f t="shared" si="156"/>
        <v>55.68849049546327</v>
      </c>
      <c r="BG187" s="2">
        <f t="shared" si="156"/>
        <v>56.423683085083248</v>
      </c>
      <c r="BH187" s="2">
        <f t="shared" si="156"/>
        <v>55.661266541327613</v>
      </c>
      <c r="BI187" s="2">
        <f t="shared" si="156"/>
        <v>54.685669931814985</v>
      </c>
      <c r="BJ187" s="2">
        <f t="shared" si="156"/>
        <v>52.911409841658454</v>
      </c>
      <c r="BK187" s="2">
        <f t="shared" si="156"/>
        <v>53.237585985536583</v>
      </c>
      <c r="BL187" s="2">
        <f t="shared" si="156"/>
        <v>54.287756323279872</v>
      </c>
      <c r="BM187" s="2">
        <f t="shared" si="156"/>
        <v>55.968100489790061</v>
      </c>
      <c r="BO187" s="2" t="str">
        <f t="shared" si="157"/>
        <v/>
      </c>
      <c r="BP187" s="2" t="str">
        <f t="shared" si="157"/>
        <v/>
      </c>
      <c r="BQ187" s="2" t="str">
        <f t="shared" si="157"/>
        <v/>
      </c>
      <c r="BR187" s="2" t="str">
        <f t="shared" si="157"/>
        <v/>
      </c>
      <c r="BS187" s="2" t="str">
        <f t="shared" si="157"/>
        <v/>
      </c>
      <c r="BT187" s="2" t="str">
        <f t="shared" si="157"/>
        <v/>
      </c>
      <c r="BU187" s="2" t="str">
        <f t="shared" si="157"/>
        <v/>
      </c>
      <c r="BV187" s="2" t="str">
        <f t="shared" si="157"/>
        <v/>
      </c>
      <c r="BW187" s="2" t="str">
        <f t="shared" si="157"/>
        <v/>
      </c>
      <c r="BX187" s="2" t="str">
        <f t="shared" si="157"/>
        <v/>
      </c>
      <c r="BY187" s="2" t="str">
        <f t="shared" si="157"/>
        <v/>
      </c>
      <c r="BZ187" s="2" t="str">
        <f t="shared" si="157"/>
        <v/>
      </c>
      <c r="CA187" s="2" t="str">
        <f t="shared" si="157"/>
        <v/>
      </c>
      <c r="CB187" s="2" t="str">
        <f t="shared" si="157"/>
        <v/>
      </c>
      <c r="CC187" s="2" t="str">
        <f t="shared" si="157"/>
        <v/>
      </c>
      <c r="CE187" s="2" t="str">
        <f t="shared" si="158"/>
        <v/>
      </c>
      <c r="CF187" s="2" t="str">
        <f t="shared" si="158"/>
        <v/>
      </c>
      <c r="CG187" s="2" t="str">
        <f t="shared" si="158"/>
        <v/>
      </c>
      <c r="CH187" s="2" t="str">
        <f t="shared" si="158"/>
        <v/>
      </c>
      <c r="CI187" s="2" t="str">
        <f t="shared" si="158"/>
        <v/>
      </c>
      <c r="CJ187" s="2" t="str">
        <f t="shared" si="158"/>
        <v/>
      </c>
      <c r="CK187" s="2" t="str">
        <f t="shared" si="158"/>
        <v/>
      </c>
      <c r="CL187" s="2" t="str">
        <f t="shared" si="158"/>
        <v/>
      </c>
      <c r="CM187" s="2" t="str">
        <f t="shared" si="158"/>
        <v/>
      </c>
      <c r="CN187" s="2" t="str">
        <f t="shared" si="158"/>
        <v/>
      </c>
      <c r="CO187" s="2" t="str">
        <f t="shared" si="158"/>
        <v/>
      </c>
      <c r="CP187" s="2" t="str">
        <f t="shared" si="158"/>
        <v/>
      </c>
      <c r="CQ187" s="2" t="str">
        <f t="shared" si="158"/>
        <v/>
      </c>
      <c r="CR187" s="2" t="str">
        <f t="shared" si="158"/>
        <v/>
      </c>
      <c r="CS187" s="2" t="str">
        <f t="shared" si="158"/>
        <v/>
      </c>
      <c r="CU187" s="2" t="str">
        <f t="shared" si="159"/>
        <v/>
      </c>
      <c r="CV187" s="2" t="str">
        <f t="shared" si="159"/>
        <v/>
      </c>
      <c r="CW187" s="2" t="str">
        <f t="shared" si="159"/>
        <v/>
      </c>
      <c r="CX187" s="2" t="str">
        <f t="shared" si="159"/>
        <v/>
      </c>
      <c r="CY187" s="2" t="str">
        <f t="shared" si="159"/>
        <v/>
      </c>
      <c r="CZ187" s="2" t="str">
        <f t="shared" si="159"/>
        <v/>
      </c>
      <c r="DA187" s="2" t="str">
        <f t="shared" si="159"/>
        <v/>
      </c>
      <c r="DB187" s="2" t="str">
        <f t="shared" si="159"/>
        <v/>
      </c>
      <c r="DC187" s="2" t="str">
        <f t="shared" si="159"/>
        <v/>
      </c>
      <c r="DD187" s="2" t="str">
        <f t="shared" si="159"/>
        <v/>
      </c>
      <c r="DE187" s="2" t="str">
        <f t="shared" si="159"/>
        <v/>
      </c>
      <c r="DF187" s="2" t="str">
        <f t="shared" si="159"/>
        <v/>
      </c>
      <c r="DG187" s="2" t="str">
        <f t="shared" si="159"/>
        <v/>
      </c>
      <c r="DH187" s="2" t="str">
        <f t="shared" si="159"/>
        <v/>
      </c>
      <c r="DI187" s="2" t="str">
        <f t="shared" si="159"/>
        <v/>
      </c>
      <c r="DK187" s="2">
        <f t="shared" si="167"/>
        <v>119.01842105263157</v>
      </c>
      <c r="DL187" s="2">
        <f t="shared" si="167"/>
        <v>118.69417326454034</v>
      </c>
      <c r="DM187" s="2">
        <f t="shared" si="167"/>
        <v>115.39111690030526</v>
      </c>
      <c r="DN187" s="2">
        <f t="shared" si="167"/>
        <v>124.85960223497429</v>
      </c>
      <c r="DO187" s="2">
        <f t="shared" si="167"/>
        <v>107.48094623980668</v>
      </c>
      <c r="DP187" s="2">
        <f t="shared" si="167"/>
        <v>107.55044790093628</v>
      </c>
      <c r="DQ187" s="2">
        <f t="shared" si="167"/>
        <v>107.62995681063127</v>
      </c>
      <c r="DR187" s="2">
        <f t="shared" si="167"/>
        <v>106.77341135608577</v>
      </c>
      <c r="DS187" s="2">
        <f t="shared" si="167"/>
        <v>102.66238289711799</v>
      </c>
      <c r="DT187" s="2">
        <f t="shared" si="167"/>
        <v>111.46898671096343</v>
      </c>
      <c r="DU187" s="2">
        <f t="shared" si="167"/>
        <v>107.80856780428871</v>
      </c>
      <c r="DV187" s="2">
        <f t="shared" si="167"/>
        <v>114.04845122319541</v>
      </c>
      <c r="DW187" s="2">
        <f t="shared" si="167"/>
        <v>121.71480670492301</v>
      </c>
      <c r="DX187" s="2">
        <f t="shared" si="167"/>
        <v>114.23801453150742</v>
      </c>
      <c r="DY187" s="2">
        <f t="shared" si="167"/>
        <v>97.744915384615354</v>
      </c>
      <c r="EA187" s="2">
        <f t="shared" ref="EA187:EE228" si="171">CE$229*$B187+CE$230</f>
        <v>49.662941206030141</v>
      </c>
      <c r="EB187" s="2">
        <f t="shared" si="171"/>
        <v>50.15006141658386</v>
      </c>
      <c r="EC187" s="2">
        <f t="shared" si="171"/>
        <v>52.06842033029757</v>
      </c>
      <c r="ED187" s="2">
        <f t="shared" si="171"/>
        <v>53.014913580246926</v>
      </c>
      <c r="EE187" s="2">
        <f t="shared" si="171"/>
        <v>52.517319012345681</v>
      </c>
      <c r="EF187" s="2">
        <f t="shared" si="170"/>
        <v>52.84225376679283</v>
      </c>
      <c r="EG187" s="2">
        <f t="shared" si="170"/>
        <v>53.693993483547771</v>
      </c>
      <c r="EH187" s="2">
        <f t="shared" si="170"/>
        <v>54.467725965292843</v>
      </c>
      <c r="EI187" s="2">
        <f t="shared" si="170"/>
        <v>55.862095308641948</v>
      </c>
      <c r="EJ187" s="2">
        <f t="shared" si="170"/>
        <v>54.923973333333365</v>
      </c>
      <c r="EK187" s="2">
        <f t="shared" si="139"/>
        <v>54.093643335966235</v>
      </c>
      <c r="EL187" s="2">
        <f t="shared" si="136"/>
        <v>52.485031387058541</v>
      </c>
      <c r="EM187" s="2">
        <f t="shared" si="136"/>
        <v>52.964288303487507</v>
      </c>
      <c r="EN187" s="2">
        <f t="shared" si="136"/>
        <v>53.964487535003485</v>
      </c>
      <c r="EO187" s="2">
        <f t="shared" si="136"/>
        <v>56.185678870126864</v>
      </c>
      <c r="EQ187" s="2">
        <f t="shared" si="168"/>
        <v>51.909217883799698</v>
      </c>
      <c r="ER187" s="2">
        <f t="shared" si="168"/>
        <v>52.877793987417164</v>
      </c>
      <c r="ES187" s="2">
        <f t="shared" si="168"/>
        <v>52.970961784315605</v>
      </c>
      <c r="ET187" s="2">
        <f t="shared" si="168"/>
        <v>53.96194669229466</v>
      </c>
      <c r="EU187" s="2">
        <f t="shared" si="168"/>
        <v>53.792626068127603</v>
      </c>
      <c r="EV187" s="2">
        <f t="shared" si="168"/>
        <v>54.155955607274457</v>
      </c>
      <c r="EW187" s="2">
        <f t="shared" si="168"/>
        <v>55.404595982864166</v>
      </c>
      <c r="EX187" s="2">
        <f t="shared" si="168"/>
        <v>56.559464111576673</v>
      </c>
      <c r="EY187" s="2">
        <f t="shared" si="168"/>
        <v>56.817142293940094</v>
      </c>
      <c r="EZ187" s="2">
        <f t="shared" si="168"/>
        <v>56.111505425732062</v>
      </c>
      <c r="FA187" s="2">
        <f t="shared" si="168"/>
        <v>55.05099966114058</v>
      </c>
      <c r="FB187" s="2">
        <f t="shared" si="168"/>
        <v>53.215043059176836</v>
      </c>
      <c r="FC187" s="2">
        <f t="shared" si="168"/>
        <v>53.477827042359834</v>
      </c>
      <c r="FD187" s="2">
        <f t="shared" si="168"/>
        <v>54.665873019078148</v>
      </c>
      <c r="FE187" s="2">
        <f t="shared" si="168"/>
        <v>55.591691876787863</v>
      </c>
      <c r="FG187" s="2">
        <f t="shared" si="169"/>
        <v>0.9999994796401821</v>
      </c>
      <c r="FH187" s="2">
        <f t="shared" si="169"/>
        <v>0.99999949831623636</v>
      </c>
      <c r="FI187" s="2">
        <f t="shared" si="169"/>
        <v>0.99999952820466875</v>
      </c>
      <c r="FJ187" s="2">
        <f t="shared" si="169"/>
        <v>0.99999950671309201</v>
      </c>
      <c r="FK187" s="2">
        <f t="shared" si="169"/>
        <v>0.99999953047045775</v>
      </c>
      <c r="FL187" s="2">
        <f t="shared" si="169"/>
        <v>0.99999953800824615</v>
      </c>
      <c r="FM187" s="2">
        <f t="shared" si="169"/>
        <v>0.99999951997867131</v>
      </c>
      <c r="FN187" s="2">
        <f t="shared" si="169"/>
        <v>0.99999949729310011</v>
      </c>
      <c r="FO187" s="2">
        <f t="shared" si="169"/>
        <v>0.99999953725570045</v>
      </c>
      <c r="FP187" s="2">
        <f t="shared" si="169"/>
        <v>0.9999995673883022</v>
      </c>
      <c r="FQ187" s="2">
        <f t="shared" si="169"/>
        <v>0.99999954706260585</v>
      </c>
      <c r="FR187" s="2">
        <f t="shared" si="169"/>
        <v>0.99999952783062762</v>
      </c>
      <c r="FS187" s="2">
        <f t="shared" si="169"/>
        <v>0.99999949901139451</v>
      </c>
      <c r="FT187" s="2">
        <f t="shared" si="169"/>
        <v>0.99999949866383253</v>
      </c>
      <c r="FU187" s="2">
        <f t="shared" si="169"/>
        <v>0.99999948354282553</v>
      </c>
      <c r="FW187" s="2">
        <f t="shared" si="160"/>
        <v>0.35857284145662033</v>
      </c>
      <c r="FX187" s="2">
        <f t="shared" si="160"/>
        <v>0.67851317059119121</v>
      </c>
      <c r="FY187" s="2">
        <f t="shared" si="160"/>
        <v>0.66514911507823915</v>
      </c>
      <c r="FZ187" s="2">
        <f t="shared" si="160"/>
        <v>0.55651222742896989</v>
      </c>
      <c r="GA187" s="2">
        <f t="shared" si="160"/>
        <v>0.56308456128406859</v>
      </c>
      <c r="GB187" s="2">
        <f t="shared" si="160"/>
        <v>0.56705556747460228</v>
      </c>
      <c r="GC187" s="2">
        <f t="shared" si="160"/>
        <v>0.59411687671251778</v>
      </c>
      <c r="GD187" s="2">
        <f t="shared" si="160"/>
        <v>0.58359992999613031</v>
      </c>
      <c r="GE187" s="2">
        <f t="shared" si="160"/>
        <v>0.58799842156424942</v>
      </c>
      <c r="GF187" s="2">
        <f t="shared" si="160"/>
        <v>0.62084111299324729</v>
      </c>
      <c r="GG187" s="2">
        <f t="shared" si="160"/>
        <v>0.61837191731409613</v>
      </c>
      <c r="GH187" s="2">
        <f t="shared" si="160"/>
        <v>0.58403091693240805</v>
      </c>
      <c r="GI187" s="2">
        <f t="shared" si="160"/>
        <v>0.53211806264663342</v>
      </c>
      <c r="GJ187" s="2">
        <f t="shared" si="160"/>
        <v>0.46085722946464441</v>
      </c>
      <c r="GK187" s="2">
        <f t="shared" si="160"/>
        <v>0.36633772514017593</v>
      </c>
      <c r="GM187" s="107">
        <f t="shared" si="161"/>
        <v>0</v>
      </c>
      <c r="GN187" s="107">
        <f t="shared" si="161"/>
        <v>0</v>
      </c>
      <c r="GO187" s="107">
        <f t="shared" si="161"/>
        <v>0</v>
      </c>
      <c r="GP187" s="107">
        <f t="shared" si="161"/>
        <v>0</v>
      </c>
      <c r="GQ187" s="107">
        <f t="shared" si="161"/>
        <v>0</v>
      </c>
      <c r="GR187" s="107">
        <f t="shared" si="161"/>
        <v>0</v>
      </c>
      <c r="GS187" s="107">
        <f t="shared" si="161"/>
        <v>0</v>
      </c>
      <c r="GT187" s="107">
        <f t="shared" si="161"/>
        <v>0</v>
      </c>
      <c r="GU187" s="107">
        <f t="shared" si="161"/>
        <v>0</v>
      </c>
      <c r="GV187" s="107">
        <f t="shared" si="161"/>
        <v>0</v>
      </c>
      <c r="GW187" s="107">
        <f t="shared" si="161"/>
        <v>0</v>
      </c>
      <c r="GX187" s="107">
        <f t="shared" si="161"/>
        <v>0</v>
      </c>
      <c r="GY187" s="107">
        <f t="shared" si="161"/>
        <v>0</v>
      </c>
      <c r="GZ187" s="107">
        <f t="shared" si="161"/>
        <v>0</v>
      </c>
      <c r="HA187" s="107">
        <f t="shared" si="161"/>
        <v>0</v>
      </c>
      <c r="HC187" s="107">
        <f t="shared" si="138"/>
        <v>9.7603164593043594E-173</v>
      </c>
      <c r="HD187" s="107">
        <f t="shared" si="138"/>
        <v>8.4409749031044868E-200</v>
      </c>
      <c r="HE187" s="107">
        <f t="shared" si="138"/>
        <v>5.179099349892185E-248</v>
      </c>
      <c r="HF187" s="107">
        <f t="shared" si="137"/>
        <v>4.8682656048433063E-241</v>
      </c>
      <c r="HG187" s="107">
        <f t="shared" si="137"/>
        <v>6.2090096159624175E-259</v>
      </c>
      <c r="HH187" s="107">
        <f t="shared" si="137"/>
        <v>6.3807500828181677E-269</v>
      </c>
      <c r="HI187" s="107">
        <f t="shared" si="137"/>
        <v>3.3592312242936902E-260</v>
      </c>
      <c r="HJ187" s="107">
        <f t="shared" si="137"/>
        <v>4.7258908244620793E-248</v>
      </c>
      <c r="HK187" s="107">
        <f t="shared" si="137"/>
        <v>6.2702602858924681E-252</v>
      </c>
      <c r="HL187" s="107">
        <f t="shared" si="137"/>
        <v>7.1893703500731265E-270</v>
      </c>
      <c r="HM187" s="107">
        <f t="shared" si="137"/>
        <v>7.2686087539060442E-262</v>
      </c>
      <c r="HN187" s="107">
        <f t="shared" si="137"/>
        <v>5.3470028612126481E-255</v>
      </c>
      <c r="HO187" s="107">
        <f t="shared" si="155"/>
        <v>2.24067459042174E-234</v>
      </c>
      <c r="HP187" s="107">
        <f t="shared" si="155"/>
        <v>1.4363774443122396E-217</v>
      </c>
      <c r="HQ187" s="107">
        <f t="shared" si="155"/>
        <v>4.2056874426775114E-240</v>
      </c>
      <c r="HS187" s="107">
        <f t="shared" si="162"/>
        <v>2.277415602725132E-18</v>
      </c>
      <c r="HT187" s="107">
        <f t="shared" si="162"/>
        <v>8.9831796222157195E-27</v>
      </c>
      <c r="HU187" s="107">
        <f t="shared" si="162"/>
        <v>9.1733647770687299E-33</v>
      </c>
      <c r="HV187" s="107">
        <f t="shared" si="162"/>
        <v>7.9444188183793336E-29</v>
      </c>
      <c r="HW187" s="107">
        <f t="shared" si="162"/>
        <v>3.777347360261653E-31</v>
      </c>
      <c r="HX187" s="107">
        <f t="shared" si="162"/>
        <v>2.0540166419304894E-32</v>
      </c>
      <c r="HY187" s="107">
        <f t="shared" si="162"/>
        <v>3.2887416766146499E-32</v>
      </c>
      <c r="HZ187" s="107">
        <f t="shared" si="162"/>
        <v>7.9703162930329783E-31</v>
      </c>
      <c r="IA187" s="107">
        <f t="shared" si="162"/>
        <v>9.2863634549703643E-32</v>
      </c>
      <c r="IB187" s="107">
        <f t="shared" si="162"/>
        <v>1.061170241228665E-34</v>
      </c>
      <c r="IC187" s="107">
        <f t="shared" si="162"/>
        <v>2.6765143467928627E-33</v>
      </c>
      <c r="ID187" s="107">
        <f t="shared" si="162"/>
        <v>3.3673533866514354E-31</v>
      </c>
      <c r="IE187" s="107">
        <f t="shared" si="162"/>
        <v>3.3146895840105282E-27</v>
      </c>
      <c r="IF187" s="107">
        <f t="shared" si="162"/>
        <v>8.6967808621242116E-24</v>
      </c>
      <c r="IG187" s="107">
        <f t="shared" si="162"/>
        <v>1.397703107297775E-23</v>
      </c>
      <c r="II187" s="107">
        <f t="shared" si="163"/>
        <v>0.49024775725891195</v>
      </c>
      <c r="IJ187" s="107">
        <f t="shared" si="163"/>
        <v>0.14459562343330756</v>
      </c>
      <c r="IK187" s="107">
        <f t="shared" si="163"/>
        <v>0.13912290402503802</v>
      </c>
      <c r="IL187" s="107">
        <f t="shared" si="163"/>
        <v>0.39319444993526581</v>
      </c>
      <c r="IM187" s="107">
        <f t="shared" si="163"/>
        <v>0.37326052069371785</v>
      </c>
      <c r="IN187" s="107">
        <f t="shared" si="163"/>
        <v>0.36058994720366899</v>
      </c>
      <c r="IO187" s="107">
        <f t="shared" si="163"/>
        <v>0.29477093113692504</v>
      </c>
      <c r="IP187" s="107">
        <f t="shared" si="163"/>
        <v>0.32653395766289472</v>
      </c>
      <c r="IQ187" s="107">
        <f t="shared" si="163"/>
        <v>0.3160013839556518</v>
      </c>
      <c r="IR187" s="107">
        <f t="shared" si="163"/>
        <v>0.22659302109378443</v>
      </c>
      <c r="IS187" s="107">
        <f t="shared" si="163"/>
        <v>0.23497987946073884</v>
      </c>
      <c r="IT187" s="107">
        <f t="shared" si="163"/>
        <v>0.32250276566968328</v>
      </c>
      <c r="IU187" s="107">
        <f t="shared" si="163"/>
        <v>0.44615459546732378</v>
      </c>
      <c r="IV187" s="107">
        <f t="shared" si="163"/>
        <v>0.53518289564065846</v>
      </c>
      <c r="IW187" s="107">
        <f t="shared" si="163"/>
        <v>0.5647203045828707</v>
      </c>
      <c r="IY187" s="107">
        <f t="shared" si="164"/>
        <v>0.49024775725891195</v>
      </c>
      <c r="IZ187" s="107">
        <f t="shared" si="164"/>
        <v>0.14459562343330756</v>
      </c>
      <c r="JA187" s="107">
        <f t="shared" si="164"/>
        <v>0.13912290402503802</v>
      </c>
      <c r="JB187" s="107">
        <f t="shared" si="164"/>
        <v>0.39319444993526581</v>
      </c>
      <c r="JC187" s="107">
        <f t="shared" si="164"/>
        <v>0.37326052069371785</v>
      </c>
      <c r="JD187" s="107">
        <f t="shared" si="164"/>
        <v>0.36058994720366899</v>
      </c>
      <c r="JE187" s="107">
        <f t="shared" si="164"/>
        <v>0.29477093113692504</v>
      </c>
      <c r="JF187" s="107">
        <f t="shared" si="164"/>
        <v>0.32653395766289472</v>
      </c>
      <c r="JG187" s="107">
        <f t="shared" si="164"/>
        <v>0.3160013839556518</v>
      </c>
      <c r="JH187" s="107">
        <f t="shared" si="164"/>
        <v>0.22659302109378443</v>
      </c>
      <c r="JI187" s="107">
        <f t="shared" si="164"/>
        <v>0.23497987946073884</v>
      </c>
      <c r="JJ187" s="107">
        <f t="shared" si="164"/>
        <v>0.32250276566968328</v>
      </c>
      <c r="JK187" s="107">
        <f t="shared" si="164"/>
        <v>0.44615459546732378</v>
      </c>
      <c r="JL187" s="107">
        <f t="shared" si="164"/>
        <v>0.53518289564065846</v>
      </c>
      <c r="JM187" s="107">
        <f t="shared" si="164"/>
        <v>0.5647203045828707</v>
      </c>
    </row>
    <row r="188" spans="2:273" x14ac:dyDescent="0.25">
      <c r="B188" s="2">
        <v>160</v>
      </c>
      <c r="C188" s="37">
        <v>54.311999999999998</v>
      </c>
      <c r="D188" s="37">
        <v>51.814999999999998</v>
      </c>
      <c r="E188" s="37">
        <v>52.369</v>
      </c>
      <c r="F188" s="37">
        <v>54.814999999999998</v>
      </c>
      <c r="G188" s="37">
        <v>53.6</v>
      </c>
      <c r="H188" s="37">
        <v>53.831000000000003</v>
      </c>
      <c r="I188" s="37">
        <v>54.713999999999999</v>
      </c>
      <c r="J188" s="37">
        <v>54.365000000000002</v>
      </c>
      <c r="K188" s="37">
        <v>56.317</v>
      </c>
      <c r="L188" s="37">
        <v>57.174999999999997</v>
      </c>
      <c r="M188" s="37">
        <v>52.619</v>
      </c>
      <c r="N188" s="37">
        <v>53.651000000000003</v>
      </c>
      <c r="O188" s="37">
        <v>62.253999999999998</v>
      </c>
      <c r="P188" s="37">
        <v>78.888999999999996</v>
      </c>
      <c r="Q188" s="37">
        <v>118.54</v>
      </c>
      <c r="S188" s="4">
        <f t="shared" si="165"/>
        <v>53.433383447545488</v>
      </c>
      <c r="T188" s="4">
        <f t="shared" si="165"/>
        <v>52.105276322087498</v>
      </c>
      <c r="U188" s="4">
        <f t="shared" si="165"/>
        <v>52.815066055353682</v>
      </c>
      <c r="V188" s="4">
        <f t="shared" si="165"/>
        <v>56.380827718532061</v>
      </c>
      <c r="W188" s="4">
        <f t="shared" si="165"/>
        <v>56.274478932889089</v>
      </c>
      <c r="X188" s="4">
        <f t="shared" si="165"/>
        <v>56.724862035874132</v>
      </c>
      <c r="Y188" s="4">
        <f t="shared" si="165"/>
        <v>57.168315643994077</v>
      </c>
      <c r="Z188" s="4">
        <f t="shared" si="165"/>
        <v>58.945194139321991</v>
      </c>
      <c r="AA188" s="4">
        <f t="shared" si="165"/>
        <v>59.629129131947614</v>
      </c>
      <c r="AB188" s="4">
        <f t="shared" si="165"/>
        <v>57.846525453491537</v>
      </c>
      <c r="AC188" s="4">
        <f t="shared" si="165"/>
        <v>57.215191430187922</v>
      </c>
      <c r="AD188" s="4">
        <f t="shared" si="165"/>
        <v>58.093602858849508</v>
      </c>
      <c r="AE188" s="4">
        <f t="shared" si="165"/>
        <v>63.912908832786357</v>
      </c>
      <c r="AF188" s="4">
        <f t="shared" si="165"/>
        <v>78.486115336670153</v>
      </c>
      <c r="AG188" s="4">
        <f t="shared" si="165"/>
        <v>118.90999116144977</v>
      </c>
      <c r="AI188" s="4">
        <f t="shared" si="166"/>
        <v>0.87861655245450976</v>
      </c>
      <c r="AJ188" s="4">
        <f t="shared" si="166"/>
        <v>-0.2902763220875002</v>
      </c>
      <c r="AK188" s="4">
        <f t="shared" si="166"/>
        <v>-0.4460660553536826</v>
      </c>
      <c r="AL188" s="4">
        <f t="shared" si="166"/>
        <v>-1.5658277185320628</v>
      </c>
      <c r="AM188" s="4">
        <f t="shared" si="166"/>
        <v>-2.6744789328890874</v>
      </c>
      <c r="AN188" s="4">
        <f t="shared" si="166"/>
        <v>-2.8938620358741289</v>
      </c>
      <c r="AO188" s="4">
        <f t="shared" si="166"/>
        <v>-2.4543156439940788</v>
      </c>
      <c r="AP188" s="4">
        <f t="shared" si="166"/>
        <v>-4.5801941393219892</v>
      </c>
      <c r="AQ188" s="4">
        <f t="shared" si="166"/>
        <v>-3.3121291319476143</v>
      </c>
      <c r="AR188" s="4">
        <f t="shared" si="166"/>
        <v>-0.67152545349154025</v>
      </c>
      <c r="AS188" s="4">
        <f t="shared" si="166"/>
        <v>-4.5961914301879219</v>
      </c>
      <c r="AT188" s="4">
        <f t="shared" si="166"/>
        <v>-4.4426028588495043</v>
      </c>
      <c r="AU188" s="4">
        <f t="shared" si="166"/>
        <v>-1.6589088327863593</v>
      </c>
      <c r="AV188" s="4">
        <f t="shared" si="166"/>
        <v>0.40288466332984285</v>
      </c>
      <c r="AW188" s="4">
        <f t="shared" si="166"/>
        <v>-0.36999116144976085</v>
      </c>
      <c r="AY188" s="2">
        <f t="shared" si="156"/>
        <v>50.440824989974502</v>
      </c>
      <c r="AZ188" s="2">
        <f t="shared" si="156"/>
        <v>51.962687743081176</v>
      </c>
      <c r="BA188" s="2">
        <f t="shared" si="156"/>
        <v>52.600981195100388</v>
      </c>
      <c r="BB188" s="2">
        <f t="shared" si="156"/>
        <v>53.474934369381685</v>
      </c>
      <c r="BC188" s="2">
        <f t="shared" si="156"/>
        <v>53.182434446715142</v>
      </c>
      <c r="BD188" s="2">
        <f t="shared" si="156"/>
        <v>53.531917972833597</v>
      </c>
      <c r="BE188" s="2">
        <f t="shared" si="156"/>
        <v>54.666164125869585</v>
      </c>
      <c r="BF188" s="2">
        <f t="shared" si="156"/>
        <v>55.650776920243999</v>
      </c>
      <c r="BG188" s="2">
        <f t="shared" si="156"/>
        <v>56.359379729935753</v>
      </c>
      <c r="BH188" s="2">
        <f t="shared" si="156"/>
        <v>55.607171819557749</v>
      </c>
      <c r="BI188" s="2">
        <f t="shared" si="156"/>
        <v>54.606862817337728</v>
      </c>
      <c r="BJ188" s="2">
        <f t="shared" si="156"/>
        <v>52.813064079380162</v>
      </c>
      <c r="BK188" s="2">
        <f t="shared" si="156"/>
        <v>53.144559655246844</v>
      </c>
      <c r="BL188" s="2">
        <f t="shared" si="156"/>
        <v>54.205980453506839</v>
      </c>
      <c r="BM188" s="2">
        <f t="shared" si="156"/>
        <v>55.807724561839152</v>
      </c>
      <c r="BO188" s="2" t="str">
        <f t="shared" si="157"/>
        <v/>
      </c>
      <c r="BP188" s="2" t="str">
        <f t="shared" si="157"/>
        <v/>
      </c>
      <c r="BQ188" s="2" t="str">
        <f t="shared" si="157"/>
        <v/>
      </c>
      <c r="BR188" s="2" t="str">
        <f t="shared" si="157"/>
        <v/>
      </c>
      <c r="BS188" s="2" t="str">
        <f t="shared" si="157"/>
        <v/>
      </c>
      <c r="BT188" s="2" t="str">
        <f t="shared" si="157"/>
        <v/>
      </c>
      <c r="BU188" s="2" t="str">
        <f t="shared" si="157"/>
        <v/>
      </c>
      <c r="BV188" s="2" t="str">
        <f t="shared" si="157"/>
        <v/>
      </c>
      <c r="BW188" s="2" t="str">
        <f t="shared" si="157"/>
        <v/>
      </c>
      <c r="BX188" s="2" t="str">
        <f t="shared" si="157"/>
        <v/>
      </c>
      <c r="BY188" s="2" t="str">
        <f t="shared" si="157"/>
        <v/>
      </c>
      <c r="BZ188" s="2" t="str">
        <f t="shared" si="157"/>
        <v/>
      </c>
      <c r="CA188" s="2" t="str">
        <f t="shared" si="157"/>
        <v/>
      </c>
      <c r="CB188" s="2" t="str">
        <f t="shared" si="157"/>
        <v/>
      </c>
      <c r="CC188" s="2" t="str">
        <f t="shared" si="157"/>
        <v/>
      </c>
      <c r="CE188" s="2" t="str">
        <f t="shared" si="158"/>
        <v/>
      </c>
      <c r="CF188" s="2" t="str">
        <f t="shared" si="158"/>
        <v/>
      </c>
      <c r="CG188" s="2" t="str">
        <f t="shared" si="158"/>
        <v/>
      </c>
      <c r="CH188" s="2" t="str">
        <f t="shared" si="158"/>
        <v/>
      </c>
      <c r="CI188" s="2" t="str">
        <f t="shared" si="158"/>
        <v/>
      </c>
      <c r="CJ188" s="2" t="str">
        <f t="shared" si="158"/>
        <v/>
      </c>
      <c r="CK188" s="2" t="str">
        <f t="shared" si="158"/>
        <v/>
      </c>
      <c r="CL188" s="2" t="str">
        <f t="shared" si="158"/>
        <v/>
      </c>
      <c r="CM188" s="2" t="str">
        <f t="shared" si="158"/>
        <v/>
      </c>
      <c r="CN188" s="2" t="str">
        <f t="shared" si="158"/>
        <v/>
      </c>
      <c r="CO188" s="2" t="str">
        <f t="shared" si="158"/>
        <v/>
      </c>
      <c r="CP188" s="2" t="str">
        <f t="shared" si="158"/>
        <v/>
      </c>
      <c r="CQ188" s="2" t="str">
        <f t="shared" si="158"/>
        <v/>
      </c>
      <c r="CR188" s="2" t="str">
        <f t="shared" si="158"/>
        <v/>
      </c>
      <c r="CS188" s="2" t="str">
        <f t="shared" si="158"/>
        <v/>
      </c>
      <c r="CU188" s="2" t="str">
        <f t="shared" si="159"/>
        <v/>
      </c>
      <c r="CV188" s="2" t="str">
        <f t="shared" si="159"/>
        <v/>
      </c>
      <c r="CW188" s="2" t="str">
        <f t="shared" si="159"/>
        <v/>
      </c>
      <c r="CX188" s="2" t="str">
        <f t="shared" si="159"/>
        <v/>
      </c>
      <c r="CY188" s="2" t="str">
        <f t="shared" si="159"/>
        <v/>
      </c>
      <c r="CZ188" s="2" t="str">
        <f t="shared" si="159"/>
        <v/>
      </c>
      <c r="DA188" s="2" t="str">
        <f t="shared" si="159"/>
        <v/>
      </c>
      <c r="DB188" s="2" t="str">
        <f t="shared" si="159"/>
        <v/>
      </c>
      <c r="DC188" s="2" t="str">
        <f t="shared" si="159"/>
        <v/>
      </c>
      <c r="DD188" s="2" t="str">
        <f t="shared" si="159"/>
        <v/>
      </c>
      <c r="DE188" s="2" t="str">
        <f t="shared" si="159"/>
        <v/>
      </c>
      <c r="DF188" s="2" t="str">
        <f t="shared" si="159"/>
        <v/>
      </c>
      <c r="DG188" s="2" t="str">
        <f t="shared" si="159"/>
        <v/>
      </c>
      <c r="DH188" s="2" t="str">
        <f t="shared" si="159"/>
        <v/>
      </c>
      <c r="DI188" s="2" t="str">
        <f t="shared" si="159"/>
        <v/>
      </c>
      <c r="DK188" s="2">
        <f t="shared" si="167"/>
        <v>119.38061801619433</v>
      </c>
      <c r="DL188" s="2">
        <f t="shared" si="167"/>
        <v>119.0404289868668</v>
      </c>
      <c r="DM188" s="2">
        <f t="shared" si="167"/>
        <v>115.72345520352218</v>
      </c>
      <c r="DN188" s="2">
        <f t="shared" si="167"/>
        <v>125.25306750226514</v>
      </c>
      <c r="DO188" s="2">
        <f t="shared" si="167"/>
        <v>107.75653971609785</v>
      </c>
      <c r="DP188" s="2">
        <f t="shared" si="167"/>
        <v>107.8195114768952</v>
      </c>
      <c r="DQ188" s="2">
        <f t="shared" si="167"/>
        <v>107.87830398671102</v>
      </c>
      <c r="DR188" s="2">
        <f t="shared" si="167"/>
        <v>107.01987692540018</v>
      </c>
      <c r="DS188" s="2">
        <f t="shared" si="167"/>
        <v>102.8755778570078</v>
      </c>
      <c r="DT188" s="2">
        <f t="shared" si="167"/>
        <v>111.74619102990032</v>
      </c>
      <c r="DU188" s="2">
        <f t="shared" si="167"/>
        <v>108.06842766535789</v>
      </c>
      <c r="DV188" s="2">
        <f t="shared" si="167"/>
        <v>114.35607127755966</v>
      </c>
      <c r="DW188" s="2">
        <f t="shared" si="167"/>
        <v>122.07400483237694</v>
      </c>
      <c r="DX188" s="2">
        <f t="shared" si="167"/>
        <v>114.55720941036651</v>
      </c>
      <c r="DY188" s="2">
        <f t="shared" si="167"/>
        <v>97.956290688259088</v>
      </c>
      <c r="EA188" s="2">
        <f t="shared" si="171"/>
        <v>49.536454199569263</v>
      </c>
      <c r="EB188" s="2">
        <f t="shared" si="171"/>
        <v>49.987022565419011</v>
      </c>
      <c r="EC188" s="2">
        <f t="shared" si="171"/>
        <v>51.957844110708038</v>
      </c>
      <c r="ED188" s="2">
        <f t="shared" si="171"/>
        <v>52.901016049382733</v>
      </c>
      <c r="EE188" s="2">
        <f t="shared" si="171"/>
        <v>52.400242469135804</v>
      </c>
      <c r="EF188" s="2">
        <f t="shared" si="170"/>
        <v>52.721083760112805</v>
      </c>
      <c r="EG188" s="2">
        <f t="shared" si="170"/>
        <v>53.564964845455108</v>
      </c>
      <c r="EH188" s="2">
        <f t="shared" si="170"/>
        <v>54.326475444685471</v>
      </c>
      <c r="EI188" s="2">
        <f t="shared" si="170"/>
        <v>55.750820740740714</v>
      </c>
      <c r="EJ188" s="2">
        <f t="shared" si="170"/>
        <v>54.81122444444447</v>
      </c>
      <c r="EK188" s="2">
        <f t="shared" si="139"/>
        <v>53.966718638924092</v>
      </c>
      <c r="EL188" s="2">
        <f t="shared" si="136"/>
        <v>52.349616693342185</v>
      </c>
      <c r="EM188" s="2">
        <f t="shared" si="136"/>
        <v>52.844001162902806</v>
      </c>
      <c r="EN188" s="2">
        <f t="shared" si="136"/>
        <v>53.845816262286462</v>
      </c>
      <c r="EO188" s="2">
        <f t="shared" si="136"/>
        <v>56.0501223520506</v>
      </c>
      <c r="EQ188" s="2">
        <f t="shared" si="168"/>
        <v>51.828299729673873</v>
      </c>
      <c r="ER188" s="2">
        <f t="shared" si="168"/>
        <v>52.765527697005311</v>
      </c>
      <c r="ES188" s="2">
        <f t="shared" si="168"/>
        <v>52.878640055532927</v>
      </c>
      <c r="ET188" s="2">
        <f t="shared" si="168"/>
        <v>53.867157590860536</v>
      </c>
      <c r="EU188" s="2">
        <f t="shared" si="168"/>
        <v>53.702956920023261</v>
      </c>
      <c r="EV188" s="2">
        <f t="shared" si="168"/>
        <v>54.062854233272013</v>
      </c>
      <c r="EW188" s="2">
        <f t="shared" si="168"/>
        <v>55.311379171821571</v>
      </c>
      <c r="EX188" s="2">
        <f t="shared" si="168"/>
        <v>56.46117076300586</v>
      </c>
      <c r="EY188" s="2">
        <f t="shared" si="168"/>
        <v>56.725078227183104</v>
      </c>
      <c r="EZ188" s="2">
        <f t="shared" si="168"/>
        <v>56.024065128870703</v>
      </c>
      <c r="FA188" s="2">
        <f t="shared" si="168"/>
        <v>54.945676157667506</v>
      </c>
      <c r="FB188" s="2">
        <f t="shared" si="168"/>
        <v>53.096136089210205</v>
      </c>
      <c r="FC188" s="2">
        <f t="shared" si="168"/>
        <v>53.371175682952391</v>
      </c>
      <c r="FD188" s="2">
        <f t="shared" si="168"/>
        <v>54.567314089136133</v>
      </c>
      <c r="FE188" s="2">
        <f t="shared" si="168"/>
        <v>55.448063128998292</v>
      </c>
      <c r="FG188" s="2">
        <f t="shared" si="169"/>
        <v>0.99999955368948534</v>
      </c>
      <c r="FH188" s="2">
        <f t="shared" si="169"/>
        <v>0.99999956970786286</v>
      </c>
      <c r="FI188" s="2">
        <f t="shared" si="169"/>
        <v>0.99999959534305227</v>
      </c>
      <c r="FJ188" s="2">
        <f t="shared" si="169"/>
        <v>0.99999957690981256</v>
      </c>
      <c r="FK188" s="2">
        <f t="shared" si="169"/>
        <v>0.99999959728641041</v>
      </c>
      <c r="FL188" s="2">
        <f t="shared" si="169"/>
        <v>0.99999960375154151</v>
      </c>
      <c r="FM188" s="2">
        <f t="shared" si="169"/>
        <v>0.99999958828764701</v>
      </c>
      <c r="FN188" s="2">
        <f t="shared" si="169"/>
        <v>0.99999956883032293</v>
      </c>
      <c r="FO188" s="2">
        <f t="shared" si="169"/>
        <v>0.99999960310608604</v>
      </c>
      <c r="FP188" s="2">
        <f t="shared" si="169"/>
        <v>0.99999962895069827</v>
      </c>
      <c r="FQ188" s="2">
        <f t="shared" si="169"/>
        <v>0.99999961151742967</v>
      </c>
      <c r="FR188" s="2">
        <f t="shared" si="169"/>
        <v>0.99999959502223867</v>
      </c>
      <c r="FS188" s="2">
        <f t="shared" si="169"/>
        <v>0.99999957030409714</v>
      </c>
      <c r="FT188" s="2">
        <f t="shared" si="169"/>
        <v>0.99999957000599471</v>
      </c>
      <c r="FU188" s="2">
        <f t="shared" si="169"/>
        <v>0.99999955703676713</v>
      </c>
      <c r="FW188" s="2">
        <f t="shared" si="160"/>
        <v>0.39459012675223976</v>
      </c>
      <c r="FX188" s="2">
        <f t="shared" si="160"/>
        <v>0.71104258259779052</v>
      </c>
      <c r="FY188" s="2">
        <f t="shared" si="160"/>
        <v>0.69842974961960702</v>
      </c>
      <c r="FZ188" s="2">
        <f t="shared" si="160"/>
        <v>0.59399962005372986</v>
      </c>
      <c r="GA188" s="2">
        <f t="shared" si="160"/>
        <v>0.60041529769883606</v>
      </c>
      <c r="GB188" s="2">
        <f t="shared" si="160"/>
        <v>0.60428545438525916</v>
      </c>
      <c r="GC188" s="2">
        <f t="shared" si="160"/>
        <v>0.63053589421296774</v>
      </c>
      <c r="GD188" s="2">
        <f t="shared" si="160"/>
        <v>0.62035961029023701</v>
      </c>
      <c r="GE188" s="2">
        <f t="shared" si="160"/>
        <v>0.6246195632408198</v>
      </c>
      <c r="GF188" s="2">
        <f t="shared" si="160"/>
        <v>0.65624962920024554</v>
      </c>
      <c r="GG188" s="2">
        <f t="shared" si="160"/>
        <v>0.65388247047155545</v>
      </c>
      <c r="GH188" s="2">
        <f t="shared" si="160"/>
        <v>0.62077727299229579</v>
      </c>
      <c r="GI188" s="2">
        <f t="shared" si="160"/>
        <v>0.57007448779360836</v>
      </c>
      <c r="GJ188" s="2">
        <f t="shared" si="160"/>
        <v>0.49915338935637132</v>
      </c>
      <c r="GK188" s="2">
        <f t="shared" si="160"/>
        <v>0.4026453608239095</v>
      </c>
      <c r="GM188" s="107">
        <f t="shared" si="161"/>
        <v>0</v>
      </c>
      <c r="GN188" s="107">
        <f t="shared" si="161"/>
        <v>0</v>
      </c>
      <c r="GO188" s="107">
        <f t="shared" si="161"/>
        <v>0</v>
      </c>
      <c r="GP188" s="107">
        <f t="shared" si="161"/>
        <v>0</v>
      </c>
      <c r="GQ188" s="107">
        <f t="shared" si="161"/>
        <v>0</v>
      </c>
      <c r="GR188" s="107">
        <f t="shared" si="161"/>
        <v>0</v>
      </c>
      <c r="GS188" s="107">
        <f t="shared" si="161"/>
        <v>0</v>
      </c>
      <c r="GT188" s="107">
        <f t="shared" si="161"/>
        <v>0</v>
      </c>
      <c r="GU188" s="107">
        <f t="shared" si="161"/>
        <v>0</v>
      </c>
      <c r="GV188" s="107">
        <f t="shared" si="161"/>
        <v>0</v>
      </c>
      <c r="GW188" s="107">
        <f t="shared" si="161"/>
        <v>0</v>
      </c>
      <c r="GX188" s="107">
        <f t="shared" si="161"/>
        <v>0</v>
      </c>
      <c r="GY188" s="107">
        <f t="shared" si="161"/>
        <v>0</v>
      </c>
      <c r="GZ188" s="107">
        <f t="shared" si="161"/>
        <v>0</v>
      </c>
      <c r="HA188" s="107">
        <f t="shared" si="161"/>
        <v>0</v>
      </c>
      <c r="HC188" s="107">
        <f t="shared" si="138"/>
        <v>1.4607095468246693E-177</v>
      </c>
      <c r="HD188" s="107">
        <f t="shared" si="138"/>
        <v>2.6132505913455493E-205</v>
      </c>
      <c r="HE188" s="107">
        <f t="shared" si="138"/>
        <v>8.0256344180061393E-255</v>
      </c>
      <c r="HF188" s="107">
        <f t="shared" si="137"/>
        <v>9.5095895568229545E-248</v>
      </c>
      <c r="HG188" s="107">
        <f t="shared" si="137"/>
        <v>4.1553017839570676E-266</v>
      </c>
      <c r="HH188" s="107">
        <f t="shared" si="137"/>
        <v>2.306133708127001E-276</v>
      </c>
      <c r="HI188" s="107">
        <f t="shared" ref="HI188:HN228" si="172" xml:space="preserve"> _xlfn.NORM.DIST($B188, I$8, ABS(I$12), TRUE) * _xlfn.NORM.DIST(($B188 - I$8)*I$16, 0, ABS(I$12), TRUE) * 2</f>
        <v>2.1251999972289996E-267</v>
      </c>
      <c r="HJ188" s="107">
        <f t="shared" si="172"/>
        <v>6.4663745510569864E-255</v>
      </c>
      <c r="HK188" s="107">
        <f t="shared" si="172"/>
        <v>7.8392378655588964E-259</v>
      </c>
      <c r="HL188" s="107">
        <f t="shared" si="172"/>
        <v>3.1586148786169681E-277</v>
      </c>
      <c r="HM188" s="107">
        <f t="shared" si="172"/>
        <v>4.7267012280471247E-269</v>
      </c>
      <c r="HN188" s="107">
        <f t="shared" si="172"/>
        <v>4.655130802462079E-262</v>
      </c>
      <c r="HO188" s="107">
        <f t="shared" si="155"/>
        <v>6.1374231522171254E-241</v>
      </c>
      <c r="HP188" s="107">
        <f t="shared" si="155"/>
        <v>1.05756768661685E-223</v>
      </c>
      <c r="HQ188" s="107">
        <f t="shared" si="155"/>
        <v>7.2139440514364581E-247</v>
      </c>
      <c r="HS188" s="107">
        <f t="shared" si="162"/>
        <v>1.4931222690519565E-19</v>
      </c>
      <c r="HT188" s="107">
        <f t="shared" si="162"/>
        <v>2.6578832599463435E-28</v>
      </c>
      <c r="HU188" s="107">
        <f t="shared" si="162"/>
        <v>1.200319306006788E-34</v>
      </c>
      <c r="HV188" s="107">
        <f t="shared" si="162"/>
        <v>1.373254541024875E-30</v>
      </c>
      <c r="HW188" s="107">
        <f t="shared" si="162"/>
        <v>4.8373981759400341E-33</v>
      </c>
      <c r="HX188" s="107">
        <f t="shared" si="162"/>
        <v>2.219405788791189E-34</v>
      </c>
      <c r="HY188" s="107">
        <f t="shared" si="162"/>
        <v>3.8889450079276617E-34</v>
      </c>
      <c r="HZ188" s="107">
        <f t="shared" si="162"/>
        <v>1.1529426209333963E-32</v>
      </c>
      <c r="IA188" s="107">
        <f t="shared" si="162"/>
        <v>1.2696122649044695E-33</v>
      </c>
      <c r="IB188" s="107">
        <f t="shared" si="162"/>
        <v>1.0387943513183564E-36</v>
      </c>
      <c r="IC188" s="107">
        <f t="shared" si="162"/>
        <v>2.9977995759753439E-35</v>
      </c>
      <c r="ID188" s="107">
        <f t="shared" si="162"/>
        <v>4.4578693677471317E-33</v>
      </c>
      <c r="IE188" s="107">
        <f t="shared" si="162"/>
        <v>6.6647333840398035E-29</v>
      </c>
      <c r="IF188" s="107">
        <f t="shared" si="162"/>
        <v>2.537020232490464E-25</v>
      </c>
      <c r="IG188" s="107">
        <f t="shared" si="162"/>
        <v>3.1660216377087032E-25</v>
      </c>
      <c r="II188" s="107">
        <f t="shared" si="163"/>
        <v>0.52581300746463255</v>
      </c>
      <c r="IJ188" s="107">
        <f t="shared" si="163"/>
        <v>9.1387653142704112E-2</v>
      </c>
      <c r="IK188" s="107">
        <f t="shared" si="163"/>
        <v>8.2696730173820274E-2</v>
      </c>
      <c r="IL188" s="107">
        <f t="shared" si="163"/>
        <v>0.30246647072052063</v>
      </c>
      <c r="IM188" s="107">
        <f t="shared" si="163"/>
        <v>0.27892938757912472</v>
      </c>
      <c r="IN188" s="107">
        <f t="shared" si="163"/>
        <v>0.26456630883302601</v>
      </c>
      <c r="IO188" s="107">
        <f t="shared" si="163"/>
        <v>0.20432090522328653</v>
      </c>
      <c r="IP188" s="107">
        <f t="shared" si="163"/>
        <v>0.23538632074944393</v>
      </c>
      <c r="IQ188" s="107">
        <f t="shared" si="163"/>
        <v>0.22575253995193709</v>
      </c>
      <c r="IR188" s="107">
        <f t="shared" si="163"/>
        <v>0.14647047584654796</v>
      </c>
      <c r="IS188" s="107">
        <f t="shared" si="163"/>
        <v>0.15383365054344675</v>
      </c>
      <c r="IT188" s="107">
        <f t="shared" si="163"/>
        <v>0.23036502951668758</v>
      </c>
      <c r="IU188" s="107">
        <f t="shared" si="163"/>
        <v>0.3625909595078905</v>
      </c>
      <c r="IV188" s="107">
        <f t="shared" si="163"/>
        <v>0.50111038613488368</v>
      </c>
      <c r="IW188" s="107">
        <f t="shared" si="163"/>
        <v>0.59168250760025298</v>
      </c>
      <c r="IY188" s="107">
        <f t="shared" si="164"/>
        <v>0.52581300746463255</v>
      </c>
      <c r="IZ188" s="107">
        <f t="shared" si="164"/>
        <v>9.1387653142704112E-2</v>
      </c>
      <c r="JA188" s="107">
        <f t="shared" si="164"/>
        <v>8.2696730173820274E-2</v>
      </c>
      <c r="JB188" s="107">
        <f t="shared" si="164"/>
        <v>0.30246647072052063</v>
      </c>
      <c r="JC188" s="107">
        <f t="shared" si="164"/>
        <v>0.27892938757912472</v>
      </c>
      <c r="JD188" s="107">
        <f t="shared" si="164"/>
        <v>0.26456630883302601</v>
      </c>
      <c r="JE188" s="107">
        <f t="shared" si="164"/>
        <v>0.20432090522328653</v>
      </c>
      <c r="JF188" s="107">
        <f t="shared" si="164"/>
        <v>0.23538632074944393</v>
      </c>
      <c r="JG188" s="107">
        <f t="shared" si="164"/>
        <v>0.22575253995193709</v>
      </c>
      <c r="JH188" s="107">
        <f t="shared" si="164"/>
        <v>0.14647047584654796</v>
      </c>
      <c r="JI188" s="107">
        <f t="shared" si="164"/>
        <v>0.15383365054344675</v>
      </c>
      <c r="JJ188" s="107">
        <f t="shared" si="164"/>
        <v>0.23036502951668758</v>
      </c>
      <c r="JK188" s="107">
        <f t="shared" si="164"/>
        <v>0.3625909595078905</v>
      </c>
      <c r="JL188" s="107">
        <f t="shared" si="164"/>
        <v>0.50111038613488368</v>
      </c>
      <c r="JM188" s="107">
        <f t="shared" si="164"/>
        <v>0.59168250760025298</v>
      </c>
    </row>
    <row r="189" spans="2:273" x14ac:dyDescent="0.25">
      <c r="B189" s="2">
        <v>161</v>
      </c>
      <c r="C189" s="37">
        <v>53.688000000000002</v>
      </c>
      <c r="D189" s="37">
        <v>52.262</v>
      </c>
      <c r="E189" s="37">
        <v>52.845999999999997</v>
      </c>
      <c r="F189" s="37">
        <v>54.768999999999998</v>
      </c>
      <c r="G189" s="37">
        <v>53.277000000000001</v>
      </c>
      <c r="H189" s="37">
        <v>51.585000000000001</v>
      </c>
      <c r="I189" s="37">
        <v>53.286000000000001</v>
      </c>
      <c r="J189" s="37">
        <v>54.46</v>
      </c>
      <c r="K189" s="37">
        <v>55.158999999999999</v>
      </c>
      <c r="L189" s="37">
        <v>56.984000000000002</v>
      </c>
      <c r="M189" s="37">
        <v>53.793999999999997</v>
      </c>
      <c r="N189" s="37">
        <v>50.968000000000004</v>
      </c>
      <c r="O189" s="37">
        <v>57.619</v>
      </c>
      <c r="P189" s="37">
        <v>72.856999999999999</v>
      </c>
      <c r="Q189" s="37">
        <v>112.825</v>
      </c>
      <c r="S189" s="4">
        <f t="shared" si="165"/>
        <v>53.202095061808002</v>
      </c>
      <c r="T189" s="4">
        <f t="shared" si="165"/>
        <v>51.99123735093773</v>
      </c>
      <c r="U189" s="4">
        <f t="shared" si="165"/>
        <v>52.626334226143925</v>
      </c>
      <c r="V189" s="4">
        <f t="shared" si="165"/>
        <v>55.142992607678146</v>
      </c>
      <c r="W189" s="4">
        <f t="shared" si="165"/>
        <v>54.895869942792736</v>
      </c>
      <c r="X189" s="4">
        <f t="shared" si="165"/>
        <v>55.250960986514478</v>
      </c>
      <c r="Y189" s="4">
        <f t="shared" si="165"/>
        <v>55.927673185029718</v>
      </c>
      <c r="Z189" s="4">
        <f t="shared" si="165"/>
        <v>57.428313906344535</v>
      </c>
      <c r="AA189" s="4">
        <f t="shared" si="165"/>
        <v>58.078345862824115</v>
      </c>
      <c r="AB189" s="4">
        <f t="shared" si="165"/>
        <v>56.626196305459892</v>
      </c>
      <c r="AC189" s="4">
        <f t="shared" si="165"/>
        <v>55.800802661155679</v>
      </c>
      <c r="AD189" s="4">
        <f t="shared" si="165"/>
        <v>55.579684778565088</v>
      </c>
      <c r="AE189" s="4">
        <f t="shared" si="165"/>
        <v>59.933754439979268</v>
      </c>
      <c r="AF189" s="4">
        <f t="shared" si="165"/>
        <v>72.682450585858376</v>
      </c>
      <c r="AG189" s="4">
        <f t="shared" si="165"/>
        <v>112.53335399850502</v>
      </c>
      <c r="AI189" s="4">
        <f t="shared" si="166"/>
        <v>0.4859049381920002</v>
      </c>
      <c r="AJ189" s="4">
        <f t="shared" si="166"/>
        <v>0.2707626490622701</v>
      </c>
      <c r="AK189" s="4">
        <f t="shared" si="166"/>
        <v>0.21966577385607167</v>
      </c>
      <c r="AL189" s="4">
        <f t="shared" si="166"/>
        <v>-0.37399260767814724</v>
      </c>
      <c r="AM189" s="4">
        <f t="shared" si="166"/>
        <v>-1.6188699427927347</v>
      </c>
      <c r="AN189" s="4">
        <f t="shared" si="166"/>
        <v>-3.6659609865144773</v>
      </c>
      <c r="AO189" s="4">
        <f t="shared" si="166"/>
        <v>-2.6416731850297168</v>
      </c>
      <c r="AP189" s="4">
        <f t="shared" si="166"/>
        <v>-2.9683139063445338</v>
      </c>
      <c r="AQ189" s="4">
        <f t="shared" si="166"/>
        <v>-2.919345862824116</v>
      </c>
      <c r="AR189" s="4">
        <f t="shared" si="166"/>
        <v>0.35780369454010952</v>
      </c>
      <c r="AS189" s="4">
        <f t="shared" si="166"/>
        <v>-2.0068026611556817</v>
      </c>
      <c r="AT189" s="4">
        <f t="shared" si="166"/>
        <v>-4.6116847785650847</v>
      </c>
      <c r="AU189" s="4">
        <f t="shared" si="166"/>
        <v>-2.3147544399792679</v>
      </c>
      <c r="AV189" s="4">
        <f t="shared" si="166"/>
        <v>0.17454941414162306</v>
      </c>
      <c r="AW189" s="4">
        <f t="shared" si="166"/>
        <v>0.29164600149498199</v>
      </c>
      <c r="AY189" s="2">
        <f t="shared" si="156"/>
        <v>50.419265842465606</v>
      </c>
      <c r="AZ189" s="2">
        <f t="shared" si="156"/>
        <v>51.922015969122647</v>
      </c>
      <c r="BA189" s="2">
        <f t="shared" si="156"/>
        <v>52.532559032872108</v>
      </c>
      <c r="BB189" s="2">
        <f t="shared" si="156"/>
        <v>53.408268819960107</v>
      </c>
      <c r="BC189" s="2">
        <f t="shared" si="156"/>
        <v>53.129960482151745</v>
      </c>
      <c r="BD189" s="2">
        <f t="shared" si="156"/>
        <v>53.477101415045908</v>
      </c>
      <c r="BE189" s="2">
        <f t="shared" si="156"/>
        <v>54.622074793757413</v>
      </c>
      <c r="BF189" s="2">
        <f t="shared" si="156"/>
        <v>55.613323278529563</v>
      </c>
      <c r="BG189" s="2">
        <f t="shared" si="156"/>
        <v>56.295120592461139</v>
      </c>
      <c r="BH189" s="2">
        <f t="shared" si="156"/>
        <v>55.552819949811138</v>
      </c>
      <c r="BI189" s="2">
        <f t="shared" si="156"/>
        <v>54.527953582275451</v>
      </c>
      <c r="BJ189" s="2">
        <f t="shared" si="156"/>
        <v>52.714913273839343</v>
      </c>
      <c r="BK189" s="2">
        <f t="shared" si="156"/>
        <v>53.05213302569171</v>
      </c>
      <c r="BL189" s="2">
        <f t="shared" si="156"/>
        <v>54.125752961460044</v>
      </c>
      <c r="BM189" s="2">
        <f t="shared" si="156"/>
        <v>55.646092035782843</v>
      </c>
      <c r="BO189" s="2" t="str">
        <f t="shared" si="157"/>
        <v/>
      </c>
      <c r="BP189" s="2" t="str">
        <f t="shared" si="157"/>
        <v/>
      </c>
      <c r="BQ189" s="2" t="str">
        <f t="shared" si="157"/>
        <v/>
      </c>
      <c r="BR189" s="2" t="str">
        <f t="shared" si="157"/>
        <v/>
      </c>
      <c r="BS189" s="2" t="str">
        <f t="shared" si="157"/>
        <v/>
      </c>
      <c r="BT189" s="2" t="str">
        <f t="shared" si="157"/>
        <v/>
      </c>
      <c r="BU189" s="2" t="str">
        <f t="shared" si="157"/>
        <v/>
      </c>
      <c r="BV189" s="2" t="str">
        <f t="shared" si="157"/>
        <v/>
      </c>
      <c r="BW189" s="2" t="str">
        <f t="shared" si="157"/>
        <v/>
      </c>
      <c r="BX189" s="2" t="str">
        <f t="shared" si="157"/>
        <v/>
      </c>
      <c r="BY189" s="2" t="str">
        <f t="shared" si="157"/>
        <v/>
      </c>
      <c r="BZ189" s="2" t="str">
        <f t="shared" si="157"/>
        <v/>
      </c>
      <c r="CA189" s="2" t="str">
        <f t="shared" si="157"/>
        <v/>
      </c>
      <c r="CB189" s="2" t="str">
        <f t="shared" si="157"/>
        <v/>
      </c>
      <c r="CC189" s="2" t="str">
        <f t="shared" si="157"/>
        <v/>
      </c>
      <c r="CE189" s="2" t="str">
        <f t="shared" si="158"/>
        <v/>
      </c>
      <c r="CF189" s="2" t="str">
        <f t="shared" si="158"/>
        <v/>
      </c>
      <c r="CG189" s="2" t="str">
        <f t="shared" si="158"/>
        <v/>
      </c>
      <c r="CH189" s="2" t="str">
        <f t="shared" si="158"/>
        <v/>
      </c>
      <c r="CI189" s="2" t="str">
        <f t="shared" si="158"/>
        <v/>
      </c>
      <c r="CJ189" s="2" t="str">
        <f t="shared" si="158"/>
        <v/>
      </c>
      <c r="CK189" s="2" t="str">
        <f t="shared" si="158"/>
        <v/>
      </c>
      <c r="CL189" s="2" t="str">
        <f t="shared" si="158"/>
        <v/>
      </c>
      <c r="CM189" s="2" t="str">
        <f t="shared" si="158"/>
        <v/>
      </c>
      <c r="CN189" s="2" t="str">
        <f t="shared" si="158"/>
        <v/>
      </c>
      <c r="CO189" s="2" t="str">
        <f t="shared" si="158"/>
        <v/>
      </c>
      <c r="CP189" s="2" t="str">
        <f t="shared" si="158"/>
        <v/>
      </c>
      <c r="CQ189" s="2" t="str">
        <f t="shared" si="158"/>
        <v/>
      </c>
      <c r="CR189" s="2" t="str">
        <f t="shared" si="158"/>
        <v/>
      </c>
      <c r="CS189" s="2" t="str">
        <f t="shared" si="158"/>
        <v/>
      </c>
      <c r="CU189" s="2" t="str">
        <f t="shared" si="159"/>
        <v/>
      </c>
      <c r="CV189" s="2" t="str">
        <f t="shared" si="159"/>
        <v/>
      </c>
      <c r="CW189" s="2" t="str">
        <f t="shared" si="159"/>
        <v/>
      </c>
      <c r="CX189" s="2" t="str">
        <f t="shared" si="159"/>
        <v/>
      </c>
      <c r="CY189" s="2" t="str">
        <f t="shared" si="159"/>
        <v/>
      </c>
      <c r="CZ189" s="2" t="str">
        <f t="shared" si="159"/>
        <v/>
      </c>
      <c r="DA189" s="2" t="str">
        <f t="shared" si="159"/>
        <v/>
      </c>
      <c r="DB189" s="2" t="str">
        <f t="shared" si="159"/>
        <v/>
      </c>
      <c r="DC189" s="2" t="str">
        <f t="shared" si="159"/>
        <v/>
      </c>
      <c r="DD189" s="2" t="str">
        <f t="shared" si="159"/>
        <v/>
      </c>
      <c r="DE189" s="2" t="str">
        <f t="shared" si="159"/>
        <v/>
      </c>
      <c r="DF189" s="2" t="str">
        <f t="shared" si="159"/>
        <v/>
      </c>
      <c r="DG189" s="2" t="str">
        <f t="shared" si="159"/>
        <v/>
      </c>
      <c r="DH189" s="2" t="str">
        <f t="shared" si="159"/>
        <v/>
      </c>
      <c r="DI189" s="2" t="str">
        <f t="shared" si="159"/>
        <v/>
      </c>
      <c r="DK189" s="2">
        <f t="shared" si="167"/>
        <v>119.74281497975709</v>
      </c>
      <c r="DL189" s="2">
        <f t="shared" si="167"/>
        <v>119.38668470919325</v>
      </c>
      <c r="DM189" s="2">
        <f t="shared" si="167"/>
        <v>116.05579350673909</v>
      </c>
      <c r="DN189" s="2">
        <f t="shared" si="167"/>
        <v>125.64653276955599</v>
      </c>
      <c r="DO189" s="2">
        <f t="shared" si="167"/>
        <v>108.03213319238898</v>
      </c>
      <c r="DP189" s="2">
        <f t="shared" si="167"/>
        <v>108.08857505285414</v>
      </c>
      <c r="DQ189" s="2">
        <f t="shared" si="167"/>
        <v>108.12665116279075</v>
      </c>
      <c r="DR189" s="2">
        <f t="shared" si="167"/>
        <v>107.26634249471459</v>
      </c>
      <c r="DS189" s="2">
        <f t="shared" si="167"/>
        <v>103.0887728168976</v>
      </c>
      <c r="DT189" s="2">
        <f t="shared" si="167"/>
        <v>112.0233953488372</v>
      </c>
      <c r="DU189" s="2">
        <f t="shared" si="167"/>
        <v>108.32828752642705</v>
      </c>
      <c r="DV189" s="2">
        <f t="shared" si="167"/>
        <v>114.6636913319239</v>
      </c>
      <c r="DW189" s="2">
        <f t="shared" si="167"/>
        <v>122.43320295983088</v>
      </c>
      <c r="DX189" s="2">
        <f t="shared" si="167"/>
        <v>114.8764042892256</v>
      </c>
      <c r="DY189" s="2">
        <f t="shared" si="167"/>
        <v>98.167665991902794</v>
      </c>
      <c r="EA189" s="2">
        <f t="shared" si="171"/>
        <v>49.409967193108393</v>
      </c>
      <c r="EB189" s="2">
        <f t="shared" si="171"/>
        <v>49.823983714254169</v>
      </c>
      <c r="EC189" s="2">
        <f t="shared" si="171"/>
        <v>51.847267891118499</v>
      </c>
      <c r="ED189" s="2">
        <f t="shared" si="171"/>
        <v>52.787118518518533</v>
      </c>
      <c r="EE189" s="2">
        <f t="shared" si="171"/>
        <v>52.283165925925928</v>
      </c>
      <c r="EF189" s="2">
        <f t="shared" si="170"/>
        <v>52.599913753432773</v>
      </c>
      <c r="EG189" s="2">
        <f t="shared" si="170"/>
        <v>53.435936207362445</v>
      </c>
      <c r="EH189" s="2">
        <f t="shared" si="170"/>
        <v>54.185224924078099</v>
      </c>
      <c r="EI189" s="2">
        <f t="shared" si="170"/>
        <v>55.639546172839481</v>
      </c>
      <c r="EJ189" s="2">
        <f t="shared" si="170"/>
        <v>54.698475555555582</v>
      </c>
      <c r="EK189" s="2">
        <f t="shared" si="139"/>
        <v>53.839793941881965</v>
      </c>
      <c r="EL189" s="2">
        <f t="shared" si="136"/>
        <v>52.214201999625836</v>
      </c>
      <c r="EM189" s="2">
        <f t="shared" si="136"/>
        <v>52.723714022318099</v>
      </c>
      <c r="EN189" s="2">
        <f t="shared" si="136"/>
        <v>53.727144989569439</v>
      </c>
      <c r="EO189" s="2">
        <f t="shared" si="136"/>
        <v>55.914565833974336</v>
      </c>
      <c r="EQ189" s="2">
        <f t="shared" si="168"/>
        <v>51.747381575548054</v>
      </c>
      <c r="ER189" s="2">
        <f t="shared" si="168"/>
        <v>52.653261406593472</v>
      </c>
      <c r="ES189" s="2">
        <f t="shared" si="168"/>
        <v>52.786318326750248</v>
      </c>
      <c r="ET189" s="2">
        <f t="shared" si="168"/>
        <v>53.77236848942642</v>
      </c>
      <c r="EU189" s="2">
        <f t="shared" si="168"/>
        <v>53.613287771918927</v>
      </c>
      <c r="EV189" s="2">
        <f t="shared" si="168"/>
        <v>53.969752859269569</v>
      </c>
      <c r="EW189" s="2">
        <f t="shared" si="168"/>
        <v>55.21816236077899</v>
      </c>
      <c r="EX189" s="2">
        <f t="shared" si="168"/>
        <v>56.362877414435054</v>
      </c>
      <c r="EY189" s="2">
        <f t="shared" si="168"/>
        <v>56.633014160426107</v>
      </c>
      <c r="EZ189" s="2">
        <f t="shared" si="168"/>
        <v>55.93662483200935</v>
      </c>
      <c r="FA189" s="2">
        <f t="shared" si="168"/>
        <v>54.84035265419444</v>
      </c>
      <c r="FB189" s="2">
        <f t="shared" si="168"/>
        <v>52.977229119243567</v>
      </c>
      <c r="FC189" s="2">
        <f t="shared" si="168"/>
        <v>53.264524323544947</v>
      </c>
      <c r="FD189" s="2">
        <f t="shared" si="168"/>
        <v>54.468755159194124</v>
      </c>
      <c r="FE189" s="2">
        <f t="shared" si="168"/>
        <v>55.304434381208729</v>
      </c>
      <c r="FG189" s="2">
        <f t="shared" si="169"/>
        <v>0.99999961720127772</v>
      </c>
      <c r="FH189" s="2">
        <f t="shared" si="169"/>
        <v>0.99999963094017619</v>
      </c>
      <c r="FI189" s="2">
        <f t="shared" si="169"/>
        <v>0.99999965292737558</v>
      </c>
      <c r="FJ189" s="2">
        <f t="shared" si="169"/>
        <v>0.99999963711725959</v>
      </c>
      <c r="FK189" s="2">
        <f t="shared" si="169"/>
        <v>0.99999965459418616</v>
      </c>
      <c r="FL189" s="2">
        <f t="shared" si="169"/>
        <v>0.99999966013930319</v>
      </c>
      <c r="FM189" s="2">
        <f t="shared" si="169"/>
        <v>0.99999964687598275</v>
      </c>
      <c r="FN189" s="2">
        <f t="shared" si="169"/>
        <v>0.9999996301875137</v>
      </c>
      <c r="FO189" s="2">
        <f t="shared" si="169"/>
        <v>0.99999965958569859</v>
      </c>
      <c r="FP189" s="2">
        <f t="shared" si="169"/>
        <v>0.99999968175251897</v>
      </c>
      <c r="FQ189" s="2">
        <f t="shared" si="169"/>
        <v>0.99999966680007435</v>
      </c>
      <c r="FR189" s="2">
        <f t="shared" si="169"/>
        <v>0.99999965265221513</v>
      </c>
      <c r="FS189" s="2">
        <f t="shared" si="169"/>
        <v>0.99999963145156401</v>
      </c>
      <c r="FT189" s="2">
        <f t="shared" si="169"/>
        <v>0.99999963119588264</v>
      </c>
      <c r="FU189" s="2">
        <f t="shared" si="169"/>
        <v>0.99999962007222798</v>
      </c>
      <c r="FW189" s="2">
        <f t="shared" si="160"/>
        <v>0.43178981596730337</v>
      </c>
      <c r="FX189" s="2">
        <f t="shared" si="160"/>
        <v>0.74153434558614617</v>
      </c>
      <c r="FY189" s="2">
        <f t="shared" si="160"/>
        <v>0.72974659371847406</v>
      </c>
      <c r="FZ189" s="2">
        <f t="shared" si="160"/>
        <v>0.63042261391320953</v>
      </c>
      <c r="GA189" s="2">
        <f t="shared" si="160"/>
        <v>0.63661483552001019</v>
      </c>
      <c r="GB189" s="2">
        <f t="shared" si="160"/>
        <v>0.64034440209837629</v>
      </c>
      <c r="GC189" s="2">
        <f t="shared" si="160"/>
        <v>0.66552680282252374</v>
      </c>
      <c r="GD189" s="2">
        <f t="shared" si="160"/>
        <v>0.65578816212191682</v>
      </c>
      <c r="GE189" s="2">
        <f t="shared" si="160"/>
        <v>0.6598685366992344</v>
      </c>
      <c r="GF189" s="2">
        <f t="shared" si="160"/>
        <v>0.69000254411255957</v>
      </c>
      <c r="GG189" s="2">
        <f t="shared" si="160"/>
        <v>0.68775722640108639</v>
      </c>
      <c r="GH189" s="2">
        <f t="shared" si="160"/>
        <v>0.6561884494650273</v>
      </c>
      <c r="GI189" s="2">
        <f t="shared" si="160"/>
        <v>0.6072245874487231</v>
      </c>
      <c r="GJ189" s="2">
        <f t="shared" si="160"/>
        <v>0.53745948493899509</v>
      </c>
      <c r="GK189" s="2">
        <f t="shared" si="160"/>
        <v>0.44005246754725241</v>
      </c>
      <c r="GM189" s="107">
        <f t="shared" si="161"/>
        <v>0</v>
      </c>
      <c r="GN189" s="107">
        <f t="shared" si="161"/>
        <v>0</v>
      </c>
      <c r="GO189" s="107">
        <f t="shared" si="161"/>
        <v>0</v>
      </c>
      <c r="GP189" s="107">
        <f t="shared" si="161"/>
        <v>0</v>
      </c>
      <c r="GQ189" s="107">
        <f t="shared" si="161"/>
        <v>0</v>
      </c>
      <c r="GR189" s="107">
        <f t="shared" si="161"/>
        <v>0</v>
      </c>
      <c r="GS189" s="107">
        <f t="shared" si="161"/>
        <v>0</v>
      </c>
      <c r="GT189" s="107">
        <f t="shared" si="161"/>
        <v>0</v>
      </c>
      <c r="GU189" s="107">
        <f t="shared" si="161"/>
        <v>0</v>
      </c>
      <c r="GV189" s="107">
        <f t="shared" si="161"/>
        <v>0</v>
      </c>
      <c r="GW189" s="107">
        <f t="shared" si="161"/>
        <v>0</v>
      </c>
      <c r="GX189" s="107">
        <f t="shared" si="161"/>
        <v>0</v>
      </c>
      <c r="GY189" s="107">
        <f t="shared" si="161"/>
        <v>0</v>
      </c>
      <c r="GZ189" s="107">
        <f t="shared" si="161"/>
        <v>0</v>
      </c>
      <c r="HA189" s="107">
        <f t="shared" si="161"/>
        <v>0</v>
      </c>
      <c r="HC189" s="107">
        <f t="shared" si="138"/>
        <v>1.8731832805996111E-182</v>
      </c>
      <c r="HD189" s="107">
        <f t="shared" si="138"/>
        <v>6.7986902086586884E-211</v>
      </c>
      <c r="HE189" s="107">
        <f t="shared" si="138"/>
        <v>1.0042604380110938E-261</v>
      </c>
      <c r="HF189" s="107">
        <f t="shared" si="138"/>
        <v>1.5004001166144488E-254</v>
      </c>
      <c r="HG189" s="107">
        <f t="shared" si="138"/>
        <v>2.2156343653248663E-273</v>
      </c>
      <c r="HH189" s="107">
        <f t="shared" si="138"/>
        <v>6.5868593328851019E-284</v>
      </c>
      <c r="HI189" s="107">
        <f t="shared" si="172"/>
        <v>1.0707461984284281E-274</v>
      </c>
      <c r="HJ189" s="107">
        <f t="shared" si="172"/>
        <v>7.1207405642085584E-262</v>
      </c>
      <c r="HK189" s="107">
        <f t="shared" si="172"/>
        <v>7.8946603675154252E-266</v>
      </c>
      <c r="HL189" s="107">
        <f t="shared" si="172"/>
        <v>1.103398806571964E-284</v>
      </c>
      <c r="HM189" s="107">
        <f t="shared" si="172"/>
        <v>2.453234818051475E-276</v>
      </c>
      <c r="HN189" s="107">
        <f t="shared" si="172"/>
        <v>3.2411719322732092E-269</v>
      </c>
      <c r="HO189" s="107">
        <f t="shared" si="155"/>
        <v>1.3624950190020992E-247</v>
      </c>
      <c r="HP189" s="107">
        <f t="shared" si="155"/>
        <v>6.3892768321298455E-230</v>
      </c>
      <c r="HQ189" s="107">
        <f t="shared" si="155"/>
        <v>9.9505031230854778E-254</v>
      </c>
      <c r="HS189" s="107">
        <f t="shared" si="162"/>
        <v>8.9415048065662663E-21</v>
      </c>
      <c r="HT189" s="107">
        <f t="shared" si="162"/>
        <v>7.0991407517329301E-30</v>
      </c>
      <c r="HU189" s="107">
        <f t="shared" si="162"/>
        <v>1.3847683531922607E-36</v>
      </c>
      <c r="HV189" s="107">
        <f t="shared" si="162"/>
        <v>2.093466282045636E-32</v>
      </c>
      <c r="HW189" s="107">
        <f t="shared" si="162"/>
        <v>5.4192337556666942E-35</v>
      </c>
      <c r="HX189" s="107">
        <f t="shared" si="162"/>
        <v>2.0877374337328015E-36</v>
      </c>
      <c r="HY189" s="107">
        <f t="shared" si="162"/>
        <v>4.0217176409602344E-36</v>
      </c>
      <c r="HZ189" s="107">
        <f t="shared" si="162"/>
        <v>1.4676319420001318E-34</v>
      </c>
      <c r="IA189" s="107">
        <f t="shared" si="162"/>
        <v>1.5282342961877003E-35</v>
      </c>
      <c r="IB189" s="107">
        <f t="shared" si="162"/>
        <v>8.8841556126111941E-39</v>
      </c>
      <c r="IC189" s="107">
        <f t="shared" si="162"/>
        <v>2.9400821779502245E-37</v>
      </c>
      <c r="ID189" s="107">
        <f t="shared" si="162"/>
        <v>5.1740142413160376E-35</v>
      </c>
      <c r="IE189" s="107">
        <f t="shared" si="162"/>
        <v>1.1842497171230402E-30</v>
      </c>
      <c r="IF189" s="107">
        <f t="shared" si="162"/>
        <v>6.5889274239979368E-27</v>
      </c>
      <c r="IG189" s="107">
        <f t="shared" si="162"/>
        <v>6.2693703149361751E-27</v>
      </c>
      <c r="II189" s="107">
        <f t="shared" si="163"/>
        <v>0.53961343885211333</v>
      </c>
      <c r="IJ189" s="107">
        <f t="shared" si="163"/>
        <v>5.374493095885987E-2</v>
      </c>
      <c r="IK189" s="107">
        <f t="shared" si="163"/>
        <v>4.4986605019111253E-2</v>
      </c>
      <c r="IL189" s="107">
        <f t="shared" si="163"/>
        <v>0.21390800232598761</v>
      </c>
      <c r="IM189" s="107">
        <f t="shared" si="163"/>
        <v>0.19047357087218555</v>
      </c>
      <c r="IN189" s="107">
        <f t="shared" si="163"/>
        <v>0.17674361648330256</v>
      </c>
      <c r="IO189" s="107">
        <f t="shared" si="163"/>
        <v>0.12916240118882316</v>
      </c>
      <c r="IP189" s="107">
        <f t="shared" si="163"/>
        <v>0.15551273035626564</v>
      </c>
      <c r="IQ189" s="107">
        <f t="shared" si="163"/>
        <v>0.14783228048052952</v>
      </c>
      <c r="IR189" s="107">
        <f t="shared" si="163"/>
        <v>8.6189361268817558E-2</v>
      </c>
      <c r="IS189" s="107">
        <f t="shared" si="163"/>
        <v>9.183420508029759E-2</v>
      </c>
      <c r="IT189" s="107">
        <f t="shared" si="163"/>
        <v>0.15041218300407755</v>
      </c>
      <c r="IU189" s="107">
        <f t="shared" si="163"/>
        <v>0.27176386200960023</v>
      </c>
      <c r="IV189" s="107">
        <f t="shared" si="163"/>
        <v>0.43772370447468933</v>
      </c>
      <c r="IW189" s="107">
        <f t="shared" si="163"/>
        <v>0.5851761881318911</v>
      </c>
      <c r="IY189" s="107">
        <f t="shared" si="164"/>
        <v>0.53961343885211333</v>
      </c>
      <c r="IZ189" s="107">
        <f t="shared" si="164"/>
        <v>5.374493095885987E-2</v>
      </c>
      <c r="JA189" s="107">
        <f t="shared" si="164"/>
        <v>4.4986605019111253E-2</v>
      </c>
      <c r="JB189" s="107">
        <f t="shared" si="164"/>
        <v>0.21390800232598761</v>
      </c>
      <c r="JC189" s="107">
        <f t="shared" si="164"/>
        <v>0.19047357087218555</v>
      </c>
      <c r="JD189" s="107">
        <f t="shared" si="164"/>
        <v>0.17674361648330256</v>
      </c>
      <c r="JE189" s="107">
        <f t="shared" si="164"/>
        <v>0.12916240118882316</v>
      </c>
      <c r="JF189" s="107">
        <f t="shared" si="164"/>
        <v>0.15551273035626564</v>
      </c>
      <c r="JG189" s="107">
        <f t="shared" si="164"/>
        <v>0.14783228048052952</v>
      </c>
      <c r="JH189" s="107">
        <f t="shared" si="164"/>
        <v>8.6189361268817558E-2</v>
      </c>
      <c r="JI189" s="107">
        <f t="shared" si="164"/>
        <v>9.183420508029759E-2</v>
      </c>
      <c r="JJ189" s="107">
        <f t="shared" si="164"/>
        <v>0.15041218300407755</v>
      </c>
      <c r="JK189" s="107">
        <f t="shared" si="164"/>
        <v>0.27176386200960023</v>
      </c>
      <c r="JL189" s="107">
        <f t="shared" si="164"/>
        <v>0.43772370447468933</v>
      </c>
      <c r="JM189" s="107">
        <f t="shared" si="164"/>
        <v>0.5851761881318911</v>
      </c>
    </row>
    <row r="190" spans="2:273" x14ac:dyDescent="0.25">
      <c r="B190" s="2">
        <v>162</v>
      </c>
      <c r="C190" s="37">
        <v>53.719000000000001</v>
      </c>
      <c r="D190" s="37">
        <v>51.908000000000001</v>
      </c>
      <c r="E190" s="37">
        <v>51.369</v>
      </c>
      <c r="F190" s="37">
        <v>54.984999999999999</v>
      </c>
      <c r="G190" s="37">
        <v>53.091999999999999</v>
      </c>
      <c r="H190" s="37">
        <v>53.168999999999997</v>
      </c>
      <c r="I190" s="37">
        <v>53.825000000000003</v>
      </c>
      <c r="J190" s="37">
        <v>55.825000000000003</v>
      </c>
      <c r="K190" s="37">
        <v>54.46</v>
      </c>
      <c r="L190" s="37">
        <v>57.031999999999996</v>
      </c>
      <c r="M190" s="37">
        <v>53.651000000000003</v>
      </c>
      <c r="N190" s="37">
        <v>50.777999999999999</v>
      </c>
      <c r="O190" s="37">
        <v>53.222000000000001</v>
      </c>
      <c r="P190" s="37">
        <v>67.81</v>
      </c>
      <c r="Q190" s="37">
        <v>103.524</v>
      </c>
      <c r="S190" s="4">
        <f t="shared" si="165"/>
        <v>52.853392361709425</v>
      </c>
      <c r="T190" s="4">
        <f t="shared" si="165"/>
        <v>51.908973178632223</v>
      </c>
      <c r="U190" s="4">
        <f t="shared" si="165"/>
        <v>52.500128457067362</v>
      </c>
      <c r="V190" s="4">
        <f t="shared" si="165"/>
        <v>54.278056139980187</v>
      </c>
      <c r="W190" s="4">
        <f t="shared" si="165"/>
        <v>53.982819063678079</v>
      </c>
      <c r="X190" s="4">
        <f t="shared" si="165"/>
        <v>54.302954764639793</v>
      </c>
      <c r="Y190" s="4">
        <f t="shared" si="165"/>
        <v>55.187290094568688</v>
      </c>
      <c r="Z190" s="4">
        <f t="shared" si="165"/>
        <v>56.475999864598492</v>
      </c>
      <c r="AA190" s="4">
        <f t="shared" si="165"/>
        <v>57.106688864986857</v>
      </c>
      <c r="AB190" s="4">
        <f t="shared" si="165"/>
        <v>55.95719478451467</v>
      </c>
      <c r="AC190" s="4">
        <f t="shared" si="165"/>
        <v>55.004413005425555</v>
      </c>
      <c r="AD190" s="4">
        <f t="shared" si="165"/>
        <v>54.012160970027161</v>
      </c>
      <c r="AE190" s="4">
        <f t="shared" si="165"/>
        <v>56.95200701307467</v>
      </c>
      <c r="AF190" s="4">
        <f t="shared" si="165"/>
        <v>67.08923975360446</v>
      </c>
      <c r="AG190" s="4">
        <f t="shared" si="165"/>
        <v>103.14890601242845</v>
      </c>
      <c r="AI190" s="4">
        <f t="shared" si="166"/>
        <v>0.86560763829057663</v>
      </c>
      <c r="AJ190" s="4">
        <f t="shared" si="166"/>
        <v>-9.7317863222201595E-4</v>
      </c>
      <c r="AK190" s="4">
        <f t="shared" si="166"/>
        <v>-1.1311284570673621</v>
      </c>
      <c r="AL190" s="4">
        <f t="shared" si="166"/>
        <v>0.70694386001981258</v>
      </c>
      <c r="AM190" s="4">
        <f t="shared" si="166"/>
        <v>-0.89081906367808017</v>
      </c>
      <c r="AN190" s="4">
        <f t="shared" si="166"/>
        <v>-1.1339547646397961</v>
      </c>
      <c r="AO190" s="4">
        <f t="shared" si="166"/>
        <v>-1.3622900945686851</v>
      </c>
      <c r="AP190" s="4">
        <f t="shared" si="166"/>
        <v>-0.65099986459848935</v>
      </c>
      <c r="AQ190" s="4">
        <f t="shared" si="166"/>
        <v>-2.6466888649868565</v>
      </c>
      <c r="AR190" s="4">
        <f t="shared" si="166"/>
        <v>1.0748052154853269</v>
      </c>
      <c r="AS190" s="4">
        <f t="shared" si="166"/>
        <v>-1.3534130054255513</v>
      </c>
      <c r="AT190" s="4">
        <f t="shared" si="166"/>
        <v>-3.2341609700271619</v>
      </c>
      <c r="AU190" s="4">
        <f t="shared" si="166"/>
        <v>-3.730007013074669</v>
      </c>
      <c r="AV190" s="4">
        <f t="shared" si="166"/>
        <v>0.72076024639554248</v>
      </c>
      <c r="AW190" s="4">
        <f t="shared" si="166"/>
        <v>0.37509398757154599</v>
      </c>
      <c r="AY190" s="2">
        <f t="shared" si="156"/>
        <v>50.402969863746648</v>
      </c>
      <c r="AZ190" s="2">
        <f t="shared" si="156"/>
        <v>51.878173686112127</v>
      </c>
      <c r="BA190" s="2">
        <f t="shared" si="156"/>
        <v>52.463241980142861</v>
      </c>
      <c r="BB190" s="2">
        <f t="shared" si="156"/>
        <v>53.341562541159405</v>
      </c>
      <c r="BC190" s="2">
        <f t="shared" si="156"/>
        <v>53.077456284829125</v>
      </c>
      <c r="BD190" s="2">
        <f t="shared" si="156"/>
        <v>53.422187487581816</v>
      </c>
      <c r="BE190" s="2">
        <f t="shared" si="156"/>
        <v>54.577345369408249</v>
      </c>
      <c r="BF190" s="2">
        <f t="shared" si="156"/>
        <v>55.575245963251987</v>
      </c>
      <c r="BG190" s="2">
        <f t="shared" si="156"/>
        <v>56.230509333207891</v>
      </c>
      <c r="BH190" s="2">
        <f t="shared" si="156"/>
        <v>55.497764419980236</v>
      </c>
      <c r="BI190" s="2">
        <f t="shared" si="156"/>
        <v>54.448571881964</v>
      </c>
      <c r="BJ190" s="2">
        <f t="shared" si="156"/>
        <v>52.616641846555893</v>
      </c>
      <c r="BK190" s="2">
        <f t="shared" si="156"/>
        <v>52.960054295112492</v>
      </c>
      <c r="BL190" s="2">
        <f t="shared" si="156"/>
        <v>54.046733802941155</v>
      </c>
      <c r="BM190" s="2">
        <f t="shared" si="156"/>
        <v>55.483427217352258</v>
      </c>
      <c r="BO190" s="2" t="str">
        <f t="shared" si="157"/>
        <v/>
      </c>
      <c r="BP190" s="2" t="str">
        <f t="shared" si="157"/>
        <v/>
      </c>
      <c r="BQ190" s="2" t="str">
        <f t="shared" si="157"/>
        <v/>
      </c>
      <c r="BR190" s="2" t="str">
        <f t="shared" si="157"/>
        <v/>
      </c>
      <c r="BS190" s="2" t="str">
        <f t="shared" si="157"/>
        <v/>
      </c>
      <c r="BT190" s="2" t="str">
        <f t="shared" si="157"/>
        <v/>
      </c>
      <c r="BU190" s="2" t="str">
        <f t="shared" si="157"/>
        <v/>
      </c>
      <c r="BV190" s="2" t="str">
        <f t="shared" si="157"/>
        <v/>
      </c>
      <c r="BW190" s="2" t="str">
        <f t="shared" si="157"/>
        <v/>
      </c>
      <c r="BX190" s="2" t="str">
        <f t="shared" si="157"/>
        <v/>
      </c>
      <c r="BY190" s="2" t="str">
        <f t="shared" si="157"/>
        <v/>
      </c>
      <c r="BZ190" s="2" t="str">
        <f t="shared" si="157"/>
        <v/>
      </c>
      <c r="CA190" s="2" t="str">
        <f t="shared" si="157"/>
        <v/>
      </c>
      <c r="CB190" s="2" t="str">
        <f t="shared" si="157"/>
        <v/>
      </c>
      <c r="CC190" s="2" t="str">
        <f t="shared" si="157"/>
        <v/>
      </c>
      <c r="CE190" s="2" t="str">
        <f t="shared" si="158"/>
        <v/>
      </c>
      <c r="CF190" s="2" t="str">
        <f t="shared" si="158"/>
        <v/>
      </c>
      <c r="CG190" s="2" t="str">
        <f t="shared" si="158"/>
        <v/>
      </c>
      <c r="CH190" s="2" t="str">
        <f t="shared" si="158"/>
        <v/>
      </c>
      <c r="CI190" s="2" t="str">
        <f t="shared" si="158"/>
        <v/>
      </c>
      <c r="CJ190" s="2" t="str">
        <f t="shared" si="158"/>
        <v/>
      </c>
      <c r="CK190" s="2" t="str">
        <f t="shared" si="158"/>
        <v/>
      </c>
      <c r="CL190" s="2" t="str">
        <f t="shared" si="158"/>
        <v/>
      </c>
      <c r="CM190" s="2" t="str">
        <f t="shared" si="158"/>
        <v/>
      </c>
      <c r="CN190" s="2" t="str">
        <f t="shared" si="158"/>
        <v/>
      </c>
      <c r="CO190" s="2" t="str">
        <f t="shared" si="158"/>
        <v/>
      </c>
      <c r="CP190" s="2" t="str">
        <f t="shared" si="158"/>
        <v/>
      </c>
      <c r="CQ190" s="2" t="str">
        <f t="shared" si="158"/>
        <v/>
      </c>
      <c r="CR190" s="2" t="str">
        <f t="shared" si="158"/>
        <v/>
      </c>
      <c r="CS190" s="2" t="str">
        <f t="shared" si="158"/>
        <v/>
      </c>
      <c r="CU190" s="2" t="str">
        <f t="shared" si="159"/>
        <v/>
      </c>
      <c r="CV190" s="2" t="str">
        <f t="shared" si="159"/>
        <v/>
      </c>
      <c r="CW190" s="2" t="str">
        <f t="shared" si="159"/>
        <v/>
      </c>
      <c r="CX190" s="2" t="str">
        <f t="shared" si="159"/>
        <v/>
      </c>
      <c r="CY190" s="2" t="str">
        <f t="shared" si="159"/>
        <v/>
      </c>
      <c r="CZ190" s="2" t="str">
        <f t="shared" si="159"/>
        <v/>
      </c>
      <c r="DA190" s="2" t="str">
        <f t="shared" si="159"/>
        <v/>
      </c>
      <c r="DB190" s="2" t="str">
        <f t="shared" si="159"/>
        <v/>
      </c>
      <c r="DC190" s="2" t="str">
        <f t="shared" si="159"/>
        <v/>
      </c>
      <c r="DD190" s="2" t="str">
        <f t="shared" si="159"/>
        <v/>
      </c>
      <c r="DE190" s="2" t="str">
        <f t="shared" si="159"/>
        <v/>
      </c>
      <c r="DF190" s="2" t="str">
        <f t="shared" si="159"/>
        <v/>
      </c>
      <c r="DG190" s="2" t="str">
        <f t="shared" si="159"/>
        <v/>
      </c>
      <c r="DH190" s="2" t="str">
        <f t="shared" si="159"/>
        <v/>
      </c>
      <c r="DI190" s="2" t="str">
        <f t="shared" si="159"/>
        <v/>
      </c>
      <c r="DK190" s="2">
        <f t="shared" si="167"/>
        <v>120.10501194331984</v>
      </c>
      <c r="DL190" s="2">
        <f t="shared" si="167"/>
        <v>119.73294043151969</v>
      </c>
      <c r="DM190" s="2">
        <f t="shared" si="167"/>
        <v>116.38813180995602</v>
      </c>
      <c r="DN190" s="2">
        <f t="shared" si="167"/>
        <v>126.03999803684684</v>
      </c>
      <c r="DO190" s="2">
        <f t="shared" si="167"/>
        <v>108.30772666868015</v>
      </c>
      <c r="DP190" s="2">
        <f t="shared" si="167"/>
        <v>108.35763862881305</v>
      </c>
      <c r="DQ190" s="2">
        <f t="shared" si="167"/>
        <v>108.37499833887048</v>
      </c>
      <c r="DR190" s="2">
        <f t="shared" si="167"/>
        <v>107.512808064029</v>
      </c>
      <c r="DS190" s="2">
        <f t="shared" si="167"/>
        <v>103.30196777678739</v>
      </c>
      <c r="DT190" s="2">
        <f t="shared" si="167"/>
        <v>112.30059966777407</v>
      </c>
      <c r="DU190" s="2">
        <f t="shared" si="167"/>
        <v>108.58814738749621</v>
      </c>
      <c r="DV190" s="2">
        <f t="shared" si="167"/>
        <v>114.97131138628814</v>
      </c>
      <c r="DW190" s="2">
        <f t="shared" si="167"/>
        <v>122.79240108728483</v>
      </c>
      <c r="DX190" s="2">
        <f t="shared" si="167"/>
        <v>115.19559916808468</v>
      </c>
      <c r="DY190" s="2">
        <f t="shared" si="167"/>
        <v>98.379041295546529</v>
      </c>
      <c r="EA190" s="2">
        <f t="shared" si="171"/>
        <v>49.283480186647516</v>
      </c>
      <c r="EB190" s="2">
        <f t="shared" si="171"/>
        <v>49.660944863089327</v>
      </c>
      <c r="EC190" s="2">
        <f t="shared" si="171"/>
        <v>51.736691671528959</v>
      </c>
      <c r="ED190" s="2">
        <f t="shared" si="171"/>
        <v>52.673220987654332</v>
      </c>
      <c r="EE190" s="2">
        <f t="shared" si="171"/>
        <v>52.166089382716052</v>
      </c>
      <c r="EF190" s="2">
        <f t="shared" si="170"/>
        <v>52.478743746752755</v>
      </c>
      <c r="EG190" s="2">
        <f t="shared" si="170"/>
        <v>53.306907569269782</v>
      </c>
      <c r="EH190" s="2">
        <f t="shared" si="170"/>
        <v>54.04397440347072</v>
      </c>
      <c r="EI190" s="2">
        <f t="shared" si="170"/>
        <v>55.52827160493824</v>
      </c>
      <c r="EJ190" s="2">
        <f t="shared" si="170"/>
        <v>54.585726666666694</v>
      </c>
      <c r="EK190" s="2">
        <f t="shared" si="139"/>
        <v>53.71286924483983</v>
      </c>
      <c r="EL190" s="2">
        <f t="shared" si="136"/>
        <v>52.078787305909486</v>
      </c>
      <c r="EM190" s="2">
        <f t="shared" si="136"/>
        <v>52.603426881733398</v>
      </c>
      <c r="EN190" s="2">
        <f t="shared" si="136"/>
        <v>53.608473716852416</v>
      </c>
      <c r="EO190" s="2">
        <f t="shared" si="136"/>
        <v>55.77900931589808</v>
      </c>
      <c r="EQ190" s="2">
        <f t="shared" si="168"/>
        <v>51.666463421422236</v>
      </c>
      <c r="ER190" s="2">
        <f t="shared" si="168"/>
        <v>52.54099511618162</v>
      </c>
      <c r="ES190" s="2">
        <f t="shared" si="168"/>
        <v>52.693996597967562</v>
      </c>
      <c r="ET190" s="2">
        <f t="shared" si="168"/>
        <v>53.677579387992303</v>
      </c>
      <c r="EU190" s="2">
        <f t="shared" si="168"/>
        <v>53.523618623814592</v>
      </c>
      <c r="EV190" s="2">
        <f t="shared" si="168"/>
        <v>53.876651485267125</v>
      </c>
      <c r="EW190" s="2">
        <f t="shared" si="168"/>
        <v>55.124945549736395</v>
      </c>
      <c r="EX190" s="2">
        <f t="shared" si="168"/>
        <v>56.264584065864241</v>
      </c>
      <c r="EY190" s="2">
        <f t="shared" si="168"/>
        <v>56.54095009366911</v>
      </c>
      <c r="EZ190" s="2">
        <f t="shared" si="168"/>
        <v>55.849184535147998</v>
      </c>
      <c r="FA190" s="2">
        <f t="shared" si="168"/>
        <v>54.735029150721374</v>
      </c>
      <c r="FB190" s="2">
        <f t="shared" si="168"/>
        <v>52.85832214927693</v>
      </c>
      <c r="FC190" s="2">
        <f t="shared" si="168"/>
        <v>53.157872964137503</v>
      </c>
      <c r="FD190" s="2">
        <f t="shared" si="168"/>
        <v>54.370196229252109</v>
      </c>
      <c r="FE190" s="2">
        <f t="shared" si="168"/>
        <v>55.160805633419159</v>
      </c>
      <c r="FG190" s="2">
        <f t="shared" si="169"/>
        <v>0.99999967167508808</v>
      </c>
      <c r="FH190" s="2">
        <f t="shared" si="169"/>
        <v>0.99999968345888612</v>
      </c>
      <c r="FI190" s="2">
        <f t="shared" si="169"/>
        <v>0.99999970231721891</v>
      </c>
      <c r="FJ190" s="2">
        <f t="shared" si="169"/>
        <v>0.99999968875694578</v>
      </c>
      <c r="FK190" s="2">
        <f t="shared" si="169"/>
        <v>0.99999970374683556</v>
      </c>
      <c r="FL190" s="2">
        <f t="shared" si="169"/>
        <v>0.99999970850286013</v>
      </c>
      <c r="FM190" s="2">
        <f t="shared" si="169"/>
        <v>0.99999969712696346</v>
      </c>
      <c r="FN190" s="2">
        <f t="shared" si="169"/>
        <v>0.99999968281333063</v>
      </c>
      <c r="FO190" s="2">
        <f t="shared" si="169"/>
        <v>0.99999970802803573</v>
      </c>
      <c r="FP190" s="2">
        <f t="shared" si="169"/>
        <v>0.99999972704042839</v>
      </c>
      <c r="FQ190" s="2">
        <f t="shared" si="169"/>
        <v>0.99999971421577682</v>
      </c>
      <c r="FR190" s="2">
        <f t="shared" si="169"/>
        <v>0.9999997020812148</v>
      </c>
      <c r="FS190" s="2">
        <f t="shared" si="169"/>
        <v>0.99999968389750138</v>
      </c>
      <c r="FT190" s="2">
        <f t="shared" si="169"/>
        <v>0.99999968367820458</v>
      </c>
      <c r="FU190" s="2">
        <f t="shared" si="169"/>
        <v>0.99999967413749058</v>
      </c>
      <c r="FW190" s="2">
        <f t="shared" si="160"/>
        <v>0.46977519954385633</v>
      </c>
      <c r="FX190" s="2">
        <f t="shared" si="160"/>
        <v>0.76984998437949792</v>
      </c>
      <c r="FY190" s="2">
        <f t="shared" si="160"/>
        <v>0.75893379729723487</v>
      </c>
      <c r="FZ190" s="2">
        <f t="shared" si="160"/>
        <v>0.66541855813663198</v>
      </c>
      <c r="GA190" s="2">
        <f t="shared" si="160"/>
        <v>0.67133012121189306</v>
      </c>
      <c r="GB190" s="2">
        <f t="shared" si="160"/>
        <v>0.67488534922458387</v>
      </c>
      <c r="GC190" s="2">
        <f t="shared" si="160"/>
        <v>0.69878689837521335</v>
      </c>
      <c r="GD190" s="2">
        <f t="shared" si="160"/>
        <v>0.68956495421600306</v>
      </c>
      <c r="GE190" s="2">
        <f t="shared" si="160"/>
        <v>0.69343210851628478</v>
      </c>
      <c r="GF190" s="2">
        <f t="shared" si="160"/>
        <v>0.72184599284089779</v>
      </c>
      <c r="GG190" s="2">
        <f t="shared" si="160"/>
        <v>0.71973763635441512</v>
      </c>
      <c r="GH190" s="2">
        <f t="shared" si="160"/>
        <v>0.68994453340749839</v>
      </c>
      <c r="GI190" s="2">
        <f t="shared" si="160"/>
        <v>0.64317385907519142</v>
      </c>
      <c r="GJ190" s="2">
        <f t="shared" si="160"/>
        <v>0.57532841370019061</v>
      </c>
      <c r="GK190" s="2">
        <f t="shared" si="160"/>
        <v>0.47815305647135181</v>
      </c>
      <c r="GM190" s="107">
        <f t="shared" si="161"/>
        <v>0</v>
      </c>
      <c r="GN190" s="107">
        <f t="shared" si="161"/>
        <v>0</v>
      </c>
      <c r="GO190" s="107">
        <f t="shared" si="161"/>
        <v>0</v>
      </c>
      <c r="GP190" s="107">
        <f t="shared" si="161"/>
        <v>0</v>
      </c>
      <c r="GQ190" s="107">
        <f t="shared" si="161"/>
        <v>0</v>
      </c>
      <c r="GR190" s="107">
        <f t="shared" si="161"/>
        <v>0</v>
      </c>
      <c r="GS190" s="107">
        <f t="shared" si="161"/>
        <v>0</v>
      </c>
      <c r="GT190" s="107">
        <f t="shared" si="161"/>
        <v>0</v>
      </c>
      <c r="GU190" s="107">
        <f t="shared" si="161"/>
        <v>0</v>
      </c>
      <c r="GV190" s="107">
        <f t="shared" si="161"/>
        <v>0</v>
      </c>
      <c r="GW190" s="107">
        <f t="shared" si="161"/>
        <v>0</v>
      </c>
      <c r="GX190" s="107">
        <f t="shared" si="161"/>
        <v>0</v>
      </c>
      <c r="GY190" s="107">
        <f t="shared" si="161"/>
        <v>0</v>
      </c>
      <c r="GZ190" s="107">
        <f t="shared" si="161"/>
        <v>0</v>
      </c>
      <c r="HA190" s="107">
        <f t="shared" si="161"/>
        <v>0</v>
      </c>
      <c r="HC190" s="107">
        <f t="shared" si="138"/>
        <v>2.0583105016757352E-187</v>
      </c>
      <c r="HD190" s="107">
        <f t="shared" si="138"/>
        <v>1.4863567412601622E-216</v>
      </c>
      <c r="HE190" s="107">
        <f t="shared" si="138"/>
        <v>1.0147360316286204E-268</v>
      </c>
      <c r="HF190" s="107">
        <f t="shared" si="138"/>
        <v>1.9120886480074152E-261</v>
      </c>
      <c r="HG190" s="107">
        <f t="shared" si="138"/>
        <v>9.4125379233697809E-281</v>
      </c>
      <c r="HH190" s="107">
        <f t="shared" si="138"/>
        <v>1.4867957083160452E-291</v>
      </c>
      <c r="HI190" s="107">
        <f t="shared" si="172"/>
        <v>4.2963331598927749E-282</v>
      </c>
      <c r="HJ190" s="107">
        <f t="shared" si="172"/>
        <v>6.3106551887095825E-269</v>
      </c>
      <c r="HK190" s="107">
        <f t="shared" si="172"/>
        <v>6.4041619220744222E-273</v>
      </c>
      <c r="HL190" s="107">
        <f t="shared" si="172"/>
        <v>3.0647587706029206E-292</v>
      </c>
      <c r="HM190" s="107">
        <f t="shared" si="172"/>
        <v>1.0162301999942168E-283</v>
      </c>
      <c r="HN190" s="107">
        <f t="shared" si="172"/>
        <v>1.8047572840867914E-276</v>
      </c>
      <c r="HO190" s="107">
        <f t="shared" si="155"/>
        <v>2.4514504942939577E-254</v>
      </c>
      <c r="HP190" s="107">
        <f t="shared" si="155"/>
        <v>3.167356140653122E-236</v>
      </c>
      <c r="HQ190" s="107">
        <f t="shared" si="155"/>
        <v>1.1037012503624218E-260</v>
      </c>
      <c r="HS190" s="107">
        <f t="shared" si="162"/>
        <v>4.8906411976378293E-22</v>
      </c>
      <c r="HT190" s="107">
        <f t="shared" si="162"/>
        <v>1.7116752552277713E-31</v>
      </c>
      <c r="HU190" s="107">
        <f t="shared" si="162"/>
        <v>1.4084806766859954E-38</v>
      </c>
      <c r="HV190" s="107">
        <f t="shared" si="162"/>
        <v>2.8143915852202623E-34</v>
      </c>
      <c r="HW190" s="107">
        <f t="shared" si="162"/>
        <v>5.310593487799594E-37</v>
      </c>
      <c r="HX190" s="107">
        <f t="shared" si="162"/>
        <v>1.7096198508117806E-38</v>
      </c>
      <c r="HY190" s="107">
        <f t="shared" si="162"/>
        <v>3.6370395457830064E-38</v>
      </c>
      <c r="HZ190" s="107">
        <f t="shared" si="162"/>
        <v>1.6439288502829255E-36</v>
      </c>
      <c r="IA190" s="107">
        <f t="shared" si="162"/>
        <v>1.6195047356084554E-37</v>
      </c>
      <c r="IB190" s="107">
        <f t="shared" si="162"/>
        <v>6.6378227019457338E-41</v>
      </c>
      <c r="IC190" s="107">
        <f t="shared" si="162"/>
        <v>2.5247616357654708E-39</v>
      </c>
      <c r="ID190" s="107">
        <f t="shared" si="162"/>
        <v>5.2646330026892918E-37</v>
      </c>
      <c r="IE190" s="107">
        <f t="shared" si="162"/>
        <v>1.8595196313265307E-32</v>
      </c>
      <c r="IF190" s="107">
        <f t="shared" si="162"/>
        <v>1.5233698700793501E-28</v>
      </c>
      <c r="IG190" s="107">
        <f t="shared" si="162"/>
        <v>1.0852365276772924E-28</v>
      </c>
      <c r="II190" s="107">
        <f t="shared" si="163"/>
        <v>0.52772094998527241</v>
      </c>
      <c r="IJ190" s="107">
        <f t="shared" si="163"/>
        <v>2.9399007187541883E-2</v>
      </c>
      <c r="IK190" s="107">
        <f t="shared" si="163"/>
        <v>2.2386467627360504E-2</v>
      </c>
      <c r="IL190" s="107">
        <f t="shared" si="163"/>
        <v>0.13878270044608604</v>
      </c>
      <c r="IM190" s="107">
        <f t="shared" si="163"/>
        <v>0.11860884195654423</v>
      </c>
      <c r="IN190" s="107">
        <f t="shared" si="163"/>
        <v>0.10728386595604004</v>
      </c>
      <c r="IO190" s="107">
        <f t="shared" si="163"/>
        <v>7.4354267412982358E-2</v>
      </c>
      <c r="IP190" s="107">
        <f t="shared" si="163"/>
        <v>9.4009605372822116E-2</v>
      </c>
      <c r="IQ190" s="107">
        <f t="shared" si="163"/>
        <v>8.8598151261987917E-2</v>
      </c>
      <c r="IR190" s="107">
        <f t="shared" si="163"/>
        <v>4.6121879156478342E-2</v>
      </c>
      <c r="IS190" s="107">
        <f t="shared" si="163"/>
        <v>4.9937236546232486E-2</v>
      </c>
      <c r="IT190" s="107">
        <f t="shared" si="163"/>
        <v>8.9621226780700225E-2</v>
      </c>
      <c r="IU190" s="107">
        <f t="shared" si="163"/>
        <v>0.1873648326846083</v>
      </c>
      <c r="IV190" s="107">
        <f t="shared" si="163"/>
        <v>0.35530908407825329</v>
      </c>
      <c r="IW190" s="107">
        <f t="shared" si="163"/>
        <v>0.54087447203533845</v>
      </c>
      <c r="IY190" s="107">
        <f t="shared" si="164"/>
        <v>0.52772094998527241</v>
      </c>
      <c r="IZ190" s="107">
        <f t="shared" si="164"/>
        <v>2.9399007187541883E-2</v>
      </c>
      <c r="JA190" s="107">
        <f t="shared" si="164"/>
        <v>2.2386467627360504E-2</v>
      </c>
      <c r="JB190" s="107">
        <f t="shared" si="164"/>
        <v>0.13878270044608604</v>
      </c>
      <c r="JC190" s="107">
        <f t="shared" si="164"/>
        <v>0.11860884195654423</v>
      </c>
      <c r="JD190" s="107">
        <f t="shared" si="164"/>
        <v>0.10728386595604004</v>
      </c>
      <c r="JE190" s="107">
        <f t="shared" si="164"/>
        <v>7.4354267412982358E-2</v>
      </c>
      <c r="JF190" s="107">
        <f t="shared" si="164"/>
        <v>9.4009605372822116E-2</v>
      </c>
      <c r="JG190" s="107">
        <f t="shared" si="164"/>
        <v>8.8598151261987917E-2</v>
      </c>
      <c r="JH190" s="107">
        <f t="shared" si="164"/>
        <v>4.6121879156478342E-2</v>
      </c>
      <c r="JI190" s="107">
        <f t="shared" si="164"/>
        <v>4.9937236546232486E-2</v>
      </c>
      <c r="JJ190" s="107">
        <f t="shared" si="164"/>
        <v>8.9621226780700225E-2</v>
      </c>
      <c r="JK190" s="107">
        <f t="shared" si="164"/>
        <v>0.1873648326846083</v>
      </c>
      <c r="JL190" s="107">
        <f t="shared" si="164"/>
        <v>0.35530908407825329</v>
      </c>
      <c r="JM190" s="107">
        <f t="shared" si="164"/>
        <v>0.54087447203533845</v>
      </c>
    </row>
    <row r="191" spans="2:273" x14ac:dyDescent="0.25">
      <c r="B191" s="2">
        <v>163</v>
      </c>
      <c r="C191" s="37">
        <v>54.030999999999999</v>
      </c>
      <c r="D191" s="37">
        <v>52.122999999999998</v>
      </c>
      <c r="E191" s="37">
        <v>51.646000000000001</v>
      </c>
      <c r="F191" s="37">
        <v>54.569000000000003</v>
      </c>
      <c r="G191" s="37">
        <v>52.738</v>
      </c>
      <c r="H191" s="37">
        <v>52.677</v>
      </c>
      <c r="I191" s="37">
        <v>53.841000000000001</v>
      </c>
      <c r="J191" s="37">
        <v>54.872999999999998</v>
      </c>
      <c r="K191" s="37">
        <v>56.348999999999997</v>
      </c>
      <c r="L191" s="37">
        <v>55.889000000000003</v>
      </c>
      <c r="M191" s="37">
        <v>53.365000000000002</v>
      </c>
      <c r="N191" s="37">
        <v>50.825000000000003</v>
      </c>
      <c r="O191" s="37">
        <v>51.81</v>
      </c>
      <c r="P191" s="37">
        <v>61.746000000000002</v>
      </c>
      <c r="Q191" s="37">
        <v>93.46</v>
      </c>
      <c r="S191" s="4">
        <f t="shared" si="165"/>
        <v>52.425583859776225</v>
      </c>
      <c r="T191" s="4">
        <f t="shared" si="165"/>
        <v>51.843163012115909</v>
      </c>
      <c r="U191" s="4">
        <f t="shared" si="165"/>
        <v>52.405827648968604</v>
      </c>
      <c r="V191" s="4">
        <f t="shared" si="165"/>
        <v>53.730352138607238</v>
      </c>
      <c r="W191" s="4">
        <f t="shared" si="165"/>
        <v>53.439888994239148</v>
      </c>
      <c r="X191" s="4">
        <f t="shared" si="165"/>
        <v>53.756363596068788</v>
      </c>
      <c r="Y191" s="4">
        <f t="shared" si="165"/>
        <v>54.785866462211757</v>
      </c>
      <c r="Z191" s="4">
        <f t="shared" si="165"/>
        <v>55.937467196155794</v>
      </c>
      <c r="AA191" s="4">
        <f t="shared" si="165"/>
        <v>56.552136061496483</v>
      </c>
      <c r="AB191" s="4">
        <f t="shared" si="165"/>
        <v>55.616858467241904</v>
      </c>
      <c r="AC191" s="4">
        <f t="shared" si="165"/>
        <v>54.585158556916504</v>
      </c>
      <c r="AD191" s="4">
        <f t="shared" si="165"/>
        <v>53.126840037472753</v>
      </c>
      <c r="AE191" s="4">
        <f t="shared" si="165"/>
        <v>54.96356364392318</v>
      </c>
      <c r="AF191" s="4">
        <f t="shared" si="165"/>
        <v>62.364152166260148</v>
      </c>
      <c r="AG191" s="4">
        <f t="shared" si="165"/>
        <v>92.092846931861558</v>
      </c>
      <c r="AI191" s="4">
        <f t="shared" si="166"/>
        <v>1.6054161402237739</v>
      </c>
      <c r="AJ191" s="4">
        <f t="shared" si="166"/>
        <v>0.27983698788408873</v>
      </c>
      <c r="AK191" s="4">
        <f t="shared" si="166"/>
        <v>-0.75982764896860289</v>
      </c>
      <c r="AL191" s="4">
        <f t="shared" si="166"/>
        <v>0.83864786139276504</v>
      </c>
      <c r="AM191" s="4">
        <f t="shared" si="166"/>
        <v>-0.70188899423914819</v>
      </c>
      <c r="AN191" s="4">
        <f t="shared" si="166"/>
        <v>-1.079363596068788</v>
      </c>
      <c r="AO191" s="4">
        <f t="shared" si="166"/>
        <v>-0.94486646221175619</v>
      </c>
      <c r="AP191" s="4">
        <f t="shared" si="166"/>
        <v>-1.0644671961557961</v>
      </c>
      <c r="AQ191" s="4">
        <f t="shared" si="166"/>
        <v>-0.20313606149648678</v>
      </c>
      <c r="AR191" s="4">
        <f t="shared" si="166"/>
        <v>0.27214153275809849</v>
      </c>
      <c r="AS191" s="4">
        <f t="shared" si="166"/>
        <v>-1.2201585569165019</v>
      </c>
      <c r="AT191" s="4">
        <f t="shared" si="166"/>
        <v>-2.3018400374727506</v>
      </c>
      <c r="AU191" s="4">
        <f t="shared" si="166"/>
        <v>-3.153563643923178</v>
      </c>
      <c r="AV191" s="4">
        <f t="shared" si="166"/>
        <v>-0.61815216626014546</v>
      </c>
      <c r="AW191" s="4">
        <f t="shared" si="166"/>
        <v>1.3671530681384354</v>
      </c>
      <c r="AY191" s="2">
        <f t="shared" si="156"/>
        <v>50.390994598611833</v>
      </c>
      <c r="AZ191" s="2">
        <f t="shared" si="156"/>
        <v>51.830617766185526</v>
      </c>
      <c r="BA191" s="2">
        <f t="shared" si="156"/>
        <v>52.392818023676874</v>
      </c>
      <c r="BB191" s="2">
        <f t="shared" si="156"/>
        <v>53.274423633144416</v>
      </c>
      <c r="BC191" s="2">
        <f t="shared" si="156"/>
        <v>53.024395924861309</v>
      </c>
      <c r="BD191" s="2">
        <f t="shared" si="156"/>
        <v>53.366642431215269</v>
      </c>
      <c r="BE191" s="2">
        <f t="shared" si="156"/>
        <v>54.531353832436054</v>
      </c>
      <c r="BF191" s="2">
        <f t="shared" si="156"/>
        <v>55.53575533978934</v>
      </c>
      <c r="BG191" s="2">
        <f t="shared" si="156"/>
        <v>56.165194268356608</v>
      </c>
      <c r="BH191" s="2">
        <f t="shared" si="156"/>
        <v>55.441623109087004</v>
      </c>
      <c r="BI191" s="2">
        <f t="shared" si="156"/>
        <v>54.368397882265896</v>
      </c>
      <c r="BJ191" s="2">
        <f t="shared" si="156"/>
        <v>52.517965585118716</v>
      </c>
      <c r="BK191" s="2">
        <f t="shared" si="156"/>
        <v>52.86807974802268</v>
      </c>
      <c r="BL191" s="2">
        <f t="shared" si="156"/>
        <v>53.968562748195623</v>
      </c>
      <c r="BM191" s="2">
        <f t="shared" si="156"/>
        <v>55.319987310380206</v>
      </c>
      <c r="BO191" s="2" t="str">
        <f t="shared" si="157"/>
        <v/>
      </c>
      <c r="BP191" s="2" t="str">
        <f t="shared" si="157"/>
        <v/>
      </c>
      <c r="BQ191" s="2" t="str">
        <f t="shared" si="157"/>
        <v/>
      </c>
      <c r="BR191" s="2" t="str">
        <f t="shared" si="157"/>
        <v/>
      </c>
      <c r="BS191" s="2" t="str">
        <f t="shared" si="157"/>
        <v/>
      </c>
      <c r="BT191" s="2" t="str">
        <f t="shared" si="157"/>
        <v/>
      </c>
      <c r="BU191" s="2" t="str">
        <f t="shared" si="157"/>
        <v/>
      </c>
      <c r="BV191" s="2" t="str">
        <f t="shared" si="157"/>
        <v/>
      </c>
      <c r="BW191" s="2" t="str">
        <f t="shared" si="157"/>
        <v/>
      </c>
      <c r="BX191" s="2" t="str">
        <f t="shared" si="157"/>
        <v/>
      </c>
      <c r="BY191" s="2" t="str">
        <f t="shared" si="157"/>
        <v/>
      </c>
      <c r="BZ191" s="2" t="str">
        <f t="shared" si="157"/>
        <v/>
      </c>
      <c r="CA191" s="2" t="str">
        <f t="shared" si="157"/>
        <v/>
      </c>
      <c r="CB191" s="2" t="str">
        <f t="shared" si="157"/>
        <v/>
      </c>
      <c r="CC191" s="2" t="str">
        <f t="shared" si="157"/>
        <v/>
      </c>
      <c r="CE191" s="2" t="str">
        <f t="shared" si="158"/>
        <v/>
      </c>
      <c r="CF191" s="2" t="str">
        <f t="shared" si="158"/>
        <v/>
      </c>
      <c r="CG191" s="2" t="str">
        <f t="shared" si="158"/>
        <v/>
      </c>
      <c r="CH191" s="2" t="str">
        <f t="shared" si="158"/>
        <v/>
      </c>
      <c r="CI191" s="2" t="str">
        <f t="shared" si="158"/>
        <v/>
      </c>
      <c r="CJ191" s="2" t="str">
        <f t="shared" si="158"/>
        <v/>
      </c>
      <c r="CK191" s="2" t="str">
        <f t="shared" si="158"/>
        <v/>
      </c>
      <c r="CL191" s="2" t="str">
        <f t="shared" si="158"/>
        <v/>
      </c>
      <c r="CM191" s="2" t="str">
        <f t="shared" si="158"/>
        <v/>
      </c>
      <c r="CN191" s="2" t="str">
        <f t="shared" si="158"/>
        <v/>
      </c>
      <c r="CO191" s="2" t="str">
        <f t="shared" si="158"/>
        <v/>
      </c>
      <c r="CP191" s="2" t="str">
        <f t="shared" si="158"/>
        <v/>
      </c>
      <c r="CQ191" s="2" t="str">
        <f t="shared" si="158"/>
        <v/>
      </c>
      <c r="CR191" s="2" t="str">
        <f t="shared" si="158"/>
        <v/>
      </c>
      <c r="CS191" s="2" t="str">
        <f t="shared" si="158"/>
        <v/>
      </c>
      <c r="CU191" s="2" t="str">
        <f t="shared" si="159"/>
        <v/>
      </c>
      <c r="CV191" s="2" t="str">
        <f t="shared" si="159"/>
        <v/>
      </c>
      <c r="CW191" s="2" t="str">
        <f t="shared" si="159"/>
        <v/>
      </c>
      <c r="CX191" s="2" t="str">
        <f t="shared" si="159"/>
        <v/>
      </c>
      <c r="CY191" s="2" t="str">
        <f t="shared" si="159"/>
        <v/>
      </c>
      <c r="CZ191" s="2" t="str">
        <f t="shared" si="159"/>
        <v/>
      </c>
      <c r="DA191" s="2" t="str">
        <f t="shared" si="159"/>
        <v/>
      </c>
      <c r="DB191" s="2" t="str">
        <f t="shared" si="159"/>
        <v/>
      </c>
      <c r="DC191" s="2" t="str">
        <f t="shared" si="159"/>
        <v/>
      </c>
      <c r="DD191" s="2" t="str">
        <f t="shared" si="159"/>
        <v/>
      </c>
      <c r="DE191" s="2" t="str">
        <f t="shared" si="159"/>
        <v/>
      </c>
      <c r="DF191" s="2" t="str">
        <f t="shared" si="159"/>
        <v/>
      </c>
      <c r="DG191" s="2" t="str">
        <f t="shared" si="159"/>
        <v/>
      </c>
      <c r="DH191" s="2" t="str">
        <f t="shared" si="159"/>
        <v/>
      </c>
      <c r="DI191" s="2" t="str">
        <f t="shared" si="159"/>
        <v/>
      </c>
      <c r="DK191" s="2">
        <f t="shared" si="167"/>
        <v>120.46720890688259</v>
      </c>
      <c r="DL191" s="2">
        <f t="shared" si="167"/>
        <v>120.07919615384615</v>
      </c>
      <c r="DM191" s="2">
        <f t="shared" si="167"/>
        <v>116.72047011317295</v>
      </c>
      <c r="DN191" s="2">
        <f t="shared" si="167"/>
        <v>126.43346330413769</v>
      </c>
      <c r="DO191" s="2">
        <f t="shared" si="167"/>
        <v>108.58332014497128</v>
      </c>
      <c r="DP191" s="2">
        <f t="shared" si="167"/>
        <v>108.62670220477199</v>
      </c>
      <c r="DQ191" s="2">
        <f t="shared" si="167"/>
        <v>108.62334551495022</v>
      </c>
      <c r="DR191" s="2">
        <f t="shared" si="167"/>
        <v>107.75927363334341</v>
      </c>
      <c r="DS191" s="2">
        <f t="shared" si="167"/>
        <v>103.51516273667718</v>
      </c>
      <c r="DT191" s="2">
        <f t="shared" si="167"/>
        <v>112.57780398671095</v>
      </c>
      <c r="DU191" s="2">
        <f t="shared" si="167"/>
        <v>108.84800724856538</v>
      </c>
      <c r="DV191" s="2">
        <f t="shared" si="167"/>
        <v>115.27893144065237</v>
      </c>
      <c r="DW191" s="2">
        <f t="shared" si="167"/>
        <v>123.15159921473878</v>
      </c>
      <c r="DX191" s="2">
        <f t="shared" si="167"/>
        <v>115.51479404694376</v>
      </c>
      <c r="DY191" s="2">
        <f t="shared" si="167"/>
        <v>98.590416599190263</v>
      </c>
      <c r="EA191" s="2">
        <f t="shared" si="171"/>
        <v>49.156993180186639</v>
      </c>
      <c r="EB191" s="2">
        <f t="shared" si="171"/>
        <v>49.497906011924478</v>
      </c>
      <c r="EC191" s="2">
        <f t="shared" si="171"/>
        <v>51.62611545193942</v>
      </c>
      <c r="ED191" s="2">
        <f t="shared" si="171"/>
        <v>52.559323456790139</v>
      </c>
      <c r="EE191" s="2">
        <f t="shared" si="171"/>
        <v>52.049012839506176</v>
      </c>
      <c r="EF191" s="2">
        <f t="shared" si="170"/>
        <v>52.357573740072723</v>
      </c>
      <c r="EG191" s="2">
        <f t="shared" si="170"/>
        <v>53.177878931177119</v>
      </c>
      <c r="EH191" s="2">
        <f t="shared" si="170"/>
        <v>53.902723882863341</v>
      </c>
      <c r="EI191" s="2">
        <f t="shared" si="170"/>
        <v>55.416997037037007</v>
      </c>
      <c r="EJ191" s="2">
        <f t="shared" si="170"/>
        <v>54.4729777777778</v>
      </c>
      <c r="EK191" s="2">
        <f t="shared" si="139"/>
        <v>53.585944547797695</v>
      </c>
      <c r="EL191" s="2">
        <f t="shared" si="136"/>
        <v>51.94337261219313</v>
      </c>
      <c r="EM191" s="2">
        <f t="shared" si="136"/>
        <v>52.48313974114869</v>
      </c>
      <c r="EN191" s="2">
        <f t="shared" si="136"/>
        <v>53.4898024441354</v>
      </c>
      <c r="EO191" s="2">
        <f t="shared" si="136"/>
        <v>55.643452797821816</v>
      </c>
      <c r="EQ191" s="2">
        <f t="shared" si="168"/>
        <v>51.585545267296418</v>
      </c>
      <c r="ER191" s="2">
        <f t="shared" si="168"/>
        <v>52.428728825769781</v>
      </c>
      <c r="ES191" s="2">
        <f t="shared" si="168"/>
        <v>52.601674869184876</v>
      </c>
      <c r="ET191" s="2">
        <f t="shared" si="168"/>
        <v>53.582790286558179</v>
      </c>
      <c r="EU191" s="2">
        <f t="shared" si="168"/>
        <v>53.43394947571025</v>
      </c>
      <c r="EV191" s="2">
        <f t="shared" si="168"/>
        <v>53.783550111264681</v>
      </c>
      <c r="EW191" s="2">
        <f t="shared" si="168"/>
        <v>55.031728738693808</v>
      </c>
      <c r="EX191" s="2">
        <f t="shared" si="168"/>
        <v>56.166290717293435</v>
      </c>
      <c r="EY191" s="2">
        <f t="shared" si="168"/>
        <v>56.44888602691212</v>
      </c>
      <c r="EZ191" s="2">
        <f t="shared" si="168"/>
        <v>55.761744238286639</v>
      </c>
      <c r="FA191" s="2">
        <f t="shared" si="168"/>
        <v>54.629705647248301</v>
      </c>
      <c r="FB191" s="2">
        <f t="shared" si="168"/>
        <v>52.739415179310299</v>
      </c>
      <c r="FC191" s="2">
        <f t="shared" si="168"/>
        <v>53.05122160473006</v>
      </c>
      <c r="FD191" s="2">
        <f t="shared" si="168"/>
        <v>54.2716372993101</v>
      </c>
      <c r="FE191" s="2">
        <f t="shared" si="168"/>
        <v>55.017176885629596</v>
      </c>
      <c r="FG191" s="2">
        <f t="shared" si="169"/>
        <v>0.99999971839705648</v>
      </c>
      <c r="FH191" s="2">
        <f t="shared" si="169"/>
        <v>0.99999972850397267</v>
      </c>
      <c r="FI191" s="2">
        <f t="shared" si="169"/>
        <v>0.99999974467868868</v>
      </c>
      <c r="FJ191" s="2">
        <f t="shared" si="169"/>
        <v>0.99999973304809719</v>
      </c>
      <c r="FK191" s="2">
        <f t="shared" si="169"/>
        <v>0.99999974590486518</v>
      </c>
      <c r="FL191" s="2">
        <f t="shared" si="169"/>
        <v>0.99999974998408836</v>
      </c>
      <c r="FM191" s="2">
        <f t="shared" si="169"/>
        <v>0.99999974022702753</v>
      </c>
      <c r="FN191" s="2">
        <f t="shared" si="169"/>
        <v>0.99999972795028225</v>
      </c>
      <c r="FO191" s="2">
        <f t="shared" si="169"/>
        <v>0.99999974957683335</v>
      </c>
      <c r="FP191" s="2">
        <f t="shared" si="169"/>
        <v>0.99999976588368589</v>
      </c>
      <c r="FQ191" s="2">
        <f t="shared" si="169"/>
        <v>0.99999975488403392</v>
      </c>
      <c r="FR191" s="2">
        <f t="shared" si="169"/>
        <v>0.99999974447626894</v>
      </c>
      <c r="FS191" s="2">
        <f t="shared" si="169"/>
        <v>0.99999972888017119</v>
      </c>
      <c r="FT191" s="2">
        <f t="shared" si="169"/>
        <v>0.9999997286920812</v>
      </c>
      <c r="FU191" s="2">
        <f t="shared" si="169"/>
        <v>0.99999972050904917</v>
      </c>
      <c r="FW191" s="2">
        <f t="shared" si="160"/>
        <v>0.5081140090872448</v>
      </c>
      <c r="FX191" s="2">
        <f t="shared" si="160"/>
        <v>0.79591730373513447</v>
      </c>
      <c r="FY191" s="2">
        <f t="shared" si="160"/>
        <v>0.78589365056435256</v>
      </c>
      <c r="FZ191" s="2">
        <f t="shared" si="160"/>
        <v>0.6986845442505859</v>
      </c>
      <c r="GA191" s="2">
        <f t="shared" si="160"/>
        <v>0.70426956350584058</v>
      </c>
      <c r="GB191" s="2">
        <f t="shared" si="160"/>
        <v>0.70762366288134326</v>
      </c>
      <c r="GC191" s="2">
        <f t="shared" si="160"/>
        <v>0.73008098743354355</v>
      </c>
      <c r="GD191" s="2">
        <f t="shared" si="160"/>
        <v>0.72143520590059806</v>
      </c>
      <c r="GE191" s="2">
        <f t="shared" si="160"/>
        <v>0.72506363936995211</v>
      </c>
      <c r="GF191" s="2">
        <f t="shared" si="160"/>
        <v>0.75159600882150646</v>
      </c>
      <c r="GG191" s="2">
        <f t="shared" si="160"/>
        <v>0.74963493970618755</v>
      </c>
      <c r="GH191" s="2">
        <f t="shared" si="160"/>
        <v>0.7217915384450968</v>
      </c>
      <c r="GI191" s="2">
        <f t="shared" si="160"/>
        <v>0.67757989108591687</v>
      </c>
      <c r="GJ191" s="2">
        <f t="shared" si="160"/>
        <v>0.61233324789781474</v>
      </c>
      <c r="GK191" s="2">
        <f t="shared" si="160"/>
        <v>0.51650955183164649</v>
      </c>
      <c r="GM191" s="107">
        <f t="shared" si="161"/>
        <v>0</v>
      </c>
      <c r="GN191" s="107">
        <f t="shared" si="161"/>
        <v>0</v>
      </c>
      <c r="GO191" s="107">
        <f t="shared" si="161"/>
        <v>0</v>
      </c>
      <c r="GP191" s="107">
        <f t="shared" si="161"/>
        <v>0</v>
      </c>
      <c r="GQ191" s="107">
        <f t="shared" si="161"/>
        <v>0</v>
      </c>
      <c r="GR191" s="107">
        <f t="shared" si="161"/>
        <v>0</v>
      </c>
      <c r="GS191" s="107">
        <f t="shared" si="161"/>
        <v>0</v>
      </c>
      <c r="GT191" s="107">
        <f t="shared" si="161"/>
        <v>0</v>
      </c>
      <c r="GU191" s="107">
        <f t="shared" si="161"/>
        <v>0</v>
      </c>
      <c r="GV191" s="107">
        <f t="shared" si="161"/>
        <v>0</v>
      </c>
      <c r="GW191" s="107">
        <f t="shared" si="161"/>
        <v>0</v>
      </c>
      <c r="GX191" s="107">
        <f t="shared" si="161"/>
        <v>0</v>
      </c>
      <c r="GY191" s="107">
        <f t="shared" si="161"/>
        <v>0</v>
      </c>
      <c r="GZ191" s="107">
        <f t="shared" si="161"/>
        <v>0</v>
      </c>
      <c r="HA191" s="107">
        <f t="shared" si="161"/>
        <v>0</v>
      </c>
      <c r="HC191" s="107">
        <f t="shared" si="138"/>
        <v>1.937999153943304E-192</v>
      </c>
      <c r="HD191" s="107">
        <f t="shared" si="138"/>
        <v>2.7306901168589367E-222</v>
      </c>
      <c r="HE191" s="107">
        <f t="shared" si="138"/>
        <v>8.2793746024886739E-276</v>
      </c>
      <c r="HF191" s="107">
        <f t="shared" si="138"/>
        <v>1.9681693771164695E-268</v>
      </c>
      <c r="HG191" s="107">
        <f t="shared" si="138"/>
        <v>3.1858581496191665E-288</v>
      </c>
      <c r="HH191" s="107">
        <f t="shared" si="138"/>
        <v>2.6521687114773274E-299</v>
      </c>
      <c r="HI191" s="107">
        <f t="shared" si="172"/>
        <v>1.3728780826565844E-289</v>
      </c>
      <c r="HJ191" s="107">
        <f t="shared" si="172"/>
        <v>4.5009755423647249E-276</v>
      </c>
      <c r="HK191" s="107">
        <f t="shared" si="172"/>
        <v>4.1846427858918402E-280</v>
      </c>
      <c r="HL191" s="107">
        <f t="shared" si="172"/>
        <v>6.7684006384567887E-300</v>
      </c>
      <c r="HM191" s="107">
        <f t="shared" si="172"/>
        <v>3.3598126793848107E-291</v>
      </c>
      <c r="HN191" s="107">
        <f t="shared" si="172"/>
        <v>8.0367418724871091E-284</v>
      </c>
      <c r="HO191" s="107">
        <f t="shared" si="155"/>
        <v>3.5747735715654182E-261</v>
      </c>
      <c r="HP191" s="107">
        <f t="shared" si="155"/>
        <v>1.2883728580751475E-242</v>
      </c>
      <c r="HQ191" s="107">
        <f t="shared" si="155"/>
        <v>9.8444186046276307E-268</v>
      </c>
      <c r="HS191" s="107">
        <f t="shared" si="162"/>
        <v>2.4430902531742642E-23</v>
      </c>
      <c r="HT191" s="107">
        <f t="shared" si="162"/>
        <v>3.7253371633437083E-33</v>
      </c>
      <c r="HU191" s="107">
        <f t="shared" si="162"/>
        <v>1.2629923689646759E-40</v>
      </c>
      <c r="HV191" s="107">
        <f t="shared" si="162"/>
        <v>3.3364610639157459E-36</v>
      </c>
      <c r="HW191" s="107">
        <f t="shared" si="162"/>
        <v>4.5520507597202847E-39</v>
      </c>
      <c r="HX191" s="107">
        <f t="shared" si="162"/>
        <v>1.2186741145136976E-40</v>
      </c>
      <c r="HY191" s="107">
        <f t="shared" si="162"/>
        <v>2.8762176122003479E-40</v>
      </c>
      <c r="HZ191" s="107">
        <f t="shared" si="162"/>
        <v>1.6202647596547487E-38</v>
      </c>
      <c r="IA191" s="107">
        <f t="shared" si="162"/>
        <v>1.5108784905309298E-39</v>
      </c>
      <c r="IB191" s="107">
        <f t="shared" si="162"/>
        <v>4.3325180945581231E-43</v>
      </c>
      <c r="IC191" s="107">
        <f t="shared" si="162"/>
        <v>1.8983096356310077E-41</v>
      </c>
      <c r="ID191" s="107">
        <f t="shared" si="162"/>
        <v>4.6960102097147161E-39</v>
      </c>
      <c r="IE191" s="107">
        <f t="shared" si="162"/>
        <v>2.5800814602198888E-34</v>
      </c>
      <c r="IF191" s="107">
        <f t="shared" si="162"/>
        <v>3.1352496492719499E-30</v>
      </c>
      <c r="IG191" s="107">
        <f t="shared" si="162"/>
        <v>1.6420806397041534E-30</v>
      </c>
      <c r="II191" s="107">
        <f t="shared" si="163"/>
        <v>0.49002254320566047</v>
      </c>
      <c r="IJ191" s="107">
        <f t="shared" si="163"/>
        <v>1.4955500396657391E-2</v>
      </c>
      <c r="IK191" s="107">
        <f t="shared" si="163"/>
        <v>1.0189115599092561E-2</v>
      </c>
      <c r="IL191" s="107">
        <f t="shared" si="163"/>
        <v>8.2485607589735069E-2</v>
      </c>
      <c r="IM191" s="107">
        <f t="shared" si="163"/>
        <v>6.7257830875470659E-2</v>
      </c>
      <c r="IN191" s="107">
        <f t="shared" si="163"/>
        <v>5.9091973227234508E-2</v>
      </c>
      <c r="IO191" s="107">
        <f t="shared" si="163"/>
        <v>3.8943718763243887E-2</v>
      </c>
      <c r="IP191" s="107">
        <f t="shared" si="163"/>
        <v>5.1946057620018776E-2</v>
      </c>
      <c r="IQ191" s="107">
        <f t="shared" si="163"/>
        <v>4.8548843660382431E-2</v>
      </c>
      <c r="IR191" s="107">
        <f t="shared" si="163"/>
        <v>2.2432615754126882E-2</v>
      </c>
      <c r="IS191" s="107">
        <f t="shared" si="163"/>
        <v>2.4720964327349382E-2</v>
      </c>
      <c r="IT191" s="107">
        <f t="shared" si="163"/>
        <v>4.8680164029965417E-2</v>
      </c>
      <c r="IU191" s="107">
        <f t="shared" si="163"/>
        <v>0.11860679343203236</v>
      </c>
      <c r="IV191" s="107">
        <f t="shared" si="163"/>
        <v>0.26718954053680194</v>
      </c>
      <c r="IW191" s="107">
        <f t="shared" si="163"/>
        <v>0.46305338887141095</v>
      </c>
      <c r="IY191" s="107">
        <f t="shared" si="164"/>
        <v>0.49002254320566047</v>
      </c>
      <c r="IZ191" s="107">
        <f t="shared" si="164"/>
        <v>1.4955500396657391E-2</v>
      </c>
      <c r="JA191" s="107">
        <f t="shared" si="164"/>
        <v>1.0189115599092561E-2</v>
      </c>
      <c r="JB191" s="107">
        <f t="shared" si="164"/>
        <v>8.2485607589735069E-2</v>
      </c>
      <c r="JC191" s="107">
        <f t="shared" si="164"/>
        <v>6.7257830875470659E-2</v>
      </c>
      <c r="JD191" s="107">
        <f t="shared" si="164"/>
        <v>5.9091973227234508E-2</v>
      </c>
      <c r="JE191" s="107">
        <f t="shared" si="164"/>
        <v>3.8943718763243887E-2</v>
      </c>
      <c r="JF191" s="107">
        <f t="shared" si="164"/>
        <v>5.1946057620018776E-2</v>
      </c>
      <c r="JG191" s="107">
        <f t="shared" si="164"/>
        <v>4.8548843660382431E-2</v>
      </c>
      <c r="JH191" s="107">
        <f t="shared" si="164"/>
        <v>2.2432615754126882E-2</v>
      </c>
      <c r="JI191" s="107">
        <f t="shared" si="164"/>
        <v>2.4720964327349382E-2</v>
      </c>
      <c r="JJ191" s="107">
        <f t="shared" si="164"/>
        <v>4.8680164029965417E-2</v>
      </c>
      <c r="JK191" s="107">
        <f t="shared" si="164"/>
        <v>0.11860679343203236</v>
      </c>
      <c r="JL191" s="107">
        <f t="shared" si="164"/>
        <v>0.26718954053680194</v>
      </c>
      <c r="JM191" s="107">
        <f t="shared" si="164"/>
        <v>0.46305338887141095</v>
      </c>
    </row>
    <row r="192" spans="2:273" x14ac:dyDescent="0.25">
      <c r="B192" s="2">
        <v>164</v>
      </c>
      <c r="C192" s="37">
        <v>53.561999999999998</v>
      </c>
      <c r="D192" s="37">
        <v>54.045999999999999</v>
      </c>
      <c r="E192" s="37">
        <v>51.338000000000001</v>
      </c>
      <c r="F192" s="37">
        <v>54.677</v>
      </c>
      <c r="G192" s="37">
        <v>52.246000000000002</v>
      </c>
      <c r="H192" s="37">
        <v>52.631</v>
      </c>
      <c r="I192" s="37">
        <v>53.429000000000002</v>
      </c>
      <c r="J192" s="37">
        <v>54.46</v>
      </c>
      <c r="K192" s="37">
        <v>55.762</v>
      </c>
      <c r="L192" s="37">
        <v>55.429000000000002</v>
      </c>
      <c r="M192" s="37">
        <v>53.110999999999997</v>
      </c>
      <c r="N192" s="37">
        <v>52.872999999999998</v>
      </c>
      <c r="O192" s="37">
        <v>51.793999999999997</v>
      </c>
      <c r="P192" s="37">
        <v>58.317</v>
      </c>
      <c r="Q192" s="37">
        <v>82.397000000000006</v>
      </c>
      <c r="S192" s="4">
        <f t="shared" si="165"/>
        <v>51.969229570722952</v>
      </c>
      <c r="T192" s="4">
        <f t="shared" si="165"/>
        <v>51.783640889893242</v>
      </c>
      <c r="U192" s="4">
        <f t="shared" si="165"/>
        <v>52.325239127000629</v>
      </c>
      <c r="V192" s="4">
        <f t="shared" si="165"/>
        <v>53.406227980284328</v>
      </c>
      <c r="W192" s="4">
        <f t="shared" si="165"/>
        <v>53.14060587527414</v>
      </c>
      <c r="X192" s="4">
        <f t="shared" si="165"/>
        <v>53.463313168544538</v>
      </c>
      <c r="Y192" s="4">
        <f t="shared" si="165"/>
        <v>54.578247979544706</v>
      </c>
      <c r="Z192" s="4">
        <f t="shared" si="165"/>
        <v>55.654850109437142</v>
      </c>
      <c r="AA192" s="4">
        <f t="shared" si="165"/>
        <v>56.252172289537832</v>
      </c>
      <c r="AB192" s="4">
        <f t="shared" si="165"/>
        <v>55.443545818098393</v>
      </c>
      <c r="AC192" s="4">
        <f t="shared" si="165"/>
        <v>54.362527583251193</v>
      </c>
      <c r="AD192" s="4">
        <f t="shared" si="165"/>
        <v>52.656095909798218</v>
      </c>
      <c r="AE192" s="4">
        <f t="shared" si="165"/>
        <v>53.768838263777347</v>
      </c>
      <c r="AF192" s="4">
        <f t="shared" si="165"/>
        <v>58.823631986525697</v>
      </c>
      <c r="AG192" s="4">
        <f t="shared" si="165"/>
        <v>81.066152722003437</v>
      </c>
      <c r="AI192" s="4">
        <f t="shared" si="166"/>
        <v>1.5927704292770457</v>
      </c>
      <c r="AJ192" s="4">
        <f t="shared" si="166"/>
        <v>2.2623591101067575</v>
      </c>
      <c r="AK192" s="4">
        <f t="shared" si="166"/>
        <v>-0.98723912700062755</v>
      </c>
      <c r="AL192" s="4">
        <f t="shared" si="166"/>
        <v>1.2707720197156718</v>
      </c>
      <c r="AM192" s="4">
        <f t="shared" si="166"/>
        <v>-0.89460587527413793</v>
      </c>
      <c r="AN192" s="4">
        <f t="shared" si="166"/>
        <v>-0.83231316854453752</v>
      </c>
      <c r="AO192" s="4">
        <f t="shared" si="166"/>
        <v>-1.1492479795447039</v>
      </c>
      <c r="AP192" s="4">
        <f t="shared" si="166"/>
        <v>-1.1948501094371409</v>
      </c>
      <c r="AQ192" s="4">
        <f t="shared" si="166"/>
        <v>-0.49017228953783132</v>
      </c>
      <c r="AR192" s="4">
        <f t="shared" si="166"/>
        <v>-1.4545818098390839E-2</v>
      </c>
      <c r="AS192" s="4">
        <f t="shared" si="166"/>
        <v>-1.2515275832511961</v>
      </c>
      <c r="AT192" s="4">
        <f t="shared" si="166"/>
        <v>0.21690409020177981</v>
      </c>
      <c r="AU192" s="4">
        <f t="shared" si="166"/>
        <v>-1.9748382637773503</v>
      </c>
      <c r="AV192" s="4">
        <f t="shared" si="166"/>
        <v>-0.50663198652569719</v>
      </c>
      <c r="AW192" s="4">
        <f t="shared" si="166"/>
        <v>1.3308472779965683</v>
      </c>
      <c r="AY192" s="2">
        <f t="shared" si="156"/>
        <v>50.382278339748112</v>
      </c>
      <c r="AZ192" s="2">
        <f t="shared" si="156"/>
        <v>51.778967675428468</v>
      </c>
      <c r="BA192" s="2">
        <f t="shared" si="156"/>
        <v>52.321130100208649</v>
      </c>
      <c r="BB192" s="2">
        <f t="shared" si="156"/>
        <v>53.20650742213617</v>
      </c>
      <c r="BC192" s="2">
        <f t="shared" si="156"/>
        <v>52.970317991085082</v>
      </c>
      <c r="BD192" s="2">
        <f t="shared" si="156"/>
        <v>53.310000473195345</v>
      </c>
      <c r="BE192" s="2">
        <f t="shared" si="156"/>
        <v>54.483576972644997</v>
      </c>
      <c r="BF192" s="2">
        <f t="shared" si="156"/>
        <v>55.494179179211514</v>
      </c>
      <c r="BG192" s="2">
        <f t="shared" si="156"/>
        <v>56.098878370014567</v>
      </c>
      <c r="BH192" s="2">
        <f t="shared" si="156"/>
        <v>55.38408601430659</v>
      </c>
      <c r="BI192" s="2">
        <f t="shared" si="156"/>
        <v>54.287169216395341</v>
      </c>
      <c r="BJ192" s="2">
        <f t="shared" si="156"/>
        <v>52.418640308511733</v>
      </c>
      <c r="BK192" s="2">
        <f t="shared" si="156"/>
        <v>52.77598372435753</v>
      </c>
      <c r="BL192" s="2">
        <f t="shared" si="156"/>
        <v>53.89087639781107</v>
      </c>
      <c r="BM192" s="2">
        <f t="shared" si="156"/>
        <v>55.156051186368359</v>
      </c>
      <c r="BO192" s="2" t="str">
        <f t="shared" si="157"/>
        <v/>
      </c>
      <c r="BP192" s="2" t="str">
        <f t="shared" si="157"/>
        <v/>
      </c>
      <c r="BQ192" s="2" t="str">
        <f t="shared" si="157"/>
        <v/>
      </c>
      <c r="BR192" s="2" t="str">
        <f t="shared" si="157"/>
        <v/>
      </c>
      <c r="BS192" s="2" t="str">
        <f t="shared" si="157"/>
        <v/>
      </c>
      <c r="BT192" s="2" t="str">
        <f t="shared" si="157"/>
        <v/>
      </c>
      <c r="BU192" s="2" t="str">
        <f t="shared" si="157"/>
        <v/>
      </c>
      <c r="BV192" s="2" t="str">
        <f t="shared" si="157"/>
        <v/>
      </c>
      <c r="BW192" s="2" t="str">
        <f t="shared" si="157"/>
        <v/>
      </c>
      <c r="BX192" s="2" t="str">
        <f t="shared" si="157"/>
        <v/>
      </c>
      <c r="BY192" s="2" t="str">
        <f t="shared" si="157"/>
        <v/>
      </c>
      <c r="BZ192" s="2" t="str">
        <f t="shared" si="157"/>
        <v/>
      </c>
      <c r="CA192" s="2" t="str">
        <f t="shared" si="157"/>
        <v/>
      </c>
      <c r="CB192" s="2" t="str">
        <f t="shared" si="157"/>
        <v/>
      </c>
      <c r="CC192" s="2" t="str">
        <f t="shared" si="157"/>
        <v/>
      </c>
      <c r="CE192" s="2" t="str">
        <f t="shared" si="158"/>
        <v/>
      </c>
      <c r="CF192" s="2" t="str">
        <f t="shared" si="158"/>
        <v/>
      </c>
      <c r="CG192" s="2" t="str">
        <f t="shared" si="158"/>
        <v/>
      </c>
      <c r="CH192" s="2" t="str">
        <f t="shared" si="158"/>
        <v/>
      </c>
      <c r="CI192" s="2" t="str">
        <f t="shared" si="158"/>
        <v/>
      </c>
      <c r="CJ192" s="2" t="str">
        <f t="shared" si="158"/>
        <v/>
      </c>
      <c r="CK192" s="2" t="str">
        <f t="shared" si="158"/>
        <v/>
      </c>
      <c r="CL192" s="2" t="str">
        <f t="shared" si="158"/>
        <v/>
      </c>
      <c r="CM192" s="2" t="str">
        <f t="shared" si="158"/>
        <v/>
      </c>
      <c r="CN192" s="2" t="str">
        <f t="shared" si="158"/>
        <v/>
      </c>
      <c r="CO192" s="2" t="str">
        <f t="shared" si="158"/>
        <v/>
      </c>
      <c r="CP192" s="2" t="str">
        <f t="shared" si="158"/>
        <v/>
      </c>
      <c r="CQ192" s="2" t="str">
        <f t="shared" si="158"/>
        <v/>
      </c>
      <c r="CR192" s="2" t="str">
        <f t="shared" si="158"/>
        <v/>
      </c>
      <c r="CS192" s="2" t="str">
        <f t="shared" si="158"/>
        <v/>
      </c>
      <c r="CU192" s="2" t="str">
        <f t="shared" si="159"/>
        <v/>
      </c>
      <c r="CV192" s="2">
        <f t="shared" si="159"/>
        <v>54.045999999999999</v>
      </c>
      <c r="CW192" s="2">
        <f t="shared" si="159"/>
        <v>51.338000000000001</v>
      </c>
      <c r="CX192" s="2" t="str">
        <f t="shared" si="159"/>
        <v/>
      </c>
      <c r="CY192" s="2" t="str">
        <f t="shared" si="159"/>
        <v/>
      </c>
      <c r="CZ192" s="2" t="str">
        <f t="shared" si="159"/>
        <v/>
      </c>
      <c r="DA192" s="2" t="str">
        <f t="shared" si="159"/>
        <v/>
      </c>
      <c r="DB192" s="2" t="str">
        <f t="shared" si="159"/>
        <v/>
      </c>
      <c r="DC192" s="2" t="str">
        <f t="shared" si="159"/>
        <v/>
      </c>
      <c r="DD192" s="2">
        <f t="shared" si="159"/>
        <v>55.429000000000002</v>
      </c>
      <c r="DE192" s="2" t="str">
        <f t="shared" si="159"/>
        <v/>
      </c>
      <c r="DF192" s="2" t="str">
        <f t="shared" si="159"/>
        <v/>
      </c>
      <c r="DG192" s="2" t="str">
        <f t="shared" si="159"/>
        <v/>
      </c>
      <c r="DH192" s="2" t="str">
        <f t="shared" si="159"/>
        <v/>
      </c>
      <c r="DI192" s="2" t="str">
        <f t="shared" si="159"/>
        <v/>
      </c>
      <c r="DK192" s="2">
        <f t="shared" si="167"/>
        <v>120.82940587044534</v>
      </c>
      <c r="DL192" s="2">
        <f t="shared" si="167"/>
        <v>120.42545187617262</v>
      </c>
      <c r="DM192" s="2">
        <f t="shared" si="167"/>
        <v>117.05280841638987</v>
      </c>
      <c r="DN192" s="2">
        <f t="shared" si="167"/>
        <v>126.82692857142854</v>
      </c>
      <c r="DO192" s="2">
        <f t="shared" si="167"/>
        <v>108.85891362126245</v>
      </c>
      <c r="DP192" s="2">
        <f t="shared" si="167"/>
        <v>108.8957657807309</v>
      </c>
      <c r="DQ192" s="2">
        <f t="shared" si="167"/>
        <v>108.87169269102995</v>
      </c>
      <c r="DR192" s="2">
        <f t="shared" si="167"/>
        <v>108.00573920265782</v>
      </c>
      <c r="DS192" s="2">
        <f t="shared" si="167"/>
        <v>103.72835769656699</v>
      </c>
      <c r="DT192" s="2">
        <f t="shared" si="167"/>
        <v>112.85500830564783</v>
      </c>
      <c r="DU192" s="2">
        <f t="shared" si="167"/>
        <v>109.10786710963454</v>
      </c>
      <c r="DV192" s="2">
        <f t="shared" si="167"/>
        <v>115.58655149501662</v>
      </c>
      <c r="DW192" s="2">
        <f t="shared" si="167"/>
        <v>123.51079734219272</v>
      </c>
      <c r="DX192" s="2">
        <f t="shared" si="167"/>
        <v>115.83398892580286</v>
      </c>
      <c r="DY192" s="2">
        <f t="shared" si="167"/>
        <v>98.801791902833969</v>
      </c>
      <c r="EA192" s="2">
        <f t="shared" si="171"/>
        <v>49.030506173725769</v>
      </c>
      <c r="EB192" s="2">
        <f t="shared" si="171"/>
        <v>49.334867160759629</v>
      </c>
      <c r="EC192" s="2">
        <f t="shared" si="171"/>
        <v>51.51553923234988</v>
      </c>
      <c r="ED192" s="2">
        <f t="shared" si="171"/>
        <v>52.445425925925939</v>
      </c>
      <c r="EE192" s="2">
        <f t="shared" si="171"/>
        <v>51.9319362962963</v>
      </c>
      <c r="EF192" s="2">
        <f t="shared" si="170"/>
        <v>52.236403733392699</v>
      </c>
      <c r="EG192" s="2">
        <f t="shared" si="170"/>
        <v>53.048850293084456</v>
      </c>
      <c r="EH192" s="2">
        <f t="shared" si="170"/>
        <v>53.76147336225597</v>
      </c>
      <c r="EI192" s="2">
        <f t="shared" si="170"/>
        <v>55.305722469135773</v>
      </c>
      <c r="EJ192" s="2">
        <f t="shared" si="170"/>
        <v>54.360228888888912</v>
      </c>
      <c r="EK192" s="2">
        <f t="shared" si="139"/>
        <v>53.459019850755567</v>
      </c>
      <c r="EL192" s="2">
        <f t="shared" si="136"/>
        <v>51.807957918476774</v>
      </c>
      <c r="EM192" s="2">
        <f t="shared" si="136"/>
        <v>52.362852600563983</v>
      </c>
      <c r="EN192" s="2">
        <f t="shared" si="136"/>
        <v>53.371131171418376</v>
      </c>
      <c r="EO192" s="2">
        <f t="shared" si="136"/>
        <v>55.507896279745552</v>
      </c>
      <c r="EQ192" s="2">
        <f t="shared" si="168"/>
        <v>51.504627113170599</v>
      </c>
      <c r="ER192" s="2">
        <f t="shared" si="168"/>
        <v>52.316462535357928</v>
      </c>
      <c r="ES192" s="2">
        <f t="shared" si="168"/>
        <v>52.509353140402197</v>
      </c>
      <c r="ET192" s="2">
        <f t="shared" si="168"/>
        <v>53.488001185124062</v>
      </c>
      <c r="EU192" s="2">
        <f t="shared" si="168"/>
        <v>53.344280327605915</v>
      </c>
      <c r="EV192" s="2">
        <f t="shared" si="168"/>
        <v>53.69044873726223</v>
      </c>
      <c r="EW192" s="2">
        <f t="shared" si="168"/>
        <v>54.93851192765122</v>
      </c>
      <c r="EX192" s="2">
        <f t="shared" si="168"/>
        <v>56.067997368722629</v>
      </c>
      <c r="EY192" s="2">
        <f t="shared" si="168"/>
        <v>56.356821960155131</v>
      </c>
      <c r="EZ192" s="2">
        <f t="shared" si="168"/>
        <v>55.674303941425286</v>
      </c>
      <c r="FA192" s="2">
        <f t="shared" si="168"/>
        <v>54.524382143775235</v>
      </c>
      <c r="FB192" s="2">
        <f t="shared" si="168"/>
        <v>52.620508209343662</v>
      </c>
      <c r="FC192" s="2">
        <f t="shared" si="168"/>
        <v>52.944570245322609</v>
      </c>
      <c r="FD192" s="2">
        <f t="shared" si="168"/>
        <v>54.173078369368085</v>
      </c>
      <c r="FE192" s="2">
        <f t="shared" si="168"/>
        <v>54.873548137840032</v>
      </c>
      <c r="FG192" s="2">
        <f t="shared" si="169"/>
        <v>0.99999975847030065</v>
      </c>
      <c r="FH192" s="2">
        <f t="shared" si="169"/>
        <v>0.99999976713896188</v>
      </c>
      <c r="FI192" s="2">
        <f t="shared" si="169"/>
        <v>0.99999978101195053</v>
      </c>
      <c r="FJ192" s="2">
        <f t="shared" si="169"/>
        <v>0.99999977103643911</v>
      </c>
      <c r="FK192" s="2">
        <f t="shared" si="169"/>
        <v>0.99999978206363715</v>
      </c>
      <c r="FL192" s="2">
        <f t="shared" si="169"/>
        <v>0.99999978556237035</v>
      </c>
      <c r="FM192" s="2">
        <f t="shared" si="169"/>
        <v>0.99999977719377875</v>
      </c>
      <c r="FN192" s="2">
        <f t="shared" si="169"/>
        <v>0.99999976666406387</v>
      </c>
      <c r="FO192" s="2">
        <f t="shared" si="169"/>
        <v>0.99999978521306931</v>
      </c>
      <c r="FP192" s="2">
        <f t="shared" si="169"/>
        <v>0.99999979919939086</v>
      </c>
      <c r="FQ192" s="2">
        <f t="shared" si="169"/>
        <v>0.9999997897650339</v>
      </c>
      <c r="FR192" s="2">
        <f t="shared" si="169"/>
        <v>0.99999978083833596</v>
      </c>
      <c r="FS192" s="2">
        <f t="shared" si="169"/>
        <v>0.99999976746162589</v>
      </c>
      <c r="FT192" s="2">
        <f t="shared" si="169"/>
        <v>0.99999976730030182</v>
      </c>
      <c r="FU192" s="2">
        <f t="shared" si="169"/>
        <v>0.99999976028174831</v>
      </c>
      <c r="FW192" s="2">
        <f t="shared" si="160"/>
        <v>0.54635761854026721</v>
      </c>
      <c r="FX192" s="2">
        <f t="shared" si="160"/>
        <v>0.81972355513556749</v>
      </c>
      <c r="FY192" s="2">
        <f t="shared" si="160"/>
        <v>0.81059090585559679</v>
      </c>
      <c r="FZ192" s="2">
        <f t="shared" si="160"/>
        <v>0.72998515823392973</v>
      </c>
      <c r="GA192" s="2">
        <f t="shared" si="160"/>
        <v>0.73520988180730384</v>
      </c>
      <c r="GB192" s="2">
        <f t="shared" si="160"/>
        <v>0.73834343988412154</v>
      </c>
      <c r="GC192" s="2">
        <f t="shared" si="160"/>
        <v>0.75924399143177745</v>
      </c>
      <c r="GD192" s="2">
        <f t="shared" si="160"/>
        <v>0.75121401509854235</v>
      </c>
      <c r="GE192" s="2">
        <f t="shared" si="160"/>
        <v>0.75458651355677109</v>
      </c>
      <c r="GF192" s="2">
        <f t="shared" si="160"/>
        <v>0.7791376737988851</v>
      </c>
      <c r="GG192" s="2">
        <f t="shared" si="160"/>
        <v>0.7773296199164087</v>
      </c>
      <c r="GH192" s="2">
        <f t="shared" si="160"/>
        <v>0.75154537396172294</v>
      </c>
      <c r="GI192" s="2">
        <f t="shared" si="160"/>
        <v>0.71016339780714177</v>
      </c>
      <c r="GJ192" s="2">
        <f t="shared" si="160"/>
        <v>0.64808592465103732</v>
      </c>
      <c r="GK192" s="2">
        <f t="shared" si="160"/>
        <v>0.55467250311038929</v>
      </c>
      <c r="GM192" s="107">
        <f t="shared" si="161"/>
        <v>0</v>
      </c>
      <c r="GN192" s="107">
        <f t="shared" si="161"/>
        <v>0</v>
      </c>
      <c r="GO192" s="107">
        <f t="shared" si="161"/>
        <v>0</v>
      </c>
      <c r="GP192" s="107">
        <f t="shared" si="161"/>
        <v>0</v>
      </c>
      <c r="GQ192" s="107">
        <f t="shared" si="161"/>
        <v>0</v>
      </c>
      <c r="GR192" s="107">
        <f t="shared" si="161"/>
        <v>0</v>
      </c>
      <c r="GS192" s="107">
        <f t="shared" si="161"/>
        <v>0</v>
      </c>
      <c r="GT192" s="107">
        <f t="shared" si="161"/>
        <v>0</v>
      </c>
      <c r="GU192" s="107">
        <f t="shared" si="161"/>
        <v>0</v>
      </c>
      <c r="GV192" s="107">
        <f t="shared" si="161"/>
        <v>0</v>
      </c>
      <c r="GW192" s="107">
        <f t="shared" si="161"/>
        <v>0</v>
      </c>
      <c r="GX192" s="107">
        <f t="shared" si="161"/>
        <v>0</v>
      </c>
      <c r="GY192" s="107">
        <f t="shared" si="161"/>
        <v>0</v>
      </c>
      <c r="GZ192" s="107">
        <f t="shared" si="161"/>
        <v>0</v>
      </c>
      <c r="HA192" s="107">
        <f t="shared" si="161"/>
        <v>0</v>
      </c>
      <c r="HC192" s="107">
        <f t="shared" si="138"/>
        <v>1.5635302947269241E-197</v>
      </c>
      <c r="HD192" s="107">
        <f t="shared" si="138"/>
        <v>4.2157161625396011E-228</v>
      </c>
      <c r="HE192" s="107">
        <f t="shared" si="138"/>
        <v>5.4547865800746426E-283</v>
      </c>
      <c r="HF192" s="107">
        <f t="shared" si="138"/>
        <v>1.6363206420322487E-275</v>
      </c>
      <c r="HG192" s="107">
        <f t="shared" si="138"/>
        <v>8.5912268461265948E-296</v>
      </c>
      <c r="HH192" s="107">
        <f t="shared" si="138"/>
        <v>3.7387458852028443E-307</v>
      </c>
      <c r="HI192" s="107">
        <f t="shared" si="172"/>
        <v>3.4937080997714917E-297</v>
      </c>
      <c r="HJ192" s="107">
        <f t="shared" si="172"/>
        <v>2.5835673126984969E-283</v>
      </c>
      <c r="HK192" s="107">
        <f t="shared" si="172"/>
        <v>2.2025195917747678E-287</v>
      </c>
      <c r="HL192" s="107">
        <f t="shared" si="172"/>
        <v>1.1885019273631456E-307</v>
      </c>
      <c r="HM192" s="107">
        <f t="shared" si="172"/>
        <v>8.8655581488459746E-299</v>
      </c>
      <c r="HN192" s="107">
        <f t="shared" si="172"/>
        <v>2.8620929135779214E-291</v>
      </c>
      <c r="HO192" s="107">
        <f t="shared" si="155"/>
        <v>4.2248286545055487E-268</v>
      </c>
      <c r="HP192" s="107">
        <f t="shared" si="155"/>
        <v>4.3001500694842562E-249</v>
      </c>
      <c r="HQ192" s="107">
        <f t="shared" si="155"/>
        <v>7.0608756077673446E-275</v>
      </c>
      <c r="HS192" s="107">
        <f t="shared" si="162"/>
        <v>1.114580115191433E-24</v>
      </c>
      <c r="HT192" s="107">
        <f t="shared" si="162"/>
        <v>7.3185081110343271E-35</v>
      </c>
      <c r="HU192" s="107">
        <f t="shared" si="162"/>
        <v>9.9841379770482318E-43</v>
      </c>
      <c r="HV192" s="107">
        <f t="shared" si="162"/>
        <v>3.4877997122241096E-38</v>
      </c>
      <c r="HW192" s="107">
        <f t="shared" si="162"/>
        <v>3.4128037743383048E-41</v>
      </c>
      <c r="HX192" s="107">
        <f t="shared" si="162"/>
        <v>7.5617343133389733E-43</v>
      </c>
      <c r="HY192" s="107">
        <f t="shared" si="162"/>
        <v>1.9889086243027468E-42</v>
      </c>
      <c r="HZ192" s="107">
        <f t="shared" si="162"/>
        <v>1.4051032895180148E-40</v>
      </c>
      <c r="IA192" s="107">
        <f t="shared" si="162"/>
        <v>1.2408374059331712E-41</v>
      </c>
      <c r="IB192" s="107">
        <f t="shared" si="162"/>
        <v>2.4702678034313417E-45</v>
      </c>
      <c r="IC192" s="107">
        <f t="shared" si="162"/>
        <v>1.2496333079140231E-43</v>
      </c>
      <c r="ID192" s="107">
        <f t="shared" si="162"/>
        <v>3.6719113767214129E-41</v>
      </c>
      <c r="IE192" s="107">
        <f t="shared" si="162"/>
        <v>3.1631597831604435E-36</v>
      </c>
      <c r="IF192" s="107">
        <f t="shared" si="162"/>
        <v>5.7437173398185806E-32</v>
      </c>
      <c r="IG192" s="107">
        <f t="shared" si="162"/>
        <v>2.1717683826256402E-32</v>
      </c>
      <c r="II192" s="107">
        <f t="shared" si="163"/>
        <v>0.43068261874847685</v>
      </c>
      <c r="IJ192" s="107">
        <f t="shared" si="163"/>
        <v>7.0752827877213148E-3</v>
      </c>
      <c r="IK192" s="107">
        <f t="shared" si="163"/>
        <v>4.2420198561001739E-3</v>
      </c>
      <c r="IL192" s="107">
        <f t="shared" si="163"/>
        <v>4.4871649120648838E-2</v>
      </c>
      <c r="IM192" s="107">
        <f t="shared" si="163"/>
        <v>3.4702913866933152E-2</v>
      </c>
      <c r="IN192" s="107">
        <f t="shared" si="163"/>
        <v>2.9512484421206454E-2</v>
      </c>
      <c r="IO192" s="107">
        <f t="shared" si="163"/>
        <v>1.8550170520355864E-2</v>
      </c>
      <c r="IP192" s="107">
        <f t="shared" si="163"/>
        <v>2.6221979333670119E-2</v>
      </c>
      <c r="IQ192" s="107">
        <f t="shared" si="163"/>
        <v>2.4311430434896041E-2</v>
      </c>
      <c r="IR192" s="107">
        <f t="shared" si="163"/>
        <v>9.9152563079046747E-3</v>
      </c>
      <c r="IS192" s="107">
        <f t="shared" si="163"/>
        <v>1.1138940954756092E-2</v>
      </c>
      <c r="IT192" s="107">
        <f t="shared" si="163"/>
        <v>2.4091919412079714E-2</v>
      </c>
      <c r="IU192" s="107">
        <f t="shared" si="163"/>
        <v>6.8854021427987855E-2</v>
      </c>
      <c r="IV192" s="107">
        <f t="shared" si="163"/>
        <v>0.18571062213827771</v>
      </c>
      <c r="IW192" s="107">
        <f t="shared" si="163"/>
        <v>0.36440633913240528</v>
      </c>
      <c r="IY192" s="107">
        <f t="shared" si="164"/>
        <v>0.43068261874847685</v>
      </c>
      <c r="IZ192" s="107">
        <f t="shared" si="164"/>
        <v>7.0752827877213148E-3</v>
      </c>
      <c r="JA192" s="107">
        <f t="shared" si="164"/>
        <v>4.2420198561001739E-3</v>
      </c>
      <c r="JB192" s="107">
        <f t="shared" si="164"/>
        <v>4.4871649120648838E-2</v>
      </c>
      <c r="JC192" s="107">
        <f t="shared" si="164"/>
        <v>3.4702913866933152E-2</v>
      </c>
      <c r="JD192" s="107">
        <f t="shared" si="164"/>
        <v>2.9512484421206454E-2</v>
      </c>
      <c r="JE192" s="107">
        <f t="shared" si="164"/>
        <v>1.8550170520355864E-2</v>
      </c>
      <c r="JF192" s="107">
        <f t="shared" si="164"/>
        <v>2.6221979333670119E-2</v>
      </c>
      <c r="JG192" s="107">
        <f t="shared" si="164"/>
        <v>2.4311430434896041E-2</v>
      </c>
      <c r="JH192" s="107">
        <f t="shared" si="164"/>
        <v>9.9152563079046747E-3</v>
      </c>
      <c r="JI192" s="107">
        <f t="shared" si="164"/>
        <v>1.1138940954756092E-2</v>
      </c>
      <c r="JJ192" s="107">
        <f t="shared" si="164"/>
        <v>2.4091919412079714E-2</v>
      </c>
      <c r="JK192" s="107">
        <f t="shared" si="164"/>
        <v>6.8854021427987855E-2</v>
      </c>
      <c r="JL192" s="107">
        <f t="shared" si="164"/>
        <v>0.18571062213827771</v>
      </c>
      <c r="JM192" s="107">
        <f t="shared" si="164"/>
        <v>0.36440633913240528</v>
      </c>
    </row>
    <row r="193" spans="2:273" x14ac:dyDescent="0.25">
      <c r="B193" s="2">
        <v>165</v>
      </c>
      <c r="C193" s="37">
        <v>52.546999999999997</v>
      </c>
      <c r="D193" s="37">
        <v>52.137999999999998</v>
      </c>
      <c r="E193" s="37">
        <v>53.277000000000001</v>
      </c>
      <c r="F193" s="37">
        <v>55.061999999999998</v>
      </c>
      <c r="G193" s="37">
        <v>51.784999999999997</v>
      </c>
      <c r="H193" s="37">
        <v>53.462000000000003</v>
      </c>
      <c r="I193" s="37">
        <v>54.365000000000002</v>
      </c>
      <c r="J193" s="37">
        <v>55.127000000000002</v>
      </c>
      <c r="K193" s="37">
        <v>56.174999999999997</v>
      </c>
      <c r="L193" s="37">
        <v>54.905000000000001</v>
      </c>
      <c r="M193" s="37">
        <v>53.27</v>
      </c>
      <c r="N193" s="37">
        <v>51</v>
      </c>
      <c r="O193" s="37">
        <v>51.127000000000002</v>
      </c>
      <c r="P193" s="37">
        <v>53.746000000000002</v>
      </c>
      <c r="Q193" s="37">
        <v>71.174999999999997</v>
      </c>
      <c r="S193" s="4">
        <f t="shared" si="165"/>
        <v>51.534677769553056</v>
      </c>
      <c r="T193" s="4">
        <f t="shared" si="165"/>
        <v>51.724584164106496</v>
      </c>
      <c r="U193" s="4">
        <f t="shared" si="165"/>
        <v>52.249234475064775</v>
      </c>
      <c r="V193" s="4">
        <f t="shared" si="165"/>
        <v>53.216099956273624</v>
      </c>
      <c r="W193" s="4">
        <f t="shared" si="165"/>
        <v>52.977048067508974</v>
      </c>
      <c r="X193" s="4">
        <f t="shared" si="165"/>
        <v>53.305394384646796</v>
      </c>
      <c r="Y193" s="4">
        <f t="shared" si="165"/>
        <v>54.464940718135857</v>
      </c>
      <c r="Z193" s="4">
        <f t="shared" si="165"/>
        <v>55.50751578518301</v>
      </c>
      <c r="AA193" s="4">
        <f t="shared" si="165"/>
        <v>56.085717874188319</v>
      </c>
      <c r="AB193" s="4">
        <f t="shared" si="165"/>
        <v>55.342841109381808</v>
      </c>
      <c r="AC193" s="4">
        <f t="shared" si="165"/>
        <v>54.228007465714121</v>
      </c>
      <c r="AD193" s="4">
        <f t="shared" si="165"/>
        <v>52.401104997096517</v>
      </c>
      <c r="AE193" s="4">
        <f t="shared" si="165"/>
        <v>53.107296656272098</v>
      </c>
      <c r="AF193" s="4">
        <f t="shared" si="165"/>
        <v>56.451197291668265</v>
      </c>
      <c r="AG193" s="4">
        <f t="shared" si="165"/>
        <v>71.553621998709474</v>
      </c>
      <c r="AI193" s="4">
        <f t="shared" si="166"/>
        <v>1.0123222304469408</v>
      </c>
      <c r="AJ193" s="4">
        <f t="shared" si="166"/>
        <v>0.4134158358935025</v>
      </c>
      <c r="AK193" s="4">
        <f t="shared" si="166"/>
        <v>1.0277655249352264</v>
      </c>
      <c r="AL193" s="4">
        <f t="shared" si="166"/>
        <v>1.845900043726374</v>
      </c>
      <c r="AM193" s="4">
        <f t="shared" si="166"/>
        <v>-1.1920480675089777</v>
      </c>
      <c r="AN193" s="4">
        <f t="shared" si="166"/>
        <v>0.15660561535320738</v>
      </c>
      <c r="AO193" s="4">
        <f t="shared" si="166"/>
        <v>-9.9940718135854922E-2</v>
      </c>
      <c r="AP193" s="4">
        <f t="shared" si="166"/>
        <v>-0.38051578518300744</v>
      </c>
      <c r="AQ193" s="4">
        <f t="shared" si="166"/>
        <v>8.928212581167827E-2</v>
      </c>
      <c r="AR193" s="4">
        <f t="shared" si="166"/>
        <v>-0.43784110938180731</v>
      </c>
      <c r="AS193" s="4">
        <f t="shared" si="166"/>
        <v>-0.95800746571411821</v>
      </c>
      <c r="AT193" s="4">
        <f t="shared" si="166"/>
        <v>-1.4011049970965175</v>
      </c>
      <c r="AU193" s="4">
        <f t="shared" si="166"/>
        <v>-1.9802966562720954</v>
      </c>
      <c r="AV193" s="4">
        <f t="shared" si="166"/>
        <v>-2.7051972916682629</v>
      </c>
      <c r="AW193" s="4">
        <f t="shared" si="166"/>
        <v>-0.37862199870947677</v>
      </c>
      <c r="AY193" s="2">
        <f t="shared" si="156"/>
        <v>50.375688773423235</v>
      </c>
      <c r="AZ193" s="2">
        <f t="shared" si="156"/>
        <v>51.722993455746426</v>
      </c>
      <c r="BA193" s="2">
        <f t="shared" si="156"/>
        <v>52.248073449837861</v>
      </c>
      <c r="BB193" s="2">
        <f t="shared" si="156"/>
        <v>53.137525689042</v>
      </c>
      <c r="BC193" s="2">
        <f t="shared" si="156"/>
        <v>52.914837492807045</v>
      </c>
      <c r="BD193" s="2">
        <f t="shared" si="156"/>
        <v>53.251875334239031</v>
      </c>
      <c r="BE193" s="2">
        <f t="shared" si="156"/>
        <v>54.433599056058895</v>
      </c>
      <c r="BF193" s="2">
        <f t="shared" si="156"/>
        <v>55.449975808686304</v>
      </c>
      <c r="BG193" s="2">
        <f t="shared" si="156"/>
        <v>56.031324587084129</v>
      </c>
      <c r="BH193" s="2">
        <f t="shared" si="156"/>
        <v>55.324917526376439</v>
      </c>
      <c r="BI193" s="2">
        <f t="shared" si="156"/>
        <v>54.204683477904268</v>
      </c>
      <c r="BJ193" s="2">
        <f t="shared" si="156"/>
        <v>52.318466936875353</v>
      </c>
      <c r="BK193" s="2">
        <f t="shared" si="156"/>
        <v>52.683566425656835</v>
      </c>
      <c r="BL193" s="2">
        <f t="shared" si="156"/>
        <v>53.813324475758904</v>
      </c>
      <c r="BM193" s="2">
        <f t="shared" si="156"/>
        <v>54.991906457834382</v>
      </c>
      <c r="BO193" s="2" t="str">
        <f t="shared" si="157"/>
        <v/>
      </c>
      <c r="BP193" s="2" t="str">
        <f t="shared" si="157"/>
        <v/>
      </c>
      <c r="BQ193" s="2" t="str">
        <f t="shared" si="157"/>
        <v/>
      </c>
      <c r="BR193" s="2" t="str">
        <f t="shared" si="157"/>
        <v/>
      </c>
      <c r="BS193" s="2" t="str">
        <f t="shared" si="157"/>
        <v/>
      </c>
      <c r="BT193" s="2" t="str">
        <f t="shared" si="157"/>
        <v/>
      </c>
      <c r="BU193" s="2" t="str">
        <f t="shared" si="157"/>
        <v/>
      </c>
      <c r="BV193" s="2" t="str">
        <f t="shared" si="157"/>
        <v/>
      </c>
      <c r="BW193" s="2" t="str">
        <f t="shared" si="157"/>
        <v/>
      </c>
      <c r="BX193" s="2" t="str">
        <f t="shared" si="157"/>
        <v/>
      </c>
      <c r="BY193" s="2" t="str">
        <f t="shared" si="157"/>
        <v/>
      </c>
      <c r="BZ193" s="2" t="str">
        <f t="shared" si="157"/>
        <v/>
      </c>
      <c r="CA193" s="2" t="str">
        <f t="shared" si="157"/>
        <v/>
      </c>
      <c r="CB193" s="2" t="str">
        <f t="shared" si="157"/>
        <v/>
      </c>
      <c r="CC193" s="2" t="str">
        <f t="shared" si="157"/>
        <v/>
      </c>
      <c r="CE193" s="2" t="str">
        <f t="shared" si="158"/>
        <v/>
      </c>
      <c r="CF193" s="2" t="str">
        <f t="shared" si="158"/>
        <v/>
      </c>
      <c r="CG193" s="2" t="str">
        <f t="shared" si="158"/>
        <v/>
      </c>
      <c r="CH193" s="2" t="str">
        <f t="shared" si="158"/>
        <v/>
      </c>
      <c r="CI193" s="2" t="str">
        <f t="shared" si="158"/>
        <v/>
      </c>
      <c r="CJ193" s="2" t="str">
        <f t="shared" si="158"/>
        <v/>
      </c>
      <c r="CK193" s="2" t="str">
        <f t="shared" si="158"/>
        <v/>
      </c>
      <c r="CL193" s="2" t="str">
        <f t="shared" si="158"/>
        <v/>
      </c>
      <c r="CM193" s="2" t="str">
        <f t="shared" si="158"/>
        <v/>
      </c>
      <c r="CN193" s="2" t="str">
        <f t="shared" si="158"/>
        <v/>
      </c>
      <c r="CO193" s="2" t="str">
        <f t="shared" si="158"/>
        <v/>
      </c>
      <c r="CP193" s="2" t="str">
        <f t="shared" si="158"/>
        <v/>
      </c>
      <c r="CQ193" s="2" t="str">
        <f t="shared" si="158"/>
        <v/>
      </c>
      <c r="CR193" s="2" t="str">
        <f t="shared" si="158"/>
        <v/>
      </c>
      <c r="CS193" s="2" t="str">
        <f t="shared" si="158"/>
        <v/>
      </c>
      <c r="CU193" s="2" t="str">
        <f t="shared" si="159"/>
        <v/>
      </c>
      <c r="CV193" s="2">
        <f t="shared" si="159"/>
        <v>52.137999999999998</v>
      </c>
      <c r="CW193" s="2">
        <f t="shared" si="159"/>
        <v>53.277000000000001</v>
      </c>
      <c r="CX193" s="2" t="str">
        <f t="shared" si="159"/>
        <v/>
      </c>
      <c r="CY193" s="2" t="str">
        <f t="shared" si="159"/>
        <v/>
      </c>
      <c r="CZ193" s="2" t="str">
        <f t="shared" si="159"/>
        <v/>
      </c>
      <c r="DA193" s="2">
        <f t="shared" si="159"/>
        <v>54.365000000000002</v>
      </c>
      <c r="DB193" s="2" t="str">
        <f t="shared" si="159"/>
        <v/>
      </c>
      <c r="DC193" s="2" t="str">
        <f t="shared" si="159"/>
        <v/>
      </c>
      <c r="DD193" s="2">
        <f t="shared" si="159"/>
        <v>54.905000000000001</v>
      </c>
      <c r="DE193" s="2">
        <f t="shared" si="159"/>
        <v>53.27</v>
      </c>
      <c r="DF193" s="2" t="str">
        <f t="shared" si="159"/>
        <v/>
      </c>
      <c r="DG193" s="2" t="str">
        <f t="shared" si="159"/>
        <v/>
      </c>
      <c r="DH193" s="2" t="str">
        <f t="shared" si="159"/>
        <v/>
      </c>
      <c r="DI193" s="2" t="str">
        <f t="shared" si="159"/>
        <v/>
      </c>
      <c r="DK193" s="2">
        <f t="shared" si="167"/>
        <v>121.19160283400809</v>
      </c>
      <c r="DL193" s="2">
        <f t="shared" si="167"/>
        <v>120.77170759849906</v>
      </c>
      <c r="DM193" s="2">
        <f t="shared" si="167"/>
        <v>117.38514671960678</v>
      </c>
      <c r="DN193" s="2">
        <f t="shared" si="167"/>
        <v>127.22039383871939</v>
      </c>
      <c r="DO193" s="2">
        <f t="shared" si="167"/>
        <v>109.13450709755359</v>
      </c>
      <c r="DP193" s="2">
        <f t="shared" si="167"/>
        <v>109.16482935668984</v>
      </c>
      <c r="DQ193" s="2">
        <f t="shared" si="167"/>
        <v>109.12003986710968</v>
      </c>
      <c r="DR193" s="2">
        <f t="shared" si="167"/>
        <v>108.25220477197222</v>
      </c>
      <c r="DS193" s="2">
        <f t="shared" si="167"/>
        <v>103.94155265645679</v>
      </c>
      <c r="DT193" s="2">
        <f t="shared" si="167"/>
        <v>113.1322126245847</v>
      </c>
      <c r="DU193" s="2">
        <f t="shared" si="167"/>
        <v>109.3677269707037</v>
      </c>
      <c r="DV193" s="2">
        <f t="shared" si="167"/>
        <v>115.89417154938086</v>
      </c>
      <c r="DW193" s="2">
        <f t="shared" si="167"/>
        <v>123.86999546964665</v>
      </c>
      <c r="DX193" s="2">
        <f t="shared" si="167"/>
        <v>116.15318380466195</v>
      </c>
      <c r="DY193" s="2">
        <f t="shared" si="167"/>
        <v>99.013167206477704</v>
      </c>
      <c r="EA193" s="2">
        <f t="shared" si="171"/>
        <v>48.904019167264892</v>
      </c>
      <c r="EB193" s="2">
        <f t="shared" si="171"/>
        <v>49.171828309594787</v>
      </c>
      <c r="EC193" s="2">
        <f t="shared" si="171"/>
        <v>51.404963012760348</v>
      </c>
      <c r="ED193" s="2">
        <f t="shared" si="171"/>
        <v>52.331528395061738</v>
      </c>
      <c r="EE193" s="2">
        <f t="shared" si="171"/>
        <v>51.814859753086424</v>
      </c>
      <c r="EF193" s="2">
        <f t="shared" si="170"/>
        <v>52.115233726712674</v>
      </c>
      <c r="EG193" s="2">
        <f t="shared" si="170"/>
        <v>52.919821654991786</v>
      </c>
      <c r="EH193" s="2">
        <f t="shared" si="170"/>
        <v>53.620222841648598</v>
      </c>
      <c r="EI193" s="2">
        <f t="shared" si="170"/>
        <v>55.19444790123454</v>
      </c>
      <c r="EJ193" s="2">
        <f t="shared" si="170"/>
        <v>54.247480000000024</v>
      </c>
      <c r="EK193" s="2">
        <f t="shared" si="139"/>
        <v>53.332095153713425</v>
      </c>
      <c r="EL193" s="2">
        <f t="shared" si="136"/>
        <v>51.672543224760425</v>
      </c>
      <c r="EM193" s="2">
        <f t="shared" si="136"/>
        <v>52.242565459979275</v>
      </c>
      <c r="EN193" s="2">
        <f t="shared" si="136"/>
        <v>53.25245989870136</v>
      </c>
      <c r="EO193" s="2">
        <f t="shared" si="136"/>
        <v>55.372339761669295</v>
      </c>
      <c r="EQ193" s="2">
        <f t="shared" si="168"/>
        <v>51.423708959044774</v>
      </c>
      <c r="ER193" s="2">
        <f t="shared" si="168"/>
        <v>52.20419624494609</v>
      </c>
      <c r="ES193" s="2">
        <f t="shared" si="168"/>
        <v>52.417031411619519</v>
      </c>
      <c r="ET193" s="2">
        <f t="shared" si="168"/>
        <v>53.393212083689946</v>
      </c>
      <c r="EU193" s="2">
        <f t="shared" si="168"/>
        <v>53.25461117950158</v>
      </c>
      <c r="EV193" s="2">
        <f t="shared" si="168"/>
        <v>53.597347363259786</v>
      </c>
      <c r="EW193" s="2">
        <f t="shared" si="168"/>
        <v>54.845295116608632</v>
      </c>
      <c r="EX193" s="2">
        <f t="shared" si="168"/>
        <v>55.969704020151816</v>
      </c>
      <c r="EY193" s="2">
        <f t="shared" si="168"/>
        <v>56.264757893398134</v>
      </c>
      <c r="EZ193" s="2">
        <f t="shared" si="168"/>
        <v>55.586863644563934</v>
      </c>
      <c r="FA193" s="2">
        <f t="shared" si="168"/>
        <v>54.419058640302168</v>
      </c>
      <c r="FB193" s="2">
        <f t="shared" si="168"/>
        <v>52.501601239377024</v>
      </c>
      <c r="FC193" s="2">
        <f t="shared" si="168"/>
        <v>52.837918885915172</v>
      </c>
      <c r="FD193" s="2">
        <f t="shared" si="168"/>
        <v>54.074519439426076</v>
      </c>
      <c r="FE193" s="2">
        <f t="shared" si="168"/>
        <v>54.729919390050469</v>
      </c>
      <c r="FG193" s="2">
        <f t="shared" si="169"/>
        <v>0.9999997928409603</v>
      </c>
      <c r="FH193" s="2">
        <f t="shared" si="169"/>
        <v>0.99999980027603608</v>
      </c>
      <c r="FI193" s="2">
        <f t="shared" si="169"/>
        <v>0.99999981217484224</v>
      </c>
      <c r="FJ193" s="2">
        <f t="shared" si="169"/>
        <v>0.99999980361888652</v>
      </c>
      <c r="FK193" s="2">
        <f t="shared" si="169"/>
        <v>0.99999981307686958</v>
      </c>
      <c r="FL193" s="2">
        <f t="shared" si="169"/>
        <v>0.99999981607771893</v>
      </c>
      <c r="FM193" s="2">
        <f t="shared" si="169"/>
        <v>0.99999980890001183</v>
      </c>
      <c r="FN193" s="2">
        <f t="shared" si="169"/>
        <v>0.9999997998687179</v>
      </c>
      <c r="FO193" s="2">
        <f t="shared" si="169"/>
        <v>0.99999981577812491</v>
      </c>
      <c r="FP193" s="2">
        <f t="shared" si="169"/>
        <v>0.99999982777413621</v>
      </c>
      <c r="FQ193" s="2">
        <f t="shared" si="169"/>
        <v>0.99999981968232643</v>
      </c>
      <c r="FR193" s="2">
        <f t="shared" si="169"/>
        <v>0.99999981202593369</v>
      </c>
      <c r="FS193" s="2">
        <f t="shared" si="169"/>
        <v>0.99999980055278359</v>
      </c>
      <c r="FT193" s="2">
        <f t="shared" si="169"/>
        <v>0.99999980041441661</v>
      </c>
      <c r="FU193" s="2">
        <f t="shared" si="169"/>
        <v>0.9999997943946316</v>
      </c>
      <c r="FW193" s="2">
        <f t="shared" si="160"/>
        <v>0.58406183012408142</v>
      </c>
      <c r="FX193" s="2">
        <f t="shared" si="160"/>
        <v>0.8413064972092108</v>
      </c>
      <c r="FY193" s="2">
        <f t="shared" si="160"/>
        <v>0.83304453067545692</v>
      </c>
      <c r="FZ193" s="2">
        <f t="shared" si="160"/>
        <v>0.75915510038859779</v>
      </c>
      <c r="GA193" s="2">
        <f t="shared" si="160"/>
        <v>0.76399787155725596</v>
      </c>
      <c r="GB193" s="2">
        <f t="shared" si="160"/>
        <v>0.76689876323019901</v>
      </c>
      <c r="GC193" s="2">
        <f t="shared" si="160"/>
        <v>0.78617892761552022</v>
      </c>
      <c r="GD193" s="2">
        <f t="shared" si="160"/>
        <v>0.77878556772895502</v>
      </c>
      <c r="GE193" s="2">
        <f t="shared" si="160"/>
        <v>0.78189282702560881</v>
      </c>
      <c r="GF193" s="2">
        <f t="shared" si="160"/>
        <v>0.80442029382348779</v>
      </c>
      <c r="GG193" s="2">
        <f t="shared" si="160"/>
        <v>0.80276681851983855</v>
      </c>
      <c r="GH193" s="2">
        <f t="shared" si="160"/>
        <v>0.77909100295353184</v>
      </c>
      <c r="GI193" s="2">
        <f t="shared" si="160"/>
        <v>0.74071410455528774</v>
      </c>
      <c r="GJ193" s="2">
        <f t="shared" si="160"/>
        <v>0.6822523128743555</v>
      </c>
      <c r="GK193" s="2">
        <f t="shared" si="160"/>
        <v>0.59220145162060767</v>
      </c>
      <c r="GM193" s="107">
        <f t="shared" si="161"/>
        <v>0</v>
      </c>
      <c r="GN193" s="107">
        <f t="shared" si="161"/>
        <v>0</v>
      </c>
      <c r="GO193" s="107">
        <f t="shared" si="161"/>
        <v>0</v>
      </c>
      <c r="GP193" s="107">
        <f t="shared" si="161"/>
        <v>0</v>
      </c>
      <c r="GQ193" s="107">
        <f t="shared" si="161"/>
        <v>0</v>
      </c>
      <c r="GR193" s="107">
        <f t="shared" si="161"/>
        <v>0</v>
      </c>
      <c r="GS193" s="107">
        <f t="shared" si="161"/>
        <v>0</v>
      </c>
      <c r="GT193" s="107">
        <f t="shared" si="161"/>
        <v>0</v>
      </c>
      <c r="GU193" s="107">
        <f t="shared" si="161"/>
        <v>0</v>
      </c>
      <c r="GV193" s="107">
        <f t="shared" si="161"/>
        <v>0</v>
      </c>
      <c r="GW193" s="107">
        <f t="shared" si="161"/>
        <v>0</v>
      </c>
      <c r="GX193" s="107">
        <f t="shared" si="161"/>
        <v>0</v>
      </c>
      <c r="GY193" s="107">
        <f t="shared" si="161"/>
        <v>0</v>
      </c>
      <c r="GZ193" s="107">
        <f t="shared" si="161"/>
        <v>0</v>
      </c>
      <c r="HA193" s="107">
        <f t="shared" si="161"/>
        <v>0</v>
      </c>
      <c r="HC193" s="107">
        <f t="shared" si="138"/>
        <v>1.0808540878354944E-202</v>
      </c>
      <c r="HD193" s="107">
        <f t="shared" si="138"/>
        <v>5.4691267968207093E-234</v>
      </c>
      <c r="HE193" s="107">
        <f t="shared" si="138"/>
        <v>2.9019632170846335E-290</v>
      </c>
      <c r="HF193" s="107">
        <f t="shared" si="138"/>
        <v>1.0988132696293747E-282</v>
      </c>
      <c r="HG193" s="107">
        <f t="shared" si="138"/>
        <v>1.8458273484031297E-303</v>
      </c>
      <c r="HH193" s="107">
        <f t="shared" si="138"/>
        <v>0</v>
      </c>
      <c r="HI193" s="107">
        <f t="shared" si="172"/>
        <v>7.0804356021509491E-305</v>
      </c>
      <c r="HJ193" s="107">
        <f t="shared" si="172"/>
        <v>1.193471148056408E-290</v>
      </c>
      <c r="HK193" s="107">
        <f t="shared" si="172"/>
        <v>9.3378009556993829E-295</v>
      </c>
      <c r="HL193" s="107">
        <f t="shared" si="172"/>
        <v>0</v>
      </c>
      <c r="HM193" s="107">
        <f t="shared" si="172"/>
        <v>1.8670815370965856E-306</v>
      </c>
      <c r="HN193" s="107">
        <f t="shared" si="172"/>
        <v>8.151321368919247E-299</v>
      </c>
      <c r="HO193" s="107">
        <f t="shared" si="155"/>
        <v>4.0467170108335137E-275</v>
      </c>
      <c r="HP193" s="107">
        <f t="shared" si="155"/>
        <v>1.1776629641160447E-255</v>
      </c>
      <c r="HQ193" s="107">
        <f t="shared" si="155"/>
        <v>4.0724427409353952E-282</v>
      </c>
      <c r="HS193" s="107">
        <f t="shared" si="162"/>
        <v>4.6436744977235548E-26</v>
      </c>
      <c r="HT193" s="107">
        <f t="shared" si="162"/>
        <v>1.2977096846788998E-36</v>
      </c>
      <c r="HU193" s="107">
        <f t="shared" si="162"/>
        <v>6.9576977527966548E-45</v>
      </c>
      <c r="HV193" s="107">
        <f t="shared" si="162"/>
        <v>3.2148695999027016E-40</v>
      </c>
      <c r="HW193" s="107">
        <f t="shared" si="162"/>
        <v>2.2378886786195746E-43</v>
      </c>
      <c r="HX193" s="107">
        <f t="shared" si="162"/>
        <v>4.0839826982935742E-45</v>
      </c>
      <c r="HY193" s="107">
        <f t="shared" si="162"/>
        <v>1.2025710687136362E-44</v>
      </c>
      <c r="HZ193" s="107">
        <f t="shared" si="162"/>
        <v>1.0720951758136411E-42</v>
      </c>
      <c r="IA193" s="107">
        <f t="shared" si="162"/>
        <v>8.9706206986072305E-44</v>
      </c>
      <c r="IB193" s="107">
        <f t="shared" si="162"/>
        <v>1.2303296379001556E-47</v>
      </c>
      <c r="IC193" s="107">
        <f t="shared" si="162"/>
        <v>7.201971163147678E-46</v>
      </c>
      <c r="ID193" s="107">
        <f t="shared" si="162"/>
        <v>2.5167538588500087E-43</v>
      </c>
      <c r="IE193" s="107">
        <f t="shared" si="162"/>
        <v>3.4264574072519858E-38</v>
      </c>
      <c r="IF193" s="107">
        <f t="shared" si="162"/>
        <v>9.3658638287009105E-34</v>
      </c>
      <c r="IG193" s="107">
        <f t="shared" si="162"/>
        <v>2.5105062442404238E-34</v>
      </c>
      <c r="II193" s="107">
        <f t="shared" si="163"/>
        <v>0.3573521040717455</v>
      </c>
      <c r="IJ193" s="107">
        <f t="shared" si="163"/>
        <v>3.113238372417886E-3</v>
      </c>
      <c r="IK193" s="107">
        <f t="shared" si="163"/>
        <v>1.6158064403730987E-3</v>
      </c>
      <c r="IL193" s="107">
        <f t="shared" si="163"/>
        <v>2.2331620493314566E-2</v>
      </c>
      <c r="IM193" s="107">
        <f t="shared" si="163"/>
        <v>1.6286649691822901E-2</v>
      </c>
      <c r="IN193" s="107">
        <f t="shared" si="163"/>
        <v>1.3360999588798475E-2</v>
      </c>
      <c r="IO193" s="107">
        <f t="shared" si="163"/>
        <v>8.0352762349062863E-3</v>
      </c>
      <c r="IP193" s="107">
        <f t="shared" si="163"/>
        <v>1.2089915431363641E-2</v>
      </c>
      <c r="IQ193" s="107">
        <f t="shared" si="163"/>
        <v>1.1123608128150005E-2</v>
      </c>
      <c r="IR193" s="107">
        <f t="shared" si="163"/>
        <v>3.9830956324115856E-3</v>
      </c>
      <c r="IS193" s="107">
        <f t="shared" si="163"/>
        <v>4.568663786989449E-3</v>
      </c>
      <c r="IT193" s="107">
        <f t="shared" si="163"/>
        <v>1.0861548989614696E-2</v>
      </c>
      <c r="IU193" s="107">
        <f t="shared" si="163"/>
        <v>3.6629938648063451E-2</v>
      </c>
      <c r="IV193" s="107">
        <f t="shared" si="163"/>
        <v>0.11910800049525297</v>
      </c>
      <c r="IW193" s="107">
        <f t="shared" si="163"/>
        <v>0.26197726812250316</v>
      </c>
      <c r="IY193" s="107">
        <f t="shared" si="164"/>
        <v>0.3573521040717455</v>
      </c>
      <c r="IZ193" s="107">
        <f t="shared" si="164"/>
        <v>3.113238372417886E-3</v>
      </c>
      <c r="JA193" s="107">
        <f t="shared" si="164"/>
        <v>1.6158064403730987E-3</v>
      </c>
      <c r="JB193" s="107">
        <f t="shared" si="164"/>
        <v>2.2331620493314566E-2</v>
      </c>
      <c r="JC193" s="107">
        <f t="shared" si="164"/>
        <v>1.6286649691822901E-2</v>
      </c>
      <c r="JD193" s="107">
        <f t="shared" si="164"/>
        <v>1.3360999588798475E-2</v>
      </c>
      <c r="JE193" s="107">
        <f t="shared" si="164"/>
        <v>8.0352762349062863E-3</v>
      </c>
      <c r="JF193" s="107">
        <f t="shared" si="164"/>
        <v>1.2089915431363641E-2</v>
      </c>
      <c r="JG193" s="107">
        <f t="shared" si="164"/>
        <v>1.1123608128150005E-2</v>
      </c>
      <c r="JH193" s="107">
        <f t="shared" si="164"/>
        <v>3.9830956324115856E-3</v>
      </c>
      <c r="JI193" s="107">
        <f t="shared" si="164"/>
        <v>4.568663786989449E-3</v>
      </c>
      <c r="JJ193" s="107">
        <f t="shared" si="164"/>
        <v>1.0861548989614696E-2</v>
      </c>
      <c r="JK193" s="107">
        <f t="shared" si="164"/>
        <v>3.6629938648063451E-2</v>
      </c>
      <c r="JL193" s="107">
        <f t="shared" si="164"/>
        <v>0.11910800049525297</v>
      </c>
      <c r="JM193" s="107">
        <f t="shared" si="164"/>
        <v>0.26197726812250316</v>
      </c>
    </row>
    <row r="194" spans="2:273" x14ac:dyDescent="0.25">
      <c r="B194" s="2">
        <v>166</v>
      </c>
      <c r="C194" s="37">
        <v>51.765999999999998</v>
      </c>
      <c r="D194" s="37">
        <v>51.814999999999998</v>
      </c>
      <c r="E194" s="37">
        <v>52.308</v>
      </c>
      <c r="F194" s="37">
        <v>53.231000000000002</v>
      </c>
      <c r="G194" s="37">
        <v>51.738</v>
      </c>
      <c r="H194" s="37">
        <v>53.015000000000001</v>
      </c>
      <c r="I194" s="37">
        <v>53.475999999999999</v>
      </c>
      <c r="J194" s="37">
        <v>54.81</v>
      </c>
      <c r="K194" s="37">
        <v>55.951999999999998</v>
      </c>
      <c r="L194" s="37">
        <v>53.634999999999998</v>
      </c>
      <c r="M194" s="37">
        <v>53.174999999999997</v>
      </c>
      <c r="N194" s="37">
        <v>51.27</v>
      </c>
      <c r="O194" s="37">
        <v>51.920999999999999</v>
      </c>
      <c r="P194" s="37">
        <v>52.793999999999997</v>
      </c>
      <c r="Q194" s="37">
        <v>62.73</v>
      </c>
      <c r="S194" s="4">
        <f t="shared" si="165"/>
        <v>51.160395340239695</v>
      </c>
      <c r="T194" s="4">
        <f t="shared" si="165"/>
        <v>51.663092341564585</v>
      </c>
      <c r="U194" s="4">
        <f t="shared" si="165"/>
        <v>52.173883830028608</v>
      </c>
      <c r="V194" s="4">
        <f t="shared" si="165"/>
        <v>53.094972419333253</v>
      </c>
      <c r="W194" s="4">
        <f t="shared" si="165"/>
        <v>52.877878781219813</v>
      </c>
      <c r="X194" s="4">
        <f t="shared" si="165"/>
        <v>53.208518199065395</v>
      </c>
      <c r="Y194" s="4">
        <f t="shared" si="165"/>
        <v>54.390335521984625</v>
      </c>
      <c r="Z194" s="4">
        <f t="shared" si="165"/>
        <v>55.421163639303856</v>
      </c>
      <c r="AA194" s="4">
        <f t="shared" si="165"/>
        <v>55.979620895786127</v>
      </c>
      <c r="AB194" s="4">
        <f t="shared" si="165"/>
        <v>55.268748438164899</v>
      </c>
      <c r="AC194" s="4">
        <f t="shared" si="165"/>
        <v>54.12721633741802</v>
      </c>
      <c r="AD194" s="4">
        <f t="shared" si="165"/>
        <v>52.242922125767393</v>
      </c>
      <c r="AE194" s="4">
        <f t="shared" si="165"/>
        <v>52.753273781440953</v>
      </c>
      <c r="AF194" s="4">
        <f t="shared" si="165"/>
        <v>55.016554627467755</v>
      </c>
      <c r="AG194" s="4">
        <f t="shared" si="165"/>
        <v>64.379054139810478</v>
      </c>
      <c r="AI194" s="4">
        <f t="shared" si="166"/>
        <v>0.60560465976030287</v>
      </c>
      <c r="AJ194" s="4">
        <f t="shared" si="166"/>
        <v>0.15190765843541243</v>
      </c>
      <c r="AK194" s="4">
        <f t="shared" si="166"/>
        <v>0.1341161699713922</v>
      </c>
      <c r="AL194" s="4">
        <f t="shared" si="166"/>
        <v>0.1360275806667488</v>
      </c>
      <c r="AM194" s="4">
        <f t="shared" si="166"/>
        <v>-1.1398787812198137</v>
      </c>
      <c r="AN194" s="4">
        <f t="shared" si="166"/>
        <v>-0.19351819906539447</v>
      </c>
      <c r="AO194" s="4">
        <f t="shared" si="166"/>
        <v>-0.91433552198462564</v>
      </c>
      <c r="AP194" s="4">
        <f t="shared" si="166"/>
        <v>-0.61116363930385376</v>
      </c>
      <c r="AQ194" s="4">
        <f t="shared" si="166"/>
        <v>-2.7620895786128585E-2</v>
      </c>
      <c r="AR194" s="4">
        <f t="shared" si="166"/>
        <v>-1.6337484381649006</v>
      </c>
      <c r="AS194" s="4">
        <f t="shared" si="166"/>
        <v>-0.95221633741802236</v>
      </c>
      <c r="AT194" s="4">
        <f t="shared" si="166"/>
        <v>-0.9729221257673899</v>
      </c>
      <c r="AU194" s="4">
        <f t="shared" si="166"/>
        <v>-0.83227378144095354</v>
      </c>
      <c r="AV194" s="4">
        <f t="shared" si="166"/>
        <v>-2.2225546274677583</v>
      </c>
      <c r="AW194" s="4">
        <f t="shared" si="166"/>
        <v>-1.649054139810481</v>
      </c>
      <c r="AY194" s="2">
        <f t="shared" si="156"/>
        <v>50.370076200608878</v>
      </c>
      <c r="AZ194" s="2">
        <f t="shared" si="156"/>
        <v>51.662597919847606</v>
      </c>
      <c r="BA194" s="2">
        <f t="shared" si="156"/>
        <v>52.173590605654944</v>
      </c>
      <c r="BB194" s="2">
        <f t="shared" si="156"/>
        <v>53.06725119934697</v>
      </c>
      <c r="BC194" s="2">
        <f t="shared" si="156"/>
        <v>52.857651466301952</v>
      </c>
      <c r="BD194" s="2">
        <f t="shared" si="156"/>
        <v>53.191965302363926</v>
      </c>
      <c r="BE194" s="2">
        <f t="shared" si="156"/>
        <v>54.381112812483551</v>
      </c>
      <c r="BF194" s="2">
        <f t="shared" si="156"/>
        <v>55.402737518749774</v>
      </c>
      <c r="BG194" s="2">
        <f t="shared" si="156"/>
        <v>55.962356801604329</v>
      </c>
      <c r="BH194" s="2">
        <f t="shared" si="156"/>
        <v>55.263954053971005</v>
      </c>
      <c r="BI194" s="2">
        <f t="shared" si="156"/>
        <v>54.120796848272505</v>
      </c>
      <c r="BJ194" s="2">
        <f t="shared" si="156"/>
        <v>52.217293116243752</v>
      </c>
      <c r="BK194" s="2">
        <f t="shared" si="156"/>
        <v>52.590659151083244</v>
      </c>
      <c r="BL194" s="2">
        <f t="shared" si="156"/>
        <v>53.735583951960486</v>
      </c>
      <c r="BM194" s="2">
        <f t="shared" si="156"/>
        <v>54.827836110668009</v>
      </c>
      <c r="BO194" s="2" t="str">
        <f t="shared" si="157"/>
        <v/>
      </c>
      <c r="BP194" s="2" t="str">
        <f t="shared" si="157"/>
        <v/>
      </c>
      <c r="BQ194" s="2" t="str">
        <f t="shared" si="157"/>
        <v/>
      </c>
      <c r="BR194" s="2" t="str">
        <f t="shared" si="157"/>
        <v/>
      </c>
      <c r="BS194" s="2" t="str">
        <f t="shared" si="157"/>
        <v/>
      </c>
      <c r="BT194" s="2" t="str">
        <f t="shared" si="157"/>
        <v/>
      </c>
      <c r="BU194" s="2" t="str">
        <f t="shared" si="157"/>
        <v/>
      </c>
      <c r="BV194" s="2" t="str">
        <f t="shared" si="157"/>
        <v/>
      </c>
      <c r="BW194" s="2" t="str">
        <f t="shared" si="157"/>
        <v/>
      </c>
      <c r="BX194" s="2" t="str">
        <f t="shared" si="157"/>
        <v/>
      </c>
      <c r="BY194" s="2" t="str">
        <f t="shared" si="157"/>
        <v/>
      </c>
      <c r="BZ194" s="2" t="str">
        <f t="shared" si="157"/>
        <v/>
      </c>
      <c r="CA194" s="2" t="str">
        <f t="shared" si="157"/>
        <v/>
      </c>
      <c r="CB194" s="2" t="str">
        <f t="shared" si="157"/>
        <v/>
      </c>
      <c r="CC194" s="2" t="str">
        <f t="shared" si="157"/>
        <v/>
      </c>
      <c r="CE194" s="2" t="str">
        <f t="shared" si="158"/>
        <v/>
      </c>
      <c r="CF194" s="2" t="str">
        <f t="shared" si="158"/>
        <v/>
      </c>
      <c r="CG194" s="2" t="str">
        <f t="shared" si="158"/>
        <v/>
      </c>
      <c r="CH194" s="2" t="str">
        <f t="shared" si="158"/>
        <v/>
      </c>
      <c r="CI194" s="2" t="str">
        <f t="shared" si="158"/>
        <v/>
      </c>
      <c r="CJ194" s="2" t="str">
        <f t="shared" si="158"/>
        <v/>
      </c>
      <c r="CK194" s="2" t="str">
        <f t="shared" si="158"/>
        <v/>
      </c>
      <c r="CL194" s="2" t="str">
        <f t="shared" si="158"/>
        <v/>
      </c>
      <c r="CM194" s="2" t="str">
        <f t="shared" si="158"/>
        <v/>
      </c>
      <c r="CN194" s="2" t="str">
        <f t="shared" si="158"/>
        <v/>
      </c>
      <c r="CO194" s="2" t="str">
        <f t="shared" si="158"/>
        <v/>
      </c>
      <c r="CP194" s="2" t="str">
        <f t="shared" si="158"/>
        <v/>
      </c>
      <c r="CQ194" s="2" t="str">
        <f t="shared" si="158"/>
        <v/>
      </c>
      <c r="CR194" s="2" t="str">
        <f t="shared" si="158"/>
        <v/>
      </c>
      <c r="CS194" s="2" t="str">
        <f t="shared" si="158"/>
        <v/>
      </c>
      <c r="CU194" s="2" t="str">
        <f t="shared" si="159"/>
        <v/>
      </c>
      <c r="CV194" s="2">
        <f t="shared" si="159"/>
        <v>51.814999999999998</v>
      </c>
      <c r="CW194" s="2">
        <f t="shared" si="159"/>
        <v>52.308</v>
      </c>
      <c r="CX194" s="2" t="str">
        <f t="shared" si="159"/>
        <v/>
      </c>
      <c r="CY194" s="2">
        <f t="shared" si="159"/>
        <v>51.738</v>
      </c>
      <c r="CZ194" s="2">
        <f t="shared" si="159"/>
        <v>53.015000000000001</v>
      </c>
      <c r="DA194" s="2">
        <f t="shared" si="159"/>
        <v>53.475999999999999</v>
      </c>
      <c r="DB194" s="2">
        <f t="shared" si="159"/>
        <v>54.81</v>
      </c>
      <c r="DC194" s="2">
        <f t="shared" si="159"/>
        <v>55.951999999999998</v>
      </c>
      <c r="DD194" s="2">
        <f t="shared" si="159"/>
        <v>53.634999999999998</v>
      </c>
      <c r="DE194" s="2">
        <f t="shared" si="159"/>
        <v>53.174999999999997</v>
      </c>
      <c r="DF194" s="2">
        <f t="shared" si="159"/>
        <v>51.27</v>
      </c>
      <c r="DG194" s="2" t="str">
        <f t="shared" si="159"/>
        <v/>
      </c>
      <c r="DH194" s="2" t="str">
        <f t="shared" si="159"/>
        <v/>
      </c>
      <c r="DI194" s="2" t="str">
        <f t="shared" si="159"/>
        <v/>
      </c>
      <c r="DK194" s="2">
        <f t="shared" si="167"/>
        <v>121.55379979757085</v>
      </c>
      <c r="DL194" s="2">
        <f t="shared" si="167"/>
        <v>121.11796332082551</v>
      </c>
      <c r="DM194" s="2">
        <f t="shared" si="167"/>
        <v>117.71748502282369</v>
      </c>
      <c r="DN194" s="2">
        <f t="shared" si="167"/>
        <v>127.61385910601024</v>
      </c>
      <c r="DO194" s="2">
        <f t="shared" si="167"/>
        <v>109.41010057384474</v>
      </c>
      <c r="DP194" s="2">
        <f t="shared" si="167"/>
        <v>109.43389293264875</v>
      </c>
      <c r="DQ194" s="2">
        <f t="shared" si="167"/>
        <v>109.36838704318941</v>
      </c>
      <c r="DR194" s="2">
        <f t="shared" si="167"/>
        <v>108.49867034128663</v>
      </c>
      <c r="DS194" s="2">
        <f t="shared" si="167"/>
        <v>104.15474761634658</v>
      </c>
      <c r="DT194" s="2">
        <f t="shared" si="167"/>
        <v>113.40941694352158</v>
      </c>
      <c r="DU194" s="2">
        <f t="shared" si="167"/>
        <v>109.62758683177287</v>
      </c>
      <c r="DV194" s="2">
        <f t="shared" si="167"/>
        <v>116.20179160374511</v>
      </c>
      <c r="DW194" s="2">
        <f t="shared" si="167"/>
        <v>124.22919359710059</v>
      </c>
      <c r="DX194" s="2">
        <f t="shared" si="167"/>
        <v>116.47237868352104</v>
      </c>
      <c r="DY194" s="2">
        <f t="shared" si="167"/>
        <v>99.224542510121424</v>
      </c>
      <c r="EA194" s="2">
        <f t="shared" si="171"/>
        <v>48.777532160804014</v>
      </c>
      <c r="EB194" s="2">
        <f t="shared" si="171"/>
        <v>49.008789458429945</v>
      </c>
      <c r="EC194" s="2">
        <f t="shared" si="171"/>
        <v>51.294386793170801</v>
      </c>
      <c r="ED194" s="2">
        <f t="shared" si="171"/>
        <v>52.217630864197545</v>
      </c>
      <c r="EE194" s="2">
        <f t="shared" si="171"/>
        <v>51.69778320987654</v>
      </c>
      <c r="EF194" s="2">
        <f t="shared" si="170"/>
        <v>51.994063720032642</v>
      </c>
      <c r="EG194" s="2">
        <f t="shared" si="170"/>
        <v>52.790793016899123</v>
      </c>
      <c r="EH194" s="2">
        <f t="shared" si="170"/>
        <v>53.478972321041219</v>
      </c>
      <c r="EI194" s="2">
        <f t="shared" si="170"/>
        <v>55.083173333333306</v>
      </c>
      <c r="EJ194" s="2">
        <f t="shared" si="170"/>
        <v>54.134731111111137</v>
      </c>
      <c r="EK194" s="2">
        <f t="shared" si="139"/>
        <v>53.205170456671297</v>
      </c>
      <c r="EL194" s="2">
        <f t="shared" si="136"/>
        <v>51.537128531044075</v>
      </c>
      <c r="EM194" s="2">
        <f t="shared" si="136"/>
        <v>52.122278319394574</v>
      </c>
      <c r="EN194" s="2">
        <f t="shared" si="136"/>
        <v>53.133788625984337</v>
      </c>
      <c r="EO194" s="2">
        <f t="shared" si="136"/>
        <v>55.236783243593038</v>
      </c>
      <c r="EQ194" s="2">
        <f t="shared" si="168"/>
        <v>51.342790804918955</v>
      </c>
      <c r="ER194" s="2">
        <f t="shared" si="168"/>
        <v>52.091929954534237</v>
      </c>
      <c r="ES194" s="2">
        <f t="shared" si="168"/>
        <v>52.324709682836833</v>
      </c>
      <c r="ET194" s="2">
        <f t="shared" si="168"/>
        <v>53.298422982255829</v>
      </c>
      <c r="EU194" s="2">
        <f t="shared" si="168"/>
        <v>53.164942031397246</v>
      </c>
      <c r="EV194" s="2">
        <f t="shared" si="168"/>
        <v>53.504245989257342</v>
      </c>
      <c r="EW194" s="2">
        <f t="shared" si="168"/>
        <v>54.752078305566044</v>
      </c>
      <c r="EX194" s="2">
        <f t="shared" si="168"/>
        <v>55.871410671581003</v>
      </c>
      <c r="EY194" s="2">
        <f t="shared" si="168"/>
        <v>56.172693826641137</v>
      </c>
      <c r="EZ194" s="2">
        <f t="shared" si="168"/>
        <v>55.499423347702574</v>
      </c>
      <c r="FA194" s="2">
        <f t="shared" si="168"/>
        <v>54.313735136829095</v>
      </c>
      <c r="FB194" s="2">
        <f t="shared" si="168"/>
        <v>52.382694269410393</v>
      </c>
      <c r="FC194" s="2">
        <f t="shared" si="168"/>
        <v>52.731267526507722</v>
      </c>
      <c r="FD194" s="2">
        <f t="shared" si="168"/>
        <v>53.975960509484068</v>
      </c>
      <c r="FE194" s="2">
        <f t="shared" si="168"/>
        <v>54.586290642260906</v>
      </c>
      <c r="FG194" s="2">
        <f t="shared" si="169"/>
        <v>0.99999982232053608</v>
      </c>
      <c r="FH194" s="2">
        <f t="shared" si="169"/>
        <v>0.99999982869757043</v>
      </c>
      <c r="FI194" s="2">
        <f t="shared" si="169"/>
        <v>0.99999983890312827</v>
      </c>
      <c r="FJ194" s="2">
        <f t="shared" si="169"/>
        <v>0.99999983156471972</v>
      </c>
      <c r="FK194" s="2">
        <f t="shared" si="169"/>
        <v>0.9999998396767934</v>
      </c>
      <c r="FL194" s="2">
        <f t="shared" si="169"/>
        <v>0.99999984225060967</v>
      </c>
      <c r="FM194" s="2">
        <f t="shared" si="169"/>
        <v>0.99999983609431942</v>
      </c>
      <c r="FN194" s="2">
        <f t="shared" si="169"/>
        <v>0.99999982834821532</v>
      </c>
      <c r="FO194" s="2">
        <f t="shared" si="169"/>
        <v>0.99999984199364911</v>
      </c>
      <c r="FP194" s="2">
        <f t="shared" si="169"/>
        <v>0.99999985228257937</v>
      </c>
      <c r="FQ194" s="2">
        <f t="shared" si="169"/>
        <v>0.99999984534226694</v>
      </c>
      <c r="FR194" s="2">
        <f t="shared" si="169"/>
        <v>0.99999983877540999</v>
      </c>
      <c r="FS194" s="2">
        <f t="shared" si="169"/>
        <v>0.99999982893493566</v>
      </c>
      <c r="FT194" s="2">
        <f t="shared" si="169"/>
        <v>0.99999982881625882</v>
      </c>
      <c r="FU194" s="2">
        <f t="shared" si="169"/>
        <v>0.99999982365311368</v>
      </c>
      <c r="FW194" s="2">
        <f t="shared" si="160"/>
        <v>0.62080722839006286</v>
      </c>
      <c r="FX194" s="2">
        <f t="shared" si="160"/>
        <v>0.86074446243828207</v>
      </c>
      <c r="FY194" s="2">
        <f t="shared" si="160"/>
        <v>0.85331804306103898</v>
      </c>
      <c r="FZ194" s="2">
        <f t="shared" si="160"/>
        <v>0.78609717962319237</v>
      </c>
      <c r="GA194" s="2">
        <f t="shared" si="160"/>
        <v>0.79054768085669103</v>
      </c>
      <c r="GB194" s="2">
        <f t="shared" si="160"/>
        <v>0.79321055851637057</v>
      </c>
      <c r="GC194" s="2">
        <f t="shared" si="160"/>
        <v>0.81085119609309797</v>
      </c>
      <c r="GD194" s="2">
        <f t="shared" si="160"/>
        <v>0.80409835975299471</v>
      </c>
      <c r="GE194" s="2">
        <f t="shared" si="160"/>
        <v>0.8069382081849813</v>
      </c>
      <c r="GF194" s="2">
        <f t="shared" si="160"/>
        <v>0.82744970380763616</v>
      </c>
      <c r="GG194" s="2">
        <f t="shared" si="160"/>
        <v>0.82594879832168977</v>
      </c>
      <c r="GH194" s="2">
        <f t="shared" si="160"/>
        <v>0.8043776241217957</v>
      </c>
      <c r="GI194" s="2">
        <f t="shared" si="160"/>
        <v>0.76909162140134257</v>
      </c>
      <c r="GJ194" s="2">
        <f t="shared" si="160"/>
        <v>0.71456254385811058</v>
      </c>
      <c r="GK194" s="2">
        <f t="shared" si="160"/>
        <v>0.62868492153780053</v>
      </c>
      <c r="GM194" s="107">
        <f t="shared" si="161"/>
        <v>0</v>
      </c>
      <c r="GN194" s="107">
        <f t="shared" si="161"/>
        <v>0</v>
      </c>
      <c r="GO194" s="107">
        <f t="shared" si="161"/>
        <v>0</v>
      </c>
      <c r="GP194" s="107">
        <f t="shared" si="161"/>
        <v>0</v>
      </c>
      <c r="GQ194" s="107">
        <f t="shared" si="161"/>
        <v>0</v>
      </c>
      <c r="GR194" s="107">
        <f t="shared" si="161"/>
        <v>0</v>
      </c>
      <c r="GS194" s="107">
        <f t="shared" si="161"/>
        <v>0</v>
      </c>
      <c r="GT194" s="107">
        <f t="shared" si="161"/>
        <v>0</v>
      </c>
      <c r="GU194" s="107">
        <f t="shared" si="161"/>
        <v>0</v>
      </c>
      <c r="GV194" s="107">
        <f t="shared" si="161"/>
        <v>0</v>
      </c>
      <c r="GW194" s="107">
        <f t="shared" si="161"/>
        <v>0</v>
      </c>
      <c r="GX194" s="107">
        <f t="shared" si="161"/>
        <v>0</v>
      </c>
      <c r="GY194" s="107">
        <f t="shared" si="161"/>
        <v>0</v>
      </c>
      <c r="GZ194" s="107">
        <f t="shared" si="161"/>
        <v>0</v>
      </c>
      <c r="HA194" s="107">
        <f t="shared" si="161"/>
        <v>0</v>
      </c>
      <c r="HC194" s="107">
        <f t="shared" si="138"/>
        <v>6.4022701081589754E-208</v>
      </c>
      <c r="HD194" s="107">
        <f t="shared" si="138"/>
        <v>5.9622540935879073E-240</v>
      </c>
      <c r="HE194" s="107">
        <f t="shared" si="138"/>
        <v>1.2466316626335207E-297</v>
      </c>
      <c r="HF194" s="107">
        <f t="shared" si="138"/>
        <v>5.9597365203230785E-290</v>
      </c>
      <c r="HG194" s="107">
        <f t="shared" si="138"/>
        <v>0</v>
      </c>
      <c r="HH194" s="107">
        <f t="shared" si="138"/>
        <v>0</v>
      </c>
      <c r="HI194" s="107">
        <f t="shared" si="172"/>
        <v>0</v>
      </c>
      <c r="HJ194" s="107">
        <f t="shared" si="172"/>
        <v>4.4369163827209485E-298</v>
      </c>
      <c r="HK194" s="107">
        <f t="shared" si="172"/>
        <v>3.1888280264132099E-302</v>
      </c>
      <c r="HL194" s="107">
        <f t="shared" si="172"/>
        <v>0</v>
      </c>
      <c r="HM194" s="107">
        <f t="shared" si="172"/>
        <v>0</v>
      </c>
      <c r="HN194" s="107">
        <f t="shared" si="172"/>
        <v>1.8565687693277904E-306</v>
      </c>
      <c r="HO194" s="107">
        <f t="shared" si="155"/>
        <v>3.1414332938084435E-282</v>
      </c>
      <c r="HP194" s="107">
        <f t="shared" si="155"/>
        <v>2.6463777939966362E-262</v>
      </c>
      <c r="HQ194" s="107">
        <f t="shared" si="155"/>
        <v>1.8887627841243376E-289</v>
      </c>
      <c r="HS194" s="107">
        <f t="shared" si="162"/>
        <v>1.766740257250061E-27</v>
      </c>
      <c r="HT194" s="107">
        <f t="shared" si="162"/>
        <v>2.0769059452197353E-38</v>
      </c>
      <c r="HU194" s="107">
        <f t="shared" si="162"/>
        <v>4.2741707971922619E-47</v>
      </c>
      <c r="HV194" s="107">
        <f t="shared" si="162"/>
        <v>2.6127945655253501E-42</v>
      </c>
      <c r="HW194" s="107">
        <f t="shared" si="162"/>
        <v>1.2834313071384864E-45</v>
      </c>
      <c r="HX194" s="107">
        <f t="shared" si="162"/>
        <v>1.9198140826462062E-47</v>
      </c>
      <c r="HY194" s="107">
        <f t="shared" si="162"/>
        <v>6.3576145133478194E-47</v>
      </c>
      <c r="HZ194" s="107">
        <f t="shared" si="162"/>
        <v>7.1969089856453934E-45</v>
      </c>
      <c r="IA194" s="107">
        <f t="shared" si="162"/>
        <v>5.7087075504897174E-46</v>
      </c>
      <c r="IB194" s="107">
        <f t="shared" si="162"/>
        <v>5.3525250031667761E-50</v>
      </c>
      <c r="IC194" s="107">
        <f t="shared" si="162"/>
        <v>3.6337824778085553E-48</v>
      </c>
      <c r="ID194" s="107">
        <f t="shared" si="162"/>
        <v>1.5120254862996333E-45</v>
      </c>
      <c r="IE194" s="107">
        <f t="shared" si="162"/>
        <v>3.2793583741767722E-40</v>
      </c>
      <c r="IF194" s="107">
        <f t="shared" si="162"/>
        <v>1.3593073948349324E-35</v>
      </c>
      <c r="IG194" s="107">
        <f t="shared" si="162"/>
        <v>2.5364038100908158E-36</v>
      </c>
      <c r="II194" s="107">
        <f t="shared" si="163"/>
        <v>0.27933279792591403</v>
      </c>
      <c r="IJ194" s="107">
        <f t="shared" si="163"/>
        <v>1.2743451567430615E-3</v>
      </c>
      <c r="IK194" s="107">
        <f t="shared" si="163"/>
        <v>5.6326026083404674E-4</v>
      </c>
      <c r="IL194" s="107">
        <f t="shared" si="163"/>
        <v>1.0166335337622085E-2</v>
      </c>
      <c r="IM194" s="107">
        <f t="shared" si="163"/>
        <v>6.9522104318318787E-3</v>
      </c>
      <c r="IN194" s="107">
        <f t="shared" si="163"/>
        <v>5.4832217778228364E-3</v>
      </c>
      <c r="IO194" s="107">
        <f t="shared" si="163"/>
        <v>3.1656062981634853E-3</v>
      </c>
      <c r="IP194" s="107">
        <f t="shared" si="163"/>
        <v>5.0915045318475167E-3</v>
      </c>
      <c r="IQ194" s="107">
        <f t="shared" si="163"/>
        <v>4.6506434744214053E-3</v>
      </c>
      <c r="IR194" s="107">
        <f t="shared" si="163"/>
        <v>1.4545809957228983E-3</v>
      </c>
      <c r="IS194" s="107">
        <f t="shared" si="163"/>
        <v>1.7060810715963548E-3</v>
      </c>
      <c r="IT194" s="107">
        <f t="shared" si="163"/>
        <v>4.4611292496480595E-3</v>
      </c>
      <c r="IU194" s="107">
        <f t="shared" si="163"/>
        <v>1.7851913495213301E-2</v>
      </c>
      <c r="IV194" s="107">
        <f t="shared" si="163"/>
        <v>7.0412969198794709E-2</v>
      </c>
      <c r="IW194" s="107">
        <f t="shared" si="163"/>
        <v>0.171209281158167</v>
      </c>
      <c r="IY194" s="107">
        <f t="shared" si="164"/>
        <v>0.27933279792591403</v>
      </c>
      <c r="IZ194" s="107">
        <f t="shared" si="164"/>
        <v>1.2743451567430615E-3</v>
      </c>
      <c r="JA194" s="107">
        <f t="shared" si="164"/>
        <v>5.6326026083404674E-4</v>
      </c>
      <c r="JB194" s="107">
        <f t="shared" si="164"/>
        <v>1.0166335337622085E-2</v>
      </c>
      <c r="JC194" s="107">
        <f t="shared" si="164"/>
        <v>6.9522104318318787E-3</v>
      </c>
      <c r="JD194" s="107">
        <f t="shared" si="164"/>
        <v>5.4832217778228364E-3</v>
      </c>
      <c r="JE194" s="107">
        <f t="shared" si="164"/>
        <v>3.1656062981634853E-3</v>
      </c>
      <c r="JF194" s="107">
        <f t="shared" si="164"/>
        <v>5.0915045318475167E-3</v>
      </c>
      <c r="JG194" s="107">
        <f t="shared" si="164"/>
        <v>4.6506434744214053E-3</v>
      </c>
      <c r="JH194" s="107">
        <f t="shared" si="164"/>
        <v>1.4545809957228983E-3</v>
      </c>
      <c r="JI194" s="107">
        <f t="shared" si="164"/>
        <v>1.7060810715963548E-3</v>
      </c>
      <c r="JJ194" s="107">
        <f t="shared" si="164"/>
        <v>4.4611292496480595E-3</v>
      </c>
      <c r="JK194" s="107">
        <f t="shared" si="164"/>
        <v>1.7851913495213301E-2</v>
      </c>
      <c r="JL194" s="107">
        <f t="shared" si="164"/>
        <v>7.0412969198794709E-2</v>
      </c>
      <c r="JM194" s="107">
        <f t="shared" si="164"/>
        <v>0.171209281158167</v>
      </c>
    </row>
    <row r="195" spans="2:273" x14ac:dyDescent="0.25">
      <c r="B195" s="2">
        <v>167</v>
      </c>
      <c r="C195" s="37">
        <v>51.188000000000002</v>
      </c>
      <c r="D195" s="37">
        <v>53.076999999999998</v>
      </c>
      <c r="E195" s="37">
        <v>53.091999999999999</v>
      </c>
      <c r="F195" s="37">
        <v>54.369</v>
      </c>
      <c r="G195" s="37">
        <v>52.338000000000001</v>
      </c>
      <c r="H195" s="37">
        <v>53.262</v>
      </c>
      <c r="I195" s="37">
        <v>53.286000000000001</v>
      </c>
      <c r="J195" s="37">
        <v>54.444000000000003</v>
      </c>
      <c r="K195" s="37">
        <v>56.206000000000003</v>
      </c>
      <c r="L195" s="37">
        <v>55.491999999999997</v>
      </c>
      <c r="M195" s="37">
        <v>53.048000000000002</v>
      </c>
      <c r="N195" s="37">
        <v>51.570999999999998</v>
      </c>
      <c r="O195" s="37">
        <v>51.063000000000002</v>
      </c>
      <c r="P195" s="37">
        <v>53.381</v>
      </c>
      <c r="Q195" s="37">
        <v>56.302</v>
      </c>
      <c r="S195" s="4">
        <f t="shared" si="165"/>
        <v>50.866316216026213</v>
      </c>
      <c r="T195" s="4">
        <f t="shared" si="165"/>
        <v>51.597935885991895</v>
      </c>
      <c r="U195" s="4">
        <f t="shared" si="165"/>
        <v>52.097731051121137</v>
      </c>
      <c r="V195" s="4">
        <f t="shared" si="165"/>
        <v>53.004277415128293</v>
      </c>
      <c r="W195" s="4">
        <f t="shared" si="165"/>
        <v>52.804384896975733</v>
      </c>
      <c r="X195" s="4">
        <f t="shared" si="165"/>
        <v>53.134582854454031</v>
      </c>
      <c r="Y195" s="4">
        <f t="shared" si="165"/>
        <v>54.328323778075742</v>
      </c>
      <c r="Z195" s="4">
        <f t="shared" si="165"/>
        <v>55.357456227567191</v>
      </c>
      <c r="AA195" s="4">
        <f t="shared" si="165"/>
        <v>55.896753300574531</v>
      </c>
      <c r="AB195" s="4">
        <f t="shared" si="165"/>
        <v>55.202235052249733</v>
      </c>
      <c r="AC195" s="4">
        <f t="shared" si="165"/>
        <v>54.036989426824512</v>
      </c>
      <c r="AD195" s="4">
        <f t="shared" si="165"/>
        <v>52.122087317251896</v>
      </c>
      <c r="AE195" s="4">
        <f t="shared" si="165"/>
        <v>52.553166069285311</v>
      </c>
      <c r="AF195" s="4">
        <f t="shared" si="165"/>
        <v>54.221163622925843</v>
      </c>
      <c r="AG195" s="4">
        <f t="shared" si="165"/>
        <v>59.612009048933942</v>
      </c>
      <c r="AI195" s="4">
        <f t="shared" si="166"/>
        <v>0.32168378397378916</v>
      </c>
      <c r="AJ195" s="4">
        <f t="shared" si="166"/>
        <v>1.4790641140081036</v>
      </c>
      <c r="AK195" s="4">
        <f t="shared" si="166"/>
        <v>0.99426894887886164</v>
      </c>
      <c r="AL195" s="4">
        <f t="shared" si="166"/>
        <v>1.3647225848717071</v>
      </c>
      <c r="AM195" s="4">
        <f t="shared" si="166"/>
        <v>-0.46638489697573249</v>
      </c>
      <c r="AN195" s="4">
        <f t="shared" si="166"/>
        <v>0.12741714554596939</v>
      </c>
      <c r="AO195" s="4">
        <f t="shared" si="166"/>
        <v>-1.0423237780757404</v>
      </c>
      <c r="AP195" s="4">
        <f t="shared" si="166"/>
        <v>-0.91345622756718825</v>
      </c>
      <c r="AQ195" s="4">
        <f t="shared" si="166"/>
        <v>0.30924669942547212</v>
      </c>
      <c r="AR195" s="4">
        <f t="shared" si="166"/>
        <v>0.28976494775026396</v>
      </c>
      <c r="AS195" s="4">
        <f t="shared" si="166"/>
        <v>-0.98898942682451008</v>
      </c>
      <c r="AT195" s="4">
        <f t="shared" si="166"/>
        <v>-0.55108731725189841</v>
      </c>
      <c r="AU195" s="4">
        <f t="shared" si="166"/>
        <v>-1.4901660692853085</v>
      </c>
      <c r="AV195" s="4">
        <f t="shared" si="166"/>
        <v>-0.8401636229258429</v>
      </c>
      <c r="AW195" s="4">
        <f t="shared" si="166"/>
        <v>-3.3100090489339422</v>
      </c>
      <c r="AY195" s="2">
        <f t="shared" si="156"/>
        <v>50.36432611601839</v>
      </c>
      <c r="AZ195" s="2">
        <f t="shared" si="156"/>
        <v>51.597795644416856</v>
      </c>
      <c r="BA195" s="2">
        <f t="shared" si="156"/>
        <v>52.097664905340459</v>
      </c>
      <c r="BB195" s="2">
        <f t="shared" si="156"/>
        <v>52.995517936579347</v>
      </c>
      <c r="BC195" s="2">
        <f t="shared" si="156"/>
        <v>52.798538889653827</v>
      </c>
      <c r="BD195" s="2">
        <f t="shared" si="156"/>
        <v>53.13005255994414</v>
      </c>
      <c r="BE195" s="2">
        <f t="shared" si="156"/>
        <v>54.325914091397593</v>
      </c>
      <c r="BF195" s="2">
        <f t="shared" si="156"/>
        <v>55.352185708336435</v>
      </c>
      <c r="BG195" s="2">
        <f t="shared" si="156"/>
        <v>55.891857140188016</v>
      </c>
      <c r="BH195" s="2">
        <f t="shared" si="156"/>
        <v>55.201098106240764</v>
      </c>
      <c r="BI195" s="2">
        <f t="shared" si="156"/>
        <v>54.035419730191322</v>
      </c>
      <c r="BJ195" s="2">
        <f t="shared" si="156"/>
        <v>52.115011889052411</v>
      </c>
      <c r="BK195" s="2">
        <f t="shared" si="156"/>
        <v>52.497126909246553</v>
      </c>
      <c r="BL195" s="2">
        <f t="shared" si="156"/>
        <v>53.657369954544222</v>
      </c>
      <c r="BM195" s="2">
        <f t="shared" si="156"/>
        <v>54.66410598719564</v>
      </c>
      <c r="BO195" s="2" t="str">
        <f t="shared" si="157"/>
        <v/>
      </c>
      <c r="BP195" s="2" t="str">
        <f t="shared" si="157"/>
        <v/>
      </c>
      <c r="BQ195" s="2" t="str">
        <f t="shared" si="157"/>
        <v/>
      </c>
      <c r="BR195" s="2" t="str">
        <f t="shared" si="157"/>
        <v/>
      </c>
      <c r="BS195" s="2" t="str">
        <f t="shared" si="157"/>
        <v/>
      </c>
      <c r="BT195" s="2" t="str">
        <f t="shared" si="157"/>
        <v/>
      </c>
      <c r="BU195" s="2" t="str">
        <f t="shared" si="157"/>
        <v/>
      </c>
      <c r="BV195" s="2" t="str">
        <f t="shared" si="157"/>
        <v/>
      </c>
      <c r="BW195" s="2" t="str">
        <f t="shared" si="157"/>
        <v/>
      </c>
      <c r="BX195" s="2" t="str">
        <f t="shared" si="157"/>
        <v/>
      </c>
      <c r="BY195" s="2" t="str">
        <f t="shared" si="157"/>
        <v/>
      </c>
      <c r="BZ195" s="2" t="str">
        <f t="shared" si="157"/>
        <v/>
      </c>
      <c r="CA195" s="2" t="str">
        <f t="shared" si="157"/>
        <v/>
      </c>
      <c r="CB195" s="2" t="str">
        <f t="shared" si="157"/>
        <v/>
      </c>
      <c r="CC195" s="2" t="str">
        <f t="shared" si="157"/>
        <v/>
      </c>
      <c r="CE195" s="2" t="str">
        <f t="shared" si="158"/>
        <v/>
      </c>
      <c r="CF195" s="2" t="str">
        <f t="shared" si="158"/>
        <v/>
      </c>
      <c r="CG195" s="2" t="str">
        <f t="shared" si="158"/>
        <v/>
      </c>
      <c r="CH195" s="2" t="str">
        <f t="shared" si="158"/>
        <v/>
      </c>
      <c r="CI195" s="2" t="str">
        <f t="shared" si="158"/>
        <v/>
      </c>
      <c r="CJ195" s="2" t="str">
        <f t="shared" si="158"/>
        <v/>
      </c>
      <c r="CK195" s="2" t="str">
        <f t="shared" si="158"/>
        <v/>
      </c>
      <c r="CL195" s="2" t="str">
        <f t="shared" si="158"/>
        <v/>
      </c>
      <c r="CM195" s="2" t="str">
        <f t="shared" si="158"/>
        <v/>
      </c>
      <c r="CN195" s="2" t="str">
        <f t="shared" si="158"/>
        <v/>
      </c>
      <c r="CO195" s="2" t="str">
        <f t="shared" si="158"/>
        <v/>
      </c>
      <c r="CP195" s="2" t="str">
        <f t="shared" si="158"/>
        <v/>
      </c>
      <c r="CQ195" s="2" t="str">
        <f t="shared" si="158"/>
        <v/>
      </c>
      <c r="CR195" s="2" t="str">
        <f t="shared" si="158"/>
        <v/>
      </c>
      <c r="CS195" s="2" t="str">
        <f t="shared" si="158"/>
        <v/>
      </c>
      <c r="CU195" s="2" t="str">
        <f t="shared" si="159"/>
        <v/>
      </c>
      <c r="CV195" s="2">
        <f t="shared" si="159"/>
        <v>53.076999999999998</v>
      </c>
      <c r="CW195" s="2">
        <f t="shared" si="159"/>
        <v>53.091999999999999</v>
      </c>
      <c r="CX195" s="2">
        <f t="shared" si="159"/>
        <v>54.369</v>
      </c>
      <c r="CY195" s="2">
        <f t="shared" si="159"/>
        <v>52.338000000000001</v>
      </c>
      <c r="CZ195" s="2">
        <f t="shared" si="159"/>
        <v>53.262</v>
      </c>
      <c r="DA195" s="2">
        <f t="shared" si="159"/>
        <v>53.286000000000001</v>
      </c>
      <c r="DB195" s="2">
        <f t="shared" si="159"/>
        <v>54.444000000000003</v>
      </c>
      <c r="DC195" s="2">
        <f t="shared" si="159"/>
        <v>56.206000000000003</v>
      </c>
      <c r="DD195" s="2">
        <f t="shared" si="159"/>
        <v>55.491999999999997</v>
      </c>
      <c r="DE195" s="2">
        <f t="shared" si="159"/>
        <v>53.048000000000002</v>
      </c>
      <c r="DF195" s="2">
        <f t="shared" si="159"/>
        <v>51.570999999999998</v>
      </c>
      <c r="DG195" s="2">
        <f t="shared" si="159"/>
        <v>51.063000000000002</v>
      </c>
      <c r="DH195" s="2" t="str">
        <f t="shared" si="159"/>
        <v/>
      </c>
      <c r="DI195" s="2" t="str">
        <f t="shared" si="159"/>
        <v/>
      </c>
      <c r="DK195" s="2">
        <f t="shared" si="167"/>
        <v>121.9159967611336</v>
      </c>
      <c r="DL195" s="2">
        <f t="shared" si="167"/>
        <v>121.46421904315197</v>
      </c>
      <c r="DM195" s="2">
        <f t="shared" si="167"/>
        <v>118.04982332604061</v>
      </c>
      <c r="DN195" s="2">
        <f t="shared" si="167"/>
        <v>128.00732437330109</v>
      </c>
      <c r="DO195" s="2">
        <f t="shared" si="167"/>
        <v>109.68569405013589</v>
      </c>
      <c r="DP195" s="2">
        <f t="shared" si="167"/>
        <v>109.70295650860768</v>
      </c>
      <c r="DQ195" s="2">
        <f t="shared" si="167"/>
        <v>109.61673421926915</v>
      </c>
      <c r="DR195" s="2">
        <f t="shared" si="167"/>
        <v>108.74513591060104</v>
      </c>
      <c r="DS195" s="2">
        <f t="shared" si="167"/>
        <v>104.36794257623637</v>
      </c>
      <c r="DT195" s="2">
        <f t="shared" si="167"/>
        <v>113.68662126245846</v>
      </c>
      <c r="DU195" s="2">
        <f t="shared" si="167"/>
        <v>109.88744669284202</v>
      </c>
      <c r="DV195" s="2">
        <f t="shared" si="167"/>
        <v>116.50941165810934</v>
      </c>
      <c r="DW195" s="2">
        <f t="shared" si="167"/>
        <v>124.58839172455453</v>
      </c>
      <c r="DX195" s="2">
        <f t="shared" si="167"/>
        <v>116.79157356238012</v>
      </c>
      <c r="DY195" s="2">
        <f t="shared" si="167"/>
        <v>99.435917813765144</v>
      </c>
      <c r="EA195" s="2">
        <f t="shared" si="171"/>
        <v>48.651045154343137</v>
      </c>
      <c r="EB195" s="2">
        <f t="shared" si="171"/>
        <v>48.845750607265103</v>
      </c>
      <c r="EC195" s="2">
        <f t="shared" si="171"/>
        <v>51.183810573581269</v>
      </c>
      <c r="ED195" s="2">
        <f t="shared" si="171"/>
        <v>52.103733333333352</v>
      </c>
      <c r="EE195" s="2">
        <f t="shared" si="171"/>
        <v>51.580706666666664</v>
      </c>
      <c r="EF195" s="2">
        <f t="shared" si="170"/>
        <v>51.872893713352617</v>
      </c>
      <c r="EG195" s="2">
        <f t="shared" si="170"/>
        <v>52.66176437880646</v>
      </c>
      <c r="EH195" s="2">
        <f t="shared" si="170"/>
        <v>53.33772180043384</v>
      </c>
      <c r="EI195" s="2">
        <f t="shared" si="170"/>
        <v>54.971898765432073</v>
      </c>
      <c r="EJ195" s="2">
        <f t="shared" si="170"/>
        <v>54.021982222222249</v>
      </c>
      <c r="EK195" s="2">
        <f t="shared" si="139"/>
        <v>53.078245759629162</v>
      </c>
      <c r="EL195" s="2">
        <f t="shared" si="136"/>
        <v>51.401713837327719</v>
      </c>
      <c r="EM195" s="2">
        <f t="shared" si="136"/>
        <v>52.001991178809874</v>
      </c>
      <c r="EN195" s="2">
        <f t="shared" si="136"/>
        <v>53.015117353267314</v>
      </c>
      <c r="EO195" s="2">
        <f t="shared" si="136"/>
        <v>55.101226725516774</v>
      </c>
      <c r="EQ195" s="2">
        <f t="shared" si="168"/>
        <v>51.261872650793137</v>
      </c>
      <c r="ER195" s="2">
        <f t="shared" si="168"/>
        <v>51.979663664122391</v>
      </c>
      <c r="ES195" s="2">
        <f t="shared" si="168"/>
        <v>52.232387954054154</v>
      </c>
      <c r="ET195" s="2">
        <f t="shared" si="168"/>
        <v>53.203633880821705</v>
      </c>
      <c r="EU195" s="2">
        <f t="shared" si="168"/>
        <v>53.075272883292904</v>
      </c>
      <c r="EV195" s="2">
        <f t="shared" si="168"/>
        <v>53.411144615254898</v>
      </c>
      <c r="EW195" s="2">
        <f t="shared" si="168"/>
        <v>54.65886149452345</v>
      </c>
      <c r="EX195" s="2">
        <f t="shared" si="168"/>
        <v>55.773117323010197</v>
      </c>
      <c r="EY195" s="2">
        <f t="shared" si="168"/>
        <v>56.080629759884147</v>
      </c>
      <c r="EZ195" s="2">
        <f t="shared" si="168"/>
        <v>55.411983050841222</v>
      </c>
      <c r="FA195" s="2">
        <f t="shared" si="168"/>
        <v>54.208411633356022</v>
      </c>
      <c r="FB195" s="2">
        <f t="shared" si="168"/>
        <v>52.263787299443763</v>
      </c>
      <c r="FC195" s="2">
        <f t="shared" si="168"/>
        <v>52.624616167100278</v>
      </c>
      <c r="FD195" s="2">
        <f t="shared" si="168"/>
        <v>53.877401579542052</v>
      </c>
      <c r="FE195" s="2">
        <f t="shared" si="168"/>
        <v>54.442661894471335</v>
      </c>
      <c r="FG195" s="2">
        <f t="shared" si="169"/>
        <v>0.99999984760504868</v>
      </c>
      <c r="FH195" s="2">
        <f t="shared" si="169"/>
        <v>0.99999985307460515</v>
      </c>
      <c r="FI195" s="2">
        <f t="shared" si="169"/>
        <v>0.99999986182787071</v>
      </c>
      <c r="FJ195" s="2">
        <f t="shared" si="169"/>
        <v>0.99999985553374737</v>
      </c>
      <c r="FK195" s="2">
        <f t="shared" si="169"/>
        <v>0.99999986249144013</v>
      </c>
      <c r="FL195" s="2">
        <f t="shared" si="169"/>
        <v>0.99999986469899194</v>
      </c>
      <c r="FM195" s="2">
        <f t="shared" si="169"/>
        <v>0.99999985941876679</v>
      </c>
      <c r="FN195" s="2">
        <f t="shared" si="169"/>
        <v>0.99999985277496473</v>
      </c>
      <c r="FO195" s="2">
        <f t="shared" si="169"/>
        <v>0.9999998644785979</v>
      </c>
      <c r="FP195" s="2">
        <f t="shared" si="169"/>
        <v>0.99999987330337148</v>
      </c>
      <c r="FQ195" s="2">
        <f t="shared" si="169"/>
        <v>0.99999986735069379</v>
      </c>
      <c r="FR195" s="2">
        <f t="shared" si="169"/>
        <v>0.99999986171832722</v>
      </c>
      <c r="FS195" s="2">
        <f t="shared" si="169"/>
        <v>0.99999985327819241</v>
      </c>
      <c r="FT195" s="2">
        <f t="shared" si="169"/>
        <v>0.99999985317640372</v>
      </c>
      <c r="FU195" s="2">
        <f t="shared" si="169"/>
        <v>0.99999984874799508</v>
      </c>
      <c r="FW195" s="2">
        <f t="shared" si="160"/>
        <v>0.65621715674286918</v>
      </c>
      <c r="FX195" s="2">
        <f t="shared" si="160"/>
        <v>0.87814636772800658</v>
      </c>
      <c r="FY195" s="2">
        <f t="shared" si="160"/>
        <v>0.87150944675890674</v>
      </c>
      <c r="FZ195" s="2">
        <f t="shared" si="160"/>
        <v>0.81077661046266591</v>
      </c>
      <c r="GA195" s="2">
        <f t="shared" si="160"/>
        <v>0.81483457842576046</v>
      </c>
      <c r="GB195" s="2">
        <f t="shared" si="160"/>
        <v>0.81726005853210915</v>
      </c>
      <c r="GC195" s="2">
        <f t="shared" si="160"/>
        <v>0.83328031105476907</v>
      </c>
      <c r="GD195" s="2">
        <f t="shared" si="160"/>
        <v>0.82715753226525013</v>
      </c>
      <c r="GE195" s="2">
        <f t="shared" si="160"/>
        <v>0.82973388958920979</v>
      </c>
      <c r="GF195" s="2">
        <f t="shared" si="160"/>
        <v>0.84827886461147028</v>
      </c>
      <c r="GG195" s="2">
        <f t="shared" si="160"/>
        <v>0.84692562137334382</v>
      </c>
      <c r="GH195" s="2">
        <f t="shared" si="160"/>
        <v>0.82741098046620398</v>
      </c>
      <c r="GI195" s="2">
        <f t="shared" si="160"/>
        <v>0.79522198713594061</v>
      </c>
      <c r="GJ195" s="2">
        <f t="shared" si="160"/>
        <v>0.74481617292581659</v>
      </c>
      <c r="GK195" s="2">
        <f t="shared" si="160"/>
        <v>0.66375764909604151</v>
      </c>
      <c r="GM195" s="107">
        <f t="shared" si="161"/>
        <v>0</v>
      </c>
      <c r="GN195" s="107">
        <f t="shared" si="161"/>
        <v>0</v>
      </c>
      <c r="GO195" s="107">
        <f t="shared" si="161"/>
        <v>0</v>
      </c>
      <c r="GP195" s="107">
        <f t="shared" si="161"/>
        <v>0</v>
      </c>
      <c r="GQ195" s="107">
        <f t="shared" si="161"/>
        <v>0</v>
      </c>
      <c r="GR195" s="107">
        <f t="shared" si="161"/>
        <v>0</v>
      </c>
      <c r="GS195" s="107">
        <f t="shared" si="161"/>
        <v>0</v>
      </c>
      <c r="GT195" s="107">
        <f t="shared" si="161"/>
        <v>0</v>
      </c>
      <c r="GU195" s="107">
        <f t="shared" si="161"/>
        <v>0</v>
      </c>
      <c r="GV195" s="107">
        <f t="shared" si="161"/>
        <v>0</v>
      </c>
      <c r="GW195" s="107">
        <f t="shared" si="161"/>
        <v>0</v>
      </c>
      <c r="GX195" s="107">
        <f t="shared" si="161"/>
        <v>0</v>
      </c>
      <c r="GY195" s="107">
        <f t="shared" si="161"/>
        <v>0</v>
      </c>
      <c r="GZ195" s="107">
        <f t="shared" si="161"/>
        <v>0</v>
      </c>
      <c r="HA195" s="107">
        <f t="shared" si="161"/>
        <v>0</v>
      </c>
      <c r="HC195" s="107">
        <f t="shared" si="138"/>
        <v>3.2494154818083623E-213</v>
      </c>
      <c r="HD195" s="107">
        <f t="shared" si="138"/>
        <v>5.4619418156940861E-246</v>
      </c>
      <c r="HE195" s="107">
        <f t="shared" si="138"/>
        <v>4.3242896871477674E-305</v>
      </c>
      <c r="HF195" s="107">
        <f t="shared" si="138"/>
        <v>2.6108150254343186E-297</v>
      </c>
      <c r="HG195" s="107">
        <f t="shared" si="138"/>
        <v>0</v>
      </c>
      <c r="HH195" s="107">
        <f t="shared" si="138"/>
        <v>0</v>
      </c>
      <c r="HI195" s="107">
        <f t="shared" si="172"/>
        <v>0</v>
      </c>
      <c r="HJ195" s="107">
        <f t="shared" si="172"/>
        <v>1.3274738370527152E-305</v>
      </c>
      <c r="HK195" s="107">
        <f t="shared" si="172"/>
        <v>0</v>
      </c>
      <c r="HL195" s="107">
        <f t="shared" si="172"/>
        <v>0</v>
      </c>
      <c r="HM195" s="107">
        <f t="shared" si="172"/>
        <v>0</v>
      </c>
      <c r="HN195" s="107">
        <f t="shared" si="172"/>
        <v>0</v>
      </c>
      <c r="HO195" s="107">
        <f t="shared" si="155"/>
        <v>1.976433891421237E-289</v>
      </c>
      <c r="HP195" s="107">
        <f t="shared" si="155"/>
        <v>4.879487685126705E-269</v>
      </c>
      <c r="HQ195" s="107">
        <f t="shared" si="155"/>
        <v>7.0440753045477226E-297</v>
      </c>
      <c r="HS195" s="107">
        <f t="shared" si="162"/>
        <v>6.1380014017723503E-29</v>
      </c>
      <c r="HT195" s="107">
        <f t="shared" si="162"/>
        <v>3.0000440986373117E-40</v>
      </c>
      <c r="HU195" s="107">
        <f t="shared" si="162"/>
        <v>2.3144973090102289E-49</v>
      </c>
      <c r="HV195" s="107">
        <f t="shared" si="162"/>
        <v>1.8722428118137325E-44</v>
      </c>
      <c r="HW195" s="107">
        <f t="shared" si="162"/>
        <v>6.4372294760664239E-48</v>
      </c>
      <c r="HX195" s="107">
        <f t="shared" si="162"/>
        <v>7.8547536130476235E-50</v>
      </c>
      <c r="HY195" s="107">
        <f t="shared" si="162"/>
        <v>2.9386709032417415E-49</v>
      </c>
      <c r="HZ195" s="107">
        <f t="shared" si="162"/>
        <v>4.2504225990567455E-47</v>
      </c>
      <c r="IA195" s="107">
        <f t="shared" si="162"/>
        <v>3.1977700561638699E-48</v>
      </c>
      <c r="IB195" s="107">
        <f t="shared" si="162"/>
        <v>2.0339611964357713E-52</v>
      </c>
      <c r="IC195" s="107">
        <f t="shared" si="162"/>
        <v>1.6050619162964503E-50</v>
      </c>
      <c r="ID195" s="107">
        <f t="shared" si="162"/>
        <v>7.9621958366044128E-48</v>
      </c>
      <c r="IE195" s="107">
        <f t="shared" si="162"/>
        <v>2.7729106422433739E-42</v>
      </c>
      <c r="IF195" s="107">
        <f t="shared" si="162"/>
        <v>1.7558410442369959E-37</v>
      </c>
      <c r="IG195" s="107">
        <f t="shared" si="162"/>
        <v>2.239577703150361E-38</v>
      </c>
      <c r="II195" s="107">
        <f t="shared" si="163"/>
        <v>0.20536439392961839</v>
      </c>
      <c r="IJ195" s="107">
        <f t="shared" si="163"/>
        <v>4.8535625584331788E-4</v>
      </c>
      <c r="IK195" s="107">
        <f t="shared" si="163"/>
        <v>1.7974555845589205E-4</v>
      </c>
      <c r="IL195" s="107">
        <f t="shared" si="163"/>
        <v>4.2339087692228891E-3</v>
      </c>
      <c r="IM195" s="107">
        <f t="shared" si="163"/>
        <v>2.6996762035634671E-3</v>
      </c>
      <c r="IN195" s="107">
        <f t="shared" si="163"/>
        <v>2.0402771571409158E-3</v>
      </c>
      <c r="IO195" s="107">
        <f t="shared" si="163"/>
        <v>1.1345735650466577E-3</v>
      </c>
      <c r="IP195" s="107">
        <f t="shared" si="163"/>
        <v>1.9589438432574447E-3</v>
      </c>
      <c r="IQ195" s="107">
        <f t="shared" si="163"/>
        <v>1.7770710221436125E-3</v>
      </c>
      <c r="IR195" s="107">
        <f t="shared" si="163"/>
        <v>4.8305073063395086E-4</v>
      </c>
      <c r="IS195" s="107">
        <f t="shared" si="163"/>
        <v>5.80238965121461E-4</v>
      </c>
      <c r="IT195" s="107">
        <f t="shared" si="163"/>
        <v>1.6696635322868819E-3</v>
      </c>
      <c r="IU195" s="107">
        <f t="shared" si="163"/>
        <v>7.9698517482030551E-3</v>
      </c>
      <c r="IV195" s="107">
        <f t="shared" si="163"/>
        <v>3.8342820423980378E-2</v>
      </c>
      <c r="IW195" s="107">
        <f t="shared" si="163"/>
        <v>0.10132636069357159</v>
      </c>
      <c r="IY195" s="107">
        <f t="shared" si="164"/>
        <v>0.20536439392961839</v>
      </c>
      <c r="IZ195" s="107">
        <f t="shared" si="164"/>
        <v>4.8535625584331788E-4</v>
      </c>
      <c r="JA195" s="107">
        <f t="shared" si="164"/>
        <v>1.7974555845589205E-4</v>
      </c>
      <c r="JB195" s="107">
        <f t="shared" si="164"/>
        <v>4.2339087692228891E-3</v>
      </c>
      <c r="JC195" s="107">
        <f t="shared" si="164"/>
        <v>2.6996762035634671E-3</v>
      </c>
      <c r="JD195" s="107">
        <f t="shared" si="164"/>
        <v>2.0402771571409158E-3</v>
      </c>
      <c r="JE195" s="107">
        <f t="shared" si="164"/>
        <v>1.1345735650466577E-3</v>
      </c>
      <c r="JF195" s="107">
        <f t="shared" si="164"/>
        <v>1.9589438432574447E-3</v>
      </c>
      <c r="JG195" s="107">
        <f t="shared" si="164"/>
        <v>1.7770710221436125E-3</v>
      </c>
      <c r="JH195" s="107">
        <f t="shared" si="164"/>
        <v>4.8305073063395086E-4</v>
      </c>
      <c r="JI195" s="107">
        <f t="shared" si="164"/>
        <v>5.80238965121461E-4</v>
      </c>
      <c r="JJ195" s="107">
        <f t="shared" si="164"/>
        <v>1.6696635322868819E-3</v>
      </c>
      <c r="JK195" s="107">
        <f t="shared" si="164"/>
        <v>7.9698517482030551E-3</v>
      </c>
      <c r="JL195" s="107">
        <f t="shared" si="164"/>
        <v>3.8342820423980378E-2</v>
      </c>
      <c r="JM195" s="107">
        <f t="shared" si="164"/>
        <v>0.10132636069357159</v>
      </c>
    </row>
    <row r="196" spans="2:273" x14ac:dyDescent="0.25">
      <c r="B196" s="2">
        <v>168</v>
      </c>
      <c r="C196" s="37">
        <v>52.344000000000001</v>
      </c>
      <c r="D196" s="37">
        <v>52.045999999999999</v>
      </c>
      <c r="E196" s="37">
        <v>51.185000000000002</v>
      </c>
      <c r="F196" s="37">
        <v>52.569000000000003</v>
      </c>
      <c r="G196" s="37">
        <v>51.722999999999999</v>
      </c>
      <c r="H196" s="37">
        <v>52.862000000000002</v>
      </c>
      <c r="I196" s="37">
        <v>54.412999999999997</v>
      </c>
      <c r="J196" s="37">
        <v>53.889000000000003</v>
      </c>
      <c r="K196" s="37">
        <v>57.174999999999997</v>
      </c>
      <c r="L196" s="37">
        <v>53.951999999999998</v>
      </c>
      <c r="M196" s="37">
        <v>52.27</v>
      </c>
      <c r="N196" s="37">
        <v>51.555999999999997</v>
      </c>
      <c r="O196" s="37">
        <v>51.302</v>
      </c>
      <c r="P196" s="37">
        <v>50.81</v>
      </c>
      <c r="Q196" s="37">
        <v>54.555999999999997</v>
      </c>
      <c r="S196" s="4">
        <f t="shared" si="165"/>
        <v>50.653808154608654</v>
      </c>
      <c r="T196" s="4">
        <f t="shared" si="165"/>
        <v>51.528727255108635</v>
      </c>
      <c r="U196" s="4">
        <f t="shared" si="165"/>
        <v>52.020326644074139</v>
      </c>
      <c r="V196" s="4">
        <f t="shared" si="165"/>
        <v>52.924694276273954</v>
      </c>
      <c r="W196" s="4">
        <f t="shared" si="165"/>
        <v>52.738856284074615</v>
      </c>
      <c r="X196" s="4">
        <f t="shared" si="165"/>
        <v>53.067093923040026</v>
      </c>
      <c r="Y196" s="4">
        <f t="shared" si="165"/>
        <v>54.268450408253571</v>
      </c>
      <c r="Z196" s="4">
        <f t="shared" si="165"/>
        <v>55.299505127189811</v>
      </c>
      <c r="AA196" s="4">
        <f t="shared" si="165"/>
        <v>55.821000217115241</v>
      </c>
      <c r="AB196" s="4">
        <f t="shared" si="165"/>
        <v>55.13654887494161</v>
      </c>
      <c r="AC196" s="4">
        <f t="shared" si="165"/>
        <v>53.948851081499136</v>
      </c>
      <c r="AD196" s="4">
        <f t="shared" si="165"/>
        <v>52.013295266927045</v>
      </c>
      <c r="AE196" s="4">
        <f t="shared" si="165"/>
        <v>52.420190192878266</v>
      </c>
      <c r="AF196" s="4">
        <f t="shared" si="165"/>
        <v>53.802995292949824</v>
      </c>
      <c r="AG196" s="4">
        <f t="shared" si="165"/>
        <v>56.79535682463186</v>
      </c>
      <c r="AI196" s="4">
        <f t="shared" si="166"/>
        <v>1.6901918453913467</v>
      </c>
      <c r="AJ196" s="4">
        <f t="shared" si="166"/>
        <v>0.51727274489136477</v>
      </c>
      <c r="AK196" s="4">
        <f t="shared" si="166"/>
        <v>-0.83532664407413648</v>
      </c>
      <c r="AL196" s="4">
        <f t="shared" si="166"/>
        <v>-0.355694276273951</v>
      </c>
      <c r="AM196" s="4">
        <f t="shared" si="166"/>
        <v>-1.0158562840746157</v>
      </c>
      <c r="AN196" s="4">
        <f t="shared" si="166"/>
        <v>-0.20509392304002461</v>
      </c>
      <c r="AO196" s="4">
        <f t="shared" si="166"/>
        <v>0.14454959174642568</v>
      </c>
      <c r="AP196" s="4">
        <f t="shared" si="166"/>
        <v>-1.4105051271898077</v>
      </c>
      <c r="AQ196" s="4">
        <f t="shared" si="166"/>
        <v>1.3539997828847561</v>
      </c>
      <c r="AR196" s="4">
        <f t="shared" si="166"/>
        <v>-1.184548874941612</v>
      </c>
      <c r="AS196" s="4">
        <f t="shared" si="166"/>
        <v>-1.6788510814991326</v>
      </c>
      <c r="AT196" s="4">
        <f t="shared" si="166"/>
        <v>-0.45729526692704781</v>
      </c>
      <c r="AU196" s="4">
        <f t="shared" si="166"/>
        <v>-1.1181901928782665</v>
      </c>
      <c r="AV196" s="4">
        <f t="shared" si="166"/>
        <v>-2.9929952929498214</v>
      </c>
      <c r="AW196" s="4">
        <f t="shared" si="166"/>
        <v>-2.2393568246318623</v>
      </c>
      <c r="AY196" s="2">
        <f t="shared" ref="AY196:BM212" si="173">IF(OR($B196 &lt; C$231, $B196 &gt; C$234), #N/A, ((1-FG196)*DK196) + (FG196 - FW196)*EA196 + (FW196*EQ196))</f>
        <v>50.357406235718855</v>
      </c>
      <c r="AZ196" s="2">
        <f t="shared" si="173"/>
        <v>51.528690971821007</v>
      </c>
      <c r="BA196" s="2">
        <f t="shared" si="173"/>
        <v>52.020313324663498</v>
      </c>
      <c r="BB196" s="2">
        <f t="shared" si="173"/>
        <v>52.922217817908276</v>
      </c>
      <c r="BC196" s="2">
        <f t="shared" si="173"/>
        <v>52.737355987609696</v>
      </c>
      <c r="BD196" s="2">
        <f t="shared" si="173"/>
        <v>53.065997913553169</v>
      </c>
      <c r="BE196" s="2">
        <f t="shared" si="173"/>
        <v>54.267891883997635</v>
      </c>
      <c r="BF196" s="2">
        <f t="shared" si="173"/>
        <v>55.298159785103174</v>
      </c>
      <c r="BG196" s="2">
        <f t="shared" si="173"/>
        <v>55.819760579305893</v>
      </c>
      <c r="BH196" s="2">
        <f t="shared" si="173"/>
        <v>55.136310035231901</v>
      </c>
      <c r="BI196" s="2">
        <f t="shared" si="173"/>
        <v>53.948510353232173</v>
      </c>
      <c r="BJ196" s="2">
        <f t="shared" si="173"/>
        <v>52.011558101041878</v>
      </c>
      <c r="BK196" s="2">
        <f t="shared" si="173"/>
        <v>52.402868646663585</v>
      </c>
      <c r="BL196" s="2">
        <f t="shared" si="173"/>
        <v>53.578442941947365</v>
      </c>
      <c r="BM196" s="2">
        <f t="shared" si="173"/>
        <v>54.500954239348772</v>
      </c>
      <c r="BO196" s="2" t="str">
        <f t="shared" ref="BO196:CC212" si="174">IF(AND(IY196 &lt; $CC$23, $B196 &lt; C$7, $B196 &gt; C$231), C196, "")</f>
        <v/>
      </c>
      <c r="BP196" s="2" t="str">
        <f t="shared" si="174"/>
        <v/>
      </c>
      <c r="BQ196" s="2" t="str">
        <f t="shared" si="174"/>
        <v/>
      </c>
      <c r="BR196" s="2" t="str">
        <f t="shared" si="174"/>
        <v/>
      </c>
      <c r="BS196" s="2" t="str">
        <f t="shared" si="174"/>
        <v/>
      </c>
      <c r="BT196" s="2" t="str">
        <f t="shared" si="174"/>
        <v/>
      </c>
      <c r="BU196" s="2" t="str">
        <f t="shared" si="174"/>
        <v/>
      </c>
      <c r="BV196" s="2" t="str">
        <f t="shared" si="174"/>
        <v/>
      </c>
      <c r="BW196" s="2" t="str">
        <f t="shared" si="174"/>
        <v/>
      </c>
      <c r="BX196" s="2" t="str">
        <f t="shared" si="174"/>
        <v/>
      </c>
      <c r="BY196" s="2" t="str">
        <f t="shared" si="174"/>
        <v/>
      </c>
      <c r="BZ196" s="2" t="str">
        <f t="shared" si="174"/>
        <v/>
      </c>
      <c r="CA196" s="2" t="str">
        <f t="shared" si="174"/>
        <v/>
      </c>
      <c r="CB196" s="2" t="str">
        <f t="shared" si="174"/>
        <v/>
      </c>
      <c r="CC196" s="2" t="str">
        <f t="shared" si="174"/>
        <v/>
      </c>
      <c r="CE196" s="2" t="str">
        <f t="shared" ref="CE196:CS212" si="175">IF(AND(IY196 &lt; $CS$23, $B196 &gt; C$232, $B196 &lt; C$233), C196, "")</f>
        <v/>
      </c>
      <c r="CF196" s="2" t="str">
        <f t="shared" si="175"/>
        <v/>
      </c>
      <c r="CG196" s="2" t="str">
        <f t="shared" si="175"/>
        <v/>
      </c>
      <c r="CH196" s="2" t="str">
        <f t="shared" si="175"/>
        <v/>
      </c>
      <c r="CI196" s="2" t="str">
        <f t="shared" si="175"/>
        <v/>
      </c>
      <c r="CJ196" s="2" t="str">
        <f t="shared" si="175"/>
        <v/>
      </c>
      <c r="CK196" s="2" t="str">
        <f t="shared" si="175"/>
        <v/>
      </c>
      <c r="CL196" s="2" t="str">
        <f t="shared" si="175"/>
        <v/>
      </c>
      <c r="CM196" s="2" t="str">
        <f t="shared" si="175"/>
        <v/>
      </c>
      <c r="CN196" s="2" t="str">
        <f t="shared" si="175"/>
        <v/>
      </c>
      <c r="CO196" s="2" t="str">
        <f t="shared" si="175"/>
        <v/>
      </c>
      <c r="CP196" s="2" t="str">
        <f t="shared" si="175"/>
        <v/>
      </c>
      <c r="CQ196" s="2" t="str">
        <f t="shared" si="175"/>
        <v/>
      </c>
      <c r="CR196" s="2" t="str">
        <f t="shared" si="175"/>
        <v/>
      </c>
      <c r="CS196" s="2" t="str">
        <f t="shared" si="175"/>
        <v/>
      </c>
      <c r="CU196" s="2" t="str">
        <f t="shared" ref="CU196:DI212" si="176">IF(AND(IY196 &lt; $DI$23, $B196 &gt; C$7, $B196 &lt; C$234), C196, "")</f>
        <v/>
      </c>
      <c r="CV196" s="2">
        <f t="shared" si="176"/>
        <v>52.045999999999999</v>
      </c>
      <c r="CW196" s="2">
        <f t="shared" si="176"/>
        <v>51.185000000000002</v>
      </c>
      <c r="CX196" s="2">
        <f t="shared" si="176"/>
        <v>52.569000000000003</v>
      </c>
      <c r="CY196" s="2">
        <f t="shared" si="176"/>
        <v>51.722999999999999</v>
      </c>
      <c r="CZ196" s="2">
        <f t="shared" si="176"/>
        <v>52.862000000000002</v>
      </c>
      <c r="DA196" s="2">
        <f t="shared" si="176"/>
        <v>54.412999999999997</v>
      </c>
      <c r="DB196" s="2">
        <f t="shared" si="176"/>
        <v>53.889000000000003</v>
      </c>
      <c r="DC196" s="2">
        <f t="shared" si="176"/>
        <v>57.174999999999997</v>
      </c>
      <c r="DD196" s="2">
        <f t="shared" si="176"/>
        <v>53.951999999999998</v>
      </c>
      <c r="DE196" s="2">
        <f t="shared" si="176"/>
        <v>52.27</v>
      </c>
      <c r="DF196" s="2">
        <f t="shared" si="176"/>
        <v>51.555999999999997</v>
      </c>
      <c r="DG196" s="2">
        <f t="shared" si="176"/>
        <v>51.302</v>
      </c>
      <c r="DH196" s="2" t="str">
        <f t="shared" si="176"/>
        <v/>
      </c>
      <c r="DI196" s="2" t="str">
        <f t="shared" si="176"/>
        <v/>
      </c>
      <c r="DK196" s="2">
        <f t="shared" si="167"/>
        <v>122.27819372469635</v>
      </c>
      <c r="DL196" s="2">
        <f t="shared" si="167"/>
        <v>121.81047476547843</v>
      </c>
      <c r="DM196" s="2">
        <f t="shared" si="167"/>
        <v>118.38216162925754</v>
      </c>
      <c r="DN196" s="2">
        <f t="shared" si="167"/>
        <v>128.40078964059194</v>
      </c>
      <c r="DO196" s="2">
        <f t="shared" si="167"/>
        <v>109.96128752642704</v>
      </c>
      <c r="DP196" s="2">
        <f t="shared" si="167"/>
        <v>109.97202008456659</v>
      </c>
      <c r="DQ196" s="2">
        <f t="shared" si="167"/>
        <v>109.86508139534888</v>
      </c>
      <c r="DR196" s="2">
        <f t="shared" si="167"/>
        <v>108.99160147991543</v>
      </c>
      <c r="DS196" s="2">
        <f t="shared" si="167"/>
        <v>104.58113753612618</v>
      </c>
      <c r="DT196" s="2">
        <f t="shared" si="167"/>
        <v>113.96382558139533</v>
      </c>
      <c r="DU196" s="2">
        <f t="shared" si="167"/>
        <v>110.14730655391119</v>
      </c>
      <c r="DV196" s="2">
        <f t="shared" si="167"/>
        <v>116.81703171247358</v>
      </c>
      <c r="DW196" s="2">
        <f t="shared" si="167"/>
        <v>124.94758985200848</v>
      </c>
      <c r="DX196" s="2">
        <f t="shared" si="167"/>
        <v>117.1107684412392</v>
      </c>
      <c r="DY196" s="2">
        <f t="shared" si="167"/>
        <v>99.647293117408879</v>
      </c>
      <c r="EA196" s="2">
        <f t="shared" si="171"/>
        <v>48.52455814788226</v>
      </c>
      <c r="EB196" s="2">
        <f t="shared" si="171"/>
        <v>48.682711756100254</v>
      </c>
      <c r="EC196" s="2">
        <f t="shared" si="171"/>
        <v>51.07323435399173</v>
      </c>
      <c r="ED196" s="2">
        <f t="shared" si="171"/>
        <v>51.989835802469145</v>
      </c>
      <c r="EE196" s="2">
        <f t="shared" si="171"/>
        <v>51.463630123456788</v>
      </c>
      <c r="EF196" s="2">
        <f t="shared" si="170"/>
        <v>51.751723706672593</v>
      </c>
      <c r="EG196" s="2">
        <f t="shared" si="170"/>
        <v>52.53273574071379</v>
      </c>
      <c r="EH196" s="2">
        <f t="shared" si="170"/>
        <v>53.196471279826469</v>
      </c>
      <c r="EI196" s="2">
        <f t="shared" si="170"/>
        <v>54.860624197530839</v>
      </c>
      <c r="EJ196" s="2">
        <f t="shared" si="170"/>
        <v>53.909233333333361</v>
      </c>
      <c r="EK196" s="2">
        <f t="shared" si="139"/>
        <v>52.951321062587027</v>
      </c>
      <c r="EL196" s="2">
        <f t="shared" si="136"/>
        <v>51.266299143611363</v>
      </c>
      <c r="EM196" s="2">
        <f t="shared" si="136"/>
        <v>51.881704038225166</v>
      </c>
      <c r="EN196" s="2">
        <f t="shared" si="136"/>
        <v>52.896446080550291</v>
      </c>
      <c r="EO196" s="2">
        <f t="shared" si="136"/>
        <v>54.96567020744051</v>
      </c>
      <c r="EQ196" s="2">
        <f t="shared" si="168"/>
        <v>51.180954496667312</v>
      </c>
      <c r="ER196" s="2">
        <f t="shared" si="168"/>
        <v>51.867397373710546</v>
      </c>
      <c r="ES196" s="2">
        <f t="shared" si="168"/>
        <v>52.140066225271468</v>
      </c>
      <c r="ET196" s="2">
        <f t="shared" si="168"/>
        <v>53.108844779387589</v>
      </c>
      <c r="EU196" s="2">
        <f t="shared" si="168"/>
        <v>52.985603735188569</v>
      </c>
      <c r="EV196" s="2">
        <f t="shared" si="168"/>
        <v>53.318043241252454</v>
      </c>
      <c r="EW196" s="2">
        <f t="shared" si="168"/>
        <v>54.565644683480869</v>
      </c>
      <c r="EX196" s="2">
        <f t="shared" si="168"/>
        <v>55.674823974439391</v>
      </c>
      <c r="EY196" s="2">
        <f t="shared" si="168"/>
        <v>55.988565693127157</v>
      </c>
      <c r="EZ196" s="2">
        <f t="shared" si="168"/>
        <v>55.324542753979863</v>
      </c>
      <c r="FA196" s="2">
        <f t="shared" si="168"/>
        <v>54.103088129882956</v>
      </c>
      <c r="FB196" s="2">
        <f t="shared" si="168"/>
        <v>52.144880329477118</v>
      </c>
      <c r="FC196" s="2">
        <f t="shared" si="168"/>
        <v>52.517964807692834</v>
      </c>
      <c r="FD196" s="2">
        <f t="shared" si="168"/>
        <v>53.778842649600037</v>
      </c>
      <c r="FE196" s="2">
        <f t="shared" si="168"/>
        <v>54.299033146681772</v>
      </c>
      <c r="FG196" s="2">
        <f t="shared" si="169"/>
        <v>0.99999986929147244</v>
      </c>
      <c r="FH196" s="2">
        <f t="shared" si="169"/>
        <v>0.99999987398268875</v>
      </c>
      <c r="FI196" s="2">
        <f t="shared" si="169"/>
        <v>0.99999988149032903</v>
      </c>
      <c r="FJ196" s="2">
        <f t="shared" si="169"/>
        <v>0.99999987609188512</v>
      </c>
      <c r="FK196" s="2">
        <f t="shared" si="169"/>
        <v>0.99999988205946988</v>
      </c>
      <c r="FL196" s="2">
        <f t="shared" si="169"/>
        <v>0.99999988395287809</v>
      </c>
      <c r="FM196" s="2">
        <f t="shared" si="169"/>
        <v>0.99999987942405044</v>
      </c>
      <c r="FN196" s="2">
        <f t="shared" si="169"/>
        <v>0.99999987372568844</v>
      </c>
      <c r="FO196" s="2">
        <f t="shared" si="169"/>
        <v>0.99999988376384696</v>
      </c>
      <c r="FP196" s="2">
        <f t="shared" si="169"/>
        <v>0.99999989133281941</v>
      </c>
      <c r="FQ196" s="2">
        <f t="shared" si="169"/>
        <v>0.9999998862272319</v>
      </c>
      <c r="FR196" s="2">
        <f t="shared" si="169"/>
        <v>0.99999988139637408</v>
      </c>
      <c r="FS196" s="2">
        <f t="shared" si="169"/>
        <v>0.99999987415730474</v>
      </c>
      <c r="FT196" s="2">
        <f t="shared" si="169"/>
        <v>0.99999987407000102</v>
      </c>
      <c r="FU196" s="2">
        <f t="shared" si="169"/>
        <v>0.99999987027177295</v>
      </c>
      <c r="FW196" s="2">
        <f t="shared" ref="FW196:GK212" si="177">POWER(10,($B196-C$233)/C$230)/(1+POWER(10,($B196-C$233)/C$230))</f>
        <v>0.6899717538182002</v>
      </c>
      <c r="FX196" s="2">
        <f t="shared" si="177"/>
        <v>0.89364236916177153</v>
      </c>
      <c r="FY196" s="2">
        <f t="shared" si="177"/>
        <v>0.88774156397940218</v>
      </c>
      <c r="FZ196" s="2">
        <f t="shared" si="177"/>
        <v>0.83321275050846999</v>
      </c>
      <c r="GA196" s="2">
        <f t="shared" si="177"/>
        <v>0.83688636589361298</v>
      </c>
      <c r="GB196" s="2">
        <f t="shared" si="177"/>
        <v>0.83908003543815479</v>
      </c>
      <c r="GC196" s="2">
        <f t="shared" si="177"/>
        <v>0.85353022650391874</v>
      </c>
      <c r="GD196" s="2">
        <f t="shared" si="177"/>
        <v>0.84801548397585857</v>
      </c>
      <c r="GE196" s="2">
        <f t="shared" si="177"/>
        <v>0.85033719053555901</v>
      </c>
      <c r="GF196" s="2">
        <f t="shared" si="177"/>
        <v>0.86699781548461885</v>
      </c>
      <c r="GG196" s="2">
        <f t="shared" si="177"/>
        <v>0.86578511542329151</v>
      </c>
      <c r="GH196" s="2">
        <f t="shared" si="177"/>
        <v>0.84824395840160927</v>
      </c>
      <c r="GI196" s="2">
        <f t="shared" si="177"/>
        <v>0.81909091152428271</v>
      </c>
      <c r="GJ196" s="2">
        <f t="shared" si="177"/>
        <v>0.77288239642857526</v>
      </c>
      <c r="GK196" s="2">
        <f t="shared" si="177"/>
        <v>0.69711360486099383</v>
      </c>
      <c r="GM196" s="107">
        <f t="shared" ref="GM196:HA212" si="178" xml:space="preserve"> _xlfn.NORM.DIST($B196, C$7, ABS(C$11), TRUE) * _xlfn.NORM.DIST(($B196 - C$7)*C$15, 0, ABS(C$11), TRUE) * 2</f>
        <v>0</v>
      </c>
      <c r="GN196" s="107">
        <f t="shared" si="178"/>
        <v>0</v>
      </c>
      <c r="GO196" s="107">
        <f t="shared" si="178"/>
        <v>0</v>
      </c>
      <c r="GP196" s="107">
        <f t="shared" si="178"/>
        <v>0</v>
      </c>
      <c r="GQ196" s="107">
        <f t="shared" si="178"/>
        <v>0</v>
      </c>
      <c r="GR196" s="107">
        <f t="shared" si="178"/>
        <v>0</v>
      </c>
      <c r="GS196" s="107">
        <f t="shared" si="178"/>
        <v>0</v>
      </c>
      <c r="GT196" s="107">
        <f t="shared" si="178"/>
        <v>0</v>
      </c>
      <c r="GU196" s="107">
        <f t="shared" si="178"/>
        <v>0</v>
      </c>
      <c r="GV196" s="107">
        <f t="shared" si="178"/>
        <v>0</v>
      </c>
      <c r="GW196" s="107">
        <f t="shared" si="178"/>
        <v>0</v>
      </c>
      <c r="GX196" s="107">
        <f t="shared" si="178"/>
        <v>0</v>
      </c>
      <c r="GY196" s="107">
        <f t="shared" si="178"/>
        <v>0</v>
      </c>
      <c r="GZ196" s="107">
        <f t="shared" si="178"/>
        <v>0</v>
      </c>
      <c r="HA196" s="107">
        <f t="shared" si="178"/>
        <v>0</v>
      </c>
      <c r="HC196" s="107">
        <f t="shared" si="138"/>
        <v>1.4131200864652531E-218</v>
      </c>
      <c r="HD196" s="107">
        <f t="shared" si="138"/>
        <v>4.2046133607333792E-252</v>
      </c>
      <c r="HE196" s="107">
        <f t="shared" si="138"/>
        <v>0</v>
      </c>
      <c r="HF196" s="107">
        <f t="shared" si="138"/>
        <v>9.2378156945623144E-305</v>
      </c>
      <c r="HG196" s="107">
        <f t="shared" si="138"/>
        <v>0</v>
      </c>
      <c r="HH196" s="107">
        <f t="shared" si="138"/>
        <v>0</v>
      </c>
      <c r="HI196" s="107">
        <f t="shared" si="172"/>
        <v>0</v>
      </c>
      <c r="HJ196" s="107">
        <f t="shared" si="172"/>
        <v>0</v>
      </c>
      <c r="HK196" s="107">
        <f t="shared" si="172"/>
        <v>0</v>
      </c>
      <c r="HL196" s="107">
        <f t="shared" si="172"/>
        <v>0</v>
      </c>
      <c r="HM196" s="107">
        <f t="shared" si="172"/>
        <v>0</v>
      </c>
      <c r="HN196" s="107">
        <f t="shared" si="172"/>
        <v>0</v>
      </c>
      <c r="HO196" s="107">
        <f t="shared" si="155"/>
        <v>1.0077769593904175E-296</v>
      </c>
      <c r="HP196" s="107">
        <f t="shared" si="155"/>
        <v>7.3822095727793239E-276</v>
      </c>
      <c r="HQ196" s="107">
        <f t="shared" si="155"/>
        <v>2.1124815070814558E-304</v>
      </c>
      <c r="HS196" s="107">
        <f t="shared" ref="HS196:IG212" si="179" xml:space="preserve"> _xlfn.NORM.DIST($B196, C$9, ABS(C$13), TRUE) * _xlfn.NORM.DIST(($B196 - C$9)*C$17, 0, ABS(C$13), TRUE) * 2</f>
        <v>1.9471911856019499E-30</v>
      </c>
      <c r="HT196" s="107">
        <f t="shared" si="179"/>
        <v>3.9110923312776723E-42</v>
      </c>
      <c r="HU196" s="107">
        <f t="shared" si="179"/>
        <v>1.1047602242058278E-51</v>
      </c>
      <c r="HV196" s="107">
        <f t="shared" si="179"/>
        <v>1.1828239258489894E-46</v>
      </c>
      <c r="HW196" s="107">
        <f t="shared" si="179"/>
        <v>2.8236044192005425E-50</v>
      </c>
      <c r="HX196" s="107">
        <f t="shared" si="179"/>
        <v>2.7969869780603748E-52</v>
      </c>
      <c r="HY196" s="107">
        <f t="shared" si="179"/>
        <v>1.1875935974313444E-51</v>
      </c>
      <c r="HZ196" s="107">
        <f t="shared" si="179"/>
        <v>2.208403896965185E-49</v>
      </c>
      <c r="IA196" s="107">
        <f t="shared" si="179"/>
        <v>1.5766605526754463E-50</v>
      </c>
      <c r="IB196" s="107">
        <f t="shared" si="179"/>
        <v>6.7508931531171094E-55</v>
      </c>
      <c r="IC196" s="107">
        <f t="shared" si="179"/>
        <v>6.2063671459416633E-53</v>
      </c>
      <c r="ID196" s="107">
        <f t="shared" si="179"/>
        <v>3.6749257158513872E-50</v>
      </c>
      <c r="IE196" s="107">
        <f t="shared" si="179"/>
        <v>2.0714363871526373E-44</v>
      </c>
      <c r="IF196" s="107">
        <f t="shared" si="179"/>
        <v>2.018525745458134E-39</v>
      </c>
      <c r="IG196" s="107">
        <f t="shared" si="179"/>
        <v>1.728171371845052E-40</v>
      </c>
      <c r="II196" s="107">
        <f t="shared" ref="II196:IW212" si="180" xml:space="preserve"> _xlfn.NORM.DIST($B196, C$10, ABS(C$14), TRUE) * _xlfn.NORM.DIST(($B196 - C$10)*C$18, 0, ABS(C$14), TRUE) * 2</f>
        <v>0.14183235633031477</v>
      </c>
      <c r="IJ196" s="107">
        <f t="shared" si="180"/>
        <v>1.7203818346302337E-4</v>
      </c>
      <c r="IK196" s="107">
        <f t="shared" si="180"/>
        <v>5.2522909881225854E-5</v>
      </c>
      <c r="IL196" s="107">
        <f t="shared" si="180"/>
        <v>1.6134165368644447E-3</v>
      </c>
      <c r="IM196" s="107">
        <f t="shared" si="180"/>
        <v>9.5393731740314074E-4</v>
      </c>
      <c r="IN196" s="107">
        <f t="shared" si="180"/>
        <v>6.8854942478636754E-4</v>
      </c>
      <c r="IO196" s="107">
        <f t="shared" si="180"/>
        <v>3.7005519790575178E-4</v>
      </c>
      <c r="IP196" s="107">
        <f t="shared" si="180"/>
        <v>6.8876806228264278E-4</v>
      </c>
      <c r="IQ196" s="107">
        <f t="shared" si="180"/>
        <v>6.2078919754443422E-4</v>
      </c>
      <c r="IR196" s="107">
        <f t="shared" si="180"/>
        <v>1.4592312502383368E-4</v>
      </c>
      <c r="IS196" s="107">
        <f t="shared" si="180"/>
        <v>1.797825781937873E-4</v>
      </c>
      <c r="IT196" s="107">
        <f t="shared" si="180"/>
        <v>5.6960592665350799E-4</v>
      </c>
      <c r="IU196" s="107">
        <f t="shared" si="180"/>
        <v>3.2597834659656502E-3</v>
      </c>
      <c r="IV196" s="107">
        <f t="shared" si="180"/>
        <v>1.9226297157470557E-2</v>
      </c>
      <c r="IW196" s="107">
        <f t="shared" si="180"/>
        <v>5.4149145173106886E-2</v>
      </c>
      <c r="IY196" s="107">
        <f t="shared" ref="IY196:JM212" si="181">GM196+HC196+HS196+II196</f>
        <v>0.14183235633031477</v>
      </c>
      <c r="IZ196" s="107">
        <f t="shared" si="181"/>
        <v>1.7203818346302337E-4</v>
      </c>
      <c r="JA196" s="107">
        <f t="shared" si="181"/>
        <v>5.2522909881225854E-5</v>
      </c>
      <c r="JB196" s="107">
        <f t="shared" si="181"/>
        <v>1.6134165368644447E-3</v>
      </c>
      <c r="JC196" s="107">
        <f t="shared" si="181"/>
        <v>9.5393731740314074E-4</v>
      </c>
      <c r="JD196" s="107">
        <f t="shared" si="181"/>
        <v>6.8854942478636754E-4</v>
      </c>
      <c r="JE196" s="107">
        <f t="shared" si="181"/>
        <v>3.7005519790575178E-4</v>
      </c>
      <c r="JF196" s="107">
        <f t="shared" si="181"/>
        <v>6.8876806228264278E-4</v>
      </c>
      <c r="JG196" s="107">
        <f t="shared" si="181"/>
        <v>6.2078919754443422E-4</v>
      </c>
      <c r="JH196" s="107">
        <f t="shared" si="181"/>
        <v>1.4592312502383368E-4</v>
      </c>
      <c r="JI196" s="107">
        <f t="shared" si="181"/>
        <v>1.797825781937873E-4</v>
      </c>
      <c r="JJ196" s="107">
        <f t="shared" si="181"/>
        <v>5.6960592665350799E-4</v>
      </c>
      <c r="JK196" s="107">
        <f t="shared" si="181"/>
        <v>3.2597834659656502E-3</v>
      </c>
      <c r="JL196" s="107">
        <f t="shared" si="181"/>
        <v>1.9226297157470557E-2</v>
      </c>
      <c r="JM196" s="107">
        <f t="shared" si="181"/>
        <v>5.4149145173106886E-2</v>
      </c>
    </row>
    <row r="197" spans="2:273" x14ac:dyDescent="0.25">
      <c r="B197" s="2">
        <v>169</v>
      </c>
      <c r="C197" s="37">
        <v>52.688000000000002</v>
      </c>
      <c r="D197" s="37">
        <v>51.984999999999999</v>
      </c>
      <c r="E197" s="37">
        <v>52.246000000000002</v>
      </c>
      <c r="F197" s="37">
        <v>51.984999999999999</v>
      </c>
      <c r="G197" s="37">
        <v>51.661999999999999</v>
      </c>
      <c r="H197" s="37">
        <v>52.323</v>
      </c>
      <c r="I197" s="37">
        <v>53.222000000000001</v>
      </c>
      <c r="J197" s="37">
        <v>56.015999999999998</v>
      </c>
      <c r="K197" s="37">
        <v>56.143000000000001</v>
      </c>
      <c r="L197" s="37">
        <v>54.317</v>
      </c>
      <c r="M197" s="37">
        <v>53.984000000000002</v>
      </c>
      <c r="N197" s="37">
        <v>52.683</v>
      </c>
      <c r="O197" s="37">
        <v>51.667000000000002</v>
      </c>
      <c r="P197" s="37">
        <v>52.54</v>
      </c>
      <c r="Q197" s="37">
        <v>52.777999999999999</v>
      </c>
      <c r="S197" s="4">
        <f t="shared" si="165"/>
        <v>50.51081792523059</v>
      </c>
      <c r="T197" s="4">
        <f t="shared" si="165"/>
        <v>51.455465274905087</v>
      </c>
      <c r="U197" s="4">
        <f t="shared" si="165"/>
        <v>51.941581672702014</v>
      </c>
      <c r="V197" s="4">
        <f t="shared" si="165"/>
        <v>52.847920749975401</v>
      </c>
      <c r="W197" s="4">
        <f t="shared" si="165"/>
        <v>52.674369834549083</v>
      </c>
      <c r="X197" s="4">
        <f t="shared" si="165"/>
        <v>52.999966469534378</v>
      </c>
      <c r="Y197" s="4">
        <f t="shared" si="165"/>
        <v>54.207130217090516</v>
      </c>
      <c r="Z197" s="4">
        <f t="shared" si="165"/>
        <v>55.240908213959855</v>
      </c>
      <c r="AA197" s="4">
        <f t="shared" si="165"/>
        <v>55.746327817286826</v>
      </c>
      <c r="AB197" s="4">
        <f t="shared" si="165"/>
        <v>55.069642979036047</v>
      </c>
      <c r="AC197" s="4">
        <f t="shared" si="165"/>
        <v>53.860132884729417</v>
      </c>
      <c r="AD197" s="4">
        <f t="shared" si="165"/>
        <v>51.907282319152301</v>
      </c>
      <c r="AE197" s="4">
        <f t="shared" si="165"/>
        <v>52.312613208952541</v>
      </c>
      <c r="AF197" s="4">
        <f t="shared" si="165"/>
        <v>53.579441727011236</v>
      </c>
      <c r="AG197" s="4">
        <f t="shared" si="165"/>
        <v>55.288290168393694</v>
      </c>
      <c r="AI197" s="4">
        <f t="shared" si="166"/>
        <v>2.1771820747694122</v>
      </c>
      <c r="AJ197" s="4">
        <f t="shared" si="166"/>
        <v>0.52953472509491206</v>
      </c>
      <c r="AK197" s="4">
        <f t="shared" si="166"/>
        <v>0.3044183272979879</v>
      </c>
      <c r="AL197" s="4">
        <f t="shared" si="166"/>
        <v>-0.86292074997540169</v>
      </c>
      <c r="AM197" s="4">
        <f t="shared" si="166"/>
        <v>-1.0123698345490837</v>
      </c>
      <c r="AN197" s="4">
        <f t="shared" si="166"/>
        <v>-0.67696646953437778</v>
      </c>
      <c r="AO197" s="4">
        <f t="shared" si="166"/>
        <v>-0.98513021709051429</v>
      </c>
      <c r="AP197" s="4">
        <f t="shared" si="166"/>
        <v>0.77509178604014295</v>
      </c>
      <c r="AQ197" s="4">
        <f t="shared" si="166"/>
        <v>0.39667218271317495</v>
      </c>
      <c r="AR197" s="4">
        <f t="shared" si="166"/>
        <v>-0.75264297903604671</v>
      </c>
      <c r="AS197" s="4">
        <f t="shared" si="166"/>
        <v>0.1238671152705848</v>
      </c>
      <c r="AT197" s="4">
        <f t="shared" si="166"/>
        <v>0.77571768084769843</v>
      </c>
      <c r="AU197" s="4">
        <f t="shared" si="166"/>
        <v>-0.64561320895253971</v>
      </c>
      <c r="AV197" s="4">
        <f t="shared" si="166"/>
        <v>-1.039441727011237</v>
      </c>
      <c r="AW197" s="4">
        <f t="shared" si="166"/>
        <v>-2.5102901683936949</v>
      </c>
      <c r="AY197" s="2">
        <f t="shared" si="173"/>
        <v>50.348404124002364</v>
      </c>
      <c r="AZ197" s="2">
        <f t="shared" si="173"/>
        <v>51.455456716417103</v>
      </c>
      <c r="BA197" s="2">
        <f t="shared" si="173"/>
        <v>51.941579279795071</v>
      </c>
      <c r="BB197" s="2">
        <f t="shared" si="173"/>
        <v>52.847294858974443</v>
      </c>
      <c r="BC197" s="2">
        <f t="shared" si="173"/>
        <v>52.674028234722719</v>
      </c>
      <c r="BD197" s="2">
        <f t="shared" si="173"/>
        <v>52.999732282069708</v>
      </c>
      <c r="BE197" s="2">
        <f t="shared" si="173"/>
        <v>54.207015459668099</v>
      </c>
      <c r="BF197" s="2">
        <f t="shared" si="173"/>
        <v>55.240601988202378</v>
      </c>
      <c r="BG197" s="2">
        <f t="shared" si="173"/>
        <v>55.746047829741819</v>
      </c>
      <c r="BH197" s="2">
        <f t="shared" si="173"/>
        <v>55.06959856210554</v>
      </c>
      <c r="BI197" s="2">
        <f t="shared" si="173"/>
        <v>53.860067271353579</v>
      </c>
      <c r="BJ197" s="2">
        <f t="shared" si="173"/>
        <v>51.90690329858618</v>
      </c>
      <c r="BK197" s="2">
        <f t="shared" si="173"/>
        <v>52.307815533448618</v>
      </c>
      <c r="BL197" s="2">
        <f t="shared" si="173"/>
        <v>53.498612109023696</v>
      </c>
      <c r="BM197" s="2">
        <f t="shared" si="173"/>
        <v>54.338583536933498</v>
      </c>
      <c r="BO197" s="2" t="str">
        <f t="shared" si="174"/>
        <v/>
      </c>
      <c r="BP197" s="2" t="str">
        <f t="shared" si="174"/>
        <v/>
      </c>
      <c r="BQ197" s="2" t="str">
        <f t="shared" si="174"/>
        <v/>
      </c>
      <c r="BR197" s="2" t="str">
        <f t="shared" si="174"/>
        <v/>
      </c>
      <c r="BS197" s="2" t="str">
        <f t="shared" si="174"/>
        <v/>
      </c>
      <c r="BT197" s="2" t="str">
        <f t="shared" si="174"/>
        <v/>
      </c>
      <c r="BU197" s="2" t="str">
        <f t="shared" si="174"/>
        <v/>
      </c>
      <c r="BV197" s="2" t="str">
        <f t="shared" si="174"/>
        <v/>
      </c>
      <c r="BW197" s="2" t="str">
        <f t="shared" si="174"/>
        <v/>
      </c>
      <c r="BX197" s="2" t="str">
        <f t="shared" si="174"/>
        <v/>
      </c>
      <c r="BY197" s="2" t="str">
        <f t="shared" si="174"/>
        <v/>
      </c>
      <c r="BZ197" s="2" t="str">
        <f t="shared" si="174"/>
        <v/>
      </c>
      <c r="CA197" s="2" t="str">
        <f t="shared" si="174"/>
        <v/>
      </c>
      <c r="CB197" s="2" t="str">
        <f t="shared" si="174"/>
        <v/>
      </c>
      <c r="CC197" s="2" t="str">
        <f t="shared" si="174"/>
        <v/>
      </c>
      <c r="CE197" s="2" t="str">
        <f t="shared" si="175"/>
        <v/>
      </c>
      <c r="CF197" s="2" t="str">
        <f t="shared" si="175"/>
        <v/>
      </c>
      <c r="CG197" s="2" t="str">
        <f t="shared" si="175"/>
        <v/>
      </c>
      <c r="CH197" s="2" t="str">
        <f t="shared" si="175"/>
        <v/>
      </c>
      <c r="CI197" s="2" t="str">
        <f t="shared" si="175"/>
        <v/>
      </c>
      <c r="CJ197" s="2" t="str">
        <f t="shared" si="175"/>
        <v/>
      </c>
      <c r="CK197" s="2" t="str">
        <f t="shared" si="175"/>
        <v/>
      </c>
      <c r="CL197" s="2" t="str">
        <f t="shared" si="175"/>
        <v/>
      </c>
      <c r="CM197" s="2" t="str">
        <f t="shared" si="175"/>
        <v/>
      </c>
      <c r="CN197" s="2" t="str">
        <f t="shared" si="175"/>
        <v/>
      </c>
      <c r="CO197" s="2" t="str">
        <f t="shared" si="175"/>
        <v/>
      </c>
      <c r="CP197" s="2" t="str">
        <f t="shared" si="175"/>
        <v/>
      </c>
      <c r="CQ197" s="2" t="str">
        <f t="shared" si="175"/>
        <v/>
      </c>
      <c r="CR197" s="2" t="str">
        <f t="shared" si="175"/>
        <v/>
      </c>
      <c r="CS197" s="2" t="str">
        <f t="shared" si="175"/>
        <v/>
      </c>
      <c r="CU197" s="2" t="str">
        <f t="shared" si="176"/>
        <v/>
      </c>
      <c r="CV197" s="2">
        <f t="shared" si="176"/>
        <v>51.984999999999999</v>
      </c>
      <c r="CW197" s="2">
        <f t="shared" si="176"/>
        <v>52.246000000000002</v>
      </c>
      <c r="CX197" s="2">
        <f t="shared" si="176"/>
        <v>51.984999999999999</v>
      </c>
      <c r="CY197" s="2">
        <f t="shared" si="176"/>
        <v>51.661999999999999</v>
      </c>
      <c r="CZ197" s="2">
        <f t="shared" si="176"/>
        <v>52.323</v>
      </c>
      <c r="DA197" s="2">
        <f t="shared" si="176"/>
        <v>53.222000000000001</v>
      </c>
      <c r="DB197" s="2">
        <f t="shared" si="176"/>
        <v>56.015999999999998</v>
      </c>
      <c r="DC197" s="2">
        <f t="shared" si="176"/>
        <v>56.143000000000001</v>
      </c>
      <c r="DD197" s="2">
        <f t="shared" si="176"/>
        <v>54.317</v>
      </c>
      <c r="DE197" s="2">
        <f t="shared" si="176"/>
        <v>53.984000000000002</v>
      </c>
      <c r="DF197" s="2">
        <f t="shared" si="176"/>
        <v>52.683</v>
      </c>
      <c r="DG197" s="2">
        <f t="shared" si="176"/>
        <v>51.667000000000002</v>
      </c>
      <c r="DH197" s="2">
        <f t="shared" si="176"/>
        <v>52.54</v>
      </c>
      <c r="DI197" s="2" t="str">
        <f t="shared" si="176"/>
        <v/>
      </c>
      <c r="DK197" s="2">
        <f t="shared" si="167"/>
        <v>122.6403906882591</v>
      </c>
      <c r="DL197" s="2">
        <f t="shared" si="167"/>
        <v>122.15673048780488</v>
      </c>
      <c r="DM197" s="2">
        <f t="shared" si="167"/>
        <v>118.71449993247447</v>
      </c>
      <c r="DN197" s="2">
        <f t="shared" si="167"/>
        <v>128.79425490788276</v>
      </c>
      <c r="DO197" s="2">
        <f t="shared" si="167"/>
        <v>110.23688100271819</v>
      </c>
      <c r="DP197" s="2">
        <f t="shared" si="167"/>
        <v>110.24108366052553</v>
      </c>
      <c r="DQ197" s="2">
        <f t="shared" si="167"/>
        <v>110.11342857142861</v>
      </c>
      <c r="DR197" s="2">
        <f t="shared" si="167"/>
        <v>109.23806704922984</v>
      </c>
      <c r="DS197" s="2">
        <f t="shared" si="167"/>
        <v>104.79433249601598</v>
      </c>
      <c r="DT197" s="2">
        <f t="shared" si="167"/>
        <v>114.24102990033221</v>
      </c>
      <c r="DU197" s="2">
        <f t="shared" si="167"/>
        <v>110.40716641498035</v>
      </c>
      <c r="DV197" s="2">
        <f t="shared" si="167"/>
        <v>117.12465176683781</v>
      </c>
      <c r="DW197" s="2">
        <f t="shared" si="167"/>
        <v>125.30678797946243</v>
      </c>
      <c r="DX197" s="2">
        <f t="shared" si="167"/>
        <v>117.4299633200983</v>
      </c>
      <c r="DY197" s="2">
        <f t="shared" si="167"/>
        <v>99.858668421052599</v>
      </c>
      <c r="EA197" s="2">
        <f t="shared" si="171"/>
        <v>48.398071141421383</v>
      </c>
      <c r="EB197" s="2">
        <f t="shared" si="171"/>
        <v>48.519672904935405</v>
      </c>
      <c r="EC197" s="2">
        <f t="shared" si="171"/>
        <v>50.96265813440219</v>
      </c>
      <c r="ED197" s="2">
        <f t="shared" si="171"/>
        <v>51.875938271604952</v>
      </c>
      <c r="EE197" s="2">
        <f t="shared" si="171"/>
        <v>51.346553580246912</v>
      </c>
      <c r="EF197" s="2">
        <f t="shared" si="170"/>
        <v>51.630553699992561</v>
      </c>
      <c r="EG197" s="2">
        <f t="shared" si="170"/>
        <v>52.403707102621127</v>
      </c>
      <c r="EH197" s="2">
        <f t="shared" si="170"/>
        <v>53.055220759219097</v>
      </c>
      <c r="EI197" s="2">
        <f t="shared" si="170"/>
        <v>54.749349629629606</v>
      </c>
      <c r="EJ197" s="2">
        <f t="shared" si="170"/>
        <v>53.796484444444474</v>
      </c>
      <c r="EK197" s="2">
        <f t="shared" si="139"/>
        <v>52.824396365544899</v>
      </c>
      <c r="EL197" s="2">
        <f t="shared" si="136"/>
        <v>51.130884449895014</v>
      </c>
      <c r="EM197" s="2">
        <f t="shared" si="136"/>
        <v>51.761416897640459</v>
      </c>
      <c r="EN197" s="2">
        <f t="shared" si="136"/>
        <v>52.777774807833268</v>
      </c>
      <c r="EO197" s="2">
        <f t="shared" si="136"/>
        <v>54.830113689364254</v>
      </c>
      <c r="EQ197" s="2">
        <f t="shared" si="168"/>
        <v>51.100036342541493</v>
      </c>
      <c r="ER197" s="2">
        <f t="shared" si="168"/>
        <v>51.7551310832987</v>
      </c>
      <c r="ES197" s="2">
        <f t="shared" si="168"/>
        <v>52.047744496488789</v>
      </c>
      <c r="ET197" s="2">
        <f t="shared" si="168"/>
        <v>53.014055677953472</v>
      </c>
      <c r="EU197" s="2">
        <f t="shared" si="168"/>
        <v>52.895934587084234</v>
      </c>
      <c r="EV197" s="2">
        <f t="shared" si="168"/>
        <v>53.22494186725001</v>
      </c>
      <c r="EW197" s="2">
        <f t="shared" si="168"/>
        <v>54.472427872438274</v>
      </c>
      <c r="EX197" s="2">
        <f t="shared" si="168"/>
        <v>55.576530625868578</v>
      </c>
      <c r="EY197" s="2">
        <f t="shared" si="168"/>
        <v>55.89650162637016</v>
      </c>
      <c r="EZ197" s="2">
        <f t="shared" si="168"/>
        <v>55.23710245711851</v>
      </c>
      <c r="FA197" s="2">
        <f t="shared" si="168"/>
        <v>53.997764626409889</v>
      </c>
      <c r="FB197" s="2">
        <f t="shared" si="168"/>
        <v>52.025973359510488</v>
      </c>
      <c r="FC197" s="2">
        <f t="shared" si="168"/>
        <v>52.411313448285384</v>
      </c>
      <c r="FD197" s="2">
        <f t="shared" si="168"/>
        <v>53.680283719658028</v>
      </c>
      <c r="FE197" s="2">
        <f t="shared" si="168"/>
        <v>54.155404398892202</v>
      </c>
      <c r="FG197" s="2">
        <f t="shared" si="169"/>
        <v>0.99999988789182992</v>
      </c>
      <c r="FH197" s="2">
        <f t="shared" si="169"/>
        <v>0.99999989191546712</v>
      </c>
      <c r="FI197" s="2">
        <f t="shared" si="169"/>
        <v>0.99999989835473957</v>
      </c>
      <c r="FJ197" s="2">
        <f t="shared" si="169"/>
        <v>0.99999989372451625</v>
      </c>
      <c r="FK197" s="2">
        <f t="shared" si="169"/>
        <v>0.99999989884288931</v>
      </c>
      <c r="FL197" s="2">
        <f t="shared" si="169"/>
        <v>0.99999990046685783</v>
      </c>
      <c r="FM197" s="2">
        <f t="shared" si="169"/>
        <v>0.99999989658250077</v>
      </c>
      <c r="FN197" s="2">
        <f t="shared" si="169"/>
        <v>0.99999989169503889</v>
      </c>
      <c r="FO197" s="2">
        <f t="shared" si="169"/>
        <v>0.99999990030472663</v>
      </c>
      <c r="FP197" s="2">
        <f t="shared" si="169"/>
        <v>0.99999990679660344</v>
      </c>
      <c r="FQ197" s="2">
        <f t="shared" si="169"/>
        <v>0.99999990241756187</v>
      </c>
      <c r="FR197" s="2">
        <f t="shared" si="169"/>
        <v>0.99999989827415481</v>
      </c>
      <c r="FS197" s="2">
        <f t="shared" si="169"/>
        <v>0.99999989206523443</v>
      </c>
      <c r="FT197" s="2">
        <f t="shared" si="169"/>
        <v>0.99999989199035444</v>
      </c>
      <c r="FU197" s="2">
        <f t="shared" si="169"/>
        <v>0.99999988873262968</v>
      </c>
      <c r="FW197" s="2">
        <f t="shared" si="177"/>
        <v>0.72181709024301255</v>
      </c>
      <c r="FX197" s="2">
        <f t="shared" si="177"/>
        <v>0.90737561439901837</v>
      </c>
      <c r="FY197" s="2">
        <f t="shared" si="177"/>
        <v>0.90215331511203189</v>
      </c>
      <c r="FZ197" s="2">
        <f t="shared" si="177"/>
        <v>0.85346942891824362</v>
      </c>
      <c r="GA197" s="2">
        <f t="shared" si="177"/>
        <v>0.85677357050486502</v>
      </c>
      <c r="GB197" s="2">
        <f t="shared" si="177"/>
        <v>0.85874492579939565</v>
      </c>
      <c r="GC197" s="2">
        <f t="shared" si="177"/>
        <v>0.87169927191831298</v>
      </c>
      <c r="GD197" s="2">
        <f t="shared" si="177"/>
        <v>0.86676182606876673</v>
      </c>
      <c r="GE197" s="2">
        <f t="shared" si="177"/>
        <v>0.86884145579305305</v>
      </c>
      <c r="GF197" s="2">
        <f t="shared" si="177"/>
        <v>0.88372384131239567</v>
      </c>
      <c r="GG197" s="2">
        <f t="shared" si="177"/>
        <v>0.88264300414782315</v>
      </c>
      <c r="GH197" s="2">
        <f t="shared" si="177"/>
        <v>0.86696654051134803</v>
      </c>
      <c r="GI197" s="2">
        <f t="shared" si="177"/>
        <v>0.84073487874886899</v>
      </c>
      <c r="GJ197" s="2">
        <f t="shared" si="177"/>
        <v>0.7986960668045151</v>
      </c>
      <c r="GK197" s="2">
        <f t="shared" si="177"/>
        <v>0.72851399792602411</v>
      </c>
      <c r="GM197" s="107">
        <f t="shared" si="178"/>
        <v>0</v>
      </c>
      <c r="GN197" s="107">
        <f t="shared" si="178"/>
        <v>0</v>
      </c>
      <c r="GO197" s="107">
        <f t="shared" si="178"/>
        <v>0</v>
      </c>
      <c r="GP197" s="107">
        <f t="shared" si="178"/>
        <v>0</v>
      </c>
      <c r="GQ197" s="107">
        <f t="shared" si="178"/>
        <v>0</v>
      </c>
      <c r="GR197" s="107">
        <f t="shared" si="178"/>
        <v>0</v>
      </c>
      <c r="GS197" s="107">
        <f t="shared" si="178"/>
        <v>0</v>
      </c>
      <c r="GT197" s="107">
        <f t="shared" si="178"/>
        <v>0</v>
      </c>
      <c r="GU197" s="107">
        <f t="shared" si="178"/>
        <v>0</v>
      </c>
      <c r="GV197" s="107">
        <f t="shared" si="178"/>
        <v>0</v>
      </c>
      <c r="GW197" s="107">
        <f t="shared" si="178"/>
        <v>0</v>
      </c>
      <c r="GX197" s="107">
        <f t="shared" si="178"/>
        <v>0</v>
      </c>
      <c r="GY197" s="107">
        <f t="shared" si="178"/>
        <v>0</v>
      </c>
      <c r="GZ197" s="107">
        <f t="shared" si="178"/>
        <v>0</v>
      </c>
      <c r="HA197" s="107">
        <f t="shared" si="178"/>
        <v>0</v>
      </c>
      <c r="HC197" s="107">
        <f t="shared" si="138"/>
        <v>5.2656716345635418E-224</v>
      </c>
      <c r="HD197" s="107">
        <f t="shared" si="138"/>
        <v>2.7198555445777491E-258</v>
      </c>
      <c r="HE197" s="107">
        <f t="shared" si="138"/>
        <v>0</v>
      </c>
      <c r="HF197" s="107">
        <f t="shared" si="138"/>
        <v>0</v>
      </c>
      <c r="HG197" s="107">
        <f t="shared" si="138"/>
        <v>0</v>
      </c>
      <c r="HH197" s="107">
        <f t="shared" si="138"/>
        <v>0</v>
      </c>
      <c r="HI197" s="107">
        <f t="shared" si="172"/>
        <v>0</v>
      </c>
      <c r="HJ197" s="107">
        <f t="shared" si="172"/>
        <v>0</v>
      </c>
      <c r="HK197" s="107">
        <f t="shared" si="172"/>
        <v>0</v>
      </c>
      <c r="HL197" s="107">
        <f t="shared" si="172"/>
        <v>0</v>
      </c>
      <c r="HM197" s="107">
        <f t="shared" si="172"/>
        <v>0</v>
      </c>
      <c r="HN197" s="107">
        <f t="shared" si="172"/>
        <v>0</v>
      </c>
      <c r="HO197" s="107">
        <f t="shared" si="155"/>
        <v>4.164592798863351E-304</v>
      </c>
      <c r="HP197" s="107">
        <f t="shared" si="155"/>
        <v>9.1640309485568067E-283</v>
      </c>
      <c r="HQ197" s="107">
        <f t="shared" si="155"/>
        <v>0</v>
      </c>
      <c r="HS197" s="107">
        <f t="shared" si="179"/>
        <v>5.6403049664664384E-32</v>
      </c>
      <c r="HT197" s="107">
        <f t="shared" si="179"/>
        <v>4.6016863032583267E-44</v>
      </c>
      <c r="HU197" s="107">
        <f t="shared" si="179"/>
        <v>4.6480926357641742E-54</v>
      </c>
      <c r="HV197" s="107">
        <f t="shared" si="179"/>
        <v>6.5881890673625578E-49</v>
      </c>
      <c r="HW197" s="107">
        <f t="shared" si="179"/>
        <v>1.0831147397446087E-52</v>
      </c>
      <c r="HX197" s="107">
        <f t="shared" si="179"/>
        <v>8.6680245913453603E-55</v>
      </c>
      <c r="HY197" s="107">
        <f t="shared" si="179"/>
        <v>4.1959722233616802E-54</v>
      </c>
      <c r="HZ197" s="107">
        <f t="shared" si="179"/>
        <v>1.0094224502641106E-51</v>
      </c>
      <c r="IA197" s="107">
        <f t="shared" si="179"/>
        <v>6.842250489076846E-53</v>
      </c>
      <c r="IB197" s="107">
        <f t="shared" si="179"/>
        <v>1.9570553710556859E-57</v>
      </c>
      <c r="IC197" s="107">
        <f t="shared" si="179"/>
        <v>2.1007979988285591E-55</v>
      </c>
      <c r="ID197" s="107">
        <f t="shared" si="179"/>
        <v>1.4865987663346044E-52</v>
      </c>
      <c r="IE197" s="107">
        <f t="shared" si="179"/>
        <v>1.3670436807057361E-46</v>
      </c>
      <c r="IF197" s="107">
        <f t="shared" si="179"/>
        <v>2.065142585404959E-41</v>
      </c>
      <c r="IG197" s="107">
        <f t="shared" si="179"/>
        <v>1.1653695678964816E-42</v>
      </c>
      <c r="II197" s="107">
        <f t="shared" si="180"/>
        <v>9.1937852915830467E-2</v>
      </c>
      <c r="IJ197" s="107">
        <f t="shared" si="180"/>
        <v>5.6762432995851891E-5</v>
      </c>
      <c r="IK197" s="107">
        <f t="shared" si="180"/>
        <v>1.4056223409086323E-5</v>
      </c>
      <c r="IL197" s="107">
        <f t="shared" si="180"/>
        <v>5.6273246145310959E-4</v>
      </c>
      <c r="IM197" s="107">
        <f t="shared" si="180"/>
        <v>3.0682188879329047E-4</v>
      </c>
      <c r="IN197" s="107">
        <f t="shared" si="180"/>
        <v>2.108240507166889E-4</v>
      </c>
      <c r="IO197" s="107">
        <f t="shared" si="180"/>
        <v>1.0987356154397875E-4</v>
      </c>
      <c r="IP197" s="107">
        <f t="shared" si="180"/>
        <v>2.2137529845361528E-4</v>
      </c>
      <c r="IQ197" s="107">
        <f t="shared" si="180"/>
        <v>1.9831700775810326E-4</v>
      </c>
      <c r="IR197" s="107">
        <f t="shared" si="180"/>
        <v>4.0110024877706334E-5</v>
      </c>
      <c r="IS197" s="107">
        <f t="shared" si="180"/>
        <v>5.0762571071709242E-5</v>
      </c>
      <c r="IT197" s="107">
        <f t="shared" si="180"/>
        <v>1.7718062494541286E-4</v>
      </c>
      <c r="IU197" s="107">
        <f t="shared" si="180"/>
        <v>1.2218096474939629E-3</v>
      </c>
      <c r="IV197" s="107">
        <f t="shared" si="180"/>
        <v>8.8768189603029516E-3</v>
      </c>
      <c r="IW197" s="107">
        <f t="shared" si="180"/>
        <v>2.6073278260851904E-2</v>
      </c>
      <c r="IY197" s="107">
        <f t="shared" si="181"/>
        <v>9.1937852915830467E-2</v>
      </c>
      <c r="IZ197" s="107">
        <f t="shared" si="181"/>
        <v>5.6762432995851891E-5</v>
      </c>
      <c r="JA197" s="107">
        <f t="shared" si="181"/>
        <v>1.4056223409086323E-5</v>
      </c>
      <c r="JB197" s="107">
        <f t="shared" si="181"/>
        <v>5.6273246145310959E-4</v>
      </c>
      <c r="JC197" s="107">
        <f t="shared" si="181"/>
        <v>3.0682188879329047E-4</v>
      </c>
      <c r="JD197" s="107">
        <f t="shared" si="181"/>
        <v>2.108240507166889E-4</v>
      </c>
      <c r="JE197" s="107">
        <f t="shared" si="181"/>
        <v>1.0987356154397875E-4</v>
      </c>
      <c r="JF197" s="107">
        <f t="shared" si="181"/>
        <v>2.2137529845361528E-4</v>
      </c>
      <c r="JG197" s="107">
        <f t="shared" si="181"/>
        <v>1.9831700775810326E-4</v>
      </c>
      <c r="JH197" s="107">
        <f t="shared" si="181"/>
        <v>4.0110024877706334E-5</v>
      </c>
      <c r="JI197" s="107">
        <f t="shared" si="181"/>
        <v>5.0762571071709242E-5</v>
      </c>
      <c r="JJ197" s="107">
        <f t="shared" si="181"/>
        <v>1.7718062494541286E-4</v>
      </c>
      <c r="JK197" s="107">
        <f t="shared" si="181"/>
        <v>1.2218096474939629E-3</v>
      </c>
      <c r="JL197" s="107">
        <f t="shared" si="181"/>
        <v>8.8768189603029516E-3</v>
      </c>
      <c r="JM197" s="107">
        <f t="shared" si="181"/>
        <v>2.6073278260851904E-2</v>
      </c>
    </row>
    <row r="198" spans="2:273" x14ac:dyDescent="0.25">
      <c r="B198" s="2">
        <v>170</v>
      </c>
      <c r="C198" s="37">
        <v>51.546999999999997</v>
      </c>
      <c r="D198" s="37">
        <v>51.462000000000003</v>
      </c>
      <c r="E198" s="37">
        <v>52.862000000000002</v>
      </c>
      <c r="F198" s="37">
        <v>52.661999999999999</v>
      </c>
      <c r="G198" s="37">
        <v>52.277000000000001</v>
      </c>
      <c r="H198" s="37">
        <v>53.215000000000003</v>
      </c>
      <c r="I198" s="37">
        <v>53.508000000000003</v>
      </c>
      <c r="J198" s="37">
        <v>55.127000000000002</v>
      </c>
      <c r="K198" s="37">
        <v>56.015999999999998</v>
      </c>
      <c r="L198" s="37">
        <v>54.603000000000002</v>
      </c>
      <c r="M198" s="37">
        <v>52.825000000000003</v>
      </c>
      <c r="N198" s="37">
        <v>50.825000000000003</v>
      </c>
      <c r="O198" s="37">
        <v>50.746000000000002</v>
      </c>
      <c r="P198" s="37">
        <v>52.603000000000002</v>
      </c>
      <c r="Q198" s="37">
        <v>52.094999999999999</v>
      </c>
      <c r="S198" s="4">
        <f t="shared" ref="S198:AG214" si="182">AY198 + (C$3 * _xlfn.NORM.DIST($B198, C$7, ABS(C$11), FALSE) * _xlfn.NORM.DIST(($B198 - C$7)*C$15, 0, ABS(C$11), TRUE) * 2)
               + (C$4 * _xlfn.NORM.DIST($B198, C$8, ABS(C$12), FALSE) * _xlfn.NORM.DIST(($B198 - C$8)*C$16, 0, ABS(C$12), TRUE) * 2)
               + (C$5 * _xlfn.NORM.DIST($B198, C$9, ABS(C$13), FALSE) * _xlfn.NORM.DIST(($B198 - C$9)*C$17, 0, ABS(C$13), TRUE) * 2)
               + (C$6 * _xlfn.NORM.DIST($B198, C$10, ABS(C$14), FALSE) * _xlfn.NORM.DIST(($B198 - C$10)*C$18, 0, ABS(C$14), TRUE) * 2)</f>
        <v>50.419024149478226</v>
      </c>
      <c r="T198" s="4">
        <f t="shared" si="182"/>
        <v>51.378316571846632</v>
      </c>
      <c r="U198" s="4">
        <f t="shared" si="182"/>
        <v>51.861526250839603</v>
      </c>
      <c r="V198" s="4">
        <f t="shared" si="182"/>
        <v>52.770879084242168</v>
      </c>
      <c r="W198" s="4">
        <f t="shared" si="182"/>
        <v>52.608609326936602</v>
      </c>
      <c r="X198" s="4">
        <f t="shared" si="182"/>
        <v>52.931290447331257</v>
      </c>
      <c r="Y198" s="4">
        <f t="shared" si="182"/>
        <v>54.143341080808469</v>
      </c>
      <c r="Z198" s="4">
        <f t="shared" si="182"/>
        <v>55.179602263498005</v>
      </c>
      <c r="AA198" s="4">
        <f t="shared" si="182"/>
        <v>55.67079377950148</v>
      </c>
      <c r="AB198" s="4">
        <f t="shared" si="182"/>
        <v>55.001018333253633</v>
      </c>
      <c r="AC198" s="4">
        <f t="shared" si="182"/>
        <v>53.770132733527817</v>
      </c>
      <c r="AD198" s="4">
        <f t="shared" si="182"/>
        <v>51.80112326620165</v>
      </c>
      <c r="AE198" s="4">
        <f t="shared" si="182"/>
        <v>52.213117655862952</v>
      </c>
      <c r="AF198" s="4">
        <f t="shared" si="182"/>
        <v>53.444002608918098</v>
      </c>
      <c r="AG198" s="4">
        <f t="shared" si="182"/>
        <v>54.527270315590812</v>
      </c>
      <c r="AI198" s="4">
        <f t="shared" ref="AI198:AW214" si="183">IF(OR($B198 &lt; C$231, $B198 &gt; C$234), 0, C198-S198)</f>
        <v>1.1279758505217714</v>
      </c>
      <c r="AJ198" s="4">
        <f t="shared" si="183"/>
        <v>8.3683428153371153E-2</v>
      </c>
      <c r="AK198" s="4">
        <f t="shared" si="183"/>
        <v>1.000473749160399</v>
      </c>
      <c r="AL198" s="4">
        <f t="shared" si="183"/>
        <v>-0.10887908424216874</v>
      </c>
      <c r="AM198" s="4">
        <f t="shared" si="183"/>
        <v>-0.33160932693660072</v>
      </c>
      <c r="AN198" s="4">
        <f t="shared" si="183"/>
        <v>0.28370955266874631</v>
      </c>
      <c r="AO198" s="4">
        <f t="shared" si="183"/>
        <v>-0.63534108080846607</v>
      </c>
      <c r="AP198" s="4">
        <f t="shared" si="183"/>
        <v>-5.2602263498002344E-2</v>
      </c>
      <c r="AQ198" s="4">
        <f t="shared" si="183"/>
        <v>0.34520622049851823</v>
      </c>
      <c r="AR198" s="4">
        <f t="shared" si="183"/>
        <v>-0.39801833325363134</v>
      </c>
      <c r="AS198" s="4">
        <f t="shared" si="183"/>
        <v>-0.94513273352781368</v>
      </c>
      <c r="AT198" s="4">
        <f t="shared" si="183"/>
        <v>-0.9761232662016468</v>
      </c>
      <c r="AU198" s="4">
        <f t="shared" si="183"/>
        <v>-1.4671176558629497</v>
      </c>
      <c r="AV198" s="4">
        <f t="shared" si="183"/>
        <v>-0.84100260891809597</v>
      </c>
      <c r="AW198" s="4">
        <f t="shared" si="183"/>
        <v>-2.432270315590813</v>
      </c>
      <c r="AY198" s="2">
        <f t="shared" si="173"/>
        <v>50.336553108816119</v>
      </c>
      <c r="AZ198" s="2">
        <f t="shared" si="173"/>
        <v>51.378314731988858</v>
      </c>
      <c r="BA198" s="2">
        <f t="shared" si="173"/>
        <v>51.86152586745515</v>
      </c>
      <c r="BB198" s="2">
        <f t="shared" si="173"/>
        <v>52.770737775229968</v>
      </c>
      <c r="BC198" s="2">
        <f t="shared" si="173"/>
        <v>52.608540371455106</v>
      </c>
      <c r="BD198" s="2">
        <f t="shared" si="173"/>
        <v>52.931246283940986</v>
      </c>
      <c r="BE198" s="2">
        <f t="shared" si="173"/>
        <v>54.143320192355738</v>
      </c>
      <c r="BF198" s="2">
        <f t="shared" si="173"/>
        <v>55.179540147577484</v>
      </c>
      <c r="BG198" s="2">
        <f t="shared" si="173"/>
        <v>55.670737400682718</v>
      </c>
      <c r="BH198" s="2">
        <f t="shared" si="173"/>
        <v>55.001011024792241</v>
      </c>
      <c r="BI198" s="2">
        <f t="shared" si="173"/>
        <v>53.770121530703335</v>
      </c>
      <c r="BJ198" s="2">
        <f t="shared" si="173"/>
        <v>51.801049825589374</v>
      </c>
      <c r="BK198" s="2">
        <f t="shared" si="173"/>
        <v>52.211927842603721</v>
      </c>
      <c r="BL198" s="2">
        <f t="shared" si="173"/>
        <v>53.417735412992059</v>
      </c>
      <c r="BM198" s="2">
        <f t="shared" si="173"/>
        <v>54.177156399612642</v>
      </c>
      <c r="BO198" s="2" t="str">
        <f t="shared" si="174"/>
        <v/>
      </c>
      <c r="BP198" s="2" t="str">
        <f t="shared" si="174"/>
        <v/>
      </c>
      <c r="BQ198" s="2" t="str">
        <f t="shared" si="174"/>
        <v/>
      </c>
      <c r="BR198" s="2" t="str">
        <f t="shared" si="174"/>
        <v/>
      </c>
      <c r="BS198" s="2" t="str">
        <f t="shared" si="174"/>
        <v/>
      </c>
      <c r="BT198" s="2" t="str">
        <f t="shared" si="174"/>
        <v/>
      </c>
      <c r="BU198" s="2" t="str">
        <f t="shared" si="174"/>
        <v/>
      </c>
      <c r="BV198" s="2" t="str">
        <f t="shared" si="174"/>
        <v/>
      </c>
      <c r="BW198" s="2" t="str">
        <f t="shared" si="174"/>
        <v/>
      </c>
      <c r="BX198" s="2" t="str">
        <f t="shared" si="174"/>
        <v/>
      </c>
      <c r="BY198" s="2" t="str">
        <f t="shared" si="174"/>
        <v/>
      </c>
      <c r="BZ198" s="2" t="str">
        <f t="shared" si="174"/>
        <v/>
      </c>
      <c r="CA198" s="2" t="str">
        <f t="shared" si="174"/>
        <v/>
      </c>
      <c r="CB198" s="2" t="str">
        <f t="shared" si="174"/>
        <v/>
      </c>
      <c r="CC198" s="2" t="str">
        <f t="shared" si="174"/>
        <v/>
      </c>
      <c r="CE198" s="2" t="str">
        <f t="shared" si="175"/>
        <v/>
      </c>
      <c r="CF198" s="2" t="str">
        <f t="shared" si="175"/>
        <v/>
      </c>
      <c r="CG198" s="2" t="str">
        <f t="shared" si="175"/>
        <v/>
      </c>
      <c r="CH198" s="2" t="str">
        <f t="shared" si="175"/>
        <v/>
      </c>
      <c r="CI198" s="2" t="str">
        <f t="shared" si="175"/>
        <v/>
      </c>
      <c r="CJ198" s="2" t="str">
        <f t="shared" si="175"/>
        <v/>
      </c>
      <c r="CK198" s="2" t="str">
        <f t="shared" si="175"/>
        <v/>
      </c>
      <c r="CL198" s="2" t="str">
        <f t="shared" si="175"/>
        <v/>
      </c>
      <c r="CM198" s="2" t="str">
        <f t="shared" si="175"/>
        <v/>
      </c>
      <c r="CN198" s="2" t="str">
        <f t="shared" si="175"/>
        <v/>
      </c>
      <c r="CO198" s="2" t="str">
        <f t="shared" si="175"/>
        <v/>
      </c>
      <c r="CP198" s="2" t="str">
        <f t="shared" si="175"/>
        <v/>
      </c>
      <c r="CQ198" s="2" t="str">
        <f t="shared" si="175"/>
        <v/>
      </c>
      <c r="CR198" s="2" t="str">
        <f t="shared" si="175"/>
        <v/>
      </c>
      <c r="CS198" s="2" t="str">
        <f t="shared" si="175"/>
        <v/>
      </c>
      <c r="CU198" s="2" t="str">
        <f t="shared" si="176"/>
        <v/>
      </c>
      <c r="CV198" s="2">
        <f t="shared" si="176"/>
        <v>51.462000000000003</v>
      </c>
      <c r="CW198" s="2">
        <f t="shared" si="176"/>
        <v>52.862000000000002</v>
      </c>
      <c r="CX198" s="2">
        <f t="shared" si="176"/>
        <v>52.661999999999999</v>
      </c>
      <c r="CY198" s="2">
        <f t="shared" si="176"/>
        <v>52.277000000000001</v>
      </c>
      <c r="CZ198" s="2">
        <f t="shared" si="176"/>
        <v>53.215000000000003</v>
      </c>
      <c r="DA198" s="2">
        <f t="shared" si="176"/>
        <v>53.508000000000003</v>
      </c>
      <c r="DB198" s="2">
        <f t="shared" si="176"/>
        <v>55.127000000000002</v>
      </c>
      <c r="DC198" s="2">
        <f t="shared" si="176"/>
        <v>56.015999999999998</v>
      </c>
      <c r="DD198" s="2">
        <f t="shared" si="176"/>
        <v>54.603000000000002</v>
      </c>
      <c r="DE198" s="2">
        <f t="shared" si="176"/>
        <v>52.825000000000003</v>
      </c>
      <c r="DF198" s="2">
        <f t="shared" si="176"/>
        <v>50.825000000000003</v>
      </c>
      <c r="DG198" s="2">
        <f t="shared" si="176"/>
        <v>50.746000000000002</v>
      </c>
      <c r="DH198" s="2">
        <f t="shared" si="176"/>
        <v>52.603000000000002</v>
      </c>
      <c r="DI198" s="2" t="str">
        <f t="shared" si="176"/>
        <v/>
      </c>
      <c r="DK198" s="2">
        <f t="shared" ref="DK198:DY214" si="184">BO$229*$B198+BO$230</f>
        <v>123.00258765182187</v>
      </c>
      <c r="DL198" s="2">
        <f t="shared" si="184"/>
        <v>122.50298621013133</v>
      </c>
      <c r="DM198" s="2">
        <f t="shared" si="184"/>
        <v>119.04683823569138</v>
      </c>
      <c r="DN198" s="2">
        <f t="shared" si="184"/>
        <v>129.18772017517364</v>
      </c>
      <c r="DO198" s="2">
        <f t="shared" si="184"/>
        <v>110.51247447900934</v>
      </c>
      <c r="DP198" s="2">
        <f t="shared" si="184"/>
        <v>110.51014723648444</v>
      </c>
      <c r="DQ198" s="2">
        <f t="shared" si="184"/>
        <v>110.36177574750835</v>
      </c>
      <c r="DR198" s="2">
        <f t="shared" si="184"/>
        <v>109.48453261854425</v>
      </c>
      <c r="DS198" s="2">
        <f t="shared" si="184"/>
        <v>105.00752745590577</v>
      </c>
      <c r="DT198" s="2">
        <f t="shared" si="184"/>
        <v>114.51823421926909</v>
      </c>
      <c r="DU198" s="2">
        <f t="shared" si="184"/>
        <v>110.66702627604951</v>
      </c>
      <c r="DV198" s="2">
        <f t="shared" si="184"/>
        <v>117.43227182120206</v>
      </c>
      <c r="DW198" s="2">
        <f t="shared" si="184"/>
        <v>125.66598610691636</v>
      </c>
      <c r="DX198" s="2">
        <f t="shared" si="184"/>
        <v>117.74915819895739</v>
      </c>
      <c r="DY198" s="2">
        <f t="shared" si="184"/>
        <v>100.07004372469632</v>
      </c>
      <c r="EA198" s="2">
        <f t="shared" si="171"/>
        <v>48.271584134960506</v>
      </c>
      <c r="EB198" s="2">
        <f t="shared" si="171"/>
        <v>48.356634053770563</v>
      </c>
      <c r="EC198" s="2">
        <f t="shared" si="171"/>
        <v>50.852081914812658</v>
      </c>
      <c r="ED198" s="2">
        <f t="shared" si="171"/>
        <v>51.762040740740758</v>
      </c>
      <c r="EE198" s="2">
        <f t="shared" si="171"/>
        <v>51.229477037037036</v>
      </c>
      <c r="EF198" s="2">
        <f t="shared" si="170"/>
        <v>51.509383693312536</v>
      </c>
      <c r="EG198" s="2">
        <f t="shared" si="170"/>
        <v>52.274678464528463</v>
      </c>
      <c r="EH198" s="2">
        <f t="shared" si="170"/>
        <v>52.913970238611718</v>
      </c>
      <c r="EI198" s="2">
        <f t="shared" si="170"/>
        <v>54.638075061728372</v>
      </c>
      <c r="EJ198" s="2">
        <f t="shared" si="170"/>
        <v>53.683735555555586</v>
      </c>
      <c r="EK198" s="2">
        <f t="shared" si="139"/>
        <v>52.697471668502757</v>
      </c>
      <c r="EL198" s="2">
        <f t="shared" si="136"/>
        <v>50.995469756178665</v>
      </c>
      <c r="EM198" s="2">
        <f t="shared" si="136"/>
        <v>51.641129757055751</v>
      </c>
      <c r="EN198" s="2">
        <f t="shared" si="136"/>
        <v>52.659103535116245</v>
      </c>
      <c r="EO198" s="2">
        <f t="shared" si="136"/>
        <v>54.69455717128799</v>
      </c>
      <c r="EQ198" s="2">
        <f t="shared" ref="EQ198:FE214" si="185">CU$229*$B198+CU$230</f>
        <v>51.019118188415675</v>
      </c>
      <c r="ER198" s="2">
        <f t="shared" si="185"/>
        <v>51.642864792886854</v>
      </c>
      <c r="ES198" s="2">
        <f t="shared" si="185"/>
        <v>51.955422767706111</v>
      </c>
      <c r="ET198" s="2">
        <f t="shared" si="185"/>
        <v>52.919266576519348</v>
      </c>
      <c r="EU198" s="2">
        <f t="shared" si="185"/>
        <v>52.806265438979892</v>
      </c>
      <c r="EV198" s="2">
        <f t="shared" si="185"/>
        <v>53.131840493247566</v>
      </c>
      <c r="EW198" s="2">
        <f t="shared" si="185"/>
        <v>54.379211061395686</v>
      </c>
      <c r="EX198" s="2">
        <f t="shared" si="185"/>
        <v>55.478237277297765</v>
      </c>
      <c r="EY198" s="2">
        <f t="shared" si="185"/>
        <v>55.80443755961317</v>
      </c>
      <c r="EZ198" s="2">
        <f t="shared" si="185"/>
        <v>55.149662160257151</v>
      </c>
      <c r="FA198" s="2">
        <f t="shared" si="185"/>
        <v>53.892441122936816</v>
      </c>
      <c r="FB198" s="2">
        <f t="shared" si="185"/>
        <v>51.907066389543857</v>
      </c>
      <c r="FC198" s="2">
        <f t="shared" si="185"/>
        <v>52.304662088877947</v>
      </c>
      <c r="FD198" s="2">
        <f t="shared" si="185"/>
        <v>53.58172478971602</v>
      </c>
      <c r="FE198" s="2">
        <f t="shared" si="185"/>
        <v>54.011775651102639</v>
      </c>
      <c r="FG198" s="2">
        <f t="shared" ref="FG198:FU214" si="186">POWER(10,($B198-C$232)/C$230)/(1+POWER(10,($B198-C$232)/C$230))</f>
        <v>0.99999990384528081</v>
      </c>
      <c r="FH198" s="2">
        <f t="shared" si="186"/>
        <v>0.99999990729633803</v>
      </c>
      <c r="FI198" s="2">
        <f t="shared" si="186"/>
        <v>0.9999999128192758</v>
      </c>
      <c r="FJ198" s="2">
        <f t="shared" si="186"/>
        <v>0.99999990884795209</v>
      </c>
      <c r="FK198" s="2">
        <f t="shared" si="186"/>
        <v>0.99999991323795978</v>
      </c>
      <c r="FL198" s="2">
        <f t="shared" si="186"/>
        <v>0.99999991463083093</v>
      </c>
      <c r="FM198" s="2">
        <f t="shared" si="186"/>
        <v>0.99999991129923382</v>
      </c>
      <c r="FN198" s="2">
        <f t="shared" si="186"/>
        <v>0.9999999071072776</v>
      </c>
      <c r="FO198" s="2">
        <f t="shared" si="186"/>
        <v>0.99999991449177172</v>
      </c>
      <c r="FP198" s="2">
        <f t="shared" si="186"/>
        <v>0.99999992005982796</v>
      </c>
      <c r="FQ198" s="2">
        <f t="shared" si="186"/>
        <v>0.99999991630394192</v>
      </c>
      <c r="FR198" s="2">
        <f t="shared" si="186"/>
        <v>0.99999991275015854</v>
      </c>
      <c r="FS198" s="2">
        <f t="shared" si="186"/>
        <v>0.99999990742479283</v>
      </c>
      <c r="FT198" s="2">
        <f t="shared" si="186"/>
        <v>0.99999990736056854</v>
      </c>
      <c r="FU198" s="2">
        <f t="shared" si="186"/>
        <v>0.99999990456643129</v>
      </c>
      <c r="FW198" s="2">
        <f t="shared" si="177"/>
        <v>0.75156913360915589</v>
      </c>
      <c r="FX198" s="2">
        <f t="shared" si="177"/>
        <v>0.91949532594065286</v>
      </c>
      <c r="FY198" s="2">
        <f t="shared" si="177"/>
        <v>0.91489226083403818</v>
      </c>
      <c r="FZ198" s="2">
        <f t="shared" si="177"/>
        <v>0.87164488191823997</v>
      </c>
      <c r="GA198" s="2">
        <f t="shared" si="177"/>
        <v>0.87459940040467132</v>
      </c>
      <c r="GB198" s="2">
        <f t="shared" si="177"/>
        <v>0.87636080901459412</v>
      </c>
      <c r="GC198" s="2">
        <f t="shared" si="177"/>
        <v>0.88791049292316326</v>
      </c>
      <c r="GD198" s="2">
        <f t="shared" si="177"/>
        <v>0.88351354199565468</v>
      </c>
      <c r="GE198" s="2">
        <f t="shared" si="177"/>
        <v>0.8853662852024512</v>
      </c>
      <c r="GF198" s="2">
        <f t="shared" si="177"/>
        <v>0.89859246833475703</v>
      </c>
      <c r="GG198" s="2">
        <f t="shared" si="177"/>
        <v>0.89763383189185697</v>
      </c>
      <c r="GH198" s="2">
        <f t="shared" si="177"/>
        <v>0.88369597179889803</v>
      </c>
      <c r="GI198" s="2">
        <f t="shared" si="177"/>
        <v>0.86023122809110697</v>
      </c>
      <c r="GJ198" s="2">
        <f t="shared" si="177"/>
        <v>0.82225056510240013</v>
      </c>
      <c r="GK198" s="2">
        <f t="shared" si="177"/>
        <v>0.75779013743591273</v>
      </c>
      <c r="GM198" s="107">
        <f t="shared" si="178"/>
        <v>0</v>
      </c>
      <c r="GN198" s="107">
        <f t="shared" si="178"/>
        <v>0</v>
      </c>
      <c r="GO198" s="107">
        <f t="shared" si="178"/>
        <v>0</v>
      </c>
      <c r="GP198" s="107">
        <f t="shared" si="178"/>
        <v>0</v>
      </c>
      <c r="GQ198" s="107">
        <f t="shared" si="178"/>
        <v>0</v>
      </c>
      <c r="GR198" s="107">
        <f t="shared" si="178"/>
        <v>0</v>
      </c>
      <c r="GS198" s="107">
        <f t="shared" si="178"/>
        <v>0</v>
      </c>
      <c r="GT198" s="107">
        <f t="shared" si="178"/>
        <v>0</v>
      </c>
      <c r="GU198" s="107">
        <f t="shared" si="178"/>
        <v>0</v>
      </c>
      <c r="GV198" s="107">
        <f t="shared" si="178"/>
        <v>0</v>
      </c>
      <c r="GW198" s="107">
        <f t="shared" si="178"/>
        <v>0</v>
      </c>
      <c r="GX198" s="107">
        <f t="shared" si="178"/>
        <v>0</v>
      </c>
      <c r="GY198" s="107">
        <f t="shared" si="178"/>
        <v>0</v>
      </c>
      <c r="GZ198" s="107">
        <f t="shared" si="178"/>
        <v>0</v>
      </c>
      <c r="HA198" s="107">
        <f t="shared" si="178"/>
        <v>0</v>
      </c>
      <c r="HC198" s="107">
        <f t="shared" si="138"/>
        <v>1.6812322998718764E-229</v>
      </c>
      <c r="HD198" s="107">
        <f t="shared" si="138"/>
        <v>1.4784437803119715E-264</v>
      </c>
      <c r="HE198" s="107">
        <f t="shared" si="138"/>
        <v>0</v>
      </c>
      <c r="HF198" s="107">
        <f t="shared" si="138"/>
        <v>0</v>
      </c>
      <c r="HG198" s="107">
        <f t="shared" si="138"/>
        <v>0</v>
      </c>
      <c r="HH198" s="107">
        <f t="shared" si="138"/>
        <v>0</v>
      </c>
      <c r="HI198" s="107">
        <f t="shared" si="172"/>
        <v>0</v>
      </c>
      <c r="HJ198" s="107">
        <f t="shared" si="172"/>
        <v>0</v>
      </c>
      <c r="HK198" s="107">
        <f t="shared" si="172"/>
        <v>0</v>
      </c>
      <c r="HL198" s="107">
        <f t="shared" si="172"/>
        <v>0</v>
      </c>
      <c r="HM198" s="107">
        <f t="shared" si="172"/>
        <v>0</v>
      </c>
      <c r="HN198" s="107">
        <f t="shared" si="172"/>
        <v>0</v>
      </c>
      <c r="HO198" s="107">
        <f t="shared" si="155"/>
        <v>0</v>
      </c>
      <c r="HP198" s="107">
        <f t="shared" si="155"/>
        <v>9.3341138245797223E-290</v>
      </c>
      <c r="HQ198" s="107">
        <f t="shared" si="155"/>
        <v>0</v>
      </c>
      <c r="HS198" s="107">
        <f t="shared" si="179"/>
        <v>1.4917464103443302E-33</v>
      </c>
      <c r="HT198" s="107">
        <f t="shared" si="179"/>
        <v>4.8862319387360142E-46</v>
      </c>
      <c r="HU198" s="107">
        <f t="shared" si="179"/>
        <v>1.723719148688025E-56</v>
      </c>
      <c r="HV198" s="107">
        <f t="shared" si="179"/>
        <v>3.2351016679967806E-51</v>
      </c>
      <c r="HW198" s="107">
        <f t="shared" si="179"/>
        <v>3.6332807703920339E-55</v>
      </c>
      <c r="HX198" s="107">
        <f t="shared" si="179"/>
        <v>2.337813367526823E-57</v>
      </c>
      <c r="HY198" s="107">
        <f t="shared" si="179"/>
        <v>1.2960859067051453E-56</v>
      </c>
      <c r="HZ198" s="107">
        <f t="shared" si="179"/>
        <v>4.058860051882546E-54</v>
      </c>
      <c r="IA198" s="107">
        <f t="shared" si="179"/>
        <v>2.6134764055142603E-55</v>
      </c>
      <c r="IB198" s="107">
        <f t="shared" si="179"/>
        <v>4.9551607227785917E-60</v>
      </c>
      <c r="IC198" s="107">
        <f t="shared" si="179"/>
        <v>6.2247428556145608E-58</v>
      </c>
      <c r="ID198" s="107">
        <f t="shared" si="179"/>
        <v>5.2705610176938942E-55</v>
      </c>
      <c r="IE198" s="107">
        <f t="shared" si="179"/>
        <v>7.9699489261369252E-49</v>
      </c>
      <c r="IF198" s="107">
        <f t="shared" si="179"/>
        <v>1.8802629423010198E-43</v>
      </c>
      <c r="IG198" s="107">
        <f t="shared" si="179"/>
        <v>6.8672203262966165E-45</v>
      </c>
      <c r="II198" s="107">
        <f t="shared" si="180"/>
        <v>5.5902511090843598E-2</v>
      </c>
      <c r="IJ198" s="107">
        <f t="shared" si="180"/>
        <v>1.7435475674355707E-5</v>
      </c>
      <c r="IK198" s="107">
        <f t="shared" si="180"/>
        <v>3.4456888479405037E-6</v>
      </c>
      <c r="IL198" s="107">
        <f t="shared" si="180"/>
        <v>1.7969408922261418E-4</v>
      </c>
      <c r="IM198" s="107">
        <f t="shared" si="180"/>
        <v>8.9855187447641691E-5</v>
      </c>
      <c r="IN198" s="107">
        <f t="shared" si="180"/>
        <v>5.8583772826630366E-5</v>
      </c>
      <c r="IO198" s="107">
        <f t="shared" si="180"/>
        <v>2.9704786966988058E-5</v>
      </c>
      <c r="IP198" s="107">
        <f t="shared" si="180"/>
        <v>6.5059231415072653E-5</v>
      </c>
      <c r="IQ198" s="107">
        <f t="shared" si="180"/>
        <v>5.7951963257131389E-5</v>
      </c>
      <c r="IR198" s="107">
        <f t="shared" si="180"/>
        <v>1.0033916029630161E-5</v>
      </c>
      <c r="IS198" s="107">
        <f t="shared" si="180"/>
        <v>1.3064399397333891E-5</v>
      </c>
      <c r="IT198" s="107">
        <f t="shared" si="180"/>
        <v>5.0265965536016571E-5</v>
      </c>
      <c r="IU198" s="107">
        <f t="shared" si="180"/>
        <v>4.1977565251976424E-4</v>
      </c>
      <c r="IV198" s="107">
        <f t="shared" si="180"/>
        <v>3.7741053705337038E-3</v>
      </c>
      <c r="IW198" s="107">
        <f t="shared" si="180"/>
        <v>1.1293955584084451E-2</v>
      </c>
      <c r="IY198" s="107">
        <f t="shared" si="181"/>
        <v>5.5902511090843598E-2</v>
      </c>
      <c r="IZ198" s="107">
        <f t="shared" si="181"/>
        <v>1.7435475674355707E-5</v>
      </c>
      <c r="JA198" s="107">
        <f t="shared" si="181"/>
        <v>3.4456888479405037E-6</v>
      </c>
      <c r="JB198" s="107">
        <f t="shared" si="181"/>
        <v>1.7969408922261418E-4</v>
      </c>
      <c r="JC198" s="107">
        <f t="shared" si="181"/>
        <v>8.9855187447641691E-5</v>
      </c>
      <c r="JD198" s="107">
        <f t="shared" si="181"/>
        <v>5.8583772826630366E-5</v>
      </c>
      <c r="JE198" s="107">
        <f t="shared" si="181"/>
        <v>2.9704786966988058E-5</v>
      </c>
      <c r="JF198" s="107">
        <f t="shared" si="181"/>
        <v>6.5059231415072653E-5</v>
      </c>
      <c r="JG198" s="107">
        <f t="shared" si="181"/>
        <v>5.7951963257131389E-5</v>
      </c>
      <c r="JH198" s="107">
        <f t="shared" si="181"/>
        <v>1.0033916029630161E-5</v>
      </c>
      <c r="JI198" s="107">
        <f t="shared" si="181"/>
        <v>1.3064399397333891E-5</v>
      </c>
      <c r="JJ198" s="107">
        <f t="shared" si="181"/>
        <v>5.0265965536016571E-5</v>
      </c>
      <c r="JK198" s="107">
        <f t="shared" si="181"/>
        <v>4.1977565251976424E-4</v>
      </c>
      <c r="JL198" s="107">
        <f t="shared" si="181"/>
        <v>3.7741053705337038E-3</v>
      </c>
      <c r="JM198" s="107">
        <f t="shared" si="181"/>
        <v>1.1293955584084451E-2</v>
      </c>
    </row>
    <row r="199" spans="2:273" x14ac:dyDescent="0.25">
      <c r="B199" s="2">
        <v>171</v>
      </c>
      <c r="C199" s="37">
        <v>51.969000000000001</v>
      </c>
      <c r="D199" s="37">
        <v>50.768999999999998</v>
      </c>
      <c r="E199" s="37">
        <v>52.4</v>
      </c>
      <c r="F199" s="37">
        <v>53.168999999999997</v>
      </c>
      <c r="G199" s="37">
        <v>52.353999999999999</v>
      </c>
      <c r="H199" s="37">
        <v>52.030999999999999</v>
      </c>
      <c r="I199" s="37">
        <v>53.777999999999999</v>
      </c>
      <c r="J199" s="37">
        <v>55.27</v>
      </c>
      <c r="K199" s="37">
        <v>55.444000000000003</v>
      </c>
      <c r="L199" s="37">
        <v>55.302</v>
      </c>
      <c r="M199" s="37">
        <v>53.27</v>
      </c>
      <c r="N199" s="37">
        <v>50.905000000000001</v>
      </c>
      <c r="O199" s="37">
        <v>52.841000000000001</v>
      </c>
      <c r="P199" s="37">
        <v>52.063000000000002</v>
      </c>
      <c r="Q199" s="37">
        <v>51.651000000000003</v>
      </c>
      <c r="S199" s="4">
        <f t="shared" si="182"/>
        <v>50.360006912901184</v>
      </c>
      <c r="T199" s="4">
        <f t="shared" si="182"/>
        <v>51.297519369955417</v>
      </c>
      <c r="U199" s="4">
        <f t="shared" si="182"/>
        <v>51.780229895365665</v>
      </c>
      <c r="V199" s="4">
        <f t="shared" si="182"/>
        <v>52.692600386160116</v>
      </c>
      <c r="W199" s="4">
        <f t="shared" si="182"/>
        <v>52.540937929090859</v>
      </c>
      <c r="X199" s="4">
        <f t="shared" si="182"/>
        <v>52.860586441054799</v>
      </c>
      <c r="Y199" s="4">
        <f t="shared" si="182"/>
        <v>54.076896714986781</v>
      </c>
      <c r="Z199" s="4">
        <f t="shared" si="182"/>
        <v>55.115081272339935</v>
      </c>
      <c r="AA199" s="4">
        <f t="shared" si="182"/>
        <v>55.593887694838919</v>
      </c>
      <c r="AB199" s="4">
        <f t="shared" si="182"/>
        <v>54.930625113308075</v>
      </c>
      <c r="AC199" s="4">
        <f t="shared" si="182"/>
        <v>53.67873079550197</v>
      </c>
      <c r="AD199" s="4">
        <f t="shared" si="182"/>
        <v>51.69403734518469</v>
      </c>
      <c r="AE199" s="4">
        <f t="shared" si="182"/>
        <v>52.115454986352866</v>
      </c>
      <c r="AF199" s="4">
        <f t="shared" si="182"/>
        <v>53.343416318416693</v>
      </c>
      <c r="AG199" s="4">
        <f t="shared" si="182"/>
        <v>54.13154253185003</v>
      </c>
      <c r="AI199" s="4">
        <f t="shared" si="183"/>
        <v>1.6089930870988169</v>
      </c>
      <c r="AJ199" s="4">
        <f t="shared" si="183"/>
        <v>-0.52851936995541848</v>
      </c>
      <c r="AK199" s="4">
        <f t="shared" si="183"/>
        <v>0.61977010463433402</v>
      </c>
      <c r="AL199" s="4">
        <f t="shared" si="183"/>
        <v>0.47639961383988094</v>
      </c>
      <c r="AM199" s="4">
        <f t="shared" si="183"/>
        <v>-0.18693792909085971</v>
      </c>
      <c r="AN199" s="4">
        <f t="shared" si="183"/>
        <v>-0.82958644105480062</v>
      </c>
      <c r="AO199" s="4">
        <f t="shared" si="183"/>
        <v>-0.29889671498678183</v>
      </c>
      <c r="AP199" s="4">
        <f t="shared" si="183"/>
        <v>0.15491872766006765</v>
      </c>
      <c r="AQ199" s="4">
        <f t="shared" si="183"/>
        <v>-0.14988769483891673</v>
      </c>
      <c r="AR199" s="4">
        <f t="shared" si="183"/>
        <v>0.37137488669192464</v>
      </c>
      <c r="AS199" s="4">
        <f t="shared" si="183"/>
        <v>-0.40873079550196678</v>
      </c>
      <c r="AT199" s="4">
        <f t="shared" si="183"/>
        <v>-0.78903734518468838</v>
      </c>
      <c r="AU199" s="4">
        <f t="shared" si="183"/>
        <v>0.72554501364713531</v>
      </c>
      <c r="AV199" s="4">
        <f t="shared" si="183"/>
        <v>-1.280416318416691</v>
      </c>
      <c r="AW199" s="4">
        <f t="shared" si="183"/>
        <v>-2.4805425318500269</v>
      </c>
      <c r="AY199" s="2">
        <f t="shared" si="173"/>
        <v>50.321245844265228</v>
      </c>
      <c r="AZ199" s="2">
        <f t="shared" si="173"/>
        <v>51.297519009603839</v>
      </c>
      <c r="BA199" s="2">
        <f t="shared" si="173"/>
        <v>51.78022984060761</v>
      </c>
      <c r="BB199" s="2">
        <f t="shared" si="173"/>
        <v>52.692571903397301</v>
      </c>
      <c r="BC199" s="2">
        <f t="shared" si="173"/>
        <v>52.540925596111585</v>
      </c>
      <c r="BD199" s="2">
        <f t="shared" si="173"/>
        <v>52.860579095096263</v>
      </c>
      <c r="BE199" s="2">
        <f t="shared" si="173"/>
        <v>54.076893348400262</v>
      </c>
      <c r="BF199" s="2">
        <f t="shared" si="173"/>
        <v>55.115070050043663</v>
      </c>
      <c r="BG199" s="2">
        <f t="shared" si="173"/>
        <v>55.593877579116501</v>
      </c>
      <c r="BH199" s="2">
        <f t="shared" si="173"/>
        <v>54.930624049814028</v>
      </c>
      <c r="BI199" s="2">
        <f t="shared" si="173"/>
        <v>53.678729100348406</v>
      </c>
      <c r="BJ199" s="2">
        <f t="shared" si="173"/>
        <v>51.694024714567135</v>
      </c>
      <c r="BK199" s="2">
        <f t="shared" si="173"/>
        <v>52.115190964225405</v>
      </c>
      <c r="BL199" s="2">
        <f t="shared" si="173"/>
        <v>53.335716876174587</v>
      </c>
      <c r="BM199" s="2">
        <f t="shared" si="173"/>
        <v>54.016793610814496</v>
      </c>
      <c r="BO199" s="2" t="str">
        <f t="shared" si="174"/>
        <v/>
      </c>
      <c r="BP199" s="2" t="str">
        <f t="shared" si="174"/>
        <v/>
      </c>
      <c r="BQ199" s="2" t="str">
        <f t="shared" si="174"/>
        <v/>
      </c>
      <c r="BR199" s="2" t="str">
        <f t="shared" si="174"/>
        <v/>
      </c>
      <c r="BS199" s="2" t="str">
        <f t="shared" si="174"/>
        <v/>
      </c>
      <c r="BT199" s="2" t="str">
        <f t="shared" si="174"/>
        <v/>
      </c>
      <c r="BU199" s="2" t="str">
        <f t="shared" si="174"/>
        <v/>
      </c>
      <c r="BV199" s="2" t="str">
        <f t="shared" si="174"/>
        <v/>
      </c>
      <c r="BW199" s="2" t="str">
        <f t="shared" si="174"/>
        <v/>
      </c>
      <c r="BX199" s="2" t="str">
        <f t="shared" si="174"/>
        <v/>
      </c>
      <c r="BY199" s="2" t="str">
        <f t="shared" si="174"/>
        <v/>
      </c>
      <c r="BZ199" s="2" t="str">
        <f t="shared" si="174"/>
        <v/>
      </c>
      <c r="CA199" s="2" t="str">
        <f t="shared" si="174"/>
        <v/>
      </c>
      <c r="CB199" s="2" t="str">
        <f t="shared" si="174"/>
        <v/>
      </c>
      <c r="CC199" s="2" t="str">
        <f t="shared" si="174"/>
        <v/>
      </c>
      <c r="CE199" s="2" t="str">
        <f t="shared" si="175"/>
        <v/>
      </c>
      <c r="CF199" s="2" t="str">
        <f t="shared" si="175"/>
        <v/>
      </c>
      <c r="CG199" s="2" t="str">
        <f t="shared" si="175"/>
        <v/>
      </c>
      <c r="CH199" s="2" t="str">
        <f t="shared" si="175"/>
        <v/>
      </c>
      <c r="CI199" s="2" t="str">
        <f t="shared" si="175"/>
        <v/>
      </c>
      <c r="CJ199" s="2" t="str">
        <f t="shared" si="175"/>
        <v/>
      </c>
      <c r="CK199" s="2" t="str">
        <f t="shared" si="175"/>
        <v/>
      </c>
      <c r="CL199" s="2" t="str">
        <f t="shared" si="175"/>
        <v/>
      </c>
      <c r="CM199" s="2" t="str">
        <f t="shared" si="175"/>
        <v/>
      </c>
      <c r="CN199" s="2" t="str">
        <f t="shared" si="175"/>
        <v/>
      </c>
      <c r="CO199" s="2" t="str">
        <f t="shared" si="175"/>
        <v/>
      </c>
      <c r="CP199" s="2" t="str">
        <f t="shared" si="175"/>
        <v/>
      </c>
      <c r="CQ199" s="2" t="str">
        <f t="shared" si="175"/>
        <v/>
      </c>
      <c r="CR199" s="2" t="str">
        <f t="shared" si="175"/>
        <v/>
      </c>
      <c r="CS199" s="2" t="str">
        <f t="shared" si="175"/>
        <v/>
      </c>
      <c r="CU199" s="2" t="str">
        <f t="shared" si="176"/>
        <v/>
      </c>
      <c r="CV199" s="2">
        <f t="shared" si="176"/>
        <v>50.768999999999998</v>
      </c>
      <c r="CW199" s="2">
        <f t="shared" si="176"/>
        <v>52.4</v>
      </c>
      <c r="CX199" s="2">
        <f t="shared" si="176"/>
        <v>53.168999999999997</v>
      </c>
      <c r="CY199" s="2">
        <f t="shared" si="176"/>
        <v>52.353999999999999</v>
      </c>
      <c r="CZ199" s="2">
        <f t="shared" si="176"/>
        <v>52.030999999999999</v>
      </c>
      <c r="DA199" s="2">
        <f t="shared" si="176"/>
        <v>53.777999999999999</v>
      </c>
      <c r="DB199" s="2">
        <f t="shared" si="176"/>
        <v>55.27</v>
      </c>
      <c r="DC199" s="2">
        <f t="shared" si="176"/>
        <v>55.444000000000003</v>
      </c>
      <c r="DD199" s="2">
        <f t="shared" si="176"/>
        <v>55.302</v>
      </c>
      <c r="DE199" s="2">
        <f t="shared" si="176"/>
        <v>53.27</v>
      </c>
      <c r="DF199" s="2">
        <f t="shared" si="176"/>
        <v>50.905000000000001</v>
      </c>
      <c r="DG199" s="2">
        <f t="shared" si="176"/>
        <v>52.841000000000001</v>
      </c>
      <c r="DH199" s="2">
        <f t="shared" si="176"/>
        <v>52.063000000000002</v>
      </c>
      <c r="DI199" s="2">
        <f t="shared" si="176"/>
        <v>51.651000000000003</v>
      </c>
      <c r="DK199" s="2">
        <f t="shared" si="184"/>
        <v>123.36478461538462</v>
      </c>
      <c r="DL199" s="2">
        <f t="shared" si="184"/>
        <v>122.84924193245779</v>
      </c>
      <c r="DM199" s="2">
        <f t="shared" si="184"/>
        <v>119.3791765389083</v>
      </c>
      <c r="DN199" s="2">
        <f t="shared" si="184"/>
        <v>129.58118544246446</v>
      </c>
      <c r="DO199" s="2">
        <f t="shared" si="184"/>
        <v>110.78806795530051</v>
      </c>
      <c r="DP199" s="2">
        <f t="shared" si="184"/>
        <v>110.77921081244338</v>
      </c>
      <c r="DQ199" s="2">
        <f t="shared" si="184"/>
        <v>110.61012292358808</v>
      </c>
      <c r="DR199" s="2">
        <f t="shared" si="184"/>
        <v>109.73099818785866</v>
      </c>
      <c r="DS199" s="2">
        <f t="shared" si="184"/>
        <v>105.22072241579558</v>
      </c>
      <c r="DT199" s="2">
        <f t="shared" si="184"/>
        <v>114.79543853820596</v>
      </c>
      <c r="DU199" s="2">
        <f t="shared" si="184"/>
        <v>110.92688613711869</v>
      </c>
      <c r="DV199" s="2">
        <f t="shared" si="184"/>
        <v>117.7398918755663</v>
      </c>
      <c r="DW199" s="2">
        <f t="shared" si="184"/>
        <v>126.0251842343703</v>
      </c>
      <c r="DX199" s="2">
        <f t="shared" si="184"/>
        <v>118.06835307781648</v>
      </c>
      <c r="DY199" s="2">
        <f t="shared" si="184"/>
        <v>100.28141902834005</v>
      </c>
      <c r="EA199" s="2">
        <f t="shared" si="171"/>
        <v>48.145097128499629</v>
      </c>
      <c r="EB199" s="2">
        <f t="shared" si="171"/>
        <v>48.193595202605721</v>
      </c>
      <c r="EC199" s="2">
        <f t="shared" si="171"/>
        <v>50.741505695223111</v>
      </c>
      <c r="ED199" s="2">
        <f t="shared" si="171"/>
        <v>51.648143209876558</v>
      </c>
      <c r="EE199" s="2">
        <f t="shared" si="171"/>
        <v>51.11240049382716</v>
      </c>
      <c r="EF199" s="2">
        <f t="shared" si="170"/>
        <v>51.388213686632511</v>
      </c>
      <c r="EG199" s="2">
        <f t="shared" si="170"/>
        <v>52.1456498264358</v>
      </c>
      <c r="EH199" s="2">
        <f t="shared" si="170"/>
        <v>52.772719718004339</v>
      </c>
      <c r="EI199" s="2">
        <f t="shared" si="170"/>
        <v>54.526800493827139</v>
      </c>
      <c r="EJ199" s="2">
        <f t="shared" si="170"/>
        <v>53.570986666666698</v>
      </c>
      <c r="EK199" s="2">
        <f t="shared" si="139"/>
        <v>52.570546971460629</v>
      </c>
      <c r="EL199" s="2">
        <f t="shared" si="136"/>
        <v>50.860055062462308</v>
      </c>
      <c r="EM199" s="2">
        <f t="shared" si="136"/>
        <v>51.52084261647105</v>
      </c>
      <c r="EN199" s="2">
        <f t="shared" si="136"/>
        <v>52.540432262399221</v>
      </c>
      <c r="EO199" s="2">
        <f t="shared" si="136"/>
        <v>54.559000653211726</v>
      </c>
      <c r="EQ199" s="2">
        <f t="shared" si="185"/>
        <v>50.938200034289849</v>
      </c>
      <c r="ER199" s="2">
        <f t="shared" si="185"/>
        <v>51.530598502475009</v>
      </c>
      <c r="ES199" s="2">
        <f t="shared" si="185"/>
        <v>51.863101038923425</v>
      </c>
      <c r="ET199" s="2">
        <f t="shared" si="185"/>
        <v>52.824477475085232</v>
      </c>
      <c r="EU199" s="2">
        <f t="shared" si="185"/>
        <v>52.716596290875557</v>
      </c>
      <c r="EV199" s="2">
        <f t="shared" si="185"/>
        <v>53.038739119245122</v>
      </c>
      <c r="EW199" s="2">
        <f t="shared" si="185"/>
        <v>54.285994250353099</v>
      </c>
      <c r="EX199" s="2">
        <f t="shared" si="185"/>
        <v>55.379943928726959</v>
      </c>
      <c r="EY199" s="2">
        <f t="shared" si="185"/>
        <v>55.712373492856173</v>
      </c>
      <c r="EZ199" s="2">
        <f t="shared" si="185"/>
        <v>55.062221863395798</v>
      </c>
      <c r="FA199" s="2">
        <f t="shared" si="185"/>
        <v>53.787117619463743</v>
      </c>
      <c r="FB199" s="2">
        <f t="shared" si="185"/>
        <v>51.788159419577219</v>
      </c>
      <c r="FC199" s="2">
        <f t="shared" si="185"/>
        <v>52.198010729470496</v>
      </c>
      <c r="FD199" s="2">
        <f t="shared" si="185"/>
        <v>53.483165859774005</v>
      </c>
      <c r="FE199" s="2">
        <f t="shared" si="185"/>
        <v>53.868146903313075</v>
      </c>
      <c r="FG199" s="2">
        <f t="shared" si="186"/>
        <v>0.9999999175284906</v>
      </c>
      <c r="FH199" s="2">
        <f t="shared" si="186"/>
        <v>0.99999992048844821</v>
      </c>
      <c r="FI199" s="2">
        <f t="shared" si="186"/>
        <v>0.99999992522544945</v>
      </c>
      <c r="FJ199" s="2">
        <f t="shared" si="186"/>
        <v>0.99999992181926134</v>
      </c>
      <c r="FK199" s="2">
        <f t="shared" si="186"/>
        <v>0.99999992558455308</v>
      </c>
      <c r="FL199" s="2">
        <f t="shared" si="186"/>
        <v>0.99999992677921301</v>
      </c>
      <c r="FM199" s="2">
        <f t="shared" si="186"/>
        <v>0.99999992392171566</v>
      </c>
      <c r="FN199" s="2">
        <f t="shared" si="186"/>
        <v>0.99999992032629192</v>
      </c>
      <c r="FO199" s="2">
        <f t="shared" si="186"/>
        <v>0.99999992665994242</v>
      </c>
      <c r="FP199" s="2">
        <f t="shared" si="186"/>
        <v>0.99999993143564159</v>
      </c>
      <c r="FQ199" s="2">
        <f t="shared" si="186"/>
        <v>0.99999992821423334</v>
      </c>
      <c r="FR199" s="2">
        <f t="shared" si="186"/>
        <v>0.99999992516616787</v>
      </c>
      <c r="FS199" s="2">
        <f t="shared" si="186"/>
        <v>0.99999992059862353</v>
      </c>
      <c r="FT199" s="2">
        <f t="shared" si="186"/>
        <v>0.99999992054353859</v>
      </c>
      <c r="FU199" s="2">
        <f t="shared" si="186"/>
        <v>0.99999991814701839</v>
      </c>
      <c r="FW199" s="2">
        <f t="shared" si="177"/>
        <v>0.77911290263355537</v>
      </c>
      <c r="FX199" s="2">
        <f t="shared" si="177"/>
        <v>0.93015127408875498</v>
      </c>
      <c r="FY199" s="2">
        <f t="shared" si="177"/>
        <v>0.92610852823855261</v>
      </c>
      <c r="FZ199" s="2">
        <f t="shared" si="177"/>
        <v>0.88786209119961634</v>
      </c>
      <c r="GA199" s="2">
        <f t="shared" si="177"/>
        <v>0.89049021579618581</v>
      </c>
      <c r="GB199" s="2">
        <f t="shared" si="177"/>
        <v>0.89205596637042273</v>
      </c>
      <c r="GC199" s="2">
        <f t="shared" si="177"/>
        <v>0.90230294363234553</v>
      </c>
      <c r="GD199" s="2">
        <f t="shared" si="177"/>
        <v>0.8984059692023435</v>
      </c>
      <c r="GE199" s="2">
        <f t="shared" si="177"/>
        <v>0.90004864168475784</v>
      </c>
      <c r="GF199" s="2">
        <f t="shared" si="177"/>
        <v>0.91174966116298262</v>
      </c>
      <c r="GG199" s="2">
        <f t="shared" si="177"/>
        <v>0.91090307131130877</v>
      </c>
      <c r="GH199" s="2">
        <f t="shared" si="177"/>
        <v>0.89856775354745078</v>
      </c>
      <c r="GI199" s="2">
        <f t="shared" si="177"/>
        <v>0.87768815541903922</v>
      </c>
      <c r="GJ199" s="2">
        <f t="shared" si="177"/>
        <v>0.84358869713910278</v>
      </c>
      <c r="GK199" s="2">
        <f t="shared" si="177"/>
        <v>0.78484163253516837</v>
      </c>
      <c r="GM199" s="107">
        <f t="shared" si="178"/>
        <v>0</v>
      </c>
      <c r="GN199" s="107">
        <f t="shared" si="178"/>
        <v>0</v>
      </c>
      <c r="GO199" s="107">
        <f t="shared" si="178"/>
        <v>0</v>
      </c>
      <c r="GP199" s="107">
        <f t="shared" si="178"/>
        <v>0</v>
      </c>
      <c r="GQ199" s="107">
        <f t="shared" si="178"/>
        <v>0</v>
      </c>
      <c r="GR199" s="107">
        <f t="shared" si="178"/>
        <v>0</v>
      </c>
      <c r="GS199" s="107">
        <f t="shared" si="178"/>
        <v>0</v>
      </c>
      <c r="GT199" s="107">
        <f t="shared" si="178"/>
        <v>0</v>
      </c>
      <c r="GU199" s="107">
        <f t="shared" si="178"/>
        <v>0</v>
      </c>
      <c r="GV199" s="107">
        <f t="shared" si="178"/>
        <v>0</v>
      </c>
      <c r="GW199" s="107">
        <f t="shared" si="178"/>
        <v>0</v>
      </c>
      <c r="GX199" s="107">
        <f t="shared" si="178"/>
        <v>0</v>
      </c>
      <c r="GY199" s="107">
        <f t="shared" si="178"/>
        <v>0</v>
      </c>
      <c r="GZ199" s="107">
        <f t="shared" si="178"/>
        <v>0</v>
      </c>
      <c r="HA199" s="107">
        <f t="shared" si="178"/>
        <v>0</v>
      </c>
      <c r="HC199" s="107">
        <f t="shared" si="138"/>
        <v>4.5993806438349961E-235</v>
      </c>
      <c r="HD199" s="107">
        <f t="shared" si="138"/>
        <v>6.7530735064540373E-271</v>
      </c>
      <c r="HE199" s="107">
        <f t="shared" si="138"/>
        <v>0</v>
      </c>
      <c r="HF199" s="107">
        <f t="shared" si="138"/>
        <v>0</v>
      </c>
      <c r="HG199" s="107">
        <f t="shared" si="138"/>
        <v>0</v>
      </c>
      <c r="HH199" s="107">
        <f t="shared" si="138"/>
        <v>0</v>
      </c>
      <c r="HI199" s="107">
        <f t="shared" si="172"/>
        <v>0</v>
      </c>
      <c r="HJ199" s="107">
        <f t="shared" si="172"/>
        <v>0</v>
      </c>
      <c r="HK199" s="107">
        <f t="shared" si="172"/>
        <v>0</v>
      </c>
      <c r="HL199" s="107">
        <f t="shared" si="172"/>
        <v>0</v>
      </c>
      <c r="HM199" s="107">
        <f t="shared" si="172"/>
        <v>0</v>
      </c>
      <c r="HN199" s="107">
        <f t="shared" si="172"/>
        <v>0</v>
      </c>
      <c r="HO199" s="107">
        <f t="shared" si="155"/>
        <v>0</v>
      </c>
      <c r="HP199" s="107">
        <f t="shared" si="155"/>
        <v>7.8008944518862568E-297</v>
      </c>
      <c r="HQ199" s="107">
        <f t="shared" si="155"/>
        <v>0</v>
      </c>
      <c r="HS199" s="107">
        <f t="shared" si="179"/>
        <v>3.6022414166990421E-35</v>
      </c>
      <c r="HT199" s="107">
        <f t="shared" si="179"/>
        <v>4.6823034778596829E-48</v>
      </c>
      <c r="HU199" s="107">
        <f t="shared" si="179"/>
        <v>5.6342159176384387E-59</v>
      </c>
      <c r="HV199" s="107">
        <f t="shared" si="179"/>
        <v>1.4004720956587578E-53</v>
      </c>
      <c r="HW199" s="107">
        <f t="shared" si="179"/>
        <v>1.065776807116796E-57</v>
      </c>
      <c r="HX199" s="107">
        <f t="shared" si="179"/>
        <v>5.4871716605597752E-60</v>
      </c>
      <c r="HY199" s="107">
        <f t="shared" si="179"/>
        <v>3.4999410097851256E-59</v>
      </c>
      <c r="HZ199" s="107">
        <f t="shared" si="179"/>
        <v>1.4356917904174667E-56</v>
      </c>
      <c r="IA199" s="107">
        <f t="shared" si="179"/>
        <v>8.7859112900850367E-58</v>
      </c>
      <c r="IB199" s="107">
        <f t="shared" si="179"/>
        <v>1.0957595455011235E-62</v>
      </c>
      <c r="IC199" s="107">
        <f t="shared" si="179"/>
        <v>1.6145022958801343E-60</v>
      </c>
      <c r="ID199" s="107">
        <f t="shared" si="179"/>
        <v>1.6376721185529959E-57</v>
      </c>
      <c r="IE199" s="107">
        <f t="shared" si="179"/>
        <v>4.1046790479197795E-51</v>
      </c>
      <c r="IF199" s="107">
        <f t="shared" si="179"/>
        <v>1.5234459130413162E-45</v>
      </c>
      <c r="IG199" s="107">
        <f t="shared" si="179"/>
        <v>3.5360952030898623E-47</v>
      </c>
      <c r="II199" s="107">
        <f t="shared" si="180"/>
        <v>3.1874124074310742E-2</v>
      </c>
      <c r="IJ199" s="107">
        <f t="shared" si="180"/>
        <v>4.9864154597835661E-6</v>
      </c>
      <c r="IK199" s="107">
        <f t="shared" si="180"/>
        <v>7.7374823229433023E-7</v>
      </c>
      <c r="IL199" s="107">
        <f t="shared" si="180"/>
        <v>5.2547739202895906E-5</v>
      </c>
      <c r="IM199" s="107">
        <f t="shared" si="180"/>
        <v>2.3966203726496313E-5</v>
      </c>
      <c r="IN199" s="107">
        <f t="shared" si="180"/>
        <v>1.477785511341497E-5</v>
      </c>
      <c r="IO199" s="107">
        <f t="shared" si="180"/>
        <v>7.313902252505974E-6</v>
      </c>
      <c r="IP199" s="107">
        <f t="shared" si="180"/>
        <v>1.7486662491299295E-5</v>
      </c>
      <c r="IQ199" s="107">
        <f t="shared" si="180"/>
        <v>1.5493880658139314E-5</v>
      </c>
      <c r="IR199" s="107">
        <f t="shared" si="180"/>
        <v>2.2847242544676799E-6</v>
      </c>
      <c r="IS199" s="107">
        <f t="shared" si="180"/>
        <v>3.0651159653990316E-6</v>
      </c>
      <c r="IT199" s="107">
        <f t="shared" si="180"/>
        <v>1.3008909311458038E-5</v>
      </c>
      <c r="IU199" s="107">
        <f t="shared" si="180"/>
        <v>1.3223624834073059E-4</v>
      </c>
      <c r="IV199" s="107">
        <f t="shared" si="180"/>
        <v>1.4779361187409823E-3</v>
      </c>
      <c r="IW199" s="107">
        <f t="shared" si="180"/>
        <v>4.3959163162827471E-3</v>
      </c>
      <c r="IY199" s="107">
        <f t="shared" si="181"/>
        <v>3.1874124074310742E-2</v>
      </c>
      <c r="IZ199" s="107">
        <f t="shared" si="181"/>
        <v>4.9864154597835661E-6</v>
      </c>
      <c r="JA199" s="107">
        <f t="shared" si="181"/>
        <v>7.7374823229433023E-7</v>
      </c>
      <c r="JB199" s="107">
        <f t="shared" si="181"/>
        <v>5.2547739202895906E-5</v>
      </c>
      <c r="JC199" s="107">
        <f t="shared" si="181"/>
        <v>2.3966203726496313E-5</v>
      </c>
      <c r="JD199" s="107">
        <f t="shared" si="181"/>
        <v>1.477785511341497E-5</v>
      </c>
      <c r="JE199" s="107">
        <f t="shared" si="181"/>
        <v>7.313902252505974E-6</v>
      </c>
      <c r="JF199" s="107">
        <f t="shared" si="181"/>
        <v>1.7486662491299295E-5</v>
      </c>
      <c r="JG199" s="107">
        <f t="shared" si="181"/>
        <v>1.5493880658139314E-5</v>
      </c>
      <c r="JH199" s="107">
        <f t="shared" si="181"/>
        <v>2.2847242544676799E-6</v>
      </c>
      <c r="JI199" s="107">
        <f t="shared" si="181"/>
        <v>3.0651159653990316E-6</v>
      </c>
      <c r="JJ199" s="107">
        <f t="shared" si="181"/>
        <v>1.3008909311458038E-5</v>
      </c>
      <c r="JK199" s="107">
        <f t="shared" si="181"/>
        <v>1.3223624834073059E-4</v>
      </c>
      <c r="JL199" s="107">
        <f t="shared" si="181"/>
        <v>1.4779361187409823E-3</v>
      </c>
      <c r="JM199" s="107">
        <f t="shared" si="181"/>
        <v>4.3959163162827471E-3</v>
      </c>
    </row>
    <row r="200" spans="2:273" x14ac:dyDescent="0.25">
      <c r="B200" s="2">
        <v>172</v>
      </c>
      <c r="C200" s="37">
        <v>52.280999999999999</v>
      </c>
      <c r="D200" s="37">
        <v>51.768999999999998</v>
      </c>
      <c r="E200" s="37">
        <v>50.954000000000001</v>
      </c>
      <c r="F200" s="37">
        <v>52.862000000000002</v>
      </c>
      <c r="G200" s="37">
        <v>51.677</v>
      </c>
      <c r="H200" s="37">
        <v>51.722999999999999</v>
      </c>
      <c r="I200" s="37">
        <v>53.587000000000003</v>
      </c>
      <c r="J200" s="37">
        <v>56.079000000000001</v>
      </c>
      <c r="K200" s="37">
        <v>55.396999999999998</v>
      </c>
      <c r="L200" s="37">
        <v>54.856999999999999</v>
      </c>
      <c r="M200" s="37">
        <v>53.365000000000002</v>
      </c>
      <c r="N200" s="37">
        <v>51.777999999999999</v>
      </c>
      <c r="O200" s="37">
        <v>50.746000000000002</v>
      </c>
      <c r="P200" s="37">
        <v>50.968000000000004</v>
      </c>
      <c r="Q200" s="37">
        <v>52.46</v>
      </c>
      <c r="S200" s="4">
        <f t="shared" si="182"/>
        <v>50.318881194726401</v>
      </c>
      <c r="T200" s="4">
        <f t="shared" si="182"/>
        <v>51.213341645737621</v>
      </c>
      <c r="U200" s="4">
        <f t="shared" si="182"/>
        <v>51.697776478699694</v>
      </c>
      <c r="V200" s="4">
        <f t="shared" si="182"/>
        <v>52.612856274221166</v>
      </c>
      <c r="W200" s="4">
        <f t="shared" si="182"/>
        <v>52.47125680866489</v>
      </c>
      <c r="X200" s="4">
        <f t="shared" si="182"/>
        <v>52.78780857340444</v>
      </c>
      <c r="Y200" s="4">
        <f t="shared" si="182"/>
        <v>54.007861235818055</v>
      </c>
      <c r="Z200" s="4">
        <f t="shared" si="182"/>
        <v>55.047340460377093</v>
      </c>
      <c r="AA200" s="4">
        <f t="shared" si="182"/>
        <v>55.515540479975343</v>
      </c>
      <c r="AB200" s="4">
        <f t="shared" si="182"/>
        <v>54.8585352513009</v>
      </c>
      <c r="AC200" s="4">
        <f t="shared" si="182"/>
        <v>53.58596419446323</v>
      </c>
      <c r="AD200" s="4">
        <f t="shared" si="182"/>
        <v>51.585875747286757</v>
      </c>
      <c r="AE200" s="4">
        <f t="shared" si="182"/>
        <v>52.017663428279761</v>
      </c>
      <c r="AF200" s="4">
        <f t="shared" si="182"/>
        <v>53.254536089717774</v>
      </c>
      <c r="AG200" s="4">
        <f t="shared" si="182"/>
        <v>53.890962203321941</v>
      </c>
      <c r="AI200" s="4">
        <f t="shared" si="183"/>
        <v>1.9621188052735974</v>
      </c>
      <c r="AJ200" s="4">
        <f t="shared" si="183"/>
        <v>0.55565835426237697</v>
      </c>
      <c r="AK200" s="4">
        <f t="shared" si="183"/>
        <v>-0.74377647869969366</v>
      </c>
      <c r="AL200" s="4">
        <f t="shared" si="183"/>
        <v>0.24914372577883626</v>
      </c>
      <c r="AM200" s="4">
        <f t="shared" si="183"/>
        <v>-0.79425680866489046</v>
      </c>
      <c r="AN200" s="4">
        <f t="shared" si="183"/>
        <v>-1.0648085734044415</v>
      </c>
      <c r="AO200" s="4">
        <f t="shared" si="183"/>
        <v>-0.42086123581805168</v>
      </c>
      <c r="AP200" s="4">
        <f t="shared" si="183"/>
        <v>1.0316595396229076</v>
      </c>
      <c r="AQ200" s="4">
        <f t="shared" si="183"/>
        <v>-0.11854047997534423</v>
      </c>
      <c r="AR200" s="4">
        <f t="shared" si="183"/>
        <v>-1.5352513009005975E-3</v>
      </c>
      <c r="AS200" s="4">
        <f t="shared" si="183"/>
        <v>-0.22096419446322813</v>
      </c>
      <c r="AT200" s="4">
        <f t="shared" si="183"/>
        <v>0.19212425271324207</v>
      </c>
      <c r="AU200" s="4">
        <f t="shared" si="183"/>
        <v>-1.2716634282797585</v>
      </c>
      <c r="AV200" s="4">
        <f t="shared" si="183"/>
        <v>-2.2865360897177709</v>
      </c>
      <c r="AW200" s="4">
        <f t="shared" si="183"/>
        <v>-1.4309622033219398</v>
      </c>
      <c r="AY200" s="2">
        <f t="shared" si="173"/>
        <v>50.302036358418128</v>
      </c>
      <c r="AZ200" s="2">
        <f t="shared" si="173"/>
        <v>51.213341581454024</v>
      </c>
      <c r="BA200" s="2">
        <f t="shared" si="173"/>
        <v>51.69777647172981</v>
      </c>
      <c r="BB200" s="2">
        <f t="shared" si="173"/>
        <v>52.612851151354768</v>
      </c>
      <c r="BC200" s="2">
        <f t="shared" si="173"/>
        <v>52.471254855256539</v>
      </c>
      <c r="BD200" s="2">
        <f t="shared" si="173"/>
        <v>52.787807496194965</v>
      </c>
      <c r="BE200" s="2">
        <f t="shared" si="173"/>
        <v>54.007860755601961</v>
      </c>
      <c r="BF200" s="2">
        <f t="shared" si="173"/>
        <v>55.047338655371775</v>
      </c>
      <c r="BG200" s="2">
        <f t="shared" si="173"/>
        <v>55.51553886343747</v>
      </c>
      <c r="BH200" s="2">
        <f t="shared" si="173"/>
        <v>54.858535114495957</v>
      </c>
      <c r="BI200" s="2">
        <f t="shared" si="173"/>
        <v>53.585963967235095</v>
      </c>
      <c r="BJ200" s="2">
        <f t="shared" si="173"/>
        <v>51.585873820090221</v>
      </c>
      <c r="BK200" s="2">
        <f t="shared" si="173"/>
        <v>52.017611035642858</v>
      </c>
      <c r="BL200" s="2">
        <f t="shared" si="173"/>
        <v>53.252501944522301</v>
      </c>
      <c r="BM200" s="2">
        <f t="shared" si="173"/>
        <v>53.857575339067829</v>
      </c>
      <c r="BO200" s="2" t="str">
        <f t="shared" si="174"/>
        <v/>
      </c>
      <c r="BP200" s="2" t="str">
        <f t="shared" si="174"/>
        <v/>
      </c>
      <c r="BQ200" s="2" t="str">
        <f t="shared" si="174"/>
        <v/>
      </c>
      <c r="BR200" s="2" t="str">
        <f t="shared" si="174"/>
        <v/>
      </c>
      <c r="BS200" s="2" t="str">
        <f t="shared" si="174"/>
        <v/>
      </c>
      <c r="BT200" s="2" t="str">
        <f t="shared" si="174"/>
        <v/>
      </c>
      <c r="BU200" s="2" t="str">
        <f t="shared" si="174"/>
        <v/>
      </c>
      <c r="BV200" s="2" t="str">
        <f t="shared" si="174"/>
        <v/>
      </c>
      <c r="BW200" s="2" t="str">
        <f t="shared" si="174"/>
        <v/>
      </c>
      <c r="BX200" s="2" t="str">
        <f t="shared" si="174"/>
        <v/>
      </c>
      <c r="BY200" s="2" t="str">
        <f t="shared" si="174"/>
        <v/>
      </c>
      <c r="BZ200" s="2" t="str">
        <f t="shared" si="174"/>
        <v/>
      </c>
      <c r="CA200" s="2" t="str">
        <f t="shared" si="174"/>
        <v/>
      </c>
      <c r="CB200" s="2" t="str">
        <f t="shared" si="174"/>
        <v/>
      </c>
      <c r="CC200" s="2" t="str">
        <f t="shared" si="174"/>
        <v/>
      </c>
      <c r="CE200" s="2" t="str">
        <f t="shared" si="175"/>
        <v/>
      </c>
      <c r="CF200" s="2" t="str">
        <f t="shared" si="175"/>
        <v/>
      </c>
      <c r="CG200" s="2" t="str">
        <f t="shared" si="175"/>
        <v/>
      </c>
      <c r="CH200" s="2" t="str">
        <f t="shared" si="175"/>
        <v/>
      </c>
      <c r="CI200" s="2" t="str">
        <f t="shared" si="175"/>
        <v/>
      </c>
      <c r="CJ200" s="2" t="str">
        <f t="shared" si="175"/>
        <v/>
      </c>
      <c r="CK200" s="2" t="str">
        <f t="shared" si="175"/>
        <v/>
      </c>
      <c r="CL200" s="2" t="str">
        <f t="shared" si="175"/>
        <v/>
      </c>
      <c r="CM200" s="2" t="str">
        <f t="shared" si="175"/>
        <v/>
      </c>
      <c r="CN200" s="2" t="str">
        <f t="shared" si="175"/>
        <v/>
      </c>
      <c r="CO200" s="2" t="str">
        <f t="shared" si="175"/>
        <v/>
      </c>
      <c r="CP200" s="2" t="str">
        <f t="shared" si="175"/>
        <v/>
      </c>
      <c r="CQ200" s="2" t="str">
        <f t="shared" si="175"/>
        <v/>
      </c>
      <c r="CR200" s="2" t="str">
        <f t="shared" si="175"/>
        <v/>
      </c>
      <c r="CS200" s="2" t="str">
        <f t="shared" si="175"/>
        <v/>
      </c>
      <c r="CU200" s="2" t="str">
        <f t="shared" si="176"/>
        <v/>
      </c>
      <c r="CV200" s="2">
        <f t="shared" si="176"/>
        <v>51.768999999999998</v>
      </c>
      <c r="CW200" s="2">
        <f t="shared" si="176"/>
        <v>50.954000000000001</v>
      </c>
      <c r="CX200" s="2">
        <f t="shared" si="176"/>
        <v>52.862000000000002</v>
      </c>
      <c r="CY200" s="2">
        <f t="shared" si="176"/>
        <v>51.677</v>
      </c>
      <c r="CZ200" s="2">
        <f t="shared" si="176"/>
        <v>51.722999999999999</v>
      </c>
      <c r="DA200" s="2">
        <f t="shared" si="176"/>
        <v>53.587000000000003</v>
      </c>
      <c r="DB200" s="2">
        <f t="shared" si="176"/>
        <v>56.079000000000001</v>
      </c>
      <c r="DC200" s="2">
        <f t="shared" si="176"/>
        <v>55.396999999999998</v>
      </c>
      <c r="DD200" s="2">
        <f t="shared" si="176"/>
        <v>54.856999999999999</v>
      </c>
      <c r="DE200" s="2">
        <f t="shared" si="176"/>
        <v>53.365000000000002</v>
      </c>
      <c r="DF200" s="2">
        <f t="shared" si="176"/>
        <v>51.777999999999999</v>
      </c>
      <c r="DG200" s="2">
        <f t="shared" si="176"/>
        <v>50.746000000000002</v>
      </c>
      <c r="DH200" s="2">
        <f t="shared" si="176"/>
        <v>50.968000000000004</v>
      </c>
      <c r="DI200" s="2">
        <f t="shared" si="176"/>
        <v>52.46</v>
      </c>
      <c r="DK200" s="2">
        <f t="shared" si="184"/>
        <v>123.72698157894737</v>
      </c>
      <c r="DL200" s="2">
        <f t="shared" si="184"/>
        <v>123.19549765478425</v>
      </c>
      <c r="DM200" s="2">
        <f t="shared" si="184"/>
        <v>119.71151484212521</v>
      </c>
      <c r="DN200" s="2">
        <f t="shared" si="184"/>
        <v>129.97465070975534</v>
      </c>
      <c r="DO200" s="2">
        <f t="shared" si="184"/>
        <v>111.06366143159164</v>
      </c>
      <c r="DP200" s="2">
        <f t="shared" si="184"/>
        <v>111.04827438840229</v>
      </c>
      <c r="DQ200" s="2">
        <f t="shared" si="184"/>
        <v>110.85847009966781</v>
      </c>
      <c r="DR200" s="2">
        <f t="shared" si="184"/>
        <v>109.97746375717307</v>
      </c>
      <c r="DS200" s="2">
        <f t="shared" si="184"/>
        <v>105.43391737568538</v>
      </c>
      <c r="DT200" s="2">
        <f t="shared" si="184"/>
        <v>115.07264285714284</v>
      </c>
      <c r="DU200" s="2">
        <f t="shared" si="184"/>
        <v>111.18674599818785</v>
      </c>
      <c r="DV200" s="2">
        <f t="shared" si="184"/>
        <v>118.04751192993055</v>
      </c>
      <c r="DW200" s="2">
        <f t="shared" si="184"/>
        <v>126.38438236182424</v>
      </c>
      <c r="DX200" s="2">
        <f t="shared" si="184"/>
        <v>118.38754795667556</v>
      </c>
      <c r="DY200" s="2">
        <f t="shared" si="184"/>
        <v>100.49279433198377</v>
      </c>
      <c r="EA200" s="2">
        <f t="shared" si="171"/>
        <v>48.018610122038758</v>
      </c>
      <c r="EB200" s="2">
        <f t="shared" si="171"/>
        <v>48.030556351440879</v>
      </c>
      <c r="EC200" s="2">
        <f t="shared" si="171"/>
        <v>50.630929475633579</v>
      </c>
      <c r="ED200" s="2">
        <f t="shared" si="171"/>
        <v>51.534245679012358</v>
      </c>
      <c r="EE200" s="2">
        <f t="shared" si="171"/>
        <v>50.995323950617284</v>
      </c>
      <c r="EF200" s="2">
        <f t="shared" si="170"/>
        <v>51.267043679952479</v>
      </c>
      <c r="EG200" s="2">
        <f t="shared" si="170"/>
        <v>52.016621188343137</v>
      </c>
      <c r="EH200" s="2">
        <f t="shared" si="170"/>
        <v>52.631469197396967</v>
      </c>
      <c r="EI200" s="2">
        <f t="shared" si="170"/>
        <v>54.415525925925898</v>
      </c>
      <c r="EJ200" s="2">
        <f t="shared" si="170"/>
        <v>53.458237777777804</v>
      </c>
      <c r="EK200" s="2">
        <f t="shared" si="139"/>
        <v>52.443622274418495</v>
      </c>
      <c r="EL200" s="2">
        <f t="shared" si="136"/>
        <v>50.724640368745952</v>
      </c>
      <c r="EM200" s="2">
        <f t="shared" si="136"/>
        <v>51.400555475886343</v>
      </c>
      <c r="EN200" s="2">
        <f t="shared" si="136"/>
        <v>52.421760989682205</v>
      </c>
      <c r="EO200" s="2">
        <f t="shared" si="136"/>
        <v>54.423444135135469</v>
      </c>
      <c r="EQ200" s="2">
        <f t="shared" si="185"/>
        <v>50.857281880164031</v>
      </c>
      <c r="ER200" s="2">
        <f t="shared" si="185"/>
        <v>51.418332212063163</v>
      </c>
      <c r="ES200" s="2">
        <f t="shared" si="185"/>
        <v>51.770779310140746</v>
      </c>
      <c r="ET200" s="2">
        <f t="shared" si="185"/>
        <v>52.729688373651115</v>
      </c>
      <c r="EU200" s="2">
        <f t="shared" si="185"/>
        <v>52.626927142771223</v>
      </c>
      <c r="EV200" s="2">
        <f t="shared" si="185"/>
        <v>52.945637745242678</v>
      </c>
      <c r="EW200" s="2">
        <f t="shared" si="185"/>
        <v>54.192777439310511</v>
      </c>
      <c r="EX200" s="2">
        <f t="shared" si="185"/>
        <v>55.281650580156153</v>
      </c>
      <c r="EY200" s="2">
        <f t="shared" si="185"/>
        <v>55.620309426099183</v>
      </c>
      <c r="EZ200" s="2">
        <f t="shared" si="185"/>
        <v>54.974781566534446</v>
      </c>
      <c r="FA200" s="2">
        <f t="shared" si="185"/>
        <v>53.681794115990677</v>
      </c>
      <c r="FB200" s="2">
        <f t="shared" si="185"/>
        <v>51.669252449610582</v>
      </c>
      <c r="FC200" s="2">
        <f t="shared" si="185"/>
        <v>52.091359370063053</v>
      </c>
      <c r="FD200" s="2">
        <f t="shared" si="185"/>
        <v>53.384606929831989</v>
      </c>
      <c r="FE200" s="2">
        <f t="shared" si="185"/>
        <v>53.724518155523512</v>
      </c>
      <c r="FG200" s="2">
        <f t="shared" si="186"/>
        <v>0.99999992926452375</v>
      </c>
      <c r="FH200" s="2">
        <f t="shared" si="186"/>
        <v>0.99999993180326741</v>
      </c>
      <c r="FI200" s="2">
        <f t="shared" si="186"/>
        <v>0.99999993586617397</v>
      </c>
      <c r="FJ200" s="2">
        <f t="shared" si="186"/>
        <v>0.99999993294470035</v>
      </c>
      <c r="FK200" s="2">
        <f t="shared" si="186"/>
        <v>0.99999993617417571</v>
      </c>
      <c r="FL200" s="2">
        <f t="shared" si="186"/>
        <v>0.99999993719883062</v>
      </c>
      <c r="FM200" s="2">
        <f t="shared" si="186"/>
        <v>0.99999993474796689</v>
      </c>
      <c r="FN200" s="2">
        <f t="shared" si="186"/>
        <v>0.99999993166418666</v>
      </c>
      <c r="FO200" s="2">
        <f t="shared" si="186"/>
        <v>0.99999993709653279</v>
      </c>
      <c r="FP200" s="2">
        <f t="shared" si="186"/>
        <v>0.99999994119263036</v>
      </c>
      <c r="FQ200" s="2">
        <f t="shared" si="186"/>
        <v>0.99999993842964174</v>
      </c>
      <c r="FR200" s="2">
        <f t="shared" si="186"/>
        <v>0.99999993581532842</v>
      </c>
      <c r="FS200" s="2">
        <f t="shared" si="186"/>
        <v>0.99999993189776426</v>
      </c>
      <c r="FT200" s="2">
        <f t="shared" si="186"/>
        <v>0.99999993185051816</v>
      </c>
      <c r="FU200" s="2">
        <f t="shared" si="186"/>
        <v>0.9999999297950326</v>
      </c>
      <c r="FW200" s="2">
        <f t="shared" si="177"/>
        <v>0.80439764639067812</v>
      </c>
      <c r="FX200" s="2">
        <f t="shared" si="177"/>
        <v>0.93948957515303699</v>
      </c>
      <c r="FY200" s="2">
        <f t="shared" si="177"/>
        <v>0.93595009921219763</v>
      </c>
      <c r="FZ200" s="2">
        <f t="shared" si="177"/>
        <v>0.90226007263650954</v>
      </c>
      <c r="GA200" s="2">
        <f t="shared" si="177"/>
        <v>0.90458702080600595</v>
      </c>
      <c r="GB200" s="2">
        <f t="shared" si="177"/>
        <v>0.90597250005669616</v>
      </c>
      <c r="GC200" s="2">
        <f t="shared" si="177"/>
        <v>0.91502424369729063</v>
      </c>
      <c r="GD200" s="2">
        <f t="shared" si="177"/>
        <v>0.91158497863810073</v>
      </c>
      <c r="GE200" s="2">
        <f t="shared" si="177"/>
        <v>0.9130351869191774</v>
      </c>
      <c r="GF200" s="2">
        <f t="shared" si="177"/>
        <v>0.92334538819028089</v>
      </c>
      <c r="GG200" s="2">
        <f t="shared" si="177"/>
        <v>0.92260059357425561</v>
      </c>
      <c r="GH200" s="2">
        <f t="shared" si="177"/>
        <v>0.91172783801320989</v>
      </c>
      <c r="GI200" s="2">
        <f t="shared" si="177"/>
        <v>0.89323534275331284</v>
      </c>
      <c r="GJ200" s="2">
        <f t="shared" si="177"/>
        <v>0.86279271134139857</v>
      </c>
      <c r="GK200" s="2">
        <f t="shared" si="177"/>
        <v>0.80963084342498659</v>
      </c>
      <c r="GM200" s="107">
        <f t="shared" si="178"/>
        <v>0</v>
      </c>
      <c r="GN200" s="107">
        <f t="shared" si="178"/>
        <v>0</v>
      </c>
      <c r="GO200" s="107">
        <f t="shared" si="178"/>
        <v>0</v>
      </c>
      <c r="GP200" s="107">
        <f t="shared" si="178"/>
        <v>0</v>
      </c>
      <c r="GQ200" s="107">
        <f t="shared" si="178"/>
        <v>0</v>
      </c>
      <c r="GR200" s="107">
        <f t="shared" si="178"/>
        <v>0</v>
      </c>
      <c r="GS200" s="107">
        <f t="shared" si="178"/>
        <v>0</v>
      </c>
      <c r="GT200" s="107">
        <f t="shared" si="178"/>
        <v>0</v>
      </c>
      <c r="GU200" s="107">
        <f t="shared" si="178"/>
        <v>0</v>
      </c>
      <c r="GV200" s="107">
        <f t="shared" si="178"/>
        <v>0</v>
      </c>
      <c r="GW200" s="107">
        <f t="shared" si="178"/>
        <v>0</v>
      </c>
      <c r="GX200" s="107">
        <f t="shared" si="178"/>
        <v>0</v>
      </c>
      <c r="GY200" s="107">
        <f t="shared" si="178"/>
        <v>0</v>
      </c>
      <c r="GZ200" s="107">
        <f t="shared" si="178"/>
        <v>0</v>
      </c>
      <c r="HA200" s="107">
        <f t="shared" si="178"/>
        <v>0</v>
      </c>
      <c r="HC200" s="107">
        <f t="shared" si="138"/>
        <v>1.0781200956469827E-240</v>
      </c>
      <c r="HD200" s="107">
        <f t="shared" si="138"/>
        <v>2.5919962113299548E-277</v>
      </c>
      <c r="HE200" s="107">
        <f t="shared" si="138"/>
        <v>0</v>
      </c>
      <c r="HF200" s="107">
        <f t="shared" si="138"/>
        <v>0</v>
      </c>
      <c r="HG200" s="107">
        <f t="shared" si="138"/>
        <v>0</v>
      </c>
      <c r="HH200" s="107">
        <f t="shared" si="138"/>
        <v>0</v>
      </c>
      <c r="HI200" s="107">
        <f t="shared" si="172"/>
        <v>0</v>
      </c>
      <c r="HJ200" s="107">
        <f t="shared" si="172"/>
        <v>0</v>
      </c>
      <c r="HK200" s="107">
        <f t="shared" si="172"/>
        <v>0</v>
      </c>
      <c r="HL200" s="107">
        <f t="shared" si="172"/>
        <v>0</v>
      </c>
      <c r="HM200" s="107">
        <f t="shared" si="172"/>
        <v>0</v>
      </c>
      <c r="HN200" s="107">
        <f t="shared" si="172"/>
        <v>0</v>
      </c>
      <c r="HO200" s="107">
        <f t="shared" si="155"/>
        <v>0</v>
      </c>
      <c r="HP200" s="107">
        <f t="shared" si="155"/>
        <v>5.3493243052779292E-304</v>
      </c>
      <c r="HQ200" s="107">
        <f t="shared" si="155"/>
        <v>0</v>
      </c>
      <c r="HS200" s="107">
        <f t="shared" si="179"/>
        <v>7.9418900284401738E-37</v>
      </c>
      <c r="HT200" s="107">
        <f t="shared" si="179"/>
        <v>4.0491544874002368E-50</v>
      </c>
      <c r="HU200" s="107">
        <f t="shared" si="179"/>
        <v>1.6231796692541845E-61</v>
      </c>
      <c r="HV200" s="107">
        <f t="shared" si="179"/>
        <v>5.3445986899218583E-56</v>
      </c>
      <c r="HW200" s="107">
        <f t="shared" si="179"/>
        <v>2.7337955984916781E-60</v>
      </c>
      <c r="HX200" s="107">
        <f t="shared" si="179"/>
        <v>1.1207944749889964E-62</v>
      </c>
      <c r="HY200" s="107">
        <f t="shared" si="179"/>
        <v>8.2623470962152675E-62</v>
      </c>
      <c r="HZ200" s="107">
        <f t="shared" si="179"/>
        <v>4.4671900620056306E-59</v>
      </c>
      <c r="IA200" s="107">
        <f t="shared" si="179"/>
        <v>2.5995255311370447E-60</v>
      </c>
      <c r="IB200" s="107">
        <f t="shared" si="179"/>
        <v>2.1162473343803242E-65</v>
      </c>
      <c r="IC200" s="107">
        <f t="shared" si="179"/>
        <v>3.6654436245656157E-63</v>
      </c>
      <c r="ID200" s="107">
        <f t="shared" si="179"/>
        <v>4.4595800619554131E-60</v>
      </c>
      <c r="IE200" s="107">
        <f t="shared" si="179"/>
        <v>1.8674214775915041E-53</v>
      </c>
      <c r="IF200" s="107">
        <f t="shared" si="179"/>
        <v>1.0984072794720228E-47</v>
      </c>
      <c r="IG200" s="107">
        <f t="shared" si="179"/>
        <v>1.591031318352011E-49</v>
      </c>
      <c r="II200" s="107">
        <f t="shared" si="180"/>
        <v>1.7039151607605583E-2</v>
      </c>
      <c r="IJ200" s="107">
        <f t="shared" si="180"/>
        <v>1.3278541510396952E-6</v>
      </c>
      <c r="IK200" s="107">
        <f t="shared" si="180"/>
        <v>1.5916284489691741E-7</v>
      </c>
      <c r="IL200" s="107">
        <f t="shared" si="180"/>
        <v>1.4075059755083536E-5</v>
      </c>
      <c r="IM200" s="107">
        <f t="shared" si="180"/>
        <v>5.822801896156987E-6</v>
      </c>
      <c r="IN200" s="107">
        <f t="shared" si="180"/>
        <v>3.3844787092772988E-6</v>
      </c>
      <c r="IO200" s="107">
        <f t="shared" si="180"/>
        <v>1.6402509189377919E-6</v>
      </c>
      <c r="IP200" s="107">
        <f t="shared" si="180"/>
        <v>4.2992024887147738E-6</v>
      </c>
      <c r="IQ200" s="107">
        <f t="shared" si="180"/>
        <v>3.7905103844071704E-6</v>
      </c>
      <c r="IR200" s="107">
        <f t="shared" si="180"/>
        <v>4.7355083555955607E-7</v>
      </c>
      <c r="IS200" s="107">
        <f t="shared" si="180"/>
        <v>6.5560915547197204E-7</v>
      </c>
      <c r="IT200" s="107">
        <f t="shared" si="180"/>
        <v>3.0716914767149591E-6</v>
      </c>
      <c r="IU200" s="107">
        <f t="shared" si="180"/>
        <v>3.8203865360942924E-5</v>
      </c>
      <c r="IV200" s="107">
        <f t="shared" si="180"/>
        <v>5.3320341117342343E-4</v>
      </c>
      <c r="IW200" s="107">
        <f t="shared" si="180"/>
        <v>1.5362507967653296E-3</v>
      </c>
      <c r="IY200" s="107">
        <f t="shared" si="181"/>
        <v>1.7039151607605583E-2</v>
      </c>
      <c r="IZ200" s="107">
        <f t="shared" si="181"/>
        <v>1.3278541510396952E-6</v>
      </c>
      <c r="JA200" s="107">
        <f t="shared" si="181"/>
        <v>1.5916284489691741E-7</v>
      </c>
      <c r="JB200" s="107">
        <f t="shared" si="181"/>
        <v>1.4075059755083536E-5</v>
      </c>
      <c r="JC200" s="107">
        <f t="shared" si="181"/>
        <v>5.822801896156987E-6</v>
      </c>
      <c r="JD200" s="107">
        <f t="shared" si="181"/>
        <v>3.3844787092772988E-6</v>
      </c>
      <c r="JE200" s="107">
        <f t="shared" si="181"/>
        <v>1.6402509189377919E-6</v>
      </c>
      <c r="JF200" s="107">
        <f t="shared" si="181"/>
        <v>4.2992024887147738E-6</v>
      </c>
      <c r="JG200" s="107">
        <f t="shared" si="181"/>
        <v>3.7905103844071704E-6</v>
      </c>
      <c r="JH200" s="107">
        <f t="shared" si="181"/>
        <v>4.7355083555955607E-7</v>
      </c>
      <c r="JI200" s="107">
        <f t="shared" si="181"/>
        <v>6.5560915547197204E-7</v>
      </c>
      <c r="JJ200" s="107">
        <f t="shared" si="181"/>
        <v>3.0716914767149591E-6</v>
      </c>
      <c r="JK200" s="107">
        <f t="shared" si="181"/>
        <v>3.8203865360942924E-5</v>
      </c>
      <c r="JL200" s="107">
        <f t="shared" si="181"/>
        <v>5.3320341117342343E-4</v>
      </c>
      <c r="JM200" s="107">
        <f t="shared" si="181"/>
        <v>1.5362507967653296E-3</v>
      </c>
    </row>
    <row r="201" spans="2:273" x14ac:dyDescent="0.25">
      <c r="B201" s="2">
        <v>173</v>
      </c>
      <c r="C201" s="37">
        <v>51.328000000000003</v>
      </c>
      <c r="D201" s="37">
        <v>50.091999999999999</v>
      </c>
      <c r="E201" s="37">
        <v>50.722999999999999</v>
      </c>
      <c r="F201" s="37">
        <v>52.877000000000002</v>
      </c>
      <c r="G201" s="37">
        <v>51.938000000000002</v>
      </c>
      <c r="H201" s="37">
        <v>51.707999999999998</v>
      </c>
      <c r="I201" s="37">
        <v>53.143000000000001</v>
      </c>
      <c r="J201" s="37">
        <v>55.793999999999997</v>
      </c>
      <c r="K201" s="37">
        <v>54.825000000000003</v>
      </c>
      <c r="L201" s="37">
        <v>54.174999999999997</v>
      </c>
      <c r="M201" s="37">
        <v>52.667000000000002</v>
      </c>
      <c r="N201" s="37">
        <v>50.079000000000001</v>
      </c>
      <c r="O201" s="37">
        <v>51.222000000000001</v>
      </c>
      <c r="P201" s="37">
        <v>51.031999999999996</v>
      </c>
      <c r="Q201" s="37">
        <v>51.508000000000003</v>
      </c>
      <c r="S201" s="4">
        <f t="shared" si="182"/>
        <v>50.285395564395927</v>
      </c>
      <c r="T201" s="4">
        <f t="shared" si="182"/>
        <v>51.126061228740724</v>
      </c>
      <c r="U201" s="4">
        <f t="shared" si="182"/>
        <v>51.614255344580464</v>
      </c>
      <c r="V201" s="4">
        <f t="shared" si="182"/>
        <v>52.531651306399645</v>
      </c>
      <c r="W201" s="4">
        <f t="shared" si="182"/>
        <v>52.399627161460927</v>
      </c>
      <c r="X201" s="4">
        <f t="shared" si="182"/>
        <v>52.713035891886847</v>
      </c>
      <c r="Y201" s="4">
        <f t="shared" si="182"/>
        <v>53.936374996064423</v>
      </c>
      <c r="Z201" s="4">
        <f t="shared" si="182"/>
        <v>54.976529237466899</v>
      </c>
      <c r="AA201" s="4">
        <f t="shared" si="182"/>
        <v>55.435807427812669</v>
      </c>
      <c r="AB201" s="4">
        <f t="shared" si="182"/>
        <v>54.784855273546334</v>
      </c>
      <c r="AC201" s="4">
        <f t="shared" si="182"/>
        <v>53.491912152861751</v>
      </c>
      <c r="AD201" s="4">
        <f t="shared" si="182"/>
        <v>51.476656755027705</v>
      </c>
      <c r="AE201" s="4">
        <f t="shared" si="182"/>
        <v>51.919219864629575</v>
      </c>
      <c r="AF201" s="4">
        <f t="shared" si="182"/>
        <v>53.168555744958418</v>
      </c>
      <c r="AG201" s="4">
        <f t="shared" si="182"/>
        <v>53.708157802232947</v>
      </c>
      <c r="AI201" s="4">
        <f t="shared" si="183"/>
        <v>1.0426044356040762</v>
      </c>
      <c r="AJ201" s="4">
        <f t="shared" si="183"/>
        <v>-1.0340612287407254</v>
      </c>
      <c r="AK201" s="4">
        <f t="shared" si="183"/>
        <v>-0.89125534458046474</v>
      </c>
      <c r="AL201" s="4">
        <f t="shared" si="183"/>
        <v>0.34534869360035714</v>
      </c>
      <c r="AM201" s="4">
        <f t="shared" si="183"/>
        <v>-0.46162716146092464</v>
      </c>
      <c r="AN201" s="4">
        <f t="shared" si="183"/>
        <v>-1.0050358918868483</v>
      </c>
      <c r="AO201" s="4">
        <f t="shared" si="183"/>
        <v>-0.79337499606442208</v>
      </c>
      <c r="AP201" s="4">
        <f t="shared" si="183"/>
        <v>0.81747076253309814</v>
      </c>
      <c r="AQ201" s="4">
        <f t="shared" si="183"/>
        <v>-0.6108074278126665</v>
      </c>
      <c r="AR201" s="4">
        <f t="shared" si="183"/>
        <v>-0.60985527354633717</v>
      </c>
      <c r="AS201" s="4">
        <f t="shared" si="183"/>
        <v>-0.82491215286174935</v>
      </c>
      <c r="AT201" s="4">
        <f t="shared" si="183"/>
        <v>-1.3976567550277039</v>
      </c>
      <c r="AU201" s="4">
        <f t="shared" si="183"/>
        <v>-0.69721986462957375</v>
      </c>
      <c r="AV201" s="4">
        <f t="shared" si="183"/>
        <v>-2.1365557449584216</v>
      </c>
      <c r="AW201" s="4">
        <f t="shared" si="183"/>
        <v>-2.200157802232944</v>
      </c>
      <c r="AY201" s="2">
        <f t="shared" si="173"/>
        <v>50.278632498041837</v>
      </c>
      <c r="AZ201" s="2">
        <f t="shared" si="173"/>
        <v>51.126061218298389</v>
      </c>
      <c r="BA201" s="2">
        <f t="shared" si="173"/>
        <v>51.614255343790063</v>
      </c>
      <c r="BB201" s="2">
        <f t="shared" si="173"/>
        <v>52.531650484586876</v>
      </c>
      <c r="BC201" s="2">
        <f t="shared" si="173"/>
        <v>52.399626887584517</v>
      </c>
      <c r="BD201" s="2">
        <f t="shared" si="173"/>
        <v>52.713035752690203</v>
      </c>
      <c r="BE201" s="2">
        <f t="shared" si="173"/>
        <v>53.936374935463327</v>
      </c>
      <c r="BF201" s="2">
        <f t="shared" si="173"/>
        <v>54.976528979108679</v>
      </c>
      <c r="BG201" s="2">
        <f t="shared" si="173"/>
        <v>55.435807197819301</v>
      </c>
      <c r="BH201" s="2">
        <f t="shared" si="173"/>
        <v>54.784855257994685</v>
      </c>
      <c r="BI201" s="2">
        <f t="shared" si="173"/>
        <v>53.491912125888305</v>
      </c>
      <c r="BJ201" s="2">
        <f t="shared" si="173"/>
        <v>51.476656494251422</v>
      </c>
      <c r="BK201" s="2">
        <f t="shared" si="173"/>
        <v>51.919210571539665</v>
      </c>
      <c r="BL201" s="2">
        <f t="shared" si="173"/>
        <v>53.168071675707516</v>
      </c>
      <c r="BM201" s="2">
        <f t="shared" si="173"/>
        <v>53.699544377991792</v>
      </c>
      <c r="BO201" s="2" t="str">
        <f t="shared" si="174"/>
        <v/>
      </c>
      <c r="BP201" s="2" t="str">
        <f t="shared" si="174"/>
        <v/>
      </c>
      <c r="BQ201" s="2" t="str">
        <f t="shared" si="174"/>
        <v/>
      </c>
      <c r="BR201" s="2" t="str">
        <f t="shared" si="174"/>
        <v/>
      </c>
      <c r="BS201" s="2" t="str">
        <f t="shared" si="174"/>
        <v/>
      </c>
      <c r="BT201" s="2" t="str">
        <f t="shared" si="174"/>
        <v/>
      </c>
      <c r="BU201" s="2" t="str">
        <f t="shared" si="174"/>
        <v/>
      </c>
      <c r="BV201" s="2" t="str">
        <f t="shared" si="174"/>
        <v/>
      </c>
      <c r="BW201" s="2" t="str">
        <f t="shared" si="174"/>
        <v/>
      </c>
      <c r="BX201" s="2" t="str">
        <f t="shared" si="174"/>
        <v/>
      </c>
      <c r="BY201" s="2" t="str">
        <f t="shared" si="174"/>
        <v/>
      </c>
      <c r="BZ201" s="2" t="str">
        <f t="shared" si="174"/>
        <v/>
      </c>
      <c r="CA201" s="2" t="str">
        <f t="shared" si="174"/>
        <v/>
      </c>
      <c r="CB201" s="2" t="str">
        <f t="shared" si="174"/>
        <v/>
      </c>
      <c r="CC201" s="2" t="str">
        <f t="shared" si="174"/>
        <v/>
      </c>
      <c r="CE201" s="2" t="str">
        <f t="shared" si="175"/>
        <v/>
      </c>
      <c r="CF201" s="2" t="str">
        <f t="shared" si="175"/>
        <v/>
      </c>
      <c r="CG201" s="2" t="str">
        <f t="shared" si="175"/>
        <v/>
      </c>
      <c r="CH201" s="2" t="str">
        <f t="shared" si="175"/>
        <v/>
      </c>
      <c r="CI201" s="2" t="str">
        <f t="shared" si="175"/>
        <v/>
      </c>
      <c r="CJ201" s="2" t="str">
        <f t="shared" si="175"/>
        <v/>
      </c>
      <c r="CK201" s="2" t="str">
        <f t="shared" si="175"/>
        <v/>
      </c>
      <c r="CL201" s="2" t="str">
        <f t="shared" si="175"/>
        <v/>
      </c>
      <c r="CM201" s="2" t="str">
        <f t="shared" si="175"/>
        <v/>
      </c>
      <c r="CN201" s="2" t="str">
        <f t="shared" si="175"/>
        <v/>
      </c>
      <c r="CO201" s="2" t="str">
        <f t="shared" si="175"/>
        <v/>
      </c>
      <c r="CP201" s="2" t="str">
        <f t="shared" si="175"/>
        <v/>
      </c>
      <c r="CQ201" s="2" t="str">
        <f t="shared" si="175"/>
        <v/>
      </c>
      <c r="CR201" s="2" t="str">
        <f t="shared" si="175"/>
        <v/>
      </c>
      <c r="CS201" s="2" t="str">
        <f t="shared" si="175"/>
        <v/>
      </c>
      <c r="CU201" s="2">
        <f t="shared" si="176"/>
        <v>51.328000000000003</v>
      </c>
      <c r="CV201" s="2">
        <f t="shared" si="176"/>
        <v>50.091999999999999</v>
      </c>
      <c r="CW201" s="2">
        <f t="shared" si="176"/>
        <v>50.722999999999999</v>
      </c>
      <c r="CX201" s="2">
        <f t="shared" si="176"/>
        <v>52.877000000000002</v>
      </c>
      <c r="CY201" s="2">
        <f t="shared" si="176"/>
        <v>51.938000000000002</v>
      </c>
      <c r="CZ201" s="2">
        <f t="shared" si="176"/>
        <v>51.707999999999998</v>
      </c>
      <c r="DA201" s="2">
        <f t="shared" si="176"/>
        <v>53.143000000000001</v>
      </c>
      <c r="DB201" s="2">
        <f t="shared" si="176"/>
        <v>55.793999999999997</v>
      </c>
      <c r="DC201" s="2">
        <f t="shared" si="176"/>
        <v>54.825000000000003</v>
      </c>
      <c r="DD201" s="2">
        <f t="shared" si="176"/>
        <v>54.174999999999997</v>
      </c>
      <c r="DE201" s="2">
        <f t="shared" si="176"/>
        <v>52.667000000000002</v>
      </c>
      <c r="DF201" s="2">
        <f t="shared" si="176"/>
        <v>50.079000000000001</v>
      </c>
      <c r="DG201" s="2">
        <f t="shared" si="176"/>
        <v>51.222000000000001</v>
      </c>
      <c r="DH201" s="2">
        <f t="shared" si="176"/>
        <v>51.031999999999996</v>
      </c>
      <c r="DI201" s="2">
        <f t="shared" si="176"/>
        <v>51.508000000000003</v>
      </c>
      <c r="DK201" s="2">
        <f t="shared" si="184"/>
        <v>124.08917854251013</v>
      </c>
      <c r="DL201" s="2">
        <f t="shared" si="184"/>
        <v>123.54175337711069</v>
      </c>
      <c r="DM201" s="2">
        <f t="shared" si="184"/>
        <v>120.04385314534213</v>
      </c>
      <c r="DN201" s="2">
        <f t="shared" si="184"/>
        <v>130.36811597704616</v>
      </c>
      <c r="DO201" s="2">
        <f t="shared" si="184"/>
        <v>111.3392549078828</v>
      </c>
      <c r="DP201" s="2">
        <f t="shared" si="184"/>
        <v>111.31733796436123</v>
      </c>
      <c r="DQ201" s="2">
        <f t="shared" si="184"/>
        <v>111.10681727574755</v>
      </c>
      <c r="DR201" s="2">
        <f t="shared" si="184"/>
        <v>110.22392932648748</v>
      </c>
      <c r="DS201" s="2">
        <f t="shared" si="184"/>
        <v>105.64711233557517</v>
      </c>
      <c r="DT201" s="2">
        <f t="shared" si="184"/>
        <v>115.34984717607972</v>
      </c>
      <c r="DU201" s="2">
        <f t="shared" si="184"/>
        <v>111.44660585925701</v>
      </c>
      <c r="DV201" s="2">
        <f t="shared" si="184"/>
        <v>118.35513198429479</v>
      </c>
      <c r="DW201" s="2">
        <f t="shared" si="184"/>
        <v>126.74358048927819</v>
      </c>
      <c r="DX201" s="2">
        <f t="shared" si="184"/>
        <v>118.70674283553464</v>
      </c>
      <c r="DY201" s="2">
        <f t="shared" si="184"/>
        <v>100.70416963562749</v>
      </c>
      <c r="EA201" s="2">
        <f t="shared" si="171"/>
        <v>47.892123115577881</v>
      </c>
      <c r="EB201" s="2">
        <f t="shared" si="171"/>
        <v>47.86751750027603</v>
      </c>
      <c r="EC201" s="2">
        <f t="shared" si="171"/>
        <v>50.520353256044039</v>
      </c>
      <c r="ED201" s="2">
        <f t="shared" si="171"/>
        <v>51.420348148148165</v>
      </c>
      <c r="EE201" s="2">
        <f t="shared" si="171"/>
        <v>50.878247407407407</v>
      </c>
      <c r="EF201" s="2">
        <f t="shared" si="170"/>
        <v>51.145873673272462</v>
      </c>
      <c r="EG201" s="2">
        <f t="shared" si="170"/>
        <v>51.887592550250474</v>
      </c>
      <c r="EH201" s="2">
        <f t="shared" si="170"/>
        <v>52.490218676789596</v>
      </c>
      <c r="EI201" s="2">
        <f t="shared" si="170"/>
        <v>54.304251358024665</v>
      </c>
      <c r="EJ201" s="2">
        <f t="shared" si="170"/>
        <v>53.345488888888916</v>
      </c>
      <c r="EK201" s="2">
        <f t="shared" si="139"/>
        <v>52.31669757737636</v>
      </c>
      <c r="EL201" s="2">
        <f t="shared" si="136"/>
        <v>50.58922567502961</v>
      </c>
      <c r="EM201" s="2">
        <f t="shared" si="136"/>
        <v>51.280268335301642</v>
      </c>
      <c r="EN201" s="2">
        <f t="shared" si="136"/>
        <v>52.303089716965182</v>
      </c>
      <c r="EO201" s="2">
        <f t="shared" si="136"/>
        <v>54.287887617059212</v>
      </c>
      <c r="EQ201" s="2">
        <f t="shared" si="185"/>
        <v>50.776363726038213</v>
      </c>
      <c r="ER201" s="2">
        <f t="shared" si="185"/>
        <v>51.306065921651317</v>
      </c>
      <c r="ES201" s="2">
        <f t="shared" si="185"/>
        <v>51.67845758135806</v>
      </c>
      <c r="ET201" s="2">
        <f t="shared" si="185"/>
        <v>52.634899272216998</v>
      </c>
      <c r="EU201" s="2">
        <f t="shared" si="185"/>
        <v>52.537257994666888</v>
      </c>
      <c r="EV201" s="2">
        <f t="shared" si="185"/>
        <v>52.852536371240234</v>
      </c>
      <c r="EW201" s="2">
        <f t="shared" si="185"/>
        <v>54.099560628267923</v>
      </c>
      <c r="EX201" s="2">
        <f t="shared" si="185"/>
        <v>55.18335723158534</v>
      </c>
      <c r="EY201" s="2">
        <f t="shared" si="185"/>
        <v>55.528245359342186</v>
      </c>
      <c r="EZ201" s="2">
        <f t="shared" si="185"/>
        <v>54.887341269673087</v>
      </c>
      <c r="FA201" s="2">
        <f t="shared" si="185"/>
        <v>53.57647061251761</v>
      </c>
      <c r="FB201" s="2">
        <f t="shared" si="185"/>
        <v>51.550345479643951</v>
      </c>
      <c r="FC201" s="2">
        <f t="shared" si="185"/>
        <v>51.984708010655609</v>
      </c>
      <c r="FD201" s="2">
        <f t="shared" si="185"/>
        <v>53.286047999889981</v>
      </c>
      <c r="FE201" s="2">
        <f t="shared" si="185"/>
        <v>53.580889407733949</v>
      </c>
      <c r="FG201" s="2">
        <f t="shared" si="186"/>
        <v>0.9999999393304716</v>
      </c>
      <c r="FH201" s="2">
        <f t="shared" si="186"/>
        <v>0.99999994150794158</v>
      </c>
      <c r="FI201" s="2">
        <f t="shared" si="186"/>
        <v>0.99999994499267997</v>
      </c>
      <c r="FJ201" s="2">
        <f t="shared" si="186"/>
        <v>0.9999999424869439</v>
      </c>
      <c r="FK201" s="2">
        <f t="shared" si="186"/>
        <v>0.99999994525685176</v>
      </c>
      <c r="FL201" s="2">
        <f t="shared" si="186"/>
        <v>0.9999999461356941</v>
      </c>
      <c r="FM201" s="2">
        <f t="shared" si="186"/>
        <v>0.99999994403359826</v>
      </c>
      <c r="FN201" s="2">
        <f t="shared" si="186"/>
        <v>0.99999994138865256</v>
      </c>
      <c r="FO201" s="2">
        <f t="shared" si="186"/>
        <v>0.99999994604795361</v>
      </c>
      <c r="FP201" s="2">
        <f t="shared" si="186"/>
        <v>0.9999999495611599</v>
      </c>
      <c r="FQ201" s="2">
        <f t="shared" si="186"/>
        <v>0.99999994719135576</v>
      </c>
      <c r="FR201" s="2">
        <f t="shared" si="186"/>
        <v>0.99999994494906996</v>
      </c>
      <c r="FS201" s="2">
        <f t="shared" si="186"/>
        <v>0.99999994158899119</v>
      </c>
      <c r="FT201" s="2">
        <f t="shared" si="186"/>
        <v>0.99999994154846839</v>
      </c>
      <c r="FU201" s="2">
        <f t="shared" si="186"/>
        <v>0.99999993978548685</v>
      </c>
      <c r="FW201" s="2">
        <f t="shared" si="177"/>
        <v>0.82742915101096359</v>
      </c>
      <c r="FX201" s="2">
        <f t="shared" si="177"/>
        <v>0.94764967432892644</v>
      </c>
      <c r="FY201" s="2">
        <f t="shared" si="177"/>
        <v>0.94455934541821474</v>
      </c>
      <c r="FZ201" s="2">
        <f t="shared" si="177"/>
        <v>0.91498642905074812</v>
      </c>
      <c r="GA201" s="2">
        <f t="shared" si="177"/>
        <v>0.91703825282053975</v>
      </c>
      <c r="GB201" s="2">
        <f t="shared" si="177"/>
        <v>0.91825926715905748</v>
      </c>
      <c r="GC201" s="2">
        <f t="shared" si="177"/>
        <v>0.92622451982318788</v>
      </c>
      <c r="GD201" s="2">
        <f t="shared" si="177"/>
        <v>0.92320052157772314</v>
      </c>
      <c r="GE201" s="2">
        <f t="shared" si="177"/>
        <v>0.92447599295764682</v>
      </c>
      <c r="GF201" s="2">
        <f t="shared" si="177"/>
        <v>0.93352856577995547</v>
      </c>
      <c r="GG201" s="2">
        <f t="shared" si="177"/>
        <v>0.93287552055747047</v>
      </c>
      <c r="GH201" s="2">
        <f t="shared" si="177"/>
        <v>0.92332619137084282</v>
      </c>
      <c r="GI201" s="2">
        <f t="shared" si="177"/>
        <v>0.90701567601055233</v>
      </c>
      <c r="GJ201" s="2">
        <f t="shared" si="177"/>
        <v>0.87997435127496149</v>
      </c>
      <c r="GK201" s="2">
        <f t="shared" si="177"/>
        <v>0.83217471592006154</v>
      </c>
      <c r="GM201" s="107">
        <f t="shared" si="178"/>
        <v>0</v>
      </c>
      <c r="GN201" s="107">
        <f t="shared" si="178"/>
        <v>0</v>
      </c>
      <c r="GO201" s="107">
        <f t="shared" si="178"/>
        <v>0</v>
      </c>
      <c r="GP201" s="107">
        <f t="shared" si="178"/>
        <v>0</v>
      </c>
      <c r="GQ201" s="107">
        <f t="shared" si="178"/>
        <v>0</v>
      </c>
      <c r="GR201" s="107">
        <f t="shared" si="178"/>
        <v>0</v>
      </c>
      <c r="GS201" s="107">
        <f t="shared" si="178"/>
        <v>0</v>
      </c>
      <c r="GT201" s="107">
        <f t="shared" si="178"/>
        <v>0</v>
      </c>
      <c r="GU201" s="107">
        <f t="shared" si="178"/>
        <v>0</v>
      </c>
      <c r="GV201" s="107">
        <f t="shared" si="178"/>
        <v>0</v>
      </c>
      <c r="GW201" s="107">
        <f t="shared" si="178"/>
        <v>0</v>
      </c>
      <c r="GX201" s="107">
        <f t="shared" si="178"/>
        <v>0</v>
      </c>
      <c r="GY201" s="107">
        <f t="shared" si="178"/>
        <v>0</v>
      </c>
      <c r="GZ201" s="107">
        <f t="shared" si="178"/>
        <v>0</v>
      </c>
      <c r="HA201" s="107">
        <f t="shared" si="178"/>
        <v>0</v>
      </c>
      <c r="HC201" s="107">
        <f t="shared" si="138"/>
        <v>2.1653575871104942E-246</v>
      </c>
      <c r="HD201" s="107">
        <f t="shared" si="138"/>
        <v>8.359918781411564E-284</v>
      </c>
      <c r="HE201" s="107">
        <f t="shared" si="138"/>
        <v>0</v>
      </c>
      <c r="HF201" s="107">
        <f t="shared" si="138"/>
        <v>0</v>
      </c>
      <c r="HG201" s="107">
        <f t="shared" si="138"/>
        <v>0</v>
      </c>
      <c r="HH201" s="107">
        <f t="shared" si="138"/>
        <v>0</v>
      </c>
      <c r="HI201" s="107">
        <f t="shared" si="172"/>
        <v>0</v>
      </c>
      <c r="HJ201" s="107">
        <f t="shared" si="172"/>
        <v>0</v>
      </c>
      <c r="HK201" s="107">
        <f t="shared" si="172"/>
        <v>0</v>
      </c>
      <c r="HL201" s="107">
        <f t="shared" si="172"/>
        <v>0</v>
      </c>
      <c r="HM201" s="107">
        <f t="shared" si="172"/>
        <v>0</v>
      </c>
      <c r="HN201" s="107">
        <f t="shared" si="172"/>
        <v>0</v>
      </c>
      <c r="HO201" s="107">
        <f t="shared" si="155"/>
        <v>0</v>
      </c>
      <c r="HP201" s="107">
        <f t="shared" si="155"/>
        <v>0</v>
      </c>
      <c r="HQ201" s="107">
        <f t="shared" si="155"/>
        <v>0</v>
      </c>
      <c r="HS201" s="107">
        <f t="shared" si="179"/>
        <v>1.5985889436099115E-38</v>
      </c>
      <c r="HT201" s="107">
        <f t="shared" si="179"/>
        <v>3.1599477462100844E-52</v>
      </c>
      <c r="HU201" s="107">
        <f t="shared" si="179"/>
        <v>4.1215187130790838E-64</v>
      </c>
      <c r="HV201" s="107">
        <f t="shared" si="179"/>
        <v>1.7980427257683587E-58</v>
      </c>
      <c r="HW201" s="107">
        <f t="shared" si="179"/>
        <v>6.131808906472997E-63</v>
      </c>
      <c r="HX201" s="107">
        <f t="shared" si="179"/>
        <v>1.9921981066434523E-65</v>
      </c>
      <c r="HY201" s="107">
        <f t="shared" si="179"/>
        <v>1.7051107021784153E-64</v>
      </c>
      <c r="HZ201" s="107">
        <f t="shared" si="179"/>
        <v>1.222684491166927E-61</v>
      </c>
      <c r="IA201" s="107">
        <f t="shared" si="179"/>
        <v>6.7691078472366759E-63</v>
      </c>
      <c r="IB201" s="107">
        <f t="shared" si="179"/>
        <v>3.5694603808265864E-68</v>
      </c>
      <c r="IC201" s="107">
        <f t="shared" si="179"/>
        <v>7.2841040394754974E-66</v>
      </c>
      <c r="ID201" s="107">
        <f t="shared" si="179"/>
        <v>1.0642616022428239E-62</v>
      </c>
      <c r="IE201" s="107">
        <f t="shared" si="179"/>
        <v>7.5047228518722509E-56</v>
      </c>
      <c r="IF201" s="107">
        <f t="shared" si="179"/>
        <v>7.0471981350112661E-50</v>
      </c>
      <c r="IG201" s="107">
        <f t="shared" si="179"/>
        <v>6.2550727102638737E-52</v>
      </c>
      <c r="II201" s="107">
        <f t="shared" si="180"/>
        <v>8.5399181745938451E-3</v>
      </c>
      <c r="IJ201" s="107">
        <f t="shared" si="180"/>
        <v>3.29250679288031E-7</v>
      </c>
      <c r="IK201" s="107">
        <f t="shared" si="180"/>
        <v>2.9990443147479155E-8</v>
      </c>
      <c r="IL201" s="107">
        <f t="shared" si="180"/>
        <v>3.4536682056134888E-6</v>
      </c>
      <c r="IM201" s="107">
        <f t="shared" si="180"/>
        <v>1.2887984718727071E-6</v>
      </c>
      <c r="IN201" s="107">
        <f t="shared" si="180"/>
        <v>7.0380450906443484E-7</v>
      </c>
      <c r="IO201" s="107">
        <f t="shared" si="180"/>
        <v>3.3506309905554504E-7</v>
      </c>
      <c r="IP201" s="107">
        <f t="shared" si="180"/>
        <v>9.669094888195604E-7</v>
      </c>
      <c r="IQ201" s="107">
        <f t="shared" si="180"/>
        <v>8.486171015132161E-7</v>
      </c>
      <c r="IR201" s="107">
        <f t="shared" si="180"/>
        <v>8.9343642490429212E-8</v>
      </c>
      <c r="IS201" s="107">
        <f t="shared" si="180"/>
        <v>1.2784499750291772E-7</v>
      </c>
      <c r="IT201" s="107">
        <f t="shared" si="180"/>
        <v>6.6177864394032102E-7</v>
      </c>
      <c r="IU201" s="107">
        <f t="shared" si="180"/>
        <v>1.0124325164601281E-5</v>
      </c>
      <c r="IV201" s="107">
        <f t="shared" si="180"/>
        <v>1.772710214441184E-4</v>
      </c>
      <c r="IW201" s="107">
        <f t="shared" si="180"/>
        <v>4.8178631658182212E-4</v>
      </c>
      <c r="IY201" s="107">
        <f t="shared" si="181"/>
        <v>8.5399181745938451E-3</v>
      </c>
      <c r="IZ201" s="107">
        <f t="shared" si="181"/>
        <v>3.29250679288031E-7</v>
      </c>
      <c r="JA201" s="107">
        <f t="shared" si="181"/>
        <v>2.9990443147479155E-8</v>
      </c>
      <c r="JB201" s="107">
        <f t="shared" si="181"/>
        <v>3.4536682056134888E-6</v>
      </c>
      <c r="JC201" s="107">
        <f t="shared" si="181"/>
        <v>1.2887984718727071E-6</v>
      </c>
      <c r="JD201" s="107">
        <f t="shared" si="181"/>
        <v>7.0380450906443484E-7</v>
      </c>
      <c r="JE201" s="107">
        <f t="shared" si="181"/>
        <v>3.3506309905554504E-7</v>
      </c>
      <c r="JF201" s="107">
        <f t="shared" si="181"/>
        <v>9.669094888195604E-7</v>
      </c>
      <c r="JG201" s="107">
        <f t="shared" si="181"/>
        <v>8.486171015132161E-7</v>
      </c>
      <c r="JH201" s="107">
        <f t="shared" si="181"/>
        <v>8.9343642490429212E-8</v>
      </c>
      <c r="JI201" s="107">
        <f t="shared" si="181"/>
        <v>1.2784499750291772E-7</v>
      </c>
      <c r="JJ201" s="107">
        <f t="shared" si="181"/>
        <v>6.6177864394032102E-7</v>
      </c>
      <c r="JK201" s="107">
        <f t="shared" si="181"/>
        <v>1.0124325164601281E-5</v>
      </c>
      <c r="JL201" s="107">
        <f t="shared" si="181"/>
        <v>1.772710214441184E-4</v>
      </c>
      <c r="JM201" s="107">
        <f t="shared" si="181"/>
        <v>4.8178631658182212E-4</v>
      </c>
    </row>
    <row r="202" spans="2:273" x14ac:dyDescent="0.25">
      <c r="B202" s="2">
        <v>174</v>
      </c>
      <c r="C202" s="37">
        <v>51.188000000000002</v>
      </c>
      <c r="D202" s="37">
        <v>50.292000000000002</v>
      </c>
      <c r="E202" s="37">
        <v>52.061999999999998</v>
      </c>
      <c r="F202" s="37">
        <v>52.030999999999999</v>
      </c>
      <c r="G202" s="37">
        <v>51.8</v>
      </c>
      <c r="H202" s="37">
        <v>51.137999999999998</v>
      </c>
      <c r="I202" s="37">
        <v>53.698</v>
      </c>
      <c r="J202" s="37">
        <v>55.206000000000003</v>
      </c>
      <c r="K202" s="37">
        <v>56.094999999999999</v>
      </c>
      <c r="L202" s="37">
        <v>54.127000000000002</v>
      </c>
      <c r="M202" s="37">
        <v>52.968000000000004</v>
      </c>
      <c r="N202" s="37">
        <v>51.031999999999996</v>
      </c>
      <c r="O202" s="37">
        <v>51.905000000000001</v>
      </c>
      <c r="P202" s="37">
        <v>50.951999999999998</v>
      </c>
      <c r="Q202" s="37">
        <v>52.063000000000002</v>
      </c>
      <c r="S202" s="4">
        <f t="shared" si="182"/>
        <v>50.253388017573265</v>
      </c>
      <c r="T202" s="4">
        <f t="shared" si="182"/>
        <v>51.035954720717349</v>
      </c>
      <c r="U202" s="4">
        <f t="shared" si="182"/>
        <v>51.529757031414263</v>
      </c>
      <c r="V202" s="4">
        <f t="shared" si="182"/>
        <v>52.449059384213321</v>
      </c>
      <c r="W202" s="4">
        <f t="shared" si="182"/>
        <v>52.326159458849659</v>
      </c>
      <c r="X202" s="4">
        <f t="shared" si="182"/>
        <v>52.636386732368116</v>
      </c>
      <c r="Y202" s="4">
        <f t="shared" si="182"/>
        <v>53.862605000570014</v>
      </c>
      <c r="Z202" s="4">
        <f t="shared" si="182"/>
        <v>54.902847119370442</v>
      </c>
      <c r="AA202" s="4">
        <f t="shared" si="182"/>
        <v>55.354778217707704</v>
      </c>
      <c r="AB202" s="4">
        <f t="shared" si="182"/>
        <v>54.709703036868135</v>
      </c>
      <c r="AC202" s="4">
        <f t="shared" si="182"/>
        <v>53.396666559272091</v>
      </c>
      <c r="AD202" s="4">
        <f t="shared" si="182"/>
        <v>51.366441003915668</v>
      </c>
      <c r="AE202" s="4">
        <f t="shared" si="182"/>
        <v>51.82002584214613</v>
      </c>
      <c r="AF202" s="4">
        <f t="shared" si="182"/>
        <v>53.08254014190404</v>
      </c>
      <c r="AG202" s="4">
        <f t="shared" si="182"/>
        <v>53.544679288295569</v>
      </c>
      <c r="AI202" s="4">
        <f t="shared" si="183"/>
        <v>0.9346119824267376</v>
      </c>
      <c r="AJ202" s="4">
        <f t="shared" si="183"/>
        <v>-0.74395472071734758</v>
      </c>
      <c r="AK202" s="4">
        <f t="shared" si="183"/>
        <v>0.53224296858573439</v>
      </c>
      <c r="AL202" s="4">
        <f t="shared" si="183"/>
        <v>-0.41805938421332201</v>
      </c>
      <c r="AM202" s="4">
        <f t="shared" si="183"/>
        <v>-0.52615945884966209</v>
      </c>
      <c r="AN202" s="4">
        <f t="shared" si="183"/>
        <v>-1.4983867323681181</v>
      </c>
      <c r="AO202" s="4">
        <f t="shared" si="183"/>
        <v>-0.16460500057001326</v>
      </c>
      <c r="AP202" s="4">
        <f t="shared" si="183"/>
        <v>0.30315288062956114</v>
      </c>
      <c r="AQ202" s="4">
        <f t="shared" si="183"/>
        <v>0.74022178229229496</v>
      </c>
      <c r="AR202" s="4">
        <f t="shared" si="183"/>
        <v>-0.58270303686813207</v>
      </c>
      <c r="AS202" s="4">
        <f t="shared" si="183"/>
        <v>-0.42866655927208797</v>
      </c>
      <c r="AT202" s="4">
        <f t="shared" si="183"/>
        <v>-0.33444100391567133</v>
      </c>
      <c r="AU202" s="4">
        <f t="shared" si="183"/>
        <v>8.4974157853871191E-2</v>
      </c>
      <c r="AV202" s="4">
        <f t="shared" si="183"/>
        <v>-2.1305401419040422</v>
      </c>
      <c r="AW202" s="4">
        <f t="shared" si="183"/>
        <v>-1.4816792882955667</v>
      </c>
      <c r="AY202" s="2">
        <f t="shared" si="173"/>
        <v>50.250881264266752</v>
      </c>
      <c r="AZ202" s="2">
        <f t="shared" si="173"/>
        <v>51.035954719173077</v>
      </c>
      <c r="BA202" s="2">
        <f t="shared" si="173"/>
        <v>51.529757031334427</v>
      </c>
      <c r="BB202" s="2">
        <f t="shared" si="173"/>
        <v>52.449059266669742</v>
      </c>
      <c r="BC202" s="2">
        <f t="shared" si="173"/>
        <v>52.32615942487223</v>
      </c>
      <c r="BD202" s="2">
        <f t="shared" si="173"/>
        <v>52.63638671652383</v>
      </c>
      <c r="BE202" s="2">
        <f t="shared" si="173"/>
        <v>53.862604993806421</v>
      </c>
      <c r="BF202" s="2">
        <f t="shared" si="173"/>
        <v>54.902847086472711</v>
      </c>
      <c r="BG202" s="2">
        <f t="shared" si="173"/>
        <v>55.35477818858439</v>
      </c>
      <c r="BH202" s="2">
        <f t="shared" si="173"/>
        <v>54.709703035306319</v>
      </c>
      <c r="BI202" s="2">
        <f t="shared" si="173"/>
        <v>53.396666556437424</v>
      </c>
      <c r="BJ202" s="2">
        <f t="shared" si="173"/>
        <v>51.366440972633093</v>
      </c>
      <c r="BK202" s="2">
        <f t="shared" si="173"/>
        <v>51.820024369387141</v>
      </c>
      <c r="BL202" s="2">
        <f t="shared" si="173"/>
        <v>53.082436436051701</v>
      </c>
      <c r="BM202" s="2">
        <f t="shared" si="173"/>
        <v>53.542710827713762</v>
      </c>
      <c r="BO202" s="2" t="str">
        <f t="shared" si="174"/>
        <v/>
      </c>
      <c r="BP202" s="2" t="str">
        <f t="shared" si="174"/>
        <v/>
      </c>
      <c r="BQ202" s="2" t="str">
        <f t="shared" si="174"/>
        <v/>
      </c>
      <c r="BR202" s="2" t="str">
        <f t="shared" si="174"/>
        <v/>
      </c>
      <c r="BS202" s="2" t="str">
        <f t="shared" si="174"/>
        <v/>
      </c>
      <c r="BT202" s="2" t="str">
        <f t="shared" si="174"/>
        <v/>
      </c>
      <c r="BU202" s="2" t="str">
        <f t="shared" si="174"/>
        <v/>
      </c>
      <c r="BV202" s="2" t="str">
        <f t="shared" si="174"/>
        <v/>
      </c>
      <c r="BW202" s="2" t="str">
        <f t="shared" si="174"/>
        <v/>
      </c>
      <c r="BX202" s="2" t="str">
        <f t="shared" si="174"/>
        <v/>
      </c>
      <c r="BY202" s="2" t="str">
        <f t="shared" si="174"/>
        <v/>
      </c>
      <c r="BZ202" s="2" t="str">
        <f t="shared" si="174"/>
        <v/>
      </c>
      <c r="CA202" s="2" t="str">
        <f t="shared" si="174"/>
        <v/>
      </c>
      <c r="CB202" s="2" t="str">
        <f t="shared" si="174"/>
        <v/>
      </c>
      <c r="CC202" s="2" t="str">
        <f t="shared" si="174"/>
        <v/>
      </c>
      <c r="CE202" s="2" t="str">
        <f t="shared" si="175"/>
        <v/>
      </c>
      <c r="CF202" s="2" t="str">
        <f t="shared" si="175"/>
        <v/>
      </c>
      <c r="CG202" s="2" t="str">
        <f t="shared" si="175"/>
        <v/>
      </c>
      <c r="CH202" s="2" t="str">
        <f t="shared" si="175"/>
        <v/>
      </c>
      <c r="CI202" s="2" t="str">
        <f t="shared" si="175"/>
        <v/>
      </c>
      <c r="CJ202" s="2" t="str">
        <f t="shared" si="175"/>
        <v/>
      </c>
      <c r="CK202" s="2" t="str">
        <f t="shared" si="175"/>
        <v/>
      </c>
      <c r="CL202" s="2" t="str">
        <f t="shared" si="175"/>
        <v/>
      </c>
      <c r="CM202" s="2" t="str">
        <f t="shared" si="175"/>
        <v/>
      </c>
      <c r="CN202" s="2" t="str">
        <f t="shared" si="175"/>
        <v/>
      </c>
      <c r="CO202" s="2" t="str">
        <f t="shared" si="175"/>
        <v/>
      </c>
      <c r="CP202" s="2" t="str">
        <f t="shared" si="175"/>
        <v/>
      </c>
      <c r="CQ202" s="2" t="str">
        <f t="shared" si="175"/>
        <v/>
      </c>
      <c r="CR202" s="2" t="str">
        <f t="shared" si="175"/>
        <v/>
      </c>
      <c r="CS202" s="2" t="str">
        <f t="shared" si="175"/>
        <v/>
      </c>
      <c r="CU202" s="2">
        <f t="shared" si="176"/>
        <v>51.188000000000002</v>
      </c>
      <c r="CV202" s="2">
        <f t="shared" si="176"/>
        <v>50.292000000000002</v>
      </c>
      <c r="CW202" s="2">
        <f t="shared" si="176"/>
        <v>52.061999999999998</v>
      </c>
      <c r="CX202" s="2">
        <f t="shared" si="176"/>
        <v>52.030999999999999</v>
      </c>
      <c r="CY202" s="2">
        <f t="shared" si="176"/>
        <v>51.8</v>
      </c>
      <c r="CZ202" s="2">
        <f t="shared" si="176"/>
        <v>51.137999999999998</v>
      </c>
      <c r="DA202" s="2">
        <f t="shared" si="176"/>
        <v>53.698</v>
      </c>
      <c r="DB202" s="2">
        <f t="shared" si="176"/>
        <v>55.206000000000003</v>
      </c>
      <c r="DC202" s="2">
        <f t="shared" si="176"/>
        <v>56.094999999999999</v>
      </c>
      <c r="DD202" s="2">
        <f t="shared" si="176"/>
        <v>54.127000000000002</v>
      </c>
      <c r="DE202" s="2">
        <f t="shared" si="176"/>
        <v>52.968000000000004</v>
      </c>
      <c r="DF202" s="2">
        <f t="shared" si="176"/>
        <v>51.031999999999996</v>
      </c>
      <c r="DG202" s="2">
        <f t="shared" si="176"/>
        <v>51.905000000000001</v>
      </c>
      <c r="DH202" s="2">
        <f t="shared" si="176"/>
        <v>50.951999999999998</v>
      </c>
      <c r="DI202" s="2">
        <f t="shared" si="176"/>
        <v>52.063000000000002</v>
      </c>
      <c r="DK202" s="2">
        <f t="shared" si="184"/>
        <v>124.45137550607288</v>
      </c>
      <c r="DL202" s="2">
        <f t="shared" si="184"/>
        <v>123.88800909943714</v>
      </c>
      <c r="DM202" s="2">
        <f t="shared" si="184"/>
        <v>120.37619144855906</v>
      </c>
      <c r="DN202" s="2">
        <f t="shared" si="184"/>
        <v>130.76158124433704</v>
      </c>
      <c r="DO202" s="2">
        <f t="shared" si="184"/>
        <v>111.61484838417394</v>
      </c>
      <c r="DP202" s="2">
        <f t="shared" si="184"/>
        <v>111.58640154032015</v>
      </c>
      <c r="DQ202" s="2">
        <f t="shared" si="184"/>
        <v>111.35516445182728</v>
      </c>
      <c r="DR202" s="2">
        <f t="shared" si="184"/>
        <v>110.47039489580189</v>
      </c>
      <c r="DS202" s="2">
        <f t="shared" si="184"/>
        <v>105.86030729546496</v>
      </c>
      <c r="DT202" s="2">
        <f t="shared" si="184"/>
        <v>115.62705149501659</v>
      </c>
      <c r="DU202" s="2">
        <f t="shared" si="184"/>
        <v>111.70646572032618</v>
      </c>
      <c r="DV202" s="2">
        <f t="shared" si="184"/>
        <v>118.66275203865902</v>
      </c>
      <c r="DW202" s="2">
        <f t="shared" si="184"/>
        <v>127.10277861673212</v>
      </c>
      <c r="DX202" s="2">
        <f t="shared" si="184"/>
        <v>119.02593771439373</v>
      </c>
      <c r="DY202" s="2">
        <f t="shared" si="184"/>
        <v>100.91554493927123</v>
      </c>
      <c r="EA202" s="2">
        <f t="shared" si="171"/>
        <v>47.765636109117011</v>
      </c>
      <c r="EB202" s="2">
        <f t="shared" si="171"/>
        <v>47.704478649111181</v>
      </c>
      <c r="EC202" s="2">
        <f t="shared" si="171"/>
        <v>50.4097770364545</v>
      </c>
      <c r="ED202" s="2">
        <f t="shared" si="171"/>
        <v>51.306450617283964</v>
      </c>
      <c r="EE202" s="2">
        <f t="shared" si="171"/>
        <v>50.761170864197531</v>
      </c>
      <c r="EF202" s="2">
        <f t="shared" si="170"/>
        <v>51.02470366659243</v>
      </c>
      <c r="EG202" s="2">
        <f t="shared" si="170"/>
        <v>51.758563912157811</v>
      </c>
      <c r="EH202" s="2">
        <f t="shared" si="170"/>
        <v>52.348968156182217</v>
      </c>
      <c r="EI202" s="2">
        <f t="shared" si="170"/>
        <v>54.192976790123431</v>
      </c>
      <c r="EJ202" s="2">
        <f t="shared" si="170"/>
        <v>53.232740000000028</v>
      </c>
      <c r="EK202" s="2">
        <f t="shared" si="139"/>
        <v>52.189772880334232</v>
      </c>
      <c r="EL202" s="2">
        <f t="shared" si="136"/>
        <v>50.453810981313254</v>
      </c>
      <c r="EM202" s="2">
        <f t="shared" si="136"/>
        <v>51.159981194716934</v>
      </c>
      <c r="EN202" s="2">
        <f t="shared" si="136"/>
        <v>52.184418444248166</v>
      </c>
      <c r="EO202" s="2">
        <f t="shared" si="136"/>
        <v>54.152331098982941</v>
      </c>
      <c r="EQ202" s="2">
        <f t="shared" si="185"/>
        <v>50.695445571912394</v>
      </c>
      <c r="ER202" s="2">
        <f t="shared" si="185"/>
        <v>51.193799631239472</v>
      </c>
      <c r="ES202" s="2">
        <f t="shared" si="185"/>
        <v>51.586135852575381</v>
      </c>
      <c r="ET202" s="2">
        <f t="shared" si="185"/>
        <v>52.540110170782881</v>
      </c>
      <c r="EU202" s="2">
        <f t="shared" si="185"/>
        <v>52.447588846562553</v>
      </c>
      <c r="EV202" s="2">
        <f t="shared" si="185"/>
        <v>52.759434997237783</v>
      </c>
      <c r="EW202" s="2">
        <f t="shared" si="185"/>
        <v>54.006343817225329</v>
      </c>
      <c r="EX202" s="2">
        <f t="shared" si="185"/>
        <v>55.085063883014527</v>
      </c>
      <c r="EY202" s="2">
        <f t="shared" si="185"/>
        <v>55.436181292585189</v>
      </c>
      <c r="EZ202" s="2">
        <f t="shared" si="185"/>
        <v>54.799900972811734</v>
      </c>
      <c r="FA202" s="2">
        <f t="shared" si="185"/>
        <v>53.471147109044537</v>
      </c>
      <c r="FB202" s="2">
        <f t="shared" si="185"/>
        <v>51.431438509677314</v>
      </c>
      <c r="FC202" s="2">
        <f t="shared" si="185"/>
        <v>51.878056651248166</v>
      </c>
      <c r="FD202" s="2">
        <f t="shared" si="185"/>
        <v>53.187489069947972</v>
      </c>
      <c r="FE202" s="2">
        <f t="shared" si="185"/>
        <v>53.437260659944378</v>
      </c>
      <c r="FG202" s="2">
        <f t="shared" si="186"/>
        <v>0.99999994796399383</v>
      </c>
      <c r="FH202" s="2">
        <f t="shared" si="186"/>
        <v>0.99999994983160101</v>
      </c>
      <c r="FI202" s="2">
        <f t="shared" si="186"/>
        <v>0.99999995282044685</v>
      </c>
      <c r="FJ202" s="2">
        <f t="shared" si="186"/>
        <v>0.99999995067128733</v>
      </c>
      <c r="FK202" s="2">
        <f t="shared" si="186"/>
        <v>0.99999995304702594</v>
      </c>
      <c r="FL202" s="2">
        <f t="shared" si="186"/>
        <v>0.99999995380080542</v>
      </c>
      <c r="FM202" s="2">
        <f t="shared" si="186"/>
        <v>0.99999995199784641</v>
      </c>
      <c r="FN202" s="2">
        <f t="shared" si="186"/>
        <v>0.9999999497292873</v>
      </c>
      <c r="FO202" s="2">
        <f t="shared" si="186"/>
        <v>0.99999995372555073</v>
      </c>
      <c r="FP202" s="2">
        <f t="shared" si="186"/>
        <v>0.99999995673881337</v>
      </c>
      <c r="FQ202" s="2">
        <f t="shared" si="186"/>
        <v>0.99999995470624214</v>
      </c>
      <c r="FR202" s="2">
        <f t="shared" si="186"/>
        <v>0.99999995278304266</v>
      </c>
      <c r="FS202" s="2">
        <f t="shared" si="186"/>
        <v>0.99999994990111685</v>
      </c>
      <c r="FT202" s="2">
        <f t="shared" si="186"/>
        <v>0.99999994986636065</v>
      </c>
      <c r="FU202" s="2">
        <f t="shared" si="186"/>
        <v>0.99999994835425854</v>
      </c>
      <c r="FW202" s="2">
        <f t="shared" si="177"/>
        <v>0.84826033784426524</v>
      </c>
      <c r="FX202" s="2">
        <f t="shared" si="177"/>
        <v>0.95476233488388573</v>
      </c>
      <c r="FY202" s="2">
        <f t="shared" si="177"/>
        <v>0.95207064251786078</v>
      </c>
      <c r="FZ202" s="2">
        <f t="shared" si="177"/>
        <v>0.92619128731731637</v>
      </c>
      <c r="GA202" s="2">
        <f t="shared" si="177"/>
        <v>0.92799396103380749</v>
      </c>
      <c r="GB202" s="2">
        <f t="shared" si="177"/>
        <v>0.92906620383120697</v>
      </c>
      <c r="GC202" s="2">
        <f t="shared" si="177"/>
        <v>0.93605170868374721</v>
      </c>
      <c r="GD202" s="2">
        <f t="shared" si="177"/>
        <v>0.93340155588842544</v>
      </c>
      <c r="GE202" s="2">
        <f t="shared" si="177"/>
        <v>0.93451962672523681</v>
      </c>
      <c r="GF202" s="2">
        <f t="shared" si="177"/>
        <v>0.94244328545551903</v>
      </c>
      <c r="GG202" s="2">
        <f t="shared" si="177"/>
        <v>0.94187236899812088</v>
      </c>
      <c r="GH202" s="2">
        <f t="shared" si="177"/>
        <v>0.9335117355260576</v>
      </c>
      <c r="GI202" s="2">
        <f t="shared" si="177"/>
        <v>0.9191782897152434</v>
      </c>
      <c r="GJ202" s="2">
        <f t="shared" si="177"/>
        <v>0.89526561518876246</v>
      </c>
      <c r="GK202" s="2">
        <f t="shared" si="177"/>
        <v>0.85253515333355356</v>
      </c>
      <c r="GM202" s="107">
        <f t="shared" si="178"/>
        <v>0</v>
      </c>
      <c r="GN202" s="107">
        <f t="shared" si="178"/>
        <v>0</v>
      </c>
      <c r="GO202" s="107">
        <f t="shared" si="178"/>
        <v>0</v>
      </c>
      <c r="GP202" s="107">
        <f t="shared" si="178"/>
        <v>0</v>
      </c>
      <c r="GQ202" s="107">
        <f t="shared" si="178"/>
        <v>0</v>
      </c>
      <c r="GR202" s="107">
        <f t="shared" si="178"/>
        <v>0</v>
      </c>
      <c r="GS202" s="107">
        <f t="shared" si="178"/>
        <v>0</v>
      </c>
      <c r="GT202" s="107">
        <f t="shared" si="178"/>
        <v>0</v>
      </c>
      <c r="GU202" s="107">
        <f t="shared" si="178"/>
        <v>0</v>
      </c>
      <c r="GV202" s="107">
        <f t="shared" si="178"/>
        <v>0</v>
      </c>
      <c r="GW202" s="107">
        <f t="shared" si="178"/>
        <v>0</v>
      </c>
      <c r="GX202" s="107">
        <f t="shared" si="178"/>
        <v>0</v>
      </c>
      <c r="GY202" s="107">
        <f t="shared" si="178"/>
        <v>0</v>
      </c>
      <c r="GZ202" s="107">
        <f t="shared" si="178"/>
        <v>0</v>
      </c>
      <c r="HA202" s="107">
        <f t="shared" si="178"/>
        <v>0</v>
      </c>
      <c r="HC202" s="107">
        <f t="shared" si="138"/>
        <v>3.7263650294086092E-252</v>
      </c>
      <c r="HD202" s="107">
        <f t="shared" si="138"/>
        <v>2.26570415074073E-290</v>
      </c>
      <c r="HE202" s="107">
        <f t="shared" si="138"/>
        <v>0</v>
      </c>
      <c r="HF202" s="107">
        <f t="shared" si="138"/>
        <v>0</v>
      </c>
      <c r="HG202" s="107">
        <f t="shared" si="138"/>
        <v>0</v>
      </c>
      <c r="HH202" s="107">
        <f t="shared" si="138"/>
        <v>0</v>
      </c>
      <c r="HI202" s="107">
        <f t="shared" si="172"/>
        <v>0</v>
      </c>
      <c r="HJ202" s="107">
        <f t="shared" si="172"/>
        <v>0</v>
      </c>
      <c r="HK202" s="107">
        <f t="shared" si="172"/>
        <v>0</v>
      </c>
      <c r="HL202" s="107">
        <f t="shared" si="172"/>
        <v>0</v>
      </c>
      <c r="HM202" s="107">
        <f t="shared" si="172"/>
        <v>0</v>
      </c>
      <c r="HN202" s="107">
        <f t="shared" si="172"/>
        <v>0</v>
      </c>
      <c r="HO202" s="107">
        <f t="shared" si="155"/>
        <v>0</v>
      </c>
      <c r="HP202" s="107">
        <f t="shared" si="155"/>
        <v>0</v>
      </c>
      <c r="HQ202" s="107">
        <f t="shared" si="155"/>
        <v>0</v>
      </c>
      <c r="HS202" s="107">
        <f t="shared" si="179"/>
        <v>2.9376564356747498E-40</v>
      </c>
      <c r="HT202" s="107">
        <f t="shared" si="179"/>
        <v>2.2253493420202817E-54</v>
      </c>
      <c r="HU202" s="107">
        <f t="shared" si="179"/>
        <v>9.223537054834453E-67</v>
      </c>
      <c r="HV202" s="107">
        <f t="shared" si="179"/>
        <v>5.3323660698240231E-61</v>
      </c>
      <c r="HW202" s="107">
        <f t="shared" si="179"/>
        <v>1.2026103022578873E-65</v>
      </c>
      <c r="HX202" s="107">
        <f t="shared" si="179"/>
        <v>3.0814786358122347E-68</v>
      </c>
      <c r="HY202" s="107">
        <f t="shared" si="179"/>
        <v>3.0760925833653287E-67</v>
      </c>
      <c r="HZ202" s="107">
        <f t="shared" si="179"/>
        <v>2.9436922475673252E-64</v>
      </c>
      <c r="IA202" s="107">
        <f t="shared" si="179"/>
        <v>1.5512808689285061E-65</v>
      </c>
      <c r="IB202" s="107">
        <f t="shared" si="179"/>
        <v>5.2579391234818242E-71</v>
      </c>
      <c r="IC202" s="107">
        <f t="shared" si="179"/>
        <v>1.2670072393314492E-68</v>
      </c>
      <c r="ID202" s="107">
        <f t="shared" si="179"/>
        <v>2.2257754813583453E-65</v>
      </c>
      <c r="IE202" s="107">
        <f t="shared" si="179"/>
        <v>2.6640752131197492E-58</v>
      </c>
      <c r="IF202" s="107">
        <f t="shared" si="179"/>
        <v>4.0232389336992296E-52</v>
      </c>
      <c r="IG202" s="107">
        <f t="shared" si="179"/>
        <v>2.1486848987465074E-54</v>
      </c>
      <c r="II202" s="107">
        <f t="shared" si="180"/>
        <v>4.013203576178492E-3</v>
      </c>
      <c r="IJ202" s="107">
        <f t="shared" si="180"/>
        <v>7.6016700553886447E-8</v>
      </c>
      <c r="IK202" s="107">
        <f t="shared" si="180"/>
        <v>5.175928051710165E-9</v>
      </c>
      <c r="IL202" s="107">
        <f t="shared" si="180"/>
        <v>7.7637901387995425E-7</v>
      </c>
      <c r="IM202" s="107">
        <f t="shared" si="180"/>
        <v>2.5987847322810395E-7</v>
      </c>
      <c r="IN202" s="107">
        <f t="shared" si="180"/>
        <v>1.3289045061466411E-7</v>
      </c>
      <c r="IO202" s="107">
        <f t="shared" si="180"/>
        <v>6.2342976917284599E-8</v>
      </c>
      <c r="IP202" s="107">
        <f t="shared" si="180"/>
        <v>1.9893294570486065E-7</v>
      </c>
      <c r="IQ202" s="107">
        <f t="shared" si="180"/>
        <v>1.7386264515535223E-7</v>
      </c>
      <c r="IR202" s="107">
        <f t="shared" si="180"/>
        <v>1.5342533146936169E-8</v>
      </c>
      <c r="IS202" s="107">
        <f t="shared" si="180"/>
        <v>2.2726884662599757E-8</v>
      </c>
      <c r="IT202" s="107">
        <f t="shared" si="180"/>
        <v>1.3009075450564657E-7</v>
      </c>
      <c r="IU202" s="107">
        <f t="shared" si="180"/>
        <v>2.4613676159720637E-6</v>
      </c>
      <c r="IV202" s="107">
        <f t="shared" si="180"/>
        <v>5.4323729985915914E-5</v>
      </c>
      <c r="IW202" s="107">
        <f t="shared" si="180"/>
        <v>1.3554438226743142E-4</v>
      </c>
      <c r="IY202" s="107">
        <f t="shared" si="181"/>
        <v>4.013203576178492E-3</v>
      </c>
      <c r="IZ202" s="107">
        <f t="shared" si="181"/>
        <v>7.6016700553886447E-8</v>
      </c>
      <c r="JA202" s="107">
        <f t="shared" si="181"/>
        <v>5.175928051710165E-9</v>
      </c>
      <c r="JB202" s="107">
        <f t="shared" si="181"/>
        <v>7.7637901387995425E-7</v>
      </c>
      <c r="JC202" s="107">
        <f t="shared" si="181"/>
        <v>2.5987847322810395E-7</v>
      </c>
      <c r="JD202" s="107">
        <f t="shared" si="181"/>
        <v>1.3289045061466411E-7</v>
      </c>
      <c r="JE202" s="107">
        <f t="shared" si="181"/>
        <v>6.2342976917284599E-8</v>
      </c>
      <c r="JF202" s="107">
        <f t="shared" si="181"/>
        <v>1.9893294570486065E-7</v>
      </c>
      <c r="JG202" s="107">
        <f t="shared" si="181"/>
        <v>1.7386264515535223E-7</v>
      </c>
      <c r="JH202" s="107">
        <f t="shared" si="181"/>
        <v>1.5342533146936169E-8</v>
      </c>
      <c r="JI202" s="107">
        <f t="shared" si="181"/>
        <v>2.2726884662599757E-8</v>
      </c>
      <c r="JJ202" s="107">
        <f t="shared" si="181"/>
        <v>1.3009075450564657E-7</v>
      </c>
      <c r="JK202" s="107">
        <f t="shared" si="181"/>
        <v>2.4613676159720637E-6</v>
      </c>
      <c r="JL202" s="107">
        <f t="shared" si="181"/>
        <v>5.4323729985915914E-5</v>
      </c>
      <c r="JM202" s="107">
        <f t="shared" si="181"/>
        <v>1.3554438226743142E-4</v>
      </c>
    </row>
    <row r="203" spans="2:273" x14ac:dyDescent="0.25">
      <c r="B203" s="2">
        <v>175</v>
      </c>
      <c r="C203" s="37">
        <v>49.280999999999999</v>
      </c>
      <c r="D203" s="37">
        <v>50.323</v>
      </c>
      <c r="E203" s="37">
        <v>50.954000000000001</v>
      </c>
      <c r="F203" s="37">
        <v>52.738</v>
      </c>
      <c r="G203" s="37">
        <v>51.491999999999997</v>
      </c>
      <c r="H203" s="37">
        <v>51.892000000000003</v>
      </c>
      <c r="I203" s="37">
        <v>53.683</v>
      </c>
      <c r="J203" s="37">
        <v>53.936999999999998</v>
      </c>
      <c r="K203" s="37">
        <v>54.713999999999999</v>
      </c>
      <c r="L203" s="37">
        <v>54.46</v>
      </c>
      <c r="M203" s="37">
        <v>53.317</v>
      </c>
      <c r="N203" s="37">
        <v>50.793999999999997</v>
      </c>
      <c r="O203" s="37">
        <v>50.984000000000002</v>
      </c>
      <c r="P203" s="37">
        <v>50.713999999999999</v>
      </c>
      <c r="Q203" s="37">
        <v>51.365000000000002</v>
      </c>
      <c r="S203" s="4">
        <f t="shared" si="182"/>
        <v>50.21960689723867</v>
      </c>
      <c r="T203" s="4">
        <f t="shared" si="182"/>
        <v>50.943290485427532</v>
      </c>
      <c r="U203" s="4">
        <f t="shared" si="182"/>
        <v>51.444370586258444</v>
      </c>
      <c r="V203" s="4">
        <f t="shared" si="182"/>
        <v>52.365175625502246</v>
      </c>
      <c r="W203" s="4">
        <f t="shared" si="182"/>
        <v>52.250981747683973</v>
      </c>
      <c r="X203" s="4">
        <f t="shared" si="182"/>
        <v>52.557994329819358</v>
      </c>
      <c r="Y203" s="4">
        <f t="shared" si="182"/>
        <v>53.786728345831634</v>
      </c>
      <c r="Z203" s="4">
        <f t="shared" si="182"/>
        <v>54.826511352743452</v>
      </c>
      <c r="AA203" s="4">
        <f t="shared" si="182"/>
        <v>55.272552358949177</v>
      </c>
      <c r="AB203" s="4">
        <f t="shared" si="182"/>
        <v>54.633199690883771</v>
      </c>
      <c r="AC203" s="4">
        <f t="shared" si="182"/>
        <v>53.300323185267558</v>
      </c>
      <c r="AD203" s="4">
        <f t="shared" si="182"/>
        <v>51.255300538359236</v>
      </c>
      <c r="AE203" s="4">
        <f t="shared" si="182"/>
        <v>51.720096071396149</v>
      </c>
      <c r="AF203" s="4">
        <f t="shared" si="182"/>
        <v>52.995649635355427</v>
      </c>
      <c r="AG203" s="4">
        <f t="shared" si="182"/>
        <v>53.387455738436564</v>
      </c>
      <c r="AI203" s="4">
        <f t="shared" si="183"/>
        <v>-0.93860689723867097</v>
      </c>
      <c r="AJ203" s="4">
        <f t="shared" si="183"/>
        <v>-0.62029048542753173</v>
      </c>
      <c r="AK203" s="4">
        <f t="shared" si="183"/>
        <v>-0.4903705862584431</v>
      </c>
      <c r="AL203" s="4">
        <f t="shared" si="183"/>
        <v>0.3728243744977533</v>
      </c>
      <c r="AM203" s="4">
        <f t="shared" si="183"/>
        <v>-0.75898174768397553</v>
      </c>
      <c r="AN203" s="4">
        <f t="shared" si="183"/>
        <v>-0.66599432981935536</v>
      </c>
      <c r="AO203" s="4">
        <f t="shared" si="183"/>
        <v>-0.10372834583163382</v>
      </c>
      <c r="AP203" s="4">
        <f t="shared" si="183"/>
        <v>-0.88951135274345461</v>
      </c>
      <c r="AQ203" s="4">
        <f t="shared" si="183"/>
        <v>-0.55855235894917854</v>
      </c>
      <c r="AR203" s="4">
        <f t="shared" si="183"/>
        <v>-0.17319969088377007</v>
      </c>
      <c r="AS203" s="4">
        <f t="shared" si="183"/>
        <v>1.6676814732441869E-2</v>
      </c>
      <c r="AT203" s="4">
        <f t="shared" si="183"/>
        <v>-0.46130053835923945</v>
      </c>
      <c r="AU203" s="4">
        <f t="shared" si="183"/>
        <v>-0.73609607139614752</v>
      </c>
      <c r="AV203" s="4">
        <f t="shared" si="183"/>
        <v>-2.2816496353554285</v>
      </c>
      <c r="AW203" s="4">
        <f t="shared" si="183"/>
        <v>-2.0224557384365625</v>
      </c>
      <c r="AY203" s="2">
        <f t="shared" si="173"/>
        <v>50.218749656943174</v>
      </c>
      <c r="AZ203" s="2">
        <f t="shared" si="173"/>
        <v>50.943290485219663</v>
      </c>
      <c r="BA203" s="2">
        <f t="shared" si="173"/>
        <v>51.44437058625126</v>
      </c>
      <c r="BB203" s="2">
        <f t="shared" si="173"/>
        <v>52.365175610517454</v>
      </c>
      <c r="BC203" s="2">
        <f t="shared" si="173"/>
        <v>52.250981743955244</v>
      </c>
      <c r="BD203" s="2">
        <f t="shared" si="173"/>
        <v>52.557994328231203</v>
      </c>
      <c r="BE203" s="2">
        <f t="shared" si="173"/>
        <v>53.786728345164207</v>
      </c>
      <c r="BF203" s="2">
        <f t="shared" si="173"/>
        <v>54.82651134901797</v>
      </c>
      <c r="BG203" s="2">
        <f t="shared" si="173"/>
        <v>55.272552355667941</v>
      </c>
      <c r="BH203" s="2">
        <f t="shared" si="173"/>
        <v>54.633199690745236</v>
      </c>
      <c r="BI203" s="2">
        <f t="shared" si="173"/>
        <v>53.300323185003897</v>
      </c>
      <c r="BJ203" s="2">
        <f t="shared" si="173"/>
        <v>51.255300535033399</v>
      </c>
      <c r="BK203" s="2">
        <f t="shared" si="173"/>
        <v>51.720095862931927</v>
      </c>
      <c r="BL203" s="2">
        <f t="shared" si="173"/>
        <v>52.995629642686012</v>
      </c>
      <c r="BM203" s="2">
        <f t="shared" si="173"/>
        <v>53.387057559120677</v>
      </c>
      <c r="BO203" s="2" t="str">
        <f t="shared" si="174"/>
        <v/>
      </c>
      <c r="BP203" s="2" t="str">
        <f t="shared" si="174"/>
        <v/>
      </c>
      <c r="BQ203" s="2" t="str">
        <f t="shared" si="174"/>
        <v/>
      </c>
      <c r="BR203" s="2" t="str">
        <f t="shared" si="174"/>
        <v/>
      </c>
      <c r="BS203" s="2" t="str">
        <f t="shared" si="174"/>
        <v/>
      </c>
      <c r="BT203" s="2" t="str">
        <f t="shared" si="174"/>
        <v/>
      </c>
      <c r="BU203" s="2" t="str">
        <f t="shared" si="174"/>
        <v/>
      </c>
      <c r="BV203" s="2" t="str">
        <f t="shared" si="174"/>
        <v/>
      </c>
      <c r="BW203" s="2" t="str">
        <f t="shared" si="174"/>
        <v/>
      </c>
      <c r="BX203" s="2" t="str">
        <f t="shared" si="174"/>
        <v/>
      </c>
      <c r="BY203" s="2" t="str">
        <f t="shared" si="174"/>
        <v/>
      </c>
      <c r="BZ203" s="2" t="str">
        <f t="shared" si="174"/>
        <v/>
      </c>
      <c r="CA203" s="2" t="str">
        <f t="shared" si="174"/>
        <v/>
      </c>
      <c r="CB203" s="2" t="str">
        <f t="shared" si="174"/>
        <v/>
      </c>
      <c r="CC203" s="2" t="str">
        <f t="shared" si="174"/>
        <v/>
      </c>
      <c r="CE203" s="2" t="str">
        <f t="shared" si="175"/>
        <v/>
      </c>
      <c r="CF203" s="2" t="str">
        <f t="shared" si="175"/>
        <v/>
      </c>
      <c r="CG203" s="2" t="str">
        <f t="shared" si="175"/>
        <v/>
      </c>
      <c r="CH203" s="2" t="str">
        <f t="shared" si="175"/>
        <v/>
      </c>
      <c r="CI203" s="2" t="str">
        <f t="shared" si="175"/>
        <v/>
      </c>
      <c r="CJ203" s="2" t="str">
        <f t="shared" si="175"/>
        <v/>
      </c>
      <c r="CK203" s="2" t="str">
        <f t="shared" si="175"/>
        <v/>
      </c>
      <c r="CL203" s="2" t="str">
        <f t="shared" si="175"/>
        <v/>
      </c>
      <c r="CM203" s="2" t="str">
        <f t="shared" si="175"/>
        <v/>
      </c>
      <c r="CN203" s="2" t="str">
        <f t="shared" si="175"/>
        <v/>
      </c>
      <c r="CO203" s="2" t="str">
        <f t="shared" si="175"/>
        <v/>
      </c>
      <c r="CP203" s="2" t="str">
        <f t="shared" si="175"/>
        <v/>
      </c>
      <c r="CQ203" s="2" t="str">
        <f t="shared" si="175"/>
        <v/>
      </c>
      <c r="CR203" s="2" t="str">
        <f t="shared" si="175"/>
        <v/>
      </c>
      <c r="CS203" s="2" t="str">
        <f t="shared" si="175"/>
        <v/>
      </c>
      <c r="CU203" s="2">
        <f t="shared" si="176"/>
        <v>49.280999999999999</v>
      </c>
      <c r="CV203" s="2">
        <f t="shared" si="176"/>
        <v>50.323</v>
      </c>
      <c r="CW203" s="2">
        <f t="shared" si="176"/>
        <v>50.954000000000001</v>
      </c>
      <c r="CX203" s="2">
        <f t="shared" si="176"/>
        <v>52.738</v>
      </c>
      <c r="CY203" s="2">
        <f t="shared" si="176"/>
        <v>51.491999999999997</v>
      </c>
      <c r="CZ203" s="2">
        <f t="shared" si="176"/>
        <v>51.892000000000003</v>
      </c>
      <c r="DA203" s="2">
        <f t="shared" si="176"/>
        <v>53.683</v>
      </c>
      <c r="DB203" s="2">
        <f t="shared" si="176"/>
        <v>53.936999999999998</v>
      </c>
      <c r="DC203" s="2">
        <f t="shared" si="176"/>
        <v>54.713999999999999</v>
      </c>
      <c r="DD203" s="2">
        <f t="shared" si="176"/>
        <v>54.46</v>
      </c>
      <c r="DE203" s="2">
        <f t="shared" si="176"/>
        <v>53.317</v>
      </c>
      <c r="DF203" s="2">
        <f t="shared" si="176"/>
        <v>50.793999999999997</v>
      </c>
      <c r="DG203" s="2">
        <f t="shared" si="176"/>
        <v>50.984000000000002</v>
      </c>
      <c r="DH203" s="2">
        <f t="shared" si="176"/>
        <v>50.713999999999999</v>
      </c>
      <c r="DI203" s="2">
        <f t="shared" si="176"/>
        <v>51.365000000000002</v>
      </c>
      <c r="DK203" s="2">
        <f t="shared" si="184"/>
        <v>124.81357246963563</v>
      </c>
      <c r="DL203" s="2">
        <f t="shared" si="184"/>
        <v>124.2342648217636</v>
      </c>
      <c r="DM203" s="2">
        <f t="shared" si="184"/>
        <v>120.70852975177597</v>
      </c>
      <c r="DN203" s="2">
        <f t="shared" si="184"/>
        <v>131.15504651162786</v>
      </c>
      <c r="DO203" s="2">
        <f t="shared" si="184"/>
        <v>111.8904418604651</v>
      </c>
      <c r="DP203" s="2">
        <f t="shared" si="184"/>
        <v>111.85546511627908</v>
      </c>
      <c r="DQ203" s="2">
        <f t="shared" si="184"/>
        <v>111.60351162790701</v>
      </c>
      <c r="DR203" s="2">
        <f t="shared" si="184"/>
        <v>110.71686046511628</v>
      </c>
      <c r="DS203" s="2">
        <f t="shared" si="184"/>
        <v>106.07350225535477</v>
      </c>
      <c r="DT203" s="2">
        <f t="shared" si="184"/>
        <v>115.90425581395348</v>
      </c>
      <c r="DU203" s="2">
        <f t="shared" si="184"/>
        <v>111.96632558139534</v>
      </c>
      <c r="DV203" s="2">
        <f t="shared" si="184"/>
        <v>118.97037209302326</v>
      </c>
      <c r="DW203" s="2">
        <f t="shared" si="184"/>
        <v>127.46197674418607</v>
      </c>
      <c r="DX203" s="2">
        <f t="shared" si="184"/>
        <v>119.34513259325283</v>
      </c>
      <c r="DY203" s="2">
        <f t="shared" si="184"/>
        <v>101.12692024291495</v>
      </c>
      <c r="EA203" s="2">
        <f t="shared" si="171"/>
        <v>47.639149102656134</v>
      </c>
      <c r="EB203" s="2">
        <f t="shared" si="171"/>
        <v>47.541439797946339</v>
      </c>
      <c r="EC203" s="2">
        <f t="shared" si="171"/>
        <v>50.299200816864968</v>
      </c>
      <c r="ED203" s="2">
        <f t="shared" si="171"/>
        <v>51.192553086419764</v>
      </c>
      <c r="EE203" s="2">
        <f t="shared" si="171"/>
        <v>50.644094320987655</v>
      </c>
      <c r="EF203" s="2">
        <f t="shared" si="170"/>
        <v>50.903533659912405</v>
      </c>
      <c r="EG203" s="2">
        <f t="shared" si="170"/>
        <v>51.629535274065141</v>
      </c>
      <c r="EH203" s="2">
        <f t="shared" si="170"/>
        <v>52.207717635574838</v>
      </c>
      <c r="EI203" s="2">
        <f t="shared" si="170"/>
        <v>54.081702222222191</v>
      </c>
      <c r="EJ203" s="2">
        <f t="shared" si="170"/>
        <v>53.119991111111133</v>
      </c>
      <c r="EK203" s="2">
        <f t="shared" si="139"/>
        <v>52.06284818329209</v>
      </c>
      <c r="EL203" s="2">
        <f t="shared" si="136"/>
        <v>50.318396287596897</v>
      </c>
      <c r="EM203" s="2">
        <f t="shared" si="136"/>
        <v>51.039694054132227</v>
      </c>
      <c r="EN203" s="2">
        <f t="shared" si="136"/>
        <v>52.065747171531143</v>
      </c>
      <c r="EO203" s="2">
        <f t="shared" si="136"/>
        <v>54.016774580906684</v>
      </c>
      <c r="EQ203" s="2">
        <f t="shared" si="185"/>
        <v>50.614527417786576</v>
      </c>
      <c r="ER203" s="2">
        <f t="shared" si="185"/>
        <v>51.081533340827626</v>
      </c>
      <c r="ES203" s="2">
        <f t="shared" si="185"/>
        <v>51.493814123792703</v>
      </c>
      <c r="ET203" s="2">
        <f t="shared" si="185"/>
        <v>52.445321069348758</v>
      </c>
      <c r="EU203" s="2">
        <f t="shared" si="185"/>
        <v>52.357919698458211</v>
      </c>
      <c r="EV203" s="2">
        <f t="shared" si="185"/>
        <v>52.666333623235339</v>
      </c>
      <c r="EW203" s="2">
        <f t="shared" si="185"/>
        <v>53.913127006182748</v>
      </c>
      <c r="EX203" s="2">
        <f t="shared" si="185"/>
        <v>54.986770534443721</v>
      </c>
      <c r="EY203" s="2">
        <f t="shared" si="185"/>
        <v>55.344117225828199</v>
      </c>
      <c r="EZ203" s="2">
        <f t="shared" si="185"/>
        <v>54.712460675950382</v>
      </c>
      <c r="FA203" s="2">
        <f t="shared" si="185"/>
        <v>53.365823605571464</v>
      </c>
      <c r="FB203" s="2">
        <f t="shared" si="185"/>
        <v>51.312531539710676</v>
      </c>
      <c r="FC203" s="2">
        <f t="shared" si="185"/>
        <v>51.771405291840722</v>
      </c>
      <c r="FD203" s="2">
        <f t="shared" si="185"/>
        <v>53.088930140005957</v>
      </c>
      <c r="FE203" s="2">
        <f t="shared" si="185"/>
        <v>53.293631912154808</v>
      </c>
      <c r="FG203" s="2">
        <f t="shared" si="186"/>
        <v>0.9999999553689306</v>
      </c>
      <c r="FH203" s="2">
        <f t="shared" si="186"/>
        <v>0.9999999569707696</v>
      </c>
      <c r="FI203" s="2">
        <f t="shared" si="186"/>
        <v>0.99999995953429044</v>
      </c>
      <c r="FJ203" s="2">
        <f t="shared" si="186"/>
        <v>0.99999995769096517</v>
      </c>
      <c r="FK203" s="2">
        <f t="shared" si="186"/>
        <v>0.99999995972862643</v>
      </c>
      <c r="FL203" s="2">
        <f t="shared" si="186"/>
        <v>0.99999996037514005</v>
      </c>
      <c r="FM203" s="2">
        <f t="shared" si="186"/>
        <v>0.99999995882874948</v>
      </c>
      <c r="FN203" s="2">
        <f t="shared" si="186"/>
        <v>0.99999995688301557</v>
      </c>
      <c r="FO203" s="2">
        <f t="shared" si="186"/>
        <v>0.99999996031059446</v>
      </c>
      <c r="FP203" s="2">
        <f t="shared" si="186"/>
        <v>0.99999996289505744</v>
      </c>
      <c r="FQ203" s="2">
        <f t="shared" si="186"/>
        <v>0.9999999611517294</v>
      </c>
      <c r="FR203" s="2">
        <f t="shared" si="186"/>
        <v>0.9999999595022091</v>
      </c>
      <c r="FS203" s="2">
        <f t="shared" si="186"/>
        <v>0.99999995703039313</v>
      </c>
      <c r="FT203" s="2">
        <f t="shared" si="186"/>
        <v>0.99999995700058286</v>
      </c>
      <c r="FU203" s="2">
        <f t="shared" si="186"/>
        <v>0.99999995570365907</v>
      </c>
      <c r="FW203" s="2">
        <f t="shared" si="177"/>
        <v>0.86698121606660483</v>
      </c>
      <c r="FX203" s="2">
        <f t="shared" si="177"/>
        <v>0.96094844558014669</v>
      </c>
      <c r="FY203" s="2">
        <f t="shared" si="177"/>
        <v>0.9586088766815597</v>
      </c>
      <c r="FZ203" s="2">
        <f t="shared" si="177"/>
        <v>0.93602259711344937</v>
      </c>
      <c r="GA203" s="2">
        <f t="shared" si="177"/>
        <v>0.93760133186069283</v>
      </c>
      <c r="GB203" s="2">
        <f t="shared" si="177"/>
        <v>0.93853998611864264</v>
      </c>
      <c r="GC203" s="2">
        <f t="shared" si="177"/>
        <v>0.9446481048059624</v>
      </c>
      <c r="GD203" s="2">
        <f t="shared" si="177"/>
        <v>0.94233225706902612</v>
      </c>
      <c r="GE203" s="2">
        <f t="shared" si="177"/>
        <v>0.94330950323034168</v>
      </c>
      <c r="GF203" s="2">
        <f t="shared" si="177"/>
        <v>0.95022616660200809</v>
      </c>
      <c r="GG203" s="2">
        <f t="shared" si="177"/>
        <v>0.94972833209740792</v>
      </c>
      <c r="GH203" s="2">
        <f t="shared" si="177"/>
        <v>0.94242857316552475</v>
      </c>
      <c r="GI203" s="2">
        <f t="shared" si="177"/>
        <v>0.92987300167080089</v>
      </c>
      <c r="GJ203" s="2">
        <f t="shared" si="177"/>
        <v>0.9088106495425865</v>
      </c>
      <c r="GK203" s="2">
        <f t="shared" si="177"/>
        <v>0.87080895071502473</v>
      </c>
      <c r="GM203" s="107">
        <f t="shared" si="178"/>
        <v>0</v>
      </c>
      <c r="GN203" s="107">
        <f t="shared" si="178"/>
        <v>0</v>
      </c>
      <c r="GO203" s="107">
        <f t="shared" si="178"/>
        <v>0</v>
      </c>
      <c r="GP203" s="107">
        <f t="shared" si="178"/>
        <v>0</v>
      </c>
      <c r="GQ203" s="107">
        <f t="shared" si="178"/>
        <v>0</v>
      </c>
      <c r="GR203" s="107">
        <f t="shared" si="178"/>
        <v>0</v>
      </c>
      <c r="GS203" s="107">
        <f t="shared" si="178"/>
        <v>0</v>
      </c>
      <c r="GT203" s="107">
        <f t="shared" si="178"/>
        <v>0</v>
      </c>
      <c r="GU203" s="107">
        <f t="shared" si="178"/>
        <v>0</v>
      </c>
      <c r="GV203" s="107">
        <f t="shared" si="178"/>
        <v>0</v>
      </c>
      <c r="GW203" s="107">
        <f t="shared" si="178"/>
        <v>0</v>
      </c>
      <c r="GX203" s="107">
        <f t="shared" si="178"/>
        <v>0</v>
      </c>
      <c r="GY203" s="107">
        <f t="shared" si="178"/>
        <v>0</v>
      </c>
      <c r="GZ203" s="107">
        <f t="shared" si="178"/>
        <v>0</v>
      </c>
      <c r="HA203" s="107">
        <f t="shared" si="178"/>
        <v>0</v>
      </c>
      <c r="HC203" s="107">
        <f t="shared" si="138"/>
        <v>5.4945620981547837E-258</v>
      </c>
      <c r="HD203" s="107">
        <f t="shared" si="138"/>
        <v>5.1598428043238616E-297</v>
      </c>
      <c r="HE203" s="107">
        <f t="shared" si="138"/>
        <v>0</v>
      </c>
      <c r="HF203" s="107">
        <f t="shared" si="138"/>
        <v>0</v>
      </c>
      <c r="HG203" s="107">
        <f t="shared" si="138"/>
        <v>0</v>
      </c>
      <c r="HH203" s="107">
        <f t="shared" si="138"/>
        <v>0</v>
      </c>
      <c r="HI203" s="107">
        <f t="shared" si="172"/>
        <v>0</v>
      </c>
      <c r="HJ203" s="107">
        <f t="shared" si="172"/>
        <v>0</v>
      </c>
      <c r="HK203" s="107">
        <f t="shared" si="172"/>
        <v>0</v>
      </c>
      <c r="HL203" s="107">
        <f t="shared" si="172"/>
        <v>0</v>
      </c>
      <c r="HM203" s="107">
        <f t="shared" si="172"/>
        <v>0</v>
      </c>
      <c r="HN203" s="107">
        <f t="shared" si="172"/>
        <v>0</v>
      </c>
      <c r="HO203" s="107">
        <f t="shared" si="155"/>
        <v>0</v>
      </c>
      <c r="HP203" s="107">
        <f t="shared" si="155"/>
        <v>0</v>
      </c>
      <c r="HQ203" s="107">
        <f t="shared" si="155"/>
        <v>0</v>
      </c>
      <c r="HS203" s="107">
        <f t="shared" si="179"/>
        <v>4.9284065168520746E-42</v>
      </c>
      <c r="HT203" s="107">
        <f t="shared" si="179"/>
        <v>1.4142027878379506E-56</v>
      </c>
      <c r="HU203" s="107">
        <f t="shared" si="179"/>
        <v>1.8191968774461891E-69</v>
      </c>
      <c r="HV203" s="107">
        <f t="shared" si="179"/>
        <v>1.394011314803307E-63</v>
      </c>
      <c r="HW203" s="107">
        <f t="shared" si="179"/>
        <v>2.0623694393170799E-68</v>
      </c>
      <c r="HX203" s="107">
        <f t="shared" si="179"/>
        <v>4.1476055095873426E-71</v>
      </c>
      <c r="HY203" s="107">
        <f t="shared" si="179"/>
        <v>4.851049242348007E-70</v>
      </c>
      <c r="HZ203" s="107">
        <f t="shared" si="179"/>
        <v>6.2339057898630983E-67</v>
      </c>
      <c r="IA203" s="107">
        <f t="shared" si="179"/>
        <v>3.1286947257724281E-68</v>
      </c>
      <c r="IB203" s="107">
        <f t="shared" si="179"/>
        <v>6.7639087518807871E-74</v>
      </c>
      <c r="IC203" s="107">
        <f t="shared" si="179"/>
        <v>1.9289792655760325E-71</v>
      </c>
      <c r="ID203" s="107">
        <f t="shared" si="179"/>
        <v>4.0792893183467818E-68</v>
      </c>
      <c r="IE203" s="107">
        <f t="shared" si="179"/>
        <v>8.3535058073803189E-61</v>
      </c>
      <c r="IF203" s="107">
        <f t="shared" si="179"/>
        <v>2.0437682802130154E-54</v>
      </c>
      <c r="IG203" s="107">
        <f t="shared" si="179"/>
        <v>6.4489424317577507E-57</v>
      </c>
      <c r="II203" s="107">
        <f t="shared" si="180"/>
        <v>1.7685722471869766E-3</v>
      </c>
      <c r="IJ203" s="107">
        <f t="shared" si="180"/>
        <v>1.6340933825111816E-8</v>
      </c>
      <c r="IK203" s="107">
        <f t="shared" si="180"/>
        <v>8.1811132306041645E-10</v>
      </c>
      <c r="IL203" s="107">
        <f t="shared" si="180"/>
        <v>1.5989394500871653E-7</v>
      </c>
      <c r="IM203" s="107">
        <f t="shared" si="180"/>
        <v>4.7739042923321514E-8</v>
      </c>
      <c r="IN203" s="107">
        <f t="shared" si="180"/>
        <v>2.2782060781986651E-8</v>
      </c>
      <c r="IO203" s="107">
        <f t="shared" si="180"/>
        <v>1.0564809439006694E-8</v>
      </c>
      <c r="IP203" s="107">
        <f t="shared" si="180"/>
        <v>3.7439811022107446E-8</v>
      </c>
      <c r="IQ203" s="107">
        <f t="shared" si="180"/>
        <v>3.2595881249259027E-8</v>
      </c>
      <c r="IR203" s="107">
        <f t="shared" si="180"/>
        <v>2.3978562027217566E-9</v>
      </c>
      <c r="IS203" s="107">
        <f t="shared" si="180"/>
        <v>3.682761872609386E-9</v>
      </c>
      <c r="IT203" s="107">
        <f t="shared" si="180"/>
        <v>2.3332212236674851E-8</v>
      </c>
      <c r="IU203" s="107">
        <f t="shared" si="180"/>
        <v>5.4898440679062853E-7</v>
      </c>
      <c r="IV203" s="107">
        <f t="shared" si="180"/>
        <v>1.5347112970035728E-5</v>
      </c>
      <c r="IW203" s="107">
        <f t="shared" si="180"/>
        <v>3.4202663053689579E-5</v>
      </c>
      <c r="IY203" s="107">
        <f t="shared" si="181"/>
        <v>1.7685722471869766E-3</v>
      </c>
      <c r="IZ203" s="107">
        <f t="shared" si="181"/>
        <v>1.6340933825111816E-8</v>
      </c>
      <c r="JA203" s="107">
        <f t="shared" si="181"/>
        <v>8.1811132306041645E-10</v>
      </c>
      <c r="JB203" s="107">
        <f t="shared" si="181"/>
        <v>1.5989394500871653E-7</v>
      </c>
      <c r="JC203" s="107">
        <f t="shared" si="181"/>
        <v>4.7739042923321514E-8</v>
      </c>
      <c r="JD203" s="107">
        <f t="shared" si="181"/>
        <v>2.2782060781986651E-8</v>
      </c>
      <c r="JE203" s="107">
        <f t="shared" si="181"/>
        <v>1.0564809439006694E-8</v>
      </c>
      <c r="JF203" s="107">
        <f t="shared" si="181"/>
        <v>3.7439811022107446E-8</v>
      </c>
      <c r="JG203" s="107">
        <f t="shared" si="181"/>
        <v>3.2595881249259027E-8</v>
      </c>
      <c r="JH203" s="107">
        <f t="shared" si="181"/>
        <v>2.3978562027217566E-9</v>
      </c>
      <c r="JI203" s="107">
        <f t="shared" si="181"/>
        <v>3.682761872609386E-9</v>
      </c>
      <c r="JJ203" s="107">
        <f t="shared" si="181"/>
        <v>2.3332212236674851E-8</v>
      </c>
      <c r="JK203" s="107">
        <f t="shared" si="181"/>
        <v>5.4898440679062853E-7</v>
      </c>
      <c r="JL203" s="107">
        <f t="shared" si="181"/>
        <v>1.5347112970035728E-5</v>
      </c>
      <c r="JM203" s="107">
        <f t="shared" si="181"/>
        <v>3.4202663053689579E-5</v>
      </c>
    </row>
    <row r="204" spans="2:273" x14ac:dyDescent="0.25">
      <c r="B204" s="2">
        <v>176</v>
      </c>
      <c r="C204" s="37">
        <v>50.561999999999998</v>
      </c>
      <c r="D204" s="37">
        <v>52.137999999999998</v>
      </c>
      <c r="E204" s="37">
        <v>49.954000000000001</v>
      </c>
      <c r="F204" s="37">
        <v>52.185000000000002</v>
      </c>
      <c r="G204" s="37">
        <v>52.292000000000002</v>
      </c>
      <c r="H204" s="37">
        <v>53.4</v>
      </c>
      <c r="I204" s="37">
        <v>54.603000000000002</v>
      </c>
      <c r="J204" s="37">
        <v>54.81</v>
      </c>
      <c r="K204" s="37">
        <v>54.968000000000004</v>
      </c>
      <c r="L204" s="37">
        <v>54.762</v>
      </c>
      <c r="M204" s="37">
        <v>52.555999999999997</v>
      </c>
      <c r="N204" s="37">
        <v>50.762</v>
      </c>
      <c r="O204" s="37">
        <v>50.110999999999997</v>
      </c>
      <c r="P204" s="37">
        <v>50.54</v>
      </c>
      <c r="Q204" s="37">
        <v>53.015999999999998</v>
      </c>
      <c r="S204" s="4">
        <f t="shared" si="182"/>
        <v>50.182573744425596</v>
      </c>
      <c r="T204" s="4">
        <f t="shared" si="182"/>
        <v>50.848324024667058</v>
      </c>
      <c r="U204" s="4">
        <f t="shared" si="182"/>
        <v>51.358181718551542</v>
      </c>
      <c r="V204" s="4">
        <f t="shared" si="182"/>
        <v>52.280101776419272</v>
      </c>
      <c r="W204" s="4">
        <f t="shared" si="182"/>
        <v>52.17422860579056</v>
      </c>
      <c r="X204" s="4">
        <f t="shared" si="182"/>
        <v>52.47799754156447</v>
      </c>
      <c r="Y204" s="4">
        <f t="shared" si="182"/>
        <v>53.708924194034239</v>
      </c>
      <c r="Z204" s="4">
        <f t="shared" si="182"/>
        <v>54.747743907937505</v>
      </c>
      <c r="AA204" s="4">
        <f t="shared" si="182"/>
        <v>55.189231382790332</v>
      </c>
      <c r="AB204" s="4">
        <f t="shared" si="182"/>
        <v>54.555465451993364</v>
      </c>
      <c r="AC204" s="4">
        <f t="shared" si="182"/>
        <v>53.202977755467572</v>
      </c>
      <c r="AD204" s="4">
        <f t="shared" si="182"/>
        <v>51.143310430451351</v>
      </c>
      <c r="AE204" s="4">
        <f t="shared" si="182"/>
        <v>51.619474036773084</v>
      </c>
      <c r="AF204" s="4">
        <f t="shared" si="182"/>
        <v>52.907705397828195</v>
      </c>
      <c r="AG204" s="4">
        <f t="shared" si="182"/>
        <v>53.232617137822807</v>
      </c>
      <c r="AI204" s="4">
        <f t="shared" si="183"/>
        <v>0.37942625557440124</v>
      </c>
      <c r="AJ204" s="4">
        <f t="shared" si="183"/>
        <v>1.2896759753329405</v>
      </c>
      <c r="AK204" s="4">
        <f t="shared" si="183"/>
        <v>-1.4041817185515413</v>
      </c>
      <c r="AL204" s="4">
        <f t="shared" si="183"/>
        <v>-9.5101776419269868E-2</v>
      </c>
      <c r="AM204" s="4">
        <f t="shared" si="183"/>
        <v>0.11777139420944138</v>
      </c>
      <c r="AN204" s="4">
        <f t="shared" si="183"/>
        <v>0.92200245843552864</v>
      </c>
      <c r="AO204" s="4">
        <f t="shared" si="183"/>
        <v>0.89407580596576253</v>
      </c>
      <c r="AP204" s="4">
        <f t="shared" si="183"/>
        <v>6.2256092062497714E-2</v>
      </c>
      <c r="AQ204" s="4">
        <f t="shared" si="183"/>
        <v>-0.22123138279032872</v>
      </c>
      <c r="AR204" s="4">
        <f t="shared" si="183"/>
        <v>0.20653454800663695</v>
      </c>
      <c r="AS204" s="4">
        <f t="shared" si="183"/>
        <v>-0.64697775546757441</v>
      </c>
      <c r="AT204" s="4">
        <f t="shared" si="183"/>
        <v>-0.38131043045135016</v>
      </c>
      <c r="AU204" s="4">
        <f t="shared" si="183"/>
        <v>-1.5084740367730873</v>
      </c>
      <c r="AV204" s="4">
        <f t="shared" si="183"/>
        <v>-2.3677053978281961</v>
      </c>
      <c r="AW204" s="4">
        <f t="shared" si="183"/>
        <v>-0.21661713782280856</v>
      </c>
      <c r="AY204" s="2">
        <f t="shared" si="173"/>
        <v>50.182303418773358</v>
      </c>
      <c r="AZ204" s="2">
        <f t="shared" si="173"/>
        <v>50.848324024641592</v>
      </c>
      <c r="BA204" s="2">
        <f t="shared" si="173"/>
        <v>51.358181718550966</v>
      </c>
      <c r="BB204" s="2">
        <f t="shared" si="173"/>
        <v>52.280101774717089</v>
      </c>
      <c r="BC204" s="2">
        <f t="shared" si="173"/>
        <v>52.174228605428695</v>
      </c>
      <c r="BD204" s="2">
        <f t="shared" si="173"/>
        <v>52.47799754142433</v>
      </c>
      <c r="BE204" s="2">
        <f t="shared" si="173"/>
        <v>53.708924193976024</v>
      </c>
      <c r="BF204" s="2">
        <f t="shared" si="173"/>
        <v>54.747743907562395</v>
      </c>
      <c r="BG204" s="2">
        <f t="shared" si="173"/>
        <v>55.189231382461486</v>
      </c>
      <c r="BH204" s="2">
        <f t="shared" si="173"/>
        <v>54.555465451982514</v>
      </c>
      <c r="BI204" s="2">
        <f t="shared" si="173"/>
        <v>53.202977755445872</v>
      </c>
      <c r="BJ204" s="2">
        <f t="shared" si="173"/>
        <v>51.143310430138058</v>
      </c>
      <c r="BK204" s="2">
        <f t="shared" si="173"/>
        <v>51.619474010426337</v>
      </c>
      <c r="BL204" s="2">
        <f t="shared" si="173"/>
        <v>52.907701930940455</v>
      </c>
      <c r="BM204" s="2">
        <f t="shared" si="173"/>
        <v>53.232545895135594</v>
      </c>
      <c r="BO204" s="2" t="str">
        <f t="shared" si="174"/>
        <v/>
      </c>
      <c r="BP204" s="2" t="str">
        <f t="shared" si="174"/>
        <v/>
      </c>
      <c r="BQ204" s="2" t="str">
        <f t="shared" si="174"/>
        <v/>
      </c>
      <c r="BR204" s="2" t="str">
        <f t="shared" si="174"/>
        <v/>
      </c>
      <c r="BS204" s="2" t="str">
        <f t="shared" si="174"/>
        <v/>
      </c>
      <c r="BT204" s="2" t="str">
        <f t="shared" si="174"/>
        <v/>
      </c>
      <c r="BU204" s="2" t="str">
        <f t="shared" si="174"/>
        <v/>
      </c>
      <c r="BV204" s="2" t="str">
        <f t="shared" si="174"/>
        <v/>
      </c>
      <c r="BW204" s="2" t="str">
        <f t="shared" si="174"/>
        <v/>
      </c>
      <c r="BX204" s="2" t="str">
        <f t="shared" si="174"/>
        <v/>
      </c>
      <c r="BY204" s="2" t="str">
        <f t="shared" si="174"/>
        <v/>
      </c>
      <c r="BZ204" s="2" t="str">
        <f t="shared" si="174"/>
        <v/>
      </c>
      <c r="CA204" s="2" t="str">
        <f t="shared" si="174"/>
        <v/>
      </c>
      <c r="CB204" s="2" t="str">
        <f t="shared" si="174"/>
        <v/>
      </c>
      <c r="CC204" s="2" t="str">
        <f t="shared" si="174"/>
        <v/>
      </c>
      <c r="CE204" s="2" t="str">
        <f t="shared" si="175"/>
        <v/>
      </c>
      <c r="CF204" s="2" t="str">
        <f t="shared" si="175"/>
        <v/>
      </c>
      <c r="CG204" s="2" t="str">
        <f t="shared" si="175"/>
        <v/>
      </c>
      <c r="CH204" s="2" t="str">
        <f t="shared" si="175"/>
        <v/>
      </c>
      <c r="CI204" s="2" t="str">
        <f t="shared" si="175"/>
        <v/>
      </c>
      <c r="CJ204" s="2" t="str">
        <f t="shared" si="175"/>
        <v/>
      </c>
      <c r="CK204" s="2" t="str">
        <f t="shared" si="175"/>
        <v/>
      </c>
      <c r="CL204" s="2" t="str">
        <f t="shared" si="175"/>
        <v/>
      </c>
      <c r="CM204" s="2" t="str">
        <f t="shared" si="175"/>
        <v/>
      </c>
      <c r="CN204" s="2" t="str">
        <f t="shared" si="175"/>
        <v/>
      </c>
      <c r="CO204" s="2" t="str">
        <f t="shared" si="175"/>
        <v/>
      </c>
      <c r="CP204" s="2" t="str">
        <f t="shared" si="175"/>
        <v/>
      </c>
      <c r="CQ204" s="2" t="str">
        <f t="shared" si="175"/>
        <v/>
      </c>
      <c r="CR204" s="2" t="str">
        <f t="shared" si="175"/>
        <v/>
      </c>
      <c r="CS204" s="2" t="str">
        <f t="shared" si="175"/>
        <v/>
      </c>
      <c r="CU204" s="2">
        <f t="shared" si="176"/>
        <v>50.561999999999998</v>
      </c>
      <c r="CV204" s="2">
        <f t="shared" si="176"/>
        <v>52.137999999999998</v>
      </c>
      <c r="CW204" s="2">
        <f t="shared" si="176"/>
        <v>49.954000000000001</v>
      </c>
      <c r="CX204" s="2">
        <f t="shared" si="176"/>
        <v>52.185000000000002</v>
      </c>
      <c r="CY204" s="2">
        <f t="shared" si="176"/>
        <v>52.292000000000002</v>
      </c>
      <c r="CZ204" s="2">
        <f t="shared" si="176"/>
        <v>53.4</v>
      </c>
      <c r="DA204" s="2">
        <f t="shared" si="176"/>
        <v>54.603000000000002</v>
      </c>
      <c r="DB204" s="2">
        <f t="shared" si="176"/>
        <v>54.81</v>
      </c>
      <c r="DC204" s="2">
        <f t="shared" si="176"/>
        <v>54.968000000000004</v>
      </c>
      <c r="DD204" s="2">
        <f t="shared" si="176"/>
        <v>54.762</v>
      </c>
      <c r="DE204" s="2">
        <f t="shared" si="176"/>
        <v>52.555999999999997</v>
      </c>
      <c r="DF204" s="2">
        <f t="shared" si="176"/>
        <v>50.762</v>
      </c>
      <c r="DG204" s="2">
        <f t="shared" si="176"/>
        <v>50.110999999999997</v>
      </c>
      <c r="DH204" s="2">
        <f t="shared" si="176"/>
        <v>50.54</v>
      </c>
      <c r="DI204" s="2">
        <f t="shared" si="176"/>
        <v>53.015999999999998</v>
      </c>
      <c r="DK204" s="2">
        <f t="shared" si="184"/>
        <v>125.17576943319838</v>
      </c>
      <c r="DL204" s="2">
        <f t="shared" si="184"/>
        <v>124.58052054409006</v>
      </c>
      <c r="DM204" s="2">
        <f t="shared" si="184"/>
        <v>121.0408680549929</v>
      </c>
      <c r="DN204" s="2">
        <f t="shared" si="184"/>
        <v>131.54851177891874</v>
      </c>
      <c r="DO204" s="2">
        <f t="shared" si="184"/>
        <v>112.16603533675625</v>
      </c>
      <c r="DP204" s="2">
        <f t="shared" si="184"/>
        <v>112.124528692238</v>
      </c>
      <c r="DQ204" s="2">
        <f t="shared" si="184"/>
        <v>111.85185880398676</v>
      </c>
      <c r="DR204" s="2">
        <f t="shared" si="184"/>
        <v>110.96332603443069</v>
      </c>
      <c r="DS204" s="2">
        <f t="shared" si="184"/>
        <v>106.28669721524457</v>
      </c>
      <c r="DT204" s="2">
        <f t="shared" si="184"/>
        <v>116.18146013289035</v>
      </c>
      <c r="DU204" s="2">
        <f t="shared" si="184"/>
        <v>112.2261854424645</v>
      </c>
      <c r="DV204" s="2">
        <f t="shared" si="184"/>
        <v>119.27799214738751</v>
      </c>
      <c r="DW204" s="2">
        <f t="shared" si="184"/>
        <v>127.82117487164001</v>
      </c>
      <c r="DX204" s="2">
        <f t="shared" si="184"/>
        <v>119.66432747211192</v>
      </c>
      <c r="DY204" s="2">
        <f t="shared" si="184"/>
        <v>101.33829554655867</v>
      </c>
      <c r="EA204" s="2">
        <f t="shared" si="171"/>
        <v>47.512662096195257</v>
      </c>
      <c r="EB204" s="2">
        <f t="shared" si="171"/>
        <v>47.378400946781497</v>
      </c>
      <c r="EC204" s="2">
        <f t="shared" si="171"/>
        <v>50.188624597275421</v>
      </c>
      <c r="ED204" s="2">
        <f t="shared" si="171"/>
        <v>51.078655555555571</v>
      </c>
      <c r="EE204" s="2">
        <f t="shared" si="171"/>
        <v>50.527017777777772</v>
      </c>
      <c r="EF204" s="2">
        <f t="shared" si="170"/>
        <v>50.78236365323238</v>
      </c>
      <c r="EG204" s="2">
        <f t="shared" si="170"/>
        <v>51.500506635972478</v>
      </c>
      <c r="EH204" s="2">
        <f t="shared" si="170"/>
        <v>52.066467114967466</v>
      </c>
      <c r="EI204" s="2">
        <f t="shared" si="170"/>
        <v>53.970427654320957</v>
      </c>
      <c r="EJ204" s="2">
        <f t="shared" si="170"/>
        <v>53.007242222222246</v>
      </c>
      <c r="EK204" s="2">
        <f t="shared" si="139"/>
        <v>51.935923486249962</v>
      </c>
      <c r="EL204" s="2">
        <f t="shared" si="136"/>
        <v>50.182981593880548</v>
      </c>
      <c r="EM204" s="2">
        <f t="shared" si="136"/>
        <v>50.919406913547519</v>
      </c>
      <c r="EN204" s="2">
        <f t="shared" si="136"/>
        <v>51.94707589881412</v>
      </c>
      <c r="EO204" s="2">
        <f t="shared" si="136"/>
        <v>53.881218062830428</v>
      </c>
      <c r="EQ204" s="2">
        <f t="shared" si="185"/>
        <v>50.53360926366075</v>
      </c>
      <c r="ER204" s="2">
        <f t="shared" si="185"/>
        <v>50.96926705041578</v>
      </c>
      <c r="ES204" s="2">
        <f t="shared" si="185"/>
        <v>51.401492395010017</v>
      </c>
      <c r="ET204" s="2">
        <f t="shared" si="185"/>
        <v>52.350531967914641</v>
      </c>
      <c r="EU204" s="2">
        <f t="shared" si="185"/>
        <v>52.268250550353876</v>
      </c>
      <c r="EV204" s="2">
        <f t="shared" si="185"/>
        <v>52.573232249232895</v>
      </c>
      <c r="EW204" s="2">
        <f t="shared" si="185"/>
        <v>53.819910195140153</v>
      </c>
      <c r="EX204" s="2">
        <f t="shared" si="185"/>
        <v>54.888477185872915</v>
      </c>
      <c r="EY204" s="2">
        <f t="shared" si="185"/>
        <v>55.25205315907121</v>
      </c>
      <c r="EZ204" s="2">
        <f t="shared" si="185"/>
        <v>54.625020379089023</v>
      </c>
      <c r="FA204" s="2">
        <f t="shared" si="185"/>
        <v>53.260500102098398</v>
      </c>
      <c r="FB204" s="2">
        <f t="shared" si="185"/>
        <v>51.193624569744046</v>
      </c>
      <c r="FC204" s="2">
        <f t="shared" si="185"/>
        <v>51.664753932433271</v>
      </c>
      <c r="FD204" s="2">
        <f t="shared" si="185"/>
        <v>52.990371210063941</v>
      </c>
      <c r="FE204" s="2">
        <f t="shared" si="185"/>
        <v>53.150003164365245</v>
      </c>
      <c r="FG204" s="2">
        <f t="shared" si="186"/>
        <v>0.99999996172011463</v>
      </c>
      <c r="FH204" s="2">
        <f t="shared" si="186"/>
        <v>0.99999996309400541</v>
      </c>
      <c r="FI204" s="2">
        <f t="shared" si="186"/>
        <v>0.99999996529272672</v>
      </c>
      <c r="FJ204" s="2">
        <f t="shared" si="186"/>
        <v>0.99999996371171407</v>
      </c>
      <c r="FK204" s="2">
        <f t="shared" si="186"/>
        <v>0.99999996545940784</v>
      </c>
      <c r="FL204" s="2">
        <f t="shared" si="186"/>
        <v>0.99999996601391994</v>
      </c>
      <c r="FM204" s="2">
        <f t="shared" si="186"/>
        <v>0.99999996468758701</v>
      </c>
      <c r="FN204" s="2">
        <f t="shared" si="186"/>
        <v>0.99999996301873906</v>
      </c>
      <c r="FO204" s="2">
        <f t="shared" si="186"/>
        <v>0.99999996595855944</v>
      </c>
      <c r="FP204" s="2">
        <f t="shared" si="186"/>
        <v>0.99999996817524273</v>
      </c>
      <c r="FQ204" s="2">
        <f t="shared" si="186"/>
        <v>0.99999996667999747</v>
      </c>
      <c r="FR204" s="2">
        <f t="shared" si="186"/>
        <v>0.99999996526521062</v>
      </c>
      <c r="FS204" s="2">
        <f t="shared" si="186"/>
        <v>0.99999996314514417</v>
      </c>
      <c r="FT204" s="2">
        <f t="shared" si="186"/>
        <v>0.99999996311957606</v>
      </c>
      <c r="FU204" s="2">
        <f t="shared" si="186"/>
        <v>0.99999996200720975</v>
      </c>
      <c r="FW204" s="2">
        <f t="shared" si="177"/>
        <v>0.8837090493982469</v>
      </c>
      <c r="FX204" s="2">
        <f t="shared" si="177"/>
        <v>0.96631846704816182</v>
      </c>
      <c r="FY204" s="2">
        <f t="shared" si="177"/>
        <v>0.96428865897162874</v>
      </c>
      <c r="FZ204" s="2">
        <f t="shared" si="177"/>
        <v>0.94462267510719544</v>
      </c>
      <c r="GA204" s="2">
        <f t="shared" si="177"/>
        <v>0.94600143332115172</v>
      </c>
      <c r="GB204" s="2">
        <f t="shared" si="177"/>
        <v>0.94682089305659267</v>
      </c>
      <c r="GC204" s="2">
        <f t="shared" si="177"/>
        <v>0.95214798568480541</v>
      </c>
      <c r="GD204" s="2">
        <f t="shared" si="177"/>
        <v>0.95012935714099933</v>
      </c>
      <c r="GE204" s="2">
        <f t="shared" si="177"/>
        <v>0.95098134572225079</v>
      </c>
      <c r="GF204" s="2">
        <f t="shared" si="177"/>
        <v>0.95700465028816117</v>
      </c>
      <c r="GG204" s="2">
        <f t="shared" si="177"/>
        <v>0.95657151512722127</v>
      </c>
      <c r="GH204" s="2">
        <f t="shared" si="177"/>
        <v>0.95021333862866975</v>
      </c>
      <c r="GI204" s="2">
        <f t="shared" si="177"/>
        <v>0.93924607590407494</v>
      </c>
      <c r="GJ204" s="2">
        <f t="shared" si="177"/>
        <v>0.92075898772573495</v>
      </c>
      <c r="GK204" s="2">
        <f t="shared" si="177"/>
        <v>0.88711809904748018</v>
      </c>
      <c r="GM204" s="107">
        <f t="shared" si="178"/>
        <v>0</v>
      </c>
      <c r="GN204" s="107">
        <f t="shared" si="178"/>
        <v>0</v>
      </c>
      <c r="GO204" s="107">
        <f t="shared" si="178"/>
        <v>0</v>
      </c>
      <c r="GP204" s="107">
        <f t="shared" si="178"/>
        <v>0</v>
      </c>
      <c r="GQ204" s="107">
        <f t="shared" si="178"/>
        <v>0</v>
      </c>
      <c r="GR204" s="107">
        <f t="shared" si="178"/>
        <v>0</v>
      </c>
      <c r="GS204" s="107">
        <f t="shared" si="178"/>
        <v>0</v>
      </c>
      <c r="GT204" s="107">
        <f t="shared" si="178"/>
        <v>0</v>
      </c>
      <c r="GU204" s="107">
        <f t="shared" si="178"/>
        <v>0</v>
      </c>
      <c r="GV204" s="107">
        <f t="shared" si="178"/>
        <v>0</v>
      </c>
      <c r="GW204" s="107">
        <f t="shared" si="178"/>
        <v>0</v>
      </c>
      <c r="GX204" s="107">
        <f t="shared" si="178"/>
        <v>0</v>
      </c>
      <c r="GY204" s="107">
        <f t="shared" si="178"/>
        <v>0</v>
      </c>
      <c r="GZ204" s="107">
        <f t="shared" si="178"/>
        <v>0</v>
      </c>
      <c r="HA204" s="107">
        <f t="shared" si="178"/>
        <v>0</v>
      </c>
      <c r="HC204" s="107">
        <f t="shared" si="138"/>
        <v>6.941788541375398E-264</v>
      </c>
      <c r="HD204" s="107">
        <f t="shared" si="138"/>
        <v>9.8741699255302772E-304</v>
      </c>
      <c r="HE204" s="107">
        <f t="shared" si="138"/>
        <v>0</v>
      </c>
      <c r="HF204" s="107">
        <f t="shared" si="138"/>
        <v>0</v>
      </c>
      <c r="HG204" s="107">
        <f t="shared" si="138"/>
        <v>0</v>
      </c>
      <c r="HH204" s="107">
        <f t="shared" si="138"/>
        <v>0</v>
      </c>
      <c r="HI204" s="107">
        <f t="shared" si="172"/>
        <v>0</v>
      </c>
      <c r="HJ204" s="107">
        <f t="shared" si="172"/>
        <v>0</v>
      </c>
      <c r="HK204" s="107">
        <f t="shared" si="172"/>
        <v>0</v>
      </c>
      <c r="HL204" s="107">
        <f t="shared" si="172"/>
        <v>0</v>
      </c>
      <c r="HM204" s="107">
        <f t="shared" si="172"/>
        <v>0</v>
      </c>
      <c r="HN204" s="107">
        <f t="shared" si="172"/>
        <v>0</v>
      </c>
      <c r="HO204" s="107">
        <f t="shared" si="155"/>
        <v>0</v>
      </c>
      <c r="HP204" s="107">
        <f t="shared" si="155"/>
        <v>0</v>
      </c>
      <c r="HQ204" s="107">
        <f t="shared" si="155"/>
        <v>0</v>
      </c>
      <c r="HS204" s="107">
        <f t="shared" si="179"/>
        <v>7.5482113500319799E-44</v>
      </c>
      <c r="HT204" s="107">
        <f t="shared" si="179"/>
        <v>8.1098583513715025E-59</v>
      </c>
      <c r="HU204" s="107">
        <f t="shared" si="179"/>
        <v>3.162254202104774E-72</v>
      </c>
      <c r="HV204" s="107">
        <f t="shared" si="179"/>
        <v>3.2124095917807849E-66</v>
      </c>
      <c r="HW204" s="107">
        <f t="shared" si="179"/>
        <v>3.0924683445400484E-71</v>
      </c>
      <c r="HX204" s="107">
        <f t="shared" si="179"/>
        <v>4.8577977344308235E-74</v>
      </c>
      <c r="HY204" s="107">
        <f t="shared" si="179"/>
        <v>6.6873445019815441E-73</v>
      </c>
      <c r="HZ204" s="107">
        <f t="shared" si="179"/>
        <v>1.1612084567964094E-69</v>
      </c>
      <c r="IA204" s="107">
        <f t="shared" si="179"/>
        <v>5.5531864660039169E-71</v>
      </c>
      <c r="IB204" s="107">
        <f t="shared" si="179"/>
        <v>7.5987460107173033E-77</v>
      </c>
      <c r="IC204" s="107">
        <f t="shared" si="179"/>
        <v>2.5704794842923724E-74</v>
      </c>
      <c r="ID204" s="107">
        <f t="shared" si="179"/>
        <v>6.5516399241544923E-71</v>
      </c>
      <c r="IE204" s="107">
        <f t="shared" si="179"/>
        <v>2.3136255317691209E-63</v>
      </c>
      <c r="IF204" s="107">
        <f t="shared" si="179"/>
        <v>9.2379330525361315E-57</v>
      </c>
      <c r="IG204" s="107">
        <f t="shared" si="179"/>
        <v>1.6910991071201984E-59</v>
      </c>
      <c r="II204" s="107">
        <f t="shared" si="180"/>
        <v>7.3101170101692588E-4</v>
      </c>
      <c r="IJ204" s="107">
        <f t="shared" si="180"/>
        <v>3.2704007564035832E-9</v>
      </c>
      <c r="IK204" s="107">
        <f t="shared" si="180"/>
        <v>1.1841436406305724E-10</v>
      </c>
      <c r="IL204" s="107">
        <f t="shared" si="180"/>
        <v>3.01672790336715E-8</v>
      </c>
      <c r="IM204" s="107">
        <f t="shared" si="180"/>
        <v>7.9884268041343981E-9</v>
      </c>
      <c r="IN204" s="107">
        <f t="shared" si="180"/>
        <v>3.5457444020386821E-9</v>
      </c>
      <c r="IO204" s="107">
        <f t="shared" si="180"/>
        <v>1.6304341972213039E-9</v>
      </c>
      <c r="IP204" s="107">
        <f t="shared" si="180"/>
        <v>6.4451440212418902E-9</v>
      </c>
      <c r="IQ204" s="107">
        <f t="shared" si="180"/>
        <v>5.5917299820044596E-9</v>
      </c>
      <c r="IR204" s="107">
        <f t="shared" si="180"/>
        <v>3.4102675085770612E-10</v>
      </c>
      <c r="IS204" s="107">
        <f t="shared" si="180"/>
        <v>5.4391929521806351E-10</v>
      </c>
      <c r="IT204" s="107">
        <f t="shared" si="180"/>
        <v>3.8177019539812062E-9</v>
      </c>
      <c r="IU204" s="107">
        <f t="shared" si="180"/>
        <v>1.1233461678404888E-7</v>
      </c>
      <c r="IV204" s="107">
        <f t="shared" si="180"/>
        <v>3.9976258953764732E-6</v>
      </c>
      <c r="IW204" s="107">
        <f t="shared" si="180"/>
        <v>7.7401458483375004E-6</v>
      </c>
      <c r="IY204" s="107">
        <f t="shared" si="181"/>
        <v>7.3101170101692588E-4</v>
      </c>
      <c r="IZ204" s="107">
        <f t="shared" si="181"/>
        <v>3.2704007564035832E-9</v>
      </c>
      <c r="JA204" s="107">
        <f t="shared" si="181"/>
        <v>1.1841436406305724E-10</v>
      </c>
      <c r="JB204" s="107">
        <f t="shared" si="181"/>
        <v>3.01672790336715E-8</v>
      </c>
      <c r="JC204" s="107">
        <f t="shared" si="181"/>
        <v>7.9884268041343981E-9</v>
      </c>
      <c r="JD204" s="107">
        <f t="shared" si="181"/>
        <v>3.5457444020386821E-9</v>
      </c>
      <c r="JE204" s="107">
        <f t="shared" si="181"/>
        <v>1.6304341972213039E-9</v>
      </c>
      <c r="JF204" s="107">
        <f t="shared" si="181"/>
        <v>6.4451440212418902E-9</v>
      </c>
      <c r="JG204" s="107">
        <f t="shared" si="181"/>
        <v>5.5917299820044596E-9</v>
      </c>
      <c r="JH204" s="107">
        <f t="shared" si="181"/>
        <v>3.4102675085770612E-10</v>
      </c>
      <c r="JI204" s="107">
        <f t="shared" si="181"/>
        <v>5.4391929521806351E-10</v>
      </c>
      <c r="JJ204" s="107">
        <f t="shared" si="181"/>
        <v>3.8177019539812062E-9</v>
      </c>
      <c r="JK204" s="107">
        <f t="shared" si="181"/>
        <v>1.1233461678404888E-7</v>
      </c>
      <c r="JL204" s="107">
        <f t="shared" si="181"/>
        <v>3.9976258953764732E-6</v>
      </c>
      <c r="JM204" s="107">
        <f t="shared" si="181"/>
        <v>7.7401458483375004E-6</v>
      </c>
    </row>
    <row r="205" spans="2:273" x14ac:dyDescent="0.25">
      <c r="B205" s="2">
        <v>177</v>
      </c>
      <c r="C205" s="37">
        <v>49.938000000000002</v>
      </c>
      <c r="D205" s="37">
        <v>51.030999999999999</v>
      </c>
      <c r="E205" s="37">
        <v>50.246000000000002</v>
      </c>
      <c r="F205" s="37">
        <v>51.862000000000002</v>
      </c>
      <c r="G205" s="37">
        <v>52.308</v>
      </c>
      <c r="H205" s="37">
        <v>50.969000000000001</v>
      </c>
      <c r="I205" s="37">
        <v>54.286000000000001</v>
      </c>
      <c r="J205" s="37">
        <v>54.713999999999999</v>
      </c>
      <c r="K205" s="37">
        <v>55</v>
      </c>
      <c r="L205" s="37">
        <v>53.222000000000001</v>
      </c>
      <c r="M205" s="37">
        <v>51.951999999999998</v>
      </c>
      <c r="N205" s="37">
        <v>49.841000000000001</v>
      </c>
      <c r="O205" s="37">
        <v>49.332999999999998</v>
      </c>
      <c r="P205" s="37">
        <v>51.762</v>
      </c>
      <c r="Q205" s="37">
        <v>53.332999999999998</v>
      </c>
      <c r="S205" s="4">
        <f t="shared" si="182"/>
        <v>50.141764202188426</v>
      </c>
      <c r="T205" s="4">
        <f t="shared" si="182"/>
        <v>50.751295033713504</v>
      </c>
      <c r="U205" s="4">
        <f t="shared" si="182"/>
        <v>51.2712715553047</v>
      </c>
      <c r="V205" s="4">
        <f t="shared" si="182"/>
        <v>52.193940555294809</v>
      </c>
      <c r="W205" s="4">
        <f t="shared" si="182"/>
        <v>52.096035506971589</v>
      </c>
      <c r="X205" s="4">
        <f t="shared" si="182"/>
        <v>52.396535586084219</v>
      </c>
      <c r="Y205" s="4">
        <f t="shared" si="182"/>
        <v>53.629368602149164</v>
      </c>
      <c r="Z205" s="4">
        <f t="shared" si="182"/>
        <v>54.666764152782513</v>
      </c>
      <c r="AA205" s="4">
        <f t="shared" si="182"/>
        <v>55.104915271462524</v>
      </c>
      <c r="AB205" s="4">
        <f t="shared" si="182"/>
        <v>54.476616804636961</v>
      </c>
      <c r="AC205" s="4">
        <f t="shared" si="182"/>
        <v>53.10472350482496</v>
      </c>
      <c r="AD205" s="4">
        <f t="shared" si="182"/>
        <v>51.030545504878944</v>
      </c>
      <c r="AE205" s="4">
        <f t="shared" si="182"/>
        <v>51.51821074183767</v>
      </c>
      <c r="AF205" s="4">
        <f t="shared" si="182"/>
        <v>52.818716522105682</v>
      </c>
      <c r="AG205" s="4">
        <f t="shared" si="182"/>
        <v>53.079132343043767</v>
      </c>
      <c r="AI205" s="4">
        <f t="shared" si="183"/>
        <v>-0.20376420218842384</v>
      </c>
      <c r="AJ205" s="4">
        <f t="shared" si="183"/>
        <v>0.27970496628649499</v>
      </c>
      <c r="AK205" s="4">
        <f t="shared" si="183"/>
        <v>-1.0252715553046983</v>
      </c>
      <c r="AL205" s="4">
        <f t="shared" si="183"/>
        <v>-0.33194055529480693</v>
      </c>
      <c r="AM205" s="4">
        <f t="shared" si="183"/>
        <v>0.21196449302841103</v>
      </c>
      <c r="AN205" s="4">
        <f t="shared" si="183"/>
        <v>-1.4275355860842183</v>
      </c>
      <c r="AO205" s="4">
        <f t="shared" si="183"/>
        <v>0.65663139785083757</v>
      </c>
      <c r="AP205" s="4">
        <f t="shared" si="183"/>
        <v>4.7235847217486082E-2</v>
      </c>
      <c r="AQ205" s="4">
        <f t="shared" si="183"/>
        <v>-0.10491527146252366</v>
      </c>
      <c r="AR205" s="4">
        <f t="shared" si="183"/>
        <v>-1.2546168046369601</v>
      </c>
      <c r="AS205" s="4">
        <f t="shared" si="183"/>
        <v>-1.1527235048249622</v>
      </c>
      <c r="AT205" s="4">
        <f t="shared" si="183"/>
        <v>-1.1895455048789429</v>
      </c>
      <c r="AU205" s="4">
        <f t="shared" si="183"/>
        <v>-2.1852107418376718</v>
      </c>
      <c r="AV205" s="4">
        <f t="shared" si="183"/>
        <v>-1.0567165221056811</v>
      </c>
      <c r="AW205" s="4">
        <f t="shared" si="183"/>
        <v>0.25386765695623126</v>
      </c>
      <c r="AY205" s="2">
        <f t="shared" si="173"/>
        <v>50.141685630052443</v>
      </c>
      <c r="AZ205" s="2">
        <f t="shared" si="173"/>
        <v>50.751295033710669</v>
      </c>
      <c r="BA205" s="2">
        <f t="shared" si="173"/>
        <v>51.271271555304658</v>
      </c>
      <c r="BB205" s="2">
        <f t="shared" si="173"/>
        <v>52.193940555122559</v>
      </c>
      <c r="BC205" s="2">
        <f t="shared" si="173"/>
        <v>52.096035506940538</v>
      </c>
      <c r="BD205" s="2">
        <f t="shared" si="173"/>
        <v>52.396535586073334</v>
      </c>
      <c r="BE205" s="2">
        <f t="shared" si="173"/>
        <v>53.629368602144673</v>
      </c>
      <c r="BF205" s="2">
        <f t="shared" si="173"/>
        <v>54.666764152748939</v>
      </c>
      <c r="BG205" s="2">
        <f t="shared" si="173"/>
        <v>55.104915271433214</v>
      </c>
      <c r="BH205" s="2">
        <f t="shared" si="173"/>
        <v>54.476616804636208</v>
      </c>
      <c r="BI205" s="2">
        <f t="shared" si="173"/>
        <v>53.104723504823383</v>
      </c>
      <c r="BJ205" s="2">
        <f t="shared" si="173"/>
        <v>51.030545504852803</v>
      </c>
      <c r="BK205" s="2">
        <f t="shared" si="173"/>
        <v>51.518210738865299</v>
      </c>
      <c r="BL205" s="2">
        <f t="shared" si="173"/>
        <v>52.818715981521464</v>
      </c>
      <c r="BM205" s="2">
        <f t="shared" si="173"/>
        <v>53.079121074528551</v>
      </c>
      <c r="BO205" s="2" t="str">
        <f t="shared" si="174"/>
        <v/>
      </c>
      <c r="BP205" s="2" t="str">
        <f t="shared" si="174"/>
        <v/>
      </c>
      <c r="BQ205" s="2" t="str">
        <f t="shared" si="174"/>
        <v/>
      </c>
      <c r="BR205" s="2" t="str">
        <f t="shared" si="174"/>
        <v/>
      </c>
      <c r="BS205" s="2" t="str">
        <f t="shared" si="174"/>
        <v/>
      </c>
      <c r="BT205" s="2" t="str">
        <f t="shared" si="174"/>
        <v/>
      </c>
      <c r="BU205" s="2" t="str">
        <f t="shared" si="174"/>
        <v/>
      </c>
      <c r="BV205" s="2" t="str">
        <f t="shared" si="174"/>
        <v/>
      </c>
      <c r="BW205" s="2" t="str">
        <f t="shared" si="174"/>
        <v/>
      </c>
      <c r="BX205" s="2" t="str">
        <f t="shared" si="174"/>
        <v/>
      </c>
      <c r="BY205" s="2" t="str">
        <f t="shared" si="174"/>
        <v/>
      </c>
      <c r="BZ205" s="2" t="str">
        <f t="shared" si="174"/>
        <v/>
      </c>
      <c r="CA205" s="2" t="str">
        <f t="shared" si="174"/>
        <v/>
      </c>
      <c r="CB205" s="2" t="str">
        <f t="shared" si="174"/>
        <v/>
      </c>
      <c r="CC205" s="2" t="str">
        <f t="shared" si="174"/>
        <v/>
      </c>
      <c r="CE205" s="2" t="str">
        <f t="shared" si="175"/>
        <v/>
      </c>
      <c r="CF205" s="2" t="str">
        <f t="shared" si="175"/>
        <v/>
      </c>
      <c r="CG205" s="2" t="str">
        <f t="shared" si="175"/>
        <v/>
      </c>
      <c r="CH205" s="2" t="str">
        <f t="shared" si="175"/>
        <v/>
      </c>
      <c r="CI205" s="2" t="str">
        <f t="shared" si="175"/>
        <v/>
      </c>
      <c r="CJ205" s="2" t="str">
        <f t="shared" si="175"/>
        <v/>
      </c>
      <c r="CK205" s="2" t="str">
        <f t="shared" si="175"/>
        <v/>
      </c>
      <c r="CL205" s="2" t="str">
        <f t="shared" si="175"/>
        <v/>
      </c>
      <c r="CM205" s="2" t="str">
        <f t="shared" si="175"/>
        <v/>
      </c>
      <c r="CN205" s="2" t="str">
        <f t="shared" si="175"/>
        <v/>
      </c>
      <c r="CO205" s="2" t="str">
        <f t="shared" si="175"/>
        <v/>
      </c>
      <c r="CP205" s="2" t="str">
        <f t="shared" si="175"/>
        <v/>
      </c>
      <c r="CQ205" s="2" t="str">
        <f t="shared" si="175"/>
        <v/>
      </c>
      <c r="CR205" s="2" t="str">
        <f t="shared" si="175"/>
        <v/>
      </c>
      <c r="CS205" s="2" t="str">
        <f t="shared" si="175"/>
        <v/>
      </c>
      <c r="CU205" s="2">
        <f t="shared" si="176"/>
        <v>49.938000000000002</v>
      </c>
      <c r="CV205" s="2">
        <f t="shared" si="176"/>
        <v>51.030999999999999</v>
      </c>
      <c r="CW205" s="2">
        <f t="shared" si="176"/>
        <v>50.246000000000002</v>
      </c>
      <c r="CX205" s="2">
        <f t="shared" si="176"/>
        <v>51.862000000000002</v>
      </c>
      <c r="CY205" s="2">
        <f t="shared" si="176"/>
        <v>52.308</v>
      </c>
      <c r="CZ205" s="2">
        <f t="shared" si="176"/>
        <v>50.969000000000001</v>
      </c>
      <c r="DA205" s="2">
        <f t="shared" si="176"/>
        <v>54.286000000000001</v>
      </c>
      <c r="DB205" s="2">
        <f t="shared" si="176"/>
        <v>54.713999999999999</v>
      </c>
      <c r="DC205" s="2">
        <f t="shared" si="176"/>
        <v>55</v>
      </c>
      <c r="DD205" s="2">
        <f t="shared" si="176"/>
        <v>53.222000000000001</v>
      </c>
      <c r="DE205" s="2">
        <f t="shared" si="176"/>
        <v>51.951999999999998</v>
      </c>
      <c r="DF205" s="2">
        <f t="shared" si="176"/>
        <v>49.841000000000001</v>
      </c>
      <c r="DG205" s="2">
        <f t="shared" si="176"/>
        <v>49.332999999999998</v>
      </c>
      <c r="DH205" s="2">
        <f t="shared" si="176"/>
        <v>51.762</v>
      </c>
      <c r="DI205" s="2">
        <f t="shared" si="176"/>
        <v>53.332999999999998</v>
      </c>
      <c r="DK205" s="2">
        <f t="shared" si="184"/>
        <v>125.53796639676114</v>
      </c>
      <c r="DL205" s="2">
        <f t="shared" si="184"/>
        <v>124.92677626641651</v>
      </c>
      <c r="DM205" s="2">
        <f t="shared" si="184"/>
        <v>121.37320635820981</v>
      </c>
      <c r="DN205" s="2">
        <f t="shared" si="184"/>
        <v>131.94197704620956</v>
      </c>
      <c r="DO205" s="2">
        <f t="shared" si="184"/>
        <v>112.4416288130474</v>
      </c>
      <c r="DP205" s="2">
        <f t="shared" si="184"/>
        <v>112.39359226819693</v>
      </c>
      <c r="DQ205" s="2">
        <f t="shared" si="184"/>
        <v>112.10020598006649</v>
      </c>
      <c r="DR205" s="2">
        <f t="shared" si="184"/>
        <v>111.20979160374509</v>
      </c>
      <c r="DS205" s="2">
        <f t="shared" si="184"/>
        <v>106.49989217513436</v>
      </c>
      <c r="DT205" s="2">
        <f t="shared" si="184"/>
        <v>116.45866445182722</v>
      </c>
      <c r="DU205" s="2">
        <f t="shared" si="184"/>
        <v>112.48604530353367</v>
      </c>
      <c r="DV205" s="2">
        <f t="shared" si="184"/>
        <v>119.58561220175174</v>
      </c>
      <c r="DW205" s="2">
        <f t="shared" si="184"/>
        <v>128.18037299909395</v>
      </c>
      <c r="DX205" s="2">
        <f t="shared" si="184"/>
        <v>119.983522350971</v>
      </c>
      <c r="DY205" s="2">
        <f t="shared" si="184"/>
        <v>101.5496708502024</v>
      </c>
      <c r="EA205" s="2">
        <f t="shared" si="171"/>
        <v>47.38617508973438</v>
      </c>
      <c r="EB205" s="2">
        <f t="shared" si="171"/>
        <v>47.215362095616655</v>
      </c>
      <c r="EC205" s="2">
        <f t="shared" si="171"/>
        <v>50.078048377685889</v>
      </c>
      <c r="ED205" s="2">
        <f t="shared" si="171"/>
        <v>50.964758024691371</v>
      </c>
      <c r="EE205" s="2">
        <f t="shared" si="171"/>
        <v>50.409941234567896</v>
      </c>
      <c r="EF205" s="2">
        <f t="shared" si="170"/>
        <v>50.661193646552348</v>
      </c>
      <c r="EG205" s="2">
        <f t="shared" si="170"/>
        <v>51.371477997879808</v>
      </c>
      <c r="EH205" s="2">
        <f t="shared" si="170"/>
        <v>51.925216594360094</v>
      </c>
      <c r="EI205" s="2">
        <f t="shared" si="170"/>
        <v>53.859153086419724</v>
      </c>
      <c r="EJ205" s="2">
        <f t="shared" si="170"/>
        <v>52.894493333333358</v>
      </c>
      <c r="EK205" s="2">
        <f t="shared" si="139"/>
        <v>51.808998789207827</v>
      </c>
      <c r="EL205" s="2">
        <f t="shared" si="136"/>
        <v>50.047566900164199</v>
      </c>
      <c r="EM205" s="2">
        <f t="shared" si="136"/>
        <v>50.799119772962818</v>
      </c>
      <c r="EN205" s="2">
        <f t="shared" si="136"/>
        <v>51.828404626097097</v>
      </c>
      <c r="EO205" s="2">
        <f t="shared" si="136"/>
        <v>53.745661544754164</v>
      </c>
      <c r="EQ205" s="2">
        <f t="shared" si="185"/>
        <v>50.452691109534932</v>
      </c>
      <c r="ER205" s="2">
        <f t="shared" si="185"/>
        <v>50.857000760003928</v>
      </c>
      <c r="ES205" s="2">
        <f t="shared" si="185"/>
        <v>51.309170666227331</v>
      </c>
      <c r="ET205" s="2">
        <f t="shared" si="185"/>
        <v>52.255742866480517</v>
      </c>
      <c r="EU205" s="2">
        <f t="shared" si="185"/>
        <v>52.178581402249542</v>
      </c>
      <c r="EV205" s="2">
        <f t="shared" si="185"/>
        <v>52.480130875230451</v>
      </c>
      <c r="EW205" s="2">
        <f t="shared" si="185"/>
        <v>53.726693384097565</v>
      </c>
      <c r="EX205" s="2">
        <f t="shared" si="185"/>
        <v>54.790183837302102</v>
      </c>
      <c r="EY205" s="2">
        <f t="shared" si="185"/>
        <v>55.159989092314213</v>
      </c>
      <c r="EZ205" s="2">
        <f t="shared" si="185"/>
        <v>54.53758008222767</v>
      </c>
      <c r="FA205" s="2">
        <f t="shared" si="185"/>
        <v>53.155176598625332</v>
      </c>
      <c r="FB205" s="2">
        <f t="shared" si="185"/>
        <v>51.074717599777408</v>
      </c>
      <c r="FC205" s="2">
        <f t="shared" si="185"/>
        <v>51.558102573025835</v>
      </c>
      <c r="FD205" s="2">
        <f t="shared" si="185"/>
        <v>52.891812280121933</v>
      </c>
      <c r="FE205" s="2">
        <f t="shared" si="185"/>
        <v>53.006374416575682</v>
      </c>
      <c r="FG205" s="2">
        <f t="shared" si="186"/>
        <v>0.99999996716749906</v>
      </c>
      <c r="FH205" s="2">
        <f t="shared" si="186"/>
        <v>0.99999996834587956</v>
      </c>
      <c r="FI205" s="2">
        <f t="shared" si="186"/>
        <v>0.99999997023171394</v>
      </c>
      <c r="FJ205" s="2">
        <f t="shared" si="186"/>
        <v>0.99999996887568587</v>
      </c>
      <c r="FK205" s="2">
        <f t="shared" si="186"/>
        <v>0.9999999703746757</v>
      </c>
      <c r="FL205" s="2">
        <f t="shared" si="186"/>
        <v>0.99999997085027836</v>
      </c>
      <c r="FM205" s="2">
        <f t="shared" si="186"/>
        <v>0.99999996971268812</v>
      </c>
      <c r="FN205" s="2">
        <f t="shared" si="186"/>
        <v>0.99999996828132398</v>
      </c>
      <c r="FO205" s="2">
        <f t="shared" si="186"/>
        <v>0.9999999708027959</v>
      </c>
      <c r="FP205" s="2">
        <f t="shared" si="186"/>
        <v>0.99999997270403618</v>
      </c>
      <c r="FQ205" s="2">
        <f t="shared" si="186"/>
        <v>0.99999997142157038</v>
      </c>
      <c r="FR205" s="2">
        <f t="shared" si="186"/>
        <v>0.99999997020811349</v>
      </c>
      <c r="FS205" s="2">
        <f t="shared" si="186"/>
        <v>0.99999996838974115</v>
      </c>
      <c r="FT205" s="2">
        <f t="shared" si="186"/>
        <v>0.99999996836781146</v>
      </c>
      <c r="FU205" s="2">
        <f t="shared" si="186"/>
        <v>0.99999996741373953</v>
      </c>
      <c r="FW205" s="2">
        <f t="shared" si="177"/>
        <v>0.89857935083558427</v>
      </c>
      <c r="FX205" s="2">
        <f t="shared" si="177"/>
        <v>0.97097235724854303</v>
      </c>
      <c r="FY205" s="2">
        <f t="shared" si="177"/>
        <v>0.96921407921041558</v>
      </c>
      <c r="FZ205" s="2">
        <f t="shared" si="177"/>
        <v>0.95212582695184056</v>
      </c>
      <c r="GA205" s="2">
        <f t="shared" si="177"/>
        <v>0.95332700538738324</v>
      </c>
      <c r="GB205" s="2">
        <f t="shared" si="177"/>
        <v>0.95404069622561782</v>
      </c>
      <c r="GC205" s="2">
        <f t="shared" si="177"/>
        <v>0.95867612710397809</v>
      </c>
      <c r="GD205" s="2">
        <f t="shared" si="177"/>
        <v>0.95692042717575598</v>
      </c>
      <c r="GE205" s="2">
        <f t="shared" si="177"/>
        <v>0.95766156718153483</v>
      </c>
      <c r="GF205" s="2">
        <f t="shared" si="177"/>
        <v>0.96289604752895352</v>
      </c>
      <c r="GG205" s="2">
        <f t="shared" si="177"/>
        <v>0.96251993792819757</v>
      </c>
      <c r="GH205" s="2">
        <f t="shared" si="177"/>
        <v>0.95699349023391533</v>
      </c>
      <c r="GI205" s="2">
        <f t="shared" si="177"/>
        <v>0.94743717486263468</v>
      </c>
      <c r="GJ205" s="2">
        <f t="shared" si="177"/>
        <v>0.93126017645318282</v>
      </c>
      <c r="GK205" s="2">
        <f t="shared" si="177"/>
        <v>0.90160101883797128</v>
      </c>
      <c r="GM205" s="107">
        <f t="shared" si="178"/>
        <v>0</v>
      </c>
      <c r="GN205" s="107">
        <f t="shared" si="178"/>
        <v>0</v>
      </c>
      <c r="GO205" s="107">
        <f t="shared" si="178"/>
        <v>0</v>
      </c>
      <c r="GP205" s="107">
        <f t="shared" si="178"/>
        <v>0</v>
      </c>
      <c r="GQ205" s="107">
        <f t="shared" si="178"/>
        <v>0</v>
      </c>
      <c r="GR205" s="107">
        <f t="shared" si="178"/>
        <v>0</v>
      </c>
      <c r="GS205" s="107">
        <f t="shared" si="178"/>
        <v>0</v>
      </c>
      <c r="GT205" s="107">
        <f t="shared" si="178"/>
        <v>0</v>
      </c>
      <c r="GU205" s="107">
        <f t="shared" si="178"/>
        <v>0</v>
      </c>
      <c r="GV205" s="107">
        <f t="shared" si="178"/>
        <v>0</v>
      </c>
      <c r="GW205" s="107">
        <f t="shared" si="178"/>
        <v>0</v>
      </c>
      <c r="GX205" s="107">
        <f t="shared" si="178"/>
        <v>0</v>
      </c>
      <c r="GY205" s="107">
        <f t="shared" si="178"/>
        <v>0</v>
      </c>
      <c r="GZ205" s="107">
        <f t="shared" si="178"/>
        <v>0</v>
      </c>
      <c r="HA205" s="107">
        <f t="shared" si="178"/>
        <v>0</v>
      </c>
      <c r="HC205" s="107">
        <f t="shared" si="138"/>
        <v>7.5144812450438513E-270</v>
      </c>
      <c r="HD205" s="107">
        <f t="shared" si="138"/>
        <v>0</v>
      </c>
      <c r="HE205" s="107">
        <f t="shared" si="138"/>
        <v>0</v>
      </c>
      <c r="HF205" s="107">
        <f t="shared" si="138"/>
        <v>0</v>
      </c>
      <c r="HG205" s="107">
        <f t="shared" si="138"/>
        <v>0</v>
      </c>
      <c r="HH205" s="107">
        <f t="shared" si="138"/>
        <v>0</v>
      </c>
      <c r="HI205" s="107">
        <f t="shared" si="172"/>
        <v>0</v>
      </c>
      <c r="HJ205" s="107">
        <f t="shared" si="172"/>
        <v>0</v>
      </c>
      <c r="HK205" s="107">
        <f t="shared" si="172"/>
        <v>0</v>
      </c>
      <c r="HL205" s="107">
        <f t="shared" si="172"/>
        <v>0</v>
      </c>
      <c r="HM205" s="107">
        <f t="shared" si="172"/>
        <v>0</v>
      </c>
      <c r="HN205" s="107">
        <f t="shared" si="172"/>
        <v>0</v>
      </c>
      <c r="HO205" s="107">
        <f t="shared" si="155"/>
        <v>0</v>
      </c>
      <c r="HP205" s="107">
        <f t="shared" si="155"/>
        <v>0</v>
      </c>
      <c r="HQ205" s="107">
        <f t="shared" si="155"/>
        <v>0</v>
      </c>
      <c r="HS205" s="107">
        <f t="shared" si="179"/>
        <v>1.0553702596770012E-45</v>
      </c>
      <c r="HT205" s="107">
        <f t="shared" si="179"/>
        <v>4.1965870569828694E-61</v>
      </c>
      <c r="HU205" s="107">
        <f t="shared" si="179"/>
        <v>4.8444226038085918E-75</v>
      </c>
      <c r="HV205" s="107">
        <f t="shared" si="179"/>
        <v>6.5253853999294908E-69</v>
      </c>
      <c r="HW205" s="107">
        <f t="shared" si="179"/>
        <v>4.0544673461835163E-74</v>
      </c>
      <c r="HX205" s="107">
        <f t="shared" si="179"/>
        <v>4.9508258451747158E-77</v>
      </c>
      <c r="HY205" s="107">
        <f t="shared" si="179"/>
        <v>8.0583508811830129E-76</v>
      </c>
      <c r="HZ205" s="107">
        <f t="shared" si="179"/>
        <v>1.9025453544722209E-72</v>
      </c>
      <c r="IA205" s="107">
        <f t="shared" si="179"/>
        <v>8.6740242504778417E-74</v>
      </c>
      <c r="IB205" s="107">
        <f t="shared" si="179"/>
        <v>7.4548916569860067E-80</v>
      </c>
      <c r="IC205" s="107">
        <f t="shared" si="179"/>
        <v>2.998001776094519E-77</v>
      </c>
      <c r="ID205" s="107">
        <f t="shared" si="179"/>
        <v>9.2208407276250027E-74</v>
      </c>
      <c r="IE205" s="107">
        <f t="shared" si="179"/>
        <v>5.6599342103392517E-66</v>
      </c>
      <c r="IF205" s="107">
        <f t="shared" si="179"/>
        <v>3.7153240868557988E-59</v>
      </c>
      <c r="IG205" s="107">
        <f t="shared" si="179"/>
        <v>3.8744002023096555E-62</v>
      </c>
      <c r="II205" s="107">
        <f t="shared" si="180"/>
        <v>2.8344848782165102E-4</v>
      </c>
      <c r="IJ205" s="107">
        <f t="shared" si="180"/>
        <v>6.093213403928625E-10</v>
      </c>
      <c r="IK205" s="107">
        <f t="shared" si="180"/>
        <v>1.5693184800616789E-11</v>
      </c>
      <c r="IL205" s="107">
        <f t="shared" si="180"/>
        <v>5.2137625728860527E-9</v>
      </c>
      <c r="IM205" s="107">
        <f t="shared" si="180"/>
        <v>1.217546986917765E-9</v>
      </c>
      <c r="IN205" s="107">
        <f t="shared" si="180"/>
        <v>5.0093706472936489E-10</v>
      </c>
      <c r="IO205" s="107">
        <f t="shared" si="180"/>
        <v>2.2911747445858028E-10</v>
      </c>
      <c r="IP205" s="107">
        <f t="shared" si="180"/>
        <v>1.0147482386126211E-9</v>
      </c>
      <c r="IQ205" s="107">
        <f t="shared" si="180"/>
        <v>8.776289411619274E-10</v>
      </c>
      <c r="IR205" s="107">
        <f t="shared" si="180"/>
        <v>4.413010496201121E-11</v>
      </c>
      <c r="IS205" s="107">
        <f t="shared" si="180"/>
        <v>7.3209331476413569E-11</v>
      </c>
      <c r="IT205" s="107">
        <f t="shared" si="180"/>
        <v>5.6981656956835516E-10</v>
      </c>
      <c r="IU205" s="107">
        <f t="shared" si="180"/>
        <v>2.1086995333100108E-8</v>
      </c>
      <c r="IV205" s="107">
        <f t="shared" si="180"/>
        <v>9.6015993425015939E-7</v>
      </c>
      <c r="IW205" s="107">
        <f t="shared" si="180"/>
        <v>1.570857187471354E-6</v>
      </c>
      <c r="IY205" s="107">
        <f t="shared" si="181"/>
        <v>2.8344848782165102E-4</v>
      </c>
      <c r="IZ205" s="107">
        <f t="shared" si="181"/>
        <v>6.093213403928625E-10</v>
      </c>
      <c r="JA205" s="107">
        <f t="shared" si="181"/>
        <v>1.5693184800616789E-11</v>
      </c>
      <c r="JB205" s="107">
        <f t="shared" si="181"/>
        <v>5.2137625728860527E-9</v>
      </c>
      <c r="JC205" s="107">
        <f t="shared" si="181"/>
        <v>1.217546986917765E-9</v>
      </c>
      <c r="JD205" s="107">
        <f t="shared" si="181"/>
        <v>5.0093706472936489E-10</v>
      </c>
      <c r="JE205" s="107">
        <f t="shared" si="181"/>
        <v>2.2911747445858028E-10</v>
      </c>
      <c r="JF205" s="107">
        <f t="shared" si="181"/>
        <v>1.0147482386126211E-9</v>
      </c>
      <c r="JG205" s="107">
        <f t="shared" si="181"/>
        <v>8.776289411619274E-10</v>
      </c>
      <c r="JH205" s="107">
        <f t="shared" si="181"/>
        <v>4.413010496201121E-11</v>
      </c>
      <c r="JI205" s="107">
        <f t="shared" si="181"/>
        <v>7.3209331476413569E-11</v>
      </c>
      <c r="JJ205" s="107">
        <f t="shared" si="181"/>
        <v>5.6981656956835516E-10</v>
      </c>
      <c r="JK205" s="107">
        <f t="shared" si="181"/>
        <v>2.1086995333100108E-8</v>
      </c>
      <c r="JL205" s="107">
        <f t="shared" si="181"/>
        <v>9.6015993425015939E-7</v>
      </c>
      <c r="JM205" s="107">
        <f t="shared" si="181"/>
        <v>1.570857187471354E-6</v>
      </c>
    </row>
    <row r="206" spans="2:273" x14ac:dyDescent="0.25">
      <c r="B206" s="2">
        <v>178</v>
      </c>
      <c r="C206" s="37">
        <v>50.390999999999998</v>
      </c>
      <c r="D206" s="37">
        <v>49.476999999999997</v>
      </c>
      <c r="E206" s="37">
        <v>50.323</v>
      </c>
      <c r="F206" s="37">
        <v>51.784999999999997</v>
      </c>
      <c r="G206" s="37">
        <v>51.908000000000001</v>
      </c>
      <c r="H206" s="37">
        <v>52.677</v>
      </c>
      <c r="I206" s="37">
        <v>54.348999999999997</v>
      </c>
      <c r="J206" s="37">
        <v>54.19</v>
      </c>
      <c r="K206" s="37">
        <v>54.286000000000001</v>
      </c>
      <c r="L206" s="37">
        <v>54.094999999999999</v>
      </c>
      <c r="M206" s="37">
        <v>53.079000000000001</v>
      </c>
      <c r="N206" s="37">
        <v>50.570999999999998</v>
      </c>
      <c r="O206" s="37">
        <v>51.158999999999999</v>
      </c>
      <c r="P206" s="37">
        <v>49.475999999999999</v>
      </c>
      <c r="Q206" s="37">
        <v>53.031999999999996</v>
      </c>
      <c r="S206" s="4">
        <f t="shared" si="182"/>
        <v>50.097117620541624</v>
      </c>
      <c r="T206" s="4">
        <f t="shared" si="182"/>
        <v>50.652425723285582</v>
      </c>
      <c r="U206" s="4">
        <f t="shared" si="182"/>
        <v>51.183715864909296</v>
      </c>
      <c r="V206" s="4">
        <f t="shared" si="182"/>
        <v>52.106792570893383</v>
      </c>
      <c r="W206" s="4">
        <f t="shared" si="182"/>
        <v>52.016535114347292</v>
      </c>
      <c r="X206" s="4">
        <f t="shared" si="182"/>
        <v>52.313744424891482</v>
      </c>
      <c r="Y206" s="4">
        <f t="shared" si="182"/>
        <v>53.548230925442688</v>
      </c>
      <c r="Z206" s="4">
        <f t="shared" si="182"/>
        <v>54.583783963876066</v>
      </c>
      <c r="AA206" s="4">
        <f t="shared" si="182"/>
        <v>55.019700284048511</v>
      </c>
      <c r="AB206" s="4">
        <f t="shared" si="182"/>
        <v>54.396764591730914</v>
      </c>
      <c r="AC206" s="4">
        <f t="shared" si="182"/>
        <v>53.005649519640627</v>
      </c>
      <c r="AD206" s="4">
        <f t="shared" si="182"/>
        <v>50.917078452239956</v>
      </c>
      <c r="AE206" s="4">
        <f t="shared" si="182"/>
        <v>51.416358920714863</v>
      </c>
      <c r="AF206" s="4">
        <f t="shared" si="182"/>
        <v>52.728742197148385</v>
      </c>
      <c r="AG206" s="4">
        <f t="shared" si="182"/>
        <v>52.926718778282257</v>
      </c>
      <c r="AI206" s="4">
        <f t="shared" si="183"/>
        <v>0.29388237945837403</v>
      </c>
      <c r="AJ206" s="4">
        <f t="shared" si="183"/>
        <v>-1.1754257232855849</v>
      </c>
      <c r="AK206" s="4">
        <f t="shared" si="183"/>
        <v>-0.86071586490929519</v>
      </c>
      <c r="AL206" s="4">
        <f t="shared" si="183"/>
        <v>-0.3217925708933862</v>
      </c>
      <c r="AM206" s="4">
        <f t="shared" si="183"/>
        <v>-0.10853511434729057</v>
      </c>
      <c r="AN206" s="4">
        <f t="shared" si="183"/>
        <v>0.3632555751085178</v>
      </c>
      <c r="AO206" s="4">
        <f t="shared" si="183"/>
        <v>0.80076907455730861</v>
      </c>
      <c r="AP206" s="4">
        <f t="shared" si="183"/>
        <v>-0.39378396387606784</v>
      </c>
      <c r="AQ206" s="4">
        <f t="shared" si="183"/>
        <v>-0.73370028404850984</v>
      </c>
      <c r="AR206" s="4">
        <f t="shared" si="183"/>
        <v>-0.3017645917309153</v>
      </c>
      <c r="AS206" s="4">
        <f t="shared" si="183"/>
        <v>7.3350480359373194E-2</v>
      </c>
      <c r="AT206" s="4">
        <f t="shared" si="183"/>
        <v>-0.34607845223995781</v>
      </c>
      <c r="AU206" s="4">
        <f t="shared" si="183"/>
        <v>-0.25735892071486433</v>
      </c>
      <c r="AV206" s="4">
        <f t="shared" si="183"/>
        <v>-3.2527421971483861</v>
      </c>
      <c r="AW206" s="4">
        <f t="shared" si="183"/>
        <v>0.10528122171773902</v>
      </c>
      <c r="AY206" s="2">
        <f t="shared" si="173"/>
        <v>50.097096579059141</v>
      </c>
      <c r="AZ206" s="2">
        <f t="shared" si="173"/>
        <v>50.65242572328529</v>
      </c>
      <c r="BA206" s="2">
        <f t="shared" si="173"/>
        <v>51.183715864909296</v>
      </c>
      <c r="BB206" s="2">
        <f t="shared" si="173"/>
        <v>52.106792570877857</v>
      </c>
      <c r="BC206" s="2">
        <f t="shared" si="173"/>
        <v>52.01653511434494</v>
      </c>
      <c r="BD206" s="2">
        <f t="shared" si="173"/>
        <v>52.313744424890736</v>
      </c>
      <c r="BE206" s="2">
        <f t="shared" si="173"/>
        <v>53.548230925442382</v>
      </c>
      <c r="BF206" s="2">
        <f t="shared" si="173"/>
        <v>54.583783963873394</v>
      </c>
      <c r="BG206" s="2">
        <f t="shared" si="173"/>
        <v>55.019700284046188</v>
      </c>
      <c r="BH206" s="2">
        <f t="shared" si="173"/>
        <v>54.396764591730872</v>
      </c>
      <c r="BI206" s="2">
        <f t="shared" si="173"/>
        <v>53.005649519640528</v>
      </c>
      <c r="BJ206" s="2">
        <f t="shared" si="173"/>
        <v>50.917078452238023</v>
      </c>
      <c r="BK206" s="2">
        <f t="shared" si="173"/>
        <v>51.416358920415597</v>
      </c>
      <c r="BL206" s="2">
        <f t="shared" si="173"/>
        <v>52.72874212137544</v>
      </c>
      <c r="BM206" s="2">
        <f t="shared" si="173"/>
        <v>52.926717203390162</v>
      </c>
      <c r="BO206" s="2" t="str">
        <f t="shared" si="174"/>
        <v/>
      </c>
      <c r="BP206" s="2" t="str">
        <f t="shared" si="174"/>
        <v/>
      </c>
      <c r="BQ206" s="2" t="str">
        <f t="shared" si="174"/>
        <v/>
      </c>
      <c r="BR206" s="2" t="str">
        <f t="shared" si="174"/>
        <v/>
      </c>
      <c r="BS206" s="2" t="str">
        <f t="shared" si="174"/>
        <v/>
      </c>
      <c r="BT206" s="2" t="str">
        <f t="shared" si="174"/>
        <v/>
      </c>
      <c r="BU206" s="2" t="str">
        <f t="shared" si="174"/>
        <v/>
      </c>
      <c r="BV206" s="2" t="str">
        <f t="shared" si="174"/>
        <v/>
      </c>
      <c r="BW206" s="2" t="str">
        <f t="shared" si="174"/>
        <v/>
      </c>
      <c r="BX206" s="2" t="str">
        <f t="shared" si="174"/>
        <v/>
      </c>
      <c r="BY206" s="2" t="str">
        <f t="shared" si="174"/>
        <v/>
      </c>
      <c r="BZ206" s="2" t="str">
        <f t="shared" si="174"/>
        <v/>
      </c>
      <c r="CA206" s="2" t="str">
        <f t="shared" si="174"/>
        <v/>
      </c>
      <c r="CB206" s="2" t="str">
        <f t="shared" si="174"/>
        <v/>
      </c>
      <c r="CC206" s="2" t="str">
        <f t="shared" si="174"/>
        <v/>
      </c>
      <c r="CE206" s="2" t="str">
        <f t="shared" si="175"/>
        <v/>
      </c>
      <c r="CF206" s="2" t="str">
        <f t="shared" si="175"/>
        <v/>
      </c>
      <c r="CG206" s="2" t="str">
        <f t="shared" si="175"/>
        <v/>
      </c>
      <c r="CH206" s="2" t="str">
        <f t="shared" si="175"/>
        <v/>
      </c>
      <c r="CI206" s="2" t="str">
        <f t="shared" si="175"/>
        <v/>
      </c>
      <c r="CJ206" s="2" t="str">
        <f t="shared" si="175"/>
        <v/>
      </c>
      <c r="CK206" s="2" t="str">
        <f t="shared" si="175"/>
        <v/>
      </c>
      <c r="CL206" s="2" t="str">
        <f t="shared" si="175"/>
        <v/>
      </c>
      <c r="CM206" s="2" t="str">
        <f t="shared" si="175"/>
        <v/>
      </c>
      <c r="CN206" s="2" t="str">
        <f t="shared" si="175"/>
        <v/>
      </c>
      <c r="CO206" s="2" t="str">
        <f t="shared" si="175"/>
        <v/>
      </c>
      <c r="CP206" s="2" t="str">
        <f t="shared" si="175"/>
        <v/>
      </c>
      <c r="CQ206" s="2" t="str">
        <f t="shared" si="175"/>
        <v/>
      </c>
      <c r="CR206" s="2" t="str">
        <f t="shared" si="175"/>
        <v/>
      </c>
      <c r="CS206" s="2" t="str">
        <f t="shared" si="175"/>
        <v/>
      </c>
      <c r="CU206" s="2">
        <f t="shared" si="176"/>
        <v>50.390999999999998</v>
      </c>
      <c r="CV206" s="2">
        <f t="shared" si="176"/>
        <v>49.476999999999997</v>
      </c>
      <c r="CW206" s="2">
        <f t="shared" si="176"/>
        <v>50.323</v>
      </c>
      <c r="CX206" s="2">
        <f t="shared" si="176"/>
        <v>51.784999999999997</v>
      </c>
      <c r="CY206" s="2">
        <f t="shared" si="176"/>
        <v>51.908000000000001</v>
      </c>
      <c r="CZ206" s="2">
        <f t="shared" si="176"/>
        <v>52.677</v>
      </c>
      <c r="DA206" s="2">
        <f t="shared" si="176"/>
        <v>54.348999999999997</v>
      </c>
      <c r="DB206" s="2">
        <f t="shared" si="176"/>
        <v>54.19</v>
      </c>
      <c r="DC206" s="2">
        <f t="shared" si="176"/>
        <v>54.286000000000001</v>
      </c>
      <c r="DD206" s="2">
        <f t="shared" si="176"/>
        <v>54.094999999999999</v>
      </c>
      <c r="DE206" s="2">
        <f t="shared" si="176"/>
        <v>53.079000000000001</v>
      </c>
      <c r="DF206" s="2">
        <f t="shared" si="176"/>
        <v>50.570999999999998</v>
      </c>
      <c r="DG206" s="2">
        <f t="shared" si="176"/>
        <v>51.158999999999999</v>
      </c>
      <c r="DH206" s="2">
        <f t="shared" si="176"/>
        <v>49.475999999999999</v>
      </c>
      <c r="DI206" s="2">
        <f t="shared" si="176"/>
        <v>53.031999999999996</v>
      </c>
      <c r="DK206" s="2">
        <f t="shared" si="184"/>
        <v>125.90016336032389</v>
      </c>
      <c r="DL206" s="2">
        <f t="shared" si="184"/>
        <v>125.27303198874296</v>
      </c>
      <c r="DM206" s="2">
        <f t="shared" si="184"/>
        <v>121.70554466142673</v>
      </c>
      <c r="DN206" s="2">
        <f t="shared" si="184"/>
        <v>132.33544231350044</v>
      </c>
      <c r="DO206" s="2">
        <f t="shared" si="184"/>
        <v>112.71722228933855</v>
      </c>
      <c r="DP206" s="2">
        <f t="shared" si="184"/>
        <v>112.66265584415585</v>
      </c>
      <c r="DQ206" s="2">
        <f t="shared" si="184"/>
        <v>112.34855315614622</v>
      </c>
      <c r="DR206" s="2">
        <f t="shared" si="184"/>
        <v>111.4562571730595</v>
      </c>
      <c r="DS206" s="2">
        <f t="shared" si="184"/>
        <v>106.71308713502415</v>
      </c>
      <c r="DT206" s="2">
        <f t="shared" si="184"/>
        <v>116.73586877076411</v>
      </c>
      <c r="DU206" s="2">
        <f t="shared" si="184"/>
        <v>112.74590516460282</v>
      </c>
      <c r="DV206" s="2">
        <f t="shared" si="184"/>
        <v>119.89323225611599</v>
      </c>
      <c r="DW206" s="2">
        <f t="shared" si="184"/>
        <v>128.53957112654788</v>
      </c>
      <c r="DX206" s="2">
        <f t="shared" si="184"/>
        <v>120.30271722983008</v>
      </c>
      <c r="DY206" s="2">
        <f t="shared" si="184"/>
        <v>101.76104615384612</v>
      </c>
      <c r="EA206" s="2">
        <f t="shared" si="171"/>
        <v>47.259688083273502</v>
      </c>
      <c r="EB206" s="2">
        <f t="shared" si="171"/>
        <v>47.052323244451806</v>
      </c>
      <c r="EC206" s="2">
        <f t="shared" si="171"/>
        <v>49.967472158096349</v>
      </c>
      <c r="ED206" s="2">
        <f t="shared" si="171"/>
        <v>50.85086049382717</v>
      </c>
      <c r="EE206" s="2">
        <f t="shared" si="171"/>
        <v>50.29286469135802</v>
      </c>
      <c r="EF206" s="2">
        <f t="shared" si="170"/>
        <v>50.540023639872324</v>
      </c>
      <c r="EG206" s="2">
        <f t="shared" si="170"/>
        <v>51.242449359787145</v>
      </c>
      <c r="EH206" s="2">
        <f t="shared" si="170"/>
        <v>51.783966073752715</v>
      </c>
      <c r="EI206" s="2">
        <f t="shared" si="170"/>
        <v>53.74787851851849</v>
      </c>
      <c r="EJ206" s="2">
        <f t="shared" si="170"/>
        <v>52.78174444444447</v>
      </c>
      <c r="EK206" s="2">
        <f t="shared" si="139"/>
        <v>51.682074092165692</v>
      </c>
      <c r="EL206" s="2">
        <f t="shared" si="136"/>
        <v>49.912152206447843</v>
      </c>
      <c r="EM206" s="2">
        <f t="shared" si="136"/>
        <v>50.678832632378118</v>
      </c>
      <c r="EN206" s="2">
        <f t="shared" si="136"/>
        <v>51.709733353380074</v>
      </c>
      <c r="EO206" s="2">
        <f t="shared" si="136"/>
        <v>53.6101050266779</v>
      </c>
      <c r="EQ206" s="2">
        <f t="shared" si="185"/>
        <v>50.371772955409114</v>
      </c>
      <c r="ER206" s="2">
        <f t="shared" si="185"/>
        <v>50.744734469592089</v>
      </c>
      <c r="ES206" s="2">
        <f t="shared" si="185"/>
        <v>51.216848937444652</v>
      </c>
      <c r="ET206" s="2">
        <f t="shared" si="185"/>
        <v>52.160953765046401</v>
      </c>
      <c r="EU206" s="2">
        <f t="shared" si="185"/>
        <v>52.0889122541452</v>
      </c>
      <c r="EV206" s="2">
        <f t="shared" si="185"/>
        <v>52.387029501228</v>
      </c>
      <c r="EW206" s="2">
        <f t="shared" si="185"/>
        <v>53.633476573054978</v>
      </c>
      <c r="EX206" s="2">
        <f t="shared" si="185"/>
        <v>54.691890488731289</v>
      </c>
      <c r="EY206" s="2">
        <f t="shared" si="185"/>
        <v>55.067925025557216</v>
      </c>
      <c r="EZ206" s="2">
        <f t="shared" si="185"/>
        <v>54.450139785366318</v>
      </c>
      <c r="FA206" s="2">
        <f t="shared" si="185"/>
        <v>53.049853095152258</v>
      </c>
      <c r="FB206" s="2">
        <f t="shared" si="185"/>
        <v>50.95581062981077</v>
      </c>
      <c r="FC206" s="2">
        <f t="shared" si="185"/>
        <v>51.451451213618384</v>
      </c>
      <c r="FD206" s="2">
        <f t="shared" si="185"/>
        <v>52.793253350179924</v>
      </c>
      <c r="FE206" s="2">
        <f t="shared" si="185"/>
        <v>52.862745668786118</v>
      </c>
      <c r="FG206" s="2">
        <f t="shared" si="186"/>
        <v>0.99999997183969846</v>
      </c>
      <c r="FH206" s="2">
        <f t="shared" si="186"/>
        <v>0.99999997285039066</v>
      </c>
      <c r="FI206" s="2">
        <f t="shared" si="186"/>
        <v>0.99999997446786304</v>
      </c>
      <c r="FJ206" s="2">
        <f t="shared" si="186"/>
        <v>0.99999997330480328</v>
      </c>
      <c r="FK206" s="2">
        <f t="shared" si="186"/>
        <v>0.99999997459048073</v>
      </c>
      <c r="FL206" s="2">
        <f t="shared" si="186"/>
        <v>0.99999997499840321</v>
      </c>
      <c r="FM206" s="2">
        <f t="shared" si="186"/>
        <v>0.99999997402269669</v>
      </c>
      <c r="FN206" s="2">
        <f t="shared" si="186"/>
        <v>0.99999997279502162</v>
      </c>
      <c r="FO206" s="2">
        <f t="shared" si="186"/>
        <v>0.99999997495767767</v>
      </c>
      <c r="FP206" s="2">
        <f t="shared" si="186"/>
        <v>0.9999999765883637</v>
      </c>
      <c r="FQ206" s="2">
        <f t="shared" si="186"/>
        <v>0.99999997548839803</v>
      </c>
      <c r="FR206" s="2">
        <f t="shared" si="186"/>
        <v>0.99999997444762101</v>
      </c>
      <c r="FS206" s="2">
        <f t="shared" si="186"/>
        <v>0.99999997288801046</v>
      </c>
      <c r="FT206" s="2">
        <f t="shared" si="186"/>
        <v>0.9999999728692015</v>
      </c>
      <c r="FU206" s="2">
        <f t="shared" si="186"/>
        <v>0.99999997205089786</v>
      </c>
      <c r="FW206" s="2">
        <f t="shared" si="177"/>
        <v>0.91173807843454602</v>
      </c>
      <c r="FX206" s="2">
        <f t="shared" si="177"/>
        <v>0.97499984039156651</v>
      </c>
      <c r="FY206" s="2">
        <f t="shared" si="177"/>
        <v>0.97347885384989108</v>
      </c>
      <c r="FZ206" s="2">
        <f t="shared" si="177"/>
        <v>0.95865686008365336</v>
      </c>
      <c r="GA206" s="2">
        <f t="shared" si="177"/>
        <v>0.95970110843787615</v>
      </c>
      <c r="GB206" s="2">
        <f t="shared" si="177"/>
        <v>0.9603213876925788</v>
      </c>
      <c r="GC206" s="2">
        <f t="shared" si="177"/>
        <v>0.96434702436202113</v>
      </c>
      <c r="GD206" s="2">
        <f t="shared" si="177"/>
        <v>0.96282291668778452</v>
      </c>
      <c r="GE206" s="2">
        <f t="shared" si="177"/>
        <v>0.9634663872630993</v>
      </c>
      <c r="GF206" s="2">
        <f t="shared" si="177"/>
        <v>0.96800716856674041</v>
      </c>
      <c r="GG206" s="2">
        <f t="shared" si="177"/>
        <v>0.96768112963605046</v>
      </c>
      <c r="GH206" s="2">
        <f t="shared" si="177"/>
        <v>0.96288635736679562</v>
      </c>
      <c r="GI206" s="2">
        <f t="shared" si="177"/>
        <v>0.95457732312627586</v>
      </c>
      <c r="GJ206" s="2">
        <f t="shared" si="177"/>
        <v>0.94045971465460287</v>
      </c>
      <c r="GK206" s="2">
        <f t="shared" si="177"/>
        <v>0.91440504738051542</v>
      </c>
      <c r="GM206" s="107">
        <f t="shared" si="178"/>
        <v>0</v>
      </c>
      <c r="GN206" s="107">
        <f t="shared" si="178"/>
        <v>0</v>
      </c>
      <c r="GO206" s="107">
        <f t="shared" si="178"/>
        <v>0</v>
      </c>
      <c r="GP206" s="107">
        <f t="shared" si="178"/>
        <v>0</v>
      </c>
      <c r="GQ206" s="107">
        <f t="shared" si="178"/>
        <v>0</v>
      </c>
      <c r="GR206" s="107">
        <f t="shared" si="178"/>
        <v>0</v>
      </c>
      <c r="GS206" s="107">
        <f t="shared" si="178"/>
        <v>0</v>
      </c>
      <c r="GT206" s="107">
        <f t="shared" si="178"/>
        <v>0</v>
      </c>
      <c r="GU206" s="107">
        <f t="shared" si="178"/>
        <v>0</v>
      </c>
      <c r="GV206" s="107">
        <f t="shared" si="178"/>
        <v>0</v>
      </c>
      <c r="GW206" s="107">
        <f t="shared" si="178"/>
        <v>0</v>
      </c>
      <c r="GX206" s="107">
        <f t="shared" si="178"/>
        <v>0</v>
      </c>
      <c r="GY206" s="107">
        <f t="shared" si="178"/>
        <v>0</v>
      </c>
      <c r="GZ206" s="107">
        <f t="shared" si="178"/>
        <v>0</v>
      </c>
      <c r="HA206" s="107">
        <f t="shared" si="178"/>
        <v>0</v>
      </c>
      <c r="HC206" s="107">
        <f t="shared" si="138"/>
        <v>6.9697103387334427E-276</v>
      </c>
      <c r="HD206" s="107">
        <f t="shared" si="138"/>
        <v>0</v>
      </c>
      <c r="HE206" s="107">
        <f t="shared" si="138"/>
        <v>0</v>
      </c>
      <c r="HF206" s="107">
        <f t="shared" si="138"/>
        <v>0</v>
      </c>
      <c r="HG206" s="107">
        <f t="shared" si="138"/>
        <v>0</v>
      </c>
      <c r="HH206" s="107">
        <f t="shared" si="138"/>
        <v>0</v>
      </c>
      <c r="HI206" s="107">
        <f t="shared" si="172"/>
        <v>0</v>
      </c>
      <c r="HJ206" s="107">
        <f t="shared" si="172"/>
        <v>0</v>
      </c>
      <c r="HK206" s="107">
        <f t="shared" si="172"/>
        <v>0</v>
      </c>
      <c r="HL206" s="107">
        <f t="shared" si="172"/>
        <v>0</v>
      </c>
      <c r="HM206" s="107">
        <f t="shared" si="172"/>
        <v>0</v>
      </c>
      <c r="HN206" s="107">
        <f t="shared" si="172"/>
        <v>0</v>
      </c>
      <c r="HO206" s="107">
        <f t="shared" si="155"/>
        <v>0</v>
      </c>
      <c r="HP206" s="107">
        <f t="shared" si="155"/>
        <v>0</v>
      </c>
      <c r="HQ206" s="107">
        <f t="shared" si="155"/>
        <v>0</v>
      </c>
      <c r="HS206" s="107">
        <f t="shared" si="179"/>
        <v>1.3470406932593568E-47</v>
      </c>
      <c r="HT206" s="107">
        <f t="shared" si="179"/>
        <v>1.9595406173440759E-63</v>
      </c>
      <c r="HU206" s="107">
        <f t="shared" si="179"/>
        <v>6.5404722299879694E-78</v>
      </c>
      <c r="HV206" s="107">
        <f t="shared" si="179"/>
        <v>1.1683820360240491E-71</v>
      </c>
      <c r="HW206" s="107">
        <f t="shared" si="179"/>
        <v>4.6477742861036037E-77</v>
      </c>
      <c r="HX206" s="107">
        <f t="shared" si="179"/>
        <v>4.390409966215055E-80</v>
      </c>
      <c r="HY206" s="107">
        <f t="shared" si="179"/>
        <v>8.4880174836032397E-79</v>
      </c>
      <c r="HZ206" s="107">
        <f t="shared" si="179"/>
        <v>2.7417502270914221E-75</v>
      </c>
      <c r="IA206" s="107">
        <f t="shared" si="179"/>
        <v>1.1923169356748998E-76</v>
      </c>
      <c r="IB206" s="107">
        <f t="shared" si="179"/>
        <v>6.3868918962221596E-83</v>
      </c>
      <c r="IC206" s="107">
        <f t="shared" si="179"/>
        <v>3.0603720709497661E-80</v>
      </c>
      <c r="ID206" s="107">
        <f t="shared" si="179"/>
        <v>1.1372057961433809E-76</v>
      </c>
      <c r="IE206" s="107">
        <f t="shared" si="179"/>
        <v>1.2229712015064394E-68</v>
      </c>
      <c r="IF206" s="107">
        <f t="shared" si="179"/>
        <v>1.329502824889982E-61</v>
      </c>
      <c r="IG206" s="107">
        <f t="shared" si="179"/>
        <v>7.7550650646897062E-65</v>
      </c>
      <c r="II206" s="107">
        <f t="shared" si="180"/>
        <v>1.0312051601998994E-4</v>
      </c>
      <c r="IJ206" s="107">
        <f t="shared" si="180"/>
        <v>1.0567569422334945E-10</v>
      </c>
      <c r="IK206" s="107">
        <f t="shared" si="180"/>
        <v>1.9040567975489165E-12</v>
      </c>
      <c r="IL206" s="107">
        <f t="shared" si="180"/>
        <v>8.253385418202318E-10</v>
      </c>
      <c r="IM206" s="107">
        <f t="shared" si="180"/>
        <v>1.6900217264463147E-10</v>
      </c>
      <c r="IN206" s="107">
        <f t="shared" si="180"/>
        <v>6.4233335768431531E-11</v>
      </c>
      <c r="IO206" s="107">
        <f t="shared" si="180"/>
        <v>2.9313562606429134E-11</v>
      </c>
      <c r="IP206" s="107">
        <f t="shared" si="180"/>
        <v>1.4610293846317231E-10</v>
      </c>
      <c r="IQ206" s="107">
        <f t="shared" si="180"/>
        <v>1.2601006104008948E-10</v>
      </c>
      <c r="IR206" s="107">
        <f t="shared" si="180"/>
        <v>5.1952172992444608E-12</v>
      </c>
      <c r="IS206" s="107">
        <f t="shared" si="180"/>
        <v>8.9786698489043804E-12</v>
      </c>
      <c r="IT206" s="107">
        <f t="shared" si="180"/>
        <v>7.7571098976982773E-11</v>
      </c>
      <c r="IU206" s="107">
        <f t="shared" si="180"/>
        <v>3.63100335229673E-9</v>
      </c>
      <c r="IV206" s="107">
        <f t="shared" si="180"/>
        <v>2.1264518530851417E-7</v>
      </c>
      <c r="IW206" s="107">
        <f t="shared" si="180"/>
        <v>2.859081563190063E-7</v>
      </c>
      <c r="IY206" s="107">
        <f t="shared" si="181"/>
        <v>1.0312051601998994E-4</v>
      </c>
      <c r="IZ206" s="107">
        <f t="shared" si="181"/>
        <v>1.0567569422334945E-10</v>
      </c>
      <c r="JA206" s="107">
        <f t="shared" si="181"/>
        <v>1.9040567975489165E-12</v>
      </c>
      <c r="JB206" s="107">
        <f t="shared" si="181"/>
        <v>8.253385418202318E-10</v>
      </c>
      <c r="JC206" s="107">
        <f t="shared" si="181"/>
        <v>1.6900217264463147E-10</v>
      </c>
      <c r="JD206" s="107">
        <f t="shared" si="181"/>
        <v>6.4233335768431531E-11</v>
      </c>
      <c r="JE206" s="107">
        <f t="shared" si="181"/>
        <v>2.9313562606429134E-11</v>
      </c>
      <c r="JF206" s="107">
        <f t="shared" si="181"/>
        <v>1.4610293846317231E-10</v>
      </c>
      <c r="JG206" s="107">
        <f t="shared" si="181"/>
        <v>1.2601006104008948E-10</v>
      </c>
      <c r="JH206" s="107">
        <f t="shared" si="181"/>
        <v>5.1952172992444608E-12</v>
      </c>
      <c r="JI206" s="107">
        <f t="shared" si="181"/>
        <v>8.9786698489043804E-12</v>
      </c>
      <c r="JJ206" s="107">
        <f t="shared" si="181"/>
        <v>7.7571098976982773E-11</v>
      </c>
      <c r="JK206" s="107">
        <f t="shared" si="181"/>
        <v>3.63100335229673E-9</v>
      </c>
      <c r="JL206" s="107">
        <f t="shared" si="181"/>
        <v>2.1264518530851417E-7</v>
      </c>
      <c r="JM206" s="107">
        <f t="shared" si="181"/>
        <v>2.859081563190063E-7</v>
      </c>
    </row>
    <row r="207" spans="2:273" x14ac:dyDescent="0.25">
      <c r="B207" s="2">
        <v>179</v>
      </c>
      <c r="C207" s="37">
        <v>50.234000000000002</v>
      </c>
      <c r="D207" s="37">
        <v>50.2</v>
      </c>
      <c r="E207" s="37">
        <v>51.569000000000003</v>
      </c>
      <c r="F207" s="37">
        <v>52.231000000000002</v>
      </c>
      <c r="G207" s="37">
        <v>52.185000000000002</v>
      </c>
      <c r="H207" s="37">
        <v>51.462000000000003</v>
      </c>
      <c r="I207" s="37">
        <v>54.079000000000001</v>
      </c>
      <c r="J207" s="37">
        <v>54.81</v>
      </c>
      <c r="K207" s="37">
        <v>54.856999999999999</v>
      </c>
      <c r="L207" s="37">
        <v>54.048000000000002</v>
      </c>
      <c r="M207" s="37">
        <v>52.73</v>
      </c>
      <c r="N207" s="37">
        <v>50.158999999999999</v>
      </c>
      <c r="O207" s="37">
        <v>49.683</v>
      </c>
      <c r="P207" s="37">
        <v>51.54</v>
      </c>
      <c r="Q207" s="37">
        <v>52.348999999999997</v>
      </c>
      <c r="S207" s="4">
        <f t="shared" si="182"/>
        <v>50.048781009326085</v>
      </c>
      <c r="T207" s="4">
        <f t="shared" si="182"/>
        <v>50.551920099144382</v>
      </c>
      <c r="U207" s="4">
        <f t="shared" si="182"/>
        <v>51.095584644441338</v>
      </c>
      <c r="V207" s="4">
        <f t="shared" si="182"/>
        <v>52.018754319001225</v>
      </c>
      <c r="W207" s="4">
        <f t="shared" si="182"/>
        <v>51.93585470294768</v>
      </c>
      <c r="X207" s="4">
        <f t="shared" si="182"/>
        <v>52.229754228396587</v>
      </c>
      <c r="Y207" s="4">
        <f t="shared" si="182"/>
        <v>53.465671387622699</v>
      </c>
      <c r="Z207" s="4">
        <f t="shared" si="182"/>
        <v>54.499004421094362</v>
      </c>
      <c r="AA207" s="4">
        <f t="shared" si="182"/>
        <v>54.933677534265769</v>
      </c>
      <c r="AB207" s="4">
        <f t="shared" si="182"/>
        <v>54.316012783895758</v>
      </c>
      <c r="AC207" s="4">
        <f t="shared" si="182"/>
        <v>52.905839649276864</v>
      </c>
      <c r="AD207" s="4">
        <f t="shared" si="182"/>
        <v>50.802978581367142</v>
      </c>
      <c r="AE207" s="4">
        <f t="shared" si="182"/>
        <v>51.31397082972056</v>
      </c>
      <c r="AF207" s="4">
        <f t="shared" si="182"/>
        <v>52.637854730847721</v>
      </c>
      <c r="AG207" s="4">
        <f t="shared" si="182"/>
        <v>52.775261720724778</v>
      </c>
      <c r="AI207" s="4">
        <f t="shared" si="183"/>
        <v>0.18521899067391701</v>
      </c>
      <c r="AJ207" s="4">
        <f t="shared" si="183"/>
        <v>-0.35192009914437961</v>
      </c>
      <c r="AK207" s="4">
        <f t="shared" si="183"/>
        <v>0.47341535555866443</v>
      </c>
      <c r="AL207" s="4">
        <f t="shared" si="183"/>
        <v>0.21224568099877672</v>
      </c>
      <c r="AM207" s="4">
        <f t="shared" si="183"/>
        <v>0.24914529705232269</v>
      </c>
      <c r="AN207" s="4">
        <f t="shared" si="183"/>
        <v>-0.76775422839658347</v>
      </c>
      <c r="AO207" s="4">
        <f t="shared" si="183"/>
        <v>0.61332861237730185</v>
      </c>
      <c r="AP207" s="4">
        <f t="shared" si="183"/>
        <v>0.31099557890564</v>
      </c>
      <c r="AQ207" s="4">
        <f t="shared" si="183"/>
        <v>-7.6677534265769509E-2</v>
      </c>
      <c r="AR207" s="4">
        <f t="shared" si="183"/>
        <v>-0.268012783895756</v>
      </c>
      <c r="AS207" s="4">
        <f t="shared" si="183"/>
        <v>-0.17583964927686679</v>
      </c>
      <c r="AT207" s="4">
        <f t="shared" si="183"/>
        <v>-0.64397858136714348</v>
      </c>
      <c r="AU207" s="4">
        <f t="shared" si="183"/>
        <v>-1.6309708297205603</v>
      </c>
      <c r="AV207" s="4">
        <f t="shared" si="183"/>
        <v>-1.0978547308477218</v>
      </c>
      <c r="AW207" s="4">
        <f t="shared" si="183"/>
        <v>-0.42626172072478141</v>
      </c>
      <c r="AY207" s="2">
        <f t="shared" si="173"/>
        <v>50.048775819377752</v>
      </c>
      <c r="AZ207" s="2">
        <f t="shared" si="173"/>
        <v>50.551920099144354</v>
      </c>
      <c r="BA207" s="2">
        <f t="shared" si="173"/>
        <v>51.095584644441338</v>
      </c>
      <c r="BB207" s="2">
        <f t="shared" si="173"/>
        <v>52.018754318999981</v>
      </c>
      <c r="BC207" s="2">
        <f t="shared" si="173"/>
        <v>51.935854702947523</v>
      </c>
      <c r="BD207" s="2">
        <f t="shared" si="173"/>
        <v>52.229754228396544</v>
      </c>
      <c r="BE207" s="2">
        <f t="shared" si="173"/>
        <v>53.465671387622677</v>
      </c>
      <c r="BF207" s="2">
        <f t="shared" si="173"/>
        <v>54.49900442109417</v>
      </c>
      <c r="BG207" s="2">
        <f t="shared" si="173"/>
        <v>54.933677534265605</v>
      </c>
      <c r="BH207" s="2">
        <f t="shared" si="173"/>
        <v>54.316012783895758</v>
      </c>
      <c r="BI207" s="2">
        <f t="shared" si="173"/>
        <v>52.905839649276857</v>
      </c>
      <c r="BJ207" s="2">
        <f t="shared" si="173"/>
        <v>50.802978581367014</v>
      </c>
      <c r="BK207" s="2">
        <f t="shared" si="173"/>
        <v>51.313970829693673</v>
      </c>
      <c r="BL207" s="2">
        <f t="shared" si="173"/>
        <v>52.637854721302602</v>
      </c>
      <c r="BM207" s="2">
        <f t="shared" si="173"/>
        <v>52.775261526315838</v>
      </c>
      <c r="BO207" s="2" t="str">
        <f t="shared" si="174"/>
        <v/>
      </c>
      <c r="BP207" s="2" t="str">
        <f t="shared" si="174"/>
        <v/>
      </c>
      <c r="BQ207" s="2" t="str">
        <f t="shared" si="174"/>
        <v/>
      </c>
      <c r="BR207" s="2" t="str">
        <f t="shared" si="174"/>
        <v/>
      </c>
      <c r="BS207" s="2" t="str">
        <f t="shared" si="174"/>
        <v/>
      </c>
      <c r="BT207" s="2" t="str">
        <f t="shared" si="174"/>
        <v/>
      </c>
      <c r="BU207" s="2" t="str">
        <f t="shared" si="174"/>
        <v/>
      </c>
      <c r="BV207" s="2" t="str">
        <f t="shared" si="174"/>
        <v/>
      </c>
      <c r="BW207" s="2" t="str">
        <f t="shared" si="174"/>
        <v/>
      </c>
      <c r="BX207" s="2" t="str">
        <f t="shared" si="174"/>
        <v/>
      </c>
      <c r="BY207" s="2" t="str">
        <f t="shared" si="174"/>
        <v/>
      </c>
      <c r="BZ207" s="2" t="str">
        <f t="shared" si="174"/>
        <v/>
      </c>
      <c r="CA207" s="2" t="str">
        <f t="shared" si="174"/>
        <v/>
      </c>
      <c r="CB207" s="2" t="str">
        <f t="shared" si="174"/>
        <v/>
      </c>
      <c r="CC207" s="2" t="str">
        <f t="shared" si="174"/>
        <v/>
      </c>
      <c r="CE207" s="2" t="str">
        <f t="shared" si="175"/>
        <v/>
      </c>
      <c r="CF207" s="2" t="str">
        <f t="shared" si="175"/>
        <v/>
      </c>
      <c r="CG207" s="2" t="str">
        <f t="shared" si="175"/>
        <v/>
      </c>
      <c r="CH207" s="2" t="str">
        <f t="shared" si="175"/>
        <v/>
      </c>
      <c r="CI207" s="2" t="str">
        <f t="shared" si="175"/>
        <v/>
      </c>
      <c r="CJ207" s="2" t="str">
        <f t="shared" si="175"/>
        <v/>
      </c>
      <c r="CK207" s="2" t="str">
        <f t="shared" si="175"/>
        <v/>
      </c>
      <c r="CL207" s="2" t="str">
        <f t="shared" si="175"/>
        <v/>
      </c>
      <c r="CM207" s="2" t="str">
        <f t="shared" si="175"/>
        <v/>
      </c>
      <c r="CN207" s="2" t="str">
        <f t="shared" si="175"/>
        <v/>
      </c>
      <c r="CO207" s="2" t="str">
        <f t="shared" si="175"/>
        <v/>
      </c>
      <c r="CP207" s="2" t="str">
        <f t="shared" si="175"/>
        <v/>
      </c>
      <c r="CQ207" s="2" t="str">
        <f t="shared" si="175"/>
        <v/>
      </c>
      <c r="CR207" s="2" t="str">
        <f t="shared" si="175"/>
        <v/>
      </c>
      <c r="CS207" s="2" t="str">
        <f t="shared" si="175"/>
        <v/>
      </c>
      <c r="CU207" s="2">
        <f t="shared" si="176"/>
        <v>50.234000000000002</v>
      </c>
      <c r="CV207" s="2">
        <f t="shared" si="176"/>
        <v>50.2</v>
      </c>
      <c r="CW207" s="2">
        <f t="shared" si="176"/>
        <v>51.569000000000003</v>
      </c>
      <c r="CX207" s="2">
        <f t="shared" si="176"/>
        <v>52.231000000000002</v>
      </c>
      <c r="CY207" s="2">
        <f t="shared" si="176"/>
        <v>52.185000000000002</v>
      </c>
      <c r="CZ207" s="2">
        <f t="shared" si="176"/>
        <v>51.462000000000003</v>
      </c>
      <c r="DA207" s="2">
        <f t="shared" si="176"/>
        <v>54.079000000000001</v>
      </c>
      <c r="DB207" s="2">
        <f t="shared" si="176"/>
        <v>54.81</v>
      </c>
      <c r="DC207" s="2">
        <f t="shared" si="176"/>
        <v>54.856999999999999</v>
      </c>
      <c r="DD207" s="2">
        <f t="shared" si="176"/>
        <v>54.048000000000002</v>
      </c>
      <c r="DE207" s="2">
        <f t="shared" si="176"/>
        <v>52.73</v>
      </c>
      <c r="DF207" s="2">
        <f t="shared" si="176"/>
        <v>50.158999999999999</v>
      </c>
      <c r="DG207" s="2">
        <f t="shared" si="176"/>
        <v>49.683</v>
      </c>
      <c r="DH207" s="2">
        <f t="shared" si="176"/>
        <v>51.54</v>
      </c>
      <c r="DI207" s="2">
        <f t="shared" si="176"/>
        <v>52.348999999999997</v>
      </c>
      <c r="DK207" s="2">
        <f t="shared" si="184"/>
        <v>126.26236032388664</v>
      </c>
      <c r="DL207" s="2">
        <f t="shared" si="184"/>
        <v>125.61928771106942</v>
      </c>
      <c r="DM207" s="2">
        <f t="shared" si="184"/>
        <v>122.03788296464364</v>
      </c>
      <c r="DN207" s="2">
        <f t="shared" si="184"/>
        <v>132.72890758079126</v>
      </c>
      <c r="DO207" s="2">
        <f t="shared" si="184"/>
        <v>112.9928157656297</v>
      </c>
      <c r="DP207" s="2">
        <f t="shared" si="184"/>
        <v>112.93171942011477</v>
      </c>
      <c r="DQ207" s="2">
        <f t="shared" si="184"/>
        <v>112.59690033222596</v>
      </c>
      <c r="DR207" s="2">
        <f t="shared" si="184"/>
        <v>111.70272274237391</v>
      </c>
      <c r="DS207" s="2">
        <f t="shared" si="184"/>
        <v>106.92628209491396</v>
      </c>
      <c r="DT207" s="2">
        <f t="shared" si="184"/>
        <v>117.01307308970098</v>
      </c>
      <c r="DU207" s="2">
        <f t="shared" si="184"/>
        <v>113.00576502567199</v>
      </c>
      <c r="DV207" s="2">
        <f t="shared" si="184"/>
        <v>120.20085231048023</v>
      </c>
      <c r="DW207" s="2">
        <f t="shared" si="184"/>
        <v>128.89876925400182</v>
      </c>
      <c r="DX207" s="2">
        <f t="shared" si="184"/>
        <v>120.62191210868917</v>
      </c>
      <c r="DY207" s="2">
        <f t="shared" si="184"/>
        <v>101.97242145748984</v>
      </c>
      <c r="EA207" s="2">
        <f t="shared" si="171"/>
        <v>47.133201076812625</v>
      </c>
      <c r="EB207" s="2">
        <f t="shared" si="171"/>
        <v>46.889284393286957</v>
      </c>
      <c r="EC207" s="2">
        <f t="shared" si="171"/>
        <v>49.85689593850681</v>
      </c>
      <c r="ED207" s="2">
        <f t="shared" si="171"/>
        <v>50.736962962962977</v>
      </c>
      <c r="EE207" s="2">
        <f t="shared" si="171"/>
        <v>50.175788148148143</v>
      </c>
      <c r="EF207" s="2">
        <f t="shared" si="170"/>
        <v>50.418853633192299</v>
      </c>
      <c r="EG207" s="2">
        <f t="shared" si="170"/>
        <v>51.113420721694482</v>
      </c>
      <c r="EH207" s="2">
        <f t="shared" si="170"/>
        <v>51.642715553145337</v>
      </c>
      <c r="EI207" s="2">
        <f t="shared" si="170"/>
        <v>53.636603950617257</v>
      </c>
      <c r="EJ207" s="2">
        <f t="shared" si="170"/>
        <v>52.668995555555583</v>
      </c>
      <c r="EK207" s="2">
        <f t="shared" si="139"/>
        <v>51.555149395123564</v>
      </c>
      <c r="EL207" s="2">
        <f t="shared" si="136"/>
        <v>49.776737512731486</v>
      </c>
      <c r="EM207" s="2">
        <f t="shared" si="136"/>
        <v>50.55854549179341</v>
      </c>
      <c r="EN207" s="2">
        <f t="shared" si="136"/>
        <v>51.59106208066305</v>
      </c>
      <c r="EO207" s="2">
        <f t="shared" si="136"/>
        <v>53.474548508601643</v>
      </c>
      <c r="EQ207" s="2">
        <f t="shared" si="185"/>
        <v>50.290854801283288</v>
      </c>
      <c r="ER207" s="2">
        <f t="shared" si="185"/>
        <v>50.632468179180236</v>
      </c>
      <c r="ES207" s="2">
        <f t="shared" si="185"/>
        <v>51.124527208661974</v>
      </c>
      <c r="ET207" s="2">
        <f t="shared" si="185"/>
        <v>52.066164663612284</v>
      </c>
      <c r="EU207" s="2">
        <f t="shared" si="185"/>
        <v>51.999243106040865</v>
      </c>
      <c r="EV207" s="2">
        <f t="shared" si="185"/>
        <v>52.293928127225556</v>
      </c>
      <c r="EW207" s="2">
        <f t="shared" si="185"/>
        <v>53.54025976201239</v>
      </c>
      <c r="EX207" s="2">
        <f t="shared" si="185"/>
        <v>54.593597140160483</v>
      </c>
      <c r="EY207" s="2">
        <f t="shared" si="185"/>
        <v>54.975860958800226</v>
      </c>
      <c r="EZ207" s="2">
        <f t="shared" si="185"/>
        <v>54.362699488504958</v>
      </c>
      <c r="FA207" s="2">
        <f t="shared" si="185"/>
        <v>52.944529591679185</v>
      </c>
      <c r="FB207" s="2">
        <f t="shared" si="185"/>
        <v>50.83690365984414</v>
      </c>
      <c r="FC207" s="2">
        <f t="shared" si="185"/>
        <v>51.34479985421094</v>
      </c>
      <c r="FD207" s="2">
        <f t="shared" si="185"/>
        <v>52.694694420237909</v>
      </c>
      <c r="FE207" s="2">
        <f t="shared" si="185"/>
        <v>52.719116920996555</v>
      </c>
      <c r="FG207" s="2">
        <f t="shared" si="186"/>
        <v>0.99999997584702482</v>
      </c>
      <c r="FH207" s="2">
        <f t="shared" si="186"/>
        <v>0.99999997671389129</v>
      </c>
      <c r="FI207" s="2">
        <f t="shared" si="186"/>
        <v>0.99999997810119079</v>
      </c>
      <c r="FJ207" s="2">
        <f t="shared" si="186"/>
        <v>0.99999997710363919</v>
      </c>
      <c r="FK207" s="2">
        <f t="shared" si="186"/>
        <v>0.99999997820635944</v>
      </c>
      <c r="FL207" s="2">
        <f t="shared" si="186"/>
        <v>0.9999999785562329</v>
      </c>
      <c r="FM207" s="2">
        <f t="shared" si="186"/>
        <v>0.99999997771937343</v>
      </c>
      <c r="FN207" s="2">
        <f t="shared" si="186"/>
        <v>0.9999999766664015</v>
      </c>
      <c r="FO207" s="2">
        <f t="shared" si="186"/>
        <v>0.99999997852130273</v>
      </c>
      <c r="FP207" s="2">
        <f t="shared" si="186"/>
        <v>0.9999999799199355</v>
      </c>
      <c r="FQ207" s="2">
        <f t="shared" si="186"/>
        <v>0.99999997897649939</v>
      </c>
      <c r="FR207" s="2">
        <f t="shared" si="186"/>
        <v>0.99999997808382923</v>
      </c>
      <c r="FS207" s="2">
        <f t="shared" si="186"/>
        <v>0.9999999767461577</v>
      </c>
      <c r="FT207" s="2">
        <f t="shared" si="186"/>
        <v>0.99999997673002528</v>
      </c>
      <c r="FU207" s="2">
        <f t="shared" si="186"/>
        <v>0.9999999760281697</v>
      </c>
      <c r="FW207" s="2">
        <f t="shared" si="177"/>
        <v>0.923335199412741</v>
      </c>
      <c r="FX207" s="2">
        <f t="shared" si="177"/>
        <v>0.97848090877747806</v>
      </c>
      <c r="FY207" s="2">
        <f t="shared" si="177"/>
        <v>0.97716674747637677</v>
      </c>
      <c r="FZ207" s="2">
        <f t="shared" si="177"/>
        <v>0.96433030298840694</v>
      </c>
      <c r="GA207" s="2">
        <f t="shared" si="177"/>
        <v>0.9652364475301759</v>
      </c>
      <c r="GB207" s="2">
        <f t="shared" si="177"/>
        <v>0.96577456546683493</v>
      </c>
      <c r="GC207" s="2">
        <f t="shared" si="177"/>
        <v>0.96926465124345818</v>
      </c>
      <c r="GD207" s="2">
        <f t="shared" si="177"/>
        <v>0.96794377622651762</v>
      </c>
      <c r="GE207" s="2">
        <f t="shared" si="177"/>
        <v>0.96850151324971012</v>
      </c>
      <c r="GF207" s="2">
        <f t="shared" si="177"/>
        <v>0.97243438139680072</v>
      </c>
      <c r="GG207" s="2">
        <f t="shared" si="177"/>
        <v>0.97215216223370682</v>
      </c>
      <c r="GH207" s="2">
        <f t="shared" si="177"/>
        <v>0.96799876887556491</v>
      </c>
      <c r="GI207" s="2">
        <f t="shared" si="177"/>
        <v>0.96078769453987389</v>
      </c>
      <c r="GJ207" s="2">
        <f t="shared" si="177"/>
        <v>0.94849615832810918</v>
      </c>
      <c r="GK207" s="2">
        <f t="shared" si="177"/>
        <v>0.92568030824009939</v>
      </c>
      <c r="GM207" s="107">
        <f t="shared" si="178"/>
        <v>0</v>
      </c>
      <c r="GN207" s="107">
        <f t="shared" si="178"/>
        <v>0</v>
      </c>
      <c r="GO207" s="107">
        <f t="shared" si="178"/>
        <v>0</v>
      </c>
      <c r="GP207" s="107">
        <f t="shared" si="178"/>
        <v>0</v>
      </c>
      <c r="GQ207" s="107">
        <f t="shared" si="178"/>
        <v>0</v>
      </c>
      <c r="GR207" s="107">
        <f t="shared" si="178"/>
        <v>0</v>
      </c>
      <c r="GS207" s="107">
        <f t="shared" si="178"/>
        <v>0</v>
      </c>
      <c r="GT207" s="107">
        <f t="shared" si="178"/>
        <v>0</v>
      </c>
      <c r="GU207" s="107">
        <f t="shared" si="178"/>
        <v>0</v>
      </c>
      <c r="GV207" s="107">
        <f t="shared" si="178"/>
        <v>0</v>
      </c>
      <c r="GW207" s="107">
        <f t="shared" si="178"/>
        <v>0</v>
      </c>
      <c r="GX207" s="107">
        <f t="shared" si="178"/>
        <v>0</v>
      </c>
      <c r="GY207" s="107">
        <f t="shared" si="178"/>
        <v>0</v>
      </c>
      <c r="GZ207" s="107">
        <f t="shared" si="178"/>
        <v>0</v>
      </c>
      <c r="HA207" s="107">
        <f t="shared" si="178"/>
        <v>0</v>
      </c>
      <c r="HC207" s="107">
        <f t="shared" si="138"/>
        <v>5.538821416378969E-282</v>
      </c>
      <c r="HD207" s="107">
        <f t="shared" si="138"/>
        <v>0</v>
      </c>
      <c r="HE207" s="107">
        <f t="shared" si="138"/>
        <v>0</v>
      </c>
      <c r="HF207" s="107">
        <f t="shared" si="138"/>
        <v>0</v>
      </c>
      <c r="HG207" s="107">
        <f t="shared" si="138"/>
        <v>0</v>
      </c>
      <c r="HH207" s="107">
        <f t="shared" si="138"/>
        <v>0</v>
      </c>
      <c r="HI207" s="107">
        <f t="shared" si="172"/>
        <v>0</v>
      </c>
      <c r="HJ207" s="107">
        <f t="shared" si="172"/>
        <v>0</v>
      </c>
      <c r="HK207" s="107">
        <f t="shared" si="172"/>
        <v>0</v>
      </c>
      <c r="HL207" s="107">
        <f t="shared" si="172"/>
        <v>0</v>
      </c>
      <c r="HM207" s="107">
        <f t="shared" si="172"/>
        <v>0</v>
      </c>
      <c r="HN207" s="107">
        <f t="shared" si="172"/>
        <v>0</v>
      </c>
      <c r="HO207" s="107">
        <f t="shared" si="155"/>
        <v>0</v>
      </c>
      <c r="HP207" s="107">
        <f t="shared" si="155"/>
        <v>0</v>
      </c>
      <c r="HQ207" s="107">
        <f t="shared" si="155"/>
        <v>0</v>
      </c>
      <c r="HS207" s="107">
        <f t="shared" si="179"/>
        <v>1.5695094224077018E-49</v>
      </c>
      <c r="HT207" s="107">
        <f t="shared" si="179"/>
        <v>8.256222605531457E-66</v>
      </c>
      <c r="HU207" s="107">
        <f t="shared" si="179"/>
        <v>7.7820148420765082E-81</v>
      </c>
      <c r="HV207" s="107">
        <f t="shared" si="179"/>
        <v>1.8439971853705954E-74</v>
      </c>
      <c r="HW207" s="107">
        <f t="shared" si="179"/>
        <v>4.6583516023774728E-80</v>
      </c>
      <c r="HX207" s="107">
        <f t="shared" si="179"/>
        <v>3.3877790459732805E-83</v>
      </c>
      <c r="HY207" s="107">
        <f t="shared" si="179"/>
        <v>7.8149735390171467E-82</v>
      </c>
      <c r="HZ207" s="107">
        <f t="shared" si="179"/>
        <v>3.4752204050434996E-78</v>
      </c>
      <c r="IA207" s="107">
        <f t="shared" si="179"/>
        <v>1.4422789518036606E-79</v>
      </c>
      <c r="IB207" s="107">
        <f t="shared" si="179"/>
        <v>4.7783787868547053E-86</v>
      </c>
      <c r="IC207" s="107">
        <f t="shared" si="179"/>
        <v>2.7342296028894045E-83</v>
      </c>
      <c r="ID207" s="107">
        <f t="shared" si="179"/>
        <v>1.2289921417382963E-79</v>
      </c>
      <c r="IE207" s="107">
        <f t="shared" si="179"/>
        <v>2.3339984027705547E-71</v>
      </c>
      <c r="IF207" s="107">
        <f t="shared" si="179"/>
        <v>4.2329672467555482E-64</v>
      </c>
      <c r="IG207" s="107">
        <f t="shared" si="179"/>
        <v>1.3561359467635256E-67</v>
      </c>
      <c r="II207" s="107">
        <f t="shared" si="180"/>
        <v>3.5204546775433527E-5</v>
      </c>
      <c r="IJ207" s="107">
        <f t="shared" si="180"/>
        <v>1.7058784611597266E-11</v>
      </c>
      <c r="IK207" s="107">
        <f t="shared" si="180"/>
        <v>2.1147563502331508E-13</v>
      </c>
      <c r="IL207" s="107">
        <f t="shared" si="180"/>
        <v>1.1965417692690846E-10</v>
      </c>
      <c r="IM207" s="107">
        <f t="shared" si="180"/>
        <v>2.1361069040921472E-11</v>
      </c>
      <c r="IN207" s="107">
        <f t="shared" si="180"/>
        <v>7.4744283324359118E-12</v>
      </c>
      <c r="IO207" s="107">
        <f t="shared" si="180"/>
        <v>3.4141001051803598E-12</v>
      </c>
      <c r="IP207" s="107">
        <f t="shared" si="180"/>
        <v>1.923447373778915E-11</v>
      </c>
      <c r="IQ207" s="107">
        <f t="shared" si="180"/>
        <v>1.6549126060997306E-11</v>
      </c>
      <c r="IR207" s="107">
        <f t="shared" si="180"/>
        <v>5.5633624807879981E-13</v>
      </c>
      <c r="IS207" s="107">
        <f t="shared" si="180"/>
        <v>1.0032626472001154E-12</v>
      </c>
      <c r="IT207" s="107">
        <f t="shared" si="180"/>
        <v>9.6303004569377695E-12</v>
      </c>
      <c r="IU207" s="107">
        <f t="shared" si="180"/>
        <v>5.734609278854079E-10</v>
      </c>
      <c r="IV207" s="107">
        <f t="shared" si="180"/>
        <v>4.3423379380978105E-8</v>
      </c>
      <c r="IW207" s="107">
        <f t="shared" si="180"/>
        <v>4.6669187887095458E-8</v>
      </c>
      <c r="IY207" s="107">
        <f t="shared" si="181"/>
        <v>3.5204546775433527E-5</v>
      </c>
      <c r="IZ207" s="107">
        <f t="shared" si="181"/>
        <v>1.7058784611597266E-11</v>
      </c>
      <c r="JA207" s="107">
        <f t="shared" si="181"/>
        <v>2.1147563502331508E-13</v>
      </c>
      <c r="JB207" s="107">
        <f t="shared" si="181"/>
        <v>1.1965417692690846E-10</v>
      </c>
      <c r="JC207" s="107">
        <f t="shared" si="181"/>
        <v>2.1361069040921472E-11</v>
      </c>
      <c r="JD207" s="107">
        <f t="shared" si="181"/>
        <v>7.4744283324359118E-12</v>
      </c>
      <c r="JE207" s="107">
        <f t="shared" si="181"/>
        <v>3.4141001051803598E-12</v>
      </c>
      <c r="JF207" s="107">
        <f t="shared" si="181"/>
        <v>1.923447373778915E-11</v>
      </c>
      <c r="JG207" s="107">
        <f t="shared" si="181"/>
        <v>1.6549126060997306E-11</v>
      </c>
      <c r="JH207" s="107">
        <f t="shared" si="181"/>
        <v>5.5633624807879981E-13</v>
      </c>
      <c r="JI207" s="107">
        <f t="shared" si="181"/>
        <v>1.0032626472001154E-12</v>
      </c>
      <c r="JJ207" s="107">
        <f t="shared" si="181"/>
        <v>9.6303004569377695E-12</v>
      </c>
      <c r="JK207" s="107">
        <f t="shared" si="181"/>
        <v>5.734609278854079E-10</v>
      </c>
      <c r="JL207" s="107">
        <f t="shared" si="181"/>
        <v>4.3423379380978105E-8</v>
      </c>
      <c r="JM207" s="107">
        <f t="shared" si="181"/>
        <v>4.6669187887095458E-8</v>
      </c>
    </row>
    <row r="208" spans="2:273" x14ac:dyDescent="0.25">
      <c r="B208" s="2">
        <v>180</v>
      </c>
      <c r="C208" s="37">
        <v>48.890999999999998</v>
      </c>
      <c r="D208" s="37">
        <v>50.338000000000001</v>
      </c>
      <c r="E208" s="37">
        <v>50.753999999999998</v>
      </c>
      <c r="F208" s="37">
        <v>52.892000000000003</v>
      </c>
      <c r="G208" s="37">
        <v>51.338000000000001</v>
      </c>
      <c r="H208" s="37">
        <v>52.076999999999998</v>
      </c>
      <c r="I208" s="37">
        <v>53.222000000000001</v>
      </c>
      <c r="J208" s="37">
        <v>54.936999999999998</v>
      </c>
      <c r="K208" s="37">
        <v>54.412999999999997</v>
      </c>
      <c r="L208" s="37">
        <v>53.936999999999998</v>
      </c>
      <c r="M208" s="37">
        <v>53.079000000000001</v>
      </c>
      <c r="N208" s="37">
        <v>51.031999999999996</v>
      </c>
      <c r="O208" s="37">
        <v>49.667000000000002</v>
      </c>
      <c r="P208" s="37">
        <v>51.920999999999999</v>
      </c>
      <c r="Q208" s="37">
        <v>51.54</v>
      </c>
      <c r="S208" s="4">
        <f t="shared" si="182"/>
        <v>49.996988062961911</v>
      </c>
      <c r="T208" s="4">
        <f t="shared" si="182"/>
        <v>50.449963948887934</v>
      </c>
      <c r="U208" s="4">
        <f t="shared" si="182"/>
        <v>51.006941981615149</v>
      </c>
      <c r="V208" s="4">
        <f t="shared" si="182"/>
        <v>51.929916865194791</v>
      </c>
      <c r="W208" s="4">
        <f t="shared" si="182"/>
        <v>51.854114433889841</v>
      </c>
      <c r="X208" s="4">
        <f t="shared" si="182"/>
        <v>52.144687689010361</v>
      </c>
      <c r="Y208" s="4">
        <f t="shared" si="182"/>
        <v>53.381839569433176</v>
      </c>
      <c r="Z208" s="4">
        <f t="shared" si="182"/>
        <v>54.412613711046447</v>
      </c>
      <c r="AA208" s="4">
        <f t="shared" si="182"/>
        <v>54.846932108749719</v>
      </c>
      <c r="AB208" s="4">
        <f t="shared" si="182"/>
        <v>54.234457778229476</v>
      </c>
      <c r="AC208" s="4">
        <f t="shared" si="182"/>
        <v>52.805371861496113</v>
      </c>
      <c r="AD208" s="4">
        <f t="shared" si="182"/>
        <v>50.6883110128204</v>
      </c>
      <c r="AE208" s="4">
        <f t="shared" si="182"/>
        <v>51.211097016740922</v>
      </c>
      <c r="AF208" s="4">
        <f t="shared" si="182"/>
        <v>52.54612935253509</v>
      </c>
      <c r="AG208" s="4">
        <f t="shared" si="182"/>
        <v>52.624677973317546</v>
      </c>
      <c r="AI208" s="4">
        <f t="shared" si="183"/>
        <v>-1.105988062961913</v>
      </c>
      <c r="AJ208" s="4">
        <f t="shared" si="183"/>
        <v>-0.11196394888793293</v>
      </c>
      <c r="AK208" s="4">
        <f t="shared" si="183"/>
        <v>-0.25294198161515169</v>
      </c>
      <c r="AL208" s="4">
        <f t="shared" si="183"/>
        <v>0.96208313480521213</v>
      </c>
      <c r="AM208" s="4">
        <f t="shared" si="183"/>
        <v>-0.51611443388983957</v>
      </c>
      <c r="AN208" s="4">
        <f t="shared" si="183"/>
        <v>-6.7687689010362817E-2</v>
      </c>
      <c r="AO208" s="4">
        <f t="shared" si="183"/>
        <v>-0.15983956943317423</v>
      </c>
      <c r="AP208" s="4">
        <f t="shared" si="183"/>
        <v>0.52438628895355066</v>
      </c>
      <c r="AQ208" s="4">
        <f t="shared" si="183"/>
        <v>-0.43393210874972254</v>
      </c>
      <c r="AR208" s="4">
        <f t="shared" si="183"/>
        <v>-0.29745777822947872</v>
      </c>
      <c r="AS208" s="4">
        <f t="shared" si="183"/>
        <v>0.2736281385038879</v>
      </c>
      <c r="AT208" s="4">
        <f t="shared" si="183"/>
        <v>0.34368898717959695</v>
      </c>
      <c r="AU208" s="4">
        <f t="shared" si="183"/>
        <v>-1.5440970167409205</v>
      </c>
      <c r="AV208" s="4">
        <f t="shared" si="183"/>
        <v>-0.62512935253509028</v>
      </c>
      <c r="AW208" s="4">
        <f t="shared" si="183"/>
        <v>-1.0846779733175467</v>
      </c>
      <c r="AY208" s="2">
        <f t="shared" si="173"/>
        <v>49.99698688427047</v>
      </c>
      <c r="AZ208" s="2">
        <f t="shared" si="173"/>
        <v>50.449963948887934</v>
      </c>
      <c r="BA208" s="2">
        <f t="shared" si="173"/>
        <v>51.006941981615149</v>
      </c>
      <c r="BB208" s="2">
        <f t="shared" si="173"/>
        <v>51.929916865194699</v>
      </c>
      <c r="BC208" s="2">
        <f t="shared" si="173"/>
        <v>51.854114433889833</v>
      </c>
      <c r="BD208" s="2">
        <f t="shared" si="173"/>
        <v>52.144687689010361</v>
      </c>
      <c r="BE208" s="2">
        <f t="shared" si="173"/>
        <v>53.381839569433176</v>
      </c>
      <c r="BF208" s="2">
        <f t="shared" si="173"/>
        <v>54.412613711046433</v>
      </c>
      <c r="BG208" s="2">
        <f t="shared" si="173"/>
        <v>54.846932108749712</v>
      </c>
      <c r="BH208" s="2">
        <f t="shared" si="173"/>
        <v>54.234457778229476</v>
      </c>
      <c r="BI208" s="2">
        <f t="shared" si="173"/>
        <v>52.805371861496113</v>
      </c>
      <c r="BJ208" s="2">
        <f t="shared" si="173"/>
        <v>50.688311012820392</v>
      </c>
      <c r="BK208" s="2">
        <f t="shared" si="173"/>
        <v>51.211097016738769</v>
      </c>
      <c r="BL208" s="2">
        <f t="shared" si="173"/>
        <v>52.546129351454731</v>
      </c>
      <c r="BM208" s="2">
        <f t="shared" si="173"/>
        <v>52.624677952128479</v>
      </c>
      <c r="BO208" s="2" t="str">
        <f t="shared" si="174"/>
        <v/>
      </c>
      <c r="BP208" s="2" t="str">
        <f t="shared" si="174"/>
        <v/>
      </c>
      <c r="BQ208" s="2" t="str">
        <f t="shared" si="174"/>
        <v/>
      </c>
      <c r="BR208" s="2" t="str">
        <f t="shared" si="174"/>
        <v/>
      </c>
      <c r="BS208" s="2" t="str">
        <f t="shared" si="174"/>
        <v/>
      </c>
      <c r="BT208" s="2" t="str">
        <f t="shared" si="174"/>
        <v/>
      </c>
      <c r="BU208" s="2" t="str">
        <f t="shared" si="174"/>
        <v/>
      </c>
      <c r="BV208" s="2" t="str">
        <f t="shared" si="174"/>
        <v/>
      </c>
      <c r="BW208" s="2" t="str">
        <f t="shared" si="174"/>
        <v/>
      </c>
      <c r="BX208" s="2" t="str">
        <f t="shared" si="174"/>
        <v/>
      </c>
      <c r="BY208" s="2" t="str">
        <f t="shared" si="174"/>
        <v/>
      </c>
      <c r="BZ208" s="2" t="str">
        <f t="shared" si="174"/>
        <v/>
      </c>
      <c r="CA208" s="2" t="str">
        <f t="shared" si="174"/>
        <v/>
      </c>
      <c r="CB208" s="2" t="str">
        <f t="shared" si="174"/>
        <v/>
      </c>
      <c r="CC208" s="2" t="str">
        <f t="shared" si="174"/>
        <v/>
      </c>
      <c r="CE208" s="2" t="str">
        <f t="shared" si="175"/>
        <v/>
      </c>
      <c r="CF208" s="2" t="str">
        <f t="shared" si="175"/>
        <v/>
      </c>
      <c r="CG208" s="2" t="str">
        <f t="shared" si="175"/>
        <v/>
      </c>
      <c r="CH208" s="2" t="str">
        <f t="shared" si="175"/>
        <v/>
      </c>
      <c r="CI208" s="2" t="str">
        <f t="shared" si="175"/>
        <v/>
      </c>
      <c r="CJ208" s="2" t="str">
        <f t="shared" si="175"/>
        <v/>
      </c>
      <c r="CK208" s="2" t="str">
        <f t="shared" si="175"/>
        <v/>
      </c>
      <c r="CL208" s="2" t="str">
        <f t="shared" si="175"/>
        <v/>
      </c>
      <c r="CM208" s="2" t="str">
        <f t="shared" si="175"/>
        <v/>
      </c>
      <c r="CN208" s="2" t="str">
        <f t="shared" si="175"/>
        <v/>
      </c>
      <c r="CO208" s="2" t="str">
        <f t="shared" si="175"/>
        <v/>
      </c>
      <c r="CP208" s="2" t="str">
        <f t="shared" si="175"/>
        <v/>
      </c>
      <c r="CQ208" s="2" t="str">
        <f t="shared" si="175"/>
        <v/>
      </c>
      <c r="CR208" s="2" t="str">
        <f t="shared" si="175"/>
        <v/>
      </c>
      <c r="CS208" s="2" t="str">
        <f t="shared" si="175"/>
        <v/>
      </c>
      <c r="CU208" s="2">
        <f t="shared" si="176"/>
        <v>48.890999999999998</v>
      </c>
      <c r="CV208" s="2">
        <f t="shared" si="176"/>
        <v>50.338000000000001</v>
      </c>
      <c r="CW208" s="2">
        <f t="shared" si="176"/>
        <v>50.753999999999998</v>
      </c>
      <c r="CX208" s="2">
        <f t="shared" si="176"/>
        <v>52.892000000000003</v>
      </c>
      <c r="CY208" s="2">
        <f t="shared" si="176"/>
        <v>51.338000000000001</v>
      </c>
      <c r="CZ208" s="2">
        <f t="shared" si="176"/>
        <v>52.076999999999998</v>
      </c>
      <c r="DA208" s="2">
        <f t="shared" si="176"/>
        <v>53.222000000000001</v>
      </c>
      <c r="DB208" s="2">
        <f t="shared" si="176"/>
        <v>54.936999999999998</v>
      </c>
      <c r="DC208" s="2">
        <f t="shared" si="176"/>
        <v>54.412999999999997</v>
      </c>
      <c r="DD208" s="2">
        <f t="shared" si="176"/>
        <v>53.936999999999998</v>
      </c>
      <c r="DE208" s="2">
        <f t="shared" si="176"/>
        <v>53.079000000000001</v>
      </c>
      <c r="DF208" s="2">
        <f t="shared" si="176"/>
        <v>51.031999999999996</v>
      </c>
      <c r="DG208" s="2">
        <f t="shared" si="176"/>
        <v>49.667000000000002</v>
      </c>
      <c r="DH208" s="2">
        <f t="shared" si="176"/>
        <v>51.920999999999999</v>
      </c>
      <c r="DI208" s="2">
        <f t="shared" si="176"/>
        <v>51.54</v>
      </c>
      <c r="DK208" s="2">
        <f t="shared" si="184"/>
        <v>126.62455728744939</v>
      </c>
      <c r="DL208" s="2">
        <f t="shared" si="184"/>
        <v>125.96554343339588</v>
      </c>
      <c r="DM208" s="2">
        <f t="shared" si="184"/>
        <v>122.37022126786057</v>
      </c>
      <c r="DN208" s="2">
        <f t="shared" si="184"/>
        <v>133.12237284808214</v>
      </c>
      <c r="DO208" s="2">
        <f t="shared" si="184"/>
        <v>113.26840924192085</v>
      </c>
      <c r="DP208" s="2">
        <f t="shared" si="184"/>
        <v>113.2007829960737</v>
      </c>
      <c r="DQ208" s="2">
        <f t="shared" si="184"/>
        <v>112.84524750830569</v>
      </c>
      <c r="DR208" s="2">
        <f t="shared" si="184"/>
        <v>111.94918831168832</v>
      </c>
      <c r="DS208" s="2">
        <f t="shared" si="184"/>
        <v>107.13947705480376</v>
      </c>
      <c r="DT208" s="2">
        <f t="shared" si="184"/>
        <v>117.29027740863785</v>
      </c>
      <c r="DU208" s="2">
        <f t="shared" si="184"/>
        <v>113.26562488674115</v>
      </c>
      <c r="DV208" s="2">
        <f t="shared" si="184"/>
        <v>120.50847236484447</v>
      </c>
      <c r="DW208" s="2">
        <f t="shared" si="184"/>
        <v>129.25796738145579</v>
      </c>
      <c r="DX208" s="2">
        <f t="shared" si="184"/>
        <v>120.94110698754827</v>
      </c>
      <c r="DY208" s="2">
        <f t="shared" si="184"/>
        <v>102.18379676113358</v>
      </c>
      <c r="EA208" s="2">
        <f t="shared" si="171"/>
        <v>47.006714070351748</v>
      </c>
      <c r="EB208" s="2">
        <f t="shared" si="171"/>
        <v>46.726245542122115</v>
      </c>
      <c r="EC208" s="2">
        <f t="shared" si="171"/>
        <v>49.746319718917277</v>
      </c>
      <c r="ED208" s="2">
        <f t="shared" si="171"/>
        <v>50.623065432098784</v>
      </c>
      <c r="EE208" s="2">
        <f t="shared" si="171"/>
        <v>50.058711604938267</v>
      </c>
      <c r="EF208" s="2">
        <f t="shared" si="170"/>
        <v>50.297683626512267</v>
      </c>
      <c r="EG208" s="2">
        <f t="shared" si="170"/>
        <v>50.984392083601819</v>
      </c>
      <c r="EH208" s="2">
        <f t="shared" si="170"/>
        <v>51.501465032537965</v>
      </c>
      <c r="EI208" s="2">
        <f t="shared" si="170"/>
        <v>53.525329382716023</v>
      </c>
      <c r="EJ208" s="2">
        <f t="shared" si="170"/>
        <v>52.556246666666695</v>
      </c>
      <c r="EK208" s="2">
        <f t="shared" si="139"/>
        <v>51.428224698081422</v>
      </c>
      <c r="EL208" s="2">
        <f t="shared" si="136"/>
        <v>49.641322819015137</v>
      </c>
      <c r="EM208" s="2">
        <f t="shared" si="136"/>
        <v>50.438258351208702</v>
      </c>
      <c r="EN208" s="2">
        <f t="shared" si="136"/>
        <v>51.472390807946034</v>
      </c>
      <c r="EO208" s="2">
        <f t="shared" si="136"/>
        <v>53.338991990525379</v>
      </c>
      <c r="EQ208" s="2">
        <f t="shared" si="185"/>
        <v>50.20993664715747</v>
      </c>
      <c r="ER208" s="2">
        <f t="shared" si="185"/>
        <v>50.520201888768398</v>
      </c>
      <c r="ES208" s="2">
        <f t="shared" si="185"/>
        <v>51.032205479879295</v>
      </c>
      <c r="ET208" s="2">
        <f t="shared" si="185"/>
        <v>51.971375562178167</v>
      </c>
      <c r="EU208" s="2">
        <f t="shared" si="185"/>
        <v>51.90957395793653</v>
      </c>
      <c r="EV208" s="2">
        <f t="shared" si="185"/>
        <v>52.200826753223112</v>
      </c>
      <c r="EW208" s="2">
        <f t="shared" si="185"/>
        <v>53.447042950969802</v>
      </c>
      <c r="EX208" s="2">
        <f t="shared" si="185"/>
        <v>54.495303791589677</v>
      </c>
      <c r="EY208" s="2">
        <f t="shared" si="185"/>
        <v>54.883796892043236</v>
      </c>
      <c r="EZ208" s="2">
        <f t="shared" si="185"/>
        <v>54.275259191643606</v>
      </c>
      <c r="FA208" s="2">
        <f t="shared" si="185"/>
        <v>52.839206088206126</v>
      </c>
      <c r="FB208" s="2">
        <f t="shared" si="185"/>
        <v>50.717996689877509</v>
      </c>
      <c r="FC208" s="2">
        <f t="shared" si="185"/>
        <v>51.238148494803497</v>
      </c>
      <c r="FD208" s="2">
        <f t="shared" si="185"/>
        <v>52.596135490295893</v>
      </c>
      <c r="FE208" s="2">
        <f t="shared" si="185"/>
        <v>52.575488173206992</v>
      </c>
      <c r="FG208" s="2">
        <f t="shared" si="186"/>
        <v>0.99999997928409212</v>
      </c>
      <c r="FH208" s="2">
        <f t="shared" si="186"/>
        <v>0.99999998002760004</v>
      </c>
      <c r="FI208" s="2">
        <f t="shared" si="186"/>
        <v>0.99999998121748102</v>
      </c>
      <c r="FJ208" s="2">
        <f t="shared" si="186"/>
        <v>0.9999999803618852</v>
      </c>
      <c r="FK208" s="2">
        <f t="shared" si="186"/>
        <v>0.99999998130768386</v>
      </c>
      <c r="FL208" s="2">
        <f t="shared" si="186"/>
        <v>0.99999998160776882</v>
      </c>
      <c r="FM208" s="2">
        <f t="shared" si="186"/>
        <v>0.99999998088999786</v>
      </c>
      <c r="FN208" s="2">
        <f t="shared" si="186"/>
        <v>0.99999997998686818</v>
      </c>
      <c r="FO208" s="2">
        <f t="shared" si="186"/>
        <v>0.99999998157780945</v>
      </c>
      <c r="FP208" s="2">
        <f t="shared" si="186"/>
        <v>0.99999998277741098</v>
      </c>
      <c r="FQ208" s="2">
        <f t="shared" si="186"/>
        <v>0.9999999819682297</v>
      </c>
      <c r="FR208" s="2">
        <f t="shared" si="186"/>
        <v>0.99999998120259015</v>
      </c>
      <c r="FS208" s="2">
        <f t="shared" si="186"/>
        <v>0.9999999800552748</v>
      </c>
      <c r="FT208" s="2">
        <f t="shared" si="186"/>
        <v>0.99999998004143809</v>
      </c>
      <c r="FU208" s="2">
        <f t="shared" si="186"/>
        <v>0.9999999794394594</v>
      </c>
      <c r="FW208" s="2">
        <f t="shared" si="177"/>
        <v>0.93351963307674291</v>
      </c>
      <c r="FX208" s="2">
        <f t="shared" si="177"/>
        <v>0.98148647057009419</v>
      </c>
      <c r="FY208" s="2">
        <f t="shared" si="177"/>
        <v>0.98035217194950519</v>
      </c>
      <c r="FZ208" s="2">
        <f t="shared" si="177"/>
        <v>0.96925016271153275</v>
      </c>
      <c r="GA208" s="2">
        <f t="shared" si="177"/>
        <v>0.97003520791672893</v>
      </c>
      <c r="GB208" s="2">
        <f t="shared" si="177"/>
        <v>0.97050131419273933</v>
      </c>
      <c r="GC208" s="2">
        <f t="shared" si="177"/>
        <v>0.97352261152333275</v>
      </c>
      <c r="GD208" s="2">
        <f t="shared" si="177"/>
        <v>0.97237951107370424</v>
      </c>
      <c r="GE208" s="2">
        <f t="shared" si="177"/>
        <v>0.97286223576902342</v>
      </c>
      <c r="GF208" s="2">
        <f t="shared" si="177"/>
        <v>0.97626397265355491</v>
      </c>
      <c r="GG208" s="2">
        <f t="shared" si="177"/>
        <v>0.97601999432124376</v>
      </c>
      <c r="GH208" s="2">
        <f t="shared" si="177"/>
        <v>0.97242711095775736</v>
      </c>
      <c r="GI208" s="2">
        <f t="shared" si="177"/>
        <v>0.9661790430613596</v>
      </c>
      <c r="GJ208" s="2">
        <f t="shared" si="177"/>
        <v>0.95549921069948041</v>
      </c>
      <c r="GK208" s="2">
        <f t="shared" si="177"/>
        <v>0.93557494601839419</v>
      </c>
      <c r="GM208" s="107">
        <f t="shared" si="178"/>
        <v>0</v>
      </c>
      <c r="GN208" s="107">
        <f t="shared" si="178"/>
        <v>0</v>
      </c>
      <c r="GO208" s="107">
        <f t="shared" si="178"/>
        <v>0</v>
      </c>
      <c r="GP208" s="107">
        <f t="shared" si="178"/>
        <v>0</v>
      </c>
      <c r="GQ208" s="107">
        <f t="shared" si="178"/>
        <v>0</v>
      </c>
      <c r="GR208" s="107">
        <f t="shared" si="178"/>
        <v>0</v>
      </c>
      <c r="GS208" s="107">
        <f t="shared" si="178"/>
        <v>0</v>
      </c>
      <c r="GT208" s="107">
        <f t="shared" si="178"/>
        <v>0</v>
      </c>
      <c r="GU208" s="107">
        <f t="shared" si="178"/>
        <v>0</v>
      </c>
      <c r="GV208" s="107">
        <f t="shared" si="178"/>
        <v>0</v>
      </c>
      <c r="GW208" s="107">
        <f t="shared" si="178"/>
        <v>0</v>
      </c>
      <c r="GX208" s="107">
        <f t="shared" si="178"/>
        <v>0</v>
      </c>
      <c r="GY208" s="107">
        <f t="shared" si="178"/>
        <v>0</v>
      </c>
      <c r="GZ208" s="107">
        <f t="shared" si="178"/>
        <v>0</v>
      </c>
      <c r="HA208" s="107">
        <f t="shared" si="178"/>
        <v>0</v>
      </c>
      <c r="HC208" s="107">
        <f t="shared" si="138"/>
        <v>3.771427416840681E-288</v>
      </c>
      <c r="HD208" s="107">
        <f t="shared" si="138"/>
        <v>0</v>
      </c>
      <c r="HE208" s="107">
        <f t="shared" si="138"/>
        <v>0</v>
      </c>
      <c r="HF208" s="107">
        <f t="shared" si="138"/>
        <v>0</v>
      </c>
      <c r="HG208" s="107">
        <f t="shared" si="138"/>
        <v>0</v>
      </c>
      <c r="HH208" s="107">
        <f t="shared" si="138"/>
        <v>0</v>
      </c>
      <c r="HI208" s="107">
        <f t="shared" si="172"/>
        <v>0</v>
      </c>
      <c r="HJ208" s="107">
        <f t="shared" si="172"/>
        <v>0</v>
      </c>
      <c r="HK208" s="107">
        <f t="shared" si="172"/>
        <v>0</v>
      </c>
      <c r="HL208" s="107">
        <f t="shared" si="172"/>
        <v>0</v>
      </c>
      <c r="HM208" s="107">
        <f t="shared" si="172"/>
        <v>0</v>
      </c>
      <c r="HN208" s="107">
        <f t="shared" si="172"/>
        <v>0</v>
      </c>
      <c r="HO208" s="107">
        <f t="shared" si="155"/>
        <v>0</v>
      </c>
      <c r="HP208" s="107">
        <f t="shared" si="155"/>
        <v>0</v>
      </c>
      <c r="HQ208" s="107">
        <f t="shared" si="155"/>
        <v>0</v>
      </c>
      <c r="HS208" s="107">
        <f t="shared" si="179"/>
        <v>1.6693493085347538E-51</v>
      </c>
      <c r="HT208" s="107">
        <f t="shared" si="179"/>
        <v>3.1388600945880628E-68</v>
      </c>
      <c r="HU208" s="107">
        <f t="shared" si="179"/>
        <v>8.1599071470408453E-84</v>
      </c>
      <c r="HV208" s="107">
        <f t="shared" si="179"/>
        <v>2.5652277286784982E-77</v>
      </c>
      <c r="HW208" s="107">
        <f t="shared" si="179"/>
        <v>4.0821525249059315E-83</v>
      </c>
      <c r="HX208" s="107">
        <f t="shared" si="179"/>
        <v>2.2745809596190048E-86</v>
      </c>
      <c r="HY208" s="107">
        <f t="shared" si="179"/>
        <v>6.2893217544828041E-85</v>
      </c>
      <c r="HZ208" s="107">
        <f t="shared" si="179"/>
        <v>3.8742918154366052E-81</v>
      </c>
      <c r="IA208" s="107">
        <f t="shared" si="179"/>
        <v>1.5352793233165529E-82</v>
      </c>
      <c r="IB208" s="107">
        <f t="shared" si="179"/>
        <v>3.1218256799310539E-89</v>
      </c>
      <c r="IC208" s="107">
        <f t="shared" si="179"/>
        <v>2.1380028827023524E-86</v>
      </c>
      <c r="ID208" s="107">
        <f t="shared" si="179"/>
        <v>1.1638431756299997E-82</v>
      </c>
      <c r="IE208" s="107">
        <f t="shared" si="179"/>
        <v>3.9342115026754117E-74</v>
      </c>
      <c r="IF208" s="107">
        <f t="shared" si="179"/>
        <v>1.1991030060795785E-66</v>
      </c>
      <c r="IG208" s="107">
        <f t="shared" si="179"/>
        <v>2.0718085560595123E-70</v>
      </c>
      <c r="II208" s="107">
        <f t="shared" si="180"/>
        <v>1.1279304815608494E-5</v>
      </c>
      <c r="IJ208" s="107">
        <f t="shared" si="180"/>
        <v>2.5628706151878656E-12</v>
      </c>
      <c r="IK208" s="107">
        <f t="shared" si="180"/>
        <v>2.1498343125430227E-14</v>
      </c>
      <c r="IL208" s="107">
        <f t="shared" si="180"/>
        <v>1.5884936035874339E-11</v>
      </c>
      <c r="IM208" s="107">
        <f t="shared" si="180"/>
        <v>2.458215548119807E-12</v>
      </c>
      <c r="IN208" s="107">
        <f t="shared" si="180"/>
        <v>7.8917914122378696E-13</v>
      </c>
      <c r="IO208" s="107">
        <f t="shared" si="180"/>
        <v>3.6193026004377896E-13</v>
      </c>
      <c r="IP208" s="107">
        <f t="shared" si="180"/>
        <v>2.315092715895687E-12</v>
      </c>
      <c r="IQ208" s="107">
        <f t="shared" si="180"/>
        <v>1.9877735269832222E-12</v>
      </c>
      <c r="IR208" s="107">
        <f t="shared" si="180"/>
        <v>5.4185316697178366E-14</v>
      </c>
      <c r="IS208" s="107">
        <f t="shared" si="180"/>
        <v>1.0212229508375798E-13</v>
      </c>
      <c r="IT208" s="107">
        <f t="shared" si="180"/>
        <v>1.0901818221758785E-12</v>
      </c>
      <c r="IU208" s="107">
        <f t="shared" si="180"/>
        <v>8.3060762065686318E-11</v>
      </c>
      <c r="IV208" s="107">
        <f t="shared" si="180"/>
        <v>8.175587219064464E-9</v>
      </c>
      <c r="IW208" s="107">
        <f t="shared" si="180"/>
        <v>6.832200890146526E-9</v>
      </c>
      <c r="IY208" s="107">
        <f t="shared" si="181"/>
        <v>1.1279304815608494E-5</v>
      </c>
      <c r="IZ208" s="107">
        <f t="shared" si="181"/>
        <v>2.5628706151878656E-12</v>
      </c>
      <c r="JA208" s="107">
        <f t="shared" si="181"/>
        <v>2.1498343125430227E-14</v>
      </c>
      <c r="JB208" s="107">
        <f t="shared" si="181"/>
        <v>1.5884936035874339E-11</v>
      </c>
      <c r="JC208" s="107">
        <f t="shared" si="181"/>
        <v>2.458215548119807E-12</v>
      </c>
      <c r="JD208" s="107">
        <f t="shared" si="181"/>
        <v>7.8917914122378696E-13</v>
      </c>
      <c r="JE208" s="107">
        <f t="shared" si="181"/>
        <v>3.6193026004377896E-13</v>
      </c>
      <c r="JF208" s="107">
        <f t="shared" si="181"/>
        <v>2.315092715895687E-12</v>
      </c>
      <c r="JG208" s="107">
        <f t="shared" si="181"/>
        <v>1.9877735269832222E-12</v>
      </c>
      <c r="JH208" s="107">
        <f t="shared" si="181"/>
        <v>5.4185316697178366E-14</v>
      </c>
      <c r="JI208" s="107">
        <f t="shared" si="181"/>
        <v>1.0212229508375798E-13</v>
      </c>
      <c r="JJ208" s="107">
        <f t="shared" si="181"/>
        <v>1.0901818221758785E-12</v>
      </c>
      <c r="JK208" s="107">
        <f t="shared" si="181"/>
        <v>8.3060762065686318E-11</v>
      </c>
      <c r="JL208" s="107">
        <f t="shared" si="181"/>
        <v>8.175587219064464E-9</v>
      </c>
      <c r="JM208" s="107">
        <f t="shared" si="181"/>
        <v>6.832200890146526E-9</v>
      </c>
    </row>
    <row r="209" spans="2:273" x14ac:dyDescent="0.25">
      <c r="B209" s="2">
        <v>181</v>
      </c>
      <c r="C209" s="37">
        <v>49.530999999999999</v>
      </c>
      <c r="D209" s="37">
        <v>50.414999999999999</v>
      </c>
      <c r="E209" s="37">
        <v>51.107999999999997</v>
      </c>
      <c r="F209" s="37">
        <v>52.122999999999998</v>
      </c>
      <c r="G209" s="37">
        <v>51.661999999999999</v>
      </c>
      <c r="H209" s="37">
        <v>51.631</v>
      </c>
      <c r="I209" s="37">
        <v>53.348999999999997</v>
      </c>
      <c r="J209" s="37">
        <v>54.46</v>
      </c>
      <c r="K209" s="37">
        <v>54</v>
      </c>
      <c r="L209" s="37">
        <v>54.19</v>
      </c>
      <c r="M209" s="37">
        <v>52.27</v>
      </c>
      <c r="N209" s="37">
        <v>50.222000000000001</v>
      </c>
      <c r="O209" s="37">
        <v>51.174999999999997</v>
      </c>
      <c r="P209" s="37">
        <v>50.444000000000003</v>
      </c>
      <c r="Q209" s="37">
        <v>52.110999999999997</v>
      </c>
      <c r="S209" s="4">
        <f t="shared" si="182"/>
        <v>49.942005033433034</v>
      </c>
      <c r="T209" s="4">
        <f t="shared" si="182"/>
        <v>50.346725332555067</v>
      </c>
      <c r="U209" s="4">
        <f t="shared" si="182"/>
        <v>50.917846117458311</v>
      </c>
      <c r="V209" s="4">
        <f t="shared" si="182"/>
        <v>51.840365044224988</v>
      </c>
      <c r="W209" s="4">
        <f t="shared" si="182"/>
        <v>51.771426298956278</v>
      </c>
      <c r="X209" s="4">
        <f t="shared" si="182"/>
        <v>52.058659004296963</v>
      </c>
      <c r="Y209" s="4">
        <f t="shared" si="182"/>
        <v>53.2968736108907</v>
      </c>
      <c r="Z209" s="4">
        <f t="shared" si="182"/>
        <v>54.324785969149936</v>
      </c>
      <c r="AA209" s="4">
        <f t="shared" si="182"/>
        <v>54.759542598335884</v>
      </c>
      <c r="AB209" s="4">
        <f t="shared" si="182"/>
        <v>54.152188101267356</v>
      </c>
      <c r="AC209" s="4">
        <f t="shared" si="182"/>
        <v>52.704317938295489</v>
      </c>
      <c r="AD209" s="4">
        <f t="shared" si="182"/>
        <v>50.573136210687565</v>
      </c>
      <c r="AE209" s="4">
        <f t="shared" si="182"/>
        <v>51.107785526557926</v>
      </c>
      <c r="AF209" s="4">
        <f t="shared" si="182"/>
        <v>52.453640618673283</v>
      </c>
      <c r="AG209" s="4">
        <f t="shared" si="182"/>
        <v>52.474889845996323</v>
      </c>
      <c r="AI209" s="4">
        <f t="shared" si="183"/>
        <v>-0.41100503343303529</v>
      </c>
      <c r="AJ209" s="4">
        <f t="shared" si="183"/>
        <v>6.8274667444931936E-2</v>
      </c>
      <c r="AK209" s="4">
        <f t="shared" si="183"/>
        <v>0.19015388254168641</v>
      </c>
      <c r="AL209" s="4">
        <f t="shared" si="183"/>
        <v>0.28263495577500919</v>
      </c>
      <c r="AM209" s="4">
        <f t="shared" si="183"/>
        <v>-0.10942629895627931</v>
      </c>
      <c r="AN209" s="4">
        <f t="shared" si="183"/>
        <v>-0.42765900429696302</v>
      </c>
      <c r="AO209" s="4">
        <f t="shared" si="183"/>
        <v>5.2126389109297122E-2</v>
      </c>
      <c r="AP209" s="4">
        <f t="shared" si="183"/>
        <v>0.13521403085006511</v>
      </c>
      <c r="AQ209" s="4">
        <f t="shared" si="183"/>
        <v>-0.75954259833588367</v>
      </c>
      <c r="AR209" s="4">
        <f t="shared" si="183"/>
        <v>3.781189873264168E-2</v>
      </c>
      <c r="AS209" s="4">
        <f t="shared" si="183"/>
        <v>-0.43431793829548582</v>
      </c>
      <c r="AT209" s="4">
        <f t="shared" si="183"/>
        <v>-0.35113621068756373</v>
      </c>
      <c r="AU209" s="4">
        <f t="shared" si="183"/>
        <v>6.721447344207121E-2</v>
      </c>
      <c r="AV209" s="4">
        <f t="shared" si="183"/>
        <v>-2.0096406186732807</v>
      </c>
      <c r="AW209" s="4">
        <f t="shared" si="183"/>
        <v>-0.36388984599632579</v>
      </c>
      <c r="AY209" s="2">
        <f t="shared" si="173"/>
        <v>49.942004787013481</v>
      </c>
      <c r="AZ209" s="2">
        <f t="shared" si="173"/>
        <v>50.346725332555067</v>
      </c>
      <c r="BA209" s="2">
        <f t="shared" si="173"/>
        <v>50.917846117458311</v>
      </c>
      <c r="BB209" s="2">
        <f t="shared" si="173"/>
        <v>51.840365044224981</v>
      </c>
      <c r="BC209" s="2">
        <f t="shared" si="173"/>
        <v>51.771426298956278</v>
      </c>
      <c r="BD209" s="2">
        <f t="shared" si="173"/>
        <v>52.058659004296963</v>
      </c>
      <c r="BE209" s="2">
        <f t="shared" si="173"/>
        <v>53.2968736108907</v>
      </c>
      <c r="BF209" s="2">
        <f t="shared" si="173"/>
        <v>54.324785969149936</v>
      </c>
      <c r="BG209" s="2">
        <f t="shared" si="173"/>
        <v>54.759542598335884</v>
      </c>
      <c r="BH209" s="2">
        <f t="shared" si="173"/>
        <v>54.152188101267356</v>
      </c>
      <c r="BI209" s="2">
        <f t="shared" si="173"/>
        <v>52.704317938295489</v>
      </c>
      <c r="BJ209" s="2">
        <f t="shared" si="173"/>
        <v>50.573136210687565</v>
      </c>
      <c r="BK209" s="2">
        <f t="shared" si="173"/>
        <v>51.10778552655777</v>
      </c>
      <c r="BL209" s="2">
        <f t="shared" si="173"/>
        <v>52.453640618563433</v>
      </c>
      <c r="BM209" s="2">
        <f t="shared" si="173"/>
        <v>52.47488984395784</v>
      </c>
      <c r="BO209" s="2" t="str">
        <f t="shared" si="174"/>
        <v/>
      </c>
      <c r="BP209" s="2" t="str">
        <f t="shared" si="174"/>
        <v/>
      </c>
      <c r="BQ209" s="2" t="str">
        <f t="shared" si="174"/>
        <v/>
      </c>
      <c r="BR209" s="2" t="str">
        <f t="shared" si="174"/>
        <v/>
      </c>
      <c r="BS209" s="2" t="str">
        <f t="shared" si="174"/>
        <v/>
      </c>
      <c r="BT209" s="2" t="str">
        <f t="shared" si="174"/>
        <v/>
      </c>
      <c r="BU209" s="2" t="str">
        <f t="shared" si="174"/>
        <v/>
      </c>
      <c r="BV209" s="2" t="str">
        <f t="shared" si="174"/>
        <v/>
      </c>
      <c r="BW209" s="2" t="str">
        <f t="shared" si="174"/>
        <v/>
      </c>
      <c r="BX209" s="2" t="str">
        <f t="shared" si="174"/>
        <v/>
      </c>
      <c r="BY209" s="2" t="str">
        <f t="shared" si="174"/>
        <v/>
      </c>
      <c r="BZ209" s="2" t="str">
        <f t="shared" si="174"/>
        <v/>
      </c>
      <c r="CA209" s="2" t="str">
        <f t="shared" si="174"/>
        <v/>
      </c>
      <c r="CB209" s="2" t="str">
        <f t="shared" si="174"/>
        <v/>
      </c>
      <c r="CC209" s="2" t="str">
        <f t="shared" si="174"/>
        <v/>
      </c>
      <c r="CE209" s="2" t="str">
        <f t="shared" si="175"/>
        <v/>
      </c>
      <c r="CF209" s="2" t="str">
        <f t="shared" si="175"/>
        <v/>
      </c>
      <c r="CG209" s="2" t="str">
        <f t="shared" si="175"/>
        <v/>
      </c>
      <c r="CH209" s="2" t="str">
        <f t="shared" si="175"/>
        <v/>
      </c>
      <c r="CI209" s="2" t="str">
        <f t="shared" si="175"/>
        <v/>
      </c>
      <c r="CJ209" s="2" t="str">
        <f t="shared" si="175"/>
        <v/>
      </c>
      <c r="CK209" s="2" t="str">
        <f t="shared" si="175"/>
        <v/>
      </c>
      <c r="CL209" s="2" t="str">
        <f t="shared" si="175"/>
        <v/>
      </c>
      <c r="CM209" s="2" t="str">
        <f t="shared" si="175"/>
        <v/>
      </c>
      <c r="CN209" s="2" t="str">
        <f t="shared" si="175"/>
        <v/>
      </c>
      <c r="CO209" s="2" t="str">
        <f t="shared" si="175"/>
        <v/>
      </c>
      <c r="CP209" s="2" t="str">
        <f t="shared" si="175"/>
        <v/>
      </c>
      <c r="CQ209" s="2" t="str">
        <f t="shared" si="175"/>
        <v/>
      </c>
      <c r="CR209" s="2" t="str">
        <f t="shared" si="175"/>
        <v/>
      </c>
      <c r="CS209" s="2" t="str">
        <f t="shared" si="175"/>
        <v/>
      </c>
      <c r="CU209" s="2">
        <f t="shared" si="176"/>
        <v>49.530999999999999</v>
      </c>
      <c r="CV209" s="2">
        <f t="shared" si="176"/>
        <v>50.414999999999999</v>
      </c>
      <c r="CW209" s="2">
        <f t="shared" si="176"/>
        <v>51.107999999999997</v>
      </c>
      <c r="CX209" s="2">
        <f t="shared" si="176"/>
        <v>52.122999999999998</v>
      </c>
      <c r="CY209" s="2">
        <f t="shared" si="176"/>
        <v>51.661999999999999</v>
      </c>
      <c r="CZ209" s="2">
        <f t="shared" si="176"/>
        <v>51.631</v>
      </c>
      <c r="DA209" s="2">
        <f t="shared" si="176"/>
        <v>53.348999999999997</v>
      </c>
      <c r="DB209" s="2">
        <f t="shared" si="176"/>
        <v>54.46</v>
      </c>
      <c r="DC209" s="2">
        <f t="shared" si="176"/>
        <v>54</v>
      </c>
      <c r="DD209" s="2">
        <f t="shared" si="176"/>
        <v>54.19</v>
      </c>
      <c r="DE209" s="2">
        <f t="shared" si="176"/>
        <v>52.27</v>
      </c>
      <c r="DF209" s="2">
        <f t="shared" si="176"/>
        <v>50.222000000000001</v>
      </c>
      <c r="DG209" s="2">
        <f t="shared" si="176"/>
        <v>51.174999999999997</v>
      </c>
      <c r="DH209" s="2">
        <f t="shared" si="176"/>
        <v>50.444000000000003</v>
      </c>
      <c r="DI209" s="2">
        <f t="shared" si="176"/>
        <v>52.110999999999997</v>
      </c>
      <c r="DK209" s="2">
        <f t="shared" si="184"/>
        <v>126.98675425101214</v>
      </c>
      <c r="DL209" s="2">
        <f t="shared" si="184"/>
        <v>126.31179915572233</v>
      </c>
      <c r="DM209" s="2">
        <f t="shared" si="184"/>
        <v>122.70255957107749</v>
      </c>
      <c r="DN209" s="2">
        <f t="shared" si="184"/>
        <v>133.51583811537296</v>
      </c>
      <c r="DO209" s="2">
        <f t="shared" si="184"/>
        <v>113.544002718212</v>
      </c>
      <c r="DP209" s="2">
        <f t="shared" si="184"/>
        <v>113.46984657203262</v>
      </c>
      <c r="DQ209" s="2">
        <f t="shared" si="184"/>
        <v>113.09359468438544</v>
      </c>
      <c r="DR209" s="2">
        <f t="shared" si="184"/>
        <v>112.19565388100273</v>
      </c>
      <c r="DS209" s="2">
        <f t="shared" si="184"/>
        <v>107.35267201469355</v>
      </c>
      <c r="DT209" s="2">
        <f t="shared" si="184"/>
        <v>117.56748172757474</v>
      </c>
      <c r="DU209" s="2">
        <f t="shared" si="184"/>
        <v>113.52548474781031</v>
      </c>
      <c r="DV209" s="2">
        <f t="shared" si="184"/>
        <v>120.8160924192087</v>
      </c>
      <c r="DW209" s="2">
        <f t="shared" si="184"/>
        <v>129.61716550890972</v>
      </c>
      <c r="DX209" s="2">
        <f t="shared" si="184"/>
        <v>121.26030186640735</v>
      </c>
      <c r="DY209" s="2">
        <f t="shared" si="184"/>
        <v>102.3951720647773</v>
      </c>
      <c r="EA209" s="2">
        <f t="shared" si="171"/>
        <v>46.880227063890871</v>
      </c>
      <c r="EB209" s="2">
        <f t="shared" si="171"/>
        <v>46.563206690957273</v>
      </c>
      <c r="EC209" s="2">
        <f t="shared" si="171"/>
        <v>49.635743499327731</v>
      </c>
      <c r="ED209" s="2">
        <f t="shared" si="171"/>
        <v>50.509167901234576</v>
      </c>
      <c r="EE209" s="2">
        <f t="shared" si="171"/>
        <v>49.941635061728391</v>
      </c>
      <c r="EF209" s="2">
        <f t="shared" si="170"/>
        <v>50.176513619832242</v>
      </c>
      <c r="EG209" s="2">
        <f t="shared" si="170"/>
        <v>50.855363445509155</v>
      </c>
      <c r="EH209" s="2">
        <f t="shared" si="170"/>
        <v>51.360214511930593</v>
      </c>
      <c r="EI209" s="2">
        <f t="shared" si="170"/>
        <v>53.41405481481479</v>
      </c>
      <c r="EJ209" s="2">
        <f t="shared" si="170"/>
        <v>52.443497777777807</v>
      </c>
      <c r="EK209" s="2">
        <f t="shared" si="139"/>
        <v>51.301300001039294</v>
      </c>
      <c r="EL209" s="2">
        <f t="shared" si="136"/>
        <v>49.505908125298788</v>
      </c>
      <c r="EM209" s="2">
        <f t="shared" si="136"/>
        <v>50.317971210623995</v>
      </c>
      <c r="EN209" s="2">
        <f t="shared" si="136"/>
        <v>51.353719535229011</v>
      </c>
      <c r="EO209" s="2">
        <f t="shared" si="136"/>
        <v>53.203435472449115</v>
      </c>
      <c r="EQ209" s="2">
        <f t="shared" si="185"/>
        <v>50.129018493031651</v>
      </c>
      <c r="ER209" s="2">
        <f t="shared" si="185"/>
        <v>50.407935598356545</v>
      </c>
      <c r="ES209" s="2">
        <f t="shared" si="185"/>
        <v>50.939883751096609</v>
      </c>
      <c r="ET209" s="2">
        <f t="shared" si="185"/>
        <v>51.876586460744051</v>
      </c>
      <c r="EU209" s="2">
        <f t="shared" si="185"/>
        <v>51.819904809832195</v>
      </c>
      <c r="EV209" s="2">
        <f t="shared" si="185"/>
        <v>52.107725379220668</v>
      </c>
      <c r="EW209" s="2">
        <f t="shared" si="185"/>
        <v>53.353826139927207</v>
      </c>
      <c r="EX209" s="2">
        <f t="shared" si="185"/>
        <v>54.397010443018864</v>
      </c>
      <c r="EY209" s="2">
        <f t="shared" si="185"/>
        <v>54.791732825286246</v>
      </c>
      <c r="EZ209" s="2">
        <f t="shared" si="185"/>
        <v>54.187818894782254</v>
      </c>
      <c r="FA209" s="2">
        <f t="shared" si="185"/>
        <v>52.733882584733053</v>
      </c>
      <c r="FB209" s="2">
        <f t="shared" si="185"/>
        <v>50.599089719910864</v>
      </c>
      <c r="FC209" s="2">
        <f t="shared" si="185"/>
        <v>51.131497135396046</v>
      </c>
      <c r="FD209" s="2">
        <f t="shared" si="185"/>
        <v>52.497576560353885</v>
      </c>
      <c r="FE209" s="2">
        <f t="shared" si="185"/>
        <v>52.431859425417422</v>
      </c>
      <c r="FG209" s="2">
        <f t="shared" si="186"/>
        <v>0.99999998223205078</v>
      </c>
      <c r="FH209" s="2">
        <f t="shared" si="186"/>
        <v>0.99999998286975444</v>
      </c>
      <c r="FI209" s="2">
        <f t="shared" si="186"/>
        <v>0.99999998389031053</v>
      </c>
      <c r="FJ209" s="2">
        <f t="shared" si="186"/>
        <v>0.99999998315646943</v>
      </c>
      <c r="FK209" s="2">
        <f t="shared" si="186"/>
        <v>0.99999998396767709</v>
      </c>
      <c r="FL209" s="2">
        <f t="shared" si="186"/>
        <v>0.99999998422505876</v>
      </c>
      <c r="FM209" s="2">
        <f t="shared" si="186"/>
        <v>0.99999998360942954</v>
      </c>
      <c r="FN209" s="2">
        <f t="shared" si="186"/>
        <v>0.99999998283481883</v>
      </c>
      <c r="FO209" s="2">
        <f t="shared" si="186"/>
        <v>0.99999998419936265</v>
      </c>
      <c r="FP209" s="2">
        <f t="shared" si="186"/>
        <v>0.99999998522825595</v>
      </c>
      <c r="FQ209" s="2">
        <f t="shared" si="186"/>
        <v>0.99999998453422456</v>
      </c>
      <c r="FR209" s="2">
        <f t="shared" si="186"/>
        <v>0.99999998387753863</v>
      </c>
      <c r="FS209" s="2">
        <f t="shared" si="186"/>
        <v>0.9999999828934909</v>
      </c>
      <c r="FT209" s="2">
        <f t="shared" si="186"/>
        <v>0.99999998288162328</v>
      </c>
      <c r="FU209" s="2">
        <f t="shared" si="186"/>
        <v>0.99999998236530852</v>
      </c>
      <c r="FW209" s="2">
        <f t="shared" si="177"/>
        <v>0.94243547687629114</v>
      </c>
      <c r="FX209" s="2">
        <f t="shared" si="177"/>
        <v>0.98407907725388877</v>
      </c>
      <c r="FY209" s="2">
        <f t="shared" si="177"/>
        <v>0.98310088911670235</v>
      </c>
      <c r="FZ209" s="2">
        <f t="shared" si="177"/>
        <v>0.97351007532217981</v>
      </c>
      <c r="GA209" s="2">
        <f t="shared" si="177"/>
        <v>0.97418926082446144</v>
      </c>
      <c r="GB209" s="2">
        <f t="shared" si="177"/>
        <v>0.97459244273251022</v>
      </c>
      <c r="GC209" s="2">
        <f t="shared" si="177"/>
        <v>0.97720456291628144</v>
      </c>
      <c r="GD209" s="2">
        <f t="shared" si="177"/>
        <v>0.97621653882604331</v>
      </c>
      <c r="GE209" s="2">
        <f t="shared" si="177"/>
        <v>0.9766338150349958</v>
      </c>
      <c r="GF209" s="2">
        <f t="shared" si="177"/>
        <v>0.97957270873902336</v>
      </c>
      <c r="GG209" s="2">
        <f t="shared" si="177"/>
        <v>0.97936202134567152</v>
      </c>
      <c r="GH209" s="2">
        <f t="shared" si="177"/>
        <v>0.97625768760934784</v>
      </c>
      <c r="GI209" s="2">
        <f t="shared" si="177"/>
        <v>0.97085161683408094</v>
      </c>
      <c r="GJ209" s="2">
        <f t="shared" si="177"/>
        <v>0.96158860984145533</v>
      </c>
      <c r="GK209" s="2">
        <f t="shared" si="177"/>
        <v>0.94423161368881792</v>
      </c>
      <c r="GM209" s="107">
        <f t="shared" si="178"/>
        <v>0</v>
      </c>
      <c r="GN209" s="107">
        <f t="shared" si="178"/>
        <v>0</v>
      </c>
      <c r="GO209" s="107">
        <f t="shared" si="178"/>
        <v>0</v>
      </c>
      <c r="GP209" s="107">
        <f t="shared" si="178"/>
        <v>0</v>
      </c>
      <c r="GQ209" s="107">
        <f t="shared" si="178"/>
        <v>0</v>
      </c>
      <c r="GR209" s="107">
        <f t="shared" si="178"/>
        <v>0</v>
      </c>
      <c r="GS209" s="107">
        <f t="shared" si="178"/>
        <v>0</v>
      </c>
      <c r="GT209" s="107">
        <f t="shared" si="178"/>
        <v>0</v>
      </c>
      <c r="GU209" s="107">
        <f t="shared" si="178"/>
        <v>0</v>
      </c>
      <c r="GV209" s="107">
        <f t="shared" si="178"/>
        <v>0</v>
      </c>
      <c r="GW209" s="107">
        <f t="shared" si="178"/>
        <v>0</v>
      </c>
      <c r="GX209" s="107">
        <f t="shared" si="178"/>
        <v>0</v>
      </c>
      <c r="GY209" s="107">
        <f t="shared" si="178"/>
        <v>0</v>
      </c>
      <c r="GZ209" s="107">
        <f t="shared" si="178"/>
        <v>0</v>
      </c>
      <c r="HA209" s="107">
        <f t="shared" si="178"/>
        <v>0</v>
      </c>
      <c r="HC209" s="107">
        <f t="shared" si="138"/>
        <v>2.2002842391131606E-294</v>
      </c>
      <c r="HD209" s="107">
        <f t="shared" si="138"/>
        <v>0</v>
      </c>
      <c r="HE209" s="107">
        <f t="shared" si="138"/>
        <v>0</v>
      </c>
      <c r="HF209" s="107">
        <f t="shared" si="138"/>
        <v>0</v>
      </c>
      <c r="HG209" s="107">
        <f t="shared" si="138"/>
        <v>0</v>
      </c>
      <c r="HH209" s="107">
        <f t="shared" si="138"/>
        <v>0</v>
      </c>
      <c r="HI209" s="107">
        <f t="shared" si="172"/>
        <v>0</v>
      </c>
      <c r="HJ209" s="107">
        <f t="shared" si="172"/>
        <v>0</v>
      </c>
      <c r="HK209" s="107">
        <f t="shared" si="172"/>
        <v>0</v>
      </c>
      <c r="HL209" s="107">
        <f t="shared" si="172"/>
        <v>0</v>
      </c>
      <c r="HM209" s="107">
        <f t="shared" si="172"/>
        <v>0</v>
      </c>
      <c r="HN209" s="107">
        <f t="shared" si="172"/>
        <v>0</v>
      </c>
      <c r="HO209" s="107">
        <f t="shared" si="155"/>
        <v>0</v>
      </c>
      <c r="HP209" s="107">
        <f t="shared" si="155"/>
        <v>0</v>
      </c>
      <c r="HQ209" s="107">
        <f t="shared" si="155"/>
        <v>0</v>
      </c>
      <c r="HS209" s="107">
        <f t="shared" si="179"/>
        <v>1.6207788154364776E-53</v>
      </c>
      <c r="HT209" s="107">
        <f t="shared" si="179"/>
        <v>1.0767642187958938E-70</v>
      </c>
      <c r="HU209" s="107">
        <f t="shared" si="179"/>
        <v>7.5402065573306164E-87</v>
      </c>
      <c r="HV209" s="107">
        <f t="shared" si="179"/>
        <v>3.145399780450415E-80</v>
      </c>
      <c r="HW209" s="107">
        <f t="shared" si="179"/>
        <v>3.1275911545210065E-86</v>
      </c>
      <c r="HX209" s="107">
        <f t="shared" si="179"/>
        <v>1.3287954447650358E-89</v>
      </c>
      <c r="HY209" s="107">
        <f t="shared" si="179"/>
        <v>4.4241455270654982E-88</v>
      </c>
      <c r="HZ209" s="107">
        <f t="shared" si="179"/>
        <v>3.7988492665786351E-84</v>
      </c>
      <c r="IA209" s="107">
        <f t="shared" si="179"/>
        <v>1.4381379549374315E-85</v>
      </c>
      <c r="IB209" s="107">
        <f t="shared" si="179"/>
        <v>1.7810183111552157E-92</v>
      </c>
      <c r="IC209" s="107">
        <f t="shared" si="179"/>
        <v>1.463149185915209E-89</v>
      </c>
      <c r="ID209" s="107">
        <f t="shared" si="179"/>
        <v>9.657601898456873E-86</v>
      </c>
      <c r="IE209" s="107">
        <f t="shared" si="179"/>
        <v>5.8570833014862674E-77</v>
      </c>
      <c r="IF209" s="107">
        <f t="shared" si="179"/>
        <v>3.0221588192818578E-69</v>
      </c>
      <c r="IG209" s="107">
        <f t="shared" si="179"/>
        <v>2.7651386802370087E-73</v>
      </c>
      <c r="II209" s="107">
        <f t="shared" si="180"/>
        <v>3.3917764497984779E-6</v>
      </c>
      <c r="IJ209" s="107">
        <f t="shared" si="180"/>
        <v>3.583221483862139E-13</v>
      </c>
      <c r="IK209" s="107">
        <f t="shared" si="180"/>
        <v>2.0001839056362173E-15</v>
      </c>
      <c r="IL209" s="107">
        <f t="shared" si="180"/>
        <v>1.9308672852112485E-12</v>
      </c>
      <c r="IM209" s="107">
        <f t="shared" si="180"/>
        <v>2.575298289084484E-13</v>
      </c>
      <c r="IN209" s="107">
        <f t="shared" si="180"/>
        <v>7.5595561377655596E-14</v>
      </c>
      <c r="IO209" s="107">
        <f t="shared" si="180"/>
        <v>3.4918977619644718E-14</v>
      </c>
      <c r="IP209" s="107">
        <f t="shared" si="180"/>
        <v>2.5472482045746533E-13</v>
      </c>
      <c r="IQ209" s="107">
        <f t="shared" si="180"/>
        <v>2.1833799673866218E-13</v>
      </c>
      <c r="IR209" s="107">
        <f t="shared" si="180"/>
        <v>4.7993904166400442E-15</v>
      </c>
      <c r="IS209" s="107">
        <f t="shared" si="180"/>
        <v>9.4684647947292495E-15</v>
      </c>
      <c r="IT209" s="107">
        <f t="shared" si="180"/>
        <v>1.1251853022753698E-13</v>
      </c>
      <c r="IU209" s="107">
        <f t="shared" si="180"/>
        <v>1.1031919339499764E-11</v>
      </c>
      <c r="IV209" s="107">
        <f t="shared" si="180"/>
        <v>1.4190671697954797E-9</v>
      </c>
      <c r="IW209" s="107">
        <f t="shared" si="180"/>
        <v>8.9707237377165542E-10</v>
      </c>
      <c r="IY209" s="107">
        <f t="shared" si="181"/>
        <v>3.3917764497984779E-6</v>
      </c>
      <c r="IZ209" s="107">
        <f t="shared" si="181"/>
        <v>3.583221483862139E-13</v>
      </c>
      <c r="JA209" s="107">
        <f t="shared" si="181"/>
        <v>2.0001839056362173E-15</v>
      </c>
      <c r="JB209" s="107">
        <f t="shared" si="181"/>
        <v>1.9308672852112485E-12</v>
      </c>
      <c r="JC209" s="107">
        <f t="shared" si="181"/>
        <v>2.575298289084484E-13</v>
      </c>
      <c r="JD209" s="107">
        <f t="shared" si="181"/>
        <v>7.5595561377655596E-14</v>
      </c>
      <c r="JE209" s="107">
        <f t="shared" si="181"/>
        <v>3.4918977619644718E-14</v>
      </c>
      <c r="JF209" s="107">
        <f t="shared" si="181"/>
        <v>2.5472482045746533E-13</v>
      </c>
      <c r="JG209" s="107">
        <f t="shared" si="181"/>
        <v>2.1833799673866218E-13</v>
      </c>
      <c r="JH209" s="107">
        <f t="shared" si="181"/>
        <v>4.7993904166400442E-15</v>
      </c>
      <c r="JI209" s="107">
        <f t="shared" si="181"/>
        <v>9.4684647947292495E-15</v>
      </c>
      <c r="JJ209" s="107">
        <f t="shared" si="181"/>
        <v>1.1251853022753698E-13</v>
      </c>
      <c r="JK209" s="107">
        <f t="shared" si="181"/>
        <v>1.1031919339499764E-11</v>
      </c>
      <c r="JL209" s="107">
        <f t="shared" si="181"/>
        <v>1.4190671697954797E-9</v>
      </c>
      <c r="JM209" s="107">
        <f t="shared" si="181"/>
        <v>8.9707237377165542E-10</v>
      </c>
    </row>
    <row r="210" spans="2:273" x14ac:dyDescent="0.25">
      <c r="B210" s="2">
        <v>182</v>
      </c>
      <c r="C210" s="37">
        <v>49.265999999999998</v>
      </c>
      <c r="D210" s="37">
        <v>49.845999999999997</v>
      </c>
      <c r="E210" s="37">
        <v>50.045999999999999</v>
      </c>
      <c r="F210" s="37">
        <v>51.231000000000002</v>
      </c>
      <c r="G210" s="37">
        <v>51.384999999999998</v>
      </c>
      <c r="H210" s="37">
        <v>51.353999999999999</v>
      </c>
      <c r="I210" s="37">
        <v>53.54</v>
      </c>
      <c r="J210" s="37">
        <v>53.491999999999997</v>
      </c>
      <c r="K210" s="37">
        <v>54.174999999999997</v>
      </c>
      <c r="L210" s="37">
        <v>53</v>
      </c>
      <c r="M210" s="37">
        <v>52.651000000000003</v>
      </c>
      <c r="N210" s="37">
        <v>50.079000000000001</v>
      </c>
      <c r="O210" s="37">
        <v>51.475999999999999</v>
      </c>
      <c r="P210" s="37">
        <v>51.793999999999997</v>
      </c>
      <c r="Q210" s="37">
        <v>52.713999999999999</v>
      </c>
      <c r="S210" s="4">
        <f t="shared" si="182"/>
        <v>49.884106245200698</v>
      </c>
      <c r="T210" s="4">
        <f t="shared" si="182"/>
        <v>50.242355415135059</v>
      </c>
      <c r="U210" s="4">
        <f t="shared" si="182"/>
        <v>50.828349649814584</v>
      </c>
      <c r="V210" s="4">
        <f t="shared" si="182"/>
        <v>51.750177055773179</v>
      </c>
      <c r="W210" s="4">
        <f t="shared" si="182"/>
        <v>51.687893584119429</v>
      </c>
      <c r="X210" s="4">
        <f t="shared" si="182"/>
        <v>51.971773377685032</v>
      </c>
      <c r="Y210" s="4">
        <f t="shared" si="182"/>
        <v>53.21089995247435</v>
      </c>
      <c r="Z210" s="4">
        <f t="shared" si="182"/>
        <v>54.235680834503853</v>
      </c>
      <c r="AA210" s="4">
        <f t="shared" si="182"/>
        <v>54.671580940727516</v>
      </c>
      <c r="AB210" s="4">
        <f t="shared" si="182"/>
        <v>54.069284410933953</v>
      </c>
      <c r="AC210" s="4">
        <f t="shared" si="182"/>
        <v>52.602743425664009</v>
      </c>
      <c r="AD210" s="4">
        <f t="shared" si="182"/>
        <v>50.457509772668431</v>
      </c>
      <c r="AE210" s="4">
        <f t="shared" si="182"/>
        <v>51.004081398594344</v>
      </c>
      <c r="AF210" s="4">
        <f t="shared" si="182"/>
        <v>52.360460590557061</v>
      </c>
      <c r="AG210" s="4">
        <f t="shared" si="182"/>
        <v>52.325822132462292</v>
      </c>
      <c r="AI210" s="4">
        <f t="shared" si="183"/>
        <v>-0.61810624520069979</v>
      </c>
      <c r="AJ210" s="4">
        <f t="shared" si="183"/>
        <v>-0.39635541513506212</v>
      </c>
      <c r="AK210" s="4">
        <f t="shared" si="183"/>
        <v>-0.78234964981458432</v>
      </c>
      <c r="AL210" s="4">
        <f t="shared" si="183"/>
        <v>-0.51917705577317719</v>
      </c>
      <c r="AM210" s="4">
        <f t="shared" si="183"/>
        <v>-0.30289358411943113</v>
      </c>
      <c r="AN210" s="4">
        <f t="shared" si="183"/>
        <v>-0.61777337768503315</v>
      </c>
      <c r="AO210" s="4">
        <f t="shared" si="183"/>
        <v>0.32910004752564959</v>
      </c>
      <c r="AP210" s="4">
        <f t="shared" si="183"/>
        <v>-0.74368083450385569</v>
      </c>
      <c r="AQ210" s="4">
        <f t="shared" si="183"/>
        <v>-0.49658094072751879</v>
      </c>
      <c r="AR210" s="4">
        <f t="shared" si="183"/>
        <v>-1.0692844109339532</v>
      </c>
      <c r="AS210" s="4">
        <f t="shared" si="183"/>
        <v>4.8256574335994173E-2</v>
      </c>
      <c r="AT210" s="4">
        <f t="shared" si="183"/>
        <v>-0.37850977266842989</v>
      </c>
      <c r="AU210" s="4">
        <f t="shared" si="183"/>
        <v>0.47191860140565467</v>
      </c>
      <c r="AV210" s="4">
        <f t="shared" si="183"/>
        <v>-0.56646059055706388</v>
      </c>
      <c r="AW210" s="4">
        <f t="shared" si="183"/>
        <v>0.38817786753770633</v>
      </c>
      <c r="AY210" s="2">
        <f t="shared" si="173"/>
        <v>49.884106197788576</v>
      </c>
      <c r="AZ210" s="2">
        <f t="shared" si="173"/>
        <v>50.242355415135059</v>
      </c>
      <c r="BA210" s="2">
        <f t="shared" si="173"/>
        <v>50.828349649814584</v>
      </c>
      <c r="BB210" s="2">
        <f t="shared" si="173"/>
        <v>51.750177055773179</v>
      </c>
      <c r="BC210" s="2">
        <f t="shared" si="173"/>
        <v>51.687893584119429</v>
      </c>
      <c r="BD210" s="2">
        <f t="shared" si="173"/>
        <v>51.971773377685032</v>
      </c>
      <c r="BE210" s="2">
        <f t="shared" si="173"/>
        <v>53.21089995247435</v>
      </c>
      <c r="BF210" s="2">
        <f t="shared" si="173"/>
        <v>54.235680834503853</v>
      </c>
      <c r="BG210" s="2">
        <f t="shared" si="173"/>
        <v>54.671580940727516</v>
      </c>
      <c r="BH210" s="2">
        <f t="shared" si="173"/>
        <v>54.069284410933953</v>
      </c>
      <c r="BI210" s="2">
        <f t="shared" si="173"/>
        <v>52.602743425664009</v>
      </c>
      <c r="BJ210" s="2">
        <f t="shared" si="173"/>
        <v>50.457509772668431</v>
      </c>
      <c r="BK210" s="2">
        <f t="shared" si="173"/>
        <v>51.004081398594337</v>
      </c>
      <c r="BL210" s="2">
        <f t="shared" si="173"/>
        <v>52.360460590547028</v>
      </c>
      <c r="BM210" s="2">
        <f t="shared" si="173"/>
        <v>52.325822132289233</v>
      </c>
      <c r="BO210" s="2" t="str">
        <f t="shared" si="174"/>
        <v/>
      </c>
      <c r="BP210" s="2" t="str">
        <f t="shared" si="174"/>
        <v/>
      </c>
      <c r="BQ210" s="2" t="str">
        <f t="shared" si="174"/>
        <v/>
      </c>
      <c r="BR210" s="2" t="str">
        <f t="shared" si="174"/>
        <v/>
      </c>
      <c r="BS210" s="2" t="str">
        <f t="shared" si="174"/>
        <v/>
      </c>
      <c r="BT210" s="2" t="str">
        <f t="shared" si="174"/>
        <v/>
      </c>
      <c r="BU210" s="2" t="str">
        <f t="shared" si="174"/>
        <v/>
      </c>
      <c r="BV210" s="2" t="str">
        <f t="shared" si="174"/>
        <v/>
      </c>
      <c r="BW210" s="2" t="str">
        <f t="shared" si="174"/>
        <v/>
      </c>
      <c r="BX210" s="2" t="str">
        <f t="shared" si="174"/>
        <v/>
      </c>
      <c r="BY210" s="2" t="str">
        <f t="shared" si="174"/>
        <v/>
      </c>
      <c r="BZ210" s="2" t="str">
        <f t="shared" si="174"/>
        <v/>
      </c>
      <c r="CA210" s="2" t="str">
        <f t="shared" si="174"/>
        <v/>
      </c>
      <c r="CB210" s="2" t="str">
        <f t="shared" si="174"/>
        <v/>
      </c>
      <c r="CC210" s="2" t="str">
        <f t="shared" si="174"/>
        <v/>
      </c>
      <c r="CE210" s="2" t="str">
        <f t="shared" si="175"/>
        <v/>
      </c>
      <c r="CF210" s="2" t="str">
        <f t="shared" si="175"/>
        <v/>
      </c>
      <c r="CG210" s="2" t="str">
        <f t="shared" si="175"/>
        <v/>
      </c>
      <c r="CH210" s="2" t="str">
        <f t="shared" si="175"/>
        <v/>
      </c>
      <c r="CI210" s="2" t="str">
        <f t="shared" si="175"/>
        <v/>
      </c>
      <c r="CJ210" s="2" t="str">
        <f t="shared" si="175"/>
        <v/>
      </c>
      <c r="CK210" s="2" t="str">
        <f t="shared" si="175"/>
        <v/>
      </c>
      <c r="CL210" s="2" t="str">
        <f t="shared" si="175"/>
        <v/>
      </c>
      <c r="CM210" s="2" t="str">
        <f t="shared" si="175"/>
        <v/>
      </c>
      <c r="CN210" s="2" t="str">
        <f t="shared" si="175"/>
        <v/>
      </c>
      <c r="CO210" s="2" t="str">
        <f t="shared" si="175"/>
        <v/>
      </c>
      <c r="CP210" s="2" t="str">
        <f t="shared" si="175"/>
        <v/>
      </c>
      <c r="CQ210" s="2" t="str">
        <f t="shared" si="175"/>
        <v/>
      </c>
      <c r="CR210" s="2" t="str">
        <f t="shared" si="175"/>
        <v/>
      </c>
      <c r="CS210" s="2" t="str">
        <f t="shared" si="175"/>
        <v/>
      </c>
      <c r="CU210" s="2">
        <f t="shared" si="176"/>
        <v>49.265999999999998</v>
      </c>
      <c r="CV210" s="2">
        <f t="shared" si="176"/>
        <v>49.845999999999997</v>
      </c>
      <c r="CW210" s="2">
        <f t="shared" si="176"/>
        <v>50.045999999999999</v>
      </c>
      <c r="CX210" s="2">
        <f t="shared" si="176"/>
        <v>51.231000000000002</v>
      </c>
      <c r="CY210" s="2">
        <f t="shared" si="176"/>
        <v>51.384999999999998</v>
      </c>
      <c r="CZ210" s="2">
        <f t="shared" si="176"/>
        <v>51.353999999999999</v>
      </c>
      <c r="DA210" s="2">
        <f t="shared" si="176"/>
        <v>53.54</v>
      </c>
      <c r="DB210" s="2">
        <f t="shared" si="176"/>
        <v>53.491999999999997</v>
      </c>
      <c r="DC210" s="2">
        <f t="shared" si="176"/>
        <v>54.174999999999997</v>
      </c>
      <c r="DD210" s="2">
        <f t="shared" si="176"/>
        <v>53</v>
      </c>
      <c r="DE210" s="2">
        <f t="shared" si="176"/>
        <v>52.651000000000003</v>
      </c>
      <c r="DF210" s="2">
        <f t="shared" si="176"/>
        <v>50.079000000000001</v>
      </c>
      <c r="DG210" s="2">
        <f t="shared" si="176"/>
        <v>51.475999999999999</v>
      </c>
      <c r="DH210" s="2">
        <f t="shared" si="176"/>
        <v>51.793999999999997</v>
      </c>
      <c r="DI210" s="2">
        <f t="shared" si="176"/>
        <v>52.713999999999999</v>
      </c>
      <c r="DK210" s="2">
        <f t="shared" si="184"/>
        <v>127.3489512145749</v>
      </c>
      <c r="DL210" s="2">
        <f t="shared" si="184"/>
        <v>126.65805487804877</v>
      </c>
      <c r="DM210" s="2">
        <f t="shared" si="184"/>
        <v>123.03489787429442</v>
      </c>
      <c r="DN210" s="2">
        <f t="shared" si="184"/>
        <v>133.90930338266381</v>
      </c>
      <c r="DO210" s="2">
        <f t="shared" si="184"/>
        <v>113.81959619450316</v>
      </c>
      <c r="DP210" s="2">
        <f t="shared" si="184"/>
        <v>113.73891014799155</v>
      </c>
      <c r="DQ210" s="2">
        <f t="shared" si="184"/>
        <v>113.34194186046517</v>
      </c>
      <c r="DR210" s="2">
        <f t="shared" si="184"/>
        <v>112.44211945031714</v>
      </c>
      <c r="DS210" s="2">
        <f t="shared" si="184"/>
        <v>107.56586697458336</v>
      </c>
      <c r="DT210" s="2">
        <f t="shared" si="184"/>
        <v>117.84468604651161</v>
      </c>
      <c r="DU210" s="2">
        <f t="shared" si="184"/>
        <v>113.78534460887948</v>
      </c>
      <c r="DV210" s="2">
        <f t="shared" si="184"/>
        <v>121.12371247357294</v>
      </c>
      <c r="DW210" s="2">
        <f t="shared" si="184"/>
        <v>129.97636363636366</v>
      </c>
      <c r="DX210" s="2">
        <f t="shared" si="184"/>
        <v>121.57949674526643</v>
      </c>
      <c r="DY210" s="2">
        <f t="shared" si="184"/>
        <v>102.60654736842102</v>
      </c>
      <c r="EA210" s="2">
        <f t="shared" si="171"/>
        <v>46.753740057430001</v>
      </c>
      <c r="EB210" s="2">
        <f t="shared" si="171"/>
        <v>46.400167839792431</v>
      </c>
      <c r="EC210" s="2">
        <f t="shared" si="171"/>
        <v>49.525167279738199</v>
      </c>
      <c r="ED210" s="2">
        <f t="shared" si="171"/>
        <v>50.395270370370383</v>
      </c>
      <c r="EE210" s="2">
        <f t="shared" si="171"/>
        <v>49.824558518518515</v>
      </c>
      <c r="EF210" s="2">
        <f t="shared" si="170"/>
        <v>50.055343613152218</v>
      </c>
      <c r="EG210" s="2">
        <f t="shared" si="170"/>
        <v>50.726334807416492</v>
      </c>
      <c r="EH210" s="2">
        <f t="shared" si="170"/>
        <v>51.218963991323214</v>
      </c>
      <c r="EI210" s="2">
        <f t="shared" si="170"/>
        <v>53.302780246913557</v>
      </c>
      <c r="EJ210" s="2">
        <f t="shared" si="170"/>
        <v>52.33074888888892</v>
      </c>
      <c r="EK210" s="2">
        <f t="shared" si="139"/>
        <v>51.174375303997159</v>
      </c>
      <c r="EL210" s="2">
        <f t="shared" si="136"/>
        <v>49.370493431582432</v>
      </c>
      <c r="EM210" s="2">
        <f t="shared" si="136"/>
        <v>50.197684070039294</v>
      </c>
      <c r="EN210" s="2">
        <f t="shared" si="136"/>
        <v>51.235048262511988</v>
      </c>
      <c r="EO210" s="2">
        <f t="shared" si="136"/>
        <v>53.067878954372858</v>
      </c>
      <c r="EQ210" s="2">
        <f t="shared" si="185"/>
        <v>50.048100338905826</v>
      </c>
      <c r="ER210" s="2">
        <f t="shared" si="185"/>
        <v>50.295669307944706</v>
      </c>
      <c r="ES210" s="2">
        <f t="shared" si="185"/>
        <v>50.847562022313923</v>
      </c>
      <c r="ET210" s="2">
        <f t="shared" si="185"/>
        <v>51.781797359309934</v>
      </c>
      <c r="EU210" s="2">
        <f t="shared" si="185"/>
        <v>51.73023566172786</v>
      </c>
      <c r="EV210" s="2">
        <f t="shared" si="185"/>
        <v>52.014624005218224</v>
      </c>
      <c r="EW210" s="2">
        <f t="shared" si="185"/>
        <v>53.260609328884627</v>
      </c>
      <c r="EX210" s="2">
        <f t="shared" si="185"/>
        <v>54.298717094448051</v>
      </c>
      <c r="EY210" s="2">
        <f t="shared" si="185"/>
        <v>54.699668758529249</v>
      </c>
      <c r="EZ210" s="2">
        <f t="shared" si="185"/>
        <v>54.100378597920894</v>
      </c>
      <c r="FA210" s="2">
        <f t="shared" si="185"/>
        <v>52.628559081259979</v>
      </c>
      <c r="FB210" s="2">
        <f t="shared" si="185"/>
        <v>50.480182749944234</v>
      </c>
      <c r="FC210" s="2">
        <f t="shared" si="185"/>
        <v>51.024845775988609</v>
      </c>
      <c r="FD210" s="2">
        <f t="shared" si="185"/>
        <v>52.399017630411876</v>
      </c>
      <c r="FE210" s="2">
        <f t="shared" si="185"/>
        <v>52.288230677627851</v>
      </c>
      <c r="FG210" s="2">
        <f t="shared" si="186"/>
        <v>0.99999998476050278</v>
      </c>
      <c r="FH210" s="2">
        <f t="shared" si="186"/>
        <v>0.99999998530745859</v>
      </c>
      <c r="FI210" s="2">
        <f t="shared" si="186"/>
        <v>0.99999998618278529</v>
      </c>
      <c r="FJ210" s="2">
        <f t="shared" si="186"/>
        <v>0.99999998555337288</v>
      </c>
      <c r="FK210" s="2">
        <f t="shared" si="186"/>
        <v>0.99999998624914233</v>
      </c>
      <c r="FL210" s="2">
        <f t="shared" si="186"/>
        <v>0.99999998646989752</v>
      </c>
      <c r="FM210" s="2">
        <f t="shared" si="186"/>
        <v>0.99999998594187489</v>
      </c>
      <c r="FN210" s="2">
        <f t="shared" si="186"/>
        <v>0.99999998527749456</v>
      </c>
      <c r="FO210" s="2">
        <f t="shared" si="186"/>
        <v>0.99999998644785815</v>
      </c>
      <c r="FP210" s="2">
        <f t="shared" si="186"/>
        <v>0.99999998733033568</v>
      </c>
      <c r="FQ210" s="2">
        <f t="shared" si="186"/>
        <v>0.99999998673506785</v>
      </c>
      <c r="FR210" s="2">
        <f t="shared" si="186"/>
        <v>0.99999998617183106</v>
      </c>
      <c r="FS210" s="2">
        <f t="shared" si="186"/>
        <v>0.99999998532781731</v>
      </c>
      <c r="FT210" s="2">
        <f t="shared" si="186"/>
        <v>0.99999998531763845</v>
      </c>
      <c r="FU210" s="2">
        <f t="shared" si="186"/>
        <v>0.99999998487479747</v>
      </c>
      <c r="FW210" s="2">
        <f t="shared" si="177"/>
        <v>0.95021935813460001</v>
      </c>
      <c r="FX210" s="2">
        <f t="shared" si="177"/>
        <v>0.98631368196422009</v>
      </c>
      <c r="FY210" s="2">
        <f t="shared" si="177"/>
        <v>0.98547076180774573</v>
      </c>
      <c r="FZ210" s="2">
        <f t="shared" si="177"/>
        <v>0.97719372916279679</v>
      </c>
      <c r="GA210" s="2">
        <f t="shared" si="177"/>
        <v>0.97778062367700913</v>
      </c>
      <c r="GB210" s="2">
        <f t="shared" si="177"/>
        <v>0.97812896543450412</v>
      </c>
      <c r="GC210" s="2">
        <f t="shared" si="177"/>
        <v>0.98038481772704023</v>
      </c>
      <c r="GD210" s="2">
        <f t="shared" si="177"/>
        <v>0.97953174842539104</v>
      </c>
      <c r="GE210" s="2">
        <f t="shared" si="177"/>
        <v>0.97989205799230694</v>
      </c>
      <c r="GF210" s="2">
        <f t="shared" si="177"/>
        <v>0.98242851774705897</v>
      </c>
      <c r="GG210" s="2">
        <f t="shared" si="177"/>
        <v>0.98224675138734652</v>
      </c>
      <c r="GH210" s="2">
        <f t="shared" si="177"/>
        <v>0.97956728147576311</v>
      </c>
      <c r="GI210" s="2">
        <f t="shared" si="177"/>
        <v>0.97489541915168043</v>
      </c>
      <c r="GJ210" s="2">
        <f t="shared" si="177"/>
        <v>0.96687363623920319</v>
      </c>
      <c r="GK210" s="2">
        <f t="shared" si="177"/>
        <v>0.95178504653928353</v>
      </c>
      <c r="GM210" s="107">
        <f t="shared" si="178"/>
        <v>0</v>
      </c>
      <c r="GN210" s="107">
        <f t="shared" si="178"/>
        <v>0</v>
      </c>
      <c r="GO210" s="107">
        <f t="shared" si="178"/>
        <v>0</v>
      </c>
      <c r="GP210" s="107">
        <f t="shared" si="178"/>
        <v>0</v>
      </c>
      <c r="GQ210" s="107">
        <f t="shared" si="178"/>
        <v>0</v>
      </c>
      <c r="GR210" s="107">
        <f t="shared" si="178"/>
        <v>0</v>
      </c>
      <c r="GS210" s="107">
        <f t="shared" si="178"/>
        <v>0</v>
      </c>
      <c r="GT210" s="107">
        <f t="shared" si="178"/>
        <v>0</v>
      </c>
      <c r="GU210" s="107">
        <f t="shared" si="178"/>
        <v>0</v>
      </c>
      <c r="GV210" s="107">
        <f t="shared" si="178"/>
        <v>0</v>
      </c>
      <c r="GW210" s="107">
        <f t="shared" si="178"/>
        <v>0</v>
      </c>
      <c r="GX210" s="107">
        <f t="shared" si="178"/>
        <v>0</v>
      </c>
      <c r="GY210" s="107">
        <f t="shared" si="178"/>
        <v>0</v>
      </c>
      <c r="GZ210" s="107">
        <f t="shared" si="178"/>
        <v>0</v>
      </c>
      <c r="HA210" s="107">
        <f t="shared" si="178"/>
        <v>0</v>
      </c>
      <c r="HC210" s="107">
        <f t="shared" si="138"/>
        <v>1.0998548783877601E-300</v>
      </c>
      <c r="HD210" s="107">
        <f t="shared" si="138"/>
        <v>0</v>
      </c>
      <c r="HE210" s="107">
        <f t="shared" si="138"/>
        <v>0</v>
      </c>
      <c r="HF210" s="107">
        <f t="shared" si="138"/>
        <v>0</v>
      </c>
      <c r="HG210" s="107">
        <f t="shared" si="138"/>
        <v>0</v>
      </c>
      <c r="HH210" s="107">
        <f t="shared" si="138"/>
        <v>0</v>
      </c>
      <c r="HI210" s="107">
        <f t="shared" si="172"/>
        <v>0</v>
      </c>
      <c r="HJ210" s="107">
        <f t="shared" si="172"/>
        <v>0</v>
      </c>
      <c r="HK210" s="107">
        <f t="shared" si="172"/>
        <v>0</v>
      </c>
      <c r="HL210" s="107">
        <f t="shared" si="172"/>
        <v>0</v>
      </c>
      <c r="HM210" s="107">
        <f t="shared" si="172"/>
        <v>0</v>
      </c>
      <c r="HN210" s="107">
        <f t="shared" si="172"/>
        <v>0</v>
      </c>
      <c r="HO210" s="107">
        <f t="shared" si="155"/>
        <v>0</v>
      </c>
      <c r="HP210" s="107">
        <f t="shared" si="155"/>
        <v>0</v>
      </c>
      <c r="HQ210" s="107">
        <f t="shared" si="155"/>
        <v>0</v>
      </c>
      <c r="HS210" s="107">
        <f t="shared" si="179"/>
        <v>1.4364385669626638E-55</v>
      </c>
      <c r="HT210" s="107">
        <f t="shared" si="179"/>
        <v>3.3329000912634279E-73</v>
      </c>
      <c r="HU210" s="107">
        <f t="shared" si="179"/>
        <v>6.1401794711346836E-90</v>
      </c>
      <c r="HV210" s="107">
        <f t="shared" si="179"/>
        <v>3.3994161040156926E-83</v>
      </c>
      <c r="HW210" s="107">
        <f t="shared" si="179"/>
        <v>2.0950234724554691E-89</v>
      </c>
      <c r="HX210" s="107">
        <f t="shared" si="179"/>
        <v>6.7542896577039216E-93</v>
      </c>
      <c r="HY210" s="107">
        <f t="shared" si="179"/>
        <v>2.7201874271423824E-91</v>
      </c>
      <c r="HZ210" s="107">
        <f t="shared" si="179"/>
        <v>3.2760921370575902E-87</v>
      </c>
      <c r="IA210" s="107">
        <f t="shared" si="179"/>
        <v>1.1854505235191765E-88</v>
      </c>
      <c r="IB210" s="107">
        <f t="shared" si="179"/>
        <v>8.8726767652277514E-96</v>
      </c>
      <c r="IC210" s="107">
        <f t="shared" si="179"/>
        <v>8.7633611418258628E-93</v>
      </c>
      <c r="ID210" s="107">
        <f t="shared" si="179"/>
        <v>7.0221173858407466E-89</v>
      </c>
      <c r="IE210" s="107">
        <f t="shared" si="179"/>
        <v>7.7013296658428565E-80</v>
      </c>
      <c r="IF210" s="107">
        <f t="shared" si="179"/>
        <v>6.7767416758250228E-72</v>
      </c>
      <c r="IG210" s="107">
        <f t="shared" si="179"/>
        <v>3.2240209468010863E-76</v>
      </c>
      <c r="II210" s="107">
        <f t="shared" si="180"/>
        <v>9.5730310334516027E-7</v>
      </c>
      <c r="IJ210" s="107">
        <f t="shared" si="180"/>
        <v>4.6618010437224011E-14</v>
      </c>
      <c r="IK210" s="107">
        <f t="shared" si="180"/>
        <v>1.7030005716631922E-16</v>
      </c>
      <c r="IL210" s="107">
        <f t="shared" si="180"/>
        <v>2.1487125561365856E-13</v>
      </c>
      <c r="IM210" s="107">
        <f t="shared" si="180"/>
        <v>2.4558022971960959E-14</v>
      </c>
      <c r="IN210" s="107">
        <f t="shared" si="180"/>
        <v>6.5688149034472112E-15</v>
      </c>
      <c r="IO210" s="107">
        <f t="shared" si="180"/>
        <v>3.0657517498763207E-15</v>
      </c>
      <c r="IP210" s="107">
        <f t="shared" si="180"/>
        <v>2.5617698409222576E-14</v>
      </c>
      <c r="IQ210" s="107">
        <f t="shared" si="180"/>
        <v>2.1928757624438047E-14</v>
      </c>
      <c r="IR210" s="107">
        <f t="shared" si="180"/>
        <v>3.8654889234540298E-16</v>
      </c>
      <c r="IS210" s="107">
        <f t="shared" si="180"/>
        <v>7.995495494561818E-16</v>
      </c>
      <c r="IT210" s="107">
        <f t="shared" si="180"/>
        <v>1.0586819197326464E-14</v>
      </c>
      <c r="IU210" s="107">
        <f t="shared" si="180"/>
        <v>1.3434401928628525E-12</v>
      </c>
      <c r="IV210" s="107">
        <f t="shared" si="180"/>
        <v>2.2705507332499937E-10</v>
      </c>
      <c r="IW210" s="107">
        <f t="shared" si="180"/>
        <v>1.0564160484711128E-10</v>
      </c>
      <c r="IY210" s="107">
        <f t="shared" si="181"/>
        <v>9.5730310334516027E-7</v>
      </c>
      <c r="IZ210" s="107">
        <f t="shared" si="181"/>
        <v>4.6618010437224011E-14</v>
      </c>
      <c r="JA210" s="107">
        <f t="shared" si="181"/>
        <v>1.7030005716631922E-16</v>
      </c>
      <c r="JB210" s="107">
        <f t="shared" si="181"/>
        <v>2.1487125561365856E-13</v>
      </c>
      <c r="JC210" s="107">
        <f t="shared" si="181"/>
        <v>2.4558022971960959E-14</v>
      </c>
      <c r="JD210" s="107">
        <f t="shared" si="181"/>
        <v>6.5688149034472112E-15</v>
      </c>
      <c r="JE210" s="107">
        <f t="shared" si="181"/>
        <v>3.0657517498763207E-15</v>
      </c>
      <c r="JF210" s="107">
        <f t="shared" si="181"/>
        <v>2.5617698409222576E-14</v>
      </c>
      <c r="JG210" s="107">
        <f t="shared" si="181"/>
        <v>2.1928757624438047E-14</v>
      </c>
      <c r="JH210" s="107">
        <f t="shared" si="181"/>
        <v>3.8654889234540298E-16</v>
      </c>
      <c r="JI210" s="107">
        <f t="shared" si="181"/>
        <v>7.995495494561818E-16</v>
      </c>
      <c r="JJ210" s="107">
        <f t="shared" si="181"/>
        <v>1.0586819197326464E-14</v>
      </c>
      <c r="JK210" s="107">
        <f t="shared" si="181"/>
        <v>1.3434401928628525E-12</v>
      </c>
      <c r="JL210" s="107">
        <f t="shared" si="181"/>
        <v>2.2705507332499937E-10</v>
      </c>
      <c r="JM210" s="107">
        <f t="shared" si="181"/>
        <v>1.0564160484711128E-10</v>
      </c>
    </row>
    <row r="211" spans="2:273" x14ac:dyDescent="0.25">
      <c r="B211" s="2">
        <v>183</v>
      </c>
      <c r="C211" s="37">
        <v>50.203000000000003</v>
      </c>
      <c r="D211" s="37">
        <v>50.185000000000002</v>
      </c>
      <c r="E211" s="37">
        <v>49.831000000000003</v>
      </c>
      <c r="F211" s="37">
        <v>51.908000000000001</v>
      </c>
      <c r="G211" s="37">
        <v>52.185000000000002</v>
      </c>
      <c r="H211" s="37">
        <v>53.246000000000002</v>
      </c>
      <c r="I211" s="37">
        <v>53.348999999999997</v>
      </c>
      <c r="J211" s="37">
        <v>54.936999999999998</v>
      </c>
      <c r="K211" s="37">
        <v>54.889000000000003</v>
      </c>
      <c r="L211" s="37">
        <v>53.302</v>
      </c>
      <c r="M211" s="37">
        <v>51.508000000000003</v>
      </c>
      <c r="N211" s="37">
        <v>49.905000000000001</v>
      </c>
      <c r="O211" s="37">
        <v>49.412999999999997</v>
      </c>
      <c r="P211" s="37">
        <v>51.317</v>
      </c>
      <c r="Q211" s="37">
        <v>50.444000000000003</v>
      </c>
      <c r="S211" s="4">
        <f t="shared" si="182"/>
        <v>49.823562048781696</v>
      </c>
      <c r="T211" s="4">
        <f t="shared" si="182"/>
        <v>50.136989515139547</v>
      </c>
      <c r="U211" s="4">
        <f t="shared" si="182"/>
        <v>50.738499830386729</v>
      </c>
      <c r="V211" s="4">
        <f t="shared" si="182"/>
        <v>51.659424357598709</v>
      </c>
      <c r="W211" s="4">
        <f t="shared" si="182"/>
        <v>51.603610723173837</v>
      </c>
      <c r="X211" s="4">
        <f t="shared" si="182"/>
        <v>51.884126906846198</v>
      </c>
      <c r="Y211" s="4">
        <f t="shared" si="182"/>
        <v>53.124033469772748</v>
      </c>
      <c r="Z211" s="4">
        <f t="shared" si="182"/>
        <v>54.145443528969281</v>
      </c>
      <c r="AA211" s="4">
        <f t="shared" si="182"/>
        <v>54.583112490674964</v>
      </c>
      <c r="AB211" s="4">
        <f t="shared" si="182"/>
        <v>53.985819711493953</v>
      </c>
      <c r="AC211" s="4">
        <f t="shared" si="182"/>
        <v>52.500707766121884</v>
      </c>
      <c r="AD211" s="4">
        <f t="shared" si="182"/>
        <v>50.341482411915862</v>
      </c>
      <c r="AE211" s="4">
        <f t="shared" si="182"/>
        <v>50.900026385714888</v>
      </c>
      <c r="AF211" s="4">
        <f t="shared" si="182"/>
        <v>52.26665770952004</v>
      </c>
      <c r="AG211" s="4">
        <f t="shared" si="182"/>
        <v>52.177402836620338</v>
      </c>
      <c r="AI211" s="4">
        <f t="shared" si="183"/>
        <v>0.37943795121830703</v>
      </c>
      <c r="AJ211" s="4">
        <f t="shared" si="183"/>
        <v>4.8010484860455449E-2</v>
      </c>
      <c r="AK211" s="4">
        <f t="shared" si="183"/>
        <v>-0.9074998303867261</v>
      </c>
      <c r="AL211" s="4">
        <f t="shared" si="183"/>
        <v>0.24857564240129193</v>
      </c>
      <c r="AM211" s="4">
        <f t="shared" si="183"/>
        <v>0.58138927682616526</v>
      </c>
      <c r="AN211" s="4">
        <f t="shared" si="183"/>
        <v>1.3618730931538039</v>
      </c>
      <c r="AO211" s="4">
        <f t="shared" si="183"/>
        <v>0.224966530227249</v>
      </c>
      <c r="AP211" s="4">
        <f t="shared" si="183"/>
        <v>0.79155647103071658</v>
      </c>
      <c r="AQ211" s="4">
        <f t="shared" si="183"/>
        <v>0.30588750932503928</v>
      </c>
      <c r="AR211" s="4">
        <f t="shared" si="183"/>
        <v>-0.68381971149395326</v>
      </c>
      <c r="AS211" s="4">
        <f t="shared" si="183"/>
        <v>-0.99270776612188172</v>
      </c>
      <c r="AT211" s="4">
        <f t="shared" si="183"/>
        <v>-0.43648241191586123</v>
      </c>
      <c r="AU211" s="4">
        <f t="shared" si="183"/>
        <v>-1.4870263857148913</v>
      </c>
      <c r="AV211" s="4">
        <f t="shared" si="183"/>
        <v>-0.94965770952003936</v>
      </c>
      <c r="AW211" s="4">
        <f t="shared" si="183"/>
        <v>-1.7334028366203356</v>
      </c>
      <c r="AY211" s="2">
        <f t="shared" si="173"/>
        <v>49.823562040387955</v>
      </c>
      <c r="AZ211" s="2">
        <f t="shared" si="173"/>
        <v>50.136989515139547</v>
      </c>
      <c r="BA211" s="2">
        <f t="shared" si="173"/>
        <v>50.738499830386729</v>
      </c>
      <c r="BB211" s="2">
        <f t="shared" si="173"/>
        <v>51.659424357598709</v>
      </c>
      <c r="BC211" s="2">
        <f t="shared" si="173"/>
        <v>51.603610723173837</v>
      </c>
      <c r="BD211" s="2">
        <f t="shared" si="173"/>
        <v>51.884126906846198</v>
      </c>
      <c r="BE211" s="2">
        <f t="shared" si="173"/>
        <v>53.124033469772748</v>
      </c>
      <c r="BF211" s="2">
        <f t="shared" si="173"/>
        <v>54.145443528969281</v>
      </c>
      <c r="BG211" s="2">
        <f t="shared" si="173"/>
        <v>54.583112490674964</v>
      </c>
      <c r="BH211" s="2">
        <f t="shared" si="173"/>
        <v>53.985819711493953</v>
      </c>
      <c r="BI211" s="2">
        <f t="shared" si="173"/>
        <v>52.500707766121884</v>
      </c>
      <c r="BJ211" s="2">
        <f t="shared" si="173"/>
        <v>50.341482411915862</v>
      </c>
      <c r="BK211" s="2">
        <f t="shared" si="173"/>
        <v>50.900026385714888</v>
      </c>
      <c r="BL211" s="2">
        <f t="shared" si="173"/>
        <v>52.266657709519215</v>
      </c>
      <c r="BM211" s="2">
        <f t="shared" si="173"/>
        <v>52.177402836607378</v>
      </c>
      <c r="BO211" s="2" t="str">
        <f t="shared" si="174"/>
        <v/>
      </c>
      <c r="BP211" s="2" t="str">
        <f t="shared" si="174"/>
        <v/>
      </c>
      <c r="BQ211" s="2" t="str">
        <f t="shared" si="174"/>
        <v/>
      </c>
      <c r="BR211" s="2" t="str">
        <f t="shared" si="174"/>
        <v/>
      </c>
      <c r="BS211" s="2" t="str">
        <f t="shared" si="174"/>
        <v/>
      </c>
      <c r="BT211" s="2" t="str">
        <f t="shared" si="174"/>
        <v/>
      </c>
      <c r="BU211" s="2" t="str">
        <f t="shared" si="174"/>
        <v/>
      </c>
      <c r="BV211" s="2" t="str">
        <f t="shared" si="174"/>
        <v/>
      </c>
      <c r="BW211" s="2" t="str">
        <f t="shared" si="174"/>
        <v/>
      </c>
      <c r="BX211" s="2" t="str">
        <f t="shared" si="174"/>
        <v/>
      </c>
      <c r="BY211" s="2" t="str">
        <f t="shared" si="174"/>
        <v/>
      </c>
      <c r="BZ211" s="2" t="str">
        <f t="shared" si="174"/>
        <v/>
      </c>
      <c r="CA211" s="2" t="str">
        <f t="shared" si="174"/>
        <v/>
      </c>
      <c r="CB211" s="2" t="str">
        <f t="shared" si="174"/>
        <v/>
      </c>
      <c r="CC211" s="2" t="str">
        <f t="shared" si="174"/>
        <v/>
      </c>
      <c r="CE211" s="2" t="str">
        <f t="shared" si="175"/>
        <v/>
      </c>
      <c r="CF211" s="2" t="str">
        <f t="shared" si="175"/>
        <v/>
      </c>
      <c r="CG211" s="2" t="str">
        <f t="shared" si="175"/>
        <v/>
      </c>
      <c r="CH211" s="2" t="str">
        <f t="shared" si="175"/>
        <v/>
      </c>
      <c r="CI211" s="2" t="str">
        <f t="shared" si="175"/>
        <v/>
      </c>
      <c r="CJ211" s="2" t="str">
        <f t="shared" si="175"/>
        <v/>
      </c>
      <c r="CK211" s="2" t="str">
        <f t="shared" si="175"/>
        <v/>
      </c>
      <c r="CL211" s="2" t="str">
        <f t="shared" si="175"/>
        <v/>
      </c>
      <c r="CM211" s="2" t="str">
        <f t="shared" si="175"/>
        <v/>
      </c>
      <c r="CN211" s="2" t="str">
        <f t="shared" si="175"/>
        <v/>
      </c>
      <c r="CO211" s="2" t="str">
        <f t="shared" si="175"/>
        <v/>
      </c>
      <c r="CP211" s="2" t="str">
        <f t="shared" si="175"/>
        <v/>
      </c>
      <c r="CQ211" s="2" t="str">
        <f t="shared" si="175"/>
        <v/>
      </c>
      <c r="CR211" s="2" t="str">
        <f t="shared" si="175"/>
        <v/>
      </c>
      <c r="CS211" s="2" t="str">
        <f t="shared" si="175"/>
        <v/>
      </c>
      <c r="CU211" s="2">
        <f t="shared" si="176"/>
        <v>50.203000000000003</v>
      </c>
      <c r="CV211" s="2">
        <f t="shared" si="176"/>
        <v>50.185000000000002</v>
      </c>
      <c r="CW211" s="2">
        <f t="shared" si="176"/>
        <v>49.831000000000003</v>
      </c>
      <c r="CX211" s="2">
        <f t="shared" si="176"/>
        <v>51.908000000000001</v>
      </c>
      <c r="CY211" s="2">
        <f t="shared" si="176"/>
        <v>52.185000000000002</v>
      </c>
      <c r="CZ211" s="2">
        <f t="shared" si="176"/>
        <v>53.246000000000002</v>
      </c>
      <c r="DA211" s="2">
        <f t="shared" si="176"/>
        <v>53.348999999999997</v>
      </c>
      <c r="DB211" s="2">
        <f t="shared" si="176"/>
        <v>54.936999999999998</v>
      </c>
      <c r="DC211" s="2">
        <f t="shared" si="176"/>
        <v>54.889000000000003</v>
      </c>
      <c r="DD211" s="2">
        <f t="shared" si="176"/>
        <v>53.302</v>
      </c>
      <c r="DE211" s="2">
        <f t="shared" si="176"/>
        <v>51.508000000000003</v>
      </c>
      <c r="DF211" s="2">
        <f t="shared" si="176"/>
        <v>49.905000000000001</v>
      </c>
      <c r="DG211" s="2">
        <f t="shared" si="176"/>
        <v>49.412999999999997</v>
      </c>
      <c r="DH211" s="2">
        <f t="shared" si="176"/>
        <v>51.317</v>
      </c>
      <c r="DI211" s="2">
        <f t="shared" si="176"/>
        <v>50.444000000000003</v>
      </c>
      <c r="DK211" s="2">
        <f t="shared" si="184"/>
        <v>127.71114817813765</v>
      </c>
      <c r="DL211" s="2">
        <f t="shared" si="184"/>
        <v>127.00431060037523</v>
      </c>
      <c r="DM211" s="2">
        <f t="shared" si="184"/>
        <v>123.36723617751133</v>
      </c>
      <c r="DN211" s="2">
        <f t="shared" si="184"/>
        <v>134.30276864995466</v>
      </c>
      <c r="DO211" s="2">
        <f t="shared" si="184"/>
        <v>114.0951896707943</v>
      </c>
      <c r="DP211" s="2">
        <f t="shared" si="184"/>
        <v>114.00797372395047</v>
      </c>
      <c r="DQ211" s="2">
        <f t="shared" si="184"/>
        <v>113.5902890365449</v>
      </c>
      <c r="DR211" s="2">
        <f t="shared" si="184"/>
        <v>112.68858501963155</v>
      </c>
      <c r="DS211" s="2">
        <f t="shared" si="184"/>
        <v>107.77906193447316</v>
      </c>
      <c r="DT211" s="2">
        <f t="shared" si="184"/>
        <v>118.12189036544848</v>
      </c>
      <c r="DU211" s="2">
        <f t="shared" si="184"/>
        <v>114.04520446994864</v>
      </c>
      <c r="DV211" s="2">
        <f t="shared" si="184"/>
        <v>121.43133252793719</v>
      </c>
      <c r="DW211" s="2">
        <f t="shared" si="184"/>
        <v>130.33556176381759</v>
      </c>
      <c r="DX211" s="2">
        <f t="shared" si="184"/>
        <v>121.89869162412552</v>
      </c>
      <c r="DY211" s="2">
        <f t="shared" si="184"/>
        <v>102.81792267206475</v>
      </c>
      <c r="EA211" s="2">
        <f t="shared" si="171"/>
        <v>46.627253050969124</v>
      </c>
      <c r="EB211" s="2">
        <f t="shared" si="171"/>
        <v>46.237128988627582</v>
      </c>
      <c r="EC211" s="2">
        <f t="shared" si="171"/>
        <v>49.414591060148659</v>
      </c>
      <c r="ED211" s="2">
        <f t="shared" si="171"/>
        <v>50.28137283950619</v>
      </c>
      <c r="EE211" s="2">
        <f t="shared" si="171"/>
        <v>49.707481975308639</v>
      </c>
      <c r="EF211" s="2">
        <f t="shared" si="170"/>
        <v>49.934173606472186</v>
      </c>
      <c r="EG211" s="2">
        <f t="shared" si="170"/>
        <v>50.597306169323829</v>
      </c>
      <c r="EH211" s="2">
        <f t="shared" si="170"/>
        <v>51.077713470715835</v>
      </c>
      <c r="EI211" s="2">
        <f t="shared" si="170"/>
        <v>53.191505679012323</v>
      </c>
      <c r="EJ211" s="2">
        <f t="shared" si="170"/>
        <v>52.218000000000032</v>
      </c>
      <c r="EK211" s="2">
        <f t="shared" si="139"/>
        <v>51.047450606955024</v>
      </c>
      <c r="EL211" s="2">
        <f t="shared" si="136"/>
        <v>49.235078737866075</v>
      </c>
      <c r="EM211" s="2">
        <f t="shared" si="136"/>
        <v>50.077396929454586</v>
      </c>
      <c r="EN211" s="2">
        <f t="shared" si="136"/>
        <v>51.116376989794972</v>
      </c>
      <c r="EO211" s="2">
        <f t="shared" si="136"/>
        <v>52.932322436296602</v>
      </c>
      <c r="EQ211" s="2">
        <f t="shared" si="185"/>
        <v>49.967182184780008</v>
      </c>
      <c r="ER211" s="2">
        <f t="shared" si="185"/>
        <v>50.183403017532854</v>
      </c>
      <c r="ES211" s="2">
        <f t="shared" si="185"/>
        <v>50.755240293531244</v>
      </c>
      <c r="ET211" s="2">
        <f t="shared" si="185"/>
        <v>51.68700825787581</v>
      </c>
      <c r="EU211" s="2">
        <f t="shared" si="185"/>
        <v>51.640566513623519</v>
      </c>
      <c r="EV211" s="2">
        <f t="shared" si="185"/>
        <v>51.92152263121578</v>
      </c>
      <c r="EW211" s="2">
        <f t="shared" si="185"/>
        <v>53.167392517842032</v>
      </c>
      <c r="EX211" s="2">
        <f t="shared" si="185"/>
        <v>54.200423745877245</v>
      </c>
      <c r="EY211" s="2">
        <f t="shared" si="185"/>
        <v>54.607604691772252</v>
      </c>
      <c r="EZ211" s="2">
        <f t="shared" si="185"/>
        <v>54.012938301059542</v>
      </c>
      <c r="FA211" s="2">
        <f t="shared" si="185"/>
        <v>52.523235577786913</v>
      </c>
      <c r="FB211" s="2">
        <f t="shared" si="185"/>
        <v>50.361275779977603</v>
      </c>
      <c r="FC211" s="2">
        <f t="shared" si="185"/>
        <v>50.918194416581159</v>
      </c>
      <c r="FD211" s="2">
        <f t="shared" si="185"/>
        <v>52.300458700469861</v>
      </c>
      <c r="FE211" s="2">
        <f t="shared" si="185"/>
        <v>52.144601929838288</v>
      </c>
      <c r="FG211" s="2">
        <f t="shared" si="186"/>
        <v>0.99999998692914571</v>
      </c>
      <c r="FH211" s="2">
        <f t="shared" si="186"/>
        <v>0.99999998739826745</v>
      </c>
      <c r="FI211" s="2">
        <f t="shared" si="186"/>
        <v>0.99999998814903168</v>
      </c>
      <c r="FJ211" s="2">
        <f t="shared" si="186"/>
        <v>0.99999998760918718</v>
      </c>
      <c r="FK211" s="2">
        <f t="shared" si="186"/>
        <v>0.99999998820594571</v>
      </c>
      <c r="FL211" s="2">
        <f t="shared" si="186"/>
        <v>0.99999998839528659</v>
      </c>
      <c r="FM211" s="2">
        <f t="shared" si="186"/>
        <v>0.99999998794240375</v>
      </c>
      <c r="FN211" s="2">
        <f t="shared" si="186"/>
        <v>0.99999998737256746</v>
      </c>
      <c r="FO211" s="2">
        <f t="shared" si="186"/>
        <v>0.99999998837638349</v>
      </c>
      <c r="FP211" s="2">
        <f t="shared" si="186"/>
        <v>0.99999998913328092</v>
      </c>
      <c r="FQ211" s="2">
        <f t="shared" si="186"/>
        <v>0.99999998862272199</v>
      </c>
      <c r="FR211" s="2">
        <f t="shared" si="186"/>
        <v>0.9999999881396362</v>
      </c>
      <c r="FS211" s="2">
        <f t="shared" si="186"/>
        <v>0.99999998741572904</v>
      </c>
      <c r="FT211" s="2">
        <f t="shared" si="186"/>
        <v>0.99999998740699869</v>
      </c>
      <c r="FU211" s="2">
        <f t="shared" si="186"/>
        <v>0.99999998702717574</v>
      </c>
      <c r="FW211" s="2">
        <f t="shared" si="177"/>
        <v>0.95699872707659461</v>
      </c>
      <c r="FX211" s="2">
        <f t="shared" si="177"/>
        <v>0.9882383940244015</v>
      </c>
      <c r="FY211" s="2">
        <f t="shared" si="177"/>
        <v>0.9875125132375363</v>
      </c>
      <c r="FZ211" s="2">
        <f t="shared" si="177"/>
        <v>0.98037546506726359</v>
      </c>
      <c r="GA211" s="2">
        <f t="shared" si="177"/>
        <v>0.98088208295638579</v>
      </c>
      <c r="GB211" s="2">
        <f t="shared" si="177"/>
        <v>0.98118273767613962</v>
      </c>
      <c r="GC211" s="2">
        <f t="shared" si="177"/>
        <v>0.98312904636911058</v>
      </c>
      <c r="GD211" s="2">
        <f t="shared" si="177"/>
        <v>0.98239318090684835</v>
      </c>
      <c r="GE211" s="2">
        <f t="shared" si="177"/>
        <v>0.98270400912547895</v>
      </c>
      <c r="GF211" s="2">
        <f t="shared" si="177"/>
        <v>0.9848912323567649</v>
      </c>
      <c r="GG211" s="2">
        <f t="shared" si="177"/>
        <v>0.98473454544310046</v>
      </c>
      <c r="GH211" s="2">
        <f t="shared" si="177"/>
        <v>0.9824238356207512</v>
      </c>
      <c r="GI211" s="2">
        <f t="shared" si="177"/>
        <v>0.97839070509254944</v>
      </c>
      <c r="GJ211" s="2">
        <f t="shared" si="177"/>
        <v>0.97145308300289646</v>
      </c>
      <c r="GK211" s="2">
        <f t="shared" si="177"/>
        <v>0.95836053607460381</v>
      </c>
      <c r="GM211" s="107">
        <f t="shared" si="178"/>
        <v>0</v>
      </c>
      <c r="GN211" s="107">
        <f t="shared" si="178"/>
        <v>0</v>
      </c>
      <c r="GO211" s="107">
        <f t="shared" si="178"/>
        <v>0</v>
      </c>
      <c r="GP211" s="107">
        <f t="shared" si="178"/>
        <v>0</v>
      </c>
      <c r="GQ211" s="107">
        <f t="shared" si="178"/>
        <v>0</v>
      </c>
      <c r="GR211" s="107">
        <f t="shared" si="178"/>
        <v>0</v>
      </c>
      <c r="GS211" s="107">
        <f t="shared" si="178"/>
        <v>0</v>
      </c>
      <c r="GT211" s="107">
        <f t="shared" si="178"/>
        <v>0</v>
      </c>
      <c r="GU211" s="107">
        <f t="shared" si="178"/>
        <v>0</v>
      </c>
      <c r="GV211" s="107">
        <f t="shared" si="178"/>
        <v>0</v>
      </c>
      <c r="GW211" s="107">
        <f t="shared" si="178"/>
        <v>0</v>
      </c>
      <c r="GX211" s="107">
        <f t="shared" si="178"/>
        <v>0</v>
      </c>
      <c r="GY211" s="107">
        <f t="shared" si="178"/>
        <v>0</v>
      </c>
      <c r="GZ211" s="107">
        <f t="shared" si="178"/>
        <v>0</v>
      </c>
      <c r="HA211" s="107">
        <f t="shared" si="178"/>
        <v>0</v>
      </c>
      <c r="HC211" s="107">
        <f t="shared" si="138"/>
        <v>4.7105812751888861E-307</v>
      </c>
      <c r="HD211" s="107">
        <f t="shared" si="138"/>
        <v>0</v>
      </c>
      <c r="HE211" s="107">
        <f t="shared" si="138"/>
        <v>0</v>
      </c>
      <c r="HF211" s="107">
        <f t="shared" si="138"/>
        <v>0</v>
      </c>
      <c r="HG211" s="107">
        <f t="shared" si="138"/>
        <v>0</v>
      </c>
      <c r="HH211" s="107">
        <f t="shared" si="138"/>
        <v>0</v>
      </c>
      <c r="HI211" s="107">
        <f t="shared" si="172"/>
        <v>0</v>
      </c>
      <c r="HJ211" s="107">
        <f t="shared" si="172"/>
        <v>0</v>
      </c>
      <c r="HK211" s="107">
        <f t="shared" si="172"/>
        <v>0</v>
      </c>
      <c r="HL211" s="107">
        <f t="shared" si="172"/>
        <v>0</v>
      </c>
      <c r="HM211" s="107">
        <f t="shared" si="172"/>
        <v>0</v>
      </c>
      <c r="HN211" s="107">
        <f t="shared" si="172"/>
        <v>0</v>
      </c>
      <c r="HO211" s="107">
        <f t="shared" si="155"/>
        <v>0</v>
      </c>
      <c r="HP211" s="107">
        <f t="shared" si="155"/>
        <v>0</v>
      </c>
      <c r="HQ211" s="107">
        <f t="shared" si="155"/>
        <v>0</v>
      </c>
      <c r="HS211" s="107">
        <f t="shared" si="179"/>
        <v>1.1620666457825816E-57</v>
      </c>
      <c r="HT211" s="107">
        <f t="shared" si="179"/>
        <v>9.3083389842899552E-76</v>
      </c>
      <c r="HU211" s="107">
        <f t="shared" si="179"/>
        <v>4.4062981155817162E-93</v>
      </c>
      <c r="HV211" s="107">
        <f t="shared" si="179"/>
        <v>3.2382170265115753E-86</v>
      </c>
      <c r="HW211" s="107">
        <f t="shared" si="179"/>
        <v>1.2269324715901111E-92</v>
      </c>
      <c r="HX211" s="107">
        <f t="shared" si="179"/>
        <v>2.9871756449373113E-96</v>
      </c>
      <c r="HY211" s="107">
        <f t="shared" si="179"/>
        <v>1.4618638300712318E-94</v>
      </c>
      <c r="HZ211" s="107">
        <f t="shared" si="179"/>
        <v>2.4848450374281215E-90</v>
      </c>
      <c r="IA211" s="107">
        <f t="shared" si="179"/>
        <v>8.598665529778699E-92</v>
      </c>
      <c r="IB211" s="107">
        <f t="shared" si="179"/>
        <v>3.8597806134182146E-99</v>
      </c>
      <c r="IC211" s="107">
        <f t="shared" si="179"/>
        <v>4.5935623597232441E-96</v>
      </c>
      <c r="ID211" s="107">
        <f t="shared" si="179"/>
        <v>4.4738929730336235E-92</v>
      </c>
      <c r="IE211" s="107">
        <f t="shared" si="179"/>
        <v>8.9434490115700744E-83</v>
      </c>
      <c r="IF211" s="107">
        <f t="shared" si="179"/>
        <v>1.351952501730831E-74</v>
      </c>
      <c r="IG211" s="107">
        <f t="shared" si="179"/>
        <v>3.2838672697244794E-79</v>
      </c>
      <c r="II211" s="107">
        <f t="shared" si="180"/>
        <v>2.5360118352630789E-7</v>
      </c>
      <c r="IJ211" s="107">
        <f t="shared" si="180"/>
        <v>5.6433103465507315E-15</v>
      </c>
      <c r="IK211" s="107">
        <f t="shared" si="180"/>
        <v>1.3267914861405518E-17</v>
      </c>
      <c r="IL211" s="107">
        <f t="shared" si="180"/>
        <v>2.1888490490360797E-14</v>
      </c>
      <c r="IM211" s="107">
        <f t="shared" si="180"/>
        <v>2.131420506823223E-15</v>
      </c>
      <c r="IN211" s="107">
        <f t="shared" si="180"/>
        <v>5.1772487607502421E-16</v>
      </c>
      <c r="IO211" s="107">
        <f t="shared" si="180"/>
        <v>2.4490981894372097E-16</v>
      </c>
      <c r="IP211" s="107">
        <f t="shared" si="180"/>
        <v>2.354667914912586E-15</v>
      </c>
      <c r="IQ211" s="107">
        <f t="shared" si="180"/>
        <v>2.0136143169098662E-15</v>
      </c>
      <c r="IR211" s="107">
        <f t="shared" si="180"/>
        <v>2.8307035661364265E-17</v>
      </c>
      <c r="IS211" s="107">
        <f t="shared" si="180"/>
        <v>6.1485920905652486E-17</v>
      </c>
      <c r="IT211" s="107">
        <f t="shared" si="180"/>
        <v>9.0798244310160837E-16</v>
      </c>
      <c r="IU211" s="107">
        <f t="shared" si="180"/>
        <v>1.4998538815858063E-13</v>
      </c>
      <c r="IV211" s="107">
        <f t="shared" si="180"/>
        <v>3.3485497281634058E-11</v>
      </c>
      <c r="IW211" s="107">
        <f t="shared" si="180"/>
        <v>1.1157851061929037E-11</v>
      </c>
      <c r="IY211" s="107">
        <f t="shared" si="181"/>
        <v>2.5360118352630789E-7</v>
      </c>
      <c r="IZ211" s="107">
        <f t="shared" si="181"/>
        <v>5.6433103465507315E-15</v>
      </c>
      <c r="JA211" s="107">
        <f t="shared" si="181"/>
        <v>1.3267914861405518E-17</v>
      </c>
      <c r="JB211" s="107">
        <f t="shared" si="181"/>
        <v>2.1888490490360797E-14</v>
      </c>
      <c r="JC211" s="107">
        <f t="shared" si="181"/>
        <v>2.131420506823223E-15</v>
      </c>
      <c r="JD211" s="107">
        <f t="shared" si="181"/>
        <v>5.1772487607502421E-16</v>
      </c>
      <c r="JE211" s="107">
        <f t="shared" si="181"/>
        <v>2.4490981894372097E-16</v>
      </c>
      <c r="JF211" s="107">
        <f t="shared" si="181"/>
        <v>2.354667914912586E-15</v>
      </c>
      <c r="JG211" s="107">
        <f t="shared" si="181"/>
        <v>2.0136143169098662E-15</v>
      </c>
      <c r="JH211" s="107">
        <f t="shared" si="181"/>
        <v>2.8307035661364265E-17</v>
      </c>
      <c r="JI211" s="107">
        <f t="shared" si="181"/>
        <v>6.1485920905652486E-17</v>
      </c>
      <c r="JJ211" s="107">
        <f t="shared" si="181"/>
        <v>9.0798244310160837E-16</v>
      </c>
      <c r="JK211" s="107">
        <f t="shared" si="181"/>
        <v>1.4998538815858063E-13</v>
      </c>
      <c r="JL211" s="107">
        <f t="shared" si="181"/>
        <v>3.3485497281634058E-11</v>
      </c>
      <c r="JM211" s="107">
        <f t="shared" si="181"/>
        <v>1.1157851061929037E-11</v>
      </c>
    </row>
    <row r="212" spans="2:273" x14ac:dyDescent="0.25">
      <c r="B212" s="2">
        <v>184</v>
      </c>
      <c r="C212" s="37">
        <v>49.061999999999998</v>
      </c>
      <c r="D212" s="37">
        <v>48.753999999999998</v>
      </c>
      <c r="E212" s="37">
        <v>51.784999999999997</v>
      </c>
      <c r="F212" s="37">
        <v>51.661999999999999</v>
      </c>
      <c r="G212" s="37">
        <v>52.6</v>
      </c>
      <c r="H212" s="37">
        <v>52.4</v>
      </c>
      <c r="I212" s="37">
        <v>53.444000000000003</v>
      </c>
      <c r="J212" s="37">
        <v>53.555999999999997</v>
      </c>
      <c r="K212" s="37">
        <v>54.555999999999997</v>
      </c>
      <c r="L212" s="37">
        <v>54.253999999999998</v>
      </c>
      <c r="M212" s="37">
        <v>52.429000000000002</v>
      </c>
      <c r="N212" s="37">
        <v>51.127000000000002</v>
      </c>
      <c r="O212" s="37">
        <v>52.079000000000001</v>
      </c>
      <c r="P212" s="37">
        <v>51.286000000000001</v>
      </c>
      <c r="Q212" s="37">
        <v>51.841000000000001</v>
      </c>
      <c r="S212" s="4">
        <f t="shared" si="182"/>
        <v>49.760632178325857</v>
      </c>
      <c r="T212" s="4">
        <f t="shared" si="182"/>
        <v>50.030748273797272</v>
      </c>
      <c r="U212" s="4">
        <f t="shared" si="182"/>
        <v>50.648338918890047</v>
      </c>
      <c r="V212" s="4">
        <f t="shared" si="182"/>
        <v>51.568171774374306</v>
      </c>
      <c r="W212" s="4">
        <f t="shared" si="182"/>
        <v>51.518663434634099</v>
      </c>
      <c r="X212" s="4">
        <f t="shared" si="182"/>
        <v>51.795806752321894</v>
      </c>
      <c r="Y212" s="4">
        <f t="shared" si="182"/>
        <v>53.036377883768495</v>
      </c>
      <c r="Z212" s="4">
        <f t="shared" si="182"/>
        <v>54.054205306889173</v>
      </c>
      <c r="AA212" s="4">
        <f t="shared" si="182"/>
        <v>54.494196249737541</v>
      </c>
      <c r="AB212" s="4">
        <f t="shared" si="182"/>
        <v>53.901859713034931</v>
      </c>
      <c r="AC212" s="4">
        <f t="shared" si="182"/>
        <v>52.398264557079401</v>
      </c>
      <c r="AD212" s="4">
        <f t="shared" si="182"/>
        <v>50.22510007618942</v>
      </c>
      <c r="AE212" s="4">
        <f t="shared" si="182"/>
        <v>50.79565884034816</v>
      </c>
      <c r="AF212" s="4">
        <f t="shared" si="182"/>
        <v>52.172296098406996</v>
      </c>
      <c r="AG212" s="4">
        <f t="shared" si="182"/>
        <v>52.029564091873333</v>
      </c>
      <c r="AI212" s="4">
        <f t="shared" si="183"/>
        <v>-0.69863217832585889</v>
      </c>
      <c r="AJ212" s="4">
        <f t="shared" si="183"/>
        <v>-1.2767482737972742</v>
      </c>
      <c r="AK212" s="4">
        <f t="shared" si="183"/>
        <v>1.1366610811099491</v>
      </c>
      <c r="AL212" s="4">
        <f t="shared" si="183"/>
        <v>9.3828225625692596E-2</v>
      </c>
      <c r="AM212" s="4">
        <f t="shared" si="183"/>
        <v>1.0813365653659019</v>
      </c>
      <c r="AN212" s="4">
        <f t="shared" si="183"/>
        <v>0.60419324767810423</v>
      </c>
      <c r="AO212" s="4">
        <f t="shared" si="183"/>
        <v>0.4076221162315079</v>
      </c>
      <c r="AP212" s="4">
        <f t="shared" si="183"/>
        <v>-0.49820530688917586</v>
      </c>
      <c r="AQ212" s="4">
        <f t="shared" si="183"/>
        <v>6.1803750262455992E-2</v>
      </c>
      <c r="AR212" s="4">
        <f t="shared" si="183"/>
        <v>0.35214028696506716</v>
      </c>
      <c r="AS212" s="4">
        <f t="shared" si="183"/>
        <v>3.0735442920601486E-2</v>
      </c>
      <c r="AT212" s="4">
        <f t="shared" si="183"/>
        <v>0.90189992381058204</v>
      </c>
      <c r="AU212" s="4">
        <f t="shared" si="183"/>
        <v>1.2833411596518403</v>
      </c>
      <c r="AV212" s="4">
        <f t="shared" si="183"/>
        <v>-0.8862960984069943</v>
      </c>
      <c r="AW212" s="4">
        <f t="shared" si="183"/>
        <v>-0.18856409187333156</v>
      </c>
      <c r="AY212" s="2">
        <f t="shared" si="173"/>
        <v>49.760632176958765</v>
      </c>
      <c r="AZ212" s="2">
        <f t="shared" si="173"/>
        <v>50.030748273797272</v>
      </c>
      <c r="BA212" s="2">
        <f t="shared" si="173"/>
        <v>50.648338918890047</v>
      </c>
      <c r="BB212" s="2">
        <f t="shared" si="173"/>
        <v>51.568171774374306</v>
      </c>
      <c r="BC212" s="2">
        <f t="shared" si="173"/>
        <v>51.518663434634099</v>
      </c>
      <c r="BD212" s="2">
        <f t="shared" si="173"/>
        <v>51.795806752321894</v>
      </c>
      <c r="BE212" s="2">
        <f t="shared" si="173"/>
        <v>53.036377883768495</v>
      </c>
      <c r="BF212" s="2">
        <f t="shared" si="173"/>
        <v>54.054205306889173</v>
      </c>
      <c r="BG212" s="2">
        <f t="shared" si="173"/>
        <v>54.494196249737541</v>
      </c>
      <c r="BH212" s="2">
        <f t="shared" si="173"/>
        <v>53.901859713034931</v>
      </c>
      <c r="BI212" s="2">
        <f t="shared" si="173"/>
        <v>52.398264557079401</v>
      </c>
      <c r="BJ212" s="2">
        <f t="shared" si="173"/>
        <v>50.22510007618942</v>
      </c>
      <c r="BK212" s="2">
        <f t="shared" si="173"/>
        <v>50.79565884034816</v>
      </c>
      <c r="BL212" s="2">
        <f t="shared" si="173"/>
        <v>52.172296098406932</v>
      </c>
      <c r="BM212" s="2">
        <f t="shared" si="173"/>
        <v>52.029564091872473</v>
      </c>
      <c r="BO212" s="2" t="str">
        <f t="shared" si="174"/>
        <v/>
      </c>
      <c r="BP212" s="2" t="str">
        <f t="shared" si="174"/>
        <v/>
      </c>
      <c r="BQ212" s="2" t="str">
        <f t="shared" si="174"/>
        <v/>
      </c>
      <c r="BR212" s="2" t="str">
        <f t="shared" si="174"/>
        <v/>
      </c>
      <c r="BS212" s="2" t="str">
        <f t="shared" si="174"/>
        <v/>
      </c>
      <c r="BT212" s="2" t="str">
        <f t="shared" si="174"/>
        <v/>
      </c>
      <c r="BU212" s="2" t="str">
        <f t="shared" si="174"/>
        <v/>
      </c>
      <c r="BV212" s="2" t="str">
        <f t="shared" si="174"/>
        <v/>
      </c>
      <c r="BW212" s="2" t="str">
        <f t="shared" si="174"/>
        <v/>
      </c>
      <c r="BX212" s="2" t="str">
        <f t="shared" si="174"/>
        <v/>
      </c>
      <c r="BY212" s="2" t="str">
        <f t="shared" si="174"/>
        <v/>
      </c>
      <c r="BZ212" s="2" t="str">
        <f t="shared" si="174"/>
        <v/>
      </c>
      <c r="CA212" s="2" t="str">
        <f t="shared" si="174"/>
        <v/>
      </c>
      <c r="CB212" s="2" t="str">
        <f t="shared" si="174"/>
        <v/>
      </c>
      <c r="CC212" s="2" t="str">
        <f t="shared" si="174"/>
        <v/>
      </c>
      <c r="CE212" s="2" t="str">
        <f t="shared" si="175"/>
        <v/>
      </c>
      <c r="CF212" s="2" t="str">
        <f t="shared" si="175"/>
        <v/>
      </c>
      <c r="CG212" s="2" t="str">
        <f t="shared" si="175"/>
        <v/>
      </c>
      <c r="CH212" s="2" t="str">
        <f t="shared" si="175"/>
        <v/>
      </c>
      <c r="CI212" s="2" t="str">
        <f t="shared" si="175"/>
        <v/>
      </c>
      <c r="CJ212" s="2" t="str">
        <f t="shared" si="175"/>
        <v/>
      </c>
      <c r="CK212" s="2" t="str">
        <f t="shared" si="175"/>
        <v/>
      </c>
      <c r="CL212" s="2" t="str">
        <f t="shared" si="175"/>
        <v/>
      </c>
      <c r="CM212" s="2" t="str">
        <f t="shared" si="175"/>
        <v/>
      </c>
      <c r="CN212" s="2" t="str">
        <f t="shared" si="175"/>
        <v/>
      </c>
      <c r="CO212" s="2" t="str">
        <f t="shared" si="175"/>
        <v/>
      </c>
      <c r="CP212" s="2" t="str">
        <f t="shared" si="175"/>
        <v/>
      </c>
      <c r="CQ212" s="2" t="str">
        <f t="shared" si="175"/>
        <v/>
      </c>
      <c r="CR212" s="2" t="str">
        <f t="shared" si="175"/>
        <v/>
      </c>
      <c r="CS212" s="2" t="str">
        <f t="shared" si="175"/>
        <v/>
      </c>
      <c r="CU212" s="2">
        <f t="shared" si="176"/>
        <v>49.061999999999998</v>
      </c>
      <c r="CV212" s="2">
        <f t="shared" si="176"/>
        <v>48.753999999999998</v>
      </c>
      <c r="CW212" s="2">
        <f t="shared" si="176"/>
        <v>51.784999999999997</v>
      </c>
      <c r="CX212" s="2">
        <f t="shared" si="176"/>
        <v>51.661999999999999</v>
      </c>
      <c r="CY212" s="2">
        <f t="shared" si="176"/>
        <v>52.6</v>
      </c>
      <c r="CZ212" s="2">
        <f t="shared" si="176"/>
        <v>52.4</v>
      </c>
      <c r="DA212" s="2">
        <f t="shared" si="176"/>
        <v>53.444000000000003</v>
      </c>
      <c r="DB212" s="2">
        <f t="shared" si="176"/>
        <v>53.555999999999997</v>
      </c>
      <c r="DC212" s="2">
        <f t="shared" si="176"/>
        <v>54.555999999999997</v>
      </c>
      <c r="DD212" s="2">
        <f t="shared" si="176"/>
        <v>54.253999999999998</v>
      </c>
      <c r="DE212" s="2">
        <f t="shared" si="176"/>
        <v>52.429000000000002</v>
      </c>
      <c r="DF212" s="2">
        <f t="shared" si="176"/>
        <v>51.127000000000002</v>
      </c>
      <c r="DG212" s="2">
        <f t="shared" si="176"/>
        <v>52.079000000000001</v>
      </c>
      <c r="DH212" s="2">
        <f t="shared" si="176"/>
        <v>51.286000000000001</v>
      </c>
      <c r="DI212" s="2">
        <f t="shared" si="176"/>
        <v>51.841000000000001</v>
      </c>
      <c r="DK212" s="2">
        <f t="shared" si="184"/>
        <v>128.0733451417004</v>
      </c>
      <c r="DL212" s="2">
        <f t="shared" si="184"/>
        <v>127.3505663227017</v>
      </c>
      <c r="DM212" s="2">
        <f t="shared" si="184"/>
        <v>123.69957448072824</v>
      </c>
      <c r="DN212" s="2">
        <f t="shared" si="184"/>
        <v>134.69623391724551</v>
      </c>
      <c r="DO212" s="2">
        <f t="shared" si="184"/>
        <v>114.37078314708546</v>
      </c>
      <c r="DP212" s="2">
        <f t="shared" si="184"/>
        <v>114.2770372999094</v>
      </c>
      <c r="DQ212" s="2">
        <f t="shared" si="184"/>
        <v>113.83863621262464</v>
      </c>
      <c r="DR212" s="2">
        <f t="shared" si="184"/>
        <v>112.93505058894594</v>
      </c>
      <c r="DS212" s="2">
        <f t="shared" si="184"/>
        <v>107.99225689436295</v>
      </c>
      <c r="DT212" s="2">
        <f t="shared" si="184"/>
        <v>118.39909468438537</v>
      </c>
      <c r="DU212" s="2">
        <f t="shared" si="184"/>
        <v>114.3050643310178</v>
      </c>
      <c r="DV212" s="2">
        <f t="shared" si="184"/>
        <v>121.73895258230144</v>
      </c>
      <c r="DW212" s="2">
        <f t="shared" si="184"/>
        <v>130.69475989127153</v>
      </c>
      <c r="DX212" s="2">
        <f t="shared" si="184"/>
        <v>122.21788650298461</v>
      </c>
      <c r="DY212" s="2">
        <f t="shared" si="184"/>
        <v>103.02929797570847</v>
      </c>
      <c r="EA212" s="2">
        <f t="shared" si="171"/>
        <v>46.500766044508246</v>
      </c>
      <c r="EB212" s="2">
        <f t="shared" si="171"/>
        <v>46.074090137462733</v>
      </c>
      <c r="EC212" s="2">
        <f t="shared" si="171"/>
        <v>49.30401484055912</v>
      </c>
      <c r="ED212" s="2">
        <f t="shared" si="171"/>
        <v>50.16747530864199</v>
      </c>
      <c r="EE212" s="2">
        <f t="shared" si="171"/>
        <v>49.590405432098763</v>
      </c>
      <c r="EF212" s="2">
        <f t="shared" si="170"/>
        <v>49.813003599792168</v>
      </c>
      <c r="EG212" s="2">
        <f t="shared" si="170"/>
        <v>50.468277531231159</v>
      </c>
      <c r="EH212" s="2">
        <f t="shared" si="170"/>
        <v>50.936462950108464</v>
      </c>
      <c r="EI212" s="2">
        <f t="shared" si="170"/>
        <v>53.080231111111082</v>
      </c>
      <c r="EJ212" s="2">
        <f t="shared" si="170"/>
        <v>52.105251111111137</v>
      </c>
      <c r="EK212" s="2">
        <f t="shared" si="139"/>
        <v>50.920525909912897</v>
      </c>
      <c r="EL212" s="2">
        <f t="shared" si="139"/>
        <v>49.099664044149726</v>
      </c>
      <c r="EM212" s="2">
        <f t="shared" si="139"/>
        <v>49.957109788869886</v>
      </c>
      <c r="EN212" s="2">
        <f t="shared" si="139"/>
        <v>50.997705717077949</v>
      </c>
      <c r="EO212" s="2">
        <f t="shared" si="139"/>
        <v>52.796765918220338</v>
      </c>
      <c r="EQ212" s="2">
        <f t="shared" si="185"/>
        <v>49.886264030654189</v>
      </c>
      <c r="ER212" s="2">
        <f t="shared" si="185"/>
        <v>50.071136727121015</v>
      </c>
      <c r="ES212" s="2">
        <f t="shared" si="185"/>
        <v>50.662918564748566</v>
      </c>
      <c r="ET212" s="2">
        <f t="shared" si="185"/>
        <v>51.592219156441693</v>
      </c>
      <c r="EU212" s="2">
        <f t="shared" si="185"/>
        <v>51.550897365519184</v>
      </c>
      <c r="EV212" s="2">
        <f t="shared" si="185"/>
        <v>51.828421257213336</v>
      </c>
      <c r="EW212" s="2">
        <f t="shared" si="185"/>
        <v>53.074175706799444</v>
      </c>
      <c r="EX212" s="2">
        <f t="shared" si="185"/>
        <v>54.102130397306439</v>
      </c>
      <c r="EY212" s="2">
        <f t="shared" si="185"/>
        <v>54.515540625015262</v>
      </c>
      <c r="EZ212" s="2">
        <f t="shared" si="185"/>
        <v>53.92549800419819</v>
      </c>
      <c r="FA212" s="2">
        <f t="shared" si="185"/>
        <v>52.417912074313847</v>
      </c>
      <c r="FB212" s="2">
        <f t="shared" si="185"/>
        <v>50.242368810010966</v>
      </c>
      <c r="FC212" s="2">
        <f t="shared" si="185"/>
        <v>50.811543057173715</v>
      </c>
      <c r="FD212" s="2">
        <f t="shared" si="185"/>
        <v>52.201899770527845</v>
      </c>
      <c r="FE212" s="2">
        <f t="shared" si="185"/>
        <v>52.000973182048725</v>
      </c>
      <c r="FG212" s="2">
        <f t="shared" si="186"/>
        <v>0.99999998878918184</v>
      </c>
      <c r="FH212" s="2">
        <f t="shared" si="186"/>
        <v>0.99999998919154565</v>
      </c>
      <c r="FI212" s="2">
        <f t="shared" si="186"/>
        <v>0.999999989835473</v>
      </c>
      <c r="FJ212" s="2">
        <f t="shared" si="186"/>
        <v>0.9999999893724506</v>
      </c>
      <c r="FK212" s="2">
        <f t="shared" si="186"/>
        <v>0.99999998988428807</v>
      </c>
      <c r="FL212" s="2">
        <f t="shared" si="186"/>
        <v>0.99999999004668494</v>
      </c>
      <c r="FM212" s="2">
        <f t="shared" si="186"/>
        <v>0.9999999896582491</v>
      </c>
      <c r="FN212" s="2">
        <f t="shared" si="186"/>
        <v>0.99999998916950283</v>
      </c>
      <c r="FO212" s="2">
        <f t="shared" si="186"/>
        <v>0.9999999900304718</v>
      </c>
      <c r="FP212" s="2">
        <f t="shared" si="186"/>
        <v>0.99999999067965961</v>
      </c>
      <c r="FQ212" s="2">
        <f t="shared" si="186"/>
        <v>0.99999999024175534</v>
      </c>
      <c r="FR212" s="2">
        <f t="shared" si="186"/>
        <v>0.99999998982741456</v>
      </c>
      <c r="FS212" s="2">
        <f t="shared" si="186"/>
        <v>0.99999998920652244</v>
      </c>
      <c r="FT212" s="2">
        <f t="shared" si="186"/>
        <v>0.99999998919903443</v>
      </c>
      <c r="FU212" s="2">
        <f t="shared" si="186"/>
        <v>0.9999999888732618</v>
      </c>
      <c r="FW212" s="2">
        <f t="shared" si="177"/>
        <v>0.96289090446815162</v>
      </c>
      <c r="FX212" s="2">
        <f t="shared" si="177"/>
        <v>0.98989520615012994</v>
      </c>
      <c r="FY212" s="2">
        <f t="shared" si="177"/>
        <v>0.98927046721953438</v>
      </c>
      <c r="FZ212" s="2">
        <f t="shared" si="177"/>
        <v>0.98312097964972001</v>
      </c>
      <c r="GA212" s="2">
        <f t="shared" si="177"/>
        <v>0.98355790930060838</v>
      </c>
      <c r="GB212" s="2">
        <f t="shared" si="177"/>
        <v>0.9838171773467449</v>
      </c>
      <c r="GC212" s="2">
        <f t="shared" si="177"/>
        <v>0.98549502864471261</v>
      </c>
      <c r="GD212" s="2">
        <f t="shared" si="177"/>
        <v>0.98486077179862519</v>
      </c>
      <c r="GE212" s="2">
        <f t="shared" si="177"/>
        <v>0.98512869696888616</v>
      </c>
      <c r="GF212" s="2">
        <f t="shared" si="177"/>
        <v>0.98701335014814429</v>
      </c>
      <c r="GG212" s="2">
        <f t="shared" si="177"/>
        <v>0.98687837765341002</v>
      </c>
      <c r="GH212" s="2">
        <f t="shared" si="177"/>
        <v>0.98488719635478927</v>
      </c>
      <c r="GI212" s="2">
        <f t="shared" si="177"/>
        <v>0.9814086262147701</v>
      </c>
      <c r="GJ212" s="2">
        <f t="shared" si="177"/>
        <v>0.97541555592072771</v>
      </c>
      <c r="GK212" s="2">
        <f t="shared" si="177"/>
        <v>0.96407311904220494</v>
      </c>
      <c r="GM212" s="107">
        <f t="shared" si="178"/>
        <v>0</v>
      </c>
      <c r="GN212" s="107">
        <f t="shared" si="178"/>
        <v>0</v>
      </c>
      <c r="GO212" s="107">
        <f t="shared" si="178"/>
        <v>0</v>
      </c>
      <c r="GP212" s="107">
        <f t="shared" si="178"/>
        <v>0</v>
      </c>
      <c r="GQ212" s="107">
        <f t="shared" si="178"/>
        <v>0</v>
      </c>
      <c r="GR212" s="107">
        <f t="shared" si="178"/>
        <v>0</v>
      </c>
      <c r="GS212" s="107">
        <f t="shared" si="178"/>
        <v>0</v>
      </c>
      <c r="GT212" s="107">
        <f t="shared" si="178"/>
        <v>0</v>
      </c>
      <c r="GU212" s="107">
        <f t="shared" si="178"/>
        <v>0</v>
      </c>
      <c r="GV212" s="107">
        <f t="shared" si="178"/>
        <v>0</v>
      </c>
      <c r="GW212" s="107">
        <f t="shared" si="178"/>
        <v>0</v>
      </c>
      <c r="GX212" s="107">
        <f t="shared" si="178"/>
        <v>0</v>
      </c>
      <c r="GY212" s="107">
        <f t="shared" si="178"/>
        <v>0</v>
      </c>
      <c r="GZ212" s="107">
        <f t="shared" si="178"/>
        <v>0</v>
      </c>
      <c r="HA212" s="107">
        <f t="shared" si="178"/>
        <v>0</v>
      </c>
      <c r="HC212" s="107">
        <f t="shared" si="138"/>
        <v>0</v>
      </c>
      <c r="HD212" s="107">
        <f t="shared" si="138"/>
        <v>0</v>
      </c>
      <c r="HE212" s="107">
        <f t="shared" si="138"/>
        <v>0</v>
      </c>
      <c r="HF212" s="107">
        <f t="shared" si="138"/>
        <v>0</v>
      </c>
      <c r="HG212" s="107">
        <f t="shared" si="138"/>
        <v>0</v>
      </c>
      <c r="HH212" s="107">
        <f t="shared" si="138"/>
        <v>0</v>
      </c>
      <c r="HI212" s="107">
        <f t="shared" si="172"/>
        <v>0</v>
      </c>
      <c r="HJ212" s="107">
        <f t="shared" si="172"/>
        <v>0</v>
      </c>
      <c r="HK212" s="107">
        <f t="shared" si="172"/>
        <v>0</v>
      </c>
      <c r="HL212" s="107">
        <f t="shared" si="172"/>
        <v>0</v>
      </c>
      <c r="HM212" s="107">
        <f t="shared" si="172"/>
        <v>0</v>
      </c>
      <c r="HN212" s="107">
        <f t="shared" si="172"/>
        <v>0</v>
      </c>
      <c r="HO212" s="107">
        <f t="shared" si="155"/>
        <v>0</v>
      </c>
      <c r="HP212" s="107">
        <f t="shared" si="155"/>
        <v>0</v>
      </c>
      <c r="HQ212" s="107">
        <f t="shared" si="155"/>
        <v>0</v>
      </c>
      <c r="HS212" s="107">
        <f t="shared" si="179"/>
        <v>8.581237449978096E-60</v>
      </c>
      <c r="HT212" s="107">
        <f t="shared" si="179"/>
        <v>2.3456636509309421E-78</v>
      </c>
      <c r="HU212" s="107">
        <f t="shared" si="179"/>
        <v>2.7864876007303623E-96</v>
      </c>
      <c r="HV212" s="107">
        <f t="shared" si="179"/>
        <v>2.7187896648415295E-89</v>
      </c>
      <c r="HW212" s="107">
        <f t="shared" si="179"/>
        <v>6.28203337449091E-96</v>
      </c>
      <c r="HX212" s="107">
        <f t="shared" si="179"/>
        <v>1.149466584951277E-99</v>
      </c>
      <c r="HY212" s="107">
        <f t="shared" si="179"/>
        <v>6.8667111837400987E-98</v>
      </c>
      <c r="HZ212" s="107">
        <f t="shared" si="179"/>
        <v>1.6575887128132122E-93</v>
      </c>
      <c r="IA212" s="107">
        <f t="shared" si="179"/>
        <v>5.4883105389113941E-95</v>
      </c>
      <c r="IB212" s="107">
        <f t="shared" si="179"/>
        <v>1.4661812356047989E-102</v>
      </c>
      <c r="IC212" s="107">
        <f t="shared" si="179"/>
        <v>2.1072721014507434E-99</v>
      </c>
      <c r="ID212" s="107">
        <f t="shared" si="179"/>
        <v>2.4975653250500073E-95</v>
      </c>
      <c r="IE212" s="107">
        <f t="shared" si="179"/>
        <v>9.1726337560216115E-86</v>
      </c>
      <c r="IF212" s="107">
        <f t="shared" si="179"/>
        <v>2.3995683099219298E-77</v>
      </c>
      <c r="IG212" s="107">
        <f t="shared" si="179"/>
        <v>2.9219561003386023E-82</v>
      </c>
      <c r="II212" s="107">
        <f t="shared" si="180"/>
        <v>6.3055537502343736E-8</v>
      </c>
      <c r="IJ212" s="107">
        <f t="shared" si="180"/>
        <v>6.3559962080434712E-16</v>
      </c>
      <c r="IK212" s="107">
        <f t="shared" si="180"/>
        <v>9.4580125374225557E-19</v>
      </c>
      <c r="IL212" s="107">
        <f t="shared" si="180"/>
        <v>2.0408966919641156E-15</v>
      </c>
      <c r="IM212" s="107">
        <f t="shared" si="180"/>
        <v>1.6834893705109551E-16</v>
      </c>
      <c r="IN212" s="107">
        <f t="shared" si="180"/>
        <v>3.7007337687374847E-17</v>
      </c>
      <c r="IO212" s="107">
        <f t="shared" si="180"/>
        <v>1.780032811021671E-17</v>
      </c>
      <c r="IP212" s="107">
        <f t="shared" si="180"/>
        <v>1.9778728443969143E-16</v>
      </c>
      <c r="IQ212" s="107">
        <f t="shared" si="180"/>
        <v>1.6903437497895956E-16</v>
      </c>
      <c r="IR212" s="107">
        <f t="shared" si="180"/>
        <v>1.8845925469263957E-18</v>
      </c>
      <c r="IS212" s="107">
        <f t="shared" si="180"/>
        <v>4.3055822252330141E-18</v>
      </c>
      <c r="IT212" s="107">
        <f t="shared" si="180"/>
        <v>7.0977053787507116E-17</v>
      </c>
      <c r="IU212" s="107">
        <f t="shared" si="180"/>
        <v>1.5349606200958211E-14</v>
      </c>
      <c r="IV212" s="107">
        <f t="shared" si="180"/>
        <v>4.5512678437668829E-12</v>
      </c>
      <c r="IW212" s="107">
        <f t="shared" si="180"/>
        <v>1.0569506358869195E-12</v>
      </c>
      <c r="IY212" s="107">
        <f t="shared" si="181"/>
        <v>6.3055537502343736E-8</v>
      </c>
      <c r="IZ212" s="107">
        <f t="shared" si="181"/>
        <v>6.3559962080434712E-16</v>
      </c>
      <c r="JA212" s="107">
        <f t="shared" si="181"/>
        <v>9.4580125374225557E-19</v>
      </c>
      <c r="JB212" s="107">
        <f t="shared" si="181"/>
        <v>2.0408966919641156E-15</v>
      </c>
      <c r="JC212" s="107">
        <f t="shared" si="181"/>
        <v>1.6834893705109551E-16</v>
      </c>
      <c r="JD212" s="107">
        <f t="shared" si="181"/>
        <v>3.7007337687374847E-17</v>
      </c>
      <c r="JE212" s="107">
        <f t="shared" si="181"/>
        <v>1.780032811021671E-17</v>
      </c>
      <c r="JF212" s="107">
        <f t="shared" si="181"/>
        <v>1.9778728443969143E-16</v>
      </c>
      <c r="JG212" s="107">
        <f t="shared" si="181"/>
        <v>1.6903437497895956E-16</v>
      </c>
      <c r="JH212" s="107">
        <f t="shared" si="181"/>
        <v>1.8845925469263957E-18</v>
      </c>
      <c r="JI212" s="107">
        <f t="shared" si="181"/>
        <v>4.3055822252330141E-18</v>
      </c>
      <c r="JJ212" s="107">
        <f t="shared" si="181"/>
        <v>7.0977053787507116E-17</v>
      </c>
      <c r="JK212" s="107">
        <f t="shared" si="181"/>
        <v>1.5349606200958211E-14</v>
      </c>
      <c r="JL212" s="107">
        <f t="shared" si="181"/>
        <v>4.5512678437668829E-12</v>
      </c>
      <c r="JM212" s="107">
        <f t="shared" si="181"/>
        <v>1.0569506358869195E-12</v>
      </c>
    </row>
    <row r="213" spans="2:273" x14ac:dyDescent="0.25">
      <c r="B213" s="2">
        <v>185</v>
      </c>
      <c r="C213" s="37">
        <v>50.046999999999997</v>
      </c>
      <c r="D213" s="37">
        <v>49.569000000000003</v>
      </c>
      <c r="E213" s="37">
        <v>49.984999999999999</v>
      </c>
      <c r="F213" s="37">
        <v>50.722999999999999</v>
      </c>
      <c r="G213" s="37">
        <v>51.215000000000003</v>
      </c>
      <c r="H213" s="37">
        <v>52.692</v>
      </c>
      <c r="I213" s="37">
        <v>52.555999999999997</v>
      </c>
      <c r="J213" s="37">
        <v>54.19</v>
      </c>
      <c r="K213" s="37">
        <v>52.444000000000003</v>
      </c>
      <c r="L213" s="37">
        <v>53.27</v>
      </c>
      <c r="M213" s="37">
        <v>52.587000000000003</v>
      </c>
      <c r="N213" s="37">
        <v>51.253999999999998</v>
      </c>
      <c r="O213" s="37">
        <v>50.491999999999997</v>
      </c>
      <c r="P213" s="37">
        <v>49.587000000000003</v>
      </c>
      <c r="Q213" s="37">
        <v>51.777999999999999</v>
      </c>
      <c r="S213" s="4">
        <f t="shared" si="182"/>
        <v>49.695561826616775</v>
      </c>
      <c r="T213" s="4">
        <f t="shared" si="182"/>
        <v>49.923738874344515</v>
      </c>
      <c r="U213" s="4">
        <f t="shared" si="182"/>
        <v>50.557904566932379</v>
      </c>
      <c r="V213" s="4">
        <f t="shared" si="182"/>
        <v>51.47647775634146</v>
      </c>
      <c r="W213" s="4">
        <f t="shared" si="182"/>
        <v>51.433129055727434</v>
      </c>
      <c r="X213" s="4">
        <f t="shared" si="182"/>
        <v>51.706891500019573</v>
      </c>
      <c r="Y213" s="4">
        <f t="shared" si="182"/>
        <v>52.948026353803279</v>
      </c>
      <c r="Z213" s="4">
        <f t="shared" si="182"/>
        <v>53.96208415363111</v>
      </c>
      <c r="AA213" s="4">
        <f t="shared" si="182"/>
        <v>54.404885201979354</v>
      </c>
      <c r="AB213" s="4">
        <f t="shared" si="182"/>
        <v>53.817463282298633</v>
      </c>
      <c r="AC213" s="4">
        <f t="shared" si="182"/>
        <v>52.295461890510268</v>
      </c>
      <c r="AD213" s="4">
        <f t="shared" si="182"/>
        <v>50.108404160864296</v>
      </c>
      <c r="AE213" s="4">
        <f t="shared" si="182"/>
        <v>50.691013723935782</v>
      </c>
      <c r="AF213" s="4">
        <f t="shared" si="182"/>
        <v>52.07743517564451</v>
      </c>
      <c r="AG213" s="4">
        <f t="shared" si="182"/>
        <v>51.882242775441249</v>
      </c>
      <c r="AI213" s="4">
        <f t="shared" si="183"/>
        <v>0.35143817338322236</v>
      </c>
      <c r="AJ213" s="4">
        <f t="shared" si="183"/>
        <v>-0.35473887434451257</v>
      </c>
      <c r="AK213" s="4">
        <f t="shared" si="183"/>
        <v>-0.57290456693237957</v>
      </c>
      <c r="AL213" s="4">
        <f t="shared" si="183"/>
        <v>-0.75347775634146075</v>
      </c>
      <c r="AM213" s="4">
        <f t="shared" si="183"/>
        <v>-0.21812905572743091</v>
      </c>
      <c r="AN213" s="4">
        <f t="shared" si="183"/>
        <v>0.98510849998042715</v>
      </c>
      <c r="AO213" s="4">
        <f t="shared" si="183"/>
        <v>-0.39202635380328132</v>
      </c>
      <c r="AP213" s="4">
        <f t="shared" si="183"/>
        <v>0.22791584636888729</v>
      </c>
      <c r="AQ213" s="4">
        <f t="shared" si="183"/>
        <v>-1.9608852019793517</v>
      </c>
      <c r="AR213" s="4">
        <f t="shared" si="183"/>
        <v>-0.54746328229862939</v>
      </c>
      <c r="AS213" s="4">
        <f t="shared" si="183"/>
        <v>0.29153810948973558</v>
      </c>
      <c r="AT213" s="4">
        <f t="shared" si="183"/>
        <v>1.1455958391357015</v>
      </c>
      <c r="AU213" s="4">
        <f t="shared" si="183"/>
        <v>-0.19901372393578498</v>
      </c>
      <c r="AV213" s="4">
        <f t="shared" si="183"/>
        <v>-2.4904351756445067</v>
      </c>
      <c r="AW213" s="4">
        <f t="shared" si="183"/>
        <v>-0.10424277544125005</v>
      </c>
      <c r="AY213" s="2">
        <f t="shared" ref="AY213:BM228" si="187">IF(OR($B213 &lt; C$231, $B213 &gt; C$234), #N/A, ((1-FG213)*DK213) + (FG213 - FW213)*EA213 + (FW213*EQ213))</f>
        <v>49.695561826411968</v>
      </c>
      <c r="AZ213" s="2">
        <f t="shared" si="187"/>
        <v>49.923738874344515</v>
      </c>
      <c r="BA213" s="2">
        <f t="shared" si="187"/>
        <v>50.557904566932379</v>
      </c>
      <c r="BB213" s="2">
        <f t="shared" si="187"/>
        <v>51.47647775634146</v>
      </c>
      <c r="BC213" s="2">
        <f t="shared" si="187"/>
        <v>51.433129055727434</v>
      </c>
      <c r="BD213" s="2">
        <f t="shared" si="187"/>
        <v>51.706891500019573</v>
      </c>
      <c r="BE213" s="2">
        <f t="shared" si="187"/>
        <v>52.948026353803279</v>
      </c>
      <c r="BF213" s="2">
        <f t="shared" si="187"/>
        <v>53.96208415363111</v>
      </c>
      <c r="BG213" s="2">
        <f t="shared" si="187"/>
        <v>54.404885201979354</v>
      </c>
      <c r="BH213" s="2">
        <f t="shared" si="187"/>
        <v>53.817463282298633</v>
      </c>
      <c r="BI213" s="2">
        <f t="shared" si="187"/>
        <v>52.295461890510268</v>
      </c>
      <c r="BJ213" s="2">
        <f t="shared" si="187"/>
        <v>50.108404160864296</v>
      </c>
      <c r="BK213" s="2">
        <f t="shared" si="187"/>
        <v>50.691013723935782</v>
      </c>
      <c r="BL213" s="2">
        <f t="shared" si="187"/>
        <v>52.077435175644503</v>
      </c>
      <c r="BM213" s="2">
        <f t="shared" si="187"/>
        <v>51.882242775441199</v>
      </c>
      <c r="BO213" s="2" t="str">
        <f t="shared" ref="BO213:CC228" si="188">IF(AND(IY213 &lt; $CC$23, $B213 &lt; C$7, $B213 &gt; C$231), C213, "")</f>
        <v/>
      </c>
      <c r="BP213" s="2" t="str">
        <f t="shared" si="188"/>
        <v/>
      </c>
      <c r="BQ213" s="2" t="str">
        <f t="shared" si="188"/>
        <v/>
      </c>
      <c r="BR213" s="2" t="str">
        <f t="shared" si="188"/>
        <v/>
      </c>
      <c r="BS213" s="2" t="str">
        <f t="shared" si="188"/>
        <v/>
      </c>
      <c r="BT213" s="2" t="str">
        <f t="shared" si="188"/>
        <v/>
      </c>
      <c r="BU213" s="2" t="str">
        <f t="shared" si="188"/>
        <v/>
      </c>
      <c r="BV213" s="2" t="str">
        <f t="shared" si="188"/>
        <v/>
      </c>
      <c r="BW213" s="2" t="str">
        <f t="shared" si="188"/>
        <v/>
      </c>
      <c r="BX213" s="2" t="str">
        <f t="shared" si="188"/>
        <v/>
      </c>
      <c r="BY213" s="2" t="str">
        <f t="shared" si="188"/>
        <v/>
      </c>
      <c r="BZ213" s="2" t="str">
        <f t="shared" si="188"/>
        <v/>
      </c>
      <c r="CA213" s="2" t="str">
        <f t="shared" si="188"/>
        <v/>
      </c>
      <c r="CB213" s="2" t="str">
        <f t="shared" si="188"/>
        <v/>
      </c>
      <c r="CC213" s="2" t="str">
        <f t="shared" si="188"/>
        <v/>
      </c>
      <c r="CE213" s="2" t="str">
        <f t="shared" ref="CE213:CS228" si="189">IF(AND(IY213 &lt; $CS$23, $B213 &gt; C$232, $B213 &lt; C$233), C213, "")</f>
        <v/>
      </c>
      <c r="CF213" s="2" t="str">
        <f t="shared" si="189"/>
        <v/>
      </c>
      <c r="CG213" s="2" t="str">
        <f t="shared" si="189"/>
        <v/>
      </c>
      <c r="CH213" s="2" t="str">
        <f t="shared" si="189"/>
        <v/>
      </c>
      <c r="CI213" s="2" t="str">
        <f t="shared" si="189"/>
        <v/>
      </c>
      <c r="CJ213" s="2" t="str">
        <f t="shared" si="189"/>
        <v/>
      </c>
      <c r="CK213" s="2" t="str">
        <f t="shared" si="189"/>
        <v/>
      </c>
      <c r="CL213" s="2" t="str">
        <f t="shared" si="189"/>
        <v/>
      </c>
      <c r="CM213" s="2" t="str">
        <f t="shared" si="189"/>
        <v/>
      </c>
      <c r="CN213" s="2" t="str">
        <f t="shared" si="189"/>
        <v/>
      </c>
      <c r="CO213" s="2" t="str">
        <f t="shared" si="189"/>
        <v/>
      </c>
      <c r="CP213" s="2" t="str">
        <f t="shared" si="189"/>
        <v/>
      </c>
      <c r="CQ213" s="2" t="str">
        <f t="shared" si="189"/>
        <v/>
      </c>
      <c r="CR213" s="2" t="str">
        <f t="shared" si="189"/>
        <v/>
      </c>
      <c r="CS213" s="2" t="str">
        <f t="shared" si="189"/>
        <v/>
      </c>
      <c r="CU213" s="2">
        <f t="shared" ref="CU213:DI228" si="190">IF(AND(IY213 &lt; $DI$23, $B213 &gt; C$7, $B213 &lt; C$234), C213, "")</f>
        <v>50.046999999999997</v>
      </c>
      <c r="CV213" s="2">
        <f t="shared" si="190"/>
        <v>49.569000000000003</v>
      </c>
      <c r="CW213" s="2">
        <f t="shared" si="190"/>
        <v>49.984999999999999</v>
      </c>
      <c r="CX213" s="2">
        <f t="shared" si="190"/>
        <v>50.722999999999999</v>
      </c>
      <c r="CY213" s="2">
        <f t="shared" si="190"/>
        <v>51.215000000000003</v>
      </c>
      <c r="CZ213" s="2">
        <f t="shared" si="190"/>
        <v>52.692</v>
      </c>
      <c r="DA213" s="2">
        <f t="shared" si="190"/>
        <v>52.555999999999997</v>
      </c>
      <c r="DB213" s="2">
        <f t="shared" si="190"/>
        <v>54.19</v>
      </c>
      <c r="DC213" s="2">
        <f t="shared" si="190"/>
        <v>52.444000000000003</v>
      </c>
      <c r="DD213" s="2">
        <f t="shared" si="190"/>
        <v>53.27</v>
      </c>
      <c r="DE213" s="2">
        <f t="shared" si="190"/>
        <v>52.587000000000003</v>
      </c>
      <c r="DF213" s="2">
        <f t="shared" si="190"/>
        <v>51.253999999999998</v>
      </c>
      <c r="DG213" s="2">
        <f t="shared" si="190"/>
        <v>50.491999999999997</v>
      </c>
      <c r="DH213" s="2">
        <f t="shared" si="190"/>
        <v>49.587000000000003</v>
      </c>
      <c r="DI213" s="2">
        <f t="shared" si="190"/>
        <v>51.777999999999999</v>
      </c>
      <c r="DK213" s="2">
        <f t="shared" si="184"/>
        <v>128.43554210526315</v>
      </c>
      <c r="DL213" s="2">
        <f t="shared" si="184"/>
        <v>127.69682204502814</v>
      </c>
      <c r="DM213" s="2">
        <f t="shared" si="184"/>
        <v>124.03191278394516</v>
      </c>
      <c r="DN213" s="2">
        <f t="shared" si="184"/>
        <v>135.08969918453636</v>
      </c>
      <c r="DO213" s="2">
        <f t="shared" si="184"/>
        <v>114.6463766233766</v>
      </c>
      <c r="DP213" s="2">
        <f t="shared" si="184"/>
        <v>114.54610087586832</v>
      </c>
      <c r="DQ213" s="2">
        <f t="shared" si="184"/>
        <v>114.08698338870437</v>
      </c>
      <c r="DR213" s="2">
        <f t="shared" si="184"/>
        <v>113.18151615826035</v>
      </c>
      <c r="DS213" s="2">
        <f t="shared" si="184"/>
        <v>108.20545185425274</v>
      </c>
      <c r="DT213" s="2">
        <f t="shared" si="184"/>
        <v>118.67629900332224</v>
      </c>
      <c r="DU213" s="2">
        <f t="shared" si="184"/>
        <v>114.56492419208698</v>
      </c>
      <c r="DV213" s="2">
        <f t="shared" si="184"/>
        <v>122.04657263666567</v>
      </c>
      <c r="DW213" s="2">
        <f t="shared" si="184"/>
        <v>131.0539580187255</v>
      </c>
      <c r="DX213" s="2">
        <f t="shared" si="184"/>
        <v>122.53708138184371</v>
      </c>
      <c r="DY213" s="2">
        <f t="shared" si="184"/>
        <v>103.24067327935219</v>
      </c>
      <c r="EA213" s="2">
        <f t="shared" si="171"/>
        <v>46.374279038047376</v>
      </c>
      <c r="EB213" s="2">
        <f t="shared" si="171"/>
        <v>45.911051286297891</v>
      </c>
      <c r="EC213" s="2">
        <f t="shared" si="171"/>
        <v>49.193438620969587</v>
      </c>
      <c r="ED213" s="2">
        <f t="shared" si="171"/>
        <v>50.053577777777789</v>
      </c>
      <c r="EE213" s="2">
        <f t="shared" si="171"/>
        <v>49.473328888888886</v>
      </c>
      <c r="EF213" s="2">
        <f t="shared" si="170"/>
        <v>49.691833593112136</v>
      </c>
      <c r="EG213" s="2">
        <f t="shared" si="170"/>
        <v>50.339248893138496</v>
      </c>
      <c r="EH213" s="2">
        <f t="shared" si="170"/>
        <v>50.795212429501092</v>
      </c>
      <c r="EI213" s="2">
        <f t="shared" si="170"/>
        <v>52.968956543209849</v>
      </c>
      <c r="EJ213" s="2">
        <f t="shared" si="170"/>
        <v>51.992502222222249</v>
      </c>
      <c r="EK213" s="2">
        <f t="shared" si="139"/>
        <v>50.793601212870755</v>
      </c>
      <c r="EL213" s="2">
        <f t="shared" si="139"/>
        <v>48.964249350433377</v>
      </c>
      <c r="EM213" s="2">
        <f t="shared" si="139"/>
        <v>49.836822648285178</v>
      </c>
      <c r="EN213" s="2">
        <f t="shared" si="139"/>
        <v>50.879034444360926</v>
      </c>
      <c r="EO213" s="2">
        <f t="shared" si="139"/>
        <v>52.661209400144074</v>
      </c>
      <c r="EQ213" s="2">
        <f t="shared" si="185"/>
        <v>49.805345876528371</v>
      </c>
      <c r="ER213" s="2">
        <f t="shared" si="185"/>
        <v>49.958870436709162</v>
      </c>
      <c r="ES213" s="2">
        <f t="shared" si="185"/>
        <v>50.57059683596588</v>
      </c>
      <c r="ET213" s="2">
        <f t="shared" si="185"/>
        <v>51.49743005500757</v>
      </c>
      <c r="EU213" s="2">
        <f t="shared" si="185"/>
        <v>51.461228217414842</v>
      </c>
      <c r="EV213" s="2">
        <f t="shared" si="185"/>
        <v>51.735319883210892</v>
      </c>
      <c r="EW213" s="2">
        <f t="shared" si="185"/>
        <v>52.980958895756856</v>
      </c>
      <c r="EX213" s="2">
        <f t="shared" si="185"/>
        <v>54.003837048735626</v>
      </c>
      <c r="EY213" s="2">
        <f t="shared" si="185"/>
        <v>54.423476558258272</v>
      </c>
      <c r="EZ213" s="2">
        <f t="shared" si="185"/>
        <v>53.83805770733683</v>
      </c>
      <c r="FA213" s="2">
        <f t="shared" si="185"/>
        <v>52.312588570840774</v>
      </c>
      <c r="FB213" s="2">
        <f t="shared" si="185"/>
        <v>50.123461840044328</v>
      </c>
      <c r="FC213" s="2">
        <f t="shared" si="185"/>
        <v>50.704891697766271</v>
      </c>
      <c r="FD213" s="2">
        <f t="shared" si="185"/>
        <v>52.103340840585837</v>
      </c>
      <c r="FE213" s="2">
        <f t="shared" si="185"/>
        <v>51.857344434259161</v>
      </c>
      <c r="FG213" s="2">
        <f t="shared" si="186"/>
        <v>0.99999999038452725</v>
      </c>
      <c r="FH213" s="2">
        <f t="shared" si="186"/>
        <v>0.99999999072963297</v>
      </c>
      <c r="FI213" s="2">
        <f t="shared" si="186"/>
        <v>0.99999999128192685</v>
      </c>
      <c r="FJ213" s="2">
        <f t="shared" si="186"/>
        <v>0.99999999088479441</v>
      </c>
      <c r="FK213" s="2">
        <f t="shared" si="186"/>
        <v>0.99999999132379536</v>
      </c>
      <c r="FL213" s="2">
        <f t="shared" si="186"/>
        <v>0.99999999146308249</v>
      </c>
      <c r="FM213" s="2">
        <f t="shared" si="186"/>
        <v>0.99999999112992266</v>
      </c>
      <c r="FN213" s="2">
        <f t="shared" si="186"/>
        <v>0.99999999071072698</v>
      </c>
      <c r="FO213" s="2">
        <f t="shared" si="186"/>
        <v>0.99999999144917651</v>
      </c>
      <c r="FP213" s="2">
        <f t="shared" si="186"/>
        <v>0.99999999200598222</v>
      </c>
      <c r="FQ213" s="2">
        <f t="shared" si="186"/>
        <v>0.99999999163039355</v>
      </c>
      <c r="FR213" s="2">
        <f t="shared" si="186"/>
        <v>0.99999999127501515</v>
      </c>
      <c r="FS213" s="2">
        <f t="shared" si="186"/>
        <v>0.99999999074247847</v>
      </c>
      <c r="FT213" s="2">
        <f t="shared" si="186"/>
        <v>0.99999999073605605</v>
      </c>
      <c r="FU213" s="2">
        <f t="shared" si="186"/>
        <v>0.99999999045664234</v>
      </c>
      <c r="FW213" s="2">
        <f t="shared" ref="FW213:GK228" si="191">POWER(10,($B213-C$233)/C$230)/(1+POWER(10,($B213-C$233)/C$230))</f>
        <v>0.96800271042727615</v>
      </c>
      <c r="FX213" s="2">
        <f t="shared" si="191"/>
        <v>0.99132067929833567</v>
      </c>
      <c r="FY213" s="2">
        <f t="shared" si="191"/>
        <v>0.99078325108721943</v>
      </c>
      <c r="FZ213" s="2">
        <f t="shared" si="191"/>
        <v>0.98548807650320147</v>
      </c>
      <c r="GA213" s="2">
        <f t="shared" si="191"/>
        <v>0.98586461258933888</v>
      </c>
      <c r="GB213" s="2">
        <f t="shared" si="191"/>
        <v>0.98608802173785504</v>
      </c>
      <c r="GC213" s="2">
        <f t="shared" si="191"/>
        <v>0.98753341306643372</v>
      </c>
      <c r="GD213" s="2">
        <f t="shared" si="191"/>
        <v>0.98698711143160123</v>
      </c>
      <c r="GE213" s="2">
        <f t="shared" si="191"/>
        <v>0.98721789428533924</v>
      </c>
      <c r="GF213" s="2">
        <f t="shared" si="191"/>
        <v>0.98884078085120386</v>
      </c>
      <c r="GG213" s="2">
        <f t="shared" si="191"/>
        <v>0.98872458418991138</v>
      </c>
      <c r="GH213" s="2">
        <f t="shared" si="191"/>
        <v>0.98700987355023539</v>
      </c>
      <c r="GI213" s="2">
        <f t="shared" si="191"/>
        <v>0.9840119565279245</v>
      </c>
      <c r="GJ213" s="2">
        <f t="shared" si="191"/>
        <v>0.97883999556209922</v>
      </c>
      <c r="GK213" s="2">
        <f t="shared" si="191"/>
        <v>0.96902731237114947</v>
      </c>
      <c r="GM213" s="107">
        <f t="shared" ref="GM213:HA228" si="192" xml:space="preserve"> _xlfn.NORM.DIST($B213, C$7, ABS(C$11), TRUE) * _xlfn.NORM.DIST(($B213 - C$7)*C$15, 0, ABS(C$11), TRUE) * 2</f>
        <v>0</v>
      </c>
      <c r="GN213" s="107">
        <f t="shared" si="192"/>
        <v>0</v>
      </c>
      <c r="GO213" s="107">
        <f t="shared" si="192"/>
        <v>0</v>
      </c>
      <c r="GP213" s="107">
        <f t="shared" si="192"/>
        <v>0</v>
      </c>
      <c r="GQ213" s="107">
        <f t="shared" si="192"/>
        <v>0</v>
      </c>
      <c r="GR213" s="107">
        <f t="shared" si="192"/>
        <v>0</v>
      </c>
      <c r="GS213" s="107">
        <f t="shared" si="192"/>
        <v>0</v>
      </c>
      <c r="GT213" s="107">
        <f t="shared" si="192"/>
        <v>0</v>
      </c>
      <c r="GU213" s="107">
        <f t="shared" si="192"/>
        <v>0</v>
      </c>
      <c r="GV213" s="107">
        <f t="shared" si="192"/>
        <v>0</v>
      </c>
      <c r="GW213" s="107">
        <f t="shared" si="192"/>
        <v>0</v>
      </c>
      <c r="GX213" s="107">
        <f t="shared" si="192"/>
        <v>0</v>
      </c>
      <c r="GY213" s="107">
        <f t="shared" si="192"/>
        <v>0</v>
      </c>
      <c r="GZ213" s="107">
        <f t="shared" si="192"/>
        <v>0</v>
      </c>
      <c r="HA213" s="107">
        <f t="shared" si="192"/>
        <v>0</v>
      </c>
      <c r="HC213" s="107">
        <f t="shared" si="138"/>
        <v>0</v>
      </c>
      <c r="HD213" s="107">
        <f t="shared" si="138"/>
        <v>0</v>
      </c>
      <c r="HE213" s="107">
        <f t="shared" si="138"/>
        <v>0</v>
      </c>
      <c r="HF213" s="107">
        <f t="shared" si="138"/>
        <v>0</v>
      </c>
      <c r="HG213" s="107">
        <f t="shared" si="138"/>
        <v>0</v>
      </c>
      <c r="HH213" s="107">
        <f t="shared" si="138"/>
        <v>0</v>
      </c>
      <c r="HI213" s="107">
        <f t="shared" si="172"/>
        <v>0</v>
      </c>
      <c r="HJ213" s="107">
        <f t="shared" si="172"/>
        <v>0</v>
      </c>
      <c r="HK213" s="107">
        <f t="shared" si="172"/>
        <v>0</v>
      </c>
      <c r="HL213" s="107">
        <f t="shared" si="172"/>
        <v>0</v>
      </c>
      <c r="HM213" s="107">
        <f t="shared" si="172"/>
        <v>0</v>
      </c>
      <c r="HN213" s="107">
        <f t="shared" si="172"/>
        <v>0</v>
      </c>
      <c r="HO213" s="107">
        <f t="shared" si="155"/>
        <v>0</v>
      </c>
      <c r="HP213" s="107">
        <f t="shared" si="155"/>
        <v>0</v>
      </c>
      <c r="HQ213" s="107">
        <f t="shared" si="155"/>
        <v>0</v>
      </c>
      <c r="HS213" s="107">
        <f t="shared" ref="HS213:IG228" si="193" xml:space="preserve"> _xlfn.NORM.DIST($B213, C$9, ABS(C$13), TRUE) * _xlfn.NORM.DIST(($B213 - C$9)*C$17, 0, ABS(C$13), TRUE) * 2</f>
        <v>5.7841326860780579E-62</v>
      </c>
      <c r="HT213" s="107">
        <f t="shared" si="193"/>
        <v>5.3333317679778019E-81</v>
      </c>
      <c r="HU213" s="107">
        <f t="shared" si="193"/>
        <v>1.5528390539513343E-99</v>
      </c>
      <c r="HV213" s="107">
        <f t="shared" si="193"/>
        <v>2.0119095498488252E-92</v>
      </c>
      <c r="HW213" s="107">
        <f t="shared" si="193"/>
        <v>2.8120487828686072E-99</v>
      </c>
      <c r="HX213" s="107">
        <f t="shared" si="193"/>
        <v>3.8484132234326173E-103</v>
      </c>
      <c r="HY213" s="107">
        <f t="shared" si="193"/>
        <v>2.8191602429937664E-101</v>
      </c>
      <c r="HZ213" s="107">
        <f t="shared" si="193"/>
        <v>9.7248717087852044E-97</v>
      </c>
      <c r="IA213" s="107">
        <f t="shared" si="193"/>
        <v>3.0824908228691383E-98</v>
      </c>
      <c r="IB213" s="107">
        <f t="shared" si="193"/>
        <v>4.8632365358259262E-106</v>
      </c>
      <c r="IC213" s="107">
        <f t="shared" si="193"/>
        <v>8.460172865560572E-103</v>
      </c>
      <c r="ID213" s="107">
        <f t="shared" si="193"/>
        <v>1.2216791948558991E-98</v>
      </c>
      <c r="IE213" s="107">
        <f t="shared" si="193"/>
        <v>8.308597802198772E-89</v>
      </c>
      <c r="IF213" s="107">
        <f t="shared" si="193"/>
        <v>3.7890524079132416E-80</v>
      </c>
      <c r="IG213" s="107">
        <f t="shared" si="193"/>
        <v>2.271203441985516E-85</v>
      </c>
      <c r="II213" s="107">
        <f t="shared" ref="II213:IW228" si="194" xml:space="preserve"> _xlfn.NORM.DIST($B213, C$10, ABS(C$14), TRUE) * _xlfn.NORM.DIST(($B213 - C$10)*C$18, 0, ABS(C$14), TRUE) * 2</f>
        <v>1.4714544568250565E-8</v>
      </c>
      <c r="IJ213" s="107">
        <f t="shared" si="194"/>
        <v>6.6600046118454391E-17</v>
      </c>
      <c r="IK213" s="107">
        <f t="shared" si="194"/>
        <v>6.1684447340093924E-20</v>
      </c>
      <c r="IL213" s="107">
        <f t="shared" si="194"/>
        <v>1.7416209400940268E-16</v>
      </c>
      <c r="IM213" s="107">
        <f t="shared" si="194"/>
        <v>1.2099756760121249E-17</v>
      </c>
      <c r="IN213" s="107">
        <f t="shared" si="194"/>
        <v>2.3989047859874312E-18</v>
      </c>
      <c r="IO213" s="107">
        <f t="shared" si="194"/>
        <v>1.1769688229879258E-18</v>
      </c>
      <c r="IP213" s="107">
        <f t="shared" si="194"/>
        <v>1.518127383104841E-17</v>
      </c>
      <c r="IQ213" s="107">
        <f t="shared" si="194"/>
        <v>1.2970977411269678E-17</v>
      </c>
      <c r="IR213" s="107">
        <f t="shared" si="194"/>
        <v>1.1406138982006854E-19</v>
      </c>
      <c r="IS213" s="107">
        <f t="shared" si="194"/>
        <v>2.7452309181957475E-19</v>
      </c>
      <c r="IT213" s="107">
        <f t="shared" si="194"/>
        <v>5.0564858339491528E-18</v>
      </c>
      <c r="IU213" s="107">
        <f t="shared" si="194"/>
        <v>1.4398621434495605E-15</v>
      </c>
      <c r="IV213" s="107">
        <f t="shared" si="194"/>
        <v>5.7004919947659129E-13</v>
      </c>
      <c r="IW213" s="107">
        <f t="shared" si="194"/>
        <v>8.9792825907691167E-14</v>
      </c>
      <c r="IY213" s="107">
        <f t="shared" ref="IY213:JM228" si="195">GM213+HC213+HS213+II213</f>
        <v>1.4714544568250565E-8</v>
      </c>
      <c r="IZ213" s="107">
        <f t="shared" si="195"/>
        <v>6.6600046118454391E-17</v>
      </c>
      <c r="JA213" s="107">
        <f t="shared" si="195"/>
        <v>6.1684447340093924E-20</v>
      </c>
      <c r="JB213" s="107">
        <f t="shared" si="195"/>
        <v>1.7416209400940268E-16</v>
      </c>
      <c r="JC213" s="107">
        <f t="shared" si="195"/>
        <v>1.2099756760121249E-17</v>
      </c>
      <c r="JD213" s="107">
        <f t="shared" si="195"/>
        <v>2.3989047859874312E-18</v>
      </c>
      <c r="JE213" s="107">
        <f t="shared" si="195"/>
        <v>1.1769688229879258E-18</v>
      </c>
      <c r="JF213" s="107">
        <f t="shared" si="195"/>
        <v>1.518127383104841E-17</v>
      </c>
      <c r="JG213" s="107">
        <f t="shared" si="195"/>
        <v>1.2970977411269678E-17</v>
      </c>
      <c r="JH213" s="107">
        <f t="shared" si="195"/>
        <v>1.1406138982006854E-19</v>
      </c>
      <c r="JI213" s="107">
        <f t="shared" si="195"/>
        <v>2.7452309181957475E-19</v>
      </c>
      <c r="JJ213" s="107">
        <f t="shared" si="195"/>
        <v>5.0564858339491528E-18</v>
      </c>
      <c r="JK213" s="107">
        <f t="shared" si="195"/>
        <v>1.4398621434495605E-15</v>
      </c>
      <c r="JL213" s="107">
        <f t="shared" si="195"/>
        <v>5.7004919947659129E-13</v>
      </c>
      <c r="JM213" s="107">
        <f t="shared" si="195"/>
        <v>8.9792825907691167E-14</v>
      </c>
    </row>
    <row r="214" spans="2:273" x14ac:dyDescent="0.25">
      <c r="B214" s="2">
        <v>186</v>
      </c>
      <c r="C214" s="37">
        <v>49.921999999999997</v>
      </c>
      <c r="D214" s="37">
        <v>49.185000000000002</v>
      </c>
      <c r="E214" s="37">
        <v>49.646000000000001</v>
      </c>
      <c r="F214" s="37">
        <v>51.491999999999997</v>
      </c>
      <c r="G214" s="37">
        <v>52.954000000000001</v>
      </c>
      <c r="H214" s="37">
        <v>50.262</v>
      </c>
      <c r="I214" s="37">
        <v>52.079000000000001</v>
      </c>
      <c r="J214" s="37">
        <v>54.222000000000001</v>
      </c>
      <c r="K214" s="37">
        <v>54.81</v>
      </c>
      <c r="L214" s="37">
        <v>53.27</v>
      </c>
      <c r="M214" s="37">
        <v>51.936999999999998</v>
      </c>
      <c r="N214" s="37">
        <v>50.777999999999999</v>
      </c>
      <c r="O214" s="37">
        <v>49.951999999999998</v>
      </c>
      <c r="P214" s="37">
        <v>51.889000000000003</v>
      </c>
      <c r="Q214" s="37">
        <v>52.253999999999998</v>
      </c>
      <c r="S214" s="4">
        <f t="shared" si="182"/>
        <v>49.628579374163323</v>
      </c>
      <c r="T214" s="4">
        <f t="shared" si="182"/>
        <v>49.816056260805496</v>
      </c>
      <c r="U214" s="4">
        <f t="shared" si="182"/>
        <v>50.467230211573941</v>
      </c>
      <c r="V214" s="4">
        <f t="shared" si="182"/>
        <v>51.384394736020049</v>
      </c>
      <c r="W214" s="4">
        <f t="shared" si="182"/>
        <v>51.347077005743706</v>
      </c>
      <c r="X214" s="4">
        <f t="shared" si="182"/>
        <v>51.617451649870482</v>
      </c>
      <c r="Y214" s="4">
        <f t="shared" si="182"/>
        <v>52.859062181665344</v>
      </c>
      <c r="Z214" s="4">
        <f t="shared" si="182"/>
        <v>53.869185638699271</v>
      </c>
      <c r="AA214" s="4">
        <f t="shared" si="182"/>
        <v>54.315226714263275</v>
      </c>
      <c r="AB214" s="4">
        <f t="shared" si="182"/>
        <v>53.732682944536776</v>
      </c>
      <c r="AC214" s="4">
        <f t="shared" si="182"/>
        <v>52.192342739983857</v>
      </c>
      <c r="AD214" s="4">
        <f t="shared" si="182"/>
        <v>49.991431781944392</v>
      </c>
      <c r="AE214" s="4">
        <f t="shared" si="182"/>
        <v>50.586122704026032</v>
      </c>
      <c r="AF214" s="4">
        <f t="shared" si="182"/>
        <v>51.982129504038227</v>
      </c>
      <c r="AG214" s="4">
        <f t="shared" si="182"/>
        <v>51.735380822519936</v>
      </c>
      <c r="AI214" s="4">
        <f t="shared" si="183"/>
        <v>0.29342062583667428</v>
      </c>
      <c r="AJ214" s="4">
        <f t="shared" si="183"/>
        <v>-0.63105626080549371</v>
      </c>
      <c r="AK214" s="4">
        <f t="shared" si="183"/>
        <v>-0.82123021157394049</v>
      </c>
      <c r="AL214" s="4">
        <f t="shared" si="183"/>
        <v>0.10760526397994852</v>
      </c>
      <c r="AM214" s="4">
        <f t="shared" si="183"/>
        <v>1.6069229942562941</v>
      </c>
      <c r="AN214" s="4">
        <f t="shared" si="183"/>
        <v>-1.3554516498704814</v>
      </c>
      <c r="AO214" s="4">
        <f t="shared" si="183"/>
        <v>-0.78006218166534325</v>
      </c>
      <c r="AP214" s="4">
        <f t="shared" si="183"/>
        <v>0.35281436130073018</v>
      </c>
      <c r="AQ214" s="4">
        <f t="shared" si="183"/>
        <v>0.49477328573672708</v>
      </c>
      <c r="AR214" s="4">
        <f t="shared" si="183"/>
        <v>-0.46268294453677328</v>
      </c>
      <c r="AS214" s="4">
        <f t="shared" si="183"/>
        <v>-0.2553427399838597</v>
      </c>
      <c r="AT214" s="4">
        <f t="shared" si="183"/>
        <v>0.78656821805560639</v>
      </c>
      <c r="AU214" s="4">
        <f t="shared" si="183"/>
        <v>-0.63412270402603355</v>
      </c>
      <c r="AV214" s="4">
        <f t="shared" si="183"/>
        <v>-9.3129504038223843E-2</v>
      </c>
      <c r="AW214" s="4">
        <f t="shared" si="183"/>
        <v>0.51861917748006192</v>
      </c>
      <c r="AY214" s="2">
        <f t="shared" si="187"/>
        <v>49.628579374135107</v>
      </c>
      <c r="AZ214" s="2">
        <f t="shared" si="187"/>
        <v>49.816056260805496</v>
      </c>
      <c r="BA214" s="2">
        <f t="shared" si="187"/>
        <v>50.467230211573941</v>
      </c>
      <c r="BB214" s="2">
        <f t="shared" si="187"/>
        <v>51.384394736020049</v>
      </c>
      <c r="BC214" s="2">
        <f t="shared" si="187"/>
        <v>51.347077005743706</v>
      </c>
      <c r="BD214" s="2">
        <f t="shared" si="187"/>
        <v>51.617451649870482</v>
      </c>
      <c r="BE214" s="2">
        <f t="shared" si="187"/>
        <v>52.859062181665344</v>
      </c>
      <c r="BF214" s="2">
        <f t="shared" si="187"/>
        <v>53.869185638699271</v>
      </c>
      <c r="BG214" s="2">
        <f t="shared" si="187"/>
        <v>54.315226714263275</v>
      </c>
      <c r="BH214" s="2">
        <f t="shared" si="187"/>
        <v>53.732682944536776</v>
      </c>
      <c r="BI214" s="2">
        <f t="shared" si="187"/>
        <v>52.192342739983857</v>
      </c>
      <c r="BJ214" s="2">
        <f t="shared" si="187"/>
        <v>49.991431781944392</v>
      </c>
      <c r="BK214" s="2">
        <f t="shared" si="187"/>
        <v>50.586122704026032</v>
      </c>
      <c r="BL214" s="2">
        <f t="shared" si="187"/>
        <v>51.982129504038227</v>
      </c>
      <c r="BM214" s="2">
        <f t="shared" si="187"/>
        <v>51.735380822519936</v>
      </c>
      <c r="BO214" s="2" t="str">
        <f t="shared" si="188"/>
        <v/>
      </c>
      <c r="BP214" s="2" t="str">
        <f t="shared" si="188"/>
        <v/>
      </c>
      <c r="BQ214" s="2" t="str">
        <f t="shared" si="188"/>
        <v/>
      </c>
      <c r="BR214" s="2" t="str">
        <f t="shared" si="188"/>
        <v/>
      </c>
      <c r="BS214" s="2" t="str">
        <f t="shared" si="188"/>
        <v/>
      </c>
      <c r="BT214" s="2" t="str">
        <f t="shared" si="188"/>
        <v/>
      </c>
      <c r="BU214" s="2" t="str">
        <f t="shared" si="188"/>
        <v/>
      </c>
      <c r="BV214" s="2" t="str">
        <f t="shared" si="188"/>
        <v/>
      </c>
      <c r="BW214" s="2" t="str">
        <f t="shared" si="188"/>
        <v/>
      </c>
      <c r="BX214" s="2" t="str">
        <f t="shared" si="188"/>
        <v/>
      </c>
      <c r="BY214" s="2" t="str">
        <f t="shared" si="188"/>
        <v/>
      </c>
      <c r="BZ214" s="2" t="str">
        <f t="shared" si="188"/>
        <v/>
      </c>
      <c r="CA214" s="2" t="str">
        <f t="shared" si="188"/>
        <v/>
      </c>
      <c r="CB214" s="2" t="str">
        <f t="shared" si="188"/>
        <v/>
      </c>
      <c r="CC214" s="2" t="str">
        <f t="shared" si="188"/>
        <v/>
      </c>
      <c r="CE214" s="2" t="str">
        <f t="shared" si="189"/>
        <v/>
      </c>
      <c r="CF214" s="2" t="str">
        <f t="shared" si="189"/>
        <v/>
      </c>
      <c r="CG214" s="2" t="str">
        <f t="shared" si="189"/>
        <v/>
      </c>
      <c r="CH214" s="2" t="str">
        <f t="shared" si="189"/>
        <v/>
      </c>
      <c r="CI214" s="2" t="str">
        <f t="shared" si="189"/>
        <v/>
      </c>
      <c r="CJ214" s="2" t="str">
        <f t="shared" si="189"/>
        <v/>
      </c>
      <c r="CK214" s="2" t="str">
        <f t="shared" si="189"/>
        <v/>
      </c>
      <c r="CL214" s="2" t="str">
        <f t="shared" si="189"/>
        <v/>
      </c>
      <c r="CM214" s="2" t="str">
        <f t="shared" si="189"/>
        <v/>
      </c>
      <c r="CN214" s="2" t="str">
        <f t="shared" si="189"/>
        <v/>
      </c>
      <c r="CO214" s="2" t="str">
        <f t="shared" si="189"/>
        <v/>
      </c>
      <c r="CP214" s="2" t="str">
        <f t="shared" si="189"/>
        <v/>
      </c>
      <c r="CQ214" s="2" t="str">
        <f t="shared" si="189"/>
        <v/>
      </c>
      <c r="CR214" s="2" t="str">
        <f t="shared" si="189"/>
        <v/>
      </c>
      <c r="CS214" s="2" t="str">
        <f t="shared" si="189"/>
        <v/>
      </c>
      <c r="CU214" s="2">
        <f t="shared" si="190"/>
        <v>49.921999999999997</v>
      </c>
      <c r="CV214" s="2">
        <f t="shared" si="190"/>
        <v>49.185000000000002</v>
      </c>
      <c r="CW214" s="2">
        <f t="shared" si="190"/>
        <v>49.646000000000001</v>
      </c>
      <c r="CX214" s="2">
        <f t="shared" si="190"/>
        <v>51.491999999999997</v>
      </c>
      <c r="CY214" s="2">
        <f t="shared" si="190"/>
        <v>52.954000000000001</v>
      </c>
      <c r="CZ214" s="2">
        <f t="shared" si="190"/>
        <v>50.262</v>
      </c>
      <c r="DA214" s="2">
        <f t="shared" si="190"/>
        <v>52.079000000000001</v>
      </c>
      <c r="DB214" s="2">
        <f t="shared" si="190"/>
        <v>54.222000000000001</v>
      </c>
      <c r="DC214" s="2">
        <f t="shared" si="190"/>
        <v>54.81</v>
      </c>
      <c r="DD214" s="2">
        <f t="shared" si="190"/>
        <v>53.27</v>
      </c>
      <c r="DE214" s="2">
        <f t="shared" si="190"/>
        <v>51.936999999999998</v>
      </c>
      <c r="DF214" s="2">
        <f t="shared" si="190"/>
        <v>50.777999999999999</v>
      </c>
      <c r="DG214" s="2">
        <f t="shared" si="190"/>
        <v>49.951999999999998</v>
      </c>
      <c r="DH214" s="2">
        <f t="shared" si="190"/>
        <v>51.889000000000003</v>
      </c>
      <c r="DI214" s="2">
        <f t="shared" si="190"/>
        <v>52.253999999999998</v>
      </c>
      <c r="DK214" s="2">
        <f t="shared" si="184"/>
        <v>128.7977390688259</v>
      </c>
      <c r="DL214" s="2">
        <f t="shared" si="184"/>
        <v>128.04307776735459</v>
      </c>
      <c r="DM214" s="2">
        <f t="shared" si="184"/>
        <v>124.36425108716209</v>
      </c>
      <c r="DN214" s="2">
        <f t="shared" si="184"/>
        <v>135.48316445182721</v>
      </c>
      <c r="DO214" s="2">
        <f t="shared" si="184"/>
        <v>114.92197009966776</v>
      </c>
      <c r="DP214" s="2">
        <f t="shared" si="184"/>
        <v>114.81516445182726</v>
      </c>
      <c r="DQ214" s="2">
        <f t="shared" si="184"/>
        <v>114.3353305647841</v>
      </c>
      <c r="DR214" s="2">
        <f t="shared" si="184"/>
        <v>113.42798172757476</v>
      </c>
      <c r="DS214" s="2">
        <f t="shared" si="184"/>
        <v>108.41864681414255</v>
      </c>
      <c r="DT214" s="2">
        <f t="shared" si="184"/>
        <v>118.95350332225911</v>
      </c>
      <c r="DU214" s="2">
        <f t="shared" si="184"/>
        <v>114.82478405315612</v>
      </c>
      <c r="DV214" s="2">
        <f t="shared" si="184"/>
        <v>122.35419269102991</v>
      </c>
      <c r="DW214" s="2">
        <f t="shared" si="184"/>
        <v>131.4131561461794</v>
      </c>
      <c r="DX214" s="2">
        <f t="shared" si="184"/>
        <v>122.85627626070278</v>
      </c>
      <c r="DY214" s="2">
        <f t="shared" si="184"/>
        <v>103.45204858299593</v>
      </c>
      <c r="EA214" s="2">
        <f t="shared" si="171"/>
        <v>46.247792031586499</v>
      </c>
      <c r="EB214" s="2">
        <f t="shared" si="171"/>
        <v>45.748012435133049</v>
      </c>
      <c r="EC214" s="2">
        <f t="shared" si="171"/>
        <v>49.082862401380041</v>
      </c>
      <c r="ED214" s="2">
        <f t="shared" si="171"/>
        <v>49.939680246913596</v>
      </c>
      <c r="EE214" s="2">
        <f t="shared" si="171"/>
        <v>49.35625234567901</v>
      </c>
      <c r="EF214" s="2">
        <f t="shared" si="170"/>
        <v>49.570663586432111</v>
      </c>
      <c r="EG214" s="2">
        <f t="shared" si="170"/>
        <v>50.210220255045833</v>
      </c>
      <c r="EH214" s="2">
        <f t="shared" si="170"/>
        <v>50.653961908893713</v>
      </c>
      <c r="EI214" s="2">
        <f t="shared" si="170"/>
        <v>52.857681975308616</v>
      </c>
      <c r="EJ214" s="2">
        <f t="shared" si="170"/>
        <v>51.879753333333362</v>
      </c>
      <c r="EK214" s="2">
        <f t="shared" si="139"/>
        <v>50.666676515828627</v>
      </c>
      <c r="EL214" s="2">
        <f t="shared" si="139"/>
        <v>48.828834656717021</v>
      </c>
      <c r="EM214" s="2">
        <f t="shared" si="139"/>
        <v>49.71653550770047</v>
      </c>
      <c r="EN214" s="2">
        <f t="shared" si="139"/>
        <v>50.760363171643903</v>
      </c>
      <c r="EO214" s="2">
        <f t="shared" si="139"/>
        <v>52.525652882067817</v>
      </c>
      <c r="EQ214" s="2">
        <f t="shared" si="185"/>
        <v>49.724427722402552</v>
      </c>
      <c r="ER214" s="2">
        <f t="shared" si="185"/>
        <v>49.846604146297324</v>
      </c>
      <c r="ES214" s="2">
        <f t="shared" si="185"/>
        <v>50.478275107183201</v>
      </c>
      <c r="ET214" s="2">
        <f t="shared" si="185"/>
        <v>51.402640953573453</v>
      </c>
      <c r="EU214" s="2">
        <f t="shared" si="185"/>
        <v>51.371559069310507</v>
      </c>
      <c r="EV214" s="2">
        <f t="shared" si="185"/>
        <v>51.642218509208448</v>
      </c>
      <c r="EW214" s="2">
        <f t="shared" si="185"/>
        <v>52.887742084714269</v>
      </c>
      <c r="EX214" s="2">
        <f t="shared" si="185"/>
        <v>53.905543700164813</v>
      </c>
      <c r="EY214" s="2">
        <f t="shared" si="185"/>
        <v>54.331412491501275</v>
      </c>
      <c r="EZ214" s="2">
        <f t="shared" si="185"/>
        <v>53.750617410475478</v>
      </c>
      <c r="FA214" s="2">
        <f t="shared" si="185"/>
        <v>52.2072650673677</v>
      </c>
      <c r="FB214" s="2">
        <f t="shared" si="185"/>
        <v>50.004554870077698</v>
      </c>
      <c r="FC214" s="2">
        <f t="shared" si="185"/>
        <v>50.598240338358828</v>
      </c>
      <c r="FD214" s="2">
        <f t="shared" si="185"/>
        <v>52.004781910643828</v>
      </c>
      <c r="FE214" s="2">
        <f t="shared" si="185"/>
        <v>51.713715686469598</v>
      </c>
      <c r="FG214" s="2">
        <f t="shared" si="186"/>
        <v>0.99999999175284848</v>
      </c>
      <c r="FH214" s="2">
        <f t="shared" si="186"/>
        <v>0.99999999204884427</v>
      </c>
      <c r="FI214" s="2">
        <f t="shared" si="186"/>
        <v>0.99999999252254446</v>
      </c>
      <c r="FJ214" s="2">
        <f t="shared" si="186"/>
        <v>0.99999999218192559</v>
      </c>
      <c r="FK214" s="2">
        <f t="shared" si="186"/>
        <v>0.99999999255845484</v>
      </c>
      <c r="FL214" s="2">
        <f t="shared" si="186"/>
        <v>0.99999999267792083</v>
      </c>
      <c r="FM214" s="2">
        <f t="shared" si="186"/>
        <v>0.99999999239217108</v>
      </c>
      <c r="FN214" s="2">
        <f t="shared" si="186"/>
        <v>0.99999999203262857</v>
      </c>
      <c r="FO214" s="2">
        <f t="shared" si="186"/>
        <v>0.99999999266599371</v>
      </c>
      <c r="FP214" s="2">
        <f t="shared" si="186"/>
        <v>0.99999999314356369</v>
      </c>
      <c r="FQ214" s="2">
        <f t="shared" si="186"/>
        <v>0.99999999282142282</v>
      </c>
      <c r="FR214" s="2">
        <f t="shared" si="186"/>
        <v>0.99999999251661631</v>
      </c>
      <c r="FS214" s="2">
        <f t="shared" si="186"/>
        <v>0.99999999205986179</v>
      </c>
      <c r="FT214" s="2">
        <f t="shared" si="186"/>
        <v>0.9999999920543533</v>
      </c>
      <c r="FU214" s="2">
        <f t="shared" si="186"/>
        <v>0.99999999181470123</v>
      </c>
      <c r="FW214" s="2">
        <f t="shared" si="191"/>
        <v>0.97243052261053331</v>
      </c>
      <c r="FX214" s="2">
        <f t="shared" si="191"/>
        <v>0.99254657648638267</v>
      </c>
      <c r="FY214" s="2">
        <f t="shared" si="191"/>
        <v>0.99208445037331006</v>
      </c>
      <c r="FZ214" s="2">
        <f t="shared" si="191"/>
        <v>0.98752742554488315</v>
      </c>
      <c r="GA214" s="2">
        <f t="shared" si="191"/>
        <v>0.98785169959988484</v>
      </c>
      <c r="GB214" s="2">
        <f t="shared" si="191"/>
        <v>0.98804408379857522</v>
      </c>
      <c r="GC214" s="2">
        <f t="shared" si="191"/>
        <v>0.98928845674235011</v>
      </c>
      <c r="GD214" s="2">
        <f t="shared" si="191"/>
        <v>0.98881819251569369</v>
      </c>
      <c r="GE214" s="2">
        <f t="shared" si="191"/>
        <v>0.98901686261862787</v>
      </c>
      <c r="GF214" s="2">
        <f t="shared" si="191"/>
        <v>0.99041356021278182</v>
      </c>
      <c r="GG214" s="2">
        <f t="shared" si="191"/>
        <v>0.99031357987643254</v>
      </c>
      <c r="GH214" s="2">
        <f t="shared" si="191"/>
        <v>0.98883778793403776</v>
      </c>
      <c r="GI214" s="2">
        <f t="shared" si="191"/>
        <v>0.98625585049114139</v>
      </c>
      <c r="GJ214" s="2">
        <f t="shared" si="191"/>
        <v>0.98179633692075075</v>
      </c>
      <c r="GK214" s="2">
        <f t="shared" si="191"/>
        <v>0.97331724754078275</v>
      </c>
      <c r="GM214" s="107">
        <f t="shared" si="192"/>
        <v>0</v>
      </c>
      <c r="GN214" s="107">
        <f t="shared" si="192"/>
        <v>0</v>
      </c>
      <c r="GO214" s="107">
        <f t="shared" si="192"/>
        <v>0</v>
      </c>
      <c r="GP214" s="107">
        <f t="shared" si="192"/>
        <v>0</v>
      </c>
      <c r="GQ214" s="107">
        <f t="shared" si="192"/>
        <v>0</v>
      </c>
      <c r="GR214" s="107">
        <f t="shared" si="192"/>
        <v>0</v>
      </c>
      <c r="GS214" s="107">
        <f t="shared" si="192"/>
        <v>0</v>
      </c>
      <c r="GT214" s="107">
        <f t="shared" si="192"/>
        <v>0</v>
      </c>
      <c r="GU214" s="107">
        <f t="shared" si="192"/>
        <v>0</v>
      </c>
      <c r="GV214" s="107">
        <f t="shared" si="192"/>
        <v>0</v>
      </c>
      <c r="GW214" s="107">
        <f t="shared" si="192"/>
        <v>0</v>
      </c>
      <c r="GX214" s="107">
        <f t="shared" si="192"/>
        <v>0</v>
      </c>
      <c r="GY214" s="107">
        <f t="shared" si="192"/>
        <v>0</v>
      </c>
      <c r="GZ214" s="107">
        <f t="shared" si="192"/>
        <v>0</v>
      </c>
      <c r="HA214" s="107">
        <f t="shared" si="192"/>
        <v>0</v>
      </c>
      <c r="HC214" s="107">
        <f t="shared" si="138"/>
        <v>0</v>
      </c>
      <c r="HD214" s="107">
        <f t="shared" si="138"/>
        <v>0</v>
      </c>
      <c r="HE214" s="107">
        <f t="shared" si="138"/>
        <v>0</v>
      </c>
      <c r="HF214" s="107">
        <f t="shared" ref="HF214:HH228" si="196" xml:space="preserve"> _xlfn.NORM.DIST($B214, F$8, ABS(F$12), TRUE) * _xlfn.NORM.DIST(($B214 - F$8)*F$16, 0, ABS(F$12), TRUE) * 2</f>
        <v>0</v>
      </c>
      <c r="HG214" s="107">
        <f t="shared" si="196"/>
        <v>0</v>
      </c>
      <c r="HH214" s="107">
        <f t="shared" si="196"/>
        <v>0</v>
      </c>
      <c r="HI214" s="107">
        <f t="shared" si="172"/>
        <v>0</v>
      </c>
      <c r="HJ214" s="107">
        <f t="shared" si="172"/>
        <v>0</v>
      </c>
      <c r="HK214" s="107">
        <f t="shared" si="172"/>
        <v>0</v>
      </c>
      <c r="HL214" s="107">
        <f t="shared" si="172"/>
        <v>0</v>
      </c>
      <c r="HM214" s="107">
        <f t="shared" si="172"/>
        <v>0</v>
      </c>
      <c r="HN214" s="107">
        <f t="shared" si="172"/>
        <v>0</v>
      </c>
      <c r="HO214" s="107">
        <f t="shared" si="155"/>
        <v>0</v>
      </c>
      <c r="HP214" s="107">
        <f t="shared" si="155"/>
        <v>0</v>
      </c>
      <c r="HQ214" s="107">
        <f t="shared" si="155"/>
        <v>0</v>
      </c>
      <c r="HS214" s="107">
        <f t="shared" si="193"/>
        <v>3.5586956375261869E-64</v>
      </c>
      <c r="HT214" s="107">
        <f t="shared" si="193"/>
        <v>1.0941242771151763E-83</v>
      </c>
      <c r="HU214" s="107">
        <f t="shared" si="193"/>
        <v>7.6256654036819268E-103</v>
      </c>
      <c r="HV214" s="107">
        <f t="shared" si="193"/>
        <v>1.3121995175544267E-95</v>
      </c>
      <c r="HW214" s="107">
        <f t="shared" si="193"/>
        <v>1.1004845685736016E-102</v>
      </c>
      <c r="HX214" s="107">
        <f t="shared" si="193"/>
        <v>1.1210172265858021E-106</v>
      </c>
      <c r="HY214" s="107">
        <f t="shared" si="193"/>
        <v>1.0116154400205811E-104</v>
      </c>
      <c r="HZ214" s="107">
        <f t="shared" si="193"/>
        <v>5.0178330063404655E-100</v>
      </c>
      <c r="IA214" s="107">
        <f t="shared" si="193"/>
        <v>1.5234076259174404E-101</v>
      </c>
      <c r="IB214" s="107">
        <f t="shared" si="193"/>
        <v>1.4085480524984852E-109</v>
      </c>
      <c r="IC214" s="107">
        <f t="shared" si="193"/>
        <v>2.9724956095578009E-106</v>
      </c>
      <c r="ID214" s="107">
        <f t="shared" si="193"/>
        <v>5.2360295435648136E-102</v>
      </c>
      <c r="IE214" s="107">
        <f t="shared" si="193"/>
        <v>6.6466270613608963E-92</v>
      </c>
      <c r="IF214" s="107">
        <f t="shared" si="193"/>
        <v>5.3229063893635612E-83</v>
      </c>
      <c r="IG214" s="107">
        <f t="shared" si="193"/>
        <v>1.5421509618352465E-88</v>
      </c>
      <c r="II214" s="107">
        <f t="shared" si="194"/>
        <v>3.2225299218777886E-9</v>
      </c>
      <c r="IJ214" s="107">
        <f t="shared" si="194"/>
        <v>6.4920307098244048E-18</v>
      </c>
      <c r="IK214" s="107">
        <f t="shared" si="194"/>
        <v>3.6804589196454212E-21</v>
      </c>
      <c r="IL214" s="107">
        <f t="shared" si="194"/>
        <v>1.3601186286152057E-17</v>
      </c>
      <c r="IM214" s="107">
        <f t="shared" si="194"/>
        <v>7.9128162511992159E-19</v>
      </c>
      <c r="IN214" s="107">
        <f t="shared" si="194"/>
        <v>1.4100606619780946E-19</v>
      </c>
      <c r="IO214" s="107">
        <f t="shared" si="194"/>
        <v>7.0791802397140556E-20</v>
      </c>
      <c r="IP214" s="107">
        <f t="shared" si="194"/>
        <v>1.064693352055516E-18</v>
      </c>
      <c r="IQ214" s="107">
        <f t="shared" si="194"/>
        <v>9.097771975606384E-19</v>
      </c>
      <c r="IR214" s="107">
        <f t="shared" si="194"/>
        <v>6.275178755792704E-21</v>
      </c>
      <c r="IS214" s="107">
        <f t="shared" si="194"/>
        <v>1.5936196901039041E-20</v>
      </c>
      <c r="IT214" s="107">
        <f t="shared" si="194"/>
        <v>3.2827294791743224E-19</v>
      </c>
      <c r="IU214" s="107">
        <f t="shared" si="194"/>
        <v>1.2378873792393357E-16</v>
      </c>
      <c r="IV214" s="107">
        <f t="shared" si="194"/>
        <v>6.5788981003378953E-14</v>
      </c>
      <c r="IW214" s="107">
        <f t="shared" si="194"/>
        <v>6.8410115828303619E-15</v>
      </c>
      <c r="IY214" s="107">
        <f t="shared" si="195"/>
        <v>3.2225299218777886E-9</v>
      </c>
      <c r="IZ214" s="107">
        <f t="shared" si="195"/>
        <v>6.4920307098244048E-18</v>
      </c>
      <c r="JA214" s="107">
        <f t="shared" si="195"/>
        <v>3.6804589196454212E-21</v>
      </c>
      <c r="JB214" s="107">
        <f t="shared" si="195"/>
        <v>1.3601186286152057E-17</v>
      </c>
      <c r="JC214" s="107">
        <f t="shared" si="195"/>
        <v>7.9128162511992159E-19</v>
      </c>
      <c r="JD214" s="107">
        <f t="shared" si="195"/>
        <v>1.4100606619780946E-19</v>
      </c>
      <c r="JE214" s="107">
        <f t="shared" si="195"/>
        <v>7.0791802397140556E-20</v>
      </c>
      <c r="JF214" s="107">
        <f t="shared" si="195"/>
        <v>1.064693352055516E-18</v>
      </c>
      <c r="JG214" s="107">
        <f t="shared" si="195"/>
        <v>9.097771975606384E-19</v>
      </c>
      <c r="JH214" s="107">
        <f t="shared" si="195"/>
        <v>6.275178755792704E-21</v>
      </c>
      <c r="JI214" s="107">
        <f t="shared" si="195"/>
        <v>1.5936196901039041E-20</v>
      </c>
      <c r="JJ214" s="107">
        <f t="shared" si="195"/>
        <v>3.2827294791743224E-19</v>
      </c>
      <c r="JK214" s="107">
        <f t="shared" si="195"/>
        <v>1.2378873792393357E-16</v>
      </c>
      <c r="JL214" s="107">
        <f t="shared" si="195"/>
        <v>6.5788981003378953E-14</v>
      </c>
      <c r="JM214" s="107">
        <f t="shared" si="195"/>
        <v>6.8410115828303619E-15</v>
      </c>
    </row>
    <row r="215" spans="2:273" x14ac:dyDescent="0.25">
      <c r="B215" s="2">
        <v>187</v>
      </c>
      <c r="C215" s="37">
        <v>50.546999999999997</v>
      </c>
      <c r="D215" s="37">
        <v>49.353999999999999</v>
      </c>
      <c r="E215" s="37">
        <v>50.246000000000002</v>
      </c>
      <c r="F215" s="37">
        <v>52.015000000000001</v>
      </c>
      <c r="G215" s="37">
        <v>52.015000000000001</v>
      </c>
      <c r="H215" s="37">
        <v>52.2</v>
      </c>
      <c r="I215" s="37">
        <v>53.127000000000002</v>
      </c>
      <c r="J215" s="37">
        <v>53.619</v>
      </c>
      <c r="K215" s="37">
        <v>53.872999999999998</v>
      </c>
      <c r="L215" s="37">
        <v>53.587000000000003</v>
      </c>
      <c r="M215" s="37">
        <v>51.984000000000002</v>
      </c>
      <c r="N215" s="37">
        <v>49.872999999999998</v>
      </c>
      <c r="O215" s="37">
        <v>49.968000000000004</v>
      </c>
      <c r="P215" s="37">
        <v>53.158999999999999</v>
      </c>
      <c r="Q215" s="37">
        <v>51.143000000000001</v>
      </c>
      <c r="S215" s="4">
        <f t="shared" ref="S215:AG228" si="197">AY215 + (C$3 * _xlfn.NORM.DIST($B215, C$7, ABS(C$11), FALSE) * _xlfn.NORM.DIST(($B215 - C$7)*C$15, 0, ABS(C$11), TRUE) * 2)
               + (C$4 * _xlfn.NORM.DIST($B215, C$8, ABS(C$12), FALSE) * _xlfn.NORM.DIST(($B215 - C$8)*C$16, 0, ABS(C$12), TRUE) * 2)
               + (C$5 * _xlfn.NORM.DIST($B215, C$9, ABS(C$13), FALSE) * _xlfn.NORM.DIST(($B215 - C$9)*C$17, 0, ABS(C$13), TRUE) * 2)
               + (C$6 * _xlfn.NORM.DIST($B215, C$10, ABS(C$14), FALSE) * _xlfn.NORM.DIST(($B215 - C$10)*C$18, 0, ABS(C$14), TRUE) * 2)</f>
        <v>49.559895262980625</v>
      </c>
      <c r="T215" s="4">
        <f t="shared" si="197"/>
        <v>49.707784321240915</v>
      </c>
      <c r="U215" s="4">
        <f t="shared" si="197"/>
        <v>50.376345464337007</v>
      </c>
      <c r="V215" s="4">
        <f t="shared" si="197"/>
        <v>51.291969543284765</v>
      </c>
      <c r="W215" s="4">
        <f t="shared" si="197"/>
        <v>51.2605693267802</v>
      </c>
      <c r="X215" s="4">
        <f t="shared" si="197"/>
        <v>51.527550178855577</v>
      </c>
      <c r="Y215" s="4">
        <f t="shared" si="197"/>
        <v>52.769559573053911</v>
      </c>
      <c r="Z215" s="4">
        <f t="shared" si="197"/>
        <v>53.775603852264645</v>
      </c>
      <c r="AA215" s="4">
        <f t="shared" si="197"/>
        <v>54.225262970078411</v>
      </c>
      <c r="AB215" s="4">
        <f t="shared" si="197"/>
        <v>53.647565406584128</v>
      </c>
      <c r="AC215" s="4">
        <f t="shared" si="197"/>
        <v>52.088945369777875</v>
      </c>
      <c r="AD215" s="4">
        <f t="shared" si="197"/>
        <v>49.874216083334126</v>
      </c>
      <c r="AE215" s="4">
        <f t="shared" si="197"/>
        <v>50.481014310713391</v>
      </c>
      <c r="AF215" s="4">
        <f t="shared" si="197"/>
        <v>51.886428812070996</v>
      </c>
      <c r="AG215" s="4">
        <f t="shared" si="197"/>
        <v>51.588925307118622</v>
      </c>
      <c r="AI215" s="4">
        <f t="shared" ref="AI215:AW228" si="198">IF(OR($B215 &lt; C$231, $B215 &gt; C$234), 0, C215-S215)</f>
        <v>0.98710473701937218</v>
      </c>
      <c r="AJ215" s="4">
        <f t="shared" si="198"/>
        <v>-0.35378432124091574</v>
      </c>
      <c r="AK215" s="4">
        <f t="shared" si="198"/>
        <v>-0.13034546433700456</v>
      </c>
      <c r="AL215" s="4">
        <f t="shared" si="198"/>
        <v>0.72303045671523591</v>
      </c>
      <c r="AM215" s="4">
        <f t="shared" si="198"/>
        <v>0.75443067321980095</v>
      </c>
      <c r="AN215" s="4">
        <f t="shared" si="198"/>
        <v>0.67244982114442564</v>
      </c>
      <c r="AO215" s="4">
        <f t="shared" si="198"/>
        <v>0.35744042694609135</v>
      </c>
      <c r="AP215" s="4">
        <f t="shared" si="198"/>
        <v>-0.15660385226464513</v>
      </c>
      <c r="AQ215" s="4">
        <f t="shared" si="198"/>
        <v>-0.35226297007841367</v>
      </c>
      <c r="AR215" s="4">
        <f t="shared" si="198"/>
        <v>-6.0565406584125014E-2</v>
      </c>
      <c r="AS215" s="4">
        <f t="shared" si="198"/>
        <v>-0.10494536977787305</v>
      </c>
      <c r="AT215" s="4">
        <f t="shared" si="198"/>
        <v>-1.2160833341283706E-3</v>
      </c>
      <c r="AU215" s="4">
        <f t="shared" si="198"/>
        <v>-0.51301431071338754</v>
      </c>
      <c r="AV215" s="4">
        <f t="shared" si="198"/>
        <v>1.2725711879290031</v>
      </c>
      <c r="AW215" s="4">
        <f t="shared" si="198"/>
        <v>-0.44592530711862111</v>
      </c>
      <c r="AY215" s="2">
        <f t="shared" si="187"/>
        <v>49.559895262977051</v>
      </c>
      <c r="AZ215" s="2">
        <f t="shared" si="187"/>
        <v>49.707784321240915</v>
      </c>
      <c r="BA215" s="2">
        <f t="shared" si="187"/>
        <v>50.376345464337007</v>
      </c>
      <c r="BB215" s="2">
        <f t="shared" si="187"/>
        <v>51.291969543284765</v>
      </c>
      <c r="BC215" s="2">
        <f t="shared" si="187"/>
        <v>51.2605693267802</v>
      </c>
      <c r="BD215" s="2">
        <f t="shared" si="187"/>
        <v>51.527550178855577</v>
      </c>
      <c r="BE215" s="2">
        <f t="shared" si="187"/>
        <v>52.769559573053911</v>
      </c>
      <c r="BF215" s="2">
        <f t="shared" si="187"/>
        <v>53.775603852264645</v>
      </c>
      <c r="BG215" s="2">
        <f t="shared" si="187"/>
        <v>54.225262970078411</v>
      </c>
      <c r="BH215" s="2">
        <f t="shared" si="187"/>
        <v>53.647565406584128</v>
      </c>
      <c r="BI215" s="2">
        <f t="shared" si="187"/>
        <v>52.088945369777875</v>
      </c>
      <c r="BJ215" s="2">
        <f t="shared" si="187"/>
        <v>49.874216083334126</v>
      </c>
      <c r="BK215" s="2">
        <f t="shared" si="187"/>
        <v>50.481014310713391</v>
      </c>
      <c r="BL215" s="2">
        <f t="shared" si="187"/>
        <v>51.886428812070996</v>
      </c>
      <c r="BM215" s="2">
        <f t="shared" si="187"/>
        <v>51.588925307118622</v>
      </c>
      <c r="BO215" s="2" t="str">
        <f t="shared" si="188"/>
        <v/>
      </c>
      <c r="BP215" s="2" t="str">
        <f t="shared" si="188"/>
        <v/>
      </c>
      <c r="BQ215" s="2" t="str">
        <f t="shared" si="188"/>
        <v/>
      </c>
      <c r="BR215" s="2" t="str">
        <f t="shared" si="188"/>
        <v/>
      </c>
      <c r="BS215" s="2" t="str">
        <f t="shared" si="188"/>
        <v/>
      </c>
      <c r="BT215" s="2" t="str">
        <f t="shared" si="188"/>
        <v/>
      </c>
      <c r="BU215" s="2" t="str">
        <f t="shared" si="188"/>
        <v/>
      </c>
      <c r="BV215" s="2" t="str">
        <f t="shared" si="188"/>
        <v/>
      </c>
      <c r="BW215" s="2" t="str">
        <f t="shared" si="188"/>
        <v/>
      </c>
      <c r="BX215" s="2" t="str">
        <f t="shared" si="188"/>
        <v/>
      </c>
      <c r="BY215" s="2" t="str">
        <f t="shared" si="188"/>
        <v/>
      </c>
      <c r="BZ215" s="2" t="str">
        <f t="shared" si="188"/>
        <v/>
      </c>
      <c r="CA215" s="2" t="str">
        <f t="shared" si="188"/>
        <v/>
      </c>
      <c r="CB215" s="2" t="str">
        <f t="shared" si="188"/>
        <v/>
      </c>
      <c r="CC215" s="2" t="str">
        <f t="shared" si="188"/>
        <v/>
      </c>
      <c r="CE215" s="2" t="str">
        <f t="shared" si="189"/>
        <v/>
      </c>
      <c r="CF215" s="2" t="str">
        <f t="shared" si="189"/>
        <v/>
      </c>
      <c r="CG215" s="2" t="str">
        <f t="shared" si="189"/>
        <v/>
      </c>
      <c r="CH215" s="2" t="str">
        <f t="shared" si="189"/>
        <v/>
      </c>
      <c r="CI215" s="2" t="str">
        <f t="shared" si="189"/>
        <v/>
      </c>
      <c r="CJ215" s="2" t="str">
        <f t="shared" si="189"/>
        <v/>
      </c>
      <c r="CK215" s="2" t="str">
        <f t="shared" si="189"/>
        <v/>
      </c>
      <c r="CL215" s="2" t="str">
        <f t="shared" si="189"/>
        <v/>
      </c>
      <c r="CM215" s="2" t="str">
        <f t="shared" si="189"/>
        <v/>
      </c>
      <c r="CN215" s="2" t="str">
        <f t="shared" si="189"/>
        <v/>
      </c>
      <c r="CO215" s="2" t="str">
        <f t="shared" si="189"/>
        <v/>
      </c>
      <c r="CP215" s="2" t="str">
        <f t="shared" si="189"/>
        <v/>
      </c>
      <c r="CQ215" s="2" t="str">
        <f t="shared" si="189"/>
        <v/>
      </c>
      <c r="CR215" s="2" t="str">
        <f t="shared" si="189"/>
        <v/>
      </c>
      <c r="CS215" s="2" t="str">
        <f t="shared" si="189"/>
        <v/>
      </c>
      <c r="CU215" s="2">
        <f t="shared" si="190"/>
        <v>50.546999999999997</v>
      </c>
      <c r="CV215" s="2">
        <f t="shared" si="190"/>
        <v>49.353999999999999</v>
      </c>
      <c r="CW215" s="2">
        <f t="shared" si="190"/>
        <v>50.246000000000002</v>
      </c>
      <c r="CX215" s="2">
        <f t="shared" si="190"/>
        <v>52.015000000000001</v>
      </c>
      <c r="CY215" s="2">
        <f t="shared" si="190"/>
        <v>52.015000000000001</v>
      </c>
      <c r="CZ215" s="2">
        <f t="shared" si="190"/>
        <v>52.2</v>
      </c>
      <c r="DA215" s="2">
        <f t="shared" si="190"/>
        <v>53.127000000000002</v>
      </c>
      <c r="DB215" s="2">
        <f t="shared" si="190"/>
        <v>53.619</v>
      </c>
      <c r="DC215" s="2">
        <f t="shared" si="190"/>
        <v>53.872999999999998</v>
      </c>
      <c r="DD215" s="2">
        <f t="shared" si="190"/>
        <v>53.587000000000003</v>
      </c>
      <c r="DE215" s="2">
        <f t="shared" si="190"/>
        <v>51.984000000000002</v>
      </c>
      <c r="DF215" s="2">
        <f t="shared" si="190"/>
        <v>49.872999999999998</v>
      </c>
      <c r="DG215" s="2">
        <f t="shared" si="190"/>
        <v>49.968000000000004</v>
      </c>
      <c r="DH215" s="2">
        <f t="shared" si="190"/>
        <v>53.158999999999999</v>
      </c>
      <c r="DI215" s="2">
        <f t="shared" si="190"/>
        <v>51.143000000000001</v>
      </c>
      <c r="DK215" s="2">
        <f t="shared" ref="DK215:DY228" si="199">BO$229*$B215+BO$230</f>
        <v>129.15993603238866</v>
      </c>
      <c r="DL215" s="2">
        <f t="shared" si="199"/>
        <v>128.38933348968106</v>
      </c>
      <c r="DM215" s="2">
        <f t="shared" si="199"/>
        <v>124.696589390379</v>
      </c>
      <c r="DN215" s="2">
        <f t="shared" si="199"/>
        <v>135.87662971911806</v>
      </c>
      <c r="DO215" s="2">
        <f t="shared" si="199"/>
        <v>115.19756357595891</v>
      </c>
      <c r="DP215" s="2">
        <f t="shared" si="199"/>
        <v>115.08422802778617</v>
      </c>
      <c r="DQ215" s="2">
        <f t="shared" si="199"/>
        <v>114.58367774086383</v>
      </c>
      <c r="DR215" s="2">
        <f t="shared" si="199"/>
        <v>113.67444729688916</v>
      </c>
      <c r="DS215" s="2">
        <f t="shared" si="199"/>
        <v>108.63184177403235</v>
      </c>
      <c r="DT215" s="2">
        <f t="shared" si="199"/>
        <v>119.23070764119601</v>
      </c>
      <c r="DU215" s="2">
        <f t="shared" si="199"/>
        <v>115.0846439142253</v>
      </c>
      <c r="DV215" s="2">
        <f t="shared" si="199"/>
        <v>122.66181274539414</v>
      </c>
      <c r="DW215" s="2">
        <f t="shared" si="199"/>
        <v>131.77235427363337</v>
      </c>
      <c r="DX215" s="2">
        <f t="shared" si="199"/>
        <v>123.17547113956186</v>
      </c>
      <c r="DY215" s="2">
        <f t="shared" si="199"/>
        <v>103.66342388663963</v>
      </c>
      <c r="EA215" s="2">
        <f t="shared" si="171"/>
        <v>46.121305025125622</v>
      </c>
      <c r="EB215" s="2">
        <f t="shared" si="171"/>
        <v>45.584973583968207</v>
      </c>
      <c r="EC215" s="2">
        <f t="shared" si="171"/>
        <v>48.972286181790508</v>
      </c>
      <c r="ED215" s="2">
        <f t="shared" si="171"/>
        <v>49.825782716049396</v>
      </c>
      <c r="EE215" s="2">
        <f t="shared" si="171"/>
        <v>49.239175802469134</v>
      </c>
      <c r="EF215" s="2">
        <f t="shared" si="170"/>
        <v>49.449493579752087</v>
      </c>
      <c r="EG215" s="2">
        <f t="shared" si="170"/>
        <v>50.081191616953163</v>
      </c>
      <c r="EH215" s="2">
        <f t="shared" si="170"/>
        <v>50.512711388286334</v>
      </c>
      <c r="EI215" s="2">
        <f t="shared" si="170"/>
        <v>52.746407407407382</v>
      </c>
      <c r="EJ215" s="2">
        <f t="shared" si="170"/>
        <v>51.767004444444467</v>
      </c>
      <c r="EK215" s="2">
        <f t="shared" si="139"/>
        <v>50.539751818786492</v>
      </c>
      <c r="EL215" s="2">
        <f t="shared" si="139"/>
        <v>48.693419963000672</v>
      </c>
      <c r="EM215" s="2">
        <f t="shared" si="139"/>
        <v>49.596248367115763</v>
      </c>
      <c r="EN215" s="2">
        <f t="shared" si="139"/>
        <v>50.641691898926879</v>
      </c>
      <c r="EO215" s="2">
        <f t="shared" si="139"/>
        <v>52.390096363991553</v>
      </c>
      <c r="EQ215" s="2">
        <f t="shared" ref="EQ215:FE228" si="200">CU$229*$B215+CU$230</f>
        <v>49.643509568276727</v>
      </c>
      <c r="ER215" s="2">
        <f t="shared" si="200"/>
        <v>49.734337855885471</v>
      </c>
      <c r="ES215" s="2">
        <f t="shared" si="200"/>
        <v>50.385953378400515</v>
      </c>
      <c r="ET215" s="2">
        <f t="shared" si="200"/>
        <v>51.307851852139336</v>
      </c>
      <c r="EU215" s="2">
        <f t="shared" si="200"/>
        <v>51.281889921206172</v>
      </c>
      <c r="EV215" s="2">
        <f t="shared" si="200"/>
        <v>51.549117135206004</v>
      </c>
      <c r="EW215" s="2">
        <f t="shared" si="200"/>
        <v>52.794525273671681</v>
      </c>
      <c r="EX215" s="2">
        <f t="shared" si="200"/>
        <v>53.807250351594007</v>
      </c>
      <c r="EY215" s="2">
        <f t="shared" si="200"/>
        <v>54.239348424744279</v>
      </c>
      <c r="EZ215" s="2">
        <f t="shared" si="200"/>
        <v>53.663177113614125</v>
      </c>
      <c r="FA215" s="2">
        <f t="shared" si="200"/>
        <v>52.101941563894634</v>
      </c>
      <c r="FB215" s="2">
        <f t="shared" si="200"/>
        <v>49.88564790011106</v>
      </c>
      <c r="FC215" s="2">
        <f t="shared" si="200"/>
        <v>50.491588978951384</v>
      </c>
      <c r="FD215" s="2">
        <f t="shared" si="200"/>
        <v>51.906222980701813</v>
      </c>
      <c r="FE215" s="2">
        <f t="shared" si="200"/>
        <v>51.570086938680028</v>
      </c>
      <c r="FG215" s="2">
        <f t="shared" ref="FG215:FU228" si="201">POWER(10,($B215-C$232)/C$230)/(1+POWER(10,($B215-C$232)/C$230))</f>
        <v>0.99999999292645192</v>
      </c>
      <c r="FH215" s="2">
        <f t="shared" si="201"/>
        <v>0.99999999318032629</v>
      </c>
      <c r="FI215" s="2">
        <f t="shared" si="201"/>
        <v>0.99999999358661706</v>
      </c>
      <c r="FJ215" s="2">
        <f t="shared" si="201"/>
        <v>0.99999999329446965</v>
      </c>
      <c r="FK215" s="2">
        <f t="shared" si="201"/>
        <v>0.9999999936174172</v>
      </c>
      <c r="FL215" s="2">
        <f t="shared" si="201"/>
        <v>0.99999999371988268</v>
      </c>
      <c r="FM215" s="2">
        <f t="shared" si="201"/>
        <v>0.99999999347479629</v>
      </c>
      <c r="FN215" s="2">
        <f t="shared" si="201"/>
        <v>0.99999999316641819</v>
      </c>
      <c r="FO215" s="2">
        <f t="shared" si="201"/>
        <v>0.99999999370965287</v>
      </c>
      <c r="FP215" s="2">
        <f t="shared" si="201"/>
        <v>0.99999999411926277</v>
      </c>
      <c r="FQ215" s="2">
        <f t="shared" si="201"/>
        <v>0.99999999384296379</v>
      </c>
      <c r="FR215" s="2">
        <f t="shared" si="201"/>
        <v>0.99999999358153246</v>
      </c>
      <c r="FS215" s="2">
        <f t="shared" si="201"/>
        <v>0.99999999318977606</v>
      </c>
      <c r="FT215" s="2">
        <f t="shared" si="201"/>
        <v>0.99999999318505139</v>
      </c>
      <c r="FU215" s="2">
        <f t="shared" si="201"/>
        <v>0.99999999297950282</v>
      </c>
      <c r="FW215" s="2">
        <f t="shared" si="191"/>
        <v>0.97626063686732378</v>
      </c>
      <c r="FX215" s="2">
        <f t="shared" si="191"/>
        <v>0.99360044151269378</v>
      </c>
      <c r="FY215" s="2">
        <f t="shared" si="191"/>
        <v>0.99320320954217023</v>
      </c>
      <c r="FZ215" s="2">
        <f t="shared" si="191"/>
        <v>0.98928330299553757</v>
      </c>
      <c r="GA215" s="2">
        <f t="shared" si="191"/>
        <v>0.98956240855473865</v>
      </c>
      <c r="GB215" s="2">
        <f t="shared" si="191"/>
        <v>0.9897279831481065</v>
      </c>
      <c r="GC215" s="2">
        <f t="shared" si="191"/>
        <v>0.99079872781299505</v>
      </c>
      <c r="GD215" s="2">
        <f t="shared" si="191"/>
        <v>0.99039412454892417</v>
      </c>
      <c r="GE215" s="2">
        <f t="shared" si="191"/>
        <v>0.99056506182020632</v>
      </c>
      <c r="GF215" s="2">
        <f t="shared" si="191"/>
        <v>0.99176651788091552</v>
      </c>
      <c r="GG215" s="2">
        <f t="shared" si="191"/>
        <v>0.99168052948580809</v>
      </c>
      <c r="GH215" s="2">
        <f t="shared" si="191"/>
        <v>0.99041098502659763</v>
      </c>
      <c r="GI215" s="2">
        <f t="shared" si="191"/>
        <v>0.98818859801970516</v>
      </c>
      <c r="GJ215" s="2">
        <f t="shared" si="191"/>
        <v>0.98434624246877978</v>
      </c>
      <c r="GK215" s="2">
        <f t="shared" si="191"/>
        <v>0.97702708299092111</v>
      </c>
      <c r="GM215" s="107">
        <f t="shared" si="192"/>
        <v>0</v>
      </c>
      <c r="GN215" s="107">
        <f t="shared" si="192"/>
        <v>0</v>
      </c>
      <c r="GO215" s="107">
        <f t="shared" si="192"/>
        <v>0</v>
      </c>
      <c r="GP215" s="107">
        <f t="shared" si="192"/>
        <v>0</v>
      </c>
      <c r="GQ215" s="107">
        <f t="shared" si="192"/>
        <v>0</v>
      </c>
      <c r="GR215" s="107">
        <f t="shared" si="192"/>
        <v>0</v>
      </c>
      <c r="GS215" s="107">
        <f t="shared" si="192"/>
        <v>0</v>
      </c>
      <c r="GT215" s="107">
        <f t="shared" si="192"/>
        <v>0</v>
      </c>
      <c r="GU215" s="107">
        <f t="shared" si="192"/>
        <v>0</v>
      </c>
      <c r="GV215" s="107">
        <f t="shared" si="192"/>
        <v>0</v>
      </c>
      <c r="GW215" s="107">
        <f t="shared" si="192"/>
        <v>0</v>
      </c>
      <c r="GX215" s="107">
        <f t="shared" si="192"/>
        <v>0</v>
      </c>
      <c r="GY215" s="107">
        <f t="shared" si="192"/>
        <v>0</v>
      </c>
      <c r="GZ215" s="107">
        <f t="shared" si="192"/>
        <v>0</v>
      </c>
      <c r="HA215" s="107">
        <f t="shared" si="192"/>
        <v>0</v>
      </c>
      <c r="HC215" s="107">
        <f t="shared" ref="HC215:HE228" si="202" xml:space="preserve"> _xlfn.NORM.DIST($B215, C$8, ABS(C$12), TRUE) * _xlfn.NORM.DIST(($B215 - C$8)*C$16, 0, ABS(C$12), TRUE) * 2</f>
        <v>0</v>
      </c>
      <c r="HD215" s="107">
        <f t="shared" si="202"/>
        <v>0</v>
      </c>
      <c r="HE215" s="107">
        <f t="shared" si="202"/>
        <v>0</v>
      </c>
      <c r="HF215" s="107">
        <f t="shared" si="196"/>
        <v>0</v>
      </c>
      <c r="HG215" s="107">
        <f t="shared" si="196"/>
        <v>0</v>
      </c>
      <c r="HH215" s="107">
        <f t="shared" si="196"/>
        <v>0</v>
      </c>
      <c r="HI215" s="107">
        <f t="shared" si="172"/>
        <v>0</v>
      </c>
      <c r="HJ215" s="107">
        <f t="shared" si="172"/>
        <v>0</v>
      </c>
      <c r="HK215" s="107">
        <f t="shared" si="172"/>
        <v>0</v>
      </c>
      <c r="HL215" s="107">
        <f t="shared" si="172"/>
        <v>0</v>
      </c>
      <c r="HM215" s="107">
        <f t="shared" si="172"/>
        <v>0</v>
      </c>
      <c r="HN215" s="107">
        <f t="shared" si="172"/>
        <v>0</v>
      </c>
      <c r="HO215" s="107">
        <f t="shared" si="155"/>
        <v>0</v>
      </c>
      <c r="HP215" s="107">
        <f t="shared" si="155"/>
        <v>0</v>
      </c>
      <c r="HQ215" s="107">
        <f t="shared" si="155"/>
        <v>0</v>
      </c>
      <c r="HS215" s="107">
        <f t="shared" si="193"/>
        <v>1.9984938282962529E-66</v>
      </c>
      <c r="HT215" s="107">
        <f t="shared" si="193"/>
        <v>2.0251909384625351E-86</v>
      </c>
      <c r="HU215" s="107">
        <f t="shared" si="193"/>
        <v>3.2999479819174867E-106</v>
      </c>
      <c r="HV215" s="107">
        <f t="shared" si="193"/>
        <v>7.5430242234013853E-99</v>
      </c>
      <c r="HW215" s="107">
        <f t="shared" si="193"/>
        <v>3.7651236958911509E-106</v>
      </c>
      <c r="HX215" s="107">
        <f t="shared" si="193"/>
        <v>2.8410823671432375E-110</v>
      </c>
      <c r="HY215" s="107">
        <f t="shared" si="193"/>
        <v>3.1727192696164125E-108</v>
      </c>
      <c r="HZ215" s="107">
        <f t="shared" si="193"/>
        <v>2.277034242335451E-103</v>
      </c>
      <c r="IA215" s="107">
        <f t="shared" si="193"/>
        <v>6.6248737582423747E-105</v>
      </c>
      <c r="IB215" s="107">
        <f t="shared" si="193"/>
        <v>3.5622346284171482E-113</v>
      </c>
      <c r="IC215" s="107">
        <f t="shared" si="193"/>
        <v>9.1399227804669522E-110</v>
      </c>
      <c r="ID215" s="107">
        <f t="shared" si="193"/>
        <v>1.9662889652276206E-105</v>
      </c>
      <c r="IE215" s="107">
        <f t="shared" si="193"/>
        <v>4.6958070909101357E-95</v>
      </c>
      <c r="IF215" s="107">
        <f t="shared" si="193"/>
        <v>6.6524702508787746E-86</v>
      </c>
      <c r="IG215" s="107">
        <f t="shared" si="193"/>
        <v>9.1470444986359723E-92</v>
      </c>
      <c r="II215" s="107">
        <f t="shared" si="194"/>
        <v>6.6228394575837191E-10</v>
      </c>
      <c r="IJ215" s="107">
        <f t="shared" si="194"/>
        <v>5.886779017400004E-19</v>
      </c>
      <c r="IK215" s="107">
        <f t="shared" si="194"/>
        <v>2.008875814997202E-22</v>
      </c>
      <c r="IL215" s="107">
        <f t="shared" si="194"/>
        <v>9.7197885840603219E-19</v>
      </c>
      <c r="IM215" s="107">
        <f t="shared" si="194"/>
        <v>4.7080403326053183E-20</v>
      </c>
      <c r="IN215" s="107">
        <f t="shared" si="194"/>
        <v>7.5149969297236834E-21</v>
      </c>
      <c r="IO215" s="107">
        <f t="shared" si="194"/>
        <v>3.8730312917053551E-21</v>
      </c>
      <c r="IP215" s="107">
        <f t="shared" si="194"/>
        <v>6.8220633095809607E-20</v>
      </c>
      <c r="IQ215" s="107">
        <f t="shared" si="194"/>
        <v>5.8321786959139235E-20</v>
      </c>
      <c r="IR215" s="107">
        <f t="shared" si="194"/>
        <v>3.1379842362088173E-22</v>
      </c>
      <c r="IS215" s="107">
        <f t="shared" si="194"/>
        <v>8.4220952867491592E-22</v>
      </c>
      <c r="IT215" s="107">
        <f t="shared" si="194"/>
        <v>1.9419817167643714E-20</v>
      </c>
      <c r="IU215" s="107">
        <f t="shared" si="194"/>
        <v>9.75309301962907E-18</v>
      </c>
      <c r="IV215" s="107">
        <f t="shared" si="194"/>
        <v>6.9954280689501671E-15</v>
      </c>
      <c r="IW215" s="107">
        <f t="shared" si="194"/>
        <v>4.6737524730915224E-16</v>
      </c>
      <c r="IY215" s="107">
        <f t="shared" si="195"/>
        <v>6.6228394575837191E-10</v>
      </c>
      <c r="IZ215" s="107">
        <f t="shared" si="195"/>
        <v>5.886779017400004E-19</v>
      </c>
      <c r="JA215" s="107">
        <f t="shared" si="195"/>
        <v>2.008875814997202E-22</v>
      </c>
      <c r="JB215" s="107">
        <f t="shared" si="195"/>
        <v>9.7197885840603219E-19</v>
      </c>
      <c r="JC215" s="107">
        <f t="shared" si="195"/>
        <v>4.7080403326053183E-20</v>
      </c>
      <c r="JD215" s="107">
        <f t="shared" si="195"/>
        <v>7.5149969297236834E-21</v>
      </c>
      <c r="JE215" s="107">
        <f t="shared" si="195"/>
        <v>3.8730312917053551E-21</v>
      </c>
      <c r="JF215" s="107">
        <f t="shared" si="195"/>
        <v>6.8220633095809607E-20</v>
      </c>
      <c r="JG215" s="107">
        <f t="shared" si="195"/>
        <v>5.8321786959139235E-20</v>
      </c>
      <c r="JH215" s="107">
        <f t="shared" si="195"/>
        <v>3.1379842362088173E-22</v>
      </c>
      <c r="JI215" s="107">
        <f t="shared" si="195"/>
        <v>8.4220952867491592E-22</v>
      </c>
      <c r="JJ215" s="107">
        <f t="shared" si="195"/>
        <v>1.9419817167643714E-20</v>
      </c>
      <c r="JK215" s="107">
        <f t="shared" si="195"/>
        <v>9.75309301962907E-18</v>
      </c>
      <c r="JL215" s="107">
        <f t="shared" si="195"/>
        <v>6.9954280689501671E-15</v>
      </c>
      <c r="JM215" s="107">
        <f t="shared" si="195"/>
        <v>4.6737524730915224E-16</v>
      </c>
    </row>
    <row r="216" spans="2:273" x14ac:dyDescent="0.25">
      <c r="B216" s="2">
        <v>188</v>
      </c>
      <c r="C216" s="37">
        <v>50.203000000000003</v>
      </c>
      <c r="D216" s="37">
        <v>49.661999999999999</v>
      </c>
      <c r="E216" s="37">
        <v>50.615000000000002</v>
      </c>
      <c r="F216" s="37">
        <v>51.661999999999999</v>
      </c>
      <c r="G216" s="37">
        <v>51.969000000000001</v>
      </c>
      <c r="H216" s="37">
        <v>50.661999999999999</v>
      </c>
      <c r="I216" s="37">
        <v>53.031999999999996</v>
      </c>
      <c r="J216" s="37">
        <v>52.872999999999998</v>
      </c>
      <c r="K216" s="37">
        <v>55.110999999999997</v>
      </c>
      <c r="L216" s="37">
        <v>53.905000000000001</v>
      </c>
      <c r="M216" s="37">
        <v>51.158999999999999</v>
      </c>
      <c r="N216" s="37">
        <v>49.570999999999998</v>
      </c>
      <c r="O216" s="37">
        <v>50.143000000000001</v>
      </c>
      <c r="P216" s="37">
        <v>51.222000000000001</v>
      </c>
      <c r="Q216" s="37">
        <v>52.174999999999997</v>
      </c>
      <c r="S216" s="4">
        <f t="shared" si="197"/>
        <v>49.489701697569693</v>
      </c>
      <c r="T216" s="4">
        <f t="shared" si="197"/>
        <v>49.598997012395337</v>
      </c>
      <c r="U216" s="4">
        <f t="shared" si="197"/>
        <v>50.285276485953418</v>
      </c>
      <c r="V216" s="4">
        <f t="shared" si="197"/>
        <v>51.199243849139215</v>
      </c>
      <c r="W216" s="4">
        <f t="shared" si="197"/>
        <v>51.173661262994962</v>
      </c>
      <c r="X216" s="4">
        <f t="shared" si="197"/>
        <v>51.437243139756553</v>
      </c>
      <c r="Y216" s="4">
        <f t="shared" si="197"/>
        <v>52.679584417114235</v>
      </c>
      <c r="Z216" s="4">
        <f t="shared" si="197"/>
        <v>53.681422372790585</v>
      </c>
      <c r="AA216" s="4">
        <f t="shared" si="197"/>
        <v>54.135031414171273</v>
      </c>
      <c r="AB216" s="4">
        <f t="shared" si="197"/>
        <v>53.562152079740841</v>
      </c>
      <c r="AC216" s="4">
        <f t="shared" si="197"/>
        <v>51.985303747758522</v>
      </c>
      <c r="AD216" s="4">
        <f t="shared" si="197"/>
        <v>49.756786559269187</v>
      </c>
      <c r="AE216" s="4">
        <f t="shared" si="197"/>
        <v>50.375714130492575</v>
      </c>
      <c r="AF216" s="4">
        <f t="shared" si="197"/>
        <v>51.790378137518388</v>
      </c>
      <c r="AG216" s="4">
        <f t="shared" si="197"/>
        <v>51.44282835307812</v>
      </c>
      <c r="AI216" s="4">
        <f t="shared" si="198"/>
        <v>0.71329830243031012</v>
      </c>
      <c r="AJ216" s="4">
        <f t="shared" si="198"/>
        <v>6.3002987604662053E-2</v>
      </c>
      <c r="AK216" s="4">
        <f t="shared" si="198"/>
        <v>0.3297235140465844</v>
      </c>
      <c r="AL216" s="4">
        <f t="shared" si="198"/>
        <v>0.46275615086078403</v>
      </c>
      <c r="AM216" s="4">
        <f t="shared" si="198"/>
        <v>0.79533873700503932</v>
      </c>
      <c r="AN216" s="4">
        <f t="shared" si="198"/>
        <v>-0.77524313975655446</v>
      </c>
      <c r="AO216" s="4">
        <f t="shared" si="198"/>
        <v>0.35241558288576158</v>
      </c>
      <c r="AP216" s="4">
        <f t="shared" si="198"/>
        <v>-0.80842237279058793</v>
      </c>
      <c r="AQ216" s="4">
        <f t="shared" si="198"/>
        <v>0.97596858582872414</v>
      </c>
      <c r="AR216" s="4">
        <f t="shared" si="198"/>
        <v>0.34284792025916033</v>
      </c>
      <c r="AS216" s="4">
        <f t="shared" si="198"/>
        <v>-0.82630374775852289</v>
      </c>
      <c r="AT216" s="4">
        <f t="shared" si="198"/>
        <v>-0.18578655926918941</v>
      </c>
      <c r="AU216" s="4">
        <f t="shared" si="198"/>
        <v>-0.23271413049257461</v>
      </c>
      <c r="AV216" s="4">
        <f t="shared" si="198"/>
        <v>-0.56837813751838695</v>
      </c>
      <c r="AW216" s="4">
        <f t="shared" si="198"/>
        <v>0.73217164692187708</v>
      </c>
      <c r="AY216" s="2">
        <f t="shared" si="187"/>
        <v>49.489701697569274</v>
      </c>
      <c r="AZ216" s="2">
        <f t="shared" si="187"/>
        <v>49.598997012395337</v>
      </c>
      <c r="BA216" s="2">
        <f t="shared" si="187"/>
        <v>50.285276485953418</v>
      </c>
      <c r="BB216" s="2">
        <f t="shared" si="187"/>
        <v>51.199243849139215</v>
      </c>
      <c r="BC216" s="2">
        <f t="shared" si="187"/>
        <v>51.173661262994962</v>
      </c>
      <c r="BD216" s="2">
        <f t="shared" si="187"/>
        <v>51.437243139756553</v>
      </c>
      <c r="BE216" s="2">
        <f t="shared" si="187"/>
        <v>52.679584417114235</v>
      </c>
      <c r="BF216" s="2">
        <f t="shared" si="187"/>
        <v>53.681422372790585</v>
      </c>
      <c r="BG216" s="2">
        <f t="shared" si="187"/>
        <v>54.135031414171273</v>
      </c>
      <c r="BH216" s="2">
        <f t="shared" si="187"/>
        <v>53.562152079740841</v>
      </c>
      <c r="BI216" s="2">
        <f t="shared" si="187"/>
        <v>51.985303747758522</v>
      </c>
      <c r="BJ216" s="2">
        <f t="shared" si="187"/>
        <v>49.756786559269187</v>
      </c>
      <c r="BK216" s="2">
        <f t="shared" si="187"/>
        <v>50.375714130492575</v>
      </c>
      <c r="BL216" s="2">
        <f t="shared" si="187"/>
        <v>51.790378137518388</v>
      </c>
      <c r="BM216" s="2">
        <f t="shared" si="187"/>
        <v>51.44282835307812</v>
      </c>
      <c r="BO216" s="2" t="str">
        <f t="shared" si="188"/>
        <v/>
      </c>
      <c r="BP216" s="2" t="str">
        <f t="shared" si="188"/>
        <v/>
      </c>
      <c r="BQ216" s="2" t="str">
        <f t="shared" si="188"/>
        <v/>
      </c>
      <c r="BR216" s="2" t="str">
        <f t="shared" si="188"/>
        <v/>
      </c>
      <c r="BS216" s="2" t="str">
        <f t="shared" si="188"/>
        <v/>
      </c>
      <c r="BT216" s="2" t="str">
        <f t="shared" si="188"/>
        <v/>
      </c>
      <c r="BU216" s="2" t="str">
        <f t="shared" si="188"/>
        <v/>
      </c>
      <c r="BV216" s="2" t="str">
        <f t="shared" si="188"/>
        <v/>
      </c>
      <c r="BW216" s="2" t="str">
        <f t="shared" si="188"/>
        <v/>
      </c>
      <c r="BX216" s="2" t="str">
        <f t="shared" si="188"/>
        <v/>
      </c>
      <c r="BY216" s="2" t="str">
        <f t="shared" si="188"/>
        <v/>
      </c>
      <c r="BZ216" s="2" t="str">
        <f t="shared" si="188"/>
        <v/>
      </c>
      <c r="CA216" s="2" t="str">
        <f t="shared" si="188"/>
        <v/>
      </c>
      <c r="CB216" s="2" t="str">
        <f t="shared" si="188"/>
        <v/>
      </c>
      <c r="CC216" s="2" t="str">
        <f t="shared" si="188"/>
        <v/>
      </c>
      <c r="CE216" s="2" t="str">
        <f t="shared" si="189"/>
        <v/>
      </c>
      <c r="CF216" s="2" t="str">
        <f t="shared" si="189"/>
        <v/>
      </c>
      <c r="CG216" s="2" t="str">
        <f t="shared" si="189"/>
        <v/>
      </c>
      <c r="CH216" s="2" t="str">
        <f t="shared" si="189"/>
        <v/>
      </c>
      <c r="CI216" s="2" t="str">
        <f t="shared" si="189"/>
        <v/>
      </c>
      <c r="CJ216" s="2" t="str">
        <f t="shared" si="189"/>
        <v/>
      </c>
      <c r="CK216" s="2" t="str">
        <f t="shared" si="189"/>
        <v/>
      </c>
      <c r="CL216" s="2" t="str">
        <f t="shared" si="189"/>
        <v/>
      </c>
      <c r="CM216" s="2" t="str">
        <f t="shared" si="189"/>
        <v/>
      </c>
      <c r="CN216" s="2" t="str">
        <f t="shared" si="189"/>
        <v/>
      </c>
      <c r="CO216" s="2" t="str">
        <f t="shared" si="189"/>
        <v/>
      </c>
      <c r="CP216" s="2" t="str">
        <f t="shared" si="189"/>
        <v/>
      </c>
      <c r="CQ216" s="2" t="str">
        <f t="shared" si="189"/>
        <v/>
      </c>
      <c r="CR216" s="2" t="str">
        <f t="shared" si="189"/>
        <v/>
      </c>
      <c r="CS216" s="2" t="str">
        <f t="shared" si="189"/>
        <v/>
      </c>
      <c r="CU216" s="2">
        <f t="shared" si="190"/>
        <v>50.203000000000003</v>
      </c>
      <c r="CV216" s="2">
        <f t="shared" si="190"/>
        <v>49.661999999999999</v>
      </c>
      <c r="CW216" s="2">
        <f t="shared" si="190"/>
        <v>50.615000000000002</v>
      </c>
      <c r="CX216" s="2">
        <f t="shared" si="190"/>
        <v>51.661999999999999</v>
      </c>
      <c r="CY216" s="2">
        <f t="shared" si="190"/>
        <v>51.969000000000001</v>
      </c>
      <c r="CZ216" s="2">
        <f t="shared" si="190"/>
        <v>50.661999999999999</v>
      </c>
      <c r="DA216" s="2">
        <f t="shared" si="190"/>
        <v>53.031999999999996</v>
      </c>
      <c r="DB216" s="2">
        <f t="shared" si="190"/>
        <v>52.872999999999998</v>
      </c>
      <c r="DC216" s="2">
        <f t="shared" si="190"/>
        <v>55.110999999999997</v>
      </c>
      <c r="DD216" s="2">
        <f t="shared" si="190"/>
        <v>53.905000000000001</v>
      </c>
      <c r="DE216" s="2">
        <f t="shared" si="190"/>
        <v>51.158999999999999</v>
      </c>
      <c r="DF216" s="2">
        <f t="shared" si="190"/>
        <v>49.570999999999998</v>
      </c>
      <c r="DG216" s="2">
        <f t="shared" si="190"/>
        <v>50.143000000000001</v>
      </c>
      <c r="DH216" s="2">
        <f t="shared" si="190"/>
        <v>51.222000000000001</v>
      </c>
      <c r="DI216" s="2">
        <f t="shared" si="190"/>
        <v>52.174999999999997</v>
      </c>
      <c r="DK216" s="2">
        <f t="shared" si="199"/>
        <v>129.52213299595141</v>
      </c>
      <c r="DL216" s="2">
        <f t="shared" si="199"/>
        <v>128.73558921200751</v>
      </c>
      <c r="DM216" s="2">
        <f t="shared" si="199"/>
        <v>125.02892769359593</v>
      </c>
      <c r="DN216" s="2">
        <f t="shared" si="199"/>
        <v>136.27009498640891</v>
      </c>
      <c r="DO216" s="2">
        <f t="shared" si="199"/>
        <v>115.47315705225006</v>
      </c>
      <c r="DP216" s="2">
        <f t="shared" si="199"/>
        <v>115.35329160374511</v>
      </c>
      <c r="DQ216" s="2">
        <f t="shared" si="199"/>
        <v>114.83202491694357</v>
      </c>
      <c r="DR216" s="2">
        <f t="shared" si="199"/>
        <v>113.92091286620357</v>
      </c>
      <c r="DS216" s="2">
        <f t="shared" si="199"/>
        <v>108.84503673392214</v>
      </c>
      <c r="DT216" s="2">
        <f t="shared" si="199"/>
        <v>119.50791196013287</v>
      </c>
      <c r="DU216" s="2">
        <f t="shared" si="199"/>
        <v>115.34450377529446</v>
      </c>
      <c r="DV216" s="2">
        <f t="shared" si="199"/>
        <v>122.96943279975838</v>
      </c>
      <c r="DW216" s="2">
        <f t="shared" si="199"/>
        <v>132.1315524010873</v>
      </c>
      <c r="DX216" s="2">
        <f t="shared" si="199"/>
        <v>123.49466601842096</v>
      </c>
      <c r="DY216" s="2">
        <f t="shared" si="199"/>
        <v>103.87479919028337</v>
      </c>
      <c r="EA216" s="2">
        <f t="shared" si="171"/>
        <v>45.994818018664745</v>
      </c>
      <c r="EB216" s="2">
        <f t="shared" si="171"/>
        <v>45.421934732803358</v>
      </c>
      <c r="EC216" s="2">
        <f t="shared" si="171"/>
        <v>48.861709962200969</v>
      </c>
      <c r="ED216" s="2">
        <f t="shared" si="171"/>
        <v>49.711885185185196</v>
      </c>
      <c r="EE216" s="2">
        <f t="shared" si="171"/>
        <v>49.122099259259258</v>
      </c>
      <c r="EF216" s="2">
        <f t="shared" si="170"/>
        <v>49.328323573072055</v>
      </c>
      <c r="EG216" s="2">
        <f t="shared" si="170"/>
        <v>49.9521629788605</v>
      </c>
      <c r="EH216" s="2">
        <f t="shared" si="170"/>
        <v>50.371460867678962</v>
      </c>
      <c r="EI216" s="2">
        <f t="shared" si="170"/>
        <v>52.635132839506142</v>
      </c>
      <c r="EJ216" s="2">
        <f t="shared" si="170"/>
        <v>51.654255555555579</v>
      </c>
      <c r="EK216" s="2">
        <f t="shared" si="139"/>
        <v>50.412827121744357</v>
      </c>
      <c r="EL216" s="2">
        <f t="shared" si="139"/>
        <v>48.558005269284322</v>
      </c>
      <c r="EM216" s="2">
        <f t="shared" si="139"/>
        <v>49.475961226531062</v>
      </c>
      <c r="EN216" s="2">
        <f t="shared" si="139"/>
        <v>50.523020626209856</v>
      </c>
      <c r="EO216" s="2">
        <f t="shared" si="139"/>
        <v>52.254539845915289</v>
      </c>
      <c r="EQ216" s="2">
        <f t="shared" si="200"/>
        <v>49.562591414150909</v>
      </c>
      <c r="ER216" s="2">
        <f t="shared" si="200"/>
        <v>49.622071565473625</v>
      </c>
      <c r="ES216" s="2">
        <f t="shared" si="200"/>
        <v>50.293631649617836</v>
      </c>
      <c r="ET216" s="2">
        <f t="shared" si="200"/>
        <v>51.21306275070522</v>
      </c>
      <c r="EU216" s="2">
        <f t="shared" si="200"/>
        <v>51.192220773101837</v>
      </c>
      <c r="EV216" s="2">
        <f t="shared" si="200"/>
        <v>51.45601576120356</v>
      </c>
      <c r="EW216" s="2">
        <f t="shared" si="200"/>
        <v>52.701308462629086</v>
      </c>
      <c r="EX216" s="2">
        <f t="shared" si="200"/>
        <v>53.708957003023201</v>
      </c>
      <c r="EY216" s="2">
        <f t="shared" si="200"/>
        <v>54.147284357987289</v>
      </c>
      <c r="EZ216" s="2">
        <f t="shared" si="200"/>
        <v>53.575736816752766</v>
      </c>
      <c r="FA216" s="2">
        <f t="shared" si="200"/>
        <v>51.996618060421568</v>
      </c>
      <c r="FB216" s="2">
        <f t="shared" si="200"/>
        <v>49.766740930144422</v>
      </c>
      <c r="FC216" s="2">
        <f t="shared" si="200"/>
        <v>50.384937619543933</v>
      </c>
      <c r="FD216" s="2">
        <f t="shared" si="200"/>
        <v>51.807664050759797</v>
      </c>
      <c r="FE216" s="2">
        <f t="shared" si="200"/>
        <v>51.426458190890465</v>
      </c>
      <c r="FG216" s="2">
        <f t="shared" si="201"/>
        <v>0.99999999393304684</v>
      </c>
      <c r="FH216" s="2">
        <f t="shared" si="201"/>
        <v>0.99999999415079388</v>
      </c>
      <c r="FI216" s="2">
        <f t="shared" si="201"/>
        <v>0.99999999449926769</v>
      </c>
      <c r="FJ216" s="2">
        <f t="shared" si="201"/>
        <v>0.99999999424869412</v>
      </c>
      <c r="FK216" s="2">
        <f t="shared" si="201"/>
        <v>0.99999999452568489</v>
      </c>
      <c r="FL216" s="2">
        <f t="shared" si="201"/>
        <v>0.99999999461356914</v>
      </c>
      <c r="FM216" s="2">
        <f t="shared" si="201"/>
        <v>0.99999999440335952</v>
      </c>
      <c r="FN216" s="2">
        <f t="shared" si="201"/>
        <v>0.99999999413886498</v>
      </c>
      <c r="FO216" s="2">
        <f t="shared" si="201"/>
        <v>0.99999999460479505</v>
      </c>
      <c r="FP216" s="2">
        <f t="shared" si="201"/>
        <v>0.9999999949561158</v>
      </c>
      <c r="FQ216" s="2">
        <f t="shared" si="201"/>
        <v>0.99999999471913537</v>
      </c>
      <c r="FR216" s="2">
        <f t="shared" si="201"/>
        <v>0.99999999449490673</v>
      </c>
      <c r="FS216" s="2">
        <f t="shared" si="201"/>
        <v>0.99999999415889884</v>
      </c>
      <c r="FT216" s="2">
        <f t="shared" si="201"/>
        <v>0.99999999415484653</v>
      </c>
      <c r="FU216" s="2">
        <f t="shared" si="201"/>
        <v>0.99999999397854833</v>
      </c>
      <c r="FW216" s="2">
        <f t="shared" si="191"/>
        <v>0.97956982822110872</v>
      </c>
      <c r="FX216" s="2">
        <f t="shared" si="191"/>
        <v>0.99450612174881037</v>
      </c>
      <c r="FY216" s="2">
        <f t="shared" si="191"/>
        <v>0.99416477680775339</v>
      </c>
      <c r="FZ216" s="2">
        <f t="shared" si="191"/>
        <v>0.99079429395551943</v>
      </c>
      <c r="GA216" s="2">
        <f t="shared" si="191"/>
        <v>0.99103440391814346</v>
      </c>
      <c r="GB216" s="2">
        <f t="shared" si="191"/>
        <v>0.99117683601479167</v>
      </c>
      <c r="GC216" s="2">
        <f t="shared" si="191"/>
        <v>0.99209775955751345</v>
      </c>
      <c r="GD216" s="2">
        <f t="shared" si="191"/>
        <v>0.99174980237042332</v>
      </c>
      <c r="GE216" s="2">
        <f t="shared" si="191"/>
        <v>0.99189681263404172</v>
      </c>
      <c r="GF216" s="2">
        <f t="shared" si="191"/>
        <v>0.99292989240527529</v>
      </c>
      <c r="GG216" s="2">
        <f t="shared" si="191"/>
        <v>0.99285596647756491</v>
      </c>
      <c r="GH216" s="2">
        <f t="shared" si="191"/>
        <v>0.99176430311487629</v>
      </c>
      <c r="GI216" s="2">
        <f t="shared" si="191"/>
        <v>0.98985235268822325</v>
      </c>
      <c r="GJ216" s="2">
        <f t="shared" si="191"/>
        <v>0.98654386155603213</v>
      </c>
      <c r="GK216" s="2">
        <f t="shared" si="191"/>
        <v>0.98023159762153023</v>
      </c>
      <c r="GM216" s="107">
        <f t="shared" si="192"/>
        <v>0</v>
      </c>
      <c r="GN216" s="107">
        <f t="shared" si="192"/>
        <v>0</v>
      </c>
      <c r="GO216" s="107">
        <f t="shared" si="192"/>
        <v>0</v>
      </c>
      <c r="GP216" s="107">
        <f t="shared" si="192"/>
        <v>0</v>
      </c>
      <c r="GQ216" s="107">
        <f t="shared" si="192"/>
        <v>0</v>
      </c>
      <c r="GR216" s="107">
        <f t="shared" si="192"/>
        <v>0</v>
      </c>
      <c r="GS216" s="107">
        <f t="shared" si="192"/>
        <v>0</v>
      </c>
      <c r="GT216" s="107">
        <f t="shared" si="192"/>
        <v>0</v>
      </c>
      <c r="GU216" s="107">
        <f t="shared" si="192"/>
        <v>0</v>
      </c>
      <c r="GV216" s="107">
        <f t="shared" si="192"/>
        <v>0</v>
      </c>
      <c r="GW216" s="107">
        <f t="shared" si="192"/>
        <v>0</v>
      </c>
      <c r="GX216" s="107">
        <f t="shared" si="192"/>
        <v>0</v>
      </c>
      <c r="GY216" s="107">
        <f t="shared" si="192"/>
        <v>0</v>
      </c>
      <c r="GZ216" s="107">
        <f t="shared" si="192"/>
        <v>0</v>
      </c>
      <c r="HA216" s="107">
        <f t="shared" si="192"/>
        <v>0</v>
      </c>
      <c r="HC216" s="107">
        <f t="shared" si="202"/>
        <v>0</v>
      </c>
      <c r="HD216" s="107">
        <f t="shared" si="202"/>
        <v>0</v>
      </c>
      <c r="HE216" s="107">
        <f t="shared" si="202"/>
        <v>0</v>
      </c>
      <c r="HF216" s="107">
        <f t="shared" si="196"/>
        <v>0</v>
      </c>
      <c r="HG216" s="107">
        <f t="shared" si="196"/>
        <v>0</v>
      </c>
      <c r="HH216" s="107">
        <f t="shared" si="196"/>
        <v>0</v>
      </c>
      <c r="HI216" s="107">
        <f t="shared" si="172"/>
        <v>0</v>
      </c>
      <c r="HJ216" s="107">
        <f t="shared" si="172"/>
        <v>0</v>
      </c>
      <c r="HK216" s="107">
        <f t="shared" si="172"/>
        <v>0</v>
      </c>
      <c r="HL216" s="107">
        <f t="shared" si="172"/>
        <v>0</v>
      </c>
      <c r="HM216" s="107">
        <f t="shared" si="172"/>
        <v>0</v>
      </c>
      <c r="HN216" s="107">
        <f t="shared" si="172"/>
        <v>0</v>
      </c>
      <c r="HO216" s="107">
        <f t="shared" si="155"/>
        <v>0</v>
      </c>
      <c r="HP216" s="107">
        <f t="shared" si="155"/>
        <v>0</v>
      </c>
      <c r="HQ216" s="107">
        <f t="shared" si="155"/>
        <v>0</v>
      </c>
      <c r="HS216" s="107">
        <f t="shared" si="193"/>
        <v>1.0243998075835412E-68</v>
      </c>
      <c r="HT216" s="107">
        <f t="shared" si="193"/>
        <v>3.3821496915622177E-89</v>
      </c>
      <c r="HU216" s="107">
        <f t="shared" si="193"/>
        <v>1.2583769507738845E-109</v>
      </c>
      <c r="HV216" s="107">
        <f t="shared" si="193"/>
        <v>3.8215643823820054E-102</v>
      </c>
      <c r="HW216" s="107">
        <f t="shared" si="193"/>
        <v>1.126171743334586E-109</v>
      </c>
      <c r="HX216" s="107">
        <f t="shared" si="193"/>
        <v>6.2645839423397583E-114</v>
      </c>
      <c r="HY216" s="107">
        <f t="shared" si="193"/>
        <v>8.696897696639687E-112</v>
      </c>
      <c r="HZ216" s="107">
        <f t="shared" si="193"/>
        <v>9.0874067889848744E-107</v>
      </c>
      <c r="IA216" s="107">
        <f t="shared" si="193"/>
        <v>2.5350256882783369E-108</v>
      </c>
      <c r="IB216" s="107">
        <f t="shared" si="193"/>
        <v>7.8663666314333348E-117</v>
      </c>
      <c r="IC216" s="107">
        <f t="shared" si="193"/>
        <v>2.4594573764088642E-113</v>
      </c>
      <c r="ID216" s="107">
        <f t="shared" si="193"/>
        <v>6.469770877363114E-109</v>
      </c>
      <c r="IE216" s="107">
        <f t="shared" si="193"/>
        <v>2.9298827350182461E-98</v>
      </c>
      <c r="IF216" s="107">
        <f t="shared" si="193"/>
        <v>7.3965358959392298E-89</v>
      </c>
      <c r="IG216" s="107">
        <f t="shared" si="193"/>
        <v>4.7392823683958829E-95</v>
      </c>
      <c r="II216" s="107">
        <f t="shared" si="194"/>
        <v>1.2771938858027949E-10</v>
      </c>
      <c r="IJ216" s="107">
        <f t="shared" si="194"/>
        <v>4.9652821172558124E-20</v>
      </c>
      <c r="IK216" s="107">
        <f t="shared" si="194"/>
        <v>1.0030105176871846E-23</v>
      </c>
      <c r="IL216" s="107">
        <f t="shared" si="194"/>
        <v>6.3556944770615651E-20</v>
      </c>
      <c r="IM216" s="107">
        <f t="shared" si="194"/>
        <v>2.5484339548645755E-21</v>
      </c>
      <c r="IN216" s="107">
        <f t="shared" si="194"/>
        <v>3.6312457973323916E-22</v>
      </c>
      <c r="IO216" s="107">
        <f t="shared" si="194"/>
        <v>1.9272620144236309E-22</v>
      </c>
      <c r="IP216" s="107">
        <f t="shared" si="194"/>
        <v>3.9934934499191056E-21</v>
      </c>
      <c r="IQ216" s="107">
        <f t="shared" si="194"/>
        <v>3.4168939906522437E-21</v>
      </c>
      <c r="IR216" s="107">
        <f t="shared" si="194"/>
        <v>1.4262186345989827E-23</v>
      </c>
      <c r="IS216" s="107">
        <f t="shared" si="194"/>
        <v>4.0518993147419537E-23</v>
      </c>
      <c r="IT216" s="107">
        <f t="shared" si="194"/>
        <v>1.0467668976752431E-21</v>
      </c>
      <c r="IU216" s="107">
        <f t="shared" si="194"/>
        <v>7.0416129297913162E-19</v>
      </c>
      <c r="IV216" s="107">
        <f t="shared" si="194"/>
        <v>6.8526450980065159E-16</v>
      </c>
      <c r="IW216" s="107">
        <f t="shared" si="194"/>
        <v>2.8631887714094768E-17</v>
      </c>
      <c r="IY216" s="107">
        <f t="shared" si="195"/>
        <v>1.2771938858027949E-10</v>
      </c>
      <c r="IZ216" s="107">
        <f t="shared" si="195"/>
        <v>4.9652821172558124E-20</v>
      </c>
      <c r="JA216" s="107">
        <f t="shared" si="195"/>
        <v>1.0030105176871846E-23</v>
      </c>
      <c r="JB216" s="107">
        <f t="shared" si="195"/>
        <v>6.3556944770615651E-20</v>
      </c>
      <c r="JC216" s="107">
        <f t="shared" si="195"/>
        <v>2.5484339548645755E-21</v>
      </c>
      <c r="JD216" s="107">
        <f t="shared" si="195"/>
        <v>3.6312457973323916E-22</v>
      </c>
      <c r="JE216" s="107">
        <f t="shared" si="195"/>
        <v>1.9272620144236309E-22</v>
      </c>
      <c r="JF216" s="107">
        <f t="shared" si="195"/>
        <v>3.9934934499191056E-21</v>
      </c>
      <c r="JG216" s="107">
        <f t="shared" si="195"/>
        <v>3.4168939906522437E-21</v>
      </c>
      <c r="JH216" s="107">
        <f t="shared" si="195"/>
        <v>1.4262186345989827E-23</v>
      </c>
      <c r="JI216" s="107">
        <f t="shared" si="195"/>
        <v>4.0518993147419537E-23</v>
      </c>
      <c r="JJ216" s="107">
        <f t="shared" si="195"/>
        <v>1.0467668976752431E-21</v>
      </c>
      <c r="JK216" s="107">
        <f t="shared" si="195"/>
        <v>7.0416129297913162E-19</v>
      </c>
      <c r="JL216" s="107">
        <f t="shared" si="195"/>
        <v>6.8526450980065159E-16</v>
      </c>
      <c r="JM216" s="107">
        <f t="shared" si="195"/>
        <v>2.8631887714094768E-17</v>
      </c>
    </row>
    <row r="217" spans="2:273" x14ac:dyDescent="0.25">
      <c r="B217" s="2">
        <v>189</v>
      </c>
      <c r="C217" s="37">
        <v>50.546999999999997</v>
      </c>
      <c r="D217" s="37">
        <v>49.246000000000002</v>
      </c>
      <c r="E217" s="37">
        <v>50.569000000000003</v>
      </c>
      <c r="F217" s="37">
        <v>51.277000000000001</v>
      </c>
      <c r="G217" s="37">
        <v>52.076999999999998</v>
      </c>
      <c r="H217" s="37">
        <v>52.231000000000002</v>
      </c>
      <c r="I217" s="37">
        <v>52.524000000000001</v>
      </c>
      <c r="J217" s="37">
        <v>53.984000000000002</v>
      </c>
      <c r="K217" s="37">
        <v>53.825000000000003</v>
      </c>
      <c r="L217" s="37">
        <v>53.19</v>
      </c>
      <c r="M217" s="37">
        <v>52.619</v>
      </c>
      <c r="N217" s="37">
        <v>49.889000000000003</v>
      </c>
      <c r="O217" s="37">
        <v>49.381</v>
      </c>
      <c r="P217" s="37">
        <v>49.920999999999999</v>
      </c>
      <c r="Q217" s="37">
        <v>51.587000000000003</v>
      </c>
      <c r="S217" s="4">
        <f t="shared" si="197"/>
        <v>49.418172938744419</v>
      </c>
      <c r="T217" s="4">
        <f t="shared" si="197"/>
        <v>49.489759411658966</v>
      </c>
      <c r="U217" s="4">
        <f t="shared" si="197"/>
        <v>50.19404634057998</v>
      </c>
      <c r="V217" s="4">
        <f t="shared" si="197"/>
        <v>51.106254616609448</v>
      </c>
      <c r="W217" s="4">
        <f t="shared" si="197"/>
        <v>51.086401850043096</v>
      </c>
      <c r="X217" s="4">
        <f t="shared" si="197"/>
        <v>51.346580267579846</v>
      </c>
      <c r="Y217" s="4">
        <f t="shared" si="197"/>
        <v>52.589195056175818</v>
      </c>
      <c r="Z217" s="4">
        <f t="shared" si="197"/>
        <v>53.586715228415841</v>
      </c>
      <c r="AA217" s="4">
        <f t="shared" si="197"/>
        <v>54.044565191860748</v>
      </c>
      <c r="AB217" s="4">
        <f t="shared" si="197"/>
        <v>53.476479587624588</v>
      </c>
      <c r="AC217" s="4">
        <f t="shared" si="197"/>
        <v>51.881447949191156</v>
      </c>
      <c r="AD217" s="4">
        <f t="shared" si="197"/>
        <v>49.639169378127434</v>
      </c>
      <c r="AE217" s="4">
        <f t="shared" si="197"/>
        <v>50.270245020917528</v>
      </c>
      <c r="AF217" s="4">
        <f t="shared" si="197"/>
        <v>51.694018053666696</v>
      </c>
      <c r="AG217" s="4">
        <f t="shared" si="197"/>
        <v>51.297046927558462</v>
      </c>
      <c r="AI217" s="4">
        <f t="shared" si="198"/>
        <v>1.1288270612555777</v>
      </c>
      <c r="AJ217" s="4">
        <f t="shared" si="198"/>
        <v>-0.24375941165896364</v>
      </c>
      <c r="AK217" s="4">
        <f t="shared" si="198"/>
        <v>0.37495365942002223</v>
      </c>
      <c r="AL217" s="4">
        <f t="shared" si="198"/>
        <v>0.17074538339055323</v>
      </c>
      <c r="AM217" s="4">
        <f t="shared" si="198"/>
        <v>0.99059814995690232</v>
      </c>
      <c r="AN217" s="4">
        <f t="shared" si="198"/>
        <v>0.88441973242015592</v>
      </c>
      <c r="AO217" s="4">
        <f t="shared" si="198"/>
        <v>-6.5195056175817001E-2</v>
      </c>
      <c r="AP217" s="4">
        <f t="shared" si="198"/>
        <v>0.39728477158416098</v>
      </c>
      <c r="AQ217" s="4">
        <f t="shared" si="198"/>
        <v>-0.2195651918607453</v>
      </c>
      <c r="AR217" s="4">
        <f t="shared" si="198"/>
        <v>-0.28647958762459069</v>
      </c>
      <c r="AS217" s="4">
        <f t="shared" si="198"/>
        <v>0.73755205080884423</v>
      </c>
      <c r="AT217" s="4">
        <f t="shared" si="198"/>
        <v>0.24983062187256877</v>
      </c>
      <c r="AU217" s="4">
        <f t="shared" si="198"/>
        <v>-0.889245020917528</v>
      </c>
      <c r="AV217" s="4">
        <f t="shared" si="198"/>
        <v>-1.7730180536666964</v>
      </c>
      <c r="AW217" s="4">
        <f t="shared" si="198"/>
        <v>0.28995307244154134</v>
      </c>
      <c r="AY217" s="2">
        <f t="shared" si="187"/>
        <v>49.418172938744377</v>
      </c>
      <c r="AZ217" s="2">
        <f t="shared" si="187"/>
        <v>49.489759411658966</v>
      </c>
      <c r="BA217" s="2">
        <f t="shared" si="187"/>
        <v>50.19404634057998</v>
      </c>
      <c r="BB217" s="2">
        <f t="shared" si="187"/>
        <v>51.106254616609448</v>
      </c>
      <c r="BC217" s="2">
        <f t="shared" si="187"/>
        <v>51.086401850043096</v>
      </c>
      <c r="BD217" s="2">
        <f t="shared" si="187"/>
        <v>51.346580267579846</v>
      </c>
      <c r="BE217" s="2">
        <f t="shared" si="187"/>
        <v>52.589195056175818</v>
      </c>
      <c r="BF217" s="2">
        <f t="shared" si="187"/>
        <v>53.586715228415841</v>
      </c>
      <c r="BG217" s="2">
        <f t="shared" si="187"/>
        <v>54.044565191860748</v>
      </c>
      <c r="BH217" s="2">
        <f t="shared" si="187"/>
        <v>53.476479587624588</v>
      </c>
      <c r="BI217" s="2">
        <f t="shared" si="187"/>
        <v>51.881447949191156</v>
      </c>
      <c r="BJ217" s="2">
        <f t="shared" si="187"/>
        <v>49.639169378127434</v>
      </c>
      <c r="BK217" s="2">
        <f t="shared" si="187"/>
        <v>50.270245020917528</v>
      </c>
      <c r="BL217" s="2">
        <f t="shared" si="187"/>
        <v>51.694018053666696</v>
      </c>
      <c r="BM217" s="2">
        <f t="shared" si="187"/>
        <v>51.297046927558462</v>
      </c>
      <c r="BO217" s="2" t="str">
        <f t="shared" si="188"/>
        <v/>
      </c>
      <c r="BP217" s="2" t="str">
        <f t="shared" si="188"/>
        <v/>
      </c>
      <c r="BQ217" s="2" t="str">
        <f t="shared" si="188"/>
        <v/>
      </c>
      <c r="BR217" s="2" t="str">
        <f t="shared" si="188"/>
        <v/>
      </c>
      <c r="BS217" s="2" t="str">
        <f t="shared" si="188"/>
        <v/>
      </c>
      <c r="BT217" s="2" t="str">
        <f t="shared" si="188"/>
        <v/>
      </c>
      <c r="BU217" s="2" t="str">
        <f t="shared" si="188"/>
        <v/>
      </c>
      <c r="BV217" s="2" t="str">
        <f t="shared" si="188"/>
        <v/>
      </c>
      <c r="BW217" s="2" t="str">
        <f t="shared" si="188"/>
        <v/>
      </c>
      <c r="BX217" s="2" t="str">
        <f t="shared" si="188"/>
        <v/>
      </c>
      <c r="BY217" s="2" t="str">
        <f t="shared" si="188"/>
        <v/>
      </c>
      <c r="BZ217" s="2" t="str">
        <f t="shared" si="188"/>
        <v/>
      </c>
      <c r="CA217" s="2" t="str">
        <f t="shared" si="188"/>
        <v/>
      </c>
      <c r="CB217" s="2" t="str">
        <f t="shared" si="188"/>
        <v/>
      </c>
      <c r="CC217" s="2" t="str">
        <f t="shared" si="188"/>
        <v/>
      </c>
      <c r="CE217" s="2" t="str">
        <f t="shared" si="189"/>
        <v/>
      </c>
      <c r="CF217" s="2" t="str">
        <f t="shared" si="189"/>
        <v/>
      </c>
      <c r="CG217" s="2" t="str">
        <f t="shared" si="189"/>
        <v/>
      </c>
      <c r="CH217" s="2" t="str">
        <f t="shared" si="189"/>
        <v/>
      </c>
      <c r="CI217" s="2" t="str">
        <f t="shared" si="189"/>
        <v/>
      </c>
      <c r="CJ217" s="2" t="str">
        <f t="shared" si="189"/>
        <v/>
      </c>
      <c r="CK217" s="2" t="str">
        <f t="shared" si="189"/>
        <v/>
      </c>
      <c r="CL217" s="2" t="str">
        <f t="shared" si="189"/>
        <v/>
      </c>
      <c r="CM217" s="2" t="str">
        <f t="shared" si="189"/>
        <v/>
      </c>
      <c r="CN217" s="2" t="str">
        <f t="shared" si="189"/>
        <v/>
      </c>
      <c r="CO217" s="2" t="str">
        <f t="shared" si="189"/>
        <v/>
      </c>
      <c r="CP217" s="2" t="str">
        <f t="shared" si="189"/>
        <v/>
      </c>
      <c r="CQ217" s="2" t="str">
        <f t="shared" si="189"/>
        <v/>
      </c>
      <c r="CR217" s="2" t="str">
        <f t="shared" si="189"/>
        <v/>
      </c>
      <c r="CS217" s="2" t="str">
        <f t="shared" si="189"/>
        <v/>
      </c>
      <c r="CU217" s="2">
        <f t="shared" si="190"/>
        <v>50.546999999999997</v>
      </c>
      <c r="CV217" s="2">
        <f t="shared" si="190"/>
        <v>49.246000000000002</v>
      </c>
      <c r="CW217" s="2">
        <f t="shared" si="190"/>
        <v>50.569000000000003</v>
      </c>
      <c r="CX217" s="2">
        <f t="shared" si="190"/>
        <v>51.277000000000001</v>
      </c>
      <c r="CY217" s="2">
        <f t="shared" si="190"/>
        <v>52.076999999999998</v>
      </c>
      <c r="CZ217" s="2">
        <f t="shared" si="190"/>
        <v>52.231000000000002</v>
      </c>
      <c r="DA217" s="2">
        <f t="shared" si="190"/>
        <v>52.524000000000001</v>
      </c>
      <c r="DB217" s="2">
        <f t="shared" si="190"/>
        <v>53.984000000000002</v>
      </c>
      <c r="DC217" s="2">
        <f t="shared" si="190"/>
        <v>53.825000000000003</v>
      </c>
      <c r="DD217" s="2">
        <f t="shared" si="190"/>
        <v>53.19</v>
      </c>
      <c r="DE217" s="2">
        <f t="shared" si="190"/>
        <v>52.619</v>
      </c>
      <c r="DF217" s="2">
        <f t="shared" si="190"/>
        <v>49.889000000000003</v>
      </c>
      <c r="DG217" s="2">
        <f t="shared" si="190"/>
        <v>49.381</v>
      </c>
      <c r="DH217" s="2">
        <f t="shared" si="190"/>
        <v>49.920999999999999</v>
      </c>
      <c r="DI217" s="2">
        <f t="shared" si="190"/>
        <v>51.587000000000003</v>
      </c>
      <c r="DK217" s="2">
        <f t="shared" si="199"/>
        <v>129.88432995951416</v>
      </c>
      <c r="DL217" s="2">
        <f t="shared" si="199"/>
        <v>129.08184493433396</v>
      </c>
      <c r="DM217" s="2">
        <f t="shared" si="199"/>
        <v>125.36126599681285</v>
      </c>
      <c r="DN217" s="2">
        <f t="shared" si="199"/>
        <v>136.66356025369976</v>
      </c>
      <c r="DO217" s="2">
        <f t="shared" si="199"/>
        <v>115.74875052854121</v>
      </c>
      <c r="DP217" s="2">
        <f t="shared" si="199"/>
        <v>115.62235517970402</v>
      </c>
      <c r="DQ217" s="2">
        <f t="shared" si="199"/>
        <v>115.0803720930233</v>
      </c>
      <c r="DR217" s="2">
        <f t="shared" si="199"/>
        <v>114.16737843551797</v>
      </c>
      <c r="DS217" s="2">
        <f t="shared" si="199"/>
        <v>109.05823169381193</v>
      </c>
      <c r="DT217" s="2">
        <f t="shared" si="199"/>
        <v>119.78511627906974</v>
      </c>
      <c r="DU217" s="2">
        <f t="shared" si="199"/>
        <v>115.60436363636362</v>
      </c>
      <c r="DV217" s="2">
        <f t="shared" si="199"/>
        <v>123.27705285412263</v>
      </c>
      <c r="DW217" s="2">
        <f t="shared" si="199"/>
        <v>132.49075052854124</v>
      </c>
      <c r="DX217" s="2">
        <f t="shared" si="199"/>
        <v>123.81386089728005</v>
      </c>
      <c r="DY217" s="2">
        <f t="shared" si="199"/>
        <v>104.0861744939271</v>
      </c>
      <c r="EA217" s="2">
        <f t="shared" si="171"/>
        <v>45.868331012203868</v>
      </c>
      <c r="EB217" s="2">
        <f t="shared" si="171"/>
        <v>45.258895881638509</v>
      </c>
      <c r="EC217" s="2">
        <f t="shared" si="171"/>
        <v>48.75113374261143</v>
      </c>
      <c r="ED217" s="2">
        <f t="shared" si="171"/>
        <v>49.597987654321003</v>
      </c>
      <c r="EE217" s="2">
        <f t="shared" si="171"/>
        <v>49.005022716049382</v>
      </c>
      <c r="EF217" s="2">
        <f t="shared" si="170"/>
        <v>49.20715356639203</v>
      </c>
      <c r="EG217" s="2">
        <f t="shared" si="170"/>
        <v>49.823134340767837</v>
      </c>
      <c r="EH217" s="2">
        <f t="shared" si="170"/>
        <v>50.230210347071591</v>
      </c>
      <c r="EI217" s="2">
        <f t="shared" si="170"/>
        <v>52.523858271604908</v>
      </c>
      <c r="EJ217" s="2">
        <f t="shared" si="170"/>
        <v>51.541506666666692</v>
      </c>
      <c r="EK217" s="2">
        <f t="shared" si="139"/>
        <v>50.285902424702229</v>
      </c>
      <c r="EL217" s="2">
        <f t="shared" si="139"/>
        <v>48.422590575567966</v>
      </c>
      <c r="EM217" s="2">
        <f t="shared" si="139"/>
        <v>49.355674085946362</v>
      </c>
      <c r="EN217" s="2">
        <f t="shared" si="139"/>
        <v>50.40434935349284</v>
      </c>
      <c r="EO217" s="2">
        <f t="shared" si="139"/>
        <v>52.118983327839032</v>
      </c>
      <c r="EQ217" s="2">
        <f t="shared" si="200"/>
        <v>49.48167326002509</v>
      </c>
      <c r="ER217" s="2">
        <f t="shared" si="200"/>
        <v>49.50980527506178</v>
      </c>
      <c r="ES217" s="2">
        <f t="shared" si="200"/>
        <v>50.201309920835158</v>
      </c>
      <c r="ET217" s="2">
        <f t="shared" si="200"/>
        <v>51.118273649271103</v>
      </c>
      <c r="EU217" s="2">
        <f t="shared" si="200"/>
        <v>51.102551624997503</v>
      </c>
      <c r="EV217" s="2">
        <f t="shared" si="200"/>
        <v>51.362914387201116</v>
      </c>
      <c r="EW217" s="2">
        <f t="shared" si="200"/>
        <v>52.608091651586506</v>
      </c>
      <c r="EX217" s="2">
        <f t="shared" si="200"/>
        <v>53.610663654452388</v>
      </c>
      <c r="EY217" s="2">
        <f t="shared" si="200"/>
        <v>54.055220291230299</v>
      </c>
      <c r="EZ217" s="2">
        <f t="shared" si="200"/>
        <v>53.488296519891406</v>
      </c>
      <c r="FA217" s="2">
        <f t="shared" si="200"/>
        <v>51.891294556948495</v>
      </c>
      <c r="FB217" s="2">
        <f t="shared" si="200"/>
        <v>49.647833960177792</v>
      </c>
      <c r="FC217" s="2">
        <f t="shared" si="200"/>
        <v>50.278286260136497</v>
      </c>
      <c r="FD217" s="2">
        <f t="shared" si="200"/>
        <v>51.709105120817789</v>
      </c>
      <c r="FE217" s="2">
        <f t="shared" si="200"/>
        <v>51.282829443100894</v>
      </c>
      <c r="FG217" s="2">
        <f t="shared" si="201"/>
        <v>0.99999999479639912</v>
      </c>
      <c r="FH217" s="2">
        <f t="shared" si="201"/>
        <v>0.99999999498315983</v>
      </c>
      <c r="FI217" s="2">
        <f t="shared" si="201"/>
        <v>0.99999999528204453</v>
      </c>
      <c r="FJ217" s="2">
        <f t="shared" si="201"/>
        <v>0.99999999506712856</v>
      </c>
      <c r="FK217" s="2">
        <f t="shared" si="201"/>
        <v>0.9999999953047024</v>
      </c>
      <c r="FL217" s="2">
        <f t="shared" si="201"/>
        <v>0.99999999538008033</v>
      </c>
      <c r="FM217" s="2">
        <f t="shared" si="201"/>
        <v>0.99999999519978444</v>
      </c>
      <c r="FN217" s="2">
        <f t="shared" si="201"/>
        <v>0.99999999497292846</v>
      </c>
      <c r="FO217" s="2">
        <f t="shared" si="201"/>
        <v>0.99999999537255491</v>
      </c>
      <c r="FP217" s="2">
        <f t="shared" si="201"/>
        <v>0.9999999956738812</v>
      </c>
      <c r="FQ217" s="2">
        <f t="shared" si="201"/>
        <v>0.99999999547062401</v>
      </c>
      <c r="FR217" s="2">
        <f t="shared" si="201"/>
        <v>0.99999999527830408</v>
      </c>
      <c r="FS217" s="2">
        <f t="shared" si="201"/>
        <v>0.9999999949901115</v>
      </c>
      <c r="FT217" s="2">
        <f t="shared" si="201"/>
        <v>0.99999999498663583</v>
      </c>
      <c r="FU217" s="2">
        <f t="shared" si="201"/>
        <v>0.99999999483542557</v>
      </c>
      <c r="FW217" s="2">
        <f t="shared" si="191"/>
        <v>0.98242603271120221</v>
      </c>
      <c r="FX217" s="2">
        <f t="shared" si="191"/>
        <v>0.99528423636594898</v>
      </c>
      <c r="FY217" s="2">
        <f t="shared" si="191"/>
        <v>0.99499099364101706</v>
      </c>
      <c r="FZ217" s="2">
        <f t="shared" si="191"/>
        <v>0.99209394667526207</v>
      </c>
      <c r="GA217" s="2">
        <f t="shared" si="191"/>
        <v>0.99230042157360598</v>
      </c>
      <c r="GB217" s="2">
        <f t="shared" si="191"/>
        <v>0.99242289483300183</v>
      </c>
      <c r="GC217" s="2">
        <f t="shared" si="191"/>
        <v>0.99321465051328139</v>
      </c>
      <c r="GD217" s="2">
        <f t="shared" si="191"/>
        <v>0.99291552189140508</v>
      </c>
      <c r="GE217" s="2">
        <f t="shared" si="191"/>
        <v>0.99304190593556563</v>
      </c>
      <c r="GF217" s="2">
        <f t="shared" si="191"/>
        <v>0.99392989054406378</v>
      </c>
      <c r="GG217" s="2">
        <f t="shared" si="191"/>
        <v>0.99386635613105201</v>
      </c>
      <c r="GH217" s="2">
        <f t="shared" si="191"/>
        <v>0.99292798834973683</v>
      </c>
      <c r="GI217" s="2">
        <f t="shared" si="191"/>
        <v>0.99128381790161391</v>
      </c>
      <c r="GJ217" s="2">
        <f t="shared" si="191"/>
        <v>0.98843658287816194</v>
      </c>
      <c r="GK217" s="2">
        <f t="shared" si="191"/>
        <v>0.98299689049032846</v>
      </c>
      <c r="GM217" s="107">
        <f t="shared" si="192"/>
        <v>0</v>
      </c>
      <c r="GN217" s="107">
        <f t="shared" si="192"/>
        <v>0</v>
      </c>
      <c r="GO217" s="107">
        <f t="shared" si="192"/>
        <v>0</v>
      </c>
      <c r="GP217" s="107">
        <f t="shared" si="192"/>
        <v>0</v>
      </c>
      <c r="GQ217" s="107">
        <f t="shared" si="192"/>
        <v>0</v>
      </c>
      <c r="GR217" s="107">
        <f t="shared" si="192"/>
        <v>0</v>
      </c>
      <c r="GS217" s="107">
        <f t="shared" si="192"/>
        <v>0</v>
      </c>
      <c r="GT217" s="107">
        <f t="shared" si="192"/>
        <v>0</v>
      </c>
      <c r="GU217" s="107">
        <f t="shared" si="192"/>
        <v>0</v>
      </c>
      <c r="GV217" s="107">
        <f t="shared" si="192"/>
        <v>0</v>
      </c>
      <c r="GW217" s="107">
        <f t="shared" si="192"/>
        <v>0</v>
      </c>
      <c r="GX217" s="107">
        <f t="shared" si="192"/>
        <v>0</v>
      </c>
      <c r="GY217" s="107">
        <f t="shared" si="192"/>
        <v>0</v>
      </c>
      <c r="GZ217" s="107">
        <f t="shared" si="192"/>
        <v>0</v>
      </c>
      <c r="HA217" s="107">
        <f t="shared" si="192"/>
        <v>0</v>
      </c>
      <c r="HC217" s="107">
        <f t="shared" si="202"/>
        <v>0</v>
      </c>
      <c r="HD217" s="107">
        <f t="shared" si="202"/>
        <v>0</v>
      </c>
      <c r="HE217" s="107">
        <f t="shared" si="202"/>
        <v>0</v>
      </c>
      <c r="HF217" s="107">
        <f t="shared" si="196"/>
        <v>0</v>
      </c>
      <c r="HG217" s="107">
        <f t="shared" si="196"/>
        <v>0</v>
      </c>
      <c r="HH217" s="107">
        <f t="shared" si="196"/>
        <v>0</v>
      </c>
      <c r="HI217" s="107">
        <f t="shared" si="172"/>
        <v>0</v>
      </c>
      <c r="HJ217" s="107">
        <f t="shared" si="172"/>
        <v>0</v>
      </c>
      <c r="HK217" s="107">
        <f t="shared" si="172"/>
        <v>0</v>
      </c>
      <c r="HL217" s="107">
        <f t="shared" si="172"/>
        <v>0</v>
      </c>
      <c r="HM217" s="107">
        <f t="shared" si="172"/>
        <v>0</v>
      </c>
      <c r="HN217" s="107">
        <f t="shared" si="172"/>
        <v>0</v>
      </c>
      <c r="HO217" s="107">
        <f t="shared" si="155"/>
        <v>0</v>
      </c>
      <c r="HP217" s="107">
        <f t="shared" si="155"/>
        <v>0</v>
      </c>
      <c r="HQ217" s="107">
        <f t="shared" si="155"/>
        <v>0</v>
      </c>
      <c r="HS217" s="107">
        <f t="shared" si="193"/>
        <v>4.7927685232227184E-71</v>
      </c>
      <c r="HT217" s="107">
        <f t="shared" si="193"/>
        <v>5.0961668749352534E-92</v>
      </c>
      <c r="HU217" s="107">
        <f t="shared" si="193"/>
        <v>4.2284886344688637E-113</v>
      </c>
      <c r="HV217" s="107">
        <f t="shared" si="193"/>
        <v>1.706408290827398E-105</v>
      </c>
      <c r="HW217" s="107">
        <f t="shared" si="193"/>
        <v>2.9448026074265425E-113</v>
      </c>
      <c r="HX217" s="107">
        <f t="shared" si="193"/>
        <v>1.2018039514532201E-117</v>
      </c>
      <c r="HY217" s="107">
        <f t="shared" si="193"/>
        <v>2.0835781471106995E-115</v>
      </c>
      <c r="HZ217" s="107">
        <f t="shared" si="193"/>
        <v>3.1895075360639616E-110</v>
      </c>
      <c r="IA217" s="107">
        <f t="shared" si="193"/>
        <v>8.5354556329800134E-112</v>
      </c>
      <c r="IB217" s="107">
        <f t="shared" si="193"/>
        <v>1.5167816406780898E-120</v>
      </c>
      <c r="IC217" s="107">
        <f t="shared" si="193"/>
        <v>5.7917242294101103E-117</v>
      </c>
      <c r="ID217" s="107">
        <f t="shared" si="193"/>
        <v>1.865189321721117E-112</v>
      </c>
      <c r="IE217" s="107">
        <f t="shared" si="193"/>
        <v>1.6144224604848426E-101</v>
      </c>
      <c r="IF217" s="107">
        <f t="shared" si="193"/>
        <v>7.316119007889171E-92</v>
      </c>
      <c r="IG217" s="107">
        <f t="shared" si="193"/>
        <v>2.1449509992436972E-98</v>
      </c>
      <c r="II217" s="107">
        <f t="shared" si="194"/>
        <v>2.3110113743231893E-11</v>
      </c>
      <c r="IJ217" s="107">
        <f t="shared" si="194"/>
        <v>3.8954602892142671E-21</v>
      </c>
      <c r="IK217" s="107">
        <f t="shared" si="194"/>
        <v>4.5807601339921584E-25</v>
      </c>
      <c r="IL217" s="107">
        <f t="shared" si="194"/>
        <v>3.8024832986059916E-21</v>
      </c>
      <c r="IM217" s="107">
        <f t="shared" si="194"/>
        <v>1.2548818651943084E-22</v>
      </c>
      <c r="IN217" s="107">
        <f t="shared" si="194"/>
        <v>1.5907084701353731E-23</v>
      </c>
      <c r="IO217" s="107">
        <f t="shared" si="194"/>
        <v>8.722206634666624E-24</v>
      </c>
      <c r="IP217" s="107">
        <f t="shared" si="194"/>
        <v>2.1355506138620584E-22</v>
      </c>
      <c r="IQ217" s="107">
        <f t="shared" si="194"/>
        <v>1.8294098756004037E-22</v>
      </c>
      <c r="IR217" s="107">
        <f t="shared" si="194"/>
        <v>5.8912557635275337E-25</v>
      </c>
      <c r="IS217" s="107">
        <f t="shared" si="194"/>
        <v>1.7744991698471651E-24</v>
      </c>
      <c r="IT217" s="107">
        <f t="shared" si="194"/>
        <v>5.1407109686206694E-23</v>
      </c>
      <c r="IU217" s="107">
        <f t="shared" si="194"/>
        <v>4.6584435545536798E-20</v>
      </c>
      <c r="IV217" s="107">
        <f t="shared" si="194"/>
        <v>6.183729881908732E-17</v>
      </c>
      <c r="IW217" s="107">
        <f t="shared" si="194"/>
        <v>1.5726923025423761E-18</v>
      </c>
      <c r="IY217" s="107">
        <f t="shared" si="195"/>
        <v>2.3110113743231893E-11</v>
      </c>
      <c r="IZ217" s="107">
        <f t="shared" si="195"/>
        <v>3.8954602892142671E-21</v>
      </c>
      <c r="JA217" s="107">
        <f t="shared" si="195"/>
        <v>4.5807601339921584E-25</v>
      </c>
      <c r="JB217" s="107">
        <f t="shared" si="195"/>
        <v>3.8024832986059916E-21</v>
      </c>
      <c r="JC217" s="107">
        <f t="shared" si="195"/>
        <v>1.2548818651943084E-22</v>
      </c>
      <c r="JD217" s="107">
        <f t="shared" si="195"/>
        <v>1.5907084701353731E-23</v>
      </c>
      <c r="JE217" s="107">
        <f t="shared" si="195"/>
        <v>8.722206634666624E-24</v>
      </c>
      <c r="JF217" s="107">
        <f t="shared" si="195"/>
        <v>2.1355506138620584E-22</v>
      </c>
      <c r="JG217" s="107">
        <f t="shared" si="195"/>
        <v>1.8294098756004037E-22</v>
      </c>
      <c r="JH217" s="107">
        <f t="shared" si="195"/>
        <v>5.8912557635275337E-25</v>
      </c>
      <c r="JI217" s="107">
        <f t="shared" si="195"/>
        <v>1.7744991698471651E-24</v>
      </c>
      <c r="JJ217" s="107">
        <f t="shared" si="195"/>
        <v>5.1407109686206694E-23</v>
      </c>
      <c r="JK217" s="107">
        <f t="shared" si="195"/>
        <v>4.6584435545536798E-20</v>
      </c>
      <c r="JL217" s="107">
        <f t="shared" si="195"/>
        <v>6.183729881908732E-17</v>
      </c>
      <c r="JM217" s="107">
        <f t="shared" si="195"/>
        <v>1.5726923025423761E-18</v>
      </c>
    </row>
    <row r="218" spans="2:273" x14ac:dyDescent="0.25">
      <c r="B218" s="2">
        <v>190</v>
      </c>
      <c r="C218" s="37">
        <v>49.719000000000001</v>
      </c>
      <c r="D218" s="37">
        <v>48.523000000000003</v>
      </c>
      <c r="E218" s="37">
        <v>51.185000000000002</v>
      </c>
      <c r="F218" s="37">
        <v>50.231000000000002</v>
      </c>
      <c r="G218" s="37">
        <v>50.353999999999999</v>
      </c>
      <c r="H218" s="37">
        <v>51.353999999999999</v>
      </c>
      <c r="I218" s="37">
        <v>53.079000000000001</v>
      </c>
      <c r="J218" s="37">
        <v>54.048000000000002</v>
      </c>
      <c r="K218" s="37">
        <v>54.094999999999999</v>
      </c>
      <c r="L218" s="37">
        <v>53.444000000000003</v>
      </c>
      <c r="M218" s="37">
        <v>51.793999999999997</v>
      </c>
      <c r="N218" s="37">
        <v>48.762</v>
      </c>
      <c r="O218" s="37">
        <v>52.079000000000001</v>
      </c>
      <c r="P218" s="37">
        <v>51.143000000000001</v>
      </c>
      <c r="Q218" s="37">
        <v>50.984000000000002</v>
      </c>
      <c r="S218" s="4">
        <f t="shared" si="197"/>
        <v>49.3454660076412</v>
      </c>
      <c r="T218" s="4">
        <f t="shared" si="197"/>
        <v>49.380128688876738</v>
      </c>
      <c r="U218" s="4">
        <f t="shared" si="197"/>
        <v>50.102675325783657</v>
      </c>
      <c r="V218" s="4">
        <f t="shared" si="197"/>
        <v>51.013034543566611</v>
      </c>
      <c r="W218" s="4">
        <f t="shared" si="197"/>
        <v>50.998834494711403</v>
      </c>
      <c r="X218" s="4">
        <f t="shared" si="197"/>
        <v>51.255605573946944</v>
      </c>
      <c r="Y218" s="4">
        <f t="shared" si="197"/>
        <v>52.498443026705807</v>
      </c>
      <c r="Z218" s="4">
        <f t="shared" si="197"/>
        <v>53.49154782643631</v>
      </c>
      <c r="AA218" s="4">
        <f t="shared" si="197"/>
        <v>53.953893572050177</v>
      </c>
      <c r="AB218" s="4">
        <f t="shared" si="197"/>
        <v>53.390580249191757</v>
      </c>
      <c r="AC218" s="4">
        <f t="shared" si="197"/>
        <v>51.77740454286581</v>
      </c>
      <c r="AD218" s="4">
        <f t="shared" si="197"/>
        <v>49.521387698012823</v>
      </c>
      <c r="AE218" s="4">
        <f t="shared" si="197"/>
        <v>50.164627333789582</v>
      </c>
      <c r="AF218" s="4">
        <f t="shared" si="197"/>
        <v>51.597384947394609</v>
      </c>
      <c r="AG218" s="4">
        <f t="shared" si="197"/>
        <v>51.151542558257496</v>
      </c>
      <c r="AI218" s="4">
        <f t="shared" si="198"/>
        <v>0.37353399235880147</v>
      </c>
      <c r="AJ218" s="4">
        <f t="shared" si="198"/>
        <v>-0.85712868887673466</v>
      </c>
      <c r="AK218" s="4">
        <f t="shared" si="198"/>
        <v>1.0823246742163448</v>
      </c>
      <c r="AL218" s="4">
        <f t="shared" si="198"/>
        <v>-0.78203454356660984</v>
      </c>
      <c r="AM218" s="4">
        <f t="shared" si="198"/>
        <v>-0.64483449471140375</v>
      </c>
      <c r="AN218" s="4">
        <f t="shared" si="198"/>
        <v>9.8394426053054929E-2</v>
      </c>
      <c r="AO218" s="4">
        <f t="shared" si="198"/>
        <v>0.58055697329419331</v>
      </c>
      <c r="AP218" s="4">
        <f t="shared" si="198"/>
        <v>0.55645217356369159</v>
      </c>
      <c r="AQ218" s="4">
        <f t="shared" si="198"/>
        <v>0.14110642794982198</v>
      </c>
      <c r="AR218" s="4">
        <f t="shared" si="198"/>
        <v>5.3419750808245681E-2</v>
      </c>
      <c r="AS218" s="4">
        <f t="shared" si="198"/>
        <v>1.6595457134187086E-2</v>
      </c>
      <c r="AT218" s="4">
        <f t="shared" si="198"/>
        <v>-0.75938769801282291</v>
      </c>
      <c r="AU218" s="4">
        <f t="shared" si="198"/>
        <v>1.9143726662104186</v>
      </c>
      <c r="AV218" s="4">
        <f t="shared" si="198"/>
        <v>-0.45438494739460822</v>
      </c>
      <c r="AW218" s="4">
        <f t="shared" si="198"/>
        <v>-0.16754255825749453</v>
      </c>
      <c r="AY218" s="2">
        <f t="shared" si="187"/>
        <v>49.345466007641193</v>
      </c>
      <c r="AZ218" s="2">
        <f t="shared" si="187"/>
        <v>49.380128688876738</v>
      </c>
      <c r="BA218" s="2">
        <f t="shared" si="187"/>
        <v>50.102675325783657</v>
      </c>
      <c r="BB218" s="2">
        <f t="shared" si="187"/>
        <v>51.013034543566611</v>
      </c>
      <c r="BC218" s="2">
        <f t="shared" si="187"/>
        <v>50.998834494711403</v>
      </c>
      <c r="BD218" s="2">
        <f t="shared" si="187"/>
        <v>51.255605573946944</v>
      </c>
      <c r="BE218" s="2">
        <f t="shared" si="187"/>
        <v>52.498443026705807</v>
      </c>
      <c r="BF218" s="2">
        <f t="shared" si="187"/>
        <v>53.49154782643631</v>
      </c>
      <c r="BG218" s="2">
        <f t="shared" si="187"/>
        <v>53.953893572050177</v>
      </c>
      <c r="BH218" s="2">
        <f t="shared" si="187"/>
        <v>53.390580249191757</v>
      </c>
      <c r="BI218" s="2">
        <f t="shared" si="187"/>
        <v>51.77740454286581</v>
      </c>
      <c r="BJ218" s="2">
        <f t="shared" si="187"/>
        <v>49.521387698012823</v>
      </c>
      <c r="BK218" s="2">
        <f t="shared" si="187"/>
        <v>50.164627333789582</v>
      </c>
      <c r="BL218" s="2">
        <f t="shared" si="187"/>
        <v>51.597384947394609</v>
      </c>
      <c r="BM218" s="2">
        <f t="shared" si="187"/>
        <v>51.151542558257496</v>
      </c>
      <c r="BO218" s="2" t="str">
        <f t="shared" si="188"/>
        <v/>
      </c>
      <c r="BP218" s="2" t="str">
        <f t="shared" si="188"/>
        <v/>
      </c>
      <c r="BQ218" s="2" t="str">
        <f t="shared" si="188"/>
        <v/>
      </c>
      <c r="BR218" s="2" t="str">
        <f t="shared" si="188"/>
        <v/>
      </c>
      <c r="BS218" s="2" t="str">
        <f t="shared" si="188"/>
        <v/>
      </c>
      <c r="BT218" s="2" t="str">
        <f t="shared" si="188"/>
        <v/>
      </c>
      <c r="BU218" s="2" t="str">
        <f t="shared" si="188"/>
        <v/>
      </c>
      <c r="BV218" s="2" t="str">
        <f t="shared" si="188"/>
        <v/>
      </c>
      <c r="BW218" s="2" t="str">
        <f t="shared" si="188"/>
        <v/>
      </c>
      <c r="BX218" s="2" t="str">
        <f t="shared" si="188"/>
        <v/>
      </c>
      <c r="BY218" s="2" t="str">
        <f t="shared" si="188"/>
        <v/>
      </c>
      <c r="BZ218" s="2" t="str">
        <f t="shared" si="188"/>
        <v/>
      </c>
      <c r="CA218" s="2" t="str">
        <f t="shared" si="188"/>
        <v/>
      </c>
      <c r="CB218" s="2" t="str">
        <f t="shared" si="188"/>
        <v/>
      </c>
      <c r="CC218" s="2" t="str">
        <f t="shared" si="188"/>
        <v/>
      </c>
      <c r="CE218" s="2" t="str">
        <f t="shared" si="189"/>
        <v/>
      </c>
      <c r="CF218" s="2" t="str">
        <f t="shared" si="189"/>
        <v/>
      </c>
      <c r="CG218" s="2" t="str">
        <f t="shared" si="189"/>
        <v/>
      </c>
      <c r="CH218" s="2" t="str">
        <f t="shared" si="189"/>
        <v/>
      </c>
      <c r="CI218" s="2" t="str">
        <f t="shared" si="189"/>
        <v/>
      </c>
      <c r="CJ218" s="2" t="str">
        <f t="shared" si="189"/>
        <v/>
      </c>
      <c r="CK218" s="2" t="str">
        <f t="shared" si="189"/>
        <v/>
      </c>
      <c r="CL218" s="2" t="str">
        <f t="shared" si="189"/>
        <v/>
      </c>
      <c r="CM218" s="2" t="str">
        <f t="shared" si="189"/>
        <v/>
      </c>
      <c r="CN218" s="2" t="str">
        <f t="shared" si="189"/>
        <v/>
      </c>
      <c r="CO218" s="2" t="str">
        <f t="shared" si="189"/>
        <v/>
      </c>
      <c r="CP218" s="2" t="str">
        <f t="shared" si="189"/>
        <v/>
      </c>
      <c r="CQ218" s="2" t="str">
        <f t="shared" si="189"/>
        <v/>
      </c>
      <c r="CR218" s="2" t="str">
        <f t="shared" si="189"/>
        <v/>
      </c>
      <c r="CS218" s="2" t="str">
        <f t="shared" si="189"/>
        <v/>
      </c>
      <c r="CU218" s="2">
        <f t="shared" si="190"/>
        <v>49.719000000000001</v>
      </c>
      <c r="CV218" s="2">
        <f t="shared" si="190"/>
        <v>48.523000000000003</v>
      </c>
      <c r="CW218" s="2">
        <f t="shared" si="190"/>
        <v>51.185000000000002</v>
      </c>
      <c r="CX218" s="2">
        <f t="shared" si="190"/>
        <v>50.231000000000002</v>
      </c>
      <c r="CY218" s="2">
        <f t="shared" si="190"/>
        <v>50.353999999999999</v>
      </c>
      <c r="CZ218" s="2">
        <f t="shared" si="190"/>
        <v>51.353999999999999</v>
      </c>
      <c r="DA218" s="2">
        <f t="shared" si="190"/>
        <v>53.079000000000001</v>
      </c>
      <c r="DB218" s="2">
        <f t="shared" si="190"/>
        <v>54.048000000000002</v>
      </c>
      <c r="DC218" s="2">
        <f t="shared" si="190"/>
        <v>54.094999999999999</v>
      </c>
      <c r="DD218" s="2">
        <f t="shared" si="190"/>
        <v>53.444000000000003</v>
      </c>
      <c r="DE218" s="2">
        <f t="shared" si="190"/>
        <v>51.793999999999997</v>
      </c>
      <c r="DF218" s="2">
        <f t="shared" si="190"/>
        <v>48.762</v>
      </c>
      <c r="DG218" s="2">
        <f t="shared" si="190"/>
        <v>52.079000000000001</v>
      </c>
      <c r="DH218" s="2">
        <f t="shared" si="190"/>
        <v>51.143000000000001</v>
      </c>
      <c r="DI218" s="2">
        <f t="shared" si="190"/>
        <v>50.984000000000002</v>
      </c>
      <c r="DK218" s="2">
        <f t="shared" si="199"/>
        <v>130.24652692307691</v>
      </c>
      <c r="DL218" s="2">
        <f t="shared" si="199"/>
        <v>129.42810065666043</v>
      </c>
      <c r="DM218" s="2">
        <f t="shared" si="199"/>
        <v>125.69360430002976</v>
      </c>
      <c r="DN218" s="2">
        <f t="shared" si="199"/>
        <v>137.05702552099061</v>
      </c>
      <c r="DO218" s="2">
        <f t="shared" si="199"/>
        <v>116.02434400483236</v>
      </c>
      <c r="DP218" s="2">
        <f t="shared" si="199"/>
        <v>115.89141875566295</v>
      </c>
      <c r="DQ218" s="2">
        <f t="shared" si="199"/>
        <v>115.32871926910303</v>
      </c>
      <c r="DR218" s="2">
        <f t="shared" si="199"/>
        <v>114.41384400483238</v>
      </c>
      <c r="DS218" s="2">
        <f t="shared" si="199"/>
        <v>109.27142665370175</v>
      </c>
      <c r="DT218" s="2">
        <f t="shared" si="199"/>
        <v>120.06232059800664</v>
      </c>
      <c r="DU218" s="2">
        <f t="shared" si="199"/>
        <v>115.86422349743279</v>
      </c>
      <c r="DV218" s="2">
        <f t="shared" si="199"/>
        <v>123.58467290848688</v>
      </c>
      <c r="DW218" s="2">
        <f t="shared" si="199"/>
        <v>132.84994865599521</v>
      </c>
      <c r="DX218" s="2">
        <f t="shared" si="199"/>
        <v>124.13305577613914</v>
      </c>
      <c r="DY218" s="2">
        <f t="shared" si="199"/>
        <v>104.29754979757081</v>
      </c>
      <c r="EA218" s="2">
        <f t="shared" si="171"/>
        <v>45.74184400574299</v>
      </c>
      <c r="EB218" s="2">
        <f t="shared" si="171"/>
        <v>45.095857030473667</v>
      </c>
      <c r="EC218" s="2">
        <f t="shared" si="171"/>
        <v>48.640557523021897</v>
      </c>
      <c r="ED218" s="2">
        <f t="shared" si="171"/>
        <v>49.484090123456802</v>
      </c>
      <c r="EE218" s="2">
        <f t="shared" si="171"/>
        <v>48.887946172839506</v>
      </c>
      <c r="EF218" s="2">
        <f t="shared" si="170"/>
        <v>49.085983559712005</v>
      </c>
      <c r="EG218" s="2">
        <f t="shared" si="170"/>
        <v>49.694105702675174</v>
      </c>
      <c r="EH218" s="2">
        <f t="shared" si="170"/>
        <v>50.088959826464212</v>
      </c>
      <c r="EI218" s="2">
        <f t="shared" si="170"/>
        <v>52.412583703703675</v>
      </c>
      <c r="EJ218" s="2">
        <f t="shared" si="170"/>
        <v>51.428757777777804</v>
      </c>
      <c r="EK218" s="2">
        <f t="shared" si="139"/>
        <v>50.158977727660087</v>
      </c>
      <c r="EL218" s="2">
        <f t="shared" si="139"/>
        <v>48.28717588185161</v>
      </c>
      <c r="EM218" s="2">
        <f t="shared" si="139"/>
        <v>49.235386945361654</v>
      </c>
      <c r="EN218" s="2">
        <f t="shared" si="139"/>
        <v>50.285678080775817</v>
      </c>
      <c r="EO218" s="2">
        <f t="shared" si="139"/>
        <v>51.983426809762769</v>
      </c>
      <c r="EQ218" s="2">
        <f t="shared" si="200"/>
        <v>49.400755105899265</v>
      </c>
      <c r="ER218" s="2">
        <f t="shared" si="200"/>
        <v>49.397538984649934</v>
      </c>
      <c r="ES218" s="2">
        <f t="shared" si="200"/>
        <v>50.108988192052472</v>
      </c>
      <c r="ET218" s="2">
        <f t="shared" si="200"/>
        <v>51.023484547836979</v>
      </c>
      <c r="EU218" s="2">
        <f t="shared" si="200"/>
        <v>51.012882476893161</v>
      </c>
      <c r="EV218" s="2">
        <f t="shared" si="200"/>
        <v>51.269813013198664</v>
      </c>
      <c r="EW218" s="2">
        <f t="shared" si="200"/>
        <v>52.514874840543911</v>
      </c>
      <c r="EX218" s="2">
        <f t="shared" si="200"/>
        <v>53.512370305881575</v>
      </c>
      <c r="EY218" s="2">
        <f t="shared" si="200"/>
        <v>53.963156224473302</v>
      </c>
      <c r="EZ218" s="2">
        <f t="shared" si="200"/>
        <v>53.400856223030061</v>
      </c>
      <c r="FA218" s="2">
        <f t="shared" si="200"/>
        <v>51.785971053475421</v>
      </c>
      <c r="FB218" s="2">
        <f t="shared" si="200"/>
        <v>49.528926990211154</v>
      </c>
      <c r="FC218" s="2">
        <f t="shared" si="200"/>
        <v>50.171634900729046</v>
      </c>
      <c r="FD218" s="2">
        <f t="shared" si="200"/>
        <v>51.61054619087578</v>
      </c>
      <c r="FE218" s="2">
        <f t="shared" si="200"/>
        <v>51.139200695311331</v>
      </c>
      <c r="FG218" s="2">
        <f t="shared" si="201"/>
        <v>0.99999999553689289</v>
      </c>
      <c r="FH218" s="2">
        <f t="shared" si="201"/>
        <v>0.99999999569707676</v>
      </c>
      <c r="FI218" s="2">
        <f t="shared" si="201"/>
        <v>0.99999999595342892</v>
      </c>
      <c r="FJ218" s="2">
        <f t="shared" si="201"/>
        <v>0.99999999576909637</v>
      </c>
      <c r="FK218" s="2">
        <f t="shared" si="201"/>
        <v>0.99999999597286249</v>
      </c>
      <c r="FL218" s="2">
        <f t="shared" si="201"/>
        <v>0.99999999603751388</v>
      </c>
      <c r="FM218" s="2">
        <f t="shared" si="201"/>
        <v>0.9999999958828748</v>
      </c>
      <c r="FN218" s="2">
        <f t="shared" si="201"/>
        <v>0.99999999568830134</v>
      </c>
      <c r="FO218" s="2">
        <f t="shared" si="201"/>
        <v>0.99999999603105927</v>
      </c>
      <c r="FP218" s="2">
        <f t="shared" si="201"/>
        <v>0.99999999628950564</v>
      </c>
      <c r="FQ218" s="2">
        <f t="shared" si="201"/>
        <v>0.99999999611517276</v>
      </c>
      <c r="FR218" s="2">
        <f t="shared" si="201"/>
        <v>0.99999999595022071</v>
      </c>
      <c r="FS218" s="2">
        <f t="shared" si="201"/>
        <v>0.9999999957030391</v>
      </c>
      <c r="FT218" s="2">
        <f t="shared" si="201"/>
        <v>0.99999999570005815</v>
      </c>
      <c r="FU218" s="2">
        <f t="shared" si="201"/>
        <v>0.99999999557036567</v>
      </c>
      <c r="FW218" s="2">
        <f t="shared" si="191"/>
        <v>0.9848890902516988</v>
      </c>
      <c r="FX218" s="2">
        <f t="shared" si="191"/>
        <v>0.99595259276863524</v>
      </c>
      <c r="FY218" s="2">
        <f t="shared" si="191"/>
        <v>0.99570073126188952</v>
      </c>
      <c r="FZ218" s="2">
        <f t="shared" si="191"/>
        <v>0.99321137285057837</v>
      </c>
      <c r="GA218" s="2">
        <f t="shared" si="191"/>
        <v>0.99338885945782729</v>
      </c>
      <c r="GB218" s="2">
        <f t="shared" si="191"/>
        <v>0.99349413300354306</v>
      </c>
      <c r="GC218" s="2">
        <f t="shared" si="191"/>
        <v>0.99417460867554641</v>
      </c>
      <c r="GD218" s="2">
        <f t="shared" si="191"/>
        <v>0.99391754014893119</v>
      </c>
      <c r="GE218" s="2">
        <f t="shared" si="191"/>
        <v>0.99402615616591328</v>
      </c>
      <c r="GF218" s="2">
        <f t="shared" si="191"/>
        <v>0.99478919091108653</v>
      </c>
      <c r="GG218" s="2">
        <f t="shared" si="191"/>
        <v>0.99473460294691562</v>
      </c>
      <c r="GH218" s="2">
        <f t="shared" si="191"/>
        <v>0.99392825415188546</v>
      </c>
      <c r="GI218" s="2">
        <f t="shared" si="191"/>
        <v>0.99251488220850803</v>
      </c>
      <c r="GJ218" s="2">
        <f t="shared" si="191"/>
        <v>0.99006575754954995</v>
      </c>
      <c r="GK218" s="2">
        <f t="shared" si="191"/>
        <v>0.98538113071550049</v>
      </c>
      <c r="GM218" s="107">
        <f t="shared" si="192"/>
        <v>0</v>
      </c>
      <c r="GN218" s="107">
        <f t="shared" si="192"/>
        <v>0</v>
      </c>
      <c r="GO218" s="107">
        <f t="shared" si="192"/>
        <v>0</v>
      </c>
      <c r="GP218" s="107">
        <f t="shared" si="192"/>
        <v>0</v>
      </c>
      <c r="GQ218" s="107">
        <f t="shared" si="192"/>
        <v>0</v>
      </c>
      <c r="GR218" s="107">
        <f t="shared" si="192"/>
        <v>0</v>
      </c>
      <c r="GS218" s="107">
        <f t="shared" si="192"/>
        <v>0</v>
      </c>
      <c r="GT218" s="107">
        <f t="shared" si="192"/>
        <v>0</v>
      </c>
      <c r="GU218" s="107">
        <f t="shared" si="192"/>
        <v>0</v>
      </c>
      <c r="GV218" s="107">
        <f t="shared" si="192"/>
        <v>0</v>
      </c>
      <c r="GW218" s="107">
        <f t="shared" si="192"/>
        <v>0</v>
      </c>
      <c r="GX218" s="107">
        <f t="shared" si="192"/>
        <v>0</v>
      </c>
      <c r="GY218" s="107">
        <f t="shared" si="192"/>
        <v>0</v>
      </c>
      <c r="GZ218" s="107">
        <f t="shared" si="192"/>
        <v>0</v>
      </c>
      <c r="HA218" s="107">
        <f t="shared" si="192"/>
        <v>0</v>
      </c>
      <c r="HC218" s="107">
        <f t="shared" si="202"/>
        <v>0</v>
      </c>
      <c r="HD218" s="107">
        <f t="shared" si="202"/>
        <v>0</v>
      </c>
      <c r="HE218" s="107">
        <f t="shared" si="202"/>
        <v>0</v>
      </c>
      <c r="HF218" s="107">
        <f t="shared" si="196"/>
        <v>0</v>
      </c>
      <c r="HG218" s="107">
        <f t="shared" si="196"/>
        <v>0</v>
      </c>
      <c r="HH218" s="107">
        <f t="shared" si="196"/>
        <v>0</v>
      </c>
      <c r="HI218" s="107">
        <f t="shared" si="172"/>
        <v>0</v>
      </c>
      <c r="HJ218" s="107">
        <f t="shared" si="172"/>
        <v>0</v>
      </c>
      <c r="HK218" s="107">
        <f t="shared" si="172"/>
        <v>0</v>
      </c>
      <c r="HL218" s="107">
        <f t="shared" si="172"/>
        <v>0</v>
      </c>
      <c r="HM218" s="107">
        <f t="shared" si="172"/>
        <v>0</v>
      </c>
      <c r="HN218" s="107">
        <f t="shared" si="172"/>
        <v>0</v>
      </c>
      <c r="HO218" s="107">
        <f t="shared" si="155"/>
        <v>0</v>
      </c>
      <c r="HP218" s="107">
        <f t="shared" si="155"/>
        <v>0</v>
      </c>
      <c r="HQ218" s="107">
        <f t="shared" si="155"/>
        <v>0</v>
      </c>
      <c r="HS218" s="107">
        <f t="shared" si="193"/>
        <v>2.0466779264968808E-73</v>
      </c>
      <c r="HT218" s="107">
        <f t="shared" si="193"/>
        <v>6.928113958780929E-95</v>
      </c>
      <c r="HU218" s="107">
        <f t="shared" si="193"/>
        <v>1.2520651746179416E-116</v>
      </c>
      <c r="HV218" s="107">
        <f t="shared" si="193"/>
        <v>6.7153252356477466E-109</v>
      </c>
      <c r="HW218" s="107">
        <f t="shared" si="193"/>
        <v>6.731784755268786E-117</v>
      </c>
      <c r="HX218" s="107">
        <f t="shared" si="193"/>
        <v>2.0058770513028514E-121</v>
      </c>
      <c r="HY218" s="107">
        <f t="shared" si="193"/>
        <v>4.3627901313057123E-119</v>
      </c>
      <c r="HZ218" s="107">
        <f t="shared" si="193"/>
        <v>9.8450275631319792E-114</v>
      </c>
      <c r="IA218" s="107">
        <f t="shared" si="193"/>
        <v>2.5287571528456523E-115</v>
      </c>
      <c r="IB218" s="107">
        <f t="shared" si="193"/>
        <v>2.5536756355437289E-124</v>
      </c>
      <c r="IC218" s="107">
        <f t="shared" si="193"/>
        <v>1.1935613655176773E-120</v>
      </c>
      <c r="ID218" s="107">
        <f t="shared" si="193"/>
        <v>4.711354018841072E-116</v>
      </c>
      <c r="IE218" s="107">
        <f t="shared" si="193"/>
        <v>7.8561037057752988E-105</v>
      </c>
      <c r="IF218" s="107">
        <f t="shared" si="193"/>
        <v>6.437777750727452E-95</v>
      </c>
      <c r="IG218" s="107">
        <f t="shared" si="193"/>
        <v>8.4798958843437696E-102</v>
      </c>
      <c r="II218" s="107">
        <f t="shared" si="194"/>
        <v>3.9232639787515297E-12</v>
      </c>
      <c r="IJ218" s="107">
        <f t="shared" si="194"/>
        <v>2.8425197397963196E-22</v>
      </c>
      <c r="IK218" s="107">
        <f t="shared" si="194"/>
        <v>1.9135040870162749E-26</v>
      </c>
      <c r="IL218" s="107">
        <f t="shared" si="194"/>
        <v>2.0813449567929834E-22</v>
      </c>
      <c r="IM218" s="107">
        <f t="shared" si="194"/>
        <v>5.6208640870942687E-24</v>
      </c>
      <c r="IN218" s="107">
        <f t="shared" si="194"/>
        <v>6.3169626409914493E-25</v>
      </c>
      <c r="IO218" s="107">
        <f t="shared" si="194"/>
        <v>3.5899148370605889E-25</v>
      </c>
      <c r="IP218" s="107">
        <f t="shared" si="194"/>
        <v>1.0431872680137355E-23</v>
      </c>
      <c r="IQ218" s="107">
        <f t="shared" si="194"/>
        <v>8.9504625160697919E-24</v>
      </c>
      <c r="IR218" s="107">
        <f t="shared" si="194"/>
        <v>2.2115349620927061E-26</v>
      </c>
      <c r="IS218" s="107">
        <f t="shared" si="194"/>
        <v>7.073742805163766E-26</v>
      </c>
      <c r="IT218" s="107">
        <f t="shared" si="194"/>
        <v>2.300067349117152E-24</v>
      </c>
      <c r="IU218" s="107">
        <f t="shared" si="194"/>
        <v>2.8237180664972685E-21</v>
      </c>
      <c r="IV218" s="107">
        <f t="shared" si="194"/>
        <v>5.1399571316948336E-18</v>
      </c>
      <c r="IW218" s="107">
        <f t="shared" si="194"/>
        <v>7.7449223752023245E-20</v>
      </c>
      <c r="IY218" s="107">
        <f t="shared" si="195"/>
        <v>3.9232639787515297E-12</v>
      </c>
      <c r="IZ218" s="107">
        <f t="shared" si="195"/>
        <v>2.8425197397963196E-22</v>
      </c>
      <c r="JA218" s="107">
        <f t="shared" si="195"/>
        <v>1.9135040870162749E-26</v>
      </c>
      <c r="JB218" s="107">
        <f t="shared" si="195"/>
        <v>2.0813449567929834E-22</v>
      </c>
      <c r="JC218" s="107">
        <f t="shared" si="195"/>
        <v>5.6208640870942687E-24</v>
      </c>
      <c r="JD218" s="107">
        <f t="shared" si="195"/>
        <v>6.3169626409914493E-25</v>
      </c>
      <c r="JE218" s="107">
        <f t="shared" si="195"/>
        <v>3.5899148370605889E-25</v>
      </c>
      <c r="JF218" s="107">
        <f t="shared" si="195"/>
        <v>1.0431872680137355E-23</v>
      </c>
      <c r="JG218" s="107">
        <f t="shared" si="195"/>
        <v>8.9504625160697919E-24</v>
      </c>
      <c r="JH218" s="107">
        <f t="shared" si="195"/>
        <v>2.2115349620927061E-26</v>
      </c>
      <c r="JI218" s="107">
        <f t="shared" si="195"/>
        <v>7.073742805163766E-26</v>
      </c>
      <c r="JJ218" s="107">
        <f t="shared" si="195"/>
        <v>2.300067349117152E-24</v>
      </c>
      <c r="JK218" s="107">
        <f t="shared" si="195"/>
        <v>2.8237180664972685E-21</v>
      </c>
      <c r="JL218" s="107">
        <f t="shared" si="195"/>
        <v>5.1399571316948336E-18</v>
      </c>
      <c r="JM218" s="107">
        <f t="shared" si="195"/>
        <v>7.7449223752023245E-20</v>
      </c>
    </row>
    <row r="219" spans="2:273" x14ac:dyDescent="0.25">
      <c r="B219" s="2">
        <v>191</v>
      </c>
      <c r="C219" s="37">
        <v>50.109000000000002</v>
      </c>
      <c r="D219" s="37">
        <v>49.969000000000001</v>
      </c>
      <c r="E219" s="37">
        <v>50.061999999999998</v>
      </c>
      <c r="F219" s="37">
        <v>50.585000000000001</v>
      </c>
      <c r="G219" s="37">
        <v>50.615000000000002</v>
      </c>
      <c r="H219" s="37">
        <v>52.338000000000001</v>
      </c>
      <c r="I219" s="37">
        <v>52.713999999999999</v>
      </c>
      <c r="J219" s="37">
        <v>54.651000000000003</v>
      </c>
      <c r="K219" s="37">
        <v>54.412999999999997</v>
      </c>
      <c r="L219" s="37">
        <v>53.793999999999997</v>
      </c>
      <c r="M219" s="37">
        <v>51.508000000000003</v>
      </c>
      <c r="N219" s="37">
        <v>49.491999999999997</v>
      </c>
      <c r="O219" s="37">
        <v>50.825000000000003</v>
      </c>
      <c r="P219" s="37">
        <v>52.286000000000001</v>
      </c>
      <c r="Q219" s="37">
        <v>50.365000000000002</v>
      </c>
      <c r="S219" s="4">
        <f t="shared" si="197"/>
        <v>49.271721657589751</v>
      </c>
      <c r="T219" s="4">
        <f t="shared" si="197"/>
        <v>49.27015499529854</v>
      </c>
      <c r="U219" s="4">
        <f t="shared" si="197"/>
        <v>50.01118127647954</v>
      </c>
      <c r="V219" s="4">
        <f t="shared" si="197"/>
        <v>50.919612487229848</v>
      </c>
      <c r="W219" s="4">
        <f t="shared" si="197"/>
        <v>50.910997531223707</v>
      </c>
      <c r="X219" s="4">
        <f t="shared" si="197"/>
        <v>51.164357916189374</v>
      </c>
      <c r="Y219" s="4">
        <f t="shared" si="197"/>
        <v>52.407373759249857</v>
      </c>
      <c r="Z219" s="4">
        <f t="shared" si="197"/>
        <v>53.395977834152035</v>
      </c>
      <c r="AA219" s="4">
        <f t="shared" si="197"/>
        <v>53.863042346858641</v>
      </c>
      <c r="AB219" s="4">
        <f t="shared" si="197"/>
        <v>53.304482530918136</v>
      </c>
      <c r="AC219" s="4">
        <f t="shared" si="197"/>
        <v>51.673196954117373</v>
      </c>
      <c r="AD219" s="4">
        <f t="shared" si="197"/>
        <v>49.403461967713724</v>
      </c>
      <c r="AE219" s="4">
        <f t="shared" si="197"/>
        <v>50.058879138052035</v>
      </c>
      <c r="AF219" s="4">
        <f t="shared" si="197"/>
        <v>51.500511325864402</v>
      </c>
      <c r="AG219" s="4">
        <f t="shared" si="197"/>
        <v>51.006281005985457</v>
      </c>
      <c r="AI219" s="4">
        <f t="shared" si="198"/>
        <v>0.83727834241025079</v>
      </c>
      <c r="AJ219" s="4">
        <f t="shared" si="198"/>
        <v>0.69884500470146094</v>
      </c>
      <c r="AK219" s="4">
        <f t="shared" si="198"/>
        <v>5.0818723520457354E-2</v>
      </c>
      <c r="AL219" s="4">
        <f t="shared" si="198"/>
        <v>-0.33461248722984749</v>
      </c>
      <c r="AM219" s="4">
        <f t="shared" si="198"/>
        <v>-0.29599753122370487</v>
      </c>
      <c r="AN219" s="4">
        <f t="shared" si="198"/>
        <v>1.173642083810627</v>
      </c>
      <c r="AO219" s="4">
        <f t="shared" si="198"/>
        <v>0.30662624075014122</v>
      </c>
      <c r="AP219" s="4">
        <f t="shared" si="198"/>
        <v>1.2550221658479686</v>
      </c>
      <c r="AQ219" s="4">
        <f t="shared" si="198"/>
        <v>0.54995765314135525</v>
      </c>
      <c r="AR219" s="4">
        <f t="shared" si="198"/>
        <v>0.48951746908186067</v>
      </c>
      <c r="AS219" s="4">
        <f t="shared" si="198"/>
        <v>-0.1651969541173699</v>
      </c>
      <c r="AT219" s="4">
        <f t="shared" si="198"/>
        <v>8.8538032286272994E-2</v>
      </c>
      <c r="AU219" s="4">
        <f t="shared" si="198"/>
        <v>0.76612086194796802</v>
      </c>
      <c r="AV219" s="4">
        <f t="shared" si="198"/>
        <v>0.78548867413559975</v>
      </c>
      <c r="AW219" s="4">
        <f t="shared" si="198"/>
        <v>-0.64128100598545501</v>
      </c>
      <c r="AY219" s="2">
        <f t="shared" si="187"/>
        <v>49.271721657589751</v>
      </c>
      <c r="AZ219" s="2">
        <f t="shared" si="187"/>
        <v>49.27015499529854</v>
      </c>
      <c r="BA219" s="2">
        <f t="shared" si="187"/>
        <v>50.01118127647954</v>
      </c>
      <c r="BB219" s="2">
        <f t="shared" si="187"/>
        <v>50.919612487229848</v>
      </c>
      <c r="BC219" s="2">
        <f t="shared" si="187"/>
        <v>50.910997531223707</v>
      </c>
      <c r="BD219" s="2">
        <f t="shared" si="187"/>
        <v>51.164357916189374</v>
      </c>
      <c r="BE219" s="2">
        <f t="shared" si="187"/>
        <v>52.407373759249857</v>
      </c>
      <c r="BF219" s="2">
        <f t="shared" si="187"/>
        <v>53.395977834152035</v>
      </c>
      <c r="BG219" s="2">
        <f t="shared" si="187"/>
        <v>53.863042346858641</v>
      </c>
      <c r="BH219" s="2">
        <f t="shared" si="187"/>
        <v>53.304482530918136</v>
      </c>
      <c r="BI219" s="2">
        <f t="shared" si="187"/>
        <v>51.673196954117373</v>
      </c>
      <c r="BJ219" s="2">
        <f t="shared" si="187"/>
        <v>49.403461967713724</v>
      </c>
      <c r="BK219" s="2">
        <f t="shared" si="187"/>
        <v>50.058879138052035</v>
      </c>
      <c r="BL219" s="2">
        <f t="shared" si="187"/>
        <v>51.500511325864402</v>
      </c>
      <c r="BM219" s="2">
        <f t="shared" si="187"/>
        <v>51.006281005985457</v>
      </c>
      <c r="BO219" s="2" t="str">
        <f t="shared" si="188"/>
        <v/>
      </c>
      <c r="BP219" s="2" t="str">
        <f t="shared" si="188"/>
        <v/>
      </c>
      <c r="BQ219" s="2" t="str">
        <f t="shared" si="188"/>
        <v/>
      </c>
      <c r="BR219" s="2" t="str">
        <f t="shared" si="188"/>
        <v/>
      </c>
      <c r="BS219" s="2" t="str">
        <f t="shared" si="188"/>
        <v/>
      </c>
      <c r="BT219" s="2" t="str">
        <f t="shared" si="188"/>
        <v/>
      </c>
      <c r="BU219" s="2" t="str">
        <f t="shared" si="188"/>
        <v/>
      </c>
      <c r="BV219" s="2" t="str">
        <f t="shared" si="188"/>
        <v/>
      </c>
      <c r="BW219" s="2" t="str">
        <f t="shared" si="188"/>
        <v/>
      </c>
      <c r="BX219" s="2" t="str">
        <f t="shared" si="188"/>
        <v/>
      </c>
      <c r="BY219" s="2" t="str">
        <f t="shared" si="188"/>
        <v/>
      </c>
      <c r="BZ219" s="2" t="str">
        <f t="shared" si="188"/>
        <v/>
      </c>
      <c r="CA219" s="2" t="str">
        <f t="shared" si="188"/>
        <v/>
      </c>
      <c r="CB219" s="2" t="str">
        <f t="shared" si="188"/>
        <v/>
      </c>
      <c r="CC219" s="2" t="str">
        <f t="shared" si="188"/>
        <v/>
      </c>
      <c r="CE219" s="2" t="str">
        <f t="shared" si="189"/>
        <v/>
      </c>
      <c r="CF219" s="2" t="str">
        <f t="shared" si="189"/>
        <v/>
      </c>
      <c r="CG219" s="2" t="str">
        <f t="shared" si="189"/>
        <v/>
      </c>
      <c r="CH219" s="2" t="str">
        <f t="shared" si="189"/>
        <v/>
      </c>
      <c r="CI219" s="2" t="str">
        <f t="shared" si="189"/>
        <v/>
      </c>
      <c r="CJ219" s="2" t="str">
        <f t="shared" si="189"/>
        <v/>
      </c>
      <c r="CK219" s="2" t="str">
        <f t="shared" si="189"/>
        <v/>
      </c>
      <c r="CL219" s="2" t="str">
        <f t="shared" si="189"/>
        <v/>
      </c>
      <c r="CM219" s="2" t="str">
        <f t="shared" si="189"/>
        <v/>
      </c>
      <c r="CN219" s="2" t="str">
        <f t="shared" si="189"/>
        <v/>
      </c>
      <c r="CO219" s="2" t="str">
        <f t="shared" si="189"/>
        <v/>
      </c>
      <c r="CP219" s="2" t="str">
        <f t="shared" si="189"/>
        <v/>
      </c>
      <c r="CQ219" s="2" t="str">
        <f t="shared" si="189"/>
        <v/>
      </c>
      <c r="CR219" s="2" t="str">
        <f t="shared" si="189"/>
        <v/>
      </c>
      <c r="CS219" s="2" t="str">
        <f t="shared" si="189"/>
        <v/>
      </c>
      <c r="CU219" s="2">
        <f t="shared" si="190"/>
        <v>50.109000000000002</v>
      </c>
      <c r="CV219" s="2">
        <f t="shared" si="190"/>
        <v>49.969000000000001</v>
      </c>
      <c r="CW219" s="2">
        <f t="shared" si="190"/>
        <v>50.061999999999998</v>
      </c>
      <c r="CX219" s="2">
        <f t="shared" si="190"/>
        <v>50.585000000000001</v>
      </c>
      <c r="CY219" s="2">
        <f t="shared" si="190"/>
        <v>50.615000000000002</v>
      </c>
      <c r="CZ219" s="2">
        <f t="shared" si="190"/>
        <v>52.338000000000001</v>
      </c>
      <c r="DA219" s="2">
        <f t="shared" si="190"/>
        <v>52.713999999999999</v>
      </c>
      <c r="DB219" s="2">
        <f t="shared" si="190"/>
        <v>54.651000000000003</v>
      </c>
      <c r="DC219" s="2">
        <f t="shared" si="190"/>
        <v>54.412999999999997</v>
      </c>
      <c r="DD219" s="2">
        <f t="shared" si="190"/>
        <v>53.793999999999997</v>
      </c>
      <c r="DE219" s="2">
        <f t="shared" si="190"/>
        <v>51.508000000000003</v>
      </c>
      <c r="DF219" s="2">
        <f t="shared" si="190"/>
        <v>49.491999999999997</v>
      </c>
      <c r="DG219" s="2">
        <f t="shared" si="190"/>
        <v>50.825000000000003</v>
      </c>
      <c r="DH219" s="2">
        <f t="shared" si="190"/>
        <v>52.286000000000001</v>
      </c>
      <c r="DI219" s="2">
        <f t="shared" si="190"/>
        <v>50.365000000000002</v>
      </c>
      <c r="DK219" s="2">
        <f t="shared" si="199"/>
        <v>130.60872388663967</v>
      </c>
      <c r="DL219" s="2">
        <f t="shared" si="199"/>
        <v>129.77435637898685</v>
      </c>
      <c r="DM219" s="2">
        <f t="shared" si="199"/>
        <v>126.02594260324668</v>
      </c>
      <c r="DN219" s="2">
        <f t="shared" si="199"/>
        <v>137.45049078828146</v>
      </c>
      <c r="DO219" s="2">
        <f t="shared" si="199"/>
        <v>116.29993748112351</v>
      </c>
      <c r="DP219" s="2">
        <f t="shared" si="199"/>
        <v>116.16048233162186</v>
      </c>
      <c r="DQ219" s="2">
        <f t="shared" si="199"/>
        <v>115.57706644518277</v>
      </c>
      <c r="DR219" s="2">
        <f t="shared" si="199"/>
        <v>114.66030957414679</v>
      </c>
      <c r="DS219" s="2">
        <f t="shared" si="199"/>
        <v>109.48462161359154</v>
      </c>
      <c r="DT219" s="2">
        <f t="shared" si="199"/>
        <v>120.3395249169435</v>
      </c>
      <c r="DU219" s="2">
        <f t="shared" si="199"/>
        <v>116.12408335850195</v>
      </c>
      <c r="DV219" s="2">
        <f t="shared" si="199"/>
        <v>123.89229296285112</v>
      </c>
      <c r="DW219" s="2">
        <f t="shared" si="199"/>
        <v>133.20914678344911</v>
      </c>
      <c r="DX219" s="2">
        <f t="shared" si="199"/>
        <v>124.45225065499822</v>
      </c>
      <c r="DY219" s="2">
        <f t="shared" si="199"/>
        <v>104.50892510121454</v>
      </c>
      <c r="EA219" s="2">
        <f t="shared" si="171"/>
        <v>45.615356999282113</v>
      </c>
      <c r="EB219" s="2">
        <f t="shared" si="171"/>
        <v>44.932818179308825</v>
      </c>
      <c r="EC219" s="2">
        <f t="shared" si="171"/>
        <v>48.529981303432351</v>
      </c>
      <c r="ED219" s="2">
        <f t="shared" si="171"/>
        <v>49.370192592592602</v>
      </c>
      <c r="EE219" s="2">
        <f t="shared" si="171"/>
        <v>48.77086962962963</v>
      </c>
      <c r="EF219" s="2">
        <f t="shared" si="170"/>
        <v>48.964813553031973</v>
      </c>
      <c r="EG219" s="2">
        <f t="shared" si="170"/>
        <v>49.565077064582511</v>
      </c>
      <c r="EH219" s="2">
        <f t="shared" si="170"/>
        <v>49.947709305856833</v>
      </c>
      <c r="EI219" s="2">
        <f t="shared" si="170"/>
        <v>52.301309135802441</v>
      </c>
      <c r="EJ219" s="2">
        <f t="shared" si="170"/>
        <v>51.316008888888916</v>
      </c>
      <c r="EK219" s="2">
        <f t="shared" si="139"/>
        <v>50.032053030617959</v>
      </c>
      <c r="EL219" s="2">
        <f t="shared" si="139"/>
        <v>48.151761188135261</v>
      </c>
      <c r="EM219" s="2">
        <f t="shared" si="139"/>
        <v>49.115099804776946</v>
      </c>
      <c r="EN219" s="2">
        <f t="shared" si="139"/>
        <v>50.167006808058801</v>
      </c>
      <c r="EO219" s="2">
        <f t="shared" si="139"/>
        <v>51.847870291686505</v>
      </c>
      <c r="EQ219" s="2">
        <f t="shared" si="200"/>
        <v>49.319836951773446</v>
      </c>
      <c r="ER219" s="2">
        <f t="shared" si="200"/>
        <v>49.285272694238088</v>
      </c>
      <c r="ES219" s="2">
        <f t="shared" si="200"/>
        <v>50.016666463269786</v>
      </c>
      <c r="ET219" s="2">
        <f t="shared" si="200"/>
        <v>50.928695446402863</v>
      </c>
      <c r="EU219" s="2">
        <f t="shared" si="200"/>
        <v>50.923213328788826</v>
      </c>
      <c r="EV219" s="2">
        <f t="shared" si="200"/>
        <v>51.17671163919622</v>
      </c>
      <c r="EW219" s="2">
        <f t="shared" si="200"/>
        <v>52.421658029501323</v>
      </c>
      <c r="EX219" s="2">
        <f t="shared" si="200"/>
        <v>53.414076957310769</v>
      </c>
      <c r="EY219" s="2">
        <f t="shared" si="200"/>
        <v>53.871092157716305</v>
      </c>
      <c r="EZ219" s="2">
        <f t="shared" si="200"/>
        <v>53.313415926168702</v>
      </c>
      <c r="FA219" s="2">
        <f t="shared" si="200"/>
        <v>51.680647550002355</v>
      </c>
      <c r="FB219" s="2">
        <f t="shared" si="200"/>
        <v>49.410020020244517</v>
      </c>
      <c r="FC219" s="2">
        <f t="shared" si="200"/>
        <v>50.064983541321602</v>
      </c>
      <c r="FD219" s="2">
        <f t="shared" si="200"/>
        <v>51.511987260933765</v>
      </c>
      <c r="FE219" s="2">
        <f t="shared" si="200"/>
        <v>50.995571947521768</v>
      </c>
      <c r="FG219" s="2">
        <f t="shared" si="201"/>
        <v>0.9999999961720113</v>
      </c>
      <c r="FH219" s="2">
        <f t="shared" si="201"/>
        <v>0.9999999963094004</v>
      </c>
      <c r="FI219" s="2">
        <f t="shared" si="201"/>
        <v>0.99999999652927252</v>
      </c>
      <c r="FJ219" s="2">
        <f t="shared" si="201"/>
        <v>0.99999999637117132</v>
      </c>
      <c r="FK219" s="2">
        <f t="shared" si="201"/>
        <v>0.99999999654594063</v>
      </c>
      <c r="FL219" s="2">
        <f t="shared" si="201"/>
        <v>0.99999999660139194</v>
      </c>
      <c r="FM219" s="2">
        <f t="shared" si="201"/>
        <v>0.99999999646875859</v>
      </c>
      <c r="FN219" s="2">
        <f t="shared" si="201"/>
        <v>0.99999999630187375</v>
      </c>
      <c r="FO219" s="2">
        <f t="shared" si="201"/>
        <v>0.99999999659585581</v>
      </c>
      <c r="FP219" s="2">
        <f t="shared" si="201"/>
        <v>0.99999999681752416</v>
      </c>
      <c r="FQ219" s="2">
        <f t="shared" si="201"/>
        <v>0.99999999666799966</v>
      </c>
      <c r="FR219" s="2">
        <f t="shared" si="201"/>
        <v>0.99999999652652094</v>
      </c>
      <c r="FS219" s="2">
        <f t="shared" si="201"/>
        <v>0.99999999631451431</v>
      </c>
      <c r="FT219" s="2">
        <f t="shared" si="201"/>
        <v>0.99999999631195746</v>
      </c>
      <c r="FU219" s="2">
        <f t="shared" si="201"/>
        <v>0.99999999620072089</v>
      </c>
      <c r="FW219" s="2">
        <f t="shared" si="191"/>
        <v>0.98701150494687173</v>
      </c>
      <c r="FX219" s="2">
        <f t="shared" si="191"/>
        <v>0.99652655484305719</v>
      </c>
      <c r="FY219" s="2">
        <f t="shared" si="191"/>
        <v>0.99631027745093825</v>
      </c>
      <c r="FZ219" s="2">
        <f t="shared" si="191"/>
        <v>0.99417179199953332</v>
      </c>
      <c r="GA219" s="2">
        <f t="shared" si="191"/>
        <v>0.99432431222796946</v>
      </c>
      <c r="GB219" s="2">
        <f t="shared" si="191"/>
        <v>0.99441477369329878</v>
      </c>
      <c r="GC219" s="2">
        <f t="shared" si="191"/>
        <v>0.99499944040404797</v>
      </c>
      <c r="GD219" s="2">
        <f t="shared" si="191"/>
        <v>0.9947785796851345</v>
      </c>
      <c r="GE219" s="2">
        <f t="shared" si="191"/>
        <v>0.99487189923350838</v>
      </c>
      <c r="GF219" s="2">
        <f t="shared" si="191"/>
        <v>0.99552739389143097</v>
      </c>
      <c r="GG219" s="2">
        <f t="shared" si="191"/>
        <v>0.9954805041409287</v>
      </c>
      <c r="GH219" s="2">
        <f t="shared" si="191"/>
        <v>0.9947877849560165</v>
      </c>
      <c r="GI219" s="2">
        <f t="shared" si="191"/>
        <v>0.9935731995800009</v>
      </c>
      <c r="GJ219" s="2">
        <f t="shared" si="191"/>
        <v>0.99146737856898115</v>
      </c>
      <c r="GK219" s="2">
        <f t="shared" si="191"/>
        <v>0.98743531714807642</v>
      </c>
      <c r="GM219" s="107">
        <f t="shared" si="192"/>
        <v>0</v>
      </c>
      <c r="GN219" s="107">
        <f t="shared" si="192"/>
        <v>0</v>
      </c>
      <c r="GO219" s="107">
        <f t="shared" si="192"/>
        <v>0</v>
      </c>
      <c r="GP219" s="107">
        <f t="shared" si="192"/>
        <v>0</v>
      </c>
      <c r="GQ219" s="107">
        <f t="shared" si="192"/>
        <v>0</v>
      </c>
      <c r="GR219" s="107">
        <f t="shared" si="192"/>
        <v>0</v>
      </c>
      <c r="GS219" s="107">
        <f t="shared" si="192"/>
        <v>0</v>
      </c>
      <c r="GT219" s="107">
        <f t="shared" si="192"/>
        <v>0</v>
      </c>
      <c r="GU219" s="107">
        <f t="shared" si="192"/>
        <v>0</v>
      </c>
      <c r="GV219" s="107">
        <f t="shared" si="192"/>
        <v>0</v>
      </c>
      <c r="GW219" s="107">
        <f t="shared" si="192"/>
        <v>0</v>
      </c>
      <c r="GX219" s="107">
        <f t="shared" si="192"/>
        <v>0</v>
      </c>
      <c r="GY219" s="107">
        <f t="shared" si="192"/>
        <v>0</v>
      </c>
      <c r="GZ219" s="107">
        <f t="shared" si="192"/>
        <v>0</v>
      </c>
      <c r="HA219" s="107">
        <f t="shared" si="192"/>
        <v>0</v>
      </c>
      <c r="HC219" s="107">
        <f t="shared" si="202"/>
        <v>0</v>
      </c>
      <c r="HD219" s="107">
        <f t="shared" si="202"/>
        <v>0</v>
      </c>
      <c r="HE219" s="107">
        <f t="shared" si="202"/>
        <v>0</v>
      </c>
      <c r="HF219" s="107">
        <f t="shared" si="196"/>
        <v>0</v>
      </c>
      <c r="HG219" s="107">
        <f t="shared" si="196"/>
        <v>0</v>
      </c>
      <c r="HH219" s="107">
        <f t="shared" si="196"/>
        <v>0</v>
      </c>
      <c r="HI219" s="107">
        <f t="shared" si="172"/>
        <v>0</v>
      </c>
      <c r="HJ219" s="107">
        <f t="shared" si="172"/>
        <v>0</v>
      </c>
      <c r="HK219" s="107">
        <f t="shared" si="172"/>
        <v>0</v>
      </c>
      <c r="HL219" s="107">
        <f t="shared" si="172"/>
        <v>0</v>
      </c>
      <c r="HM219" s="107">
        <f t="shared" si="172"/>
        <v>0</v>
      </c>
      <c r="HN219" s="107">
        <f t="shared" si="172"/>
        <v>0</v>
      </c>
      <c r="HO219" s="107">
        <f t="shared" si="155"/>
        <v>0</v>
      </c>
      <c r="HP219" s="107">
        <f t="shared" si="155"/>
        <v>0</v>
      </c>
      <c r="HQ219" s="107">
        <f t="shared" si="155"/>
        <v>0</v>
      </c>
      <c r="HS219" s="107">
        <f t="shared" si="193"/>
        <v>7.9772764416479945E-76</v>
      </c>
      <c r="HT219" s="107">
        <f t="shared" si="193"/>
        <v>8.4977456299132006E-98</v>
      </c>
      <c r="HU219" s="107">
        <f t="shared" si="193"/>
        <v>3.2668772657365041E-120</v>
      </c>
      <c r="HV219" s="107">
        <f t="shared" si="193"/>
        <v>2.3291093921115899E-112</v>
      </c>
      <c r="HW219" s="107">
        <f t="shared" si="193"/>
        <v>1.3453125124883911E-120</v>
      </c>
      <c r="HX219" s="107">
        <f t="shared" si="193"/>
        <v>2.9127335174488314E-125</v>
      </c>
      <c r="HY219" s="107">
        <f t="shared" si="193"/>
        <v>7.9840728840000592E-123</v>
      </c>
      <c r="HZ219" s="107">
        <f t="shared" si="193"/>
        <v>2.6724921171531645E-117</v>
      </c>
      <c r="IA219" s="107">
        <f t="shared" si="193"/>
        <v>6.5920463833781427E-119</v>
      </c>
      <c r="IB219" s="107">
        <f t="shared" si="193"/>
        <v>3.7540402349232579E-128</v>
      </c>
      <c r="IC219" s="107">
        <f t="shared" si="193"/>
        <v>2.1525170331118039E-124</v>
      </c>
      <c r="ID219" s="107">
        <f t="shared" si="193"/>
        <v>1.0426867747363364E-119</v>
      </c>
      <c r="IE219" s="107">
        <f t="shared" si="193"/>
        <v>3.3761099142778378E-108</v>
      </c>
      <c r="IF219" s="107">
        <f t="shared" si="193"/>
        <v>5.0395306000358256E-98</v>
      </c>
      <c r="IG219" s="107">
        <f t="shared" si="193"/>
        <v>2.9283811959791048E-105</v>
      </c>
      <c r="II219" s="107">
        <f t="shared" si="194"/>
        <v>6.2482978219878227E-13</v>
      </c>
      <c r="IJ219" s="107">
        <f t="shared" si="194"/>
        <v>1.929126364525967E-23</v>
      </c>
      <c r="IK219" s="107">
        <f t="shared" si="194"/>
        <v>7.3107625665742275E-28</v>
      </c>
      <c r="IL219" s="107">
        <f t="shared" si="194"/>
        <v>1.0422448148397042E-23</v>
      </c>
      <c r="IM219" s="107">
        <f t="shared" si="194"/>
        <v>2.2900806132229502E-25</v>
      </c>
      <c r="IN219" s="107">
        <f t="shared" si="194"/>
        <v>2.2739744434060648E-26</v>
      </c>
      <c r="IO219" s="107">
        <f t="shared" si="194"/>
        <v>1.3436691476360292E-26</v>
      </c>
      <c r="IP219" s="107">
        <f t="shared" si="194"/>
        <v>4.6546609037152618E-25</v>
      </c>
      <c r="IQ219" s="107">
        <f t="shared" si="194"/>
        <v>4.0014091138024174E-25</v>
      </c>
      <c r="IR219" s="107">
        <f t="shared" si="194"/>
        <v>7.5443779895720926E-28</v>
      </c>
      <c r="IS219" s="107">
        <f t="shared" si="194"/>
        <v>2.5666017978723477E-27</v>
      </c>
      <c r="IT219" s="107">
        <f t="shared" si="194"/>
        <v>9.3751856154833149E-26</v>
      </c>
      <c r="IU219" s="107">
        <f t="shared" si="194"/>
        <v>1.5681543987688398E-22</v>
      </c>
      <c r="IV219" s="107">
        <f t="shared" si="194"/>
        <v>3.9351043621981311E-19</v>
      </c>
      <c r="IW219" s="107">
        <f t="shared" si="194"/>
        <v>3.4193230687410778E-21</v>
      </c>
      <c r="IY219" s="107">
        <f t="shared" si="195"/>
        <v>6.2482978219878227E-13</v>
      </c>
      <c r="IZ219" s="107">
        <f t="shared" si="195"/>
        <v>1.929126364525967E-23</v>
      </c>
      <c r="JA219" s="107">
        <f t="shared" si="195"/>
        <v>7.3107625665742275E-28</v>
      </c>
      <c r="JB219" s="107">
        <f t="shared" si="195"/>
        <v>1.0422448148397042E-23</v>
      </c>
      <c r="JC219" s="107">
        <f t="shared" si="195"/>
        <v>2.2900806132229502E-25</v>
      </c>
      <c r="JD219" s="107">
        <f t="shared" si="195"/>
        <v>2.2739744434060648E-26</v>
      </c>
      <c r="JE219" s="107">
        <f t="shared" si="195"/>
        <v>1.3436691476360292E-26</v>
      </c>
      <c r="JF219" s="107">
        <f t="shared" si="195"/>
        <v>4.6546609037152618E-25</v>
      </c>
      <c r="JG219" s="107">
        <f t="shared" si="195"/>
        <v>4.0014091138024174E-25</v>
      </c>
      <c r="JH219" s="107">
        <f t="shared" si="195"/>
        <v>7.5443779895720926E-28</v>
      </c>
      <c r="JI219" s="107">
        <f t="shared" si="195"/>
        <v>2.5666017978723477E-27</v>
      </c>
      <c r="JJ219" s="107">
        <f t="shared" si="195"/>
        <v>9.3751856154833149E-26</v>
      </c>
      <c r="JK219" s="107">
        <f t="shared" si="195"/>
        <v>1.5681543987688398E-22</v>
      </c>
      <c r="JL219" s="107">
        <f t="shared" si="195"/>
        <v>3.9351043621981311E-19</v>
      </c>
      <c r="JM219" s="107">
        <f t="shared" si="195"/>
        <v>3.4193230687410778E-21</v>
      </c>
    </row>
    <row r="220" spans="2:273" x14ac:dyDescent="0.25">
      <c r="B220" s="2">
        <v>192</v>
      </c>
      <c r="C220" s="37">
        <v>49.25</v>
      </c>
      <c r="D220" s="37">
        <v>49.308</v>
      </c>
      <c r="E220" s="37">
        <v>50.615000000000002</v>
      </c>
      <c r="F220" s="37">
        <v>50</v>
      </c>
      <c r="G220" s="37">
        <v>51.061999999999998</v>
      </c>
      <c r="H220" s="37">
        <v>52.061999999999998</v>
      </c>
      <c r="I220" s="37">
        <v>52.889000000000003</v>
      </c>
      <c r="J220" s="37">
        <v>53.381</v>
      </c>
      <c r="K220" s="37">
        <v>54.048000000000002</v>
      </c>
      <c r="L220" s="37">
        <v>54.444000000000003</v>
      </c>
      <c r="M220" s="37">
        <v>51.570999999999998</v>
      </c>
      <c r="N220" s="37">
        <v>49.286000000000001</v>
      </c>
      <c r="O220" s="37">
        <v>51.920999999999999</v>
      </c>
      <c r="P220" s="37">
        <v>53.048000000000002</v>
      </c>
      <c r="Q220" s="37">
        <v>51.094999999999999</v>
      </c>
      <c r="S220" s="4">
        <f t="shared" si="197"/>
        <v>49.197065504968165</v>
      </c>
      <c r="T220" s="4">
        <f t="shared" si="197"/>
        <v>49.159882270294361</v>
      </c>
      <c r="U220" s="4">
        <f t="shared" si="197"/>
        <v>49.919579842348867</v>
      </c>
      <c r="V220" s="4">
        <f t="shared" si="197"/>
        <v>50.826013863847834</v>
      </c>
      <c r="W220" s="4">
        <f t="shared" si="197"/>
        <v>50.822924745591294</v>
      </c>
      <c r="X220" s="4">
        <f t="shared" si="197"/>
        <v>51.072871532769099</v>
      </c>
      <c r="Y220" s="4">
        <f t="shared" si="197"/>
        <v>52.316027230179508</v>
      </c>
      <c r="Z220" s="4">
        <f t="shared" si="197"/>
        <v>53.30005600103452</v>
      </c>
      <c r="AA220" s="4">
        <f t="shared" si="197"/>
        <v>53.77203420371265</v>
      </c>
      <c r="AB220" s="4">
        <f t="shared" si="197"/>
        <v>53.218211464926213</v>
      </c>
      <c r="AC220" s="4">
        <f t="shared" si="197"/>
        <v>51.568845801690529</v>
      </c>
      <c r="AD220" s="4">
        <f t="shared" si="197"/>
        <v>49.285410209057865</v>
      </c>
      <c r="AE220" s="4">
        <f t="shared" si="197"/>
        <v>49.953016436265656</v>
      </c>
      <c r="AF220" s="4">
        <f t="shared" si="197"/>
        <v>51.403426134654367</v>
      </c>
      <c r="AG220" s="4">
        <f t="shared" si="197"/>
        <v>50.861231916167654</v>
      </c>
      <c r="AI220" s="4">
        <f t="shared" si="198"/>
        <v>5.2934495031834672E-2</v>
      </c>
      <c r="AJ220" s="4">
        <f t="shared" si="198"/>
        <v>0.14811772970563908</v>
      </c>
      <c r="AK220" s="4">
        <f t="shared" si="198"/>
        <v>0.69542015765113518</v>
      </c>
      <c r="AL220" s="4">
        <f t="shared" si="198"/>
        <v>-0.82601386384783382</v>
      </c>
      <c r="AM220" s="4">
        <f t="shared" si="198"/>
        <v>0.23907525440870359</v>
      </c>
      <c r="AN220" s="4">
        <f t="shared" si="198"/>
        <v>0.98912846723089842</v>
      </c>
      <c r="AO220" s="4">
        <f t="shared" si="198"/>
        <v>0.57297276982049539</v>
      </c>
      <c r="AP220" s="4">
        <f t="shared" si="198"/>
        <v>8.0943998965480546E-2</v>
      </c>
      <c r="AQ220" s="4">
        <f t="shared" si="198"/>
        <v>0.27596579628735185</v>
      </c>
      <c r="AR220" s="4">
        <f t="shared" si="198"/>
        <v>1.2257885350737894</v>
      </c>
      <c r="AS220" s="4">
        <f t="shared" si="198"/>
        <v>2.1541983094692796E-3</v>
      </c>
      <c r="AT220" s="4">
        <f t="shared" si="198"/>
        <v>5.8979094213640337E-4</v>
      </c>
      <c r="AU220" s="4">
        <f t="shared" si="198"/>
        <v>1.967983563734343</v>
      </c>
      <c r="AV220" s="4">
        <f t="shared" si="198"/>
        <v>1.6445738653456345</v>
      </c>
      <c r="AW220" s="4">
        <f t="shared" si="198"/>
        <v>0.23376808383234504</v>
      </c>
      <c r="AY220" s="2">
        <f t="shared" si="187"/>
        <v>49.197065504968165</v>
      </c>
      <c r="AZ220" s="2">
        <f t="shared" si="187"/>
        <v>49.159882270294361</v>
      </c>
      <c r="BA220" s="2">
        <f t="shared" si="187"/>
        <v>49.919579842348867</v>
      </c>
      <c r="BB220" s="2">
        <f t="shared" si="187"/>
        <v>50.826013863847834</v>
      </c>
      <c r="BC220" s="2">
        <f t="shared" si="187"/>
        <v>50.822924745591294</v>
      </c>
      <c r="BD220" s="2">
        <f t="shared" si="187"/>
        <v>51.072871532769099</v>
      </c>
      <c r="BE220" s="2">
        <f t="shared" si="187"/>
        <v>52.316027230179508</v>
      </c>
      <c r="BF220" s="2">
        <f t="shared" si="187"/>
        <v>53.30005600103452</v>
      </c>
      <c r="BG220" s="2">
        <f t="shared" si="187"/>
        <v>53.77203420371265</v>
      </c>
      <c r="BH220" s="2">
        <f t="shared" si="187"/>
        <v>53.218211464926213</v>
      </c>
      <c r="BI220" s="2">
        <f t="shared" si="187"/>
        <v>51.568845801690529</v>
      </c>
      <c r="BJ220" s="2">
        <f t="shared" si="187"/>
        <v>49.285410209057865</v>
      </c>
      <c r="BK220" s="2">
        <f t="shared" si="187"/>
        <v>49.953016436265656</v>
      </c>
      <c r="BL220" s="2">
        <f t="shared" si="187"/>
        <v>51.403426134654367</v>
      </c>
      <c r="BM220" s="2">
        <f t="shared" si="187"/>
        <v>50.861231916167654</v>
      </c>
      <c r="BO220" s="2" t="str">
        <f t="shared" si="188"/>
        <v/>
      </c>
      <c r="BP220" s="2" t="str">
        <f t="shared" si="188"/>
        <v/>
      </c>
      <c r="BQ220" s="2" t="str">
        <f t="shared" si="188"/>
        <v/>
      </c>
      <c r="BR220" s="2" t="str">
        <f t="shared" si="188"/>
        <v/>
      </c>
      <c r="BS220" s="2" t="str">
        <f t="shared" si="188"/>
        <v/>
      </c>
      <c r="BT220" s="2" t="str">
        <f t="shared" si="188"/>
        <v/>
      </c>
      <c r="BU220" s="2" t="str">
        <f t="shared" si="188"/>
        <v/>
      </c>
      <c r="BV220" s="2" t="str">
        <f t="shared" si="188"/>
        <v/>
      </c>
      <c r="BW220" s="2" t="str">
        <f t="shared" si="188"/>
        <v/>
      </c>
      <c r="BX220" s="2" t="str">
        <f t="shared" si="188"/>
        <v/>
      </c>
      <c r="BY220" s="2" t="str">
        <f t="shared" si="188"/>
        <v/>
      </c>
      <c r="BZ220" s="2" t="str">
        <f t="shared" si="188"/>
        <v/>
      </c>
      <c r="CA220" s="2" t="str">
        <f t="shared" si="188"/>
        <v/>
      </c>
      <c r="CB220" s="2" t="str">
        <f t="shared" si="188"/>
        <v/>
      </c>
      <c r="CC220" s="2" t="str">
        <f t="shared" si="188"/>
        <v/>
      </c>
      <c r="CE220" s="2" t="str">
        <f t="shared" si="189"/>
        <v/>
      </c>
      <c r="CF220" s="2" t="str">
        <f t="shared" si="189"/>
        <v/>
      </c>
      <c r="CG220" s="2" t="str">
        <f t="shared" si="189"/>
        <v/>
      </c>
      <c r="CH220" s="2" t="str">
        <f t="shared" si="189"/>
        <v/>
      </c>
      <c r="CI220" s="2" t="str">
        <f t="shared" si="189"/>
        <v/>
      </c>
      <c r="CJ220" s="2" t="str">
        <f t="shared" si="189"/>
        <v/>
      </c>
      <c r="CK220" s="2" t="str">
        <f t="shared" si="189"/>
        <v/>
      </c>
      <c r="CL220" s="2" t="str">
        <f t="shared" si="189"/>
        <v/>
      </c>
      <c r="CM220" s="2" t="str">
        <f t="shared" si="189"/>
        <v/>
      </c>
      <c r="CN220" s="2" t="str">
        <f t="shared" si="189"/>
        <v/>
      </c>
      <c r="CO220" s="2" t="str">
        <f t="shared" si="189"/>
        <v/>
      </c>
      <c r="CP220" s="2" t="str">
        <f t="shared" si="189"/>
        <v/>
      </c>
      <c r="CQ220" s="2" t="str">
        <f t="shared" si="189"/>
        <v/>
      </c>
      <c r="CR220" s="2" t="str">
        <f t="shared" si="189"/>
        <v/>
      </c>
      <c r="CS220" s="2" t="str">
        <f t="shared" si="189"/>
        <v/>
      </c>
      <c r="CU220" s="2">
        <f t="shared" si="190"/>
        <v>49.25</v>
      </c>
      <c r="CV220" s="2">
        <f t="shared" si="190"/>
        <v>49.308</v>
      </c>
      <c r="CW220" s="2">
        <f t="shared" si="190"/>
        <v>50.615000000000002</v>
      </c>
      <c r="CX220" s="2">
        <f t="shared" si="190"/>
        <v>50</v>
      </c>
      <c r="CY220" s="2">
        <f t="shared" si="190"/>
        <v>51.061999999999998</v>
      </c>
      <c r="CZ220" s="2">
        <f t="shared" si="190"/>
        <v>52.061999999999998</v>
      </c>
      <c r="DA220" s="2">
        <f t="shared" si="190"/>
        <v>52.889000000000003</v>
      </c>
      <c r="DB220" s="2">
        <f t="shared" si="190"/>
        <v>53.381</v>
      </c>
      <c r="DC220" s="2">
        <f t="shared" si="190"/>
        <v>54.048000000000002</v>
      </c>
      <c r="DD220" s="2">
        <f t="shared" si="190"/>
        <v>54.444000000000003</v>
      </c>
      <c r="DE220" s="2">
        <f t="shared" si="190"/>
        <v>51.570999999999998</v>
      </c>
      <c r="DF220" s="2">
        <f t="shared" si="190"/>
        <v>49.286000000000001</v>
      </c>
      <c r="DG220" s="2">
        <f t="shared" si="190"/>
        <v>51.920999999999999</v>
      </c>
      <c r="DH220" s="2">
        <f t="shared" si="190"/>
        <v>53.048000000000002</v>
      </c>
      <c r="DI220" s="2">
        <f t="shared" si="190"/>
        <v>51.094999999999999</v>
      </c>
      <c r="DK220" s="2">
        <f t="shared" si="199"/>
        <v>130.97092085020242</v>
      </c>
      <c r="DL220" s="2">
        <f t="shared" si="199"/>
        <v>130.12061210131333</v>
      </c>
      <c r="DM220" s="2">
        <f t="shared" si="199"/>
        <v>126.35828090646359</v>
      </c>
      <c r="DN220" s="2">
        <f t="shared" si="199"/>
        <v>137.84395605557231</v>
      </c>
      <c r="DO220" s="2">
        <f t="shared" si="199"/>
        <v>116.57553095741466</v>
      </c>
      <c r="DP220" s="2">
        <f t="shared" si="199"/>
        <v>116.4295459075808</v>
      </c>
      <c r="DQ220" s="2">
        <f t="shared" si="199"/>
        <v>115.8254136212625</v>
      </c>
      <c r="DR220" s="2">
        <f t="shared" si="199"/>
        <v>114.9067751434612</v>
      </c>
      <c r="DS220" s="2">
        <f t="shared" si="199"/>
        <v>109.69781657348133</v>
      </c>
      <c r="DT220" s="2">
        <f t="shared" si="199"/>
        <v>120.61672923588038</v>
      </c>
      <c r="DU220" s="2">
        <f t="shared" si="199"/>
        <v>116.38394321957111</v>
      </c>
      <c r="DV220" s="2">
        <f t="shared" si="199"/>
        <v>124.19991301721535</v>
      </c>
      <c r="DW220" s="2">
        <f t="shared" si="199"/>
        <v>133.56834491090308</v>
      </c>
      <c r="DX220" s="2">
        <f t="shared" si="199"/>
        <v>124.7714455338573</v>
      </c>
      <c r="DY220" s="2">
        <f t="shared" si="199"/>
        <v>104.72030040485826</v>
      </c>
      <c r="EA220" s="2">
        <f t="shared" si="171"/>
        <v>45.488869992821243</v>
      </c>
      <c r="EB220" s="2">
        <f t="shared" si="171"/>
        <v>44.769779328143976</v>
      </c>
      <c r="EC220" s="2">
        <f t="shared" si="171"/>
        <v>48.419405083842818</v>
      </c>
      <c r="ED220" s="2">
        <f t="shared" si="171"/>
        <v>49.256295061728409</v>
      </c>
      <c r="EE220" s="2">
        <f t="shared" si="171"/>
        <v>48.653793086419753</v>
      </c>
      <c r="EF220" s="2">
        <f t="shared" si="170"/>
        <v>48.843643546351949</v>
      </c>
      <c r="EG220" s="2">
        <f t="shared" si="170"/>
        <v>49.436048426489847</v>
      </c>
      <c r="EH220" s="2">
        <f t="shared" si="170"/>
        <v>49.806458785249461</v>
      </c>
      <c r="EI220" s="2">
        <f t="shared" si="170"/>
        <v>52.190034567901208</v>
      </c>
      <c r="EJ220" s="2">
        <f t="shared" si="170"/>
        <v>51.203260000000029</v>
      </c>
      <c r="EK220" s="2">
        <f t="shared" si="139"/>
        <v>49.905128333575824</v>
      </c>
      <c r="EL220" s="2">
        <f t="shared" si="139"/>
        <v>48.016346494418912</v>
      </c>
      <c r="EM220" s="2">
        <f t="shared" si="139"/>
        <v>48.994812664192239</v>
      </c>
      <c r="EN220" s="2">
        <f t="shared" si="139"/>
        <v>50.048335535341778</v>
      </c>
      <c r="EO220" s="2">
        <f t="shared" si="139"/>
        <v>51.712313773610248</v>
      </c>
      <c r="EQ220" s="2">
        <f t="shared" si="200"/>
        <v>49.238918797647628</v>
      </c>
      <c r="ER220" s="2">
        <f t="shared" si="200"/>
        <v>49.173006403826243</v>
      </c>
      <c r="ES220" s="2">
        <f t="shared" si="200"/>
        <v>49.924344734487107</v>
      </c>
      <c r="ET220" s="2">
        <f t="shared" si="200"/>
        <v>50.833906344968739</v>
      </c>
      <c r="EU220" s="2">
        <f t="shared" si="200"/>
        <v>50.833544180684484</v>
      </c>
      <c r="EV220" s="2">
        <f t="shared" si="200"/>
        <v>51.083610265193776</v>
      </c>
      <c r="EW220" s="2">
        <f t="shared" si="200"/>
        <v>52.328441218458735</v>
      </c>
      <c r="EX220" s="2">
        <f t="shared" si="200"/>
        <v>53.315783608739963</v>
      </c>
      <c r="EY220" s="2">
        <f t="shared" si="200"/>
        <v>53.779028090959315</v>
      </c>
      <c r="EZ220" s="2">
        <f t="shared" si="200"/>
        <v>53.225975629307342</v>
      </c>
      <c r="FA220" s="2">
        <f t="shared" si="200"/>
        <v>51.575324046529289</v>
      </c>
      <c r="FB220" s="2">
        <f t="shared" si="200"/>
        <v>49.291113050277886</v>
      </c>
      <c r="FC220" s="2">
        <f t="shared" si="200"/>
        <v>49.958332181914159</v>
      </c>
      <c r="FD220" s="2">
        <f t="shared" si="200"/>
        <v>51.413428330991749</v>
      </c>
      <c r="FE220" s="2">
        <f t="shared" si="200"/>
        <v>50.851943199732204</v>
      </c>
      <c r="FG220" s="2">
        <f t="shared" si="201"/>
        <v>0.99999999671674977</v>
      </c>
      <c r="FH220" s="2">
        <f t="shared" si="201"/>
        <v>0.99999999683458785</v>
      </c>
      <c r="FI220" s="2">
        <f t="shared" si="201"/>
        <v>0.99999999702317133</v>
      </c>
      <c r="FJ220" s="2">
        <f t="shared" si="201"/>
        <v>0.99999999688756847</v>
      </c>
      <c r="FK220" s="2">
        <f t="shared" si="201"/>
        <v>0.99999999703746745</v>
      </c>
      <c r="FL220" s="2">
        <f t="shared" si="201"/>
        <v>0.99999999708502774</v>
      </c>
      <c r="FM220" s="2">
        <f t="shared" si="201"/>
        <v>0.99999999697126873</v>
      </c>
      <c r="FN220" s="2">
        <f t="shared" si="201"/>
        <v>0.99999999682813234</v>
      </c>
      <c r="FO220" s="2">
        <f t="shared" si="201"/>
        <v>0.99999999708027953</v>
      </c>
      <c r="FP220" s="2">
        <f t="shared" si="201"/>
        <v>0.99999999727040356</v>
      </c>
      <c r="FQ220" s="2">
        <f t="shared" si="201"/>
        <v>0.99999999714215693</v>
      </c>
      <c r="FR220" s="2">
        <f t="shared" si="201"/>
        <v>0.99999999702081122</v>
      </c>
      <c r="FS220" s="2">
        <f t="shared" si="201"/>
        <v>0.999999996838974</v>
      </c>
      <c r="FT220" s="2">
        <f t="shared" si="201"/>
        <v>0.99999999683678109</v>
      </c>
      <c r="FU220" s="2">
        <f t="shared" si="201"/>
        <v>0.99999999674137385</v>
      </c>
      <c r="FW220" s="2">
        <f t="shared" si="191"/>
        <v>0.98883919236342821</v>
      </c>
      <c r="FX220" s="2">
        <f t="shared" si="191"/>
        <v>0.99701936705128669</v>
      </c>
      <c r="FY220" s="2">
        <f t="shared" si="191"/>
        <v>0.99683367758508779</v>
      </c>
      <c r="FZ220" s="2">
        <f t="shared" si="191"/>
        <v>0.99499702054125616</v>
      </c>
      <c r="GA220" s="2">
        <f t="shared" si="191"/>
        <v>0.99512805093136847</v>
      </c>
      <c r="GB220" s="2">
        <f t="shared" si="191"/>
        <v>0.99520576384221415</v>
      </c>
      <c r="GC220" s="2">
        <f t="shared" si="191"/>
        <v>0.99570798634637647</v>
      </c>
      <c r="GD220" s="2">
        <f t="shared" si="191"/>
        <v>0.99551827916020952</v>
      </c>
      <c r="GE220" s="2">
        <f t="shared" si="191"/>
        <v>0.99559843696540051</v>
      </c>
      <c r="GF220" s="2">
        <f t="shared" si="191"/>
        <v>0.99616142094351401</v>
      </c>
      <c r="GG220" s="2">
        <f t="shared" si="191"/>
        <v>0.99612115228500731</v>
      </c>
      <c r="GH220" s="2">
        <f t="shared" si="191"/>
        <v>0.99552618621893108</v>
      </c>
      <c r="GI220" s="2">
        <f t="shared" si="191"/>
        <v>0.99448271374906694</v>
      </c>
      <c r="GJ220" s="2">
        <f t="shared" si="191"/>
        <v>0.99267270859914447</v>
      </c>
      <c r="GK220" s="2">
        <f t="shared" si="191"/>
        <v>0.98920401977444072</v>
      </c>
      <c r="GM220" s="107">
        <f t="shared" si="192"/>
        <v>0</v>
      </c>
      <c r="GN220" s="107">
        <f t="shared" si="192"/>
        <v>0</v>
      </c>
      <c r="GO220" s="107">
        <f t="shared" si="192"/>
        <v>0</v>
      </c>
      <c r="GP220" s="107">
        <f t="shared" si="192"/>
        <v>0</v>
      </c>
      <c r="GQ220" s="107">
        <f t="shared" si="192"/>
        <v>0</v>
      </c>
      <c r="GR220" s="107">
        <f t="shared" si="192"/>
        <v>0</v>
      </c>
      <c r="GS220" s="107">
        <f t="shared" si="192"/>
        <v>0</v>
      </c>
      <c r="GT220" s="107">
        <f t="shared" si="192"/>
        <v>0</v>
      </c>
      <c r="GU220" s="107">
        <f t="shared" si="192"/>
        <v>0</v>
      </c>
      <c r="GV220" s="107">
        <f t="shared" si="192"/>
        <v>0</v>
      </c>
      <c r="GW220" s="107">
        <f t="shared" si="192"/>
        <v>0</v>
      </c>
      <c r="GX220" s="107">
        <f t="shared" si="192"/>
        <v>0</v>
      </c>
      <c r="GY220" s="107">
        <f t="shared" si="192"/>
        <v>0</v>
      </c>
      <c r="GZ220" s="107">
        <f t="shared" si="192"/>
        <v>0</v>
      </c>
      <c r="HA220" s="107">
        <f t="shared" si="192"/>
        <v>0</v>
      </c>
      <c r="HC220" s="107">
        <f t="shared" si="202"/>
        <v>0</v>
      </c>
      <c r="HD220" s="107">
        <f t="shared" si="202"/>
        <v>0</v>
      </c>
      <c r="HE220" s="107">
        <f t="shared" si="202"/>
        <v>0</v>
      </c>
      <c r="HF220" s="107">
        <f t="shared" si="196"/>
        <v>0</v>
      </c>
      <c r="HG220" s="107">
        <f t="shared" si="196"/>
        <v>0</v>
      </c>
      <c r="HH220" s="107">
        <f t="shared" si="196"/>
        <v>0</v>
      </c>
      <c r="HI220" s="107">
        <f t="shared" si="172"/>
        <v>0</v>
      </c>
      <c r="HJ220" s="107">
        <f t="shared" si="172"/>
        <v>0</v>
      </c>
      <c r="HK220" s="107">
        <f t="shared" si="172"/>
        <v>0</v>
      </c>
      <c r="HL220" s="107">
        <f t="shared" si="172"/>
        <v>0</v>
      </c>
      <c r="HM220" s="107">
        <f t="shared" si="172"/>
        <v>0</v>
      </c>
      <c r="HN220" s="107">
        <f t="shared" si="172"/>
        <v>0</v>
      </c>
      <c r="HO220" s="107">
        <f t="shared" si="155"/>
        <v>0</v>
      </c>
      <c r="HP220" s="107">
        <f t="shared" si="155"/>
        <v>0</v>
      </c>
      <c r="HQ220" s="107">
        <f t="shared" si="155"/>
        <v>0</v>
      </c>
      <c r="HS220" s="107">
        <f t="shared" si="193"/>
        <v>2.8379063168453433E-78</v>
      </c>
      <c r="HT220" s="107">
        <f t="shared" si="193"/>
        <v>9.4038708015557784E-101</v>
      </c>
      <c r="HU220" s="107">
        <f t="shared" si="193"/>
        <v>7.5110338433708067E-124</v>
      </c>
      <c r="HV220" s="107">
        <f t="shared" si="193"/>
        <v>7.1194760794792772E-116</v>
      </c>
      <c r="HW220" s="107">
        <f t="shared" si="193"/>
        <v>2.3503454104981123E-124</v>
      </c>
      <c r="HX220" s="107">
        <f t="shared" si="193"/>
        <v>3.6797608524143241E-129</v>
      </c>
      <c r="HY220" s="107">
        <f t="shared" si="193"/>
        <v>1.2769885720203712E-126</v>
      </c>
      <c r="HZ220" s="107">
        <f t="shared" si="193"/>
        <v>6.3799728720246996E-121</v>
      </c>
      <c r="IA220" s="107">
        <f t="shared" si="193"/>
        <v>1.5120386658317673E-122</v>
      </c>
      <c r="IB220" s="107">
        <f t="shared" si="193"/>
        <v>4.8185848462665638E-132</v>
      </c>
      <c r="IC220" s="107">
        <f t="shared" si="193"/>
        <v>3.3971147845198006E-128</v>
      </c>
      <c r="ID220" s="107">
        <f t="shared" si="193"/>
        <v>2.0218268847040262E-123</v>
      </c>
      <c r="IE220" s="107">
        <f t="shared" si="193"/>
        <v>1.2812732567010898E-111</v>
      </c>
      <c r="IF220" s="107">
        <f t="shared" si="193"/>
        <v>3.5094522063335401E-101</v>
      </c>
      <c r="IG220" s="107">
        <f t="shared" si="193"/>
        <v>8.8333299290408583E-109</v>
      </c>
      <c r="II220" s="107">
        <f t="shared" si="194"/>
        <v>9.3350078659540324E-14</v>
      </c>
      <c r="IJ220" s="107">
        <f t="shared" si="194"/>
        <v>1.2176269619518961E-24</v>
      </c>
      <c r="IK220" s="107">
        <f t="shared" si="194"/>
        <v>2.5545856404552666E-29</v>
      </c>
      <c r="IL220" s="107">
        <f t="shared" si="194"/>
        <v>4.7744434414021669E-25</v>
      </c>
      <c r="IM220" s="107">
        <f t="shared" si="194"/>
        <v>8.4864191081671637E-27</v>
      </c>
      <c r="IN220" s="107">
        <f t="shared" si="194"/>
        <v>7.4199519802368078E-28</v>
      </c>
      <c r="IO220" s="107">
        <f t="shared" si="194"/>
        <v>4.5733134913624564E-28</v>
      </c>
      <c r="IP220" s="107">
        <f t="shared" si="194"/>
        <v>1.8969977063494147E-26</v>
      </c>
      <c r="IQ220" s="107">
        <f t="shared" si="194"/>
        <v>1.6345314825359341E-26</v>
      </c>
      <c r="IR220" s="107">
        <f t="shared" si="194"/>
        <v>2.3387183213434254E-29</v>
      </c>
      <c r="IS220" s="107">
        <f t="shared" si="194"/>
        <v>8.4758753880960357E-29</v>
      </c>
      <c r="IT220" s="107">
        <f t="shared" si="194"/>
        <v>3.4811339871249516E-27</v>
      </c>
      <c r="IU220" s="107">
        <f t="shared" si="194"/>
        <v>7.9784870012609497E-24</v>
      </c>
      <c r="IV220" s="107">
        <f t="shared" si="194"/>
        <v>2.7746887459388349E-20</v>
      </c>
      <c r="IW220" s="107">
        <f t="shared" si="194"/>
        <v>1.3532685457743871E-22</v>
      </c>
      <c r="IY220" s="107">
        <f t="shared" si="195"/>
        <v>9.3350078659540324E-14</v>
      </c>
      <c r="IZ220" s="107">
        <f t="shared" si="195"/>
        <v>1.2176269619518961E-24</v>
      </c>
      <c r="JA220" s="107">
        <f t="shared" si="195"/>
        <v>2.5545856404552666E-29</v>
      </c>
      <c r="JB220" s="107">
        <f t="shared" si="195"/>
        <v>4.7744434414021669E-25</v>
      </c>
      <c r="JC220" s="107">
        <f t="shared" si="195"/>
        <v>8.4864191081671637E-27</v>
      </c>
      <c r="JD220" s="107">
        <f t="shared" si="195"/>
        <v>7.4199519802368078E-28</v>
      </c>
      <c r="JE220" s="107">
        <f t="shared" si="195"/>
        <v>4.5733134913624564E-28</v>
      </c>
      <c r="JF220" s="107">
        <f t="shared" si="195"/>
        <v>1.8969977063494147E-26</v>
      </c>
      <c r="JG220" s="107">
        <f t="shared" si="195"/>
        <v>1.6345314825359341E-26</v>
      </c>
      <c r="JH220" s="107">
        <f t="shared" si="195"/>
        <v>2.3387183213434254E-29</v>
      </c>
      <c r="JI220" s="107">
        <f t="shared" si="195"/>
        <v>8.4758753880960357E-29</v>
      </c>
      <c r="JJ220" s="107">
        <f t="shared" si="195"/>
        <v>3.4811339871249516E-27</v>
      </c>
      <c r="JK220" s="107">
        <f t="shared" si="195"/>
        <v>7.9784870012609497E-24</v>
      </c>
      <c r="JL220" s="107">
        <f t="shared" si="195"/>
        <v>2.7746887459388349E-20</v>
      </c>
      <c r="JM220" s="107">
        <f t="shared" si="195"/>
        <v>1.3532685457743871E-22</v>
      </c>
    </row>
    <row r="221" spans="2:273" x14ac:dyDescent="0.25">
      <c r="B221" s="2">
        <v>193</v>
      </c>
      <c r="C221" s="37">
        <v>48.984000000000002</v>
      </c>
      <c r="D221" s="37">
        <v>50.323</v>
      </c>
      <c r="E221" s="37">
        <v>50.8</v>
      </c>
      <c r="F221" s="37">
        <v>51.707999999999998</v>
      </c>
      <c r="G221" s="37">
        <v>50.722999999999999</v>
      </c>
      <c r="H221" s="37">
        <v>50.923000000000002</v>
      </c>
      <c r="I221" s="37">
        <v>51.81</v>
      </c>
      <c r="J221" s="37">
        <v>52.634999999999998</v>
      </c>
      <c r="K221" s="37">
        <v>53.984000000000002</v>
      </c>
      <c r="L221" s="37">
        <v>53.984000000000002</v>
      </c>
      <c r="M221" s="37">
        <v>52.856999999999999</v>
      </c>
      <c r="N221" s="37">
        <v>49.81</v>
      </c>
      <c r="O221" s="37">
        <v>51.174999999999997</v>
      </c>
      <c r="P221" s="37">
        <v>52.127000000000002</v>
      </c>
      <c r="Q221" s="37">
        <v>51.031999999999996</v>
      </c>
      <c r="S221" s="4">
        <f t="shared" si="197"/>
        <v>49.12160923772862</v>
      </c>
      <c r="T221" s="4">
        <f t="shared" si="197"/>
        <v>49.049348968703377</v>
      </c>
      <c r="U221" s="4">
        <f t="shared" si="197"/>
        <v>49.827884739195241</v>
      </c>
      <c r="V221" s="4">
        <f t="shared" si="197"/>
        <v>50.732261019843115</v>
      </c>
      <c r="W221" s="4">
        <f t="shared" si="197"/>
        <v>50.734645863033222</v>
      </c>
      <c r="X221" s="4">
        <f t="shared" si="197"/>
        <v>50.981176540271534</v>
      </c>
      <c r="Y221" s="4">
        <f t="shared" si="197"/>
        <v>52.224438561754951</v>
      </c>
      <c r="Z221" s="4">
        <f t="shared" si="197"/>
        <v>53.203826917078501</v>
      </c>
      <c r="AA221" s="4">
        <f t="shared" si="197"/>
        <v>53.680889067871831</v>
      </c>
      <c r="AB221" s="4">
        <f t="shared" si="197"/>
        <v>53.131789031861665</v>
      </c>
      <c r="AC221" s="4">
        <f t="shared" si="197"/>
        <v>51.464369207122388</v>
      </c>
      <c r="AD221" s="4">
        <f t="shared" si="197"/>
        <v>49.167248278477885</v>
      </c>
      <c r="AE221" s="4">
        <f t="shared" si="197"/>
        <v>49.847053370608705</v>
      </c>
      <c r="AF221" s="4">
        <f t="shared" si="197"/>
        <v>51.306155075006629</v>
      </c>
      <c r="AG221" s="4">
        <f t="shared" si="197"/>
        <v>50.716368466320972</v>
      </c>
      <c r="AI221" s="4">
        <f t="shared" si="198"/>
        <v>-0.13760923772861844</v>
      </c>
      <c r="AJ221" s="4">
        <f t="shared" si="198"/>
        <v>1.2736510312966232</v>
      </c>
      <c r="AK221" s="4">
        <f t="shared" si="198"/>
        <v>0.97211526080475608</v>
      </c>
      <c r="AL221" s="4">
        <f t="shared" si="198"/>
        <v>0.97573898015688343</v>
      </c>
      <c r="AM221" s="4">
        <f t="shared" si="198"/>
        <v>-1.1645863033223236E-2</v>
      </c>
      <c r="AN221" s="4">
        <f t="shared" si="198"/>
        <v>-5.8176540271531962E-2</v>
      </c>
      <c r="AO221" s="4">
        <f t="shared" si="198"/>
        <v>-0.41443856175494886</v>
      </c>
      <c r="AP221" s="4">
        <f t="shared" si="198"/>
        <v>-0.56882691707850341</v>
      </c>
      <c r="AQ221" s="4">
        <f t="shared" si="198"/>
        <v>0.30311093212817042</v>
      </c>
      <c r="AR221" s="4">
        <f t="shared" si="198"/>
        <v>0.85221096813833697</v>
      </c>
      <c r="AS221" s="4">
        <f t="shared" si="198"/>
        <v>1.3926307928776112</v>
      </c>
      <c r="AT221" s="4">
        <f t="shared" si="198"/>
        <v>0.64275172152211724</v>
      </c>
      <c r="AU221" s="4">
        <f t="shared" si="198"/>
        <v>1.3279466293912918</v>
      </c>
      <c r="AV221" s="4">
        <f t="shared" si="198"/>
        <v>0.82084492499337358</v>
      </c>
      <c r="AW221" s="4">
        <f t="shared" si="198"/>
        <v>0.3156315336790243</v>
      </c>
      <c r="AY221" s="2">
        <f t="shared" si="187"/>
        <v>49.12160923772862</v>
      </c>
      <c r="AZ221" s="2">
        <f t="shared" si="187"/>
        <v>49.049348968703377</v>
      </c>
      <c r="BA221" s="2">
        <f t="shared" si="187"/>
        <v>49.827884739195241</v>
      </c>
      <c r="BB221" s="2">
        <f t="shared" si="187"/>
        <v>50.732261019843115</v>
      </c>
      <c r="BC221" s="2">
        <f t="shared" si="187"/>
        <v>50.734645863033222</v>
      </c>
      <c r="BD221" s="2">
        <f t="shared" si="187"/>
        <v>50.981176540271534</v>
      </c>
      <c r="BE221" s="2">
        <f t="shared" si="187"/>
        <v>52.224438561754951</v>
      </c>
      <c r="BF221" s="2">
        <f t="shared" si="187"/>
        <v>53.203826917078501</v>
      </c>
      <c r="BG221" s="2">
        <f t="shared" si="187"/>
        <v>53.680889067871831</v>
      </c>
      <c r="BH221" s="2">
        <f t="shared" si="187"/>
        <v>53.131789031861665</v>
      </c>
      <c r="BI221" s="2">
        <f t="shared" si="187"/>
        <v>51.464369207122388</v>
      </c>
      <c r="BJ221" s="2">
        <f t="shared" si="187"/>
        <v>49.167248278477885</v>
      </c>
      <c r="BK221" s="2">
        <f t="shared" si="187"/>
        <v>49.847053370608705</v>
      </c>
      <c r="BL221" s="2">
        <f t="shared" si="187"/>
        <v>51.306155075006629</v>
      </c>
      <c r="BM221" s="2">
        <f t="shared" si="187"/>
        <v>50.716368466320972</v>
      </c>
      <c r="BO221" s="2" t="str">
        <f t="shared" si="188"/>
        <v/>
      </c>
      <c r="BP221" s="2" t="str">
        <f t="shared" si="188"/>
        <v/>
      </c>
      <c r="BQ221" s="2" t="str">
        <f t="shared" si="188"/>
        <v/>
      </c>
      <c r="BR221" s="2" t="str">
        <f t="shared" si="188"/>
        <v/>
      </c>
      <c r="BS221" s="2" t="str">
        <f t="shared" si="188"/>
        <v/>
      </c>
      <c r="BT221" s="2" t="str">
        <f t="shared" si="188"/>
        <v/>
      </c>
      <c r="BU221" s="2" t="str">
        <f t="shared" si="188"/>
        <v/>
      </c>
      <c r="BV221" s="2" t="str">
        <f t="shared" si="188"/>
        <v/>
      </c>
      <c r="BW221" s="2" t="str">
        <f t="shared" si="188"/>
        <v/>
      </c>
      <c r="BX221" s="2" t="str">
        <f t="shared" si="188"/>
        <v/>
      </c>
      <c r="BY221" s="2" t="str">
        <f t="shared" si="188"/>
        <v/>
      </c>
      <c r="BZ221" s="2" t="str">
        <f t="shared" si="188"/>
        <v/>
      </c>
      <c r="CA221" s="2" t="str">
        <f t="shared" si="188"/>
        <v/>
      </c>
      <c r="CB221" s="2" t="str">
        <f t="shared" si="188"/>
        <v/>
      </c>
      <c r="CC221" s="2" t="str">
        <f t="shared" si="188"/>
        <v/>
      </c>
      <c r="CE221" s="2" t="str">
        <f t="shared" si="189"/>
        <v/>
      </c>
      <c r="CF221" s="2" t="str">
        <f t="shared" si="189"/>
        <v/>
      </c>
      <c r="CG221" s="2" t="str">
        <f t="shared" si="189"/>
        <v/>
      </c>
      <c r="CH221" s="2" t="str">
        <f t="shared" si="189"/>
        <v/>
      </c>
      <c r="CI221" s="2" t="str">
        <f t="shared" si="189"/>
        <v/>
      </c>
      <c r="CJ221" s="2" t="str">
        <f t="shared" si="189"/>
        <v/>
      </c>
      <c r="CK221" s="2" t="str">
        <f t="shared" si="189"/>
        <v/>
      </c>
      <c r="CL221" s="2" t="str">
        <f t="shared" si="189"/>
        <v/>
      </c>
      <c r="CM221" s="2" t="str">
        <f t="shared" si="189"/>
        <v/>
      </c>
      <c r="CN221" s="2" t="str">
        <f t="shared" si="189"/>
        <v/>
      </c>
      <c r="CO221" s="2" t="str">
        <f t="shared" si="189"/>
        <v/>
      </c>
      <c r="CP221" s="2" t="str">
        <f t="shared" si="189"/>
        <v/>
      </c>
      <c r="CQ221" s="2" t="str">
        <f t="shared" si="189"/>
        <v/>
      </c>
      <c r="CR221" s="2" t="str">
        <f t="shared" si="189"/>
        <v/>
      </c>
      <c r="CS221" s="2" t="str">
        <f t="shared" si="189"/>
        <v/>
      </c>
      <c r="CU221" s="2">
        <f t="shared" si="190"/>
        <v>48.984000000000002</v>
      </c>
      <c r="CV221" s="2">
        <f t="shared" si="190"/>
        <v>50.323</v>
      </c>
      <c r="CW221" s="2">
        <f t="shared" si="190"/>
        <v>50.8</v>
      </c>
      <c r="CX221" s="2">
        <f t="shared" si="190"/>
        <v>51.707999999999998</v>
      </c>
      <c r="CY221" s="2">
        <f t="shared" si="190"/>
        <v>50.722999999999999</v>
      </c>
      <c r="CZ221" s="2">
        <f t="shared" si="190"/>
        <v>50.923000000000002</v>
      </c>
      <c r="DA221" s="2">
        <f t="shared" si="190"/>
        <v>51.81</v>
      </c>
      <c r="DB221" s="2">
        <f t="shared" si="190"/>
        <v>52.634999999999998</v>
      </c>
      <c r="DC221" s="2">
        <f t="shared" si="190"/>
        <v>53.984000000000002</v>
      </c>
      <c r="DD221" s="2">
        <f t="shared" si="190"/>
        <v>53.984000000000002</v>
      </c>
      <c r="DE221" s="2">
        <f t="shared" si="190"/>
        <v>52.856999999999999</v>
      </c>
      <c r="DF221" s="2">
        <f t="shared" si="190"/>
        <v>49.81</v>
      </c>
      <c r="DG221" s="2">
        <f t="shared" si="190"/>
        <v>51.174999999999997</v>
      </c>
      <c r="DH221" s="2">
        <f t="shared" si="190"/>
        <v>52.127000000000002</v>
      </c>
      <c r="DI221" s="2">
        <f t="shared" si="190"/>
        <v>51.031999999999996</v>
      </c>
      <c r="DK221" s="2">
        <f t="shared" si="199"/>
        <v>131.33311781376517</v>
      </c>
      <c r="DL221" s="2">
        <f t="shared" si="199"/>
        <v>130.46686782363977</v>
      </c>
      <c r="DM221" s="2">
        <f t="shared" si="199"/>
        <v>126.69061920968053</v>
      </c>
      <c r="DN221" s="2">
        <f t="shared" si="199"/>
        <v>138.23742132286316</v>
      </c>
      <c r="DO221" s="2">
        <f t="shared" si="199"/>
        <v>116.85112443370582</v>
      </c>
      <c r="DP221" s="2">
        <f t="shared" si="199"/>
        <v>116.69860948353971</v>
      </c>
      <c r="DQ221" s="2">
        <f t="shared" si="199"/>
        <v>116.07376079734223</v>
      </c>
      <c r="DR221" s="2">
        <f t="shared" si="199"/>
        <v>115.15324071277561</v>
      </c>
      <c r="DS221" s="2">
        <f t="shared" si="199"/>
        <v>109.91101153337114</v>
      </c>
      <c r="DT221" s="2">
        <f t="shared" si="199"/>
        <v>120.89393355481727</v>
      </c>
      <c r="DU221" s="2">
        <f t="shared" si="199"/>
        <v>116.64380308064028</v>
      </c>
      <c r="DV221" s="2">
        <f t="shared" si="199"/>
        <v>124.50753307157959</v>
      </c>
      <c r="DW221" s="2">
        <f t="shared" si="199"/>
        <v>133.92754303835702</v>
      </c>
      <c r="DX221" s="2">
        <f t="shared" si="199"/>
        <v>125.0906404127164</v>
      </c>
      <c r="DY221" s="2">
        <f t="shared" si="199"/>
        <v>104.93167570850198</v>
      </c>
      <c r="EA221" s="2">
        <f t="shared" si="171"/>
        <v>45.362382986360366</v>
      </c>
      <c r="EB221" s="2">
        <f t="shared" si="171"/>
        <v>44.606740476979134</v>
      </c>
      <c r="EC221" s="2">
        <f t="shared" si="171"/>
        <v>48.308828864253279</v>
      </c>
      <c r="ED221" s="2">
        <f t="shared" si="171"/>
        <v>49.142397530864216</v>
      </c>
      <c r="EE221" s="2">
        <f t="shared" si="171"/>
        <v>48.536716543209877</v>
      </c>
      <c r="EF221" s="2">
        <f t="shared" si="170"/>
        <v>48.722473539671924</v>
      </c>
      <c r="EG221" s="2">
        <f t="shared" si="170"/>
        <v>49.307019788397184</v>
      </c>
      <c r="EH221" s="2">
        <f t="shared" si="170"/>
        <v>49.665208264642089</v>
      </c>
      <c r="EI221" s="2">
        <f t="shared" si="170"/>
        <v>52.078759999999974</v>
      </c>
      <c r="EJ221" s="2">
        <f t="shared" si="170"/>
        <v>51.090511111111141</v>
      </c>
      <c r="EK221" s="2">
        <f t="shared" si="139"/>
        <v>49.778203636533689</v>
      </c>
      <c r="EL221" s="2">
        <f t="shared" si="139"/>
        <v>47.880931800702555</v>
      </c>
      <c r="EM221" s="2">
        <f t="shared" si="139"/>
        <v>48.874525523607538</v>
      </c>
      <c r="EN221" s="2">
        <f t="shared" si="139"/>
        <v>49.929664262624755</v>
      </c>
      <c r="EO221" s="2">
        <f t="shared" si="139"/>
        <v>51.576757255533991</v>
      </c>
      <c r="EQ221" s="2">
        <f t="shared" si="200"/>
        <v>49.158000643521802</v>
      </c>
      <c r="ER221" s="2">
        <f t="shared" si="200"/>
        <v>49.060740113414397</v>
      </c>
      <c r="ES221" s="2">
        <f t="shared" si="200"/>
        <v>49.832023005704428</v>
      </c>
      <c r="ET221" s="2">
        <f t="shared" si="200"/>
        <v>50.739117243534622</v>
      </c>
      <c r="EU221" s="2">
        <f t="shared" si="200"/>
        <v>50.743875032580149</v>
      </c>
      <c r="EV221" s="2">
        <f t="shared" si="200"/>
        <v>50.990508891191325</v>
      </c>
      <c r="EW221" s="2">
        <f t="shared" si="200"/>
        <v>52.23522440741614</v>
      </c>
      <c r="EX221" s="2">
        <f t="shared" si="200"/>
        <v>53.21749026016915</v>
      </c>
      <c r="EY221" s="2">
        <f t="shared" si="200"/>
        <v>53.686964024202325</v>
      </c>
      <c r="EZ221" s="2">
        <f t="shared" si="200"/>
        <v>53.138535332445997</v>
      </c>
      <c r="FA221" s="2">
        <f t="shared" si="200"/>
        <v>51.470000543056216</v>
      </c>
      <c r="FB221" s="2">
        <f t="shared" si="200"/>
        <v>49.172206080311256</v>
      </c>
      <c r="FC221" s="2">
        <f t="shared" si="200"/>
        <v>49.851680822506708</v>
      </c>
      <c r="FD221" s="2">
        <f t="shared" si="200"/>
        <v>51.314869401049741</v>
      </c>
      <c r="FE221" s="2">
        <f t="shared" si="200"/>
        <v>50.708314451942641</v>
      </c>
      <c r="FG221" s="2">
        <f t="shared" si="201"/>
        <v>0.99999999718396981</v>
      </c>
      <c r="FH221" s="2">
        <f t="shared" si="201"/>
        <v>0.99999999728503897</v>
      </c>
      <c r="FI221" s="2">
        <f t="shared" si="201"/>
        <v>0.99999999744678625</v>
      </c>
      <c r="FJ221" s="2">
        <f t="shared" si="201"/>
        <v>0.99999999733048028</v>
      </c>
      <c r="FK221" s="2">
        <f t="shared" si="201"/>
        <v>0.999999997459048</v>
      </c>
      <c r="FL221" s="2">
        <f t="shared" si="201"/>
        <v>0.99999999749984025</v>
      </c>
      <c r="FM221" s="2">
        <f t="shared" si="201"/>
        <v>0.99999999740226964</v>
      </c>
      <c r="FN221" s="2">
        <f t="shared" si="201"/>
        <v>0.99999999727950206</v>
      </c>
      <c r="FO221" s="2">
        <f t="shared" si="201"/>
        <v>0.99999999749576773</v>
      </c>
      <c r="FP221" s="2">
        <f t="shared" si="201"/>
        <v>0.99999999765883629</v>
      </c>
      <c r="FQ221" s="2">
        <f t="shared" si="201"/>
        <v>0.99999999754883973</v>
      </c>
      <c r="FR221" s="2">
        <f t="shared" si="201"/>
        <v>0.99999999744476209</v>
      </c>
      <c r="FS221" s="2">
        <f t="shared" si="201"/>
        <v>0.99999999728880096</v>
      </c>
      <c r="FT221" s="2">
        <f t="shared" si="201"/>
        <v>0.99999999728692013</v>
      </c>
      <c r="FU221" s="2">
        <f t="shared" si="201"/>
        <v>0.9999999972050897</v>
      </c>
      <c r="FW221" s="2">
        <f t="shared" si="191"/>
        <v>0.99041219343557818</v>
      </c>
      <c r="FX221" s="2">
        <f t="shared" si="191"/>
        <v>0.99744243853889425</v>
      </c>
      <c r="FY221" s="2">
        <f t="shared" si="191"/>
        <v>0.99728303403878094</v>
      </c>
      <c r="FZ221" s="2">
        <f t="shared" si="191"/>
        <v>0.99570590788225133</v>
      </c>
      <c r="GA221" s="2">
        <f t="shared" si="191"/>
        <v>0.99581845020418269</v>
      </c>
      <c r="GB221" s="2">
        <f t="shared" si="191"/>
        <v>0.99588519602891723</v>
      </c>
      <c r="GC221" s="2">
        <f t="shared" si="191"/>
        <v>0.99631650772179015</v>
      </c>
      <c r="GD221" s="2">
        <f t="shared" si="191"/>
        <v>0.99615359330483555</v>
      </c>
      <c r="GE221" s="2">
        <f t="shared" si="191"/>
        <v>0.99622243131813049</v>
      </c>
      <c r="GF221" s="2">
        <f t="shared" si="191"/>
        <v>0.99670586708140918</v>
      </c>
      <c r="GG221" s="2">
        <f t="shared" si="191"/>
        <v>0.99667129085623818</v>
      </c>
      <c r="GH221" s="2">
        <f t="shared" si="191"/>
        <v>0.99616038380779404</v>
      </c>
      <c r="GI221" s="2">
        <f t="shared" si="191"/>
        <v>0.99526412792431951</v>
      </c>
      <c r="GJ221" s="2">
        <f t="shared" si="191"/>
        <v>0.99370885241535445</v>
      </c>
      <c r="GK221" s="2">
        <f t="shared" si="191"/>
        <v>0.990726084409004</v>
      </c>
      <c r="GM221" s="107">
        <f t="shared" si="192"/>
        <v>0</v>
      </c>
      <c r="GN221" s="107">
        <f t="shared" si="192"/>
        <v>0</v>
      </c>
      <c r="GO221" s="107">
        <f t="shared" si="192"/>
        <v>0</v>
      </c>
      <c r="GP221" s="107">
        <f t="shared" si="192"/>
        <v>0</v>
      </c>
      <c r="GQ221" s="107">
        <f t="shared" si="192"/>
        <v>0</v>
      </c>
      <c r="GR221" s="107">
        <f t="shared" si="192"/>
        <v>0</v>
      </c>
      <c r="GS221" s="107">
        <f t="shared" si="192"/>
        <v>0</v>
      </c>
      <c r="GT221" s="107">
        <f t="shared" si="192"/>
        <v>0</v>
      </c>
      <c r="GU221" s="107">
        <f t="shared" si="192"/>
        <v>0</v>
      </c>
      <c r="GV221" s="107">
        <f t="shared" si="192"/>
        <v>0</v>
      </c>
      <c r="GW221" s="107">
        <f t="shared" si="192"/>
        <v>0</v>
      </c>
      <c r="GX221" s="107">
        <f t="shared" si="192"/>
        <v>0</v>
      </c>
      <c r="GY221" s="107">
        <f t="shared" si="192"/>
        <v>0</v>
      </c>
      <c r="GZ221" s="107">
        <f t="shared" si="192"/>
        <v>0</v>
      </c>
      <c r="HA221" s="107">
        <f t="shared" si="192"/>
        <v>0</v>
      </c>
      <c r="HC221" s="107">
        <f t="shared" si="202"/>
        <v>0</v>
      </c>
      <c r="HD221" s="107">
        <f t="shared" si="202"/>
        <v>0</v>
      </c>
      <c r="HE221" s="107">
        <f t="shared" si="202"/>
        <v>0</v>
      </c>
      <c r="HF221" s="107">
        <f t="shared" si="196"/>
        <v>0</v>
      </c>
      <c r="HG221" s="107">
        <f t="shared" si="196"/>
        <v>0</v>
      </c>
      <c r="HH221" s="107">
        <f t="shared" si="196"/>
        <v>0</v>
      </c>
      <c r="HI221" s="107">
        <f t="shared" si="172"/>
        <v>0</v>
      </c>
      <c r="HJ221" s="107">
        <f t="shared" si="172"/>
        <v>0</v>
      </c>
      <c r="HK221" s="107">
        <f t="shared" si="172"/>
        <v>0</v>
      </c>
      <c r="HL221" s="107">
        <f t="shared" si="172"/>
        <v>0</v>
      </c>
      <c r="HM221" s="107">
        <f t="shared" si="172"/>
        <v>0</v>
      </c>
      <c r="HN221" s="107">
        <f t="shared" si="172"/>
        <v>0</v>
      </c>
      <c r="HO221" s="107">
        <f t="shared" si="155"/>
        <v>0</v>
      </c>
      <c r="HP221" s="107">
        <f t="shared" si="155"/>
        <v>0</v>
      </c>
      <c r="HQ221" s="107">
        <f t="shared" si="155"/>
        <v>0</v>
      </c>
      <c r="HS221" s="107">
        <f t="shared" si="193"/>
        <v>9.2145920591390449E-81</v>
      </c>
      <c r="HT221" s="107">
        <f t="shared" si="193"/>
        <v>9.3890324656081698E-104</v>
      </c>
      <c r="HU221" s="107">
        <f t="shared" si="193"/>
        <v>1.5216847105578427E-127</v>
      </c>
      <c r="HV221" s="107">
        <f t="shared" si="193"/>
        <v>1.917954186252108E-119</v>
      </c>
      <c r="HW221" s="107">
        <f t="shared" si="193"/>
        <v>3.5896534781240822E-128</v>
      </c>
      <c r="HX221" s="107">
        <f t="shared" si="193"/>
        <v>4.0444327930065384E-133</v>
      </c>
      <c r="HY221" s="107">
        <f t="shared" si="193"/>
        <v>1.7850431912608151E-130</v>
      </c>
      <c r="HZ221" s="107">
        <f t="shared" si="193"/>
        <v>1.3394329922512143E-124</v>
      </c>
      <c r="IA221" s="107">
        <f t="shared" si="193"/>
        <v>3.0516308164876232E-126</v>
      </c>
      <c r="IB221" s="107">
        <f t="shared" si="193"/>
        <v>5.4003823715101353E-136</v>
      </c>
      <c r="IC221" s="107">
        <f t="shared" si="193"/>
        <v>4.6917253699999122E-132</v>
      </c>
      <c r="ID221" s="107">
        <f t="shared" si="193"/>
        <v>3.4348902459083968E-127</v>
      </c>
      <c r="IE221" s="107">
        <f t="shared" si="193"/>
        <v>4.2941715001078831E-115</v>
      </c>
      <c r="IF221" s="107">
        <f t="shared" si="193"/>
        <v>2.1741031374872878E-104</v>
      </c>
      <c r="IG221" s="107">
        <f t="shared" si="193"/>
        <v>2.327432312340034E-112</v>
      </c>
      <c r="II221" s="107">
        <f t="shared" si="194"/>
        <v>1.3082122558379622E-14</v>
      </c>
      <c r="IJ221" s="107">
        <f t="shared" si="194"/>
        <v>7.1474201357009663E-26</v>
      </c>
      <c r="IK221" s="107">
        <f t="shared" si="194"/>
        <v>8.1637007356564969E-31</v>
      </c>
      <c r="IL221" s="107">
        <f t="shared" si="194"/>
        <v>2.0007057574603572E-26</v>
      </c>
      <c r="IM221" s="107">
        <f t="shared" si="194"/>
        <v>2.8602532466088308E-28</v>
      </c>
      <c r="IN221" s="107">
        <f t="shared" si="194"/>
        <v>2.1944982768658416E-29</v>
      </c>
      <c r="IO221" s="107">
        <f t="shared" si="194"/>
        <v>1.4154078380886093E-29</v>
      </c>
      <c r="IP221" s="107">
        <f t="shared" si="194"/>
        <v>7.0612206146330184E-28</v>
      </c>
      <c r="IQ221" s="107">
        <f t="shared" si="194"/>
        <v>6.1005345456188569E-28</v>
      </c>
      <c r="IR221" s="107">
        <f t="shared" si="194"/>
        <v>6.5877915153736835E-31</v>
      </c>
      <c r="IS221" s="107">
        <f t="shared" si="194"/>
        <v>2.5474754379267734E-30</v>
      </c>
      <c r="IT221" s="107">
        <f t="shared" si="194"/>
        <v>1.1774550589697489E-28</v>
      </c>
      <c r="IU221" s="107">
        <f t="shared" si="194"/>
        <v>3.718737964232271E-25</v>
      </c>
      <c r="IV221" s="107">
        <f t="shared" si="194"/>
        <v>1.8018110383917105E-21</v>
      </c>
      <c r="IW221" s="107">
        <f t="shared" si="194"/>
        <v>4.8008800124892776E-24</v>
      </c>
      <c r="IY221" s="107">
        <f t="shared" si="195"/>
        <v>1.3082122558379622E-14</v>
      </c>
      <c r="IZ221" s="107">
        <f t="shared" si="195"/>
        <v>7.1474201357009663E-26</v>
      </c>
      <c r="JA221" s="107">
        <f t="shared" si="195"/>
        <v>8.1637007356564969E-31</v>
      </c>
      <c r="JB221" s="107">
        <f t="shared" si="195"/>
        <v>2.0007057574603572E-26</v>
      </c>
      <c r="JC221" s="107">
        <f t="shared" si="195"/>
        <v>2.8602532466088308E-28</v>
      </c>
      <c r="JD221" s="107">
        <f t="shared" si="195"/>
        <v>2.1944982768658416E-29</v>
      </c>
      <c r="JE221" s="107">
        <f t="shared" si="195"/>
        <v>1.4154078380886093E-29</v>
      </c>
      <c r="JF221" s="107">
        <f t="shared" si="195"/>
        <v>7.0612206146330184E-28</v>
      </c>
      <c r="JG221" s="107">
        <f t="shared" si="195"/>
        <v>6.1005345456188569E-28</v>
      </c>
      <c r="JH221" s="107">
        <f t="shared" si="195"/>
        <v>6.5877915153736835E-31</v>
      </c>
      <c r="JI221" s="107">
        <f t="shared" si="195"/>
        <v>2.5474754379267734E-30</v>
      </c>
      <c r="JJ221" s="107">
        <f t="shared" si="195"/>
        <v>1.1774550589697489E-28</v>
      </c>
      <c r="JK221" s="107">
        <f t="shared" si="195"/>
        <v>3.718737964232271E-25</v>
      </c>
      <c r="JL221" s="107">
        <f t="shared" si="195"/>
        <v>1.8018110383917105E-21</v>
      </c>
      <c r="JM221" s="107">
        <f t="shared" si="195"/>
        <v>4.8008800124892776E-24</v>
      </c>
    </row>
    <row r="222" spans="2:273" x14ac:dyDescent="0.25">
      <c r="B222" s="2">
        <v>194</v>
      </c>
      <c r="C222" s="37">
        <v>49.155999999999999</v>
      </c>
      <c r="D222" s="37">
        <v>50.030999999999999</v>
      </c>
      <c r="E222" s="37">
        <v>50.137999999999998</v>
      </c>
      <c r="F222" s="37">
        <v>49.677</v>
      </c>
      <c r="G222" s="37">
        <v>52.646000000000001</v>
      </c>
      <c r="H222" s="37">
        <v>50.738</v>
      </c>
      <c r="I222" s="37">
        <v>53.19</v>
      </c>
      <c r="J222" s="37">
        <v>53.619</v>
      </c>
      <c r="K222" s="37">
        <v>54.063000000000002</v>
      </c>
      <c r="L222" s="37">
        <v>54.302</v>
      </c>
      <c r="M222" s="37">
        <v>51.127000000000002</v>
      </c>
      <c r="N222" s="37">
        <v>49.253999999999998</v>
      </c>
      <c r="O222" s="37">
        <v>50.491999999999997</v>
      </c>
      <c r="P222" s="37">
        <v>53.094999999999999</v>
      </c>
      <c r="Q222" s="37">
        <v>50.825000000000003</v>
      </c>
      <c r="S222" s="4">
        <f t="shared" si="197"/>
        <v>49.045451842524336</v>
      </c>
      <c r="T222" s="4">
        <f t="shared" si="197"/>
        <v>48.938588713120218</v>
      </c>
      <c r="U222" s="4">
        <f t="shared" si="197"/>
        <v>49.736107975317324</v>
      </c>
      <c r="V222" s="4">
        <f t="shared" si="197"/>
        <v>50.63837357272935</v>
      </c>
      <c r="W222" s="4">
        <f t="shared" si="197"/>
        <v>50.646186996150931</v>
      </c>
      <c r="X222" s="4">
        <f t="shared" si="197"/>
        <v>50.889299389853925</v>
      </c>
      <c r="Y222" s="4">
        <f t="shared" si="197"/>
        <v>52.132638569643973</v>
      </c>
      <c r="Z222" s="4">
        <f t="shared" si="197"/>
        <v>53.107329705721597</v>
      </c>
      <c r="AA222" s="4">
        <f t="shared" si="197"/>
        <v>53.589624414884177</v>
      </c>
      <c r="AB222" s="4">
        <f t="shared" si="197"/>
        <v>53.045234508736407</v>
      </c>
      <c r="AC222" s="4">
        <f t="shared" si="197"/>
        <v>51.35978307653545</v>
      </c>
      <c r="AD222" s="4">
        <f t="shared" si="197"/>
        <v>49.048990106898366</v>
      </c>
      <c r="AE222" s="4">
        <f t="shared" si="197"/>
        <v>49.741002415903786</v>
      </c>
      <c r="AF222" s="4">
        <f t="shared" si="197"/>
        <v>51.208720911644527</v>
      </c>
      <c r="AG222" s="4">
        <f t="shared" si="197"/>
        <v>50.571667021396429</v>
      </c>
      <c r="AI222" s="4">
        <f t="shared" si="198"/>
        <v>0.11054815747566238</v>
      </c>
      <c r="AJ222" s="4">
        <f t="shared" si="198"/>
        <v>1.0924112868797806</v>
      </c>
      <c r="AK222" s="4">
        <f t="shared" si="198"/>
        <v>0.40189202468267382</v>
      </c>
      <c r="AL222" s="4">
        <f t="shared" si="198"/>
        <v>-0.9613735727293502</v>
      </c>
      <c r="AM222" s="4">
        <f t="shared" si="198"/>
        <v>1.99981300384907</v>
      </c>
      <c r="AN222" s="4">
        <f t="shared" si="198"/>
        <v>-0.15129938985392499</v>
      </c>
      <c r="AO222" s="4">
        <f t="shared" si="198"/>
        <v>1.0573614303560248</v>
      </c>
      <c r="AP222" s="4">
        <f t="shared" si="198"/>
        <v>0.51167029427840305</v>
      </c>
      <c r="AQ222" s="4">
        <f t="shared" si="198"/>
        <v>0.473375585115825</v>
      </c>
      <c r="AR222" s="4">
        <f t="shared" si="198"/>
        <v>1.256765491263593</v>
      </c>
      <c r="AS222" s="4">
        <f t="shared" si="198"/>
        <v>-0.23278307653544772</v>
      </c>
      <c r="AT222" s="4">
        <f t="shared" si="198"/>
        <v>0.2050098931016322</v>
      </c>
      <c r="AU222" s="4">
        <f t="shared" si="198"/>
        <v>0.75099758409621131</v>
      </c>
      <c r="AV222" s="4">
        <f t="shared" si="198"/>
        <v>1.8862790883554723</v>
      </c>
      <c r="AW222" s="4">
        <f t="shared" si="198"/>
        <v>0.25333297860357362</v>
      </c>
      <c r="AY222" s="2">
        <f t="shared" si="187"/>
        <v>49.045451842524336</v>
      </c>
      <c r="AZ222" s="2">
        <f t="shared" si="187"/>
        <v>48.938588713120218</v>
      </c>
      <c r="BA222" s="2">
        <f t="shared" si="187"/>
        <v>49.736107975317324</v>
      </c>
      <c r="BB222" s="2">
        <f t="shared" si="187"/>
        <v>50.63837357272935</v>
      </c>
      <c r="BC222" s="2">
        <f t="shared" si="187"/>
        <v>50.646186996150931</v>
      </c>
      <c r="BD222" s="2">
        <f t="shared" si="187"/>
        <v>50.889299389853925</v>
      </c>
      <c r="BE222" s="2">
        <f t="shared" si="187"/>
        <v>52.132638569643973</v>
      </c>
      <c r="BF222" s="2">
        <f t="shared" si="187"/>
        <v>53.107329705721597</v>
      </c>
      <c r="BG222" s="2">
        <f t="shared" si="187"/>
        <v>53.589624414884177</v>
      </c>
      <c r="BH222" s="2">
        <f t="shared" si="187"/>
        <v>53.045234508736407</v>
      </c>
      <c r="BI222" s="2">
        <f t="shared" si="187"/>
        <v>51.35978307653545</v>
      </c>
      <c r="BJ222" s="2">
        <f t="shared" si="187"/>
        <v>49.048990106898366</v>
      </c>
      <c r="BK222" s="2">
        <f t="shared" si="187"/>
        <v>49.741002415903786</v>
      </c>
      <c r="BL222" s="2">
        <f t="shared" si="187"/>
        <v>51.208720911644527</v>
      </c>
      <c r="BM222" s="2">
        <f t="shared" si="187"/>
        <v>50.571667021396429</v>
      </c>
      <c r="BO222" s="2" t="str">
        <f t="shared" si="188"/>
        <v/>
      </c>
      <c r="BP222" s="2" t="str">
        <f t="shared" si="188"/>
        <v/>
      </c>
      <c r="BQ222" s="2" t="str">
        <f t="shared" si="188"/>
        <v/>
      </c>
      <c r="BR222" s="2" t="str">
        <f t="shared" si="188"/>
        <v/>
      </c>
      <c r="BS222" s="2" t="str">
        <f t="shared" si="188"/>
        <v/>
      </c>
      <c r="BT222" s="2" t="str">
        <f t="shared" si="188"/>
        <v/>
      </c>
      <c r="BU222" s="2" t="str">
        <f t="shared" si="188"/>
        <v/>
      </c>
      <c r="BV222" s="2" t="str">
        <f t="shared" si="188"/>
        <v/>
      </c>
      <c r="BW222" s="2" t="str">
        <f t="shared" si="188"/>
        <v/>
      </c>
      <c r="BX222" s="2" t="str">
        <f t="shared" si="188"/>
        <v/>
      </c>
      <c r="BY222" s="2" t="str">
        <f t="shared" si="188"/>
        <v/>
      </c>
      <c r="BZ222" s="2" t="str">
        <f t="shared" si="188"/>
        <v/>
      </c>
      <c r="CA222" s="2" t="str">
        <f t="shared" si="188"/>
        <v/>
      </c>
      <c r="CB222" s="2" t="str">
        <f t="shared" si="188"/>
        <v/>
      </c>
      <c r="CC222" s="2" t="str">
        <f t="shared" si="188"/>
        <v/>
      </c>
      <c r="CE222" s="2" t="str">
        <f t="shared" si="189"/>
        <v/>
      </c>
      <c r="CF222" s="2" t="str">
        <f t="shared" si="189"/>
        <v/>
      </c>
      <c r="CG222" s="2" t="str">
        <f t="shared" si="189"/>
        <v/>
      </c>
      <c r="CH222" s="2" t="str">
        <f t="shared" si="189"/>
        <v/>
      </c>
      <c r="CI222" s="2" t="str">
        <f t="shared" si="189"/>
        <v/>
      </c>
      <c r="CJ222" s="2" t="str">
        <f t="shared" si="189"/>
        <v/>
      </c>
      <c r="CK222" s="2" t="str">
        <f t="shared" si="189"/>
        <v/>
      </c>
      <c r="CL222" s="2" t="str">
        <f t="shared" si="189"/>
        <v/>
      </c>
      <c r="CM222" s="2" t="str">
        <f t="shared" si="189"/>
        <v/>
      </c>
      <c r="CN222" s="2" t="str">
        <f t="shared" si="189"/>
        <v/>
      </c>
      <c r="CO222" s="2" t="str">
        <f t="shared" si="189"/>
        <v/>
      </c>
      <c r="CP222" s="2" t="str">
        <f t="shared" si="189"/>
        <v/>
      </c>
      <c r="CQ222" s="2" t="str">
        <f t="shared" si="189"/>
        <v/>
      </c>
      <c r="CR222" s="2" t="str">
        <f t="shared" si="189"/>
        <v/>
      </c>
      <c r="CS222" s="2" t="str">
        <f t="shared" si="189"/>
        <v/>
      </c>
      <c r="CU222" s="2">
        <f t="shared" si="190"/>
        <v>49.155999999999999</v>
      </c>
      <c r="CV222" s="2">
        <f t="shared" si="190"/>
        <v>50.030999999999999</v>
      </c>
      <c r="CW222" s="2">
        <f t="shared" si="190"/>
        <v>50.137999999999998</v>
      </c>
      <c r="CX222" s="2">
        <f t="shared" si="190"/>
        <v>49.677</v>
      </c>
      <c r="CY222" s="2">
        <f t="shared" si="190"/>
        <v>52.646000000000001</v>
      </c>
      <c r="CZ222" s="2">
        <f t="shared" si="190"/>
        <v>50.738</v>
      </c>
      <c r="DA222" s="2">
        <f t="shared" si="190"/>
        <v>53.19</v>
      </c>
      <c r="DB222" s="2">
        <f t="shared" si="190"/>
        <v>53.619</v>
      </c>
      <c r="DC222" s="2">
        <f t="shared" si="190"/>
        <v>54.063000000000002</v>
      </c>
      <c r="DD222" s="2">
        <f t="shared" si="190"/>
        <v>54.302</v>
      </c>
      <c r="DE222" s="2">
        <f t="shared" si="190"/>
        <v>51.127000000000002</v>
      </c>
      <c r="DF222" s="2">
        <f t="shared" si="190"/>
        <v>49.253999999999998</v>
      </c>
      <c r="DG222" s="2">
        <f t="shared" si="190"/>
        <v>50.491999999999997</v>
      </c>
      <c r="DH222" s="2">
        <f t="shared" si="190"/>
        <v>53.094999999999999</v>
      </c>
      <c r="DI222" s="2">
        <f t="shared" si="190"/>
        <v>50.825000000000003</v>
      </c>
      <c r="DK222" s="2">
        <f t="shared" si="199"/>
        <v>131.69531477732795</v>
      </c>
      <c r="DL222" s="2">
        <f t="shared" si="199"/>
        <v>130.81312354596622</v>
      </c>
      <c r="DM222" s="2">
        <f t="shared" si="199"/>
        <v>127.02295751289745</v>
      </c>
      <c r="DN222" s="2">
        <f t="shared" si="199"/>
        <v>138.63088659015398</v>
      </c>
      <c r="DO222" s="2">
        <f t="shared" si="199"/>
        <v>117.12671790999696</v>
      </c>
      <c r="DP222" s="2">
        <f t="shared" si="199"/>
        <v>116.96767305949865</v>
      </c>
      <c r="DQ222" s="2">
        <f t="shared" si="199"/>
        <v>116.32210797342196</v>
      </c>
      <c r="DR222" s="2">
        <f t="shared" si="199"/>
        <v>115.39970628209001</v>
      </c>
      <c r="DS222" s="2">
        <f t="shared" si="199"/>
        <v>110.12420649326094</v>
      </c>
      <c r="DT222" s="2">
        <f t="shared" si="199"/>
        <v>121.17113787375413</v>
      </c>
      <c r="DU222" s="2">
        <f t="shared" si="199"/>
        <v>116.90366294170944</v>
      </c>
      <c r="DV222" s="2">
        <f t="shared" si="199"/>
        <v>124.81515312594382</v>
      </c>
      <c r="DW222" s="2">
        <f t="shared" si="199"/>
        <v>134.28674116581095</v>
      </c>
      <c r="DX222" s="2">
        <f t="shared" si="199"/>
        <v>125.40983529157549</v>
      </c>
      <c r="DY222" s="2">
        <f t="shared" si="199"/>
        <v>105.14305101214572</v>
      </c>
      <c r="EA222" s="2">
        <f t="shared" si="171"/>
        <v>45.235895979899489</v>
      </c>
      <c r="EB222" s="2">
        <f t="shared" si="171"/>
        <v>44.443701625814285</v>
      </c>
      <c r="EC222" s="2">
        <f t="shared" si="171"/>
        <v>48.198252644663739</v>
      </c>
      <c r="ED222" s="2">
        <f t="shared" si="171"/>
        <v>49.028500000000008</v>
      </c>
      <c r="EE222" s="2">
        <f t="shared" si="171"/>
        <v>48.419640000000001</v>
      </c>
      <c r="EF222" s="2">
        <f t="shared" si="170"/>
        <v>48.601303532991892</v>
      </c>
      <c r="EG222" s="2">
        <f t="shared" si="170"/>
        <v>49.177991150304514</v>
      </c>
      <c r="EH222" s="2">
        <f t="shared" si="170"/>
        <v>49.523957744034711</v>
      </c>
      <c r="EI222" s="2">
        <f t="shared" si="170"/>
        <v>51.967485432098741</v>
      </c>
      <c r="EJ222" s="2">
        <f t="shared" si="170"/>
        <v>50.977762222222253</v>
      </c>
      <c r="EK222" s="2">
        <f t="shared" si="139"/>
        <v>49.651278939491561</v>
      </c>
      <c r="EL222" s="2">
        <f t="shared" si="139"/>
        <v>47.745517106986199</v>
      </c>
      <c r="EM222" s="2">
        <f t="shared" si="139"/>
        <v>48.75423838302283</v>
      </c>
      <c r="EN222" s="2">
        <f t="shared" si="139"/>
        <v>49.810992989907731</v>
      </c>
      <c r="EO222" s="2">
        <f t="shared" si="139"/>
        <v>51.441200737457727</v>
      </c>
      <c r="EQ222" s="2">
        <f t="shared" si="200"/>
        <v>49.077082489395984</v>
      </c>
      <c r="ER222" s="2">
        <f t="shared" si="200"/>
        <v>48.948473823002551</v>
      </c>
      <c r="ES222" s="2">
        <f t="shared" si="200"/>
        <v>49.73970127692175</v>
      </c>
      <c r="ET222" s="2">
        <f t="shared" si="200"/>
        <v>50.644328142100505</v>
      </c>
      <c r="EU222" s="2">
        <f t="shared" si="200"/>
        <v>50.654205884475815</v>
      </c>
      <c r="EV222" s="2">
        <f t="shared" si="200"/>
        <v>50.897407517188881</v>
      </c>
      <c r="EW222" s="2">
        <f t="shared" si="200"/>
        <v>52.14200759637356</v>
      </c>
      <c r="EX222" s="2">
        <f t="shared" si="200"/>
        <v>53.119196911598337</v>
      </c>
      <c r="EY222" s="2">
        <f t="shared" si="200"/>
        <v>53.594899957445328</v>
      </c>
      <c r="EZ222" s="2">
        <f t="shared" si="200"/>
        <v>53.051095035584638</v>
      </c>
      <c r="FA222" s="2">
        <f t="shared" si="200"/>
        <v>51.364677039583142</v>
      </c>
      <c r="FB222" s="2">
        <f t="shared" si="200"/>
        <v>49.053299110344611</v>
      </c>
      <c r="FC222" s="2">
        <f t="shared" si="200"/>
        <v>49.745029463099272</v>
      </c>
      <c r="FD222" s="2">
        <f t="shared" si="200"/>
        <v>51.216310471107732</v>
      </c>
      <c r="FE222" s="2">
        <f t="shared" si="200"/>
        <v>50.564685704153071</v>
      </c>
      <c r="FG222" s="2">
        <f t="shared" si="201"/>
        <v>0.99999999758470248</v>
      </c>
      <c r="FH222" s="2">
        <f t="shared" si="201"/>
        <v>0.99999999767138903</v>
      </c>
      <c r="FI222" s="2">
        <f t="shared" si="201"/>
        <v>0.99999999781011906</v>
      </c>
      <c r="FJ222" s="2">
        <f t="shared" si="201"/>
        <v>0.99999999771036385</v>
      </c>
      <c r="FK222" s="2">
        <f t="shared" si="201"/>
        <v>0.99999999782063587</v>
      </c>
      <c r="FL222" s="2">
        <f t="shared" si="201"/>
        <v>0.99999999785562321</v>
      </c>
      <c r="FM222" s="2">
        <f t="shared" si="201"/>
        <v>0.99999999777193727</v>
      </c>
      <c r="FN222" s="2">
        <f t="shared" si="201"/>
        <v>0.99999999766664005</v>
      </c>
      <c r="FO222" s="2">
        <f t="shared" si="201"/>
        <v>0.99999999785213023</v>
      </c>
      <c r="FP222" s="2">
        <f t="shared" si="201"/>
        <v>0.99999999799199346</v>
      </c>
      <c r="FQ222" s="2">
        <f t="shared" si="201"/>
        <v>0.99999999789764993</v>
      </c>
      <c r="FR222" s="2">
        <f t="shared" si="201"/>
        <v>0.99999999780838289</v>
      </c>
      <c r="FS222" s="2">
        <f t="shared" si="201"/>
        <v>0.99999999767461567</v>
      </c>
      <c r="FT222" s="2">
        <f t="shared" si="201"/>
        <v>0.99999999767300252</v>
      </c>
      <c r="FU222" s="2">
        <f t="shared" si="201"/>
        <v>0.99999999760281688</v>
      </c>
      <c r="FW222" s="2">
        <f t="shared" si="191"/>
        <v>0.99176534239650549</v>
      </c>
      <c r="FX222" s="2">
        <f t="shared" si="191"/>
        <v>0.99780559136613334</v>
      </c>
      <c r="FY222" s="2">
        <f t="shared" si="191"/>
        <v>0.9976687681016746</v>
      </c>
      <c r="FZ222" s="2">
        <f t="shared" si="191"/>
        <v>0.99631472285147837</v>
      </c>
      <c r="GA222" s="2">
        <f t="shared" si="191"/>
        <v>0.99641136646793949</v>
      </c>
      <c r="GB222" s="2">
        <f t="shared" si="191"/>
        <v>0.99646868173479197</v>
      </c>
      <c r="GC222" s="2">
        <f t="shared" si="191"/>
        <v>0.99683902687405335</v>
      </c>
      <c r="GD222" s="2">
        <f t="shared" si="191"/>
        <v>0.99669914599961995</v>
      </c>
      <c r="GE222" s="2">
        <f t="shared" si="191"/>
        <v>0.9967582521895616</v>
      </c>
      <c r="GF222" s="2">
        <f t="shared" si="191"/>
        <v>0.9971733106430285</v>
      </c>
      <c r="GG222" s="2">
        <f t="shared" si="191"/>
        <v>0.99714362678732682</v>
      </c>
      <c r="GH222" s="2">
        <f t="shared" si="191"/>
        <v>0.99670497656160528</v>
      </c>
      <c r="GI222" s="2">
        <f t="shared" si="191"/>
        <v>0.99593532262007056</v>
      </c>
      <c r="GJ222" s="2">
        <f t="shared" si="191"/>
        <v>0.99459927348584243</v>
      </c>
      <c r="GK222" s="2">
        <f t="shared" si="191"/>
        <v>0.99203528947602082</v>
      </c>
      <c r="GM222" s="107">
        <f t="shared" si="192"/>
        <v>0</v>
      </c>
      <c r="GN222" s="107">
        <f t="shared" si="192"/>
        <v>0</v>
      </c>
      <c r="GO222" s="107">
        <f t="shared" si="192"/>
        <v>0</v>
      </c>
      <c r="GP222" s="107">
        <f t="shared" si="192"/>
        <v>0</v>
      </c>
      <c r="GQ222" s="107">
        <f t="shared" si="192"/>
        <v>0</v>
      </c>
      <c r="GR222" s="107">
        <f t="shared" si="192"/>
        <v>0</v>
      </c>
      <c r="GS222" s="107">
        <f t="shared" si="192"/>
        <v>0</v>
      </c>
      <c r="GT222" s="107">
        <f t="shared" si="192"/>
        <v>0</v>
      </c>
      <c r="GU222" s="107">
        <f t="shared" si="192"/>
        <v>0</v>
      </c>
      <c r="GV222" s="107">
        <f t="shared" si="192"/>
        <v>0</v>
      </c>
      <c r="GW222" s="107">
        <f t="shared" si="192"/>
        <v>0</v>
      </c>
      <c r="GX222" s="107">
        <f t="shared" si="192"/>
        <v>0</v>
      </c>
      <c r="GY222" s="107">
        <f t="shared" si="192"/>
        <v>0</v>
      </c>
      <c r="GZ222" s="107">
        <f t="shared" si="192"/>
        <v>0</v>
      </c>
      <c r="HA222" s="107">
        <f t="shared" si="192"/>
        <v>0</v>
      </c>
      <c r="HC222" s="107">
        <f t="shared" si="202"/>
        <v>0</v>
      </c>
      <c r="HD222" s="107">
        <f t="shared" si="202"/>
        <v>0</v>
      </c>
      <c r="HE222" s="107">
        <f t="shared" si="202"/>
        <v>0</v>
      </c>
      <c r="HF222" s="107">
        <f t="shared" si="196"/>
        <v>0</v>
      </c>
      <c r="HG222" s="107">
        <f t="shared" si="196"/>
        <v>0</v>
      </c>
      <c r="HH222" s="107">
        <f t="shared" si="196"/>
        <v>0</v>
      </c>
      <c r="HI222" s="107">
        <f t="shared" si="172"/>
        <v>0</v>
      </c>
      <c r="HJ222" s="107">
        <f t="shared" si="172"/>
        <v>0</v>
      </c>
      <c r="HK222" s="107">
        <f t="shared" si="172"/>
        <v>0</v>
      </c>
      <c r="HL222" s="107">
        <f t="shared" si="172"/>
        <v>0</v>
      </c>
      <c r="HM222" s="107">
        <f t="shared" si="172"/>
        <v>0</v>
      </c>
      <c r="HN222" s="107">
        <f t="shared" si="172"/>
        <v>0</v>
      </c>
      <c r="HO222" s="107">
        <f t="shared" si="155"/>
        <v>0</v>
      </c>
      <c r="HP222" s="107">
        <f t="shared" si="155"/>
        <v>0</v>
      </c>
      <c r="HQ222" s="107">
        <f t="shared" si="155"/>
        <v>0</v>
      </c>
      <c r="HS222" s="107">
        <f t="shared" si="193"/>
        <v>2.7307714643392737E-83</v>
      </c>
      <c r="HT222" s="107">
        <f t="shared" si="193"/>
        <v>8.4575281882537689E-107</v>
      </c>
      <c r="HU222" s="107">
        <f t="shared" si="193"/>
        <v>2.7164696811814191E-131</v>
      </c>
      <c r="HV222" s="107">
        <f t="shared" si="193"/>
        <v>4.5536258878914318E-123</v>
      </c>
      <c r="HW222" s="107">
        <f t="shared" si="193"/>
        <v>4.792726056218816E-132</v>
      </c>
      <c r="HX222" s="107">
        <f t="shared" si="193"/>
        <v>3.8673347961754551E-137</v>
      </c>
      <c r="HY222" s="107">
        <f t="shared" si="193"/>
        <v>2.1807538111174565E-134</v>
      </c>
      <c r="HZ222" s="107">
        <f t="shared" si="193"/>
        <v>2.4729760494731614E-128</v>
      </c>
      <c r="IA222" s="107">
        <f t="shared" si="193"/>
        <v>5.4190681610769809E-130</v>
      </c>
      <c r="IB222" s="107">
        <f t="shared" si="193"/>
        <v>5.2845872180754774E-140</v>
      </c>
      <c r="IC222" s="107">
        <f t="shared" si="193"/>
        <v>5.6703618075056697E-136</v>
      </c>
      <c r="ID222" s="107">
        <f t="shared" si="193"/>
        <v>5.1127848635134255E-131</v>
      </c>
      <c r="IE222" s="107">
        <f t="shared" si="193"/>
        <v>1.2709434485626862E-118</v>
      </c>
      <c r="IF222" s="107">
        <f t="shared" si="193"/>
        <v>1.1981442530440958E-107</v>
      </c>
      <c r="IG222" s="107">
        <f t="shared" si="193"/>
        <v>5.3565064900097187E-116</v>
      </c>
      <c r="II222" s="107">
        <f t="shared" si="194"/>
        <v>1.7195940764810188E-15</v>
      </c>
      <c r="IJ222" s="107">
        <f t="shared" si="194"/>
        <v>3.9016830416848966E-27</v>
      </c>
      <c r="IK222" s="107">
        <f t="shared" si="194"/>
        <v>2.3858765463011113E-32</v>
      </c>
      <c r="IL222" s="107">
        <f t="shared" si="194"/>
        <v>7.6688956210241108E-28</v>
      </c>
      <c r="IM222" s="107">
        <f t="shared" si="194"/>
        <v>8.7674364621751202E-30</v>
      </c>
      <c r="IN222" s="107">
        <f t="shared" si="194"/>
        <v>5.882608503340762E-31</v>
      </c>
      <c r="IO222" s="107">
        <f t="shared" si="194"/>
        <v>3.9831548893221025E-31</v>
      </c>
      <c r="IP222" s="107">
        <f t="shared" si="194"/>
        <v>2.4005438329380997E-29</v>
      </c>
      <c r="IQ222" s="107">
        <f t="shared" si="194"/>
        <v>2.0802694693431209E-29</v>
      </c>
      <c r="IR222" s="107">
        <f t="shared" si="194"/>
        <v>1.6861380710590356E-32</v>
      </c>
      <c r="IS222" s="107">
        <f t="shared" si="194"/>
        <v>6.9681688817680166E-32</v>
      </c>
      <c r="IT222" s="107">
        <f t="shared" si="194"/>
        <v>3.6277162937172582E-30</v>
      </c>
      <c r="IU222" s="107">
        <f t="shared" si="194"/>
        <v>1.5877958505356463E-26</v>
      </c>
      <c r="IV222" s="107">
        <f t="shared" si="194"/>
        <v>1.0775038855274907E-22</v>
      </c>
      <c r="IW222" s="107">
        <f t="shared" si="194"/>
        <v>1.5265970325235187E-25</v>
      </c>
      <c r="IY222" s="107">
        <f t="shared" si="195"/>
        <v>1.7195940764810188E-15</v>
      </c>
      <c r="IZ222" s="107">
        <f t="shared" si="195"/>
        <v>3.9016830416848966E-27</v>
      </c>
      <c r="JA222" s="107">
        <f t="shared" si="195"/>
        <v>2.3858765463011113E-32</v>
      </c>
      <c r="JB222" s="107">
        <f t="shared" si="195"/>
        <v>7.6688956210241108E-28</v>
      </c>
      <c r="JC222" s="107">
        <f t="shared" si="195"/>
        <v>8.7674364621751202E-30</v>
      </c>
      <c r="JD222" s="107">
        <f t="shared" si="195"/>
        <v>5.882608503340762E-31</v>
      </c>
      <c r="JE222" s="107">
        <f t="shared" si="195"/>
        <v>3.9831548893221025E-31</v>
      </c>
      <c r="JF222" s="107">
        <f t="shared" si="195"/>
        <v>2.4005438329380997E-29</v>
      </c>
      <c r="JG222" s="107">
        <f t="shared" si="195"/>
        <v>2.0802694693431209E-29</v>
      </c>
      <c r="JH222" s="107">
        <f t="shared" si="195"/>
        <v>1.6861380710590356E-32</v>
      </c>
      <c r="JI222" s="107">
        <f t="shared" si="195"/>
        <v>6.9681688817680166E-32</v>
      </c>
      <c r="JJ222" s="107">
        <f t="shared" si="195"/>
        <v>3.6277162937172582E-30</v>
      </c>
      <c r="JK222" s="107">
        <f t="shared" si="195"/>
        <v>1.5877958505356463E-26</v>
      </c>
      <c r="JL222" s="107">
        <f t="shared" si="195"/>
        <v>1.0775038855274907E-22</v>
      </c>
      <c r="JM222" s="107">
        <f t="shared" si="195"/>
        <v>1.5265970325235187E-25</v>
      </c>
    </row>
    <row r="223" spans="2:273" x14ac:dyDescent="0.25">
      <c r="B223" s="2">
        <v>195</v>
      </c>
      <c r="C223" s="37">
        <v>50.219000000000001</v>
      </c>
      <c r="D223" s="37">
        <v>48.292000000000002</v>
      </c>
      <c r="E223" s="37">
        <v>49.569000000000003</v>
      </c>
      <c r="F223" s="37">
        <v>50.892000000000003</v>
      </c>
      <c r="G223" s="37">
        <v>51.369</v>
      </c>
      <c r="H223" s="37">
        <v>51.862000000000002</v>
      </c>
      <c r="I223" s="37">
        <v>52.746000000000002</v>
      </c>
      <c r="J223" s="37">
        <v>54.19</v>
      </c>
      <c r="K223" s="37">
        <v>53.968000000000004</v>
      </c>
      <c r="L223" s="37">
        <v>53.683</v>
      </c>
      <c r="M223" s="37">
        <v>52.968000000000004</v>
      </c>
      <c r="N223" s="37">
        <v>50</v>
      </c>
      <c r="O223" s="37">
        <v>51.475999999999999</v>
      </c>
      <c r="P223" s="37">
        <v>53.524000000000001</v>
      </c>
      <c r="Q223" s="37">
        <v>50.73</v>
      </c>
      <c r="S223" s="4">
        <f t="shared" si="197"/>
        <v>48.968680808930586</v>
      </c>
      <c r="T223" s="4">
        <f t="shared" si="197"/>
        <v>48.82763087626121</v>
      </c>
      <c r="U223" s="4">
        <f t="shared" si="197"/>
        <v>49.644260054364139</v>
      </c>
      <c r="V223" s="4">
        <f t="shared" si="197"/>
        <v>50.544368721548047</v>
      </c>
      <c r="W223" s="4">
        <f t="shared" si="197"/>
        <v>50.557571053432653</v>
      </c>
      <c r="X223" s="4">
        <f t="shared" si="197"/>
        <v>50.797263282898605</v>
      </c>
      <c r="Y223" s="4">
        <f t="shared" si="197"/>
        <v>52.040654258859654</v>
      </c>
      <c r="Z223" s="4">
        <f t="shared" si="197"/>
        <v>53.010598652165214</v>
      </c>
      <c r="AA223" s="4">
        <f t="shared" si="197"/>
        <v>53.498255553518405</v>
      </c>
      <c r="AB223" s="4">
        <f t="shared" si="197"/>
        <v>52.958564782913022</v>
      </c>
      <c r="AC223" s="4">
        <f t="shared" si="197"/>
        <v>51.255101355569593</v>
      </c>
      <c r="AD223" s="4">
        <f t="shared" si="197"/>
        <v>48.930647917969345</v>
      </c>
      <c r="AE223" s="4">
        <f t="shared" si="197"/>
        <v>49.634874558325102</v>
      </c>
      <c r="AF223" s="4">
        <f t="shared" si="197"/>
        <v>51.111143765511152</v>
      </c>
      <c r="AG223" s="4">
        <f t="shared" si="197"/>
        <v>50.427106804901186</v>
      </c>
      <c r="AI223" s="4">
        <f t="shared" si="198"/>
        <v>1.2503191910694156</v>
      </c>
      <c r="AJ223" s="4">
        <f t="shared" si="198"/>
        <v>-0.53563087626120875</v>
      </c>
      <c r="AK223" s="4">
        <f t="shared" si="198"/>
        <v>-7.5260054364136408E-2</v>
      </c>
      <c r="AL223" s="4">
        <f t="shared" si="198"/>
        <v>0.3476312784519564</v>
      </c>
      <c r="AM223" s="4">
        <f t="shared" si="198"/>
        <v>0.81142894656734654</v>
      </c>
      <c r="AN223" s="4">
        <f t="shared" si="198"/>
        <v>1.0647367171013968</v>
      </c>
      <c r="AO223" s="4">
        <f t="shared" si="198"/>
        <v>0.70534574114034854</v>
      </c>
      <c r="AP223" s="4">
        <f t="shared" si="198"/>
        <v>1.1794013478347836</v>
      </c>
      <c r="AQ223" s="4">
        <f t="shared" si="198"/>
        <v>0.46974444648159874</v>
      </c>
      <c r="AR223" s="4">
        <f t="shared" si="198"/>
        <v>0.72443521708697745</v>
      </c>
      <c r="AS223" s="4">
        <f t="shared" si="198"/>
        <v>1.7128986444304104</v>
      </c>
      <c r="AT223" s="4">
        <f t="shared" si="198"/>
        <v>1.0693520820306546</v>
      </c>
      <c r="AU223" s="4">
        <f t="shared" si="198"/>
        <v>1.8411254416748974</v>
      </c>
      <c r="AV223" s="4">
        <f t="shared" si="198"/>
        <v>2.4128562344888493</v>
      </c>
      <c r="AW223" s="4">
        <f t="shared" si="198"/>
        <v>0.30289319509881096</v>
      </c>
      <c r="AY223" s="2">
        <f t="shared" si="187"/>
        <v>48.968680808930586</v>
      </c>
      <c r="AZ223" s="2">
        <f t="shared" si="187"/>
        <v>48.82763087626121</v>
      </c>
      <c r="BA223" s="2">
        <f t="shared" si="187"/>
        <v>49.644260054364139</v>
      </c>
      <c r="BB223" s="2">
        <f t="shared" si="187"/>
        <v>50.544368721548047</v>
      </c>
      <c r="BC223" s="2">
        <f t="shared" si="187"/>
        <v>50.557571053432653</v>
      </c>
      <c r="BD223" s="2">
        <f t="shared" si="187"/>
        <v>50.797263282898605</v>
      </c>
      <c r="BE223" s="2">
        <f t="shared" si="187"/>
        <v>52.040654258859654</v>
      </c>
      <c r="BF223" s="2">
        <f t="shared" si="187"/>
        <v>53.010598652165214</v>
      </c>
      <c r="BG223" s="2">
        <f t="shared" si="187"/>
        <v>53.498255553518405</v>
      </c>
      <c r="BH223" s="2">
        <f t="shared" si="187"/>
        <v>52.958564782913022</v>
      </c>
      <c r="BI223" s="2">
        <f t="shared" si="187"/>
        <v>51.255101355569593</v>
      </c>
      <c r="BJ223" s="2">
        <f t="shared" si="187"/>
        <v>48.930647917969345</v>
      </c>
      <c r="BK223" s="2">
        <f t="shared" si="187"/>
        <v>49.634874558325102</v>
      </c>
      <c r="BL223" s="2">
        <f t="shared" si="187"/>
        <v>51.111143765511152</v>
      </c>
      <c r="BM223" s="2">
        <f t="shared" si="187"/>
        <v>50.427106804901186</v>
      </c>
      <c r="BO223" s="2" t="str">
        <f t="shared" si="188"/>
        <v/>
      </c>
      <c r="BP223" s="2" t="str">
        <f t="shared" si="188"/>
        <v/>
      </c>
      <c r="BQ223" s="2" t="str">
        <f t="shared" si="188"/>
        <v/>
      </c>
      <c r="BR223" s="2" t="str">
        <f t="shared" si="188"/>
        <v/>
      </c>
      <c r="BS223" s="2" t="str">
        <f t="shared" si="188"/>
        <v/>
      </c>
      <c r="BT223" s="2" t="str">
        <f t="shared" si="188"/>
        <v/>
      </c>
      <c r="BU223" s="2" t="str">
        <f t="shared" si="188"/>
        <v/>
      </c>
      <c r="BV223" s="2" t="str">
        <f t="shared" si="188"/>
        <v/>
      </c>
      <c r="BW223" s="2" t="str">
        <f t="shared" si="188"/>
        <v/>
      </c>
      <c r="BX223" s="2" t="str">
        <f t="shared" si="188"/>
        <v/>
      </c>
      <c r="BY223" s="2" t="str">
        <f t="shared" si="188"/>
        <v/>
      </c>
      <c r="BZ223" s="2" t="str">
        <f t="shared" si="188"/>
        <v/>
      </c>
      <c r="CA223" s="2" t="str">
        <f t="shared" si="188"/>
        <v/>
      </c>
      <c r="CB223" s="2" t="str">
        <f t="shared" si="188"/>
        <v/>
      </c>
      <c r="CC223" s="2" t="str">
        <f t="shared" si="188"/>
        <v/>
      </c>
      <c r="CE223" s="2" t="str">
        <f t="shared" si="189"/>
        <v/>
      </c>
      <c r="CF223" s="2" t="str">
        <f t="shared" si="189"/>
        <v/>
      </c>
      <c r="CG223" s="2" t="str">
        <f t="shared" si="189"/>
        <v/>
      </c>
      <c r="CH223" s="2" t="str">
        <f t="shared" si="189"/>
        <v/>
      </c>
      <c r="CI223" s="2" t="str">
        <f t="shared" si="189"/>
        <v/>
      </c>
      <c r="CJ223" s="2" t="str">
        <f t="shared" si="189"/>
        <v/>
      </c>
      <c r="CK223" s="2" t="str">
        <f t="shared" si="189"/>
        <v/>
      </c>
      <c r="CL223" s="2" t="str">
        <f t="shared" si="189"/>
        <v/>
      </c>
      <c r="CM223" s="2" t="str">
        <f t="shared" si="189"/>
        <v/>
      </c>
      <c r="CN223" s="2" t="str">
        <f t="shared" si="189"/>
        <v/>
      </c>
      <c r="CO223" s="2" t="str">
        <f t="shared" si="189"/>
        <v/>
      </c>
      <c r="CP223" s="2" t="str">
        <f t="shared" si="189"/>
        <v/>
      </c>
      <c r="CQ223" s="2" t="str">
        <f t="shared" si="189"/>
        <v/>
      </c>
      <c r="CR223" s="2" t="str">
        <f t="shared" si="189"/>
        <v/>
      </c>
      <c r="CS223" s="2" t="str">
        <f t="shared" si="189"/>
        <v/>
      </c>
      <c r="CU223" s="2">
        <f t="shared" si="190"/>
        <v>50.219000000000001</v>
      </c>
      <c r="CV223" s="2">
        <f t="shared" si="190"/>
        <v>48.292000000000002</v>
      </c>
      <c r="CW223" s="2">
        <f t="shared" si="190"/>
        <v>49.569000000000003</v>
      </c>
      <c r="CX223" s="2">
        <f t="shared" si="190"/>
        <v>50.892000000000003</v>
      </c>
      <c r="CY223" s="2">
        <f t="shared" si="190"/>
        <v>51.369</v>
      </c>
      <c r="CZ223" s="2">
        <f t="shared" si="190"/>
        <v>51.862000000000002</v>
      </c>
      <c r="DA223" s="2">
        <f t="shared" si="190"/>
        <v>52.746000000000002</v>
      </c>
      <c r="DB223" s="2">
        <f t="shared" si="190"/>
        <v>54.19</v>
      </c>
      <c r="DC223" s="2">
        <f t="shared" si="190"/>
        <v>53.968000000000004</v>
      </c>
      <c r="DD223" s="2">
        <f t="shared" si="190"/>
        <v>53.683</v>
      </c>
      <c r="DE223" s="2">
        <f t="shared" si="190"/>
        <v>52.968000000000004</v>
      </c>
      <c r="DF223" s="2">
        <f t="shared" si="190"/>
        <v>50</v>
      </c>
      <c r="DG223" s="2">
        <f t="shared" si="190"/>
        <v>51.475999999999999</v>
      </c>
      <c r="DH223" s="2">
        <f t="shared" si="190"/>
        <v>53.524000000000001</v>
      </c>
      <c r="DI223" s="2">
        <f t="shared" si="190"/>
        <v>50.73</v>
      </c>
      <c r="DK223" s="2">
        <f t="shared" si="199"/>
        <v>132.05751174089067</v>
      </c>
      <c r="DL223" s="2">
        <f t="shared" si="199"/>
        <v>131.1593792682927</v>
      </c>
      <c r="DM223" s="2">
        <f t="shared" si="199"/>
        <v>127.35529581611436</v>
      </c>
      <c r="DN223" s="2">
        <f t="shared" si="199"/>
        <v>139.02435185744486</v>
      </c>
      <c r="DO223" s="2">
        <f t="shared" si="199"/>
        <v>117.40231138628812</v>
      </c>
      <c r="DP223" s="2">
        <f t="shared" si="199"/>
        <v>117.23673663545756</v>
      </c>
      <c r="DQ223" s="2">
        <f t="shared" si="199"/>
        <v>116.5704551495017</v>
      </c>
      <c r="DR223" s="2">
        <f t="shared" si="199"/>
        <v>115.64617185140442</v>
      </c>
      <c r="DS223" s="2">
        <f t="shared" si="199"/>
        <v>110.33740145315073</v>
      </c>
      <c r="DT223" s="2">
        <f t="shared" si="199"/>
        <v>121.44834219269102</v>
      </c>
      <c r="DU223" s="2">
        <f t="shared" si="199"/>
        <v>117.1635228027786</v>
      </c>
      <c r="DV223" s="2">
        <f t="shared" si="199"/>
        <v>125.12277318030807</v>
      </c>
      <c r="DW223" s="2">
        <f t="shared" si="199"/>
        <v>134.64593929326492</v>
      </c>
      <c r="DX223" s="2">
        <f t="shared" si="199"/>
        <v>125.72903017043457</v>
      </c>
      <c r="DY223" s="2">
        <f t="shared" si="199"/>
        <v>105.35442631578944</v>
      </c>
      <c r="EA223" s="2">
        <f t="shared" si="171"/>
        <v>45.109408973438619</v>
      </c>
      <c r="EB223" s="2">
        <f t="shared" si="171"/>
        <v>44.280662774649443</v>
      </c>
      <c r="EC223" s="2">
        <f t="shared" si="171"/>
        <v>48.087676425074207</v>
      </c>
      <c r="ED223" s="2">
        <f t="shared" si="171"/>
        <v>48.914602469135815</v>
      </c>
      <c r="EE223" s="2">
        <f t="shared" si="171"/>
        <v>48.302563456790125</v>
      </c>
      <c r="EF223" s="2">
        <f t="shared" si="170"/>
        <v>48.480133526311874</v>
      </c>
      <c r="EG223" s="2">
        <f t="shared" si="170"/>
        <v>49.048962512211851</v>
      </c>
      <c r="EH223" s="2">
        <f t="shared" si="170"/>
        <v>49.382707223427332</v>
      </c>
      <c r="EI223" s="2">
        <f t="shared" si="170"/>
        <v>51.856210864197507</v>
      </c>
      <c r="EJ223" s="2">
        <f t="shared" si="170"/>
        <v>50.865013333333359</v>
      </c>
      <c r="EK223" s="2">
        <f t="shared" si="139"/>
        <v>49.524354242449419</v>
      </c>
      <c r="EL223" s="2">
        <f t="shared" si="139"/>
        <v>47.61010241326985</v>
      </c>
      <c r="EM223" s="2">
        <f t="shared" si="139"/>
        <v>48.63395124243813</v>
      </c>
      <c r="EN223" s="2">
        <f t="shared" si="139"/>
        <v>49.692321717190708</v>
      </c>
      <c r="EO223" s="2">
        <f t="shared" si="139"/>
        <v>51.305644219381463</v>
      </c>
      <c r="EQ223" s="2">
        <f t="shared" si="200"/>
        <v>48.996164335270166</v>
      </c>
      <c r="ER223" s="2">
        <f t="shared" si="200"/>
        <v>48.836207532590706</v>
      </c>
      <c r="ES223" s="2">
        <f t="shared" si="200"/>
        <v>49.647379548139064</v>
      </c>
      <c r="ET223" s="2">
        <f t="shared" si="200"/>
        <v>50.549539040666389</v>
      </c>
      <c r="EU223" s="2">
        <f t="shared" si="200"/>
        <v>50.56453673637148</v>
      </c>
      <c r="EV223" s="2">
        <f t="shared" si="200"/>
        <v>50.804306143186437</v>
      </c>
      <c r="EW223" s="2">
        <f t="shared" si="200"/>
        <v>52.048790785330965</v>
      </c>
      <c r="EX223" s="2">
        <f t="shared" si="200"/>
        <v>53.020903563027531</v>
      </c>
      <c r="EY223" s="2">
        <f t="shared" si="200"/>
        <v>53.502835890688331</v>
      </c>
      <c r="EZ223" s="2">
        <f t="shared" si="200"/>
        <v>52.963654738723278</v>
      </c>
      <c r="FA223" s="2">
        <f t="shared" si="200"/>
        <v>51.259353536110076</v>
      </c>
      <c r="FB223" s="2">
        <f t="shared" si="200"/>
        <v>48.93439214037798</v>
      </c>
      <c r="FC223" s="2">
        <f t="shared" si="200"/>
        <v>49.638378103691821</v>
      </c>
      <c r="FD223" s="2">
        <f t="shared" si="200"/>
        <v>51.117751541165717</v>
      </c>
      <c r="FE223" s="2">
        <f t="shared" si="200"/>
        <v>50.421056956363508</v>
      </c>
      <c r="FG223" s="2">
        <f t="shared" si="201"/>
        <v>0.99999999792840921</v>
      </c>
      <c r="FH223" s="2">
        <f t="shared" si="201"/>
        <v>0.99999999800275996</v>
      </c>
      <c r="FI223" s="2">
        <f t="shared" si="201"/>
        <v>0.99999999812174811</v>
      </c>
      <c r="FJ223" s="2">
        <f t="shared" si="201"/>
        <v>0.99999999803618844</v>
      </c>
      <c r="FK223" s="2">
        <f t="shared" si="201"/>
        <v>0.99999999813076834</v>
      </c>
      <c r="FL223" s="2">
        <f t="shared" si="201"/>
        <v>0.99999999816077689</v>
      </c>
      <c r="FM223" s="2">
        <f t="shared" si="201"/>
        <v>0.99999999808899975</v>
      </c>
      <c r="FN223" s="2">
        <f t="shared" si="201"/>
        <v>0.99999999799868677</v>
      </c>
      <c r="FO223" s="2">
        <f t="shared" si="201"/>
        <v>0.99999999815778096</v>
      </c>
      <c r="FP223" s="2">
        <f t="shared" si="201"/>
        <v>0.99999999827774111</v>
      </c>
      <c r="FQ223" s="2">
        <f t="shared" si="201"/>
        <v>0.99999999819682295</v>
      </c>
      <c r="FR223" s="2">
        <f t="shared" si="201"/>
        <v>0.99999999812025897</v>
      </c>
      <c r="FS223" s="2">
        <f t="shared" si="201"/>
        <v>0.99999999800552741</v>
      </c>
      <c r="FT223" s="2">
        <f t="shared" si="201"/>
        <v>0.99999999800414374</v>
      </c>
      <c r="FU223" s="2">
        <f t="shared" si="201"/>
        <v>0.9999999979439459</v>
      </c>
      <c r="FW223" s="2">
        <f t="shared" si="191"/>
        <v>0.9929288818302392</v>
      </c>
      <c r="FX223" s="2">
        <f t="shared" si="191"/>
        <v>0.99811727679061868</v>
      </c>
      <c r="FY223" s="2">
        <f t="shared" si="191"/>
        <v>0.9979998484241368</v>
      </c>
      <c r="FZ223" s="2">
        <f t="shared" si="191"/>
        <v>0.99683749439155822</v>
      </c>
      <c r="GA223" s="2">
        <f t="shared" si="191"/>
        <v>0.99692047109259041</v>
      </c>
      <c r="GB223" s="2">
        <f t="shared" si="191"/>
        <v>0.9969696800076594</v>
      </c>
      <c r="GC223" s="2">
        <f t="shared" si="191"/>
        <v>0.99728762623587119</v>
      </c>
      <c r="GD223" s="2">
        <f t="shared" si="191"/>
        <v>0.99716754058485113</v>
      </c>
      <c r="GE223" s="2">
        <f t="shared" si="191"/>
        <v>0.99721828295367798</v>
      </c>
      <c r="GF223" s="2">
        <f t="shared" si="191"/>
        <v>0.99757458450979364</v>
      </c>
      <c r="GG223" s="2">
        <f t="shared" si="191"/>
        <v>0.99754910418614351</v>
      </c>
      <c r="GH223" s="2">
        <f t="shared" si="191"/>
        <v>0.99717254613115791</v>
      </c>
      <c r="GI223" s="2">
        <f t="shared" si="191"/>
        <v>0.99651172519331155</v>
      </c>
      <c r="GJ223" s="2">
        <f t="shared" si="191"/>
        <v>0.99536425623923386</v>
      </c>
      <c r="GK223" s="2">
        <f t="shared" si="191"/>
        <v>0.99316094899465746</v>
      </c>
      <c r="GM223" s="107">
        <f t="shared" si="192"/>
        <v>0</v>
      </c>
      <c r="GN223" s="107">
        <f t="shared" si="192"/>
        <v>0</v>
      </c>
      <c r="GO223" s="107">
        <f t="shared" si="192"/>
        <v>0</v>
      </c>
      <c r="GP223" s="107">
        <f t="shared" si="192"/>
        <v>0</v>
      </c>
      <c r="GQ223" s="107">
        <f t="shared" si="192"/>
        <v>0</v>
      </c>
      <c r="GR223" s="107">
        <f t="shared" si="192"/>
        <v>0</v>
      </c>
      <c r="GS223" s="107">
        <f t="shared" si="192"/>
        <v>0</v>
      </c>
      <c r="GT223" s="107">
        <f t="shared" si="192"/>
        <v>0</v>
      </c>
      <c r="GU223" s="107">
        <f t="shared" si="192"/>
        <v>0</v>
      </c>
      <c r="GV223" s="107">
        <f t="shared" si="192"/>
        <v>0</v>
      </c>
      <c r="GW223" s="107">
        <f t="shared" si="192"/>
        <v>0</v>
      </c>
      <c r="GX223" s="107">
        <f t="shared" si="192"/>
        <v>0</v>
      </c>
      <c r="GY223" s="107">
        <f t="shared" si="192"/>
        <v>0</v>
      </c>
      <c r="GZ223" s="107">
        <f t="shared" si="192"/>
        <v>0</v>
      </c>
      <c r="HA223" s="107">
        <f t="shared" si="192"/>
        <v>0</v>
      </c>
      <c r="HC223" s="107">
        <f t="shared" si="202"/>
        <v>0</v>
      </c>
      <c r="HD223" s="107">
        <f t="shared" si="202"/>
        <v>0</v>
      </c>
      <c r="HE223" s="107">
        <f t="shared" si="202"/>
        <v>0</v>
      </c>
      <c r="HF223" s="107">
        <f t="shared" si="196"/>
        <v>0</v>
      </c>
      <c r="HG223" s="107">
        <f t="shared" si="196"/>
        <v>0</v>
      </c>
      <c r="HH223" s="107">
        <f t="shared" si="196"/>
        <v>0</v>
      </c>
      <c r="HI223" s="107">
        <f t="shared" si="172"/>
        <v>0</v>
      </c>
      <c r="HJ223" s="107">
        <f t="shared" si="172"/>
        <v>0</v>
      </c>
      <c r="HK223" s="107">
        <f t="shared" si="172"/>
        <v>0</v>
      </c>
      <c r="HL223" s="107">
        <f t="shared" si="172"/>
        <v>0</v>
      </c>
      <c r="HM223" s="107">
        <f t="shared" si="172"/>
        <v>0</v>
      </c>
      <c r="HN223" s="107">
        <f t="shared" si="172"/>
        <v>0</v>
      </c>
      <c r="HO223" s="107">
        <f t="shared" si="155"/>
        <v>0</v>
      </c>
      <c r="HP223" s="107">
        <f t="shared" si="155"/>
        <v>0</v>
      </c>
      <c r="HQ223" s="107">
        <f t="shared" si="155"/>
        <v>0</v>
      </c>
      <c r="HS223" s="107">
        <f t="shared" si="193"/>
        <v>7.3862240798571547E-86</v>
      </c>
      <c r="HT223" s="107">
        <f t="shared" si="193"/>
        <v>6.8734025679127569E-110</v>
      </c>
      <c r="HU223" s="107">
        <f t="shared" si="193"/>
        <v>4.273045970449448E-135</v>
      </c>
      <c r="HV223" s="107">
        <f t="shared" si="193"/>
        <v>9.5280144596368814E-127</v>
      </c>
      <c r="HW223" s="107">
        <f t="shared" si="193"/>
        <v>5.5939552219537545E-136</v>
      </c>
      <c r="HX223" s="107">
        <f t="shared" si="193"/>
        <v>3.2172077432589961E-141</v>
      </c>
      <c r="HY223" s="107">
        <f t="shared" si="193"/>
        <v>2.3284014926269441E-138</v>
      </c>
      <c r="HZ223" s="107">
        <f t="shared" si="193"/>
        <v>4.0152511534955027E-132</v>
      </c>
      <c r="IA223" s="107">
        <f t="shared" si="193"/>
        <v>8.4671638432462349E-134</v>
      </c>
      <c r="IB223" s="107">
        <f t="shared" si="193"/>
        <v>4.5151944298304677E-144</v>
      </c>
      <c r="IC223" s="107">
        <f t="shared" si="193"/>
        <v>5.9971098110929757E-140</v>
      </c>
      <c r="ID223" s="107">
        <f t="shared" si="193"/>
        <v>6.6676842251120472E-135</v>
      </c>
      <c r="IE223" s="107">
        <f t="shared" si="193"/>
        <v>3.3218438080287379E-122</v>
      </c>
      <c r="IF223" s="107">
        <f t="shared" si="193"/>
        <v>5.8738516948603079E-111</v>
      </c>
      <c r="IG223" s="107">
        <f t="shared" si="193"/>
        <v>1.0767987978058773E-119</v>
      </c>
      <c r="II223" s="107">
        <f t="shared" si="194"/>
        <v>2.1199878606991764E-16</v>
      </c>
      <c r="IJ223" s="107">
        <f t="shared" si="194"/>
        <v>1.9806575293593943E-28</v>
      </c>
      <c r="IK223" s="107">
        <f t="shared" si="194"/>
        <v>6.3766067815758695E-34</v>
      </c>
      <c r="IL223" s="107">
        <f t="shared" si="194"/>
        <v>2.6887761033195143E-29</v>
      </c>
      <c r="IM223" s="107">
        <f t="shared" si="194"/>
        <v>2.4440613464983747E-31</v>
      </c>
      <c r="IN223" s="107">
        <f t="shared" si="194"/>
        <v>1.4291851511367037E-32</v>
      </c>
      <c r="IO223" s="107">
        <f t="shared" si="194"/>
        <v>1.0191826374092196E-32</v>
      </c>
      <c r="IP223" s="107">
        <f t="shared" si="194"/>
        <v>7.4531584384445446E-31</v>
      </c>
      <c r="IQ223" s="107">
        <f t="shared" si="194"/>
        <v>6.480858238356852E-31</v>
      </c>
      <c r="IR223" s="107">
        <f t="shared" si="194"/>
        <v>3.9212350133704328E-34</v>
      </c>
      <c r="IS223" s="107">
        <f t="shared" si="194"/>
        <v>1.7345849905845184E-33</v>
      </c>
      <c r="IT223" s="107">
        <f t="shared" si="194"/>
        <v>1.0180558602910892E-31</v>
      </c>
      <c r="IU223" s="107">
        <f t="shared" si="194"/>
        <v>6.2101203970457008E-28</v>
      </c>
      <c r="IV223" s="107">
        <f t="shared" si="194"/>
        <v>5.9336584522848436E-24</v>
      </c>
      <c r="IW223" s="107">
        <f t="shared" si="194"/>
        <v>4.3508082648819259E-27</v>
      </c>
      <c r="IY223" s="107">
        <f t="shared" si="195"/>
        <v>2.1199878606991764E-16</v>
      </c>
      <c r="IZ223" s="107">
        <f t="shared" si="195"/>
        <v>1.9806575293593943E-28</v>
      </c>
      <c r="JA223" s="107">
        <f t="shared" si="195"/>
        <v>6.3766067815758695E-34</v>
      </c>
      <c r="JB223" s="107">
        <f t="shared" si="195"/>
        <v>2.6887761033195143E-29</v>
      </c>
      <c r="JC223" s="107">
        <f t="shared" si="195"/>
        <v>2.4440613464983747E-31</v>
      </c>
      <c r="JD223" s="107">
        <f t="shared" si="195"/>
        <v>1.4291851511367037E-32</v>
      </c>
      <c r="JE223" s="107">
        <f t="shared" si="195"/>
        <v>1.0191826374092196E-32</v>
      </c>
      <c r="JF223" s="107">
        <f t="shared" si="195"/>
        <v>7.4531584384445446E-31</v>
      </c>
      <c r="JG223" s="107">
        <f t="shared" si="195"/>
        <v>6.480858238356852E-31</v>
      </c>
      <c r="JH223" s="107">
        <f t="shared" si="195"/>
        <v>3.9212350133704328E-34</v>
      </c>
      <c r="JI223" s="107">
        <f t="shared" si="195"/>
        <v>1.7345849905845184E-33</v>
      </c>
      <c r="JJ223" s="107">
        <f t="shared" si="195"/>
        <v>1.0180558602910892E-31</v>
      </c>
      <c r="JK223" s="107">
        <f t="shared" si="195"/>
        <v>6.2101203970457008E-28</v>
      </c>
      <c r="JL223" s="107">
        <f t="shared" si="195"/>
        <v>5.9336584522848436E-24</v>
      </c>
      <c r="JM223" s="107">
        <f t="shared" si="195"/>
        <v>4.3508082648819259E-27</v>
      </c>
    </row>
    <row r="224" spans="2:273" x14ac:dyDescent="0.25">
      <c r="B224" s="2">
        <v>196</v>
      </c>
      <c r="C224" s="37">
        <v>49.953000000000003</v>
      </c>
      <c r="D224" s="37">
        <v>49.753999999999998</v>
      </c>
      <c r="E224" s="37">
        <v>49.554000000000002</v>
      </c>
      <c r="F224" s="37">
        <v>50.969000000000001</v>
      </c>
      <c r="G224" s="37">
        <v>50.677</v>
      </c>
      <c r="H224" s="37">
        <v>51.015000000000001</v>
      </c>
      <c r="I224" s="37">
        <v>52.429000000000002</v>
      </c>
      <c r="J224" s="37">
        <v>53.619</v>
      </c>
      <c r="K224" s="37">
        <v>53.302</v>
      </c>
      <c r="L224" s="37">
        <v>54.174999999999997</v>
      </c>
      <c r="M224" s="37">
        <v>53.603000000000002</v>
      </c>
      <c r="N224" s="37">
        <v>48.905000000000001</v>
      </c>
      <c r="O224" s="37">
        <v>51.905000000000001</v>
      </c>
      <c r="P224" s="37">
        <v>55.698</v>
      </c>
      <c r="Q224" s="37">
        <v>52.094999999999999</v>
      </c>
      <c r="S224" s="4">
        <f t="shared" si="197"/>
        <v>48.891373282830905</v>
      </c>
      <c r="T224" s="4">
        <f t="shared" si="197"/>
        <v>48.716501098963363</v>
      </c>
      <c r="U224" s="4">
        <f t="shared" si="197"/>
        <v>49.552350156358443</v>
      </c>
      <c r="V224" s="4">
        <f t="shared" si="197"/>
        <v>50.450261527557224</v>
      </c>
      <c r="W224" s="4">
        <f t="shared" si="197"/>
        <v>50.468818108965614</v>
      </c>
      <c r="X224" s="4">
        <f t="shared" si="197"/>
        <v>50.705088546901841</v>
      </c>
      <c r="Y224" s="4">
        <f t="shared" si="197"/>
        <v>51.948509270290117</v>
      </c>
      <c r="Z224" s="4">
        <f t="shared" si="197"/>
        <v>52.91366376957172</v>
      </c>
      <c r="AA224" s="4">
        <f t="shared" si="197"/>
        <v>53.406795880419686</v>
      </c>
      <c r="AB224" s="4">
        <f t="shared" si="197"/>
        <v>52.871794634020418</v>
      </c>
      <c r="AC224" s="4">
        <f t="shared" si="197"/>
        <v>51.150336258729979</v>
      </c>
      <c r="AD224" s="4">
        <f t="shared" si="197"/>
        <v>48.812232425294809</v>
      </c>
      <c r="AE224" s="4">
        <f t="shared" si="197"/>
        <v>49.528679459272801</v>
      </c>
      <c r="AF224" s="4">
        <f t="shared" si="197"/>
        <v>51.013441387961784</v>
      </c>
      <c r="AG224" s="4">
        <f t="shared" si="197"/>
        <v>50.282669590709325</v>
      </c>
      <c r="AI224" s="4">
        <f t="shared" si="198"/>
        <v>1.0616267171690978</v>
      </c>
      <c r="AJ224" s="4">
        <f t="shared" si="198"/>
        <v>1.0374989010366349</v>
      </c>
      <c r="AK224" s="4">
        <f t="shared" si="198"/>
        <v>1.6498436415588458E-3</v>
      </c>
      <c r="AL224" s="4">
        <f t="shared" si="198"/>
        <v>0.51873847244277727</v>
      </c>
      <c r="AM224" s="4">
        <f t="shared" si="198"/>
        <v>0.20818189103438556</v>
      </c>
      <c r="AN224" s="4">
        <f t="shared" si="198"/>
        <v>0.30991145309815948</v>
      </c>
      <c r="AO224" s="4">
        <f t="shared" si="198"/>
        <v>0.48049072970988504</v>
      </c>
      <c r="AP224" s="4">
        <f t="shared" si="198"/>
        <v>0.70533623042827998</v>
      </c>
      <c r="AQ224" s="4">
        <f t="shared" si="198"/>
        <v>-0.10479588041968668</v>
      </c>
      <c r="AR224" s="4">
        <f t="shared" si="198"/>
        <v>1.3032053659795793</v>
      </c>
      <c r="AS224" s="4">
        <f t="shared" si="198"/>
        <v>2.4526637412700225</v>
      </c>
      <c r="AT224" s="4">
        <f t="shared" si="198"/>
        <v>9.2767574705192146E-2</v>
      </c>
      <c r="AU224" s="4">
        <f t="shared" si="198"/>
        <v>2.3763205407271997</v>
      </c>
      <c r="AV224" s="4">
        <f t="shared" si="198"/>
        <v>4.6845586120382166</v>
      </c>
      <c r="AW224" s="4">
        <f t="shared" si="198"/>
        <v>1.8123304092906736</v>
      </c>
      <c r="AY224" s="2">
        <f t="shared" si="187"/>
        <v>48.891373282830905</v>
      </c>
      <c r="AZ224" s="2">
        <f t="shared" si="187"/>
        <v>48.716501098963363</v>
      </c>
      <c r="BA224" s="2">
        <f t="shared" si="187"/>
        <v>49.552350156358443</v>
      </c>
      <c r="BB224" s="2">
        <f t="shared" si="187"/>
        <v>50.450261527557224</v>
      </c>
      <c r="BC224" s="2">
        <f t="shared" si="187"/>
        <v>50.468818108965614</v>
      </c>
      <c r="BD224" s="2">
        <f t="shared" si="187"/>
        <v>50.705088546901841</v>
      </c>
      <c r="BE224" s="2">
        <f t="shared" si="187"/>
        <v>51.948509270290117</v>
      </c>
      <c r="BF224" s="2">
        <f t="shared" si="187"/>
        <v>52.91366376957172</v>
      </c>
      <c r="BG224" s="2">
        <f t="shared" si="187"/>
        <v>53.406795880419686</v>
      </c>
      <c r="BH224" s="2">
        <f t="shared" si="187"/>
        <v>52.871794634020418</v>
      </c>
      <c r="BI224" s="2">
        <f t="shared" si="187"/>
        <v>51.150336258729979</v>
      </c>
      <c r="BJ224" s="2">
        <f t="shared" si="187"/>
        <v>48.812232425294809</v>
      </c>
      <c r="BK224" s="2">
        <f t="shared" si="187"/>
        <v>49.528679459272801</v>
      </c>
      <c r="BL224" s="2">
        <f t="shared" si="187"/>
        <v>51.013441387961784</v>
      </c>
      <c r="BM224" s="2">
        <f t="shared" si="187"/>
        <v>50.282669590709325</v>
      </c>
      <c r="BO224" s="2" t="str">
        <f t="shared" si="188"/>
        <v/>
      </c>
      <c r="BP224" s="2" t="str">
        <f t="shared" si="188"/>
        <v/>
      </c>
      <c r="BQ224" s="2" t="str">
        <f t="shared" si="188"/>
        <v/>
      </c>
      <c r="BR224" s="2" t="str">
        <f t="shared" si="188"/>
        <v/>
      </c>
      <c r="BS224" s="2" t="str">
        <f t="shared" si="188"/>
        <v/>
      </c>
      <c r="BT224" s="2" t="str">
        <f t="shared" si="188"/>
        <v/>
      </c>
      <c r="BU224" s="2" t="str">
        <f t="shared" si="188"/>
        <v/>
      </c>
      <c r="BV224" s="2" t="str">
        <f t="shared" si="188"/>
        <v/>
      </c>
      <c r="BW224" s="2" t="str">
        <f t="shared" si="188"/>
        <v/>
      </c>
      <c r="BX224" s="2" t="str">
        <f t="shared" si="188"/>
        <v/>
      </c>
      <c r="BY224" s="2" t="str">
        <f t="shared" si="188"/>
        <v/>
      </c>
      <c r="BZ224" s="2" t="str">
        <f t="shared" si="188"/>
        <v/>
      </c>
      <c r="CA224" s="2" t="str">
        <f t="shared" si="188"/>
        <v/>
      </c>
      <c r="CB224" s="2" t="str">
        <f t="shared" si="188"/>
        <v/>
      </c>
      <c r="CC224" s="2" t="str">
        <f t="shared" si="188"/>
        <v/>
      </c>
      <c r="CE224" s="2" t="str">
        <f t="shared" si="189"/>
        <v/>
      </c>
      <c r="CF224" s="2" t="str">
        <f t="shared" si="189"/>
        <v/>
      </c>
      <c r="CG224" s="2" t="str">
        <f t="shared" si="189"/>
        <v/>
      </c>
      <c r="CH224" s="2" t="str">
        <f t="shared" si="189"/>
        <v/>
      </c>
      <c r="CI224" s="2" t="str">
        <f t="shared" si="189"/>
        <v/>
      </c>
      <c r="CJ224" s="2" t="str">
        <f t="shared" si="189"/>
        <v/>
      </c>
      <c r="CK224" s="2" t="str">
        <f t="shared" si="189"/>
        <v/>
      </c>
      <c r="CL224" s="2" t="str">
        <f t="shared" si="189"/>
        <v/>
      </c>
      <c r="CM224" s="2" t="str">
        <f t="shared" si="189"/>
        <v/>
      </c>
      <c r="CN224" s="2" t="str">
        <f t="shared" si="189"/>
        <v/>
      </c>
      <c r="CO224" s="2" t="str">
        <f t="shared" si="189"/>
        <v/>
      </c>
      <c r="CP224" s="2" t="str">
        <f t="shared" si="189"/>
        <v/>
      </c>
      <c r="CQ224" s="2" t="str">
        <f t="shared" si="189"/>
        <v/>
      </c>
      <c r="CR224" s="2" t="str">
        <f t="shared" si="189"/>
        <v/>
      </c>
      <c r="CS224" s="2" t="str">
        <f t="shared" si="189"/>
        <v/>
      </c>
      <c r="CU224" s="2">
        <f t="shared" si="190"/>
        <v>49.953000000000003</v>
      </c>
      <c r="CV224" s="2">
        <f t="shared" si="190"/>
        <v>49.753999999999998</v>
      </c>
      <c r="CW224" s="2">
        <f t="shared" si="190"/>
        <v>49.554000000000002</v>
      </c>
      <c r="CX224" s="2">
        <f t="shared" si="190"/>
        <v>50.969000000000001</v>
      </c>
      <c r="CY224" s="2">
        <f t="shared" si="190"/>
        <v>50.677</v>
      </c>
      <c r="CZ224" s="2">
        <f t="shared" si="190"/>
        <v>51.015000000000001</v>
      </c>
      <c r="DA224" s="2">
        <f t="shared" si="190"/>
        <v>52.429000000000002</v>
      </c>
      <c r="DB224" s="2">
        <f t="shared" si="190"/>
        <v>53.619</v>
      </c>
      <c r="DC224" s="2">
        <f t="shared" si="190"/>
        <v>53.302</v>
      </c>
      <c r="DD224" s="2">
        <f t="shared" si="190"/>
        <v>54.174999999999997</v>
      </c>
      <c r="DE224" s="2">
        <f t="shared" si="190"/>
        <v>53.603000000000002</v>
      </c>
      <c r="DF224" s="2">
        <f t="shared" si="190"/>
        <v>48.905000000000001</v>
      </c>
      <c r="DG224" s="2">
        <f t="shared" si="190"/>
        <v>51.905000000000001</v>
      </c>
      <c r="DH224" s="2">
        <f t="shared" si="190"/>
        <v>55.698</v>
      </c>
      <c r="DI224" s="2">
        <f t="shared" si="190"/>
        <v>52.094999999999999</v>
      </c>
      <c r="DK224" s="2">
        <f t="shared" si="199"/>
        <v>132.41970870445346</v>
      </c>
      <c r="DL224" s="2">
        <f t="shared" si="199"/>
        <v>131.50563499061914</v>
      </c>
      <c r="DM224" s="2">
        <f t="shared" si="199"/>
        <v>127.68763411933128</v>
      </c>
      <c r="DN224" s="2">
        <f t="shared" si="199"/>
        <v>139.41781712473568</v>
      </c>
      <c r="DO224" s="2">
        <f t="shared" si="199"/>
        <v>117.67790486257925</v>
      </c>
      <c r="DP224" s="2">
        <f t="shared" si="199"/>
        <v>117.5058002114165</v>
      </c>
      <c r="DQ224" s="2">
        <f t="shared" si="199"/>
        <v>116.81880232558144</v>
      </c>
      <c r="DR224" s="2">
        <f t="shared" si="199"/>
        <v>115.89263742071881</v>
      </c>
      <c r="DS224" s="2">
        <f t="shared" si="199"/>
        <v>110.55059641304052</v>
      </c>
      <c r="DT224" s="2">
        <f t="shared" si="199"/>
        <v>121.7255465116279</v>
      </c>
      <c r="DU224" s="2">
        <f t="shared" si="199"/>
        <v>117.42338266384778</v>
      </c>
      <c r="DV224" s="2">
        <f t="shared" si="199"/>
        <v>125.43039323467232</v>
      </c>
      <c r="DW224" s="2">
        <f t="shared" si="199"/>
        <v>135.00513742071882</v>
      </c>
      <c r="DX224" s="2">
        <f t="shared" si="199"/>
        <v>126.04822504929366</v>
      </c>
      <c r="DY224" s="2">
        <f t="shared" si="199"/>
        <v>105.56580161943316</v>
      </c>
      <c r="EA224" s="2">
        <f t="shared" si="171"/>
        <v>44.982921966977742</v>
      </c>
      <c r="EB224" s="2">
        <f t="shared" si="171"/>
        <v>44.117623923484601</v>
      </c>
      <c r="EC224" s="2">
        <f t="shared" si="171"/>
        <v>47.97710020548466</v>
      </c>
      <c r="ED224" s="2">
        <f t="shared" si="171"/>
        <v>48.800704938271622</v>
      </c>
      <c r="EE224" s="2">
        <f t="shared" si="171"/>
        <v>48.185486913580249</v>
      </c>
      <c r="EF224" s="2">
        <f t="shared" si="170"/>
        <v>48.358963519631843</v>
      </c>
      <c r="EG224" s="2">
        <f t="shared" si="170"/>
        <v>48.919933874119181</v>
      </c>
      <c r="EH224" s="2">
        <f t="shared" si="170"/>
        <v>49.24145670281996</v>
      </c>
      <c r="EI224" s="2">
        <f t="shared" si="170"/>
        <v>51.744936296296274</v>
      </c>
      <c r="EJ224" s="2">
        <f t="shared" si="170"/>
        <v>50.752264444444471</v>
      </c>
      <c r="EK224" s="2">
        <f t="shared" si="170"/>
        <v>49.397429545407292</v>
      </c>
      <c r="EL224" s="2">
        <f t="shared" si="170"/>
        <v>47.474687719553501</v>
      </c>
      <c r="EM224" s="2">
        <f t="shared" si="170"/>
        <v>48.513664101853422</v>
      </c>
      <c r="EN224" s="2">
        <f t="shared" si="170"/>
        <v>49.573650444473685</v>
      </c>
      <c r="EO224" s="2">
        <f t="shared" si="170"/>
        <v>51.170087701305206</v>
      </c>
      <c r="EQ224" s="2">
        <f t="shared" si="200"/>
        <v>48.915246181144347</v>
      </c>
      <c r="ER224" s="2">
        <f t="shared" si="200"/>
        <v>48.72394124217886</v>
      </c>
      <c r="ES224" s="2">
        <f t="shared" si="200"/>
        <v>49.555057819356378</v>
      </c>
      <c r="ET224" s="2">
        <f t="shared" si="200"/>
        <v>50.454749939232272</v>
      </c>
      <c r="EU224" s="2">
        <f t="shared" si="200"/>
        <v>50.474867588267145</v>
      </c>
      <c r="EV224" s="2">
        <f t="shared" si="200"/>
        <v>50.711204769183993</v>
      </c>
      <c r="EW224" s="2">
        <f t="shared" si="200"/>
        <v>51.955573974288384</v>
      </c>
      <c r="EX224" s="2">
        <f t="shared" si="200"/>
        <v>52.922610214456725</v>
      </c>
      <c r="EY224" s="2">
        <f t="shared" si="200"/>
        <v>53.410771823931341</v>
      </c>
      <c r="EZ224" s="2">
        <f t="shared" si="200"/>
        <v>52.876214441861926</v>
      </c>
      <c r="FA224" s="2">
        <f t="shared" si="200"/>
        <v>51.15403003263701</v>
      </c>
      <c r="FB224" s="2">
        <f t="shared" si="200"/>
        <v>48.81548517041135</v>
      </c>
      <c r="FC224" s="2">
        <f t="shared" si="200"/>
        <v>49.531726744284377</v>
      </c>
      <c r="FD224" s="2">
        <f t="shared" si="200"/>
        <v>51.019192611223701</v>
      </c>
      <c r="FE224" s="2">
        <f t="shared" si="200"/>
        <v>50.277428208573937</v>
      </c>
      <c r="FG224" s="2">
        <f t="shared" si="201"/>
        <v>0.99999999822320507</v>
      </c>
      <c r="FH224" s="2">
        <f t="shared" si="201"/>
        <v>0.99999999828697539</v>
      </c>
      <c r="FI224" s="2">
        <f t="shared" si="201"/>
        <v>0.99999999838903098</v>
      </c>
      <c r="FJ224" s="2">
        <f t="shared" si="201"/>
        <v>0.9999999983156469</v>
      </c>
      <c r="FK224" s="2">
        <f t="shared" si="201"/>
        <v>0.99999999839676768</v>
      </c>
      <c r="FL224" s="2">
        <f t="shared" si="201"/>
        <v>0.99999999842250586</v>
      </c>
      <c r="FM224" s="2">
        <f t="shared" si="201"/>
        <v>0.99999999836094289</v>
      </c>
      <c r="FN224" s="2">
        <f t="shared" si="201"/>
        <v>0.99999999828348185</v>
      </c>
      <c r="FO224" s="2">
        <f t="shared" si="201"/>
        <v>0.99999999841993625</v>
      </c>
      <c r="FP224" s="2">
        <f t="shared" si="201"/>
        <v>0.99999999852282562</v>
      </c>
      <c r="FQ224" s="2">
        <f t="shared" si="201"/>
        <v>0.99999999845342247</v>
      </c>
      <c r="FR224" s="2">
        <f t="shared" si="201"/>
        <v>0.99999999838775389</v>
      </c>
      <c r="FS224" s="2">
        <f t="shared" si="201"/>
        <v>0.99999999828934905</v>
      </c>
      <c r="FT224" s="2">
        <f t="shared" si="201"/>
        <v>0.99999999828816233</v>
      </c>
      <c r="FU224" s="2">
        <f t="shared" si="201"/>
        <v>0.99999999823653085</v>
      </c>
      <c r="FW224" s="2">
        <f t="shared" si="191"/>
        <v>0.99392902203112354</v>
      </c>
      <c r="FX224" s="2">
        <f t="shared" si="191"/>
        <v>0.99838476327214409</v>
      </c>
      <c r="FY224" s="2">
        <f t="shared" si="191"/>
        <v>0.99828398976922006</v>
      </c>
      <c r="FZ224" s="2">
        <f t="shared" si="191"/>
        <v>0.99728631064834605</v>
      </c>
      <c r="GA224" s="2">
        <f t="shared" si="191"/>
        <v>0.99735754268352594</v>
      </c>
      <c r="GB224" s="2">
        <f t="shared" si="191"/>
        <v>0.99739978568862953</v>
      </c>
      <c r="GC224" s="2">
        <f t="shared" si="191"/>
        <v>0.99767270985516321</v>
      </c>
      <c r="GD224" s="2">
        <f t="shared" si="191"/>
        <v>0.99756963156665879</v>
      </c>
      <c r="GE224" s="2">
        <f t="shared" si="191"/>
        <v>0.99761318787936082</v>
      </c>
      <c r="GF224" s="2">
        <f t="shared" si="191"/>
        <v>0.99791901283608542</v>
      </c>
      <c r="GG224" s="2">
        <f t="shared" si="191"/>
        <v>0.99789714329393553</v>
      </c>
      <c r="GH224" s="2">
        <f t="shared" si="191"/>
        <v>0.99757392826318292</v>
      </c>
      <c r="GI224" s="2">
        <f t="shared" si="191"/>
        <v>0.99700663511135135</v>
      </c>
      <c r="GJ224" s="2">
        <f t="shared" si="191"/>
        <v>0.9960213169105252</v>
      </c>
      <c r="GK224" s="2">
        <f t="shared" si="191"/>
        <v>0.99412845967258279</v>
      </c>
      <c r="GM224" s="107">
        <f t="shared" si="192"/>
        <v>0</v>
      </c>
      <c r="GN224" s="107">
        <f t="shared" si="192"/>
        <v>0</v>
      </c>
      <c r="GO224" s="107">
        <f t="shared" si="192"/>
        <v>0</v>
      </c>
      <c r="GP224" s="107">
        <f t="shared" si="192"/>
        <v>0</v>
      </c>
      <c r="GQ224" s="107">
        <f t="shared" si="192"/>
        <v>0</v>
      </c>
      <c r="GR224" s="107">
        <f t="shared" si="192"/>
        <v>0</v>
      </c>
      <c r="GS224" s="107">
        <f t="shared" si="192"/>
        <v>0</v>
      </c>
      <c r="GT224" s="107">
        <f t="shared" si="192"/>
        <v>0</v>
      </c>
      <c r="GU224" s="107">
        <f t="shared" si="192"/>
        <v>0</v>
      </c>
      <c r="GV224" s="107">
        <f t="shared" si="192"/>
        <v>0</v>
      </c>
      <c r="GW224" s="107">
        <f t="shared" si="192"/>
        <v>0</v>
      </c>
      <c r="GX224" s="107">
        <f t="shared" si="192"/>
        <v>0</v>
      </c>
      <c r="GY224" s="107">
        <f t="shared" si="192"/>
        <v>0</v>
      </c>
      <c r="GZ224" s="107">
        <f t="shared" si="192"/>
        <v>0</v>
      </c>
      <c r="HA224" s="107">
        <f t="shared" si="192"/>
        <v>0</v>
      </c>
      <c r="HC224" s="107">
        <f t="shared" si="202"/>
        <v>0</v>
      </c>
      <c r="HD224" s="107">
        <f t="shared" si="202"/>
        <v>0</v>
      </c>
      <c r="HE224" s="107">
        <f t="shared" si="202"/>
        <v>0</v>
      </c>
      <c r="HF224" s="107">
        <f t="shared" si="196"/>
        <v>0</v>
      </c>
      <c r="HG224" s="107">
        <f t="shared" si="196"/>
        <v>0</v>
      </c>
      <c r="HH224" s="107">
        <f t="shared" si="196"/>
        <v>0</v>
      </c>
      <c r="HI224" s="107">
        <f t="shared" si="172"/>
        <v>0</v>
      </c>
      <c r="HJ224" s="107">
        <f t="shared" si="172"/>
        <v>0</v>
      </c>
      <c r="HK224" s="107">
        <f t="shared" si="172"/>
        <v>0</v>
      </c>
      <c r="HL224" s="107">
        <f t="shared" si="172"/>
        <v>0</v>
      </c>
      <c r="HM224" s="107">
        <f t="shared" si="172"/>
        <v>0</v>
      </c>
      <c r="HN224" s="107">
        <f t="shared" si="172"/>
        <v>0</v>
      </c>
      <c r="HO224" s="107">
        <f t="shared" si="155"/>
        <v>0</v>
      </c>
      <c r="HP224" s="107">
        <f t="shared" si="155"/>
        <v>0</v>
      </c>
      <c r="HQ224" s="107">
        <f t="shared" si="155"/>
        <v>0</v>
      </c>
      <c r="HS224" s="107">
        <f t="shared" si="193"/>
        <v>1.8234099770510715E-88</v>
      </c>
      <c r="HT224" s="107">
        <f t="shared" si="193"/>
        <v>5.0396830444509083E-113</v>
      </c>
      <c r="HU224" s="107">
        <f t="shared" si="193"/>
        <v>5.9227062168267524E-139</v>
      </c>
      <c r="HV224" s="107">
        <f t="shared" si="193"/>
        <v>1.7569951265754784E-130</v>
      </c>
      <c r="HW224" s="107">
        <f t="shared" si="193"/>
        <v>5.7076699050503039E-140</v>
      </c>
      <c r="HX224" s="107">
        <f t="shared" si="193"/>
        <v>2.3283958787313441E-145</v>
      </c>
      <c r="HY224" s="107">
        <f t="shared" si="193"/>
        <v>2.1726994982412609E-142</v>
      </c>
      <c r="HZ224" s="107">
        <f t="shared" si="193"/>
        <v>5.7331942993979773E-136</v>
      </c>
      <c r="IA224" s="107">
        <f t="shared" si="193"/>
        <v>1.1640439102179663E-137</v>
      </c>
      <c r="IB224" s="107">
        <f t="shared" si="193"/>
        <v>3.3683565332641523E-148</v>
      </c>
      <c r="IC224" s="107">
        <f t="shared" si="193"/>
        <v>5.5503913904569593E-144</v>
      </c>
      <c r="ID224" s="107">
        <f t="shared" si="193"/>
        <v>7.6183794565547731E-139</v>
      </c>
      <c r="IE224" s="107">
        <f t="shared" si="193"/>
        <v>7.667175201760263E-126</v>
      </c>
      <c r="IF224" s="107">
        <f t="shared" si="193"/>
        <v>2.5616432031714822E-114</v>
      </c>
      <c r="IG224" s="107">
        <f t="shared" si="193"/>
        <v>1.8907425126968014E-123</v>
      </c>
      <c r="II224" s="107">
        <f t="shared" si="194"/>
        <v>2.4511947449017177E-17</v>
      </c>
      <c r="IJ224" s="107">
        <f t="shared" si="194"/>
        <v>9.3499547440925629E-30</v>
      </c>
      <c r="IK224" s="107">
        <f t="shared" si="194"/>
        <v>1.5584738351771156E-35</v>
      </c>
      <c r="IL224" s="107">
        <f t="shared" si="194"/>
        <v>8.6224958099530221E-31</v>
      </c>
      <c r="IM224" s="107">
        <f t="shared" si="194"/>
        <v>6.1959423558587301E-33</v>
      </c>
      <c r="IN224" s="107">
        <f t="shared" si="194"/>
        <v>3.146845539478651E-34</v>
      </c>
      <c r="IO224" s="107">
        <f t="shared" si="194"/>
        <v>2.3710540767259046E-34</v>
      </c>
      <c r="IP224" s="107">
        <f t="shared" si="194"/>
        <v>2.1132800909006847E-32</v>
      </c>
      <c r="IQ224" s="107">
        <f t="shared" si="194"/>
        <v>1.8445564404123273E-32</v>
      </c>
      <c r="IR224" s="107">
        <f t="shared" si="194"/>
        <v>8.2854331851474584E-36</v>
      </c>
      <c r="IS224" s="107">
        <f t="shared" si="194"/>
        <v>3.9294056283871805E-35</v>
      </c>
      <c r="IT224" s="107">
        <f t="shared" si="194"/>
        <v>2.6022219576683267E-33</v>
      </c>
      <c r="IU224" s="107">
        <f t="shared" si="194"/>
        <v>2.2248217076295878E-29</v>
      </c>
      <c r="IV224" s="107">
        <f t="shared" si="194"/>
        <v>3.0088560913172826E-25</v>
      </c>
      <c r="IW224" s="107">
        <f t="shared" si="194"/>
        <v>1.1113077498371274E-28</v>
      </c>
      <c r="IY224" s="107">
        <f t="shared" si="195"/>
        <v>2.4511947449017177E-17</v>
      </c>
      <c r="IZ224" s="107">
        <f t="shared" si="195"/>
        <v>9.3499547440925629E-30</v>
      </c>
      <c r="JA224" s="107">
        <f t="shared" si="195"/>
        <v>1.5584738351771156E-35</v>
      </c>
      <c r="JB224" s="107">
        <f t="shared" si="195"/>
        <v>8.6224958099530221E-31</v>
      </c>
      <c r="JC224" s="107">
        <f t="shared" si="195"/>
        <v>6.1959423558587301E-33</v>
      </c>
      <c r="JD224" s="107">
        <f t="shared" si="195"/>
        <v>3.146845539478651E-34</v>
      </c>
      <c r="JE224" s="107">
        <f t="shared" si="195"/>
        <v>2.3710540767259046E-34</v>
      </c>
      <c r="JF224" s="107">
        <f t="shared" si="195"/>
        <v>2.1132800909006847E-32</v>
      </c>
      <c r="JG224" s="107">
        <f t="shared" si="195"/>
        <v>1.8445564404123273E-32</v>
      </c>
      <c r="JH224" s="107">
        <f t="shared" si="195"/>
        <v>8.2854331851474584E-36</v>
      </c>
      <c r="JI224" s="107">
        <f t="shared" si="195"/>
        <v>3.9294056283871805E-35</v>
      </c>
      <c r="JJ224" s="107">
        <f t="shared" si="195"/>
        <v>2.6022219576683267E-33</v>
      </c>
      <c r="JK224" s="107">
        <f t="shared" si="195"/>
        <v>2.2248217076295878E-29</v>
      </c>
      <c r="JL224" s="107">
        <f t="shared" si="195"/>
        <v>3.0088560913172826E-25</v>
      </c>
      <c r="JM224" s="107">
        <f t="shared" si="195"/>
        <v>1.1113077498371274E-28</v>
      </c>
    </row>
    <row r="225" spans="1:273" x14ac:dyDescent="0.25">
      <c r="B225" s="2">
        <v>197</v>
      </c>
      <c r="C225" s="37">
        <v>49.530999999999999</v>
      </c>
      <c r="D225" s="37">
        <v>49.738</v>
      </c>
      <c r="E225" s="37">
        <v>50.308</v>
      </c>
      <c r="F225" s="37">
        <v>50.722999999999999</v>
      </c>
      <c r="G225" s="37">
        <v>50.523000000000003</v>
      </c>
      <c r="H225" s="37">
        <v>52.292000000000002</v>
      </c>
      <c r="I225" s="37">
        <v>53.253999999999998</v>
      </c>
      <c r="J225" s="37">
        <v>53.872999999999998</v>
      </c>
      <c r="K225" s="37">
        <v>53.603000000000002</v>
      </c>
      <c r="L225" s="37">
        <v>54.698</v>
      </c>
      <c r="M225" s="37">
        <v>52.793999999999997</v>
      </c>
      <c r="N225" s="37">
        <v>49.222000000000001</v>
      </c>
      <c r="O225" s="37">
        <v>50.365000000000002</v>
      </c>
      <c r="P225" s="37">
        <v>54.031999999999996</v>
      </c>
      <c r="Q225" s="37">
        <v>50.936999999999998</v>
      </c>
      <c r="S225" s="4">
        <f t="shared" si="197"/>
        <v>48.813597151328565</v>
      </c>
      <c r="T225" s="4">
        <f t="shared" si="197"/>
        <v>48.605221749477622</v>
      </c>
      <c r="U225" s="4">
        <f t="shared" si="197"/>
        <v>49.46038629867018</v>
      </c>
      <c r="V225" s="4">
        <f t="shared" si="197"/>
        <v>50.356065166551446</v>
      </c>
      <c r="W225" s="4">
        <f t="shared" si="197"/>
        <v>50.379945735093166</v>
      </c>
      <c r="X225" s="4">
        <f t="shared" si="197"/>
        <v>50.612792973467705</v>
      </c>
      <c r="Y225" s="4">
        <f t="shared" si="197"/>
        <v>51.856224280748179</v>
      </c>
      <c r="Z225" s="4">
        <f t="shared" si="197"/>
        <v>52.81655130665127</v>
      </c>
      <c r="AA225" s="4">
        <f t="shared" si="197"/>
        <v>53.315257108170393</v>
      </c>
      <c r="AB225" s="4">
        <f t="shared" si="197"/>
        <v>52.784936985954538</v>
      </c>
      <c r="AC225" s="4">
        <f t="shared" si="197"/>
        <v>51.045498474762105</v>
      </c>
      <c r="AD225" s="4">
        <f t="shared" si="197"/>
        <v>48.693753009709411</v>
      </c>
      <c r="AE225" s="4">
        <f t="shared" si="197"/>
        <v>49.422425604487103</v>
      </c>
      <c r="AF225" s="4">
        <f t="shared" si="197"/>
        <v>50.915629414553578</v>
      </c>
      <c r="AG225" s="4">
        <f t="shared" si="197"/>
        <v>50.138339418252862</v>
      </c>
      <c r="AI225" s="4">
        <f t="shared" si="198"/>
        <v>0.71740284867143345</v>
      </c>
      <c r="AJ225" s="4">
        <f t="shared" si="198"/>
        <v>1.132778250522378</v>
      </c>
      <c r="AK225" s="4">
        <f t="shared" si="198"/>
        <v>0.84761370132981995</v>
      </c>
      <c r="AL225" s="4">
        <f t="shared" si="198"/>
        <v>0.36693483344855338</v>
      </c>
      <c r="AM225" s="4">
        <f t="shared" si="198"/>
        <v>0.14305426490683715</v>
      </c>
      <c r="AN225" s="4">
        <f t="shared" si="198"/>
        <v>1.6792070265322963</v>
      </c>
      <c r="AO225" s="4">
        <f t="shared" si="198"/>
        <v>1.3977757192518183</v>
      </c>
      <c r="AP225" s="4">
        <f t="shared" si="198"/>
        <v>1.0564486933487274</v>
      </c>
      <c r="AQ225" s="4">
        <f t="shared" si="198"/>
        <v>0.28774289182960899</v>
      </c>
      <c r="AR225" s="4">
        <f t="shared" si="198"/>
        <v>1.9130630140454628</v>
      </c>
      <c r="AS225" s="4">
        <f t="shared" si="198"/>
        <v>1.7485015252378915</v>
      </c>
      <c r="AT225" s="4">
        <f t="shared" si="198"/>
        <v>0.52824699029059019</v>
      </c>
      <c r="AU225" s="4">
        <f t="shared" si="198"/>
        <v>0.94257439551289934</v>
      </c>
      <c r="AV225" s="4">
        <f t="shared" si="198"/>
        <v>3.1163705854464183</v>
      </c>
      <c r="AW225" s="4">
        <f t="shared" si="198"/>
        <v>0.79866058174713572</v>
      </c>
      <c r="AY225" s="2">
        <f t="shared" si="187"/>
        <v>48.813597151328565</v>
      </c>
      <c r="AZ225" s="2">
        <f t="shared" si="187"/>
        <v>48.605221749477622</v>
      </c>
      <c r="BA225" s="2">
        <f t="shared" si="187"/>
        <v>49.46038629867018</v>
      </c>
      <c r="BB225" s="2">
        <f t="shared" si="187"/>
        <v>50.356065166551446</v>
      </c>
      <c r="BC225" s="2">
        <f t="shared" si="187"/>
        <v>50.379945735093166</v>
      </c>
      <c r="BD225" s="2">
        <f t="shared" si="187"/>
        <v>50.612792973467705</v>
      </c>
      <c r="BE225" s="2">
        <f t="shared" si="187"/>
        <v>51.856224280748179</v>
      </c>
      <c r="BF225" s="2">
        <f t="shared" si="187"/>
        <v>52.81655130665127</v>
      </c>
      <c r="BG225" s="2">
        <f t="shared" si="187"/>
        <v>53.315257108170393</v>
      </c>
      <c r="BH225" s="2">
        <f t="shared" si="187"/>
        <v>52.784936985954538</v>
      </c>
      <c r="BI225" s="2">
        <f t="shared" si="187"/>
        <v>51.045498474762105</v>
      </c>
      <c r="BJ225" s="2">
        <f t="shared" si="187"/>
        <v>48.693753009709411</v>
      </c>
      <c r="BK225" s="2">
        <f t="shared" si="187"/>
        <v>49.422425604487103</v>
      </c>
      <c r="BL225" s="2">
        <f t="shared" si="187"/>
        <v>50.915629414553578</v>
      </c>
      <c r="BM225" s="2">
        <f t="shared" si="187"/>
        <v>50.138339418252862</v>
      </c>
      <c r="BO225" s="2" t="str">
        <f t="shared" si="188"/>
        <v/>
      </c>
      <c r="BP225" s="2" t="str">
        <f t="shared" si="188"/>
        <v/>
      </c>
      <c r="BQ225" s="2" t="str">
        <f t="shared" si="188"/>
        <v/>
      </c>
      <c r="BR225" s="2" t="str">
        <f t="shared" si="188"/>
        <v/>
      </c>
      <c r="BS225" s="2" t="str">
        <f t="shared" si="188"/>
        <v/>
      </c>
      <c r="BT225" s="2" t="str">
        <f t="shared" si="188"/>
        <v/>
      </c>
      <c r="BU225" s="2" t="str">
        <f t="shared" si="188"/>
        <v/>
      </c>
      <c r="BV225" s="2" t="str">
        <f t="shared" si="188"/>
        <v/>
      </c>
      <c r="BW225" s="2" t="str">
        <f t="shared" si="188"/>
        <v/>
      </c>
      <c r="BX225" s="2" t="str">
        <f t="shared" si="188"/>
        <v/>
      </c>
      <c r="BY225" s="2" t="str">
        <f t="shared" si="188"/>
        <v/>
      </c>
      <c r="BZ225" s="2" t="str">
        <f t="shared" si="188"/>
        <v/>
      </c>
      <c r="CA225" s="2" t="str">
        <f t="shared" si="188"/>
        <v/>
      </c>
      <c r="CB225" s="2" t="str">
        <f t="shared" si="188"/>
        <v/>
      </c>
      <c r="CC225" s="2" t="str">
        <f t="shared" si="188"/>
        <v/>
      </c>
      <c r="CE225" s="2" t="str">
        <f t="shared" si="189"/>
        <v/>
      </c>
      <c r="CF225" s="2" t="str">
        <f t="shared" si="189"/>
        <v/>
      </c>
      <c r="CG225" s="2" t="str">
        <f t="shared" si="189"/>
        <v/>
      </c>
      <c r="CH225" s="2" t="str">
        <f t="shared" si="189"/>
        <v/>
      </c>
      <c r="CI225" s="2" t="str">
        <f t="shared" si="189"/>
        <v/>
      </c>
      <c r="CJ225" s="2" t="str">
        <f t="shared" si="189"/>
        <v/>
      </c>
      <c r="CK225" s="2" t="str">
        <f t="shared" si="189"/>
        <v/>
      </c>
      <c r="CL225" s="2" t="str">
        <f t="shared" si="189"/>
        <v/>
      </c>
      <c r="CM225" s="2" t="str">
        <f t="shared" si="189"/>
        <v/>
      </c>
      <c r="CN225" s="2" t="str">
        <f t="shared" si="189"/>
        <v/>
      </c>
      <c r="CO225" s="2" t="str">
        <f t="shared" si="189"/>
        <v/>
      </c>
      <c r="CP225" s="2" t="str">
        <f t="shared" si="189"/>
        <v/>
      </c>
      <c r="CQ225" s="2" t="str">
        <f t="shared" si="189"/>
        <v/>
      </c>
      <c r="CR225" s="2" t="str">
        <f t="shared" si="189"/>
        <v/>
      </c>
      <c r="CS225" s="2" t="str">
        <f t="shared" si="189"/>
        <v/>
      </c>
      <c r="CU225" s="2">
        <f t="shared" si="190"/>
        <v>49.530999999999999</v>
      </c>
      <c r="CV225" s="2">
        <f t="shared" si="190"/>
        <v>49.738</v>
      </c>
      <c r="CW225" s="2">
        <f t="shared" si="190"/>
        <v>50.308</v>
      </c>
      <c r="CX225" s="2">
        <f t="shared" si="190"/>
        <v>50.722999999999999</v>
      </c>
      <c r="CY225" s="2">
        <f t="shared" si="190"/>
        <v>50.523000000000003</v>
      </c>
      <c r="CZ225" s="2">
        <f t="shared" si="190"/>
        <v>52.292000000000002</v>
      </c>
      <c r="DA225" s="2">
        <f t="shared" si="190"/>
        <v>53.253999999999998</v>
      </c>
      <c r="DB225" s="2">
        <f t="shared" si="190"/>
        <v>53.872999999999998</v>
      </c>
      <c r="DC225" s="2">
        <f t="shared" si="190"/>
        <v>53.603000000000002</v>
      </c>
      <c r="DD225" s="2">
        <f t="shared" si="190"/>
        <v>54.698</v>
      </c>
      <c r="DE225" s="2">
        <f t="shared" si="190"/>
        <v>52.793999999999997</v>
      </c>
      <c r="DF225" s="2">
        <f t="shared" si="190"/>
        <v>49.222000000000001</v>
      </c>
      <c r="DG225" s="2">
        <f t="shared" si="190"/>
        <v>50.365000000000002</v>
      </c>
      <c r="DH225" s="2">
        <f t="shared" si="190"/>
        <v>54.031999999999996</v>
      </c>
      <c r="DI225" s="2">
        <f t="shared" si="190"/>
        <v>50.936999999999998</v>
      </c>
      <c r="DK225" s="2">
        <f t="shared" si="199"/>
        <v>132.78190566801618</v>
      </c>
      <c r="DL225" s="2">
        <f t="shared" si="199"/>
        <v>131.85189071294559</v>
      </c>
      <c r="DM225" s="2">
        <f t="shared" si="199"/>
        <v>128.01997242254819</v>
      </c>
      <c r="DN225" s="2">
        <f t="shared" si="199"/>
        <v>139.81128239202656</v>
      </c>
      <c r="DO225" s="2">
        <f t="shared" si="199"/>
        <v>117.95349833887042</v>
      </c>
      <c r="DP225" s="2">
        <f t="shared" si="199"/>
        <v>117.77486378737541</v>
      </c>
      <c r="DQ225" s="2">
        <f t="shared" si="199"/>
        <v>117.06714950166118</v>
      </c>
      <c r="DR225" s="2">
        <f t="shared" si="199"/>
        <v>116.13910299003322</v>
      </c>
      <c r="DS225" s="2">
        <f t="shared" si="199"/>
        <v>110.76379137293033</v>
      </c>
      <c r="DT225" s="2">
        <f t="shared" si="199"/>
        <v>122.00275083056476</v>
      </c>
      <c r="DU225" s="2">
        <f t="shared" si="199"/>
        <v>117.68324252491692</v>
      </c>
      <c r="DV225" s="2">
        <f t="shared" si="199"/>
        <v>125.73801328903656</v>
      </c>
      <c r="DW225" s="2">
        <f t="shared" si="199"/>
        <v>135.36433554817279</v>
      </c>
      <c r="DX225" s="2">
        <f t="shared" si="199"/>
        <v>126.36741992815274</v>
      </c>
      <c r="DY225" s="2">
        <f t="shared" si="199"/>
        <v>105.77717692307689</v>
      </c>
      <c r="EA225" s="2">
        <f t="shared" si="171"/>
        <v>44.856434960516864</v>
      </c>
      <c r="EB225" s="2">
        <f t="shared" si="171"/>
        <v>43.954585072319752</v>
      </c>
      <c r="EC225" s="2">
        <f t="shared" si="171"/>
        <v>47.866523985895128</v>
      </c>
      <c r="ED225" s="2">
        <f t="shared" si="171"/>
        <v>48.686807407407422</v>
      </c>
      <c r="EE225" s="2">
        <f t="shared" si="171"/>
        <v>48.068410370370373</v>
      </c>
      <c r="EF225" s="2">
        <f t="shared" si="170"/>
        <v>48.237793512951811</v>
      </c>
      <c r="EG225" s="2">
        <f t="shared" si="170"/>
        <v>48.790905236026518</v>
      </c>
      <c r="EH225" s="2">
        <f t="shared" si="170"/>
        <v>49.100206182212588</v>
      </c>
      <c r="EI225" s="2">
        <f t="shared" si="170"/>
        <v>51.633661728395033</v>
      </c>
      <c r="EJ225" s="2">
        <f t="shared" si="170"/>
        <v>50.639515555555583</v>
      </c>
      <c r="EK225" s="2">
        <f t="shared" si="170"/>
        <v>49.270504848365157</v>
      </c>
      <c r="EL225" s="2">
        <f t="shared" si="170"/>
        <v>47.339273025837144</v>
      </c>
      <c r="EM225" s="2">
        <f t="shared" si="170"/>
        <v>48.393376961268714</v>
      </c>
      <c r="EN225" s="2">
        <f t="shared" si="170"/>
        <v>49.454979171756662</v>
      </c>
      <c r="EO225" s="2">
        <f t="shared" si="170"/>
        <v>51.034531183228943</v>
      </c>
      <c r="EQ225" s="2">
        <f t="shared" si="200"/>
        <v>48.834328027018529</v>
      </c>
      <c r="ER225" s="2">
        <f t="shared" si="200"/>
        <v>48.611674951767014</v>
      </c>
      <c r="ES225" s="2">
        <f t="shared" si="200"/>
        <v>49.462736090573699</v>
      </c>
      <c r="ET225" s="2">
        <f t="shared" si="200"/>
        <v>50.359960837798155</v>
      </c>
      <c r="EU225" s="2">
        <f t="shared" si="200"/>
        <v>50.38519844016281</v>
      </c>
      <c r="EV225" s="2">
        <f t="shared" si="200"/>
        <v>50.618103395181549</v>
      </c>
      <c r="EW225" s="2">
        <f t="shared" si="200"/>
        <v>51.86235716324579</v>
      </c>
      <c r="EX225" s="2">
        <f t="shared" si="200"/>
        <v>52.824316865885912</v>
      </c>
      <c r="EY225" s="2">
        <f t="shared" si="200"/>
        <v>53.318707757174352</v>
      </c>
      <c r="EZ225" s="2">
        <f t="shared" si="200"/>
        <v>52.788774145000573</v>
      </c>
      <c r="FA225" s="2">
        <f t="shared" si="200"/>
        <v>51.048706529163937</v>
      </c>
      <c r="FB225" s="2">
        <f t="shared" si="200"/>
        <v>48.696578200444712</v>
      </c>
      <c r="FC225" s="2">
        <f t="shared" si="200"/>
        <v>49.425075384876934</v>
      </c>
      <c r="FD225" s="2">
        <f t="shared" si="200"/>
        <v>50.920633681281693</v>
      </c>
      <c r="FE225" s="2">
        <f t="shared" si="200"/>
        <v>50.133799460784374</v>
      </c>
      <c r="FG225" s="2">
        <f t="shared" si="201"/>
        <v>0.99999999847605026</v>
      </c>
      <c r="FH225" s="2">
        <f t="shared" si="201"/>
        <v>0.99999999853074584</v>
      </c>
      <c r="FI225" s="2">
        <f t="shared" si="201"/>
        <v>0.99999999861827849</v>
      </c>
      <c r="FJ225" s="2">
        <f t="shared" si="201"/>
        <v>0.99999999855533728</v>
      </c>
      <c r="FK225" s="2">
        <f t="shared" si="201"/>
        <v>0.99999999862491418</v>
      </c>
      <c r="FL225" s="2">
        <f t="shared" si="201"/>
        <v>0.99999999864698974</v>
      </c>
      <c r="FM225" s="2">
        <f t="shared" si="201"/>
        <v>0.99999999859418742</v>
      </c>
      <c r="FN225" s="2">
        <f t="shared" si="201"/>
        <v>0.99999999852774946</v>
      </c>
      <c r="FO225" s="2">
        <f t="shared" si="201"/>
        <v>0.99999999864478584</v>
      </c>
      <c r="FP225" s="2">
        <f t="shared" si="201"/>
        <v>0.99999999873303358</v>
      </c>
      <c r="FQ225" s="2">
        <f t="shared" si="201"/>
        <v>0.99999999867350675</v>
      </c>
      <c r="FR225" s="2">
        <f t="shared" si="201"/>
        <v>0.99999999861718303</v>
      </c>
      <c r="FS225" s="2">
        <f t="shared" si="201"/>
        <v>0.99999999853278176</v>
      </c>
      <c r="FT225" s="2">
        <f t="shared" si="201"/>
        <v>0.9999999985317638</v>
      </c>
      <c r="FU225" s="2">
        <f t="shared" si="201"/>
        <v>0.99999999848747978</v>
      </c>
      <c r="FW225" s="2">
        <f t="shared" si="191"/>
        <v>0.99478844470241212</v>
      </c>
      <c r="FX225" s="2">
        <f t="shared" si="191"/>
        <v>0.99861429957335479</v>
      </c>
      <c r="FY225" s="2">
        <f t="shared" si="191"/>
        <v>0.99852782556505126</v>
      </c>
      <c r="FZ225" s="2">
        <f t="shared" si="191"/>
        <v>0.99767158060935868</v>
      </c>
      <c r="GA225" s="2">
        <f t="shared" si="191"/>
        <v>0.9977327226274485</v>
      </c>
      <c r="GB225" s="2">
        <f t="shared" si="191"/>
        <v>0.99776898132555991</v>
      </c>
      <c r="GC225" s="2">
        <f t="shared" si="191"/>
        <v>0.99800323149229198</v>
      </c>
      <c r="GD225" s="2">
        <f t="shared" si="191"/>
        <v>0.99791476178010918</v>
      </c>
      <c r="GE225" s="2">
        <f t="shared" si="191"/>
        <v>0.99795214547317157</v>
      </c>
      <c r="GF225" s="2">
        <f t="shared" si="191"/>
        <v>0.99821461713369086</v>
      </c>
      <c r="GG225" s="2">
        <f t="shared" si="191"/>
        <v>0.99819584854434018</v>
      </c>
      <c r="GH225" s="2">
        <f t="shared" si="191"/>
        <v>0.99791844958726661</v>
      </c>
      <c r="GI225" s="2">
        <f t="shared" si="191"/>
        <v>0.99743150911683698</v>
      </c>
      <c r="GJ225" s="2">
        <f t="shared" si="191"/>
        <v>0.9965855666385075</v>
      </c>
      <c r="GK225" s="2">
        <f t="shared" si="191"/>
        <v>0.99495979262637169</v>
      </c>
      <c r="GM225" s="107">
        <f t="shared" si="192"/>
        <v>0</v>
      </c>
      <c r="GN225" s="107">
        <f t="shared" si="192"/>
        <v>0</v>
      </c>
      <c r="GO225" s="107">
        <f t="shared" si="192"/>
        <v>0</v>
      </c>
      <c r="GP225" s="107">
        <f t="shared" si="192"/>
        <v>0</v>
      </c>
      <c r="GQ225" s="107">
        <f t="shared" si="192"/>
        <v>0</v>
      </c>
      <c r="GR225" s="107">
        <f t="shared" si="192"/>
        <v>0</v>
      </c>
      <c r="GS225" s="107">
        <f t="shared" si="192"/>
        <v>0</v>
      </c>
      <c r="GT225" s="107">
        <f t="shared" si="192"/>
        <v>0</v>
      </c>
      <c r="GU225" s="107">
        <f t="shared" si="192"/>
        <v>0</v>
      </c>
      <c r="GV225" s="107">
        <f t="shared" si="192"/>
        <v>0</v>
      </c>
      <c r="GW225" s="107">
        <f t="shared" si="192"/>
        <v>0</v>
      </c>
      <c r="GX225" s="107">
        <f t="shared" si="192"/>
        <v>0</v>
      </c>
      <c r="GY225" s="107">
        <f t="shared" si="192"/>
        <v>0</v>
      </c>
      <c r="GZ225" s="107">
        <f t="shared" si="192"/>
        <v>0</v>
      </c>
      <c r="HA225" s="107">
        <f t="shared" si="192"/>
        <v>0</v>
      </c>
      <c r="HC225" s="107">
        <f t="shared" si="202"/>
        <v>0</v>
      </c>
      <c r="HD225" s="107">
        <f t="shared" si="202"/>
        <v>0</v>
      </c>
      <c r="HE225" s="107">
        <f t="shared" si="202"/>
        <v>0</v>
      </c>
      <c r="HF225" s="107">
        <f t="shared" si="196"/>
        <v>0</v>
      </c>
      <c r="HG225" s="107">
        <f t="shared" si="196"/>
        <v>0</v>
      </c>
      <c r="HH225" s="107">
        <f t="shared" si="196"/>
        <v>0</v>
      </c>
      <c r="HI225" s="107">
        <f t="shared" si="172"/>
        <v>0</v>
      </c>
      <c r="HJ225" s="107">
        <f t="shared" si="172"/>
        <v>0</v>
      </c>
      <c r="HK225" s="107">
        <f t="shared" si="172"/>
        <v>0</v>
      </c>
      <c r="HL225" s="107">
        <f t="shared" si="172"/>
        <v>0</v>
      </c>
      <c r="HM225" s="107">
        <f t="shared" si="172"/>
        <v>0</v>
      </c>
      <c r="HN225" s="107">
        <f t="shared" si="172"/>
        <v>0</v>
      </c>
      <c r="HO225" s="107">
        <f t="shared" si="155"/>
        <v>0</v>
      </c>
      <c r="HP225" s="107">
        <f t="shared" si="155"/>
        <v>0</v>
      </c>
      <c r="HQ225" s="107">
        <f t="shared" si="155"/>
        <v>0</v>
      </c>
      <c r="HS225" s="107">
        <f t="shared" si="193"/>
        <v>4.1083542456954402E-91</v>
      </c>
      <c r="HT225" s="107">
        <f t="shared" si="193"/>
        <v>3.3337673814387666E-116</v>
      </c>
      <c r="HU225" s="107">
        <f t="shared" si="193"/>
        <v>7.2335294383637949E-143</v>
      </c>
      <c r="HV225" s="107">
        <f t="shared" si="193"/>
        <v>2.8553481276274463E-134</v>
      </c>
      <c r="HW225" s="107">
        <f t="shared" si="193"/>
        <v>5.0909578161173705E-144</v>
      </c>
      <c r="HX225" s="107">
        <f t="shared" si="193"/>
        <v>1.4660279004727631E-149</v>
      </c>
      <c r="HY225" s="107">
        <f t="shared" si="193"/>
        <v>1.7718599464343293E-146</v>
      </c>
      <c r="HZ225" s="107">
        <f t="shared" si="193"/>
        <v>7.1989492864068676E-140</v>
      </c>
      <c r="IA225" s="107">
        <f t="shared" si="193"/>
        <v>1.4080440644992726E-141</v>
      </c>
      <c r="IB225" s="107">
        <f t="shared" si="193"/>
        <v>2.1939835058177293E-152</v>
      </c>
      <c r="IC225" s="107">
        <f t="shared" si="193"/>
        <v>4.4952416276359462E-148</v>
      </c>
      <c r="ID225" s="107">
        <f t="shared" si="193"/>
        <v>7.6263649962098051E-143</v>
      </c>
      <c r="IE225" s="107">
        <f t="shared" si="193"/>
        <v>1.5627587883920079E-129</v>
      </c>
      <c r="IF225" s="107">
        <f t="shared" si="193"/>
        <v>9.93786572812068E-118</v>
      </c>
      <c r="IG225" s="107">
        <f t="shared" si="193"/>
        <v>2.8998252365868718E-127</v>
      </c>
      <c r="II225" s="107">
        <f t="shared" si="194"/>
        <v>2.6578977273528117E-18</v>
      </c>
      <c r="IJ225" s="107">
        <f t="shared" si="194"/>
        <v>4.1043192484897711E-31</v>
      </c>
      <c r="IK225" s="107">
        <f t="shared" si="194"/>
        <v>3.4830995917979196E-37</v>
      </c>
      <c r="IL225" s="107">
        <f t="shared" si="194"/>
        <v>2.5290263499511568E-32</v>
      </c>
      <c r="IM225" s="107">
        <f t="shared" si="194"/>
        <v>1.4283808199125295E-34</v>
      </c>
      <c r="IN225" s="107">
        <f t="shared" si="194"/>
        <v>6.2793746835386752E-36</v>
      </c>
      <c r="IO225" s="107">
        <f t="shared" si="194"/>
        <v>5.0151272983950314E-36</v>
      </c>
      <c r="IP225" s="107">
        <f t="shared" si="194"/>
        <v>5.4719985062869577E-34</v>
      </c>
      <c r="IQ225" s="107">
        <f t="shared" si="194"/>
        <v>4.7960555436551001E-34</v>
      </c>
      <c r="IR225" s="107">
        <f t="shared" si="194"/>
        <v>1.5905865605002224E-37</v>
      </c>
      <c r="IS225" s="107">
        <f t="shared" si="194"/>
        <v>8.1002717332244043E-37</v>
      </c>
      <c r="IT225" s="107">
        <f t="shared" si="194"/>
        <v>6.0581174436180502E-35</v>
      </c>
      <c r="IU225" s="107">
        <f t="shared" si="194"/>
        <v>7.3007086543725307E-31</v>
      </c>
      <c r="IV225" s="107">
        <f t="shared" si="194"/>
        <v>1.4048759808351467E-26</v>
      </c>
      <c r="IW225" s="107">
        <f t="shared" si="194"/>
        <v>2.5438770044614473E-30</v>
      </c>
      <c r="IY225" s="107">
        <f t="shared" si="195"/>
        <v>2.6578977273528117E-18</v>
      </c>
      <c r="IZ225" s="107">
        <f t="shared" si="195"/>
        <v>4.1043192484897711E-31</v>
      </c>
      <c r="JA225" s="107">
        <f t="shared" si="195"/>
        <v>3.4830995917979196E-37</v>
      </c>
      <c r="JB225" s="107">
        <f t="shared" si="195"/>
        <v>2.5290263499511568E-32</v>
      </c>
      <c r="JC225" s="107">
        <f t="shared" si="195"/>
        <v>1.4283808199125295E-34</v>
      </c>
      <c r="JD225" s="107">
        <f t="shared" si="195"/>
        <v>6.2793746835386752E-36</v>
      </c>
      <c r="JE225" s="107">
        <f t="shared" si="195"/>
        <v>5.0151272983950314E-36</v>
      </c>
      <c r="JF225" s="107">
        <f t="shared" si="195"/>
        <v>5.4719985062869577E-34</v>
      </c>
      <c r="JG225" s="107">
        <f t="shared" si="195"/>
        <v>4.7960555436551001E-34</v>
      </c>
      <c r="JH225" s="107">
        <f t="shared" si="195"/>
        <v>1.5905865605002224E-37</v>
      </c>
      <c r="JI225" s="107">
        <f t="shared" si="195"/>
        <v>8.1002717332244043E-37</v>
      </c>
      <c r="JJ225" s="107">
        <f t="shared" si="195"/>
        <v>6.0581174436180502E-35</v>
      </c>
      <c r="JK225" s="107">
        <f t="shared" si="195"/>
        <v>7.3007086543725307E-31</v>
      </c>
      <c r="JL225" s="107">
        <f t="shared" si="195"/>
        <v>1.4048759808351467E-26</v>
      </c>
      <c r="JM225" s="107">
        <f t="shared" si="195"/>
        <v>2.5438770044614473E-30</v>
      </c>
    </row>
    <row r="226" spans="1:273" x14ac:dyDescent="0.25">
      <c r="B226" s="2">
        <v>198</v>
      </c>
      <c r="C226" s="37">
        <v>49.140999999999998</v>
      </c>
      <c r="D226" s="37">
        <v>49.938000000000002</v>
      </c>
      <c r="E226" s="37">
        <v>49.168999999999997</v>
      </c>
      <c r="F226" s="37">
        <v>51.491999999999997</v>
      </c>
      <c r="G226" s="37">
        <v>51.137999999999998</v>
      </c>
      <c r="H226" s="37">
        <v>51.615000000000002</v>
      </c>
      <c r="I226" s="37">
        <v>52.015999999999998</v>
      </c>
      <c r="J226" s="37">
        <v>53.872999999999998</v>
      </c>
      <c r="K226" s="37">
        <v>54.365000000000002</v>
      </c>
      <c r="L226" s="37">
        <v>54.079000000000001</v>
      </c>
      <c r="M226" s="37">
        <v>52.158999999999999</v>
      </c>
      <c r="N226" s="37">
        <v>49.984000000000002</v>
      </c>
      <c r="O226" s="37">
        <v>50.667000000000002</v>
      </c>
      <c r="P226" s="37">
        <v>55.253999999999998</v>
      </c>
      <c r="Q226" s="37">
        <v>51.951999999999998</v>
      </c>
      <c r="S226" s="4">
        <f t="shared" si="197"/>
        <v>48.735412049181697</v>
      </c>
      <c r="T226" s="4">
        <f t="shared" si="197"/>
        <v>48.493812329618692</v>
      </c>
      <c r="U226" s="4">
        <f t="shared" si="197"/>
        <v>49.368375478735445</v>
      </c>
      <c r="V226" s="4">
        <f t="shared" si="197"/>
        <v>50.261791154589027</v>
      </c>
      <c r="W226" s="4">
        <f t="shared" si="197"/>
        <v>50.290969300285099</v>
      </c>
      <c r="X226" s="4">
        <f t="shared" si="197"/>
        <v>50.520392120790014</v>
      </c>
      <c r="Y226" s="4">
        <f t="shared" si="197"/>
        <v>51.763817359893537</v>
      </c>
      <c r="Z226" s="4">
        <f t="shared" si="197"/>
        <v>52.719284200748874</v>
      </c>
      <c r="AA226" s="4">
        <f t="shared" si="197"/>
        <v>53.223649468681771</v>
      </c>
      <c r="AB226" s="4">
        <f t="shared" si="197"/>
        <v>52.698003131300062</v>
      </c>
      <c r="AC226" s="4">
        <f t="shared" si="197"/>
        <v>50.940597349844339</v>
      </c>
      <c r="AD226" s="4">
        <f t="shared" si="197"/>
        <v>48.575217877899945</v>
      </c>
      <c r="AE226" s="4">
        <f t="shared" si="197"/>
        <v>49.316120438874528</v>
      </c>
      <c r="AF226" s="4">
        <f t="shared" si="197"/>
        <v>50.817721597740331</v>
      </c>
      <c r="AG226" s="4">
        <f t="shared" si="197"/>
        <v>49.994102332185314</v>
      </c>
      <c r="AI226" s="4">
        <f t="shared" si="198"/>
        <v>0.40558795081830112</v>
      </c>
      <c r="AJ226" s="4">
        <f t="shared" si="198"/>
        <v>1.4441876703813108</v>
      </c>
      <c r="AK226" s="4">
        <f t="shared" si="198"/>
        <v>-0.19937547873544759</v>
      </c>
      <c r="AL226" s="4">
        <f t="shared" si="198"/>
        <v>1.2302088454109708</v>
      </c>
      <c r="AM226" s="4">
        <f t="shared" si="198"/>
        <v>0.84703069971489953</v>
      </c>
      <c r="AN226" s="4">
        <f t="shared" si="198"/>
        <v>1.0946078792099883</v>
      </c>
      <c r="AO226" s="4">
        <f t="shared" si="198"/>
        <v>0.25218264010646152</v>
      </c>
      <c r="AP226" s="4">
        <f t="shared" si="198"/>
        <v>1.153715799251124</v>
      </c>
      <c r="AQ226" s="4">
        <f t="shared" si="198"/>
        <v>1.1413505313182313</v>
      </c>
      <c r="AR226" s="4">
        <f t="shared" si="198"/>
        <v>1.3809968686999383</v>
      </c>
      <c r="AS226" s="4">
        <f t="shared" si="198"/>
        <v>1.2184026501556602</v>
      </c>
      <c r="AT226" s="4">
        <f t="shared" si="198"/>
        <v>1.4087821221000567</v>
      </c>
      <c r="AU226" s="4">
        <f t="shared" si="198"/>
        <v>1.350879561125474</v>
      </c>
      <c r="AV226" s="4">
        <f t="shared" si="198"/>
        <v>4.4362784022596671</v>
      </c>
      <c r="AW226" s="4">
        <f t="shared" si="198"/>
        <v>1.9578976678146844</v>
      </c>
      <c r="AY226" s="2">
        <f t="shared" si="187"/>
        <v>48.735412049181697</v>
      </c>
      <c r="AZ226" s="2">
        <f t="shared" si="187"/>
        <v>48.493812329618692</v>
      </c>
      <c r="BA226" s="2">
        <f t="shared" si="187"/>
        <v>49.368375478735445</v>
      </c>
      <c r="BB226" s="2">
        <f t="shared" si="187"/>
        <v>50.261791154589027</v>
      </c>
      <c r="BC226" s="2">
        <f t="shared" si="187"/>
        <v>50.290969300285099</v>
      </c>
      <c r="BD226" s="2">
        <f t="shared" si="187"/>
        <v>50.520392120790014</v>
      </c>
      <c r="BE226" s="2">
        <f t="shared" si="187"/>
        <v>51.763817359893537</v>
      </c>
      <c r="BF226" s="2">
        <f t="shared" si="187"/>
        <v>52.719284200748874</v>
      </c>
      <c r="BG226" s="2">
        <f t="shared" si="187"/>
        <v>53.223649468681771</v>
      </c>
      <c r="BH226" s="2">
        <f t="shared" si="187"/>
        <v>52.698003131300062</v>
      </c>
      <c r="BI226" s="2">
        <f t="shared" si="187"/>
        <v>50.940597349844339</v>
      </c>
      <c r="BJ226" s="2">
        <f t="shared" si="187"/>
        <v>48.575217877899945</v>
      </c>
      <c r="BK226" s="2">
        <f t="shared" si="187"/>
        <v>49.316120438874528</v>
      </c>
      <c r="BL226" s="2">
        <f t="shared" si="187"/>
        <v>50.817721597740331</v>
      </c>
      <c r="BM226" s="2">
        <f t="shared" si="187"/>
        <v>49.994102332185314</v>
      </c>
      <c r="BO226" s="2" t="str">
        <f t="shared" si="188"/>
        <v/>
      </c>
      <c r="BP226" s="2" t="str">
        <f t="shared" si="188"/>
        <v/>
      </c>
      <c r="BQ226" s="2" t="str">
        <f t="shared" si="188"/>
        <v/>
      </c>
      <c r="BR226" s="2" t="str">
        <f t="shared" si="188"/>
        <v/>
      </c>
      <c r="BS226" s="2" t="str">
        <f t="shared" si="188"/>
        <v/>
      </c>
      <c r="BT226" s="2" t="str">
        <f t="shared" si="188"/>
        <v/>
      </c>
      <c r="BU226" s="2" t="str">
        <f t="shared" si="188"/>
        <v/>
      </c>
      <c r="BV226" s="2" t="str">
        <f t="shared" si="188"/>
        <v/>
      </c>
      <c r="BW226" s="2" t="str">
        <f t="shared" si="188"/>
        <v/>
      </c>
      <c r="BX226" s="2" t="str">
        <f t="shared" si="188"/>
        <v/>
      </c>
      <c r="BY226" s="2" t="str">
        <f t="shared" si="188"/>
        <v/>
      </c>
      <c r="BZ226" s="2" t="str">
        <f t="shared" si="188"/>
        <v/>
      </c>
      <c r="CA226" s="2" t="str">
        <f t="shared" si="188"/>
        <v/>
      </c>
      <c r="CB226" s="2" t="str">
        <f t="shared" si="188"/>
        <v/>
      </c>
      <c r="CC226" s="2" t="str">
        <f t="shared" si="188"/>
        <v/>
      </c>
      <c r="CE226" s="2" t="str">
        <f t="shared" si="189"/>
        <v/>
      </c>
      <c r="CF226" s="2" t="str">
        <f t="shared" si="189"/>
        <v/>
      </c>
      <c r="CG226" s="2" t="str">
        <f t="shared" si="189"/>
        <v/>
      </c>
      <c r="CH226" s="2" t="str">
        <f t="shared" si="189"/>
        <v/>
      </c>
      <c r="CI226" s="2" t="str">
        <f t="shared" si="189"/>
        <v/>
      </c>
      <c r="CJ226" s="2" t="str">
        <f t="shared" si="189"/>
        <v/>
      </c>
      <c r="CK226" s="2" t="str">
        <f t="shared" si="189"/>
        <v/>
      </c>
      <c r="CL226" s="2" t="str">
        <f t="shared" si="189"/>
        <v/>
      </c>
      <c r="CM226" s="2" t="str">
        <f t="shared" si="189"/>
        <v/>
      </c>
      <c r="CN226" s="2" t="str">
        <f t="shared" si="189"/>
        <v/>
      </c>
      <c r="CO226" s="2" t="str">
        <f t="shared" si="189"/>
        <v/>
      </c>
      <c r="CP226" s="2" t="str">
        <f t="shared" si="189"/>
        <v/>
      </c>
      <c r="CQ226" s="2" t="str">
        <f t="shared" si="189"/>
        <v/>
      </c>
      <c r="CR226" s="2" t="str">
        <f t="shared" si="189"/>
        <v/>
      </c>
      <c r="CS226" s="2" t="str">
        <f t="shared" si="189"/>
        <v/>
      </c>
      <c r="CU226" s="2">
        <f t="shared" si="190"/>
        <v>49.140999999999998</v>
      </c>
      <c r="CV226" s="2">
        <f t="shared" si="190"/>
        <v>49.938000000000002</v>
      </c>
      <c r="CW226" s="2">
        <f t="shared" si="190"/>
        <v>49.168999999999997</v>
      </c>
      <c r="CX226" s="2">
        <f t="shared" si="190"/>
        <v>51.491999999999997</v>
      </c>
      <c r="CY226" s="2">
        <f t="shared" si="190"/>
        <v>51.137999999999998</v>
      </c>
      <c r="CZ226" s="2">
        <f t="shared" si="190"/>
        <v>51.615000000000002</v>
      </c>
      <c r="DA226" s="2">
        <f t="shared" si="190"/>
        <v>52.015999999999998</v>
      </c>
      <c r="DB226" s="2">
        <f t="shared" si="190"/>
        <v>53.872999999999998</v>
      </c>
      <c r="DC226" s="2">
        <f t="shared" si="190"/>
        <v>54.365000000000002</v>
      </c>
      <c r="DD226" s="2">
        <f t="shared" si="190"/>
        <v>54.079000000000001</v>
      </c>
      <c r="DE226" s="2">
        <f t="shared" si="190"/>
        <v>52.158999999999999</v>
      </c>
      <c r="DF226" s="2">
        <f t="shared" si="190"/>
        <v>49.984000000000002</v>
      </c>
      <c r="DG226" s="2">
        <f t="shared" si="190"/>
        <v>50.667000000000002</v>
      </c>
      <c r="DH226" s="2">
        <f t="shared" si="190"/>
        <v>55.253999999999998</v>
      </c>
      <c r="DI226" s="2">
        <f t="shared" si="190"/>
        <v>51.951999999999998</v>
      </c>
      <c r="DK226" s="2">
        <f t="shared" si="199"/>
        <v>133.14410263157896</v>
      </c>
      <c r="DL226" s="2">
        <f t="shared" si="199"/>
        <v>132.19814643527206</v>
      </c>
      <c r="DM226" s="2">
        <f t="shared" si="199"/>
        <v>128.35231072576511</v>
      </c>
      <c r="DN226" s="2">
        <f t="shared" si="199"/>
        <v>140.20474765931738</v>
      </c>
      <c r="DO226" s="2">
        <f t="shared" si="199"/>
        <v>118.22909181516157</v>
      </c>
      <c r="DP226" s="2">
        <f t="shared" si="199"/>
        <v>118.04392736333435</v>
      </c>
      <c r="DQ226" s="2">
        <f t="shared" si="199"/>
        <v>117.31549667774091</v>
      </c>
      <c r="DR226" s="2">
        <f t="shared" si="199"/>
        <v>116.38556855934763</v>
      </c>
      <c r="DS226" s="2">
        <f t="shared" si="199"/>
        <v>110.97698633282013</v>
      </c>
      <c r="DT226" s="2">
        <f t="shared" si="199"/>
        <v>122.27995514950165</v>
      </c>
      <c r="DU226" s="2">
        <f t="shared" si="199"/>
        <v>117.94310238598609</v>
      </c>
      <c r="DV226" s="2">
        <f t="shared" si="199"/>
        <v>126.04563334340079</v>
      </c>
      <c r="DW226" s="2">
        <f t="shared" si="199"/>
        <v>135.72353367562673</v>
      </c>
      <c r="DX226" s="2">
        <f t="shared" si="199"/>
        <v>126.68661480701184</v>
      </c>
      <c r="DY226" s="2">
        <f t="shared" si="199"/>
        <v>105.98855222672061</v>
      </c>
      <c r="EA226" s="2">
        <f t="shared" si="171"/>
        <v>44.729947954055987</v>
      </c>
      <c r="EB226" s="2">
        <f t="shared" si="171"/>
        <v>43.79154622115491</v>
      </c>
      <c r="EC226" s="2">
        <f t="shared" si="171"/>
        <v>47.755947766305589</v>
      </c>
      <c r="ED226" s="2">
        <f t="shared" si="171"/>
        <v>48.572909876543221</v>
      </c>
      <c r="EE226" s="2">
        <f t="shared" si="171"/>
        <v>47.951333827160497</v>
      </c>
      <c r="EF226" s="2">
        <f t="shared" si="170"/>
        <v>48.116623506271793</v>
      </c>
      <c r="EG226" s="2">
        <f t="shared" si="170"/>
        <v>48.661876597933855</v>
      </c>
      <c r="EH226" s="2">
        <f t="shared" si="170"/>
        <v>48.958955661605209</v>
      </c>
      <c r="EI226" s="2">
        <f t="shared" si="170"/>
        <v>51.5223871604938</v>
      </c>
      <c r="EJ226" s="2">
        <f t="shared" si="170"/>
        <v>50.526766666666688</v>
      </c>
      <c r="EK226" s="2">
        <f t="shared" si="170"/>
        <v>49.143580151323022</v>
      </c>
      <c r="EL226" s="2">
        <f t="shared" si="170"/>
        <v>47.203858332120788</v>
      </c>
      <c r="EM226" s="2">
        <f t="shared" si="170"/>
        <v>48.273089820684007</v>
      </c>
      <c r="EN226" s="2">
        <f t="shared" si="170"/>
        <v>49.336307899039646</v>
      </c>
      <c r="EO226" s="2">
        <f t="shared" si="170"/>
        <v>50.898974665152679</v>
      </c>
      <c r="EQ226" s="2">
        <f t="shared" si="200"/>
        <v>48.753409872892703</v>
      </c>
      <c r="ER226" s="2">
        <f t="shared" si="200"/>
        <v>48.499408661355162</v>
      </c>
      <c r="ES226" s="2">
        <f t="shared" si="200"/>
        <v>49.37041436179102</v>
      </c>
      <c r="ET226" s="2">
        <f t="shared" si="200"/>
        <v>50.265171736364032</v>
      </c>
      <c r="EU226" s="2">
        <f t="shared" si="200"/>
        <v>50.295529292058468</v>
      </c>
      <c r="EV226" s="2">
        <f t="shared" si="200"/>
        <v>50.525002021179105</v>
      </c>
      <c r="EW226" s="2">
        <f t="shared" si="200"/>
        <v>51.769140352203202</v>
      </c>
      <c r="EX226" s="2">
        <f t="shared" si="200"/>
        <v>52.726023517315099</v>
      </c>
      <c r="EY226" s="2">
        <f t="shared" si="200"/>
        <v>53.226643690417355</v>
      </c>
      <c r="EZ226" s="2">
        <f t="shared" si="200"/>
        <v>52.701333848139214</v>
      </c>
      <c r="FA226" s="2">
        <f t="shared" si="200"/>
        <v>50.943383025690871</v>
      </c>
      <c r="FB226" s="2">
        <f t="shared" si="200"/>
        <v>48.577671230478074</v>
      </c>
      <c r="FC226" s="2">
        <f t="shared" si="200"/>
        <v>49.318424025469483</v>
      </c>
      <c r="FD226" s="2">
        <f t="shared" si="200"/>
        <v>50.822074751339684</v>
      </c>
      <c r="FE226" s="2">
        <f t="shared" si="200"/>
        <v>49.990170712994811</v>
      </c>
      <c r="FG226" s="2">
        <f t="shared" si="201"/>
        <v>0.99999999869291456</v>
      </c>
      <c r="FH226" s="2">
        <f t="shared" si="201"/>
        <v>0.9999999987398267</v>
      </c>
      <c r="FI226" s="2">
        <f t="shared" si="201"/>
        <v>0.9999999988149032</v>
      </c>
      <c r="FJ226" s="2">
        <f t="shared" si="201"/>
        <v>0.99999999876091872</v>
      </c>
      <c r="FK226" s="2">
        <f t="shared" si="201"/>
        <v>0.99999999882059454</v>
      </c>
      <c r="FL226" s="2">
        <f t="shared" si="201"/>
        <v>0.99999999883952861</v>
      </c>
      <c r="FM226" s="2">
        <f t="shared" si="201"/>
        <v>0.9999999987942404</v>
      </c>
      <c r="FN226" s="2">
        <f t="shared" si="201"/>
        <v>0.99999999873725676</v>
      </c>
      <c r="FO226" s="2">
        <f t="shared" si="201"/>
        <v>0.99999999883763835</v>
      </c>
      <c r="FP226" s="2">
        <f t="shared" si="201"/>
        <v>0.99999999891332803</v>
      </c>
      <c r="FQ226" s="2">
        <f t="shared" si="201"/>
        <v>0.9999999988622722</v>
      </c>
      <c r="FR226" s="2">
        <f t="shared" si="201"/>
        <v>0.99999999881396362</v>
      </c>
      <c r="FS226" s="2">
        <f t="shared" si="201"/>
        <v>0.99999999874157286</v>
      </c>
      <c r="FT226" s="2">
        <f t="shared" si="201"/>
        <v>0.99999999874069989</v>
      </c>
      <c r="FU226" s="2">
        <f t="shared" si="201"/>
        <v>0.99999999870271761</v>
      </c>
      <c r="FW226" s="2">
        <f t="shared" si="191"/>
        <v>0.99552675292101178</v>
      </c>
      <c r="FX226" s="2">
        <f t="shared" si="191"/>
        <v>0.99881125601794973</v>
      </c>
      <c r="FY226" s="2">
        <f t="shared" si="191"/>
        <v>0.99873705744313912</v>
      </c>
      <c r="FZ226" s="2">
        <f t="shared" si="191"/>
        <v>0.99800226230078815</v>
      </c>
      <c r="GA226" s="2">
        <f t="shared" si="191"/>
        <v>0.99805473787164034</v>
      </c>
      <c r="GB226" s="2">
        <f t="shared" si="191"/>
        <v>0.99808585672509764</v>
      </c>
      <c r="GC226" s="2">
        <f t="shared" si="191"/>
        <v>0.9982868930639972</v>
      </c>
      <c r="GD226" s="2">
        <f t="shared" si="191"/>
        <v>0.99821096885777905</v>
      </c>
      <c r="GE226" s="2">
        <f t="shared" si="191"/>
        <v>0.99824305156485682</v>
      </c>
      <c r="GF226" s="2">
        <f t="shared" si="191"/>
        <v>0.99846829528206327</v>
      </c>
      <c r="GG226" s="2">
        <f t="shared" si="191"/>
        <v>0.99845218931398905</v>
      </c>
      <c r="GH226" s="2">
        <f t="shared" si="191"/>
        <v>0.99821413375120172</v>
      </c>
      <c r="GI226" s="2">
        <f t="shared" si="191"/>
        <v>0.99779621040388822</v>
      </c>
      <c r="GJ226" s="2">
        <f t="shared" si="191"/>
        <v>0.99707003087337398</v>
      </c>
      <c r="GK226" s="2">
        <f t="shared" si="191"/>
        <v>0.9956739319691208</v>
      </c>
      <c r="GM226" s="107">
        <f t="shared" si="192"/>
        <v>0</v>
      </c>
      <c r="GN226" s="107">
        <f t="shared" si="192"/>
        <v>0</v>
      </c>
      <c r="GO226" s="107">
        <f t="shared" si="192"/>
        <v>0</v>
      </c>
      <c r="GP226" s="107">
        <f t="shared" si="192"/>
        <v>0</v>
      </c>
      <c r="GQ226" s="107">
        <f t="shared" si="192"/>
        <v>0</v>
      </c>
      <c r="GR226" s="107">
        <f t="shared" si="192"/>
        <v>0</v>
      </c>
      <c r="GS226" s="107">
        <f t="shared" si="192"/>
        <v>0</v>
      </c>
      <c r="GT226" s="107">
        <f t="shared" si="192"/>
        <v>0</v>
      </c>
      <c r="GU226" s="107">
        <f t="shared" si="192"/>
        <v>0</v>
      </c>
      <c r="GV226" s="107">
        <f t="shared" si="192"/>
        <v>0</v>
      </c>
      <c r="GW226" s="107">
        <f t="shared" si="192"/>
        <v>0</v>
      </c>
      <c r="GX226" s="107">
        <f t="shared" si="192"/>
        <v>0</v>
      </c>
      <c r="GY226" s="107">
        <f t="shared" si="192"/>
        <v>0</v>
      </c>
      <c r="GZ226" s="107">
        <f t="shared" si="192"/>
        <v>0</v>
      </c>
      <c r="HA226" s="107">
        <f t="shared" si="192"/>
        <v>0</v>
      </c>
      <c r="HC226" s="107">
        <f t="shared" si="202"/>
        <v>0</v>
      </c>
      <c r="HD226" s="107">
        <f t="shared" si="202"/>
        <v>0</v>
      </c>
      <c r="HE226" s="107">
        <f t="shared" si="202"/>
        <v>0</v>
      </c>
      <c r="HF226" s="107">
        <f t="shared" si="196"/>
        <v>0</v>
      </c>
      <c r="HG226" s="107">
        <f t="shared" si="196"/>
        <v>0</v>
      </c>
      <c r="HH226" s="107">
        <f t="shared" si="196"/>
        <v>0</v>
      </c>
      <c r="HI226" s="107">
        <f t="shared" si="172"/>
        <v>0</v>
      </c>
      <c r="HJ226" s="107">
        <f t="shared" si="172"/>
        <v>0</v>
      </c>
      <c r="HK226" s="107">
        <f t="shared" si="172"/>
        <v>0</v>
      </c>
      <c r="HL226" s="107">
        <f t="shared" si="172"/>
        <v>0</v>
      </c>
      <c r="HM226" s="107">
        <f t="shared" si="172"/>
        <v>0</v>
      </c>
      <c r="HN226" s="107">
        <f t="shared" si="172"/>
        <v>0</v>
      </c>
      <c r="HO226" s="107">
        <f t="shared" si="155"/>
        <v>0</v>
      </c>
      <c r="HP226" s="107">
        <f t="shared" si="155"/>
        <v>0</v>
      </c>
      <c r="HQ226" s="107">
        <f t="shared" si="155"/>
        <v>0</v>
      </c>
      <c r="HS226" s="107">
        <f t="shared" si="193"/>
        <v>8.4483182676072182E-94</v>
      </c>
      <c r="HT226" s="107">
        <f t="shared" si="193"/>
        <v>1.9895992187942498E-119</v>
      </c>
      <c r="HU226" s="107">
        <f t="shared" si="193"/>
        <v>7.7844040150940698E-147</v>
      </c>
      <c r="HV226" s="107">
        <f t="shared" si="193"/>
        <v>4.0894539249914994E-138</v>
      </c>
      <c r="HW226" s="107">
        <f t="shared" si="193"/>
        <v>3.9695232865094382E-148</v>
      </c>
      <c r="HX226" s="107">
        <f t="shared" si="193"/>
        <v>8.030318575370286E-154</v>
      </c>
      <c r="HY226" s="107">
        <f t="shared" si="193"/>
        <v>1.2628289386731054E-150</v>
      </c>
      <c r="HZ226" s="107">
        <f t="shared" si="193"/>
        <v>7.9492756428527463E-144</v>
      </c>
      <c r="IA226" s="107">
        <f t="shared" si="193"/>
        <v>1.498566961507996E-145</v>
      </c>
      <c r="IB226" s="107">
        <f t="shared" si="193"/>
        <v>1.2477281272290315E-156</v>
      </c>
      <c r="IC226" s="107">
        <f t="shared" si="193"/>
        <v>3.1858685314332392E-152</v>
      </c>
      <c r="ID226" s="107">
        <f t="shared" si="193"/>
        <v>6.6886340304708955E-147</v>
      </c>
      <c r="IE226" s="107">
        <f t="shared" si="193"/>
        <v>2.8128475945979525E-133</v>
      </c>
      <c r="IF226" s="107">
        <f t="shared" si="193"/>
        <v>3.4296009609710223E-121</v>
      </c>
      <c r="IG226" s="107">
        <f t="shared" si="193"/>
        <v>3.8846305898052154E-131</v>
      </c>
      <c r="II226" s="107">
        <f t="shared" si="194"/>
        <v>2.7026841334001049E-19</v>
      </c>
      <c r="IJ226" s="107">
        <f t="shared" si="194"/>
        <v>1.6753046298542772E-32</v>
      </c>
      <c r="IK226" s="107">
        <f t="shared" si="194"/>
        <v>7.1183253799177173E-39</v>
      </c>
      <c r="IL226" s="107">
        <f t="shared" si="194"/>
        <v>6.7842560363265983E-34</v>
      </c>
      <c r="IM226" s="107">
        <f t="shared" si="194"/>
        <v>2.9943918689940826E-36</v>
      </c>
      <c r="IN226" s="107">
        <f t="shared" si="194"/>
        <v>1.1355286212650133E-37</v>
      </c>
      <c r="IO226" s="107">
        <f t="shared" si="194"/>
        <v>9.6440822809853939E-38</v>
      </c>
      <c r="IP226" s="107">
        <f t="shared" si="194"/>
        <v>1.2938807465113998E-35</v>
      </c>
      <c r="IQ226" s="107">
        <f t="shared" si="194"/>
        <v>1.1391910700298177E-35</v>
      </c>
      <c r="IR226" s="107">
        <f t="shared" si="194"/>
        <v>2.7741960822977723E-39</v>
      </c>
      <c r="IS226" s="107">
        <f t="shared" si="194"/>
        <v>1.519503590857368E-38</v>
      </c>
      <c r="IT226" s="107">
        <f t="shared" si="194"/>
        <v>1.2845139230322235E-36</v>
      </c>
      <c r="IU226" s="107">
        <f t="shared" si="194"/>
        <v>2.1942964730259876E-32</v>
      </c>
      <c r="IV226" s="107">
        <f t="shared" si="194"/>
        <v>6.0397100600341342E-28</v>
      </c>
      <c r="IW226" s="107">
        <f t="shared" si="194"/>
        <v>5.2183749942653321E-32</v>
      </c>
      <c r="IY226" s="107">
        <f t="shared" si="195"/>
        <v>2.7026841334001049E-19</v>
      </c>
      <c r="IZ226" s="107">
        <f t="shared" si="195"/>
        <v>1.6753046298542772E-32</v>
      </c>
      <c r="JA226" s="107">
        <f t="shared" si="195"/>
        <v>7.1183253799177173E-39</v>
      </c>
      <c r="JB226" s="107">
        <f t="shared" si="195"/>
        <v>6.7842560363265983E-34</v>
      </c>
      <c r="JC226" s="107">
        <f t="shared" si="195"/>
        <v>2.9943918689940826E-36</v>
      </c>
      <c r="JD226" s="107">
        <f t="shared" si="195"/>
        <v>1.1355286212650133E-37</v>
      </c>
      <c r="JE226" s="107">
        <f t="shared" si="195"/>
        <v>9.6440822809853939E-38</v>
      </c>
      <c r="JF226" s="107">
        <f t="shared" si="195"/>
        <v>1.2938807465113998E-35</v>
      </c>
      <c r="JG226" s="107">
        <f t="shared" si="195"/>
        <v>1.1391910700298177E-35</v>
      </c>
      <c r="JH226" s="107">
        <f t="shared" si="195"/>
        <v>2.7741960822977723E-39</v>
      </c>
      <c r="JI226" s="107">
        <f t="shared" si="195"/>
        <v>1.519503590857368E-38</v>
      </c>
      <c r="JJ226" s="107">
        <f t="shared" si="195"/>
        <v>1.2845139230322235E-36</v>
      </c>
      <c r="JK226" s="107">
        <f t="shared" si="195"/>
        <v>2.1942964730259876E-32</v>
      </c>
      <c r="JL226" s="107">
        <f t="shared" si="195"/>
        <v>6.0397100600341342E-28</v>
      </c>
      <c r="JM226" s="107">
        <f t="shared" si="195"/>
        <v>5.2183749942653321E-32</v>
      </c>
    </row>
    <row r="227" spans="1:273" x14ac:dyDescent="0.25">
      <c r="B227" s="2">
        <v>199</v>
      </c>
      <c r="C227" s="37">
        <v>48.655999999999999</v>
      </c>
      <c r="D227" s="37">
        <v>48.338000000000001</v>
      </c>
      <c r="E227" s="37">
        <v>50.122999999999998</v>
      </c>
      <c r="F227" s="37">
        <v>50.738</v>
      </c>
      <c r="G227" s="37">
        <v>50.954000000000001</v>
      </c>
      <c r="H227" s="37">
        <v>51.631</v>
      </c>
      <c r="I227" s="37">
        <v>51.73</v>
      </c>
      <c r="J227" s="37">
        <v>53.127000000000002</v>
      </c>
      <c r="K227" s="37">
        <v>54.46</v>
      </c>
      <c r="L227" s="37">
        <v>53.713999999999999</v>
      </c>
      <c r="M227" s="37">
        <v>52.127000000000002</v>
      </c>
      <c r="N227" s="37">
        <v>49.524000000000001</v>
      </c>
      <c r="O227" s="37">
        <v>49.412999999999997</v>
      </c>
      <c r="P227" s="37">
        <v>54.253999999999998</v>
      </c>
      <c r="Q227" s="37">
        <v>51.524000000000001</v>
      </c>
      <c r="S227" s="4">
        <f t="shared" si="197"/>
        <v>48.656870282304354</v>
      </c>
      <c r="T227" s="4">
        <f t="shared" si="197"/>
        <v>48.382289833099414</v>
      </c>
      <c r="U227" s="4">
        <f t="shared" si="197"/>
        <v>49.276323800269857</v>
      </c>
      <c r="V227" s="4">
        <f t="shared" si="197"/>
        <v>50.167449549116242</v>
      </c>
      <c r="W227" s="4">
        <f t="shared" si="197"/>
        <v>50.201902234780256</v>
      </c>
      <c r="X227" s="4">
        <f t="shared" si="197"/>
        <v>50.427899583280507</v>
      </c>
      <c r="Y227" s="4">
        <f t="shared" si="197"/>
        <v>51.671304287564347</v>
      </c>
      <c r="Z227" s="4">
        <f t="shared" si="197"/>
        <v>52.621882480821334</v>
      </c>
      <c r="AA227" s="4">
        <f t="shared" si="197"/>
        <v>53.131981893948137</v>
      </c>
      <c r="AB227" s="4">
        <f t="shared" si="197"/>
        <v>52.611002930561838</v>
      </c>
      <c r="AC227" s="4">
        <f t="shared" si="197"/>
        <v>50.835641050456388</v>
      </c>
      <c r="AD227" s="4">
        <f t="shared" si="197"/>
        <v>48.456634203794991</v>
      </c>
      <c r="AE227" s="4">
        <f t="shared" si="197"/>
        <v>49.209770487776979</v>
      </c>
      <c r="AF227" s="4">
        <f t="shared" si="197"/>
        <v>50.719730018599797</v>
      </c>
      <c r="AG227" s="4">
        <f t="shared" si="197"/>
        <v>49.84994614649171</v>
      </c>
      <c r="AI227" s="4">
        <f t="shared" si="198"/>
        <v>-8.7028230435493015E-4</v>
      </c>
      <c r="AJ227" s="4">
        <f t="shared" si="198"/>
        <v>-4.428983309941259E-2</v>
      </c>
      <c r="AK227" s="4">
        <f t="shared" si="198"/>
        <v>0.84667619973014041</v>
      </c>
      <c r="AL227" s="4">
        <f t="shared" si="198"/>
        <v>0.57055045088375778</v>
      </c>
      <c r="AM227" s="4">
        <f t="shared" si="198"/>
        <v>0.75209776521974447</v>
      </c>
      <c r="AN227" s="4">
        <f t="shared" si="198"/>
        <v>1.2031004167194936</v>
      </c>
      <c r="AO227" s="4">
        <f t="shared" si="198"/>
        <v>5.8695712435650194E-2</v>
      </c>
      <c r="AP227" s="4">
        <f t="shared" si="198"/>
        <v>0.50511751917866832</v>
      </c>
      <c r="AQ227" s="4">
        <f t="shared" si="198"/>
        <v>1.3280181060518643</v>
      </c>
      <c r="AR227" s="4">
        <f t="shared" si="198"/>
        <v>1.1029970694381603</v>
      </c>
      <c r="AS227" s="4">
        <f t="shared" si="198"/>
        <v>1.2913589495436142</v>
      </c>
      <c r="AT227" s="4">
        <f t="shared" si="198"/>
        <v>1.06736579620501</v>
      </c>
      <c r="AU227" s="4">
        <f t="shared" si="198"/>
        <v>0.20322951222301811</v>
      </c>
      <c r="AV227" s="4">
        <f t="shared" si="198"/>
        <v>3.5342699814002003</v>
      </c>
      <c r="AW227" s="4">
        <f t="shared" si="198"/>
        <v>1.6740538535082905</v>
      </c>
      <c r="AY227" s="2">
        <f t="shared" si="187"/>
        <v>48.656870282304354</v>
      </c>
      <c r="AZ227" s="2">
        <f t="shared" si="187"/>
        <v>48.382289833099414</v>
      </c>
      <c r="BA227" s="2">
        <f t="shared" si="187"/>
        <v>49.276323800269857</v>
      </c>
      <c r="BB227" s="2">
        <f t="shared" si="187"/>
        <v>50.167449549116242</v>
      </c>
      <c r="BC227" s="2">
        <f t="shared" si="187"/>
        <v>50.201902234780256</v>
      </c>
      <c r="BD227" s="2">
        <f t="shared" si="187"/>
        <v>50.427899583280507</v>
      </c>
      <c r="BE227" s="2">
        <f t="shared" si="187"/>
        <v>51.671304287564347</v>
      </c>
      <c r="BF227" s="2">
        <f t="shared" si="187"/>
        <v>52.621882480821334</v>
      </c>
      <c r="BG227" s="2">
        <f t="shared" si="187"/>
        <v>53.131981893948137</v>
      </c>
      <c r="BH227" s="2">
        <f t="shared" si="187"/>
        <v>52.611002930561838</v>
      </c>
      <c r="BI227" s="2">
        <f t="shared" si="187"/>
        <v>50.835641050456388</v>
      </c>
      <c r="BJ227" s="2">
        <f t="shared" si="187"/>
        <v>48.456634203794991</v>
      </c>
      <c r="BK227" s="2">
        <f t="shared" si="187"/>
        <v>49.209770487776979</v>
      </c>
      <c r="BL227" s="2">
        <f t="shared" si="187"/>
        <v>50.719730018599797</v>
      </c>
      <c r="BM227" s="2">
        <f t="shared" si="187"/>
        <v>49.84994614649171</v>
      </c>
      <c r="BO227" s="2" t="str">
        <f t="shared" si="188"/>
        <v/>
      </c>
      <c r="BP227" s="2" t="str">
        <f t="shared" si="188"/>
        <v/>
      </c>
      <c r="BQ227" s="2" t="str">
        <f t="shared" si="188"/>
        <v/>
      </c>
      <c r="BR227" s="2" t="str">
        <f t="shared" si="188"/>
        <v/>
      </c>
      <c r="BS227" s="2" t="str">
        <f t="shared" si="188"/>
        <v/>
      </c>
      <c r="BT227" s="2" t="str">
        <f t="shared" si="188"/>
        <v/>
      </c>
      <c r="BU227" s="2" t="str">
        <f t="shared" si="188"/>
        <v/>
      </c>
      <c r="BV227" s="2" t="str">
        <f t="shared" si="188"/>
        <v/>
      </c>
      <c r="BW227" s="2" t="str">
        <f t="shared" si="188"/>
        <v/>
      </c>
      <c r="BX227" s="2" t="str">
        <f t="shared" si="188"/>
        <v/>
      </c>
      <c r="BY227" s="2" t="str">
        <f t="shared" si="188"/>
        <v/>
      </c>
      <c r="BZ227" s="2" t="str">
        <f t="shared" si="188"/>
        <v/>
      </c>
      <c r="CA227" s="2" t="str">
        <f t="shared" si="188"/>
        <v/>
      </c>
      <c r="CB227" s="2" t="str">
        <f t="shared" si="188"/>
        <v/>
      </c>
      <c r="CC227" s="2" t="str">
        <f t="shared" si="188"/>
        <v/>
      </c>
      <c r="CE227" s="2" t="str">
        <f t="shared" si="189"/>
        <v/>
      </c>
      <c r="CF227" s="2" t="str">
        <f t="shared" si="189"/>
        <v/>
      </c>
      <c r="CG227" s="2" t="str">
        <f t="shared" si="189"/>
        <v/>
      </c>
      <c r="CH227" s="2" t="str">
        <f t="shared" si="189"/>
        <v/>
      </c>
      <c r="CI227" s="2" t="str">
        <f t="shared" si="189"/>
        <v/>
      </c>
      <c r="CJ227" s="2" t="str">
        <f t="shared" si="189"/>
        <v/>
      </c>
      <c r="CK227" s="2" t="str">
        <f t="shared" si="189"/>
        <v/>
      </c>
      <c r="CL227" s="2" t="str">
        <f t="shared" si="189"/>
        <v/>
      </c>
      <c r="CM227" s="2" t="str">
        <f t="shared" si="189"/>
        <v/>
      </c>
      <c r="CN227" s="2" t="str">
        <f t="shared" si="189"/>
        <v/>
      </c>
      <c r="CO227" s="2" t="str">
        <f t="shared" si="189"/>
        <v/>
      </c>
      <c r="CP227" s="2" t="str">
        <f t="shared" si="189"/>
        <v/>
      </c>
      <c r="CQ227" s="2" t="str">
        <f t="shared" si="189"/>
        <v/>
      </c>
      <c r="CR227" s="2" t="str">
        <f t="shared" si="189"/>
        <v/>
      </c>
      <c r="CS227" s="2" t="str">
        <f t="shared" si="189"/>
        <v/>
      </c>
      <c r="CU227" s="2">
        <f t="shared" si="190"/>
        <v>48.655999999999999</v>
      </c>
      <c r="CV227" s="2">
        <f t="shared" si="190"/>
        <v>48.338000000000001</v>
      </c>
      <c r="CW227" s="2">
        <f t="shared" si="190"/>
        <v>50.122999999999998</v>
      </c>
      <c r="CX227" s="2">
        <f t="shared" si="190"/>
        <v>50.738</v>
      </c>
      <c r="CY227" s="2">
        <f t="shared" si="190"/>
        <v>50.954000000000001</v>
      </c>
      <c r="CZ227" s="2">
        <f t="shared" si="190"/>
        <v>51.631</v>
      </c>
      <c r="DA227" s="2">
        <f t="shared" si="190"/>
        <v>51.73</v>
      </c>
      <c r="DB227" s="2">
        <f t="shared" si="190"/>
        <v>53.127000000000002</v>
      </c>
      <c r="DC227" s="2">
        <f t="shared" si="190"/>
        <v>54.46</v>
      </c>
      <c r="DD227" s="2">
        <f t="shared" si="190"/>
        <v>53.713999999999999</v>
      </c>
      <c r="DE227" s="2">
        <f t="shared" si="190"/>
        <v>52.127000000000002</v>
      </c>
      <c r="DF227" s="2">
        <f t="shared" si="190"/>
        <v>49.524000000000001</v>
      </c>
      <c r="DG227" s="2">
        <f t="shared" si="190"/>
        <v>49.412999999999997</v>
      </c>
      <c r="DH227" s="2">
        <f t="shared" si="190"/>
        <v>54.253999999999998</v>
      </c>
      <c r="DI227" s="2">
        <f t="shared" si="190"/>
        <v>51.524000000000001</v>
      </c>
      <c r="DK227" s="2">
        <f t="shared" si="199"/>
        <v>133.50629959514168</v>
      </c>
      <c r="DL227" s="2">
        <f t="shared" si="199"/>
        <v>132.54440215759848</v>
      </c>
      <c r="DM227" s="2">
        <f t="shared" si="199"/>
        <v>128.68464902898205</v>
      </c>
      <c r="DN227" s="2">
        <f t="shared" si="199"/>
        <v>140.59821292660826</v>
      </c>
      <c r="DO227" s="2">
        <f t="shared" si="199"/>
        <v>118.50468529145272</v>
      </c>
      <c r="DP227" s="2">
        <f t="shared" si="199"/>
        <v>118.31299093929327</v>
      </c>
      <c r="DQ227" s="2">
        <f t="shared" si="199"/>
        <v>117.56384385382064</v>
      </c>
      <c r="DR227" s="2">
        <f t="shared" si="199"/>
        <v>116.63203412866204</v>
      </c>
      <c r="DS227" s="2">
        <f t="shared" si="199"/>
        <v>111.19018129270992</v>
      </c>
      <c r="DT227" s="2">
        <f t="shared" si="199"/>
        <v>122.55715946843853</v>
      </c>
      <c r="DU227" s="2">
        <f t="shared" si="199"/>
        <v>118.20296224705525</v>
      </c>
      <c r="DV227" s="2">
        <f t="shared" si="199"/>
        <v>126.35325339776503</v>
      </c>
      <c r="DW227" s="2">
        <f t="shared" si="199"/>
        <v>136.08273180308066</v>
      </c>
      <c r="DX227" s="2">
        <f t="shared" si="199"/>
        <v>127.00580968587093</v>
      </c>
      <c r="DY227" s="2">
        <f t="shared" si="199"/>
        <v>106.19992753036433</v>
      </c>
      <c r="EA227" s="2">
        <f t="shared" si="171"/>
        <v>44.60346094759511</v>
      </c>
      <c r="EB227" s="2">
        <f t="shared" si="171"/>
        <v>43.628507369990061</v>
      </c>
      <c r="EC227" s="2">
        <f t="shared" si="171"/>
        <v>47.645371546716049</v>
      </c>
      <c r="ED227" s="2">
        <f t="shared" si="171"/>
        <v>48.459012345679028</v>
      </c>
      <c r="EE227" s="2">
        <f t="shared" si="171"/>
        <v>47.83425728395062</v>
      </c>
      <c r="EF227" s="2">
        <f t="shared" si="170"/>
        <v>47.995453499591761</v>
      </c>
      <c r="EG227" s="2">
        <f t="shared" si="170"/>
        <v>48.532847959841192</v>
      </c>
      <c r="EH227" s="2">
        <f t="shared" si="170"/>
        <v>48.81770514099783</v>
      </c>
      <c r="EI227" s="2">
        <f t="shared" si="170"/>
        <v>51.411112592592566</v>
      </c>
      <c r="EJ227" s="2">
        <f t="shared" si="170"/>
        <v>50.414017777777801</v>
      </c>
      <c r="EK227" s="2">
        <f t="shared" si="170"/>
        <v>49.016655454280894</v>
      </c>
      <c r="EL227" s="2">
        <f t="shared" si="170"/>
        <v>47.068443638404446</v>
      </c>
      <c r="EM227" s="2">
        <f t="shared" si="170"/>
        <v>48.152802680099306</v>
      </c>
      <c r="EN227" s="2">
        <f t="shared" si="170"/>
        <v>49.217636626322623</v>
      </c>
      <c r="EO227" s="2">
        <f t="shared" si="170"/>
        <v>50.763418147076422</v>
      </c>
      <c r="EQ227" s="2">
        <f t="shared" si="200"/>
        <v>48.672491718766885</v>
      </c>
      <c r="ER227" s="2">
        <f t="shared" si="200"/>
        <v>48.387142370943323</v>
      </c>
      <c r="ES227" s="2">
        <f t="shared" si="200"/>
        <v>49.278092633008342</v>
      </c>
      <c r="ET227" s="2">
        <f t="shared" si="200"/>
        <v>50.170382634929915</v>
      </c>
      <c r="EU227" s="2">
        <f t="shared" si="200"/>
        <v>50.205860143954133</v>
      </c>
      <c r="EV227" s="2">
        <f t="shared" si="200"/>
        <v>50.431900647176661</v>
      </c>
      <c r="EW227" s="2">
        <f t="shared" si="200"/>
        <v>51.675923541160614</v>
      </c>
      <c r="EX227" s="2">
        <f t="shared" si="200"/>
        <v>52.627730168744293</v>
      </c>
      <c r="EY227" s="2">
        <f t="shared" si="200"/>
        <v>53.134579623660358</v>
      </c>
      <c r="EZ227" s="2">
        <f t="shared" si="200"/>
        <v>52.613893551277862</v>
      </c>
      <c r="FA227" s="2">
        <f t="shared" si="200"/>
        <v>50.838059522217804</v>
      </c>
      <c r="FB227" s="2">
        <f t="shared" si="200"/>
        <v>48.458764260511444</v>
      </c>
      <c r="FC227" s="2">
        <f t="shared" si="200"/>
        <v>49.211772666062046</v>
      </c>
      <c r="FD227" s="2">
        <f t="shared" si="200"/>
        <v>50.723515821397669</v>
      </c>
      <c r="FE227" s="2">
        <f t="shared" si="200"/>
        <v>49.846541965205247</v>
      </c>
      <c r="FG227" s="2">
        <f t="shared" si="201"/>
        <v>0.99999999887891822</v>
      </c>
      <c r="FH227" s="2">
        <f t="shared" si="201"/>
        <v>0.99999999891915459</v>
      </c>
      <c r="FI227" s="2">
        <f t="shared" si="201"/>
        <v>0.9999999989835473</v>
      </c>
      <c r="FJ227" s="2">
        <f t="shared" si="201"/>
        <v>0.999999998937245</v>
      </c>
      <c r="FK227" s="2">
        <f t="shared" si="201"/>
        <v>0.99999999898842884</v>
      </c>
      <c r="FL227" s="2">
        <f t="shared" si="201"/>
        <v>0.99999999900466852</v>
      </c>
      <c r="FM227" s="2">
        <f t="shared" si="201"/>
        <v>0.99999999896582492</v>
      </c>
      <c r="FN227" s="2">
        <f t="shared" si="201"/>
        <v>0.99999999891695024</v>
      </c>
      <c r="FO227" s="2">
        <f t="shared" si="201"/>
        <v>0.99999999900304715</v>
      </c>
      <c r="FP227" s="2">
        <f t="shared" si="201"/>
        <v>0.99999999906796599</v>
      </c>
      <c r="FQ227" s="2">
        <f t="shared" si="201"/>
        <v>0.99999999902417558</v>
      </c>
      <c r="FR227" s="2">
        <f t="shared" si="201"/>
        <v>0.9999999989827415</v>
      </c>
      <c r="FS227" s="2">
        <f t="shared" si="201"/>
        <v>0.99999999892065228</v>
      </c>
      <c r="FT227" s="2">
        <f t="shared" si="201"/>
        <v>0.99999999891990343</v>
      </c>
      <c r="FU227" s="2">
        <f t="shared" si="201"/>
        <v>0.99999999888732616</v>
      </c>
      <c r="FW227" s="2">
        <f t="shared" si="191"/>
        <v>0.99616087048528656</v>
      </c>
      <c r="FX227" s="2">
        <f t="shared" si="191"/>
        <v>0.99898024665743912</v>
      </c>
      <c r="FY227" s="2">
        <f t="shared" si="191"/>
        <v>0.9989165846353506</v>
      </c>
      <c r="FZ227" s="2">
        <f t="shared" si="191"/>
        <v>0.99828606131969444</v>
      </c>
      <c r="GA227" s="2">
        <f t="shared" si="191"/>
        <v>0.99833109466648473</v>
      </c>
      <c r="GB227" s="2">
        <f t="shared" si="191"/>
        <v>0.99835779984417994</v>
      </c>
      <c r="GC227" s="2">
        <f t="shared" si="191"/>
        <v>0.99853031692465288</v>
      </c>
      <c r="GD227" s="2">
        <f t="shared" si="191"/>
        <v>0.99846516457853507</v>
      </c>
      <c r="GE227" s="2">
        <f t="shared" si="191"/>
        <v>0.99849269567545529</v>
      </c>
      <c r="GF227" s="2">
        <f t="shared" si="191"/>
        <v>0.99868597673072879</v>
      </c>
      <c r="GG227" s="2">
        <f t="shared" si="191"/>
        <v>0.99867215665229137</v>
      </c>
      <c r="GH227" s="2">
        <f t="shared" si="191"/>
        <v>0.99846788047610591</v>
      </c>
      <c r="GI227" s="2">
        <f t="shared" si="191"/>
        <v>0.99810922573955962</v>
      </c>
      <c r="GJ227" s="2">
        <f t="shared" si="191"/>
        <v>0.99748592926378965</v>
      </c>
      <c r="GK227" s="2">
        <f t="shared" si="191"/>
        <v>0.99628726356839514</v>
      </c>
      <c r="GM227" s="107">
        <f t="shared" si="192"/>
        <v>0</v>
      </c>
      <c r="GN227" s="107">
        <f t="shared" si="192"/>
        <v>0</v>
      </c>
      <c r="GO227" s="107">
        <f t="shared" si="192"/>
        <v>0</v>
      </c>
      <c r="GP227" s="107">
        <f t="shared" si="192"/>
        <v>0</v>
      </c>
      <c r="GQ227" s="107">
        <f t="shared" si="192"/>
        <v>0</v>
      </c>
      <c r="GR227" s="107">
        <f t="shared" si="192"/>
        <v>0</v>
      </c>
      <c r="GS227" s="107">
        <f t="shared" si="192"/>
        <v>0</v>
      </c>
      <c r="GT227" s="107">
        <f t="shared" si="192"/>
        <v>0</v>
      </c>
      <c r="GU227" s="107">
        <f t="shared" si="192"/>
        <v>0</v>
      </c>
      <c r="GV227" s="107">
        <f t="shared" si="192"/>
        <v>0</v>
      </c>
      <c r="GW227" s="107">
        <f t="shared" si="192"/>
        <v>0</v>
      </c>
      <c r="GX227" s="107">
        <f t="shared" si="192"/>
        <v>0</v>
      </c>
      <c r="GY227" s="107">
        <f t="shared" si="192"/>
        <v>0</v>
      </c>
      <c r="GZ227" s="107">
        <f t="shared" si="192"/>
        <v>0</v>
      </c>
      <c r="HA227" s="107">
        <f t="shared" si="192"/>
        <v>0</v>
      </c>
      <c r="HC227" s="107">
        <f t="shared" si="202"/>
        <v>0</v>
      </c>
      <c r="HD227" s="107">
        <f t="shared" si="202"/>
        <v>0</v>
      </c>
      <c r="HE227" s="107">
        <f t="shared" si="202"/>
        <v>0</v>
      </c>
      <c r="HF227" s="107">
        <f t="shared" si="196"/>
        <v>0</v>
      </c>
      <c r="HG227" s="107">
        <f t="shared" si="196"/>
        <v>0</v>
      </c>
      <c r="HH227" s="107">
        <f t="shared" si="196"/>
        <v>0</v>
      </c>
      <c r="HI227" s="107">
        <f t="shared" si="172"/>
        <v>0</v>
      </c>
      <c r="HJ227" s="107">
        <f t="shared" si="172"/>
        <v>0</v>
      </c>
      <c r="HK227" s="107">
        <f t="shared" si="172"/>
        <v>0</v>
      </c>
      <c r="HL227" s="107">
        <f t="shared" si="172"/>
        <v>0</v>
      </c>
      <c r="HM227" s="107">
        <f t="shared" si="172"/>
        <v>0</v>
      </c>
      <c r="HN227" s="107">
        <f t="shared" si="172"/>
        <v>0</v>
      </c>
      <c r="HO227" s="107">
        <f t="shared" si="155"/>
        <v>0</v>
      </c>
      <c r="HP227" s="107">
        <f t="shared" si="155"/>
        <v>0</v>
      </c>
      <c r="HQ227" s="107">
        <f t="shared" si="155"/>
        <v>0</v>
      </c>
      <c r="HS227" s="107">
        <f t="shared" si="193"/>
        <v>1.5855820277225472E-96</v>
      </c>
      <c r="HT227" s="107">
        <f t="shared" si="193"/>
        <v>1.0712525276018392E-122</v>
      </c>
      <c r="HU227" s="107">
        <f t="shared" si="193"/>
        <v>7.3814766087656411E-151</v>
      </c>
      <c r="HV227" s="107">
        <f t="shared" si="193"/>
        <v>5.161629334607641E-142</v>
      </c>
      <c r="HW227" s="107">
        <f t="shared" si="193"/>
        <v>2.7056582522615508E-152</v>
      </c>
      <c r="HX227" s="107">
        <f t="shared" si="193"/>
        <v>3.8267137330195522E-158</v>
      </c>
      <c r="HY227" s="107">
        <f t="shared" si="193"/>
        <v>7.8657954535958848E-155</v>
      </c>
      <c r="HZ227" s="107">
        <f t="shared" si="193"/>
        <v>7.719151616831748E-148</v>
      </c>
      <c r="IA227" s="107">
        <f t="shared" si="193"/>
        <v>1.4032877273569131E-149</v>
      </c>
      <c r="IB227" s="107">
        <f t="shared" si="193"/>
        <v>6.1954887273283034E-161</v>
      </c>
      <c r="IC227" s="107">
        <f t="shared" si="193"/>
        <v>1.9758123246437066E-156</v>
      </c>
      <c r="ID227" s="107">
        <f t="shared" si="193"/>
        <v>5.1394861402688824E-151</v>
      </c>
      <c r="IE227" s="107">
        <f t="shared" si="193"/>
        <v>4.4709062504693087E-137</v>
      </c>
      <c r="IF227" s="107">
        <f t="shared" si="193"/>
        <v>1.0528519907049826E-124</v>
      </c>
      <c r="IG227" s="107">
        <f t="shared" si="193"/>
        <v>4.5453055882877339E-135</v>
      </c>
      <c r="II227" s="107">
        <f t="shared" si="194"/>
        <v>2.5770978863200877E-20</v>
      </c>
      <c r="IJ227" s="107">
        <f t="shared" si="194"/>
        <v>6.3585437787454283E-34</v>
      </c>
      <c r="IK227" s="107">
        <f t="shared" si="194"/>
        <v>1.3302250653281364E-40</v>
      </c>
      <c r="IL227" s="107">
        <f t="shared" si="194"/>
        <v>1.6644358438966881E-35</v>
      </c>
      <c r="IM227" s="107">
        <f t="shared" si="194"/>
        <v>5.7080633164707235E-38</v>
      </c>
      <c r="IN227" s="107">
        <f t="shared" si="194"/>
        <v>1.8608359579573807E-39</v>
      </c>
      <c r="IO227" s="107">
        <f t="shared" si="194"/>
        <v>1.6860348282497486E-39</v>
      </c>
      <c r="IP227" s="107">
        <f t="shared" si="194"/>
        <v>2.7937655144957279E-37</v>
      </c>
      <c r="IQ227" s="107">
        <f t="shared" si="194"/>
        <v>2.4718220603819688E-37</v>
      </c>
      <c r="IR227" s="107">
        <f t="shared" si="194"/>
        <v>4.3958571987296404E-41</v>
      </c>
      <c r="IS227" s="107">
        <f t="shared" si="194"/>
        <v>2.5937139072926797E-40</v>
      </c>
      <c r="IT227" s="107">
        <f t="shared" si="194"/>
        <v>2.4804801438217462E-38</v>
      </c>
      <c r="IU227" s="107">
        <f t="shared" si="194"/>
        <v>6.0405007555136949E-34</v>
      </c>
      <c r="IV227" s="107">
        <f t="shared" si="194"/>
        <v>2.3906761190660093E-29</v>
      </c>
      <c r="IW227" s="107">
        <f t="shared" si="194"/>
        <v>9.5925342278356835E-34</v>
      </c>
      <c r="IY227" s="107">
        <f t="shared" si="195"/>
        <v>2.5770978863200877E-20</v>
      </c>
      <c r="IZ227" s="107">
        <f t="shared" si="195"/>
        <v>6.3585437787454283E-34</v>
      </c>
      <c r="JA227" s="107">
        <f t="shared" si="195"/>
        <v>1.3302250653281364E-40</v>
      </c>
      <c r="JB227" s="107">
        <f t="shared" si="195"/>
        <v>1.6644358438966881E-35</v>
      </c>
      <c r="JC227" s="107">
        <f t="shared" si="195"/>
        <v>5.7080633164707235E-38</v>
      </c>
      <c r="JD227" s="107">
        <f t="shared" si="195"/>
        <v>1.8608359579573807E-39</v>
      </c>
      <c r="JE227" s="107">
        <f t="shared" si="195"/>
        <v>1.6860348282497486E-39</v>
      </c>
      <c r="JF227" s="107">
        <f t="shared" si="195"/>
        <v>2.7937655144957279E-37</v>
      </c>
      <c r="JG227" s="107">
        <f t="shared" si="195"/>
        <v>2.4718220603819688E-37</v>
      </c>
      <c r="JH227" s="107">
        <f t="shared" si="195"/>
        <v>4.3958571987296404E-41</v>
      </c>
      <c r="JI227" s="107">
        <f t="shared" si="195"/>
        <v>2.5937139072926797E-40</v>
      </c>
      <c r="JJ227" s="107">
        <f t="shared" si="195"/>
        <v>2.4804801438217462E-38</v>
      </c>
      <c r="JK227" s="107">
        <f t="shared" si="195"/>
        <v>6.0405007555136949E-34</v>
      </c>
      <c r="JL227" s="107">
        <f t="shared" si="195"/>
        <v>2.3906761190660093E-29</v>
      </c>
      <c r="JM227" s="107">
        <f t="shared" si="195"/>
        <v>9.5925342278356835E-34</v>
      </c>
    </row>
    <row r="228" spans="1:273" x14ac:dyDescent="0.25">
      <c r="B228" s="2">
        <v>200</v>
      </c>
      <c r="C228" s="37">
        <v>48.75</v>
      </c>
      <c r="D228" s="37">
        <v>49.508000000000003</v>
      </c>
      <c r="E228" s="37">
        <v>50.2</v>
      </c>
      <c r="F228" s="37">
        <v>50.122999999999998</v>
      </c>
      <c r="G228" s="37">
        <v>50.631</v>
      </c>
      <c r="H228" s="37">
        <v>51.6</v>
      </c>
      <c r="I228" s="37">
        <v>53.444000000000003</v>
      </c>
      <c r="J228" s="37">
        <v>53.238</v>
      </c>
      <c r="K228" s="37">
        <v>53.094999999999999</v>
      </c>
      <c r="L228" s="37">
        <v>53.429000000000002</v>
      </c>
      <c r="M228" s="37">
        <v>51.905000000000001</v>
      </c>
      <c r="N228" s="37">
        <v>49.984000000000002</v>
      </c>
      <c r="O228" s="37">
        <v>49.936999999999998</v>
      </c>
      <c r="P228" s="37">
        <v>52.762</v>
      </c>
      <c r="Q228" s="37">
        <v>50.222000000000001</v>
      </c>
      <c r="S228" s="4">
        <f t="shared" si="197"/>
        <v>48.578017667795962</v>
      </c>
      <c r="T228" s="4">
        <f t="shared" si="197"/>
        <v>48.270669061058953</v>
      </c>
      <c r="U228" s="4">
        <f t="shared" si="197"/>
        <v>49.184236584643138</v>
      </c>
      <c r="V228" s="4">
        <f t="shared" si="197"/>
        <v>50.073049127562406</v>
      </c>
      <c r="W228" s="4">
        <f t="shared" si="197"/>
        <v>50.112756266680698</v>
      </c>
      <c r="X228" s="4">
        <f t="shared" si="197"/>
        <v>50.335327231108529</v>
      </c>
      <c r="Y228" s="4">
        <f t="shared" si="197"/>
        <v>51.5786988350754</v>
      </c>
      <c r="Z228" s="4">
        <f t="shared" si="197"/>
        <v>52.524363624750002</v>
      </c>
      <c r="AA228" s="4">
        <f t="shared" si="197"/>
        <v>53.040262176206028</v>
      </c>
      <c r="AB228" s="4">
        <f t="shared" si="197"/>
        <v>52.52394498855957</v>
      </c>
      <c r="AC228" s="4">
        <f t="shared" si="197"/>
        <v>50.730636707773691</v>
      </c>
      <c r="AD228" s="4">
        <f t="shared" si="197"/>
        <v>48.338008254188921</v>
      </c>
      <c r="AE228" s="4">
        <f t="shared" si="197"/>
        <v>49.103381465569349</v>
      </c>
      <c r="AF228" s="4">
        <f t="shared" si="197"/>
        <v>50.621665278277916</v>
      </c>
      <c r="AG228" s="4">
        <f t="shared" si="197"/>
        <v>49.705860232263618</v>
      </c>
      <c r="AI228" s="4">
        <f t="shared" si="198"/>
        <v>0.17198233220403836</v>
      </c>
      <c r="AJ228" s="4">
        <f t="shared" si="198"/>
        <v>1.2373309389410494</v>
      </c>
      <c r="AK228" s="4">
        <f t="shared" si="198"/>
        <v>1.0157634153568651</v>
      </c>
      <c r="AL228" s="4">
        <f t="shared" si="198"/>
        <v>4.9950872437591443E-2</v>
      </c>
      <c r="AM228" s="4">
        <f t="shared" si="198"/>
        <v>0.51824373331930218</v>
      </c>
      <c r="AN228" s="4">
        <f t="shared" si="198"/>
        <v>1.2646727688914723</v>
      </c>
      <c r="AO228" s="4">
        <f t="shared" si="198"/>
        <v>1.8653011649246025</v>
      </c>
      <c r="AP228" s="4">
        <f t="shared" si="198"/>
        <v>0.71363637524999746</v>
      </c>
      <c r="AQ228" s="4">
        <f t="shared" si="198"/>
        <v>5.4737823793971074E-2</v>
      </c>
      <c r="AR228" s="4">
        <f t="shared" si="198"/>
        <v>0.90505501144043166</v>
      </c>
      <c r="AS228" s="4">
        <f t="shared" si="198"/>
        <v>1.1743632922263103</v>
      </c>
      <c r="AT228" s="4">
        <f t="shared" si="198"/>
        <v>1.6459917458110809</v>
      </c>
      <c r="AU228" s="4">
        <f t="shared" si="198"/>
        <v>0.83361853443064859</v>
      </c>
      <c r="AV228" s="4">
        <f t="shared" si="198"/>
        <v>2.1403347217220841</v>
      </c>
      <c r="AW228" s="4">
        <f t="shared" si="198"/>
        <v>0.5161397677363837</v>
      </c>
      <c r="AY228" s="2">
        <f t="shared" si="187"/>
        <v>48.578017667795962</v>
      </c>
      <c r="AZ228" s="2">
        <f t="shared" si="187"/>
        <v>48.270669061058953</v>
      </c>
      <c r="BA228" s="2">
        <f t="shared" si="187"/>
        <v>49.184236584643138</v>
      </c>
      <c r="BB228" s="2">
        <f t="shared" si="187"/>
        <v>50.073049127562406</v>
      </c>
      <c r="BC228" s="2">
        <f t="shared" si="187"/>
        <v>50.112756266680698</v>
      </c>
      <c r="BD228" s="2">
        <f t="shared" si="187"/>
        <v>50.335327231108529</v>
      </c>
      <c r="BE228" s="2">
        <f t="shared" si="187"/>
        <v>51.5786988350754</v>
      </c>
      <c r="BF228" s="2">
        <f t="shared" si="187"/>
        <v>52.524363624750002</v>
      </c>
      <c r="BG228" s="2">
        <f t="shared" si="187"/>
        <v>53.040262176206028</v>
      </c>
      <c r="BH228" s="2">
        <f t="shared" si="187"/>
        <v>52.52394498855957</v>
      </c>
      <c r="BI228" s="2">
        <f t="shared" si="187"/>
        <v>50.730636707773691</v>
      </c>
      <c r="BJ228" s="2">
        <f t="shared" si="187"/>
        <v>48.338008254188921</v>
      </c>
      <c r="BK228" s="2">
        <f t="shared" si="187"/>
        <v>49.103381465569349</v>
      </c>
      <c r="BL228" s="2">
        <f t="shared" si="187"/>
        <v>50.621665278277916</v>
      </c>
      <c r="BM228" s="2">
        <f t="shared" si="187"/>
        <v>49.705860232263618</v>
      </c>
      <c r="BO228" s="2" t="str">
        <f t="shared" si="188"/>
        <v/>
      </c>
      <c r="BP228" s="2" t="str">
        <f t="shared" si="188"/>
        <v/>
      </c>
      <c r="BQ228" s="2" t="str">
        <f t="shared" si="188"/>
        <v/>
      </c>
      <c r="BR228" s="2" t="str">
        <f t="shared" si="188"/>
        <v/>
      </c>
      <c r="BS228" s="2" t="str">
        <f t="shared" si="188"/>
        <v/>
      </c>
      <c r="BT228" s="2" t="str">
        <f t="shared" si="188"/>
        <v/>
      </c>
      <c r="BU228" s="2" t="str">
        <f t="shared" si="188"/>
        <v/>
      </c>
      <c r="BV228" s="2" t="str">
        <f t="shared" si="188"/>
        <v/>
      </c>
      <c r="BW228" s="2" t="str">
        <f t="shared" si="188"/>
        <v/>
      </c>
      <c r="BX228" s="2" t="str">
        <f t="shared" si="188"/>
        <v/>
      </c>
      <c r="BY228" s="2" t="str">
        <f t="shared" si="188"/>
        <v/>
      </c>
      <c r="BZ228" s="2" t="str">
        <f t="shared" si="188"/>
        <v/>
      </c>
      <c r="CA228" s="2" t="str">
        <f t="shared" si="188"/>
        <v/>
      </c>
      <c r="CB228" s="2" t="str">
        <f t="shared" si="188"/>
        <v/>
      </c>
      <c r="CC228" s="2" t="str">
        <f t="shared" si="188"/>
        <v/>
      </c>
      <c r="CE228" s="2" t="str">
        <f t="shared" si="189"/>
        <v/>
      </c>
      <c r="CF228" s="2" t="str">
        <f t="shared" si="189"/>
        <v/>
      </c>
      <c r="CG228" s="2" t="str">
        <f t="shared" si="189"/>
        <v/>
      </c>
      <c r="CH228" s="2" t="str">
        <f t="shared" si="189"/>
        <v/>
      </c>
      <c r="CI228" s="2" t="str">
        <f t="shared" si="189"/>
        <v/>
      </c>
      <c r="CJ228" s="2" t="str">
        <f t="shared" si="189"/>
        <v/>
      </c>
      <c r="CK228" s="2" t="str">
        <f t="shared" si="189"/>
        <v/>
      </c>
      <c r="CL228" s="2" t="str">
        <f t="shared" si="189"/>
        <v/>
      </c>
      <c r="CM228" s="2" t="str">
        <f t="shared" si="189"/>
        <v/>
      </c>
      <c r="CN228" s="2" t="str">
        <f t="shared" si="189"/>
        <v/>
      </c>
      <c r="CO228" s="2" t="str">
        <f t="shared" si="189"/>
        <v/>
      </c>
      <c r="CP228" s="2" t="str">
        <f t="shared" si="189"/>
        <v/>
      </c>
      <c r="CQ228" s="2" t="str">
        <f t="shared" si="189"/>
        <v/>
      </c>
      <c r="CR228" s="2" t="str">
        <f t="shared" si="189"/>
        <v/>
      </c>
      <c r="CS228" s="2" t="str">
        <f t="shared" si="189"/>
        <v/>
      </c>
      <c r="CU228" s="2">
        <f t="shared" si="190"/>
        <v>48.75</v>
      </c>
      <c r="CV228" s="2">
        <f t="shared" si="190"/>
        <v>49.508000000000003</v>
      </c>
      <c r="CW228" s="2">
        <f t="shared" si="190"/>
        <v>50.2</v>
      </c>
      <c r="CX228" s="2">
        <f t="shared" si="190"/>
        <v>50.122999999999998</v>
      </c>
      <c r="CY228" s="2">
        <f t="shared" si="190"/>
        <v>50.631</v>
      </c>
      <c r="CZ228" s="2">
        <f t="shared" si="190"/>
        <v>51.6</v>
      </c>
      <c r="DA228" s="2">
        <f t="shared" si="190"/>
        <v>53.444000000000003</v>
      </c>
      <c r="DB228" s="2">
        <f t="shared" si="190"/>
        <v>53.238</v>
      </c>
      <c r="DC228" s="2">
        <f t="shared" si="190"/>
        <v>53.094999999999999</v>
      </c>
      <c r="DD228" s="2">
        <f t="shared" si="190"/>
        <v>53.429000000000002</v>
      </c>
      <c r="DE228" s="2">
        <f t="shared" si="190"/>
        <v>51.905000000000001</v>
      </c>
      <c r="DF228" s="2">
        <f t="shared" si="190"/>
        <v>49.984000000000002</v>
      </c>
      <c r="DG228" s="2">
        <f t="shared" si="190"/>
        <v>49.936999999999998</v>
      </c>
      <c r="DH228" s="2">
        <f t="shared" si="190"/>
        <v>52.762</v>
      </c>
      <c r="DI228" s="2">
        <f t="shared" si="190"/>
        <v>50.222000000000001</v>
      </c>
      <c r="DK228" s="2">
        <f t="shared" si="199"/>
        <v>133.86849655870446</v>
      </c>
      <c r="DL228" s="2">
        <f t="shared" si="199"/>
        <v>132.89065787992496</v>
      </c>
      <c r="DM228" s="2">
        <f t="shared" si="199"/>
        <v>129.01698733219897</v>
      </c>
      <c r="DN228" s="2">
        <f t="shared" si="199"/>
        <v>140.99167819389908</v>
      </c>
      <c r="DO228" s="2">
        <f t="shared" si="199"/>
        <v>118.78027876774387</v>
      </c>
      <c r="DP228" s="2">
        <f t="shared" si="199"/>
        <v>118.5820545152522</v>
      </c>
      <c r="DQ228" s="2">
        <f t="shared" si="199"/>
        <v>117.81219102990038</v>
      </c>
      <c r="DR228" s="2">
        <f t="shared" si="199"/>
        <v>116.87849969797645</v>
      </c>
      <c r="DS228" s="2">
        <f t="shared" si="199"/>
        <v>111.40337625259973</v>
      </c>
      <c r="DT228" s="2">
        <f t="shared" si="199"/>
        <v>122.83436378737539</v>
      </c>
      <c r="DU228" s="2">
        <f t="shared" si="199"/>
        <v>118.46282210812441</v>
      </c>
      <c r="DV228" s="2">
        <f t="shared" si="199"/>
        <v>126.66087345212927</v>
      </c>
      <c r="DW228" s="2">
        <f t="shared" si="199"/>
        <v>136.4419299305346</v>
      </c>
      <c r="DX228" s="2">
        <f t="shared" si="199"/>
        <v>127.32500456473001</v>
      </c>
      <c r="DY228" s="2">
        <f t="shared" si="199"/>
        <v>106.41130283400807</v>
      </c>
      <c r="DZ228" s="5"/>
      <c r="EA228" s="2">
        <f t="shared" si="171"/>
        <v>44.476973941134233</v>
      </c>
      <c r="EB228" s="2">
        <f t="shared" si="171"/>
        <v>43.465468518825219</v>
      </c>
      <c r="EC228" s="2">
        <f t="shared" si="171"/>
        <v>47.534795327126517</v>
      </c>
      <c r="ED228" s="2">
        <f t="shared" si="171"/>
        <v>48.345114814814828</v>
      </c>
      <c r="EE228" s="2">
        <f t="shared" si="171"/>
        <v>47.717180740740744</v>
      </c>
      <c r="EF228" s="2">
        <f t="shared" si="170"/>
        <v>47.874283492911736</v>
      </c>
      <c r="EG228" s="2">
        <f t="shared" si="170"/>
        <v>48.403819321748529</v>
      </c>
      <c r="EH228" s="2">
        <f t="shared" si="170"/>
        <v>48.676454620390459</v>
      </c>
      <c r="EI228" s="2">
        <f t="shared" si="170"/>
        <v>51.299838024691333</v>
      </c>
      <c r="EJ228" s="2">
        <f t="shared" si="170"/>
        <v>50.301268888888913</v>
      </c>
      <c r="EK228" s="2">
        <f t="shared" si="170"/>
        <v>48.889730757238752</v>
      </c>
      <c r="EL228" s="2">
        <f t="shared" si="170"/>
        <v>46.93302894468809</v>
      </c>
      <c r="EM228" s="2">
        <f t="shared" si="170"/>
        <v>48.032515539514606</v>
      </c>
      <c r="EN228" s="2">
        <f t="shared" si="170"/>
        <v>49.098965353605607</v>
      </c>
      <c r="EO228" s="2">
        <f t="shared" si="170"/>
        <v>50.627861629000158</v>
      </c>
      <c r="EP228" s="5"/>
      <c r="EQ228" s="2">
        <f t="shared" si="200"/>
        <v>48.591573564641067</v>
      </c>
      <c r="ER228" s="2">
        <f t="shared" si="200"/>
        <v>48.27487608053147</v>
      </c>
      <c r="ES228" s="2">
        <f t="shared" si="200"/>
        <v>49.185770904225656</v>
      </c>
      <c r="ET228" s="2">
        <f t="shared" si="200"/>
        <v>50.075593533495791</v>
      </c>
      <c r="EU228" s="2">
        <f t="shared" si="200"/>
        <v>50.116190995849792</v>
      </c>
      <c r="EV228" s="2">
        <f t="shared" si="200"/>
        <v>50.338799273174217</v>
      </c>
      <c r="EW228" s="2">
        <f t="shared" si="200"/>
        <v>51.582706730118019</v>
      </c>
      <c r="EX228" s="2">
        <f t="shared" si="200"/>
        <v>52.529436820173487</v>
      </c>
      <c r="EY228" s="2">
        <f t="shared" si="200"/>
        <v>53.042515556903368</v>
      </c>
      <c r="EZ228" s="2">
        <f t="shared" si="200"/>
        <v>52.526453254416509</v>
      </c>
      <c r="FA228" s="2">
        <f t="shared" si="200"/>
        <v>50.732736018744731</v>
      </c>
      <c r="FB228" s="2">
        <f t="shared" si="200"/>
        <v>48.339857290544806</v>
      </c>
      <c r="FC228" s="2">
        <f t="shared" si="200"/>
        <v>49.105121306654596</v>
      </c>
      <c r="FD228" s="2">
        <f t="shared" si="200"/>
        <v>50.624956891455653</v>
      </c>
      <c r="FE228" s="2">
        <f t="shared" si="200"/>
        <v>49.702913217415684</v>
      </c>
      <c r="FG228" s="2">
        <f t="shared" si="201"/>
        <v>0.99999999903845271</v>
      </c>
      <c r="FH228" s="2">
        <f t="shared" si="201"/>
        <v>0.99999999907296333</v>
      </c>
      <c r="FI228" s="2">
        <f t="shared" si="201"/>
        <v>0.99999999912819271</v>
      </c>
      <c r="FJ228" s="2">
        <f t="shared" si="201"/>
        <v>0.99999999908847947</v>
      </c>
      <c r="FK228" s="2">
        <f t="shared" si="201"/>
        <v>0.99999999913237947</v>
      </c>
      <c r="FL228" s="2">
        <f t="shared" si="201"/>
        <v>0.99999999914630822</v>
      </c>
      <c r="FM228" s="2">
        <f t="shared" si="201"/>
        <v>0.99999999911299231</v>
      </c>
      <c r="FN228" s="2">
        <f t="shared" si="201"/>
        <v>0.99999999907107273</v>
      </c>
      <c r="FO228" s="2">
        <f t="shared" si="201"/>
        <v>0.99999999914491766</v>
      </c>
      <c r="FP228" s="2">
        <f t="shared" si="201"/>
        <v>0.99999999920059823</v>
      </c>
      <c r="FQ228" s="2">
        <f t="shared" si="201"/>
        <v>0.99999999916303939</v>
      </c>
      <c r="FR228" s="2">
        <f t="shared" si="201"/>
        <v>0.99999999912750148</v>
      </c>
      <c r="FS228" s="2">
        <f t="shared" si="201"/>
        <v>0.99999999907424786</v>
      </c>
      <c r="FT228" s="2">
        <f t="shared" si="201"/>
        <v>0.99999999907360559</v>
      </c>
      <c r="FU228" s="2">
        <f t="shared" si="201"/>
        <v>0.99999999904566417</v>
      </c>
      <c r="FV228" s="5"/>
      <c r="FW228" s="2">
        <f t="shared" si="191"/>
        <v>0.99670539443939199</v>
      </c>
      <c r="FX228" s="2">
        <f t="shared" si="191"/>
        <v>0.99912523479888637</v>
      </c>
      <c r="FY228" s="2">
        <f t="shared" si="191"/>
        <v>0.99907061579797174</v>
      </c>
      <c r="FZ228" s="2">
        <f t="shared" si="191"/>
        <v>0.99852960319294359</v>
      </c>
      <c r="GA228" s="2">
        <f t="shared" si="191"/>
        <v>0.99856824671024946</v>
      </c>
      <c r="GB228" s="2">
        <f t="shared" si="191"/>
        <v>0.99859116242787505</v>
      </c>
      <c r="GC228" s="2">
        <f t="shared" si="191"/>
        <v>0.99873919516689103</v>
      </c>
      <c r="GD228" s="2">
        <f t="shared" si="191"/>
        <v>0.9986832903670021</v>
      </c>
      <c r="GE228" s="2">
        <f t="shared" si="191"/>
        <v>0.99870691390164734</v>
      </c>
      <c r="GF228" s="2">
        <f t="shared" si="191"/>
        <v>0.99887275684708077</v>
      </c>
      <c r="GG228" s="2">
        <f t="shared" si="191"/>
        <v>0.99886089896495323</v>
      </c>
      <c r="GH228" s="2">
        <f t="shared" si="191"/>
        <v>0.99868562079819256</v>
      </c>
      <c r="GI228" s="2">
        <f t="shared" si="191"/>
        <v>0.99837785420911196</v>
      </c>
      <c r="GJ228" s="2">
        <f t="shared" si="191"/>
        <v>0.99784292011832776</v>
      </c>
      <c r="GK228" s="2">
        <f t="shared" si="191"/>
        <v>0.99681391786300488</v>
      </c>
      <c r="GL228" s="5"/>
      <c r="GM228" s="107">
        <f t="shared" si="192"/>
        <v>0</v>
      </c>
      <c r="GN228" s="107">
        <f t="shared" si="192"/>
        <v>0</v>
      </c>
      <c r="GO228" s="107">
        <f t="shared" si="192"/>
        <v>0</v>
      </c>
      <c r="GP228" s="107">
        <f t="shared" si="192"/>
        <v>0</v>
      </c>
      <c r="GQ228" s="107">
        <f t="shared" si="192"/>
        <v>0</v>
      </c>
      <c r="GR228" s="107">
        <f t="shared" si="192"/>
        <v>0</v>
      </c>
      <c r="GS228" s="107">
        <f t="shared" si="192"/>
        <v>0</v>
      </c>
      <c r="GT228" s="107">
        <f t="shared" si="192"/>
        <v>0</v>
      </c>
      <c r="GU228" s="107">
        <f t="shared" si="192"/>
        <v>0</v>
      </c>
      <c r="GV228" s="107">
        <f t="shared" si="192"/>
        <v>0</v>
      </c>
      <c r="GW228" s="107">
        <f t="shared" si="192"/>
        <v>0</v>
      </c>
      <c r="GX228" s="107">
        <f t="shared" si="192"/>
        <v>0</v>
      </c>
      <c r="GY228" s="107">
        <f t="shared" si="192"/>
        <v>0</v>
      </c>
      <c r="GZ228" s="107">
        <f t="shared" si="192"/>
        <v>0</v>
      </c>
      <c r="HA228" s="107">
        <f t="shared" si="192"/>
        <v>0</v>
      </c>
      <c r="HC228" s="107">
        <f t="shared" si="202"/>
        <v>0</v>
      </c>
      <c r="HD228" s="107">
        <f t="shared" si="202"/>
        <v>0</v>
      </c>
      <c r="HE228" s="107">
        <f t="shared" si="202"/>
        <v>0</v>
      </c>
      <c r="HF228" s="107">
        <f t="shared" si="196"/>
        <v>0</v>
      </c>
      <c r="HG228" s="107">
        <f t="shared" si="196"/>
        <v>0</v>
      </c>
      <c r="HH228" s="107">
        <f t="shared" si="196"/>
        <v>0</v>
      </c>
      <c r="HI228" s="107">
        <f t="shared" si="172"/>
        <v>0</v>
      </c>
      <c r="HJ228" s="107">
        <f t="shared" si="172"/>
        <v>0</v>
      </c>
      <c r="HK228" s="107">
        <f t="shared" si="172"/>
        <v>0</v>
      </c>
      <c r="HL228" s="107">
        <f t="shared" si="172"/>
        <v>0</v>
      </c>
      <c r="HM228" s="107">
        <f t="shared" si="172"/>
        <v>0</v>
      </c>
      <c r="HN228" s="107">
        <f t="shared" si="172"/>
        <v>0</v>
      </c>
      <c r="HO228" s="107">
        <f t="shared" si="155"/>
        <v>0</v>
      </c>
      <c r="HP228" s="107">
        <f t="shared" si="155"/>
        <v>0</v>
      </c>
      <c r="HQ228" s="107">
        <f t="shared" si="155"/>
        <v>0</v>
      </c>
      <c r="HS228" s="107">
        <f t="shared" si="193"/>
        <v>2.7159425916790977E-99</v>
      </c>
      <c r="HT228" s="107">
        <f t="shared" si="193"/>
        <v>5.203695413751669E-126</v>
      </c>
      <c r="HU228" s="107">
        <f t="shared" si="193"/>
        <v>6.1673940476210159E-155</v>
      </c>
      <c r="HV228" s="107">
        <f t="shared" si="193"/>
        <v>5.7414441890481923E-146</v>
      </c>
      <c r="HW228" s="107">
        <f t="shared" si="193"/>
        <v>1.6121330659820086E-156</v>
      </c>
      <c r="HX228" s="107">
        <f t="shared" si="193"/>
        <v>1.5864247358508148E-162</v>
      </c>
      <c r="HY228" s="107">
        <f t="shared" si="193"/>
        <v>4.2817513113614601E-159</v>
      </c>
      <c r="HZ228" s="107">
        <f t="shared" si="193"/>
        <v>6.5916302920407767E-152</v>
      </c>
      <c r="IA228" s="107">
        <f t="shared" si="193"/>
        <v>1.1561806686375178E-153</v>
      </c>
      <c r="IB228" s="107">
        <f t="shared" si="193"/>
        <v>2.6859502447645958E-165</v>
      </c>
      <c r="IC228" s="107">
        <f t="shared" si="193"/>
        <v>1.0722703787977879E-160</v>
      </c>
      <c r="ID228" s="107">
        <f t="shared" si="193"/>
        <v>3.4598879860603027E-155</v>
      </c>
      <c r="IE228" s="107">
        <f t="shared" si="193"/>
        <v>6.2753443427830995E-141</v>
      </c>
      <c r="IF228" s="107">
        <f t="shared" si="193"/>
        <v>2.8751579744652488E-128</v>
      </c>
      <c r="IG228" s="107">
        <f t="shared" si="193"/>
        <v>4.6452493981002278E-139</v>
      </c>
      <c r="II228" s="107">
        <f t="shared" si="194"/>
        <v>2.3042440661894946E-21</v>
      </c>
      <c r="IJ228" s="107">
        <f t="shared" si="194"/>
        <v>2.2440037345687369E-35</v>
      </c>
      <c r="IK228" s="107">
        <f t="shared" si="194"/>
        <v>2.2729935321580766E-42</v>
      </c>
      <c r="IL228" s="107">
        <f t="shared" si="194"/>
        <v>3.7345316144630026E-37</v>
      </c>
      <c r="IM228" s="107">
        <f t="shared" si="194"/>
        <v>9.8940211965582571E-40</v>
      </c>
      <c r="IN228" s="107">
        <f t="shared" si="194"/>
        <v>2.7633433725956182E-41</v>
      </c>
      <c r="IO228" s="107">
        <f t="shared" si="194"/>
        <v>2.6797106019871647E-41</v>
      </c>
      <c r="IP228" s="107">
        <f t="shared" si="194"/>
        <v>5.5083550601859733E-39</v>
      </c>
      <c r="IQ228" s="107">
        <f t="shared" si="194"/>
        <v>4.8993113975845828E-39</v>
      </c>
      <c r="IR228" s="107">
        <f t="shared" si="194"/>
        <v>6.3279950193109226E-43</v>
      </c>
      <c r="IS228" s="107">
        <f t="shared" si="194"/>
        <v>4.0285626887763437E-42</v>
      </c>
      <c r="IT228" s="107">
        <f t="shared" si="194"/>
        <v>4.3623182159816855E-40</v>
      </c>
      <c r="IU228" s="107">
        <f t="shared" si="194"/>
        <v>1.5229502056584712E-35</v>
      </c>
      <c r="IV228" s="107">
        <f t="shared" si="194"/>
        <v>8.7124045957622869E-31</v>
      </c>
      <c r="IW228" s="107">
        <f t="shared" si="194"/>
        <v>1.5800585033638297E-35</v>
      </c>
      <c r="IY228" s="107">
        <f t="shared" si="195"/>
        <v>2.3042440661894946E-21</v>
      </c>
      <c r="IZ228" s="107">
        <f t="shared" si="195"/>
        <v>2.2440037345687369E-35</v>
      </c>
      <c r="JA228" s="107">
        <f t="shared" si="195"/>
        <v>2.2729935321580766E-42</v>
      </c>
      <c r="JB228" s="107">
        <f t="shared" si="195"/>
        <v>3.7345316144630026E-37</v>
      </c>
      <c r="JC228" s="107">
        <f t="shared" si="195"/>
        <v>9.8940211965582571E-40</v>
      </c>
      <c r="JD228" s="107">
        <f t="shared" si="195"/>
        <v>2.7633433725956182E-41</v>
      </c>
      <c r="JE228" s="107">
        <f t="shared" si="195"/>
        <v>2.6797106019871647E-41</v>
      </c>
      <c r="JF228" s="107">
        <f t="shared" si="195"/>
        <v>5.5083550601859733E-39</v>
      </c>
      <c r="JG228" s="107">
        <f t="shared" si="195"/>
        <v>4.8993113975845828E-39</v>
      </c>
      <c r="JH228" s="107">
        <f t="shared" si="195"/>
        <v>6.3279950193109226E-43</v>
      </c>
      <c r="JI228" s="107">
        <f t="shared" si="195"/>
        <v>4.0285626887763437E-42</v>
      </c>
      <c r="JJ228" s="107">
        <f t="shared" si="195"/>
        <v>4.3623182159816855E-40</v>
      </c>
      <c r="JK228" s="107">
        <f t="shared" si="195"/>
        <v>1.5229502056584712E-35</v>
      </c>
      <c r="JL228" s="107">
        <f t="shared" si="195"/>
        <v>8.7124045957622869E-31</v>
      </c>
      <c r="JM228" s="107">
        <f t="shared" si="195"/>
        <v>1.5800585033638297E-35</v>
      </c>
    </row>
    <row r="229" spans="1:273" x14ac:dyDescent="0.25">
      <c r="AY229" s="5"/>
      <c r="AZ229" s="5"/>
      <c r="BO229" s="28">
        <f t="shared" ref="BO229:CC229" si="203">SLOPE(BO28:BO228,$B28:$B228)</f>
        <v>0.36219696356275299</v>
      </c>
      <c r="BP229" s="28">
        <f t="shared" si="203"/>
        <v>0.34625572232645402</v>
      </c>
      <c r="BQ229" s="28">
        <f t="shared" si="203"/>
        <v>0.33233830321691932</v>
      </c>
      <c r="BR229" s="28">
        <f t="shared" si="203"/>
        <v>0.39346526729084863</v>
      </c>
      <c r="BS229" s="28">
        <f t="shared" si="203"/>
        <v>0.27559347629115066</v>
      </c>
      <c r="BT229" s="28">
        <f t="shared" si="203"/>
        <v>0.26906357595892472</v>
      </c>
      <c r="BU229" s="28">
        <f t="shared" si="203"/>
        <v>0.24834717607973425</v>
      </c>
      <c r="BV229" s="28">
        <f t="shared" si="203"/>
        <v>0.24646556931440655</v>
      </c>
      <c r="BW229" s="28">
        <f t="shared" si="203"/>
        <v>0.21319495988979822</v>
      </c>
      <c r="BX229" s="28">
        <f t="shared" si="203"/>
        <v>0.27720431893687697</v>
      </c>
      <c r="BY229" s="28">
        <f t="shared" si="203"/>
        <v>0.25985986106916331</v>
      </c>
      <c r="BZ229" s="28">
        <f t="shared" si="203"/>
        <v>0.30762005436424045</v>
      </c>
      <c r="CA229" s="28">
        <f t="shared" si="203"/>
        <v>0.35919812745394142</v>
      </c>
      <c r="CB229" s="28">
        <f t="shared" si="203"/>
        <v>0.31919487885908748</v>
      </c>
      <c r="CC229" s="28">
        <f t="shared" si="203"/>
        <v>0.21137530364372464</v>
      </c>
      <c r="CE229" s="28">
        <f t="shared" ref="CE229:CS229" si="204">SLOPE(CE28:CE228,$B28:$B228)</f>
        <v>-0.12648700646087582</v>
      </c>
      <c r="CF229" s="28">
        <f t="shared" si="204"/>
        <v>-0.16303885116484487</v>
      </c>
      <c r="CG229" s="28">
        <f t="shared" si="204"/>
        <v>-0.11057621958953805</v>
      </c>
      <c r="CH229" s="28">
        <f t="shared" si="204"/>
        <v>-0.11389753086419756</v>
      </c>
      <c r="CI229" s="28">
        <f t="shared" si="204"/>
        <v>-0.11707654320987652</v>
      </c>
      <c r="CJ229" s="28">
        <f t="shared" si="204"/>
        <v>-0.12117000668002671</v>
      </c>
      <c r="CK229" s="28">
        <f t="shared" si="204"/>
        <v>-0.12902863809266457</v>
      </c>
      <c r="CL229" s="28">
        <f t="shared" si="204"/>
        <v>-0.14125052060737531</v>
      </c>
      <c r="CM229" s="28">
        <f t="shared" si="204"/>
        <v>-0.11127456790123458</v>
      </c>
      <c r="CN229" s="28">
        <f t="shared" si="204"/>
        <v>-0.11274888888888887</v>
      </c>
      <c r="CO229" s="28">
        <f t="shared" si="204"/>
        <v>-0.12692469704213349</v>
      </c>
      <c r="CP229" s="28">
        <f t="shared" si="204"/>
        <v>-0.13541469371635245</v>
      </c>
      <c r="CQ229" s="28">
        <f t="shared" si="204"/>
        <v>-0.12028714058470508</v>
      </c>
      <c r="CR229" s="28">
        <f t="shared" si="204"/>
        <v>-0.11867127271702155</v>
      </c>
      <c r="CS229" s="28">
        <f t="shared" si="204"/>
        <v>-0.13555651807626101</v>
      </c>
      <c r="CU229" s="28">
        <f>SLOPE(CU28:CU228,$B28:$B228)</f>
        <v>-8.0918154125820305E-2</v>
      </c>
      <c r="CV229" s="28">
        <f t="shared" ref="CV229:DI229" si="205">SLOPE(CV28:CV228,$B28:$B228)</f>
        <v>-0.11226629041184599</v>
      </c>
      <c r="CW229" s="28">
        <f t="shared" si="205"/>
        <v>-9.2321728782681772E-2</v>
      </c>
      <c r="CX229" s="28">
        <f t="shared" si="205"/>
        <v>-9.4789101434118575E-2</v>
      </c>
      <c r="CY229" s="28">
        <f t="shared" si="205"/>
        <v>-8.9669148104336696E-2</v>
      </c>
      <c r="CZ229" s="28">
        <f t="shared" si="205"/>
        <v>-9.3101374002444934E-2</v>
      </c>
      <c r="DA229" s="28">
        <f t="shared" si="205"/>
        <v>-9.3216811042588762E-2</v>
      </c>
      <c r="DB229" s="28">
        <f t="shared" si="205"/>
        <v>-9.8293348570809458E-2</v>
      </c>
      <c r="DC229" s="28">
        <f t="shared" si="205"/>
        <v>-9.2064066756993343E-2</v>
      </c>
      <c r="DD229" s="28">
        <f t="shared" si="205"/>
        <v>-8.7440296861354919E-2</v>
      </c>
      <c r="DE229" s="28">
        <f t="shared" si="205"/>
        <v>-0.10532350347306953</v>
      </c>
      <c r="DF229" s="28">
        <f t="shared" si="205"/>
        <v>-0.1189069699666349</v>
      </c>
      <c r="DG229" s="28">
        <f t="shared" si="205"/>
        <v>-0.10665135940744483</v>
      </c>
      <c r="DH229" s="28">
        <f t="shared" si="205"/>
        <v>-9.8558929942011972E-2</v>
      </c>
      <c r="DI229" s="28">
        <f t="shared" si="205"/>
        <v>-0.14362874778956533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43" t="s">
        <v>23</v>
      </c>
      <c r="B230" s="3" t="s">
        <v>48</v>
      </c>
      <c r="C230" s="29">
        <f>$R$230</f>
        <v>15</v>
      </c>
      <c r="D230" s="29">
        <f t="shared" ref="D230:Q230" si="206">$R$230</f>
        <v>15</v>
      </c>
      <c r="E230" s="29">
        <f t="shared" si="206"/>
        <v>15</v>
      </c>
      <c r="F230" s="29">
        <f t="shared" si="206"/>
        <v>15</v>
      </c>
      <c r="G230" s="29">
        <f t="shared" si="206"/>
        <v>15</v>
      </c>
      <c r="H230" s="29">
        <f t="shared" si="206"/>
        <v>15</v>
      </c>
      <c r="I230" s="29">
        <f t="shared" si="206"/>
        <v>15</v>
      </c>
      <c r="J230" s="29">
        <f t="shared" si="206"/>
        <v>15</v>
      </c>
      <c r="K230" s="29">
        <f t="shared" si="206"/>
        <v>15</v>
      </c>
      <c r="L230" s="29">
        <f t="shared" si="206"/>
        <v>15</v>
      </c>
      <c r="M230" s="29">
        <f t="shared" si="206"/>
        <v>15</v>
      </c>
      <c r="N230" s="29">
        <f t="shared" si="206"/>
        <v>15</v>
      </c>
      <c r="O230" s="29">
        <f t="shared" si="206"/>
        <v>15</v>
      </c>
      <c r="P230" s="29">
        <f t="shared" si="206"/>
        <v>15</v>
      </c>
      <c r="Q230" s="29">
        <f t="shared" si="206"/>
        <v>15</v>
      </c>
      <c r="R230" s="3">
        <v>15</v>
      </c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207">INTERCEPT(BO28:BO228,$B28:$B228)</f>
        <v>61.429103846153851</v>
      </c>
      <c r="BP230" s="28">
        <f t="shared" si="207"/>
        <v>63.639513414634152</v>
      </c>
      <c r="BQ230" s="28">
        <f t="shared" si="207"/>
        <v>62.549326688815093</v>
      </c>
      <c r="BR230" s="28">
        <f t="shared" si="207"/>
        <v>62.298624735729362</v>
      </c>
      <c r="BS230" s="28">
        <f t="shared" si="207"/>
        <v>63.661583509513733</v>
      </c>
      <c r="BT230" s="28">
        <f t="shared" si="207"/>
        <v>64.76933932346725</v>
      </c>
      <c r="BU230" s="28">
        <f t="shared" si="207"/>
        <v>68.142755813953528</v>
      </c>
      <c r="BV230" s="28">
        <f t="shared" si="207"/>
        <v>67.585385835095138</v>
      </c>
      <c r="BW230" s="28">
        <f t="shared" si="207"/>
        <v>68.764384274640079</v>
      </c>
      <c r="BX230" s="28">
        <f t="shared" si="207"/>
        <v>67.393500000000003</v>
      </c>
      <c r="BY230" s="28">
        <f t="shared" si="207"/>
        <v>66.490849894291756</v>
      </c>
      <c r="BZ230" s="28">
        <f t="shared" si="207"/>
        <v>65.136862579281186</v>
      </c>
      <c r="CA230" s="28">
        <f t="shared" si="207"/>
        <v>64.60230443974632</v>
      </c>
      <c r="CB230" s="28">
        <f t="shared" si="207"/>
        <v>63.486028792912514</v>
      </c>
      <c r="CC230" s="28">
        <f t="shared" si="207"/>
        <v>64.136242105263136</v>
      </c>
      <c r="CD230" s="2"/>
      <c r="CE230" s="28">
        <f t="shared" ref="CE230:CS230" si="208">INTERCEPT(CE28:CE228,$B28:$B228)</f>
        <v>69.774375233309399</v>
      </c>
      <c r="CF230" s="28">
        <f t="shared" si="208"/>
        <v>76.073238751794193</v>
      </c>
      <c r="CG230" s="28">
        <f t="shared" si="208"/>
        <v>69.650039245034122</v>
      </c>
      <c r="CH230" s="28">
        <f t="shared" si="208"/>
        <v>71.124620987654339</v>
      </c>
      <c r="CI230" s="28">
        <f t="shared" si="208"/>
        <v>71.132489382716045</v>
      </c>
      <c r="CJ230" s="28">
        <f t="shared" si="208"/>
        <v>72.108284828917078</v>
      </c>
      <c r="CK230" s="28">
        <f t="shared" si="208"/>
        <v>74.209546940281442</v>
      </c>
      <c r="CL230" s="28">
        <f t="shared" si="208"/>
        <v>76.92655874186552</v>
      </c>
      <c r="CM230" s="28">
        <f t="shared" si="208"/>
        <v>73.554751604938247</v>
      </c>
      <c r="CN230" s="28">
        <f t="shared" si="208"/>
        <v>72.85104666666669</v>
      </c>
      <c r="CO230" s="28">
        <f t="shared" si="208"/>
        <v>74.274670165665455</v>
      </c>
      <c r="CP230" s="28">
        <f t="shared" si="208"/>
        <v>74.015967687958579</v>
      </c>
      <c r="CQ230" s="28">
        <f t="shared" si="208"/>
        <v>72.089943656455617</v>
      </c>
      <c r="CR230" s="28">
        <f t="shared" si="208"/>
        <v>72.833219897009911</v>
      </c>
      <c r="CS230" s="28">
        <f t="shared" si="208"/>
        <v>77.739165244252362</v>
      </c>
      <c r="CT230" s="2"/>
      <c r="CU230" s="28">
        <f t="shared" ref="CU230:DI230" si="209">INTERCEPT(CU28:CU228,$B28:$B228)</f>
        <v>64.775204389805126</v>
      </c>
      <c r="CV230" s="28">
        <f t="shared" si="209"/>
        <v>70.728134162900673</v>
      </c>
      <c r="CW230" s="28">
        <f t="shared" si="209"/>
        <v>67.650116660762009</v>
      </c>
      <c r="CX230" s="28">
        <f t="shared" si="209"/>
        <v>69.03341382031951</v>
      </c>
      <c r="CY230" s="28">
        <f t="shared" si="209"/>
        <v>68.050020616717134</v>
      </c>
      <c r="CZ230" s="28">
        <f t="shared" si="209"/>
        <v>68.959074073663203</v>
      </c>
      <c r="DA230" s="28">
        <f t="shared" si="209"/>
        <v>70.226068938635777</v>
      </c>
      <c r="DB230" s="28">
        <f t="shared" si="209"/>
        <v>72.188106534335375</v>
      </c>
      <c r="DC230" s="28">
        <f t="shared" si="209"/>
        <v>71.455328908302036</v>
      </c>
      <c r="DD230" s="28">
        <f t="shared" si="209"/>
        <v>70.014512626687491</v>
      </c>
      <c r="DE230" s="28">
        <f t="shared" si="209"/>
        <v>71.797436713358636</v>
      </c>
      <c r="DF230" s="28">
        <f t="shared" si="209"/>
        <v>72.121251283871786</v>
      </c>
      <c r="DG230" s="28">
        <f t="shared" si="209"/>
        <v>70.435393188143564</v>
      </c>
      <c r="DH230" s="28">
        <f t="shared" si="209"/>
        <v>70.336742879858051</v>
      </c>
      <c r="DI230" s="28">
        <f t="shared" si="209"/>
        <v>78.428662775328746</v>
      </c>
    </row>
    <row r="231" spans="1:273" x14ac:dyDescent="0.25">
      <c r="A231" s="143"/>
      <c r="B231" s="28" t="s">
        <v>36</v>
      </c>
      <c r="C231" s="5">
        <f>C$7 - ABS(C$11)*Expt!$B$9</f>
        <v>-16.017941328844529</v>
      </c>
      <c r="D231" s="5">
        <f>D$7 - ABS(D$11)*Expt!$B$9</f>
        <v>-11.605588779723917</v>
      </c>
      <c r="E231" s="5">
        <f>E$7 - ABS(E$11)*Expt!$B$9</f>
        <v>-4.5513716602809069</v>
      </c>
      <c r="F231" s="5">
        <f>F$7 - ABS(F$11)*Expt!$B$9</f>
        <v>-4.3032480457204088</v>
      </c>
      <c r="G231" s="5">
        <f>G$7 - ABS(G$11)*Expt!$B$9</f>
        <v>-2.5262597104461122</v>
      </c>
      <c r="H231" s="5">
        <f>H$7 - ABS(H$11)*Expt!$B$9</f>
        <v>-1.4712220076469009</v>
      </c>
      <c r="I231" s="5">
        <f>I$7 - ABS(I$11)*Expt!$B$9</f>
        <v>-2.3189245077703902</v>
      </c>
      <c r="J231" s="5">
        <f>J$7 - ABS(J$11)*Expt!$B$9</f>
        <v>-3.6064057899267397</v>
      </c>
      <c r="K231" s="5">
        <f>K$7 - ABS(K$11)*Expt!$B$9</f>
        <v>-4.2856439816560865</v>
      </c>
      <c r="L231" s="5">
        <f>L$7 - ABS(L$11)*Expt!$B$9</f>
        <v>-2.7640887845415563</v>
      </c>
      <c r="M231" s="5">
        <f>M$7 - ABS(M$11)*Expt!$B$9</f>
        <v>-3.0184795021768664</v>
      </c>
      <c r="N231" s="5">
        <f>N$7 - ABS(N$11)*Expt!$B$9</f>
        <v>-3.0474376542492081</v>
      </c>
      <c r="O231" s="5">
        <f>O$7 - ABS(O$11)*Expt!$B$9</f>
        <v>-4.7577010523513792</v>
      </c>
      <c r="P231" s="5">
        <f>P$7 - ABS(P$11)*Expt!$B$9</f>
        <v>-6.8797025304837263</v>
      </c>
      <c r="Q231" s="5">
        <f>Q$7 - ABS(Q$11)*Expt!$B$9</f>
        <v>6.5422563132585196</v>
      </c>
    </row>
    <row r="232" spans="1:273" x14ac:dyDescent="0.25">
      <c r="A232" s="143"/>
      <c r="B232" s="3" t="s">
        <v>62</v>
      </c>
      <c r="C232" s="87">
        <f>C7</f>
        <v>64.744559685356165</v>
      </c>
      <c r="D232" s="87">
        <f t="shared" ref="D232:Q232" si="210">D7</f>
        <v>64.506453955513066</v>
      </c>
      <c r="E232" s="87">
        <f t="shared" si="210"/>
        <v>64.106307656453168</v>
      </c>
      <c r="F232" s="87">
        <f t="shared" si="210"/>
        <v>64.396497052344571</v>
      </c>
      <c r="G232" s="87">
        <f t="shared" si="210"/>
        <v>64.074946900443294</v>
      </c>
      <c r="H232" s="87">
        <f t="shared" si="210"/>
        <v>63.969516367215491</v>
      </c>
      <c r="I232" s="87">
        <f t="shared" si="210"/>
        <v>64.2189111484048</v>
      </c>
      <c r="J232" s="87">
        <f t="shared" si="210"/>
        <v>64.519725966763161</v>
      </c>
      <c r="K232" s="87">
        <f t="shared" si="210"/>
        <v>63.980119177042049</v>
      </c>
      <c r="L232" s="87">
        <f t="shared" si="210"/>
        <v>63.541476696698254</v>
      </c>
      <c r="M232" s="87">
        <f t="shared" si="210"/>
        <v>63.840575607953674</v>
      </c>
      <c r="N232" s="87">
        <f t="shared" si="210"/>
        <v>64.11147026766416</v>
      </c>
      <c r="O232" s="87">
        <f t="shared" si="210"/>
        <v>64.497420989703159</v>
      </c>
      <c r="P232" s="87">
        <f t="shared" si="210"/>
        <v>64.501938816363449</v>
      </c>
      <c r="Q232" s="87">
        <f t="shared" si="210"/>
        <v>64.695518087490086</v>
      </c>
      <c r="R232" s="2" t="s">
        <v>38</v>
      </c>
    </row>
    <row r="233" spans="1:273" x14ac:dyDescent="0.25">
      <c r="A233" s="143"/>
      <c r="B233" s="3" t="s">
        <v>63</v>
      </c>
      <c r="C233" s="87">
        <f>C10</f>
        <v>162.78854927458511</v>
      </c>
      <c r="D233" s="87">
        <f t="shared" ref="D233:Q233" si="211">D10</f>
        <v>154.13407355112335</v>
      </c>
      <c r="E233" s="87">
        <f t="shared" si="211"/>
        <v>154.52898650055599</v>
      </c>
      <c r="F233" s="87">
        <f t="shared" si="211"/>
        <v>157.52110409219722</v>
      </c>
      <c r="G233" s="87">
        <f t="shared" si="211"/>
        <v>157.34735656671086</v>
      </c>
      <c r="H233" s="87">
        <f t="shared" si="211"/>
        <v>157.24209810575269</v>
      </c>
      <c r="I233" s="87">
        <f t="shared" si="211"/>
        <v>156.51793656512143</v>
      </c>
      <c r="J233" s="87">
        <f t="shared" si="211"/>
        <v>156.8009334408558</v>
      </c>
      <c r="K233" s="87">
        <f t="shared" si="211"/>
        <v>156.68284079446735</v>
      </c>
      <c r="L233" s="87">
        <f t="shared" si="211"/>
        <v>155.78761156422925</v>
      </c>
      <c r="M233" s="87">
        <f t="shared" si="211"/>
        <v>155.85585850624938</v>
      </c>
      <c r="N233" s="87">
        <f t="shared" si="211"/>
        <v>156.78937822236077</v>
      </c>
      <c r="O233" s="87">
        <f t="shared" si="211"/>
        <v>158.16192417448229</v>
      </c>
      <c r="P233" s="87">
        <f t="shared" si="211"/>
        <v>160.02206072093361</v>
      </c>
      <c r="Q233" s="87">
        <f t="shared" si="211"/>
        <v>162.56964311848094</v>
      </c>
      <c r="R233" s="2" t="s">
        <v>66</v>
      </c>
    </row>
    <row r="234" spans="1:273" x14ac:dyDescent="0.25">
      <c r="A234" s="143"/>
      <c r="B234" s="3" t="s">
        <v>35</v>
      </c>
      <c r="C234" s="2">
        <f>C$10 + ABS(C$14)*Expt!$B$10</f>
        <v>218.81178991220349</v>
      </c>
      <c r="D234" s="2">
        <f>D$10 + ABS(D$14)*Expt!$B$10</f>
        <v>206.93138953353846</v>
      </c>
      <c r="E234" s="2">
        <f>E$10 + ABS(E$14)*Expt!$B$10</f>
        <v>202.15536807219033</v>
      </c>
      <c r="F234" s="2">
        <f>F$10 + ABS(F$14)*Expt!$B$10</f>
        <v>205.17666580759277</v>
      </c>
      <c r="G234" s="2">
        <f>G$10 + ABS(G$14)*Expt!$B$10</f>
        <v>203.54720647058554</v>
      </c>
      <c r="H234" s="2">
        <f>H$10 + ABS(H$14)*Expt!$B$10</f>
        <v>202.63695571217704</v>
      </c>
      <c r="I234" s="2">
        <f>I$10 + ABS(I$14)*Expt!$B$10</f>
        <v>202.67382737658556</v>
      </c>
      <c r="J234" s="2">
        <f>J$10 + ABS(J$14)*Expt!$B$10</f>
        <v>204.05859170039932</v>
      </c>
      <c r="K234" s="2">
        <f>K$10 + ABS(K$14)*Expt!$B$10</f>
        <v>204.03735840751085</v>
      </c>
      <c r="L234" s="2">
        <f>L$10 + ABS(L$14)*Expt!$B$10</f>
        <v>201.78238146264664</v>
      </c>
      <c r="M234" s="2">
        <f>M$10 + ABS(M$14)*Expt!$B$10</f>
        <v>202.23457246633367</v>
      </c>
      <c r="N234" s="2">
        <f>N$10 + ABS(N$14)*Expt!$B$10</f>
        <v>203.37609374281553</v>
      </c>
      <c r="O234" s="2">
        <f>O$10 + ABS(O$14)*Expt!$B$10</f>
        <v>206.20273914215443</v>
      </c>
      <c r="P234" s="2">
        <f>P$10 + ABS(P$14)*Expt!$B$10</f>
        <v>209.53799720214076</v>
      </c>
      <c r="Q234" s="2">
        <f>Q$10 + ABS(Q$14)*Expt!$B$10</f>
        <v>223.6428213027591</v>
      </c>
    </row>
    <row r="237" spans="1:273" x14ac:dyDescent="0.25">
      <c r="R237" s="5"/>
    </row>
  </sheetData>
  <mergeCells count="65"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  <mergeCell ref="GJ26:GK26"/>
    <mergeCell ref="CU26:DG26"/>
    <mergeCell ref="DH26:DI26"/>
    <mergeCell ref="DK26:DW26"/>
    <mergeCell ref="DX26:DY26"/>
    <mergeCell ref="EA26:EM26"/>
    <mergeCell ref="EN26:EO26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8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M237"/>
  <sheetViews>
    <sheetView zoomScale="70" zoomScaleNormal="70" workbookViewId="0">
      <pane xSplit="2" ySplit="27" topLeftCell="C409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32468.932430903267</v>
      </c>
      <c r="C2" s="53">
        <f>SUMSQ(AI28:AI228)</f>
        <v>2906.1339726066931</v>
      </c>
      <c r="D2" s="54">
        <f t="shared" ref="D2:P2" si="0">SUMSQ(AJ28:AJ228)</f>
        <v>2661.124352492337</v>
      </c>
      <c r="E2" s="54">
        <f t="shared" si="0"/>
        <v>2486.8324008235368</v>
      </c>
      <c r="F2" s="54">
        <f t="shared" si="0"/>
        <v>2333.1575095696057</v>
      </c>
      <c r="G2" s="54">
        <f t="shared" si="0"/>
        <v>3144.3807357875503</v>
      </c>
      <c r="H2" s="54">
        <f t="shared" si="0"/>
        <v>3023.9006860241052</v>
      </c>
      <c r="I2" s="54">
        <f t="shared" si="0"/>
        <v>2554.9545821107458</v>
      </c>
      <c r="J2" s="54">
        <f t="shared" si="0"/>
        <v>2115.452069228475</v>
      </c>
      <c r="K2" s="54">
        <f t="shared" si="0"/>
        <v>1659.3373429602811</v>
      </c>
      <c r="L2" s="54">
        <f t="shared" si="0"/>
        <v>2076.6407909866575</v>
      </c>
      <c r="M2" s="54">
        <f t="shared" si="0"/>
        <v>3186.8022141502543</v>
      </c>
      <c r="N2" s="54">
        <f t="shared" si="0"/>
        <v>2306.4352528966024</v>
      </c>
      <c r="O2" s="55">
        <f t="shared" si="0"/>
        <v>2013.7805212664246</v>
      </c>
      <c r="P2" s="128">
        <f t="shared" si="0"/>
        <v>1362.8188063530097</v>
      </c>
      <c r="Q2" s="129">
        <f>SUMSQ(AW28:AW228)</f>
        <v>1235.0418065207105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8" t="s">
        <v>41</v>
      </c>
      <c r="C3" s="60">
        <v>2316.1099492740477</v>
      </c>
      <c r="D3" s="61">
        <v>2233.6674295590396</v>
      </c>
      <c r="E3" s="61">
        <v>2095.6548878814906</v>
      </c>
      <c r="F3" s="61">
        <v>1988.8695229726718</v>
      </c>
      <c r="G3" s="61">
        <v>2034.1325866840377</v>
      </c>
      <c r="H3" s="61">
        <v>2079.899462455955</v>
      </c>
      <c r="I3" s="61">
        <v>2021.5948179216316</v>
      </c>
      <c r="J3" s="61">
        <v>2003.5383051371718</v>
      </c>
      <c r="K3" s="61">
        <v>1999.6494834218622</v>
      </c>
      <c r="L3" s="61">
        <v>1999.2455514246121</v>
      </c>
      <c r="M3" s="61">
        <v>1927.8473519318786</v>
      </c>
      <c r="N3" s="61">
        <v>2004.4942216728266</v>
      </c>
      <c r="O3" s="81">
        <v>1989.4843336754946</v>
      </c>
      <c r="P3" s="122">
        <v>1926.9907712152153</v>
      </c>
      <c r="Q3" s="114">
        <v>1262.7743617688584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62">
        <v>1606.0761473572559</v>
      </c>
      <c r="D4" s="63">
        <v>1554.6945284140727</v>
      </c>
      <c r="E4" s="63">
        <v>1436.7988906663172</v>
      </c>
      <c r="F4" s="63">
        <v>1395.6672843932768</v>
      </c>
      <c r="G4" s="63">
        <v>1358.3236392189497</v>
      </c>
      <c r="H4" s="63">
        <v>1371.9800193887486</v>
      </c>
      <c r="I4" s="63">
        <v>1323.4779976844266</v>
      </c>
      <c r="J4" s="63">
        <v>1303.456512641194</v>
      </c>
      <c r="K4" s="63">
        <v>1282.4919035293635</v>
      </c>
      <c r="L4" s="63">
        <v>1294.1258748051853</v>
      </c>
      <c r="M4" s="63">
        <v>1221.5902627943358</v>
      </c>
      <c r="N4" s="63">
        <v>1330.6371290281434</v>
      </c>
      <c r="O4" s="82">
        <v>1378.4719715820431</v>
      </c>
      <c r="P4" s="123">
        <v>1301.8458148796371</v>
      </c>
      <c r="Q4" s="115">
        <v>836.93299936358915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62">
        <v>4.3361968049648945E-4</v>
      </c>
      <c r="D5" s="63">
        <v>64.435877863664302</v>
      </c>
      <c r="E5" s="63">
        <v>127.14324544300079</v>
      </c>
      <c r="F5" s="63">
        <v>188.82086014093255</v>
      </c>
      <c r="G5" s="63">
        <v>261.99112281193271</v>
      </c>
      <c r="H5" s="63">
        <v>288.55247133563262</v>
      </c>
      <c r="I5" s="63">
        <v>311.0129585300628</v>
      </c>
      <c r="J5" s="63">
        <v>346.77501580338713</v>
      </c>
      <c r="K5" s="63">
        <v>389.17921180615804</v>
      </c>
      <c r="L5" s="63">
        <v>414.81951820208781</v>
      </c>
      <c r="M5" s="63">
        <v>423.79061245365784</v>
      </c>
      <c r="N5" s="63">
        <v>496.69681500086273</v>
      </c>
      <c r="O5" s="82">
        <v>537.31573860508695</v>
      </c>
      <c r="P5" s="123">
        <v>674.91929479598195</v>
      </c>
      <c r="Q5" s="115">
        <v>1343.7333292258293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9" t="s">
        <v>44</v>
      </c>
      <c r="C6" s="64">
        <v>1.2694339699060738E-3</v>
      </c>
      <c r="D6" s="65">
        <v>18.222411006622629</v>
      </c>
      <c r="E6" s="65">
        <v>70.95804378543319</v>
      </c>
      <c r="F6" s="65">
        <v>99.287358554098986</v>
      </c>
      <c r="G6" s="65">
        <v>118.58071114876304</v>
      </c>
      <c r="H6" s="65">
        <v>135.18490832790371</v>
      </c>
      <c r="I6" s="65">
        <v>159.30817979754184</v>
      </c>
      <c r="J6" s="65">
        <v>173.41154128915429</v>
      </c>
      <c r="K6" s="65">
        <v>189.14006030159408</v>
      </c>
      <c r="L6" s="65">
        <v>232.55215936206793</v>
      </c>
      <c r="M6" s="65">
        <v>249.15641192804927</v>
      </c>
      <c r="N6" s="65">
        <v>268.14346279778306</v>
      </c>
      <c r="O6" s="83">
        <v>311.86044345691812</v>
      </c>
      <c r="P6" s="124">
        <v>389.86150260893288</v>
      </c>
      <c r="Q6" s="116">
        <v>793.07973464738984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50" t="s">
        <v>41</v>
      </c>
      <c r="C7" s="63">
        <v>65.313356832276767</v>
      </c>
      <c r="D7" s="63">
        <v>64.507439620893493</v>
      </c>
      <c r="E7" s="63">
        <v>63.621519378188196</v>
      </c>
      <c r="F7" s="63">
        <v>63.600800703196789</v>
      </c>
      <c r="G7" s="63">
        <v>63.03920273604939</v>
      </c>
      <c r="H7" s="63">
        <v>63.875208150867131</v>
      </c>
      <c r="I7" s="63">
        <v>63.865249616796568</v>
      </c>
      <c r="J7" s="63">
        <v>63.971749694937003</v>
      </c>
      <c r="K7" s="63">
        <v>64.311294440634697</v>
      </c>
      <c r="L7" s="63">
        <v>64.596746125900324</v>
      </c>
      <c r="M7" s="63">
        <v>63.599793426288635</v>
      </c>
      <c r="N7" s="63">
        <v>63.837910240019632</v>
      </c>
      <c r="O7" s="81">
        <v>64.192567780949602</v>
      </c>
      <c r="P7" s="122">
        <v>64.630997673666144</v>
      </c>
      <c r="Q7" s="114">
        <v>63.632608211575274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5" t="s">
        <v>39</v>
      </c>
      <c r="C8" s="74">
        <f>C$7 + ($O8 - $O$7)*C$20 + ($O8 - $O$7)*($O8 - $O$7)*ABS(C$21)</f>
        <v>88.473254066902356</v>
      </c>
      <c r="D8" s="75">
        <f t="shared" ref="D8:N8" si="1">D$7 + ($O8 - $O$7)*D$20 + ($O8 - $O$7)*($O8 - $O$7)*ABS(D$21)</f>
        <v>86.757967658813868</v>
      </c>
      <c r="E8" s="75">
        <f t="shared" si="1"/>
        <v>85.938171559799329</v>
      </c>
      <c r="F8" s="75">
        <f t="shared" si="1"/>
        <v>86.550948296834108</v>
      </c>
      <c r="G8" s="75">
        <f t="shared" si="1"/>
        <v>86.012676787831595</v>
      </c>
      <c r="H8" s="75">
        <f t="shared" si="1"/>
        <v>86.790863013770945</v>
      </c>
      <c r="I8" s="75">
        <f t="shared" si="1"/>
        <v>86.509817377740319</v>
      </c>
      <c r="J8" s="75">
        <f t="shared" si="1"/>
        <v>86.356010811029122</v>
      </c>
      <c r="K8" s="75">
        <f t="shared" si="1"/>
        <v>86.653685501162016</v>
      </c>
      <c r="L8" s="75">
        <f t="shared" si="1"/>
        <v>86.995518994355123</v>
      </c>
      <c r="M8" s="75">
        <f t="shared" si="1"/>
        <v>86.146179146920318</v>
      </c>
      <c r="N8" s="76">
        <f t="shared" si="1"/>
        <v>86.742218638769302</v>
      </c>
      <c r="O8" s="82">
        <v>87.571231327278213</v>
      </c>
      <c r="P8" s="123">
        <v>88.486778247226937</v>
      </c>
      <c r="Q8" s="115">
        <v>87.050168683892409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5" t="s">
        <v>51</v>
      </c>
      <c r="C9" s="66">
        <f t="shared" ref="C9:N10" si="2">C$7 + ($O9 - $O$7)*C$20 + ($O9 - $O$7)*($O9 - $O$7)*ABS(C$21)</f>
        <v>131.39978167636289</v>
      </c>
      <c r="D9" s="67">
        <f t="shared" si="2"/>
        <v>126.63904131108595</v>
      </c>
      <c r="E9" s="67">
        <f t="shared" si="2"/>
        <v>124.98207086499407</v>
      </c>
      <c r="F9" s="67">
        <f t="shared" si="2"/>
        <v>127.10753766133466</v>
      </c>
      <c r="G9" s="67">
        <f t="shared" si="2"/>
        <v>126.31065773276735</v>
      </c>
      <c r="H9" s="67">
        <f t="shared" si="2"/>
        <v>127.16364106641045</v>
      </c>
      <c r="I9" s="67">
        <f t="shared" si="2"/>
        <v>126.55206025892576</v>
      </c>
      <c r="J9" s="67">
        <f t="shared" si="2"/>
        <v>126.18436055245236</v>
      </c>
      <c r="K9" s="67">
        <f t="shared" si="2"/>
        <v>126.60936810286273</v>
      </c>
      <c r="L9" s="67">
        <f t="shared" si="2"/>
        <v>126.87686765301491</v>
      </c>
      <c r="M9" s="67">
        <f t="shared" si="2"/>
        <v>126.22455312179788</v>
      </c>
      <c r="N9" s="77">
        <f t="shared" si="2"/>
        <v>126.98222770248405</v>
      </c>
      <c r="O9" s="82">
        <v>128.36691585686987</v>
      </c>
      <c r="P9" s="123">
        <v>129.74968224025025</v>
      </c>
      <c r="Q9" s="115">
        <v>130.74473350772598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6" t="s">
        <v>52</v>
      </c>
      <c r="C10" s="66">
        <f t="shared" si="2"/>
        <v>165.03993112383537</v>
      </c>
      <c r="D10" s="67">
        <f t="shared" si="2"/>
        <v>156.85239103312023</v>
      </c>
      <c r="E10" s="67">
        <f t="shared" si="2"/>
        <v>153.80528977818446</v>
      </c>
      <c r="F10" s="67">
        <f t="shared" si="2"/>
        <v>157.37512110501953</v>
      </c>
      <c r="G10" s="67">
        <f t="shared" si="2"/>
        <v>156.14470939894085</v>
      </c>
      <c r="H10" s="67">
        <f t="shared" si="2"/>
        <v>157.19548619789205</v>
      </c>
      <c r="I10" s="67">
        <f t="shared" si="2"/>
        <v>156.45637111412708</v>
      </c>
      <c r="J10" s="67">
        <f t="shared" si="2"/>
        <v>156.12647775515791</v>
      </c>
      <c r="K10" s="67">
        <f t="shared" si="2"/>
        <v>156.80802149855015</v>
      </c>
      <c r="L10" s="67">
        <f t="shared" si="2"/>
        <v>156.88048252449201</v>
      </c>
      <c r="M10" s="67">
        <f t="shared" si="2"/>
        <v>156.32400275745215</v>
      </c>
      <c r="N10" s="77">
        <f t="shared" si="2"/>
        <v>156.82456154437642</v>
      </c>
      <c r="O10" s="83">
        <v>158.39725549715229</v>
      </c>
      <c r="P10" s="124">
        <v>160.32571846639325</v>
      </c>
      <c r="Q10" s="116">
        <v>161.17440063625264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47" t="s">
        <v>38</v>
      </c>
      <c r="C11" s="68">
        <f>$P11*C$19</f>
        <v>9.8272644930000439</v>
      </c>
      <c r="D11" s="69">
        <f t="shared" ref="D11:O11" si="3">$P11*D$19</f>
        <v>9.2946983372168877</v>
      </c>
      <c r="E11" s="69">
        <f t="shared" si="3"/>
        <v>8.3940395955694207</v>
      </c>
      <c r="F11" s="69">
        <f t="shared" si="3"/>
        <v>8.3007900206938476</v>
      </c>
      <c r="G11" s="69">
        <f t="shared" si="3"/>
        <v>8.0564493074818078</v>
      </c>
      <c r="H11" s="69">
        <f t="shared" si="3"/>
        <v>8.1500876379064966</v>
      </c>
      <c r="I11" s="69">
        <f t="shared" si="3"/>
        <v>8.0321633261863461</v>
      </c>
      <c r="J11" s="69">
        <f t="shared" si="3"/>
        <v>8.0944412996786426</v>
      </c>
      <c r="K11" s="69">
        <f t="shared" si="3"/>
        <v>8.3810487849810258</v>
      </c>
      <c r="L11" s="69">
        <f t="shared" si="3"/>
        <v>8.2399909391643593</v>
      </c>
      <c r="M11" s="69">
        <f t="shared" si="3"/>
        <v>8.0571460497400018</v>
      </c>
      <c r="N11" s="69">
        <f t="shared" si="3"/>
        <v>8.3740767818829465</v>
      </c>
      <c r="O11" s="78">
        <f t="shared" si="3"/>
        <v>8.5066976183206737</v>
      </c>
      <c r="P11" s="125">
        <v>8.825873864769699</v>
      </c>
      <c r="Q11" s="117">
        <v>7.0383700609774724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45" t="s">
        <v>39</v>
      </c>
      <c r="C12" s="70">
        <f t="shared" ref="C12:O14" si="4">$P12*C$19</f>
        <v>8.1641401618473868</v>
      </c>
      <c r="D12" s="71">
        <f t="shared" si="4"/>
        <v>7.7217032309632154</v>
      </c>
      <c r="E12" s="71">
        <f t="shared" si="4"/>
        <v>6.9734681335929727</v>
      </c>
      <c r="F12" s="71">
        <f t="shared" si="4"/>
        <v>6.8959997190754709</v>
      </c>
      <c r="G12" s="71">
        <f t="shared" si="4"/>
        <v>6.6930101860950799</v>
      </c>
      <c r="H12" s="71">
        <f t="shared" si="4"/>
        <v>6.7708015648305429</v>
      </c>
      <c r="I12" s="71">
        <f t="shared" si="4"/>
        <v>6.6728342606984059</v>
      </c>
      <c r="J12" s="71">
        <f t="shared" si="4"/>
        <v>6.7245725755620285</v>
      </c>
      <c r="K12" s="71">
        <f t="shared" si="4"/>
        <v>6.9626758323849183</v>
      </c>
      <c r="L12" s="71">
        <f t="shared" si="4"/>
        <v>6.8454900148060984</v>
      </c>
      <c r="M12" s="71">
        <f t="shared" si="4"/>
        <v>6.6935890146649868</v>
      </c>
      <c r="N12" s="71">
        <f t="shared" si="4"/>
        <v>6.9568837413567293</v>
      </c>
      <c r="O12" s="79">
        <f t="shared" si="4"/>
        <v>7.0670603930414657</v>
      </c>
      <c r="P12" s="111">
        <v>7.3322206127748712</v>
      </c>
      <c r="Q12" s="118">
        <v>6.193295446804246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45" t="s">
        <v>51</v>
      </c>
      <c r="C13" s="70">
        <f t="shared" si="4"/>
        <v>8.0345713241895638</v>
      </c>
      <c r="D13" s="71">
        <f t="shared" si="4"/>
        <v>7.5991560805541551</v>
      </c>
      <c r="E13" s="71">
        <f t="shared" si="4"/>
        <v>6.8627958346611218</v>
      </c>
      <c r="F13" s="71">
        <f t="shared" si="4"/>
        <v>6.7865568812044588</v>
      </c>
      <c r="G13" s="71">
        <f t="shared" si="4"/>
        <v>6.5867888899080143</v>
      </c>
      <c r="H13" s="71">
        <f t="shared" si="4"/>
        <v>6.6633456819849028</v>
      </c>
      <c r="I13" s="71">
        <f t="shared" si="4"/>
        <v>6.5669331661676686</v>
      </c>
      <c r="J13" s="71">
        <f t="shared" si="4"/>
        <v>6.617850369048111</v>
      </c>
      <c r="K13" s="71">
        <f t="shared" si="4"/>
        <v>6.8521748124727138</v>
      </c>
      <c r="L13" s="71">
        <f t="shared" si="4"/>
        <v>6.7368487902762206</v>
      </c>
      <c r="M13" s="71">
        <f t="shared" si="4"/>
        <v>6.5873585321896506</v>
      </c>
      <c r="N13" s="71">
        <f t="shared" si="4"/>
        <v>6.8464746447196339</v>
      </c>
      <c r="O13" s="79">
        <f t="shared" si="4"/>
        <v>6.9549027398616339</v>
      </c>
      <c r="P13" s="111">
        <v>7.2158547391599583</v>
      </c>
      <c r="Q13" s="118">
        <v>8.9965227801370489</v>
      </c>
    </row>
    <row r="14" spans="1:156" ht="15.75" thickBot="1" x14ac:dyDescent="0.3">
      <c r="A14" s="140"/>
      <c r="B14" s="46" t="s">
        <v>52</v>
      </c>
      <c r="C14" s="72">
        <f t="shared" si="4"/>
        <v>6.5064578615775908</v>
      </c>
      <c r="D14" s="73">
        <f t="shared" si="4"/>
        <v>6.153855237157166</v>
      </c>
      <c r="E14" s="73">
        <f t="shared" si="4"/>
        <v>5.5575450274986302</v>
      </c>
      <c r="F14" s="73">
        <f t="shared" si="4"/>
        <v>5.4958061346490377</v>
      </c>
      <c r="G14" s="73">
        <f t="shared" si="4"/>
        <v>5.3340324736761016</v>
      </c>
      <c r="H14" s="73">
        <f t="shared" si="4"/>
        <v>5.3960287546931314</v>
      </c>
      <c r="I14" s="73">
        <f t="shared" si="4"/>
        <v>5.3179531553634076</v>
      </c>
      <c r="J14" s="73">
        <f t="shared" si="4"/>
        <v>5.3591862991869723</v>
      </c>
      <c r="K14" s="73">
        <f t="shared" si="4"/>
        <v>5.5489440417674185</v>
      </c>
      <c r="L14" s="73">
        <f t="shared" si="4"/>
        <v>5.455552139015154</v>
      </c>
      <c r="M14" s="73">
        <f t="shared" si="4"/>
        <v>5.3344937743917322</v>
      </c>
      <c r="N14" s="73">
        <f t="shared" si="4"/>
        <v>5.5443280019324517</v>
      </c>
      <c r="O14" s="80">
        <f t="shared" si="4"/>
        <v>5.6321339101242884</v>
      </c>
      <c r="P14" s="126">
        <v>5.8434548529376542</v>
      </c>
      <c r="Q14" s="119">
        <v>7.1414501368206604</v>
      </c>
    </row>
    <row r="15" spans="1:156" x14ac:dyDescent="0.25">
      <c r="A15" s="138" t="s">
        <v>40</v>
      </c>
      <c r="B15" s="44" t="s">
        <v>38</v>
      </c>
      <c r="C15" s="68">
        <f>$P15</f>
        <v>-3.909904097070704</v>
      </c>
      <c r="D15" s="69">
        <f t="shared" ref="D15:O15" si="5">$P15</f>
        <v>-3.909904097070704</v>
      </c>
      <c r="E15" s="69">
        <f t="shared" si="5"/>
        <v>-3.909904097070704</v>
      </c>
      <c r="F15" s="69">
        <f t="shared" si="5"/>
        <v>-3.909904097070704</v>
      </c>
      <c r="G15" s="69">
        <f t="shared" si="5"/>
        <v>-3.909904097070704</v>
      </c>
      <c r="H15" s="69">
        <f t="shared" si="5"/>
        <v>-3.909904097070704</v>
      </c>
      <c r="I15" s="69">
        <f t="shared" si="5"/>
        <v>-3.909904097070704</v>
      </c>
      <c r="J15" s="69">
        <f t="shared" si="5"/>
        <v>-3.909904097070704</v>
      </c>
      <c r="K15" s="69">
        <f t="shared" si="5"/>
        <v>-3.909904097070704</v>
      </c>
      <c r="L15" s="69">
        <f t="shared" si="5"/>
        <v>-3.909904097070704</v>
      </c>
      <c r="M15" s="69">
        <f t="shared" si="5"/>
        <v>-3.909904097070704</v>
      </c>
      <c r="N15" s="69">
        <f t="shared" si="5"/>
        <v>-3.909904097070704</v>
      </c>
      <c r="O15" s="69">
        <f t="shared" si="5"/>
        <v>-3.909904097070704</v>
      </c>
      <c r="P15" s="111">
        <v>-3.909904097070704</v>
      </c>
      <c r="Q15" s="118">
        <v>-3.3141068039124026</v>
      </c>
    </row>
    <row r="16" spans="1:156" x14ac:dyDescent="0.25">
      <c r="A16" s="139"/>
      <c r="B16" s="45" t="s">
        <v>39</v>
      </c>
      <c r="C16" s="70">
        <f t="shared" ref="C16:O18" si="6">$P16</f>
        <v>-3.1526225837271014</v>
      </c>
      <c r="D16" s="71">
        <f t="shared" si="6"/>
        <v>-3.1526225837271014</v>
      </c>
      <c r="E16" s="71">
        <f t="shared" si="6"/>
        <v>-3.1526225837271014</v>
      </c>
      <c r="F16" s="71">
        <f t="shared" si="6"/>
        <v>-3.1526225837271014</v>
      </c>
      <c r="G16" s="71">
        <f t="shared" si="6"/>
        <v>-3.1526225837271014</v>
      </c>
      <c r="H16" s="71">
        <f t="shared" si="6"/>
        <v>-3.1526225837271014</v>
      </c>
      <c r="I16" s="71">
        <f t="shared" si="6"/>
        <v>-3.1526225837271014</v>
      </c>
      <c r="J16" s="71">
        <f t="shared" si="6"/>
        <v>-3.1526225837271014</v>
      </c>
      <c r="K16" s="71">
        <f t="shared" si="6"/>
        <v>-3.1526225837271014</v>
      </c>
      <c r="L16" s="71">
        <f t="shared" si="6"/>
        <v>-3.1526225837271014</v>
      </c>
      <c r="M16" s="71">
        <f t="shared" si="6"/>
        <v>-3.1526225837271014</v>
      </c>
      <c r="N16" s="71">
        <f t="shared" si="6"/>
        <v>-3.1526225837271014</v>
      </c>
      <c r="O16" s="71">
        <f t="shared" si="6"/>
        <v>-3.1526225837271014</v>
      </c>
      <c r="P16" s="111">
        <v>-3.1526225837271014</v>
      </c>
      <c r="Q16" s="118">
        <v>-3.0826228771661617</v>
      </c>
      <c r="R16" s="5"/>
    </row>
    <row r="17" spans="1:273" x14ac:dyDescent="0.25">
      <c r="A17" s="139"/>
      <c r="B17" s="45" t="s">
        <v>51</v>
      </c>
      <c r="C17" s="70">
        <f t="shared" si="6"/>
        <v>-2.4065745699862364</v>
      </c>
      <c r="D17" s="71">
        <f t="shared" si="6"/>
        <v>-2.4065745699862364</v>
      </c>
      <c r="E17" s="71">
        <f t="shared" si="6"/>
        <v>-2.4065745699862364</v>
      </c>
      <c r="F17" s="71">
        <f t="shared" si="6"/>
        <v>-2.4065745699862364</v>
      </c>
      <c r="G17" s="71">
        <f t="shared" si="6"/>
        <v>-2.4065745699862364</v>
      </c>
      <c r="H17" s="71">
        <f t="shared" si="6"/>
        <v>-2.4065745699862364</v>
      </c>
      <c r="I17" s="71">
        <f t="shared" si="6"/>
        <v>-2.4065745699862364</v>
      </c>
      <c r="J17" s="71">
        <f t="shared" si="6"/>
        <v>-2.4065745699862364</v>
      </c>
      <c r="K17" s="71">
        <f t="shared" si="6"/>
        <v>-2.4065745699862364</v>
      </c>
      <c r="L17" s="71">
        <f t="shared" si="6"/>
        <v>-2.4065745699862364</v>
      </c>
      <c r="M17" s="71">
        <f t="shared" si="6"/>
        <v>-2.4065745699862364</v>
      </c>
      <c r="N17" s="71">
        <f t="shared" si="6"/>
        <v>-2.4065745699862364</v>
      </c>
      <c r="O17" s="71">
        <f t="shared" si="6"/>
        <v>-2.4065745699862364</v>
      </c>
      <c r="P17" s="111">
        <v>-2.4065745699862364</v>
      </c>
      <c r="Q17" s="118">
        <v>-3.3365913462629315</v>
      </c>
      <c r="R17" s="102"/>
      <c r="T17" s="41"/>
    </row>
    <row r="18" spans="1:273" ht="15.75" thickBot="1" x14ac:dyDescent="0.3">
      <c r="A18" s="140"/>
      <c r="B18" s="46" t="s">
        <v>52</v>
      </c>
      <c r="C18" s="72">
        <f t="shared" si="6"/>
        <v>-1.732296117597081</v>
      </c>
      <c r="D18" s="73">
        <f t="shared" si="6"/>
        <v>-1.732296117597081</v>
      </c>
      <c r="E18" s="73">
        <f t="shared" si="6"/>
        <v>-1.732296117597081</v>
      </c>
      <c r="F18" s="73">
        <f t="shared" si="6"/>
        <v>-1.732296117597081</v>
      </c>
      <c r="G18" s="73">
        <f t="shared" si="6"/>
        <v>-1.732296117597081</v>
      </c>
      <c r="H18" s="73">
        <f t="shared" si="6"/>
        <v>-1.732296117597081</v>
      </c>
      <c r="I18" s="73">
        <f t="shared" si="6"/>
        <v>-1.732296117597081</v>
      </c>
      <c r="J18" s="73">
        <f t="shared" si="6"/>
        <v>-1.732296117597081</v>
      </c>
      <c r="K18" s="73">
        <f t="shared" si="6"/>
        <v>-1.732296117597081</v>
      </c>
      <c r="L18" s="73">
        <f t="shared" si="6"/>
        <v>-1.732296117597081</v>
      </c>
      <c r="M18" s="73">
        <f t="shared" si="6"/>
        <v>-1.732296117597081</v>
      </c>
      <c r="N18" s="73">
        <f t="shared" si="6"/>
        <v>-1.732296117597081</v>
      </c>
      <c r="O18" s="73">
        <f t="shared" si="6"/>
        <v>-1.732296117597081</v>
      </c>
      <c r="P18" s="126">
        <v>-1.732296117597081</v>
      </c>
      <c r="Q18" s="119">
        <v>-2.3127779615269071</v>
      </c>
      <c r="R18" s="102"/>
    </row>
    <row r="19" spans="1:273" ht="15.75" thickBot="1" x14ac:dyDescent="0.3">
      <c r="A19" s="40"/>
      <c r="B19" s="40"/>
      <c r="C19" s="56">
        <v>1.1134607908036849</v>
      </c>
      <c r="D19" s="57">
        <v>1.053119326157447</v>
      </c>
      <c r="E19" s="57">
        <v>0.95107178327983655</v>
      </c>
      <c r="F19" s="57">
        <v>0.94050630542411995</v>
      </c>
      <c r="G19" s="57">
        <v>0.91282171385213096</v>
      </c>
      <c r="H19" s="57">
        <v>0.92343123896651824</v>
      </c>
      <c r="I19" s="57">
        <v>0.91007003377290341</v>
      </c>
      <c r="J19" s="57">
        <v>0.91712632921135206</v>
      </c>
      <c r="K19" s="57">
        <v>0.94959988250406735</v>
      </c>
      <c r="L19" s="57">
        <v>0.93361757321912198</v>
      </c>
      <c r="M19" s="57">
        <v>0.91290065699916312</v>
      </c>
      <c r="N19" s="57">
        <v>0.94880993204648045</v>
      </c>
      <c r="O19" s="103">
        <v>0.96383630093297812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0.96820544148215337</v>
      </c>
      <c r="D20" s="104">
        <v>0.94233318781439002</v>
      </c>
      <c r="E20" s="104">
        <v>0.95366780604237633</v>
      </c>
      <c r="F20" s="104">
        <v>0.97712835124364472</v>
      </c>
      <c r="G20" s="104">
        <v>0.98079893738646606</v>
      </c>
      <c r="H20" s="104">
        <v>0.97675687971719294</v>
      </c>
      <c r="I20" s="104">
        <v>0.9638887878454786</v>
      </c>
      <c r="J20" s="104">
        <v>0.95060821131105389</v>
      </c>
      <c r="K20" s="104">
        <v>0.94702775455080512</v>
      </c>
      <c r="L20" s="104">
        <v>0.9509817955728761</v>
      </c>
      <c r="M20" s="104">
        <v>0.95783657317306714</v>
      </c>
      <c r="N20" s="104">
        <v>0.97728034538761199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-9.5972288893242234E-4</v>
      </c>
      <c r="D21" s="104">
        <v>-4.0258475345550897E-4</v>
      </c>
      <c r="E21" s="104">
        <v>3.8739269649356232E-5</v>
      </c>
      <c r="F21" s="104">
        <v>-1.9429204001129638E-4</v>
      </c>
      <c r="G21" s="104">
        <v>7.9964752923171735E-5</v>
      </c>
      <c r="H21" s="104">
        <v>1.4707282757705091E-4</v>
      </c>
      <c r="I21" s="104">
        <v>2.0150707901413084E-4</v>
      </c>
      <c r="J21" s="104">
        <v>2.9330909595353348E-4</v>
      </c>
      <c r="K21" s="104">
        <v>3.6985346845751926E-4</v>
      </c>
      <c r="L21" s="104">
        <v>3.0388036245042658E-4</v>
      </c>
      <c r="M21" s="104">
        <v>2.8074906330609334E-4</v>
      </c>
      <c r="N21" s="104">
        <v>1.039223782987702E-4</v>
      </c>
      <c r="O21" s="106">
        <v>0</v>
      </c>
      <c r="P21" s="127"/>
      <c r="Q21" s="20"/>
    </row>
    <row r="22" spans="1:273" ht="15" customHeight="1" x14ac:dyDescent="0.25">
      <c r="A22" s="141" t="s">
        <v>50</v>
      </c>
      <c r="B22" s="50" t="s">
        <v>38</v>
      </c>
      <c r="C22" s="15">
        <f>C5/(C3*$P22 + C5)</f>
        <v>1.3363418034977144E-7</v>
      </c>
      <c r="D22" s="15">
        <f t="shared" ref="D22:O23" si="7">D5/(D3*$P22 + D5)</f>
        <v>2.0175546682124908E-2</v>
      </c>
      <c r="E22" s="15">
        <f t="shared" si="7"/>
        <v>4.1507817884768393E-2</v>
      </c>
      <c r="F22" s="15">
        <f t="shared" si="7"/>
        <v>6.3465165082239913E-2</v>
      </c>
      <c r="G22" s="15">
        <f t="shared" si="7"/>
        <v>8.4193548995316725E-2</v>
      </c>
      <c r="H22" s="15">
        <f t="shared" si="7"/>
        <v>9.0103611043547333E-2</v>
      </c>
      <c r="I22" s="15">
        <f t="shared" si="7"/>
        <v>9.8946974116254055E-2</v>
      </c>
      <c r="J22" s="15">
        <f t="shared" si="7"/>
        <v>0.10995836472907448</v>
      </c>
      <c r="K22" s="15">
        <f t="shared" si="7"/>
        <v>0.12197490461123044</v>
      </c>
      <c r="L22" s="15">
        <f t="shared" si="7"/>
        <v>0.12899722877676992</v>
      </c>
      <c r="M22" s="15">
        <f t="shared" si="7"/>
        <v>0.13562741177620719</v>
      </c>
      <c r="N22" s="15">
        <f t="shared" si="7"/>
        <v>0.15028853293589325</v>
      </c>
      <c r="O22" s="16">
        <f t="shared" si="7"/>
        <v>0.16162082507382705</v>
      </c>
      <c r="P22" s="14">
        <f>(1 - P$1) / P$1 * (P5/P3)</f>
        <v>1.4009808554928544</v>
      </c>
      <c r="Q22" s="120">
        <f>(1 - Q$1) / Q$1 * (Q5/Q3)</f>
        <v>1.0641119822416776</v>
      </c>
      <c r="R22" s="136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42"/>
      <c r="B23" s="51" t="s">
        <v>39</v>
      </c>
      <c r="C23" s="58">
        <f>C6/(C4*$P23 + C6)</f>
        <v>6.5983128723099648E-7</v>
      </c>
      <c r="D23" s="58">
        <f t="shared" si="7"/>
        <v>9.6899417312779658E-3</v>
      </c>
      <c r="E23" s="58">
        <f t="shared" si="7"/>
        <v>3.9595781295720646E-2</v>
      </c>
      <c r="F23" s="58">
        <f t="shared" si="7"/>
        <v>5.6059093788411521E-2</v>
      </c>
      <c r="G23" s="58">
        <f t="shared" si="7"/>
        <v>6.7928092300705914E-2</v>
      </c>
      <c r="H23" s="58">
        <f t="shared" si="7"/>
        <v>7.6004529377711974E-2</v>
      </c>
      <c r="I23" s="58">
        <f t="shared" si="7"/>
        <v>9.131152142983523E-2</v>
      </c>
      <c r="J23" s="58">
        <f t="shared" si="7"/>
        <v>9.9961289179601176E-2</v>
      </c>
      <c r="K23" s="58">
        <f t="shared" si="7"/>
        <v>0.10962083090519024</v>
      </c>
      <c r="L23" s="58">
        <f t="shared" si="7"/>
        <v>0.13044570077107098</v>
      </c>
      <c r="M23" s="58">
        <f t="shared" si="7"/>
        <v>0.14549564489351571</v>
      </c>
      <c r="N23" s="58">
        <f t="shared" si="7"/>
        <v>0.14400228659327904</v>
      </c>
      <c r="O23" s="59">
        <f t="shared" si="7"/>
        <v>0.15886162689586555</v>
      </c>
      <c r="P23" s="112">
        <f>(1 - P$1) / P$1 * (P6/P4)</f>
        <v>1.1978730450348385</v>
      </c>
      <c r="Q23" s="58">
        <f>(1 - Q$1) / Q$1 * (Q6/Q4)</f>
        <v>0.94760241889189967</v>
      </c>
      <c r="R23" s="137"/>
      <c r="CC23" s="2">
        <v>0.01</v>
      </c>
      <c r="CS23" s="2">
        <v>0.01</v>
      </c>
      <c r="DI23" s="2">
        <v>0.01</v>
      </c>
    </row>
    <row r="24" spans="1:273" x14ac:dyDescent="0.25">
      <c r="BO24" s="3"/>
    </row>
    <row r="25" spans="1:273" s="19" customFormat="1" x14ac:dyDescent="0.25">
      <c r="C25" s="144" t="s">
        <v>5</v>
      </c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2"/>
      <c r="S25" s="133" t="s">
        <v>6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01"/>
      <c r="AG25" s="101"/>
      <c r="AI25" s="133" t="s">
        <v>13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01"/>
      <c r="AW25" s="101"/>
      <c r="AY25" s="133" t="s">
        <v>23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01"/>
      <c r="BM25" s="101"/>
      <c r="BO25" s="133" t="s">
        <v>26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01"/>
      <c r="CC25" s="101"/>
      <c r="CE25" s="133" t="s">
        <v>60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01"/>
      <c r="CS25" s="101"/>
      <c r="CU25" s="133" t="s">
        <v>27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01"/>
      <c r="DI25" s="101"/>
      <c r="DK25" s="133" t="s">
        <v>24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01" t="s">
        <v>34</v>
      </c>
      <c r="DY25" s="101"/>
      <c r="EA25" s="133" t="s">
        <v>65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01" t="s">
        <v>34</v>
      </c>
      <c r="EO25" s="101"/>
      <c r="EQ25" s="133" t="s">
        <v>25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G25" s="133" t="s">
        <v>61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W25" s="144" t="s">
        <v>64</v>
      </c>
      <c r="FX25" s="144"/>
      <c r="FY25" s="144"/>
      <c r="FZ25" s="144"/>
      <c r="GA25" s="144"/>
      <c r="GB25" s="144"/>
      <c r="GC25" s="144"/>
      <c r="GD25" s="144"/>
      <c r="GE25" s="144"/>
      <c r="GF25" s="144"/>
      <c r="GG25" s="144"/>
      <c r="GH25" s="144"/>
      <c r="GI25" s="144"/>
      <c r="GJ25" s="144"/>
      <c r="GK25" s="144"/>
      <c r="GM25" s="133" t="s">
        <v>67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 t="s">
        <v>69</v>
      </c>
      <c r="HA25" s="133"/>
      <c r="HC25" s="133" t="s">
        <v>68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 t="s">
        <v>69</v>
      </c>
      <c r="HQ25" s="133"/>
      <c r="HS25" s="133" t="s">
        <v>71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3" t="s">
        <v>69</v>
      </c>
      <c r="IG25" s="133"/>
      <c r="II25" s="133" t="s">
        <v>72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3" t="s">
        <v>69</v>
      </c>
      <c r="IW25" s="133"/>
      <c r="IY25" s="133" t="s">
        <v>73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3" t="s">
        <v>69</v>
      </c>
      <c r="JM25" s="133"/>
    </row>
    <row r="26" spans="1:273" x14ac:dyDescent="0.25">
      <c r="C26" s="134" t="s">
        <v>0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5" t="s">
        <v>69</v>
      </c>
      <c r="Q26" s="135"/>
      <c r="S26" s="134" t="s">
        <v>0</v>
      </c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5" t="s">
        <v>69</v>
      </c>
      <c r="AG26" s="135"/>
      <c r="AI26" s="134" t="s">
        <v>0</v>
      </c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5" t="s">
        <v>69</v>
      </c>
      <c r="AW26" s="135"/>
      <c r="AY26" s="134" t="s">
        <v>0</v>
      </c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5" t="s">
        <v>69</v>
      </c>
      <c r="BM26" s="135"/>
      <c r="BO26" s="134" t="s">
        <v>0</v>
      </c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4"/>
      <c r="CB26" s="135" t="s">
        <v>69</v>
      </c>
      <c r="CC26" s="135"/>
      <c r="CE26" s="134" t="s">
        <v>0</v>
      </c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5" t="s">
        <v>69</v>
      </c>
      <c r="CS26" s="135"/>
      <c r="CU26" s="134" t="s">
        <v>0</v>
      </c>
      <c r="CV26" s="134"/>
      <c r="CW26" s="134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5" t="s">
        <v>69</v>
      </c>
      <c r="DI26" s="135"/>
      <c r="DK26" s="134" t="s">
        <v>0</v>
      </c>
      <c r="DL26" s="134"/>
      <c r="DM26" s="134"/>
      <c r="DN26" s="134"/>
      <c r="DO26" s="134"/>
      <c r="DP26" s="134"/>
      <c r="DQ26" s="134"/>
      <c r="DR26" s="134"/>
      <c r="DS26" s="134"/>
      <c r="DT26" s="134"/>
      <c r="DU26" s="134"/>
      <c r="DV26" s="134"/>
      <c r="DW26" s="134"/>
      <c r="DX26" s="135" t="s">
        <v>69</v>
      </c>
      <c r="DY26" s="135"/>
      <c r="EA26" s="134" t="s">
        <v>0</v>
      </c>
      <c r="EB26" s="134"/>
      <c r="EC26" s="134"/>
      <c r="ED26" s="134"/>
      <c r="EE26" s="134"/>
      <c r="EF26" s="134"/>
      <c r="EG26" s="134"/>
      <c r="EH26" s="134"/>
      <c r="EI26" s="134"/>
      <c r="EJ26" s="134"/>
      <c r="EK26" s="134"/>
      <c r="EL26" s="134"/>
      <c r="EM26" s="134"/>
      <c r="EN26" s="135" t="s">
        <v>69</v>
      </c>
      <c r="EO26" s="135"/>
      <c r="EQ26" s="134" t="s">
        <v>0</v>
      </c>
      <c r="ER26" s="134"/>
      <c r="ES26" s="134"/>
      <c r="ET26" s="134"/>
      <c r="EU26" s="134"/>
      <c r="EV26" s="134"/>
      <c r="EW26" s="134"/>
      <c r="EX26" s="134"/>
      <c r="EY26" s="134"/>
      <c r="EZ26" s="134"/>
      <c r="FA26" s="134"/>
      <c r="FB26" s="134"/>
      <c r="FC26" s="134"/>
      <c r="FD26" s="135" t="s">
        <v>69</v>
      </c>
      <c r="FE26" s="135"/>
      <c r="FG26" s="134" t="s">
        <v>0</v>
      </c>
      <c r="FH26" s="134"/>
      <c r="FI26" s="134"/>
      <c r="FJ26" s="134"/>
      <c r="FK26" s="134"/>
      <c r="FL26" s="134"/>
      <c r="FM26" s="134"/>
      <c r="FN26" s="134"/>
      <c r="FO26" s="134"/>
      <c r="FP26" s="134"/>
      <c r="FQ26" s="134"/>
      <c r="FR26" s="134"/>
      <c r="FS26" s="134"/>
      <c r="FT26" s="135" t="s">
        <v>69</v>
      </c>
      <c r="FU26" s="135"/>
      <c r="FW26" s="134" t="s">
        <v>0</v>
      </c>
      <c r="FX26" s="134"/>
      <c r="FY26" s="134"/>
      <c r="FZ26" s="134"/>
      <c r="GA26" s="134"/>
      <c r="GB26" s="134"/>
      <c r="GC26" s="134"/>
      <c r="GD26" s="134"/>
      <c r="GE26" s="134"/>
      <c r="GF26" s="134"/>
      <c r="GG26" s="134"/>
      <c r="GH26" s="134"/>
      <c r="GI26" s="134"/>
      <c r="GJ26" s="135" t="s">
        <v>69</v>
      </c>
      <c r="GK26" s="135"/>
      <c r="GM26" s="134" t="s">
        <v>0</v>
      </c>
      <c r="GN26" s="134"/>
      <c r="GO26" s="134"/>
      <c r="GP26" s="134"/>
      <c r="GQ26" s="134"/>
      <c r="GR26" s="134"/>
      <c r="GS26" s="134"/>
      <c r="GT26" s="134"/>
      <c r="GU26" s="134"/>
      <c r="GV26" s="134"/>
      <c r="GW26" s="134"/>
      <c r="GX26" s="134"/>
      <c r="GY26" s="134"/>
      <c r="GZ26" s="135" t="s">
        <v>69</v>
      </c>
      <c r="HA26" s="135"/>
      <c r="HC26" s="134" t="s">
        <v>0</v>
      </c>
      <c r="HD26" s="134"/>
      <c r="HE26" s="134"/>
      <c r="HF26" s="134"/>
      <c r="HG26" s="134"/>
      <c r="HH26" s="134"/>
      <c r="HI26" s="134"/>
      <c r="HJ26" s="134"/>
      <c r="HK26" s="134"/>
      <c r="HL26" s="134"/>
      <c r="HM26" s="134"/>
      <c r="HN26" s="134"/>
      <c r="HO26" s="134"/>
      <c r="HP26" s="135" t="s">
        <v>69</v>
      </c>
      <c r="HQ26" s="135"/>
      <c r="HS26" s="134" t="s">
        <v>0</v>
      </c>
      <c r="HT26" s="134"/>
      <c r="HU26" s="134"/>
      <c r="HV26" s="134"/>
      <c r="HW26" s="134"/>
      <c r="HX26" s="134"/>
      <c r="HY26" s="134"/>
      <c r="HZ26" s="134"/>
      <c r="IA26" s="134"/>
      <c r="IB26" s="134"/>
      <c r="IC26" s="134"/>
      <c r="ID26" s="134"/>
      <c r="IE26" s="134"/>
      <c r="IF26" s="135" t="s">
        <v>69</v>
      </c>
      <c r="IG26" s="135"/>
      <c r="II26" s="134" t="s">
        <v>0</v>
      </c>
      <c r="IJ26" s="134"/>
      <c r="IK26" s="134"/>
      <c r="IL26" s="134"/>
      <c r="IM26" s="134"/>
      <c r="IN26" s="134"/>
      <c r="IO26" s="134"/>
      <c r="IP26" s="134"/>
      <c r="IQ26" s="134"/>
      <c r="IR26" s="134"/>
      <c r="IS26" s="134"/>
      <c r="IT26" s="134"/>
      <c r="IU26" s="134"/>
      <c r="IV26" s="135" t="s">
        <v>69</v>
      </c>
      <c r="IW26" s="135"/>
      <c r="IY26" s="134" t="s">
        <v>0</v>
      </c>
      <c r="IZ26" s="134"/>
      <c r="JA26" s="134"/>
      <c r="JB26" s="134"/>
      <c r="JC26" s="134"/>
      <c r="JD26" s="134"/>
      <c r="JE26" s="134"/>
      <c r="JF26" s="134"/>
      <c r="JG26" s="134"/>
      <c r="JH26" s="134"/>
      <c r="JI26" s="134"/>
      <c r="JJ26" s="134"/>
      <c r="JK26" s="134"/>
      <c r="JL26" s="135" t="s">
        <v>69</v>
      </c>
      <c r="JM26" s="135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51.140999999999998</v>
      </c>
      <c r="D28" s="37">
        <v>53.215000000000003</v>
      </c>
      <c r="E28" s="37">
        <v>55.338000000000001</v>
      </c>
      <c r="F28" s="37">
        <v>53.984999999999999</v>
      </c>
      <c r="G28" s="37">
        <v>54.892000000000003</v>
      </c>
      <c r="H28" s="37">
        <v>55.587000000000003</v>
      </c>
      <c r="I28" s="37">
        <v>56.825000000000003</v>
      </c>
      <c r="J28" s="37">
        <v>57.587000000000003</v>
      </c>
      <c r="K28" s="37">
        <v>60.158999999999999</v>
      </c>
      <c r="L28" s="37">
        <v>59.746000000000002</v>
      </c>
      <c r="M28" s="37">
        <v>57.951999999999998</v>
      </c>
      <c r="N28" s="37">
        <v>57.555999999999997</v>
      </c>
      <c r="O28" s="37">
        <v>57.412999999999997</v>
      </c>
      <c r="P28" s="37">
        <v>54.920999999999999</v>
      </c>
      <c r="Q28" s="37">
        <v>54.091999999999999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47.177533753196109</v>
      </c>
      <c r="T28" s="4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51.984039463283764</v>
      </c>
      <c r="U28" s="4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50.684483400965242</v>
      </c>
      <c r="V28" s="4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50.075018061591756</v>
      </c>
      <c r="W28" s="4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51.07766015973332</v>
      </c>
      <c r="X28" s="4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52.783321871222888</v>
      </c>
      <c r="Y28" s="4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54.768509774736835</v>
      </c>
      <c r="Z28" s="4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54.932673551598256</v>
      </c>
      <c r="AA28" s="4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57.489189497792744</v>
      </c>
      <c r="AB28" s="4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57.339339845552182</v>
      </c>
      <c r="AC28" s="4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55.443166253370336</v>
      </c>
      <c r="AD28" s="4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53.797486966269673</v>
      </c>
      <c r="AE28" s="4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53.43859166598228</v>
      </c>
      <c r="AF28" s="4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51.193894809724</v>
      </c>
      <c r="AG28" s="4" t="e">
        <f t="shared" si="21"/>
        <v>#N/A</v>
      </c>
      <c r="AI28" s="4">
        <f t="shared" ref="AI28:AI91" si="22">IF(OR($B28 &lt; C$231, $B28 &gt; C$234), 0, C28-S28)</f>
        <v>3.9634662468038897</v>
      </c>
      <c r="AJ28" s="4">
        <f t="shared" ref="AJ28:AJ91" si="23">IF(OR($B28 &lt; D$231, $B28 &gt; D$234), 0, D28-T28)</f>
        <v>1.2309605367162391</v>
      </c>
      <c r="AK28" s="4">
        <f t="shared" ref="AK28:AK91" si="24">IF(OR($B28 &lt; E$231, $B28 &gt; E$234), 0, E28-U28)</f>
        <v>4.6535165990347593</v>
      </c>
      <c r="AL28" s="4">
        <f t="shared" ref="AL28:AL91" si="25">IF(OR($B28 &lt; F$231, $B28 &gt; F$234), 0, F28-V28)</f>
        <v>3.9099819384082437</v>
      </c>
      <c r="AM28" s="4">
        <f t="shared" ref="AM28:AM91" si="26">IF(OR($B28 &lt; G$231, $B28 &gt; G$234), 0, G28-W28)</f>
        <v>3.8143398402666833</v>
      </c>
      <c r="AN28" s="4">
        <f t="shared" ref="AN28:AN91" si="27">IF(OR($B28 &lt; H$231, $B28 &gt; H$234), 0, H28-X28)</f>
        <v>2.8036781287771149</v>
      </c>
      <c r="AO28" s="4">
        <f t="shared" ref="AO28:AO91" si="28">IF(OR($B28 &lt; I$231, $B28 &gt; I$234), 0, I28-Y28)</f>
        <v>2.0564902252631683</v>
      </c>
      <c r="AP28" s="4">
        <f t="shared" ref="AP28:AP91" si="29">IF(OR($B28 &lt; J$231, $B28 &gt; J$234), 0, J28-Z28)</f>
        <v>2.654326448401747</v>
      </c>
      <c r="AQ28" s="4">
        <f t="shared" ref="AQ28:AQ91" si="30">IF(OR($B28 &lt; K$231, $B28 &gt; K$234), 0, K28-AA28)</f>
        <v>2.6698105022072554</v>
      </c>
      <c r="AR28" s="4">
        <f t="shared" ref="AR28:AR91" si="31">IF(OR($B28 &lt; L$231, $B28 &gt; L$234), 0, L28-AB28)</f>
        <v>2.4066601544478203</v>
      </c>
      <c r="AS28" s="4">
        <f t="shared" ref="AS28:AS91" si="32">IF(OR($B28 &lt; M$231, $B28 &gt; M$234), 0, M28-AC28)</f>
        <v>2.5088337466296622</v>
      </c>
      <c r="AT28" s="4">
        <f t="shared" ref="AT28:AT91" si="33">IF(OR($B28 &lt; N$231, $B28 &gt; N$234), 0, N28-AD28)</f>
        <v>3.7585130337303241</v>
      </c>
      <c r="AU28" s="4">
        <f t="shared" ref="AU28:AU91" si="34">IF(OR($B28 &lt; O$231, $B28 &gt; O$234), 0, O28-AE28)</f>
        <v>3.974408334017717</v>
      </c>
      <c r="AV28" s="4">
        <f t="shared" ref="AV28:AW43" si="35">IF(OR($B28 &lt; P$231, $B28 &gt; P$234), 0, P28-AF28)</f>
        <v>3.7271051902759993</v>
      </c>
      <c r="AW28" s="4">
        <f t="shared" si="35"/>
        <v>0</v>
      </c>
      <c r="AY28" s="2">
        <f>IF(OR($B28 &lt; C$231, $B28 &gt; C$234), #N/A, ((1-FG28)*DK28) + (FG28 - FW28)*EA28 + (FW28*EQ28))</f>
        <v>47.177533705043153</v>
      </c>
      <c r="AZ28" s="2">
        <f t="shared" ref="AZ28:BM43" si="36">IF(OR($B28 &lt; D$231, $B28 &gt; D$234), #N/A, ((1-FH28)*DL28) + (FH28 - FX28)*EB28 + (FX28*ER28))</f>
        <v>51.984039456624807</v>
      </c>
      <c r="BA28" s="2">
        <f t="shared" si="36"/>
        <v>50.684483400898429</v>
      </c>
      <c r="BB28" s="2">
        <f t="shared" si="36"/>
        <v>50.0750180615576</v>
      </c>
      <c r="BC28" s="2">
        <f t="shared" si="36"/>
        <v>51.077660159723109</v>
      </c>
      <c r="BD28" s="2">
        <f t="shared" si="36"/>
        <v>52.783321871213538</v>
      </c>
      <c r="BE28" s="2">
        <f t="shared" si="36"/>
        <v>54.768509774733083</v>
      </c>
      <c r="BF28" s="2">
        <f t="shared" si="36"/>
        <v>54.932673551592856</v>
      </c>
      <c r="BG28" s="2">
        <f t="shared" si="36"/>
        <v>57.489189497761579</v>
      </c>
      <c r="BH28" s="2">
        <f t="shared" si="36"/>
        <v>57.339339845543435</v>
      </c>
      <c r="BI28" s="2">
        <f t="shared" si="36"/>
        <v>55.443166253364701</v>
      </c>
      <c r="BJ28" s="2">
        <f t="shared" si="36"/>
        <v>53.797486966223794</v>
      </c>
      <c r="BK28" s="2">
        <f t="shared" si="36"/>
        <v>53.438591665901797</v>
      </c>
      <c r="BL28" s="2">
        <f t="shared" si="36"/>
        <v>51.193894809329024</v>
      </c>
      <c r="BM28" s="2" t="e">
        <f t="shared" si="36"/>
        <v>#N/A</v>
      </c>
      <c r="BO28" s="2">
        <f>IF(AND(IY28 &lt; $CC$23, $B28 &lt; C$7, $B28 &gt; C$231), C28, "")</f>
        <v>51.140999999999998</v>
      </c>
      <c r="BP28" s="2">
        <f t="shared" ref="BP28:CC43" si="37">IF(AND(IZ28 &lt; $CC$23, $B28 &lt; D$7, $B28 &gt; D$231), D28, "")</f>
        <v>53.215000000000003</v>
      </c>
      <c r="BQ28" s="2">
        <f t="shared" si="37"/>
        <v>55.338000000000001</v>
      </c>
      <c r="BR28" s="2">
        <f t="shared" si="37"/>
        <v>53.984999999999999</v>
      </c>
      <c r="BS28" s="2">
        <f t="shared" si="37"/>
        <v>54.892000000000003</v>
      </c>
      <c r="BT28" s="2">
        <f t="shared" si="37"/>
        <v>55.587000000000003</v>
      </c>
      <c r="BU28" s="2">
        <f t="shared" si="37"/>
        <v>56.825000000000003</v>
      </c>
      <c r="BV28" s="2">
        <f t="shared" si="37"/>
        <v>57.587000000000003</v>
      </c>
      <c r="BW28" s="2">
        <f t="shared" si="37"/>
        <v>60.158999999999999</v>
      </c>
      <c r="BX28" s="2">
        <f t="shared" si="37"/>
        <v>59.746000000000002</v>
      </c>
      <c r="BY28" s="2">
        <f t="shared" si="37"/>
        <v>57.951999999999998</v>
      </c>
      <c r="BZ28" s="2">
        <f t="shared" si="37"/>
        <v>57.555999999999997</v>
      </c>
      <c r="CA28" s="2">
        <f t="shared" si="37"/>
        <v>57.412999999999997</v>
      </c>
      <c r="CB28" s="2">
        <f t="shared" si="37"/>
        <v>54.920999999999999</v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47.17721463414636</v>
      </c>
      <c r="DL28" s="2">
        <f t="shared" si="40"/>
        <v>51.983895470383274</v>
      </c>
      <c r="DM28" s="2">
        <f t="shared" si="40"/>
        <v>50.683954595791811</v>
      </c>
      <c r="DN28" s="2">
        <f t="shared" si="40"/>
        <v>50.074353065539107</v>
      </c>
      <c r="DO28" s="2">
        <f t="shared" si="40"/>
        <v>51.076931289640598</v>
      </c>
      <c r="DP28" s="2">
        <f t="shared" si="40"/>
        <v>52.78295243128963</v>
      </c>
      <c r="DQ28" s="2">
        <f t="shared" si="40"/>
        <v>54.768118181818188</v>
      </c>
      <c r="DR28" s="2">
        <f t="shared" si="40"/>
        <v>54.932409090909104</v>
      </c>
      <c r="DS28" s="2">
        <f t="shared" si="40"/>
        <v>57.488903805496825</v>
      </c>
      <c r="DT28" s="2">
        <f t="shared" si="40"/>
        <v>57.339087878787886</v>
      </c>
      <c r="DU28" s="2">
        <f t="shared" si="40"/>
        <v>55.442158562367879</v>
      </c>
      <c r="DV28" s="2">
        <f t="shared" si="40"/>
        <v>53.79699048625794</v>
      </c>
      <c r="DW28" s="2">
        <f t="shared" si="40"/>
        <v>53.437993657505281</v>
      </c>
      <c r="DX28" s="2">
        <f t="shared" si="40"/>
        <v>51.193414174972318</v>
      </c>
      <c r="DY28" s="2">
        <f t="shared" si="40"/>
        <v>49.496978225188762</v>
      </c>
      <c r="EA28" s="2">
        <f t="shared" ref="EA28:EO44" si="41">CE$229*$B28+CE$230</f>
        <v>54.390451992992354</v>
      </c>
      <c r="EB28" s="2">
        <f t="shared" si="41"/>
        <v>54.860224644228595</v>
      </c>
      <c r="EC28" s="2">
        <f t="shared" si="41"/>
        <v>59.904472741571333</v>
      </c>
      <c r="ED28" s="2">
        <f t="shared" si="41"/>
        <v>61.632747987987997</v>
      </c>
      <c r="EE28" s="2">
        <f t="shared" si="41"/>
        <v>62.699202070808283</v>
      </c>
      <c r="EF28" s="2">
        <f t="shared" si="41"/>
        <v>59.480489189189186</v>
      </c>
      <c r="EG28" s="2">
        <f t="shared" si="41"/>
        <v>61.856420619015793</v>
      </c>
      <c r="EH28" s="2">
        <f t="shared" si="41"/>
        <v>59.79836339345357</v>
      </c>
      <c r="EI28" s="2">
        <f t="shared" si="41"/>
        <v>63.026747058823524</v>
      </c>
      <c r="EJ28" s="2">
        <f t="shared" si="41"/>
        <v>62.441959120135365</v>
      </c>
      <c r="EK28" s="2">
        <f t="shared" si="41"/>
        <v>72.954278891115578</v>
      </c>
      <c r="EL28" s="2">
        <f t="shared" si="41"/>
        <v>62.746238888888882</v>
      </c>
      <c r="EM28" s="2">
        <f t="shared" si="41"/>
        <v>64.820416296296301</v>
      </c>
      <c r="EN28" s="2">
        <f t="shared" si="41"/>
        <v>60.97860641056964</v>
      </c>
      <c r="EO28" s="2">
        <f t="shared" si="41"/>
        <v>61.441384484124562</v>
      </c>
      <c r="EQ28" s="2">
        <f t="shared" ref="EQ28:FE44" si="42">CU$229*$B28+CU$230</f>
        <v>52.137842232296535</v>
      </c>
      <c r="ER28" s="2">
        <f t="shared" si="42"/>
        <v>56.045514492720642</v>
      </c>
      <c r="ES28" s="2">
        <f t="shared" si="42"/>
        <v>56.556730619910866</v>
      </c>
      <c r="ET28" s="2">
        <f t="shared" si="42"/>
        <v>56.092082859348501</v>
      </c>
      <c r="EU28" s="2">
        <f t="shared" si="42"/>
        <v>57.843755796533884</v>
      </c>
      <c r="EV28" s="2">
        <f t="shared" si="42"/>
        <v>56.578504711818155</v>
      </c>
      <c r="EW28" s="2">
        <f t="shared" si="42"/>
        <v>59.115563774948001</v>
      </c>
      <c r="EX28" s="2">
        <f t="shared" si="42"/>
        <v>59.917123537243242</v>
      </c>
      <c r="EY28" s="2">
        <f t="shared" si="42"/>
        <v>60.363134809410852</v>
      </c>
      <c r="EZ28" s="2">
        <f t="shared" si="42"/>
        <v>59.444718333066291</v>
      </c>
      <c r="FA28" s="2">
        <f t="shared" si="42"/>
        <v>64.699632575207573</v>
      </c>
      <c r="FB28" s="2">
        <f t="shared" si="42"/>
        <v>60.866040984106924</v>
      </c>
      <c r="FC28" s="2">
        <f t="shared" si="42"/>
        <v>60.364616683728684</v>
      </c>
      <c r="FD28" s="2">
        <f t="shared" si="42"/>
        <v>58.843298124605667</v>
      </c>
      <c r="FE28" s="2">
        <f t="shared" si="42"/>
        <v>64.645725959369358</v>
      </c>
      <c r="FG28" s="2">
        <f t="shared" ref="FG28:FU44" si="43">POWER(10,($B28-C$232)/C$230)/(1+POWER(10,($B28-C$232)/C$230))</f>
        <v>4.4234080110759752E-5</v>
      </c>
      <c r="FH28" s="2">
        <f t="shared" si="43"/>
        <v>5.0059013217439936E-5</v>
      </c>
      <c r="FI28" s="2">
        <f t="shared" si="43"/>
        <v>5.735093027563193E-5</v>
      </c>
      <c r="FJ28" s="2">
        <f t="shared" si="43"/>
        <v>5.7533610986372193E-5</v>
      </c>
      <c r="FK28" s="2">
        <f t="shared" si="43"/>
        <v>6.2713241265856503E-5</v>
      </c>
      <c r="FL28" s="2">
        <f t="shared" si="43"/>
        <v>5.516058118342223E-5</v>
      </c>
      <c r="FM28" s="2">
        <f t="shared" si="43"/>
        <v>5.5244964516696331E-5</v>
      </c>
      <c r="FN28" s="2">
        <f t="shared" si="43"/>
        <v>5.4349190863622302E-5</v>
      </c>
      <c r="FO28" s="2">
        <f t="shared" si="43"/>
        <v>5.1589101633228102E-5</v>
      </c>
      <c r="FP28" s="2">
        <f t="shared" si="43"/>
        <v>4.9377467677433989E-5</v>
      </c>
      <c r="FQ28" s="2">
        <f t="shared" si="43"/>
        <v>5.754250716562792E-5</v>
      </c>
      <c r="FR28" s="2">
        <f t="shared" si="43"/>
        <v>5.5477288088477957E-5</v>
      </c>
      <c r="FS28" s="2">
        <f t="shared" si="43"/>
        <v>5.2537894459866961E-5</v>
      </c>
      <c r="FT28" s="2">
        <f t="shared" si="43"/>
        <v>4.9118544520323152E-5</v>
      </c>
      <c r="FU28" s="2">
        <f t="shared" si="43"/>
        <v>5.7253396213159384E-5</v>
      </c>
      <c r="FW28" s="2">
        <f>POWER(10,($B28-C$233)/C$230)/(1+POWER(10,($B28-C$233)/C$230))</f>
        <v>9.9388909396092427E-12</v>
      </c>
      <c r="FX28" s="2">
        <f t="shared" ref="FX28:GK43" si="44">POWER(10,($B28-D$233)/D$230)/(1+POWER(10,($B28-D$233)/D$230))</f>
        <v>3.4928017109962096E-11</v>
      </c>
      <c r="FY28" s="2">
        <f t="shared" si="44"/>
        <v>5.5758876538135499E-11</v>
      </c>
      <c r="FZ28" s="2">
        <f t="shared" si="44"/>
        <v>3.2234820757684819E-11</v>
      </c>
      <c r="GA28" s="2">
        <f t="shared" si="44"/>
        <v>3.8936123137860313E-11</v>
      </c>
      <c r="GB28" s="2">
        <f t="shared" si="44"/>
        <v>3.3136063982176847E-11</v>
      </c>
      <c r="GC28" s="2">
        <f t="shared" si="44"/>
        <v>3.7117204445308074E-11</v>
      </c>
      <c r="GD28" s="2">
        <f t="shared" si="44"/>
        <v>3.9045244763277548E-11</v>
      </c>
      <c r="GE28" s="2">
        <f t="shared" si="44"/>
        <v>3.5166722957359985E-11</v>
      </c>
      <c r="GF28" s="2">
        <f t="shared" si="44"/>
        <v>3.4777724678502781E-11</v>
      </c>
      <c r="GG28" s="2">
        <f t="shared" si="44"/>
        <v>3.7879114343433527E-11</v>
      </c>
      <c r="GH28" s="2">
        <f t="shared" si="44"/>
        <v>3.5077548223886433E-11</v>
      </c>
      <c r="GI28" s="2">
        <f t="shared" si="44"/>
        <v>2.7553892953407969E-11</v>
      </c>
      <c r="GJ28" s="2">
        <f t="shared" si="44"/>
        <v>2.0493624237320909E-11</v>
      </c>
      <c r="GK28" s="2">
        <f t="shared" si="44"/>
        <v>1.7990364291517351E-11</v>
      </c>
      <c r="GM28" s="107">
        <f xml:space="preserve"> _xlfn.NORM.DIST($B28, C$7, ABS(C$11), TRUE) * _xlfn.NORM.DIST(($B28 - C$7)*C$15, 0, ABS(C$11), TRUE) * 2</f>
        <v>3.0088299902376865E-11</v>
      </c>
      <c r="GN28" s="107">
        <f t="shared" ref="GN28:HA43" si="45" xml:space="preserve"> _xlfn.NORM.DIST($B28, D$7, ABS(D$11), TRUE) * _xlfn.NORM.DIST(($B28 - D$7)*D$15, 0, ABS(D$11), TRUE) * 2</f>
        <v>3.9143364206424287E-12</v>
      </c>
      <c r="GO28" s="107">
        <f t="shared" si="45"/>
        <v>3.4724092324477137E-14</v>
      </c>
      <c r="GP28" s="107">
        <f t="shared" si="45"/>
        <v>1.8303429606334076E-14</v>
      </c>
      <c r="GQ28" s="107">
        <f t="shared" si="45"/>
        <v>5.0891721558967323E-15</v>
      </c>
      <c r="GR28" s="107">
        <f t="shared" si="45"/>
        <v>4.6010072950240901E-15</v>
      </c>
      <c r="GS28" s="107">
        <f t="shared" si="45"/>
        <v>1.8472969270843674E-15</v>
      </c>
      <c r="GT28" s="107">
        <f t="shared" si="45"/>
        <v>2.7189726553245149E-15</v>
      </c>
      <c r="GU28" s="107">
        <f t="shared" si="45"/>
        <v>1.6747201196693155E-14</v>
      </c>
      <c r="GV28" s="107">
        <f t="shared" si="45"/>
        <v>4.5263381262552564E-15</v>
      </c>
      <c r="GW28" s="107">
        <f t="shared" si="45"/>
        <v>2.936197596811449E-15</v>
      </c>
      <c r="GX28" s="107">
        <f t="shared" si="45"/>
        <v>2.4731461731084065E-14</v>
      </c>
      <c r="GY28" s="107">
        <f t="shared" si="45"/>
        <v>4.4841417340157181E-14</v>
      </c>
      <c r="GZ28" s="107">
        <f t="shared" si="45"/>
        <v>2.4266741934140434E-13</v>
      </c>
      <c r="HA28" s="107">
        <f t="shared" si="45"/>
        <v>1.5550668438208938E-19</v>
      </c>
      <c r="HC28" s="107">
        <f xml:space="preserve"> _xlfn.NORM.DIST($B28, C$8, ABS(C$12), TRUE) * _xlfn.NORM.DIST(($B28 - C$8)*C$16, 0, ABS(C$12), TRUE) * 2</f>
        <v>2.3035843494658631E-27</v>
      </c>
      <c r="HD28" s="107">
        <f t="shared" ref="HD28:HQ43" si="46" xml:space="preserve"> _xlfn.NORM.DIST($B28, D$8, ABS(D$12), TRUE) * _xlfn.NORM.DIST(($B28 - D$8)*D$16, 0, ABS(D$12), TRUE) * 2</f>
        <v>2.7263579360967906E-29</v>
      </c>
      <c r="HE28" s="107">
        <f t="shared" si="46"/>
        <v>6.7614685356590406E-35</v>
      </c>
      <c r="HF28" s="107">
        <f t="shared" si="46"/>
        <v>3.9305670501768558E-36</v>
      </c>
      <c r="HG28" s="107">
        <f t="shared" si="46"/>
        <v>8.4773940499235785E-38</v>
      </c>
      <c r="HH28" s="107">
        <f t="shared" si="46"/>
        <v>1.2933704428143889E-37</v>
      </c>
      <c r="HI28" s="107">
        <f t="shared" si="46"/>
        <v>1.9454861197014071E-38</v>
      </c>
      <c r="HJ28" s="107">
        <f t="shared" si="46"/>
        <v>9.5552451888763858E-38</v>
      </c>
      <c r="HK28" s="107">
        <f t="shared" si="46"/>
        <v>1.4803388414310312E-35</v>
      </c>
      <c r="HL28" s="107">
        <f t="shared" si="46"/>
        <v>5.3080857824109752E-37</v>
      </c>
      <c r="HM28" s="107">
        <f t="shared" si="46"/>
        <v>6.6442168328023069E-38</v>
      </c>
      <c r="HN28" s="107">
        <f t="shared" si="46"/>
        <v>1.1083111988291384E-35</v>
      </c>
      <c r="HO28" s="107">
        <f t="shared" si="46"/>
        <v>2.9068413701931006E-35</v>
      </c>
      <c r="HP28" s="107">
        <f t="shared" si="46"/>
        <v>1.5547944804847458E-33</v>
      </c>
      <c r="HQ28" s="107">
        <f t="shared" si="46"/>
        <v>7.1227224710682835E-45</v>
      </c>
      <c r="HS28" s="107">
        <f xml:space="preserve"> _xlfn.NORM.DIST($B28, C$9, ABS(C$13), TRUE) * _xlfn.NORM.DIST(($B28 - C$9)*C$17, 0, ABS(C$13), TRUE) * 2</f>
        <v>4.0534615513266171E-60</v>
      </c>
      <c r="HT28" s="107">
        <f t="shared" ref="HT28:IG43" si="47" xml:space="preserve"> _xlfn.NORM.DIST($B28, D$9, ABS(D$13), TRUE) * _xlfn.NORM.DIST(($B28 - D$9)*D$17, 0, ABS(D$13), TRUE) * 2</f>
        <v>2.3595279569516688E-62</v>
      </c>
      <c r="HU28" s="107">
        <f t="shared" si="47"/>
        <v>4.1803264238377715E-74</v>
      </c>
      <c r="HV28" s="107">
        <f t="shared" si="47"/>
        <v>2.8558551146649699E-78</v>
      </c>
      <c r="HW28" s="107">
        <f t="shared" si="47"/>
        <v>5.8319363744270531E-82</v>
      </c>
      <c r="HX28" s="107">
        <f t="shared" si="47"/>
        <v>3.4263126079512745E-81</v>
      </c>
      <c r="HY28" s="107">
        <f t="shared" si="47"/>
        <v>9.3908970309911315E-83</v>
      </c>
      <c r="HZ28" s="107">
        <f t="shared" si="47"/>
        <v>4.7229965209398628E-81</v>
      </c>
      <c r="IA28" s="107">
        <f t="shared" si="47"/>
        <v>3.1480615017546405E-76</v>
      </c>
      <c r="IB28" s="107">
        <f t="shared" si="47"/>
        <v>4.0311257350866786E-79</v>
      </c>
      <c r="IC28" s="107">
        <f t="shared" si="47"/>
        <v>7.7404706084519832E-82</v>
      </c>
      <c r="ID28" s="107">
        <f t="shared" si="47"/>
        <v>8.6077437277484331E-77</v>
      </c>
      <c r="IE28" s="107">
        <f t="shared" si="47"/>
        <v>4.5775262044223955E-76</v>
      </c>
      <c r="IF28" s="107">
        <f t="shared" si="47"/>
        <v>2.7353926897607417E-72</v>
      </c>
      <c r="IG28" s="107">
        <f t="shared" si="47"/>
        <v>7.5079155256822641E-48</v>
      </c>
      <c r="II28" s="107">
        <f xml:space="preserve"> _xlfn.NORM.DIST($B28, C$10, ABS(C$14), TRUE) * _xlfn.NORM.DIST(($B28 - C$10)*C$18, 0, ABS(C$14), TRUE) * 2</f>
        <v>6.05326193708156E-142</v>
      </c>
      <c r="IJ28" s="107">
        <f t="shared" ref="IJ28:IW43" si="48" xml:space="preserve"> _xlfn.NORM.DIST($B28, D$10, ABS(D$14), TRUE) * _xlfn.NORM.DIST(($B28 - D$10)*D$18, 0, ABS(D$14), TRUE) * 2</f>
        <v>2.6456446305530197E-143</v>
      </c>
      <c r="IK28" s="107">
        <f t="shared" si="48"/>
        <v>1.3947404772666344E-168</v>
      </c>
      <c r="IL28" s="107">
        <f t="shared" si="48"/>
        <v>2.4300631192183704E-180</v>
      </c>
      <c r="IM28" s="107">
        <f t="shared" si="48"/>
        <v>2.2692489322975892E-188</v>
      </c>
      <c r="IN28" s="107">
        <f t="shared" si="48"/>
        <v>1.4248790858265125E-186</v>
      </c>
      <c r="IO28" s="107">
        <f t="shared" si="48"/>
        <v>3.0108546021245899E-190</v>
      </c>
      <c r="IP28" s="107">
        <f t="shared" si="48"/>
        <v>1.3921115683274252E-186</v>
      </c>
      <c r="IQ28" s="107">
        <f t="shared" si="48"/>
        <v>1.1010884474544288E-175</v>
      </c>
      <c r="IR28" s="107">
        <f t="shared" si="48"/>
        <v>7.5956519741245438E-182</v>
      </c>
      <c r="IS28" s="107">
        <f t="shared" si="48"/>
        <v>9.122227759677102E-189</v>
      </c>
      <c r="IT28" s="107">
        <f t="shared" si="48"/>
        <v>5.1987819273682477E-176</v>
      </c>
      <c r="IU28" s="107">
        <f t="shared" si="48"/>
        <v>5.0069951472208824E-174</v>
      </c>
      <c r="IV28" s="107">
        <f t="shared" si="48"/>
        <v>9.9846693556851048E-166</v>
      </c>
      <c r="IW28" s="107">
        <f t="shared" si="48"/>
        <v>8.7673934056396811E-113</v>
      </c>
      <c r="IY28" s="107">
        <f>GM28+HC28+HS28+II28</f>
        <v>3.0088299902376865E-11</v>
      </c>
      <c r="IZ28" s="107">
        <f t="shared" ref="IZ28:JM43" si="49">GN28+HD28+HT28+IJ28</f>
        <v>3.9143364206424287E-12</v>
      </c>
      <c r="JA28" s="107">
        <f t="shared" si="49"/>
        <v>3.4724092324477137E-14</v>
      </c>
      <c r="JB28" s="107">
        <f t="shared" si="49"/>
        <v>1.8303429606334076E-14</v>
      </c>
      <c r="JC28" s="107">
        <f t="shared" si="49"/>
        <v>5.0891721558967323E-15</v>
      </c>
      <c r="JD28" s="107">
        <f t="shared" si="49"/>
        <v>4.6010072950240901E-15</v>
      </c>
      <c r="JE28" s="107">
        <f t="shared" si="49"/>
        <v>1.8472969270843674E-15</v>
      </c>
      <c r="JF28" s="107">
        <f t="shared" si="49"/>
        <v>2.7189726553245149E-15</v>
      </c>
      <c r="JG28" s="107">
        <f t="shared" si="49"/>
        <v>1.6747201196693155E-14</v>
      </c>
      <c r="JH28" s="107">
        <f t="shared" si="49"/>
        <v>4.5263381262552564E-15</v>
      </c>
      <c r="JI28" s="107">
        <f t="shared" si="49"/>
        <v>2.936197596811449E-15</v>
      </c>
      <c r="JJ28" s="107">
        <f t="shared" si="49"/>
        <v>2.4731461731084065E-14</v>
      </c>
      <c r="JK28" s="107">
        <f t="shared" si="49"/>
        <v>4.4841417340157181E-14</v>
      </c>
      <c r="JL28" s="107">
        <f t="shared" si="49"/>
        <v>2.4266741934140434E-13</v>
      </c>
      <c r="JM28" s="107">
        <f t="shared" si="49"/>
        <v>1.5550668438208938E-19</v>
      </c>
    </row>
    <row r="29" spans="1:273" x14ac:dyDescent="0.25">
      <c r="B29" s="2">
        <v>1</v>
      </c>
      <c r="C29" s="37">
        <v>51.094000000000001</v>
      </c>
      <c r="D29" s="37">
        <v>54.476999999999997</v>
      </c>
      <c r="E29" s="37">
        <v>54.462000000000003</v>
      </c>
      <c r="F29" s="37">
        <v>53.954000000000001</v>
      </c>
      <c r="G29" s="37">
        <v>54.631</v>
      </c>
      <c r="H29" s="37">
        <v>56.127000000000002</v>
      </c>
      <c r="I29" s="37">
        <v>57.841000000000001</v>
      </c>
      <c r="J29" s="37">
        <v>57.317</v>
      </c>
      <c r="K29" s="37">
        <v>59.206000000000003</v>
      </c>
      <c r="L29" s="37">
        <v>60.348999999999997</v>
      </c>
      <c r="M29" s="37">
        <v>57.746000000000002</v>
      </c>
      <c r="N29" s="37">
        <v>56.429000000000002</v>
      </c>
      <c r="O29" s="37">
        <v>57.698</v>
      </c>
      <c r="P29" s="37">
        <v>54.793999999999997</v>
      </c>
      <c r="Q29" s="37">
        <v>54.892000000000003</v>
      </c>
      <c r="S29" s="4">
        <f t="shared" si="8"/>
        <v>47.61256589114749</v>
      </c>
      <c r="T29" s="4">
        <f t="shared" si="9"/>
        <v>52.348184522266223</v>
      </c>
      <c r="U29" s="4">
        <f t="shared" si="10"/>
        <v>51.008272910059972</v>
      </c>
      <c r="V29" s="4">
        <f t="shared" si="11"/>
        <v>50.542184545850624</v>
      </c>
      <c r="W29" s="4">
        <f t="shared" si="12"/>
        <v>51.405112378945482</v>
      </c>
      <c r="X29" s="4">
        <f t="shared" si="13"/>
        <v>53.0727443229081</v>
      </c>
      <c r="Y29" s="4">
        <f t="shared" si="14"/>
        <v>55.079292401336389</v>
      </c>
      <c r="Z29" s="4">
        <f t="shared" si="15"/>
        <v>55.227619411382648</v>
      </c>
      <c r="AA29" s="4">
        <f t="shared" si="16"/>
        <v>57.688366857470022</v>
      </c>
      <c r="AB29" s="4">
        <f t="shared" si="17"/>
        <v>57.555005738089918</v>
      </c>
      <c r="AC29" s="4">
        <f t="shared" si="18"/>
        <v>55.698872578591867</v>
      </c>
      <c r="AD29" s="4">
        <f t="shared" si="19"/>
        <v>54.066101295811201</v>
      </c>
      <c r="AE29" s="4">
        <f t="shared" si="20"/>
        <v>53.73196215980736</v>
      </c>
      <c r="AF29" s="4">
        <f t="shared" si="21"/>
        <v>51.492648916136638</v>
      </c>
      <c r="AG29" s="4" t="e">
        <f t="shared" si="21"/>
        <v>#N/A</v>
      </c>
      <c r="AI29" s="4">
        <f t="shared" si="22"/>
        <v>3.4814341088525111</v>
      </c>
      <c r="AJ29" s="4">
        <f t="shared" si="23"/>
        <v>2.1288154777337738</v>
      </c>
      <c r="AK29" s="4">
        <f t="shared" si="24"/>
        <v>3.4537270899400312</v>
      </c>
      <c r="AL29" s="4">
        <f t="shared" si="25"/>
        <v>3.4118154541493766</v>
      </c>
      <c r="AM29" s="4">
        <f t="shared" si="26"/>
        <v>3.2258876210545182</v>
      </c>
      <c r="AN29" s="4">
        <f t="shared" si="27"/>
        <v>3.054255677091902</v>
      </c>
      <c r="AO29" s="4">
        <f t="shared" si="28"/>
        <v>2.7617075986636124</v>
      </c>
      <c r="AP29" s="4">
        <f t="shared" si="29"/>
        <v>2.0893805886173524</v>
      </c>
      <c r="AQ29" s="4">
        <f t="shared" si="30"/>
        <v>1.5176331425299807</v>
      </c>
      <c r="AR29" s="4">
        <f t="shared" si="31"/>
        <v>2.793994261910079</v>
      </c>
      <c r="AS29" s="4">
        <f t="shared" si="32"/>
        <v>2.0471274214081348</v>
      </c>
      <c r="AT29" s="4">
        <f t="shared" si="33"/>
        <v>2.362898704188801</v>
      </c>
      <c r="AU29" s="4">
        <f t="shared" si="34"/>
        <v>3.9660378401926408</v>
      </c>
      <c r="AV29" s="4">
        <f t="shared" si="35"/>
        <v>3.3013510838633593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47.612565796939876</v>
      </c>
      <c r="AZ29" s="2">
        <f t="shared" si="36"/>
        <v>52.348184508296903</v>
      </c>
      <c r="BA29" s="2">
        <f t="shared" si="36"/>
        <v>51.008272909896313</v>
      </c>
      <c r="BB29" s="2">
        <f t="shared" si="36"/>
        <v>50.542184545765274</v>
      </c>
      <c r="BC29" s="2">
        <f t="shared" si="36"/>
        <v>51.405112378918716</v>
      </c>
      <c r="BD29" s="2">
        <f t="shared" si="36"/>
        <v>53.072744322883828</v>
      </c>
      <c r="BE29" s="2">
        <f t="shared" si="36"/>
        <v>55.079292401326363</v>
      </c>
      <c r="BF29" s="2">
        <f t="shared" si="36"/>
        <v>55.227619411368416</v>
      </c>
      <c r="BG29" s="2">
        <f t="shared" si="36"/>
        <v>57.688366857392715</v>
      </c>
      <c r="BH29" s="2">
        <f t="shared" si="36"/>
        <v>57.555005738067443</v>
      </c>
      <c r="BI29" s="2">
        <f t="shared" si="36"/>
        <v>55.698872578576982</v>
      </c>
      <c r="BJ29" s="2">
        <f t="shared" si="36"/>
        <v>54.06610129569799</v>
      </c>
      <c r="BK29" s="2">
        <f t="shared" si="36"/>
        <v>53.731962159613289</v>
      </c>
      <c r="BL29" s="2">
        <f t="shared" si="36"/>
        <v>51.492648915236892</v>
      </c>
      <c r="BM29" s="2" t="e">
        <f t="shared" si="36"/>
        <v>#N/A</v>
      </c>
      <c r="BO29" s="2">
        <f t="shared" ref="BO29:CC59" si="51">IF(AND(IY29 &lt; $CC$23, $B29 &lt; C$7, $B29 &gt; C$231), C29, "")</f>
        <v>51.094000000000001</v>
      </c>
      <c r="BP29" s="2">
        <f t="shared" si="37"/>
        <v>54.476999999999997</v>
      </c>
      <c r="BQ29" s="2">
        <f t="shared" si="37"/>
        <v>54.462000000000003</v>
      </c>
      <c r="BR29" s="2">
        <f t="shared" si="37"/>
        <v>53.954000000000001</v>
      </c>
      <c r="BS29" s="2">
        <f t="shared" si="37"/>
        <v>54.631</v>
      </c>
      <c r="BT29" s="2">
        <f t="shared" si="37"/>
        <v>56.127000000000002</v>
      </c>
      <c r="BU29" s="2">
        <f t="shared" si="37"/>
        <v>57.841000000000001</v>
      </c>
      <c r="BV29" s="2">
        <f t="shared" si="37"/>
        <v>57.317</v>
      </c>
      <c r="BW29" s="2">
        <f t="shared" si="37"/>
        <v>59.206000000000003</v>
      </c>
      <c r="BX29" s="2">
        <f t="shared" si="37"/>
        <v>60.348999999999997</v>
      </c>
      <c r="BY29" s="2">
        <f t="shared" si="37"/>
        <v>57.746000000000002</v>
      </c>
      <c r="BZ29" s="2">
        <f t="shared" si="37"/>
        <v>56.429000000000002</v>
      </c>
      <c r="CA29" s="2">
        <f t="shared" si="37"/>
        <v>57.698</v>
      </c>
      <c r="CB29" s="2">
        <f t="shared" si="37"/>
        <v>54.793999999999997</v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47.612221575985011</v>
      </c>
      <c r="DL29" s="2">
        <f t="shared" si="40"/>
        <v>52.348043379790937</v>
      </c>
      <c r="DM29" s="2">
        <f t="shared" si="40"/>
        <v>51.007687356508121</v>
      </c>
      <c r="DN29" s="2">
        <f t="shared" si="40"/>
        <v>50.541450317124728</v>
      </c>
      <c r="DO29" s="2">
        <f t="shared" si="40"/>
        <v>51.404297795228032</v>
      </c>
      <c r="DP29" s="2">
        <f t="shared" si="40"/>
        <v>53.072340078526111</v>
      </c>
      <c r="DQ29" s="2">
        <f t="shared" si="40"/>
        <v>55.078864270613117</v>
      </c>
      <c r="DR29" s="2">
        <f t="shared" si="40"/>
        <v>55.227336152219884</v>
      </c>
      <c r="DS29" s="2">
        <f t="shared" si="40"/>
        <v>57.688053458169733</v>
      </c>
      <c r="DT29" s="2">
        <f t="shared" si="40"/>
        <v>57.554731782945744</v>
      </c>
      <c r="DU29" s="2">
        <f t="shared" si="40"/>
        <v>55.697729084868634</v>
      </c>
      <c r="DV29" s="2">
        <f t="shared" si="40"/>
        <v>54.065549078828163</v>
      </c>
      <c r="DW29" s="2">
        <f t="shared" si="40"/>
        <v>53.7312929628511</v>
      </c>
      <c r="DX29" s="2">
        <f t="shared" si="40"/>
        <v>51.492112902790161</v>
      </c>
      <c r="DY29" s="2">
        <f t="shared" si="40"/>
        <v>49.79285392274867</v>
      </c>
      <c r="EA29" s="2">
        <f t="shared" si="41"/>
        <v>54.286692694686899</v>
      </c>
      <c r="EB29" s="2">
        <f t="shared" si="41"/>
        <v>54.766115518409755</v>
      </c>
      <c r="EC29" s="2">
        <f t="shared" si="41"/>
        <v>59.764854866942343</v>
      </c>
      <c r="ED29" s="2">
        <f t="shared" si="41"/>
        <v>61.487244804804817</v>
      </c>
      <c r="EE29" s="2">
        <f t="shared" si="41"/>
        <v>62.54504787352483</v>
      </c>
      <c r="EF29" s="2">
        <f t="shared" si="41"/>
        <v>59.358024324324319</v>
      </c>
      <c r="EG29" s="2">
        <f t="shared" si="41"/>
        <v>61.725794477844559</v>
      </c>
      <c r="EH29" s="2">
        <f t="shared" si="41"/>
        <v>59.697547984858602</v>
      </c>
      <c r="EI29" s="2">
        <f t="shared" si="41"/>
        <v>62.89852647058823</v>
      </c>
      <c r="EJ29" s="2">
        <f t="shared" si="41"/>
        <v>62.313424839255504</v>
      </c>
      <c r="EK29" s="2">
        <f t="shared" si="41"/>
        <v>72.742164328657324</v>
      </c>
      <c r="EL29" s="2">
        <f t="shared" si="41"/>
        <v>62.603071111111106</v>
      </c>
      <c r="EM29" s="2">
        <f t="shared" si="41"/>
        <v>64.656215802469134</v>
      </c>
      <c r="EN29" s="2">
        <f t="shared" si="41"/>
        <v>60.851907083388149</v>
      </c>
      <c r="EO29" s="2">
        <f t="shared" si="41"/>
        <v>61.335437314888168</v>
      </c>
      <c r="EQ29" s="2">
        <f t="shared" si="42"/>
        <v>52.053314008785186</v>
      </c>
      <c r="ER29" s="2">
        <f t="shared" si="42"/>
        <v>55.938153918655082</v>
      </c>
      <c r="ES29" s="2">
        <f t="shared" si="42"/>
        <v>56.447314731471636</v>
      </c>
      <c r="ET29" s="2">
        <f t="shared" si="42"/>
        <v>55.995309995332683</v>
      </c>
      <c r="EU29" s="2">
        <f t="shared" si="42"/>
        <v>57.733317712218401</v>
      </c>
      <c r="EV29" s="2">
        <f t="shared" si="42"/>
        <v>56.480866304966462</v>
      </c>
      <c r="EW29" s="2">
        <f t="shared" si="42"/>
        <v>59.008827341390003</v>
      </c>
      <c r="EX29" s="2">
        <f t="shared" si="42"/>
        <v>59.815161648740549</v>
      </c>
      <c r="EY29" s="2">
        <f t="shared" si="42"/>
        <v>60.258323639201294</v>
      </c>
      <c r="EZ29" s="2">
        <f t="shared" si="42"/>
        <v>59.342673361227682</v>
      </c>
      <c r="FA29" s="2">
        <f t="shared" si="42"/>
        <v>64.560935916447249</v>
      </c>
      <c r="FB29" s="2">
        <f t="shared" si="42"/>
        <v>60.738416236897713</v>
      </c>
      <c r="FC29" s="2">
        <f t="shared" si="42"/>
        <v>60.239689146668503</v>
      </c>
      <c r="FD29" s="2">
        <f t="shared" si="42"/>
        <v>58.734072223490095</v>
      </c>
      <c r="FE29" s="2">
        <f t="shared" si="42"/>
        <v>64.507020616104541</v>
      </c>
      <c r="FG29" s="2">
        <f t="shared" si="43"/>
        <v>5.1572772527842315E-5</v>
      </c>
      <c r="FH29" s="2">
        <f t="shared" si="43"/>
        <v>5.8364039675879504E-5</v>
      </c>
      <c r="FI29" s="2">
        <f t="shared" si="43"/>
        <v>6.686563927977635E-5</v>
      </c>
      <c r="FJ29" s="2">
        <f t="shared" si="43"/>
        <v>6.7078625291500392E-5</v>
      </c>
      <c r="FK29" s="2">
        <f t="shared" si="43"/>
        <v>7.3117510346648335E-5</v>
      </c>
      <c r="FL29" s="2">
        <f t="shared" si="43"/>
        <v>6.4311927400635089E-5</v>
      </c>
      <c r="FM29" s="2">
        <f t="shared" si="43"/>
        <v>6.4410309341963071E-5</v>
      </c>
      <c r="FN29" s="2">
        <f t="shared" si="43"/>
        <v>6.3365932929888914E-5</v>
      </c>
      <c r="FO29" s="2">
        <f t="shared" si="43"/>
        <v>6.0147961709156516E-5</v>
      </c>
      <c r="FP29" s="2">
        <f t="shared" si="43"/>
        <v>5.7569429025222924E-5</v>
      </c>
      <c r="FQ29" s="2">
        <f t="shared" si="43"/>
        <v>6.7088997276979333E-5</v>
      </c>
      <c r="FR29" s="2">
        <f t="shared" si="43"/>
        <v>6.4681173764121757E-5</v>
      </c>
      <c r="FS29" s="2">
        <f t="shared" si="43"/>
        <v>6.125415381862752E-5</v>
      </c>
      <c r="FT29" s="2">
        <f t="shared" si="43"/>
        <v>5.7267551720819271E-5</v>
      </c>
      <c r="FU29" s="2">
        <f t="shared" si="43"/>
        <v>6.6751925073963908E-5</v>
      </c>
      <c r="FW29" s="2">
        <f t="shared" ref="FW29:GK59" si="54">POWER(10,($B29-C$233)/C$230)/(1+POWER(10,($B29-C$233)/C$230))</f>
        <v>1.1587896078227106E-11</v>
      </c>
      <c r="FX29" s="2">
        <f t="shared" si="44"/>
        <v>4.0723078152924411E-11</v>
      </c>
      <c r="FY29" s="2">
        <f t="shared" si="44"/>
        <v>6.5010077148818803E-11</v>
      </c>
      <c r="FZ29" s="2">
        <f t="shared" si="44"/>
        <v>3.7583041740634197E-11</v>
      </c>
      <c r="GA29" s="2">
        <f t="shared" si="44"/>
        <v>4.5396186692249368E-11</v>
      </c>
      <c r="GB29" s="2">
        <f t="shared" si="44"/>
        <v>3.8633814195023938E-11</v>
      </c>
      <c r="GC29" s="2">
        <f t="shared" si="44"/>
        <v>4.3275483194054273E-11</v>
      </c>
      <c r="GD29" s="2">
        <f t="shared" si="44"/>
        <v>4.5523413166801986E-11</v>
      </c>
      <c r="GE29" s="2">
        <f t="shared" si="44"/>
        <v>4.1001388738048206E-11</v>
      </c>
      <c r="GF29" s="2">
        <f t="shared" si="44"/>
        <v>4.0547850042699694E-11</v>
      </c>
      <c r="GG29" s="2">
        <f t="shared" si="44"/>
        <v>4.4163804916669139E-11</v>
      </c>
      <c r="GH29" s="2">
        <f t="shared" si="44"/>
        <v>4.0897418632071361E-11</v>
      </c>
      <c r="GI29" s="2">
        <f t="shared" si="44"/>
        <v>3.2125480602798997E-11</v>
      </c>
      <c r="GJ29" s="2">
        <f t="shared" si="44"/>
        <v>2.3893811630579262E-11</v>
      </c>
      <c r="GK29" s="2">
        <f t="shared" si="44"/>
        <v>2.0975224809888881E-11</v>
      </c>
      <c r="GM29" s="107">
        <f t="shared" ref="GM29:HA59" si="55" xml:space="preserve"> _xlfn.NORM.DIST($B29, C$7, ABS(C$11), TRUE) * _xlfn.NORM.DIST(($B29 - C$7)*C$15, 0, ABS(C$11), TRUE) * 2</f>
        <v>5.9742564985622612E-11</v>
      </c>
      <c r="GN29" s="107">
        <f t="shared" si="45"/>
        <v>8.3358976923199826E-12</v>
      </c>
      <c r="GO29" s="107">
        <f t="shared" si="45"/>
        <v>8.636740737638617E-14</v>
      </c>
      <c r="GP29" s="107">
        <f t="shared" si="45"/>
        <v>4.6442749933837124E-14</v>
      </c>
      <c r="GQ29" s="107">
        <f t="shared" si="45"/>
        <v>1.3546707028483053E-14</v>
      </c>
      <c r="GR29" s="107">
        <f t="shared" si="45"/>
        <v>1.2129898012969442E-14</v>
      </c>
      <c r="GS29" s="107">
        <f t="shared" si="45"/>
        <v>5.0088348112510952E-15</v>
      </c>
      <c r="GT29" s="107">
        <f t="shared" si="45"/>
        <v>7.2737583061972775E-15</v>
      </c>
      <c r="GU29" s="107">
        <f t="shared" si="45"/>
        <v>4.2176070509819943E-14</v>
      </c>
      <c r="GV29" s="107">
        <f t="shared" si="45"/>
        <v>1.1811341560589969E-14</v>
      </c>
      <c r="GW29" s="107">
        <f t="shared" si="45"/>
        <v>7.8812202130304895E-15</v>
      </c>
      <c r="GX29" s="107">
        <f t="shared" si="45"/>
        <v>6.1964895135511262E-14</v>
      </c>
      <c r="GY29" s="107">
        <f t="shared" si="45"/>
        <v>1.0978100073058879E-13</v>
      </c>
      <c r="GZ29" s="107">
        <f t="shared" si="45"/>
        <v>5.6117526748515202E-13</v>
      </c>
      <c r="HA29" s="107">
        <f t="shared" si="45"/>
        <v>5.6485466376431854E-19</v>
      </c>
      <c r="HC29" s="107">
        <f xml:space="preserve"> _xlfn.NORM.DIST($B29, C$8, ABS(C$12), TRUE) * _xlfn.NORM.DIST(($B29 - C$8)*C$16, 0, ABS(C$12), TRUE) * 2</f>
        <v>8.7190596535316153E-27</v>
      </c>
      <c r="HD29" s="107">
        <f t="shared" si="46"/>
        <v>1.1717258942965725E-28</v>
      </c>
      <c r="HE29" s="107">
        <f t="shared" si="46"/>
        <v>3.9635412886825329E-34</v>
      </c>
      <c r="HF29" s="107">
        <f t="shared" si="46"/>
        <v>2.428286617212677E-35</v>
      </c>
      <c r="HG29" s="107">
        <f t="shared" si="46"/>
        <v>5.7851387753388006E-37</v>
      </c>
      <c r="HH29" s="107">
        <f t="shared" si="46"/>
        <v>8.5933073646810493E-37</v>
      </c>
      <c r="HI29" s="107">
        <f t="shared" si="46"/>
        <v>1.3580674795574783E-37</v>
      </c>
      <c r="HJ29" s="107">
        <f t="shared" si="46"/>
        <v>6.4536658832123038E-37</v>
      </c>
      <c r="HK29" s="107">
        <f t="shared" si="46"/>
        <v>8.8540134496126251E-35</v>
      </c>
      <c r="HL29" s="107">
        <f t="shared" si="46"/>
        <v>3.4003100330057516E-36</v>
      </c>
      <c r="HM29" s="107">
        <f t="shared" si="46"/>
        <v>4.5460922537066741E-37</v>
      </c>
      <c r="HN29" s="107">
        <f t="shared" si="46"/>
        <v>6.6606408456601122E-35</v>
      </c>
      <c r="HO29" s="107">
        <f t="shared" si="46"/>
        <v>1.68071705743823E-34</v>
      </c>
      <c r="HP29" s="107">
        <f t="shared" si="46"/>
        <v>8.0782122652654066E-33</v>
      </c>
      <c r="HQ29" s="107">
        <f t="shared" si="46"/>
        <v>6.8797781442956268E-44</v>
      </c>
      <c r="HS29" s="107">
        <f t="shared" ref="HS29:IG59" si="56" xml:space="preserve"> _xlfn.NORM.DIST($B29, C$9, ABS(C$13), TRUE) * _xlfn.NORM.DIST(($B29 - C$9)*C$17, 0, ABS(C$13), TRUE) * 2</f>
        <v>3.1028307651135028E-59</v>
      </c>
      <c r="HT29" s="107">
        <f t="shared" si="47"/>
        <v>2.1129403441597613E-61</v>
      </c>
      <c r="HU29" s="107">
        <f t="shared" si="47"/>
        <v>5.922952187976803E-73</v>
      </c>
      <c r="HV29" s="107">
        <f t="shared" si="47"/>
        <v>4.4976285875066724E-77</v>
      </c>
      <c r="HW29" s="107">
        <f t="shared" si="47"/>
        <v>1.0681167820843827E-80</v>
      </c>
      <c r="HX29" s="107">
        <f t="shared" si="47"/>
        <v>5.9866071319763011E-80</v>
      </c>
      <c r="HY29" s="107">
        <f t="shared" si="47"/>
        <v>1.7602117074137879E-81</v>
      </c>
      <c r="HZ29" s="107">
        <f t="shared" si="47"/>
        <v>8.3942172987444939E-80</v>
      </c>
      <c r="IA29" s="107">
        <f t="shared" si="47"/>
        <v>4.6552204404678357E-75</v>
      </c>
      <c r="IB29" s="107">
        <f t="shared" si="47"/>
        <v>6.5789324707900148E-78</v>
      </c>
      <c r="IC29" s="107">
        <f t="shared" si="47"/>
        <v>1.4141519850811154E-80</v>
      </c>
      <c r="ID29" s="107">
        <f t="shared" si="47"/>
        <v>1.2887662642175909E-75</v>
      </c>
      <c r="IE29" s="107">
        <f t="shared" si="47"/>
        <v>6.4871865603908511E-75</v>
      </c>
      <c r="IF29" s="107">
        <f t="shared" si="47"/>
        <v>3.2991914823435666E-71</v>
      </c>
      <c r="IG29" s="107">
        <f t="shared" si="47"/>
        <v>3.7817315089744249E-47</v>
      </c>
      <c r="II29" s="107">
        <f t="shared" ref="II29:IW59" si="57" xml:space="preserve"> _xlfn.NORM.DIST($B29, C$10, ABS(C$14), TRUE) * _xlfn.NORM.DIST(($B29 - C$10)*C$18, 0, ABS(C$14), TRUE) * 2</f>
        <v>2.968910922446075E-140</v>
      </c>
      <c r="IJ29" s="107">
        <f t="shared" si="48"/>
        <v>1.6533257577389953E-141</v>
      </c>
      <c r="IK29" s="107">
        <f t="shared" si="48"/>
        <v>2.0088851469989292E-166</v>
      </c>
      <c r="IL29" s="107">
        <f t="shared" si="48"/>
        <v>4.4060486160869916E-178</v>
      </c>
      <c r="IM29" s="107">
        <f t="shared" si="48"/>
        <v>5.4256549605636193E-186</v>
      </c>
      <c r="IN29" s="107">
        <f t="shared" si="48"/>
        <v>3.1169062915623733E-184</v>
      </c>
      <c r="IO29" s="107">
        <f t="shared" si="48"/>
        <v>7.523655782994694E-188</v>
      </c>
      <c r="IP29" s="107">
        <f t="shared" si="48"/>
        <v>3.1602326532117426E-184</v>
      </c>
      <c r="IQ29" s="107">
        <f t="shared" si="48"/>
        <v>1.7752939772074804E-173</v>
      </c>
      <c r="IR29" s="107">
        <f t="shared" si="48"/>
        <v>1.4628434194020877E-179</v>
      </c>
      <c r="IS29" s="107">
        <f t="shared" si="48"/>
        <v>2.1927704448457212E-186</v>
      </c>
      <c r="IT29" s="107">
        <f t="shared" si="48"/>
        <v>8.4577666166185216E-174</v>
      </c>
      <c r="IU29" s="107">
        <f t="shared" si="48"/>
        <v>7.3132084019961764E-172</v>
      </c>
      <c r="IV29" s="107">
        <f t="shared" si="48"/>
        <v>1.0835013359912142E-163</v>
      </c>
      <c r="IW29" s="107">
        <f t="shared" si="48"/>
        <v>2.0596335634521112E-111</v>
      </c>
      <c r="IY29" s="107">
        <f t="shared" ref="IY29:JM59" si="58">GM29+HC29+HS29+II29</f>
        <v>5.9742564985622625E-11</v>
      </c>
      <c r="IZ29" s="107">
        <f t="shared" si="49"/>
        <v>8.3358976923199826E-12</v>
      </c>
      <c r="JA29" s="107">
        <f t="shared" si="49"/>
        <v>8.636740737638617E-14</v>
      </c>
      <c r="JB29" s="107">
        <f t="shared" si="49"/>
        <v>4.6442749933837124E-14</v>
      </c>
      <c r="JC29" s="107">
        <f t="shared" si="49"/>
        <v>1.3546707028483053E-14</v>
      </c>
      <c r="JD29" s="107">
        <f t="shared" si="49"/>
        <v>1.2129898012969442E-14</v>
      </c>
      <c r="JE29" s="107">
        <f t="shared" si="49"/>
        <v>5.0088348112510952E-15</v>
      </c>
      <c r="JF29" s="107">
        <f t="shared" si="49"/>
        <v>7.2737583061972775E-15</v>
      </c>
      <c r="JG29" s="107">
        <f t="shared" si="49"/>
        <v>4.2176070509819943E-14</v>
      </c>
      <c r="JH29" s="107">
        <f t="shared" si="49"/>
        <v>1.1811341560589969E-14</v>
      </c>
      <c r="JI29" s="107">
        <f t="shared" si="49"/>
        <v>7.8812202130304895E-15</v>
      </c>
      <c r="JJ29" s="107">
        <f t="shared" si="49"/>
        <v>6.1964895135511262E-14</v>
      </c>
      <c r="JK29" s="107">
        <f t="shared" si="49"/>
        <v>1.0978100073058879E-13</v>
      </c>
      <c r="JL29" s="107">
        <f t="shared" si="49"/>
        <v>5.6117526748515202E-13</v>
      </c>
      <c r="JM29" s="107">
        <f t="shared" si="49"/>
        <v>5.6485466376431854E-19</v>
      </c>
    </row>
    <row r="30" spans="1:273" x14ac:dyDescent="0.25">
      <c r="B30" s="2">
        <v>2</v>
      </c>
      <c r="C30" s="37">
        <v>50.811999999999998</v>
      </c>
      <c r="D30" s="37">
        <v>54.045999999999999</v>
      </c>
      <c r="E30" s="37">
        <v>56.845999999999997</v>
      </c>
      <c r="F30" s="37">
        <v>53.984999999999999</v>
      </c>
      <c r="G30" s="37">
        <v>53.892000000000003</v>
      </c>
      <c r="H30" s="37">
        <v>56.603000000000002</v>
      </c>
      <c r="I30" s="37">
        <v>58.491999999999997</v>
      </c>
      <c r="J30" s="37">
        <v>57.698</v>
      </c>
      <c r="K30" s="37">
        <v>58.365000000000002</v>
      </c>
      <c r="L30" s="37">
        <v>59.762</v>
      </c>
      <c r="M30" s="37">
        <v>57.968000000000004</v>
      </c>
      <c r="N30" s="37">
        <v>56.984000000000002</v>
      </c>
      <c r="O30" s="37">
        <v>58.031999999999996</v>
      </c>
      <c r="P30" s="37">
        <v>55.206000000000003</v>
      </c>
      <c r="Q30" s="37">
        <v>54.277000000000001</v>
      </c>
      <c r="R30" s="5"/>
      <c r="S30" s="4">
        <f t="shared" si="8"/>
        <v>48.047597633535659</v>
      </c>
      <c r="T30" s="4">
        <f t="shared" si="9"/>
        <v>52.712324677398179</v>
      </c>
      <c r="U30" s="4">
        <f t="shared" si="10"/>
        <v>51.332066692941147</v>
      </c>
      <c r="V30" s="4">
        <f t="shared" si="11"/>
        <v>51.009355697459419</v>
      </c>
      <c r="W30" s="4">
        <f t="shared" si="12"/>
        <v>51.732572975677428</v>
      </c>
      <c r="X30" s="4">
        <f t="shared" si="13"/>
        <v>53.362168153836173</v>
      </c>
      <c r="Y30" s="4">
        <f t="shared" si="14"/>
        <v>55.390076372530245</v>
      </c>
      <c r="Z30" s="4">
        <f t="shared" si="15"/>
        <v>55.522564229165042</v>
      </c>
      <c r="AA30" s="4">
        <f t="shared" si="16"/>
        <v>57.887545546667326</v>
      </c>
      <c r="AB30" s="4">
        <f t="shared" si="17"/>
        <v>57.770671990960238</v>
      </c>
      <c r="AC30" s="4">
        <f t="shared" si="18"/>
        <v>55.954596226420939</v>
      </c>
      <c r="AD30" s="4">
        <f t="shared" si="19"/>
        <v>54.334720453297351</v>
      </c>
      <c r="AE30" s="4">
        <f t="shared" si="20"/>
        <v>54.025339813895975</v>
      </c>
      <c r="AF30" s="4">
        <f t="shared" si="21"/>
        <v>51.791408168165162</v>
      </c>
      <c r="AG30" s="4" t="e">
        <f t="shared" si="21"/>
        <v>#N/A</v>
      </c>
      <c r="AI30" s="4">
        <f t="shared" si="22"/>
        <v>2.7644023664643385</v>
      </c>
      <c r="AJ30" s="4">
        <f t="shared" si="23"/>
        <v>1.3336753226018203</v>
      </c>
      <c r="AK30" s="4">
        <f t="shared" si="24"/>
        <v>5.5139333070588492</v>
      </c>
      <c r="AL30" s="4">
        <f t="shared" si="25"/>
        <v>2.9756443025405801</v>
      </c>
      <c r="AM30" s="4">
        <f t="shared" si="26"/>
        <v>2.1594270243225751</v>
      </c>
      <c r="AN30" s="4">
        <f t="shared" si="27"/>
        <v>3.2408318461638288</v>
      </c>
      <c r="AO30" s="4">
        <f t="shared" si="28"/>
        <v>3.1019236274697519</v>
      </c>
      <c r="AP30" s="4">
        <f t="shared" si="29"/>
        <v>2.1754357708349588</v>
      </c>
      <c r="AQ30" s="4">
        <f t="shared" si="30"/>
        <v>0.47745445333267611</v>
      </c>
      <c r="AR30" s="4">
        <f t="shared" si="31"/>
        <v>1.991328009039762</v>
      </c>
      <c r="AS30" s="4">
        <f t="shared" si="32"/>
        <v>2.0134037735790642</v>
      </c>
      <c r="AT30" s="4">
        <f t="shared" si="33"/>
        <v>2.6492795467026511</v>
      </c>
      <c r="AU30" s="4">
        <f t="shared" si="34"/>
        <v>4.0066601861040212</v>
      </c>
      <c r="AV30" s="4">
        <f t="shared" si="35"/>
        <v>3.4145918318348407</v>
      </c>
      <c r="AW30" s="4">
        <f t="shared" si="35"/>
        <v>0</v>
      </c>
      <c r="AY30" s="2">
        <f t="shared" si="50"/>
        <v>48.047597451124204</v>
      </c>
      <c r="AZ30" s="2">
        <f t="shared" si="36"/>
        <v>52.712324648430268</v>
      </c>
      <c r="BA30" s="2">
        <f t="shared" si="36"/>
        <v>51.332066692545936</v>
      </c>
      <c r="BB30" s="2">
        <f t="shared" si="36"/>
        <v>51.009355697249227</v>
      </c>
      <c r="BC30" s="2">
        <f t="shared" si="36"/>
        <v>51.732572975608342</v>
      </c>
      <c r="BD30" s="2">
        <f t="shared" si="36"/>
        <v>53.3621681537741</v>
      </c>
      <c r="BE30" s="2">
        <f t="shared" si="36"/>
        <v>55.390076372503891</v>
      </c>
      <c r="BF30" s="2">
        <f t="shared" si="36"/>
        <v>55.522564229128115</v>
      </c>
      <c r="BG30" s="2">
        <f t="shared" si="36"/>
        <v>57.887545546478286</v>
      </c>
      <c r="BH30" s="2">
        <f t="shared" si="36"/>
        <v>57.77067199090331</v>
      </c>
      <c r="BI30" s="2">
        <f t="shared" si="36"/>
        <v>55.954596226382193</v>
      </c>
      <c r="BJ30" s="2">
        <f t="shared" si="36"/>
        <v>54.334720453021951</v>
      </c>
      <c r="BK30" s="2">
        <f t="shared" si="36"/>
        <v>54.025339813434442</v>
      </c>
      <c r="BL30" s="2">
        <f t="shared" si="36"/>
        <v>51.791408166141707</v>
      </c>
      <c r="BM30" s="2" t="e">
        <f t="shared" si="36"/>
        <v>#N/A</v>
      </c>
      <c r="BO30" s="2">
        <f t="shared" si="51"/>
        <v>50.811999999999998</v>
      </c>
      <c r="BP30" s="2">
        <f t="shared" si="37"/>
        <v>54.045999999999999</v>
      </c>
      <c r="BQ30" s="2">
        <f t="shared" si="37"/>
        <v>56.845999999999997</v>
      </c>
      <c r="BR30" s="2">
        <f t="shared" si="37"/>
        <v>53.984999999999999</v>
      </c>
      <c r="BS30" s="2">
        <f t="shared" si="37"/>
        <v>53.892000000000003</v>
      </c>
      <c r="BT30" s="2">
        <f t="shared" si="37"/>
        <v>56.603000000000002</v>
      </c>
      <c r="BU30" s="2">
        <f t="shared" si="37"/>
        <v>58.491999999999997</v>
      </c>
      <c r="BV30" s="2">
        <f t="shared" si="37"/>
        <v>57.698</v>
      </c>
      <c r="BW30" s="2">
        <f t="shared" si="37"/>
        <v>58.365000000000002</v>
      </c>
      <c r="BX30" s="2">
        <f t="shared" si="37"/>
        <v>59.762</v>
      </c>
      <c r="BY30" s="2">
        <f t="shared" si="37"/>
        <v>57.968000000000004</v>
      </c>
      <c r="BZ30" s="2">
        <f t="shared" si="37"/>
        <v>56.984000000000002</v>
      </c>
      <c r="CA30" s="2">
        <f t="shared" si="37"/>
        <v>58.031999999999996</v>
      </c>
      <c r="CB30" s="2">
        <f t="shared" si="37"/>
        <v>55.206000000000003</v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48.047228517823655</v>
      </c>
      <c r="DL30" s="2">
        <f t="shared" si="40"/>
        <v>52.712191289198607</v>
      </c>
      <c r="DM30" s="2">
        <f t="shared" si="40"/>
        <v>51.331420117224432</v>
      </c>
      <c r="DN30" s="2">
        <f t="shared" si="40"/>
        <v>51.008547568710355</v>
      </c>
      <c r="DO30" s="2">
        <f t="shared" si="40"/>
        <v>51.731664300815467</v>
      </c>
      <c r="DP30" s="2">
        <f t="shared" si="40"/>
        <v>53.361727725762599</v>
      </c>
      <c r="DQ30" s="2">
        <f t="shared" si="40"/>
        <v>55.389610359408039</v>
      </c>
      <c r="DR30" s="2">
        <f t="shared" si="40"/>
        <v>55.522263213530671</v>
      </c>
      <c r="DS30" s="2">
        <f t="shared" si="40"/>
        <v>57.887203110842641</v>
      </c>
      <c r="DT30" s="2">
        <f t="shared" si="40"/>
        <v>57.770375687103602</v>
      </c>
      <c r="DU30" s="2">
        <f t="shared" si="40"/>
        <v>55.953299607369388</v>
      </c>
      <c r="DV30" s="2">
        <f t="shared" si="40"/>
        <v>54.334107671398378</v>
      </c>
      <c r="DW30" s="2">
        <f t="shared" si="40"/>
        <v>54.024592268196912</v>
      </c>
      <c r="DX30" s="2">
        <f t="shared" si="40"/>
        <v>51.790811630608005</v>
      </c>
      <c r="DY30" s="2">
        <f t="shared" si="40"/>
        <v>50.088729620308577</v>
      </c>
      <c r="EA30" s="2">
        <f t="shared" si="41"/>
        <v>54.182933396381451</v>
      </c>
      <c r="EB30" s="2">
        <f t="shared" si="41"/>
        <v>54.672006392590916</v>
      </c>
      <c r="EC30" s="2">
        <f t="shared" si="41"/>
        <v>59.625236992313361</v>
      </c>
      <c r="ED30" s="2">
        <f t="shared" si="41"/>
        <v>61.34174162162163</v>
      </c>
      <c r="EE30" s="2">
        <f t="shared" si="41"/>
        <v>62.390893676241369</v>
      </c>
      <c r="EF30" s="2">
        <f t="shared" si="41"/>
        <v>59.235559459459459</v>
      </c>
      <c r="EG30" s="2">
        <f t="shared" si="41"/>
        <v>61.595168336673332</v>
      </c>
      <c r="EH30" s="2">
        <f t="shared" si="41"/>
        <v>59.596732576263634</v>
      </c>
      <c r="EI30" s="2">
        <f t="shared" si="41"/>
        <v>62.770305882352936</v>
      </c>
      <c r="EJ30" s="2">
        <f t="shared" si="41"/>
        <v>62.184890558375635</v>
      </c>
      <c r="EK30" s="2">
        <f t="shared" si="41"/>
        <v>72.530049766199085</v>
      </c>
      <c r="EL30" s="2">
        <f t="shared" si="41"/>
        <v>62.45990333333333</v>
      </c>
      <c r="EM30" s="2">
        <f t="shared" si="41"/>
        <v>64.492015308641982</v>
      </c>
      <c r="EN30" s="2">
        <f t="shared" si="41"/>
        <v>60.725207756206657</v>
      </c>
      <c r="EO30" s="2">
        <f t="shared" si="41"/>
        <v>61.229490145651774</v>
      </c>
      <c r="EQ30" s="2">
        <f t="shared" si="42"/>
        <v>51.968785785273845</v>
      </c>
      <c r="ER30" s="2">
        <f t="shared" si="42"/>
        <v>55.830793344589516</v>
      </c>
      <c r="ES30" s="2">
        <f t="shared" si="42"/>
        <v>56.337898843032413</v>
      </c>
      <c r="ET30" s="2">
        <f t="shared" si="42"/>
        <v>55.898537131316864</v>
      </c>
      <c r="EU30" s="2">
        <f t="shared" si="42"/>
        <v>57.622879627902925</v>
      </c>
      <c r="EV30" s="2">
        <f t="shared" si="42"/>
        <v>56.383227898114775</v>
      </c>
      <c r="EW30" s="2">
        <f t="shared" si="42"/>
        <v>58.902090907832012</v>
      </c>
      <c r="EX30" s="2">
        <f t="shared" si="42"/>
        <v>59.713199760237856</v>
      </c>
      <c r="EY30" s="2">
        <f t="shared" si="42"/>
        <v>60.153512468991728</v>
      </c>
      <c r="EZ30" s="2">
        <f t="shared" si="42"/>
        <v>59.240628389389073</v>
      </c>
      <c r="FA30" s="2">
        <f t="shared" si="42"/>
        <v>64.42223925768694</v>
      </c>
      <c r="FB30" s="2">
        <f t="shared" si="42"/>
        <v>60.610791489688502</v>
      </c>
      <c r="FC30" s="2">
        <f t="shared" si="42"/>
        <v>60.114761609608323</v>
      </c>
      <c r="FD30" s="2">
        <f t="shared" si="42"/>
        <v>58.624846322374523</v>
      </c>
      <c r="FE30" s="2">
        <f t="shared" si="42"/>
        <v>64.368315272839737</v>
      </c>
      <c r="FG30" s="2">
        <f t="shared" si="43"/>
        <v>6.0128923695885755E-5</v>
      </c>
      <c r="FH30" s="2">
        <f t="shared" si="43"/>
        <v>6.8046815442245485E-5</v>
      </c>
      <c r="FI30" s="2">
        <f t="shared" si="43"/>
        <v>7.7958746908192726E-5</v>
      </c>
      <c r="FJ30" s="2">
        <f t="shared" si="43"/>
        <v>7.8207064848041411E-5</v>
      </c>
      <c r="FK30" s="2">
        <f t="shared" si="43"/>
        <v>8.5247724130294375E-5</v>
      </c>
      <c r="FL30" s="2">
        <f t="shared" si="43"/>
        <v>7.4981402251856152E-5</v>
      </c>
      <c r="FM30" s="2">
        <f t="shared" si="43"/>
        <v>7.5096104724367267E-5</v>
      </c>
      <c r="FN30" s="2">
        <f t="shared" si="43"/>
        <v>7.3878477039022243E-5</v>
      </c>
      <c r="FO30" s="2">
        <f t="shared" si="43"/>
        <v>7.0126674935263886E-5</v>
      </c>
      <c r="FP30" s="2">
        <f t="shared" si="43"/>
        <v>6.7120385261314002E-5</v>
      </c>
      <c r="FQ30" s="2">
        <f t="shared" si="43"/>
        <v>7.821915742609346E-5</v>
      </c>
      <c r="FR30" s="2">
        <f t="shared" si="43"/>
        <v>7.5411902691089168E-5</v>
      </c>
      <c r="FS30" s="2">
        <f t="shared" si="43"/>
        <v>7.141637426844933E-5</v>
      </c>
      <c r="FT30" s="2">
        <f t="shared" si="43"/>
        <v>6.6768428870616058E-5</v>
      </c>
      <c r="FU30" s="2">
        <f t="shared" si="43"/>
        <v>7.7826168817167788E-5</v>
      </c>
      <c r="FW30" s="2">
        <f t="shared" si="54"/>
        <v>1.3510494916954309E-11</v>
      </c>
      <c r="FX30" s="2">
        <f t="shared" si="44"/>
        <v>4.7479623278545584E-11</v>
      </c>
      <c r="FY30" s="2">
        <f t="shared" si="44"/>
        <v>7.5796185168802231E-11</v>
      </c>
      <c r="FZ30" s="2">
        <f t="shared" si="44"/>
        <v>4.3818609605275095E-11</v>
      </c>
      <c r="GA30" s="2">
        <f t="shared" si="44"/>
        <v>5.2928067822743145E-11</v>
      </c>
      <c r="GB30" s="2">
        <f t="shared" si="44"/>
        <v>4.5043720342195516E-11</v>
      </c>
      <c r="GC30" s="2">
        <f t="shared" si="44"/>
        <v>5.0455509073601418E-11</v>
      </c>
      <c r="GD30" s="2">
        <f t="shared" si="44"/>
        <v>5.3076403001632949E-11</v>
      </c>
      <c r="GE30" s="2">
        <f t="shared" si="44"/>
        <v>4.780410959773779E-11</v>
      </c>
      <c r="GF30" s="2">
        <f t="shared" si="44"/>
        <v>4.7275322301345805E-11</v>
      </c>
      <c r="GG30" s="2">
        <f t="shared" si="44"/>
        <v>5.149121616286412E-11</v>
      </c>
      <c r="GH30" s="2">
        <f t="shared" si="44"/>
        <v>4.768288935388886E-11</v>
      </c>
      <c r="GI30" s="2">
        <f t="shared" si="44"/>
        <v>3.7455560479427067E-11</v>
      </c>
      <c r="GJ30" s="2">
        <f t="shared" si="44"/>
        <v>2.7858139079060094E-11</v>
      </c>
      <c r="GK30" s="2">
        <f t="shared" si="44"/>
        <v>2.4455316673748764E-11</v>
      </c>
      <c r="GM30" s="107">
        <f t="shared" si="55"/>
        <v>1.1742639747972581E-10</v>
      </c>
      <c r="GN30" s="107">
        <f t="shared" si="45"/>
        <v>1.7551548181782864E-11</v>
      </c>
      <c r="GO30" s="107">
        <f t="shared" si="45"/>
        <v>2.1183878906397151E-13</v>
      </c>
      <c r="GP30" s="107">
        <f t="shared" si="45"/>
        <v>1.1617187623146271E-13</v>
      </c>
      <c r="GQ30" s="107">
        <f t="shared" si="45"/>
        <v>3.5516654075590141E-14</v>
      </c>
      <c r="GR30" s="107">
        <f t="shared" si="45"/>
        <v>3.1508176616156998E-14</v>
      </c>
      <c r="GS30" s="107">
        <f t="shared" si="45"/>
        <v>1.3375360335076351E-14</v>
      </c>
      <c r="GT30" s="107">
        <f t="shared" si="45"/>
        <v>1.916833620666728E-14</v>
      </c>
      <c r="GU30" s="107">
        <f t="shared" si="45"/>
        <v>1.0473830405671269E-13</v>
      </c>
      <c r="GV30" s="107">
        <f t="shared" si="45"/>
        <v>3.0377567882525107E-14</v>
      </c>
      <c r="GW30" s="107">
        <f t="shared" si="45"/>
        <v>2.0835927378915096E-14</v>
      </c>
      <c r="GX30" s="107">
        <f t="shared" si="45"/>
        <v>1.5309050914408367E-13</v>
      </c>
      <c r="GY30" s="107">
        <f t="shared" si="45"/>
        <v>2.651379876340881E-13</v>
      </c>
      <c r="GZ30" s="107">
        <f t="shared" si="45"/>
        <v>1.2814652035558558E-12</v>
      </c>
      <c r="HA30" s="107">
        <f t="shared" si="45"/>
        <v>2.0112252387283114E-18</v>
      </c>
      <c r="HC30" s="107">
        <f t="shared" ref="HC30:HQ60" si="59" xml:space="preserve"> _xlfn.NORM.DIST($B30, C$8, ABS(C$12), TRUE) * _xlfn.NORM.DIST(($B30 - C$8)*C$16, 0, ABS(C$12), TRUE) * 2</f>
        <v>3.2514227267272591E-26</v>
      </c>
      <c r="HD30" s="107">
        <f t="shared" si="46"/>
        <v>4.9526968207309941E-28</v>
      </c>
      <c r="HE30" s="107">
        <f t="shared" si="46"/>
        <v>2.2764227248734143E-33</v>
      </c>
      <c r="HF30" s="107">
        <f t="shared" si="46"/>
        <v>1.4691607802833722E-34</v>
      </c>
      <c r="HG30" s="107">
        <f t="shared" si="46"/>
        <v>3.8612534204758746E-36</v>
      </c>
      <c r="HH30" s="107">
        <f t="shared" si="46"/>
        <v>5.5870339516073117E-36</v>
      </c>
      <c r="HI30" s="107">
        <f t="shared" si="46"/>
        <v>9.2708237461830209E-37</v>
      </c>
      <c r="HJ30" s="107">
        <f t="shared" si="46"/>
        <v>4.2640722924868274E-36</v>
      </c>
      <c r="HK30" s="107">
        <f t="shared" si="46"/>
        <v>5.1882125847823505E-34</v>
      </c>
      <c r="HL30" s="107">
        <f t="shared" si="46"/>
        <v>2.1324945955931873E-35</v>
      </c>
      <c r="HM30" s="107">
        <f t="shared" si="46"/>
        <v>3.0422668628849923E-36</v>
      </c>
      <c r="HN30" s="107">
        <f t="shared" si="46"/>
        <v>3.9215144583968225E-34</v>
      </c>
      <c r="HO30" s="107">
        <f t="shared" si="46"/>
        <v>9.5263798526643923E-34</v>
      </c>
      <c r="HP30" s="107">
        <f t="shared" si="46"/>
        <v>4.1203474509027267E-32</v>
      </c>
      <c r="HQ30" s="107">
        <f t="shared" si="46"/>
        <v>6.4749630349565907E-43</v>
      </c>
      <c r="HS30" s="107">
        <f t="shared" si="56"/>
        <v>2.3387700128638418E-58</v>
      </c>
      <c r="HT30" s="107">
        <f t="shared" si="47"/>
        <v>1.8597546454104983E-60</v>
      </c>
      <c r="HU30" s="107">
        <f t="shared" si="47"/>
        <v>8.2162362446279227E-72</v>
      </c>
      <c r="HV30" s="107">
        <f t="shared" si="47"/>
        <v>6.9315191175929756E-76</v>
      </c>
      <c r="HW30" s="107">
        <f t="shared" si="47"/>
        <v>1.9117973120662743E-79</v>
      </c>
      <c r="HX30" s="107">
        <f t="shared" si="47"/>
        <v>1.0227747636487307E-78</v>
      </c>
      <c r="HY30" s="107">
        <f t="shared" si="47"/>
        <v>3.223882122133134E-80</v>
      </c>
      <c r="HZ30" s="107">
        <f t="shared" si="47"/>
        <v>1.4583230205935528E-78</v>
      </c>
      <c r="IA30" s="107">
        <f t="shared" si="47"/>
        <v>6.7392977629435699E-74</v>
      </c>
      <c r="IB30" s="107">
        <f t="shared" si="47"/>
        <v>1.0503701489761049E-76</v>
      </c>
      <c r="IC30" s="107">
        <f t="shared" si="47"/>
        <v>2.5248973326320191E-79</v>
      </c>
      <c r="ID30" s="107">
        <f t="shared" si="47"/>
        <v>1.8889513648547478E-74</v>
      </c>
      <c r="IE30" s="107">
        <f t="shared" si="47"/>
        <v>9.0059550295328658E-74</v>
      </c>
      <c r="IF30" s="107">
        <f t="shared" si="47"/>
        <v>3.9037344001851982E-70</v>
      </c>
      <c r="IG30" s="107">
        <f t="shared" si="47"/>
        <v>1.8815739200827035E-46</v>
      </c>
      <c r="II30" s="107">
        <f t="shared" si="57"/>
        <v>1.4222046436556675E-138</v>
      </c>
      <c r="IJ30" s="107">
        <f t="shared" si="48"/>
        <v>1.0063174772737349E-139</v>
      </c>
      <c r="IK30" s="107">
        <f t="shared" si="48"/>
        <v>2.8013940120221531E-164</v>
      </c>
      <c r="IL30" s="107">
        <f t="shared" si="48"/>
        <v>7.7289390676931929E-176</v>
      </c>
      <c r="IM30" s="107">
        <f t="shared" si="48"/>
        <v>1.2524948743181523E-183</v>
      </c>
      <c r="IN30" s="107">
        <f t="shared" si="48"/>
        <v>6.5882750757888637E-182</v>
      </c>
      <c r="IO30" s="107">
        <f t="shared" si="48"/>
        <v>1.8148021723473896E-185</v>
      </c>
      <c r="IP30" s="107">
        <f t="shared" si="48"/>
        <v>6.9288439048860906E-182</v>
      </c>
      <c r="IQ30" s="107">
        <f t="shared" si="48"/>
        <v>2.7709673992657983E-171</v>
      </c>
      <c r="IR30" s="107">
        <f t="shared" si="48"/>
        <v>2.7243107063671494E-177</v>
      </c>
      <c r="IS30" s="107">
        <f t="shared" si="48"/>
        <v>5.0891093052335447E-184</v>
      </c>
      <c r="IT30" s="107">
        <f t="shared" si="48"/>
        <v>1.331985070184804E-171</v>
      </c>
      <c r="IU30" s="107">
        <f t="shared" si="48"/>
        <v>1.0350588075946141E-169</v>
      </c>
      <c r="IV30" s="107">
        <f t="shared" si="48"/>
        <v>1.1418877723426277E-161</v>
      </c>
      <c r="IW30" s="107">
        <f t="shared" si="48"/>
        <v>4.7447204476666724E-110</v>
      </c>
      <c r="IY30" s="107">
        <f t="shared" si="58"/>
        <v>1.1742639747972584E-10</v>
      </c>
      <c r="IZ30" s="107">
        <f t="shared" si="49"/>
        <v>1.7551548181782864E-11</v>
      </c>
      <c r="JA30" s="107">
        <f t="shared" si="49"/>
        <v>2.1183878906397151E-13</v>
      </c>
      <c r="JB30" s="107">
        <f t="shared" si="49"/>
        <v>1.1617187623146271E-13</v>
      </c>
      <c r="JC30" s="107">
        <f t="shared" si="49"/>
        <v>3.5516654075590141E-14</v>
      </c>
      <c r="JD30" s="107">
        <f t="shared" si="49"/>
        <v>3.1508176616156998E-14</v>
      </c>
      <c r="JE30" s="107">
        <f t="shared" si="49"/>
        <v>1.3375360335076351E-14</v>
      </c>
      <c r="JF30" s="107">
        <f t="shared" si="49"/>
        <v>1.916833620666728E-14</v>
      </c>
      <c r="JG30" s="107">
        <f t="shared" si="49"/>
        <v>1.0473830405671269E-13</v>
      </c>
      <c r="JH30" s="107">
        <f t="shared" si="49"/>
        <v>3.0377567882525107E-14</v>
      </c>
      <c r="JI30" s="107">
        <f t="shared" si="49"/>
        <v>2.0835927378915096E-14</v>
      </c>
      <c r="JJ30" s="107">
        <f t="shared" si="49"/>
        <v>1.5309050914408367E-13</v>
      </c>
      <c r="JK30" s="107">
        <f t="shared" si="49"/>
        <v>2.651379876340881E-13</v>
      </c>
      <c r="JL30" s="107">
        <f t="shared" si="49"/>
        <v>1.2814652035558558E-12</v>
      </c>
      <c r="JM30" s="107">
        <f t="shared" si="49"/>
        <v>2.0112252387283114E-18</v>
      </c>
    </row>
    <row r="31" spans="1:273" x14ac:dyDescent="0.25">
      <c r="B31" s="2">
        <v>3</v>
      </c>
      <c r="C31" s="37">
        <v>50.953000000000003</v>
      </c>
      <c r="D31" s="37">
        <v>52.845999999999997</v>
      </c>
      <c r="E31" s="37">
        <v>55.722999999999999</v>
      </c>
      <c r="F31" s="37">
        <v>53.045999999999999</v>
      </c>
      <c r="G31" s="37">
        <v>54.537999999999997</v>
      </c>
      <c r="H31" s="37">
        <v>54.253999999999998</v>
      </c>
      <c r="I31" s="37">
        <v>58.444000000000003</v>
      </c>
      <c r="J31" s="37">
        <v>58.524000000000001</v>
      </c>
      <c r="K31" s="37">
        <v>59.332999999999998</v>
      </c>
      <c r="L31" s="37">
        <v>60.27</v>
      </c>
      <c r="M31" s="37">
        <v>57.984000000000002</v>
      </c>
      <c r="N31" s="37">
        <v>57.174999999999997</v>
      </c>
      <c r="O31" s="37">
        <v>56.27</v>
      </c>
      <c r="P31" s="37">
        <v>54.667000000000002</v>
      </c>
      <c r="Q31" s="37">
        <v>54.154000000000003</v>
      </c>
      <c r="S31" s="4">
        <f t="shared" si="8"/>
        <v>48.482628179652821</v>
      </c>
      <c r="T31" s="4">
        <f t="shared" si="9"/>
        <v>53.076458385458828</v>
      </c>
      <c r="U31" s="4">
        <f t="shared" si="10"/>
        <v>51.655864605723444</v>
      </c>
      <c r="V31" s="4">
        <f t="shared" si="11"/>
        <v>51.476531159421157</v>
      </c>
      <c r="W31" s="4">
        <f t="shared" si="12"/>
        <v>52.060042370212152</v>
      </c>
      <c r="X31" s="4">
        <f t="shared" si="13"/>
        <v>53.651592863650073</v>
      </c>
      <c r="Y31" s="4">
        <f t="shared" si="14"/>
        <v>55.700861128740456</v>
      </c>
      <c r="Z31" s="4">
        <f t="shared" si="15"/>
        <v>55.817507141806182</v>
      </c>
      <c r="AA31" s="4">
        <f t="shared" si="16"/>
        <v>58.086725243930353</v>
      </c>
      <c r="AB31" s="4">
        <f t="shared" si="17"/>
        <v>57.986338118502267</v>
      </c>
      <c r="AC31" s="4">
        <f t="shared" si="18"/>
        <v>56.210339206285681</v>
      </c>
      <c r="AD31" s="4">
        <f t="shared" si="19"/>
        <v>54.603344506506836</v>
      </c>
      <c r="AE31" s="4">
        <f t="shared" si="20"/>
        <v>54.318725044614915</v>
      </c>
      <c r="AF31" s="4">
        <f t="shared" si="21"/>
        <v>52.090172749297693</v>
      </c>
      <c r="AG31" s="4" t="e">
        <f t="shared" si="21"/>
        <v>#N/A</v>
      </c>
      <c r="AI31" s="4">
        <f t="shared" si="22"/>
        <v>2.4703718203471823</v>
      </c>
      <c r="AJ31" s="4">
        <f t="shared" si="23"/>
        <v>-0.23045838545883157</v>
      </c>
      <c r="AK31" s="4">
        <f t="shared" si="24"/>
        <v>4.0671353942765549</v>
      </c>
      <c r="AL31" s="4">
        <f t="shared" si="25"/>
        <v>1.5694688405788426</v>
      </c>
      <c r="AM31" s="4">
        <f t="shared" si="26"/>
        <v>2.477957629787845</v>
      </c>
      <c r="AN31" s="4">
        <f t="shared" si="27"/>
        <v>0.6024071363499246</v>
      </c>
      <c r="AO31" s="4">
        <f t="shared" si="28"/>
        <v>2.7431388712595464</v>
      </c>
      <c r="AP31" s="4">
        <f t="shared" si="29"/>
        <v>2.706492858193819</v>
      </c>
      <c r="AQ31" s="4">
        <f t="shared" si="30"/>
        <v>1.2462747560696457</v>
      </c>
      <c r="AR31" s="4">
        <f t="shared" si="31"/>
        <v>2.2836618814977356</v>
      </c>
      <c r="AS31" s="4">
        <f t="shared" si="32"/>
        <v>1.7736607937143205</v>
      </c>
      <c r="AT31" s="4">
        <f t="shared" si="33"/>
        <v>2.5716554934931608</v>
      </c>
      <c r="AU31" s="4">
        <f t="shared" si="34"/>
        <v>1.9512749553850881</v>
      </c>
      <c r="AV31" s="4">
        <f t="shared" si="35"/>
        <v>2.5768272507023084</v>
      </c>
      <c r="AW31" s="4">
        <f t="shared" si="35"/>
        <v>0</v>
      </c>
      <c r="AY31" s="2">
        <f t="shared" si="50"/>
        <v>48.482627830093207</v>
      </c>
      <c r="AZ31" s="2">
        <f t="shared" si="36"/>
        <v>53.076458326079944</v>
      </c>
      <c r="BA31" s="2">
        <f t="shared" si="36"/>
        <v>51.655864604782494</v>
      </c>
      <c r="BB31" s="2">
        <f t="shared" si="36"/>
        <v>51.476531158910973</v>
      </c>
      <c r="BC31" s="2">
        <f t="shared" si="36"/>
        <v>52.060042370036577</v>
      </c>
      <c r="BD31" s="2">
        <f t="shared" si="36"/>
        <v>53.651592863493697</v>
      </c>
      <c r="BE31" s="2">
        <f t="shared" si="36"/>
        <v>55.700861128672237</v>
      </c>
      <c r="BF31" s="2">
        <f t="shared" si="36"/>
        <v>55.817507141711822</v>
      </c>
      <c r="BG31" s="2">
        <f t="shared" si="36"/>
        <v>58.086725243474604</v>
      </c>
      <c r="BH31" s="2">
        <f t="shared" si="36"/>
        <v>57.986338118360187</v>
      </c>
      <c r="BI31" s="2">
        <f t="shared" si="36"/>
        <v>56.210339206186369</v>
      </c>
      <c r="BJ31" s="2">
        <f t="shared" si="36"/>
        <v>54.603344505846394</v>
      </c>
      <c r="BK31" s="2">
        <f t="shared" si="36"/>
        <v>54.318725043532346</v>
      </c>
      <c r="BL31" s="2">
        <f t="shared" si="36"/>
        <v>52.090172744805145</v>
      </c>
      <c r="BM31" s="2" t="e">
        <f t="shared" si="36"/>
        <v>#N/A</v>
      </c>
      <c r="BO31" s="2">
        <f t="shared" si="51"/>
        <v>50.953000000000003</v>
      </c>
      <c r="BP31" s="2">
        <f t="shared" si="37"/>
        <v>52.845999999999997</v>
      </c>
      <c r="BQ31" s="2">
        <f t="shared" si="37"/>
        <v>55.722999999999999</v>
      </c>
      <c r="BR31" s="2">
        <f t="shared" si="37"/>
        <v>53.045999999999999</v>
      </c>
      <c r="BS31" s="2">
        <f t="shared" si="37"/>
        <v>54.537999999999997</v>
      </c>
      <c r="BT31" s="2">
        <f t="shared" si="37"/>
        <v>54.253999999999998</v>
      </c>
      <c r="BU31" s="2">
        <f t="shared" si="37"/>
        <v>58.444000000000003</v>
      </c>
      <c r="BV31" s="2">
        <f t="shared" si="37"/>
        <v>58.524000000000001</v>
      </c>
      <c r="BW31" s="2">
        <f t="shared" si="37"/>
        <v>59.332999999999998</v>
      </c>
      <c r="BX31" s="2">
        <f t="shared" si="37"/>
        <v>60.27</v>
      </c>
      <c r="BY31" s="2">
        <f t="shared" si="37"/>
        <v>57.984000000000002</v>
      </c>
      <c r="BZ31" s="2">
        <f t="shared" si="37"/>
        <v>57.174999999999997</v>
      </c>
      <c r="CA31" s="2">
        <f t="shared" si="37"/>
        <v>56.27</v>
      </c>
      <c r="CB31" s="2">
        <f t="shared" si="37"/>
        <v>54.667000000000002</v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48.482235459662306</v>
      </c>
      <c r="DL31" s="2">
        <f t="shared" si="40"/>
        <v>53.07633919860627</v>
      </c>
      <c r="DM31" s="2">
        <f t="shared" si="40"/>
        <v>51.655152877940743</v>
      </c>
      <c r="DN31" s="2">
        <f t="shared" si="40"/>
        <v>51.475644820295976</v>
      </c>
      <c r="DO31" s="2">
        <f t="shared" si="40"/>
        <v>52.059030806402902</v>
      </c>
      <c r="DP31" s="2">
        <f t="shared" si="40"/>
        <v>53.651115372999087</v>
      </c>
      <c r="DQ31" s="2">
        <f t="shared" si="40"/>
        <v>55.700356448202967</v>
      </c>
      <c r="DR31" s="2">
        <f t="shared" si="40"/>
        <v>55.817190274841451</v>
      </c>
      <c r="DS31" s="2">
        <f t="shared" si="40"/>
        <v>58.086352763515549</v>
      </c>
      <c r="DT31" s="2">
        <f t="shared" si="40"/>
        <v>57.98601959126146</v>
      </c>
      <c r="DU31" s="2">
        <f t="shared" si="40"/>
        <v>56.208870129870142</v>
      </c>
      <c r="DV31" s="2">
        <f t="shared" si="40"/>
        <v>54.602666263968601</v>
      </c>
      <c r="DW31" s="2">
        <f t="shared" si="40"/>
        <v>54.317891573542731</v>
      </c>
      <c r="DX31" s="2">
        <f t="shared" si="40"/>
        <v>52.089510358425848</v>
      </c>
      <c r="DY31" s="2">
        <f t="shared" si="40"/>
        <v>50.384605317868484</v>
      </c>
      <c r="EA31" s="2">
        <f t="shared" si="41"/>
        <v>54.079174098075995</v>
      </c>
      <c r="EB31" s="2">
        <f t="shared" si="41"/>
        <v>54.577897266772077</v>
      </c>
      <c r="EC31" s="2">
        <f t="shared" si="41"/>
        <v>59.485619117684372</v>
      </c>
      <c r="ED31" s="2">
        <f t="shared" si="41"/>
        <v>61.196238438438449</v>
      </c>
      <c r="EE31" s="2">
        <f t="shared" si="41"/>
        <v>62.236739478957915</v>
      </c>
      <c r="EF31" s="2">
        <f t="shared" si="41"/>
        <v>59.113094594594592</v>
      </c>
      <c r="EG31" s="2">
        <f t="shared" si="41"/>
        <v>61.464542195502098</v>
      </c>
      <c r="EH31" s="2">
        <f t="shared" si="41"/>
        <v>59.495917167668665</v>
      </c>
      <c r="EI31" s="2">
        <f t="shared" si="41"/>
        <v>62.642085294117642</v>
      </c>
      <c r="EJ31" s="2">
        <f t="shared" si="41"/>
        <v>62.056356277495773</v>
      </c>
      <c r="EK31" s="2">
        <f t="shared" si="41"/>
        <v>72.317935203740831</v>
      </c>
      <c r="EL31" s="2">
        <f t="shared" si="41"/>
        <v>62.316735555555546</v>
      </c>
      <c r="EM31" s="2">
        <f t="shared" si="41"/>
        <v>64.327814814814815</v>
      </c>
      <c r="EN31" s="2">
        <f t="shared" si="41"/>
        <v>60.598508429025166</v>
      </c>
      <c r="EO31" s="2">
        <f t="shared" si="41"/>
        <v>61.123542976415379</v>
      </c>
      <c r="EQ31" s="2">
        <f t="shared" si="42"/>
        <v>51.884257561762496</v>
      </c>
      <c r="ER31" s="2">
        <f t="shared" si="42"/>
        <v>55.723432770523956</v>
      </c>
      <c r="ES31" s="2">
        <f t="shared" si="42"/>
        <v>56.228482954593183</v>
      </c>
      <c r="ET31" s="2">
        <f t="shared" si="42"/>
        <v>55.801764267301046</v>
      </c>
      <c r="EU31" s="2">
        <f t="shared" si="42"/>
        <v>57.512441543587443</v>
      </c>
      <c r="EV31" s="2">
        <f t="shared" si="42"/>
        <v>56.285589491263082</v>
      </c>
      <c r="EW31" s="2">
        <f t="shared" si="42"/>
        <v>58.795354474274014</v>
      </c>
      <c r="EX31" s="2">
        <f t="shared" si="42"/>
        <v>59.611237871735163</v>
      </c>
      <c r="EY31" s="2">
        <f t="shared" si="42"/>
        <v>60.04870129878217</v>
      </c>
      <c r="EZ31" s="2">
        <f t="shared" si="42"/>
        <v>59.138583417550464</v>
      </c>
      <c r="FA31" s="2">
        <f t="shared" si="42"/>
        <v>64.283542598926616</v>
      </c>
      <c r="FB31" s="2">
        <f t="shared" si="42"/>
        <v>60.483166742479298</v>
      </c>
      <c r="FC31" s="2">
        <f t="shared" si="42"/>
        <v>59.989834072548142</v>
      </c>
      <c r="FD31" s="2">
        <f t="shared" si="42"/>
        <v>58.515620421258951</v>
      </c>
      <c r="FE31" s="2">
        <f t="shared" si="42"/>
        <v>64.22960992957492</v>
      </c>
      <c r="FG31" s="2">
        <f t="shared" si="43"/>
        <v>7.0104478684364613E-5</v>
      </c>
      <c r="FH31" s="2">
        <f t="shared" si="43"/>
        <v>7.9335866380842568E-5</v>
      </c>
      <c r="FI31" s="2">
        <f t="shared" si="43"/>
        <v>9.0892050076899926E-5</v>
      </c>
      <c r="FJ31" s="2">
        <f t="shared" si="43"/>
        <v>9.1181560037743482E-5</v>
      </c>
      <c r="FK31" s="2">
        <f t="shared" si="43"/>
        <v>9.9390143474509639E-5</v>
      </c>
      <c r="FL31" s="2">
        <f t="shared" si="43"/>
        <v>8.7420809148005434E-5</v>
      </c>
      <c r="FM31" s="2">
        <f t="shared" si="43"/>
        <v>8.7554539082658351E-5</v>
      </c>
      <c r="FN31" s="2">
        <f t="shared" si="43"/>
        <v>8.6134924517909832E-5</v>
      </c>
      <c r="FO31" s="2">
        <f t="shared" si="43"/>
        <v>8.1760748925500259E-5</v>
      </c>
      <c r="FP31" s="2">
        <f t="shared" si="43"/>
        <v>7.8255752314180626E-5</v>
      </c>
      <c r="FQ31" s="2">
        <f t="shared" si="43"/>
        <v>9.1195658582734866E-5</v>
      </c>
      <c r="FR31" s="2">
        <f t="shared" si="43"/>
        <v>8.7922723285773535E-5</v>
      </c>
      <c r="FS31" s="2">
        <f t="shared" si="43"/>
        <v>8.3264392639431447E-5</v>
      </c>
      <c r="FT31" s="2">
        <f t="shared" si="43"/>
        <v>7.78454104050981E-5</v>
      </c>
      <c r="FU31" s="2">
        <f t="shared" si="43"/>
        <v>9.0737479366501784E-5</v>
      </c>
      <c r="FW31" s="2">
        <f t="shared" si="54"/>
        <v>1.5752080590708584E-11</v>
      </c>
      <c r="FX31" s="2">
        <f t="shared" si="44"/>
        <v>5.5357176542613216E-11</v>
      </c>
      <c r="FY31" s="2">
        <f t="shared" si="44"/>
        <v>8.8371863841688427E-11</v>
      </c>
      <c r="FZ31" s="2">
        <f t="shared" si="44"/>
        <v>5.108874797809573E-11</v>
      </c>
      <c r="GA31" s="2">
        <f t="shared" si="44"/>
        <v>6.1709596500617241E-11</v>
      </c>
      <c r="GB31" s="2">
        <f t="shared" si="44"/>
        <v>5.2517122229290048E-11</v>
      </c>
      <c r="GC31" s="2">
        <f t="shared" si="44"/>
        <v>5.8826804647279139E-11</v>
      </c>
      <c r="GD31" s="2">
        <f t="shared" si="44"/>
        <v>6.1882542621883397E-11</v>
      </c>
      <c r="GE31" s="2">
        <f t="shared" si="44"/>
        <v>5.5735499815139285E-11</v>
      </c>
      <c r="GF31" s="2">
        <f t="shared" si="44"/>
        <v>5.5118979091124825E-11</v>
      </c>
      <c r="GG31" s="2">
        <f t="shared" si="44"/>
        <v>6.0034350458033921E-11</v>
      </c>
      <c r="GH31" s="2">
        <f t="shared" si="44"/>
        <v>5.5594167387123706E-11</v>
      </c>
      <c r="GI31" s="2">
        <f t="shared" si="44"/>
        <v>4.3669977366954667E-11</v>
      </c>
      <c r="GJ31" s="2">
        <f t="shared" si="44"/>
        <v>3.2480205542196596E-11</v>
      </c>
      <c r="GK31" s="2">
        <f t="shared" si="44"/>
        <v>2.8512805895221266E-11</v>
      </c>
      <c r="GM31" s="107">
        <f t="shared" si="55"/>
        <v>2.2847878106424123E-10</v>
      </c>
      <c r="GN31" s="107">
        <f t="shared" si="45"/>
        <v>3.6538445794782731E-11</v>
      </c>
      <c r="GO31" s="107">
        <f t="shared" si="45"/>
        <v>5.1239004643728759E-13</v>
      </c>
      <c r="GP31" s="107">
        <f t="shared" si="45"/>
        <v>2.8647365747708996E-13</v>
      </c>
      <c r="GQ31" s="107">
        <f t="shared" si="45"/>
        <v>9.1716010981844945E-14</v>
      </c>
      <c r="GR31" s="107">
        <f t="shared" si="45"/>
        <v>8.0640694835657698E-14</v>
      </c>
      <c r="GS31" s="107">
        <f t="shared" si="45"/>
        <v>3.5175966790913391E-14</v>
      </c>
      <c r="GT31" s="107">
        <f t="shared" si="45"/>
        <v>4.9760468937169316E-14</v>
      </c>
      <c r="GU31" s="107">
        <f t="shared" si="45"/>
        <v>2.5648584234665691E-13</v>
      </c>
      <c r="GV31" s="107">
        <f t="shared" si="45"/>
        <v>7.7003626912608648E-14</v>
      </c>
      <c r="GW31" s="107">
        <f t="shared" si="45"/>
        <v>5.4255830710627096E-14</v>
      </c>
      <c r="GX31" s="107">
        <f t="shared" si="45"/>
        <v>3.7295839010960341E-13</v>
      </c>
      <c r="GY31" s="107">
        <f t="shared" si="45"/>
        <v>6.317082269428832E-13</v>
      </c>
      <c r="GZ31" s="107">
        <f t="shared" si="45"/>
        <v>2.8896095148041039E-12</v>
      </c>
      <c r="HA31" s="107">
        <f t="shared" si="45"/>
        <v>7.0197909131414454E-18</v>
      </c>
      <c r="HC31" s="107">
        <f t="shared" si="59"/>
        <v>1.1945839568993445E-25</v>
      </c>
      <c r="HD31" s="107">
        <f t="shared" si="46"/>
        <v>2.0588812409622714E-27</v>
      </c>
      <c r="HE31" s="107">
        <f t="shared" si="46"/>
        <v>1.2810053477411469E-32</v>
      </c>
      <c r="HF31" s="107">
        <f t="shared" si="46"/>
        <v>8.7049174639770177E-34</v>
      </c>
      <c r="HG31" s="107">
        <f t="shared" si="46"/>
        <v>2.5206194515802435E-35</v>
      </c>
      <c r="HH31" s="107">
        <f t="shared" si="46"/>
        <v>3.554570462928449E-35</v>
      </c>
      <c r="HI31" s="107">
        <f t="shared" si="46"/>
        <v>6.1889985092045578E-36</v>
      </c>
      <c r="HJ31" s="107">
        <f t="shared" si="46"/>
        <v>2.7561154308033759E-35</v>
      </c>
      <c r="HK31" s="107">
        <f t="shared" si="46"/>
        <v>2.9784834651361277E-33</v>
      </c>
      <c r="HL31" s="107">
        <f t="shared" si="46"/>
        <v>1.3093250919200868E-34</v>
      </c>
      <c r="HM31" s="107">
        <f t="shared" si="46"/>
        <v>1.9912340820448457E-35</v>
      </c>
      <c r="HN31" s="107">
        <f t="shared" si="46"/>
        <v>2.2619157953859952E-33</v>
      </c>
      <c r="HO31" s="107">
        <f t="shared" si="46"/>
        <v>5.293250576518878E-33</v>
      </c>
      <c r="HP31" s="107">
        <f t="shared" si="46"/>
        <v>2.0631459134476047E-31</v>
      </c>
      <c r="HQ31" s="107">
        <f t="shared" si="46"/>
        <v>5.9379414094494437E-42</v>
      </c>
      <c r="HS31" s="107">
        <f t="shared" si="56"/>
        <v>1.7358600992244322E-57</v>
      </c>
      <c r="HT31" s="107">
        <f t="shared" si="47"/>
        <v>1.6089064840024965E-59</v>
      </c>
      <c r="HU31" s="107">
        <f t="shared" si="47"/>
        <v>1.1158728580839941E-70</v>
      </c>
      <c r="HV31" s="107">
        <f t="shared" si="47"/>
        <v>1.0453725796969916E-74</v>
      </c>
      <c r="HW31" s="107">
        <f t="shared" si="47"/>
        <v>3.3441252385345813E-78</v>
      </c>
      <c r="HX31" s="107">
        <f t="shared" si="47"/>
        <v>1.7085399660423256E-77</v>
      </c>
      <c r="HY31" s="107">
        <f t="shared" si="47"/>
        <v>5.769660442152262E-79</v>
      </c>
      <c r="HZ31" s="107">
        <f t="shared" si="47"/>
        <v>2.4765017040768838E-77</v>
      </c>
      <c r="IA31" s="107">
        <f t="shared" si="47"/>
        <v>9.5513952896375016E-73</v>
      </c>
      <c r="IB31" s="107">
        <f t="shared" si="47"/>
        <v>1.6405429205715244E-75</v>
      </c>
      <c r="IC31" s="107">
        <f t="shared" si="47"/>
        <v>4.4056572524692886E-78</v>
      </c>
      <c r="ID31" s="107">
        <f t="shared" si="47"/>
        <v>2.7103763826491699E-73</v>
      </c>
      <c r="IE31" s="107">
        <f t="shared" si="47"/>
        <v>1.2247611694699368E-72</v>
      </c>
      <c r="IF31" s="107">
        <f t="shared" si="47"/>
        <v>4.5314615241765715E-69</v>
      </c>
      <c r="IG31" s="107">
        <f t="shared" si="47"/>
        <v>9.2472273692316964E-46</v>
      </c>
      <c r="II31" s="107">
        <f t="shared" si="57"/>
        <v>6.6540251285397362E-137</v>
      </c>
      <c r="IJ31" s="107">
        <f t="shared" si="48"/>
        <v>5.9657010490385616E-138</v>
      </c>
      <c r="IK31" s="107">
        <f t="shared" si="48"/>
        <v>3.7822559231889449E-162</v>
      </c>
      <c r="IL31" s="107">
        <f t="shared" si="48"/>
        <v>1.3116850727663686E-173</v>
      </c>
      <c r="IM31" s="107">
        <f t="shared" si="48"/>
        <v>2.7916034593109516E-181</v>
      </c>
      <c r="IN31" s="107">
        <f t="shared" si="48"/>
        <v>1.3456191934713519E-179</v>
      </c>
      <c r="IO31" s="107">
        <f t="shared" si="48"/>
        <v>4.2256267347888446E-183</v>
      </c>
      <c r="IP31" s="107">
        <f t="shared" si="48"/>
        <v>1.4672341890705862E-179</v>
      </c>
      <c r="IQ31" s="107">
        <f t="shared" si="48"/>
        <v>4.1870277979459597E-169</v>
      </c>
      <c r="IR31" s="107">
        <f t="shared" si="48"/>
        <v>4.9061595787151154E-175</v>
      </c>
      <c r="IS31" s="107">
        <f t="shared" si="48"/>
        <v>1.1403731197836456E-181</v>
      </c>
      <c r="IT31" s="107">
        <f t="shared" si="48"/>
        <v>2.0306394007433861E-169</v>
      </c>
      <c r="IU31" s="107">
        <f t="shared" si="48"/>
        <v>1.4195432176613329E-167</v>
      </c>
      <c r="IV31" s="107">
        <f t="shared" si="48"/>
        <v>1.1687343672184115E-159</v>
      </c>
      <c r="IW31" s="107">
        <f t="shared" si="48"/>
        <v>1.0718467860297144E-108</v>
      </c>
      <c r="IY31" s="107">
        <f t="shared" si="58"/>
        <v>2.2847878106424136E-10</v>
      </c>
      <c r="IZ31" s="107">
        <f t="shared" si="49"/>
        <v>3.6538445794782731E-11</v>
      </c>
      <c r="JA31" s="107">
        <f t="shared" si="49"/>
        <v>5.1239004643728759E-13</v>
      </c>
      <c r="JB31" s="107">
        <f t="shared" si="49"/>
        <v>2.8647365747708996E-13</v>
      </c>
      <c r="JC31" s="107">
        <f t="shared" si="49"/>
        <v>9.1716010981844945E-14</v>
      </c>
      <c r="JD31" s="107">
        <f t="shared" si="49"/>
        <v>8.0640694835657698E-14</v>
      </c>
      <c r="JE31" s="107">
        <f t="shared" si="49"/>
        <v>3.5175966790913391E-14</v>
      </c>
      <c r="JF31" s="107">
        <f t="shared" si="49"/>
        <v>4.9760468937169316E-14</v>
      </c>
      <c r="JG31" s="107">
        <f t="shared" si="49"/>
        <v>2.5648584234665691E-13</v>
      </c>
      <c r="JH31" s="107">
        <f t="shared" si="49"/>
        <v>7.7003626912608648E-14</v>
      </c>
      <c r="JI31" s="107">
        <f t="shared" si="49"/>
        <v>5.4255830710627096E-14</v>
      </c>
      <c r="JJ31" s="107">
        <f t="shared" si="49"/>
        <v>3.7295839010960341E-13</v>
      </c>
      <c r="JK31" s="107">
        <f t="shared" si="49"/>
        <v>6.317082269428832E-13</v>
      </c>
      <c r="JL31" s="107">
        <f t="shared" si="49"/>
        <v>2.8896095148041039E-12</v>
      </c>
      <c r="JM31" s="107">
        <f t="shared" si="49"/>
        <v>7.0197909131414454E-18</v>
      </c>
    </row>
    <row r="32" spans="1:273" x14ac:dyDescent="0.25">
      <c r="B32" s="2">
        <v>4</v>
      </c>
      <c r="C32" s="37">
        <v>51.25</v>
      </c>
      <c r="D32" s="37">
        <v>54</v>
      </c>
      <c r="E32" s="37">
        <v>55.738</v>
      </c>
      <c r="F32" s="37">
        <v>53.569000000000003</v>
      </c>
      <c r="G32" s="37">
        <v>53.631</v>
      </c>
      <c r="H32" s="37">
        <v>55.984000000000002</v>
      </c>
      <c r="I32" s="37">
        <v>59.048000000000002</v>
      </c>
      <c r="J32" s="37">
        <v>57.475999999999999</v>
      </c>
      <c r="K32" s="37">
        <v>60.079000000000001</v>
      </c>
      <c r="L32" s="37">
        <v>59.317</v>
      </c>
      <c r="M32" s="37">
        <v>57.54</v>
      </c>
      <c r="N32" s="37">
        <v>57.713999999999999</v>
      </c>
      <c r="O32" s="37">
        <v>55.667000000000002</v>
      </c>
      <c r="P32" s="37">
        <v>53.762</v>
      </c>
      <c r="Q32" s="37">
        <v>53.462000000000003</v>
      </c>
      <c r="S32" s="4">
        <f t="shared" si="8"/>
        <v>48.917656493496779</v>
      </c>
      <c r="T32" s="4">
        <f t="shared" si="9"/>
        <v>53.440583731255749</v>
      </c>
      <c r="U32" s="4">
        <f t="shared" si="10"/>
        <v>51.979666339314448</v>
      </c>
      <c r="V32" s="4">
        <f t="shared" si="11"/>
        <v>51.94371032792521</v>
      </c>
      <c r="W32" s="4">
        <f t="shared" si="12"/>
        <v>52.387520891701506</v>
      </c>
      <c r="X32" s="4">
        <f t="shared" si="13"/>
        <v>53.941017748061888</v>
      </c>
      <c r="Y32" s="4">
        <f t="shared" si="14"/>
        <v>56.011645887745651</v>
      </c>
      <c r="Z32" s="4">
        <f t="shared" si="15"/>
        <v>56.112447028512335</v>
      </c>
      <c r="AA32" s="4">
        <f t="shared" si="16"/>
        <v>58.285905484646968</v>
      </c>
      <c r="AB32" s="4">
        <f t="shared" si="17"/>
        <v>58.20200346403945</v>
      </c>
      <c r="AC32" s="4">
        <f t="shared" si="18"/>
        <v>56.466103717457436</v>
      </c>
      <c r="AD32" s="4">
        <f t="shared" si="19"/>
        <v>54.871973412932135</v>
      </c>
      <c r="AE32" s="4">
        <f t="shared" si="20"/>
        <v>54.612118209554289</v>
      </c>
      <c r="AF32" s="4">
        <f t="shared" si="21"/>
        <v>52.388942762845552</v>
      </c>
      <c r="AG32" s="4" t="e">
        <f t="shared" si="21"/>
        <v>#N/A</v>
      </c>
      <c r="AI32" s="4">
        <f t="shared" si="22"/>
        <v>2.3323435065032214</v>
      </c>
      <c r="AJ32" s="4">
        <f t="shared" si="23"/>
        <v>0.55941626874425054</v>
      </c>
      <c r="AK32" s="4">
        <f t="shared" si="24"/>
        <v>3.7583336606855511</v>
      </c>
      <c r="AL32" s="4">
        <f t="shared" si="25"/>
        <v>1.6252896720747927</v>
      </c>
      <c r="AM32" s="4">
        <f t="shared" si="26"/>
        <v>1.2434791082984944</v>
      </c>
      <c r="AN32" s="4">
        <f t="shared" si="27"/>
        <v>2.0429822519381133</v>
      </c>
      <c r="AO32" s="4">
        <f t="shared" si="28"/>
        <v>3.0363541122543509</v>
      </c>
      <c r="AP32" s="4">
        <f t="shared" si="29"/>
        <v>1.363552971487664</v>
      </c>
      <c r="AQ32" s="4">
        <f t="shared" si="30"/>
        <v>1.7930945153530331</v>
      </c>
      <c r="AR32" s="4">
        <f t="shared" si="31"/>
        <v>1.1149965359605503</v>
      </c>
      <c r="AS32" s="4">
        <f t="shared" si="32"/>
        <v>1.0738962825425631</v>
      </c>
      <c r="AT32" s="4">
        <f t="shared" si="33"/>
        <v>2.8420265870678634</v>
      </c>
      <c r="AU32" s="4">
        <f t="shared" si="34"/>
        <v>1.0548817904457124</v>
      </c>
      <c r="AV32" s="4">
        <f t="shared" si="35"/>
        <v>1.3730572371544483</v>
      </c>
      <c r="AW32" s="4">
        <f t="shared" si="35"/>
        <v>0</v>
      </c>
      <c r="AY32" s="2">
        <f t="shared" si="50"/>
        <v>48.917655830527437</v>
      </c>
      <c r="AZ32" s="2">
        <f t="shared" si="36"/>
        <v>53.440583610940735</v>
      </c>
      <c r="BA32" s="2">
        <f t="shared" si="36"/>
        <v>51.979666337105741</v>
      </c>
      <c r="BB32" s="2">
        <f t="shared" si="36"/>
        <v>51.943710326704696</v>
      </c>
      <c r="BC32" s="2">
        <f t="shared" si="36"/>
        <v>52.387520891262113</v>
      </c>
      <c r="BD32" s="2">
        <f t="shared" si="36"/>
        <v>53.941017747673804</v>
      </c>
      <c r="BE32" s="2">
        <f t="shared" si="36"/>
        <v>56.011645887571767</v>
      </c>
      <c r="BF32" s="2">
        <f t="shared" si="36"/>
        <v>56.112447028274865</v>
      </c>
      <c r="BG32" s="2">
        <f t="shared" si="36"/>
        <v>58.285905483563752</v>
      </c>
      <c r="BH32" s="2">
        <f t="shared" si="36"/>
        <v>58.202003463690048</v>
      </c>
      <c r="BI32" s="2">
        <f t="shared" si="36"/>
        <v>56.466103717206792</v>
      </c>
      <c r="BJ32" s="2">
        <f t="shared" si="36"/>
        <v>54.871973411370725</v>
      </c>
      <c r="BK32" s="2">
        <f t="shared" si="36"/>
        <v>54.612118207049889</v>
      </c>
      <c r="BL32" s="2">
        <f t="shared" si="36"/>
        <v>52.388942752998254</v>
      </c>
      <c r="BM32" s="2" t="e">
        <f t="shared" si="36"/>
        <v>#N/A</v>
      </c>
      <c r="BO32" s="2">
        <f t="shared" si="51"/>
        <v>51.25</v>
      </c>
      <c r="BP32" s="2">
        <f t="shared" si="37"/>
        <v>54</v>
      </c>
      <c r="BQ32" s="2">
        <f t="shared" si="37"/>
        <v>55.738</v>
      </c>
      <c r="BR32" s="2">
        <f t="shared" si="37"/>
        <v>53.569000000000003</v>
      </c>
      <c r="BS32" s="2">
        <f t="shared" si="37"/>
        <v>53.631</v>
      </c>
      <c r="BT32" s="2">
        <f t="shared" si="37"/>
        <v>55.984000000000002</v>
      </c>
      <c r="BU32" s="2">
        <f t="shared" si="37"/>
        <v>59.048000000000002</v>
      </c>
      <c r="BV32" s="2">
        <f t="shared" si="37"/>
        <v>57.475999999999999</v>
      </c>
      <c r="BW32" s="2">
        <f t="shared" si="37"/>
        <v>60.079000000000001</v>
      </c>
      <c r="BX32" s="2">
        <f t="shared" si="37"/>
        <v>59.317</v>
      </c>
      <c r="BY32" s="2">
        <f t="shared" si="37"/>
        <v>57.54</v>
      </c>
      <c r="BZ32" s="2">
        <f t="shared" si="37"/>
        <v>57.713999999999999</v>
      </c>
      <c r="CA32" s="2">
        <f t="shared" si="37"/>
        <v>55.667000000000002</v>
      </c>
      <c r="CB32" s="2">
        <f t="shared" si="37"/>
        <v>53.762</v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48.917242401500957</v>
      </c>
      <c r="DL32" s="2">
        <f t="shared" si="40"/>
        <v>53.440487108013933</v>
      </c>
      <c r="DM32" s="2">
        <f t="shared" si="40"/>
        <v>51.978885638657054</v>
      </c>
      <c r="DN32" s="2">
        <f t="shared" si="40"/>
        <v>51.942742071881604</v>
      </c>
      <c r="DO32" s="2">
        <f t="shared" si="40"/>
        <v>52.386397311990343</v>
      </c>
      <c r="DP32" s="2">
        <f t="shared" si="40"/>
        <v>53.940503020235568</v>
      </c>
      <c r="DQ32" s="2">
        <f t="shared" si="40"/>
        <v>56.011102536997896</v>
      </c>
      <c r="DR32" s="2">
        <f t="shared" si="40"/>
        <v>56.112117336152231</v>
      </c>
      <c r="DS32" s="2">
        <f t="shared" si="40"/>
        <v>58.285502416188457</v>
      </c>
      <c r="DT32" s="2">
        <f t="shared" si="40"/>
        <v>58.201663495419318</v>
      </c>
      <c r="DU32" s="2">
        <f t="shared" si="40"/>
        <v>56.464440652370897</v>
      </c>
      <c r="DV32" s="2">
        <f t="shared" si="40"/>
        <v>54.871224856538824</v>
      </c>
      <c r="DW32" s="2">
        <f t="shared" si="40"/>
        <v>54.61119087888855</v>
      </c>
      <c r="DX32" s="2">
        <f t="shared" si="40"/>
        <v>52.388209086243691</v>
      </c>
      <c r="DY32" s="2">
        <f t="shared" si="40"/>
        <v>50.680481015428391</v>
      </c>
      <c r="EA32" s="2">
        <f t="shared" si="41"/>
        <v>53.97541479977054</v>
      </c>
      <c r="EB32" s="2">
        <f t="shared" si="41"/>
        <v>54.483788140953237</v>
      </c>
      <c r="EC32" s="2">
        <f t="shared" si="41"/>
        <v>59.34600124305539</v>
      </c>
      <c r="ED32" s="2">
        <f t="shared" si="41"/>
        <v>61.050735255255262</v>
      </c>
      <c r="EE32" s="2">
        <f t="shared" si="41"/>
        <v>62.082585281674461</v>
      </c>
      <c r="EF32" s="2">
        <f t="shared" si="41"/>
        <v>58.990629729729726</v>
      </c>
      <c r="EG32" s="2">
        <f t="shared" si="41"/>
        <v>61.333916054330871</v>
      </c>
      <c r="EH32" s="2">
        <f t="shared" si="41"/>
        <v>59.395101759073697</v>
      </c>
      <c r="EI32" s="2">
        <f t="shared" si="41"/>
        <v>62.513864705882348</v>
      </c>
      <c r="EJ32" s="2">
        <f t="shared" si="41"/>
        <v>61.927821996615904</v>
      </c>
      <c r="EK32" s="2">
        <f t="shared" si="41"/>
        <v>72.105820641282577</v>
      </c>
      <c r="EL32" s="2">
        <f t="shared" si="41"/>
        <v>62.17356777777777</v>
      </c>
      <c r="EM32" s="2">
        <f t="shared" si="41"/>
        <v>64.163614320987662</v>
      </c>
      <c r="EN32" s="2">
        <f t="shared" si="41"/>
        <v>60.471809101843675</v>
      </c>
      <c r="EO32" s="2">
        <f t="shared" si="41"/>
        <v>61.017595807178985</v>
      </c>
      <c r="EQ32" s="2">
        <f t="shared" si="42"/>
        <v>51.799729338251154</v>
      </c>
      <c r="ER32" s="2">
        <f t="shared" si="42"/>
        <v>55.616072196458397</v>
      </c>
      <c r="ES32" s="2">
        <f t="shared" si="42"/>
        <v>56.119067066153953</v>
      </c>
      <c r="ET32" s="2">
        <f t="shared" si="42"/>
        <v>55.704991403285234</v>
      </c>
      <c r="EU32" s="2">
        <f t="shared" si="42"/>
        <v>57.40200345927196</v>
      </c>
      <c r="EV32" s="2">
        <f t="shared" si="42"/>
        <v>56.187951084411388</v>
      </c>
      <c r="EW32" s="2">
        <f t="shared" si="42"/>
        <v>58.688618040716023</v>
      </c>
      <c r="EX32" s="2">
        <f t="shared" si="42"/>
        <v>59.50927598323247</v>
      </c>
      <c r="EY32" s="2">
        <f t="shared" si="42"/>
        <v>59.943890128572612</v>
      </c>
      <c r="EZ32" s="2">
        <f t="shared" si="42"/>
        <v>59.036538445711855</v>
      </c>
      <c r="FA32" s="2">
        <f t="shared" si="42"/>
        <v>64.144845940166292</v>
      </c>
      <c r="FB32" s="2">
        <f t="shared" si="42"/>
        <v>60.355541995270087</v>
      </c>
      <c r="FC32" s="2">
        <f t="shared" si="42"/>
        <v>59.864906535487954</v>
      </c>
      <c r="FD32" s="2">
        <f t="shared" si="42"/>
        <v>58.40639452014338</v>
      </c>
      <c r="FE32" s="2">
        <f t="shared" si="42"/>
        <v>64.090904586310103</v>
      </c>
      <c r="FG32" s="2">
        <f t="shared" si="43"/>
        <v>8.1734870599023049E-5</v>
      </c>
      <c r="FH32" s="2">
        <f t="shared" si="43"/>
        <v>9.2497611600885962E-5</v>
      </c>
      <c r="FI32" s="2">
        <f t="shared" si="43"/>
        <v>1.0597075206667713E-4</v>
      </c>
      <c r="FJ32" s="2">
        <f t="shared" si="43"/>
        <v>1.0630828570280274E-4</v>
      </c>
      <c r="FK32" s="2">
        <f t="shared" si="43"/>
        <v>1.1587848874630027E-4</v>
      </c>
      <c r="FL32" s="2">
        <f t="shared" si="43"/>
        <v>1.0192370200924512E-4</v>
      </c>
      <c r="FM32" s="2">
        <f t="shared" si="43"/>
        <v>1.0207961513958973E-4</v>
      </c>
      <c r="FN32" s="2">
        <f t="shared" si="43"/>
        <v>1.0042451377079002E-4</v>
      </c>
      <c r="FO32" s="2">
        <f t="shared" si="43"/>
        <v>9.5324741516136346E-5</v>
      </c>
      <c r="FP32" s="2">
        <f t="shared" si="43"/>
        <v>9.1238323982102833E-5</v>
      </c>
      <c r="FQ32" s="2">
        <f t="shared" si="43"/>
        <v>1.063247229020668E-4</v>
      </c>
      <c r="FR32" s="2">
        <f t="shared" si="43"/>
        <v>1.0250887390667E-4</v>
      </c>
      <c r="FS32" s="2">
        <f t="shared" si="43"/>
        <v>9.7077813376932992E-5</v>
      </c>
      <c r="FT32" s="2">
        <f t="shared" si="43"/>
        <v>9.0759912831552686E-5</v>
      </c>
      <c r="FU32" s="2">
        <f t="shared" si="43"/>
        <v>1.0579054128010829E-4</v>
      </c>
      <c r="FW32" s="2">
        <f t="shared" si="54"/>
        <v>1.8365577609204465E-11</v>
      </c>
      <c r="FX32" s="2">
        <f t="shared" si="44"/>
        <v>6.4541729339094382E-11</v>
      </c>
      <c r="FY32" s="2">
        <f t="shared" si="44"/>
        <v>1.0303402871061677E-10</v>
      </c>
      <c r="FZ32" s="2">
        <f t="shared" si="44"/>
        <v>5.9565107005403758E-11</v>
      </c>
      <c r="GA32" s="2">
        <f t="shared" si="44"/>
        <v>7.1948107250329585E-11</v>
      </c>
      <c r="GB32" s="2">
        <f t="shared" si="44"/>
        <v>6.1230469115117457E-11</v>
      </c>
      <c r="GC32" s="2">
        <f t="shared" si="44"/>
        <v>6.8587018712986019E-11</v>
      </c>
      <c r="GD32" s="2">
        <f t="shared" si="44"/>
        <v>7.2149747623737848E-11</v>
      </c>
      <c r="GE32" s="2">
        <f t="shared" si="44"/>
        <v>6.4982821890825852E-11</v>
      </c>
      <c r="GF32" s="2">
        <f t="shared" si="44"/>
        <v>6.4264011500084604E-11</v>
      </c>
      <c r="GG32" s="2">
        <f t="shared" si="44"/>
        <v>6.9994913763801641E-11</v>
      </c>
      <c r="GH32" s="2">
        <f t="shared" si="44"/>
        <v>6.4818040377651604E-11</v>
      </c>
      <c r="GI32" s="2">
        <f t="shared" si="44"/>
        <v>5.0915455510960874E-11</v>
      </c>
      <c r="GJ32" s="2">
        <f t="shared" si="44"/>
        <v>3.7869139394723946E-11</v>
      </c>
      <c r="GK32" s="2">
        <f t="shared" si="44"/>
        <v>3.3243491011126437E-11</v>
      </c>
      <c r="GM32" s="107">
        <f t="shared" si="55"/>
        <v>4.4007529109766836E-10</v>
      </c>
      <c r="GN32" s="107">
        <f t="shared" si="45"/>
        <v>7.5207156369409974E-11</v>
      </c>
      <c r="GO32" s="107">
        <f t="shared" si="45"/>
        <v>1.2221896086761282E-12</v>
      </c>
      <c r="GP32" s="107">
        <f t="shared" si="45"/>
        <v>6.9642141324759889E-13</v>
      </c>
      <c r="GQ32" s="107">
        <f t="shared" si="45"/>
        <v>2.3327935599131448E-13</v>
      </c>
      <c r="GR32" s="107">
        <f t="shared" si="45"/>
        <v>2.0335423612011575E-13</v>
      </c>
      <c r="GS32" s="107">
        <f t="shared" si="45"/>
        <v>9.1109043175727606E-14</v>
      </c>
      <c r="GT32" s="107">
        <f t="shared" si="45"/>
        <v>1.2725126365583537E-13</v>
      </c>
      <c r="GU32" s="107">
        <f t="shared" si="45"/>
        <v>6.1935936986837236E-13</v>
      </c>
      <c r="GV32" s="107">
        <f t="shared" si="45"/>
        <v>1.923874641159233E-13</v>
      </c>
      <c r="GW32" s="107">
        <f t="shared" si="45"/>
        <v>1.3915453469310445E-13</v>
      </c>
      <c r="GX32" s="107">
        <f t="shared" si="45"/>
        <v>8.9595282045579409E-13</v>
      </c>
      <c r="GY32" s="107">
        <f t="shared" si="45"/>
        <v>1.4847862347645307E-12</v>
      </c>
      <c r="GZ32" s="107">
        <f t="shared" si="45"/>
        <v>6.4342578855178524E-12</v>
      </c>
      <c r="HA32" s="107">
        <f t="shared" si="45"/>
        <v>2.4017643886913123E-17</v>
      </c>
      <c r="HC32" s="107">
        <f t="shared" si="59"/>
        <v>4.3241485561664277E-25</v>
      </c>
      <c r="HD32" s="107">
        <f t="shared" si="46"/>
        <v>8.4177496798898512E-27</v>
      </c>
      <c r="HE32" s="107">
        <f t="shared" si="46"/>
        <v>7.0628317063601075E-32</v>
      </c>
      <c r="HF32" s="107">
        <f t="shared" si="46"/>
        <v>5.0511154483281315E-33</v>
      </c>
      <c r="HG32" s="107">
        <f t="shared" si="46"/>
        <v>1.6093559074400046E-34</v>
      </c>
      <c r="HH32" s="107">
        <f t="shared" si="46"/>
        <v>2.212988434469833E-34</v>
      </c>
      <c r="HI32" s="107">
        <f t="shared" si="46"/>
        <v>4.0404419617263555E-35</v>
      </c>
      <c r="HJ32" s="107">
        <f t="shared" si="46"/>
        <v>1.7427150277529204E-34</v>
      </c>
      <c r="HK32" s="107">
        <f t="shared" si="46"/>
        <v>1.6752275891142531E-32</v>
      </c>
      <c r="HL32" s="107">
        <f t="shared" si="46"/>
        <v>7.8704308374425936E-34</v>
      </c>
      <c r="HM32" s="107">
        <f t="shared" si="46"/>
        <v>1.2747195705178575E-34</v>
      </c>
      <c r="HN32" s="107">
        <f t="shared" si="46"/>
        <v>1.2781599293092921E-32</v>
      </c>
      <c r="HO32" s="107">
        <f t="shared" si="46"/>
        <v>2.8832319916955427E-32</v>
      </c>
      <c r="HP32" s="107">
        <f t="shared" si="46"/>
        <v>1.01415615438937E-30</v>
      </c>
      <c r="HQ32" s="107">
        <f t="shared" si="46"/>
        <v>5.3060535415035279E-41</v>
      </c>
      <c r="HS32" s="107">
        <f t="shared" si="56"/>
        <v>1.2686449283251376E-56</v>
      </c>
      <c r="HT32" s="107">
        <f t="shared" si="47"/>
        <v>1.3680851199965116E-58</v>
      </c>
      <c r="HU32" s="107">
        <f t="shared" si="47"/>
        <v>1.4837614055110774E-69</v>
      </c>
      <c r="HV32" s="107">
        <f t="shared" si="47"/>
        <v>1.5428086280914435E-73</v>
      </c>
      <c r="HW32" s="107">
        <f t="shared" si="47"/>
        <v>5.716645241403749E-77</v>
      </c>
      <c r="HX32" s="107">
        <f t="shared" si="47"/>
        <v>2.7907222076912234E-76</v>
      </c>
      <c r="HY32" s="107">
        <f t="shared" si="47"/>
        <v>1.0089709161932995E-77</v>
      </c>
      <c r="HZ32" s="107">
        <f t="shared" si="47"/>
        <v>4.1108852141678375E-76</v>
      </c>
      <c r="IA32" s="107">
        <f t="shared" si="47"/>
        <v>1.3252481619652748E-71</v>
      </c>
      <c r="IB32" s="107">
        <f t="shared" si="47"/>
        <v>2.5066375633214516E-74</v>
      </c>
      <c r="IC32" s="107">
        <f t="shared" si="47"/>
        <v>7.5127248320171411E-77</v>
      </c>
      <c r="ID32" s="107">
        <f t="shared" si="47"/>
        <v>3.8071595551724249E-72</v>
      </c>
      <c r="IE32" s="107">
        <f t="shared" si="47"/>
        <v>1.631630114022803E-71</v>
      </c>
      <c r="IF32" s="107">
        <f t="shared" si="47"/>
        <v>5.1603841609137132E-68</v>
      </c>
      <c r="IG32" s="107">
        <f t="shared" si="47"/>
        <v>4.4891264095361102E-45</v>
      </c>
      <c r="II32" s="107">
        <f t="shared" si="57"/>
        <v>3.0406357601363432E-135</v>
      </c>
      <c r="IJ32" s="107">
        <f t="shared" si="48"/>
        <v>3.4445942838621496E-136</v>
      </c>
      <c r="IK32" s="107">
        <f t="shared" si="48"/>
        <v>4.9440801375981879E-160</v>
      </c>
      <c r="IL32" s="107">
        <f t="shared" si="48"/>
        <v>2.1536671975203402E-171</v>
      </c>
      <c r="IM32" s="107">
        <f t="shared" si="48"/>
        <v>6.0073885101184376E-179</v>
      </c>
      <c r="IN32" s="107">
        <f t="shared" si="48"/>
        <v>2.655677445894759E-177</v>
      </c>
      <c r="IO32" s="107">
        <f t="shared" si="48"/>
        <v>9.4976175154157219E-181</v>
      </c>
      <c r="IP32" s="107">
        <f t="shared" si="48"/>
        <v>3.0007877236589796E-177</v>
      </c>
      <c r="IQ32" s="107">
        <f t="shared" si="48"/>
        <v>6.1248265770318211E-167</v>
      </c>
      <c r="IR32" s="107">
        <f t="shared" si="48"/>
        <v>8.543841316465775E-173</v>
      </c>
      <c r="IS32" s="107">
        <f t="shared" si="48"/>
        <v>2.4672262841708977E-179</v>
      </c>
      <c r="IT32" s="107">
        <f t="shared" si="48"/>
        <v>2.9967898192320091E-167</v>
      </c>
      <c r="IU32" s="107">
        <f t="shared" si="48"/>
        <v>1.8865093269995454E-165</v>
      </c>
      <c r="IV32" s="107">
        <f t="shared" si="48"/>
        <v>1.1617343905465368E-157</v>
      </c>
      <c r="IW32" s="107">
        <f t="shared" si="48"/>
        <v>2.3744138362322849E-107</v>
      </c>
      <c r="IY32" s="107">
        <f t="shared" si="58"/>
        <v>4.4007529109766878E-10</v>
      </c>
      <c r="IZ32" s="107">
        <f t="shared" si="49"/>
        <v>7.5207156369409986E-11</v>
      </c>
      <c r="JA32" s="107">
        <f t="shared" si="49"/>
        <v>1.2221896086761282E-12</v>
      </c>
      <c r="JB32" s="107">
        <f t="shared" si="49"/>
        <v>6.9642141324759889E-13</v>
      </c>
      <c r="JC32" s="107">
        <f t="shared" si="49"/>
        <v>2.3327935599131448E-13</v>
      </c>
      <c r="JD32" s="107">
        <f t="shared" si="49"/>
        <v>2.0335423612011575E-13</v>
      </c>
      <c r="JE32" s="107">
        <f t="shared" si="49"/>
        <v>9.1109043175727606E-14</v>
      </c>
      <c r="JF32" s="107">
        <f t="shared" si="49"/>
        <v>1.2725126365583537E-13</v>
      </c>
      <c r="JG32" s="107">
        <f t="shared" si="49"/>
        <v>6.1935936986837236E-13</v>
      </c>
      <c r="JH32" s="107">
        <f t="shared" si="49"/>
        <v>1.923874641159233E-13</v>
      </c>
      <c r="JI32" s="107">
        <f t="shared" si="49"/>
        <v>1.3915453469310445E-13</v>
      </c>
      <c r="JJ32" s="107">
        <f t="shared" si="49"/>
        <v>8.9595282045579409E-13</v>
      </c>
      <c r="JK32" s="107">
        <f t="shared" si="49"/>
        <v>1.4847862347645307E-12</v>
      </c>
      <c r="JL32" s="107">
        <f t="shared" si="49"/>
        <v>6.4342578855178524E-12</v>
      </c>
      <c r="JM32" s="107">
        <f t="shared" si="49"/>
        <v>2.4017643886913123E-17</v>
      </c>
    </row>
    <row r="33" spans="2:273" x14ac:dyDescent="0.25">
      <c r="B33" s="2">
        <v>5</v>
      </c>
      <c r="C33" s="37">
        <v>49.671999999999997</v>
      </c>
      <c r="D33" s="37">
        <v>55.923000000000002</v>
      </c>
      <c r="E33" s="37">
        <v>55.277000000000001</v>
      </c>
      <c r="F33" s="37">
        <v>54.384999999999998</v>
      </c>
      <c r="G33" s="37">
        <v>54.814999999999998</v>
      </c>
      <c r="H33" s="37">
        <v>55.570999999999998</v>
      </c>
      <c r="I33" s="37">
        <v>57.872999999999998</v>
      </c>
      <c r="J33" s="37">
        <v>57.936999999999998</v>
      </c>
      <c r="K33" s="37">
        <v>60.667000000000002</v>
      </c>
      <c r="L33" s="37">
        <v>60.856999999999999</v>
      </c>
      <c r="M33" s="37">
        <v>58.094999999999999</v>
      </c>
      <c r="N33" s="37">
        <v>59.015999999999998</v>
      </c>
      <c r="O33" s="37">
        <v>56.698</v>
      </c>
      <c r="P33" s="37">
        <v>52.698</v>
      </c>
      <c r="Q33" s="37">
        <v>55.738</v>
      </c>
      <c r="S33" s="4">
        <f t="shared" si="8"/>
        <v>49.352681262586678</v>
      </c>
      <c r="T33" s="4">
        <f t="shared" si="9"/>
        <v>53.804698351176221</v>
      </c>
      <c r="U33" s="4">
        <f t="shared" si="10"/>
        <v>52.303471368775469</v>
      </c>
      <c r="V33" s="4">
        <f t="shared" si="11"/>
        <v>52.410892280423724</v>
      </c>
      <c r="W33" s="4">
        <f t="shared" si="12"/>
        <v>52.715008736418284</v>
      </c>
      <c r="X33" s="4">
        <f t="shared" si="13"/>
        <v>54.230441845024792</v>
      </c>
      <c r="Y33" s="4">
        <f t="shared" si="14"/>
        <v>56.322429586252156</v>
      </c>
      <c r="Z33" s="4">
        <f t="shared" si="15"/>
        <v>56.407382449156756</v>
      </c>
      <c r="AA33" s="4">
        <f t="shared" si="16"/>
        <v>58.485085622513232</v>
      </c>
      <c r="AB33" s="4">
        <f t="shared" si="17"/>
        <v>58.417667156558025</v>
      </c>
      <c r="AC33" s="4">
        <f t="shared" si="18"/>
        <v>56.721892156733425</v>
      </c>
      <c r="AD33" s="4">
        <f t="shared" si="19"/>
        <v>55.14060698147712</v>
      </c>
      <c r="AE33" s="4">
        <f t="shared" si="20"/>
        <v>54.905519576779113</v>
      </c>
      <c r="AF33" s="4">
        <f t="shared" si="21"/>
        <v>52.687718200908954</v>
      </c>
      <c r="AG33" s="4" t="e">
        <f t="shared" si="21"/>
        <v>#N/A</v>
      </c>
      <c r="AI33" s="4">
        <f t="shared" si="22"/>
        <v>0.31931873741331884</v>
      </c>
      <c r="AJ33" s="4">
        <f t="shared" si="23"/>
        <v>2.1183016488237811</v>
      </c>
      <c r="AK33" s="4">
        <f t="shared" si="24"/>
        <v>2.9735286312245321</v>
      </c>
      <c r="AL33" s="4">
        <f t="shared" si="25"/>
        <v>1.9741077195762742</v>
      </c>
      <c r="AM33" s="4">
        <f t="shared" si="26"/>
        <v>2.099991263581714</v>
      </c>
      <c r="AN33" s="4">
        <f t="shared" si="27"/>
        <v>1.3405581549752057</v>
      </c>
      <c r="AO33" s="4">
        <f t="shared" si="28"/>
        <v>1.5505704137478418</v>
      </c>
      <c r="AP33" s="4">
        <f t="shared" si="29"/>
        <v>1.5296175508432412</v>
      </c>
      <c r="AQ33" s="4">
        <f t="shared" si="30"/>
        <v>2.1819143774867698</v>
      </c>
      <c r="AR33" s="4">
        <f t="shared" si="31"/>
        <v>2.4393328434419743</v>
      </c>
      <c r="AS33" s="4">
        <f t="shared" si="32"/>
        <v>1.373107843266574</v>
      </c>
      <c r="AT33" s="4">
        <f t="shared" si="33"/>
        <v>3.8753930185228782</v>
      </c>
      <c r="AU33" s="4">
        <f t="shared" si="34"/>
        <v>1.7924804232208871</v>
      </c>
      <c r="AV33" s="4">
        <f t="shared" si="35"/>
        <v>1.0281799091046651E-2</v>
      </c>
      <c r="AW33" s="4">
        <f t="shared" si="35"/>
        <v>0</v>
      </c>
      <c r="AY33" s="2">
        <f t="shared" si="50"/>
        <v>49.352680018161827</v>
      </c>
      <c r="AZ33" s="2">
        <f t="shared" si="36"/>
        <v>53.804698110196455</v>
      </c>
      <c r="BA33" s="2">
        <f t="shared" si="36"/>
        <v>52.303471363664002</v>
      </c>
      <c r="BB33" s="2">
        <f t="shared" si="36"/>
        <v>52.410892277545976</v>
      </c>
      <c r="BC33" s="2">
        <f t="shared" si="36"/>
        <v>52.715008735335502</v>
      </c>
      <c r="BD33" s="2">
        <f t="shared" si="36"/>
        <v>54.23044184407609</v>
      </c>
      <c r="BE33" s="2">
        <f t="shared" si="36"/>
        <v>56.322429585815755</v>
      </c>
      <c r="BF33" s="2">
        <f t="shared" si="36"/>
        <v>56.407382448568164</v>
      </c>
      <c r="BG33" s="2">
        <f t="shared" si="36"/>
        <v>58.485085619975081</v>
      </c>
      <c r="BH33" s="2">
        <f t="shared" si="36"/>
        <v>58.417667155711328</v>
      </c>
      <c r="BI33" s="2">
        <f t="shared" si="36"/>
        <v>56.721892156110506</v>
      </c>
      <c r="BJ33" s="2">
        <f t="shared" si="36"/>
        <v>55.140606977837933</v>
      </c>
      <c r="BK33" s="2">
        <f t="shared" si="36"/>
        <v>54.905519571064971</v>
      </c>
      <c r="BL33" s="2">
        <f t="shared" si="36"/>
        <v>52.68771817959982</v>
      </c>
      <c r="BM33" s="2" t="e">
        <f t="shared" si="36"/>
        <v>#N/A</v>
      </c>
      <c r="BO33" s="2">
        <f t="shared" si="51"/>
        <v>49.671999999999997</v>
      </c>
      <c r="BP33" s="2">
        <f t="shared" si="37"/>
        <v>55.923000000000002</v>
      </c>
      <c r="BQ33" s="2">
        <f t="shared" si="37"/>
        <v>55.277000000000001</v>
      </c>
      <c r="BR33" s="2">
        <f t="shared" si="37"/>
        <v>54.384999999999998</v>
      </c>
      <c r="BS33" s="2">
        <f t="shared" si="37"/>
        <v>54.814999999999998</v>
      </c>
      <c r="BT33" s="2">
        <f t="shared" si="37"/>
        <v>55.570999999999998</v>
      </c>
      <c r="BU33" s="2">
        <f t="shared" si="37"/>
        <v>57.872999999999998</v>
      </c>
      <c r="BV33" s="2">
        <f t="shared" si="37"/>
        <v>57.936999999999998</v>
      </c>
      <c r="BW33" s="2">
        <f t="shared" si="37"/>
        <v>60.667000000000002</v>
      </c>
      <c r="BX33" s="2">
        <f t="shared" si="37"/>
        <v>60.856999999999999</v>
      </c>
      <c r="BY33" s="2">
        <f t="shared" si="37"/>
        <v>58.094999999999999</v>
      </c>
      <c r="BZ33" s="2">
        <f t="shared" si="37"/>
        <v>59.015999999999998</v>
      </c>
      <c r="CA33" s="2">
        <f t="shared" si="37"/>
        <v>56.698</v>
      </c>
      <c r="CB33" s="2">
        <f t="shared" si="37"/>
        <v>52.698</v>
      </c>
      <c r="CC33" s="2" t="str">
        <f t="shared" si="37"/>
        <v/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49.352249343339608</v>
      </c>
      <c r="DL33" s="2">
        <f t="shared" si="40"/>
        <v>53.804635017421603</v>
      </c>
      <c r="DM33" s="2">
        <f t="shared" si="40"/>
        <v>52.302618399373365</v>
      </c>
      <c r="DN33" s="2">
        <f t="shared" si="40"/>
        <v>52.409839323467224</v>
      </c>
      <c r="DO33" s="2">
        <f t="shared" si="40"/>
        <v>52.713763817577778</v>
      </c>
      <c r="DP33" s="2">
        <f t="shared" si="40"/>
        <v>54.229890667472048</v>
      </c>
      <c r="DQ33" s="2">
        <f t="shared" si="40"/>
        <v>56.321848625792818</v>
      </c>
      <c r="DR33" s="2">
        <f t="shared" si="40"/>
        <v>56.407044397463018</v>
      </c>
      <c r="DS33" s="2">
        <f t="shared" si="40"/>
        <v>58.484652068861365</v>
      </c>
      <c r="DT33" s="2">
        <f t="shared" si="40"/>
        <v>58.417307399577176</v>
      </c>
      <c r="DU33" s="2">
        <f t="shared" si="40"/>
        <v>56.720011174871658</v>
      </c>
      <c r="DV33" s="2">
        <f t="shared" si="40"/>
        <v>55.139783449109039</v>
      </c>
      <c r="DW33" s="2">
        <f t="shared" si="40"/>
        <v>54.904490184234369</v>
      </c>
      <c r="DX33" s="2">
        <f t="shared" si="40"/>
        <v>52.686907814061534</v>
      </c>
      <c r="DY33" s="2">
        <f t="shared" si="40"/>
        <v>50.976356712988306</v>
      </c>
      <c r="EA33" s="2">
        <f t="shared" si="41"/>
        <v>53.871655501465092</v>
      </c>
      <c r="EB33" s="2">
        <f t="shared" si="41"/>
        <v>54.389679015134398</v>
      </c>
      <c r="EC33" s="2">
        <f t="shared" si="41"/>
        <v>59.206383368426401</v>
      </c>
      <c r="ED33" s="2">
        <f t="shared" si="41"/>
        <v>60.905232072072081</v>
      </c>
      <c r="EE33" s="2">
        <f t="shared" si="41"/>
        <v>61.928431084391008</v>
      </c>
      <c r="EF33" s="2">
        <f t="shared" si="41"/>
        <v>58.868164864864859</v>
      </c>
      <c r="EG33" s="2">
        <f t="shared" si="41"/>
        <v>61.203289913159637</v>
      </c>
      <c r="EH33" s="2">
        <f t="shared" si="41"/>
        <v>59.294286350478728</v>
      </c>
      <c r="EI33" s="2">
        <f t="shared" si="41"/>
        <v>62.385644117647054</v>
      </c>
      <c r="EJ33" s="2">
        <f t="shared" si="41"/>
        <v>61.799287715736043</v>
      </c>
      <c r="EK33" s="2">
        <f t="shared" si="41"/>
        <v>71.893706078824323</v>
      </c>
      <c r="EL33" s="2">
        <f t="shared" si="41"/>
        <v>62.030399999999993</v>
      </c>
      <c r="EM33" s="2">
        <f t="shared" si="41"/>
        <v>63.999413827160495</v>
      </c>
      <c r="EN33" s="2">
        <f t="shared" si="41"/>
        <v>60.345109774662177</v>
      </c>
      <c r="EO33" s="2">
        <f t="shared" si="41"/>
        <v>60.911648637942591</v>
      </c>
      <c r="EQ33" s="2">
        <f t="shared" si="42"/>
        <v>51.715201114739806</v>
      </c>
      <c r="ER33" s="2">
        <f t="shared" si="42"/>
        <v>55.508711622392831</v>
      </c>
      <c r="ES33" s="2">
        <f t="shared" si="42"/>
        <v>56.00965117771473</v>
      </c>
      <c r="ET33" s="2">
        <f t="shared" si="42"/>
        <v>55.608218539269416</v>
      </c>
      <c r="EU33" s="2">
        <f t="shared" si="42"/>
        <v>57.291565374956484</v>
      </c>
      <c r="EV33" s="2">
        <f t="shared" si="42"/>
        <v>56.090312677559695</v>
      </c>
      <c r="EW33" s="2">
        <f t="shared" si="42"/>
        <v>58.581881607158024</v>
      </c>
      <c r="EX33" s="2">
        <f t="shared" si="42"/>
        <v>59.407314094729777</v>
      </c>
      <c r="EY33" s="2">
        <f t="shared" si="42"/>
        <v>59.839078958363046</v>
      </c>
      <c r="EZ33" s="2">
        <f t="shared" si="42"/>
        <v>58.934493473873246</v>
      </c>
      <c r="FA33" s="2">
        <f t="shared" si="42"/>
        <v>64.006149281405982</v>
      </c>
      <c r="FB33" s="2">
        <f t="shared" si="42"/>
        <v>60.227917248060876</v>
      </c>
      <c r="FC33" s="2">
        <f t="shared" si="42"/>
        <v>59.739978998427773</v>
      </c>
      <c r="FD33" s="2">
        <f t="shared" si="42"/>
        <v>58.297168619027815</v>
      </c>
      <c r="FE33" s="2">
        <f t="shared" si="42"/>
        <v>63.9521992430453</v>
      </c>
      <c r="FG33" s="2">
        <f t="shared" si="43"/>
        <v>9.5294570421053178E-5</v>
      </c>
      <c r="FH33" s="2">
        <f t="shared" si="43"/>
        <v>1.0784264241305847E-4</v>
      </c>
      <c r="FI33" s="2">
        <f t="shared" si="43"/>
        <v>1.2355065366167676E-4</v>
      </c>
      <c r="FJ33" s="2">
        <f t="shared" si="43"/>
        <v>1.2394417512891131E-4</v>
      </c>
      <c r="FK33" s="2">
        <f t="shared" si="43"/>
        <v>1.3510180136118311E-4</v>
      </c>
      <c r="FL33" s="2">
        <f t="shared" si="43"/>
        <v>1.1883230246741986E-4</v>
      </c>
      <c r="FM33" s="2">
        <f t="shared" si="43"/>
        <v>1.1901407767880822E-4</v>
      </c>
      <c r="FN33" s="2">
        <f t="shared" si="43"/>
        <v>1.17084435990836E-4</v>
      </c>
      <c r="FO33" s="2">
        <f t="shared" si="43"/>
        <v>1.1113873118030901E-4</v>
      </c>
      <c r="FP33" s="2">
        <f t="shared" si="43"/>
        <v>1.0637446559997749E-4</v>
      </c>
      <c r="FQ33" s="2">
        <f t="shared" si="43"/>
        <v>1.2396333882016861E-4</v>
      </c>
      <c r="FR33" s="2">
        <f t="shared" si="43"/>
        <v>1.1951453966926523E-4</v>
      </c>
      <c r="FS33" s="2">
        <f t="shared" si="43"/>
        <v>1.1318259766356348E-4</v>
      </c>
      <c r="FT33" s="2">
        <f t="shared" si="43"/>
        <v>1.0581669599247571E-4</v>
      </c>
      <c r="FU33" s="2">
        <f t="shared" si="43"/>
        <v>1.2334055069224291E-4</v>
      </c>
      <c r="FW33" s="2">
        <f t="shared" si="54"/>
        <v>2.141269142049211E-11</v>
      </c>
      <c r="FX33" s="2">
        <f t="shared" si="44"/>
        <v>7.5250131712695239E-11</v>
      </c>
      <c r="FY33" s="2">
        <f t="shared" si="44"/>
        <v>1.2012885788323082E-10</v>
      </c>
      <c r="FZ33" s="2">
        <f t="shared" si="44"/>
        <v>6.9447816064731622E-11</v>
      </c>
      <c r="GA33" s="2">
        <f t="shared" si="44"/>
        <v>8.3885334379788697E-11</v>
      </c>
      <c r="GB33" s="2">
        <f t="shared" si="44"/>
        <v>7.1389485731587154E-11</v>
      </c>
      <c r="GC33" s="2">
        <f t="shared" si="44"/>
        <v>7.9966592850550772E-11</v>
      </c>
      <c r="GD33" s="2">
        <f t="shared" si="44"/>
        <v>8.4120429794999084E-11</v>
      </c>
      <c r="GE33" s="2">
        <f t="shared" si="44"/>
        <v>7.5764407871001058E-11</v>
      </c>
      <c r="GF33" s="2">
        <f t="shared" si="44"/>
        <v>7.4926336484736096E-11</v>
      </c>
      <c r="GG33" s="2">
        <f t="shared" si="44"/>
        <v>8.1608077965609066E-11</v>
      </c>
      <c r="GH33" s="2">
        <f t="shared" si="44"/>
        <v>7.5572286731747149E-11</v>
      </c>
      <c r="GI33" s="2">
        <f t="shared" si="44"/>
        <v>5.9363062822358873E-11</v>
      </c>
      <c r="GJ33" s="2">
        <f t="shared" si="44"/>
        <v>4.4152174980317747E-11</v>
      </c>
      <c r="GK33" s="2">
        <f t="shared" si="44"/>
        <v>3.8759064915150702E-11</v>
      </c>
      <c r="GM33" s="107">
        <f t="shared" si="55"/>
        <v>8.39096478984013E-10</v>
      </c>
      <c r="GN33" s="107">
        <f t="shared" si="45"/>
        <v>1.5305436516624336E-10</v>
      </c>
      <c r="GO33" s="107">
        <f t="shared" si="45"/>
        <v>2.8748979641520855E-12</v>
      </c>
      <c r="GP33" s="107">
        <f t="shared" si="45"/>
        <v>1.6690391858473768E-12</v>
      </c>
      <c r="GQ33" s="107">
        <f t="shared" si="45"/>
        <v>5.8442511857852832E-13</v>
      </c>
      <c r="GR33" s="107">
        <f t="shared" si="45"/>
        <v>5.0526986983883601E-13</v>
      </c>
      <c r="GS33" s="107">
        <f t="shared" si="45"/>
        <v>2.3241014452103992E-13</v>
      </c>
      <c r="GT33" s="107">
        <f t="shared" si="45"/>
        <v>3.2056829893843121E-13</v>
      </c>
      <c r="GU33" s="107">
        <f t="shared" si="45"/>
        <v>1.4748458488518353E-12</v>
      </c>
      <c r="GV33" s="107">
        <f t="shared" si="45"/>
        <v>4.7375400781443761E-13</v>
      </c>
      <c r="GW33" s="107">
        <f t="shared" si="45"/>
        <v>3.5153532164297135E-13</v>
      </c>
      <c r="GX33" s="107">
        <f t="shared" si="45"/>
        <v>2.1223927890286926E-12</v>
      </c>
      <c r="GY33" s="107">
        <f t="shared" si="45"/>
        <v>3.4428436684376192E-12</v>
      </c>
      <c r="GZ33" s="107">
        <f t="shared" si="45"/>
        <v>1.4147763059177127E-11</v>
      </c>
      <c r="HA33" s="107">
        <f t="shared" si="45"/>
        <v>8.0553203726560699E-17</v>
      </c>
      <c r="HC33" s="107">
        <f t="shared" si="59"/>
        <v>1.5421495645593534E-24</v>
      </c>
      <c r="HD33" s="107">
        <f t="shared" si="46"/>
        <v>3.3848329428462366E-26</v>
      </c>
      <c r="HE33" s="107">
        <f t="shared" si="46"/>
        <v>3.8153825259818106E-31</v>
      </c>
      <c r="HF33" s="107">
        <f t="shared" si="46"/>
        <v>2.8703749991707581E-32</v>
      </c>
      <c r="HG33" s="107">
        <f t="shared" si="46"/>
        <v>1.0049956569794561E-33</v>
      </c>
      <c r="HH33" s="107">
        <f t="shared" si="46"/>
        <v>1.348213753665997E-33</v>
      </c>
      <c r="HI33" s="107">
        <f t="shared" si="46"/>
        <v>2.5795575321408219E-34</v>
      </c>
      <c r="HJ33" s="107">
        <f t="shared" si="46"/>
        <v>1.0779854413735342E-33</v>
      </c>
      <c r="HK33" s="107">
        <f t="shared" si="46"/>
        <v>9.2311333898835934E-32</v>
      </c>
      <c r="HL33" s="107">
        <f t="shared" si="46"/>
        <v>4.6317207626777356E-33</v>
      </c>
      <c r="HM33" s="107">
        <f t="shared" si="46"/>
        <v>7.9813387391405359E-34</v>
      </c>
      <c r="HN33" s="107">
        <f t="shared" si="46"/>
        <v>7.0758970402078083E-32</v>
      </c>
      <c r="HO33" s="107">
        <f t="shared" si="46"/>
        <v>1.5395742776265575E-31</v>
      </c>
      <c r="HP33" s="107">
        <f t="shared" si="46"/>
        <v>4.8939530516738755E-30</v>
      </c>
      <c r="HQ33" s="107">
        <f t="shared" si="46"/>
        <v>4.6200412254754484E-40</v>
      </c>
      <c r="HS33" s="107">
        <f t="shared" si="56"/>
        <v>9.1298578261668036E-56</v>
      </c>
      <c r="HT33" s="107">
        <f t="shared" si="47"/>
        <v>1.1434127990582163E-57</v>
      </c>
      <c r="HU33" s="107">
        <f t="shared" si="47"/>
        <v>1.9316189326955395E-68</v>
      </c>
      <c r="HV33" s="107">
        <f t="shared" si="47"/>
        <v>2.2281874991001552E-72</v>
      </c>
      <c r="HW33" s="107">
        <f t="shared" si="47"/>
        <v>9.5503310332885719E-76</v>
      </c>
      <c r="HX33" s="107">
        <f t="shared" si="47"/>
        <v>4.4571253262104418E-75</v>
      </c>
      <c r="HY33" s="107">
        <f t="shared" si="47"/>
        <v>1.7241092586263322E-76</v>
      </c>
      <c r="HZ33" s="107">
        <f t="shared" si="47"/>
        <v>6.6702842849891055E-75</v>
      </c>
      <c r="IA33" s="107">
        <f t="shared" si="47"/>
        <v>1.8001399450921555E-70</v>
      </c>
      <c r="IB33" s="107">
        <f t="shared" si="47"/>
        <v>3.746749489137642E-73</v>
      </c>
      <c r="IC33" s="107">
        <f t="shared" si="47"/>
        <v>1.2520005014254443E-75</v>
      </c>
      <c r="ID33" s="107">
        <f t="shared" si="47"/>
        <v>5.2352285075144434E-71</v>
      </c>
      <c r="IE33" s="107">
        <f t="shared" si="47"/>
        <v>2.1293208886439337E-70</v>
      </c>
      <c r="IF33" s="107">
        <f t="shared" si="47"/>
        <v>5.7651669375755212E-67</v>
      </c>
      <c r="IG33" s="107">
        <f t="shared" si="47"/>
        <v>2.1526458139367382E-44</v>
      </c>
      <c r="II33" s="107">
        <f t="shared" si="57"/>
        <v>1.3570697848978538E-133</v>
      </c>
      <c r="IJ33" s="107">
        <f t="shared" si="48"/>
        <v>1.937157901115803E-134</v>
      </c>
      <c r="IK33" s="107">
        <f t="shared" si="48"/>
        <v>6.2571737869533269E-158</v>
      </c>
      <c r="IL33" s="107">
        <f t="shared" si="48"/>
        <v>3.4211110347275617E-169</v>
      </c>
      <c r="IM33" s="107">
        <f t="shared" si="48"/>
        <v>1.2481654968850244E-176</v>
      </c>
      <c r="IN33" s="107">
        <f t="shared" si="48"/>
        <v>5.0644398302598343E-175</v>
      </c>
      <c r="IO33" s="107">
        <f t="shared" si="48"/>
        <v>2.0606306845013111E-178</v>
      </c>
      <c r="IP33" s="107">
        <f t="shared" si="48"/>
        <v>5.9274585654498502E-175</v>
      </c>
      <c r="IQ33" s="107">
        <f t="shared" si="48"/>
        <v>8.6735225076075203E-165</v>
      </c>
      <c r="IR33" s="107">
        <f t="shared" si="48"/>
        <v>1.4387700379132078E-170</v>
      </c>
      <c r="IS33" s="107">
        <f t="shared" si="48"/>
        <v>5.1538058306523696E-177</v>
      </c>
      <c r="IT33" s="107">
        <f t="shared" si="48"/>
        <v>4.281244415885974E-165</v>
      </c>
      <c r="IU33" s="107">
        <f t="shared" si="48"/>
        <v>2.4293845672986599E-163</v>
      </c>
      <c r="IV33" s="107">
        <f t="shared" si="48"/>
        <v>1.121493438278675E-155</v>
      </c>
      <c r="IW33" s="107">
        <f t="shared" si="48"/>
        <v>5.1580073735989832E-106</v>
      </c>
      <c r="IY33" s="107">
        <f t="shared" si="58"/>
        <v>8.3909647898401455E-10</v>
      </c>
      <c r="IZ33" s="107">
        <f t="shared" si="49"/>
        <v>1.5305436516624338E-10</v>
      </c>
      <c r="JA33" s="107">
        <f t="shared" si="49"/>
        <v>2.8748979641520855E-12</v>
      </c>
      <c r="JB33" s="107">
        <f t="shared" si="49"/>
        <v>1.6690391858473768E-12</v>
      </c>
      <c r="JC33" s="107">
        <f t="shared" si="49"/>
        <v>5.8442511857852832E-13</v>
      </c>
      <c r="JD33" s="107">
        <f t="shared" si="49"/>
        <v>5.0526986983883601E-13</v>
      </c>
      <c r="JE33" s="107">
        <f t="shared" si="49"/>
        <v>2.3241014452103992E-13</v>
      </c>
      <c r="JF33" s="107">
        <f t="shared" si="49"/>
        <v>3.2056829893843121E-13</v>
      </c>
      <c r="JG33" s="107">
        <f t="shared" si="49"/>
        <v>1.4748458488518353E-12</v>
      </c>
      <c r="JH33" s="107">
        <f t="shared" si="49"/>
        <v>4.7375400781443761E-13</v>
      </c>
      <c r="JI33" s="107">
        <f t="shared" si="49"/>
        <v>3.5153532164297135E-13</v>
      </c>
      <c r="JJ33" s="107">
        <f t="shared" si="49"/>
        <v>2.1223927890286926E-12</v>
      </c>
      <c r="JK33" s="107">
        <f t="shared" si="49"/>
        <v>3.4428436684376192E-12</v>
      </c>
      <c r="JL33" s="107">
        <f t="shared" si="49"/>
        <v>1.4147763059177127E-11</v>
      </c>
      <c r="JM33" s="107">
        <f t="shared" si="49"/>
        <v>8.0553203726560699E-17</v>
      </c>
    </row>
    <row r="34" spans="2:273" x14ac:dyDescent="0.25">
      <c r="B34" s="2">
        <v>6</v>
      </c>
      <c r="C34" s="37">
        <v>51.515999999999998</v>
      </c>
      <c r="D34" s="37">
        <v>55.262</v>
      </c>
      <c r="E34" s="37">
        <v>52.2</v>
      </c>
      <c r="F34" s="37">
        <v>55.2</v>
      </c>
      <c r="G34" s="37">
        <v>54.661999999999999</v>
      </c>
      <c r="H34" s="37">
        <v>56.238</v>
      </c>
      <c r="I34" s="37">
        <v>57.365000000000002</v>
      </c>
      <c r="J34" s="37">
        <v>58.143000000000001</v>
      </c>
      <c r="K34" s="37">
        <v>59.365000000000002</v>
      </c>
      <c r="L34" s="37">
        <v>61.365000000000002</v>
      </c>
      <c r="M34" s="37">
        <v>58.286000000000001</v>
      </c>
      <c r="N34" s="37">
        <v>57.110999999999997</v>
      </c>
      <c r="O34" s="37">
        <v>56.555999999999997</v>
      </c>
      <c r="P34" s="37">
        <v>53.094999999999999</v>
      </c>
      <c r="Q34" s="37">
        <v>53.430999999999997</v>
      </c>
      <c r="S34" s="4">
        <f t="shared" si="8"/>
        <v>49.787700860154828</v>
      </c>
      <c r="T34" s="4">
        <f t="shared" si="9"/>
        <v>54.168799345341867</v>
      </c>
      <c r="U34" s="4">
        <f t="shared" si="10"/>
        <v>52.627278890668308</v>
      </c>
      <c r="V34" s="4">
        <f t="shared" si="11"/>
        <v>52.878075686797111</v>
      </c>
      <c r="W34" s="4">
        <f t="shared" si="12"/>
        <v>53.042505914742733</v>
      </c>
      <c r="X34" s="4">
        <f t="shared" si="13"/>
        <v>54.519863868728237</v>
      </c>
      <c r="Y34" s="4">
        <f t="shared" si="14"/>
        <v>56.633210808249288</v>
      </c>
      <c r="Z34" s="4">
        <f t="shared" si="15"/>
        <v>56.702311569280575</v>
      </c>
      <c r="AA34" s="4">
        <f t="shared" si="16"/>
        <v>58.684264782286185</v>
      </c>
      <c r="AB34" s="4">
        <f t="shared" si="17"/>
        <v>58.633328057777021</v>
      </c>
      <c r="AC34" s="4">
        <f t="shared" si="18"/>
        <v>56.977707123478737</v>
      </c>
      <c r="AD34" s="4">
        <f t="shared" si="19"/>
        <v>55.409244824660661</v>
      </c>
      <c r="AE34" s="4">
        <f t="shared" si="20"/>
        <v>55.198929285736284</v>
      </c>
      <c r="AF34" s="4">
        <f t="shared" si="21"/>
        <v>52.986498905866007</v>
      </c>
      <c r="AG34" s="4" t="e">
        <f t="shared" si="21"/>
        <v>#N/A</v>
      </c>
      <c r="AI34" s="4">
        <f t="shared" si="22"/>
        <v>1.7282991398451699</v>
      </c>
      <c r="AJ34" s="4">
        <f t="shared" si="23"/>
        <v>1.0932006546581334</v>
      </c>
      <c r="AK34" s="4">
        <f t="shared" si="24"/>
        <v>-0.42727889066830471</v>
      </c>
      <c r="AL34" s="4">
        <f t="shared" si="25"/>
        <v>2.3219243132028922</v>
      </c>
      <c r="AM34" s="4">
        <f t="shared" si="26"/>
        <v>1.6194940852572657</v>
      </c>
      <c r="AN34" s="4">
        <f t="shared" si="27"/>
        <v>1.7181361312717627</v>
      </c>
      <c r="AO34" s="4">
        <f t="shared" si="28"/>
        <v>0.731789191750714</v>
      </c>
      <c r="AP34" s="4">
        <f t="shared" si="29"/>
        <v>1.4406884307194261</v>
      </c>
      <c r="AQ34" s="4">
        <f t="shared" si="30"/>
        <v>0.68073521771381706</v>
      </c>
      <c r="AR34" s="4">
        <f t="shared" si="31"/>
        <v>2.7316719422229809</v>
      </c>
      <c r="AS34" s="4">
        <f t="shared" si="32"/>
        <v>1.3082928765212642</v>
      </c>
      <c r="AT34" s="4">
        <f t="shared" si="33"/>
        <v>1.7017551753393363</v>
      </c>
      <c r="AU34" s="4">
        <f t="shared" si="34"/>
        <v>1.3570707142637133</v>
      </c>
      <c r="AV34" s="4">
        <f t="shared" si="35"/>
        <v>0.10850109413399167</v>
      </c>
      <c r="AW34" s="4">
        <f t="shared" si="35"/>
        <v>0</v>
      </c>
      <c r="AY34" s="2">
        <f t="shared" si="50"/>
        <v>49.787698548372468</v>
      </c>
      <c r="AZ34" s="2">
        <f t="shared" si="36"/>
        <v>54.168798868236529</v>
      </c>
      <c r="BA34" s="2">
        <f t="shared" si="36"/>
        <v>52.62727887900585</v>
      </c>
      <c r="BB34" s="2">
        <f t="shared" si="36"/>
        <v>52.878075680109667</v>
      </c>
      <c r="BC34" s="2">
        <f t="shared" si="36"/>
        <v>53.042505912115246</v>
      </c>
      <c r="BD34" s="2">
        <f t="shared" si="36"/>
        <v>54.519863866443686</v>
      </c>
      <c r="BE34" s="2">
        <f t="shared" si="36"/>
        <v>56.633210807170897</v>
      </c>
      <c r="BF34" s="2">
        <f t="shared" si="36"/>
        <v>56.702311567843786</v>
      </c>
      <c r="BG34" s="2">
        <f t="shared" si="36"/>
        <v>58.684264776422943</v>
      </c>
      <c r="BH34" s="2">
        <f t="shared" si="36"/>
        <v>58.633328055755264</v>
      </c>
      <c r="BI34" s="2">
        <f t="shared" si="36"/>
        <v>56.977707121954289</v>
      </c>
      <c r="BJ34" s="2">
        <f t="shared" si="36"/>
        <v>55.409244816298873</v>
      </c>
      <c r="BK34" s="2">
        <f t="shared" si="36"/>
        <v>55.198929272877606</v>
      </c>
      <c r="BL34" s="2">
        <f t="shared" si="36"/>
        <v>52.986498860342124</v>
      </c>
      <c r="BM34" s="2" t="e">
        <f t="shared" si="36"/>
        <v>#N/A</v>
      </c>
      <c r="BO34" s="2">
        <f t="shared" si="51"/>
        <v>51.515999999999998</v>
      </c>
      <c r="BP34" s="2">
        <f t="shared" si="37"/>
        <v>55.262</v>
      </c>
      <c r="BQ34" s="2">
        <f t="shared" si="37"/>
        <v>52.2</v>
      </c>
      <c r="BR34" s="2">
        <f t="shared" si="37"/>
        <v>55.2</v>
      </c>
      <c r="BS34" s="2">
        <f t="shared" si="37"/>
        <v>54.661999999999999</v>
      </c>
      <c r="BT34" s="2">
        <f t="shared" si="37"/>
        <v>56.238</v>
      </c>
      <c r="BU34" s="2">
        <f t="shared" si="37"/>
        <v>57.365000000000002</v>
      </c>
      <c r="BV34" s="2">
        <f t="shared" si="37"/>
        <v>58.143000000000001</v>
      </c>
      <c r="BW34" s="2">
        <f t="shared" si="37"/>
        <v>59.365000000000002</v>
      </c>
      <c r="BX34" s="2">
        <f t="shared" si="37"/>
        <v>61.365000000000002</v>
      </c>
      <c r="BY34" s="2">
        <f t="shared" si="37"/>
        <v>58.286000000000001</v>
      </c>
      <c r="BZ34" s="2">
        <f t="shared" si="37"/>
        <v>57.110999999999997</v>
      </c>
      <c r="CA34" s="2">
        <f t="shared" si="37"/>
        <v>56.555999999999997</v>
      </c>
      <c r="CB34" s="2">
        <f t="shared" si="37"/>
        <v>53.094999999999999</v>
      </c>
      <c r="CC34" s="2" t="str">
        <f t="shared" si="37"/>
        <v/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49.787256285178252</v>
      </c>
      <c r="DL34" s="2">
        <f t="shared" si="40"/>
        <v>54.168782926829266</v>
      </c>
      <c r="DM34" s="2">
        <f t="shared" si="40"/>
        <v>52.626351160089676</v>
      </c>
      <c r="DN34" s="2">
        <f t="shared" si="40"/>
        <v>52.876936575052852</v>
      </c>
      <c r="DO34" s="2">
        <f t="shared" si="40"/>
        <v>53.041130323165213</v>
      </c>
      <c r="DP34" s="2">
        <f t="shared" si="40"/>
        <v>54.519278314708536</v>
      </c>
      <c r="DQ34" s="2">
        <f t="shared" si="40"/>
        <v>56.632594714587746</v>
      </c>
      <c r="DR34" s="2">
        <f t="shared" si="40"/>
        <v>56.701971458773798</v>
      </c>
      <c r="DS34" s="2">
        <f t="shared" si="40"/>
        <v>58.683801721534273</v>
      </c>
      <c r="DT34" s="2">
        <f t="shared" si="40"/>
        <v>58.632951303735034</v>
      </c>
      <c r="DU34" s="2">
        <f t="shared" si="40"/>
        <v>56.975581697372412</v>
      </c>
      <c r="DV34" s="2">
        <f t="shared" si="40"/>
        <v>55.408342041679262</v>
      </c>
      <c r="DW34" s="2">
        <f t="shared" si="40"/>
        <v>55.197789489580181</v>
      </c>
      <c r="DX34" s="2">
        <f t="shared" si="40"/>
        <v>52.985606541879378</v>
      </c>
      <c r="DY34" s="2">
        <f t="shared" si="40"/>
        <v>51.272232410548213</v>
      </c>
      <c r="EA34" s="2">
        <f t="shared" si="41"/>
        <v>53.767896203159637</v>
      </c>
      <c r="EB34" s="2">
        <f t="shared" si="41"/>
        <v>54.295569889315558</v>
      </c>
      <c r="EC34" s="2">
        <f t="shared" si="41"/>
        <v>59.066765493797419</v>
      </c>
      <c r="ED34" s="2">
        <f t="shared" si="41"/>
        <v>60.759728888888901</v>
      </c>
      <c r="EE34" s="2">
        <f t="shared" si="41"/>
        <v>61.774276887107547</v>
      </c>
      <c r="EF34" s="2">
        <f t="shared" si="41"/>
        <v>58.745699999999999</v>
      </c>
      <c r="EG34" s="2">
        <f t="shared" si="41"/>
        <v>61.072663771988402</v>
      </c>
      <c r="EH34" s="2">
        <f t="shared" si="41"/>
        <v>59.193470941883767</v>
      </c>
      <c r="EI34" s="2">
        <f t="shared" si="41"/>
        <v>62.25742352941176</v>
      </c>
      <c r="EJ34" s="2">
        <f t="shared" si="41"/>
        <v>61.670753434856181</v>
      </c>
      <c r="EK34" s="2">
        <f t="shared" si="41"/>
        <v>71.681591516366083</v>
      </c>
      <c r="EL34" s="2">
        <f t="shared" si="41"/>
        <v>61.887232222222217</v>
      </c>
      <c r="EM34" s="2">
        <f t="shared" si="41"/>
        <v>63.835213333333336</v>
      </c>
      <c r="EN34" s="2">
        <f t="shared" si="41"/>
        <v>60.218410447480686</v>
      </c>
      <c r="EO34" s="2">
        <f t="shared" si="41"/>
        <v>60.805701468706197</v>
      </c>
      <c r="EQ34" s="2">
        <f t="shared" si="42"/>
        <v>51.630672891228457</v>
      </c>
      <c r="ER34" s="2">
        <f t="shared" si="42"/>
        <v>55.401351048327271</v>
      </c>
      <c r="ES34" s="2">
        <f t="shared" si="42"/>
        <v>55.9002352892755</v>
      </c>
      <c r="ET34" s="2">
        <f t="shared" si="42"/>
        <v>55.511445675253597</v>
      </c>
      <c r="EU34" s="2">
        <f t="shared" si="42"/>
        <v>57.181127290641001</v>
      </c>
      <c r="EV34" s="2">
        <f t="shared" si="42"/>
        <v>55.992674270708008</v>
      </c>
      <c r="EW34" s="2">
        <f t="shared" si="42"/>
        <v>58.475145173600033</v>
      </c>
      <c r="EX34" s="2">
        <f t="shared" si="42"/>
        <v>59.305352206227084</v>
      </c>
      <c r="EY34" s="2">
        <f t="shared" si="42"/>
        <v>59.734267788153488</v>
      </c>
      <c r="EZ34" s="2">
        <f t="shared" si="42"/>
        <v>58.832448502034637</v>
      </c>
      <c r="FA34" s="2">
        <f t="shared" si="42"/>
        <v>63.867452622645658</v>
      </c>
      <c r="FB34" s="2">
        <f t="shared" si="42"/>
        <v>60.100292500851666</v>
      </c>
      <c r="FC34" s="2">
        <f t="shared" si="42"/>
        <v>59.615051461367592</v>
      </c>
      <c r="FD34" s="2">
        <f t="shared" si="42"/>
        <v>58.187942717912243</v>
      </c>
      <c r="FE34" s="2">
        <f t="shared" si="42"/>
        <v>63.813493899780482</v>
      </c>
      <c r="FG34" s="2">
        <f t="shared" si="43"/>
        <v>1.1110355537854792E-4</v>
      </c>
      <c r="FH34" s="2">
        <f t="shared" si="43"/>
        <v>1.2573304015371293E-4</v>
      </c>
      <c r="FI34" s="2">
        <f t="shared" si="43"/>
        <v>1.4404653359353478E-4</v>
      </c>
      <c r="FJ34" s="2">
        <f t="shared" si="43"/>
        <v>1.4450532709974582E-4</v>
      </c>
      <c r="FK34" s="2">
        <f t="shared" si="43"/>
        <v>1.5751360511219814E-4</v>
      </c>
      <c r="FL34" s="2">
        <f t="shared" si="43"/>
        <v>1.3854556120918097E-4</v>
      </c>
      <c r="FM34" s="2">
        <f t="shared" si="43"/>
        <v>1.3875748718278127E-4</v>
      </c>
      <c r="FN34" s="2">
        <f t="shared" si="43"/>
        <v>1.3650777827644065E-4</v>
      </c>
      <c r="FO34" s="2">
        <f t="shared" si="43"/>
        <v>1.2957585789586735E-4</v>
      </c>
      <c r="FP34" s="2">
        <f t="shared" si="43"/>
        <v>1.2402133250140934E-4</v>
      </c>
      <c r="FQ34" s="2">
        <f t="shared" si="43"/>
        <v>1.4452766940438244E-4</v>
      </c>
      <c r="FR34" s="2">
        <f t="shared" si="43"/>
        <v>1.3934095993334153E-4</v>
      </c>
      <c r="FS34" s="2">
        <f t="shared" si="43"/>
        <v>1.3195874257542433E-4</v>
      </c>
      <c r="FT34" s="2">
        <f t="shared" si="43"/>
        <v>1.2337104377746922E-4</v>
      </c>
      <c r="FU34" s="2">
        <f t="shared" si="43"/>
        <v>1.4380158154976737E-4</v>
      </c>
      <c r="FW34" s="2">
        <f t="shared" si="54"/>
        <v>2.4965365295082898E-11</v>
      </c>
      <c r="FX34" s="2">
        <f t="shared" si="44"/>
        <v>8.7735212253415196E-11</v>
      </c>
      <c r="FY34" s="2">
        <f t="shared" si="44"/>
        <v>1.4005996540055268E-10</v>
      </c>
      <c r="FZ34" s="2">
        <f t="shared" si="44"/>
        <v>8.097020887942575E-11</v>
      </c>
      <c r="GA34" s="2">
        <f t="shared" si="44"/>
        <v>9.7803119399820139E-11</v>
      </c>
      <c r="GB34" s="2">
        <f t="shared" si="44"/>
        <v>8.3234029506293742E-11</v>
      </c>
      <c r="GC34" s="2">
        <f t="shared" si="44"/>
        <v>9.3234202216504373E-11</v>
      </c>
      <c r="GD34" s="2">
        <f t="shared" si="44"/>
        <v>9.8077220530057631E-11</v>
      </c>
      <c r="GE34" s="2">
        <f t="shared" si="44"/>
        <v>8.8334814232552078E-11</v>
      </c>
      <c r="GF34" s="2">
        <f t="shared" si="44"/>
        <v>8.7357694734114053E-11</v>
      </c>
      <c r="GG34" s="2">
        <f t="shared" si="44"/>
        <v>9.5148033351421852E-11</v>
      </c>
      <c r="GH34" s="2">
        <f t="shared" si="44"/>
        <v>8.8110817429530794E-11</v>
      </c>
      <c r="GI34" s="2">
        <f t="shared" si="44"/>
        <v>6.9212249842049377E-11</v>
      </c>
      <c r="GJ34" s="2">
        <f t="shared" si="44"/>
        <v>5.1477656652587249E-11</v>
      </c>
      <c r="GK34" s="2">
        <f t="shared" si="44"/>
        <v>4.5189751960547744E-11</v>
      </c>
      <c r="GM34" s="107">
        <f t="shared" si="55"/>
        <v>1.5838117463339017E-9</v>
      </c>
      <c r="GN34" s="107">
        <f t="shared" si="45"/>
        <v>3.0797314841797995E-10</v>
      </c>
      <c r="GO34" s="107">
        <f t="shared" si="45"/>
        <v>6.6689217052678173E-12</v>
      </c>
      <c r="GP34" s="107">
        <f t="shared" si="45"/>
        <v>3.9434047081779024E-12</v>
      </c>
      <c r="GQ34" s="107">
        <f t="shared" si="45"/>
        <v>1.4421365631421529E-12</v>
      </c>
      <c r="GR34" s="107">
        <f t="shared" si="45"/>
        <v>1.2369956780887084E-12</v>
      </c>
      <c r="GS34" s="107">
        <f t="shared" si="45"/>
        <v>5.8388892217465378E-13</v>
      </c>
      <c r="GT34" s="107">
        <f t="shared" si="45"/>
        <v>7.9554225808130563E-13</v>
      </c>
      <c r="GU34" s="107">
        <f t="shared" si="45"/>
        <v>3.4632069253354403E-12</v>
      </c>
      <c r="GV34" s="107">
        <f t="shared" si="45"/>
        <v>1.1498543454749251E-12</v>
      </c>
      <c r="GW34" s="107">
        <f t="shared" si="45"/>
        <v>8.7471118058152345E-13</v>
      </c>
      <c r="GX34" s="107">
        <f t="shared" si="45"/>
        <v>4.9577611815576156E-12</v>
      </c>
      <c r="GY34" s="107">
        <f t="shared" si="45"/>
        <v>7.8755325603111447E-12</v>
      </c>
      <c r="GZ34" s="107">
        <f t="shared" si="45"/>
        <v>3.0719226804663242E-11</v>
      </c>
      <c r="HA34" s="107">
        <f t="shared" si="45"/>
        <v>2.648408786743701E-16</v>
      </c>
      <c r="HC34" s="107">
        <f t="shared" si="59"/>
        <v>5.418706964041085E-24</v>
      </c>
      <c r="HD34" s="107">
        <f t="shared" si="46"/>
        <v>1.3386172132275458E-25</v>
      </c>
      <c r="HE34" s="107">
        <f t="shared" si="46"/>
        <v>2.0194360585656709E-30</v>
      </c>
      <c r="HF34" s="107">
        <f t="shared" si="46"/>
        <v>1.597423758197297E-31</v>
      </c>
      <c r="HG34" s="107">
        <f t="shared" si="46"/>
        <v>6.1382564256903628E-33</v>
      </c>
      <c r="HH34" s="107">
        <f t="shared" si="46"/>
        <v>8.0376186498183707E-33</v>
      </c>
      <c r="HI34" s="107">
        <f t="shared" si="46"/>
        <v>1.6105376223335961E-33</v>
      </c>
      <c r="HJ34" s="107">
        <f t="shared" si="46"/>
        <v>6.5231659368052582E-33</v>
      </c>
      <c r="HK34" s="107">
        <f t="shared" si="46"/>
        <v>4.9835665916861398E-31</v>
      </c>
      <c r="HL34" s="107">
        <f t="shared" si="46"/>
        <v>2.6685817161086421E-32</v>
      </c>
      <c r="HM34" s="107">
        <f t="shared" si="46"/>
        <v>4.8877283842931107E-33</v>
      </c>
      <c r="HN34" s="107">
        <f t="shared" si="46"/>
        <v>3.8376626229643645E-31</v>
      </c>
      <c r="HO34" s="107">
        <f t="shared" si="46"/>
        <v>8.0591088812060345E-31</v>
      </c>
      <c r="HP34" s="107">
        <f t="shared" si="46"/>
        <v>2.3184417706073036E-29</v>
      </c>
      <c r="HQ34" s="107">
        <f t="shared" si="46"/>
        <v>3.9197649350965754E-39</v>
      </c>
      <c r="HS34" s="107">
        <f t="shared" si="56"/>
        <v>6.4697411766742857E-55</v>
      </c>
      <c r="HT34" s="107">
        <f t="shared" si="47"/>
        <v>9.3929291706706728E-57</v>
      </c>
      <c r="HU34" s="107">
        <f t="shared" si="47"/>
        <v>2.4619959922279381E-67</v>
      </c>
      <c r="HV34" s="107">
        <f t="shared" si="47"/>
        <v>3.149129948082709E-71</v>
      </c>
      <c r="HW34" s="107">
        <f t="shared" si="47"/>
        <v>1.5592456746058743E-74</v>
      </c>
      <c r="HX34" s="107">
        <f t="shared" si="47"/>
        <v>6.9604979384515694E-74</v>
      </c>
      <c r="HY34" s="107">
        <f t="shared" si="47"/>
        <v>2.8787842982981154E-75</v>
      </c>
      <c r="HZ34" s="107">
        <f t="shared" si="47"/>
        <v>1.0579522752443521E-73</v>
      </c>
      <c r="IA34" s="107">
        <f t="shared" si="47"/>
        <v>2.3938363315084419E-69</v>
      </c>
      <c r="IB34" s="107">
        <f t="shared" si="47"/>
        <v>5.4786984101093712E-72</v>
      </c>
      <c r="IC34" s="107">
        <f t="shared" si="47"/>
        <v>2.0390704653820854E-74</v>
      </c>
      <c r="ID34" s="107">
        <f t="shared" si="47"/>
        <v>7.0474783960056801E-70</v>
      </c>
      <c r="IE34" s="107">
        <f t="shared" si="47"/>
        <v>2.7221374859379225E-69</v>
      </c>
      <c r="IF34" s="107">
        <f t="shared" si="47"/>
        <v>6.3187079589736827E-66</v>
      </c>
      <c r="IG34" s="107">
        <f t="shared" si="47"/>
        <v>1.0196336867642569E-43</v>
      </c>
      <c r="II34" s="107">
        <f t="shared" si="57"/>
        <v>5.9155889522959432E-132</v>
      </c>
      <c r="IJ34" s="107">
        <f t="shared" si="48"/>
        <v>1.0610664051892311E-132</v>
      </c>
      <c r="IK34" s="107">
        <f t="shared" si="48"/>
        <v>7.667068008778319E-156</v>
      </c>
      <c r="IL34" s="107">
        <f t="shared" si="48"/>
        <v>5.2576968866367303E-167</v>
      </c>
      <c r="IM34" s="107">
        <f t="shared" si="48"/>
        <v>2.5038789789970041E-174</v>
      </c>
      <c r="IN34" s="107">
        <f t="shared" si="48"/>
        <v>9.3323428405690528E-173</v>
      </c>
      <c r="IO34" s="107">
        <f t="shared" si="48"/>
        <v>4.3156660938288364E-176</v>
      </c>
      <c r="IP34" s="107">
        <f t="shared" si="48"/>
        <v>1.1308355187959519E-172</v>
      </c>
      <c r="IQ34" s="107">
        <f t="shared" si="48"/>
        <v>1.1890804171945092E-162</v>
      </c>
      <c r="IR34" s="107">
        <f t="shared" si="48"/>
        <v>2.3429150723445722E-168</v>
      </c>
      <c r="IS34" s="107">
        <f t="shared" si="48"/>
        <v>1.0394519652553805E-174</v>
      </c>
      <c r="IT34" s="107">
        <f t="shared" si="48"/>
        <v>5.9207164641058455E-163</v>
      </c>
      <c r="IU34" s="107">
        <f t="shared" si="48"/>
        <v>3.0315224471393976E-161</v>
      </c>
      <c r="IV34" s="107">
        <f t="shared" si="48"/>
        <v>1.0514429510651733E-153</v>
      </c>
      <c r="IW34" s="107">
        <f t="shared" si="48"/>
        <v>1.0987770083783856E-104</v>
      </c>
      <c r="IY34" s="107">
        <f t="shared" si="58"/>
        <v>1.5838117463339071E-9</v>
      </c>
      <c r="IZ34" s="107">
        <f t="shared" si="49"/>
        <v>3.0797314841798011E-10</v>
      </c>
      <c r="JA34" s="107">
        <f t="shared" si="49"/>
        <v>6.6689217052678173E-12</v>
      </c>
      <c r="JB34" s="107">
        <f t="shared" si="49"/>
        <v>3.9434047081779024E-12</v>
      </c>
      <c r="JC34" s="107">
        <f t="shared" si="49"/>
        <v>1.4421365631421529E-12</v>
      </c>
      <c r="JD34" s="107">
        <f t="shared" si="49"/>
        <v>1.2369956780887084E-12</v>
      </c>
      <c r="JE34" s="107">
        <f t="shared" si="49"/>
        <v>5.8388892217465378E-13</v>
      </c>
      <c r="JF34" s="107">
        <f t="shared" si="49"/>
        <v>7.9554225808130563E-13</v>
      </c>
      <c r="JG34" s="107">
        <f t="shared" si="49"/>
        <v>3.4632069253354403E-12</v>
      </c>
      <c r="JH34" s="107">
        <f t="shared" si="49"/>
        <v>1.1498543454749251E-12</v>
      </c>
      <c r="JI34" s="107">
        <f t="shared" si="49"/>
        <v>8.7471118058152345E-13</v>
      </c>
      <c r="JJ34" s="107">
        <f t="shared" si="49"/>
        <v>4.9577611815576156E-12</v>
      </c>
      <c r="JK34" s="107">
        <f t="shared" si="49"/>
        <v>7.8755325603111447E-12</v>
      </c>
      <c r="JL34" s="107">
        <f t="shared" si="49"/>
        <v>3.0719226804663242E-11</v>
      </c>
      <c r="JM34" s="107">
        <f t="shared" si="49"/>
        <v>2.648408786743701E-16</v>
      </c>
    </row>
    <row r="35" spans="2:273" x14ac:dyDescent="0.25">
      <c r="B35" s="2">
        <v>7</v>
      </c>
      <c r="C35" s="37">
        <v>50.875</v>
      </c>
      <c r="D35" s="37">
        <v>55.277000000000001</v>
      </c>
      <c r="E35" s="37">
        <v>52.8</v>
      </c>
      <c r="F35" s="37">
        <v>52.476999999999997</v>
      </c>
      <c r="G35" s="37">
        <v>55.091999999999999</v>
      </c>
      <c r="H35" s="37">
        <v>55.27</v>
      </c>
      <c r="I35" s="37">
        <v>58.73</v>
      </c>
      <c r="J35" s="37">
        <v>58.475999999999999</v>
      </c>
      <c r="K35" s="37">
        <v>60.110999999999997</v>
      </c>
      <c r="L35" s="37">
        <v>59.825000000000003</v>
      </c>
      <c r="M35" s="37">
        <v>58.81</v>
      </c>
      <c r="N35" s="37">
        <v>56.905000000000001</v>
      </c>
      <c r="O35" s="37">
        <v>54.587000000000003</v>
      </c>
      <c r="P35" s="37">
        <v>54.27</v>
      </c>
      <c r="Q35" s="37">
        <v>54.122999999999998</v>
      </c>
      <c r="R35" s="19"/>
      <c r="S35" s="4">
        <f t="shared" si="8"/>
        <v>50.222713319921866</v>
      </c>
      <c r="T35" s="4">
        <f t="shared" si="9"/>
        <v>54.532883179580153</v>
      </c>
      <c r="U35" s="4">
        <f t="shared" si="10"/>
        <v>52.951087746047264</v>
      </c>
      <c r="V35" s="4">
        <f t="shared" si="11"/>
        <v>53.345258700146346</v>
      </c>
      <c r="W35" s="4">
        <f t="shared" si="12"/>
        <v>53.370012184385402</v>
      </c>
      <c r="X35" s="4">
        <f t="shared" si="13"/>
        <v>54.809282128934576</v>
      </c>
      <c r="Y35" s="4">
        <f t="shared" si="14"/>
        <v>56.943987697417988</v>
      </c>
      <c r="Z35" s="4">
        <f t="shared" si="15"/>
        <v>56.99723206910619</v>
      </c>
      <c r="AA35" s="4">
        <f t="shared" si="16"/>
        <v>58.883441802133319</v>
      </c>
      <c r="AB35" s="4">
        <f t="shared" si="17"/>
        <v>58.848984697678389</v>
      </c>
      <c r="AC35" s="4">
        <f t="shared" si="18"/>
        <v>57.233551420993066</v>
      </c>
      <c r="AD35" s="4">
        <f t="shared" si="19"/>
        <v>55.677886299420607</v>
      </c>
      <c r="AE35" s="4">
        <f t="shared" si="20"/>
        <v>55.492347298143251</v>
      </c>
      <c r="AF35" s="4">
        <f t="shared" si="21"/>
        <v>53.285284523327846</v>
      </c>
      <c r="AG35" s="4" t="e">
        <f t="shared" si="21"/>
        <v>#N/A</v>
      </c>
      <c r="AI35" s="4">
        <f t="shared" si="22"/>
        <v>0.6522866800781344</v>
      </c>
      <c r="AJ35" s="4">
        <f t="shared" si="23"/>
        <v>0.74411682041984761</v>
      </c>
      <c r="AK35" s="4">
        <f t="shared" si="24"/>
        <v>-0.15108774604726705</v>
      </c>
      <c r="AL35" s="4">
        <f t="shared" si="25"/>
        <v>-0.86825870014634887</v>
      </c>
      <c r="AM35" s="4">
        <f t="shared" si="26"/>
        <v>1.7219878156145967</v>
      </c>
      <c r="AN35" s="4">
        <f t="shared" si="27"/>
        <v>0.46071787106542672</v>
      </c>
      <c r="AO35" s="4">
        <f t="shared" si="28"/>
        <v>1.7860123025820087</v>
      </c>
      <c r="AP35" s="4">
        <f t="shared" si="29"/>
        <v>1.4787679308938095</v>
      </c>
      <c r="AQ35" s="4">
        <f t="shared" si="30"/>
        <v>1.2275581978666779</v>
      </c>
      <c r="AR35" s="4">
        <f t="shared" si="31"/>
        <v>0.97601530232161338</v>
      </c>
      <c r="AS35" s="4">
        <f t="shared" si="32"/>
        <v>1.5764485790069358</v>
      </c>
      <c r="AT35" s="4">
        <f t="shared" si="33"/>
        <v>1.2271137005793946</v>
      </c>
      <c r="AU35" s="4">
        <f t="shared" si="34"/>
        <v>-0.90534729814324777</v>
      </c>
      <c r="AV35" s="4">
        <f t="shared" si="35"/>
        <v>0.98471547667215731</v>
      </c>
      <c r="AW35" s="4">
        <f t="shared" si="35"/>
        <v>0</v>
      </c>
      <c r="AY35" s="2">
        <f t="shared" si="50"/>
        <v>50.222709069536997</v>
      </c>
      <c r="AZ35" s="2">
        <f t="shared" si="36"/>
        <v>54.532882245851006</v>
      </c>
      <c r="BA35" s="2">
        <f t="shared" si="36"/>
        <v>52.951087719812897</v>
      </c>
      <c r="BB35" s="2">
        <f t="shared" si="36"/>
        <v>53.345258684829652</v>
      </c>
      <c r="BC35" s="2">
        <f t="shared" si="36"/>
        <v>53.37001217810699</v>
      </c>
      <c r="BD35" s="2">
        <f t="shared" si="36"/>
        <v>54.809282123515409</v>
      </c>
      <c r="BE35" s="2">
        <f t="shared" si="36"/>
        <v>56.943987694794153</v>
      </c>
      <c r="BF35" s="2">
        <f t="shared" si="36"/>
        <v>56.997232065652049</v>
      </c>
      <c r="BG35" s="2">
        <f t="shared" si="36"/>
        <v>58.883441788780416</v>
      </c>
      <c r="BH35" s="2">
        <f t="shared" si="36"/>
        <v>58.84898469292137</v>
      </c>
      <c r="BI35" s="2">
        <f t="shared" si="36"/>
        <v>57.23355141731934</v>
      </c>
      <c r="BJ35" s="2">
        <f t="shared" si="36"/>
        <v>55.677886280479711</v>
      </c>
      <c r="BK35" s="2">
        <f t="shared" si="36"/>
        <v>55.492347269604153</v>
      </c>
      <c r="BL35" s="2">
        <f t="shared" si="36"/>
        <v>53.285284427313186</v>
      </c>
      <c r="BM35" s="2" t="e">
        <f t="shared" si="36"/>
        <v>#N/A</v>
      </c>
      <c r="BO35" s="2">
        <f t="shared" si="51"/>
        <v>50.875</v>
      </c>
      <c r="BP35" s="2">
        <f t="shared" si="37"/>
        <v>55.277000000000001</v>
      </c>
      <c r="BQ35" s="2">
        <f t="shared" si="37"/>
        <v>52.8</v>
      </c>
      <c r="BR35" s="2">
        <f t="shared" si="37"/>
        <v>52.476999999999997</v>
      </c>
      <c r="BS35" s="2">
        <f t="shared" si="37"/>
        <v>55.091999999999999</v>
      </c>
      <c r="BT35" s="2">
        <f t="shared" si="37"/>
        <v>55.27</v>
      </c>
      <c r="BU35" s="2">
        <f t="shared" si="37"/>
        <v>58.73</v>
      </c>
      <c r="BV35" s="2">
        <f t="shared" si="37"/>
        <v>58.475999999999999</v>
      </c>
      <c r="BW35" s="2">
        <f t="shared" si="37"/>
        <v>60.110999999999997</v>
      </c>
      <c r="BX35" s="2">
        <f t="shared" si="37"/>
        <v>59.825000000000003</v>
      </c>
      <c r="BY35" s="2">
        <f t="shared" si="37"/>
        <v>58.81</v>
      </c>
      <c r="BZ35" s="2">
        <f t="shared" si="37"/>
        <v>56.905000000000001</v>
      </c>
      <c r="CA35" s="2">
        <f t="shared" si="37"/>
        <v>54.587000000000003</v>
      </c>
      <c r="CB35" s="2">
        <f t="shared" si="37"/>
        <v>54.27</v>
      </c>
      <c r="CC35" s="2" t="str">
        <f t="shared" si="37"/>
        <v/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50.222263227016903</v>
      </c>
      <c r="DL35" s="2">
        <f t="shared" si="40"/>
        <v>54.532930836236929</v>
      </c>
      <c r="DM35" s="2">
        <f t="shared" si="40"/>
        <v>52.950083920805987</v>
      </c>
      <c r="DN35" s="2">
        <f t="shared" si="40"/>
        <v>53.344033826638473</v>
      </c>
      <c r="DO35" s="2">
        <f t="shared" si="40"/>
        <v>53.368496828752647</v>
      </c>
      <c r="DP35" s="2">
        <f t="shared" si="40"/>
        <v>54.808665961945024</v>
      </c>
      <c r="DQ35" s="2">
        <f t="shared" si="40"/>
        <v>56.943340803382668</v>
      </c>
      <c r="DR35" s="2">
        <f t="shared" si="40"/>
        <v>56.996898520084578</v>
      </c>
      <c r="DS35" s="2">
        <f t="shared" si="40"/>
        <v>58.882951374207181</v>
      </c>
      <c r="DT35" s="2">
        <f t="shared" si="40"/>
        <v>58.848595207892892</v>
      </c>
      <c r="DU35" s="2">
        <f t="shared" si="40"/>
        <v>57.231152219873167</v>
      </c>
      <c r="DV35" s="2">
        <f t="shared" si="40"/>
        <v>55.676900634249485</v>
      </c>
      <c r="DW35" s="2">
        <f t="shared" si="40"/>
        <v>55.491088794926</v>
      </c>
      <c r="DX35" s="2">
        <f t="shared" si="40"/>
        <v>53.284305269697221</v>
      </c>
      <c r="DY35" s="2">
        <f t="shared" si="40"/>
        <v>51.56810810810812</v>
      </c>
      <c r="EA35" s="2">
        <f t="shared" si="41"/>
        <v>53.664136904854182</v>
      </c>
      <c r="EB35" s="2">
        <f t="shared" si="41"/>
        <v>54.201460763496719</v>
      </c>
      <c r="EC35" s="2">
        <f t="shared" si="41"/>
        <v>58.92714761916843</v>
      </c>
      <c r="ED35" s="2">
        <f t="shared" si="41"/>
        <v>60.614225705705714</v>
      </c>
      <c r="EE35" s="2">
        <f t="shared" si="41"/>
        <v>61.620122689824093</v>
      </c>
      <c r="EF35" s="2">
        <f t="shared" si="41"/>
        <v>58.623235135135133</v>
      </c>
      <c r="EG35" s="2">
        <f t="shared" si="41"/>
        <v>60.942037630817175</v>
      </c>
      <c r="EH35" s="2">
        <f t="shared" si="41"/>
        <v>59.092655533288799</v>
      </c>
      <c r="EI35" s="2">
        <f t="shared" si="41"/>
        <v>62.129202941176466</v>
      </c>
      <c r="EJ35" s="2">
        <f t="shared" si="41"/>
        <v>61.542219153976312</v>
      </c>
      <c r="EK35" s="2">
        <f t="shared" si="41"/>
        <v>71.469476953907829</v>
      </c>
      <c r="EL35" s="2">
        <f t="shared" si="41"/>
        <v>61.74406444444444</v>
      </c>
      <c r="EM35" s="2">
        <f t="shared" si="41"/>
        <v>63.671012839506176</v>
      </c>
      <c r="EN35" s="2">
        <f t="shared" si="41"/>
        <v>60.091711120299195</v>
      </c>
      <c r="EO35" s="2">
        <f t="shared" si="41"/>
        <v>60.699754299469802</v>
      </c>
      <c r="EQ35" s="2">
        <f t="shared" si="42"/>
        <v>51.546144667717115</v>
      </c>
      <c r="ER35" s="2">
        <f t="shared" si="42"/>
        <v>55.293990474261705</v>
      </c>
      <c r="ES35" s="2">
        <f t="shared" si="42"/>
        <v>55.79081940083627</v>
      </c>
      <c r="ET35" s="2">
        <f t="shared" si="42"/>
        <v>55.414672811237779</v>
      </c>
      <c r="EU35" s="2">
        <f t="shared" si="42"/>
        <v>57.070689206325518</v>
      </c>
      <c r="EV35" s="2">
        <f t="shared" si="42"/>
        <v>55.895035863856315</v>
      </c>
      <c r="EW35" s="2">
        <f t="shared" si="42"/>
        <v>58.368408740042035</v>
      </c>
      <c r="EX35" s="2">
        <f t="shared" si="42"/>
        <v>59.203390317724391</v>
      </c>
      <c r="EY35" s="2">
        <f t="shared" si="42"/>
        <v>59.62945661794393</v>
      </c>
      <c r="EZ35" s="2">
        <f t="shared" si="42"/>
        <v>58.730403530196028</v>
      </c>
      <c r="FA35" s="2">
        <f t="shared" si="42"/>
        <v>63.728755963885341</v>
      </c>
      <c r="FB35" s="2">
        <f t="shared" si="42"/>
        <v>59.972667753642455</v>
      </c>
      <c r="FC35" s="2">
        <f t="shared" si="42"/>
        <v>59.490123924307412</v>
      </c>
      <c r="FD35" s="2">
        <f t="shared" si="42"/>
        <v>58.078716816796671</v>
      </c>
      <c r="FE35" s="2">
        <f t="shared" si="42"/>
        <v>63.674788556515672</v>
      </c>
      <c r="FG35" s="2">
        <f t="shared" si="43"/>
        <v>1.2953484743422175E-4</v>
      </c>
      <c r="FH35" s="2">
        <f t="shared" si="43"/>
        <v>1.4659090419790803E-4</v>
      </c>
      <c r="FI35" s="2">
        <f t="shared" si="43"/>
        <v>1.6794191424669805E-4</v>
      </c>
      <c r="FJ35" s="2">
        <f t="shared" si="43"/>
        <v>1.6847680259471972E-4</v>
      </c>
      <c r="FK35" s="2">
        <f t="shared" si="43"/>
        <v>1.8364258130807812E-4</v>
      </c>
      <c r="FL35" s="2">
        <f t="shared" si="43"/>
        <v>1.6152855202434152E-4</v>
      </c>
      <c r="FM35" s="2">
        <f t="shared" si="43"/>
        <v>1.6177562820119374E-4</v>
      </c>
      <c r="FN35" s="2">
        <f t="shared" si="43"/>
        <v>1.5915277997691183E-4</v>
      </c>
      <c r="FO35" s="2">
        <f t="shared" si="43"/>
        <v>1.5107111096361275E-4</v>
      </c>
      <c r="FP35" s="2">
        <f t="shared" si="43"/>
        <v>1.4459528229060983E-4</v>
      </c>
      <c r="FQ35" s="2">
        <f t="shared" si="43"/>
        <v>1.6850285056031275E-4</v>
      </c>
      <c r="FR35" s="2">
        <f t="shared" si="43"/>
        <v>1.624558760964028E-4</v>
      </c>
      <c r="FS35" s="2">
        <f t="shared" si="43"/>
        <v>1.5384922997742036E-4</v>
      </c>
      <c r="FT35" s="2">
        <f t="shared" si="43"/>
        <v>1.4383713242175012E-4</v>
      </c>
      <c r="FU35" s="2">
        <f t="shared" si="43"/>
        <v>1.6765633477018048E-4</v>
      </c>
      <c r="FW35" s="2">
        <f t="shared" si="54"/>
        <v>2.9107478928131688E-11</v>
      </c>
      <c r="FX35" s="2">
        <f t="shared" si="44"/>
        <v>1.0229174745533705E-10</v>
      </c>
      <c r="FY35" s="2">
        <f t="shared" si="44"/>
        <v>1.6329793068545932E-10</v>
      </c>
      <c r="FZ35" s="2">
        <f t="shared" si="44"/>
        <v>9.4404332597793371E-11</v>
      </c>
      <c r="GA35" s="2">
        <f t="shared" si="44"/>
        <v>1.1403006538671058E-10</v>
      </c>
      <c r="GB35" s="2">
        <f t="shared" si="44"/>
        <v>9.7043753668274496E-11</v>
      </c>
      <c r="GC35" s="2">
        <f t="shared" si="44"/>
        <v>1.0870309904505359E-10</v>
      </c>
      <c r="GD35" s="2">
        <f t="shared" si="44"/>
        <v>1.1434964384182377E-10</v>
      </c>
      <c r="GE35" s="2">
        <f t="shared" si="44"/>
        <v>1.0299083203776863E-10</v>
      </c>
      <c r="GF35" s="2">
        <f t="shared" si="44"/>
        <v>1.0185159434289894E-10</v>
      </c>
      <c r="GG35" s="2">
        <f t="shared" si="44"/>
        <v>1.109344623266101E-10</v>
      </c>
      <c r="GH35" s="2">
        <f t="shared" si="44"/>
        <v>1.0272967093931477E-10</v>
      </c>
      <c r="GI35" s="2">
        <f t="shared" si="44"/>
        <v>8.0695558827975583E-11</v>
      </c>
      <c r="GJ35" s="2">
        <f t="shared" si="44"/>
        <v>6.0018541229729674E-11</v>
      </c>
      <c r="GK35" s="2">
        <f t="shared" si="44"/>
        <v>5.2687382596152146E-11</v>
      </c>
      <c r="GM35" s="107">
        <f t="shared" si="55"/>
        <v>2.959409327140858E-9</v>
      </c>
      <c r="GN35" s="107">
        <f t="shared" si="45"/>
        <v>6.1272249947123637E-10</v>
      </c>
      <c r="GO35" s="107">
        <f t="shared" si="45"/>
        <v>1.5256035133772637E-11</v>
      </c>
      <c r="GP35" s="107">
        <f t="shared" si="45"/>
        <v>9.1852320056111021E-12</v>
      </c>
      <c r="GQ35" s="107">
        <f t="shared" si="45"/>
        <v>3.5051979282312349E-12</v>
      </c>
      <c r="GR35" s="107">
        <f t="shared" si="45"/>
        <v>2.983947034177467E-12</v>
      </c>
      <c r="GS35" s="107">
        <f t="shared" si="45"/>
        <v>1.4447427197377341E-12</v>
      </c>
      <c r="GT35" s="107">
        <f t="shared" si="45"/>
        <v>1.9448839117071449E-12</v>
      </c>
      <c r="GU35" s="107">
        <f t="shared" si="45"/>
        <v>8.0193945914991388E-12</v>
      </c>
      <c r="GV35" s="107">
        <f t="shared" si="45"/>
        <v>2.7507428221781909E-12</v>
      </c>
      <c r="GW35" s="107">
        <f t="shared" si="45"/>
        <v>2.1438188911088297E-12</v>
      </c>
      <c r="GX35" s="107">
        <f t="shared" si="45"/>
        <v>1.1420054513324681E-11</v>
      </c>
      <c r="GY35" s="107">
        <f t="shared" si="45"/>
        <v>1.7772775454070952E-11</v>
      </c>
      <c r="GZ35" s="107">
        <f t="shared" si="45"/>
        <v>6.586721346131956E-11</v>
      </c>
      <c r="HA35" s="107">
        <f t="shared" si="45"/>
        <v>8.5357320264397737E-16</v>
      </c>
      <c r="HC35" s="107">
        <f t="shared" si="59"/>
        <v>1.875899116613281E-23</v>
      </c>
      <c r="HD35" s="107">
        <f t="shared" si="46"/>
        <v>5.2066090245794054E-25</v>
      </c>
      <c r="HE35" s="107">
        <f t="shared" si="46"/>
        <v>1.0472646645566415E-29</v>
      </c>
      <c r="HF35" s="107">
        <f t="shared" si="46"/>
        <v>8.7062933931182291E-31</v>
      </c>
      <c r="HG35" s="107">
        <f t="shared" si="46"/>
        <v>3.6668754798528594E-32</v>
      </c>
      <c r="HH35" s="107">
        <f t="shared" si="46"/>
        <v>4.6890684081911136E-32</v>
      </c>
      <c r="HI35" s="107">
        <f t="shared" si="46"/>
        <v>9.8334825679257901E-33</v>
      </c>
      <c r="HJ35" s="107">
        <f t="shared" si="46"/>
        <v>3.861575106846172E-32</v>
      </c>
      <c r="HK35" s="107">
        <f t="shared" si="46"/>
        <v>2.6359127347280253E-30</v>
      </c>
      <c r="HL35" s="107">
        <f t="shared" si="46"/>
        <v>1.5052699751183939E-31</v>
      </c>
      <c r="HM35" s="107">
        <f t="shared" si="46"/>
        <v>2.9275892592923207E-32</v>
      </c>
      <c r="HN35" s="107">
        <f t="shared" si="46"/>
        <v>2.039118898742335E-30</v>
      </c>
      <c r="HO35" s="107">
        <f t="shared" si="46"/>
        <v>4.1356155715905311E-30</v>
      </c>
      <c r="HP35" s="107">
        <f t="shared" si="46"/>
        <v>1.0782399095606577E-28</v>
      </c>
      <c r="HQ35" s="107">
        <f t="shared" si="46"/>
        <v>3.2405270006258606E-38</v>
      </c>
      <c r="HS35" s="107">
        <f t="shared" si="56"/>
        <v>4.5144950363616692E-54</v>
      </c>
      <c r="HT35" s="107">
        <f t="shared" si="47"/>
        <v>7.5841616405102903E-56</v>
      </c>
      <c r="HU35" s="107">
        <f t="shared" si="47"/>
        <v>3.0722901234231489E-66</v>
      </c>
      <c r="HV35" s="107">
        <f t="shared" si="47"/>
        <v>4.3554102688767831E-70</v>
      </c>
      <c r="HW35" s="107">
        <f t="shared" si="47"/>
        <v>2.4878837622287454E-73</v>
      </c>
      <c r="HX35" s="107">
        <f t="shared" si="47"/>
        <v>1.0628536395903432E-72</v>
      </c>
      <c r="HY35" s="107">
        <f t="shared" si="47"/>
        <v>4.6969089821561398E-74</v>
      </c>
      <c r="HZ35" s="107">
        <f t="shared" si="47"/>
        <v>1.6402159348061037E-72</v>
      </c>
      <c r="IA35" s="107">
        <f t="shared" si="47"/>
        <v>3.1164648761977154E-68</v>
      </c>
      <c r="IB35" s="107">
        <f t="shared" si="47"/>
        <v>7.8371872671797715E-71</v>
      </c>
      <c r="IC35" s="107">
        <f t="shared" si="47"/>
        <v>3.2454965601868951E-73</v>
      </c>
      <c r="ID35" s="107">
        <f t="shared" si="47"/>
        <v>9.2874369178004892E-69</v>
      </c>
      <c r="IE35" s="107">
        <f t="shared" si="47"/>
        <v>3.4090155959869866E-68</v>
      </c>
      <c r="IF35" s="107">
        <f t="shared" si="47"/>
        <v>6.7940956536787146E-65</v>
      </c>
      <c r="IG35" s="107">
        <f t="shared" si="47"/>
        <v>4.7706443399731339E-43</v>
      </c>
      <c r="II35" s="107">
        <f t="shared" si="57"/>
        <v>2.5185584424193899E-130</v>
      </c>
      <c r="IJ35" s="107">
        <f t="shared" si="48"/>
        <v>5.660710550356406E-131</v>
      </c>
      <c r="IK35" s="107">
        <f t="shared" si="48"/>
        <v>9.0957613781487497E-154</v>
      </c>
      <c r="IL35" s="107">
        <f t="shared" si="48"/>
        <v>7.817429308111914E-165</v>
      </c>
      <c r="IM35" s="107">
        <f t="shared" si="48"/>
        <v>4.8496394592161433E-172</v>
      </c>
      <c r="IN35" s="107">
        <f t="shared" si="48"/>
        <v>1.6617029016027319E-170</v>
      </c>
      <c r="IO35" s="107">
        <f t="shared" si="48"/>
        <v>8.7248494928156498E-174</v>
      </c>
      <c r="IP35" s="107">
        <f t="shared" si="48"/>
        <v>2.083666776800536E-170</v>
      </c>
      <c r="IQ35" s="107">
        <f t="shared" si="48"/>
        <v>1.578124252601235E-160</v>
      </c>
      <c r="IR35" s="107">
        <f t="shared" si="48"/>
        <v>3.6893418948945466E-166</v>
      </c>
      <c r="IS35" s="107">
        <f t="shared" si="48"/>
        <v>2.0241297547737542E-172</v>
      </c>
      <c r="IT35" s="107">
        <f t="shared" si="48"/>
        <v>7.9262771802268497E-161</v>
      </c>
      <c r="IU35" s="107">
        <f t="shared" si="48"/>
        <v>3.6656648575584551E-159</v>
      </c>
      <c r="IV35" s="107">
        <f t="shared" si="48"/>
        <v>9.5735719743312021E-152</v>
      </c>
      <c r="IW35" s="107">
        <f t="shared" si="48"/>
        <v>2.2952999806013563E-103</v>
      </c>
      <c r="IY35" s="107">
        <f t="shared" si="58"/>
        <v>2.9594093271408766E-9</v>
      </c>
      <c r="IZ35" s="107">
        <f t="shared" si="49"/>
        <v>6.1272249947123689E-10</v>
      </c>
      <c r="JA35" s="107">
        <f t="shared" si="49"/>
        <v>1.5256035133772637E-11</v>
      </c>
      <c r="JB35" s="107">
        <f t="shared" si="49"/>
        <v>9.1852320056111021E-12</v>
      </c>
      <c r="JC35" s="107">
        <f t="shared" si="49"/>
        <v>3.5051979282312349E-12</v>
      </c>
      <c r="JD35" s="107">
        <f t="shared" si="49"/>
        <v>2.983947034177467E-12</v>
      </c>
      <c r="JE35" s="107">
        <f t="shared" si="49"/>
        <v>1.4447427197377341E-12</v>
      </c>
      <c r="JF35" s="107">
        <f t="shared" si="49"/>
        <v>1.9448839117071449E-12</v>
      </c>
      <c r="JG35" s="107">
        <f t="shared" si="49"/>
        <v>8.0193945914991388E-12</v>
      </c>
      <c r="JH35" s="107">
        <f t="shared" si="49"/>
        <v>2.7507428221781909E-12</v>
      </c>
      <c r="JI35" s="107">
        <f t="shared" si="49"/>
        <v>2.1438188911088297E-12</v>
      </c>
      <c r="JJ35" s="107">
        <f t="shared" si="49"/>
        <v>1.1420054513324681E-11</v>
      </c>
      <c r="JK35" s="107">
        <f t="shared" si="49"/>
        <v>1.7772775454070952E-11</v>
      </c>
      <c r="JL35" s="107">
        <f t="shared" si="49"/>
        <v>6.586721346131956E-11</v>
      </c>
      <c r="JM35" s="107">
        <f t="shared" si="49"/>
        <v>8.5357320264397737E-16</v>
      </c>
    </row>
    <row r="36" spans="2:273" x14ac:dyDescent="0.25">
      <c r="B36" s="2">
        <v>8</v>
      </c>
      <c r="C36" s="37">
        <v>51.171999999999997</v>
      </c>
      <c r="D36" s="37">
        <v>55.353999999999999</v>
      </c>
      <c r="E36" s="37">
        <v>53.923000000000002</v>
      </c>
      <c r="F36" s="37">
        <v>53.877000000000002</v>
      </c>
      <c r="G36" s="37">
        <v>54.323</v>
      </c>
      <c r="H36" s="37">
        <v>54.651000000000003</v>
      </c>
      <c r="I36" s="37">
        <v>58.286000000000001</v>
      </c>
      <c r="J36" s="37">
        <v>57.777999999999999</v>
      </c>
      <c r="K36" s="37">
        <v>60.302</v>
      </c>
      <c r="L36" s="37">
        <v>60.063000000000002</v>
      </c>
      <c r="M36" s="37">
        <v>58.872999999999998</v>
      </c>
      <c r="N36" s="37">
        <v>56.286000000000001</v>
      </c>
      <c r="O36" s="37">
        <v>54.936999999999998</v>
      </c>
      <c r="P36" s="37">
        <v>53.015999999999998</v>
      </c>
      <c r="Q36" s="37">
        <v>54.076999999999998</v>
      </c>
      <c r="S36" s="4">
        <f t="shared" si="8"/>
        <v>50.657716339795286</v>
      </c>
      <c r="T36" s="4">
        <f t="shared" si="9"/>
        <v>54.89694558120825</v>
      </c>
      <c r="U36" s="4">
        <f t="shared" si="10"/>
        <v>53.274896326559855</v>
      </c>
      <c r="V36" s="4">
        <f t="shared" si="11"/>
        <v>53.812438823239503</v>
      </c>
      <c r="W36" s="4">
        <f t="shared" si="12"/>
        <v>53.697526966930688</v>
      </c>
      <c r="X36" s="4">
        <f t="shared" si="13"/>
        <v>55.09869443277028</v>
      </c>
      <c r="Y36" s="4">
        <f t="shared" si="14"/>
        <v>57.254757850369657</v>
      </c>
      <c r="Z36" s="4">
        <f t="shared" si="15"/>
        <v>57.292141033438185</v>
      </c>
      <c r="AA36" s="4">
        <f t="shared" si="16"/>
        <v>59.082615163710798</v>
      </c>
      <c r="AB36" s="4">
        <f t="shared" si="17"/>
        <v>59.064635196257072</v>
      </c>
      <c r="AC36" s="4">
        <f t="shared" si="18"/>
        <v>57.48942805295772</v>
      </c>
      <c r="AD36" s="4">
        <f t="shared" si="19"/>
        <v>55.946530434434962</v>
      </c>
      <c r="AE36" s="4">
        <f t="shared" si="20"/>
        <v>55.785773337098689</v>
      </c>
      <c r="AF36" s="4">
        <f t="shared" si="21"/>
        <v>53.584074445849815</v>
      </c>
      <c r="AG36" s="4">
        <f t="shared" si="21"/>
        <v>51.865690202575159</v>
      </c>
      <c r="AI36" s="4">
        <f t="shared" si="22"/>
        <v>0.51428366020471117</v>
      </c>
      <c r="AJ36" s="4">
        <f t="shared" si="23"/>
        <v>0.45705441879174913</v>
      </c>
      <c r="AK36" s="4">
        <f t="shared" si="24"/>
        <v>0.64810367344014708</v>
      </c>
      <c r="AL36" s="4">
        <f t="shared" si="25"/>
        <v>6.4561176760498995E-2</v>
      </c>
      <c r="AM36" s="4">
        <f t="shared" si="26"/>
        <v>0.62547303306931212</v>
      </c>
      <c r="AN36" s="4">
        <f t="shared" si="27"/>
        <v>-0.44769443277027676</v>
      </c>
      <c r="AO36" s="4">
        <f t="shared" si="28"/>
        <v>1.0312421496303443</v>
      </c>
      <c r="AP36" s="4">
        <f t="shared" si="29"/>
        <v>0.48585896656181404</v>
      </c>
      <c r="AQ36" s="4">
        <f t="shared" si="30"/>
        <v>1.2193848362892012</v>
      </c>
      <c r="AR36" s="4">
        <f t="shared" si="31"/>
        <v>0.99836480374293046</v>
      </c>
      <c r="AS36" s="4">
        <f t="shared" si="32"/>
        <v>1.3835719470422774</v>
      </c>
      <c r="AT36" s="4">
        <f t="shared" si="33"/>
        <v>0.33946956556503949</v>
      </c>
      <c r="AU36" s="4">
        <f t="shared" si="34"/>
        <v>-0.84877333709869163</v>
      </c>
      <c r="AV36" s="4">
        <f t="shared" si="35"/>
        <v>-0.56807444584981681</v>
      </c>
      <c r="AW36" s="4">
        <f t="shared" si="35"/>
        <v>2.211309797424839</v>
      </c>
      <c r="AY36" s="2">
        <f t="shared" si="50"/>
        <v>50.657708605644977</v>
      </c>
      <c r="AZ36" s="2">
        <f t="shared" si="36"/>
        <v>54.896943774864091</v>
      </c>
      <c r="BA36" s="2">
        <f t="shared" si="36"/>
        <v>53.274896268378015</v>
      </c>
      <c r="BB36" s="2">
        <f t="shared" si="36"/>
        <v>53.812438788664132</v>
      </c>
      <c r="BC36" s="2">
        <f t="shared" si="36"/>
        <v>53.697526952157716</v>
      </c>
      <c r="BD36" s="2">
        <f t="shared" si="36"/>
        <v>55.098694420107577</v>
      </c>
      <c r="BE36" s="2">
        <f t="shared" si="36"/>
        <v>57.254757844083784</v>
      </c>
      <c r="BF36" s="2">
        <f t="shared" si="36"/>
        <v>57.292141025259959</v>
      </c>
      <c r="BG36" s="2">
        <f t="shared" si="36"/>
        <v>59.082615133730883</v>
      </c>
      <c r="BH36" s="2">
        <f t="shared" si="36"/>
        <v>59.064635185227864</v>
      </c>
      <c r="BI36" s="2">
        <f t="shared" si="36"/>
        <v>57.489428044239837</v>
      </c>
      <c r="BJ36" s="2">
        <f t="shared" si="36"/>
        <v>55.946530392138051</v>
      </c>
      <c r="BK36" s="2">
        <f t="shared" si="36"/>
        <v>55.78577327462709</v>
      </c>
      <c r="BL36" s="2">
        <f t="shared" si="36"/>
        <v>53.584074245927873</v>
      </c>
      <c r="BM36" s="2">
        <f t="shared" si="36"/>
        <v>51.865690202571272</v>
      </c>
      <c r="BO36" s="2">
        <f t="shared" si="51"/>
        <v>51.171999999999997</v>
      </c>
      <c r="BP36" s="2">
        <f t="shared" si="37"/>
        <v>55.353999999999999</v>
      </c>
      <c r="BQ36" s="2">
        <f t="shared" si="37"/>
        <v>53.923000000000002</v>
      </c>
      <c r="BR36" s="2">
        <f t="shared" si="37"/>
        <v>53.877000000000002</v>
      </c>
      <c r="BS36" s="2">
        <f t="shared" si="37"/>
        <v>54.323</v>
      </c>
      <c r="BT36" s="2">
        <f t="shared" si="37"/>
        <v>54.651000000000003</v>
      </c>
      <c r="BU36" s="2">
        <f t="shared" si="37"/>
        <v>58.286000000000001</v>
      </c>
      <c r="BV36" s="2">
        <f t="shared" si="37"/>
        <v>57.777999999999999</v>
      </c>
      <c r="BW36" s="2">
        <f t="shared" si="37"/>
        <v>60.302</v>
      </c>
      <c r="BX36" s="2">
        <f t="shared" si="37"/>
        <v>60.063000000000002</v>
      </c>
      <c r="BY36" s="2">
        <f t="shared" si="37"/>
        <v>58.872999999999998</v>
      </c>
      <c r="BZ36" s="2">
        <f t="shared" si="37"/>
        <v>56.286000000000001</v>
      </c>
      <c r="CA36" s="2">
        <f t="shared" si="37"/>
        <v>54.936999999999998</v>
      </c>
      <c r="CB36" s="2">
        <f t="shared" si="37"/>
        <v>53.015999999999998</v>
      </c>
      <c r="CC36" s="2">
        <f t="shared" si="37"/>
        <v>54.076999999999998</v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50.657270168855554</v>
      </c>
      <c r="DL36" s="2">
        <f t="shared" si="40"/>
        <v>54.897078745644599</v>
      </c>
      <c r="DM36" s="2">
        <f t="shared" si="40"/>
        <v>53.273816681522305</v>
      </c>
      <c r="DN36" s="2">
        <f t="shared" si="40"/>
        <v>53.811131078224093</v>
      </c>
      <c r="DO36" s="2">
        <f t="shared" si="40"/>
        <v>53.695863334340082</v>
      </c>
      <c r="DP36" s="2">
        <f t="shared" si="40"/>
        <v>55.098053609181505</v>
      </c>
      <c r="DQ36" s="2">
        <f t="shared" si="40"/>
        <v>57.254086892177597</v>
      </c>
      <c r="DR36" s="2">
        <f t="shared" si="40"/>
        <v>57.291825581395365</v>
      </c>
      <c r="DS36" s="2">
        <f t="shared" si="40"/>
        <v>59.082101026880096</v>
      </c>
      <c r="DT36" s="2">
        <f t="shared" si="40"/>
        <v>59.06423911205075</v>
      </c>
      <c r="DU36" s="2">
        <f t="shared" si="40"/>
        <v>57.486722742373921</v>
      </c>
      <c r="DV36" s="2">
        <f t="shared" si="40"/>
        <v>55.9454592268197</v>
      </c>
      <c r="DW36" s="2">
        <f t="shared" si="40"/>
        <v>55.784388100271819</v>
      </c>
      <c r="DX36" s="2">
        <f t="shared" si="40"/>
        <v>53.583003997515064</v>
      </c>
      <c r="DY36" s="2">
        <f t="shared" si="40"/>
        <v>51.863983805668028</v>
      </c>
      <c r="EA36" s="2">
        <f t="shared" si="41"/>
        <v>53.560377606548734</v>
      </c>
      <c r="EB36" s="2">
        <f t="shared" si="41"/>
        <v>54.10735163767788</v>
      </c>
      <c r="EC36" s="2">
        <f t="shared" si="41"/>
        <v>58.787529744539441</v>
      </c>
      <c r="ED36" s="2">
        <f t="shared" si="41"/>
        <v>60.468722522522533</v>
      </c>
      <c r="EE36" s="2">
        <f t="shared" si="41"/>
        <v>61.46596849254064</v>
      </c>
      <c r="EF36" s="2">
        <f t="shared" si="41"/>
        <v>58.500770270270266</v>
      </c>
      <c r="EG36" s="2">
        <f t="shared" si="41"/>
        <v>60.811411489645941</v>
      </c>
      <c r="EH36" s="2">
        <f t="shared" si="41"/>
        <v>58.99184012469383</v>
      </c>
      <c r="EI36" s="2">
        <f t="shared" si="41"/>
        <v>62.000982352941172</v>
      </c>
      <c r="EJ36" s="2">
        <f t="shared" si="41"/>
        <v>61.41368487309645</v>
      </c>
      <c r="EK36" s="2">
        <f t="shared" si="41"/>
        <v>71.257362391449576</v>
      </c>
      <c r="EL36" s="2">
        <f t="shared" si="41"/>
        <v>61.600896666666664</v>
      </c>
      <c r="EM36" s="2">
        <f t="shared" si="41"/>
        <v>63.506812345679016</v>
      </c>
      <c r="EN36" s="2">
        <f t="shared" si="41"/>
        <v>59.965011793117704</v>
      </c>
      <c r="EO36" s="2">
        <f t="shared" si="41"/>
        <v>60.593807130233408</v>
      </c>
      <c r="EQ36" s="2">
        <f t="shared" si="42"/>
        <v>51.461616444205767</v>
      </c>
      <c r="ER36" s="2">
        <f t="shared" si="42"/>
        <v>55.186629900196145</v>
      </c>
      <c r="ES36" s="2">
        <f t="shared" si="42"/>
        <v>55.681403512397047</v>
      </c>
      <c r="ET36" s="2">
        <f t="shared" si="42"/>
        <v>55.31789994722196</v>
      </c>
      <c r="EU36" s="2">
        <f t="shared" si="42"/>
        <v>56.960251122010042</v>
      </c>
      <c r="EV36" s="2">
        <f t="shared" si="42"/>
        <v>55.797397457004621</v>
      </c>
      <c r="EW36" s="2">
        <f t="shared" si="42"/>
        <v>58.261672306484044</v>
      </c>
      <c r="EX36" s="2">
        <f t="shared" si="42"/>
        <v>59.101428429221698</v>
      </c>
      <c r="EY36" s="2">
        <f t="shared" si="42"/>
        <v>59.524645447734365</v>
      </c>
      <c r="EZ36" s="2">
        <f t="shared" si="42"/>
        <v>58.628358558357412</v>
      </c>
      <c r="FA36" s="2">
        <f t="shared" si="42"/>
        <v>63.590059305125024</v>
      </c>
      <c r="FB36" s="2">
        <f t="shared" si="42"/>
        <v>59.845043006433251</v>
      </c>
      <c r="FC36" s="2">
        <f t="shared" si="42"/>
        <v>59.365196387247231</v>
      </c>
      <c r="FD36" s="2">
        <f t="shared" si="42"/>
        <v>57.969490915681099</v>
      </c>
      <c r="FE36" s="2">
        <f t="shared" si="42"/>
        <v>63.536083213250862</v>
      </c>
      <c r="FG36" s="2">
        <f t="shared" si="43"/>
        <v>1.5102329833127767E-4</v>
      </c>
      <c r="FH36" s="2">
        <f t="shared" si="43"/>
        <v>1.7090828953315694E-4</v>
      </c>
      <c r="FI36" s="2">
        <f t="shared" si="43"/>
        <v>1.9580044060195468E-4</v>
      </c>
      <c r="FJ36" s="2">
        <f t="shared" si="43"/>
        <v>1.9642403982219359E-4</v>
      </c>
      <c r="FK36" s="2">
        <f t="shared" si="43"/>
        <v>2.1410500666241747E-4</v>
      </c>
      <c r="FL36" s="2">
        <f t="shared" si="43"/>
        <v>1.8832341795569176E-4</v>
      </c>
      <c r="FM36" s="2">
        <f t="shared" si="43"/>
        <v>1.8861147217680058E-4</v>
      </c>
      <c r="FN36" s="2">
        <f t="shared" si="43"/>
        <v>1.8555361848261764E-4</v>
      </c>
      <c r="FO36" s="2">
        <f t="shared" si="43"/>
        <v>1.7613156915931595E-4</v>
      </c>
      <c r="FP36" s="2">
        <f t="shared" si="43"/>
        <v>1.6858167761671803E-4</v>
      </c>
      <c r="FQ36" s="2">
        <f t="shared" si="43"/>
        <v>1.9645440782250812E-4</v>
      </c>
      <c r="FR36" s="2">
        <f t="shared" si="43"/>
        <v>1.8940454033077901E-4</v>
      </c>
      <c r="FS36" s="2">
        <f t="shared" si="43"/>
        <v>1.7937045426624689E-4</v>
      </c>
      <c r="FT36" s="2">
        <f t="shared" si="43"/>
        <v>1.6769778206577004E-4</v>
      </c>
      <c r="FU36" s="2">
        <f t="shared" si="43"/>
        <v>1.9546749791630227E-4</v>
      </c>
      <c r="FW36" s="2">
        <f t="shared" si="54"/>
        <v>3.3936828864183341E-11</v>
      </c>
      <c r="FX36" s="2">
        <f t="shared" si="44"/>
        <v>1.192634214780038E-10</v>
      </c>
      <c r="FY36" s="2">
        <f t="shared" si="44"/>
        <v>1.9039140906388402E-10</v>
      </c>
      <c r="FZ36" s="2">
        <f t="shared" si="44"/>
        <v>1.100673709078136E-10</v>
      </c>
      <c r="GA36" s="2">
        <f t="shared" si="44"/>
        <v>1.3294929539932853E-10</v>
      </c>
      <c r="GB36" s="2">
        <f t="shared" si="44"/>
        <v>1.1314470994456768E-10</v>
      </c>
      <c r="GC36" s="2">
        <f t="shared" si="44"/>
        <v>1.267385086272194E-10</v>
      </c>
      <c r="GD36" s="2">
        <f t="shared" si="44"/>
        <v>1.3332189652243814E-10</v>
      </c>
      <c r="GE36" s="2">
        <f t="shared" si="44"/>
        <v>1.2007849426027583E-10</v>
      </c>
      <c r="GF36" s="2">
        <f t="shared" si="44"/>
        <v>1.187502406255051E-10</v>
      </c>
      <c r="GG36" s="2">
        <f t="shared" si="44"/>
        <v>1.293400872113557E-10</v>
      </c>
      <c r="GH36" s="2">
        <f t="shared" si="44"/>
        <v>1.1977400277457093E-10</v>
      </c>
      <c r="GI36" s="2">
        <f t="shared" si="44"/>
        <v>9.4084114147531433E-11</v>
      </c>
      <c r="GJ36" s="2">
        <f t="shared" si="44"/>
        <v>6.9976481556850535E-11</v>
      </c>
      <c r="GK36" s="2">
        <f t="shared" si="44"/>
        <v>6.142897812878846E-11</v>
      </c>
      <c r="GM36" s="107">
        <f t="shared" si="55"/>
        <v>5.4741858519400947E-9</v>
      </c>
      <c r="GN36" s="107">
        <f t="shared" si="45"/>
        <v>1.2053191408395474E-9</v>
      </c>
      <c r="GO36" s="107">
        <f t="shared" si="45"/>
        <v>3.4417896645177829E-11</v>
      </c>
      <c r="GP36" s="107">
        <f t="shared" si="45"/>
        <v>2.1092429167952947E-11</v>
      </c>
      <c r="GQ36" s="107">
        <f t="shared" si="45"/>
        <v>8.3917245185233865E-12</v>
      </c>
      <c r="GR36" s="107">
        <f t="shared" si="45"/>
        <v>7.0924436139643388E-12</v>
      </c>
      <c r="GS36" s="107">
        <f t="shared" si="45"/>
        <v>3.5207861521586229E-12</v>
      </c>
      <c r="GT36" s="107">
        <f t="shared" si="45"/>
        <v>4.6839857341540634E-12</v>
      </c>
      <c r="GU36" s="107">
        <f t="shared" si="45"/>
        <v>1.8312163245383711E-11</v>
      </c>
      <c r="GV36" s="107">
        <f t="shared" si="45"/>
        <v>6.4860149079173747E-12</v>
      </c>
      <c r="GW36" s="107">
        <f t="shared" si="45"/>
        <v>5.1753888639316763E-12</v>
      </c>
      <c r="GX36" s="107">
        <f t="shared" si="45"/>
        <v>2.5940429239240736E-11</v>
      </c>
      <c r="GY36" s="107">
        <f t="shared" si="45"/>
        <v>3.9568251813969586E-11</v>
      </c>
      <c r="GZ36" s="107">
        <f t="shared" si="45"/>
        <v>1.3946597833680101E-10</v>
      </c>
      <c r="HA36" s="107">
        <f t="shared" si="45"/>
        <v>2.6968327798875948E-15</v>
      </c>
      <c r="HC36" s="107">
        <f t="shared" si="59"/>
        <v>6.3983699233971584E-23</v>
      </c>
      <c r="HD36" s="107">
        <f t="shared" si="46"/>
        <v>1.991748215189276E-24</v>
      </c>
      <c r="HE36" s="107">
        <f t="shared" si="46"/>
        <v>5.321311767511912E-29</v>
      </c>
      <c r="HF36" s="107">
        <f t="shared" si="46"/>
        <v>4.6470748877661458E-30</v>
      </c>
      <c r="HG36" s="107">
        <f t="shared" si="46"/>
        <v>2.142491876445677E-31</v>
      </c>
      <c r="HH36" s="107">
        <f t="shared" si="46"/>
        <v>2.6769349330776423E-31</v>
      </c>
      <c r="HI36" s="107">
        <f t="shared" si="46"/>
        <v>5.8715966993101244E-32</v>
      </c>
      <c r="HJ36" s="107">
        <f t="shared" si="46"/>
        <v>2.2363133062215464E-31</v>
      </c>
      <c r="HK36" s="107">
        <f t="shared" si="46"/>
        <v>1.3659313142197082E-29</v>
      </c>
      <c r="HL36" s="107">
        <f t="shared" si="46"/>
        <v>8.3127664799856008E-31</v>
      </c>
      <c r="HM36" s="107">
        <f t="shared" si="46"/>
        <v>1.7150886504272671E-31</v>
      </c>
      <c r="HN36" s="107">
        <f t="shared" si="46"/>
        <v>1.0614763439738915E-29</v>
      </c>
      <c r="HO36" s="107">
        <f t="shared" si="46"/>
        <v>2.0804704750766527E-29</v>
      </c>
      <c r="HP36" s="107">
        <f t="shared" si="46"/>
        <v>4.9228756649988387E-28</v>
      </c>
      <c r="HQ36" s="107">
        <f t="shared" si="46"/>
        <v>2.6104433081484954E-37</v>
      </c>
      <c r="HS36" s="107">
        <f t="shared" si="56"/>
        <v>3.101924749978351E-53</v>
      </c>
      <c r="HT36" s="107">
        <f t="shared" si="47"/>
        <v>6.0189831352271447E-55</v>
      </c>
      <c r="HU36" s="107">
        <f t="shared" si="47"/>
        <v>3.7535880244223262E-65</v>
      </c>
      <c r="HV36" s="107">
        <f t="shared" si="47"/>
        <v>5.8947810188901149E-69</v>
      </c>
      <c r="HW36" s="107">
        <f t="shared" si="47"/>
        <v>3.8794086123261158E-72</v>
      </c>
      <c r="HX36" s="107">
        <f t="shared" si="47"/>
        <v>1.5869191007005101E-71</v>
      </c>
      <c r="HY36" s="107">
        <f t="shared" si="47"/>
        <v>7.4881463914342512E-73</v>
      </c>
      <c r="HZ36" s="107">
        <f t="shared" si="47"/>
        <v>2.4857055511905116E-71</v>
      </c>
      <c r="IA36" s="107">
        <f t="shared" si="47"/>
        <v>3.972007859650571E-67</v>
      </c>
      <c r="IB36" s="107">
        <f t="shared" si="47"/>
        <v>1.0967398577974428E-69</v>
      </c>
      <c r="IC36" s="107">
        <f t="shared" si="47"/>
        <v>5.0483766360122045E-72</v>
      </c>
      <c r="ID36" s="107">
        <f t="shared" si="47"/>
        <v>1.1981811749398911E-67</v>
      </c>
      <c r="IE36" s="107">
        <f t="shared" si="47"/>
        <v>4.1821381245464718E-67</v>
      </c>
      <c r="IF36" s="107">
        <f t="shared" si="47"/>
        <v>7.1667532784844284E-64</v>
      </c>
      <c r="IG36" s="107">
        <f t="shared" si="47"/>
        <v>2.204812184269282E-42</v>
      </c>
      <c r="II36" s="107">
        <f t="shared" si="57"/>
        <v>1.047284138622955E-128</v>
      </c>
      <c r="IJ36" s="107">
        <f t="shared" si="48"/>
        <v>2.9413751941209827E-129</v>
      </c>
      <c r="IK36" s="107">
        <f t="shared" si="48"/>
        <v>1.0447387731107477E-151</v>
      </c>
      <c r="IL36" s="107">
        <f t="shared" si="48"/>
        <v>1.1245342110564142E-162</v>
      </c>
      <c r="IM36" s="107">
        <f t="shared" si="48"/>
        <v>9.0690288659772177E-170</v>
      </c>
      <c r="IN36" s="107">
        <f t="shared" si="48"/>
        <v>2.8590367994578522E-168</v>
      </c>
      <c r="IO36" s="107">
        <f t="shared" si="48"/>
        <v>1.7026710081060369E-171</v>
      </c>
      <c r="IP36" s="107">
        <f t="shared" si="48"/>
        <v>3.708132642907313E-168</v>
      </c>
      <c r="IQ36" s="107">
        <f t="shared" si="48"/>
        <v>2.0276157840497957E-158</v>
      </c>
      <c r="IR36" s="107">
        <f t="shared" si="48"/>
        <v>5.6178314952028109E-164</v>
      </c>
      <c r="IS36" s="107">
        <f t="shared" si="48"/>
        <v>3.8056608281633368E-170</v>
      </c>
      <c r="IT36" s="107">
        <f t="shared" si="48"/>
        <v>1.027200563795517E-158</v>
      </c>
      <c r="IU36" s="107">
        <f t="shared" si="48"/>
        <v>4.2950914492332053E-157</v>
      </c>
      <c r="IV36" s="107">
        <f t="shared" si="48"/>
        <v>8.4656800352884627E-150</v>
      </c>
      <c r="IW36" s="107">
        <f t="shared" si="48"/>
        <v>4.7018834162431284E-102</v>
      </c>
      <c r="IY36" s="107">
        <f t="shared" si="58"/>
        <v>5.4741858519401583E-9</v>
      </c>
      <c r="IZ36" s="107">
        <f t="shared" si="49"/>
        <v>1.2053191408395495E-9</v>
      </c>
      <c r="JA36" s="107">
        <f t="shared" si="49"/>
        <v>3.4417896645177829E-11</v>
      </c>
      <c r="JB36" s="107">
        <f t="shared" si="49"/>
        <v>2.1092429167952947E-11</v>
      </c>
      <c r="JC36" s="107">
        <f t="shared" si="49"/>
        <v>8.3917245185233865E-12</v>
      </c>
      <c r="JD36" s="107">
        <f t="shared" si="49"/>
        <v>7.0924436139643388E-12</v>
      </c>
      <c r="JE36" s="107">
        <f t="shared" si="49"/>
        <v>3.5207861521586229E-12</v>
      </c>
      <c r="JF36" s="107">
        <f t="shared" si="49"/>
        <v>4.6839857341540634E-12</v>
      </c>
      <c r="JG36" s="107">
        <f t="shared" si="49"/>
        <v>1.8312163245383711E-11</v>
      </c>
      <c r="JH36" s="107">
        <f t="shared" si="49"/>
        <v>6.4860149079173747E-12</v>
      </c>
      <c r="JI36" s="107">
        <f t="shared" si="49"/>
        <v>5.1753888639316763E-12</v>
      </c>
      <c r="JJ36" s="107">
        <f t="shared" si="49"/>
        <v>2.5940429239240736E-11</v>
      </c>
      <c r="JK36" s="107">
        <f t="shared" si="49"/>
        <v>3.9568251813969586E-11</v>
      </c>
      <c r="JL36" s="107">
        <f t="shared" si="49"/>
        <v>1.3946597833680101E-10</v>
      </c>
      <c r="JM36" s="107">
        <f t="shared" si="49"/>
        <v>2.6968327798875948E-15</v>
      </c>
    </row>
    <row r="37" spans="2:273" x14ac:dyDescent="0.25">
      <c r="B37" s="2">
        <v>9</v>
      </c>
      <c r="C37" s="37">
        <v>49.469000000000001</v>
      </c>
      <c r="D37" s="37">
        <v>54.784999999999997</v>
      </c>
      <c r="E37" s="37">
        <v>53.384999999999998</v>
      </c>
      <c r="F37" s="37">
        <v>52.954000000000001</v>
      </c>
      <c r="G37" s="37">
        <v>53</v>
      </c>
      <c r="H37" s="37">
        <v>55.841000000000001</v>
      </c>
      <c r="I37" s="37">
        <v>58.206000000000003</v>
      </c>
      <c r="J37" s="37">
        <v>58.587000000000003</v>
      </c>
      <c r="K37" s="37">
        <v>58.936999999999998</v>
      </c>
      <c r="L37" s="37">
        <v>59.19</v>
      </c>
      <c r="M37" s="37">
        <v>59.667000000000002</v>
      </c>
      <c r="N37" s="37">
        <v>57.524000000000001</v>
      </c>
      <c r="O37" s="37">
        <v>56.587000000000003</v>
      </c>
      <c r="P37" s="37">
        <v>54.698</v>
      </c>
      <c r="Q37" s="37">
        <v>55.122999999999998</v>
      </c>
      <c r="R37" s="108"/>
      <c r="S37" s="4">
        <f t="shared" si="8"/>
        <v>51.09270734230298</v>
      </c>
      <c r="T37" s="4">
        <f t="shared" si="9"/>
        <v>55.260981437639508</v>
      </c>
      <c r="U37" s="4">
        <f t="shared" si="10"/>
        <v>53.598702461150808</v>
      </c>
      <c r="V37" s="4">
        <f t="shared" si="11"/>
        <v>54.279612746219009</v>
      </c>
      <c r="W37" s="4">
        <f t="shared" si="12"/>
        <v>54.025049244401984</v>
      </c>
      <c r="X37" s="4">
        <f t="shared" si="13"/>
        <v>55.388097965698172</v>
      </c>
      <c r="Y37" s="4">
        <f t="shared" si="14"/>
        <v>57.565518186965448</v>
      </c>
      <c r="Z37" s="4">
        <f t="shared" si="15"/>
        <v>57.587034818852032</v>
      </c>
      <c r="AA37" s="4">
        <f t="shared" si="16"/>
        <v>59.281782908048029</v>
      </c>
      <c r="AB37" s="4">
        <f t="shared" si="17"/>
        <v>59.280277168963345</v>
      </c>
      <c r="AC37" s="4">
        <f t="shared" si="18"/>
        <v>57.745340213536942</v>
      </c>
      <c r="AD37" s="4">
        <f t="shared" si="19"/>
        <v>56.21517584187005</v>
      </c>
      <c r="AE37" s="4">
        <f t="shared" si="20"/>
        <v>56.079206812804074</v>
      </c>
      <c r="AF37" s="4">
        <f t="shared" si="21"/>
        <v>53.882867747572831</v>
      </c>
      <c r="AG37" s="4">
        <f t="shared" si="21"/>
        <v>52.161757379634565</v>
      </c>
      <c r="AI37" s="4">
        <f t="shared" si="22"/>
        <v>-1.6237073423029784</v>
      </c>
      <c r="AJ37" s="4">
        <f t="shared" si="23"/>
        <v>-0.47598143763951128</v>
      </c>
      <c r="AK37" s="4">
        <f t="shared" si="24"/>
        <v>-0.2137024611508096</v>
      </c>
      <c r="AL37" s="4">
        <f t="shared" si="25"/>
        <v>-1.3256127462190079</v>
      </c>
      <c r="AM37" s="4">
        <f t="shared" si="26"/>
        <v>-1.0250492444019841</v>
      </c>
      <c r="AN37" s="4">
        <f t="shared" si="27"/>
        <v>0.45290203430182885</v>
      </c>
      <c r="AO37" s="4">
        <f t="shared" si="28"/>
        <v>0.64048181303455465</v>
      </c>
      <c r="AP37" s="4">
        <f t="shared" si="29"/>
        <v>0.99996518114797084</v>
      </c>
      <c r="AQ37" s="4">
        <f t="shared" si="30"/>
        <v>-0.3447829080480318</v>
      </c>
      <c r="AR37" s="4">
        <f t="shared" si="31"/>
        <v>-9.027716896334681E-2</v>
      </c>
      <c r="AS37" s="4">
        <f t="shared" si="32"/>
        <v>1.92165978646306</v>
      </c>
      <c r="AT37" s="4">
        <f t="shared" si="33"/>
        <v>1.3088241581299513</v>
      </c>
      <c r="AU37" s="4">
        <f t="shared" si="34"/>
        <v>0.50779318719592936</v>
      </c>
      <c r="AV37" s="4">
        <f t="shared" si="35"/>
        <v>0.81513225242716913</v>
      </c>
      <c r="AW37" s="4">
        <f t="shared" si="35"/>
        <v>2.9612426203654323</v>
      </c>
      <c r="AY37" s="2">
        <f t="shared" si="50"/>
        <v>51.092693413942456</v>
      </c>
      <c r="AZ37" s="2">
        <f t="shared" si="36"/>
        <v>55.260977983395378</v>
      </c>
      <c r="BA37" s="2">
        <f t="shared" si="36"/>
        <v>53.598702333935144</v>
      </c>
      <c r="BB37" s="2">
        <f t="shared" si="36"/>
        <v>54.27961266929433</v>
      </c>
      <c r="BC37" s="2">
        <f t="shared" si="36"/>
        <v>54.025049210172945</v>
      </c>
      <c r="BD37" s="2">
        <f t="shared" si="36"/>
        <v>55.388097936551979</v>
      </c>
      <c r="BE37" s="2">
        <f t="shared" si="36"/>
        <v>57.565518172138113</v>
      </c>
      <c r="BF37" s="2">
        <f t="shared" si="36"/>
        <v>57.587034799782082</v>
      </c>
      <c r="BG37" s="2">
        <f t="shared" si="36"/>
        <v>59.281782841688646</v>
      </c>
      <c r="BH37" s="2">
        <f t="shared" si="36"/>
        <v>59.280277143765829</v>
      </c>
      <c r="BI37" s="2">
        <f t="shared" si="36"/>
        <v>57.745340193165347</v>
      </c>
      <c r="BJ37" s="2">
        <f t="shared" si="36"/>
        <v>56.215175748754177</v>
      </c>
      <c r="BK37" s="2">
        <f t="shared" si="36"/>
        <v>56.079206677931552</v>
      </c>
      <c r="BL37" s="2">
        <f t="shared" si="36"/>
        <v>53.882867336604768</v>
      </c>
      <c r="BM37" s="2">
        <f t="shared" si="36"/>
        <v>52.161757379622749</v>
      </c>
      <c r="BO37" s="2">
        <f t="shared" si="51"/>
        <v>49.469000000000001</v>
      </c>
      <c r="BP37" s="2">
        <f t="shared" si="37"/>
        <v>54.784999999999997</v>
      </c>
      <c r="BQ37" s="2">
        <f t="shared" si="37"/>
        <v>53.384999999999998</v>
      </c>
      <c r="BR37" s="2">
        <f t="shared" si="37"/>
        <v>52.954000000000001</v>
      </c>
      <c r="BS37" s="2">
        <f t="shared" si="37"/>
        <v>53</v>
      </c>
      <c r="BT37" s="2">
        <f t="shared" si="37"/>
        <v>55.841000000000001</v>
      </c>
      <c r="BU37" s="2">
        <f t="shared" si="37"/>
        <v>58.206000000000003</v>
      </c>
      <c r="BV37" s="2">
        <f t="shared" si="37"/>
        <v>58.587000000000003</v>
      </c>
      <c r="BW37" s="2">
        <f t="shared" si="37"/>
        <v>58.936999999999998</v>
      </c>
      <c r="BX37" s="2">
        <f t="shared" si="37"/>
        <v>59.19</v>
      </c>
      <c r="BY37" s="2">
        <f t="shared" si="37"/>
        <v>59.667000000000002</v>
      </c>
      <c r="BZ37" s="2">
        <f t="shared" si="37"/>
        <v>57.524000000000001</v>
      </c>
      <c r="CA37" s="2">
        <f t="shared" si="37"/>
        <v>56.587000000000003</v>
      </c>
      <c r="CB37" s="2">
        <f t="shared" si="37"/>
        <v>54.698</v>
      </c>
      <c r="CC37" s="2">
        <f t="shared" si="37"/>
        <v>55.122999999999998</v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51.092277110694205</v>
      </c>
      <c r="DL37" s="2">
        <f t="shared" si="40"/>
        <v>55.261226655052262</v>
      </c>
      <c r="DM37" s="2">
        <f t="shared" si="40"/>
        <v>53.597549442238616</v>
      </c>
      <c r="DN37" s="2">
        <f t="shared" si="40"/>
        <v>54.278228329809721</v>
      </c>
      <c r="DO37" s="2">
        <f t="shared" si="40"/>
        <v>54.023229839927524</v>
      </c>
      <c r="DP37" s="2">
        <f t="shared" si="40"/>
        <v>55.387441256417986</v>
      </c>
      <c r="DQ37" s="2">
        <f t="shared" si="40"/>
        <v>57.564832980972525</v>
      </c>
      <c r="DR37" s="2">
        <f t="shared" si="40"/>
        <v>57.586752642706145</v>
      </c>
      <c r="DS37" s="2">
        <f t="shared" si="40"/>
        <v>59.281250679553004</v>
      </c>
      <c r="DT37" s="2">
        <f t="shared" si="40"/>
        <v>59.279883016208608</v>
      </c>
      <c r="DU37" s="2">
        <f t="shared" si="40"/>
        <v>57.742293264874675</v>
      </c>
      <c r="DV37" s="2">
        <f t="shared" si="40"/>
        <v>56.214017819389923</v>
      </c>
      <c r="DW37" s="2">
        <f t="shared" si="40"/>
        <v>56.077687405617631</v>
      </c>
      <c r="DX37" s="2">
        <f t="shared" si="40"/>
        <v>53.881702725332907</v>
      </c>
      <c r="DY37" s="2">
        <f t="shared" si="40"/>
        <v>52.159859503227935</v>
      </c>
      <c r="EA37" s="2">
        <f t="shared" si="41"/>
        <v>53.456618308243279</v>
      </c>
      <c r="EB37" s="2">
        <f t="shared" si="41"/>
        <v>54.013242511859048</v>
      </c>
      <c r="EC37" s="2">
        <f t="shared" si="41"/>
        <v>58.647911869910459</v>
      </c>
      <c r="ED37" s="2">
        <f t="shared" si="41"/>
        <v>60.323219339339346</v>
      </c>
      <c r="EE37" s="2">
        <f t="shared" si="41"/>
        <v>61.311814295257179</v>
      </c>
      <c r="EF37" s="2">
        <f t="shared" si="41"/>
        <v>58.378305405405399</v>
      </c>
      <c r="EG37" s="2">
        <f t="shared" si="41"/>
        <v>60.680785348474714</v>
      </c>
      <c r="EH37" s="2">
        <f t="shared" si="41"/>
        <v>58.891024716098862</v>
      </c>
      <c r="EI37" s="2">
        <f t="shared" si="41"/>
        <v>61.872761764705878</v>
      </c>
      <c r="EJ37" s="2">
        <f t="shared" si="41"/>
        <v>61.285150592216581</v>
      </c>
      <c r="EK37" s="2">
        <f t="shared" si="41"/>
        <v>71.045247828991336</v>
      </c>
      <c r="EL37" s="2">
        <f t="shared" si="41"/>
        <v>61.45772888888888</v>
      </c>
      <c r="EM37" s="2">
        <f t="shared" si="41"/>
        <v>63.342611851851856</v>
      </c>
      <c r="EN37" s="2">
        <f t="shared" si="41"/>
        <v>59.838312465936212</v>
      </c>
      <c r="EO37" s="2">
        <f t="shared" si="41"/>
        <v>60.487859960997007</v>
      </c>
      <c r="EQ37" s="2">
        <f t="shared" si="42"/>
        <v>51.377088220694418</v>
      </c>
      <c r="ER37" s="2">
        <f t="shared" si="42"/>
        <v>55.079269326130586</v>
      </c>
      <c r="ES37" s="2">
        <f t="shared" si="42"/>
        <v>55.571987623957817</v>
      </c>
      <c r="ET37" s="2">
        <f t="shared" si="42"/>
        <v>55.221127083206142</v>
      </c>
      <c r="EU37" s="2">
        <f t="shared" si="42"/>
        <v>56.84981303769456</v>
      </c>
      <c r="EV37" s="2">
        <f t="shared" si="42"/>
        <v>55.699759050152927</v>
      </c>
      <c r="EW37" s="2">
        <f t="shared" si="42"/>
        <v>58.154935872926046</v>
      </c>
      <c r="EX37" s="2">
        <f t="shared" si="42"/>
        <v>58.999466540719006</v>
      </c>
      <c r="EY37" s="2">
        <f t="shared" si="42"/>
        <v>59.419834277524807</v>
      </c>
      <c r="EZ37" s="2">
        <f t="shared" si="42"/>
        <v>58.526313586518803</v>
      </c>
      <c r="FA37" s="2">
        <f t="shared" si="42"/>
        <v>63.4513626463647</v>
      </c>
      <c r="FB37" s="2">
        <f t="shared" si="42"/>
        <v>59.71741825922404</v>
      </c>
      <c r="FC37" s="2">
        <f t="shared" si="42"/>
        <v>59.24026885018705</v>
      </c>
      <c r="FD37" s="2">
        <f t="shared" si="42"/>
        <v>57.860265014565528</v>
      </c>
      <c r="FE37" s="2">
        <f t="shared" si="42"/>
        <v>63.397377869986045</v>
      </c>
      <c r="FG37" s="2">
        <f t="shared" si="43"/>
        <v>1.7607582651667553E-4</v>
      </c>
      <c r="FH37" s="2">
        <f t="shared" si="43"/>
        <v>1.9925878583639458E-4</v>
      </c>
      <c r="FI37" s="2">
        <f t="shared" si="43"/>
        <v>2.2827913755335072E-4</v>
      </c>
      <c r="FJ37" s="2">
        <f t="shared" si="43"/>
        <v>2.2900615355295442E-4</v>
      </c>
      <c r="FK37" s="2">
        <f t="shared" si="43"/>
        <v>2.496192433820809E-4</v>
      </c>
      <c r="FL37" s="2">
        <f t="shared" si="43"/>
        <v>2.1956212473084438E-4</v>
      </c>
      <c r="FM37" s="2">
        <f t="shared" si="43"/>
        <v>2.1989795029305758E-4</v>
      </c>
      <c r="FN37" s="2">
        <f t="shared" si="43"/>
        <v>2.1633297594912944E-4</v>
      </c>
      <c r="FO37" s="2">
        <f t="shared" si="43"/>
        <v>2.0534833213943553E-4</v>
      </c>
      <c r="FP37" s="2">
        <f t="shared" si="43"/>
        <v>1.9654630828296876E-4</v>
      </c>
      <c r="FQ37" s="2">
        <f t="shared" si="43"/>
        <v>2.2904155773402563E-4</v>
      </c>
      <c r="FR37" s="2">
        <f t="shared" si="43"/>
        <v>2.2082254188517532E-4</v>
      </c>
      <c r="FS37" s="2">
        <f t="shared" si="43"/>
        <v>2.0912437220427598E-4</v>
      </c>
      <c r="FT37" s="2">
        <f t="shared" si="43"/>
        <v>1.9551581922648122E-4</v>
      </c>
      <c r="FU37" s="2">
        <f t="shared" si="43"/>
        <v>2.2789098007980281E-4</v>
      </c>
      <c r="FW37" s="2">
        <f t="shared" si="54"/>
        <v>3.9567437502904124E-11</v>
      </c>
      <c r="FX37" s="2">
        <f t="shared" si="44"/>
        <v>1.3905094063243332E-10</v>
      </c>
      <c r="FY37" s="2">
        <f t="shared" si="44"/>
        <v>2.2198008568149075E-10</v>
      </c>
      <c r="FZ37" s="2">
        <f t="shared" si="44"/>
        <v>1.2832913283907893E-10</v>
      </c>
      <c r="GA37" s="2">
        <f t="shared" si="44"/>
        <v>1.5500749812936955E-10</v>
      </c>
      <c r="GB37" s="2">
        <f t="shared" si="44"/>
        <v>1.3191704673921004E-10</v>
      </c>
      <c r="GC37" s="2">
        <f t="shared" si="44"/>
        <v>1.4776625238942289E-10</v>
      </c>
      <c r="GD37" s="2">
        <f t="shared" si="44"/>
        <v>1.554419191446791E-10</v>
      </c>
      <c r="GE37" s="2">
        <f t="shared" si="44"/>
        <v>1.4000124572725621E-10</v>
      </c>
      <c r="GF37" s="2">
        <f t="shared" si="44"/>
        <v>1.3845261568611896E-10</v>
      </c>
      <c r="GG37" s="2">
        <f t="shared" si="44"/>
        <v>1.5079947032633901E-10</v>
      </c>
      <c r="GH37" s="2">
        <f t="shared" si="44"/>
        <v>1.3964623471905088E-10</v>
      </c>
      <c r="GI37" s="2">
        <f t="shared" si="44"/>
        <v>1.0969402360514179E-10</v>
      </c>
      <c r="GJ37" s="2">
        <f t="shared" si="44"/>
        <v>8.1586587590079746E-11</v>
      </c>
      <c r="GK37" s="2">
        <f t="shared" si="44"/>
        <v>7.1620930249385211E-11</v>
      </c>
      <c r="GM37" s="107">
        <f t="shared" si="55"/>
        <v>1.0024215666074109E-8</v>
      </c>
      <c r="GN37" s="107">
        <f t="shared" si="45"/>
        <v>2.3443966309849487E-9</v>
      </c>
      <c r="GO37" s="107">
        <f t="shared" si="45"/>
        <v>7.6575075899590028E-11</v>
      </c>
      <c r="GP37" s="107">
        <f t="shared" si="45"/>
        <v>4.7751240546919977E-11</v>
      </c>
      <c r="GQ37" s="107">
        <f t="shared" si="45"/>
        <v>1.9789118902839704E-11</v>
      </c>
      <c r="GR37" s="107">
        <f t="shared" si="45"/>
        <v>1.6610641632138658E-11</v>
      </c>
      <c r="GS37" s="107">
        <f t="shared" si="45"/>
        <v>8.4504831316869498E-12</v>
      </c>
      <c r="GT37" s="107">
        <f t="shared" si="45"/>
        <v>1.1113037189860866E-11</v>
      </c>
      <c r="GU37" s="107">
        <f t="shared" si="45"/>
        <v>4.1235988178980936E-11</v>
      </c>
      <c r="GV37" s="107">
        <f t="shared" si="45"/>
        <v>1.5074066669647171E-11</v>
      </c>
      <c r="GW37" s="107">
        <f t="shared" si="45"/>
        <v>1.23064646039972E-11</v>
      </c>
      <c r="GX37" s="107">
        <f t="shared" si="45"/>
        <v>5.8105386063131535E-11</v>
      </c>
      <c r="GY37" s="107">
        <f t="shared" si="45"/>
        <v>8.6907752042762002E-11</v>
      </c>
      <c r="GZ37" s="107">
        <f t="shared" si="45"/>
        <v>2.9161567689567565E-10</v>
      </c>
      <c r="HA37" s="107">
        <f t="shared" si="45"/>
        <v>8.3527386815956348E-15</v>
      </c>
      <c r="HC37" s="107">
        <f t="shared" si="59"/>
        <v>2.1501894365671709E-22</v>
      </c>
      <c r="HD37" s="107">
        <f t="shared" si="46"/>
        <v>7.4937013667186274E-24</v>
      </c>
      <c r="HE37" s="107">
        <f t="shared" si="46"/>
        <v>2.6492229775268486E-28</v>
      </c>
      <c r="HF37" s="107">
        <f t="shared" si="46"/>
        <v>2.4291865610630994E-29</v>
      </c>
      <c r="HG37" s="107">
        <f t="shared" si="46"/>
        <v>1.2243786363427332E-30</v>
      </c>
      <c r="HH37" s="107">
        <f t="shared" si="46"/>
        <v>1.4954873346194502E-30</v>
      </c>
      <c r="HI37" s="107">
        <f t="shared" si="46"/>
        <v>3.4286179433877245E-31</v>
      </c>
      <c r="HJ37" s="107">
        <f t="shared" si="46"/>
        <v>1.2669647772429776E-30</v>
      </c>
      <c r="HK37" s="107">
        <f t="shared" si="46"/>
        <v>6.93482280361204E-29</v>
      </c>
      <c r="HL37" s="107">
        <f t="shared" si="46"/>
        <v>4.4944405387110896E-30</v>
      </c>
      <c r="HM37" s="107">
        <f t="shared" si="46"/>
        <v>9.8273854618641399E-31</v>
      </c>
      <c r="HN37" s="107">
        <f t="shared" si="46"/>
        <v>5.4134197301743488E-29</v>
      </c>
      <c r="HO37" s="107">
        <f t="shared" si="46"/>
        <v>1.0260127468458704E-28</v>
      </c>
      <c r="HP37" s="107">
        <f t="shared" si="46"/>
        <v>2.2065210542768547E-27</v>
      </c>
      <c r="HQ37" s="107">
        <f t="shared" si="46"/>
        <v>2.0490733128892543E-36</v>
      </c>
      <c r="HS37" s="107">
        <f t="shared" si="56"/>
        <v>2.0987155299637459E-52</v>
      </c>
      <c r="HT37" s="107">
        <f t="shared" si="47"/>
        <v>4.6951359840624777E-54</v>
      </c>
      <c r="HU37" s="107">
        <f t="shared" si="47"/>
        <v>4.4899447475976407E-64</v>
      </c>
      <c r="HV37" s="107">
        <f t="shared" si="47"/>
        <v>7.8074082265819233E-68</v>
      </c>
      <c r="HW37" s="107">
        <f t="shared" si="47"/>
        <v>5.9118222482988344E-71</v>
      </c>
      <c r="HX37" s="107">
        <f t="shared" si="47"/>
        <v>2.3167798551851427E-70</v>
      </c>
      <c r="HY37" s="107">
        <f t="shared" si="47"/>
        <v>1.1665306851890415E-71</v>
      </c>
      <c r="HZ37" s="107">
        <f t="shared" si="47"/>
        <v>3.6822438383016073E-70</v>
      </c>
      <c r="IA37" s="107">
        <f t="shared" si="47"/>
        <v>4.9560826047534508E-66</v>
      </c>
      <c r="IB37" s="107">
        <f t="shared" si="47"/>
        <v>1.5014403883531261E-68</v>
      </c>
      <c r="IC37" s="107">
        <f t="shared" si="47"/>
        <v>7.6744015601837577E-71</v>
      </c>
      <c r="ID37" s="107">
        <f t="shared" si="47"/>
        <v>1.513261866450661E-66</v>
      </c>
      <c r="IE37" s="107">
        <f t="shared" si="47"/>
        <v>5.0259559961099306E-66</v>
      </c>
      <c r="IF37" s="107">
        <f t="shared" si="47"/>
        <v>7.4165363592462526E-63</v>
      </c>
      <c r="IG37" s="107">
        <f t="shared" si="47"/>
        <v>1.0065336328275986E-41</v>
      </c>
      <c r="II37" s="107">
        <f t="shared" si="57"/>
        <v>4.2533947061269975E-127</v>
      </c>
      <c r="IJ37" s="107">
        <f t="shared" si="48"/>
        <v>1.4886110915222214E-127</v>
      </c>
      <c r="IK37" s="107">
        <f t="shared" si="48"/>
        <v>1.1618111809365549E-149</v>
      </c>
      <c r="IL37" s="107">
        <f t="shared" si="48"/>
        <v>1.5650273354690775E-160</v>
      </c>
      <c r="IM37" s="107">
        <f t="shared" si="48"/>
        <v>1.6374482717524645E-167</v>
      </c>
      <c r="IN37" s="107">
        <f t="shared" si="48"/>
        <v>4.7532432627166055E-166</v>
      </c>
      <c r="IO37" s="107">
        <f t="shared" si="48"/>
        <v>3.2074986803777892E-169</v>
      </c>
      <c r="IP37" s="107">
        <f t="shared" si="48"/>
        <v>6.3735395115979238E-166</v>
      </c>
      <c r="IQ37" s="107">
        <f t="shared" si="48"/>
        <v>2.5219988908509637E-156</v>
      </c>
      <c r="IR37" s="107">
        <f t="shared" si="48"/>
        <v>8.2721084147751257E-162</v>
      </c>
      <c r="IS37" s="107">
        <f t="shared" si="48"/>
        <v>6.908438204159776E-168</v>
      </c>
      <c r="IT37" s="107">
        <f t="shared" si="48"/>
        <v>1.2886426508913921E-156</v>
      </c>
      <c r="IU37" s="107">
        <f t="shared" si="48"/>
        <v>4.8766323380839443E-155</v>
      </c>
      <c r="IV37" s="107">
        <f t="shared" si="48"/>
        <v>7.2702523118207086E-148</v>
      </c>
      <c r="IW37" s="107">
        <f t="shared" si="48"/>
        <v>9.4451097183699783E-101</v>
      </c>
      <c r="IY37" s="107">
        <f t="shared" si="58"/>
        <v>1.0024215666074324E-8</v>
      </c>
      <c r="IZ37" s="107">
        <f t="shared" si="49"/>
        <v>2.3443966309849562E-9</v>
      </c>
      <c r="JA37" s="107">
        <f t="shared" si="49"/>
        <v>7.6575075899590028E-11</v>
      </c>
      <c r="JB37" s="107">
        <f t="shared" si="49"/>
        <v>4.7751240546919977E-11</v>
      </c>
      <c r="JC37" s="107">
        <f t="shared" si="49"/>
        <v>1.9789118902839704E-11</v>
      </c>
      <c r="JD37" s="107">
        <f t="shared" si="49"/>
        <v>1.6610641632138658E-11</v>
      </c>
      <c r="JE37" s="107">
        <f t="shared" si="49"/>
        <v>8.4504831316869498E-12</v>
      </c>
      <c r="JF37" s="107">
        <f t="shared" si="49"/>
        <v>1.1113037189860866E-11</v>
      </c>
      <c r="JG37" s="107">
        <f t="shared" si="49"/>
        <v>4.1235988178980936E-11</v>
      </c>
      <c r="JH37" s="107">
        <f t="shared" si="49"/>
        <v>1.5074066669647171E-11</v>
      </c>
      <c r="JI37" s="107">
        <f t="shared" si="49"/>
        <v>1.23064646039972E-11</v>
      </c>
      <c r="JJ37" s="107">
        <f t="shared" si="49"/>
        <v>5.8105386063131535E-11</v>
      </c>
      <c r="JK37" s="107">
        <f t="shared" si="49"/>
        <v>8.6907752042762002E-11</v>
      </c>
      <c r="JL37" s="107">
        <f t="shared" si="49"/>
        <v>2.9161567689567565E-10</v>
      </c>
      <c r="JM37" s="107">
        <f t="shared" si="49"/>
        <v>8.3527386815956348E-15</v>
      </c>
    </row>
    <row r="38" spans="2:273" x14ac:dyDescent="0.25">
      <c r="B38" s="2">
        <v>10</v>
      </c>
      <c r="C38" s="37">
        <v>51.5</v>
      </c>
      <c r="D38" s="37">
        <v>55.414999999999999</v>
      </c>
      <c r="E38" s="37">
        <v>53.215000000000003</v>
      </c>
      <c r="F38" s="37">
        <v>54.677</v>
      </c>
      <c r="G38" s="37">
        <v>54.923000000000002</v>
      </c>
      <c r="H38" s="37">
        <v>56.634999999999998</v>
      </c>
      <c r="I38" s="37">
        <v>57.793999999999997</v>
      </c>
      <c r="J38" s="37">
        <v>59.444000000000003</v>
      </c>
      <c r="K38" s="37">
        <v>60.19</v>
      </c>
      <c r="L38" s="37">
        <v>59.872999999999998</v>
      </c>
      <c r="M38" s="37">
        <v>59.048000000000002</v>
      </c>
      <c r="N38" s="37">
        <v>57.365000000000002</v>
      </c>
      <c r="O38" s="37">
        <v>56.762</v>
      </c>
      <c r="P38" s="37">
        <v>54</v>
      </c>
      <c r="Q38" s="37">
        <v>55.015000000000001</v>
      </c>
      <c r="S38" s="4">
        <f t="shared" si="8"/>
        <v>51.527683637638312</v>
      </c>
      <c r="T38" s="4">
        <f t="shared" si="9"/>
        <v>55.624984715501498</v>
      </c>
      <c r="U38" s="4">
        <f t="shared" si="10"/>
        <v>53.922503281402086</v>
      </c>
      <c r="V38" s="4">
        <f t="shared" si="11"/>
        <v>54.746776151035128</v>
      </c>
      <c r="W38" s="4">
        <f t="shared" si="12"/>
        <v>54.352577432325823</v>
      </c>
      <c r="X38" s="4">
        <f t="shared" si="13"/>
        <v>55.677489148129091</v>
      </c>
      <c r="Y38" s="4">
        <f t="shared" si="14"/>
        <v>57.8762647934619</v>
      </c>
      <c r="Z38" s="4">
        <f t="shared" si="15"/>
        <v>57.881908894149767</v>
      </c>
      <c r="AA38" s="4">
        <f t="shared" si="16"/>
        <v>59.480942535549545</v>
      </c>
      <c r="AB38" s="4">
        <f t="shared" si="17"/>
        <v>59.495907613122981</v>
      </c>
      <c r="AC38" s="4">
        <f t="shared" si="18"/>
        <v>58.001291269632318</v>
      </c>
      <c r="AD38" s="4">
        <f t="shared" si="19"/>
        <v>56.483820611851122</v>
      </c>
      <c r="AE38" s="4">
        <f t="shared" si="20"/>
        <v>56.372646733924704</v>
      </c>
      <c r="AF38" s="4">
        <f t="shared" si="21"/>
        <v>54.181663111843839</v>
      </c>
      <c r="AG38" s="4">
        <f t="shared" si="21"/>
        <v>52.457841117726737</v>
      </c>
      <c r="AI38" s="4">
        <f t="shared" si="22"/>
        <v>-2.7683637638311609E-2</v>
      </c>
      <c r="AJ38" s="4">
        <f t="shared" si="23"/>
        <v>-0.20998471550149844</v>
      </c>
      <c r="AK38" s="4">
        <f t="shared" si="24"/>
        <v>-0.70750328140208296</v>
      </c>
      <c r="AL38" s="4">
        <f t="shared" si="25"/>
        <v>-6.9776151035128464E-2</v>
      </c>
      <c r="AM38" s="4">
        <f t="shared" si="26"/>
        <v>0.57042256767417854</v>
      </c>
      <c r="AN38" s="4">
        <f t="shared" si="27"/>
        <v>0.95751085187090723</v>
      </c>
      <c r="AO38" s="4">
        <f t="shared" si="28"/>
        <v>-8.2264793461902741E-2</v>
      </c>
      <c r="AP38" s="4">
        <f t="shared" si="29"/>
        <v>1.5620911058502358</v>
      </c>
      <c r="AQ38" s="4">
        <f t="shared" si="30"/>
        <v>0.70905746445045281</v>
      </c>
      <c r="AR38" s="4">
        <f t="shared" si="31"/>
        <v>0.37709238687701685</v>
      </c>
      <c r="AS38" s="4">
        <f t="shared" si="32"/>
        <v>1.0467087303676834</v>
      </c>
      <c r="AT38" s="4">
        <f t="shared" si="33"/>
        <v>0.88117938814887964</v>
      </c>
      <c r="AU38" s="4">
        <f t="shared" si="34"/>
        <v>0.38935326607529674</v>
      </c>
      <c r="AV38" s="4">
        <f t="shared" si="35"/>
        <v>-0.18166311184383943</v>
      </c>
      <c r="AW38" s="4">
        <f t="shared" si="35"/>
        <v>2.5571588822732636</v>
      </c>
      <c r="AY38" s="2">
        <f t="shared" si="50"/>
        <v>51.527658812571218</v>
      </c>
      <c r="AZ38" s="2">
        <f t="shared" si="36"/>
        <v>55.624978186022922</v>
      </c>
      <c r="BA38" s="2">
        <f t="shared" si="36"/>
        <v>53.922503007162589</v>
      </c>
      <c r="BB38" s="2">
        <f t="shared" si="36"/>
        <v>54.746775982355906</v>
      </c>
      <c r="BC38" s="2">
        <f t="shared" si="36"/>
        <v>54.352577354229531</v>
      </c>
      <c r="BD38" s="2">
        <f t="shared" si="36"/>
        <v>55.677489082044673</v>
      </c>
      <c r="BE38" s="2">
        <f t="shared" si="36"/>
        <v>57.8762647590246</v>
      </c>
      <c r="BF38" s="2">
        <f t="shared" si="36"/>
        <v>57.881908850356062</v>
      </c>
      <c r="BG38" s="2">
        <f t="shared" si="36"/>
        <v>59.480942390741909</v>
      </c>
      <c r="BH38" s="2">
        <f t="shared" si="36"/>
        <v>59.49590755639796</v>
      </c>
      <c r="BI38" s="2">
        <f t="shared" si="36"/>
        <v>58.001291222756485</v>
      </c>
      <c r="BJ38" s="2">
        <f t="shared" si="36"/>
        <v>56.483820409760739</v>
      </c>
      <c r="BK38" s="2">
        <f t="shared" si="36"/>
        <v>56.372646446738997</v>
      </c>
      <c r="BL38" s="2">
        <f t="shared" si="36"/>
        <v>54.181662277816329</v>
      </c>
      <c r="BM38" s="2">
        <f t="shared" si="36"/>
        <v>52.457841117691487</v>
      </c>
      <c r="BO38" s="2">
        <f t="shared" si="51"/>
        <v>51.5</v>
      </c>
      <c r="BP38" s="2">
        <f t="shared" si="37"/>
        <v>55.414999999999999</v>
      </c>
      <c r="BQ38" s="2">
        <f t="shared" si="37"/>
        <v>53.215000000000003</v>
      </c>
      <c r="BR38" s="2">
        <f t="shared" si="37"/>
        <v>54.677</v>
      </c>
      <c r="BS38" s="2">
        <f t="shared" si="37"/>
        <v>54.923000000000002</v>
      </c>
      <c r="BT38" s="2">
        <f t="shared" si="37"/>
        <v>56.634999999999998</v>
      </c>
      <c r="BU38" s="2">
        <f t="shared" si="37"/>
        <v>57.793999999999997</v>
      </c>
      <c r="BV38" s="2">
        <f t="shared" si="37"/>
        <v>59.444000000000003</v>
      </c>
      <c r="BW38" s="2">
        <f t="shared" si="37"/>
        <v>60.19</v>
      </c>
      <c r="BX38" s="2">
        <f t="shared" si="37"/>
        <v>59.872999999999998</v>
      </c>
      <c r="BY38" s="2">
        <f t="shared" si="37"/>
        <v>59.048000000000002</v>
      </c>
      <c r="BZ38" s="2">
        <f t="shared" si="37"/>
        <v>57.365000000000002</v>
      </c>
      <c r="CA38" s="2">
        <f t="shared" si="37"/>
        <v>56.762</v>
      </c>
      <c r="CB38" s="2">
        <f t="shared" si="37"/>
        <v>54</v>
      </c>
      <c r="CC38" s="2">
        <f t="shared" si="37"/>
        <v>55.015000000000001</v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51.527284052532849</v>
      </c>
      <c r="DL38" s="2">
        <f t="shared" si="40"/>
        <v>55.625374564459932</v>
      </c>
      <c r="DM38" s="2">
        <f t="shared" si="40"/>
        <v>53.921282202954927</v>
      </c>
      <c r="DN38" s="2">
        <f t="shared" si="40"/>
        <v>54.745325581395342</v>
      </c>
      <c r="DO38" s="2">
        <f t="shared" si="40"/>
        <v>54.350596345514958</v>
      </c>
      <c r="DP38" s="2">
        <f t="shared" si="40"/>
        <v>55.676828903654474</v>
      </c>
      <c r="DQ38" s="2">
        <f t="shared" si="40"/>
        <v>57.875579069767447</v>
      </c>
      <c r="DR38" s="2">
        <f t="shared" si="40"/>
        <v>57.881679704016925</v>
      </c>
      <c r="DS38" s="2">
        <f t="shared" si="40"/>
        <v>59.480400332225912</v>
      </c>
      <c r="DT38" s="2">
        <f t="shared" si="40"/>
        <v>59.495526920366459</v>
      </c>
      <c r="DU38" s="2">
        <f t="shared" si="40"/>
        <v>57.997863787375429</v>
      </c>
      <c r="DV38" s="2">
        <f t="shared" si="40"/>
        <v>56.482576411960146</v>
      </c>
      <c r="DW38" s="2">
        <f t="shared" si="40"/>
        <v>56.37098671096345</v>
      </c>
      <c r="DX38" s="2">
        <f t="shared" si="40"/>
        <v>54.180401453150751</v>
      </c>
      <c r="DY38" s="2">
        <f t="shared" si="40"/>
        <v>52.455735200787842</v>
      </c>
      <c r="EA38" s="2">
        <f t="shared" si="41"/>
        <v>53.352859009937831</v>
      </c>
      <c r="EB38" s="2">
        <f t="shared" si="41"/>
        <v>53.919133386040208</v>
      </c>
      <c r="EC38" s="2">
        <f t="shared" si="41"/>
        <v>58.50829399528147</v>
      </c>
      <c r="ED38" s="2">
        <f t="shared" si="41"/>
        <v>60.177716156156166</v>
      </c>
      <c r="EE38" s="2">
        <f t="shared" si="41"/>
        <v>61.157660097973725</v>
      </c>
      <c r="EF38" s="2">
        <f t="shared" si="41"/>
        <v>58.25584054054054</v>
      </c>
      <c r="EG38" s="2">
        <f t="shared" si="41"/>
        <v>60.55015920730348</v>
      </c>
      <c r="EH38" s="2">
        <f t="shared" si="41"/>
        <v>58.790209307503893</v>
      </c>
      <c r="EI38" s="2">
        <f t="shared" si="41"/>
        <v>61.744541176470584</v>
      </c>
      <c r="EJ38" s="2">
        <f t="shared" si="41"/>
        <v>61.15661631133672</v>
      </c>
      <c r="EK38" s="2">
        <f t="shared" si="41"/>
        <v>70.833133266533082</v>
      </c>
      <c r="EL38" s="2">
        <f t="shared" si="41"/>
        <v>61.314561111111104</v>
      </c>
      <c r="EM38" s="2">
        <f t="shared" si="41"/>
        <v>63.178411358024697</v>
      </c>
      <c r="EN38" s="2">
        <f t="shared" si="41"/>
        <v>59.711613138754721</v>
      </c>
      <c r="EO38" s="2">
        <f t="shared" si="41"/>
        <v>60.381912791760612</v>
      </c>
      <c r="EQ38" s="2">
        <f t="shared" si="42"/>
        <v>51.292559997183076</v>
      </c>
      <c r="ER38" s="2">
        <f t="shared" si="42"/>
        <v>54.971908752065019</v>
      </c>
      <c r="ES38" s="2">
        <f t="shared" si="42"/>
        <v>55.462571735518587</v>
      </c>
      <c r="ET38" s="2">
        <f t="shared" si="42"/>
        <v>55.124354219190323</v>
      </c>
      <c r="EU38" s="2">
        <f t="shared" si="42"/>
        <v>56.739374953379077</v>
      </c>
      <c r="EV38" s="2">
        <f t="shared" si="42"/>
        <v>55.602120643301241</v>
      </c>
      <c r="EW38" s="2">
        <f t="shared" si="42"/>
        <v>58.048199439368048</v>
      </c>
      <c r="EX38" s="2">
        <f t="shared" si="42"/>
        <v>58.897504652216305</v>
      </c>
      <c r="EY38" s="2">
        <f t="shared" si="42"/>
        <v>59.315023107315241</v>
      </c>
      <c r="EZ38" s="2">
        <f t="shared" si="42"/>
        <v>58.424268614680194</v>
      </c>
      <c r="FA38" s="2">
        <f t="shared" si="42"/>
        <v>63.312665987604383</v>
      </c>
      <c r="FB38" s="2">
        <f t="shared" si="42"/>
        <v>59.589793512014829</v>
      </c>
      <c r="FC38" s="2">
        <f t="shared" si="42"/>
        <v>59.115341313126869</v>
      </c>
      <c r="FD38" s="2">
        <f t="shared" si="42"/>
        <v>57.751039113449956</v>
      </c>
      <c r="FE38" s="2">
        <f t="shared" si="42"/>
        <v>63.258672526721234</v>
      </c>
      <c r="FG38" s="2">
        <f t="shared" si="43"/>
        <v>2.0528334478729581E-4</v>
      </c>
      <c r="FH38" s="2">
        <f t="shared" si="43"/>
        <v>2.3231100778907843E-4</v>
      </c>
      <c r="FI38" s="2">
        <f t="shared" si="43"/>
        <v>2.6614385381808464E-4</v>
      </c>
      <c r="FJ38" s="2">
        <f t="shared" si="43"/>
        <v>2.6699142793506039E-4</v>
      </c>
      <c r="FK38" s="2">
        <f t="shared" si="43"/>
        <v>2.9102261784471299E-4</v>
      </c>
      <c r="FL38" s="2">
        <f t="shared" si="43"/>
        <v>2.5598131815716361E-4</v>
      </c>
      <c r="FM38" s="2">
        <f t="shared" si="43"/>
        <v>2.5637283346945132E-4</v>
      </c>
      <c r="FN38" s="2">
        <f t="shared" si="43"/>
        <v>2.5221667935740864E-4</v>
      </c>
      <c r="FO38" s="2">
        <f t="shared" si="43"/>
        <v>2.3941042092779665E-4</v>
      </c>
      <c r="FP38" s="2">
        <f t="shared" si="43"/>
        <v>2.2914869881815897E-4</v>
      </c>
      <c r="FQ38" s="2">
        <f t="shared" si="43"/>
        <v>2.6703270304280111E-4</v>
      </c>
      <c r="FR38" s="2">
        <f t="shared" si="43"/>
        <v>2.5745074930124247E-4</v>
      </c>
      <c r="FS38" s="2">
        <f t="shared" si="43"/>
        <v>2.4381265768504826E-4</v>
      </c>
      <c r="FT38" s="2">
        <f t="shared" si="43"/>
        <v>2.2794731493673665E-4</v>
      </c>
      <c r="FU38" s="2">
        <f t="shared" si="43"/>
        <v>2.656913296797738E-4</v>
      </c>
      <c r="FW38" s="2">
        <f t="shared" si="54"/>
        <v>4.6132245202116054E-11</v>
      </c>
      <c r="FX38" s="2">
        <f t="shared" si="44"/>
        <v>1.6212149417721512E-10</v>
      </c>
      <c r="FY38" s="2">
        <f t="shared" si="44"/>
        <v>2.588097786616513E-10</v>
      </c>
      <c r="FZ38" s="2">
        <f t="shared" si="44"/>
        <v>1.4962078406481623E-10</v>
      </c>
      <c r="GA38" s="2">
        <f t="shared" si="44"/>
        <v>1.8072547435523999E-10</v>
      </c>
      <c r="GB38" s="2">
        <f t="shared" si="44"/>
        <v>1.5380398455099118E-10</v>
      </c>
      <c r="GC38" s="2">
        <f t="shared" si="44"/>
        <v>1.722828016649782E-10</v>
      </c>
      <c r="GD38" s="2">
        <f t="shared" si="44"/>
        <v>1.8123197207313846E-10</v>
      </c>
      <c r="GE38" s="2">
        <f t="shared" si="44"/>
        <v>1.632294685727324E-10</v>
      </c>
      <c r="GF38" s="2">
        <f t="shared" si="44"/>
        <v>1.6142389850575468E-10</v>
      </c>
      <c r="GG38" s="2">
        <f t="shared" si="44"/>
        <v>1.7581927413937045E-10</v>
      </c>
      <c r="GH38" s="2">
        <f t="shared" si="44"/>
        <v>1.6281555612570822E-10</v>
      </c>
      <c r="GI38" s="2">
        <f t="shared" si="44"/>
        <v>1.2789384184226717E-10</v>
      </c>
      <c r="GJ38" s="2">
        <f t="shared" si="44"/>
        <v>9.5122977413105795E-11</v>
      </c>
      <c r="GK38" s="2">
        <f t="shared" si="44"/>
        <v>8.3503874002662225E-11</v>
      </c>
      <c r="GM38" s="107">
        <f t="shared" si="55"/>
        <v>1.8171932743082867E-8</v>
      </c>
      <c r="GN38" s="107">
        <f t="shared" si="45"/>
        <v>4.5087344328119799E-9</v>
      </c>
      <c r="GO38" s="107">
        <f t="shared" si="45"/>
        <v>1.6801771455476004E-10</v>
      </c>
      <c r="GP38" s="107">
        <f t="shared" si="45"/>
        <v>1.0657820349438852E-10</v>
      </c>
      <c r="GQ38" s="107">
        <f t="shared" si="45"/>
        <v>4.5966614002701489E-11</v>
      </c>
      <c r="GR38" s="107">
        <f t="shared" si="45"/>
        <v>3.8332463094126011E-11</v>
      </c>
      <c r="GS38" s="107">
        <f t="shared" si="45"/>
        <v>1.9976540574608442E-11</v>
      </c>
      <c r="GT38" s="107">
        <f t="shared" si="45"/>
        <v>2.5974629085118939E-11</v>
      </c>
      <c r="GU38" s="107">
        <f t="shared" si="45"/>
        <v>9.1570542448984631E-11</v>
      </c>
      <c r="GV38" s="107">
        <f t="shared" si="45"/>
        <v>3.4531176069733254E-11</v>
      </c>
      <c r="GW38" s="107">
        <f t="shared" si="45"/>
        <v>2.882459349053674E-11</v>
      </c>
      <c r="GX38" s="107">
        <f t="shared" si="45"/>
        <v>1.2834823550177608E-10</v>
      </c>
      <c r="GY38" s="107">
        <f t="shared" si="45"/>
        <v>1.8831900434401997E-10</v>
      </c>
      <c r="GZ38" s="107">
        <f t="shared" si="45"/>
        <v>6.0214467965394549E-10</v>
      </c>
      <c r="HA38" s="107">
        <f t="shared" si="45"/>
        <v>2.5361196618980644E-14</v>
      </c>
      <c r="HC38" s="107">
        <f t="shared" si="59"/>
        <v>7.1192316585385768E-22</v>
      </c>
      <c r="HD38" s="107">
        <f t="shared" si="46"/>
        <v>2.7729524741888524E-23</v>
      </c>
      <c r="HE38" s="107">
        <f t="shared" si="46"/>
        <v>1.2922828545513133E-27</v>
      </c>
      <c r="HF38" s="107">
        <f t="shared" si="46"/>
        <v>1.2435938489324517E-28</v>
      </c>
      <c r="HG38" s="107">
        <f t="shared" si="46"/>
        <v>6.8436462536405841E-30</v>
      </c>
      <c r="HH38" s="107">
        <f t="shared" si="46"/>
        <v>8.1756634009147991E-30</v>
      </c>
      <c r="HI38" s="107">
        <f t="shared" si="46"/>
        <v>1.9579322634932766E-30</v>
      </c>
      <c r="HJ38" s="107">
        <f t="shared" si="46"/>
        <v>7.0220166746378525E-30</v>
      </c>
      <c r="HK38" s="107">
        <f t="shared" si="46"/>
        <v>3.4494687267230949E-28</v>
      </c>
      <c r="HL38" s="107">
        <f t="shared" si="46"/>
        <v>2.3790645245476928E-29</v>
      </c>
      <c r="HM38" s="107">
        <f t="shared" si="46"/>
        <v>5.5076470705151472E-30</v>
      </c>
      <c r="HN38" s="107">
        <f t="shared" si="46"/>
        <v>2.7047576101200824E-28</v>
      </c>
      <c r="HO38" s="107">
        <f t="shared" si="46"/>
        <v>4.960384756742778E-28</v>
      </c>
      <c r="HP38" s="107">
        <f t="shared" si="46"/>
        <v>9.7092251271020543E-27</v>
      </c>
      <c r="HQ38" s="107">
        <f t="shared" si="46"/>
        <v>1.5672814966610458E-35</v>
      </c>
      <c r="HS38" s="107">
        <f t="shared" si="56"/>
        <v>1.398223443903757E-51</v>
      </c>
      <c r="HT38" s="107">
        <f t="shared" si="47"/>
        <v>3.5998402499777461E-53</v>
      </c>
      <c r="HU38" s="107">
        <f t="shared" si="47"/>
        <v>5.2583068749135724E-63</v>
      </c>
      <c r="HV38" s="107">
        <f t="shared" si="47"/>
        <v>1.0119223922471143E-66</v>
      </c>
      <c r="HW38" s="107">
        <f t="shared" si="47"/>
        <v>8.8043667217989899E-70</v>
      </c>
      <c r="HX38" s="107">
        <f t="shared" si="47"/>
        <v>3.3072262574415516E-69</v>
      </c>
      <c r="HY38" s="107">
        <f t="shared" si="47"/>
        <v>1.7757350899177592E-70</v>
      </c>
      <c r="HZ38" s="107">
        <f t="shared" si="47"/>
        <v>5.3319998193195162E-69</v>
      </c>
      <c r="IA38" s="107">
        <f t="shared" si="47"/>
        <v>6.0540785947689805E-65</v>
      </c>
      <c r="IB38" s="107">
        <f t="shared" si="47"/>
        <v>2.0108243231672037E-67</v>
      </c>
      <c r="IC38" s="107">
        <f t="shared" si="47"/>
        <v>1.1401447220550222E-69</v>
      </c>
      <c r="ID38" s="107">
        <f t="shared" si="47"/>
        <v>1.8709887141264831E-65</v>
      </c>
      <c r="IE38" s="107">
        <f t="shared" si="47"/>
        <v>5.9168478511487537E-65</v>
      </c>
      <c r="IF38" s="107">
        <f t="shared" si="47"/>
        <v>7.5295349528964039E-62</v>
      </c>
      <c r="IG38" s="107">
        <f t="shared" si="47"/>
        <v>4.5388680739622124E-41</v>
      </c>
      <c r="II38" s="107">
        <f t="shared" si="57"/>
        <v>1.6871967695258192E-125</v>
      </c>
      <c r="IJ38" s="107">
        <f t="shared" si="48"/>
        <v>7.337763066742234E-126</v>
      </c>
      <c r="IK38" s="107">
        <f t="shared" si="48"/>
        <v>1.2509007505758231E-147</v>
      </c>
      <c r="IL38" s="107">
        <f t="shared" si="48"/>
        <v>2.1072302276240466E-158</v>
      </c>
      <c r="IM38" s="107">
        <f t="shared" si="48"/>
        <v>2.8545005649861857E-165</v>
      </c>
      <c r="IN38" s="107">
        <f t="shared" si="48"/>
        <v>7.6359754994164237E-164</v>
      </c>
      <c r="IO38" s="107">
        <f t="shared" si="48"/>
        <v>5.8326436471562836E-167</v>
      </c>
      <c r="IP38" s="107">
        <f t="shared" si="48"/>
        <v>1.0580466048565782E-163</v>
      </c>
      <c r="IQ38" s="107">
        <f t="shared" si="48"/>
        <v>3.0368206204967639E-154</v>
      </c>
      <c r="IR38" s="107">
        <f t="shared" si="48"/>
        <v>1.1778546277368798E-159</v>
      </c>
      <c r="IS38" s="107">
        <f t="shared" si="48"/>
        <v>1.2108434734659534E-165</v>
      </c>
      <c r="IT38" s="107">
        <f t="shared" si="48"/>
        <v>1.5649529098102287E-154</v>
      </c>
      <c r="IU38" s="107">
        <f t="shared" si="48"/>
        <v>5.3653221955027059E-153</v>
      </c>
      <c r="IV38" s="107">
        <f t="shared" si="48"/>
        <v>6.0636922274971851E-146</v>
      </c>
      <c r="IW38" s="107">
        <f t="shared" si="48"/>
        <v>1.8605662679909611E-99</v>
      </c>
      <c r="IY38" s="107">
        <f t="shared" si="58"/>
        <v>1.8171932743083579E-8</v>
      </c>
      <c r="IZ38" s="107">
        <f t="shared" si="49"/>
        <v>4.508734432812008E-9</v>
      </c>
      <c r="JA38" s="107">
        <f t="shared" si="49"/>
        <v>1.6801771455476004E-10</v>
      </c>
      <c r="JB38" s="107">
        <f t="shared" si="49"/>
        <v>1.0657820349438852E-10</v>
      </c>
      <c r="JC38" s="107">
        <f t="shared" si="49"/>
        <v>4.5966614002701489E-11</v>
      </c>
      <c r="JD38" s="107">
        <f t="shared" si="49"/>
        <v>3.8332463094126011E-11</v>
      </c>
      <c r="JE38" s="107">
        <f t="shared" si="49"/>
        <v>1.9976540574608442E-11</v>
      </c>
      <c r="JF38" s="107">
        <f t="shared" si="49"/>
        <v>2.5974629085118939E-11</v>
      </c>
      <c r="JG38" s="107">
        <f t="shared" si="49"/>
        <v>9.1570542448984631E-11</v>
      </c>
      <c r="JH38" s="107">
        <f t="shared" si="49"/>
        <v>3.4531176069733254E-11</v>
      </c>
      <c r="JI38" s="107">
        <f t="shared" si="49"/>
        <v>2.882459349053674E-11</v>
      </c>
      <c r="JJ38" s="107">
        <f t="shared" si="49"/>
        <v>1.2834823550177608E-10</v>
      </c>
      <c r="JK38" s="107">
        <f t="shared" si="49"/>
        <v>1.8831900434401997E-10</v>
      </c>
      <c r="JL38" s="107">
        <f t="shared" si="49"/>
        <v>6.0214467965394549E-10</v>
      </c>
      <c r="JM38" s="107">
        <f t="shared" si="49"/>
        <v>2.5361196618980644E-14</v>
      </c>
    </row>
    <row r="39" spans="2:273" x14ac:dyDescent="0.25">
      <c r="B39" s="2">
        <v>11</v>
      </c>
      <c r="C39" s="37">
        <v>51.75</v>
      </c>
      <c r="D39" s="37">
        <v>57.076999999999998</v>
      </c>
      <c r="E39" s="37">
        <v>52.831000000000003</v>
      </c>
      <c r="F39" s="37">
        <v>53.631</v>
      </c>
      <c r="G39" s="37">
        <v>53.537999999999997</v>
      </c>
      <c r="H39" s="37">
        <v>57.286000000000001</v>
      </c>
      <c r="I39" s="37">
        <v>58.031999999999996</v>
      </c>
      <c r="J39" s="37">
        <v>58.698</v>
      </c>
      <c r="K39" s="37">
        <v>59.793999999999997</v>
      </c>
      <c r="L39" s="37">
        <v>59.984000000000002</v>
      </c>
      <c r="M39" s="37">
        <v>58.905000000000001</v>
      </c>
      <c r="N39" s="37">
        <v>56.683</v>
      </c>
      <c r="O39" s="37">
        <v>56</v>
      </c>
      <c r="P39" s="37">
        <v>53.174999999999997</v>
      </c>
      <c r="Q39" s="37">
        <v>56.2</v>
      </c>
      <c r="S39" s="4">
        <f t="shared" si="8"/>
        <v>51.962642763087075</v>
      </c>
      <c r="T39" s="4">
        <f t="shared" si="9"/>
        <v>55.988948432518541</v>
      </c>
      <c r="U39" s="4">
        <f t="shared" si="10"/>
        <v>54.246295065092511</v>
      </c>
      <c r="V39" s="4">
        <f t="shared" si="11"/>
        <v>55.213923478576483</v>
      </c>
      <c r="W39" s="4">
        <f t="shared" si="12"/>
        <v>54.680109225963385</v>
      </c>
      <c r="X39" s="4">
        <f t="shared" si="13"/>
        <v>55.96686346418462</v>
      </c>
      <c r="Y39" s="4">
        <f t="shared" si="14"/>
        <v>58.186992733872344</v>
      </c>
      <c r="Z39" s="4">
        <f t="shared" si="15"/>
        <v>58.176757649841186</v>
      </c>
      <c r="AA39" s="4">
        <f t="shared" si="16"/>
        <v>59.68009088925966</v>
      </c>
      <c r="AB39" s="4">
        <f t="shared" si="17"/>
        <v>59.711522772699787</v>
      </c>
      <c r="AC39" s="4">
        <f t="shared" si="18"/>
        <v>58.257284733989238</v>
      </c>
      <c r="AD39" s="4">
        <f t="shared" si="19"/>
        <v>56.752462189134185</v>
      </c>
      <c r="AE39" s="4">
        <f t="shared" si="20"/>
        <v>56.666091605220302</v>
      </c>
      <c r="AF39" s="4">
        <f t="shared" si="21"/>
        <v>54.480458757501985</v>
      </c>
      <c r="AG39" s="4">
        <f t="shared" si="21"/>
        <v>52.753941640534862</v>
      </c>
      <c r="AI39" s="4">
        <f t="shared" si="22"/>
        <v>-0.21264276308707508</v>
      </c>
      <c r="AJ39" s="4">
        <f t="shared" si="23"/>
        <v>1.0880515674814575</v>
      </c>
      <c r="AK39" s="4">
        <f t="shared" si="24"/>
        <v>-1.4152950650925078</v>
      </c>
      <c r="AL39" s="4">
        <f t="shared" si="25"/>
        <v>-1.5829234785764825</v>
      </c>
      <c r="AM39" s="4">
        <f t="shared" si="26"/>
        <v>-1.142109225963388</v>
      </c>
      <c r="AN39" s="4">
        <f t="shared" si="27"/>
        <v>1.3191365358153817</v>
      </c>
      <c r="AO39" s="4">
        <f t="shared" si="28"/>
        <v>-0.1549927338723478</v>
      </c>
      <c r="AP39" s="4">
        <f t="shared" si="29"/>
        <v>0.52124235015881482</v>
      </c>
      <c r="AQ39" s="4">
        <f t="shared" si="30"/>
        <v>0.11390911074033738</v>
      </c>
      <c r="AR39" s="4">
        <f t="shared" si="31"/>
        <v>0.27247722730021451</v>
      </c>
      <c r="AS39" s="4">
        <f t="shared" si="32"/>
        <v>0.64771526601076346</v>
      </c>
      <c r="AT39" s="4">
        <f t="shared" si="33"/>
        <v>-6.9462189134185337E-2</v>
      </c>
      <c r="AU39" s="4">
        <f t="shared" si="34"/>
        <v>-0.66609160522030209</v>
      </c>
      <c r="AV39" s="4">
        <f t="shared" si="35"/>
        <v>-1.305458757501988</v>
      </c>
      <c r="AW39" s="4">
        <f t="shared" si="35"/>
        <v>3.4460583594651411</v>
      </c>
      <c r="AY39" s="2">
        <f t="shared" si="50"/>
        <v>51.962598972183919</v>
      </c>
      <c r="AZ39" s="2">
        <f t="shared" si="36"/>
        <v>55.988936232038519</v>
      </c>
      <c r="BA39" s="2">
        <f t="shared" si="36"/>
        <v>54.246294482243975</v>
      </c>
      <c r="BB39" s="2">
        <f t="shared" si="36"/>
        <v>55.213923114028667</v>
      </c>
      <c r="BC39" s="2">
        <f t="shared" si="36"/>
        <v>54.680109050504633</v>
      </c>
      <c r="BD39" s="2">
        <f t="shared" si="36"/>
        <v>55.966863316587428</v>
      </c>
      <c r="BE39" s="2">
        <f t="shared" si="36"/>
        <v>58.186992655120029</v>
      </c>
      <c r="BF39" s="2">
        <f t="shared" si="36"/>
        <v>58.176757550793276</v>
      </c>
      <c r="BG39" s="2">
        <f t="shared" si="36"/>
        <v>59.680090577731178</v>
      </c>
      <c r="BH39" s="2">
        <f t="shared" si="36"/>
        <v>59.711522646866577</v>
      </c>
      <c r="BI39" s="2">
        <f t="shared" si="36"/>
        <v>58.257284627774901</v>
      </c>
      <c r="BJ39" s="2">
        <f t="shared" si="36"/>
        <v>56.752461756745383</v>
      </c>
      <c r="BK39" s="2">
        <f t="shared" si="36"/>
        <v>56.666091002104601</v>
      </c>
      <c r="BL39" s="2">
        <f t="shared" si="36"/>
        <v>54.480457086498447</v>
      </c>
      <c r="BM39" s="2">
        <f t="shared" si="36"/>
        <v>52.753941640431833</v>
      </c>
      <c r="BO39" s="2">
        <f t="shared" si="51"/>
        <v>51.75</v>
      </c>
      <c r="BP39" s="2">
        <f t="shared" si="37"/>
        <v>57.076999999999998</v>
      </c>
      <c r="BQ39" s="2">
        <f t="shared" si="37"/>
        <v>52.831000000000003</v>
      </c>
      <c r="BR39" s="2">
        <f t="shared" si="37"/>
        <v>53.631</v>
      </c>
      <c r="BS39" s="2">
        <f t="shared" si="37"/>
        <v>53.537999999999997</v>
      </c>
      <c r="BT39" s="2">
        <f t="shared" si="37"/>
        <v>57.286000000000001</v>
      </c>
      <c r="BU39" s="2">
        <f t="shared" si="37"/>
        <v>58.031999999999996</v>
      </c>
      <c r="BV39" s="2">
        <f t="shared" si="37"/>
        <v>58.698</v>
      </c>
      <c r="BW39" s="2">
        <f t="shared" si="37"/>
        <v>59.793999999999997</v>
      </c>
      <c r="BX39" s="2">
        <f t="shared" si="37"/>
        <v>59.984000000000002</v>
      </c>
      <c r="BY39" s="2">
        <f t="shared" si="37"/>
        <v>58.905000000000001</v>
      </c>
      <c r="BZ39" s="2">
        <f t="shared" si="37"/>
        <v>56.683</v>
      </c>
      <c r="CA39" s="2">
        <f t="shared" si="37"/>
        <v>56</v>
      </c>
      <c r="CB39" s="2">
        <f t="shared" si="37"/>
        <v>53.174999999999997</v>
      </c>
      <c r="CC39" s="2">
        <f t="shared" si="37"/>
        <v>56.2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51.9622909943715</v>
      </c>
      <c r="DL39" s="2">
        <f t="shared" si="40"/>
        <v>55.989522473867595</v>
      </c>
      <c r="DM39" s="2">
        <f t="shared" si="40"/>
        <v>54.245014963671238</v>
      </c>
      <c r="DN39" s="2">
        <f t="shared" si="40"/>
        <v>55.212422832980963</v>
      </c>
      <c r="DO39" s="2">
        <f t="shared" si="40"/>
        <v>54.677962851102393</v>
      </c>
      <c r="DP39" s="2">
        <f t="shared" si="40"/>
        <v>55.966216550890962</v>
      </c>
      <c r="DQ39" s="2">
        <f t="shared" si="40"/>
        <v>58.186325158562376</v>
      </c>
      <c r="DR39" s="2">
        <f t="shared" si="40"/>
        <v>58.176606765327712</v>
      </c>
      <c r="DS39" s="2">
        <f t="shared" si="40"/>
        <v>59.67954998489882</v>
      </c>
      <c r="DT39" s="2">
        <f t="shared" si="40"/>
        <v>59.711170824524316</v>
      </c>
      <c r="DU39" s="2">
        <f t="shared" si="40"/>
        <v>58.253434309876184</v>
      </c>
      <c r="DV39" s="2">
        <f t="shared" si="40"/>
        <v>56.751135004530369</v>
      </c>
      <c r="DW39" s="2">
        <f t="shared" si="40"/>
        <v>56.664286016309269</v>
      </c>
      <c r="DX39" s="2">
        <f t="shared" si="40"/>
        <v>54.479100180968587</v>
      </c>
      <c r="DY39" s="2">
        <f t="shared" si="40"/>
        <v>52.751610898347749</v>
      </c>
      <c r="EA39" s="2">
        <f t="shared" si="41"/>
        <v>53.249099711632375</v>
      </c>
      <c r="EB39" s="2">
        <f t="shared" si="41"/>
        <v>53.825024260221369</v>
      </c>
      <c r="EC39" s="2">
        <f t="shared" si="41"/>
        <v>58.368676120652488</v>
      </c>
      <c r="ED39" s="2">
        <f t="shared" si="41"/>
        <v>60.032212972972985</v>
      </c>
      <c r="EE39" s="2">
        <f t="shared" si="41"/>
        <v>61.003505900690271</v>
      </c>
      <c r="EF39" s="2">
        <f t="shared" si="41"/>
        <v>58.133375675675673</v>
      </c>
      <c r="EG39" s="2">
        <f t="shared" si="41"/>
        <v>60.419533066132246</v>
      </c>
      <c r="EH39" s="2">
        <f t="shared" si="41"/>
        <v>58.689393898908925</v>
      </c>
      <c r="EI39" s="2">
        <f t="shared" si="41"/>
        <v>61.61632058823529</v>
      </c>
      <c r="EJ39" s="2">
        <f t="shared" si="41"/>
        <v>61.028082030456858</v>
      </c>
      <c r="EK39" s="2">
        <f t="shared" si="41"/>
        <v>70.621018704074828</v>
      </c>
      <c r="EL39" s="2">
        <f t="shared" si="41"/>
        <v>61.171393333333327</v>
      </c>
      <c r="EM39" s="2">
        <f t="shared" si="41"/>
        <v>63.014210864197537</v>
      </c>
      <c r="EN39" s="2">
        <f t="shared" si="41"/>
        <v>59.58491381157323</v>
      </c>
      <c r="EO39" s="2">
        <f t="shared" si="41"/>
        <v>60.275965622524218</v>
      </c>
      <c r="EQ39" s="2">
        <f t="shared" si="42"/>
        <v>51.208031773671728</v>
      </c>
      <c r="ER39" s="2">
        <f t="shared" si="42"/>
        <v>54.86454817799946</v>
      </c>
      <c r="ES39" s="2">
        <f t="shared" si="42"/>
        <v>55.353155847079364</v>
      </c>
      <c r="ET39" s="2">
        <f t="shared" si="42"/>
        <v>55.027581355174505</v>
      </c>
      <c r="EU39" s="2">
        <f t="shared" si="42"/>
        <v>56.628936869063594</v>
      </c>
      <c r="EV39" s="2">
        <f t="shared" si="42"/>
        <v>55.504482236449547</v>
      </c>
      <c r="EW39" s="2">
        <f t="shared" si="42"/>
        <v>57.941463005810057</v>
      </c>
      <c r="EX39" s="2">
        <f t="shared" si="42"/>
        <v>58.795542763713613</v>
      </c>
      <c r="EY39" s="2">
        <f t="shared" si="42"/>
        <v>59.210211937105683</v>
      </c>
      <c r="EZ39" s="2">
        <f t="shared" si="42"/>
        <v>58.322223642841585</v>
      </c>
      <c r="FA39" s="2">
        <f t="shared" si="42"/>
        <v>63.173969328844066</v>
      </c>
      <c r="FB39" s="2">
        <f t="shared" si="42"/>
        <v>59.462168764805618</v>
      </c>
      <c r="FC39" s="2">
        <f t="shared" si="42"/>
        <v>58.990413776066681</v>
      </c>
      <c r="FD39" s="2">
        <f t="shared" si="42"/>
        <v>57.641813212334384</v>
      </c>
      <c r="FE39" s="2">
        <f t="shared" si="42"/>
        <v>63.119967183456424</v>
      </c>
      <c r="FG39" s="2">
        <f t="shared" si="43"/>
        <v>2.3933465639994553E-4</v>
      </c>
      <c r="FH39" s="2">
        <f t="shared" si="43"/>
        <v>2.708443101807421E-4</v>
      </c>
      <c r="FI39" s="2">
        <f t="shared" si="43"/>
        <v>3.1028725056743141E-4</v>
      </c>
      <c r="FJ39" s="2">
        <f t="shared" si="43"/>
        <v>3.1127536203132573E-4</v>
      </c>
      <c r="FK39" s="2">
        <f t="shared" si="43"/>
        <v>3.3929107859761835E-4</v>
      </c>
      <c r="FL39" s="2">
        <f t="shared" si="43"/>
        <v>2.9843963024674271E-4</v>
      </c>
      <c r="FM39" s="2">
        <f t="shared" si="43"/>
        <v>2.9889606478669683E-4</v>
      </c>
      <c r="FN39" s="2">
        <f t="shared" si="43"/>
        <v>2.9405075372117783E-4</v>
      </c>
      <c r="FO39" s="2">
        <f t="shared" si="43"/>
        <v>2.7912097041048222E-4</v>
      </c>
      <c r="FP39" s="2">
        <f t="shared" si="43"/>
        <v>2.6715761088003071E-4</v>
      </c>
      <c r="FQ39" s="2">
        <f t="shared" si="43"/>
        <v>3.1132348101030468E-4</v>
      </c>
      <c r="FR39" s="2">
        <f t="shared" si="43"/>
        <v>3.0015271524558659E-4</v>
      </c>
      <c r="FS39" s="2">
        <f t="shared" si="43"/>
        <v>2.8425319016603764E-4</v>
      </c>
      <c r="FT39" s="2">
        <f t="shared" si="43"/>
        <v>2.6575700633353313E-4</v>
      </c>
      <c r="FU39" s="2">
        <f t="shared" si="43"/>
        <v>3.0975969270995976E-4</v>
      </c>
      <c r="FW39" s="2">
        <f t="shared" si="54"/>
        <v>5.3786249039494464E-11</v>
      </c>
      <c r="FX39" s="2">
        <f t="shared" si="44"/>
        <v>1.8901978479692314E-10</v>
      </c>
      <c r="FY39" s="2">
        <f t="shared" si="44"/>
        <v>3.0175004809482591E-10</v>
      </c>
      <c r="FZ39" s="2">
        <f t="shared" si="44"/>
        <v>1.7444502685265608E-10</v>
      </c>
      <c r="GA39" s="2">
        <f t="shared" si="44"/>
        <v>2.107104332045127E-10</v>
      </c>
      <c r="GB39" s="2">
        <f t="shared" si="44"/>
        <v>1.7932228054226573E-10</v>
      </c>
      <c r="GC39" s="2">
        <f t="shared" si="44"/>
        <v>2.0086699953106521E-10</v>
      </c>
      <c r="GD39" s="2">
        <f t="shared" si="44"/>
        <v>2.1130096618793971E-10</v>
      </c>
      <c r="GE39" s="2">
        <f t="shared" si="44"/>
        <v>1.9031158810072552E-10</v>
      </c>
      <c r="GF39" s="2">
        <f t="shared" si="44"/>
        <v>1.8820644795740972E-10</v>
      </c>
      <c r="GG39" s="2">
        <f t="shared" si="44"/>
        <v>2.0499022371809711E-10</v>
      </c>
      <c r="GH39" s="2">
        <f t="shared" si="44"/>
        <v>1.898290016179378E-10</v>
      </c>
      <c r="GI39" s="2">
        <f t="shared" si="44"/>
        <v>1.4911327202295107E-10</v>
      </c>
      <c r="GJ39" s="2">
        <f t="shared" si="44"/>
        <v>1.1090524924729362E-10</v>
      </c>
      <c r="GK39" s="2">
        <f t="shared" si="44"/>
        <v>9.7358369252661254E-11</v>
      </c>
      <c r="GM39" s="107">
        <f t="shared" si="55"/>
        <v>3.2611842958932694E-8</v>
      </c>
      <c r="GN39" s="107">
        <f t="shared" si="45"/>
        <v>8.5738651450319652E-9</v>
      </c>
      <c r="GO39" s="107">
        <f t="shared" si="45"/>
        <v>3.635728925543567E-10</v>
      </c>
      <c r="GP39" s="107">
        <f t="shared" si="45"/>
        <v>2.3452119195735527E-10</v>
      </c>
      <c r="GQ39" s="107">
        <f t="shared" si="45"/>
        <v>1.051728985907847E-10</v>
      </c>
      <c r="GR39" s="107">
        <f t="shared" si="45"/>
        <v>8.7164793640866058E-11</v>
      </c>
      <c r="GS39" s="107">
        <f t="shared" si="45"/>
        <v>4.6511480619329057E-11</v>
      </c>
      <c r="GT39" s="107">
        <f t="shared" si="45"/>
        <v>5.9809418335404107E-11</v>
      </c>
      <c r="GU39" s="107">
        <f t="shared" si="45"/>
        <v>2.0053118389018895E-10</v>
      </c>
      <c r="GV39" s="107">
        <f t="shared" si="45"/>
        <v>7.7969519399660898E-11</v>
      </c>
      <c r="GW39" s="107">
        <f t="shared" si="45"/>
        <v>6.6502347921035065E-11</v>
      </c>
      <c r="GX39" s="107">
        <f t="shared" si="45"/>
        <v>2.7957730352172781E-10</v>
      </c>
      <c r="GY39" s="107">
        <f t="shared" si="45"/>
        <v>4.0258527141510422E-10</v>
      </c>
      <c r="GZ39" s="107">
        <f t="shared" si="45"/>
        <v>1.227841212419143E-9</v>
      </c>
      <c r="HA39" s="107">
        <f t="shared" si="45"/>
        <v>7.5488555567623972E-14</v>
      </c>
      <c r="HC39" s="107">
        <f t="shared" si="59"/>
        <v>2.3224165229801441E-21</v>
      </c>
      <c r="HD39" s="107">
        <f t="shared" si="46"/>
        <v>1.0091930536206329E-22</v>
      </c>
      <c r="HE39" s="107">
        <f t="shared" si="46"/>
        <v>6.1764322359924461E-27</v>
      </c>
      <c r="HF39" s="107">
        <f t="shared" si="46"/>
        <v>6.2349717588811895E-28</v>
      </c>
      <c r="HG39" s="107">
        <f t="shared" si="46"/>
        <v>3.7414193665940311E-29</v>
      </c>
      <c r="HH39" s="107">
        <f t="shared" si="46"/>
        <v>4.3738141896704468E-29</v>
      </c>
      <c r="HI39" s="107">
        <f t="shared" si="46"/>
        <v>1.0934367616100774E-29</v>
      </c>
      <c r="HJ39" s="107">
        <f t="shared" si="46"/>
        <v>3.8073810713521202E-29</v>
      </c>
      <c r="HK39" s="107">
        <f t="shared" si="46"/>
        <v>1.6810518740944217E-27</v>
      </c>
      <c r="HL39" s="107">
        <f t="shared" si="46"/>
        <v>1.2329317422273524E-28</v>
      </c>
      <c r="HM39" s="107">
        <f t="shared" si="46"/>
        <v>3.0190664880045453E-29</v>
      </c>
      <c r="HN39" s="107">
        <f t="shared" si="46"/>
        <v>1.3239817175627053E-27</v>
      </c>
      <c r="HO39" s="107">
        <f t="shared" si="46"/>
        <v>2.3509914155484593E-27</v>
      </c>
      <c r="HP39" s="107">
        <f t="shared" si="46"/>
        <v>4.1942078765888529E-26</v>
      </c>
      <c r="HQ39" s="107">
        <f t="shared" si="46"/>
        <v>1.1681121044624E-34</v>
      </c>
      <c r="HS39" s="107">
        <f t="shared" si="56"/>
        <v>9.1727746486341557E-51</v>
      </c>
      <c r="HT39" s="107">
        <f t="shared" si="47"/>
        <v>2.7128688637614023E-52</v>
      </c>
      <c r="HU39" s="107">
        <f t="shared" si="47"/>
        <v>6.0292312263907553E-62</v>
      </c>
      <c r="HV39" s="107">
        <f t="shared" si="47"/>
        <v>1.2834801161469112E-65</v>
      </c>
      <c r="HW39" s="107">
        <f t="shared" si="47"/>
        <v>1.2814342237799265E-68</v>
      </c>
      <c r="HX39" s="107">
        <f t="shared" si="47"/>
        <v>4.6162861140094564E-68</v>
      </c>
      <c r="HY39" s="107">
        <f t="shared" si="47"/>
        <v>2.6413191295350198E-69</v>
      </c>
      <c r="HZ39" s="107">
        <f t="shared" si="47"/>
        <v>7.5471495261214555E-68</v>
      </c>
      <c r="IA39" s="107">
        <f t="shared" si="47"/>
        <v>7.2400101323634553E-64</v>
      </c>
      <c r="IB39" s="107">
        <f t="shared" si="47"/>
        <v>2.6345245564715929E-66</v>
      </c>
      <c r="IC39" s="107">
        <f t="shared" si="47"/>
        <v>1.6553836389574164E-68</v>
      </c>
      <c r="ID39" s="107">
        <f t="shared" si="47"/>
        <v>2.264614301663552E-64</v>
      </c>
      <c r="IE39" s="107">
        <f t="shared" si="47"/>
        <v>6.8236073561446234E-64</v>
      </c>
      <c r="IF39" s="107">
        <f t="shared" si="47"/>
        <v>7.499356566633679E-61</v>
      </c>
      <c r="IG39" s="107">
        <f t="shared" si="47"/>
        <v>2.0217612259458848E-40</v>
      </c>
      <c r="II39" s="107">
        <f t="shared" si="57"/>
        <v>6.5366449958500238E-124</v>
      </c>
      <c r="IJ39" s="107">
        <f t="shared" si="48"/>
        <v>3.522881160834183E-124</v>
      </c>
      <c r="IK39" s="107">
        <f t="shared" si="48"/>
        <v>1.3039769096816325E-145</v>
      </c>
      <c r="IL39" s="107">
        <f t="shared" si="48"/>
        <v>2.7450048518398676E-156</v>
      </c>
      <c r="IM39" s="107">
        <f t="shared" si="48"/>
        <v>4.8045054208133965E-163</v>
      </c>
      <c r="IN39" s="107">
        <f t="shared" si="48"/>
        <v>1.1853414339715959E-161</v>
      </c>
      <c r="IO39" s="107">
        <f t="shared" si="48"/>
        <v>1.0238300730587241E-164</v>
      </c>
      <c r="IP39" s="107">
        <f t="shared" si="48"/>
        <v>1.6963984945226857E-161</v>
      </c>
      <c r="IQ39" s="107">
        <f t="shared" si="48"/>
        <v>3.5400441294823924E-152</v>
      </c>
      <c r="IR39" s="107">
        <f t="shared" si="48"/>
        <v>1.621792920477057E-157</v>
      </c>
      <c r="IS39" s="107">
        <f t="shared" si="48"/>
        <v>2.0490602778596241E-163</v>
      </c>
      <c r="IT39" s="107">
        <f t="shared" si="48"/>
        <v>1.8397628038511744E-152</v>
      </c>
      <c r="IU39" s="107">
        <f t="shared" si="48"/>
        <v>5.7200529939724852E-151</v>
      </c>
      <c r="IV39" s="107">
        <f t="shared" si="48"/>
        <v>4.9116238418210437E-144</v>
      </c>
      <c r="IW39" s="107">
        <f t="shared" si="48"/>
        <v>3.594069791233192E-98</v>
      </c>
      <c r="IY39" s="107">
        <f t="shared" si="58"/>
        <v>3.2611842958935016E-8</v>
      </c>
      <c r="IZ39" s="107">
        <f t="shared" si="49"/>
        <v>8.5738651450320661E-9</v>
      </c>
      <c r="JA39" s="107">
        <f t="shared" si="49"/>
        <v>3.635728925543567E-10</v>
      </c>
      <c r="JB39" s="107">
        <f t="shared" si="49"/>
        <v>2.3452119195735527E-10</v>
      </c>
      <c r="JC39" s="107">
        <f t="shared" si="49"/>
        <v>1.051728985907847E-10</v>
      </c>
      <c r="JD39" s="107">
        <f t="shared" si="49"/>
        <v>8.7164793640866058E-11</v>
      </c>
      <c r="JE39" s="107">
        <f t="shared" si="49"/>
        <v>4.6511480619329057E-11</v>
      </c>
      <c r="JF39" s="107">
        <f t="shared" si="49"/>
        <v>5.9809418335404107E-11</v>
      </c>
      <c r="JG39" s="107">
        <f t="shared" si="49"/>
        <v>2.0053118389018895E-10</v>
      </c>
      <c r="JH39" s="107">
        <f t="shared" si="49"/>
        <v>7.7969519399660898E-11</v>
      </c>
      <c r="JI39" s="107">
        <f t="shared" si="49"/>
        <v>6.6502347921035065E-11</v>
      </c>
      <c r="JJ39" s="107">
        <f t="shared" si="49"/>
        <v>2.7957730352172781E-10</v>
      </c>
      <c r="JK39" s="107">
        <f t="shared" si="49"/>
        <v>4.0258527141510422E-10</v>
      </c>
      <c r="JL39" s="107">
        <f t="shared" si="49"/>
        <v>1.227841212419143E-9</v>
      </c>
      <c r="JM39" s="107">
        <f t="shared" si="49"/>
        <v>7.5488555567623972E-14</v>
      </c>
    </row>
    <row r="40" spans="2:273" x14ac:dyDescent="0.25">
      <c r="B40" s="2">
        <v>12</v>
      </c>
      <c r="C40" s="37">
        <v>52.796999999999997</v>
      </c>
      <c r="D40" s="37">
        <v>56.8</v>
      </c>
      <c r="E40" s="37">
        <v>53.738</v>
      </c>
      <c r="F40" s="37">
        <v>52.845999999999997</v>
      </c>
      <c r="G40" s="37">
        <v>54.831000000000003</v>
      </c>
      <c r="H40" s="37">
        <v>57.19</v>
      </c>
      <c r="I40" s="37">
        <v>58.253999999999998</v>
      </c>
      <c r="J40" s="37">
        <v>58.762</v>
      </c>
      <c r="K40" s="37">
        <v>59.905000000000001</v>
      </c>
      <c r="L40" s="37">
        <v>59.222000000000001</v>
      </c>
      <c r="M40" s="37">
        <v>59.587000000000003</v>
      </c>
      <c r="N40" s="37">
        <v>56.841000000000001</v>
      </c>
      <c r="O40" s="37">
        <v>56.905000000000001</v>
      </c>
      <c r="P40" s="37">
        <v>54.762</v>
      </c>
      <c r="Q40" s="37">
        <v>55.154000000000003</v>
      </c>
      <c r="S40" s="4">
        <f t="shared" si="8"/>
        <v>52.397583114867153</v>
      </c>
      <c r="T40" s="4">
        <f t="shared" si="9"/>
        <v>56.352864738221513</v>
      </c>
      <c r="U40" s="4">
        <f t="shared" si="10"/>
        <v>54.570073061042713</v>
      </c>
      <c r="V40" s="4">
        <f t="shared" si="11"/>
        <v>55.681047656298126</v>
      </c>
      <c r="W40" s="4">
        <f t="shared" si="12"/>
        <v>55.007641417479107</v>
      </c>
      <c r="X40" s="4">
        <f t="shared" si="13"/>
        <v>56.256215259892066</v>
      </c>
      <c r="Y40" s="4">
        <f t="shared" si="14"/>
        <v>58.497695824986614</v>
      </c>
      <c r="Z40" s="4">
        <f t="shared" si="15"/>
        <v>58.471574172689024</v>
      </c>
      <c r="AA40" s="4">
        <f t="shared" si="16"/>
        <v>59.879224022540328</v>
      </c>
      <c r="AB40" s="4">
        <f t="shared" si="17"/>
        <v>59.92711797942777</v>
      </c>
      <c r="AC40" s="4">
        <f t="shared" si="18"/>
        <v>58.513324228663166</v>
      </c>
      <c r="AD40" s="4">
        <f t="shared" si="19"/>
        <v>57.021097234174661</v>
      </c>
      <c r="AE40" s="4">
        <f t="shared" si="20"/>
        <v>56.959539315469314</v>
      </c>
      <c r="AF40" s="4">
        <f t="shared" si="21"/>
        <v>54.779252376201391</v>
      </c>
      <c r="AG40" s="4">
        <f t="shared" si="21"/>
        <v>53.050058790117063</v>
      </c>
      <c r="AI40" s="4">
        <f t="shared" si="22"/>
        <v>0.3994168851328439</v>
      </c>
      <c r="AJ40" s="4">
        <f t="shared" si="23"/>
        <v>0.44713526177848451</v>
      </c>
      <c r="AK40" s="4">
        <f t="shared" si="24"/>
        <v>-0.83207306104271339</v>
      </c>
      <c r="AL40" s="4">
        <f t="shared" si="25"/>
        <v>-2.8350476562981299</v>
      </c>
      <c r="AM40" s="4">
        <f t="shared" si="26"/>
        <v>-0.17664141747910378</v>
      </c>
      <c r="AN40" s="4">
        <f t="shared" si="27"/>
        <v>0.93378474010793155</v>
      </c>
      <c r="AO40" s="4">
        <f t="shared" si="28"/>
        <v>-0.24369582498661657</v>
      </c>
      <c r="AP40" s="4">
        <f t="shared" si="29"/>
        <v>0.2904258273109761</v>
      </c>
      <c r="AQ40" s="4">
        <f t="shared" si="30"/>
        <v>2.5775977459673527E-2</v>
      </c>
      <c r="AR40" s="4">
        <f t="shared" si="31"/>
        <v>-0.70511797942776866</v>
      </c>
      <c r="AS40" s="4">
        <f t="shared" si="32"/>
        <v>1.0736757713368377</v>
      </c>
      <c r="AT40" s="4">
        <f t="shared" si="33"/>
        <v>-0.18009723417466006</v>
      </c>
      <c r="AU40" s="4">
        <f t="shared" si="34"/>
        <v>-5.453931546931301E-2</v>
      </c>
      <c r="AV40" s="4">
        <f t="shared" si="35"/>
        <v>-1.7252376201390973E-2</v>
      </c>
      <c r="AW40" s="4">
        <f t="shared" si="35"/>
        <v>2.1039412098829402</v>
      </c>
      <c r="AY40" s="2">
        <f t="shared" si="50"/>
        <v>52.397506664352434</v>
      </c>
      <c r="AZ40" s="2">
        <f t="shared" si="36"/>
        <v>56.352842203703204</v>
      </c>
      <c r="BA40" s="2">
        <f t="shared" si="36"/>
        <v>54.570071839755791</v>
      </c>
      <c r="BB40" s="2">
        <f t="shared" si="36"/>
        <v>55.681046879792788</v>
      </c>
      <c r="BC40" s="2">
        <f t="shared" si="36"/>
        <v>55.00764102930323</v>
      </c>
      <c r="BD40" s="2">
        <f t="shared" si="36"/>
        <v>56.256214935164692</v>
      </c>
      <c r="BE40" s="2">
        <f t="shared" si="36"/>
        <v>58.497695647663221</v>
      </c>
      <c r="BF40" s="2">
        <f t="shared" si="36"/>
        <v>58.471573952066144</v>
      </c>
      <c r="BG40" s="2">
        <f t="shared" si="36"/>
        <v>59.879223361814603</v>
      </c>
      <c r="BH40" s="2">
        <f t="shared" si="36"/>
        <v>59.927117704372748</v>
      </c>
      <c r="BI40" s="2">
        <f t="shared" si="36"/>
        <v>58.513323991674639</v>
      </c>
      <c r="BJ40" s="2">
        <f t="shared" si="36"/>
        <v>57.021096322142625</v>
      </c>
      <c r="BK40" s="2">
        <f t="shared" si="36"/>
        <v>56.959538066255128</v>
      </c>
      <c r="BL40" s="2">
        <f t="shared" si="36"/>
        <v>54.779249070991419</v>
      </c>
      <c r="BM40" s="2">
        <f t="shared" si="36"/>
        <v>53.050058789821946</v>
      </c>
      <c r="BO40" s="2">
        <f t="shared" si="51"/>
        <v>52.796999999999997</v>
      </c>
      <c r="BP40" s="2">
        <f t="shared" si="37"/>
        <v>56.8</v>
      </c>
      <c r="BQ40" s="2">
        <f t="shared" si="37"/>
        <v>53.738</v>
      </c>
      <c r="BR40" s="2">
        <f t="shared" si="37"/>
        <v>52.845999999999997</v>
      </c>
      <c r="BS40" s="2">
        <f t="shared" si="37"/>
        <v>54.831000000000003</v>
      </c>
      <c r="BT40" s="2">
        <f t="shared" si="37"/>
        <v>57.19</v>
      </c>
      <c r="BU40" s="2">
        <f t="shared" si="37"/>
        <v>58.253999999999998</v>
      </c>
      <c r="BV40" s="2">
        <f t="shared" si="37"/>
        <v>58.762</v>
      </c>
      <c r="BW40" s="2">
        <f t="shared" si="37"/>
        <v>59.905000000000001</v>
      </c>
      <c r="BX40" s="2">
        <f t="shared" si="37"/>
        <v>59.222000000000001</v>
      </c>
      <c r="BY40" s="2">
        <f t="shared" si="37"/>
        <v>59.587000000000003</v>
      </c>
      <c r="BZ40" s="2">
        <f t="shared" si="37"/>
        <v>56.841000000000001</v>
      </c>
      <c r="CA40" s="2">
        <f t="shared" si="37"/>
        <v>56.905000000000001</v>
      </c>
      <c r="CB40" s="2">
        <f t="shared" si="37"/>
        <v>54.762</v>
      </c>
      <c r="CC40" s="2">
        <f t="shared" si="37"/>
        <v>55.154000000000003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52.397297936210151</v>
      </c>
      <c r="DL40" s="2">
        <f t="shared" si="40"/>
        <v>56.353670383275258</v>
      </c>
      <c r="DM40" s="2">
        <f t="shared" si="40"/>
        <v>54.568747724387549</v>
      </c>
      <c r="DN40" s="2">
        <f t="shared" si="40"/>
        <v>55.67952008456659</v>
      </c>
      <c r="DO40" s="2">
        <f t="shared" si="40"/>
        <v>55.005329356689828</v>
      </c>
      <c r="DP40" s="2">
        <f t="shared" si="40"/>
        <v>56.255604198127443</v>
      </c>
      <c r="DQ40" s="2">
        <f t="shared" si="40"/>
        <v>58.497071247357304</v>
      </c>
      <c r="DR40" s="2">
        <f t="shared" si="40"/>
        <v>58.471533826638492</v>
      </c>
      <c r="DS40" s="2">
        <f t="shared" si="40"/>
        <v>59.878699637571728</v>
      </c>
      <c r="DT40" s="2">
        <f t="shared" si="40"/>
        <v>59.926814728682174</v>
      </c>
      <c r="DU40" s="2">
        <f t="shared" si="40"/>
        <v>58.509004832376938</v>
      </c>
      <c r="DV40" s="2">
        <f t="shared" si="40"/>
        <v>57.019693597100584</v>
      </c>
      <c r="DW40" s="2">
        <f t="shared" si="40"/>
        <v>56.957585321655088</v>
      </c>
      <c r="DX40" s="2">
        <f t="shared" si="40"/>
        <v>54.77779890878643</v>
      </c>
      <c r="DY40" s="2">
        <f t="shared" si="40"/>
        <v>53.047486595907657</v>
      </c>
      <c r="EA40" s="2">
        <f t="shared" si="41"/>
        <v>53.14534041332692</v>
      </c>
      <c r="EB40" s="2">
        <f t="shared" si="41"/>
        <v>53.73091513440253</v>
      </c>
      <c r="EC40" s="2">
        <f t="shared" si="41"/>
        <v>58.229058246023499</v>
      </c>
      <c r="ED40" s="2">
        <f t="shared" si="41"/>
        <v>59.886709789789798</v>
      </c>
      <c r="EE40" s="2">
        <f t="shared" si="41"/>
        <v>60.849351703406811</v>
      </c>
      <c r="EF40" s="2">
        <f t="shared" si="41"/>
        <v>58.010910810810806</v>
      </c>
      <c r="EG40" s="2">
        <f t="shared" si="41"/>
        <v>60.288906924961019</v>
      </c>
      <c r="EH40" s="2">
        <f t="shared" si="41"/>
        <v>58.588578490313957</v>
      </c>
      <c r="EI40" s="2">
        <f t="shared" si="41"/>
        <v>61.488099999999996</v>
      </c>
      <c r="EJ40" s="2">
        <f t="shared" si="41"/>
        <v>60.899547749576989</v>
      </c>
      <c r="EK40" s="2">
        <f t="shared" si="41"/>
        <v>70.408904141616574</v>
      </c>
      <c r="EL40" s="2">
        <f t="shared" si="41"/>
        <v>61.028225555555551</v>
      </c>
      <c r="EM40" s="2">
        <f t="shared" si="41"/>
        <v>62.850010370370377</v>
      </c>
      <c r="EN40" s="2">
        <f t="shared" si="41"/>
        <v>59.458214484391739</v>
      </c>
      <c r="EO40" s="2">
        <f t="shared" si="41"/>
        <v>60.170018453287824</v>
      </c>
      <c r="EQ40" s="2">
        <f t="shared" si="42"/>
        <v>51.123503550160386</v>
      </c>
      <c r="ER40" s="2">
        <f t="shared" si="42"/>
        <v>54.7571876039339</v>
      </c>
      <c r="ES40" s="2">
        <f t="shared" si="42"/>
        <v>55.243739958640134</v>
      </c>
      <c r="ET40" s="2">
        <f t="shared" si="42"/>
        <v>54.930808491158693</v>
      </c>
      <c r="EU40" s="2">
        <f t="shared" si="42"/>
        <v>56.518498784748118</v>
      </c>
      <c r="EV40" s="2">
        <f t="shared" si="42"/>
        <v>55.406843829597854</v>
      </c>
      <c r="EW40" s="2">
        <f t="shared" si="42"/>
        <v>57.834726572252059</v>
      </c>
      <c r="EX40" s="2">
        <f t="shared" si="42"/>
        <v>58.69358087521092</v>
      </c>
      <c r="EY40" s="2">
        <f t="shared" si="42"/>
        <v>59.105400766896125</v>
      </c>
      <c r="EZ40" s="2">
        <f t="shared" si="42"/>
        <v>58.220178671002977</v>
      </c>
      <c r="FA40" s="2">
        <f t="shared" si="42"/>
        <v>63.035272670083742</v>
      </c>
      <c r="FB40" s="2">
        <f t="shared" si="42"/>
        <v>59.334544017596414</v>
      </c>
      <c r="FC40" s="2">
        <f t="shared" si="42"/>
        <v>58.865486239006501</v>
      </c>
      <c r="FD40" s="2">
        <f t="shared" si="42"/>
        <v>57.532587311218812</v>
      </c>
      <c r="FE40" s="2">
        <f t="shared" si="42"/>
        <v>62.981261840191607</v>
      </c>
      <c r="FG40" s="2">
        <f t="shared" si="43"/>
        <v>2.7903264247245151E-4</v>
      </c>
      <c r="FH40" s="2">
        <f t="shared" si="43"/>
        <v>3.1576709210051417E-4</v>
      </c>
      <c r="FI40" s="2">
        <f t="shared" si="43"/>
        <v>3.6174975065552035E-4</v>
      </c>
      <c r="FJ40" s="2">
        <f t="shared" si="43"/>
        <v>3.6290168524355851E-4</v>
      </c>
      <c r="FK40" s="2">
        <f t="shared" si="43"/>
        <v>3.955620872429974E-4</v>
      </c>
      <c r="FL40" s="2">
        <f t="shared" si="43"/>
        <v>3.479378344950889E-4</v>
      </c>
      <c r="FM40" s="2">
        <f t="shared" si="43"/>
        <v>3.4846994536141509E-4</v>
      </c>
      <c r="FN40" s="2">
        <f t="shared" si="43"/>
        <v>3.4282128313204184E-4</v>
      </c>
      <c r="FO40" s="2">
        <f t="shared" si="43"/>
        <v>3.2541608899239611E-4</v>
      </c>
      <c r="FP40" s="2">
        <f t="shared" si="43"/>
        <v>3.1146909995007717E-4</v>
      </c>
      <c r="FQ40" s="2">
        <f t="shared" si="43"/>
        <v>3.6295778205927521E-4</v>
      </c>
      <c r="FR40" s="2">
        <f t="shared" si="43"/>
        <v>3.4993494661739096E-4</v>
      </c>
      <c r="FS40" s="2">
        <f t="shared" si="43"/>
        <v>3.313992586441956E-4</v>
      </c>
      <c r="FT40" s="2">
        <f t="shared" si="43"/>
        <v>3.0983625931499441E-4</v>
      </c>
      <c r="FU40" s="2">
        <f t="shared" si="43"/>
        <v>3.6113472662408879E-4</v>
      </c>
      <c r="FW40" s="2">
        <f t="shared" si="54"/>
        <v>6.2710162340031912E-11</v>
      </c>
      <c r="FX40" s="2">
        <f t="shared" si="44"/>
        <v>2.2038088919573402E-10</v>
      </c>
      <c r="FY40" s="2">
        <f t="shared" si="44"/>
        <v>3.5181472661285098E-10</v>
      </c>
      <c r="FZ40" s="2">
        <f t="shared" si="44"/>
        <v>2.0338796901582771E-10</v>
      </c>
      <c r="GA40" s="2">
        <f t="shared" si="44"/>
        <v>2.4567032854339296E-10</v>
      </c>
      <c r="GB40" s="2">
        <f t="shared" si="44"/>
        <v>2.0907442933041722E-10</v>
      </c>
      <c r="GC40" s="2">
        <f t="shared" si="44"/>
        <v>2.3419372746724582E-10</v>
      </c>
      <c r="GD40" s="2">
        <f t="shared" si="44"/>
        <v>2.4635883945309487E-10</v>
      </c>
      <c r="GE40" s="2">
        <f t="shared" si="44"/>
        <v>2.2188702127103416E-10</v>
      </c>
      <c r="GF40" s="2">
        <f t="shared" si="44"/>
        <v>2.1943260806159457E-10</v>
      </c>
      <c r="GG40" s="2">
        <f t="shared" si="44"/>
        <v>2.3900105392587645E-10</v>
      </c>
      <c r="GH40" s="2">
        <f t="shared" si="44"/>
        <v>2.2132436674097275E-10</v>
      </c>
      <c r="GI40" s="2">
        <f t="shared" si="44"/>
        <v>1.7385331125430327E-10</v>
      </c>
      <c r="GJ40" s="2">
        <f t="shared" si="44"/>
        <v>1.2930602726147906E-10</v>
      </c>
      <c r="GK40" s="2">
        <f t="shared" si="44"/>
        <v>1.1351152478522759E-10</v>
      </c>
      <c r="GM40" s="107">
        <f t="shared" si="55"/>
        <v>5.7939784966677832E-8</v>
      </c>
      <c r="GN40" s="107">
        <f t="shared" si="45"/>
        <v>1.6121340137061775E-8</v>
      </c>
      <c r="GO40" s="107">
        <f t="shared" si="45"/>
        <v>7.7589181204112771E-10</v>
      </c>
      <c r="GP40" s="107">
        <f t="shared" si="45"/>
        <v>5.0878024927983169E-10</v>
      </c>
      <c r="GQ40" s="107">
        <f t="shared" si="45"/>
        <v>2.3703644474274293E-10</v>
      </c>
      <c r="GR40" s="107">
        <f t="shared" si="45"/>
        <v>1.9530529555189876E-10</v>
      </c>
      <c r="GS40" s="107">
        <f t="shared" si="45"/>
        <v>1.0666100926890575E-10</v>
      </c>
      <c r="GT40" s="107">
        <f t="shared" si="45"/>
        <v>1.3567439788589597E-10</v>
      </c>
      <c r="GU40" s="107">
        <f t="shared" si="45"/>
        <v>4.3307102057171403E-10</v>
      </c>
      <c r="GV40" s="107">
        <f t="shared" si="45"/>
        <v>1.7353024981092512E-10</v>
      </c>
      <c r="GW40" s="107">
        <f t="shared" si="45"/>
        <v>1.5113297167285021E-10</v>
      </c>
      <c r="GX40" s="107">
        <f t="shared" si="45"/>
        <v>6.0056060947465746E-10</v>
      </c>
      <c r="GY40" s="107">
        <f t="shared" si="45"/>
        <v>8.4909060257346548E-10</v>
      </c>
      <c r="GZ40" s="107">
        <f t="shared" si="45"/>
        <v>2.4725158518430614E-9</v>
      </c>
      <c r="HA40" s="107">
        <f t="shared" si="45"/>
        <v>2.2027631737618726E-13</v>
      </c>
      <c r="HC40" s="107">
        <f t="shared" si="59"/>
        <v>7.4644756737283979E-21</v>
      </c>
      <c r="HD40" s="107">
        <f t="shared" si="46"/>
        <v>3.6123814715039956E-22</v>
      </c>
      <c r="HE40" s="107">
        <f t="shared" si="46"/>
        <v>2.8924152662495782E-26</v>
      </c>
      <c r="HF40" s="107">
        <f t="shared" si="46"/>
        <v>3.0614730757736498E-27</v>
      </c>
      <c r="HG40" s="107">
        <f t="shared" si="46"/>
        <v>2.0006176626912461E-28</v>
      </c>
      <c r="HH40" s="107">
        <f t="shared" si="46"/>
        <v>2.2897944919311338E-28</v>
      </c>
      <c r="HI40" s="107">
        <f t="shared" si="46"/>
        <v>5.9718505266386512E-29</v>
      </c>
      <c r="HJ40" s="107">
        <f t="shared" si="46"/>
        <v>2.0195742780229809E-28</v>
      </c>
      <c r="HK40" s="107">
        <f t="shared" si="46"/>
        <v>8.0264566893211085E-27</v>
      </c>
      <c r="HL40" s="107">
        <f t="shared" si="46"/>
        <v>6.2556990649054597E-28</v>
      </c>
      <c r="HM40" s="107">
        <f t="shared" si="46"/>
        <v>1.6186745913353874E-28</v>
      </c>
      <c r="HN40" s="107">
        <f t="shared" si="46"/>
        <v>6.3494249522106159E-27</v>
      </c>
      <c r="HO40" s="107">
        <f t="shared" si="46"/>
        <v>1.0923492577861696E-26</v>
      </c>
      <c r="HP40" s="107">
        <f t="shared" si="46"/>
        <v>1.7787129760012754E-25</v>
      </c>
      <c r="HQ40" s="107">
        <f t="shared" si="46"/>
        <v>8.4834371565278417E-34</v>
      </c>
      <c r="HS40" s="107">
        <f t="shared" si="56"/>
        <v>5.9255201131272583E-50</v>
      </c>
      <c r="HT40" s="107">
        <f t="shared" si="47"/>
        <v>2.0094880151028828E-51</v>
      </c>
      <c r="HU40" s="107">
        <f t="shared" si="47"/>
        <v>6.7684556444994623E-61</v>
      </c>
      <c r="HV40" s="107">
        <f t="shared" si="47"/>
        <v>1.5930640249885059E-64</v>
      </c>
      <c r="HW40" s="107">
        <f t="shared" si="47"/>
        <v>1.822705446115774E-67</v>
      </c>
      <c r="HX40" s="107">
        <f t="shared" si="47"/>
        <v>6.3004522930996853E-67</v>
      </c>
      <c r="HY40" s="107">
        <f t="shared" si="47"/>
        <v>3.8390591392747284E-68</v>
      </c>
      <c r="HZ40" s="107">
        <f t="shared" si="47"/>
        <v>1.0442189474562541E-66</v>
      </c>
      <c r="IA40" s="107">
        <f t="shared" si="47"/>
        <v>8.476419205935669E-63</v>
      </c>
      <c r="IB40" s="107">
        <f t="shared" si="47"/>
        <v>3.3767039616339114E-65</v>
      </c>
      <c r="IC40" s="107">
        <f t="shared" si="47"/>
        <v>2.3488814135456719E-67</v>
      </c>
      <c r="ID40" s="107">
        <f t="shared" si="47"/>
        <v>2.683390324587817E-63</v>
      </c>
      <c r="IE40" s="107">
        <f t="shared" si="47"/>
        <v>7.7088584641804171E-63</v>
      </c>
      <c r="IF40" s="107">
        <f t="shared" si="47"/>
        <v>7.3277251177779782E-60</v>
      </c>
      <c r="IG40" s="107">
        <f t="shared" si="47"/>
        <v>8.8956086770973239E-40</v>
      </c>
      <c r="II40" s="107">
        <f t="shared" si="57"/>
        <v>2.4734515539833774E-122</v>
      </c>
      <c r="IJ40" s="107">
        <f t="shared" si="48"/>
        <v>1.6473445672004254E-122</v>
      </c>
      <c r="IK40" s="107">
        <f t="shared" si="48"/>
        <v>1.3160639280531292E-143</v>
      </c>
      <c r="IL40" s="107">
        <f t="shared" si="48"/>
        <v>3.4595179148391841E-154</v>
      </c>
      <c r="IM40" s="107">
        <f t="shared" si="48"/>
        <v>7.8077073951526479E-161</v>
      </c>
      <c r="IN40" s="107">
        <f t="shared" si="48"/>
        <v>1.7779810586099456E-159</v>
      </c>
      <c r="IO40" s="107">
        <f t="shared" si="48"/>
        <v>1.734818628250128E-162</v>
      </c>
      <c r="IP40" s="107">
        <f t="shared" si="48"/>
        <v>2.6269402847511097E-159</v>
      </c>
      <c r="IQ40" s="107">
        <f t="shared" si="48"/>
        <v>3.9949723010283522E-150</v>
      </c>
      <c r="IR40" s="107">
        <f t="shared" si="48"/>
        <v>2.1593727331191597E-155</v>
      </c>
      <c r="IS40" s="107">
        <f t="shared" si="48"/>
        <v>3.34796061439615E-161</v>
      </c>
      <c r="IT40" s="107">
        <f t="shared" si="48"/>
        <v>2.0937000060876283E-150</v>
      </c>
      <c r="IU40" s="107">
        <f t="shared" si="48"/>
        <v>5.9092588454829461E-149</v>
      </c>
      <c r="IV40" s="107">
        <f t="shared" si="48"/>
        <v>3.8637906191179372E-142</v>
      </c>
      <c r="IW40" s="107">
        <f t="shared" si="48"/>
        <v>6.8081849342284516E-97</v>
      </c>
      <c r="IY40" s="107">
        <f t="shared" si="58"/>
        <v>5.7939784966685296E-8</v>
      </c>
      <c r="IZ40" s="107">
        <f t="shared" si="49"/>
        <v>1.6121340137062135E-8</v>
      </c>
      <c r="JA40" s="107">
        <f t="shared" si="49"/>
        <v>7.7589181204112771E-10</v>
      </c>
      <c r="JB40" s="107">
        <f t="shared" si="49"/>
        <v>5.0878024927983169E-10</v>
      </c>
      <c r="JC40" s="107">
        <f t="shared" si="49"/>
        <v>2.3703644474274293E-10</v>
      </c>
      <c r="JD40" s="107">
        <f t="shared" si="49"/>
        <v>1.9530529555189876E-10</v>
      </c>
      <c r="JE40" s="107">
        <f t="shared" si="49"/>
        <v>1.0666100926890575E-10</v>
      </c>
      <c r="JF40" s="107">
        <f t="shared" si="49"/>
        <v>1.3567439788589597E-10</v>
      </c>
      <c r="JG40" s="107">
        <f t="shared" si="49"/>
        <v>4.3307102057171403E-10</v>
      </c>
      <c r="JH40" s="107">
        <f t="shared" si="49"/>
        <v>1.7353024981092512E-10</v>
      </c>
      <c r="JI40" s="107">
        <f t="shared" si="49"/>
        <v>1.5113297167285021E-10</v>
      </c>
      <c r="JJ40" s="107">
        <f t="shared" si="49"/>
        <v>6.0056060947465746E-10</v>
      </c>
      <c r="JK40" s="107">
        <f t="shared" si="49"/>
        <v>8.4909060257346548E-10</v>
      </c>
      <c r="JL40" s="107">
        <f t="shared" si="49"/>
        <v>2.4725158518430614E-9</v>
      </c>
      <c r="JM40" s="107">
        <f t="shared" si="49"/>
        <v>2.2027631737618726E-13</v>
      </c>
    </row>
    <row r="41" spans="2:273" x14ac:dyDescent="0.25">
      <c r="B41" s="2">
        <v>13</v>
      </c>
      <c r="C41" s="37">
        <v>51.844000000000001</v>
      </c>
      <c r="D41" s="37">
        <v>56.585000000000001</v>
      </c>
      <c r="E41" s="37">
        <v>53.554000000000002</v>
      </c>
      <c r="F41" s="37">
        <v>55.369</v>
      </c>
      <c r="G41" s="37">
        <v>55.738</v>
      </c>
      <c r="H41" s="37">
        <v>55.984000000000002</v>
      </c>
      <c r="I41" s="37">
        <v>58</v>
      </c>
      <c r="J41" s="37">
        <v>58.015999999999998</v>
      </c>
      <c r="K41" s="37">
        <v>59.46</v>
      </c>
      <c r="L41" s="37">
        <v>58.889000000000003</v>
      </c>
      <c r="M41" s="37">
        <v>58.968000000000004</v>
      </c>
      <c r="N41" s="37">
        <v>56.206000000000003</v>
      </c>
      <c r="O41" s="37">
        <v>56.984000000000002</v>
      </c>
      <c r="P41" s="37">
        <v>54.555999999999997</v>
      </c>
      <c r="Q41" s="37">
        <v>54.262</v>
      </c>
      <c r="S41" s="4">
        <f t="shared" si="8"/>
        <v>52.832505051256199</v>
      </c>
      <c r="T41" s="4">
        <f t="shared" si="9"/>
        <v>56.716725197574739</v>
      </c>
      <c r="U41" s="4">
        <f t="shared" si="10"/>
        <v>54.893831305314258</v>
      </c>
      <c r="V41" s="4">
        <f t="shared" si="11"/>
        <v>56.148139788520815</v>
      </c>
      <c r="W41" s="4">
        <f t="shared" si="12"/>
        <v>55.335169684759329</v>
      </c>
      <c r="X41" s="4">
        <f t="shared" si="13"/>
        <v>56.545537510321736</v>
      </c>
      <c r="Y41" s="4">
        <f t="shared" si="14"/>
        <v>58.808366371463734</v>
      </c>
      <c r="Z41" s="4">
        <f t="shared" si="15"/>
        <v>58.766349982706046</v>
      </c>
      <c r="AA41" s="4">
        <f t="shared" si="16"/>
        <v>60.078337056501319</v>
      </c>
      <c r="AB41" s="4">
        <f t="shared" si="17"/>
        <v>60.142687470179297</v>
      </c>
      <c r="AC41" s="4">
        <f t="shared" si="18"/>
        <v>58.76941344039826</v>
      </c>
      <c r="AD41" s="4">
        <f t="shared" si="19"/>
        <v>57.289721476337142</v>
      </c>
      <c r="AE41" s="4">
        <f t="shared" si="20"/>
        <v>57.252987026327133</v>
      </c>
      <c r="AF41" s="4">
        <f t="shared" si="21"/>
        <v>55.078041104957293</v>
      </c>
      <c r="AG41" s="4">
        <f t="shared" si="21"/>
        <v>53.346191894283137</v>
      </c>
      <c r="AI41" s="4">
        <f t="shared" si="22"/>
        <v>-0.98850505125619748</v>
      </c>
      <c r="AJ41" s="4">
        <f t="shared" si="23"/>
        <v>-0.13172519757473822</v>
      </c>
      <c r="AK41" s="4">
        <f t="shared" si="24"/>
        <v>-1.3398313053142559</v>
      </c>
      <c r="AL41" s="4">
        <f t="shared" si="25"/>
        <v>-0.77913978852081556</v>
      </c>
      <c r="AM41" s="4">
        <f t="shared" si="26"/>
        <v>0.4028303152406707</v>
      </c>
      <c r="AN41" s="4">
        <f t="shared" si="27"/>
        <v>-0.5615375103217346</v>
      </c>
      <c r="AO41" s="4">
        <f t="shared" si="28"/>
        <v>-0.80836637146373391</v>
      </c>
      <c r="AP41" s="4">
        <f t="shared" si="29"/>
        <v>-0.75034998270604802</v>
      </c>
      <c r="AQ41" s="4">
        <f t="shared" si="30"/>
        <v>-0.61833705650131776</v>
      </c>
      <c r="AR41" s="4">
        <f t="shared" si="31"/>
        <v>-1.2536874701792939</v>
      </c>
      <c r="AS41" s="4">
        <f t="shared" si="32"/>
        <v>0.19858655960174332</v>
      </c>
      <c r="AT41" s="4">
        <f t="shared" si="33"/>
        <v>-1.0837214763371392</v>
      </c>
      <c r="AU41" s="4">
        <f t="shared" si="34"/>
        <v>-0.26898702632713167</v>
      </c>
      <c r="AV41" s="4">
        <f t="shared" si="35"/>
        <v>-0.52204110495729594</v>
      </c>
      <c r="AW41" s="4">
        <f t="shared" si="35"/>
        <v>0.915808105716863</v>
      </c>
      <c r="AY41" s="2">
        <f t="shared" si="50"/>
        <v>52.832372958207074</v>
      </c>
      <c r="AZ41" s="2">
        <f t="shared" si="36"/>
        <v>56.716684054894117</v>
      </c>
      <c r="BA41" s="2">
        <f t="shared" si="36"/>
        <v>54.893828782321584</v>
      </c>
      <c r="BB41" s="2">
        <f t="shared" si="36"/>
        <v>56.14813815835636</v>
      </c>
      <c r="BC41" s="2">
        <f t="shared" si="36"/>
        <v>55.335168839108732</v>
      </c>
      <c r="BD41" s="2">
        <f t="shared" si="36"/>
        <v>56.545536806566751</v>
      </c>
      <c r="BE41" s="2">
        <f t="shared" si="36"/>
        <v>58.808365978332908</v>
      </c>
      <c r="BF41" s="2">
        <f t="shared" si="36"/>
        <v>58.766349498726129</v>
      </c>
      <c r="BG41" s="2">
        <f t="shared" si="36"/>
        <v>60.078335674966489</v>
      </c>
      <c r="BH41" s="2">
        <f t="shared" si="36"/>
        <v>60.142686877734974</v>
      </c>
      <c r="BI41" s="2">
        <f t="shared" si="36"/>
        <v>58.769412919705459</v>
      </c>
      <c r="BJ41" s="2">
        <f t="shared" si="36"/>
        <v>57.289719579838128</v>
      </c>
      <c r="BK41" s="2">
        <f t="shared" si="36"/>
        <v>57.252984474380163</v>
      </c>
      <c r="BL41" s="2">
        <f t="shared" si="36"/>
        <v>55.07803465071251</v>
      </c>
      <c r="BM41" s="2">
        <f t="shared" si="36"/>
        <v>53.346191893454687</v>
      </c>
      <c r="BO41" s="2">
        <f t="shared" si="51"/>
        <v>51.844000000000001</v>
      </c>
      <c r="BP41" s="2">
        <f t="shared" si="37"/>
        <v>56.585000000000001</v>
      </c>
      <c r="BQ41" s="2">
        <f t="shared" si="37"/>
        <v>53.554000000000002</v>
      </c>
      <c r="BR41" s="2">
        <f t="shared" si="37"/>
        <v>55.369</v>
      </c>
      <c r="BS41" s="2">
        <f t="shared" si="37"/>
        <v>55.738</v>
      </c>
      <c r="BT41" s="2">
        <f t="shared" si="37"/>
        <v>55.984000000000002</v>
      </c>
      <c r="BU41" s="2">
        <f t="shared" si="37"/>
        <v>58</v>
      </c>
      <c r="BV41" s="2">
        <f t="shared" si="37"/>
        <v>58.015999999999998</v>
      </c>
      <c r="BW41" s="2">
        <f t="shared" si="37"/>
        <v>59.46</v>
      </c>
      <c r="BX41" s="2">
        <f t="shared" si="37"/>
        <v>58.889000000000003</v>
      </c>
      <c r="BY41" s="2">
        <f t="shared" si="37"/>
        <v>58.968000000000004</v>
      </c>
      <c r="BZ41" s="2">
        <f t="shared" si="37"/>
        <v>56.206000000000003</v>
      </c>
      <c r="CA41" s="2">
        <f t="shared" si="37"/>
        <v>56.984000000000002</v>
      </c>
      <c r="CB41" s="2">
        <f t="shared" si="37"/>
        <v>54.555999999999997</v>
      </c>
      <c r="CC41" s="2">
        <f t="shared" si="37"/>
        <v>54.262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52.832304878048802</v>
      </c>
      <c r="DL41" s="2">
        <f t="shared" si="40"/>
        <v>56.717818292682928</v>
      </c>
      <c r="DM41" s="2">
        <f t="shared" si="40"/>
        <v>54.89248048510386</v>
      </c>
      <c r="DN41" s="2">
        <f t="shared" si="40"/>
        <v>56.146617336152211</v>
      </c>
      <c r="DO41" s="2">
        <f t="shared" si="40"/>
        <v>55.332695862277262</v>
      </c>
      <c r="DP41" s="2">
        <f t="shared" si="40"/>
        <v>56.544991845363924</v>
      </c>
      <c r="DQ41" s="2">
        <f t="shared" si="40"/>
        <v>58.807817336152226</v>
      </c>
      <c r="DR41" s="2">
        <f t="shared" si="40"/>
        <v>58.766460887949272</v>
      </c>
      <c r="DS41" s="2">
        <f t="shared" si="40"/>
        <v>60.077849290244636</v>
      </c>
      <c r="DT41" s="2">
        <f t="shared" si="40"/>
        <v>60.142458632840032</v>
      </c>
      <c r="DU41" s="2">
        <f t="shared" si="40"/>
        <v>58.764575354877692</v>
      </c>
      <c r="DV41" s="2">
        <f t="shared" si="40"/>
        <v>57.288252189670807</v>
      </c>
      <c r="DW41" s="2">
        <f t="shared" si="40"/>
        <v>57.2508846270009</v>
      </c>
      <c r="DX41" s="2">
        <f t="shared" si="40"/>
        <v>55.076497636604273</v>
      </c>
      <c r="DY41" s="2">
        <f t="shared" si="40"/>
        <v>53.343362293467564</v>
      </c>
      <c r="EA41" s="2">
        <f t="shared" si="41"/>
        <v>53.041581115021472</v>
      </c>
      <c r="EB41" s="2">
        <f t="shared" si="41"/>
        <v>53.63680600858369</v>
      </c>
      <c r="EC41" s="2">
        <f t="shared" si="41"/>
        <v>58.089440371394517</v>
      </c>
      <c r="ED41" s="2">
        <f t="shared" si="41"/>
        <v>59.741206606606617</v>
      </c>
      <c r="EE41" s="2">
        <f t="shared" si="41"/>
        <v>60.695197506123357</v>
      </c>
      <c r="EF41" s="2">
        <f t="shared" si="41"/>
        <v>57.888445945945939</v>
      </c>
      <c r="EG41" s="2">
        <f t="shared" si="41"/>
        <v>60.158280783789785</v>
      </c>
      <c r="EH41" s="2">
        <f t="shared" si="41"/>
        <v>58.487763081718988</v>
      </c>
      <c r="EI41" s="2">
        <f t="shared" si="41"/>
        <v>61.359879411764702</v>
      </c>
      <c r="EJ41" s="2">
        <f t="shared" si="41"/>
        <v>60.771013468697127</v>
      </c>
      <c r="EK41" s="2">
        <f t="shared" si="41"/>
        <v>70.196789579158335</v>
      </c>
      <c r="EL41" s="2">
        <f t="shared" si="41"/>
        <v>60.885057777777774</v>
      </c>
      <c r="EM41" s="2">
        <f t="shared" si="41"/>
        <v>62.685809876543217</v>
      </c>
      <c r="EN41" s="2">
        <f t="shared" si="41"/>
        <v>59.331515157210248</v>
      </c>
      <c r="EO41" s="2">
        <f t="shared" si="41"/>
        <v>60.06407128405143</v>
      </c>
      <c r="EQ41" s="2">
        <f t="shared" si="42"/>
        <v>51.038975326649037</v>
      </c>
      <c r="ER41" s="2">
        <f t="shared" si="42"/>
        <v>54.649827029868334</v>
      </c>
      <c r="ES41" s="2">
        <f t="shared" si="42"/>
        <v>55.134324070200904</v>
      </c>
      <c r="ET41" s="2">
        <f t="shared" si="42"/>
        <v>54.834035627142875</v>
      </c>
      <c r="EU41" s="2">
        <f t="shared" si="42"/>
        <v>56.408060700432635</v>
      </c>
      <c r="EV41" s="2">
        <f t="shared" si="42"/>
        <v>55.30920542274616</v>
      </c>
      <c r="EW41" s="2">
        <f t="shared" si="42"/>
        <v>57.727990138694068</v>
      </c>
      <c r="EX41" s="2">
        <f t="shared" si="42"/>
        <v>58.591618986708227</v>
      </c>
      <c r="EY41" s="2">
        <f t="shared" si="42"/>
        <v>59.000589596686559</v>
      </c>
      <c r="EZ41" s="2">
        <f t="shared" si="42"/>
        <v>58.118133699164368</v>
      </c>
      <c r="FA41" s="2">
        <f t="shared" si="42"/>
        <v>62.896576011323425</v>
      </c>
      <c r="FB41" s="2">
        <f t="shared" si="42"/>
        <v>59.206919270387203</v>
      </c>
      <c r="FC41" s="2">
        <f t="shared" si="42"/>
        <v>58.74055870194632</v>
      </c>
      <c r="FD41" s="2">
        <f t="shared" si="42"/>
        <v>57.423361410103247</v>
      </c>
      <c r="FE41" s="2">
        <f t="shared" si="42"/>
        <v>62.842556496926797</v>
      </c>
      <c r="FG41" s="2">
        <f t="shared" si="43"/>
        <v>3.2531311571355525E-4</v>
      </c>
      <c r="FH41" s="2">
        <f t="shared" si="43"/>
        <v>3.6813811322953036E-4</v>
      </c>
      <c r="FI41" s="2">
        <f t="shared" si="43"/>
        <v>4.2174393105545813E-4</v>
      </c>
      <c r="FJ41" s="2">
        <f t="shared" si="43"/>
        <v>4.2308682671952425E-4</v>
      </c>
      <c r="FK41" s="2">
        <f t="shared" si="43"/>
        <v>4.6116126831842241E-4</v>
      </c>
      <c r="FL41" s="2">
        <f t="shared" si="43"/>
        <v>4.0564231507517987E-4</v>
      </c>
      <c r="FM41" s="2">
        <f t="shared" si="43"/>
        <v>4.0626263912041263E-4</v>
      </c>
      <c r="FN41" s="2">
        <f t="shared" si="43"/>
        <v>3.9967753778075957E-4</v>
      </c>
      <c r="FO41" s="2">
        <f t="shared" si="43"/>
        <v>3.7938682097622803E-4</v>
      </c>
      <c r="FP41" s="2">
        <f t="shared" si="43"/>
        <v>3.6312754373627045E-4</v>
      </c>
      <c r="FQ41" s="2">
        <f t="shared" si="43"/>
        <v>4.2315222292889083E-4</v>
      </c>
      <c r="FR41" s="2">
        <f t="shared" si="43"/>
        <v>4.0797050727681161E-4</v>
      </c>
      <c r="FS41" s="2">
        <f t="shared" si="43"/>
        <v>3.8636192450447704E-4</v>
      </c>
      <c r="FT41" s="2">
        <f t="shared" si="43"/>
        <v>3.6122398755529859E-4</v>
      </c>
      <c r="FU41" s="2">
        <f t="shared" si="43"/>
        <v>4.210269516750354E-4</v>
      </c>
      <c r="FW41" s="2">
        <f t="shared" si="54"/>
        <v>7.3114681371807644E-11</v>
      </c>
      <c r="FX41" s="2">
        <f t="shared" si="44"/>
        <v>2.5694525244872811E-10</v>
      </c>
      <c r="FY41" s="2">
        <f t="shared" si="44"/>
        <v>4.101858562811256E-10</v>
      </c>
      <c r="FZ41" s="2">
        <f t="shared" si="44"/>
        <v>2.37132962094269E-10</v>
      </c>
      <c r="GA41" s="2">
        <f t="shared" si="44"/>
        <v>2.8643057397964763E-10</v>
      </c>
      <c r="GB41" s="2">
        <f t="shared" si="44"/>
        <v>2.4376288806633291E-10</v>
      </c>
      <c r="GC41" s="2">
        <f t="shared" si="44"/>
        <v>2.7304983950943714E-10</v>
      </c>
      <c r="GD41" s="2">
        <f t="shared" si="44"/>
        <v>2.872333187645721E-10</v>
      </c>
      <c r="GE41" s="2">
        <f t="shared" si="44"/>
        <v>2.5870127352527055E-10</v>
      </c>
      <c r="GF41" s="2">
        <f t="shared" si="44"/>
        <v>2.5583963781814944E-10</v>
      </c>
      <c r="GG41" s="2">
        <f t="shared" si="44"/>
        <v>2.7865477065828741E-10</v>
      </c>
      <c r="GH41" s="2">
        <f t="shared" si="44"/>
        <v>2.5804526650583118E-10</v>
      </c>
      <c r="GI41" s="2">
        <f t="shared" si="44"/>
        <v>2.0269807927834526E-10</v>
      </c>
      <c r="GJ41" s="2">
        <f t="shared" si="44"/>
        <v>1.5075975934027556E-10</v>
      </c>
      <c r="GK41" s="2">
        <f t="shared" si="44"/>
        <v>1.3234472144448582E-10</v>
      </c>
      <c r="GM41" s="107">
        <f t="shared" si="55"/>
        <v>1.0190833793687047E-7</v>
      </c>
      <c r="GN41" s="107">
        <f t="shared" si="45"/>
        <v>2.9973150978127563E-8</v>
      </c>
      <c r="GO41" s="107">
        <f t="shared" si="45"/>
        <v>1.633009754602414E-9</v>
      </c>
      <c r="GP41" s="107">
        <f t="shared" si="45"/>
        <v>1.0882221550558862E-9</v>
      </c>
      <c r="GQ41" s="107">
        <f t="shared" si="45"/>
        <v>5.2623686821571977E-10</v>
      </c>
      <c r="GR41" s="107">
        <f t="shared" si="45"/>
        <v>4.3121132271904192E-10</v>
      </c>
      <c r="GS41" s="107">
        <f t="shared" si="45"/>
        <v>2.4091374470680437E-10</v>
      </c>
      <c r="GT41" s="107">
        <f t="shared" si="45"/>
        <v>3.0320685159701347E-10</v>
      </c>
      <c r="GU41" s="107">
        <f t="shared" si="45"/>
        <v>9.2234190259052818E-10</v>
      </c>
      <c r="GV41" s="107">
        <f t="shared" si="45"/>
        <v>3.8068597977266315E-10</v>
      </c>
      <c r="GW41" s="107">
        <f t="shared" si="45"/>
        <v>3.3832547503920429E-10</v>
      </c>
      <c r="GX41" s="107">
        <f t="shared" si="45"/>
        <v>1.2722115669340531E-9</v>
      </c>
      <c r="GY41" s="107">
        <f t="shared" si="45"/>
        <v>1.7667989626116001E-9</v>
      </c>
      <c r="GZ41" s="107">
        <f t="shared" si="45"/>
        <v>4.9169506121601045E-9</v>
      </c>
      <c r="HA41" s="107">
        <f t="shared" si="45"/>
        <v>6.3013681436009368E-13</v>
      </c>
      <c r="HC41" s="107">
        <f t="shared" si="59"/>
        <v>2.3638090299112209E-20</v>
      </c>
      <c r="HD41" s="107">
        <f t="shared" si="46"/>
        <v>1.2717516127945625E-21</v>
      </c>
      <c r="HE41" s="107">
        <f t="shared" si="46"/>
        <v>1.3271755764663668E-25</v>
      </c>
      <c r="HF41" s="107">
        <f t="shared" si="46"/>
        <v>1.4722050154893149E-26</v>
      </c>
      <c r="HG41" s="107">
        <f t="shared" si="46"/>
        <v>1.0463394369506667E-27</v>
      </c>
      <c r="HH41" s="107">
        <f t="shared" si="46"/>
        <v>1.1730955580647158E-27</v>
      </c>
      <c r="HI41" s="107">
        <f t="shared" si="46"/>
        <v>3.1896667968853589E-28</v>
      </c>
      <c r="HJ41" s="107">
        <f t="shared" si="46"/>
        <v>1.0480070355396598E-27</v>
      </c>
      <c r="HK41" s="107">
        <f t="shared" si="46"/>
        <v>3.7547612085903162E-26</v>
      </c>
      <c r="HL41" s="107">
        <f t="shared" si="46"/>
        <v>3.1075527073279602E-27</v>
      </c>
      <c r="HM41" s="107">
        <f t="shared" si="46"/>
        <v>8.4884544925606369E-28</v>
      </c>
      <c r="HN41" s="107">
        <f t="shared" si="46"/>
        <v>2.9832346898607098E-26</v>
      </c>
      <c r="HO41" s="107">
        <f t="shared" si="46"/>
        <v>4.9756357194692922E-26</v>
      </c>
      <c r="HP41" s="107">
        <f t="shared" si="46"/>
        <v>7.4054943385897304E-25</v>
      </c>
      <c r="HQ41" s="107">
        <f t="shared" si="46"/>
        <v>6.0035874250823808E-33</v>
      </c>
      <c r="HS41" s="107">
        <f t="shared" si="56"/>
        <v>3.7692445472524911E-49</v>
      </c>
      <c r="HT41" s="107">
        <f t="shared" si="47"/>
        <v>1.4630313325193036E-50</v>
      </c>
      <c r="HU41" s="107">
        <f t="shared" si="47"/>
        <v>7.4392549004075696E-60</v>
      </c>
      <c r="HV41" s="107">
        <f t="shared" si="47"/>
        <v>1.9349956926030513E-63</v>
      </c>
      <c r="HW41" s="107">
        <f t="shared" si="47"/>
        <v>2.5337233480346821E-66</v>
      </c>
      <c r="HX41" s="107">
        <f t="shared" si="47"/>
        <v>8.4081698265093676E-66</v>
      </c>
      <c r="HY41" s="107">
        <f t="shared" si="47"/>
        <v>5.4524350702514221E-67</v>
      </c>
      <c r="HZ41" s="107">
        <f t="shared" si="47"/>
        <v>1.4122660670674295E-65</v>
      </c>
      <c r="IA41" s="107">
        <f t="shared" si="47"/>
        <v>9.7155716652127288E-62</v>
      </c>
      <c r="IB41" s="107">
        <f t="shared" si="47"/>
        <v>4.2339612829234151E-64</v>
      </c>
      <c r="IC41" s="107">
        <f t="shared" si="47"/>
        <v>3.2572255531132417E-66</v>
      </c>
      <c r="ID41" s="107">
        <f t="shared" si="47"/>
        <v>3.112723329028604E-62</v>
      </c>
      <c r="IE41" s="107">
        <f t="shared" si="47"/>
        <v>8.531375428509708E-62</v>
      </c>
      <c r="IF41" s="107">
        <f t="shared" si="47"/>
        <v>7.0243178534545211E-59</v>
      </c>
      <c r="IG41" s="107">
        <f t="shared" si="47"/>
        <v>3.8662101718555688E-39</v>
      </c>
      <c r="II41" s="107">
        <f t="shared" si="57"/>
        <v>9.141374435504494E-121</v>
      </c>
      <c r="IJ41" s="107">
        <f t="shared" si="48"/>
        <v>7.5027992418222756E-121</v>
      </c>
      <c r="IK41" s="107">
        <f t="shared" si="48"/>
        <v>1.2860101693639768E-141</v>
      </c>
      <c r="IL41" s="107">
        <f t="shared" si="48"/>
        <v>4.2182242604231769E-152</v>
      </c>
      <c r="IM41" s="107">
        <f t="shared" si="48"/>
        <v>1.2250531745434276E-158</v>
      </c>
      <c r="IN41" s="107">
        <f t="shared" si="48"/>
        <v>2.5770081725542722E-157</v>
      </c>
      <c r="IO41" s="107">
        <f t="shared" si="48"/>
        <v>2.837555135425037E-160</v>
      </c>
      <c r="IP41" s="107">
        <f t="shared" si="48"/>
        <v>3.9289096973582487E-157</v>
      </c>
      <c r="IQ41" s="107">
        <f t="shared" si="48"/>
        <v>4.364502109874797E-148</v>
      </c>
      <c r="IR41" s="107">
        <f t="shared" si="48"/>
        <v>2.7802804709192459E-153</v>
      </c>
      <c r="IS41" s="107">
        <f t="shared" si="48"/>
        <v>5.2815951038032114E-159</v>
      </c>
      <c r="IT41" s="107">
        <f t="shared" si="48"/>
        <v>2.3065316205490078E-148</v>
      </c>
      <c r="IU41" s="107">
        <f t="shared" si="48"/>
        <v>5.9155477069731903E-147</v>
      </c>
      <c r="IV41" s="107">
        <f t="shared" si="48"/>
        <v>2.9519083077120649E-140</v>
      </c>
      <c r="IW41" s="107">
        <f t="shared" si="48"/>
        <v>1.2646778411318844E-95</v>
      </c>
      <c r="IY41" s="107">
        <f t="shared" si="58"/>
        <v>1.0190833793689411E-7</v>
      </c>
      <c r="IZ41" s="107">
        <f t="shared" si="49"/>
        <v>2.9973150978128833E-8</v>
      </c>
      <c r="JA41" s="107">
        <f t="shared" si="49"/>
        <v>1.6330097546024142E-9</v>
      </c>
      <c r="JB41" s="107">
        <f t="shared" si="49"/>
        <v>1.0882221550558862E-9</v>
      </c>
      <c r="JC41" s="107">
        <f t="shared" si="49"/>
        <v>5.2623686821571977E-10</v>
      </c>
      <c r="JD41" s="107">
        <f t="shared" si="49"/>
        <v>4.3121132271904192E-10</v>
      </c>
      <c r="JE41" s="107">
        <f t="shared" si="49"/>
        <v>2.4091374470680437E-10</v>
      </c>
      <c r="JF41" s="107">
        <f t="shared" si="49"/>
        <v>3.0320685159701347E-10</v>
      </c>
      <c r="JG41" s="107">
        <f t="shared" si="49"/>
        <v>9.2234190259052818E-10</v>
      </c>
      <c r="JH41" s="107">
        <f t="shared" si="49"/>
        <v>3.8068597977266315E-10</v>
      </c>
      <c r="JI41" s="107">
        <f t="shared" si="49"/>
        <v>3.3832547503920429E-10</v>
      </c>
      <c r="JJ41" s="107">
        <f t="shared" si="49"/>
        <v>1.2722115669340531E-9</v>
      </c>
      <c r="JK41" s="107">
        <f t="shared" si="49"/>
        <v>1.7667989626116001E-9</v>
      </c>
      <c r="JL41" s="107">
        <f t="shared" si="49"/>
        <v>4.9169506121601053E-9</v>
      </c>
      <c r="JM41" s="107">
        <f t="shared" si="49"/>
        <v>6.3013681436009368E-13</v>
      </c>
    </row>
    <row r="42" spans="2:273" x14ac:dyDescent="0.25">
      <c r="B42" s="2">
        <v>14</v>
      </c>
      <c r="C42" s="37">
        <v>51.640999999999998</v>
      </c>
      <c r="D42" s="37">
        <v>58.308</v>
      </c>
      <c r="E42" s="37">
        <v>52.923000000000002</v>
      </c>
      <c r="F42" s="37">
        <v>54.753999999999998</v>
      </c>
      <c r="G42" s="37">
        <v>53.692</v>
      </c>
      <c r="H42" s="37">
        <v>55.332999999999998</v>
      </c>
      <c r="I42" s="37">
        <v>59.094999999999999</v>
      </c>
      <c r="J42" s="37">
        <v>59.015999999999998</v>
      </c>
      <c r="K42" s="37">
        <v>61.19</v>
      </c>
      <c r="L42" s="37">
        <v>59.825000000000003</v>
      </c>
      <c r="M42" s="37">
        <v>58.905000000000001</v>
      </c>
      <c r="N42" s="37">
        <v>57.143000000000001</v>
      </c>
      <c r="O42" s="37">
        <v>56.793999999999997</v>
      </c>
      <c r="P42" s="37">
        <v>54.555999999999997</v>
      </c>
      <c r="Q42" s="37">
        <v>55.4</v>
      </c>
      <c r="S42" s="4">
        <f t="shared" si="8"/>
        <v>53.267412737592061</v>
      </c>
      <c r="T42" s="4">
        <f t="shared" si="9"/>
        <v>57.080521431030441</v>
      </c>
      <c r="U42" s="4">
        <f t="shared" si="10"/>
        <v>55.217562452062836</v>
      </c>
      <c r="V42" s="4">
        <f t="shared" si="11"/>
        <v>56.615188820609639</v>
      </c>
      <c r="W42" s="4">
        <f t="shared" si="12"/>
        <v>55.662688359066813</v>
      </c>
      <c r="X42" s="4">
        <f t="shared" si="13"/>
        <v>56.834821560208155</v>
      </c>
      <c r="Y42" s="4">
        <f t="shared" si="14"/>
        <v>59.118994860263854</v>
      </c>
      <c r="Z42" s="4">
        <f t="shared" si="15"/>
        <v>59.061074733470804</v>
      </c>
      <c r="AA42" s="4">
        <f t="shared" si="16"/>
        <v>60.277424040647816</v>
      </c>
      <c r="AB42" s="4">
        <f t="shared" si="17"/>
        <v>60.358224184522179</v>
      </c>
      <c r="AC42" s="4">
        <f t="shared" si="18"/>
        <v>59.025556073912348</v>
      </c>
      <c r="AD42" s="4">
        <f t="shared" si="19"/>
        <v>57.558329577589703</v>
      </c>
      <c r="AE42" s="4">
        <f t="shared" si="20"/>
        <v>57.546431084997884</v>
      </c>
      <c r="AF42" s="4">
        <f t="shared" si="21"/>
        <v>55.376821578356157</v>
      </c>
      <c r="AG42" s="4">
        <f t="shared" si="21"/>
        <v>53.642339600649237</v>
      </c>
      <c r="AI42" s="4">
        <f t="shared" si="22"/>
        <v>-1.6264127375920623</v>
      </c>
      <c r="AJ42" s="4">
        <f t="shared" si="23"/>
        <v>1.2274785689695591</v>
      </c>
      <c r="AK42" s="4">
        <f t="shared" si="24"/>
        <v>-2.2945624520628343</v>
      </c>
      <c r="AL42" s="4">
        <f t="shared" si="25"/>
        <v>-1.861188820609641</v>
      </c>
      <c r="AM42" s="4">
        <f t="shared" si="26"/>
        <v>-1.9706883590668127</v>
      </c>
      <c r="AN42" s="4">
        <f t="shared" si="27"/>
        <v>-1.5018215602081568</v>
      </c>
      <c r="AO42" s="4">
        <f t="shared" si="28"/>
        <v>-2.3994860263854889E-2</v>
      </c>
      <c r="AP42" s="4">
        <f t="shared" si="29"/>
        <v>-4.5074733470805484E-2</v>
      </c>
      <c r="AQ42" s="4">
        <f t="shared" si="30"/>
        <v>0.91257595935218205</v>
      </c>
      <c r="AR42" s="4">
        <f t="shared" si="31"/>
        <v>-0.5332241845221759</v>
      </c>
      <c r="AS42" s="4">
        <f t="shared" si="32"/>
        <v>-0.12055607391234702</v>
      </c>
      <c r="AT42" s="4">
        <f t="shared" si="33"/>
        <v>-0.41532957758970213</v>
      </c>
      <c r="AU42" s="4">
        <f t="shared" si="34"/>
        <v>-0.75243108499788747</v>
      </c>
      <c r="AV42" s="4">
        <f t="shared" si="35"/>
        <v>-0.82082157835615988</v>
      </c>
      <c r="AW42" s="4">
        <f t="shared" si="35"/>
        <v>1.7576603993507618</v>
      </c>
      <c r="AY42" s="2">
        <f t="shared" si="50"/>
        <v>53.267186855107177</v>
      </c>
      <c r="AZ42" s="2">
        <f t="shared" si="36"/>
        <v>57.080447178743583</v>
      </c>
      <c r="BA42" s="2">
        <f t="shared" si="36"/>
        <v>55.217557313394821</v>
      </c>
      <c r="BB42" s="2">
        <f t="shared" si="36"/>
        <v>56.615185447616788</v>
      </c>
      <c r="BC42" s="2">
        <f t="shared" si="36"/>
        <v>55.662686544962369</v>
      </c>
      <c r="BD42" s="2">
        <f t="shared" si="36"/>
        <v>56.834820057807207</v>
      </c>
      <c r="BE42" s="2">
        <f t="shared" si="36"/>
        <v>59.11899400208749</v>
      </c>
      <c r="BF42" s="2">
        <f t="shared" si="36"/>
        <v>59.061073687846395</v>
      </c>
      <c r="BG42" s="2">
        <f t="shared" si="36"/>
        <v>60.277421192781304</v>
      </c>
      <c r="BH42" s="2">
        <f t="shared" si="36"/>
        <v>60.358222927105615</v>
      </c>
      <c r="BI42" s="2">
        <f t="shared" si="36"/>
        <v>59.025554947374246</v>
      </c>
      <c r="BJ42" s="2">
        <f t="shared" si="36"/>
        <v>57.558325689806729</v>
      </c>
      <c r="BK42" s="2">
        <f t="shared" si="36"/>
        <v>57.546425943320195</v>
      </c>
      <c r="BL42" s="2">
        <f t="shared" si="36"/>
        <v>55.376809135602521</v>
      </c>
      <c r="BM42" s="2">
        <f t="shared" si="36"/>
        <v>53.642339598370107</v>
      </c>
      <c r="BO42" s="2">
        <f t="shared" si="51"/>
        <v>51.640999999999998</v>
      </c>
      <c r="BP42" s="2">
        <f t="shared" si="37"/>
        <v>58.308</v>
      </c>
      <c r="BQ42" s="2">
        <f t="shared" si="37"/>
        <v>52.923000000000002</v>
      </c>
      <c r="BR42" s="2">
        <f t="shared" si="37"/>
        <v>54.753999999999998</v>
      </c>
      <c r="BS42" s="2">
        <f t="shared" si="37"/>
        <v>53.692</v>
      </c>
      <c r="BT42" s="2">
        <f t="shared" si="37"/>
        <v>55.332999999999998</v>
      </c>
      <c r="BU42" s="2">
        <f t="shared" si="37"/>
        <v>59.094999999999999</v>
      </c>
      <c r="BV42" s="2">
        <f t="shared" si="37"/>
        <v>59.015999999999998</v>
      </c>
      <c r="BW42" s="2">
        <f t="shared" si="37"/>
        <v>61.19</v>
      </c>
      <c r="BX42" s="2">
        <f t="shared" si="37"/>
        <v>59.825000000000003</v>
      </c>
      <c r="BY42" s="2">
        <f t="shared" si="37"/>
        <v>58.905000000000001</v>
      </c>
      <c r="BZ42" s="2">
        <f t="shared" si="37"/>
        <v>57.143000000000001</v>
      </c>
      <c r="CA42" s="2">
        <f t="shared" si="37"/>
        <v>56.793999999999997</v>
      </c>
      <c r="CB42" s="2">
        <f t="shared" si="37"/>
        <v>54.555999999999997</v>
      </c>
      <c r="CC42" s="2">
        <f t="shared" si="37"/>
        <v>55.4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53.267311819887446</v>
      </c>
      <c r="DL42" s="2">
        <f t="shared" si="40"/>
        <v>57.081966202090591</v>
      </c>
      <c r="DM42" s="2">
        <f t="shared" si="40"/>
        <v>55.216213245820171</v>
      </c>
      <c r="DN42" s="2">
        <f t="shared" si="40"/>
        <v>56.613714587737839</v>
      </c>
      <c r="DO42" s="2">
        <f t="shared" si="40"/>
        <v>55.660062367864697</v>
      </c>
      <c r="DP42" s="2">
        <f t="shared" si="40"/>
        <v>56.834379492600412</v>
      </c>
      <c r="DQ42" s="2">
        <f t="shared" si="40"/>
        <v>59.118563424947155</v>
      </c>
      <c r="DR42" s="2">
        <f t="shared" si="40"/>
        <v>59.061387949260059</v>
      </c>
      <c r="DS42" s="2">
        <f t="shared" si="40"/>
        <v>60.276998942917544</v>
      </c>
      <c r="DT42" s="2">
        <f t="shared" si="40"/>
        <v>60.35810253699789</v>
      </c>
      <c r="DU42" s="2">
        <f t="shared" si="40"/>
        <v>59.020145877378447</v>
      </c>
      <c r="DV42" s="2">
        <f t="shared" si="40"/>
        <v>57.55681078224103</v>
      </c>
      <c r="DW42" s="2">
        <f t="shared" si="40"/>
        <v>57.544183932346719</v>
      </c>
      <c r="DX42" s="2">
        <f t="shared" si="40"/>
        <v>55.375196364422116</v>
      </c>
      <c r="DY42" s="2">
        <f t="shared" si="40"/>
        <v>53.639237991027471</v>
      </c>
      <c r="EA42" s="2">
        <f t="shared" si="41"/>
        <v>52.937821816716017</v>
      </c>
      <c r="EB42" s="2">
        <f t="shared" si="41"/>
        <v>53.542696882764851</v>
      </c>
      <c r="EC42" s="2">
        <f t="shared" si="41"/>
        <v>57.949822496765528</v>
      </c>
      <c r="ED42" s="2">
        <f t="shared" si="41"/>
        <v>59.59570342342343</v>
      </c>
      <c r="EE42" s="2">
        <f t="shared" si="41"/>
        <v>60.541043308839903</v>
      </c>
      <c r="EF42" s="2">
        <f t="shared" si="41"/>
        <v>57.76598108108108</v>
      </c>
      <c r="EG42" s="2">
        <f t="shared" si="41"/>
        <v>60.027654642618558</v>
      </c>
      <c r="EH42" s="2">
        <f t="shared" si="41"/>
        <v>58.38694767312402</v>
      </c>
      <c r="EI42" s="2">
        <f t="shared" si="41"/>
        <v>61.231658823529408</v>
      </c>
      <c r="EJ42" s="2">
        <f t="shared" si="41"/>
        <v>60.642479187817258</v>
      </c>
      <c r="EK42" s="2">
        <f t="shared" si="41"/>
        <v>69.984675016700081</v>
      </c>
      <c r="EL42" s="2">
        <f t="shared" si="41"/>
        <v>60.741889999999998</v>
      </c>
      <c r="EM42" s="2">
        <f t="shared" si="41"/>
        <v>62.521609382716051</v>
      </c>
      <c r="EN42" s="2">
        <f t="shared" si="41"/>
        <v>59.204815830028757</v>
      </c>
      <c r="EO42" s="2">
        <f t="shared" si="41"/>
        <v>59.958124114815035</v>
      </c>
      <c r="EQ42" s="2">
        <f t="shared" si="42"/>
        <v>50.954447103137689</v>
      </c>
      <c r="ER42" s="2">
        <f t="shared" si="42"/>
        <v>54.542466455802774</v>
      </c>
      <c r="ES42" s="2">
        <f t="shared" si="42"/>
        <v>55.024908181761681</v>
      </c>
      <c r="ET42" s="2">
        <f t="shared" si="42"/>
        <v>54.737262763127056</v>
      </c>
      <c r="EU42" s="2">
        <f t="shared" si="42"/>
        <v>56.297622616117152</v>
      </c>
      <c r="EV42" s="2">
        <f t="shared" si="42"/>
        <v>55.211567015894474</v>
      </c>
      <c r="EW42" s="2">
        <f t="shared" si="42"/>
        <v>57.62125370513607</v>
      </c>
      <c r="EX42" s="2">
        <f t="shared" si="42"/>
        <v>58.489657098205534</v>
      </c>
      <c r="EY42" s="2">
        <f t="shared" si="42"/>
        <v>58.895778426477001</v>
      </c>
      <c r="EZ42" s="2">
        <f t="shared" si="42"/>
        <v>58.016088727325759</v>
      </c>
      <c r="FA42" s="2">
        <f t="shared" si="42"/>
        <v>62.757879352563108</v>
      </c>
      <c r="FB42" s="2">
        <f t="shared" si="42"/>
        <v>59.079294523177992</v>
      </c>
      <c r="FC42" s="2">
        <f t="shared" si="42"/>
        <v>58.615631164886139</v>
      </c>
      <c r="FD42" s="2">
        <f t="shared" si="42"/>
        <v>57.314135508987675</v>
      </c>
      <c r="FE42" s="2">
        <f t="shared" si="42"/>
        <v>62.703851153661986</v>
      </c>
      <c r="FG42" s="2">
        <f t="shared" si="43"/>
        <v>3.7926677590854858E-4</v>
      </c>
      <c r="FH42" s="2">
        <f t="shared" si="43"/>
        <v>4.2919131308332293E-4</v>
      </c>
      <c r="FI42" s="2">
        <f t="shared" si="43"/>
        <v>4.916829181062964E-4</v>
      </c>
      <c r="FJ42" s="2">
        <f t="shared" si="43"/>
        <v>4.9324840005966091E-4</v>
      </c>
      <c r="FK42" s="2">
        <f t="shared" si="43"/>
        <v>5.3763342789336932E-4</v>
      </c>
      <c r="FL42" s="2">
        <f t="shared" si="43"/>
        <v>4.7291238897091681E-4</v>
      </c>
      <c r="FM42" s="2">
        <f t="shared" si="43"/>
        <v>4.7363553629256437E-4</v>
      </c>
      <c r="FN42" s="2">
        <f t="shared" si="43"/>
        <v>4.6595889833937293E-4</v>
      </c>
      <c r="FO42" s="2">
        <f t="shared" si="43"/>
        <v>4.4230471699753282E-4</v>
      </c>
      <c r="FP42" s="2">
        <f t="shared" si="43"/>
        <v>4.2335012667107886E-4</v>
      </c>
      <c r="FQ42" s="2">
        <f t="shared" si="43"/>
        <v>4.9332463573783169E-4</v>
      </c>
      <c r="FR42" s="2">
        <f t="shared" si="43"/>
        <v>4.7562649539769492E-4</v>
      </c>
      <c r="FS42" s="2">
        <f t="shared" si="43"/>
        <v>4.5043605754142038E-4</v>
      </c>
      <c r="FT42" s="2">
        <f t="shared" si="43"/>
        <v>4.2113100980848447E-4</v>
      </c>
      <c r="FU42" s="2">
        <f t="shared" si="43"/>
        <v>4.9084709839625142E-4</v>
      </c>
      <c r="FW42" s="2">
        <f t="shared" si="54"/>
        <v>8.5245459948030975E-11</v>
      </c>
      <c r="FX42" s="2">
        <f t="shared" si="44"/>
        <v>2.9957617013198857E-10</v>
      </c>
      <c r="FY42" s="2">
        <f t="shared" si="44"/>
        <v>4.782415969658983E-10</v>
      </c>
      <c r="FZ42" s="2">
        <f t="shared" si="44"/>
        <v>2.7647673548926187E-10</v>
      </c>
      <c r="GA42" s="2">
        <f t="shared" si="44"/>
        <v>3.3395353112520622E-10</v>
      </c>
      <c r="GB42" s="2">
        <f t="shared" si="44"/>
        <v>2.8420666165822959E-10</v>
      </c>
      <c r="GC42" s="2">
        <f t="shared" si="44"/>
        <v>3.1835274010947249E-10</v>
      </c>
      <c r="GD42" s="2">
        <f t="shared" si="44"/>
        <v>3.3488946283033246E-10</v>
      </c>
      <c r="GE42" s="2">
        <f t="shared" si="44"/>
        <v>3.016235403937284E-10</v>
      </c>
      <c r="GF42" s="2">
        <f t="shared" si="44"/>
        <v>2.9828711811215139E-10</v>
      </c>
      <c r="GG42" s="2">
        <f t="shared" si="44"/>
        <v>3.2488761005293905E-10</v>
      </c>
      <c r="GH42" s="2">
        <f t="shared" si="44"/>
        <v>3.0085869236255458E-10</v>
      </c>
      <c r="GI42" s="2">
        <f t="shared" si="44"/>
        <v>2.3632860971416542E-10</v>
      </c>
      <c r="GJ42" s="2">
        <f t="shared" si="44"/>
        <v>1.7577297452883704E-10</v>
      </c>
      <c r="GK42" s="2">
        <f t="shared" si="44"/>
        <v>1.5430261664887181E-10</v>
      </c>
      <c r="GM42" s="107">
        <f t="shared" si="55"/>
        <v>1.7745082947301402E-7</v>
      </c>
      <c r="GN42" s="107">
        <f t="shared" si="45"/>
        <v>5.5102956440801306E-8</v>
      </c>
      <c r="GO42" s="107">
        <f t="shared" si="45"/>
        <v>3.3896842560542573E-9</v>
      </c>
      <c r="GP42" s="107">
        <f t="shared" si="45"/>
        <v>2.2948219954533227E-9</v>
      </c>
      <c r="GQ42" s="107">
        <f t="shared" si="45"/>
        <v>1.1508201270383259E-9</v>
      </c>
      <c r="GR42" s="107">
        <f t="shared" si="45"/>
        <v>9.3815467054173943E-10</v>
      </c>
      <c r="GS42" s="107">
        <f t="shared" si="45"/>
        <v>5.3596051546084155E-10</v>
      </c>
      <c r="GT42" s="107">
        <f t="shared" si="45"/>
        <v>6.6757155372410617E-10</v>
      </c>
      <c r="GU42" s="107">
        <f t="shared" si="45"/>
        <v>1.9372475763235351E-9</v>
      </c>
      <c r="GV42" s="107">
        <f t="shared" si="45"/>
        <v>8.2319867200582404E-10</v>
      </c>
      <c r="GW42" s="107">
        <f t="shared" si="45"/>
        <v>7.4605086114749568E-10</v>
      </c>
      <c r="GX42" s="107">
        <f t="shared" si="45"/>
        <v>2.6577509043095619E-9</v>
      </c>
      <c r="GY42" s="107">
        <f t="shared" si="45"/>
        <v>3.6271201324017426E-9</v>
      </c>
      <c r="GZ42" s="107">
        <f t="shared" si="45"/>
        <v>9.6564403098247719E-9</v>
      </c>
      <c r="HA42" s="107">
        <f t="shared" si="45"/>
        <v>1.7672075308648696E-12</v>
      </c>
      <c r="HC42" s="107">
        <f t="shared" si="59"/>
        <v>7.3753238427380014E-20</v>
      </c>
      <c r="HD42" s="107">
        <f t="shared" si="46"/>
        <v>4.4035426240649329E-21</v>
      </c>
      <c r="HE42" s="107">
        <f t="shared" si="46"/>
        <v>5.9668190626641852E-25</v>
      </c>
      <c r="HF42" s="107">
        <f t="shared" si="46"/>
        <v>6.9334593695762186E-26</v>
      </c>
      <c r="HG42" s="107">
        <f t="shared" si="46"/>
        <v>5.3525886214280872E-27</v>
      </c>
      <c r="HH42" s="107">
        <f t="shared" si="46"/>
        <v>5.8812942527595893E-27</v>
      </c>
      <c r="HI42" s="107">
        <f t="shared" si="46"/>
        <v>1.6661142928467641E-27</v>
      </c>
      <c r="HJ42" s="107">
        <f t="shared" si="46"/>
        <v>5.3203647916864255E-27</v>
      </c>
      <c r="HK42" s="107">
        <f t="shared" si="46"/>
        <v>1.7209109978788262E-25</v>
      </c>
      <c r="HL42" s="107">
        <f t="shared" si="46"/>
        <v>1.5113634225693029E-26</v>
      </c>
      <c r="HM42" s="107">
        <f t="shared" si="46"/>
        <v>4.3539344102020929E-27</v>
      </c>
      <c r="HN42" s="107">
        <f t="shared" si="46"/>
        <v>1.3732290676909676E-25</v>
      </c>
      <c r="HO42" s="107">
        <f t="shared" si="46"/>
        <v>2.2218466293806009E-25</v>
      </c>
      <c r="HP42" s="107">
        <f t="shared" si="46"/>
        <v>3.0268874733853808E-24</v>
      </c>
      <c r="HQ42" s="107">
        <f t="shared" si="46"/>
        <v>4.140029521058664E-32</v>
      </c>
      <c r="HS42" s="107">
        <f t="shared" si="56"/>
        <v>2.3609388030689271E-48</v>
      </c>
      <c r="HT42" s="107">
        <f t="shared" si="47"/>
        <v>1.0469693701506617E-49</v>
      </c>
      <c r="HU42" s="107">
        <f t="shared" si="47"/>
        <v>8.0053823926569018E-59</v>
      </c>
      <c r="HV42" s="107">
        <f t="shared" si="47"/>
        <v>2.3000115416805475E-62</v>
      </c>
      <c r="HW42" s="107">
        <f t="shared" si="47"/>
        <v>3.4421119562040696E-65</v>
      </c>
      <c r="HX42" s="107">
        <f t="shared" si="47"/>
        <v>1.0971917020147225E-64</v>
      </c>
      <c r="HY42" s="107">
        <f t="shared" si="47"/>
        <v>7.5669095119150631E-66</v>
      </c>
      <c r="HZ42" s="107">
        <f t="shared" si="47"/>
        <v>1.8670604860780517E-64</v>
      </c>
      <c r="IA42" s="107">
        <f t="shared" si="47"/>
        <v>1.0902034016173485E-60</v>
      </c>
      <c r="IB42" s="107">
        <f t="shared" si="47"/>
        <v>5.1935521077396734E-63</v>
      </c>
      <c r="IC42" s="107">
        <f t="shared" si="47"/>
        <v>4.4142756752989613E-65</v>
      </c>
      <c r="ID42" s="107">
        <f t="shared" si="47"/>
        <v>3.5347997379274549E-61</v>
      </c>
      <c r="IE42" s="107">
        <f t="shared" si="47"/>
        <v>9.2491433239668815E-61</v>
      </c>
      <c r="IF42" s="107">
        <f t="shared" si="47"/>
        <v>6.6058616907133654E-58</v>
      </c>
      <c r="IG42" s="107">
        <f t="shared" si="47"/>
        <v>1.6598151432687097E-38</v>
      </c>
      <c r="II42" s="107">
        <f t="shared" si="57"/>
        <v>3.2997376174434317E-119</v>
      </c>
      <c r="IJ42" s="107">
        <f t="shared" si="48"/>
        <v>3.3282420967997037E-119</v>
      </c>
      <c r="IK42" s="107">
        <f t="shared" si="48"/>
        <v>1.2166690341774383E-139</v>
      </c>
      <c r="IL42" s="107">
        <f t="shared" si="48"/>
        <v>4.976060373441083E-150</v>
      </c>
      <c r="IM42" s="107">
        <f t="shared" si="48"/>
        <v>1.8558514420804212E-156</v>
      </c>
      <c r="IN42" s="107">
        <f t="shared" si="48"/>
        <v>3.6091899982173935E-155</v>
      </c>
      <c r="IO42" s="107">
        <f t="shared" si="48"/>
        <v>4.4802150895446344E-158</v>
      </c>
      <c r="IP42" s="107">
        <f t="shared" si="48"/>
        <v>5.6753638051352151E-155</v>
      </c>
      <c r="IQ42" s="107">
        <f t="shared" si="48"/>
        <v>4.6160634070272997E-146</v>
      </c>
      <c r="IR42" s="107">
        <f t="shared" si="48"/>
        <v>3.4616142669314878E-151</v>
      </c>
      <c r="IS42" s="107">
        <f t="shared" si="48"/>
        <v>8.0446900104489455E-157</v>
      </c>
      <c r="IT42" s="107">
        <f t="shared" si="48"/>
        <v>2.4597841200184807E-146</v>
      </c>
      <c r="IU42" s="107">
        <f t="shared" si="48"/>
        <v>5.7383385713596873E-145</v>
      </c>
      <c r="IV42" s="107">
        <f t="shared" si="48"/>
        <v>2.1902475412127893E-138</v>
      </c>
      <c r="IW42" s="107">
        <f t="shared" si="48"/>
        <v>2.3037346705970354E-94</v>
      </c>
      <c r="IY42" s="107">
        <f t="shared" si="58"/>
        <v>1.7745082947308776E-7</v>
      </c>
      <c r="IZ42" s="107">
        <f t="shared" si="49"/>
        <v>5.5102956440805706E-8</v>
      </c>
      <c r="JA42" s="107">
        <f t="shared" si="49"/>
        <v>3.3896842560542577E-9</v>
      </c>
      <c r="JB42" s="107">
        <f t="shared" si="49"/>
        <v>2.2948219954533227E-9</v>
      </c>
      <c r="JC42" s="107">
        <f t="shared" si="49"/>
        <v>1.1508201270383259E-9</v>
      </c>
      <c r="JD42" s="107">
        <f t="shared" si="49"/>
        <v>9.3815467054173943E-10</v>
      </c>
      <c r="JE42" s="107">
        <f t="shared" si="49"/>
        <v>5.3596051546084155E-10</v>
      </c>
      <c r="JF42" s="107">
        <f t="shared" si="49"/>
        <v>6.6757155372410617E-10</v>
      </c>
      <c r="JG42" s="107">
        <f t="shared" si="49"/>
        <v>1.9372475763235351E-9</v>
      </c>
      <c r="JH42" s="107">
        <f t="shared" si="49"/>
        <v>8.2319867200582404E-10</v>
      </c>
      <c r="JI42" s="107">
        <f t="shared" si="49"/>
        <v>7.4605086114749568E-10</v>
      </c>
      <c r="JJ42" s="107">
        <f t="shared" si="49"/>
        <v>2.6577509043095619E-9</v>
      </c>
      <c r="JK42" s="107">
        <f t="shared" si="49"/>
        <v>3.627120132401743E-9</v>
      </c>
      <c r="JL42" s="107">
        <f t="shared" si="49"/>
        <v>9.6564403098247752E-9</v>
      </c>
      <c r="JM42" s="107">
        <f t="shared" si="49"/>
        <v>1.7672075308648696E-12</v>
      </c>
    </row>
    <row r="43" spans="2:273" x14ac:dyDescent="0.25">
      <c r="B43" s="2">
        <v>15</v>
      </c>
      <c r="C43" s="37">
        <v>51.859000000000002</v>
      </c>
      <c r="D43" s="37">
        <v>58.262</v>
      </c>
      <c r="E43" s="37">
        <v>53.585000000000001</v>
      </c>
      <c r="F43" s="37">
        <v>54.923000000000002</v>
      </c>
      <c r="G43" s="37">
        <v>53.768999999999998</v>
      </c>
      <c r="H43" s="37">
        <v>54.491999999999997</v>
      </c>
      <c r="I43" s="37">
        <v>58.651000000000003</v>
      </c>
      <c r="J43" s="37">
        <v>59.222000000000001</v>
      </c>
      <c r="K43" s="37">
        <v>58.698</v>
      </c>
      <c r="L43" s="37">
        <v>59.429000000000002</v>
      </c>
      <c r="M43" s="37">
        <v>58.365000000000002</v>
      </c>
      <c r="N43" s="37">
        <v>55.951999999999998</v>
      </c>
      <c r="O43" s="37">
        <v>56.286000000000001</v>
      </c>
      <c r="P43" s="37">
        <v>54.127000000000002</v>
      </c>
      <c r="Q43" s="37">
        <v>54.308</v>
      </c>
      <c r="S43" s="4">
        <f t="shared" si="8"/>
        <v>53.702317135025851</v>
      </c>
      <c r="T43" s="4">
        <f t="shared" si="9"/>
        <v>57.444246355417924</v>
      </c>
      <c r="U43" s="4">
        <f t="shared" si="10"/>
        <v>55.541257666274504</v>
      </c>
      <c r="V43" s="4">
        <f t="shared" si="11"/>
        <v>57.082181205520939</v>
      </c>
      <c r="W43" s="4">
        <f t="shared" si="12"/>
        <v>55.990190191701707</v>
      </c>
      <c r="X43" s="4">
        <f t="shared" si="13"/>
        <v>57.124056852805033</v>
      </c>
      <c r="Y43" s="4">
        <f t="shared" si="14"/>
        <v>59.429569620161431</v>
      </c>
      <c r="Z43" s="4">
        <f t="shared" si="15"/>
        <v>59.355735884134965</v>
      </c>
      <c r="AA43" s="4">
        <f t="shared" si="16"/>
        <v>60.476477845230256</v>
      </c>
      <c r="AB43" s="4">
        <f t="shared" si="17"/>
        <v>60.573719554634998</v>
      </c>
      <c r="AC43" s="4">
        <f t="shared" si="18"/>
        <v>59.28175581799379</v>
      </c>
      <c r="AD43" s="4">
        <f t="shared" si="19"/>
        <v>57.826915044386539</v>
      </c>
      <c r="AE43" s="4">
        <f t="shared" si="20"/>
        <v>57.839867005391604</v>
      </c>
      <c r="AF43" s="4">
        <f t="shared" si="21"/>
        <v>55.675590138676654</v>
      </c>
      <c r="AG43" s="4">
        <f t="shared" si="21"/>
        <v>53.938499670163829</v>
      </c>
      <c r="AI43" s="4">
        <f t="shared" si="22"/>
        <v>-1.843317135025849</v>
      </c>
      <c r="AJ43" s="4">
        <f t="shared" si="23"/>
        <v>0.81775364458207633</v>
      </c>
      <c r="AK43" s="4">
        <f t="shared" si="24"/>
        <v>-1.956257666274503</v>
      </c>
      <c r="AL43" s="4">
        <f t="shared" si="25"/>
        <v>-2.1591812055209374</v>
      </c>
      <c r="AM43" s="4">
        <f t="shared" si="26"/>
        <v>-2.2211901917017087</v>
      </c>
      <c r="AN43" s="4">
        <f t="shared" si="27"/>
        <v>-2.6320568528050359</v>
      </c>
      <c r="AO43" s="4">
        <f t="shared" si="28"/>
        <v>-0.77856962016142717</v>
      </c>
      <c r="AP43" s="4">
        <f t="shared" si="29"/>
        <v>-0.13373588413496407</v>
      </c>
      <c r="AQ43" s="4">
        <f t="shared" si="30"/>
        <v>-1.7784778452302561</v>
      </c>
      <c r="AR43" s="4">
        <f t="shared" si="31"/>
        <v>-1.144719554634996</v>
      </c>
      <c r="AS43" s="4">
        <f t="shared" si="32"/>
        <v>-0.91675581799378847</v>
      </c>
      <c r="AT43" s="4">
        <f t="shared" si="33"/>
        <v>-1.8749150443865403</v>
      </c>
      <c r="AU43" s="4">
        <f t="shared" si="34"/>
        <v>-1.5538670053916022</v>
      </c>
      <c r="AV43" s="4">
        <f t="shared" si="35"/>
        <v>-1.5485901386766514</v>
      </c>
      <c r="AW43" s="4">
        <f t="shared" si="35"/>
        <v>0.3695003298361712</v>
      </c>
      <c r="AY43" s="2">
        <f t="shared" si="50"/>
        <v>53.701934849206715</v>
      </c>
      <c r="AZ43" s="2">
        <f t="shared" si="36"/>
        <v>57.444113890758473</v>
      </c>
      <c r="BA43" s="2">
        <f t="shared" si="36"/>
        <v>55.541247347659187</v>
      </c>
      <c r="BB43" s="2">
        <f t="shared" si="36"/>
        <v>57.082174326978084</v>
      </c>
      <c r="BC43" s="2">
        <f t="shared" si="36"/>
        <v>55.990186359551508</v>
      </c>
      <c r="BD43" s="2">
        <f t="shared" si="36"/>
        <v>57.124053693351385</v>
      </c>
      <c r="BE43" s="2">
        <f t="shared" si="36"/>
        <v>59.429567775637096</v>
      </c>
      <c r="BF43" s="2">
        <f t="shared" si="36"/>
        <v>59.355733659311014</v>
      </c>
      <c r="BG43" s="2">
        <f t="shared" si="36"/>
        <v>60.476472057682543</v>
      </c>
      <c r="BH43" s="2">
        <f t="shared" si="36"/>
        <v>60.573716924884877</v>
      </c>
      <c r="BI43" s="2">
        <f t="shared" si="36"/>
        <v>59.281753417943911</v>
      </c>
      <c r="BJ43" s="2">
        <f t="shared" si="36"/>
        <v>57.826907187359048</v>
      </c>
      <c r="BK43" s="2">
        <f t="shared" si="36"/>
        <v>57.839856788082834</v>
      </c>
      <c r="BL43" s="2">
        <f t="shared" si="36"/>
        <v>55.67556645701</v>
      </c>
      <c r="BM43" s="2">
        <f t="shared" si="36"/>
        <v>53.938499664019083</v>
      </c>
      <c r="BO43" s="2">
        <f t="shared" si="51"/>
        <v>51.859000000000002</v>
      </c>
      <c r="BP43" s="2">
        <f t="shared" si="37"/>
        <v>58.262</v>
      </c>
      <c r="BQ43" s="2">
        <f t="shared" si="37"/>
        <v>53.585000000000001</v>
      </c>
      <c r="BR43" s="2">
        <f t="shared" si="37"/>
        <v>54.923000000000002</v>
      </c>
      <c r="BS43" s="2">
        <f t="shared" si="37"/>
        <v>53.768999999999998</v>
      </c>
      <c r="BT43" s="2">
        <f t="shared" si="37"/>
        <v>54.491999999999997</v>
      </c>
      <c r="BU43" s="2">
        <f t="shared" si="37"/>
        <v>58.651000000000003</v>
      </c>
      <c r="BV43" s="2">
        <f t="shared" si="37"/>
        <v>59.222000000000001</v>
      </c>
      <c r="BW43" s="2">
        <f t="shared" si="37"/>
        <v>58.698</v>
      </c>
      <c r="BX43" s="2">
        <f t="shared" si="37"/>
        <v>59.429000000000002</v>
      </c>
      <c r="BY43" s="2">
        <f t="shared" si="37"/>
        <v>58.365000000000002</v>
      </c>
      <c r="BZ43" s="2">
        <f t="shared" si="37"/>
        <v>55.951999999999998</v>
      </c>
      <c r="CA43" s="2">
        <f t="shared" si="37"/>
        <v>56.286000000000001</v>
      </c>
      <c r="CB43" s="2">
        <f t="shared" si="37"/>
        <v>54.127000000000002</v>
      </c>
      <c r="CC43" s="2">
        <f t="shared" si="37"/>
        <v>54.308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53.702318761726097</v>
      </c>
      <c r="DL43" s="2">
        <f t="shared" si="40"/>
        <v>57.446114111498254</v>
      </c>
      <c r="DM43" s="2">
        <f t="shared" si="40"/>
        <v>55.539946006536482</v>
      </c>
      <c r="DN43" s="2">
        <f t="shared" si="40"/>
        <v>57.080811839323459</v>
      </c>
      <c r="DO43" s="2">
        <f t="shared" si="40"/>
        <v>55.987428873452131</v>
      </c>
      <c r="DP43" s="2">
        <f t="shared" si="40"/>
        <v>57.1237671398369</v>
      </c>
      <c r="DQ43" s="2">
        <f t="shared" si="40"/>
        <v>59.429309513742083</v>
      </c>
      <c r="DR43" s="2">
        <f t="shared" si="40"/>
        <v>59.356315010570839</v>
      </c>
      <c r="DS43" s="2">
        <f t="shared" si="40"/>
        <v>60.476148595590452</v>
      </c>
      <c r="DT43" s="2">
        <f t="shared" si="40"/>
        <v>60.573746441155748</v>
      </c>
      <c r="DU43" s="2">
        <f t="shared" si="40"/>
        <v>59.275716399879201</v>
      </c>
      <c r="DV43" s="2">
        <f t="shared" si="40"/>
        <v>57.825369374811245</v>
      </c>
      <c r="DW43" s="2">
        <f t="shared" si="40"/>
        <v>57.837483237692538</v>
      </c>
      <c r="DX43" s="2">
        <f t="shared" si="40"/>
        <v>55.67389509223996</v>
      </c>
      <c r="DY43" s="2">
        <f t="shared" si="40"/>
        <v>53.935113688587379</v>
      </c>
      <c r="EA43" s="2">
        <f t="shared" si="41"/>
        <v>52.834062518410562</v>
      </c>
      <c r="EB43" s="2">
        <f t="shared" si="41"/>
        <v>53.448587756946011</v>
      </c>
      <c r="EC43" s="2">
        <f t="shared" si="41"/>
        <v>57.810204622136546</v>
      </c>
      <c r="ED43" s="2">
        <f t="shared" si="41"/>
        <v>59.45020024024025</v>
      </c>
      <c r="EE43" s="2">
        <f t="shared" si="41"/>
        <v>60.386889111556449</v>
      </c>
      <c r="EF43" s="2">
        <f t="shared" si="41"/>
        <v>57.643516216216213</v>
      </c>
      <c r="EG43" s="2">
        <f t="shared" si="41"/>
        <v>59.897028501447323</v>
      </c>
      <c r="EH43" s="2">
        <f t="shared" si="41"/>
        <v>58.286132264529058</v>
      </c>
      <c r="EI43" s="2">
        <f t="shared" si="41"/>
        <v>61.103438235294114</v>
      </c>
      <c r="EJ43" s="2">
        <f t="shared" si="41"/>
        <v>60.513944906937397</v>
      </c>
      <c r="EK43" s="2">
        <f t="shared" si="41"/>
        <v>69.772560454241827</v>
      </c>
      <c r="EL43" s="2">
        <f t="shared" si="41"/>
        <v>60.598722222222214</v>
      </c>
      <c r="EM43" s="2">
        <f t="shared" si="41"/>
        <v>62.357408888888891</v>
      </c>
      <c r="EN43" s="2">
        <f t="shared" si="41"/>
        <v>59.078116502847259</v>
      </c>
      <c r="EO43" s="2">
        <f t="shared" si="41"/>
        <v>59.852176945578641</v>
      </c>
      <c r="EQ43" s="2">
        <f t="shared" si="42"/>
        <v>50.869918879626347</v>
      </c>
      <c r="ER43" s="2">
        <f t="shared" si="42"/>
        <v>54.435105881737215</v>
      </c>
      <c r="ES43" s="2">
        <f t="shared" si="42"/>
        <v>54.915492293322451</v>
      </c>
      <c r="ET43" s="2">
        <f t="shared" si="42"/>
        <v>54.640489899111238</v>
      </c>
      <c r="EU43" s="2">
        <f t="shared" si="42"/>
        <v>56.187184531801677</v>
      </c>
      <c r="EV43" s="2">
        <f t="shared" si="42"/>
        <v>55.11392860904278</v>
      </c>
      <c r="EW43" s="2">
        <f t="shared" si="42"/>
        <v>57.514517271578079</v>
      </c>
      <c r="EX43" s="2">
        <f t="shared" si="42"/>
        <v>58.387695209702841</v>
      </c>
      <c r="EY43" s="2">
        <f t="shared" si="42"/>
        <v>58.790967256267443</v>
      </c>
      <c r="EZ43" s="2">
        <f t="shared" si="42"/>
        <v>57.91404375548715</v>
      </c>
      <c r="FA43" s="2">
        <f t="shared" si="42"/>
        <v>62.619182693802792</v>
      </c>
      <c r="FB43" s="2">
        <f t="shared" si="42"/>
        <v>58.951669775968782</v>
      </c>
      <c r="FC43" s="2">
        <f t="shared" si="42"/>
        <v>58.490703627825958</v>
      </c>
      <c r="FD43" s="2">
        <f t="shared" si="42"/>
        <v>57.204909607872104</v>
      </c>
      <c r="FE43" s="2">
        <f t="shared" si="42"/>
        <v>62.565145810397176</v>
      </c>
      <c r="FG43" s="2">
        <f t="shared" si="43"/>
        <v>4.4216477233994064E-4</v>
      </c>
      <c r="FH43" s="2">
        <f t="shared" si="43"/>
        <v>5.0036470230518384E-4</v>
      </c>
      <c r="FI43" s="2">
        <f t="shared" si="43"/>
        <v>5.7321343384322278E-4</v>
      </c>
      <c r="FJ43" s="2">
        <f t="shared" si="43"/>
        <v>5.7503835356729463E-4</v>
      </c>
      <c r="FK43" s="2">
        <f t="shared" si="43"/>
        <v>6.267786467741074E-4</v>
      </c>
      <c r="FL43" s="2">
        <f t="shared" si="43"/>
        <v>5.5133210563987323E-4</v>
      </c>
      <c r="FM43" s="2">
        <f t="shared" si="43"/>
        <v>5.5217510112214757E-4</v>
      </c>
      <c r="FN43" s="2">
        <f t="shared" si="43"/>
        <v>5.4322619349956951E-4</v>
      </c>
      <c r="FO43" s="2">
        <f t="shared" si="43"/>
        <v>5.1565159830786864E-4</v>
      </c>
      <c r="FP43" s="2">
        <f t="shared" si="43"/>
        <v>4.9355534215775028E-4</v>
      </c>
      <c r="FQ43" s="2">
        <f t="shared" si="43"/>
        <v>5.7512722329497196E-4</v>
      </c>
      <c r="FR43" s="2">
        <f t="shared" si="43"/>
        <v>5.5449602346404096E-4</v>
      </c>
      <c r="FS43" s="2">
        <f t="shared" si="43"/>
        <v>5.2513064127478973E-4</v>
      </c>
      <c r="FT43" s="2">
        <f t="shared" si="43"/>
        <v>4.909684043223995E-4</v>
      </c>
      <c r="FU43" s="2">
        <f t="shared" si="43"/>
        <v>5.7223909844510655E-4</v>
      </c>
      <c r="FW43" s="2">
        <f t="shared" si="54"/>
        <v>9.93889093872022E-11</v>
      </c>
      <c r="FX43" s="2">
        <f t="shared" si="44"/>
        <v>3.4928017098982442E-10</v>
      </c>
      <c r="FY43" s="2">
        <f t="shared" si="44"/>
        <v>5.5758876510153892E-10</v>
      </c>
      <c r="FZ43" s="2">
        <f t="shared" si="44"/>
        <v>3.2234820748332994E-10</v>
      </c>
      <c r="GA43" s="2">
        <f t="shared" si="44"/>
        <v>3.8936123124216031E-10</v>
      </c>
      <c r="GB43" s="2">
        <f t="shared" si="44"/>
        <v>3.3136063972294897E-10</v>
      </c>
      <c r="GC43" s="2">
        <f t="shared" si="44"/>
        <v>3.7117204432908806E-10</v>
      </c>
      <c r="GD43" s="2">
        <f t="shared" si="44"/>
        <v>3.9045244749556815E-10</v>
      </c>
      <c r="GE43" s="2">
        <f t="shared" si="44"/>
        <v>3.5166722946229745E-10</v>
      </c>
      <c r="GF43" s="2">
        <f t="shared" si="44"/>
        <v>3.4777724667617423E-10</v>
      </c>
      <c r="GG43" s="2">
        <f t="shared" si="44"/>
        <v>3.7879114330520109E-10</v>
      </c>
      <c r="GH43" s="2">
        <f t="shared" si="44"/>
        <v>3.5077548212812559E-10</v>
      </c>
      <c r="GI43" s="2">
        <f t="shared" si="44"/>
        <v>2.7553892946575051E-10</v>
      </c>
      <c r="GJ43" s="2">
        <f t="shared" si="44"/>
        <v>2.0493624233541029E-10</v>
      </c>
      <c r="GK43" s="2">
        <f t="shared" si="44"/>
        <v>1.7990364288604487E-10</v>
      </c>
      <c r="GM43" s="107">
        <f t="shared" si="55"/>
        <v>3.0590473114198884E-7</v>
      </c>
      <c r="GN43" s="107">
        <f t="shared" si="45"/>
        <v>1.0016899760378199E-7</v>
      </c>
      <c r="GO43" s="107">
        <f t="shared" si="45"/>
        <v>6.939333191802471E-9</v>
      </c>
      <c r="GP43" s="107">
        <f t="shared" si="45"/>
        <v>4.7712235932768558E-9</v>
      </c>
      <c r="GQ43" s="107">
        <f t="shared" si="45"/>
        <v>2.4791287895967181E-9</v>
      </c>
      <c r="GR43" s="107">
        <f t="shared" si="45"/>
        <v>2.0112778238591044E-9</v>
      </c>
      <c r="GS43" s="107">
        <f t="shared" si="45"/>
        <v>1.1744230323903876E-9</v>
      </c>
      <c r="GT43" s="107">
        <f t="shared" si="45"/>
        <v>1.4480364978156044E-9</v>
      </c>
      <c r="GU43" s="107">
        <f t="shared" si="45"/>
        <v>4.0127646031469585E-9</v>
      </c>
      <c r="GV43" s="107">
        <f t="shared" si="45"/>
        <v>1.7546621105188583E-9</v>
      </c>
      <c r="GW43" s="107">
        <f t="shared" si="45"/>
        <v>1.6205622160305788E-9</v>
      </c>
      <c r="GX43" s="107">
        <f t="shared" si="45"/>
        <v>5.4755376373071835E-9</v>
      </c>
      <c r="GY43" s="107">
        <f t="shared" si="45"/>
        <v>7.3465500129022772E-9</v>
      </c>
      <c r="GZ43" s="107">
        <f t="shared" si="45"/>
        <v>1.8728695208038383E-8</v>
      </c>
      <c r="HA43" s="107">
        <f t="shared" si="45"/>
        <v>4.8588276219939175E-12</v>
      </c>
      <c r="HC43" s="107">
        <f t="shared" si="59"/>
        <v>2.267290843221423E-19</v>
      </c>
      <c r="HD43" s="107">
        <f t="shared" si="46"/>
        <v>1.4996685330031406E-20</v>
      </c>
      <c r="HE43" s="107">
        <f t="shared" si="46"/>
        <v>2.628489010176468E-24</v>
      </c>
      <c r="HF43" s="107">
        <f t="shared" si="46"/>
        <v>3.1979929665363649E-25</v>
      </c>
      <c r="HG43" s="107">
        <f t="shared" si="46"/>
        <v>2.6781813605407145E-26</v>
      </c>
      <c r="HH43" s="107">
        <f t="shared" si="46"/>
        <v>2.88547332259994E-26</v>
      </c>
      <c r="HI43" s="107">
        <f t="shared" si="46"/>
        <v>8.5111721704786672E-27</v>
      </c>
      <c r="HJ43" s="107">
        <f t="shared" si="46"/>
        <v>2.6423692540668446E-26</v>
      </c>
      <c r="HK43" s="107">
        <f t="shared" si="46"/>
        <v>7.727769004863946E-25</v>
      </c>
      <c r="HL43" s="107">
        <f t="shared" si="46"/>
        <v>7.1966278136853705E-26</v>
      </c>
      <c r="HM43" s="107">
        <f t="shared" si="46"/>
        <v>2.1843457385054201E-26</v>
      </c>
      <c r="HN43" s="107">
        <f t="shared" si="46"/>
        <v>6.1930286911033536E-25</v>
      </c>
      <c r="HO43" s="107">
        <f t="shared" si="46"/>
        <v>9.7265751369739902E-25</v>
      </c>
      <c r="HP43" s="107">
        <f t="shared" si="46"/>
        <v>1.2146031070716554E-23</v>
      </c>
      <c r="HQ43" s="107">
        <f t="shared" si="46"/>
        <v>2.7819649614772849E-31</v>
      </c>
      <c r="HS43" s="107">
        <f t="shared" si="56"/>
        <v>1.4561905997005797E-47</v>
      </c>
      <c r="HT43" s="107">
        <f t="shared" si="47"/>
        <v>7.3642247911183247E-49</v>
      </c>
      <c r="HU43" s="107">
        <f t="shared" si="47"/>
        <v>8.4342819072188254E-58</v>
      </c>
      <c r="HV43" s="107">
        <f t="shared" si="47"/>
        <v>2.6753699011876097E-61</v>
      </c>
      <c r="HW43" s="107">
        <f t="shared" si="47"/>
        <v>4.5699817715870605E-64</v>
      </c>
      <c r="HX43" s="107">
        <f t="shared" si="47"/>
        <v>1.3999593135025189E-63</v>
      </c>
      <c r="HY43" s="107">
        <f t="shared" si="47"/>
        <v>1.0261467976824586E-64</v>
      </c>
      <c r="HZ43" s="107">
        <f t="shared" si="47"/>
        <v>2.4127801020590058E-63</v>
      </c>
      <c r="IA43" s="107">
        <f t="shared" si="47"/>
        <v>1.1976516614335175E-59</v>
      </c>
      <c r="IB43" s="107">
        <f t="shared" si="47"/>
        <v>6.2322718974685606E-62</v>
      </c>
      <c r="IC43" s="107">
        <f t="shared" si="47"/>
        <v>5.8465077488709827E-64</v>
      </c>
      <c r="ID43" s="107">
        <f t="shared" si="47"/>
        <v>3.9296810231599328E-60</v>
      </c>
      <c r="IE43" s="107">
        <f t="shared" si="47"/>
        <v>9.822860753033186E-60</v>
      </c>
      <c r="IF43" s="107">
        <f t="shared" si="47"/>
        <v>6.0946063711522164E-57</v>
      </c>
      <c r="IG43" s="107">
        <f t="shared" si="47"/>
        <v>7.0388054818580006E-38</v>
      </c>
      <c r="II43" s="107">
        <f t="shared" si="57"/>
        <v>1.163341929780506E-117</v>
      </c>
      <c r="IJ43" s="107">
        <f t="shared" si="48"/>
        <v>1.4380019902854973E-117</v>
      </c>
      <c r="IK43" s="107">
        <f t="shared" si="48"/>
        <v>1.114452211374384E-137</v>
      </c>
      <c r="IL43" s="107">
        <f t="shared" si="48"/>
        <v>5.6791559931400813E-148</v>
      </c>
      <c r="IM43" s="107">
        <f t="shared" si="48"/>
        <v>2.7144923961471532E-154</v>
      </c>
      <c r="IN43" s="107">
        <f t="shared" si="48"/>
        <v>4.8843779936821251E-153</v>
      </c>
      <c r="IO43" s="107">
        <f t="shared" si="48"/>
        <v>6.8283855716617818E-156</v>
      </c>
      <c r="IP43" s="107">
        <f t="shared" si="48"/>
        <v>7.9179995413527975E-153</v>
      </c>
      <c r="IQ43" s="107">
        <f t="shared" si="48"/>
        <v>4.7263430027822306E-144</v>
      </c>
      <c r="IR43" s="107">
        <f t="shared" si="48"/>
        <v>4.1677157547390236E-149</v>
      </c>
      <c r="IS43" s="107">
        <f t="shared" si="48"/>
        <v>1.1830776829055087E-154</v>
      </c>
      <c r="IT43" s="107">
        <f t="shared" si="48"/>
        <v>2.5393787799173822E-144</v>
      </c>
      <c r="IU43" s="107">
        <f t="shared" si="48"/>
        <v>5.3939500102737156E-143</v>
      </c>
      <c r="IV43" s="107">
        <f t="shared" si="48"/>
        <v>1.5782829596837162E-136</v>
      </c>
      <c r="IW43" s="107">
        <f t="shared" si="48"/>
        <v>4.1151839597224045E-93</v>
      </c>
      <c r="IY43" s="107">
        <f t="shared" si="58"/>
        <v>3.0590473114221558E-7</v>
      </c>
      <c r="IZ43" s="107">
        <f t="shared" si="49"/>
        <v>1.0016899760379699E-7</v>
      </c>
      <c r="JA43" s="107">
        <f t="shared" si="49"/>
        <v>6.9393331918024735E-9</v>
      </c>
      <c r="JB43" s="107">
        <f t="shared" si="49"/>
        <v>4.7712235932768558E-9</v>
      </c>
      <c r="JC43" s="107">
        <f t="shared" si="49"/>
        <v>2.4791287895967181E-9</v>
      </c>
      <c r="JD43" s="107">
        <f t="shared" si="49"/>
        <v>2.0112778238591044E-9</v>
      </c>
      <c r="JE43" s="107">
        <f t="shared" si="49"/>
        <v>1.1744230323903876E-9</v>
      </c>
      <c r="JF43" s="107">
        <f t="shared" si="49"/>
        <v>1.4480364978156044E-9</v>
      </c>
      <c r="JG43" s="107">
        <f t="shared" si="49"/>
        <v>4.0127646031469593E-9</v>
      </c>
      <c r="JH43" s="107">
        <f t="shared" si="49"/>
        <v>1.7546621105188583E-9</v>
      </c>
      <c r="JI43" s="107">
        <f t="shared" si="49"/>
        <v>1.6205622160305788E-9</v>
      </c>
      <c r="JJ43" s="107">
        <f t="shared" si="49"/>
        <v>5.4755376373071844E-9</v>
      </c>
      <c r="JK43" s="107">
        <f t="shared" si="49"/>
        <v>7.346550012902278E-9</v>
      </c>
      <c r="JL43" s="107">
        <f t="shared" si="49"/>
        <v>1.8728695208038396E-8</v>
      </c>
      <c r="JM43" s="107">
        <f t="shared" si="49"/>
        <v>4.8588276219939175E-12</v>
      </c>
    </row>
    <row r="44" spans="2:273" x14ac:dyDescent="0.25">
      <c r="B44" s="2">
        <v>16</v>
      </c>
      <c r="C44" s="37">
        <v>52.921999999999997</v>
      </c>
      <c r="D44" s="37">
        <v>57.892000000000003</v>
      </c>
      <c r="E44" s="37">
        <v>53.231000000000002</v>
      </c>
      <c r="F44" s="37">
        <v>56.323</v>
      </c>
      <c r="G44" s="37">
        <v>55.814999999999998</v>
      </c>
      <c r="H44" s="37">
        <v>55.793999999999997</v>
      </c>
      <c r="I44" s="37">
        <v>57.841000000000001</v>
      </c>
      <c r="J44" s="37">
        <v>59.762</v>
      </c>
      <c r="K44" s="37">
        <v>60.158999999999999</v>
      </c>
      <c r="L44" s="37">
        <v>60.905000000000001</v>
      </c>
      <c r="M44" s="37">
        <v>57.651000000000003</v>
      </c>
      <c r="N44" s="37">
        <v>56.603000000000002</v>
      </c>
      <c r="O44" s="37">
        <v>58.286000000000001</v>
      </c>
      <c r="P44" s="37">
        <v>55.317</v>
      </c>
      <c r="Q44" s="37">
        <v>55.353999999999999</v>
      </c>
      <c r="S44" s="4">
        <f t="shared" si="8"/>
        <v>54.137240719182429</v>
      </c>
      <c r="T44" s="4">
        <f t="shared" si="9"/>
        <v>57.807896406217118</v>
      </c>
      <c r="U44" s="4">
        <f t="shared" si="10"/>
        <v>55.864906667444181</v>
      </c>
      <c r="V44" s="4">
        <f t="shared" si="11"/>
        <v>57.549100632637291</v>
      </c>
      <c r="W44" s="4">
        <f t="shared" si="12"/>
        <v>56.317666164446315</v>
      </c>
      <c r="X44" s="4">
        <f t="shared" si="13"/>
        <v>57.41323068117849</v>
      </c>
      <c r="Y44" s="4">
        <f t="shared" si="14"/>
        <v>59.740076465270555</v>
      </c>
      <c r="Z44" s="4">
        <f t="shared" si="15"/>
        <v>59.650318366340073</v>
      </c>
      <c r="AA44" s="4">
        <f t="shared" si="16"/>
        <v>60.675490140554999</v>
      </c>
      <c r="AB44" s="4">
        <f t="shared" si="17"/>
        <v>60.789163315317786</v>
      </c>
      <c r="AC44" s="4">
        <f t="shared" si="18"/>
        <v>59.538016356301355</v>
      </c>
      <c r="AD44" s="4">
        <f t="shared" si="19"/>
        <v>58.095470259594599</v>
      </c>
      <c r="AE44" s="4">
        <f t="shared" si="20"/>
        <v>58.133289600047966</v>
      </c>
      <c r="AF44" s="4">
        <f t="shared" si="21"/>
        <v>55.97434333724253</v>
      </c>
      <c r="AG44" s="4">
        <f t="shared" si="21"/>
        <v>54.234668721663645</v>
      </c>
      <c r="AI44" s="4">
        <f t="shared" si="22"/>
        <v>-1.2152407191824324</v>
      </c>
      <c r="AJ44" s="4">
        <f t="shared" si="23"/>
        <v>8.41035937828849E-2</v>
      </c>
      <c r="AK44" s="4">
        <f t="shared" si="24"/>
        <v>-2.6339066674441796</v>
      </c>
      <c r="AL44" s="4">
        <f t="shared" si="25"/>
        <v>-1.2261006326372907</v>
      </c>
      <c r="AM44" s="4">
        <f t="shared" si="26"/>
        <v>-0.50266616444631751</v>
      </c>
      <c r="AN44" s="4">
        <f t="shared" si="27"/>
        <v>-1.6192306811784931</v>
      </c>
      <c r="AO44" s="4">
        <f t="shared" si="28"/>
        <v>-1.8990764652705536</v>
      </c>
      <c r="AP44" s="4">
        <f t="shared" si="29"/>
        <v>0.11168163365992712</v>
      </c>
      <c r="AQ44" s="4">
        <f t="shared" si="30"/>
        <v>-0.51649014055499975</v>
      </c>
      <c r="AR44" s="4">
        <f t="shared" si="31"/>
        <v>0.11583668468221475</v>
      </c>
      <c r="AS44" s="4">
        <f t="shared" si="32"/>
        <v>-1.887016356301352</v>
      </c>
      <c r="AT44" s="4">
        <f t="shared" si="33"/>
        <v>-1.4924702595945973</v>
      </c>
      <c r="AU44" s="4">
        <f t="shared" si="34"/>
        <v>0.15271039995203495</v>
      </c>
      <c r="AV44" s="4">
        <f t="shared" ref="AV44:AW59" si="60">IF(OR($B44 &lt; P$231, $B44 &gt; P$234), 0, P44-AF44)</f>
        <v>-0.65734333724252991</v>
      </c>
      <c r="AW44" s="4">
        <f t="shared" si="60"/>
        <v>1.1193312783363538</v>
      </c>
      <c r="AY44" s="2">
        <f t="shared" si="50"/>
        <v>54.136600399487939</v>
      </c>
      <c r="AZ44" s="2">
        <f t="shared" si="50"/>
        <v>57.807662811420286</v>
      </c>
      <c r="BA44" s="2">
        <f t="shared" si="50"/>
        <v>55.864886239316121</v>
      </c>
      <c r="BB44" s="2">
        <f t="shared" si="50"/>
        <v>57.549086807339272</v>
      </c>
      <c r="BC44" s="2">
        <f t="shared" si="50"/>
        <v>56.317658193100193</v>
      </c>
      <c r="BD44" s="2">
        <f t="shared" si="50"/>
        <v>57.413224136325368</v>
      </c>
      <c r="BE44" s="2">
        <f t="shared" si="50"/>
        <v>59.740072561712758</v>
      </c>
      <c r="BF44" s="2">
        <f t="shared" si="50"/>
        <v>59.650313704180185</v>
      </c>
      <c r="BG44" s="2">
        <f t="shared" si="50"/>
        <v>60.675478545129046</v>
      </c>
      <c r="BH44" s="2">
        <f t="shared" si="50"/>
        <v>60.789157895889673</v>
      </c>
      <c r="BI44" s="2">
        <f t="shared" si="50"/>
        <v>59.538011321240589</v>
      </c>
      <c r="BJ44" s="2">
        <f t="shared" si="50"/>
        <v>58.095454605736279</v>
      </c>
      <c r="BK44" s="2">
        <f t="shared" si="50"/>
        <v>58.133269575318735</v>
      </c>
      <c r="BL44" s="2">
        <f t="shared" si="50"/>
        <v>55.974298840039133</v>
      </c>
      <c r="BM44" s="2">
        <f t="shared" si="50"/>
        <v>54.234668705427914</v>
      </c>
      <c r="BO44" s="2">
        <f t="shared" si="51"/>
        <v>52.921999999999997</v>
      </c>
      <c r="BP44" s="2">
        <f t="shared" si="51"/>
        <v>57.892000000000003</v>
      </c>
      <c r="BQ44" s="2">
        <f t="shared" si="51"/>
        <v>53.231000000000002</v>
      </c>
      <c r="BR44" s="2">
        <f t="shared" si="51"/>
        <v>56.323</v>
      </c>
      <c r="BS44" s="2">
        <f t="shared" si="51"/>
        <v>55.814999999999998</v>
      </c>
      <c r="BT44" s="2">
        <f t="shared" si="51"/>
        <v>55.793999999999997</v>
      </c>
      <c r="BU44" s="2">
        <f t="shared" si="51"/>
        <v>57.841000000000001</v>
      </c>
      <c r="BV44" s="2">
        <f t="shared" si="51"/>
        <v>59.762</v>
      </c>
      <c r="BW44" s="2">
        <f t="shared" si="51"/>
        <v>60.158999999999999</v>
      </c>
      <c r="BX44" s="2">
        <f t="shared" si="51"/>
        <v>60.905000000000001</v>
      </c>
      <c r="BY44" s="2">
        <f t="shared" si="51"/>
        <v>57.651000000000003</v>
      </c>
      <c r="BZ44" s="2">
        <f t="shared" si="51"/>
        <v>56.603000000000002</v>
      </c>
      <c r="CA44" s="2">
        <f t="shared" si="51"/>
        <v>58.286000000000001</v>
      </c>
      <c r="CB44" s="2">
        <f t="shared" si="51"/>
        <v>55.317</v>
      </c>
      <c r="CC44" s="2">
        <f t="shared" si="51"/>
        <v>55.353999999999999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54.137325703564748</v>
      </c>
      <c r="DL44" s="2">
        <f t="shared" si="40"/>
        <v>57.810262020905924</v>
      </c>
      <c r="DM44" s="2">
        <f t="shared" si="40"/>
        <v>55.863678767252793</v>
      </c>
      <c r="DN44" s="2">
        <f t="shared" si="40"/>
        <v>57.547909090909087</v>
      </c>
      <c r="DO44" s="2">
        <f t="shared" si="40"/>
        <v>56.314795379039573</v>
      </c>
      <c r="DP44" s="2">
        <f t="shared" si="40"/>
        <v>57.413154787073381</v>
      </c>
      <c r="DQ44" s="2">
        <f t="shared" si="40"/>
        <v>59.740055602537005</v>
      </c>
      <c r="DR44" s="2">
        <f t="shared" si="40"/>
        <v>59.651242071881619</v>
      </c>
      <c r="DS44" s="2">
        <f t="shared" si="40"/>
        <v>60.67529824826336</v>
      </c>
      <c r="DT44" s="2">
        <f t="shared" si="40"/>
        <v>60.789390345313606</v>
      </c>
      <c r="DU44" s="2">
        <f t="shared" si="40"/>
        <v>59.531286922379962</v>
      </c>
      <c r="DV44" s="2">
        <f t="shared" si="40"/>
        <v>58.093927967381468</v>
      </c>
      <c r="DW44" s="2">
        <f t="shared" si="40"/>
        <v>58.13078254303835</v>
      </c>
      <c r="DX44" s="2">
        <f t="shared" si="40"/>
        <v>55.972593820057803</v>
      </c>
      <c r="DY44" s="2">
        <f t="shared" si="40"/>
        <v>54.230989386147293</v>
      </c>
      <c r="EA44" s="2">
        <f t="shared" si="41"/>
        <v>52.730303220105114</v>
      </c>
      <c r="EB44" s="2">
        <f t="shared" si="41"/>
        <v>53.354478631127172</v>
      </c>
      <c r="EC44" s="2">
        <f t="shared" si="41"/>
        <v>57.670586747507556</v>
      </c>
      <c r="ED44" s="2">
        <f t="shared" si="41"/>
        <v>59.304697057057069</v>
      </c>
      <c r="EE44" s="2">
        <f t="shared" si="41"/>
        <v>60.232734914272989</v>
      </c>
      <c r="EF44" s="2">
        <f t="shared" si="41"/>
        <v>57.521051351351346</v>
      </c>
      <c r="EG44" s="2">
        <f t="shared" si="41"/>
        <v>59.766402360276089</v>
      </c>
      <c r="EH44" s="2">
        <f t="shared" si="41"/>
        <v>58.18531685593409</v>
      </c>
      <c r="EI44" s="2">
        <f t="shared" si="41"/>
        <v>60.97521764705882</v>
      </c>
      <c r="EJ44" s="2">
        <f t="shared" si="41"/>
        <v>60.385410626057535</v>
      </c>
      <c r="EK44" s="2">
        <f t="shared" si="41"/>
        <v>69.560445891783587</v>
      </c>
      <c r="EL44" s="2">
        <f t="shared" si="41"/>
        <v>60.455554444444438</v>
      </c>
      <c r="EM44" s="2">
        <f t="shared" si="41"/>
        <v>62.193208395061731</v>
      </c>
      <c r="EN44" s="2">
        <f t="shared" si="41"/>
        <v>58.951417175665767</v>
      </c>
      <c r="EO44" s="2">
        <f t="shared" si="41"/>
        <v>59.746229776342247</v>
      </c>
      <c r="EQ44" s="2">
        <f t="shared" si="42"/>
        <v>50.785390656114998</v>
      </c>
      <c r="ER44" s="2">
        <f t="shared" si="42"/>
        <v>54.327745307671648</v>
      </c>
      <c r="ES44" s="2">
        <f t="shared" si="42"/>
        <v>54.806076404883221</v>
      </c>
      <c r="ET44" s="2">
        <f t="shared" si="42"/>
        <v>54.543717035095419</v>
      </c>
      <c r="EU44" s="2">
        <f t="shared" si="42"/>
        <v>56.076746447486194</v>
      </c>
      <c r="EV44" s="2">
        <f t="shared" si="42"/>
        <v>55.016290202191087</v>
      </c>
      <c r="EW44" s="2">
        <f t="shared" si="42"/>
        <v>57.407780838020081</v>
      </c>
      <c r="EX44" s="2">
        <f t="shared" si="42"/>
        <v>58.285733321200148</v>
      </c>
      <c r="EY44" s="2">
        <f t="shared" si="42"/>
        <v>58.686156086057878</v>
      </c>
      <c r="EZ44" s="2">
        <f t="shared" si="42"/>
        <v>57.811998783648541</v>
      </c>
      <c r="FA44" s="2">
        <f t="shared" si="42"/>
        <v>62.480486035042468</v>
      </c>
      <c r="FB44" s="2">
        <f t="shared" si="42"/>
        <v>58.824045028759571</v>
      </c>
      <c r="FC44" s="2">
        <f t="shared" si="42"/>
        <v>58.365776090765777</v>
      </c>
      <c r="FD44" s="2">
        <f t="shared" si="42"/>
        <v>57.095683706756532</v>
      </c>
      <c r="FE44" s="2">
        <f t="shared" si="42"/>
        <v>62.426440467132359</v>
      </c>
      <c r="FG44" s="2">
        <f t="shared" si="43"/>
        <v>5.1548845875720533E-4</v>
      </c>
      <c r="FH44" s="2">
        <f t="shared" si="43"/>
        <v>5.833339852080819E-4</v>
      </c>
      <c r="FI44" s="2">
        <f t="shared" si="43"/>
        <v>6.6825424357298227E-4</v>
      </c>
      <c r="FJ44" s="2">
        <f t="shared" si="43"/>
        <v>6.7038153846681471E-4</v>
      </c>
      <c r="FK44" s="2">
        <f t="shared" si="43"/>
        <v>7.3069426455744165E-4</v>
      </c>
      <c r="FL44" s="2">
        <f t="shared" si="43"/>
        <v>6.4274724717767345E-4</v>
      </c>
      <c r="FM44" s="2">
        <f t="shared" si="43"/>
        <v>6.4372992782557549E-4</v>
      </c>
      <c r="FN44" s="2">
        <f t="shared" si="43"/>
        <v>6.3329816353829068E-4</v>
      </c>
      <c r="FO44" s="2">
        <f t="shared" si="43"/>
        <v>6.0115419329696829E-4</v>
      </c>
      <c r="FP44" s="2">
        <f t="shared" si="43"/>
        <v>5.7539616319502286E-4</v>
      </c>
      <c r="FQ44" s="2">
        <f t="shared" si="43"/>
        <v>6.7048513319231792E-4</v>
      </c>
      <c r="FR44" s="2">
        <f t="shared" si="43"/>
        <v>6.4643542782110949E-4</v>
      </c>
      <c r="FS44" s="2">
        <f t="shared" si="43"/>
        <v>6.1220403782356414E-4</v>
      </c>
      <c r="FT44" s="2">
        <f t="shared" si="43"/>
        <v>5.7238050773521741E-4</v>
      </c>
      <c r="FU44" s="2">
        <f t="shared" si="43"/>
        <v>6.6711846776186089E-4</v>
      </c>
      <c r="FW44" s="2">
        <f t="shared" si="54"/>
        <v>1.1587896077018604E-10</v>
      </c>
      <c r="FX44" s="2">
        <f t="shared" si="54"/>
        <v>4.0723078137999137E-10</v>
      </c>
      <c r="FY44" s="2">
        <f t="shared" si="54"/>
        <v>6.5010077110782084E-10</v>
      </c>
      <c r="FZ44" s="2">
        <f t="shared" si="54"/>
        <v>3.758304172792187E-10</v>
      </c>
      <c r="GA44" s="2">
        <f t="shared" si="54"/>
        <v>4.5396186673702096E-10</v>
      </c>
      <c r="GB44" s="2">
        <f t="shared" si="54"/>
        <v>3.8633814181590838E-10</v>
      </c>
      <c r="GC44" s="2">
        <f t="shared" si="54"/>
        <v>4.3275483177199421E-10</v>
      </c>
      <c r="GD44" s="2">
        <f t="shared" si="54"/>
        <v>4.5523413148150434E-10</v>
      </c>
      <c r="GE44" s="2">
        <f t="shared" si="54"/>
        <v>4.1001388722918232E-10</v>
      </c>
      <c r="GF44" s="2">
        <f t="shared" si="54"/>
        <v>4.0547850027902582E-10</v>
      </c>
      <c r="GG44" s="2">
        <f t="shared" si="54"/>
        <v>4.4163804899115211E-10</v>
      </c>
      <c r="GH44" s="2">
        <f t="shared" si="54"/>
        <v>4.0897418617018022E-10</v>
      </c>
      <c r="GI44" s="2">
        <f t="shared" si="54"/>
        <v>3.2125480593510608E-10</v>
      </c>
      <c r="GJ44" s="2">
        <f t="shared" si="54"/>
        <v>2.3893811625441054E-10</v>
      </c>
      <c r="GK44" s="2">
        <f t="shared" si="54"/>
        <v>2.0975224805929187E-10</v>
      </c>
      <c r="GM44" s="107">
        <f t="shared" si="55"/>
        <v>5.2208206761354165E-7</v>
      </c>
      <c r="GN44" s="107">
        <f t="shared" si="55"/>
        <v>1.8005807445622398E-7</v>
      </c>
      <c r="GO44" s="107">
        <f t="shared" si="55"/>
        <v>1.4011018237234501E-8</v>
      </c>
      <c r="GP44" s="107">
        <f t="shared" si="55"/>
        <v>9.7805962892626964E-9</v>
      </c>
      <c r="GQ44" s="107">
        <f t="shared" si="55"/>
        <v>5.2609225639109429E-9</v>
      </c>
      <c r="GR44" s="107">
        <f t="shared" si="55"/>
        <v>4.2490169501076933E-9</v>
      </c>
      <c r="GS44" s="107">
        <f t="shared" si="55"/>
        <v>2.5347921776181788E-9</v>
      </c>
      <c r="GT44" s="107">
        <f t="shared" si="55"/>
        <v>3.0944930203290433E-9</v>
      </c>
      <c r="GU44" s="107">
        <f t="shared" si="55"/>
        <v>8.1973384645011065E-9</v>
      </c>
      <c r="GV44" s="107">
        <f t="shared" si="55"/>
        <v>3.6867069519238908E-9</v>
      </c>
      <c r="GW44" s="107">
        <f t="shared" si="55"/>
        <v>3.4676245938810909E-9</v>
      </c>
      <c r="GX44" s="107">
        <f t="shared" si="55"/>
        <v>1.1125055990214496E-8</v>
      </c>
      <c r="GY44" s="107">
        <f t="shared" si="55"/>
        <v>1.4681041973389224E-8</v>
      </c>
      <c r="GZ44" s="107">
        <f t="shared" si="55"/>
        <v>3.5873377298418976E-8</v>
      </c>
      <c r="HA44" s="107">
        <f t="shared" si="55"/>
        <v>1.3097021858743107E-11</v>
      </c>
      <c r="HC44" s="107">
        <f t="shared" si="59"/>
        <v>6.8674053053249218E-19</v>
      </c>
      <c r="HD44" s="107">
        <f t="shared" si="59"/>
        <v>5.0232355860143053E-20</v>
      </c>
      <c r="HE44" s="107">
        <f t="shared" si="59"/>
        <v>1.13454156491431E-23</v>
      </c>
      <c r="HF44" s="107">
        <f t="shared" si="59"/>
        <v>1.4446178420054646E-24</v>
      </c>
      <c r="HG44" s="107">
        <f t="shared" si="59"/>
        <v>1.3106993815593185E-25</v>
      </c>
      <c r="HH44" s="107">
        <f t="shared" si="59"/>
        <v>1.3853768821939704E-25</v>
      </c>
      <c r="HI44" s="107">
        <f t="shared" si="59"/>
        <v>4.2520776326589596E-26</v>
      </c>
      <c r="HJ44" s="107">
        <f t="shared" si="59"/>
        <v>1.2838746020612854E-25</v>
      </c>
      <c r="HK44" s="107">
        <f t="shared" si="59"/>
        <v>3.3999424735078718E-24</v>
      </c>
      <c r="HL44" s="107">
        <f t="shared" si="59"/>
        <v>3.3550652492635868E-25</v>
      </c>
      <c r="HM44" s="107">
        <f t="shared" si="59"/>
        <v>1.0718876218511532E-25</v>
      </c>
      <c r="HN44" s="107">
        <f t="shared" si="59"/>
        <v>2.7363384158754676E-24</v>
      </c>
      <c r="HO44" s="107">
        <f t="shared" si="59"/>
        <v>4.174343531346412E-24</v>
      </c>
      <c r="HP44" s="107">
        <f t="shared" si="59"/>
        <v>4.7848718299072456E-23</v>
      </c>
      <c r="HQ44" s="107">
        <f t="shared" si="59"/>
        <v>1.8216191598661772E-30</v>
      </c>
      <c r="HS44" s="107">
        <f t="shared" si="56"/>
        <v>8.8441339019911517E-47</v>
      </c>
      <c r="HT44" s="107">
        <f t="shared" si="56"/>
        <v>5.0913551503527565E-48</v>
      </c>
      <c r="HU44" s="107">
        <f t="shared" si="56"/>
        <v>8.7001782128775395E-57</v>
      </c>
      <c r="HV44" s="107">
        <f t="shared" si="56"/>
        <v>3.0453839175237444E-60</v>
      </c>
      <c r="HW44" s="107">
        <f t="shared" si="56"/>
        <v>5.9296385067372036E-63</v>
      </c>
      <c r="HX44" s="107">
        <f t="shared" si="56"/>
        <v>1.7466293636287619E-62</v>
      </c>
      <c r="HY44" s="107">
        <f t="shared" si="56"/>
        <v>1.3597653072541517E-63</v>
      </c>
      <c r="HZ44" s="107">
        <f t="shared" si="56"/>
        <v>3.0478612140772279E-62</v>
      </c>
      <c r="IA44" s="107">
        <f t="shared" si="56"/>
        <v>1.2880654027679876E-58</v>
      </c>
      <c r="IB44" s="107">
        <f t="shared" si="56"/>
        <v>7.3163279761787146E-61</v>
      </c>
      <c r="IC44" s="107">
        <f t="shared" si="56"/>
        <v>7.5676260735943025E-63</v>
      </c>
      <c r="ID44" s="107">
        <f t="shared" si="56"/>
        <v>4.2767962590626223E-59</v>
      </c>
      <c r="IE44" s="107">
        <f t="shared" si="56"/>
        <v>1.0219485974952049E-58</v>
      </c>
      <c r="IF44" s="107">
        <f t="shared" si="56"/>
        <v>5.5163682724895944E-56</v>
      </c>
      <c r="IG44" s="107">
        <f t="shared" si="56"/>
        <v>2.9485174222397702E-37</v>
      </c>
      <c r="II44" s="107">
        <f t="shared" si="57"/>
        <v>4.0058590871363357E-116</v>
      </c>
      <c r="IJ44" s="107">
        <f t="shared" si="57"/>
        <v>6.0514207983544416E-116</v>
      </c>
      <c r="IK44" s="107">
        <f t="shared" si="57"/>
        <v>9.8835213470364118E-136</v>
      </c>
      <c r="IL44" s="107">
        <f t="shared" si="57"/>
        <v>6.270821356375495E-146</v>
      </c>
      <c r="IM44" s="107">
        <f t="shared" si="57"/>
        <v>3.8334650034752597E-152</v>
      </c>
      <c r="IN44" s="107">
        <f t="shared" si="57"/>
        <v>6.38726083757272E-151</v>
      </c>
      <c r="IO44" s="107">
        <f t="shared" si="57"/>
        <v>1.0046206994891905E-153</v>
      </c>
      <c r="IP44" s="107">
        <f t="shared" si="57"/>
        <v>1.0669342236409298E-150</v>
      </c>
      <c r="IQ44" s="107">
        <f t="shared" si="57"/>
        <v>4.6848470370791043E-142</v>
      </c>
      <c r="IR44" s="107">
        <f t="shared" si="57"/>
        <v>4.8522946338791302E-147</v>
      </c>
      <c r="IS44" s="107">
        <f t="shared" si="57"/>
        <v>1.6798760885347909E-152</v>
      </c>
      <c r="IT44" s="107">
        <f t="shared" si="57"/>
        <v>2.5377637337692384E-142</v>
      </c>
      <c r="IU44" s="107">
        <f t="shared" si="57"/>
        <v>4.9131213705768829E-141</v>
      </c>
      <c r="IV44" s="107">
        <f t="shared" si="57"/>
        <v>1.1045315775053447E-134</v>
      </c>
      <c r="IW44" s="107">
        <f t="shared" si="57"/>
        <v>7.208593967542014E-92</v>
      </c>
      <c r="IY44" s="107">
        <f t="shared" si="58"/>
        <v>5.2208206761422838E-7</v>
      </c>
      <c r="IZ44" s="107">
        <f t="shared" si="58"/>
        <v>1.8005807445627422E-7</v>
      </c>
      <c r="JA44" s="107">
        <f t="shared" si="58"/>
        <v>1.4011018237234513E-8</v>
      </c>
      <c r="JB44" s="107">
        <f t="shared" si="58"/>
        <v>9.7805962892626981E-9</v>
      </c>
      <c r="JC44" s="107">
        <f t="shared" si="58"/>
        <v>5.2609225639109429E-9</v>
      </c>
      <c r="JD44" s="107">
        <f t="shared" si="58"/>
        <v>4.2490169501076933E-9</v>
      </c>
      <c r="JE44" s="107">
        <f t="shared" si="58"/>
        <v>2.5347921776181788E-9</v>
      </c>
      <c r="JF44" s="107">
        <f t="shared" si="58"/>
        <v>3.0944930203290433E-9</v>
      </c>
      <c r="JG44" s="107">
        <f t="shared" si="58"/>
        <v>8.1973384645011098E-9</v>
      </c>
      <c r="JH44" s="107">
        <f t="shared" si="58"/>
        <v>3.6867069519238912E-9</v>
      </c>
      <c r="JI44" s="107">
        <f t="shared" si="58"/>
        <v>3.4676245938810909E-9</v>
      </c>
      <c r="JJ44" s="107">
        <f t="shared" si="58"/>
        <v>1.11250559902145E-8</v>
      </c>
      <c r="JK44" s="107">
        <f t="shared" si="58"/>
        <v>1.4681041973389229E-8</v>
      </c>
      <c r="JL44" s="107">
        <f t="shared" si="58"/>
        <v>3.5873377298419022E-8</v>
      </c>
      <c r="JM44" s="107">
        <f t="shared" si="58"/>
        <v>1.3097021858743107E-11</v>
      </c>
    </row>
    <row r="45" spans="2:273" x14ac:dyDescent="0.25">
      <c r="B45" s="2">
        <v>17</v>
      </c>
      <c r="C45" s="37">
        <v>52.234000000000002</v>
      </c>
      <c r="D45" s="37">
        <v>57.707999999999998</v>
      </c>
      <c r="E45" s="37">
        <v>54.814999999999998</v>
      </c>
      <c r="F45" s="37">
        <v>55.831000000000003</v>
      </c>
      <c r="G45" s="37">
        <v>54.476999999999997</v>
      </c>
      <c r="H45" s="37">
        <v>56.206000000000003</v>
      </c>
      <c r="I45" s="37">
        <v>57.73</v>
      </c>
      <c r="J45" s="37">
        <v>58.063000000000002</v>
      </c>
      <c r="K45" s="37">
        <v>59.889000000000003</v>
      </c>
      <c r="L45" s="37">
        <v>59.524000000000001</v>
      </c>
      <c r="M45" s="37">
        <v>57.429000000000002</v>
      </c>
      <c r="N45" s="37">
        <v>56.444000000000003</v>
      </c>
      <c r="O45" s="37">
        <v>56.54</v>
      </c>
      <c r="P45" s="37">
        <v>55.094999999999999</v>
      </c>
      <c r="Q45" s="37">
        <v>54.4</v>
      </c>
      <c r="S45" s="4">
        <f t="shared" si="8"/>
        <v>54.572224768201757</v>
      </c>
      <c r="T45" s="4">
        <f t="shared" si="9"/>
        <v>58.17147532135025</v>
      </c>
      <c r="U45" s="4">
        <f t="shared" si="10"/>
        <v>56.188498084272155</v>
      </c>
      <c r="V45" s="4">
        <f t="shared" si="11"/>
        <v>58.015927933838341</v>
      </c>
      <c r="W45" s="4">
        <f t="shared" si="12"/>
        <v>56.645105433321739</v>
      </c>
      <c r="X45" s="4">
        <f t="shared" si="13"/>
        <v>57.702328031634025</v>
      </c>
      <c r="Y45" s="4">
        <f t="shared" si="14"/>
        <v>60.050498366713626</v>
      </c>
      <c r="Z45" s="4">
        <f t="shared" si="15"/>
        <v>59.944804297062277</v>
      </c>
      <c r="AA45" s="4">
        <f t="shared" si="16"/>
        <v>60.874451564823403</v>
      </c>
      <c r="AB45" s="4">
        <f t="shared" si="17"/>
        <v>61.004543390120553</v>
      </c>
      <c r="AC45" s="4">
        <f t="shared" si="18"/>
        <v>59.79434148592231</v>
      </c>
      <c r="AD45" s="4">
        <f t="shared" si="19"/>
        <v>58.3639867648156</v>
      </c>
      <c r="AE45" s="4">
        <f t="shared" si="20"/>
        <v>58.426693408263851</v>
      </c>
      <c r="AF45" s="4">
        <f t="shared" si="21"/>
        <v>56.273078947990093</v>
      </c>
      <c r="AG45" s="4">
        <f t="shared" si="21"/>
        <v>54.530841917863732</v>
      </c>
      <c r="AI45" s="4">
        <f t="shared" si="22"/>
        <v>-2.338224768201755</v>
      </c>
      <c r="AJ45" s="4">
        <f t="shared" si="23"/>
        <v>-0.46347532135025205</v>
      </c>
      <c r="AK45" s="4">
        <f t="shared" si="24"/>
        <v>-1.3734980842721569</v>
      </c>
      <c r="AL45" s="4">
        <f t="shared" si="25"/>
        <v>-2.1849279338383383</v>
      </c>
      <c r="AM45" s="4">
        <f t="shared" si="26"/>
        <v>-2.1681054333217418</v>
      </c>
      <c r="AN45" s="4">
        <f t="shared" si="27"/>
        <v>-1.4963280316340217</v>
      </c>
      <c r="AO45" s="4">
        <f t="shared" si="28"/>
        <v>-2.320498366713629</v>
      </c>
      <c r="AP45" s="4">
        <f t="shared" si="29"/>
        <v>-1.8818042970622741</v>
      </c>
      <c r="AQ45" s="4">
        <f t="shared" si="30"/>
        <v>-0.98545156482339991</v>
      </c>
      <c r="AR45" s="4">
        <f t="shared" si="31"/>
        <v>-1.4805433901205518</v>
      </c>
      <c r="AS45" s="4">
        <f t="shared" si="32"/>
        <v>-2.3653414859223076</v>
      </c>
      <c r="AT45" s="4">
        <f t="shared" si="33"/>
        <v>-1.9199867648155973</v>
      </c>
      <c r="AU45" s="4">
        <f t="shared" si="34"/>
        <v>-1.8866934082638522</v>
      </c>
      <c r="AV45" s="4">
        <f t="shared" si="60"/>
        <v>-1.1780789479900946</v>
      </c>
      <c r="AW45" s="4">
        <f t="shared" si="60"/>
        <v>-0.13084191786373367</v>
      </c>
      <c r="AY45" s="2">
        <f t="shared" si="50"/>
        <v>54.571163296131601</v>
      </c>
      <c r="AZ45" s="2">
        <f t="shared" si="50"/>
        <v>58.171068129341137</v>
      </c>
      <c r="BA45" s="2">
        <f t="shared" si="50"/>
        <v>56.188458211905875</v>
      </c>
      <c r="BB45" s="2">
        <f t="shared" si="50"/>
        <v>58.015900546515411</v>
      </c>
      <c r="BC45" s="2">
        <f t="shared" si="50"/>
        <v>56.645089105444747</v>
      </c>
      <c r="BD45" s="2">
        <f t="shared" si="50"/>
        <v>57.70231467645857</v>
      </c>
      <c r="BE45" s="2">
        <f t="shared" si="50"/>
        <v>60.050490232693853</v>
      </c>
      <c r="BF45" s="2">
        <f t="shared" si="50"/>
        <v>59.944794675396935</v>
      </c>
      <c r="BG45" s="2">
        <f t="shared" si="50"/>
        <v>60.874428661632386</v>
      </c>
      <c r="BH45" s="2">
        <f t="shared" si="50"/>
        <v>61.004532384967</v>
      </c>
      <c r="BI45" s="2">
        <f t="shared" si="50"/>
        <v>59.794331084344314</v>
      </c>
      <c r="BJ45" s="2">
        <f t="shared" si="50"/>
        <v>58.363956018619611</v>
      </c>
      <c r="BK45" s="2">
        <f t="shared" si="50"/>
        <v>58.426654700752302</v>
      </c>
      <c r="BL45" s="2">
        <f t="shared" si="50"/>
        <v>56.272996405443799</v>
      </c>
      <c r="BM45" s="2">
        <f t="shared" si="50"/>
        <v>54.530841875822738</v>
      </c>
      <c r="BO45" s="2">
        <f t="shared" si="51"/>
        <v>52.234000000000002</v>
      </c>
      <c r="BP45" s="2">
        <f t="shared" si="51"/>
        <v>57.707999999999998</v>
      </c>
      <c r="BQ45" s="2">
        <f t="shared" si="51"/>
        <v>54.814999999999998</v>
      </c>
      <c r="BR45" s="2">
        <f t="shared" si="51"/>
        <v>55.831000000000003</v>
      </c>
      <c r="BS45" s="2">
        <f t="shared" si="51"/>
        <v>54.476999999999997</v>
      </c>
      <c r="BT45" s="2">
        <f t="shared" si="51"/>
        <v>56.206000000000003</v>
      </c>
      <c r="BU45" s="2">
        <f t="shared" si="51"/>
        <v>57.73</v>
      </c>
      <c r="BV45" s="2">
        <f t="shared" si="51"/>
        <v>58.063000000000002</v>
      </c>
      <c r="BW45" s="2">
        <f t="shared" si="51"/>
        <v>59.889000000000003</v>
      </c>
      <c r="BX45" s="2">
        <f t="shared" si="51"/>
        <v>59.524000000000001</v>
      </c>
      <c r="BY45" s="2">
        <f t="shared" si="51"/>
        <v>57.429000000000002</v>
      </c>
      <c r="BZ45" s="2">
        <f t="shared" si="51"/>
        <v>56.444000000000003</v>
      </c>
      <c r="CA45" s="2">
        <f t="shared" si="51"/>
        <v>56.54</v>
      </c>
      <c r="CB45" s="2">
        <f t="shared" si="51"/>
        <v>55.094999999999999</v>
      </c>
      <c r="CC45" s="2">
        <f t="shared" si="51"/>
        <v>54.4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54.572332645403392</v>
      </c>
      <c r="DL45" s="2">
        <f t="shared" si="61"/>
        <v>58.174409930313587</v>
      </c>
      <c r="DM45" s="2">
        <f t="shared" si="61"/>
        <v>56.187411527969104</v>
      </c>
      <c r="DN45" s="2">
        <f t="shared" si="61"/>
        <v>58.015006342494708</v>
      </c>
      <c r="DO45" s="2">
        <f t="shared" si="61"/>
        <v>56.642161884627008</v>
      </c>
      <c r="DP45" s="2">
        <f t="shared" si="61"/>
        <v>57.702542434309862</v>
      </c>
      <c r="DQ45" s="2">
        <f t="shared" si="61"/>
        <v>60.050801691331934</v>
      </c>
      <c r="DR45" s="2">
        <f t="shared" si="61"/>
        <v>59.946169133192406</v>
      </c>
      <c r="DS45" s="2">
        <f t="shared" si="61"/>
        <v>60.874447900936268</v>
      </c>
      <c r="DT45" s="2">
        <f t="shared" si="61"/>
        <v>61.005034249471464</v>
      </c>
      <c r="DU45" s="2">
        <f t="shared" si="61"/>
        <v>59.786857444880717</v>
      </c>
      <c r="DV45" s="2">
        <f t="shared" si="61"/>
        <v>58.362486559951691</v>
      </c>
      <c r="DW45" s="2">
        <f t="shared" si="61"/>
        <v>58.424081848384169</v>
      </c>
      <c r="DX45" s="2">
        <f t="shared" si="61"/>
        <v>56.271292547875646</v>
      </c>
      <c r="DY45" s="2">
        <f t="shared" si="61"/>
        <v>54.5268650837072</v>
      </c>
      <c r="EA45" s="2">
        <f t="shared" ref="EA45:EO61" si="62">CE$229*$B45+CE$230</f>
        <v>52.626543921799659</v>
      </c>
      <c r="EB45" s="2">
        <f t="shared" si="62"/>
        <v>53.260369505308333</v>
      </c>
      <c r="EC45" s="2">
        <f t="shared" si="62"/>
        <v>57.530968872878567</v>
      </c>
      <c r="ED45" s="2">
        <f t="shared" si="62"/>
        <v>59.159193873873882</v>
      </c>
      <c r="EE45" s="2">
        <f t="shared" si="62"/>
        <v>60.078580716989535</v>
      </c>
      <c r="EF45" s="2">
        <f t="shared" si="62"/>
        <v>57.398586486486487</v>
      </c>
      <c r="EG45" s="2">
        <f t="shared" si="62"/>
        <v>59.635776219104862</v>
      </c>
      <c r="EH45" s="2">
        <f t="shared" si="62"/>
        <v>58.084501447339122</v>
      </c>
      <c r="EI45" s="2">
        <f t="shared" si="62"/>
        <v>60.846997058823526</v>
      </c>
      <c r="EJ45" s="2">
        <f t="shared" si="62"/>
        <v>60.256876345177666</v>
      </c>
      <c r="EK45" s="2">
        <f t="shared" si="62"/>
        <v>69.348331329325333</v>
      </c>
      <c r="EL45" s="2">
        <f t="shared" si="62"/>
        <v>60.312386666666661</v>
      </c>
      <c r="EM45" s="2">
        <f t="shared" si="62"/>
        <v>62.029007901234571</v>
      </c>
      <c r="EN45" s="2">
        <f t="shared" si="62"/>
        <v>58.824717848484276</v>
      </c>
      <c r="EO45" s="2">
        <f t="shared" si="62"/>
        <v>59.640282607105853</v>
      </c>
      <c r="EQ45" s="2">
        <f t="shared" ref="EQ45:FE61" si="63">CU$229*$B45+CU$230</f>
        <v>50.70086243260365</v>
      </c>
      <c r="ER45" s="2">
        <f t="shared" si="63"/>
        <v>54.220384733606089</v>
      </c>
      <c r="ES45" s="2">
        <f t="shared" si="63"/>
        <v>54.696660516443998</v>
      </c>
      <c r="ET45" s="2">
        <f t="shared" si="63"/>
        <v>54.4469441710796</v>
      </c>
      <c r="EU45" s="2">
        <f t="shared" si="63"/>
        <v>55.966308363170711</v>
      </c>
      <c r="EV45" s="2">
        <f t="shared" si="63"/>
        <v>54.918651795339393</v>
      </c>
      <c r="EW45" s="2">
        <f t="shared" si="63"/>
        <v>57.30104440446209</v>
      </c>
      <c r="EX45" s="2">
        <f t="shared" si="63"/>
        <v>58.183771432697455</v>
      </c>
      <c r="EY45" s="2">
        <f t="shared" si="63"/>
        <v>58.581344915848319</v>
      </c>
      <c r="EZ45" s="2">
        <f t="shared" si="63"/>
        <v>57.709953811809932</v>
      </c>
      <c r="FA45" s="2">
        <f t="shared" si="63"/>
        <v>62.341789376282151</v>
      </c>
      <c r="FB45" s="2">
        <f t="shared" si="63"/>
        <v>58.696420281550367</v>
      </c>
      <c r="FC45" s="2">
        <f t="shared" si="63"/>
        <v>58.24084855370559</v>
      </c>
      <c r="FD45" s="2">
        <f t="shared" si="63"/>
        <v>56.98645780564096</v>
      </c>
      <c r="FE45" s="2">
        <f t="shared" si="63"/>
        <v>62.287735123867549</v>
      </c>
      <c r="FG45" s="2">
        <f t="shared" ref="FG45:FU61" si="64">POWER(10,($B45-C$232)/C$230)/(1+POWER(10,($B45-C$232)/C$230))</f>
        <v>6.0096401908203093E-4</v>
      </c>
      <c r="FH45" s="2">
        <f t="shared" si="64"/>
        <v>6.8005167626430203E-4</v>
      </c>
      <c r="FI45" s="2">
        <f t="shared" si="64"/>
        <v>7.7904087163064358E-4</v>
      </c>
      <c r="FJ45" s="2">
        <f t="shared" si="64"/>
        <v>7.8152056461512132E-4</v>
      </c>
      <c r="FK45" s="2">
        <f t="shared" si="64"/>
        <v>8.5182369701916453E-4</v>
      </c>
      <c r="FL45" s="2">
        <f t="shared" si="64"/>
        <v>7.4930836479136103E-4</v>
      </c>
      <c r="FM45" s="2">
        <f t="shared" si="64"/>
        <v>7.5045384180102059E-4</v>
      </c>
      <c r="FN45" s="2">
        <f t="shared" si="64"/>
        <v>7.3829387414695892E-4</v>
      </c>
      <c r="FO45" s="2">
        <f t="shared" si="64"/>
        <v>7.0082443096912254E-4</v>
      </c>
      <c r="FP45" s="2">
        <f t="shared" si="64"/>
        <v>6.7079863424826926E-4</v>
      </c>
      <c r="FQ45" s="2">
        <f t="shared" si="64"/>
        <v>7.816413203315637E-4</v>
      </c>
      <c r="FR45" s="2">
        <f t="shared" si="64"/>
        <v>7.5360754809913162E-4</v>
      </c>
      <c r="FS45" s="2">
        <f t="shared" si="64"/>
        <v>7.1370501066706199E-4</v>
      </c>
      <c r="FT45" s="2">
        <f t="shared" si="64"/>
        <v>6.6728330758362899E-4</v>
      </c>
      <c r="FU45" s="2">
        <f t="shared" si="64"/>
        <v>7.7771694759757595E-4</v>
      </c>
      <c r="FW45" s="2">
        <f t="shared" si="54"/>
        <v>1.3510494915311517E-10</v>
      </c>
      <c r="FX45" s="2">
        <f t="shared" si="54"/>
        <v>4.7479623258256635E-10</v>
      </c>
      <c r="FY45" s="2">
        <f t="shared" si="54"/>
        <v>7.5796185117096764E-10</v>
      </c>
      <c r="FZ45" s="2">
        <f t="shared" si="54"/>
        <v>4.3818609587994501E-10</v>
      </c>
      <c r="GA45" s="2">
        <f t="shared" si="54"/>
        <v>5.2928067797530783E-10</v>
      </c>
      <c r="GB45" s="2">
        <f t="shared" si="54"/>
        <v>4.5043720323935135E-10</v>
      </c>
      <c r="GC45" s="2">
        <f t="shared" si="54"/>
        <v>5.045550905068965E-10</v>
      </c>
      <c r="GD45" s="2">
        <f t="shared" si="54"/>
        <v>5.3076402976279065E-10</v>
      </c>
      <c r="GE45" s="2">
        <f t="shared" si="54"/>
        <v>4.780410957717058E-10</v>
      </c>
      <c r="GF45" s="2">
        <f t="shared" si="54"/>
        <v>4.7275322281231257E-10</v>
      </c>
      <c r="GG45" s="2">
        <f t="shared" si="54"/>
        <v>5.1491216139001885E-10</v>
      </c>
      <c r="GH45" s="2">
        <f t="shared" si="54"/>
        <v>4.7682889333425991E-10</v>
      </c>
      <c r="GI45" s="2">
        <f t="shared" si="54"/>
        <v>3.7455560466800709E-10</v>
      </c>
      <c r="GJ45" s="2">
        <f t="shared" si="54"/>
        <v>2.7858139072075346E-10</v>
      </c>
      <c r="GK45" s="2">
        <f t="shared" si="54"/>
        <v>2.4455316668366222E-10</v>
      </c>
      <c r="GM45" s="107">
        <f t="shared" si="55"/>
        <v>8.8214622454001014E-7</v>
      </c>
      <c r="GN45" s="107">
        <f t="shared" si="55"/>
        <v>3.2005003987606049E-7</v>
      </c>
      <c r="GO45" s="107">
        <f t="shared" si="55"/>
        <v>2.7901068767926096E-8</v>
      </c>
      <c r="GP45" s="107">
        <f t="shared" si="55"/>
        <v>1.976794186260807E-8</v>
      </c>
      <c r="GQ45" s="107">
        <f t="shared" si="55"/>
        <v>1.0997701653221157E-8</v>
      </c>
      <c r="GR45" s="107">
        <f t="shared" si="55"/>
        <v>8.8456423037541546E-9</v>
      </c>
      <c r="GS45" s="107">
        <f t="shared" si="55"/>
        <v>5.3887988079082618E-9</v>
      </c>
      <c r="GT45" s="107">
        <f t="shared" si="55"/>
        <v>6.5152868932836487E-9</v>
      </c>
      <c r="GU45" s="107">
        <f t="shared" si="55"/>
        <v>1.6514985744944835E-8</v>
      </c>
      <c r="GV45" s="107">
        <f t="shared" si="55"/>
        <v>7.6356412409138134E-9</v>
      </c>
      <c r="GW45" s="107">
        <f t="shared" si="55"/>
        <v>7.3092595176089467E-9</v>
      </c>
      <c r="GX45" s="107">
        <f t="shared" si="55"/>
        <v>2.2291857046817651E-8</v>
      </c>
      <c r="GY45" s="107">
        <f t="shared" si="55"/>
        <v>2.8945948097394009E-8</v>
      </c>
      <c r="GZ45" s="107">
        <f t="shared" si="55"/>
        <v>6.7860425608053434E-8</v>
      </c>
      <c r="HA45" s="107">
        <f t="shared" si="55"/>
        <v>3.4611222841194673E-11</v>
      </c>
      <c r="HC45" s="107">
        <f t="shared" si="59"/>
        <v>2.0494596677345724E-18</v>
      </c>
      <c r="HD45" s="107">
        <f t="shared" si="59"/>
        <v>1.6548899307275931E-19</v>
      </c>
      <c r="HE45" s="107">
        <f t="shared" si="59"/>
        <v>4.7983047882005933E-23</v>
      </c>
      <c r="HF45" s="107">
        <f t="shared" si="59"/>
        <v>6.3911434036786363E-24</v>
      </c>
      <c r="HG45" s="107">
        <f t="shared" si="59"/>
        <v>6.274157805573108E-25</v>
      </c>
      <c r="HH45" s="107">
        <f t="shared" si="59"/>
        <v>6.5092011347309063E-25</v>
      </c>
      <c r="HI45" s="107">
        <f t="shared" si="59"/>
        <v>2.0775066011972463E-25</v>
      </c>
      <c r="HJ45" s="107">
        <f t="shared" si="59"/>
        <v>6.102824995297218E-25</v>
      </c>
      <c r="HK45" s="107">
        <f t="shared" si="59"/>
        <v>1.4655913232460508E-23</v>
      </c>
      <c r="HL45" s="107">
        <f t="shared" si="59"/>
        <v>1.531393618986373E-24</v>
      </c>
      <c r="HM45" s="107">
        <f t="shared" si="59"/>
        <v>5.1447909867527865E-25</v>
      </c>
      <c r="HN45" s="107">
        <f t="shared" si="59"/>
        <v>1.1845278916567891E-23</v>
      </c>
      <c r="HO45" s="107">
        <f t="shared" si="59"/>
        <v>1.7563088143018753E-23</v>
      </c>
      <c r="HP45" s="107">
        <f t="shared" si="59"/>
        <v>1.8505722002539378E-22</v>
      </c>
      <c r="HQ45" s="107">
        <f t="shared" si="59"/>
        <v>1.1623138262108093E-29</v>
      </c>
      <c r="HS45" s="107">
        <f t="shared" si="56"/>
        <v>5.2892794876158325E-46</v>
      </c>
      <c r="HT45" s="107">
        <f t="shared" si="56"/>
        <v>3.4598210995041603E-47</v>
      </c>
      <c r="HU45" s="107">
        <f t="shared" si="56"/>
        <v>8.7866397687809365E-56</v>
      </c>
      <c r="HV45" s="107">
        <f t="shared" si="56"/>
        <v>3.3923859283258439E-59</v>
      </c>
      <c r="HW45" s="107">
        <f t="shared" si="56"/>
        <v>7.5191172099332935E-62</v>
      </c>
      <c r="HX45" s="107">
        <f t="shared" si="56"/>
        <v>2.13078259979385E-61</v>
      </c>
      <c r="HY45" s="107">
        <f t="shared" si="56"/>
        <v>1.7606885349961919E-62</v>
      </c>
      <c r="HZ45" s="107">
        <f t="shared" si="56"/>
        <v>3.7634949368090984E-61</v>
      </c>
      <c r="IA45" s="107">
        <f t="shared" si="56"/>
        <v>1.3562205493972548E-57</v>
      </c>
      <c r="IB45" s="107">
        <f t="shared" si="56"/>
        <v>8.4024399322115568E-60</v>
      </c>
      <c r="IC45" s="107">
        <f t="shared" si="56"/>
        <v>9.5730311335742813E-62</v>
      </c>
      <c r="ID45" s="107">
        <f t="shared" si="56"/>
        <v>4.5566870204141364E-58</v>
      </c>
      <c r="IE45" s="107">
        <f t="shared" si="56"/>
        <v>1.041538385317073E-57</v>
      </c>
      <c r="IF45" s="107">
        <f t="shared" si="56"/>
        <v>4.8983837339059012E-55</v>
      </c>
      <c r="IG45" s="107">
        <f t="shared" si="56"/>
        <v>1.2200410842705582E-36</v>
      </c>
      <c r="II45" s="107">
        <f t="shared" si="57"/>
        <v>1.3472386143588339E-114</v>
      </c>
      <c r="IJ45" s="107">
        <f t="shared" si="57"/>
        <v>2.4803262492736655E-114</v>
      </c>
      <c r="IK45" s="107">
        <f t="shared" si="57"/>
        <v>8.4864008170170277E-134</v>
      </c>
      <c r="IL45" s="107">
        <f t="shared" si="57"/>
        <v>6.6989669046774609E-144</v>
      </c>
      <c r="IM45" s="107">
        <f t="shared" si="57"/>
        <v>5.2269956158242961E-150</v>
      </c>
      <c r="IN45" s="107">
        <f t="shared" si="57"/>
        <v>8.070978738941526E-149</v>
      </c>
      <c r="IO45" s="107">
        <f t="shared" si="57"/>
        <v>1.4267616522735265E-151</v>
      </c>
      <c r="IP45" s="107">
        <f t="shared" si="57"/>
        <v>1.3885468402250966E-148</v>
      </c>
      <c r="IQ45" s="107">
        <f t="shared" si="57"/>
        <v>4.4955476531182665E-140</v>
      </c>
      <c r="IR45" s="107">
        <f t="shared" si="57"/>
        <v>5.4629369706811734E-145</v>
      </c>
      <c r="IS45" s="107">
        <f t="shared" si="57"/>
        <v>2.3030405170796847E-150</v>
      </c>
      <c r="IT45" s="107">
        <f t="shared" si="57"/>
        <v>2.455095540777584E-140</v>
      </c>
      <c r="IU45" s="107">
        <f t="shared" si="57"/>
        <v>4.3364883877570826E-139</v>
      </c>
      <c r="IV45" s="107">
        <f t="shared" si="57"/>
        <v>7.507118799164498E-133</v>
      </c>
      <c r="IW45" s="107">
        <f t="shared" si="57"/>
        <v>1.2382737355084243E-90</v>
      </c>
      <c r="IY45" s="107">
        <f t="shared" si="58"/>
        <v>8.8214622454205964E-7</v>
      </c>
      <c r="IZ45" s="107">
        <f t="shared" si="58"/>
        <v>3.2005003987622598E-7</v>
      </c>
      <c r="JA45" s="107">
        <f t="shared" si="58"/>
        <v>2.7901068767926146E-8</v>
      </c>
      <c r="JB45" s="107">
        <f t="shared" si="58"/>
        <v>1.9767941862608076E-8</v>
      </c>
      <c r="JC45" s="107">
        <f t="shared" si="58"/>
        <v>1.0997701653221157E-8</v>
      </c>
      <c r="JD45" s="107">
        <f t="shared" si="58"/>
        <v>8.8456423037541546E-9</v>
      </c>
      <c r="JE45" s="107">
        <f t="shared" si="58"/>
        <v>5.3887988079082618E-9</v>
      </c>
      <c r="JF45" s="107">
        <f t="shared" si="58"/>
        <v>6.5152868932836495E-9</v>
      </c>
      <c r="JG45" s="107">
        <f t="shared" si="58"/>
        <v>1.6514985744944848E-8</v>
      </c>
      <c r="JH45" s="107">
        <f t="shared" si="58"/>
        <v>7.635641240913815E-9</v>
      </c>
      <c r="JI45" s="107">
        <f t="shared" si="58"/>
        <v>7.3092595176089476E-9</v>
      </c>
      <c r="JJ45" s="107">
        <f t="shared" si="58"/>
        <v>2.2291857046817664E-8</v>
      </c>
      <c r="JK45" s="107">
        <f t="shared" si="58"/>
        <v>2.8945948097394025E-8</v>
      </c>
      <c r="JL45" s="107">
        <f t="shared" si="58"/>
        <v>6.7860425608053619E-8</v>
      </c>
      <c r="JM45" s="107">
        <f t="shared" si="58"/>
        <v>3.4611222841194673E-11</v>
      </c>
    </row>
    <row r="46" spans="2:273" x14ac:dyDescent="0.25">
      <c r="B46" s="2">
        <v>18</v>
      </c>
      <c r="C46" s="37">
        <v>53.905999999999999</v>
      </c>
      <c r="D46" s="37">
        <v>59.246000000000002</v>
      </c>
      <c r="E46" s="37">
        <v>54.215000000000003</v>
      </c>
      <c r="F46" s="37">
        <v>56.661999999999999</v>
      </c>
      <c r="G46" s="37">
        <v>55.061999999999998</v>
      </c>
      <c r="H46" s="37">
        <v>55.951999999999998</v>
      </c>
      <c r="I46" s="37">
        <v>59.222000000000001</v>
      </c>
      <c r="J46" s="37">
        <v>57.667000000000002</v>
      </c>
      <c r="K46" s="37">
        <v>59.777999999999999</v>
      </c>
      <c r="L46" s="37">
        <v>57.73</v>
      </c>
      <c r="M46" s="37">
        <v>58.27</v>
      </c>
      <c r="N46" s="37">
        <v>55.81</v>
      </c>
      <c r="O46" s="37">
        <v>56.777999999999999</v>
      </c>
      <c r="P46" s="37">
        <v>54.54</v>
      </c>
      <c r="Q46" s="37">
        <v>54.168999999999997</v>
      </c>
      <c r="S46" s="4">
        <f t="shared" si="8"/>
        <v>55.007340400280832</v>
      </c>
      <c r="T46" s="4">
        <f t="shared" si="9"/>
        <v>58.535000352815516</v>
      </c>
      <c r="U46" s="4">
        <f t="shared" si="10"/>
        <v>56.512020397833588</v>
      </c>
      <c r="V46" s="4">
        <f t="shared" si="11"/>
        <v>58.482641375079254</v>
      </c>
      <c r="W46" s="4">
        <f t="shared" si="12"/>
        <v>56.972495573880494</v>
      </c>
      <c r="X46" s="4">
        <f t="shared" si="13"/>
        <v>57.99133165152201</v>
      </c>
      <c r="Y46" s="4">
        <f t="shared" si="14"/>
        <v>60.360815242623993</v>
      </c>
      <c r="Z46" s="4">
        <f t="shared" si="15"/>
        <v>60.239172838423144</v>
      </c>
      <c r="AA46" s="4">
        <f t="shared" si="16"/>
        <v>61.073352260025693</v>
      </c>
      <c r="AB46" s="4">
        <f t="shared" si="17"/>
        <v>61.219845959313297</v>
      </c>
      <c r="AC46" s="4">
        <f t="shared" si="18"/>
        <v>60.050735462123811</v>
      </c>
      <c r="AD46" s="4">
        <f t="shared" si="19"/>
        <v>58.632456020989537</v>
      </c>
      <c r="AE46" s="4">
        <f t="shared" si="20"/>
        <v>58.720073669244343</v>
      </c>
      <c r="AF46" s="4">
        <f t="shared" si="21"/>
        <v>56.571797850613628</v>
      </c>
      <c r="AG46" s="4">
        <f t="shared" si="21"/>
        <v>54.827012582503436</v>
      </c>
      <c r="AI46" s="4">
        <f t="shared" si="22"/>
        <v>-1.1013404002808329</v>
      </c>
      <c r="AJ46" s="4">
        <f t="shared" si="23"/>
        <v>0.71099964718448661</v>
      </c>
      <c r="AK46" s="4">
        <f t="shared" si="24"/>
        <v>-2.2970203978335846</v>
      </c>
      <c r="AL46" s="4">
        <f t="shared" si="25"/>
        <v>-1.8206413750792549</v>
      </c>
      <c r="AM46" s="4">
        <f t="shared" si="26"/>
        <v>-1.9104955738804961</v>
      </c>
      <c r="AN46" s="4">
        <f t="shared" si="27"/>
        <v>-2.0393316515220121</v>
      </c>
      <c r="AO46" s="4">
        <f t="shared" si="28"/>
        <v>-1.1388152426239913</v>
      </c>
      <c r="AP46" s="4">
        <f t="shared" si="29"/>
        <v>-2.5721728384231426</v>
      </c>
      <c r="AQ46" s="4">
        <f t="shared" si="30"/>
        <v>-1.2953522600256946</v>
      </c>
      <c r="AR46" s="4">
        <f t="shared" si="31"/>
        <v>-3.4898459593132998</v>
      </c>
      <c r="AS46" s="4">
        <f t="shared" si="32"/>
        <v>-1.7807354621238076</v>
      </c>
      <c r="AT46" s="4">
        <f t="shared" si="33"/>
        <v>-2.8224560209895344</v>
      </c>
      <c r="AU46" s="4">
        <f t="shared" si="34"/>
        <v>-1.9420736692443441</v>
      </c>
      <c r="AV46" s="4">
        <f t="shared" si="60"/>
        <v>-2.0317978506136285</v>
      </c>
      <c r="AW46" s="4">
        <f t="shared" si="60"/>
        <v>-0.65801258250343864</v>
      </c>
      <c r="AY46" s="2">
        <f t="shared" si="50"/>
        <v>55.00559890090576</v>
      </c>
      <c r="AZ46" s="2">
        <f t="shared" si="50"/>
        <v>58.534298722617805</v>
      </c>
      <c r="BA46" s="2">
        <f t="shared" si="50"/>
        <v>56.51194367021175</v>
      </c>
      <c r="BB46" s="2">
        <f t="shared" si="50"/>
        <v>58.482587903662562</v>
      </c>
      <c r="BC46" s="2">
        <f t="shared" si="50"/>
        <v>56.972462640471946</v>
      </c>
      <c r="BD46" s="2">
        <f t="shared" si="50"/>
        <v>57.991304806666683</v>
      </c>
      <c r="BE46" s="2">
        <f t="shared" si="50"/>
        <v>60.360798554088781</v>
      </c>
      <c r="BF46" s="2">
        <f t="shared" si="50"/>
        <v>60.239153282203667</v>
      </c>
      <c r="BG46" s="2">
        <f t="shared" si="50"/>
        <v>61.073307661300021</v>
      </c>
      <c r="BH46" s="2">
        <f t="shared" si="50"/>
        <v>61.21982393804015</v>
      </c>
      <c r="BI46" s="2">
        <f t="shared" si="50"/>
        <v>60.050714302701351</v>
      </c>
      <c r="BJ46" s="2">
        <f t="shared" si="50"/>
        <v>58.632396486552622</v>
      </c>
      <c r="BK46" s="2">
        <f t="shared" si="50"/>
        <v>58.719999875029373</v>
      </c>
      <c r="BL46" s="2">
        <f t="shared" si="50"/>
        <v>56.571646686849107</v>
      </c>
      <c r="BM46" s="2">
        <f t="shared" si="50"/>
        <v>54.82701247581744</v>
      </c>
      <c r="BO46" s="2">
        <f t="shared" si="51"/>
        <v>53.905999999999999</v>
      </c>
      <c r="BP46" s="2">
        <f t="shared" si="51"/>
        <v>59.246000000000002</v>
      </c>
      <c r="BQ46" s="2">
        <f t="shared" si="51"/>
        <v>54.215000000000003</v>
      </c>
      <c r="BR46" s="2">
        <f t="shared" si="51"/>
        <v>56.661999999999999</v>
      </c>
      <c r="BS46" s="2">
        <f t="shared" si="51"/>
        <v>55.061999999999998</v>
      </c>
      <c r="BT46" s="2">
        <f t="shared" si="51"/>
        <v>55.951999999999998</v>
      </c>
      <c r="BU46" s="2">
        <f t="shared" si="51"/>
        <v>59.222000000000001</v>
      </c>
      <c r="BV46" s="2">
        <f t="shared" si="51"/>
        <v>57.667000000000002</v>
      </c>
      <c r="BW46" s="2">
        <f t="shared" si="51"/>
        <v>59.777999999999999</v>
      </c>
      <c r="BX46" s="2">
        <f t="shared" si="51"/>
        <v>57.73</v>
      </c>
      <c r="BY46" s="2">
        <f t="shared" si="51"/>
        <v>58.27</v>
      </c>
      <c r="BZ46" s="2">
        <f t="shared" si="51"/>
        <v>55.81</v>
      </c>
      <c r="CA46" s="2">
        <f t="shared" si="51"/>
        <v>56.777999999999999</v>
      </c>
      <c r="CB46" s="2">
        <f t="shared" si="51"/>
        <v>54.54</v>
      </c>
      <c r="CC46" s="2">
        <f t="shared" si="51"/>
        <v>54.168999999999997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55.007339587242043</v>
      </c>
      <c r="DL46" s="2">
        <f t="shared" si="61"/>
        <v>58.53855783972125</v>
      </c>
      <c r="DM46" s="2">
        <f t="shared" si="61"/>
        <v>56.511144288685415</v>
      </c>
      <c r="DN46" s="2">
        <f t="shared" si="61"/>
        <v>58.482103594080328</v>
      </c>
      <c r="DO46" s="2">
        <f t="shared" si="61"/>
        <v>56.969528390214442</v>
      </c>
      <c r="DP46" s="2">
        <f t="shared" si="61"/>
        <v>57.99193008154635</v>
      </c>
      <c r="DQ46" s="2">
        <f t="shared" si="61"/>
        <v>60.361547780126855</v>
      </c>
      <c r="DR46" s="2">
        <f t="shared" si="61"/>
        <v>60.241096194503186</v>
      </c>
      <c r="DS46" s="2">
        <f t="shared" si="61"/>
        <v>61.073597553609176</v>
      </c>
      <c r="DT46" s="2">
        <f t="shared" si="61"/>
        <v>61.220678153629322</v>
      </c>
      <c r="DU46" s="2">
        <f t="shared" si="61"/>
        <v>60.042427967381471</v>
      </c>
      <c r="DV46" s="2">
        <f t="shared" si="61"/>
        <v>58.631045152521907</v>
      </c>
      <c r="DW46" s="2">
        <f t="shared" si="61"/>
        <v>58.717381153729988</v>
      </c>
      <c r="DX46" s="2">
        <f t="shared" si="61"/>
        <v>56.569991275693489</v>
      </c>
      <c r="DY46" s="2">
        <f t="shared" si="61"/>
        <v>54.822740781267107</v>
      </c>
      <c r="EA46" s="2">
        <f t="shared" si="62"/>
        <v>52.522784623494204</v>
      </c>
      <c r="EB46" s="2">
        <f t="shared" si="62"/>
        <v>53.166260379489493</v>
      </c>
      <c r="EC46" s="2">
        <f t="shared" si="62"/>
        <v>57.391350998249585</v>
      </c>
      <c r="ED46" s="2">
        <f t="shared" si="62"/>
        <v>59.013690690690702</v>
      </c>
      <c r="EE46" s="2">
        <f t="shared" si="62"/>
        <v>59.924426519706081</v>
      </c>
      <c r="EF46" s="2">
        <f t="shared" si="62"/>
        <v>57.27612162162162</v>
      </c>
      <c r="EG46" s="2">
        <f t="shared" si="62"/>
        <v>59.505150077933628</v>
      </c>
      <c r="EH46" s="2">
        <f t="shared" si="62"/>
        <v>57.983686038744153</v>
      </c>
      <c r="EI46" s="2">
        <f t="shared" si="62"/>
        <v>60.718776470588232</v>
      </c>
      <c r="EJ46" s="2">
        <f t="shared" si="62"/>
        <v>60.128342064297804</v>
      </c>
      <c r="EK46" s="2">
        <f t="shared" si="62"/>
        <v>69.136216766867079</v>
      </c>
      <c r="EL46" s="2">
        <f t="shared" si="62"/>
        <v>60.169218888888885</v>
      </c>
      <c r="EM46" s="2">
        <f t="shared" si="62"/>
        <v>61.864807407407412</v>
      </c>
      <c r="EN46" s="2">
        <f t="shared" si="62"/>
        <v>58.698018521302785</v>
      </c>
      <c r="EO46" s="2">
        <f t="shared" si="62"/>
        <v>59.534335437869458</v>
      </c>
      <c r="EQ46" s="2">
        <f t="shared" si="63"/>
        <v>50.616334209092308</v>
      </c>
      <c r="ER46" s="2">
        <f t="shared" si="63"/>
        <v>54.113024159540529</v>
      </c>
      <c r="ES46" s="2">
        <f t="shared" si="63"/>
        <v>54.587244628004768</v>
      </c>
      <c r="ET46" s="2">
        <f t="shared" si="63"/>
        <v>54.350171307063782</v>
      </c>
      <c r="EU46" s="2">
        <f t="shared" si="63"/>
        <v>55.855870278855235</v>
      </c>
      <c r="EV46" s="2">
        <f t="shared" si="63"/>
        <v>54.821013388487707</v>
      </c>
      <c r="EW46" s="2">
        <f t="shared" si="63"/>
        <v>57.194307970904092</v>
      </c>
      <c r="EX46" s="2">
        <f t="shared" si="63"/>
        <v>58.081809544194762</v>
      </c>
      <c r="EY46" s="2">
        <f t="shared" si="63"/>
        <v>58.476533745638761</v>
      </c>
      <c r="EZ46" s="2">
        <f t="shared" si="63"/>
        <v>57.607908839971323</v>
      </c>
      <c r="FA46" s="2">
        <f t="shared" si="63"/>
        <v>62.203092717521834</v>
      </c>
      <c r="FB46" s="2">
        <f t="shared" si="63"/>
        <v>58.568795534341156</v>
      </c>
      <c r="FC46" s="2">
        <f t="shared" si="63"/>
        <v>58.115921016645409</v>
      </c>
      <c r="FD46" s="2">
        <f t="shared" si="63"/>
        <v>56.877231904525388</v>
      </c>
      <c r="FE46" s="2">
        <f t="shared" si="63"/>
        <v>62.149029780602739</v>
      </c>
      <c r="FG46" s="2">
        <f t="shared" si="64"/>
        <v>7.0060274832971865E-4</v>
      </c>
      <c r="FH46" s="2">
        <f t="shared" si="64"/>
        <v>7.927925918242302E-4</v>
      </c>
      <c r="FI46" s="2">
        <f t="shared" si="64"/>
        <v>9.0817758566564329E-4</v>
      </c>
      <c r="FJ46" s="2">
        <f t="shared" si="64"/>
        <v>9.1106794700705936E-4</v>
      </c>
      <c r="FK46" s="2">
        <f t="shared" si="64"/>
        <v>9.93013173249244E-4</v>
      </c>
      <c r="FL46" s="2">
        <f t="shared" si="64"/>
        <v>8.7352081641085041E-4</v>
      </c>
      <c r="FM46" s="2">
        <f t="shared" si="64"/>
        <v>8.7485601229230403E-4</v>
      </c>
      <c r="FN46" s="2">
        <f t="shared" si="64"/>
        <v>8.6068203214224675E-4</v>
      </c>
      <c r="FO46" s="2">
        <f t="shared" si="64"/>
        <v>8.1700629783391324E-4</v>
      </c>
      <c r="FP46" s="2">
        <f t="shared" si="64"/>
        <v>7.8200675439988427E-4</v>
      </c>
      <c r="FQ46" s="2">
        <f t="shared" si="64"/>
        <v>9.112087013287332E-4</v>
      </c>
      <c r="FR46" s="2">
        <f t="shared" si="64"/>
        <v>8.7853204648754657E-4</v>
      </c>
      <c r="FS46" s="2">
        <f t="shared" si="64"/>
        <v>8.320204273144199E-4</v>
      </c>
      <c r="FT46" s="2">
        <f t="shared" si="64"/>
        <v>7.779090941767349E-4</v>
      </c>
      <c r="FU46" s="2">
        <f t="shared" si="64"/>
        <v>9.0663440218176957E-4</v>
      </c>
      <c r="FW46" s="2">
        <f t="shared" si="54"/>
        <v>1.5752080588475449E-10</v>
      </c>
      <c r="FX46" s="2">
        <f t="shared" si="54"/>
        <v>5.535717651503352E-10</v>
      </c>
      <c r="FY46" s="2">
        <f t="shared" si="54"/>
        <v>8.8371863771401913E-10</v>
      </c>
      <c r="FZ46" s="2">
        <f t="shared" si="54"/>
        <v>5.108874795460524E-10</v>
      </c>
      <c r="GA46" s="2">
        <f t="shared" si="54"/>
        <v>6.1709596466344625E-10</v>
      </c>
      <c r="GB46" s="2">
        <f t="shared" si="54"/>
        <v>5.2517122204467665E-10</v>
      </c>
      <c r="GC46" s="2">
        <f t="shared" si="54"/>
        <v>5.8826804616133868E-10</v>
      </c>
      <c r="GD46" s="2">
        <f t="shared" si="54"/>
        <v>6.1882542587418423E-10</v>
      </c>
      <c r="GE46" s="2">
        <f t="shared" si="54"/>
        <v>5.5735499787181337E-10</v>
      </c>
      <c r="GF46" s="2">
        <f t="shared" si="54"/>
        <v>5.5118979063781781E-10</v>
      </c>
      <c r="GG46" s="2">
        <f t="shared" si="54"/>
        <v>6.0034350425596894E-10</v>
      </c>
      <c r="GH46" s="2">
        <f t="shared" si="54"/>
        <v>5.5594167359307172E-10</v>
      </c>
      <c r="GI46" s="2">
        <f t="shared" si="54"/>
        <v>4.3669977349791113E-10</v>
      </c>
      <c r="GJ46" s="2">
        <f t="shared" si="54"/>
        <v>3.2480205532701961E-10</v>
      </c>
      <c r="GK46" s="2">
        <f t="shared" si="54"/>
        <v>2.8512805887904476E-10</v>
      </c>
      <c r="GM46" s="107">
        <f t="shared" si="55"/>
        <v>1.475695105641027E-6</v>
      </c>
      <c r="GN46" s="107">
        <f t="shared" si="55"/>
        <v>5.6254154906842879E-7</v>
      </c>
      <c r="GO46" s="107">
        <f t="shared" si="55"/>
        <v>5.4799574607460125E-8</v>
      </c>
      <c r="GP46" s="107">
        <f t="shared" si="55"/>
        <v>3.9393466788409232E-8</v>
      </c>
      <c r="GQ46" s="107">
        <f t="shared" si="55"/>
        <v>2.2647773428921046E-8</v>
      </c>
      <c r="GR46" s="107">
        <f t="shared" si="55"/>
        <v>1.8146832642437221E-8</v>
      </c>
      <c r="GS46" s="107">
        <f t="shared" si="55"/>
        <v>1.1284426215702555E-8</v>
      </c>
      <c r="GT46" s="107">
        <f t="shared" si="55"/>
        <v>1.3515049735530352E-8</v>
      </c>
      <c r="GU46" s="107">
        <f t="shared" si="55"/>
        <v>3.2814478625770298E-8</v>
      </c>
      <c r="GV46" s="107">
        <f t="shared" si="55"/>
        <v>1.558906159320099E-8</v>
      </c>
      <c r="GW46" s="107">
        <f t="shared" si="55"/>
        <v>1.5177344597034913E-8</v>
      </c>
      <c r="GX46" s="107">
        <f t="shared" si="55"/>
        <v>4.4051922250750523E-8</v>
      </c>
      <c r="GY46" s="107">
        <f t="shared" si="55"/>
        <v>5.6309534978370206E-8</v>
      </c>
      <c r="GZ46" s="107">
        <f t="shared" si="55"/>
        <v>1.2677862118373145E-7</v>
      </c>
      <c r="HA46" s="107">
        <f t="shared" si="55"/>
        <v>8.9674965858614137E-11</v>
      </c>
      <c r="HC46" s="107">
        <f t="shared" si="59"/>
        <v>6.0262805064883204E-18</v>
      </c>
      <c r="HD46" s="107">
        <f t="shared" si="59"/>
        <v>5.3623377933964987E-19</v>
      </c>
      <c r="HE46" s="107">
        <f t="shared" si="59"/>
        <v>1.9884319838131898E-22</v>
      </c>
      <c r="HF46" s="107">
        <f t="shared" si="59"/>
        <v>2.7692140920278996E-23</v>
      </c>
      <c r="HG46" s="107">
        <f t="shared" si="59"/>
        <v>2.937645196329813E-24</v>
      </c>
      <c r="HH46" s="107">
        <f t="shared" si="59"/>
        <v>2.9929439300104397E-24</v>
      </c>
      <c r="HI46" s="107">
        <f t="shared" si="59"/>
        <v>9.9269387351666929E-25</v>
      </c>
      <c r="HJ46" s="107">
        <f t="shared" si="59"/>
        <v>2.8380544788043784E-24</v>
      </c>
      <c r="HK46" s="107">
        <f t="shared" si="59"/>
        <v>6.1898529513220474E-23</v>
      </c>
      <c r="HL46" s="107">
        <f t="shared" si="59"/>
        <v>6.8436668325939228E-24</v>
      </c>
      <c r="HM46" s="107">
        <f t="shared" si="59"/>
        <v>2.4153447937478252E-24</v>
      </c>
      <c r="HN46" s="107">
        <f t="shared" si="59"/>
        <v>5.0237935839083488E-23</v>
      </c>
      <c r="HO46" s="107">
        <f t="shared" si="59"/>
        <v>7.2443628111002368E-23</v>
      </c>
      <c r="HP46" s="107">
        <f t="shared" si="59"/>
        <v>7.0265741564669285E-22</v>
      </c>
      <c r="HQ46" s="107">
        <f t="shared" si="59"/>
        <v>7.2268888669704286E-29</v>
      </c>
      <c r="HS46" s="107">
        <f t="shared" si="56"/>
        <v>3.1148876306000192E-45</v>
      </c>
      <c r="HT46" s="107">
        <f t="shared" si="56"/>
        <v>2.3109385792264135E-46</v>
      </c>
      <c r="HU46" s="107">
        <f t="shared" si="56"/>
        <v>8.688259444368535E-55</v>
      </c>
      <c r="HV46" s="107">
        <f t="shared" si="56"/>
        <v>3.6980609139856614E-58</v>
      </c>
      <c r="HW46" s="107">
        <f t="shared" si="56"/>
        <v>9.3181781065286074E-61</v>
      </c>
      <c r="HX46" s="107">
        <f t="shared" si="56"/>
        <v>2.541740342569141E-60</v>
      </c>
      <c r="HY46" s="107">
        <f t="shared" si="56"/>
        <v>2.2277469542083719E-61</v>
      </c>
      <c r="HZ46" s="107">
        <f t="shared" si="56"/>
        <v>4.5426243006652078E-60</v>
      </c>
      <c r="IA46" s="107">
        <f t="shared" si="56"/>
        <v>1.3980038220736616E-56</v>
      </c>
      <c r="IB46" s="107">
        <f t="shared" si="56"/>
        <v>9.4402558035462961E-59</v>
      </c>
      <c r="IC46" s="107">
        <f t="shared" si="56"/>
        <v>1.183495414070874E-60</v>
      </c>
      <c r="ID46" s="107">
        <f t="shared" si="56"/>
        <v>4.7528031815962994E-57</v>
      </c>
      <c r="IE46" s="107">
        <f t="shared" si="56"/>
        <v>1.0398657294506221E-56</v>
      </c>
      <c r="IF46" s="107">
        <f t="shared" si="56"/>
        <v>4.2672185729781086E-54</v>
      </c>
      <c r="IG46" s="107">
        <f t="shared" si="56"/>
        <v>4.9866831890807274E-36</v>
      </c>
      <c r="II46" s="107">
        <f t="shared" si="57"/>
        <v>4.4254170223600699E-113</v>
      </c>
      <c r="IJ46" s="107">
        <f t="shared" si="57"/>
        <v>9.9018002686009644E-113</v>
      </c>
      <c r="IK46" s="107">
        <f t="shared" si="57"/>
        <v>7.0550043383101298E-132</v>
      </c>
      <c r="IL46" s="107">
        <f t="shared" si="57"/>
        <v>6.9236373723834062E-142</v>
      </c>
      <c r="IM46" s="107">
        <f t="shared" si="57"/>
        <v>6.8813055451972475E-148</v>
      </c>
      <c r="IN46" s="107">
        <f t="shared" si="57"/>
        <v>9.8547185766703141E-147</v>
      </c>
      <c r="IO46" s="107">
        <f t="shared" si="57"/>
        <v>1.9559883556498133E-149</v>
      </c>
      <c r="IP46" s="107">
        <f t="shared" si="57"/>
        <v>1.7453577196190266E-146</v>
      </c>
      <c r="IQ46" s="107">
        <f t="shared" si="57"/>
        <v>4.1762560255026094E-138</v>
      </c>
      <c r="IR46" s="107">
        <f t="shared" si="57"/>
        <v>5.9475140792306365E-143</v>
      </c>
      <c r="IS46" s="107">
        <f t="shared" si="57"/>
        <v>3.0485025655609298E-148</v>
      </c>
      <c r="IT46" s="107">
        <f t="shared" si="57"/>
        <v>2.2992141678176103E-138</v>
      </c>
      <c r="IU46" s="107">
        <f t="shared" si="57"/>
        <v>3.7089356683409906E-137</v>
      </c>
      <c r="IV46" s="107">
        <f t="shared" si="57"/>
        <v>4.9553075066913818E-131</v>
      </c>
      <c r="IW46" s="107">
        <f t="shared" si="57"/>
        <v>2.0858728186581683E-89</v>
      </c>
      <c r="IY46" s="107">
        <f t="shared" si="58"/>
        <v>1.4756951056470532E-6</v>
      </c>
      <c r="IZ46" s="107">
        <f t="shared" si="58"/>
        <v>5.6254154906896507E-7</v>
      </c>
      <c r="JA46" s="107">
        <f t="shared" si="58"/>
        <v>5.4799574607460323E-8</v>
      </c>
      <c r="JB46" s="107">
        <f t="shared" si="58"/>
        <v>3.9393466788409258E-8</v>
      </c>
      <c r="JC46" s="107">
        <f t="shared" si="58"/>
        <v>2.2647773428921049E-8</v>
      </c>
      <c r="JD46" s="107">
        <f t="shared" si="58"/>
        <v>1.8146832642437224E-8</v>
      </c>
      <c r="JE46" s="107">
        <f t="shared" si="58"/>
        <v>1.1284426215702557E-8</v>
      </c>
      <c r="JF46" s="107">
        <f t="shared" si="58"/>
        <v>1.3515049735530355E-8</v>
      </c>
      <c r="JG46" s="107">
        <f t="shared" si="58"/>
        <v>3.2814478625770358E-8</v>
      </c>
      <c r="JH46" s="107">
        <f t="shared" si="58"/>
        <v>1.5589061593200997E-8</v>
      </c>
      <c r="JI46" s="107">
        <f t="shared" si="58"/>
        <v>1.5177344597034916E-8</v>
      </c>
      <c r="JJ46" s="107">
        <f t="shared" si="58"/>
        <v>4.4051922250750576E-8</v>
      </c>
      <c r="JK46" s="107">
        <f t="shared" si="58"/>
        <v>5.6309534978370279E-8</v>
      </c>
      <c r="JL46" s="107">
        <f t="shared" si="58"/>
        <v>1.2677862118373217E-7</v>
      </c>
      <c r="JM46" s="107">
        <f t="shared" si="58"/>
        <v>8.9674965858614137E-11</v>
      </c>
    </row>
    <row r="47" spans="2:273" x14ac:dyDescent="0.25">
      <c r="B47" s="2">
        <v>19</v>
      </c>
      <c r="C47" s="37">
        <v>53.25</v>
      </c>
      <c r="D47" s="37">
        <v>58.969000000000001</v>
      </c>
      <c r="E47" s="37">
        <v>53.892000000000003</v>
      </c>
      <c r="F47" s="37">
        <v>57.061999999999998</v>
      </c>
      <c r="G47" s="37">
        <v>54.277000000000001</v>
      </c>
      <c r="H47" s="37">
        <v>56.222000000000001</v>
      </c>
      <c r="I47" s="37">
        <v>58.317</v>
      </c>
      <c r="J47" s="37">
        <v>57.73</v>
      </c>
      <c r="K47" s="37">
        <v>59.031999999999996</v>
      </c>
      <c r="L47" s="37">
        <v>59.54</v>
      </c>
      <c r="M47" s="37">
        <v>58.19</v>
      </c>
      <c r="N47" s="37">
        <v>55.968000000000004</v>
      </c>
      <c r="O47" s="37">
        <v>56.825000000000003</v>
      </c>
      <c r="P47" s="37">
        <v>55.475999999999999</v>
      </c>
      <c r="Q47" s="37">
        <v>54.154000000000003</v>
      </c>
      <c r="S47" s="4">
        <f t="shared" si="8"/>
        <v>55.442704988179266</v>
      </c>
      <c r="T47" s="4">
        <f t="shared" si="9"/>
        <v>58.898512173469491</v>
      </c>
      <c r="U47" s="4">
        <f t="shared" si="10"/>
        <v>56.835463939769241</v>
      </c>
      <c r="V47" s="4">
        <f t="shared" si="11"/>
        <v>58.949217695532084</v>
      </c>
      <c r="W47" s="4">
        <f t="shared" si="12"/>
        <v>57.299823430581796</v>
      </c>
      <c r="X47" s="4">
        <f t="shared" si="13"/>
        <v>58.280222580636824</v>
      </c>
      <c r="Y47" s="4">
        <f t="shared" si="14"/>
        <v>60.671004037932313</v>
      </c>
      <c r="Z47" s="4">
        <f t="shared" si="15"/>
        <v>60.533400392576198</v>
      </c>
      <c r="AA47" s="4">
        <f t="shared" si="16"/>
        <v>61.272183083345972</v>
      </c>
      <c r="AB47" s="4">
        <f t="shared" si="17"/>
        <v>61.435055900247754</v>
      </c>
      <c r="AC47" s="4">
        <f t="shared" si="18"/>
        <v>60.30720378336683</v>
      </c>
      <c r="AD47" s="4">
        <f t="shared" si="19"/>
        <v>58.900871033675969</v>
      </c>
      <c r="AE47" s="4">
        <f t="shared" si="20"/>
        <v>59.013428254195638</v>
      </c>
      <c r="AF47" s="4">
        <f t="shared" si="21"/>
        <v>56.870507347995954</v>
      </c>
      <c r="AG47" s="4">
        <f t="shared" si="21"/>
        <v>55.123171739035264</v>
      </c>
      <c r="AI47" s="4">
        <f t="shared" si="22"/>
        <v>-2.1927049881792655</v>
      </c>
      <c r="AJ47" s="4">
        <f t="shared" si="23"/>
        <v>7.0487826530509778E-2</v>
      </c>
      <c r="AK47" s="4">
        <f t="shared" si="24"/>
        <v>-2.9434639397692379</v>
      </c>
      <c r="AL47" s="4">
        <f t="shared" si="25"/>
        <v>-1.8872176955320867</v>
      </c>
      <c r="AM47" s="4">
        <f t="shared" si="26"/>
        <v>-3.0228234305817949</v>
      </c>
      <c r="AN47" s="4">
        <f t="shared" si="27"/>
        <v>-2.0582225806368228</v>
      </c>
      <c r="AO47" s="4">
        <f t="shared" si="28"/>
        <v>-2.3540040379323131</v>
      </c>
      <c r="AP47" s="4">
        <f t="shared" si="29"/>
        <v>-2.8034003925762008</v>
      </c>
      <c r="AQ47" s="4">
        <f t="shared" si="30"/>
        <v>-2.2401830833459755</v>
      </c>
      <c r="AR47" s="4">
        <f t="shared" si="31"/>
        <v>-1.8950559002477547</v>
      </c>
      <c r="AS47" s="4">
        <f t="shared" si="32"/>
        <v>-2.1172037833668327</v>
      </c>
      <c r="AT47" s="4">
        <f t="shared" si="33"/>
        <v>-2.9328710336759656</v>
      </c>
      <c r="AU47" s="4">
        <f t="shared" si="34"/>
        <v>-2.1884282541956352</v>
      </c>
      <c r="AV47" s="4">
        <f t="shared" si="60"/>
        <v>-1.3945073479959547</v>
      </c>
      <c r="AW47" s="4">
        <f t="shared" si="60"/>
        <v>-0.96917173903526077</v>
      </c>
      <c r="AY47" s="2">
        <f t="shared" si="50"/>
        <v>55.439877237505094</v>
      </c>
      <c r="AZ47" s="2">
        <f t="shared" si="50"/>
        <v>58.897317112005119</v>
      </c>
      <c r="BA47" s="2">
        <f t="shared" si="50"/>
        <v>56.835318371153043</v>
      </c>
      <c r="BB47" s="2">
        <f t="shared" si="50"/>
        <v>58.94911480134855</v>
      </c>
      <c r="BC47" s="2">
        <f t="shared" si="50"/>
        <v>57.299758019316187</v>
      </c>
      <c r="BD47" s="2">
        <f t="shared" si="50"/>
        <v>58.280169426837269</v>
      </c>
      <c r="BE47" s="2">
        <f t="shared" si="50"/>
        <v>60.670970324761555</v>
      </c>
      <c r="BF47" s="2">
        <f t="shared" si="50"/>
        <v>60.533361246239238</v>
      </c>
      <c r="BG47" s="2">
        <f t="shared" si="50"/>
        <v>61.272097465150452</v>
      </c>
      <c r="BH47" s="2">
        <f t="shared" si="50"/>
        <v>61.435012479988607</v>
      </c>
      <c r="BI47" s="2">
        <f t="shared" si="50"/>
        <v>60.307161397755138</v>
      </c>
      <c r="BJ47" s="2">
        <f t="shared" si="50"/>
        <v>58.900757388246006</v>
      </c>
      <c r="BK47" s="2">
        <f t="shared" si="50"/>
        <v>59.013289499449449</v>
      </c>
      <c r="BL47" s="2">
        <f t="shared" si="50"/>
        <v>56.870234046362363</v>
      </c>
      <c r="BM47" s="2">
        <f t="shared" si="50"/>
        <v>55.123171473712155</v>
      </c>
      <c r="BO47" s="2">
        <f t="shared" si="51"/>
        <v>53.25</v>
      </c>
      <c r="BP47" s="2">
        <f t="shared" si="51"/>
        <v>58.969000000000001</v>
      </c>
      <c r="BQ47" s="2">
        <f t="shared" si="51"/>
        <v>53.892000000000003</v>
      </c>
      <c r="BR47" s="2">
        <f t="shared" si="51"/>
        <v>57.061999999999998</v>
      </c>
      <c r="BS47" s="2">
        <f t="shared" si="51"/>
        <v>54.277000000000001</v>
      </c>
      <c r="BT47" s="2">
        <f t="shared" si="51"/>
        <v>56.222000000000001</v>
      </c>
      <c r="BU47" s="2">
        <f t="shared" si="51"/>
        <v>58.317</v>
      </c>
      <c r="BV47" s="2">
        <f t="shared" si="51"/>
        <v>57.73</v>
      </c>
      <c r="BW47" s="2">
        <f t="shared" si="51"/>
        <v>59.031999999999996</v>
      </c>
      <c r="BX47" s="2">
        <f t="shared" si="51"/>
        <v>59.54</v>
      </c>
      <c r="BY47" s="2">
        <f t="shared" si="51"/>
        <v>58.19</v>
      </c>
      <c r="BZ47" s="2">
        <f t="shared" si="51"/>
        <v>55.968000000000004</v>
      </c>
      <c r="CA47" s="2">
        <f t="shared" si="51"/>
        <v>56.825000000000003</v>
      </c>
      <c r="CB47" s="2">
        <f t="shared" si="51"/>
        <v>55.475999999999999</v>
      </c>
      <c r="CC47" s="2">
        <f t="shared" si="51"/>
        <v>54.154000000000003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55.442346529080694</v>
      </c>
      <c r="DL47" s="2">
        <f t="shared" si="61"/>
        <v>58.90270574912892</v>
      </c>
      <c r="DM47" s="2">
        <f t="shared" si="61"/>
        <v>56.834877049401726</v>
      </c>
      <c r="DN47" s="2">
        <f t="shared" si="61"/>
        <v>58.949200845665956</v>
      </c>
      <c r="DO47" s="2">
        <f t="shared" si="61"/>
        <v>57.296894895801877</v>
      </c>
      <c r="DP47" s="2">
        <f t="shared" si="61"/>
        <v>58.281317728782838</v>
      </c>
      <c r="DQ47" s="2">
        <f t="shared" si="61"/>
        <v>60.672293868921784</v>
      </c>
      <c r="DR47" s="2">
        <f t="shared" si="61"/>
        <v>60.536023255813966</v>
      </c>
      <c r="DS47" s="2">
        <f t="shared" si="61"/>
        <v>61.272747206282084</v>
      </c>
      <c r="DT47" s="2">
        <f t="shared" si="61"/>
        <v>61.43632205778718</v>
      </c>
      <c r="DU47" s="2">
        <f t="shared" si="61"/>
        <v>60.297998489882225</v>
      </c>
      <c r="DV47" s="2">
        <f t="shared" si="61"/>
        <v>58.899603745092129</v>
      </c>
      <c r="DW47" s="2">
        <f t="shared" si="61"/>
        <v>59.0106804590758</v>
      </c>
      <c r="DX47" s="2">
        <f t="shared" si="61"/>
        <v>56.868690003511333</v>
      </c>
      <c r="DY47" s="2">
        <f t="shared" si="61"/>
        <v>55.118616478827015</v>
      </c>
      <c r="EA47" s="2">
        <f t="shared" si="62"/>
        <v>52.419025325188755</v>
      </c>
      <c r="EB47" s="2">
        <f t="shared" si="62"/>
        <v>53.072151253670654</v>
      </c>
      <c r="EC47" s="2">
        <f t="shared" si="62"/>
        <v>57.251733123620596</v>
      </c>
      <c r="ED47" s="2">
        <f t="shared" si="62"/>
        <v>58.868187507507514</v>
      </c>
      <c r="EE47" s="2">
        <f t="shared" si="62"/>
        <v>59.77027232242262</v>
      </c>
      <c r="EF47" s="2">
        <f t="shared" si="62"/>
        <v>57.153656756756753</v>
      </c>
      <c r="EG47" s="2">
        <f t="shared" si="62"/>
        <v>59.374523936762401</v>
      </c>
      <c r="EH47" s="2">
        <f t="shared" si="62"/>
        <v>57.882870630149185</v>
      </c>
      <c r="EI47" s="2">
        <f t="shared" si="62"/>
        <v>60.590555882352938</v>
      </c>
      <c r="EJ47" s="2">
        <f t="shared" si="62"/>
        <v>59.999807783417936</v>
      </c>
      <c r="EK47" s="2">
        <f t="shared" si="62"/>
        <v>68.924102204408825</v>
      </c>
      <c r="EL47" s="2">
        <f t="shared" si="62"/>
        <v>60.026051111111109</v>
      </c>
      <c r="EM47" s="2">
        <f t="shared" si="62"/>
        <v>61.700606913580252</v>
      </c>
      <c r="EN47" s="2">
        <f t="shared" si="62"/>
        <v>58.571319194121294</v>
      </c>
      <c r="EO47" s="2">
        <f t="shared" si="62"/>
        <v>59.428388268633064</v>
      </c>
      <c r="EQ47" s="2">
        <f t="shared" si="63"/>
        <v>50.531805985580959</v>
      </c>
      <c r="ER47" s="2">
        <f t="shared" si="63"/>
        <v>54.005663585474963</v>
      </c>
      <c r="ES47" s="2">
        <f t="shared" si="63"/>
        <v>54.477828739565538</v>
      </c>
      <c r="ET47" s="2">
        <f t="shared" si="63"/>
        <v>54.253398443047963</v>
      </c>
      <c r="EU47" s="2">
        <f t="shared" si="63"/>
        <v>55.745432194539752</v>
      </c>
      <c r="EV47" s="2">
        <f t="shared" si="63"/>
        <v>54.723374981636013</v>
      </c>
      <c r="EW47" s="2">
        <f t="shared" si="63"/>
        <v>57.087571537346093</v>
      </c>
      <c r="EX47" s="2">
        <f t="shared" si="63"/>
        <v>57.979847655692069</v>
      </c>
      <c r="EY47" s="2">
        <f t="shared" si="63"/>
        <v>58.371722575429196</v>
      </c>
      <c r="EZ47" s="2">
        <f t="shared" si="63"/>
        <v>57.505863868132714</v>
      </c>
      <c r="FA47" s="2">
        <f t="shared" si="63"/>
        <v>62.06439605876151</v>
      </c>
      <c r="FB47" s="2">
        <f t="shared" si="63"/>
        <v>58.441170787131945</v>
      </c>
      <c r="FC47" s="2">
        <f t="shared" si="63"/>
        <v>57.990993479585228</v>
      </c>
      <c r="FD47" s="2">
        <f t="shared" si="63"/>
        <v>56.768006003409816</v>
      </c>
      <c r="FE47" s="2">
        <f t="shared" si="63"/>
        <v>62.010324437337921</v>
      </c>
      <c r="FG47" s="2">
        <f t="shared" si="64"/>
        <v>8.167478949386857E-4</v>
      </c>
      <c r="FH47" s="2">
        <f t="shared" si="64"/>
        <v>9.2420673376936765E-4</v>
      </c>
      <c r="FI47" s="2">
        <f t="shared" si="64"/>
        <v>1.0586978016465052E-3</v>
      </c>
      <c r="FJ47" s="2">
        <f t="shared" si="64"/>
        <v>1.0620666986177378E-3</v>
      </c>
      <c r="FK47" s="2">
        <f t="shared" si="64"/>
        <v>1.1575776423328017E-3</v>
      </c>
      <c r="FL47" s="2">
        <f t="shared" si="64"/>
        <v>1.0183029172646015E-3</v>
      </c>
      <c r="FM47" s="2">
        <f t="shared" si="64"/>
        <v>1.0198591898934895E-3</v>
      </c>
      <c r="FN47" s="2">
        <f t="shared" si="64"/>
        <v>1.0033382998597025E-3</v>
      </c>
      <c r="FO47" s="2">
        <f t="shared" si="64"/>
        <v>9.5243030360883164E-4</v>
      </c>
      <c r="FP47" s="2">
        <f t="shared" si="64"/>
        <v>9.1163465565843209E-4</v>
      </c>
      <c r="FQ47" s="2">
        <f t="shared" si="64"/>
        <v>1.0622307565030782E-3</v>
      </c>
      <c r="FR47" s="2">
        <f t="shared" si="64"/>
        <v>1.024143884539797E-3</v>
      </c>
      <c r="FS47" s="2">
        <f t="shared" si="64"/>
        <v>9.6993070500161159E-4</v>
      </c>
      <c r="FT47" s="2">
        <f t="shared" si="64"/>
        <v>9.0685837083533788E-4</v>
      </c>
      <c r="FU47" s="2">
        <f t="shared" si="64"/>
        <v>1.0568991234279699E-3</v>
      </c>
      <c r="FW47" s="2">
        <f t="shared" si="54"/>
        <v>1.8365577606168832E-10</v>
      </c>
      <c r="FX47" s="2">
        <f t="shared" si="54"/>
        <v>6.4541729301603737E-10</v>
      </c>
      <c r="FY47" s="2">
        <f t="shared" si="54"/>
        <v>1.0303402861507277E-9</v>
      </c>
      <c r="FZ47" s="2">
        <f t="shared" si="54"/>
        <v>5.9565106973471802E-10</v>
      </c>
      <c r="GA47" s="2">
        <f t="shared" si="54"/>
        <v>7.1948107203740622E-10</v>
      </c>
      <c r="GB47" s="2">
        <f t="shared" si="54"/>
        <v>6.1230469081375004E-10</v>
      </c>
      <c r="GC47" s="2">
        <f t="shared" si="54"/>
        <v>6.8587018670648221E-10</v>
      </c>
      <c r="GD47" s="2">
        <f t="shared" si="54"/>
        <v>7.2149747576887664E-10</v>
      </c>
      <c r="GE47" s="2">
        <f t="shared" si="54"/>
        <v>6.498282185282102E-10</v>
      </c>
      <c r="GF47" s="2">
        <f t="shared" si="54"/>
        <v>6.4264011462915886E-10</v>
      </c>
      <c r="GG47" s="2">
        <f t="shared" si="54"/>
        <v>6.9994913719708117E-10</v>
      </c>
      <c r="GH47" s="2">
        <f t="shared" si="54"/>
        <v>6.4818040339839271E-10</v>
      </c>
      <c r="GI47" s="2">
        <f t="shared" si="54"/>
        <v>5.091545548762948E-10</v>
      </c>
      <c r="GJ47" s="2">
        <f t="shared" si="54"/>
        <v>3.7869139381817348E-10</v>
      </c>
      <c r="GK47" s="2">
        <f t="shared" si="54"/>
        <v>3.3243491001180305E-10</v>
      </c>
      <c r="GM47" s="107">
        <f t="shared" si="55"/>
        <v>2.4440620633632303E-6</v>
      </c>
      <c r="GN47" s="107">
        <f t="shared" si="55"/>
        <v>9.7775143233132709E-7</v>
      </c>
      <c r="GO47" s="107">
        <f t="shared" si="55"/>
        <v>1.0615613262193111E-7</v>
      </c>
      <c r="GP47" s="107">
        <f t="shared" si="55"/>
        <v>7.7403387609733685E-8</v>
      </c>
      <c r="GQ47" s="107">
        <f t="shared" si="55"/>
        <v>4.5945114809154734E-8</v>
      </c>
      <c r="GR47" s="107">
        <f t="shared" si="55"/>
        <v>3.6686747475434715E-8</v>
      </c>
      <c r="GS47" s="107">
        <f t="shared" si="55"/>
        <v>2.3276158843542255E-8</v>
      </c>
      <c r="GT47" s="107">
        <f t="shared" si="55"/>
        <v>2.7621558298061437E-8</v>
      </c>
      <c r="GU47" s="107">
        <f t="shared" si="55"/>
        <v>6.4304432430651823E-8</v>
      </c>
      <c r="GV47" s="107">
        <f t="shared" si="55"/>
        <v>3.1373869363325738E-8</v>
      </c>
      <c r="GW47" s="107">
        <f t="shared" si="55"/>
        <v>3.1046011397155762E-8</v>
      </c>
      <c r="GX47" s="107">
        <f t="shared" si="55"/>
        <v>8.5854750982318221E-8</v>
      </c>
      <c r="GY47" s="107">
        <f t="shared" si="55"/>
        <v>1.0808003555788325E-7</v>
      </c>
      <c r="GZ47" s="107">
        <f t="shared" si="55"/>
        <v>2.3391951260364271E-7</v>
      </c>
      <c r="HA47" s="107">
        <f t="shared" si="55"/>
        <v>2.2779401449689528E-10</v>
      </c>
      <c r="HC47" s="107">
        <f t="shared" si="59"/>
        <v>1.7459213624074634E-17</v>
      </c>
      <c r="HD47" s="107">
        <f t="shared" si="59"/>
        <v>1.7089957718334172E-18</v>
      </c>
      <c r="HE47" s="107">
        <f t="shared" si="59"/>
        <v>8.0740521488833793E-22</v>
      </c>
      <c r="HF47" s="107">
        <f t="shared" si="59"/>
        <v>1.1751390121380343E-22</v>
      </c>
      <c r="HG47" s="107">
        <f t="shared" si="59"/>
        <v>1.3453560313274523E-23</v>
      </c>
      <c r="HH47" s="107">
        <f t="shared" si="59"/>
        <v>1.346737484477209E-23</v>
      </c>
      <c r="HI47" s="107">
        <f t="shared" si="59"/>
        <v>4.6389784007462823E-24</v>
      </c>
      <c r="HJ47" s="107">
        <f t="shared" si="59"/>
        <v>1.2912027167508E-23</v>
      </c>
      <c r="HK47" s="107">
        <f t="shared" si="59"/>
        <v>2.5613931994089673E-22</v>
      </c>
      <c r="HL47" s="107">
        <f t="shared" si="59"/>
        <v>2.9943969184903907E-23</v>
      </c>
      <c r="HM47" s="107">
        <f t="shared" si="59"/>
        <v>1.1091387208922567E-23</v>
      </c>
      <c r="HN47" s="107">
        <f t="shared" si="59"/>
        <v>2.0875247323707458E-22</v>
      </c>
      <c r="HO47" s="107">
        <f t="shared" si="59"/>
        <v>2.9294654003138786E-22</v>
      </c>
      <c r="HP47" s="107">
        <f t="shared" si="59"/>
        <v>2.6193001257635333E-21</v>
      </c>
      <c r="HQ47" s="107">
        <f t="shared" si="59"/>
        <v>4.3786865924510774E-28</v>
      </c>
      <c r="HS47" s="107">
        <f t="shared" si="56"/>
        <v>1.8063149181109029E-44</v>
      </c>
      <c r="HT47" s="107">
        <f t="shared" si="56"/>
        <v>1.517184174534856E-45</v>
      </c>
      <c r="HU47" s="107">
        <f t="shared" si="56"/>
        <v>8.4112142205384942E-54</v>
      </c>
      <c r="HV47" s="107">
        <f t="shared" si="56"/>
        <v>3.9450190344239783E-57</v>
      </c>
      <c r="HW47" s="107">
        <f t="shared" si="56"/>
        <v>1.128551341350351E-59</v>
      </c>
      <c r="HX47" s="107">
        <f t="shared" si="56"/>
        <v>2.9646778545516175E-59</v>
      </c>
      <c r="HY47" s="107">
        <f t="shared" si="56"/>
        <v>2.754321076049837E-60</v>
      </c>
      <c r="HZ47" s="107">
        <f t="shared" si="56"/>
        <v>5.359722274174584E-59</v>
      </c>
      <c r="IA47" s="107">
        <f t="shared" si="56"/>
        <v>1.4108234466650823E-55</v>
      </c>
      <c r="IB47" s="107">
        <f t="shared" si="56"/>
        <v>1.0375973148755497E-57</v>
      </c>
      <c r="IC47" s="107">
        <f t="shared" si="56"/>
        <v>1.4299196574138169E-59</v>
      </c>
      <c r="ID47" s="107">
        <f t="shared" si="56"/>
        <v>4.8531206137037666E-56</v>
      </c>
      <c r="IE47" s="107">
        <f t="shared" si="56"/>
        <v>1.0170343388101563E-55</v>
      </c>
      <c r="IF47" s="107">
        <f t="shared" si="56"/>
        <v>3.6469523602135446E-53</v>
      </c>
      <c r="IG47" s="107">
        <f t="shared" si="56"/>
        <v>2.0133358232467218E-35</v>
      </c>
      <c r="II47" s="107">
        <f t="shared" si="57"/>
        <v>1.4197928100221852E-111</v>
      </c>
      <c r="IJ47" s="107">
        <f t="shared" si="57"/>
        <v>3.8501152011926243E-111</v>
      </c>
      <c r="IK47" s="107">
        <f t="shared" si="57"/>
        <v>5.6784953800889351E-130</v>
      </c>
      <c r="IL47" s="107">
        <f t="shared" si="57"/>
        <v>6.9231570597156628E-140</v>
      </c>
      <c r="IM47" s="107">
        <f t="shared" si="57"/>
        <v>8.7467747252807893E-146</v>
      </c>
      <c r="IN47" s="107">
        <f t="shared" si="57"/>
        <v>1.1627036471795748E-144</v>
      </c>
      <c r="IO47" s="107">
        <f t="shared" si="57"/>
        <v>2.5884927397915462E-147</v>
      </c>
      <c r="IP47" s="107">
        <f t="shared" si="57"/>
        <v>2.1188963675791429E-144</v>
      </c>
      <c r="IQ47" s="107">
        <f t="shared" si="57"/>
        <v>3.7558588262361566E-136</v>
      </c>
      <c r="IR47" s="107">
        <f t="shared" si="57"/>
        <v>6.2614561793631483E-141</v>
      </c>
      <c r="IS47" s="107">
        <f t="shared" si="57"/>
        <v>3.896121810150033E-146</v>
      </c>
      <c r="IT47" s="107">
        <f t="shared" si="57"/>
        <v>2.0844169221601516E-136</v>
      </c>
      <c r="IU47" s="107">
        <f t="shared" si="57"/>
        <v>3.0739099151673232E-135</v>
      </c>
      <c r="IV47" s="107">
        <f t="shared" si="57"/>
        <v>3.1766575076257698E-129</v>
      </c>
      <c r="IW47" s="107">
        <f t="shared" si="57"/>
        <v>3.4455958741275191E-88</v>
      </c>
      <c r="IY47" s="107">
        <f t="shared" si="58"/>
        <v>2.4440620633806894E-6</v>
      </c>
      <c r="IZ47" s="107">
        <f t="shared" si="58"/>
        <v>9.7775143233303619E-7</v>
      </c>
      <c r="JA47" s="107">
        <f t="shared" si="58"/>
        <v>1.0615613262193192E-7</v>
      </c>
      <c r="JB47" s="107">
        <f t="shared" si="58"/>
        <v>7.7403387609733804E-8</v>
      </c>
      <c r="JC47" s="107">
        <f t="shared" si="58"/>
        <v>4.5945114809154748E-8</v>
      </c>
      <c r="JD47" s="107">
        <f t="shared" si="58"/>
        <v>3.6686747475434728E-8</v>
      </c>
      <c r="JE47" s="107">
        <f t="shared" si="58"/>
        <v>2.3276158843542258E-8</v>
      </c>
      <c r="JF47" s="107">
        <f t="shared" si="58"/>
        <v>2.762155829806145E-8</v>
      </c>
      <c r="JG47" s="107">
        <f t="shared" si="58"/>
        <v>6.4304432430652074E-8</v>
      </c>
      <c r="JH47" s="107">
        <f t="shared" si="58"/>
        <v>3.1373869363325771E-8</v>
      </c>
      <c r="JI47" s="107">
        <f t="shared" si="58"/>
        <v>3.1046011397155775E-8</v>
      </c>
      <c r="JJ47" s="107">
        <f t="shared" si="58"/>
        <v>8.5854750982318432E-8</v>
      </c>
      <c r="JK47" s="107">
        <f t="shared" si="58"/>
        <v>1.0808003555788354E-7</v>
      </c>
      <c r="JL47" s="107">
        <f t="shared" si="58"/>
        <v>2.3391951260364533E-7</v>
      </c>
      <c r="JM47" s="107">
        <f t="shared" si="58"/>
        <v>2.2779401449689528E-10</v>
      </c>
    </row>
    <row r="48" spans="2:273" x14ac:dyDescent="0.25">
      <c r="B48" s="2">
        <v>20</v>
      </c>
      <c r="C48" s="37">
        <v>53.344000000000001</v>
      </c>
      <c r="D48" s="37">
        <v>57.661999999999999</v>
      </c>
      <c r="E48" s="37">
        <v>53.753999999999998</v>
      </c>
      <c r="F48" s="37">
        <v>57.2</v>
      </c>
      <c r="G48" s="37">
        <v>55.091999999999999</v>
      </c>
      <c r="H48" s="37">
        <v>55.332999999999998</v>
      </c>
      <c r="I48" s="37">
        <v>58.127000000000002</v>
      </c>
      <c r="J48" s="37">
        <v>58.222000000000001</v>
      </c>
      <c r="K48" s="37">
        <v>59.524000000000001</v>
      </c>
      <c r="L48" s="37">
        <v>59.524000000000001</v>
      </c>
      <c r="M48" s="37">
        <v>57.048000000000002</v>
      </c>
      <c r="N48" s="37">
        <v>55.683</v>
      </c>
      <c r="O48" s="37">
        <v>56.302</v>
      </c>
      <c r="P48" s="37">
        <v>54.920999999999999</v>
      </c>
      <c r="Q48" s="37">
        <v>53.168999999999997</v>
      </c>
      <c r="S48" s="4">
        <f t="shared" si="8"/>
        <v>55.878506150551942</v>
      </c>
      <c r="T48" s="4">
        <f t="shared" si="9"/>
        <v>59.262090294428432</v>
      </c>
      <c r="U48" s="4">
        <f t="shared" si="10"/>
        <v>57.158824708998658</v>
      </c>
      <c r="V48" s="4">
        <f t="shared" si="11"/>
        <v>59.415634502930715</v>
      </c>
      <c r="W48" s="4">
        <f t="shared" si="12"/>
        <v>57.627077095718199</v>
      </c>
      <c r="X48" s="4">
        <f t="shared" si="13"/>
        <v>58.568981563336621</v>
      </c>
      <c r="Y48" s="4">
        <f t="shared" si="14"/>
        <v>60.981039404384866</v>
      </c>
      <c r="Z48" s="4">
        <f t="shared" si="15"/>
        <v>60.827461466941948</v>
      </c>
      <c r="AA48" s="4">
        <f t="shared" si="16"/>
        <v>61.470938006274217</v>
      </c>
      <c r="AB48" s="4">
        <f t="shared" si="17"/>
        <v>61.650157931571641</v>
      </c>
      <c r="AC48" s="4">
        <f t="shared" si="18"/>
        <v>60.563754791377477</v>
      </c>
      <c r="AD48" s="4">
        <f t="shared" si="19"/>
        <v>59.169229480577052</v>
      </c>
      <c r="AE48" s="4">
        <f t="shared" si="20"/>
        <v>59.306761228509231</v>
      </c>
      <c r="AF48" s="4">
        <f t="shared" si="21"/>
        <v>57.169226790502982</v>
      </c>
      <c r="AG48" s="4">
        <f t="shared" si="21"/>
        <v>55.419307565081986</v>
      </c>
      <c r="AI48" s="4">
        <f t="shared" si="22"/>
        <v>-2.5345061505519411</v>
      </c>
      <c r="AJ48" s="4">
        <f t="shared" si="23"/>
        <v>-1.6000902944284334</v>
      </c>
      <c r="AK48" s="4">
        <f t="shared" si="24"/>
        <v>-3.4048247089986603</v>
      </c>
      <c r="AL48" s="4">
        <f t="shared" si="25"/>
        <v>-2.2156345029307118</v>
      </c>
      <c r="AM48" s="4">
        <f t="shared" si="26"/>
        <v>-2.5350770957182007</v>
      </c>
      <c r="AN48" s="4">
        <f t="shared" si="27"/>
        <v>-3.2359815633366225</v>
      </c>
      <c r="AO48" s="4">
        <f t="shared" si="28"/>
        <v>-2.8540394043848636</v>
      </c>
      <c r="AP48" s="4">
        <f t="shared" si="29"/>
        <v>-2.6054614669419465</v>
      </c>
      <c r="AQ48" s="4">
        <f t="shared" si="30"/>
        <v>-1.9469380062742161</v>
      </c>
      <c r="AR48" s="4">
        <f t="shared" si="31"/>
        <v>-2.1261579315716403</v>
      </c>
      <c r="AS48" s="4">
        <f t="shared" si="32"/>
        <v>-3.5157547913774749</v>
      </c>
      <c r="AT48" s="4">
        <f t="shared" si="33"/>
        <v>-3.4862294805770517</v>
      </c>
      <c r="AU48" s="4">
        <f t="shared" si="34"/>
        <v>-3.0047612285092313</v>
      </c>
      <c r="AV48" s="4">
        <f t="shared" si="60"/>
        <v>-2.2482267905029829</v>
      </c>
      <c r="AW48" s="4">
        <f t="shared" si="60"/>
        <v>-2.2503075650819895</v>
      </c>
      <c r="AY48" s="2">
        <f t="shared" si="50"/>
        <v>55.873961903372951</v>
      </c>
      <c r="AZ48" s="2">
        <f t="shared" si="50"/>
        <v>59.260078214834465</v>
      </c>
      <c r="BA48" s="2">
        <f t="shared" si="50"/>
        <v>57.158552426292488</v>
      </c>
      <c r="BB48" s="2">
        <f t="shared" si="50"/>
        <v>59.415439358128985</v>
      </c>
      <c r="BC48" s="2">
        <f t="shared" si="50"/>
        <v>57.626949164265525</v>
      </c>
      <c r="BD48" s="2">
        <f t="shared" si="50"/>
        <v>58.568877889460168</v>
      </c>
      <c r="BE48" s="2">
        <f t="shared" si="50"/>
        <v>60.980972346574802</v>
      </c>
      <c r="BF48" s="2">
        <f t="shared" si="50"/>
        <v>60.827384293311823</v>
      </c>
      <c r="BG48" s="2">
        <f t="shared" si="50"/>
        <v>61.470775964549375</v>
      </c>
      <c r="BH48" s="2">
        <f t="shared" si="50"/>
        <v>61.650073569726722</v>
      </c>
      <c r="BI48" s="2">
        <f t="shared" si="50"/>
        <v>60.56367118427616</v>
      </c>
      <c r="BJ48" s="2">
        <f t="shared" si="50"/>
        <v>59.169015614172444</v>
      </c>
      <c r="BK48" s="2">
        <f t="shared" si="50"/>
        <v>59.306503909516323</v>
      </c>
      <c r="BL48" s="2">
        <f t="shared" si="50"/>
        <v>57.168738968429167</v>
      </c>
      <c r="BM48" s="2">
        <f t="shared" si="50"/>
        <v>55.419306918422059</v>
      </c>
      <c r="BO48" s="2">
        <f t="shared" si="51"/>
        <v>53.344000000000001</v>
      </c>
      <c r="BP48" s="2">
        <f t="shared" si="51"/>
        <v>57.661999999999999</v>
      </c>
      <c r="BQ48" s="2">
        <f t="shared" si="51"/>
        <v>53.753999999999998</v>
      </c>
      <c r="BR48" s="2">
        <f t="shared" si="51"/>
        <v>57.2</v>
      </c>
      <c r="BS48" s="2">
        <f t="shared" si="51"/>
        <v>55.091999999999999</v>
      </c>
      <c r="BT48" s="2">
        <f t="shared" si="51"/>
        <v>55.332999999999998</v>
      </c>
      <c r="BU48" s="2">
        <f t="shared" si="51"/>
        <v>58.127000000000002</v>
      </c>
      <c r="BV48" s="2">
        <f t="shared" si="51"/>
        <v>58.222000000000001</v>
      </c>
      <c r="BW48" s="2">
        <f t="shared" si="51"/>
        <v>59.524000000000001</v>
      </c>
      <c r="BX48" s="2">
        <f t="shared" si="51"/>
        <v>59.524000000000001</v>
      </c>
      <c r="BY48" s="2">
        <f t="shared" si="51"/>
        <v>57.048000000000002</v>
      </c>
      <c r="BZ48" s="2">
        <f t="shared" si="51"/>
        <v>55.683</v>
      </c>
      <c r="CA48" s="2">
        <f t="shared" si="51"/>
        <v>56.302</v>
      </c>
      <c r="CB48" s="2">
        <f t="shared" si="51"/>
        <v>54.920999999999999</v>
      </c>
      <c r="CC48" s="2">
        <f t="shared" si="51"/>
        <v>53.168999999999997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55.877353470919346</v>
      </c>
      <c r="DL48" s="2">
        <f t="shared" si="61"/>
        <v>59.266853658536583</v>
      </c>
      <c r="DM48" s="2">
        <f t="shared" si="61"/>
        <v>57.158609810118037</v>
      </c>
      <c r="DN48" s="2">
        <f t="shared" si="61"/>
        <v>59.416298097251577</v>
      </c>
      <c r="DO48" s="2">
        <f t="shared" si="61"/>
        <v>57.624261401389312</v>
      </c>
      <c r="DP48" s="2">
        <f t="shared" si="61"/>
        <v>58.570705376019319</v>
      </c>
      <c r="DQ48" s="2">
        <f t="shared" si="61"/>
        <v>60.983039957716713</v>
      </c>
      <c r="DR48" s="2">
        <f t="shared" si="61"/>
        <v>60.830950317124746</v>
      </c>
      <c r="DS48" s="2">
        <f t="shared" si="61"/>
        <v>61.471896858954992</v>
      </c>
      <c r="DT48" s="2">
        <f t="shared" si="61"/>
        <v>61.651965961945038</v>
      </c>
      <c r="DU48" s="2">
        <f t="shared" si="61"/>
        <v>60.55356901238298</v>
      </c>
      <c r="DV48" s="2">
        <f t="shared" si="61"/>
        <v>59.168162337662352</v>
      </c>
      <c r="DW48" s="2">
        <f t="shared" si="61"/>
        <v>59.303979764421619</v>
      </c>
      <c r="DX48" s="2">
        <f t="shared" si="61"/>
        <v>57.167388731329176</v>
      </c>
      <c r="DY48" s="2">
        <f t="shared" si="61"/>
        <v>55.414492176386922</v>
      </c>
      <c r="EA48" s="2">
        <f t="shared" si="62"/>
        <v>52.3152660268833</v>
      </c>
      <c r="EB48" s="2">
        <f t="shared" si="62"/>
        <v>52.978042127851815</v>
      </c>
      <c r="EC48" s="2">
        <f t="shared" si="62"/>
        <v>57.112115248991614</v>
      </c>
      <c r="ED48" s="2">
        <f t="shared" si="62"/>
        <v>58.722684324324334</v>
      </c>
      <c r="EE48" s="2">
        <f t="shared" si="62"/>
        <v>59.616118125139167</v>
      </c>
      <c r="EF48" s="2">
        <f t="shared" si="62"/>
        <v>57.031191891891886</v>
      </c>
      <c r="EG48" s="2">
        <f t="shared" si="62"/>
        <v>59.243897795591167</v>
      </c>
      <c r="EH48" s="2">
        <f t="shared" si="62"/>
        <v>57.782055221554216</v>
      </c>
      <c r="EI48" s="2">
        <f t="shared" si="62"/>
        <v>60.462335294117644</v>
      </c>
      <c r="EJ48" s="2">
        <f t="shared" si="62"/>
        <v>59.871273502538074</v>
      </c>
      <c r="EK48" s="2">
        <f t="shared" si="62"/>
        <v>68.711987641950586</v>
      </c>
      <c r="EL48" s="2">
        <f t="shared" si="62"/>
        <v>59.882883333333325</v>
      </c>
      <c r="EM48" s="2">
        <f t="shared" si="62"/>
        <v>61.536406419753092</v>
      </c>
      <c r="EN48" s="2">
        <f t="shared" si="62"/>
        <v>58.444619866939803</v>
      </c>
      <c r="EO48" s="2">
        <f t="shared" si="62"/>
        <v>59.32244109939667</v>
      </c>
      <c r="EQ48" s="2">
        <f t="shared" si="63"/>
        <v>50.447277762069618</v>
      </c>
      <c r="ER48" s="2">
        <f t="shared" si="63"/>
        <v>53.898303011409403</v>
      </c>
      <c r="ES48" s="2">
        <f t="shared" si="63"/>
        <v>54.368412851126308</v>
      </c>
      <c r="ET48" s="2">
        <f t="shared" si="63"/>
        <v>54.156625579032152</v>
      </c>
      <c r="EU48" s="2">
        <f t="shared" si="63"/>
        <v>55.63499411022427</v>
      </c>
      <c r="EV48" s="2">
        <f t="shared" si="63"/>
        <v>54.62573657478432</v>
      </c>
      <c r="EW48" s="2">
        <f t="shared" si="63"/>
        <v>56.980835103788102</v>
      </c>
      <c r="EX48" s="2">
        <f t="shared" si="63"/>
        <v>57.877885767189376</v>
      </c>
      <c r="EY48" s="2">
        <f t="shared" si="63"/>
        <v>58.266911405219638</v>
      </c>
      <c r="EZ48" s="2">
        <f t="shared" si="63"/>
        <v>57.403818896294105</v>
      </c>
      <c r="FA48" s="2">
        <f t="shared" si="63"/>
        <v>61.925699400001193</v>
      </c>
      <c r="FB48" s="2">
        <f t="shared" si="63"/>
        <v>58.313546039922734</v>
      </c>
      <c r="FC48" s="2">
        <f t="shared" si="63"/>
        <v>57.866065942525047</v>
      </c>
      <c r="FD48" s="2">
        <f t="shared" si="63"/>
        <v>56.658780102294244</v>
      </c>
      <c r="FE48" s="2">
        <f t="shared" si="63"/>
        <v>61.871619094073111</v>
      </c>
      <c r="FG48" s="2">
        <f t="shared" si="64"/>
        <v>9.5212910960016945E-4</v>
      </c>
      <c r="FH48" s="2">
        <f t="shared" si="64"/>
        <v>1.0773807358616231E-3</v>
      </c>
      <c r="FI48" s="2">
        <f t="shared" si="64"/>
        <v>1.234134233795143E-3</v>
      </c>
      <c r="FJ48" s="2">
        <f t="shared" si="64"/>
        <v>1.2380606975818205E-3</v>
      </c>
      <c r="FK48" s="2">
        <f t="shared" si="64"/>
        <v>1.3493772838958998E-3</v>
      </c>
      <c r="FL48" s="2">
        <f t="shared" si="64"/>
        <v>1.18705348198845E-3</v>
      </c>
      <c r="FM48" s="2">
        <f t="shared" si="64"/>
        <v>1.1888673492286232E-3</v>
      </c>
      <c r="FN48" s="2">
        <f t="shared" si="64"/>
        <v>1.1696118697934338E-3</v>
      </c>
      <c r="FO48" s="2">
        <f t="shared" si="64"/>
        <v>1.1102767590507525E-3</v>
      </c>
      <c r="FP48" s="2">
        <f t="shared" si="64"/>
        <v>1.062727232626732E-3</v>
      </c>
      <c r="FQ48" s="2">
        <f t="shared" si="64"/>
        <v>1.2382519076347487E-3</v>
      </c>
      <c r="FR48" s="2">
        <f t="shared" si="64"/>
        <v>1.1938612427009989E-3</v>
      </c>
      <c r="FS48" s="2">
        <f t="shared" si="64"/>
        <v>1.1306742228247794E-3</v>
      </c>
      <c r="FT48" s="2">
        <f t="shared" si="64"/>
        <v>1.0571601731548357E-3</v>
      </c>
      <c r="FU48" s="2">
        <f t="shared" si="64"/>
        <v>1.2320378648638945E-3</v>
      </c>
      <c r="FW48" s="2">
        <f t="shared" si="54"/>
        <v>2.1412691416365606E-10</v>
      </c>
      <c r="FX48" s="2">
        <f t="shared" si="54"/>
        <v>7.5250131661731801E-10</v>
      </c>
      <c r="FY48" s="2">
        <f t="shared" si="54"/>
        <v>1.2012885775335246E-9</v>
      </c>
      <c r="FZ48" s="2">
        <f t="shared" si="54"/>
        <v>6.944781602132471E-10</v>
      </c>
      <c r="GA48" s="2">
        <f t="shared" si="54"/>
        <v>8.3885334316458048E-10</v>
      </c>
      <c r="GB48" s="2">
        <f t="shared" si="54"/>
        <v>7.13894856857191E-10</v>
      </c>
      <c r="GC48" s="2">
        <f t="shared" si="54"/>
        <v>7.9966592792998967E-10</v>
      </c>
      <c r="GD48" s="2">
        <f t="shared" si="54"/>
        <v>8.4120429731312968E-10</v>
      </c>
      <c r="GE48" s="2">
        <f t="shared" si="54"/>
        <v>7.5764407819338942E-10</v>
      </c>
      <c r="GF48" s="2">
        <f t="shared" si="54"/>
        <v>7.4926336434210578E-10</v>
      </c>
      <c r="GG48" s="2">
        <f t="shared" si="54"/>
        <v>8.1608077905670246E-10</v>
      </c>
      <c r="GH48" s="2">
        <f t="shared" si="54"/>
        <v>7.5572286680346704E-10</v>
      </c>
      <c r="GI48" s="2">
        <f t="shared" si="54"/>
        <v>5.9363062790643168E-10</v>
      </c>
      <c r="GJ48" s="2">
        <f t="shared" si="54"/>
        <v>4.4152174962772916E-10</v>
      </c>
      <c r="GK48" s="2">
        <f t="shared" si="54"/>
        <v>3.8759064901630364E-10</v>
      </c>
      <c r="GM48" s="107">
        <f t="shared" si="55"/>
        <v>4.0076787901679532E-6</v>
      </c>
      <c r="GN48" s="107">
        <f t="shared" si="55"/>
        <v>1.6805268338997583E-6</v>
      </c>
      <c r="GO48" s="107">
        <f t="shared" si="55"/>
        <v>2.0282955419695662E-7</v>
      </c>
      <c r="GP48" s="107">
        <f t="shared" si="55"/>
        <v>1.4996002277317091E-7</v>
      </c>
      <c r="GQ48" s="107">
        <f t="shared" si="55"/>
        <v>9.1822792159638064E-8</v>
      </c>
      <c r="GR48" s="107">
        <f t="shared" si="55"/>
        <v>7.3090547940201648E-8</v>
      </c>
      <c r="GS48" s="107">
        <f t="shared" si="55"/>
        <v>4.7292713764462968E-8</v>
      </c>
      <c r="GT48" s="107">
        <f t="shared" si="55"/>
        <v>5.5620108699841239E-8</v>
      </c>
      <c r="GU48" s="107">
        <f t="shared" si="55"/>
        <v>1.2428275273001987E-7</v>
      </c>
      <c r="GV48" s="107">
        <f t="shared" si="55"/>
        <v>6.2243824469012196E-8</v>
      </c>
      <c r="GW48" s="107">
        <f t="shared" si="55"/>
        <v>6.256195257130469E-8</v>
      </c>
      <c r="GX48" s="107">
        <f t="shared" si="55"/>
        <v>1.6502558514961891E-7</v>
      </c>
      <c r="GY48" s="107">
        <f t="shared" si="55"/>
        <v>2.0468444311017757E-7</v>
      </c>
      <c r="GZ48" s="107">
        <f t="shared" si="55"/>
        <v>4.262692615605333E-7</v>
      </c>
      <c r="HA48" s="107">
        <f t="shared" si="55"/>
        <v>5.6733233237025925E-10</v>
      </c>
      <c r="HC48" s="107">
        <f t="shared" si="59"/>
        <v>4.9838798594174636E-17</v>
      </c>
      <c r="HD48" s="107">
        <f t="shared" si="59"/>
        <v>5.3571270077496691E-18</v>
      </c>
      <c r="HE48" s="107">
        <f t="shared" si="59"/>
        <v>3.2124233396465923E-21</v>
      </c>
      <c r="HF48" s="107">
        <f t="shared" si="59"/>
        <v>4.8840393160624111E-22</v>
      </c>
      <c r="HG48" s="107">
        <f t="shared" si="59"/>
        <v>6.0265897767961789E-23</v>
      </c>
      <c r="HH48" s="107">
        <f t="shared" si="59"/>
        <v>5.9303897274075225E-23</v>
      </c>
      <c r="HI48" s="107">
        <f t="shared" si="59"/>
        <v>2.1201467170233166E-23</v>
      </c>
      <c r="HJ48" s="107">
        <f t="shared" si="59"/>
        <v>5.7471762347011269E-23</v>
      </c>
      <c r="HK48" s="107">
        <f t="shared" si="59"/>
        <v>1.0384918342221701E-21</v>
      </c>
      <c r="HL48" s="107">
        <f t="shared" si="59"/>
        <v>1.2827758449519025E-22</v>
      </c>
      <c r="HM48" s="107">
        <f t="shared" si="59"/>
        <v>4.981847655853273E-23</v>
      </c>
      <c r="HN48" s="107">
        <f t="shared" si="59"/>
        <v>8.4985972996272179E-22</v>
      </c>
      <c r="HO48" s="107">
        <f t="shared" si="59"/>
        <v>1.1613624116932165E-21</v>
      </c>
      <c r="HP48" s="107">
        <f t="shared" si="59"/>
        <v>9.5859059458091599E-21</v>
      </c>
      <c r="HQ48" s="107">
        <f t="shared" si="59"/>
        <v>2.5852545810757069E-27</v>
      </c>
      <c r="HS48" s="107">
        <f t="shared" si="56"/>
        <v>1.0314551267533029E-43</v>
      </c>
      <c r="HT48" s="107">
        <f t="shared" si="56"/>
        <v>9.7904802346490123E-45</v>
      </c>
      <c r="HU48" s="107">
        <f t="shared" si="56"/>
        <v>7.9726233189583179E-53</v>
      </c>
      <c r="HV48" s="107">
        <f t="shared" si="56"/>
        <v>4.1184237362681267E-56</v>
      </c>
      <c r="HW48" s="107">
        <f t="shared" si="56"/>
        <v>1.335790838263908E-58</v>
      </c>
      <c r="HX48" s="107">
        <f t="shared" si="56"/>
        <v>3.3812615897145203E-58</v>
      </c>
      <c r="HY48" s="107">
        <f t="shared" si="56"/>
        <v>3.3275862111888248E-59</v>
      </c>
      <c r="HZ48" s="107">
        <f t="shared" si="56"/>
        <v>6.1815644444924031E-58</v>
      </c>
      <c r="IA48" s="107">
        <f t="shared" si="56"/>
        <v>1.3938752481867818E-54</v>
      </c>
      <c r="IB48" s="107">
        <f t="shared" si="56"/>
        <v>1.1156842405182024E-56</v>
      </c>
      <c r="IC48" s="107">
        <f t="shared" si="56"/>
        <v>1.6884387385828645E-58</v>
      </c>
      <c r="ID48" s="107">
        <f t="shared" si="56"/>
        <v>4.8513612346093753E-55</v>
      </c>
      <c r="IE48" s="107">
        <f t="shared" si="56"/>
        <v>9.7443070032550779E-55</v>
      </c>
      <c r="IF48" s="107">
        <f t="shared" si="56"/>
        <v>3.0577995308985291E-52</v>
      </c>
      <c r="IG48" s="107">
        <f t="shared" si="56"/>
        <v>8.0294972868723771E-35</v>
      </c>
      <c r="II48" s="107">
        <f t="shared" si="57"/>
        <v>4.4489456797643119E-110</v>
      </c>
      <c r="IJ48" s="107">
        <f t="shared" si="57"/>
        <v>1.4581017045640474E-109</v>
      </c>
      <c r="IK48" s="107">
        <f t="shared" si="57"/>
        <v>4.4251893498260788E-128</v>
      </c>
      <c r="IL48" s="107">
        <f t="shared" si="57"/>
        <v>6.6975777308884821E-138</v>
      </c>
      <c r="IM48" s="107">
        <f t="shared" si="57"/>
        <v>1.0734547975636311E-143</v>
      </c>
      <c r="IN48" s="107">
        <f t="shared" si="57"/>
        <v>1.3255647532815034E-142</v>
      </c>
      <c r="IO48" s="107">
        <f t="shared" si="57"/>
        <v>3.3066925102530952E-145</v>
      </c>
      <c r="IP48" s="107">
        <f t="shared" si="57"/>
        <v>2.4844865933105175E-142</v>
      </c>
      <c r="IQ48" s="107">
        <f t="shared" si="57"/>
        <v>3.2700121127382214E-134</v>
      </c>
      <c r="IR48" s="107">
        <f t="shared" si="57"/>
        <v>6.3744998001346843E-139</v>
      </c>
      <c r="IS48" s="107">
        <f t="shared" si="57"/>
        <v>4.8077268916525874E-144</v>
      </c>
      <c r="IT48" s="107">
        <f t="shared" si="57"/>
        <v>1.8292969470278559E-134</v>
      </c>
      <c r="IU48" s="107">
        <f t="shared" si="57"/>
        <v>2.4686754875105992E-133</v>
      </c>
      <c r="IV48" s="107">
        <f t="shared" si="57"/>
        <v>1.9777570327230137E-127</v>
      </c>
      <c r="IW48" s="107">
        <f t="shared" si="57"/>
        <v>5.5814429956308253E-87</v>
      </c>
      <c r="IY48" s="107">
        <f t="shared" si="58"/>
        <v>4.0076787902177918E-6</v>
      </c>
      <c r="IZ48" s="107">
        <f t="shared" si="58"/>
        <v>1.6805268339051153E-6</v>
      </c>
      <c r="JA48" s="107">
        <f t="shared" si="58"/>
        <v>2.0282955419695982E-7</v>
      </c>
      <c r="JB48" s="107">
        <f t="shared" si="58"/>
        <v>1.4996002277317138E-7</v>
      </c>
      <c r="JC48" s="107">
        <f t="shared" si="58"/>
        <v>9.182279215963813E-8</v>
      </c>
      <c r="JD48" s="107">
        <f t="shared" si="58"/>
        <v>7.3090547940201701E-8</v>
      </c>
      <c r="JE48" s="107">
        <f t="shared" si="58"/>
        <v>4.7292713764462988E-8</v>
      </c>
      <c r="JF48" s="107">
        <f t="shared" si="58"/>
        <v>5.5620108699841298E-8</v>
      </c>
      <c r="JG48" s="107">
        <f t="shared" si="58"/>
        <v>1.2428275273002091E-7</v>
      </c>
      <c r="JH48" s="107">
        <f t="shared" si="58"/>
        <v>6.2243824469012329E-8</v>
      </c>
      <c r="JI48" s="107">
        <f t="shared" si="58"/>
        <v>6.2561952571304743E-8</v>
      </c>
      <c r="JJ48" s="107">
        <f t="shared" si="58"/>
        <v>1.6502558514961976E-7</v>
      </c>
      <c r="JK48" s="107">
        <f t="shared" si="58"/>
        <v>2.0468444311017874E-7</v>
      </c>
      <c r="JL48" s="107">
        <f t="shared" si="58"/>
        <v>4.2626926156054288E-7</v>
      </c>
      <c r="JM48" s="107">
        <f t="shared" si="58"/>
        <v>5.6733233237025925E-10</v>
      </c>
    </row>
    <row r="49" spans="2:273" x14ac:dyDescent="0.25">
      <c r="B49" s="2">
        <v>21</v>
      </c>
      <c r="C49" s="37">
        <v>54.671999999999997</v>
      </c>
      <c r="D49" s="37">
        <v>57.246000000000002</v>
      </c>
      <c r="E49" s="37">
        <v>54.508000000000003</v>
      </c>
      <c r="F49" s="37">
        <v>58.631</v>
      </c>
      <c r="G49" s="37">
        <v>56.814999999999998</v>
      </c>
      <c r="H49" s="37">
        <v>57.570999999999998</v>
      </c>
      <c r="I49" s="37">
        <v>58.54</v>
      </c>
      <c r="J49" s="37">
        <v>58.746000000000002</v>
      </c>
      <c r="K49" s="37">
        <v>60.286000000000001</v>
      </c>
      <c r="L49" s="37">
        <v>58.54</v>
      </c>
      <c r="M49" s="37">
        <v>57.762</v>
      </c>
      <c r="N49" s="37">
        <v>56.19</v>
      </c>
      <c r="O49" s="37">
        <v>55.984000000000002</v>
      </c>
      <c r="P49" s="37">
        <v>54.475999999999999</v>
      </c>
      <c r="Q49" s="37">
        <v>54.369</v>
      </c>
      <c r="S49" s="4">
        <f t="shared" si="8"/>
        <v>56.315036231403376</v>
      </c>
      <c r="T49" s="4">
        <f t="shared" si="9"/>
        <v>59.625876538248718</v>
      </c>
      <c r="U49" s="4">
        <f t="shared" si="10"/>
        <v>57.482111224885898</v>
      </c>
      <c r="V49" s="4">
        <f t="shared" si="11"/>
        <v>59.881875018617976</v>
      </c>
      <c r="W49" s="4">
        <f t="shared" si="12"/>
        <v>57.954249903272718</v>
      </c>
      <c r="X49" s="4">
        <f t="shared" si="13"/>
        <v>58.857592046525816</v>
      </c>
      <c r="Y49" s="4">
        <f t="shared" si="14"/>
        <v>61.290895522269331</v>
      </c>
      <c r="Z49" s="4">
        <f t="shared" si="15"/>
        <v>61.121330786943787</v>
      </c>
      <c r="AA49" s="4">
        <f t="shared" si="16"/>
        <v>61.669618533131207</v>
      </c>
      <c r="AB49" s="4">
        <f t="shared" si="17"/>
        <v>61.865139020776553</v>
      </c>
      <c r="AC49" s="4">
        <f t="shared" si="18"/>
        <v>60.820402724073986</v>
      </c>
      <c r="AD49" s="4">
        <f t="shared" si="19"/>
        <v>59.437539366780022</v>
      </c>
      <c r="AE49" s="4">
        <f t="shared" si="20"/>
        <v>59.600089106011538</v>
      </c>
      <c r="AF49" s="4">
        <f t="shared" si="21"/>
        <v>57.467996825743164</v>
      </c>
      <c r="AG49" s="4">
        <f t="shared" si="21"/>
        <v>55.715404767563747</v>
      </c>
      <c r="AI49" s="4">
        <f t="shared" si="22"/>
        <v>-1.6430362314033786</v>
      </c>
      <c r="AJ49" s="4">
        <f t="shared" si="23"/>
        <v>-2.3798765382487161</v>
      </c>
      <c r="AK49" s="4">
        <f t="shared" si="24"/>
        <v>-2.9741112248858954</v>
      </c>
      <c r="AL49" s="4">
        <f t="shared" si="25"/>
        <v>-1.2508750186179753</v>
      </c>
      <c r="AM49" s="4">
        <f t="shared" si="26"/>
        <v>-1.1392499032727201</v>
      </c>
      <c r="AN49" s="4">
        <f t="shared" si="27"/>
        <v>-1.2865920465258185</v>
      </c>
      <c r="AO49" s="4">
        <f t="shared" si="28"/>
        <v>-2.7508955222693317</v>
      </c>
      <c r="AP49" s="4">
        <f t="shared" si="29"/>
        <v>-2.3753307869437847</v>
      </c>
      <c r="AQ49" s="4">
        <f t="shared" si="30"/>
        <v>-1.3836185331312052</v>
      </c>
      <c r="AR49" s="4">
        <f t="shared" si="31"/>
        <v>-3.3251390207765539</v>
      </c>
      <c r="AS49" s="4">
        <f t="shared" si="32"/>
        <v>-3.0584027240739857</v>
      </c>
      <c r="AT49" s="4">
        <f t="shared" si="33"/>
        <v>-3.2475393667800247</v>
      </c>
      <c r="AU49" s="4">
        <f t="shared" si="34"/>
        <v>-3.6160891060115361</v>
      </c>
      <c r="AV49" s="4">
        <f t="shared" si="60"/>
        <v>-2.9919968257431648</v>
      </c>
      <c r="AW49" s="4">
        <f t="shared" si="60"/>
        <v>-1.3464047675637474</v>
      </c>
      <c r="AY49" s="2">
        <f t="shared" si="50"/>
        <v>56.307808769385836</v>
      </c>
      <c r="AZ49" s="2">
        <f t="shared" si="50"/>
        <v>59.62252786313374</v>
      </c>
      <c r="BA49" s="2">
        <f t="shared" si="50"/>
        <v>57.481609103577426</v>
      </c>
      <c r="BB49" s="2">
        <f t="shared" si="50"/>
        <v>59.881510247725679</v>
      </c>
      <c r="BC49" s="2">
        <f t="shared" si="50"/>
        <v>57.95400352011368</v>
      </c>
      <c r="BD49" s="2">
        <f t="shared" si="50"/>
        <v>58.857392857165344</v>
      </c>
      <c r="BE49" s="2">
        <f t="shared" si="50"/>
        <v>61.290764191188693</v>
      </c>
      <c r="BF49" s="2">
        <f t="shared" si="50"/>
        <v>61.121180950209052</v>
      </c>
      <c r="BG49" s="2">
        <f t="shared" si="50"/>
        <v>61.669316186725247</v>
      </c>
      <c r="BH49" s="2">
        <f t="shared" si="50"/>
        <v>61.864977509296558</v>
      </c>
      <c r="BI49" s="2">
        <f t="shared" si="50"/>
        <v>60.820240327095746</v>
      </c>
      <c r="BJ49" s="2">
        <f t="shared" si="50"/>
        <v>59.437142595683838</v>
      </c>
      <c r="BK49" s="2">
        <f t="shared" si="50"/>
        <v>59.599618460085289</v>
      </c>
      <c r="BL49" s="2">
        <f t="shared" si="50"/>
        <v>57.467137208020965</v>
      </c>
      <c r="BM49" s="2">
        <f t="shared" si="50"/>
        <v>55.715403222985032</v>
      </c>
      <c r="BO49" s="2">
        <f t="shared" si="51"/>
        <v>54.671999999999997</v>
      </c>
      <c r="BP49" s="2">
        <f t="shared" si="51"/>
        <v>57.246000000000002</v>
      </c>
      <c r="BQ49" s="2">
        <f t="shared" si="51"/>
        <v>54.508000000000003</v>
      </c>
      <c r="BR49" s="2">
        <f t="shared" si="51"/>
        <v>58.631</v>
      </c>
      <c r="BS49" s="2">
        <f t="shared" si="51"/>
        <v>56.814999999999998</v>
      </c>
      <c r="BT49" s="2">
        <f t="shared" si="51"/>
        <v>57.570999999999998</v>
      </c>
      <c r="BU49" s="2">
        <f t="shared" si="51"/>
        <v>58.54</v>
      </c>
      <c r="BV49" s="2">
        <f t="shared" si="51"/>
        <v>58.746000000000002</v>
      </c>
      <c r="BW49" s="2">
        <f t="shared" si="51"/>
        <v>60.286000000000001</v>
      </c>
      <c r="BX49" s="2">
        <f t="shared" si="51"/>
        <v>58.54</v>
      </c>
      <c r="BY49" s="2">
        <f t="shared" si="51"/>
        <v>57.762</v>
      </c>
      <c r="BZ49" s="2">
        <f t="shared" si="51"/>
        <v>56.19</v>
      </c>
      <c r="CA49" s="2">
        <f t="shared" si="51"/>
        <v>55.984000000000002</v>
      </c>
      <c r="CB49" s="2">
        <f t="shared" si="51"/>
        <v>54.475999999999999</v>
      </c>
      <c r="CC49" s="2">
        <f t="shared" si="51"/>
        <v>54.369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56.31236041275799</v>
      </c>
      <c r="DL49" s="2">
        <f t="shared" si="61"/>
        <v>59.631001567944246</v>
      </c>
      <c r="DM49" s="2">
        <f t="shared" si="61"/>
        <v>57.482342570834348</v>
      </c>
      <c r="DN49" s="2">
        <f t="shared" si="61"/>
        <v>59.883395348837205</v>
      </c>
      <c r="DO49" s="2">
        <f t="shared" si="61"/>
        <v>57.951627906976753</v>
      </c>
      <c r="DP49" s="2">
        <f t="shared" si="61"/>
        <v>58.8600930232558</v>
      </c>
      <c r="DQ49" s="2">
        <f t="shared" si="61"/>
        <v>61.293786046511634</v>
      </c>
      <c r="DR49" s="2">
        <f t="shared" si="61"/>
        <v>61.125877378435533</v>
      </c>
      <c r="DS49" s="2">
        <f t="shared" si="61"/>
        <v>61.6710465116279</v>
      </c>
      <c r="DT49" s="2">
        <f t="shared" si="61"/>
        <v>61.867609866102896</v>
      </c>
      <c r="DU49" s="2">
        <f t="shared" si="61"/>
        <v>60.809139534883734</v>
      </c>
      <c r="DV49" s="2">
        <f t="shared" si="61"/>
        <v>59.436720930232568</v>
      </c>
      <c r="DW49" s="2">
        <f t="shared" si="61"/>
        <v>59.597279069767438</v>
      </c>
      <c r="DX49" s="2">
        <f t="shared" si="61"/>
        <v>57.466087459147019</v>
      </c>
      <c r="DY49" s="2">
        <f t="shared" si="61"/>
        <v>55.710367873946829</v>
      </c>
      <c r="EA49" s="2">
        <f t="shared" si="62"/>
        <v>52.211506728577845</v>
      </c>
      <c r="EB49" s="2">
        <f t="shared" si="62"/>
        <v>52.883933002032975</v>
      </c>
      <c r="EC49" s="2">
        <f t="shared" si="62"/>
        <v>56.972497374362625</v>
      </c>
      <c r="ED49" s="2">
        <f t="shared" si="62"/>
        <v>58.577181141141153</v>
      </c>
      <c r="EE49" s="2">
        <f t="shared" si="62"/>
        <v>59.461963927855713</v>
      </c>
      <c r="EF49" s="2">
        <f t="shared" si="62"/>
        <v>56.908727027027027</v>
      </c>
      <c r="EG49" s="2">
        <f t="shared" si="62"/>
        <v>59.113271654419933</v>
      </c>
      <c r="EH49" s="2">
        <f t="shared" si="62"/>
        <v>57.681239812959248</v>
      </c>
      <c r="EI49" s="2">
        <f t="shared" si="62"/>
        <v>60.334114705882349</v>
      </c>
      <c r="EJ49" s="2">
        <f t="shared" si="62"/>
        <v>59.742739221658212</v>
      </c>
      <c r="EK49" s="2">
        <f t="shared" si="62"/>
        <v>68.499873079492332</v>
      </c>
      <c r="EL49" s="2">
        <f t="shared" si="62"/>
        <v>59.739715555555549</v>
      </c>
      <c r="EM49" s="2">
        <f t="shared" si="62"/>
        <v>61.372205925925932</v>
      </c>
      <c r="EN49" s="2">
        <f t="shared" si="62"/>
        <v>58.317920539758312</v>
      </c>
      <c r="EO49" s="2">
        <f t="shared" si="62"/>
        <v>59.216493930160276</v>
      </c>
      <c r="EQ49" s="2">
        <f t="shared" si="63"/>
        <v>50.362749538558269</v>
      </c>
      <c r="ER49" s="2">
        <f t="shared" si="63"/>
        <v>53.790942437343837</v>
      </c>
      <c r="ES49" s="2">
        <f t="shared" si="63"/>
        <v>54.258996962687085</v>
      </c>
      <c r="ET49" s="2">
        <f t="shared" si="63"/>
        <v>54.059852715016333</v>
      </c>
      <c r="EU49" s="2">
        <f t="shared" si="63"/>
        <v>55.524556025908794</v>
      </c>
      <c r="EV49" s="2">
        <f t="shared" si="63"/>
        <v>54.528098167932626</v>
      </c>
      <c r="EW49" s="2">
        <f t="shared" si="63"/>
        <v>56.874098670230104</v>
      </c>
      <c r="EX49" s="2">
        <f t="shared" si="63"/>
        <v>57.775923878686683</v>
      </c>
      <c r="EY49" s="2">
        <f t="shared" si="63"/>
        <v>58.16210023501008</v>
      </c>
      <c r="EZ49" s="2">
        <f t="shared" si="63"/>
        <v>57.301773924455496</v>
      </c>
      <c r="FA49" s="2">
        <f t="shared" si="63"/>
        <v>61.787002741240876</v>
      </c>
      <c r="FB49" s="2">
        <f t="shared" si="63"/>
        <v>58.18592129271353</v>
      </c>
      <c r="FC49" s="2">
        <f t="shared" si="63"/>
        <v>57.741138405464866</v>
      </c>
      <c r="FD49" s="2">
        <f t="shared" si="63"/>
        <v>56.54955420117868</v>
      </c>
      <c r="FE49" s="2">
        <f t="shared" si="63"/>
        <v>61.732913750808301</v>
      </c>
      <c r="FG49" s="2">
        <f t="shared" si="64"/>
        <v>1.1099257035586377E-3</v>
      </c>
      <c r="FH49" s="2">
        <f t="shared" si="64"/>
        <v>1.2559092179799272E-3</v>
      </c>
      <c r="FI49" s="2">
        <f t="shared" si="64"/>
        <v>1.4386003074477196E-3</v>
      </c>
      <c r="FJ49" s="2">
        <f t="shared" si="64"/>
        <v>1.4431763509615337E-3</v>
      </c>
      <c r="FK49" s="2">
        <f t="shared" si="64"/>
        <v>1.572906263896812E-3</v>
      </c>
      <c r="FL49" s="2">
        <f t="shared" si="64"/>
        <v>1.3837302249665904E-3</v>
      </c>
      <c r="FM49" s="2">
        <f t="shared" si="64"/>
        <v>1.3858442054915845E-3</v>
      </c>
      <c r="FN49" s="2">
        <f t="shared" si="64"/>
        <v>1.3634027470453499E-3</v>
      </c>
      <c r="FO49" s="2">
        <f t="shared" si="64"/>
        <v>1.2942492478490823E-3</v>
      </c>
      <c r="FP49" s="2">
        <f t="shared" si="64"/>
        <v>1.2388305522715683E-3</v>
      </c>
      <c r="FQ49" s="2">
        <f t="shared" si="64"/>
        <v>1.4433991939501289E-3</v>
      </c>
      <c r="FR49" s="2">
        <f t="shared" si="64"/>
        <v>1.3916643567070982E-3</v>
      </c>
      <c r="FS49" s="2">
        <f t="shared" si="64"/>
        <v>1.3180221048974023E-3</v>
      </c>
      <c r="FT49" s="2">
        <f t="shared" si="64"/>
        <v>1.2323421197722275E-3</v>
      </c>
      <c r="FU49" s="2">
        <f t="shared" si="64"/>
        <v>1.4361571205101227E-3</v>
      </c>
      <c r="FW49" s="2">
        <f t="shared" si="54"/>
        <v>2.4965365289473415E-10</v>
      </c>
      <c r="FX49" s="2">
        <f t="shared" si="54"/>
        <v>8.7735212184138077E-10</v>
      </c>
      <c r="FY49" s="2">
        <f t="shared" si="54"/>
        <v>1.4005996522400169E-9</v>
      </c>
      <c r="FZ49" s="2">
        <f t="shared" si="54"/>
        <v>8.0970208820420248E-10</v>
      </c>
      <c r="GA49" s="2">
        <f t="shared" si="54"/>
        <v>9.7803119313731213E-10</v>
      </c>
      <c r="GB49" s="2">
        <f t="shared" si="54"/>
        <v>8.3234029443942426E-10</v>
      </c>
      <c r="GC49" s="2">
        <f t="shared" si="54"/>
        <v>9.3234202138270933E-10</v>
      </c>
      <c r="GD49" s="2">
        <f t="shared" si="54"/>
        <v>9.8077220443485482E-10</v>
      </c>
      <c r="GE49" s="2">
        <f t="shared" si="54"/>
        <v>8.8334814162324821E-10</v>
      </c>
      <c r="GF49" s="2">
        <f t="shared" si="54"/>
        <v>8.7357694665431856E-10</v>
      </c>
      <c r="GG49" s="2">
        <f t="shared" si="54"/>
        <v>9.5148033269943313E-10</v>
      </c>
      <c r="GH49" s="2">
        <f t="shared" si="54"/>
        <v>8.8110817359658946E-10</v>
      </c>
      <c r="GI49" s="2">
        <f t="shared" si="54"/>
        <v>6.9212249798936418E-10</v>
      </c>
      <c r="GJ49" s="2">
        <f t="shared" si="54"/>
        <v>5.1477656628737764E-10</v>
      </c>
      <c r="GK49" s="2">
        <f t="shared" si="54"/>
        <v>4.5189751942168761E-10</v>
      </c>
      <c r="GM49" s="107">
        <f t="shared" si="55"/>
        <v>6.5064559577392468E-6</v>
      </c>
      <c r="GN49" s="107">
        <f t="shared" si="55"/>
        <v>2.8563530739384598E-6</v>
      </c>
      <c r="GO49" s="107">
        <f t="shared" si="55"/>
        <v>3.822457753610525E-7</v>
      </c>
      <c r="GP49" s="107">
        <f t="shared" si="55"/>
        <v>2.8646918324701985E-7</v>
      </c>
      <c r="GQ49" s="107">
        <f t="shared" si="55"/>
        <v>1.8078668685903648E-7</v>
      </c>
      <c r="GR49" s="107">
        <f t="shared" si="55"/>
        <v>1.435039797179035E-7</v>
      </c>
      <c r="GS49" s="107">
        <f t="shared" si="55"/>
        <v>9.465322230675746E-8</v>
      </c>
      <c r="GT49" s="107">
        <f t="shared" si="55"/>
        <v>1.1035085426135042E-7</v>
      </c>
      <c r="GU49" s="107">
        <f t="shared" si="55"/>
        <v>2.3690934031795294E-7</v>
      </c>
      <c r="GV49" s="107">
        <f t="shared" si="55"/>
        <v>1.2173383494025552E-7</v>
      </c>
      <c r="GW49" s="107">
        <f t="shared" si="55"/>
        <v>1.2419853865172425E-7</v>
      </c>
      <c r="GX49" s="107">
        <f t="shared" si="55"/>
        <v>3.1284750858698903E-7</v>
      </c>
      <c r="GY49" s="107">
        <f t="shared" si="55"/>
        <v>3.8247830456072841E-7</v>
      </c>
      <c r="GZ49" s="107">
        <f t="shared" si="55"/>
        <v>7.6719402459596281E-7</v>
      </c>
      <c r="HA49" s="107">
        <f t="shared" si="55"/>
        <v>1.3853664145266231E-9</v>
      </c>
      <c r="HC49" s="107">
        <f t="shared" si="59"/>
        <v>1.4017813214217963E-16</v>
      </c>
      <c r="HD49" s="107">
        <f t="shared" si="59"/>
        <v>1.651693649942888E-17</v>
      </c>
      <c r="HE49" s="107">
        <f t="shared" si="59"/>
        <v>1.2523826009351175E-20</v>
      </c>
      <c r="HF49" s="107">
        <f t="shared" si="59"/>
        <v>1.9880569133524246E-21</v>
      </c>
      <c r="HG49" s="107">
        <f t="shared" si="59"/>
        <v>2.6406155511725414E-22</v>
      </c>
      <c r="HH49" s="107">
        <f t="shared" si="59"/>
        <v>2.5556535769094696E-22</v>
      </c>
      <c r="HI49" s="107">
        <f t="shared" si="59"/>
        <v>9.4765142268290057E-23</v>
      </c>
      <c r="HJ49" s="107">
        <f t="shared" si="59"/>
        <v>2.5026699124814261E-22</v>
      </c>
      <c r="HK49" s="107">
        <f t="shared" si="59"/>
        <v>4.1253744611720355E-21</v>
      </c>
      <c r="HL49" s="107">
        <f t="shared" si="59"/>
        <v>5.3804127570649297E-22</v>
      </c>
      <c r="HM49" s="107">
        <f t="shared" si="59"/>
        <v>2.1887465859358569E-22</v>
      </c>
      <c r="HN49" s="107">
        <f t="shared" si="59"/>
        <v>3.3898554900852044E-21</v>
      </c>
      <c r="HO49" s="107">
        <f t="shared" si="59"/>
        <v>4.5137843944071566E-21</v>
      </c>
      <c r="HP49" s="107">
        <f t="shared" si="59"/>
        <v>3.4442103272115239E-20</v>
      </c>
      <c r="HQ49" s="107">
        <f t="shared" si="59"/>
        <v>1.4874154989067724E-26</v>
      </c>
      <c r="HS49" s="107">
        <f t="shared" si="56"/>
        <v>5.7998074884277682E-43</v>
      </c>
      <c r="HT49" s="107">
        <f t="shared" si="56"/>
        <v>6.2099219534046012E-44</v>
      </c>
      <c r="HU49" s="107">
        <f t="shared" si="56"/>
        <v>7.3987974882623549E-52</v>
      </c>
      <c r="HV49" s="107">
        <f t="shared" si="56"/>
        <v>4.2074649015287972E-55</v>
      </c>
      <c r="HW49" s="107">
        <f t="shared" si="56"/>
        <v>1.5451943326362442E-57</v>
      </c>
      <c r="HX49" s="107">
        <f t="shared" si="56"/>
        <v>3.7708185329728465E-57</v>
      </c>
      <c r="HY49" s="107">
        <f t="shared" si="56"/>
        <v>3.9283555482615477E-58</v>
      </c>
      <c r="HZ49" s="107">
        <f t="shared" si="56"/>
        <v>6.9690863941388989E-57</v>
      </c>
      <c r="IA49" s="107">
        <f t="shared" si="56"/>
        <v>1.3482261461298989E-53</v>
      </c>
      <c r="IB49" s="107">
        <f t="shared" si="56"/>
        <v>1.173604620553186E-55</v>
      </c>
      <c r="IC49" s="107">
        <f t="shared" si="56"/>
        <v>1.9484455627902306E-57</v>
      </c>
      <c r="ID49" s="107">
        <f t="shared" si="56"/>
        <v>4.7476433143676493E-54</v>
      </c>
      <c r="IE49" s="107">
        <f t="shared" si="56"/>
        <v>9.1458470204282446E-54</v>
      </c>
      <c r="IF49" s="107">
        <f t="shared" si="56"/>
        <v>2.5152564055576242E-51</v>
      </c>
      <c r="IG49" s="107">
        <f t="shared" si="56"/>
        <v>3.163215405172504E-34</v>
      </c>
      <c r="II49" s="107">
        <f t="shared" si="57"/>
        <v>1.3616041585955975E-108</v>
      </c>
      <c r="IJ49" s="107">
        <f t="shared" si="57"/>
        <v>5.3784454578073812E-108</v>
      </c>
      <c r="IK49" s="107">
        <f t="shared" si="57"/>
        <v>3.3388228853656661E-126</v>
      </c>
      <c r="IL49" s="107">
        <f t="shared" si="57"/>
        <v>6.2686695111489341E-136</v>
      </c>
      <c r="IM49" s="107">
        <f t="shared" si="57"/>
        <v>1.2719751775921459E-141</v>
      </c>
      <c r="IN49" s="107">
        <f t="shared" si="57"/>
        <v>1.460293970519165E-140</v>
      </c>
      <c r="IO49" s="107">
        <f t="shared" si="57"/>
        <v>4.0776240175199904E-143</v>
      </c>
      <c r="IP49" s="107">
        <f t="shared" si="57"/>
        <v>2.813621078909959E-140</v>
      </c>
      <c r="IQ49" s="107">
        <f t="shared" si="57"/>
        <v>2.7561810920309251E-132</v>
      </c>
      <c r="IR49" s="107">
        <f t="shared" si="57"/>
        <v>6.2754967143569595E-137</v>
      </c>
      <c r="IS49" s="107">
        <f t="shared" si="57"/>
        <v>5.7280748719857437E-142</v>
      </c>
      <c r="IT49" s="107">
        <f t="shared" si="57"/>
        <v>1.5540987594447922E-132</v>
      </c>
      <c r="IU49" s="107">
        <f t="shared" si="57"/>
        <v>1.9211807453953823E-131</v>
      </c>
      <c r="IV49" s="107">
        <f t="shared" si="57"/>
        <v>1.1958550620520908E-125</v>
      </c>
      <c r="IW49" s="107">
        <f t="shared" si="57"/>
        <v>8.8661400217811434E-86</v>
      </c>
      <c r="IY49" s="107">
        <f t="shared" si="58"/>
        <v>6.5064559578794249E-6</v>
      </c>
      <c r="IZ49" s="107">
        <f t="shared" si="58"/>
        <v>2.8563530739549769E-6</v>
      </c>
      <c r="JA49" s="107">
        <f t="shared" si="58"/>
        <v>3.8224577536106505E-7</v>
      </c>
      <c r="JB49" s="107">
        <f t="shared" si="58"/>
        <v>2.8646918324702186E-7</v>
      </c>
      <c r="JC49" s="107">
        <f t="shared" si="58"/>
        <v>1.8078668685903674E-7</v>
      </c>
      <c r="JD49" s="107">
        <f t="shared" si="58"/>
        <v>1.4350397971790377E-7</v>
      </c>
      <c r="JE49" s="107">
        <f t="shared" si="58"/>
        <v>9.4653222306757553E-8</v>
      </c>
      <c r="JF49" s="107">
        <f t="shared" si="58"/>
        <v>1.1035085426135067E-7</v>
      </c>
      <c r="JG49" s="107">
        <f t="shared" si="58"/>
        <v>2.3690934031795707E-7</v>
      </c>
      <c r="JH49" s="107">
        <f t="shared" si="58"/>
        <v>1.2173383494025605E-7</v>
      </c>
      <c r="JI49" s="107">
        <f t="shared" si="58"/>
        <v>1.2419853865172447E-7</v>
      </c>
      <c r="JJ49" s="107">
        <f t="shared" si="58"/>
        <v>3.1284750858699241E-7</v>
      </c>
      <c r="JK49" s="107">
        <f t="shared" si="58"/>
        <v>3.8247830456073291E-7</v>
      </c>
      <c r="JL49" s="107">
        <f t="shared" si="58"/>
        <v>7.6719402459599723E-7</v>
      </c>
      <c r="JM49" s="107">
        <f t="shared" si="58"/>
        <v>1.3853664145266231E-9</v>
      </c>
    </row>
    <row r="50" spans="2:273" x14ac:dyDescent="0.25">
      <c r="B50" s="2">
        <v>22</v>
      </c>
      <c r="C50" s="37">
        <v>53.469000000000001</v>
      </c>
      <c r="D50" s="37">
        <v>58.215000000000003</v>
      </c>
      <c r="E50" s="37">
        <v>55.692</v>
      </c>
      <c r="F50" s="37">
        <v>60.569000000000003</v>
      </c>
      <c r="G50" s="37">
        <v>54.692</v>
      </c>
      <c r="H50" s="37">
        <v>56.015999999999998</v>
      </c>
      <c r="I50" s="37">
        <v>59</v>
      </c>
      <c r="J50" s="37">
        <v>58.73</v>
      </c>
      <c r="K50" s="37">
        <v>59.683</v>
      </c>
      <c r="L50" s="37">
        <v>58.444000000000003</v>
      </c>
      <c r="M50" s="37">
        <v>57.094999999999999</v>
      </c>
      <c r="N50" s="37">
        <v>56.555999999999997</v>
      </c>
      <c r="O50" s="37">
        <v>55.951999999999998</v>
      </c>
      <c r="P50" s="37">
        <v>56.317</v>
      </c>
      <c r="Q50" s="37">
        <v>53.831000000000003</v>
      </c>
      <c r="S50" s="4">
        <f t="shared" si="8"/>
        <v>56.752741034083883</v>
      </c>
      <c r="T50" s="4">
        <f t="shared" si="9"/>
        <v>59.990110056311323</v>
      </c>
      <c r="U50" s="4">
        <f t="shared" si="10"/>
        <v>57.805356311803457</v>
      </c>
      <c r="V50" s="4">
        <f t="shared" si="11"/>
        <v>60.347936750230865</v>
      </c>
      <c r="W50" s="4">
        <f t="shared" si="12"/>
        <v>58.281347888241925</v>
      </c>
      <c r="X50" s="4">
        <f t="shared" si="13"/>
        <v>59.146045922457887</v>
      </c>
      <c r="Y50" s="4">
        <f t="shared" si="14"/>
        <v>61.600549978698112</v>
      </c>
      <c r="Z50" s="4">
        <f t="shared" si="15"/>
        <v>61.414987620164453</v>
      </c>
      <c r="AA50" s="4">
        <f t="shared" si="16"/>
        <v>61.868241456599307</v>
      </c>
      <c r="AB50" s="4">
        <f t="shared" si="17"/>
        <v>62.079992973997292</v>
      </c>
      <c r="AC50" s="4">
        <f t="shared" si="18"/>
        <v>61.077173278081254</v>
      </c>
      <c r="AD50" s="4">
        <f t="shared" si="19"/>
        <v>59.705828816665473</v>
      </c>
      <c r="AE50" s="4">
        <f t="shared" si="20"/>
        <v>59.893451435752333</v>
      </c>
      <c r="AF50" s="4">
        <f t="shared" si="21"/>
        <v>57.766894221941683</v>
      </c>
      <c r="AG50" s="4">
        <f t="shared" si="21"/>
        <v>56.011443907971106</v>
      </c>
      <c r="AI50" s="4">
        <f t="shared" si="22"/>
        <v>-3.2837410340838815</v>
      </c>
      <c r="AJ50" s="4">
        <f t="shared" si="23"/>
        <v>-1.7751100563113198</v>
      </c>
      <c r="AK50" s="4">
        <f t="shared" si="24"/>
        <v>-2.1133563118034573</v>
      </c>
      <c r="AL50" s="4">
        <f t="shared" si="25"/>
        <v>0.22106324976913783</v>
      </c>
      <c r="AM50" s="4">
        <f t="shared" si="26"/>
        <v>-3.5893478882419245</v>
      </c>
      <c r="AN50" s="4">
        <f t="shared" si="27"/>
        <v>-3.1300459224578887</v>
      </c>
      <c r="AO50" s="4">
        <f t="shared" si="28"/>
        <v>-2.6005499786981119</v>
      </c>
      <c r="AP50" s="4">
        <f t="shared" si="29"/>
        <v>-2.6849876201644562</v>
      </c>
      <c r="AQ50" s="4">
        <f t="shared" si="30"/>
        <v>-2.1852414565993072</v>
      </c>
      <c r="AR50" s="4">
        <f t="shared" si="31"/>
        <v>-3.6359929739972898</v>
      </c>
      <c r="AS50" s="4">
        <f t="shared" si="32"/>
        <v>-3.9821732780812553</v>
      </c>
      <c r="AT50" s="4">
        <f t="shared" si="33"/>
        <v>-3.149828816665476</v>
      </c>
      <c r="AU50" s="4">
        <f t="shared" si="34"/>
        <v>-3.9414514357523345</v>
      </c>
      <c r="AV50" s="4">
        <f t="shared" si="60"/>
        <v>-1.4498942219416833</v>
      </c>
      <c r="AW50" s="4">
        <f t="shared" si="60"/>
        <v>-2.1804439079711031</v>
      </c>
      <c r="AY50" s="2">
        <f t="shared" si="50"/>
        <v>56.741364427766889</v>
      </c>
      <c r="AZ50" s="2">
        <f t="shared" si="50"/>
        <v>59.984601043058937</v>
      </c>
      <c r="BA50" s="2">
        <f t="shared" si="50"/>
        <v>57.804443390095294</v>
      </c>
      <c r="BB50" s="2">
        <f t="shared" si="50"/>
        <v>60.347264733027529</v>
      </c>
      <c r="BC50" s="2">
        <f t="shared" si="50"/>
        <v>58.280880633609243</v>
      </c>
      <c r="BD50" s="2">
        <f t="shared" si="50"/>
        <v>59.145668936899405</v>
      </c>
      <c r="BE50" s="2">
        <f t="shared" si="50"/>
        <v>61.600296726015401</v>
      </c>
      <c r="BF50" s="2">
        <f t="shared" si="50"/>
        <v>61.414701110521754</v>
      </c>
      <c r="BG50" s="2">
        <f t="shared" si="50"/>
        <v>61.867685296369736</v>
      </c>
      <c r="BH50" s="2">
        <f t="shared" si="50"/>
        <v>62.079688279651585</v>
      </c>
      <c r="BI50" s="2">
        <f t="shared" si="50"/>
        <v>61.076862662821824</v>
      </c>
      <c r="BJ50" s="2">
        <f t="shared" si="50"/>
        <v>59.705103138003992</v>
      </c>
      <c r="BK50" s="2">
        <f t="shared" si="50"/>
        <v>59.892602421012384</v>
      </c>
      <c r="BL50" s="2">
        <f t="shared" si="50"/>
        <v>57.765398764822145</v>
      </c>
      <c r="BM50" s="2">
        <f t="shared" si="50"/>
        <v>56.01144029239623</v>
      </c>
      <c r="BO50" s="2">
        <f t="shared" si="51"/>
        <v>53.469000000000001</v>
      </c>
      <c r="BP50" s="2">
        <f t="shared" si="51"/>
        <v>58.215000000000003</v>
      </c>
      <c r="BQ50" s="2">
        <f t="shared" si="51"/>
        <v>55.692</v>
      </c>
      <c r="BR50" s="2">
        <f t="shared" si="51"/>
        <v>60.569000000000003</v>
      </c>
      <c r="BS50" s="2">
        <f t="shared" si="51"/>
        <v>54.692</v>
      </c>
      <c r="BT50" s="2">
        <f t="shared" si="51"/>
        <v>56.015999999999998</v>
      </c>
      <c r="BU50" s="2">
        <f t="shared" si="51"/>
        <v>59</v>
      </c>
      <c r="BV50" s="2">
        <f t="shared" si="51"/>
        <v>58.73</v>
      </c>
      <c r="BW50" s="2">
        <f t="shared" si="51"/>
        <v>59.683</v>
      </c>
      <c r="BX50" s="2">
        <f t="shared" si="51"/>
        <v>58.444000000000003</v>
      </c>
      <c r="BY50" s="2">
        <f t="shared" si="51"/>
        <v>57.094999999999999</v>
      </c>
      <c r="BZ50" s="2">
        <f t="shared" si="51"/>
        <v>56.555999999999997</v>
      </c>
      <c r="CA50" s="2">
        <f t="shared" si="51"/>
        <v>55.951999999999998</v>
      </c>
      <c r="CB50" s="2">
        <f t="shared" si="51"/>
        <v>56.317</v>
      </c>
      <c r="CC50" s="2">
        <f t="shared" si="51"/>
        <v>53.831000000000003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56.747367354596641</v>
      </c>
      <c r="DL50" s="2">
        <f t="shared" si="61"/>
        <v>59.995149477351916</v>
      </c>
      <c r="DM50" s="2">
        <f t="shared" si="61"/>
        <v>57.806075331550659</v>
      </c>
      <c r="DN50" s="2">
        <f t="shared" si="61"/>
        <v>60.350492600422825</v>
      </c>
      <c r="DO50" s="2">
        <f t="shared" si="61"/>
        <v>58.278994412564188</v>
      </c>
      <c r="DP50" s="2">
        <f t="shared" si="61"/>
        <v>59.149480670492288</v>
      </c>
      <c r="DQ50" s="2">
        <f t="shared" si="61"/>
        <v>61.604532135306563</v>
      </c>
      <c r="DR50" s="2">
        <f t="shared" si="61"/>
        <v>61.420804439746313</v>
      </c>
      <c r="DS50" s="2">
        <f t="shared" si="61"/>
        <v>61.870196164300808</v>
      </c>
      <c r="DT50" s="2">
        <f t="shared" si="61"/>
        <v>62.083253770260754</v>
      </c>
      <c r="DU50" s="2">
        <f t="shared" si="61"/>
        <v>61.064710057384488</v>
      </c>
      <c r="DV50" s="2">
        <f t="shared" si="61"/>
        <v>59.70527952280279</v>
      </c>
      <c r="DW50" s="2">
        <f t="shared" si="61"/>
        <v>59.890578375113257</v>
      </c>
      <c r="DX50" s="2">
        <f t="shared" si="61"/>
        <v>57.764786186964862</v>
      </c>
      <c r="DY50" s="2">
        <f t="shared" si="61"/>
        <v>56.006243571506737</v>
      </c>
      <c r="EA50" s="2">
        <f t="shared" si="62"/>
        <v>52.107747430272397</v>
      </c>
      <c r="EB50" s="2">
        <f t="shared" si="62"/>
        <v>52.789823876214136</v>
      </c>
      <c r="EC50" s="2">
        <f t="shared" si="62"/>
        <v>56.832879499733643</v>
      </c>
      <c r="ED50" s="2">
        <f t="shared" si="62"/>
        <v>58.431677957957966</v>
      </c>
      <c r="EE50" s="2">
        <f t="shared" si="62"/>
        <v>59.307809730572259</v>
      </c>
      <c r="EF50" s="2">
        <f t="shared" si="62"/>
        <v>56.78626216216216</v>
      </c>
      <c r="EG50" s="2">
        <f t="shared" si="62"/>
        <v>58.982645513248706</v>
      </c>
      <c r="EH50" s="2">
        <f t="shared" si="62"/>
        <v>57.58042440436428</v>
      </c>
      <c r="EI50" s="2">
        <f t="shared" si="62"/>
        <v>60.205894117647055</v>
      </c>
      <c r="EJ50" s="2">
        <f t="shared" si="62"/>
        <v>59.614204940778343</v>
      </c>
      <c r="EK50" s="2">
        <f t="shared" si="62"/>
        <v>68.287758517034078</v>
      </c>
      <c r="EL50" s="2">
        <f t="shared" si="62"/>
        <v>59.596547777777772</v>
      </c>
      <c r="EM50" s="2">
        <f t="shared" si="62"/>
        <v>61.208005432098773</v>
      </c>
      <c r="EN50" s="2">
        <f t="shared" si="62"/>
        <v>58.191221212576821</v>
      </c>
      <c r="EO50" s="2">
        <f t="shared" si="62"/>
        <v>59.110546760923881</v>
      </c>
      <c r="EQ50" s="2">
        <f t="shared" si="63"/>
        <v>50.27822131504692</v>
      </c>
      <c r="ER50" s="2">
        <f t="shared" si="63"/>
        <v>53.683581863278278</v>
      </c>
      <c r="ES50" s="2">
        <f t="shared" si="63"/>
        <v>54.149581074247855</v>
      </c>
      <c r="ET50" s="2">
        <f t="shared" si="63"/>
        <v>53.963079851000515</v>
      </c>
      <c r="EU50" s="2">
        <f t="shared" si="63"/>
        <v>55.414117941593311</v>
      </c>
      <c r="EV50" s="2">
        <f t="shared" si="63"/>
        <v>54.43045976108094</v>
      </c>
      <c r="EW50" s="2">
        <f t="shared" si="63"/>
        <v>56.767362236672113</v>
      </c>
      <c r="EX50" s="2">
        <f t="shared" si="63"/>
        <v>57.67396199018399</v>
      </c>
      <c r="EY50" s="2">
        <f t="shared" si="63"/>
        <v>58.057289064800514</v>
      </c>
      <c r="EZ50" s="2">
        <f t="shared" si="63"/>
        <v>57.199728952616887</v>
      </c>
      <c r="FA50" s="2">
        <f t="shared" si="63"/>
        <v>61.648306082480559</v>
      </c>
      <c r="FB50" s="2">
        <f t="shared" si="63"/>
        <v>58.058296545504319</v>
      </c>
      <c r="FC50" s="2">
        <f t="shared" si="63"/>
        <v>57.616210868404686</v>
      </c>
      <c r="FD50" s="2">
        <f t="shared" si="63"/>
        <v>56.440328300063108</v>
      </c>
      <c r="FE50" s="2">
        <f t="shared" si="63"/>
        <v>61.594208407543491</v>
      </c>
      <c r="FG50" s="2">
        <f t="shared" si="64"/>
        <v>1.293840097925018E-3</v>
      </c>
      <c r="FH50" s="2">
        <f t="shared" si="64"/>
        <v>1.4639775897915645E-3</v>
      </c>
      <c r="FI50" s="2">
        <f t="shared" si="64"/>
        <v>1.6768845696256375E-3</v>
      </c>
      <c r="FJ50" s="2">
        <f t="shared" si="64"/>
        <v>1.6822172946275818E-3</v>
      </c>
      <c r="FK50" s="2">
        <f t="shared" si="64"/>
        <v>1.8333956075633965E-3</v>
      </c>
      <c r="FL50" s="2">
        <f t="shared" si="64"/>
        <v>1.6129406964666031E-3</v>
      </c>
      <c r="FM50" s="2">
        <f t="shared" si="64"/>
        <v>1.6154042846254417E-3</v>
      </c>
      <c r="FN50" s="2">
        <f t="shared" si="64"/>
        <v>1.589251395769648E-3</v>
      </c>
      <c r="FO50" s="2">
        <f t="shared" si="64"/>
        <v>1.5086598753252416E-3</v>
      </c>
      <c r="FP50" s="2">
        <f t="shared" si="64"/>
        <v>1.4440735668806348E-3</v>
      </c>
      <c r="FQ50" s="2">
        <f t="shared" si="64"/>
        <v>1.6824769860897041E-3</v>
      </c>
      <c r="FR50" s="2">
        <f t="shared" si="64"/>
        <v>1.6221869567347902E-3</v>
      </c>
      <c r="FS50" s="2">
        <f t="shared" si="64"/>
        <v>1.5363649826483001E-3</v>
      </c>
      <c r="FT50" s="2">
        <f t="shared" si="64"/>
        <v>1.4365117106910968E-3</v>
      </c>
      <c r="FU50" s="2">
        <f t="shared" si="64"/>
        <v>1.6740373809577683E-3</v>
      </c>
      <c r="FW50" s="2">
        <f t="shared" si="54"/>
        <v>2.9107478920506511E-10</v>
      </c>
      <c r="FX50" s="2">
        <f t="shared" si="54"/>
        <v>1.0229174736116473E-9</v>
      </c>
      <c r="FY50" s="2">
        <f t="shared" si="54"/>
        <v>1.6329793044546295E-9</v>
      </c>
      <c r="FZ50" s="2">
        <f t="shared" si="54"/>
        <v>9.4404332517583544E-10</v>
      </c>
      <c r="GA50" s="2">
        <f t="shared" si="54"/>
        <v>1.1403006526968459E-9</v>
      </c>
      <c r="GB50" s="2">
        <f t="shared" si="54"/>
        <v>9.7043753583517168E-10</v>
      </c>
      <c r="GC50" s="2">
        <f t="shared" si="54"/>
        <v>1.0870309893870606E-9</v>
      </c>
      <c r="GD50" s="2">
        <f t="shared" si="54"/>
        <v>1.1434964372414131E-9</v>
      </c>
      <c r="GE50" s="2">
        <f t="shared" si="54"/>
        <v>1.0299083194230471E-9</v>
      </c>
      <c r="GF50" s="2">
        <f t="shared" si="54"/>
        <v>1.0185159424953498E-9</v>
      </c>
      <c r="GG50" s="2">
        <f t="shared" si="54"/>
        <v>1.1093446221585211E-9</v>
      </c>
      <c r="GH50" s="2">
        <f t="shared" si="54"/>
        <v>1.0272967084433441E-9</v>
      </c>
      <c r="GI50" s="2">
        <f t="shared" si="54"/>
        <v>8.0695558769369707E-10</v>
      </c>
      <c r="GJ50" s="2">
        <f t="shared" si="54"/>
        <v>6.0018541197309707E-10</v>
      </c>
      <c r="GK50" s="2">
        <f t="shared" si="54"/>
        <v>5.2687382571168556E-10</v>
      </c>
      <c r="GM50" s="107">
        <f t="shared" si="55"/>
        <v>1.0458589654560041E-5</v>
      </c>
      <c r="GN50" s="107">
        <f t="shared" si="55"/>
        <v>4.8010300514498771E-6</v>
      </c>
      <c r="GO50" s="107">
        <f t="shared" si="55"/>
        <v>7.1053736865839854E-7</v>
      </c>
      <c r="GP50" s="107">
        <f t="shared" si="55"/>
        <v>5.3960346022987727E-7</v>
      </c>
      <c r="GQ50" s="107">
        <f t="shared" si="55"/>
        <v>3.5066716155755682E-7</v>
      </c>
      <c r="GR50" s="107">
        <f t="shared" si="55"/>
        <v>2.776673936147513E-7</v>
      </c>
      <c r="GS50" s="107">
        <f t="shared" si="55"/>
        <v>1.8661320642331441E-7</v>
      </c>
      <c r="GT50" s="107">
        <f t="shared" si="55"/>
        <v>2.1571843236002742E-7</v>
      </c>
      <c r="GU50" s="107">
        <f t="shared" si="55"/>
        <v>4.4541214924954218E-7</v>
      </c>
      <c r="GV50" s="107">
        <f t="shared" si="55"/>
        <v>2.3470391775674294E-7</v>
      </c>
      <c r="GW50" s="107">
        <f t="shared" si="55"/>
        <v>2.4290253337228386E-7</v>
      </c>
      <c r="GX50" s="107">
        <f t="shared" si="55"/>
        <v>5.8494626791416943E-7</v>
      </c>
      <c r="GY50" s="107">
        <f t="shared" si="55"/>
        <v>7.052101583869861E-7</v>
      </c>
      <c r="GZ50" s="107">
        <f t="shared" si="55"/>
        <v>1.3637566345597617E-6</v>
      </c>
      <c r="HA50" s="107">
        <f t="shared" si="55"/>
        <v>3.3168962435522839E-9</v>
      </c>
      <c r="HC50" s="107">
        <f t="shared" si="59"/>
        <v>3.8847685631362659E-16</v>
      </c>
      <c r="HD50" s="107">
        <f t="shared" si="59"/>
        <v>5.0088292504089908E-17</v>
      </c>
      <c r="HE50" s="107">
        <f t="shared" si="59"/>
        <v>4.784174794976071E-20</v>
      </c>
      <c r="HF50" s="107">
        <f t="shared" si="59"/>
        <v>7.9257596273527082E-21</v>
      </c>
      <c r="HG50" s="107">
        <f t="shared" si="59"/>
        <v>1.1317242335421943E-21</v>
      </c>
      <c r="HH50" s="107">
        <f t="shared" si="59"/>
        <v>1.0778091046182948E-21</v>
      </c>
      <c r="HI50" s="107">
        <f t="shared" si="59"/>
        <v>4.1426014409047083E-22</v>
      </c>
      <c r="HJ50" s="107">
        <f t="shared" si="59"/>
        <v>1.0662138238864327E-21</v>
      </c>
      <c r="HK50" s="107">
        <f t="shared" si="59"/>
        <v>1.6056828595954388E-20</v>
      </c>
      <c r="HL50" s="107">
        <f t="shared" si="59"/>
        <v>2.2095633151035637E-21</v>
      </c>
      <c r="HM50" s="107">
        <f t="shared" si="59"/>
        <v>9.4059727359040089E-22</v>
      </c>
      <c r="HN50" s="107">
        <f t="shared" si="59"/>
        <v>1.3247565370899238E-20</v>
      </c>
      <c r="HO50" s="107">
        <f t="shared" si="59"/>
        <v>1.7199271424703241E-20</v>
      </c>
      <c r="HP50" s="107">
        <f t="shared" si="59"/>
        <v>1.2149466123185636E-19</v>
      </c>
      <c r="HQ50" s="107">
        <f t="shared" si="59"/>
        <v>8.3393747614051062E-26</v>
      </c>
      <c r="HS50" s="107">
        <f t="shared" si="56"/>
        <v>3.2113214974897411E-42</v>
      </c>
      <c r="HT50" s="107">
        <f t="shared" si="56"/>
        <v>3.8715549659154527E-43</v>
      </c>
      <c r="HU50" s="107">
        <f t="shared" si="56"/>
        <v>6.7226283533913755E-51</v>
      </c>
      <c r="HV50" s="107">
        <f t="shared" si="56"/>
        <v>4.206473985290941E-54</v>
      </c>
      <c r="HW50" s="107">
        <f t="shared" si="56"/>
        <v>1.7468513927099734E-56</v>
      </c>
      <c r="HX50" s="107">
        <f t="shared" si="56"/>
        <v>4.1119590286841127E-56</v>
      </c>
      <c r="HY50" s="107">
        <f t="shared" si="56"/>
        <v>4.5316846215917201E-57</v>
      </c>
      <c r="HZ50" s="107">
        <f t="shared" si="56"/>
        <v>7.6802495357219647E-56</v>
      </c>
      <c r="IA50" s="107">
        <f t="shared" si="56"/>
        <v>1.2767029979142302E-52</v>
      </c>
      <c r="IB50" s="107">
        <f t="shared" si="56"/>
        <v>1.2077333645825123E-54</v>
      </c>
      <c r="IC50" s="107">
        <f t="shared" si="56"/>
        <v>2.1974613511577929E-56</v>
      </c>
      <c r="ID50" s="107">
        <f t="shared" si="56"/>
        <v>4.5484683792855394E-53</v>
      </c>
      <c r="IE50" s="107">
        <f t="shared" si="56"/>
        <v>8.4092100223088263E-53</v>
      </c>
      <c r="IF50" s="107">
        <f t="shared" si="56"/>
        <v>2.0297870868819424E-50</v>
      </c>
      <c r="IG50" s="107">
        <f t="shared" si="56"/>
        <v>1.2309433188754182E-33</v>
      </c>
      <c r="II50" s="107">
        <f t="shared" si="57"/>
        <v>4.0701137913717688E-107</v>
      </c>
      <c r="IJ50" s="107">
        <f t="shared" si="57"/>
        <v>1.9323282915190752E-106</v>
      </c>
      <c r="IK50" s="107">
        <f t="shared" si="57"/>
        <v>2.439035971302427E-124</v>
      </c>
      <c r="IL50" s="107">
        <f t="shared" si="57"/>
        <v>5.6764569810465171E-134</v>
      </c>
      <c r="IM50" s="107">
        <f t="shared" si="57"/>
        <v>1.4552342503045973E-139</v>
      </c>
      <c r="IN50" s="107">
        <f t="shared" si="57"/>
        <v>1.5544880995797985E-138</v>
      </c>
      <c r="IO50" s="107">
        <f t="shared" si="57"/>
        <v>4.85386162729368E-141</v>
      </c>
      <c r="IP50" s="107">
        <f t="shared" si="57"/>
        <v>3.0774918563775167E-138</v>
      </c>
      <c r="IQ50" s="107">
        <f t="shared" si="57"/>
        <v>2.2489756802642785E-130</v>
      </c>
      <c r="IR50" s="107">
        <f t="shared" si="57"/>
        <v>5.9742262478629767E-135</v>
      </c>
      <c r="IS50" s="107">
        <f t="shared" si="57"/>
        <v>6.5893041999809711E-140</v>
      </c>
      <c r="IT50" s="107">
        <f t="shared" si="57"/>
        <v>1.278109724200213E-130</v>
      </c>
      <c r="IU50" s="107">
        <f t="shared" si="57"/>
        <v>1.448785605432533E-129</v>
      </c>
      <c r="IV50" s="107">
        <f t="shared" si="57"/>
        <v>7.0224318170077719E-124</v>
      </c>
      <c r="IW50" s="107">
        <f t="shared" si="57"/>
        <v>1.3811120613964569E-84</v>
      </c>
      <c r="IY50" s="107">
        <f t="shared" si="58"/>
        <v>1.0458589654948518E-5</v>
      </c>
      <c r="IZ50" s="107">
        <f t="shared" si="58"/>
        <v>4.8010300514999656E-6</v>
      </c>
      <c r="JA50" s="107">
        <f t="shared" si="58"/>
        <v>7.105373686584464E-7</v>
      </c>
      <c r="JB50" s="107">
        <f t="shared" si="58"/>
        <v>5.3960346022988521E-7</v>
      </c>
      <c r="JC50" s="107">
        <f t="shared" si="58"/>
        <v>3.5066716155755793E-7</v>
      </c>
      <c r="JD50" s="107">
        <f t="shared" si="58"/>
        <v>2.7766739361475236E-7</v>
      </c>
      <c r="JE50" s="107">
        <f t="shared" si="58"/>
        <v>1.8661320642331484E-7</v>
      </c>
      <c r="JF50" s="107">
        <f t="shared" si="58"/>
        <v>2.1571843236002847E-7</v>
      </c>
      <c r="JG50" s="107">
        <f t="shared" si="58"/>
        <v>4.4541214924955822E-7</v>
      </c>
      <c r="JH50" s="107">
        <f t="shared" si="58"/>
        <v>2.3470391775674514E-7</v>
      </c>
      <c r="JI50" s="107">
        <f t="shared" si="58"/>
        <v>2.4290253337228481E-7</v>
      </c>
      <c r="JJ50" s="107">
        <f t="shared" si="58"/>
        <v>5.8494626791418267E-7</v>
      </c>
      <c r="JK50" s="107">
        <f t="shared" si="58"/>
        <v>7.0521015838700326E-7</v>
      </c>
      <c r="JL50" s="107">
        <f t="shared" si="58"/>
        <v>1.3637566345598833E-6</v>
      </c>
      <c r="JM50" s="107">
        <f t="shared" si="58"/>
        <v>3.3168962435522839E-9</v>
      </c>
    </row>
    <row r="51" spans="2:273" x14ac:dyDescent="0.25">
      <c r="B51" s="2">
        <v>23</v>
      </c>
      <c r="C51" s="37">
        <v>54.453000000000003</v>
      </c>
      <c r="D51" s="37">
        <v>57.430999999999997</v>
      </c>
      <c r="E51" s="37">
        <v>54.414999999999999</v>
      </c>
      <c r="F51" s="37">
        <v>59.122999999999998</v>
      </c>
      <c r="G51" s="37">
        <v>55.246000000000002</v>
      </c>
      <c r="H51" s="37">
        <v>56.793999999999997</v>
      </c>
      <c r="I51" s="37">
        <v>59.158999999999999</v>
      </c>
      <c r="J51" s="37">
        <v>57.825000000000003</v>
      </c>
      <c r="K51" s="37">
        <v>60</v>
      </c>
      <c r="L51" s="37">
        <v>60.825000000000003</v>
      </c>
      <c r="M51" s="37">
        <v>57.968000000000004</v>
      </c>
      <c r="N51" s="37">
        <v>55.920999999999999</v>
      </c>
      <c r="O51" s="37">
        <v>56.634999999999998</v>
      </c>
      <c r="P51" s="37">
        <v>54.777999999999999</v>
      </c>
      <c r="Q51" s="37">
        <v>54.076999999999998</v>
      </c>
      <c r="S51" s="4">
        <f t="shared" si="8"/>
        <v>57.192287563767231</v>
      </c>
      <c r="T51" s="4">
        <f t="shared" si="9"/>
        <v>60.35517855842734</v>
      </c>
      <c r="U51" s="4">
        <f t="shared" si="10"/>
        <v>58.128636690571923</v>
      </c>
      <c r="V51" s="4">
        <f t="shared" si="11"/>
        <v>60.813846532578182</v>
      </c>
      <c r="W51" s="4">
        <f t="shared" si="12"/>
        <v>58.608403024314754</v>
      </c>
      <c r="X51" s="4">
        <f t="shared" si="13"/>
        <v>59.434353870840454</v>
      </c>
      <c r="Y51" s="4">
        <f t="shared" si="14"/>
        <v>61.909991203966349</v>
      </c>
      <c r="Z51" s="4">
        <f t="shared" si="15"/>
        <v>61.708423877307581</v>
      </c>
      <c r="AA51" s="4">
        <f t="shared" si="16"/>
        <v>62.066851987063686</v>
      </c>
      <c r="AB51" s="4">
        <f t="shared" si="17"/>
        <v>62.29472867859144</v>
      </c>
      <c r="AC51" s="4">
        <f t="shared" si="18"/>
        <v>61.334113386639984</v>
      </c>
      <c r="AD51" s="4">
        <f t="shared" si="19"/>
        <v>59.974162464994812</v>
      </c>
      <c r="AE51" s="4">
        <f t="shared" si="20"/>
        <v>60.186928194838792</v>
      </c>
      <c r="AF51" s="4">
        <f t="shared" si="21"/>
        <v>58.066055077126705</v>
      </c>
      <c r="AG51" s="4">
        <f t="shared" si="21"/>
        <v>56.307400758862904</v>
      </c>
      <c r="AI51" s="4">
        <f t="shared" si="22"/>
        <v>-2.7392875637672276</v>
      </c>
      <c r="AJ51" s="4">
        <f t="shared" si="23"/>
        <v>-2.924178558427343</v>
      </c>
      <c r="AK51" s="4">
        <f t="shared" si="24"/>
        <v>-3.7136366905719242</v>
      </c>
      <c r="AL51" s="4">
        <f t="shared" si="25"/>
        <v>-1.6908465325781847</v>
      </c>
      <c r="AM51" s="4">
        <f t="shared" si="26"/>
        <v>-3.3624030243147516</v>
      </c>
      <c r="AN51" s="4">
        <f t="shared" si="27"/>
        <v>-2.6403538708404568</v>
      </c>
      <c r="AO51" s="4">
        <f t="shared" si="28"/>
        <v>-2.7509912039663504</v>
      </c>
      <c r="AP51" s="4">
        <f t="shared" si="29"/>
        <v>-3.8834238773075782</v>
      </c>
      <c r="AQ51" s="4">
        <f t="shared" si="30"/>
        <v>-2.0668519870636857</v>
      </c>
      <c r="AR51" s="4">
        <f t="shared" si="31"/>
        <v>-1.4697286785914372</v>
      </c>
      <c r="AS51" s="4">
        <f t="shared" si="32"/>
        <v>-3.3661133866399808</v>
      </c>
      <c r="AT51" s="4">
        <f t="shared" si="33"/>
        <v>-4.0531624649948128</v>
      </c>
      <c r="AU51" s="4">
        <f t="shared" si="34"/>
        <v>-3.5519281948387942</v>
      </c>
      <c r="AV51" s="4">
        <f t="shared" si="60"/>
        <v>-3.2880550771267067</v>
      </c>
      <c r="AW51" s="4">
        <f t="shared" si="60"/>
        <v>-2.2304007588629062</v>
      </c>
      <c r="AY51" s="2">
        <f t="shared" si="50"/>
        <v>57.174564341600444</v>
      </c>
      <c r="AZ51" s="2">
        <f t="shared" si="50"/>
        <v>60.346219805414073</v>
      </c>
      <c r="BA51" s="2">
        <f t="shared" si="50"/>
        <v>58.127000270848683</v>
      </c>
      <c r="BB51" s="2">
        <f t="shared" si="50"/>
        <v>60.812626313999331</v>
      </c>
      <c r="BC51" s="2">
        <f t="shared" si="50"/>
        <v>58.607530444582267</v>
      </c>
      <c r="BD51" s="2">
        <f t="shared" si="50"/>
        <v>59.433651049294973</v>
      </c>
      <c r="BE51" s="2">
        <f t="shared" si="50"/>
        <v>61.909510354679135</v>
      </c>
      <c r="BF51" s="2">
        <f t="shared" si="50"/>
        <v>61.707884327232037</v>
      </c>
      <c r="BG51" s="2">
        <f t="shared" si="50"/>
        <v>62.065843402736618</v>
      </c>
      <c r="BH51" s="2">
        <f t="shared" si="50"/>
        <v>62.294162271002598</v>
      </c>
      <c r="BI51" s="2">
        <f t="shared" si="50"/>
        <v>61.33352835723344</v>
      </c>
      <c r="BJ51" s="2">
        <f t="shared" si="50"/>
        <v>59.97285401977463</v>
      </c>
      <c r="BK51" s="2">
        <f t="shared" si="50"/>
        <v>60.1854176465203</v>
      </c>
      <c r="BL51" s="2">
        <f t="shared" si="50"/>
        <v>58.063486649925792</v>
      </c>
      <c r="BM51" s="2">
        <f t="shared" si="50"/>
        <v>56.307392464598145</v>
      </c>
      <c r="BO51" s="2">
        <f t="shared" si="51"/>
        <v>54.453000000000003</v>
      </c>
      <c r="BP51" s="2">
        <f t="shared" si="51"/>
        <v>57.430999999999997</v>
      </c>
      <c r="BQ51" s="2">
        <f t="shared" si="51"/>
        <v>54.414999999999999</v>
      </c>
      <c r="BR51" s="2">
        <f t="shared" si="51"/>
        <v>59.122999999999998</v>
      </c>
      <c r="BS51" s="2">
        <f t="shared" si="51"/>
        <v>55.246000000000002</v>
      </c>
      <c r="BT51" s="2">
        <f t="shared" si="51"/>
        <v>56.793999999999997</v>
      </c>
      <c r="BU51" s="2">
        <f t="shared" si="51"/>
        <v>59.158999999999999</v>
      </c>
      <c r="BV51" s="2">
        <f t="shared" si="51"/>
        <v>57.825000000000003</v>
      </c>
      <c r="BW51" s="2">
        <f t="shared" si="51"/>
        <v>60</v>
      </c>
      <c r="BX51" s="2">
        <f t="shared" si="51"/>
        <v>60.825000000000003</v>
      </c>
      <c r="BY51" s="2">
        <f t="shared" si="51"/>
        <v>57.968000000000004</v>
      </c>
      <c r="BZ51" s="2">
        <f t="shared" si="51"/>
        <v>55.920999999999999</v>
      </c>
      <c r="CA51" s="2">
        <f t="shared" si="51"/>
        <v>56.634999999999998</v>
      </c>
      <c r="CB51" s="2">
        <f t="shared" si="51"/>
        <v>54.777999999999999</v>
      </c>
      <c r="CC51" s="2">
        <f t="shared" si="51"/>
        <v>54.076999999999998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57.182374296435292</v>
      </c>
      <c r="DL51" s="2">
        <f t="shared" si="61"/>
        <v>60.359297386759579</v>
      </c>
      <c r="DM51" s="2">
        <f t="shared" si="61"/>
        <v>58.12980809226697</v>
      </c>
      <c r="DN51" s="2">
        <f t="shared" si="61"/>
        <v>60.817589852008453</v>
      </c>
      <c r="DO51" s="2">
        <f t="shared" si="61"/>
        <v>58.606360918151623</v>
      </c>
      <c r="DP51" s="2">
        <f t="shared" si="61"/>
        <v>59.438868317728776</v>
      </c>
      <c r="DQ51" s="2">
        <f t="shared" si="61"/>
        <v>61.915278224101485</v>
      </c>
      <c r="DR51" s="2">
        <f t="shared" si="61"/>
        <v>61.715731501057093</v>
      </c>
      <c r="DS51" s="2">
        <f t="shared" si="61"/>
        <v>62.069345816973723</v>
      </c>
      <c r="DT51" s="2">
        <f t="shared" si="61"/>
        <v>62.298897674418612</v>
      </c>
      <c r="DU51" s="2">
        <f t="shared" si="61"/>
        <v>61.320280579885242</v>
      </c>
      <c r="DV51" s="2">
        <f t="shared" si="61"/>
        <v>59.973838115373013</v>
      </c>
      <c r="DW51" s="2">
        <f t="shared" si="61"/>
        <v>60.183877680459069</v>
      </c>
      <c r="DX51" s="2">
        <f t="shared" si="61"/>
        <v>58.063484914782705</v>
      </c>
      <c r="DY51" s="2">
        <f t="shared" si="61"/>
        <v>56.302119269066644</v>
      </c>
      <c r="EA51" s="2">
        <f t="shared" si="62"/>
        <v>52.003988131966942</v>
      </c>
      <c r="EB51" s="2">
        <f t="shared" si="62"/>
        <v>52.695714750395297</v>
      </c>
      <c r="EC51" s="2">
        <f t="shared" si="62"/>
        <v>56.693261625104654</v>
      </c>
      <c r="ED51" s="2">
        <f t="shared" si="62"/>
        <v>58.286174774774786</v>
      </c>
      <c r="EE51" s="2">
        <f t="shared" si="62"/>
        <v>59.153655533288799</v>
      </c>
      <c r="EF51" s="2">
        <f t="shared" si="62"/>
        <v>56.663797297297293</v>
      </c>
      <c r="EG51" s="2">
        <f t="shared" si="62"/>
        <v>58.852019372077471</v>
      </c>
      <c r="EH51" s="2">
        <f t="shared" si="62"/>
        <v>57.479608995769311</v>
      </c>
      <c r="EI51" s="2">
        <f t="shared" si="62"/>
        <v>60.077673529411761</v>
      </c>
      <c r="EJ51" s="2">
        <f t="shared" si="62"/>
        <v>59.485670659898481</v>
      </c>
      <c r="EK51" s="2">
        <f t="shared" si="62"/>
        <v>68.075643954575838</v>
      </c>
      <c r="EL51" s="2">
        <f t="shared" si="62"/>
        <v>59.453379999999996</v>
      </c>
      <c r="EM51" s="2">
        <f t="shared" si="62"/>
        <v>61.043804938271606</v>
      </c>
      <c r="EN51" s="2">
        <f t="shared" si="62"/>
        <v>58.06452188539533</v>
      </c>
      <c r="EO51" s="2">
        <f t="shared" si="62"/>
        <v>59.004599591687487</v>
      </c>
      <c r="EQ51" s="2">
        <f t="shared" si="63"/>
        <v>50.193693091535579</v>
      </c>
      <c r="ER51" s="2">
        <f t="shared" si="63"/>
        <v>53.576221289212718</v>
      </c>
      <c r="ES51" s="2">
        <f t="shared" si="63"/>
        <v>54.040165185808625</v>
      </c>
      <c r="ET51" s="2">
        <f t="shared" si="63"/>
        <v>53.866306986984696</v>
      </c>
      <c r="EU51" s="2">
        <f t="shared" si="63"/>
        <v>55.303679857277828</v>
      </c>
      <c r="EV51" s="2">
        <f t="shared" si="63"/>
        <v>54.332821354229246</v>
      </c>
      <c r="EW51" s="2">
        <f t="shared" si="63"/>
        <v>56.660625803114115</v>
      </c>
      <c r="EX51" s="2">
        <f t="shared" si="63"/>
        <v>57.572000101681297</v>
      </c>
      <c r="EY51" s="2">
        <f t="shared" si="63"/>
        <v>57.952477894590956</v>
      </c>
      <c r="EZ51" s="2">
        <f t="shared" si="63"/>
        <v>57.097683980778271</v>
      </c>
      <c r="FA51" s="2">
        <f t="shared" si="63"/>
        <v>61.509609423720235</v>
      </c>
      <c r="FB51" s="2">
        <f t="shared" si="63"/>
        <v>57.930671798295108</v>
      </c>
      <c r="FC51" s="2">
        <f t="shared" si="63"/>
        <v>57.491283331344505</v>
      </c>
      <c r="FD51" s="2">
        <f t="shared" si="63"/>
        <v>56.331102398947536</v>
      </c>
      <c r="FE51" s="2">
        <f t="shared" si="63"/>
        <v>61.455503064278673</v>
      </c>
      <c r="FG51" s="2">
        <f t="shared" si="64"/>
        <v>1.5081830463095072E-3</v>
      </c>
      <c r="FH51" s="2">
        <f t="shared" si="64"/>
        <v>1.7064580648703249E-3</v>
      </c>
      <c r="FI51" s="2">
        <f t="shared" si="64"/>
        <v>1.9545600725091243E-3</v>
      </c>
      <c r="FJ51" s="2">
        <f t="shared" si="64"/>
        <v>1.9607741096757266E-3</v>
      </c>
      <c r="FK51" s="2">
        <f t="shared" si="64"/>
        <v>2.1369323154554376E-3</v>
      </c>
      <c r="FL51" s="2">
        <f t="shared" si="64"/>
        <v>1.8800476665345837E-3</v>
      </c>
      <c r="FM51" s="2">
        <f t="shared" si="64"/>
        <v>1.8829184615607908E-3</v>
      </c>
      <c r="FN51" s="2">
        <f t="shared" si="64"/>
        <v>1.8524426379157059E-3</v>
      </c>
      <c r="FO51" s="2">
        <f t="shared" si="64"/>
        <v>1.7585281007689655E-3</v>
      </c>
      <c r="FP51" s="2">
        <f t="shared" si="64"/>
        <v>1.6832628706597277E-3</v>
      </c>
      <c r="FQ51" s="2">
        <f t="shared" si="64"/>
        <v>1.96107671873582E-3</v>
      </c>
      <c r="FR51" s="2">
        <f t="shared" si="64"/>
        <v>1.8908222304691055E-3</v>
      </c>
      <c r="FS51" s="2">
        <f t="shared" si="64"/>
        <v>1.7908135712684083E-3</v>
      </c>
      <c r="FT51" s="2">
        <f t="shared" si="64"/>
        <v>1.6744506057827845E-3</v>
      </c>
      <c r="FU51" s="2">
        <f t="shared" si="64"/>
        <v>1.951242339042454E-3</v>
      </c>
      <c r="FW51" s="2">
        <f t="shared" si="54"/>
        <v>3.3936828853818002E-10</v>
      </c>
      <c r="FX51" s="2">
        <f t="shared" si="54"/>
        <v>1.192634213499901E-9</v>
      </c>
      <c r="FY51" s="2">
        <f t="shared" si="54"/>
        <v>1.9039140873764421E-9</v>
      </c>
      <c r="FZ51" s="2">
        <f t="shared" si="54"/>
        <v>1.1006737079878028E-9</v>
      </c>
      <c r="GA51" s="2">
        <f t="shared" si="54"/>
        <v>1.3294929524024903E-9</v>
      </c>
      <c r="GB51" s="2">
        <f t="shared" si="54"/>
        <v>1.1314470982935226E-9</v>
      </c>
      <c r="GC51" s="2">
        <f t="shared" si="54"/>
        <v>1.2673850848265572E-9</v>
      </c>
      <c r="GD51" s="2">
        <f t="shared" si="54"/>
        <v>1.3332189636246527E-9</v>
      </c>
      <c r="GE51" s="2">
        <f t="shared" si="54"/>
        <v>1.2007849413050635E-9</v>
      </c>
      <c r="GF51" s="2">
        <f t="shared" si="54"/>
        <v>1.1875024049859066E-9</v>
      </c>
      <c r="GG51" s="2">
        <f t="shared" si="54"/>
        <v>1.2934008706079608E-9</v>
      </c>
      <c r="GH51" s="2">
        <f t="shared" si="54"/>
        <v>1.1977400264545876E-9</v>
      </c>
      <c r="GI51" s="2">
        <f t="shared" si="54"/>
        <v>9.4084114067865138E-10</v>
      </c>
      <c r="GJ51" s="2">
        <f t="shared" si="54"/>
        <v>6.9976481512780232E-10</v>
      </c>
      <c r="GK51" s="2">
        <f t="shared" si="54"/>
        <v>6.1428978094826642E-10</v>
      </c>
      <c r="GM51" s="107">
        <f t="shared" si="55"/>
        <v>1.6645055311722349E-5</v>
      </c>
      <c r="GN51" s="107">
        <f t="shared" si="55"/>
        <v>7.9803155534406414E-6</v>
      </c>
      <c r="GO51" s="107">
        <f t="shared" si="55"/>
        <v>1.3027821804929615E-6</v>
      </c>
      <c r="GP51" s="107">
        <f t="shared" si="55"/>
        <v>1.0022449997873694E-6</v>
      </c>
      <c r="GQ51" s="107">
        <f t="shared" si="55"/>
        <v>6.7010802163759688E-7</v>
      </c>
      <c r="GR51" s="107">
        <f t="shared" si="55"/>
        <v>5.2948291828125416E-7</v>
      </c>
      <c r="GS51" s="107">
        <f t="shared" si="55"/>
        <v>3.6242917191877786E-7</v>
      </c>
      <c r="GT51" s="107">
        <f t="shared" si="55"/>
        <v>4.1550323795814644E-7</v>
      </c>
      <c r="GU51" s="107">
        <f t="shared" si="55"/>
        <v>8.2595823408998403E-7</v>
      </c>
      <c r="GV51" s="107">
        <f t="shared" si="55"/>
        <v>4.4609867406931547E-7</v>
      </c>
      <c r="GW51" s="107">
        <f t="shared" si="55"/>
        <v>4.6802071111285514E-7</v>
      </c>
      <c r="GX51" s="107">
        <f t="shared" si="55"/>
        <v>1.0787204347138198E-6</v>
      </c>
      <c r="GY51" s="107">
        <f t="shared" si="55"/>
        <v>1.2830030011791348E-6</v>
      </c>
      <c r="GZ51" s="107">
        <f t="shared" si="55"/>
        <v>2.3943422500557812E-6</v>
      </c>
      <c r="HA51" s="107">
        <f t="shared" si="55"/>
        <v>7.7866014460658083E-9</v>
      </c>
      <c r="HC51" s="107">
        <f t="shared" si="59"/>
        <v>1.0607783966023056E-15</v>
      </c>
      <c r="HD51" s="107">
        <f t="shared" si="59"/>
        <v>1.4940144731854561E-16</v>
      </c>
      <c r="HE51" s="107">
        <f t="shared" si="59"/>
        <v>1.7907941246318656E-19</v>
      </c>
      <c r="HF51" s="107">
        <f t="shared" si="59"/>
        <v>3.0946973667395073E-20</v>
      </c>
      <c r="HG51" s="107">
        <f t="shared" si="59"/>
        <v>4.7443947244226926E-21</v>
      </c>
      <c r="HH51" s="107">
        <f t="shared" si="59"/>
        <v>4.4484180285197951E-21</v>
      </c>
      <c r="HI51" s="107">
        <f t="shared" si="59"/>
        <v>1.7710969011592661E-21</v>
      </c>
      <c r="HJ51" s="107">
        <f t="shared" si="59"/>
        <v>4.4440562425129413E-21</v>
      </c>
      <c r="HK51" s="107">
        <f t="shared" si="59"/>
        <v>6.1234339418479722E-20</v>
      </c>
      <c r="HL51" s="107">
        <f t="shared" si="59"/>
        <v>8.884358604019415E-21</v>
      </c>
      <c r="HM51" s="107">
        <f t="shared" si="59"/>
        <v>3.9538300250898711E-21</v>
      </c>
      <c r="HN51" s="107">
        <f t="shared" si="59"/>
        <v>5.0724136814676651E-20</v>
      </c>
      <c r="HO51" s="107">
        <f t="shared" si="59"/>
        <v>6.4250740028554176E-20</v>
      </c>
      <c r="HP51" s="107">
        <f t="shared" si="59"/>
        <v>4.2076371538274814E-19</v>
      </c>
      <c r="HQ51" s="107">
        <f t="shared" si="59"/>
        <v>4.5562722741651282E-25</v>
      </c>
      <c r="HS51" s="107">
        <f t="shared" si="56"/>
        <v>1.7509009509237187E-41</v>
      </c>
      <c r="HT51" s="107">
        <f t="shared" si="56"/>
        <v>2.372480005096193E-42</v>
      </c>
      <c r="HU51" s="107">
        <f t="shared" si="56"/>
        <v>5.9804777288742976E-50</v>
      </c>
      <c r="HV51" s="107">
        <f t="shared" si="56"/>
        <v>4.1155212438052058E-53</v>
      </c>
      <c r="HW51" s="107">
        <f t="shared" si="56"/>
        <v>1.930001926298639E-55</v>
      </c>
      <c r="HX51" s="107">
        <f t="shared" si="56"/>
        <v>4.3844882585773556E-55</v>
      </c>
      <c r="HY51" s="107">
        <f t="shared" si="56"/>
        <v>5.1083036076801063E-56</v>
      </c>
      <c r="HZ51" s="107">
        <f t="shared" si="56"/>
        <v>8.2736581134252069E-55</v>
      </c>
      <c r="IA51" s="107">
        <f t="shared" si="56"/>
        <v>1.1836028904729576E-51</v>
      </c>
      <c r="IB51" s="107">
        <f t="shared" si="56"/>
        <v>1.2158773459113478E-53</v>
      </c>
      <c r="IC51" s="107">
        <f t="shared" si="56"/>
        <v>2.4220602174770716E-55</v>
      </c>
      <c r="ID51" s="107">
        <f t="shared" si="56"/>
        <v>4.2660467223558979E-52</v>
      </c>
      <c r="IE51" s="107">
        <f t="shared" si="56"/>
        <v>7.5743511452657267E-52</v>
      </c>
      <c r="IF51" s="107">
        <f t="shared" si="56"/>
        <v>1.6069942570640766E-49</v>
      </c>
      <c r="IG51" s="107">
        <f t="shared" si="56"/>
        <v>4.731696030652383E-33</v>
      </c>
      <c r="II51" s="107">
        <f t="shared" si="57"/>
        <v>1.1882954556644821E-105</v>
      </c>
      <c r="IJ51" s="107">
        <f t="shared" si="57"/>
        <v>6.7617730542904779E-105</v>
      </c>
      <c r="IK51" s="107">
        <f t="shared" si="57"/>
        <v>1.725069898819443E-122</v>
      </c>
      <c r="IL51" s="107">
        <f t="shared" si="57"/>
        <v>4.9730638201194341E-132</v>
      </c>
      <c r="IM51" s="107">
        <f t="shared" si="57"/>
        <v>1.6074849853774481E-137</v>
      </c>
      <c r="IN51" s="107">
        <f t="shared" si="57"/>
        <v>1.5989784759795397E-136</v>
      </c>
      <c r="IO51" s="107">
        <f t="shared" si="57"/>
        <v>5.5774385875203555E-139</v>
      </c>
      <c r="IP51" s="107">
        <f t="shared" si="57"/>
        <v>3.2511044104280889E-136</v>
      </c>
      <c r="IQ51" s="107">
        <f t="shared" si="57"/>
        <v>1.7765635008258568E-128</v>
      </c>
      <c r="IR51" s="107">
        <f t="shared" si="57"/>
        <v>5.4998029856356036E-133</v>
      </c>
      <c r="IS51" s="107">
        <f t="shared" si="57"/>
        <v>7.3186798809388256E-138</v>
      </c>
      <c r="IT51" s="107">
        <f t="shared" si="57"/>
        <v>1.0175438391348386E-128</v>
      </c>
      <c r="IU51" s="107">
        <f t="shared" si="57"/>
        <v>1.0586978413252248E-127</v>
      </c>
      <c r="IV51" s="107">
        <f t="shared" si="57"/>
        <v>4.0049786962921581E-122</v>
      </c>
      <c r="IW51" s="107">
        <f t="shared" si="57"/>
        <v>2.1097441892790414E-83</v>
      </c>
      <c r="IY51" s="107">
        <f t="shared" si="58"/>
        <v>1.6645055312783129E-5</v>
      </c>
      <c r="IZ51" s="107">
        <f t="shared" si="58"/>
        <v>7.9803155535900428E-6</v>
      </c>
      <c r="JA51" s="107">
        <f t="shared" si="58"/>
        <v>1.3027821804931407E-6</v>
      </c>
      <c r="JB51" s="107">
        <f t="shared" si="58"/>
        <v>1.0022449997874003E-6</v>
      </c>
      <c r="JC51" s="107">
        <f t="shared" si="58"/>
        <v>6.7010802163760165E-7</v>
      </c>
      <c r="JD51" s="107">
        <f t="shared" si="58"/>
        <v>5.2948291828125861E-7</v>
      </c>
      <c r="JE51" s="107">
        <f t="shared" si="58"/>
        <v>3.6242917191877961E-7</v>
      </c>
      <c r="JF51" s="107">
        <f t="shared" si="58"/>
        <v>4.1550323795815088E-7</v>
      </c>
      <c r="JG51" s="107">
        <f t="shared" si="58"/>
        <v>8.2595823409004523E-7</v>
      </c>
      <c r="JH51" s="107">
        <f t="shared" si="58"/>
        <v>4.4609867406932436E-7</v>
      </c>
      <c r="JI51" s="107">
        <f t="shared" si="58"/>
        <v>4.6802071111285911E-7</v>
      </c>
      <c r="JJ51" s="107">
        <f t="shared" si="58"/>
        <v>1.0787204347138706E-6</v>
      </c>
      <c r="JK51" s="107">
        <f t="shared" si="58"/>
        <v>1.2830030011791989E-6</v>
      </c>
      <c r="JL51" s="107">
        <f t="shared" si="58"/>
        <v>2.3943422500562022E-6</v>
      </c>
      <c r="JM51" s="107">
        <f t="shared" si="58"/>
        <v>7.7866014460658083E-9</v>
      </c>
    </row>
    <row r="52" spans="2:273" x14ac:dyDescent="0.25">
      <c r="B52" s="2">
        <v>24</v>
      </c>
      <c r="C52" s="37">
        <v>54.640999999999998</v>
      </c>
      <c r="D52" s="37">
        <v>56.877000000000002</v>
      </c>
      <c r="E52" s="37">
        <v>55.030999999999999</v>
      </c>
      <c r="F52" s="37">
        <v>60.154000000000003</v>
      </c>
      <c r="G52" s="37">
        <v>55.753999999999998</v>
      </c>
      <c r="H52" s="37">
        <v>56.286000000000001</v>
      </c>
      <c r="I52" s="37">
        <v>59.286000000000001</v>
      </c>
      <c r="J52" s="37">
        <v>58.365000000000002</v>
      </c>
      <c r="K52" s="37">
        <v>59.603000000000002</v>
      </c>
      <c r="L52" s="37">
        <v>60.348999999999997</v>
      </c>
      <c r="M52" s="37">
        <v>58.825000000000003</v>
      </c>
      <c r="N52" s="37">
        <v>56.872999999999998</v>
      </c>
      <c r="O52" s="37">
        <v>58.46</v>
      </c>
      <c r="P52" s="37">
        <v>56.302</v>
      </c>
      <c r="Q52" s="37">
        <v>54.784999999999997</v>
      </c>
      <c r="S52" s="4">
        <f t="shared" si="8"/>
        <v>57.634656616641635</v>
      </c>
      <c r="T52" s="4">
        <f t="shared" si="9"/>
        <v>60.721691841785358</v>
      </c>
      <c r="U52" s="4">
        <f t="shared" si="10"/>
        <v>58.452104629955748</v>
      </c>
      <c r="V52" s="4">
        <f t="shared" si="11"/>
        <v>61.279685612658334</v>
      </c>
      <c r="W52" s="4">
        <f t="shared" si="12"/>
        <v>58.935495829528669</v>
      </c>
      <c r="X52" s="4">
        <f t="shared" si="13"/>
        <v>59.722563190271131</v>
      </c>
      <c r="Y52" s="4">
        <f t="shared" si="14"/>
        <v>62.219231862934123</v>
      </c>
      <c r="Z52" s="4">
        <f t="shared" si="15"/>
        <v>62.001658464091463</v>
      </c>
      <c r="AA52" s="4">
        <f t="shared" si="16"/>
        <v>62.265545327079366</v>
      </c>
      <c r="AB52" s="4">
        <f t="shared" si="17"/>
        <v>62.509384292254431</v>
      </c>
      <c r="AC52" s="4">
        <f t="shared" si="18"/>
        <v>61.591307895612594</v>
      </c>
      <c r="AD52" s="4">
        <f t="shared" si="19"/>
        <v>60.242668121891732</v>
      </c>
      <c r="AE52" s="4">
        <f t="shared" si="20"/>
        <v>60.480667625446586</v>
      </c>
      <c r="AF52" s="4">
        <f t="shared" si="21"/>
        <v>58.365710376359146</v>
      </c>
      <c r="AG52" s="4">
        <f t="shared" si="21"/>
        <v>56.603245874835345</v>
      </c>
      <c r="AI52" s="4">
        <f t="shared" si="22"/>
        <v>-2.993656616641637</v>
      </c>
      <c r="AJ52" s="4">
        <f t="shared" si="23"/>
        <v>-3.8446918417853553</v>
      </c>
      <c r="AK52" s="4">
        <f t="shared" si="24"/>
        <v>-3.4211046299557495</v>
      </c>
      <c r="AL52" s="4">
        <f t="shared" si="25"/>
        <v>-1.1256856126583301</v>
      </c>
      <c r="AM52" s="4">
        <f t="shared" si="26"/>
        <v>-3.1814958295286715</v>
      </c>
      <c r="AN52" s="4">
        <f t="shared" si="27"/>
        <v>-3.43656319027113</v>
      </c>
      <c r="AO52" s="4">
        <f t="shared" si="28"/>
        <v>-2.9332318629341216</v>
      </c>
      <c r="AP52" s="4">
        <f t="shared" si="29"/>
        <v>-3.636658464091461</v>
      </c>
      <c r="AQ52" s="4">
        <f t="shared" si="30"/>
        <v>-2.6625453270793642</v>
      </c>
      <c r="AR52" s="4">
        <f t="shared" si="31"/>
        <v>-2.1603842922544345</v>
      </c>
      <c r="AS52" s="4">
        <f t="shared" si="32"/>
        <v>-2.7663078956125915</v>
      </c>
      <c r="AT52" s="4">
        <f t="shared" si="33"/>
        <v>-3.3696681218917348</v>
      </c>
      <c r="AU52" s="4">
        <f t="shared" si="34"/>
        <v>-2.0206676254465847</v>
      </c>
      <c r="AV52" s="4">
        <f t="shared" si="60"/>
        <v>-2.0637103763591469</v>
      </c>
      <c r="AW52" s="4">
        <f t="shared" si="60"/>
        <v>-1.8182458748353483</v>
      </c>
      <c r="AY52" s="2">
        <f t="shared" si="50"/>
        <v>57.607330641219143</v>
      </c>
      <c r="AZ52" s="2">
        <f t="shared" si="50"/>
        <v>60.707290788606201</v>
      </c>
      <c r="BA52" s="2">
        <f t="shared" si="50"/>
        <v>58.449212670732415</v>
      </c>
      <c r="BB52" s="2">
        <f t="shared" si="50"/>
        <v>61.277501918047264</v>
      </c>
      <c r="BC52" s="2">
        <f t="shared" si="50"/>
        <v>58.933891234155865</v>
      </c>
      <c r="BD52" s="2">
        <f t="shared" si="50"/>
        <v>59.721272484665413</v>
      </c>
      <c r="BE52" s="2">
        <f t="shared" si="50"/>
        <v>62.218332919667063</v>
      </c>
      <c r="BF52" s="2">
        <f t="shared" si="50"/>
        <v>62.000657782653143</v>
      </c>
      <c r="BG52" s="2">
        <f t="shared" si="50"/>
        <v>62.26374213634643</v>
      </c>
      <c r="BH52" s="2">
        <f t="shared" si="50"/>
        <v>62.508346770044589</v>
      </c>
      <c r="BI52" s="2">
        <f t="shared" si="50"/>
        <v>61.590222863300518</v>
      </c>
      <c r="BJ52" s="2">
        <f t="shared" si="50"/>
        <v>60.240342315263838</v>
      </c>
      <c r="BK52" s="2">
        <f t="shared" si="50"/>
        <v>60.478016974880575</v>
      </c>
      <c r="BL52" s="2">
        <f t="shared" si="50"/>
        <v>58.361355405548501</v>
      </c>
      <c r="BM52" s="2">
        <f t="shared" si="50"/>
        <v>56.603227227720389</v>
      </c>
      <c r="BO52" s="2">
        <f t="shared" si="51"/>
        <v>54.640999999999998</v>
      </c>
      <c r="BP52" s="2">
        <f t="shared" si="51"/>
        <v>56.877000000000002</v>
      </c>
      <c r="BQ52" s="2">
        <f t="shared" si="51"/>
        <v>55.030999999999999</v>
      </c>
      <c r="BR52" s="2">
        <f t="shared" si="51"/>
        <v>60.154000000000003</v>
      </c>
      <c r="BS52" s="2">
        <f t="shared" si="51"/>
        <v>55.753999999999998</v>
      </c>
      <c r="BT52" s="2">
        <f t="shared" si="51"/>
        <v>56.286000000000001</v>
      </c>
      <c r="BU52" s="2">
        <f t="shared" si="51"/>
        <v>59.286000000000001</v>
      </c>
      <c r="BV52" s="2">
        <f t="shared" si="51"/>
        <v>58.365000000000002</v>
      </c>
      <c r="BW52" s="2">
        <f t="shared" si="51"/>
        <v>59.603000000000002</v>
      </c>
      <c r="BX52" s="2">
        <f t="shared" si="51"/>
        <v>60.348999999999997</v>
      </c>
      <c r="BY52" s="2">
        <f t="shared" si="51"/>
        <v>58.825000000000003</v>
      </c>
      <c r="BZ52" s="2">
        <f t="shared" si="51"/>
        <v>56.872999999999998</v>
      </c>
      <c r="CA52" s="2">
        <f t="shared" si="51"/>
        <v>58.46</v>
      </c>
      <c r="CB52" s="2">
        <f t="shared" si="51"/>
        <v>56.302</v>
      </c>
      <c r="CC52" s="2">
        <f t="shared" si="51"/>
        <v>54.784999999999997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57.617381238273936</v>
      </c>
      <c r="DL52" s="2">
        <f t="shared" si="61"/>
        <v>60.723445296167242</v>
      </c>
      <c r="DM52" s="2">
        <f t="shared" si="61"/>
        <v>58.453540852983281</v>
      </c>
      <c r="DN52" s="2">
        <f t="shared" si="61"/>
        <v>61.284687103594074</v>
      </c>
      <c r="DO52" s="2">
        <f t="shared" si="61"/>
        <v>58.933727423739057</v>
      </c>
      <c r="DP52" s="2">
        <f t="shared" si="61"/>
        <v>59.728255964965257</v>
      </c>
      <c r="DQ52" s="2">
        <f t="shared" si="61"/>
        <v>62.226024312896413</v>
      </c>
      <c r="DR52" s="2">
        <f t="shared" si="61"/>
        <v>62.01065856236788</v>
      </c>
      <c r="DS52" s="2">
        <f t="shared" si="61"/>
        <v>62.268495469646624</v>
      </c>
      <c r="DT52" s="2">
        <f t="shared" si="61"/>
        <v>62.51454157857647</v>
      </c>
      <c r="DU52" s="2">
        <f t="shared" si="61"/>
        <v>61.575851102385997</v>
      </c>
      <c r="DV52" s="2">
        <f t="shared" si="61"/>
        <v>60.242396707943229</v>
      </c>
      <c r="DW52" s="2">
        <f t="shared" si="61"/>
        <v>60.477176985804888</v>
      </c>
      <c r="DX52" s="2">
        <f t="shared" si="61"/>
        <v>58.362183642600549</v>
      </c>
      <c r="DY52" s="2">
        <f t="shared" si="61"/>
        <v>56.597994966626558</v>
      </c>
      <c r="EA52" s="2">
        <f t="shared" si="62"/>
        <v>51.900228833661487</v>
      </c>
      <c r="EB52" s="2">
        <f t="shared" si="62"/>
        <v>52.601605624576457</v>
      </c>
      <c r="EC52" s="2">
        <f t="shared" si="62"/>
        <v>56.553643750475672</v>
      </c>
      <c r="ED52" s="2">
        <f t="shared" si="62"/>
        <v>58.140671591591598</v>
      </c>
      <c r="EE52" s="2">
        <f t="shared" si="62"/>
        <v>58.999501336005345</v>
      </c>
      <c r="EF52" s="2">
        <f t="shared" si="62"/>
        <v>56.541332432432426</v>
      </c>
      <c r="EG52" s="2">
        <f t="shared" si="62"/>
        <v>58.721393230906244</v>
      </c>
      <c r="EH52" s="2">
        <f t="shared" si="62"/>
        <v>57.378793587174343</v>
      </c>
      <c r="EI52" s="2">
        <f t="shared" si="62"/>
        <v>59.949452941176467</v>
      </c>
      <c r="EJ52" s="2">
        <f t="shared" si="62"/>
        <v>59.357136379018613</v>
      </c>
      <c r="EK52" s="2">
        <f t="shared" si="62"/>
        <v>67.863529392117584</v>
      </c>
      <c r="EL52" s="2">
        <f t="shared" si="62"/>
        <v>59.310212222222219</v>
      </c>
      <c r="EM52" s="2">
        <f t="shared" si="62"/>
        <v>60.879604444444446</v>
      </c>
      <c r="EN52" s="2">
        <f t="shared" si="62"/>
        <v>57.937822558213838</v>
      </c>
      <c r="EO52" s="2">
        <f t="shared" si="62"/>
        <v>58.898652422451093</v>
      </c>
      <c r="EQ52" s="2">
        <f t="shared" si="63"/>
        <v>50.10916486802423</v>
      </c>
      <c r="ER52" s="2">
        <f t="shared" si="63"/>
        <v>53.468860715147152</v>
      </c>
      <c r="ES52" s="2">
        <f t="shared" si="63"/>
        <v>53.930749297369402</v>
      </c>
      <c r="ET52" s="2">
        <f t="shared" si="63"/>
        <v>53.769534122968878</v>
      </c>
      <c r="EU52" s="2">
        <f t="shared" si="63"/>
        <v>55.193241772962352</v>
      </c>
      <c r="EV52" s="2">
        <f t="shared" si="63"/>
        <v>54.235182947377552</v>
      </c>
      <c r="EW52" s="2">
        <f t="shared" si="63"/>
        <v>56.553889369556124</v>
      </c>
      <c r="EX52" s="2">
        <f t="shared" si="63"/>
        <v>57.470038213178604</v>
      </c>
      <c r="EY52" s="2">
        <f t="shared" si="63"/>
        <v>57.847666724381398</v>
      </c>
      <c r="EZ52" s="2">
        <f t="shared" si="63"/>
        <v>56.995639008939662</v>
      </c>
      <c r="FA52" s="2">
        <f t="shared" si="63"/>
        <v>61.370912764959918</v>
      </c>
      <c r="FB52" s="2">
        <f t="shared" si="63"/>
        <v>57.803047051085898</v>
      </c>
      <c r="FC52" s="2">
        <f t="shared" si="63"/>
        <v>57.366355794284317</v>
      </c>
      <c r="FD52" s="2">
        <f t="shared" si="63"/>
        <v>56.221876497831964</v>
      </c>
      <c r="FE52" s="2">
        <f t="shared" si="63"/>
        <v>61.316797721013863</v>
      </c>
      <c r="FG52" s="2">
        <f t="shared" si="64"/>
        <v>1.7579724371180221E-3</v>
      </c>
      <c r="FH52" s="2">
        <f t="shared" si="64"/>
        <v>1.9890208893771602E-3</v>
      </c>
      <c r="FI52" s="2">
        <f t="shared" si="64"/>
        <v>2.2781109686688984E-3</v>
      </c>
      <c r="FJ52" s="2">
        <f t="shared" si="64"/>
        <v>2.2853512999331128E-3</v>
      </c>
      <c r="FK52" s="2">
        <f t="shared" si="64"/>
        <v>2.4905971250913949E-3</v>
      </c>
      <c r="FL52" s="2">
        <f t="shared" si="64"/>
        <v>2.1912911264877245E-3</v>
      </c>
      <c r="FM52" s="2">
        <f t="shared" si="64"/>
        <v>2.1946361390330644E-3</v>
      </c>
      <c r="FN52" s="2">
        <f t="shared" si="64"/>
        <v>2.1591259482148556E-3</v>
      </c>
      <c r="FO52" s="2">
        <f t="shared" si="64"/>
        <v>2.0496952079632107E-3</v>
      </c>
      <c r="FP52" s="2">
        <f t="shared" si="64"/>
        <v>1.9619924814177716E-3</v>
      </c>
      <c r="FQ52" s="2">
        <f t="shared" si="64"/>
        <v>2.2857038867316374E-3</v>
      </c>
      <c r="FR52" s="2">
        <f t="shared" si="64"/>
        <v>2.2038454899845688E-3</v>
      </c>
      <c r="FS52" s="2">
        <f t="shared" si="64"/>
        <v>2.087315145817606E-3</v>
      </c>
      <c r="FT52" s="2">
        <f t="shared" si="64"/>
        <v>1.9517238562668556E-3</v>
      </c>
      <c r="FU52" s="2">
        <f t="shared" si="64"/>
        <v>2.2742452809239259E-3</v>
      </c>
      <c r="FW52" s="2">
        <f t="shared" si="54"/>
        <v>3.9567437488813927E-10</v>
      </c>
      <c r="FX52" s="2">
        <f t="shared" si="54"/>
        <v>1.3905094045841651E-9</v>
      </c>
      <c r="FY52" s="2">
        <f t="shared" si="54"/>
        <v>2.219800852380146E-9</v>
      </c>
      <c r="FZ52" s="2">
        <f t="shared" si="54"/>
        <v>1.283291326908638E-9</v>
      </c>
      <c r="GA52" s="2">
        <f t="shared" si="54"/>
        <v>1.5500749791312383E-9</v>
      </c>
      <c r="GB52" s="2">
        <f t="shared" si="54"/>
        <v>1.3191704658259123E-9</v>
      </c>
      <c r="GC52" s="2">
        <f t="shared" si="54"/>
        <v>1.4776625219290928E-9</v>
      </c>
      <c r="GD52" s="2">
        <f t="shared" si="54"/>
        <v>1.5544191892721952E-9</v>
      </c>
      <c r="GE52" s="2">
        <f t="shared" si="54"/>
        <v>1.4000124555085274E-9</v>
      </c>
      <c r="GF52" s="2">
        <f t="shared" si="54"/>
        <v>1.3845261551359696E-9</v>
      </c>
      <c r="GG52" s="2">
        <f t="shared" si="54"/>
        <v>1.5079947012167433E-9</v>
      </c>
      <c r="GH52" s="2">
        <f t="shared" si="54"/>
        <v>1.3964623454354138E-9</v>
      </c>
      <c r="GI52" s="2">
        <f t="shared" si="54"/>
        <v>1.096940234968465E-9</v>
      </c>
      <c r="GJ52" s="2">
        <f t="shared" si="54"/>
        <v>8.1586587530172201E-10</v>
      </c>
      <c r="GK52" s="2">
        <f t="shared" si="54"/>
        <v>7.1620930203219265E-10</v>
      </c>
      <c r="GM52" s="107">
        <f t="shared" si="55"/>
        <v>2.6229356787970447E-5</v>
      </c>
      <c r="GN52" s="107">
        <f t="shared" si="55"/>
        <v>1.3118259016823054E-5</v>
      </c>
      <c r="GO52" s="107">
        <f t="shared" si="55"/>
        <v>2.356164976111093E-6</v>
      </c>
      <c r="GP52" s="107">
        <f t="shared" si="55"/>
        <v>1.8356244832676339E-6</v>
      </c>
      <c r="GQ52" s="107">
        <f t="shared" si="55"/>
        <v>1.2616080875775339E-6</v>
      </c>
      <c r="GR52" s="107">
        <f t="shared" si="55"/>
        <v>9.9506978418301871E-7</v>
      </c>
      <c r="GS52" s="107">
        <f t="shared" si="55"/>
        <v>6.9340374646279745E-7</v>
      </c>
      <c r="GT52" s="107">
        <f t="shared" si="55"/>
        <v>7.8857961016197705E-7</v>
      </c>
      <c r="GU52" s="107">
        <f t="shared" si="55"/>
        <v>1.5107002484075159E-6</v>
      </c>
      <c r="GV52" s="107">
        <f t="shared" si="55"/>
        <v>8.3589374410550407E-7</v>
      </c>
      <c r="GW52" s="107">
        <f t="shared" si="55"/>
        <v>8.8843190870868712E-7</v>
      </c>
      <c r="GX52" s="107">
        <f t="shared" si="55"/>
        <v>1.9620937272518996E-6</v>
      </c>
      <c r="GY52" s="107">
        <f t="shared" si="55"/>
        <v>2.3032556792718856E-6</v>
      </c>
      <c r="GZ52" s="107">
        <f t="shared" si="55"/>
        <v>4.1520339032747564E-6</v>
      </c>
      <c r="HA52" s="107">
        <f t="shared" si="55"/>
        <v>1.7923469760131597E-8</v>
      </c>
      <c r="HC52" s="107">
        <f t="shared" si="59"/>
        <v>2.8540486655763971E-15</v>
      </c>
      <c r="HD52" s="107">
        <f t="shared" si="59"/>
        <v>4.3831670749290064E-16</v>
      </c>
      <c r="HE52" s="107">
        <f t="shared" si="59"/>
        <v>6.5683436363722847E-19</v>
      </c>
      <c r="HF52" s="107">
        <f t="shared" si="59"/>
        <v>1.1834872475425825E-19</v>
      </c>
      <c r="HG52" s="107">
        <f t="shared" si="59"/>
        <v>1.9454889431525318E-20</v>
      </c>
      <c r="HH52" s="107">
        <f t="shared" si="59"/>
        <v>1.7967849607204734E-20</v>
      </c>
      <c r="HI52" s="107">
        <f t="shared" si="59"/>
        <v>7.405579777198983E-21</v>
      </c>
      <c r="HJ52" s="107">
        <f t="shared" si="59"/>
        <v>1.8122254765278165E-20</v>
      </c>
      <c r="HK52" s="107">
        <f t="shared" si="59"/>
        <v>2.2880844915945943E-19</v>
      </c>
      <c r="HL52" s="107">
        <f t="shared" si="59"/>
        <v>3.4976579452921354E-20</v>
      </c>
      <c r="HM52" s="107">
        <f t="shared" si="59"/>
        <v>1.6257033351381866E-20</v>
      </c>
      <c r="HN52" s="107">
        <f t="shared" si="59"/>
        <v>1.9029169775308781E-19</v>
      </c>
      <c r="HO52" s="107">
        <f t="shared" si="59"/>
        <v>2.3531403249214161E-19</v>
      </c>
      <c r="HP52" s="107">
        <f t="shared" si="59"/>
        <v>1.4306571194292871E-18</v>
      </c>
      <c r="HQ52" s="107">
        <f t="shared" si="59"/>
        <v>2.4258488991681134E-24</v>
      </c>
      <c r="HS52" s="107">
        <f t="shared" si="56"/>
        <v>9.400427099915887E-41</v>
      </c>
      <c r="HT52" s="107">
        <f t="shared" si="56"/>
        <v>1.4290198433586779E-41</v>
      </c>
      <c r="HU52" s="107">
        <f t="shared" si="56"/>
        <v>5.2089744849812711E-49</v>
      </c>
      <c r="HV52" s="107">
        <f t="shared" si="56"/>
        <v>3.9404075770953385E-52</v>
      </c>
      <c r="HW52" s="107">
        <f t="shared" si="56"/>
        <v>2.0839591104959836E-54</v>
      </c>
      <c r="HX52" s="107">
        <f t="shared" si="56"/>
        <v>4.5713739960935506E-54</v>
      </c>
      <c r="HY52" s="107">
        <f t="shared" si="56"/>
        <v>5.6268144511901596E-55</v>
      </c>
      <c r="HZ52" s="107">
        <f t="shared" si="56"/>
        <v>8.7125104482557796E-54</v>
      </c>
      <c r="IA52" s="107">
        <f t="shared" si="56"/>
        <v>1.0742661557762011E-50</v>
      </c>
      <c r="IB52" s="107">
        <f t="shared" si="56"/>
        <v>1.1975086142017219E-52</v>
      </c>
      <c r="IC52" s="107">
        <f t="shared" si="56"/>
        <v>2.6090361226564058E-54</v>
      </c>
      <c r="ID52" s="107">
        <f t="shared" si="56"/>
        <v>3.9170588005514493E-51</v>
      </c>
      <c r="IE52" s="107">
        <f t="shared" si="56"/>
        <v>6.6833674067436945E-51</v>
      </c>
      <c r="IF52" s="107">
        <f t="shared" si="56"/>
        <v>1.2481720403892379E-48</v>
      </c>
      <c r="IG52" s="107">
        <f t="shared" si="56"/>
        <v>1.7966593634943292E-32</v>
      </c>
      <c r="II52" s="107">
        <f t="shared" si="57"/>
        <v>3.388479142352896E-104</v>
      </c>
      <c r="IJ52" s="107">
        <f t="shared" si="57"/>
        <v>2.3046031547648703E-103</v>
      </c>
      <c r="IK52" s="107">
        <f t="shared" si="57"/>
        <v>1.1812973573734209E-120</v>
      </c>
      <c r="IL52" s="107">
        <f t="shared" si="57"/>
        <v>4.2151765203942425E-130</v>
      </c>
      <c r="IM52" s="107">
        <f t="shared" si="57"/>
        <v>1.7144350841555332E-135</v>
      </c>
      <c r="IN52" s="107">
        <f t="shared" si="57"/>
        <v>1.5893014841894756E-134</v>
      </c>
      <c r="IO52" s="107">
        <f t="shared" si="57"/>
        <v>6.1865674196103418E-137</v>
      </c>
      <c r="IP52" s="107">
        <f t="shared" si="57"/>
        <v>3.317171922400382E-134</v>
      </c>
      <c r="IQ52" s="107">
        <f t="shared" si="57"/>
        <v>1.3586138234708863E-126</v>
      </c>
      <c r="IR52" s="107">
        <f t="shared" si="57"/>
        <v>4.8960388818563155E-131</v>
      </c>
      <c r="IS52" s="107">
        <f t="shared" si="57"/>
        <v>7.8485354407894877E-136</v>
      </c>
      <c r="IT52" s="107">
        <f t="shared" si="57"/>
        <v>7.8421281539882137E-127</v>
      </c>
      <c r="IU52" s="107">
        <f t="shared" si="57"/>
        <v>7.4967370846738263E-126</v>
      </c>
      <c r="IV52" s="107">
        <f t="shared" si="57"/>
        <v>2.2182827820084467E-120</v>
      </c>
      <c r="IW52" s="107">
        <f t="shared" si="57"/>
        <v>3.1603671987748745E-82</v>
      </c>
      <c r="IY52" s="107">
        <f t="shared" si="58"/>
        <v>2.6229356790824494E-5</v>
      </c>
      <c r="IZ52" s="107">
        <f t="shared" si="58"/>
        <v>1.3118259017261372E-5</v>
      </c>
      <c r="JA52" s="107">
        <f t="shared" si="58"/>
        <v>2.3561649761117499E-6</v>
      </c>
      <c r="JB52" s="107">
        <f t="shared" si="58"/>
        <v>1.8356244832677522E-6</v>
      </c>
      <c r="JC52" s="107">
        <f t="shared" si="58"/>
        <v>1.2616080875775534E-6</v>
      </c>
      <c r="JD52" s="107">
        <f t="shared" si="58"/>
        <v>9.9506978418303671E-7</v>
      </c>
      <c r="JE52" s="107">
        <f t="shared" si="58"/>
        <v>6.9340374646280486E-7</v>
      </c>
      <c r="JF52" s="107">
        <f t="shared" si="58"/>
        <v>7.8857961016199516E-7</v>
      </c>
      <c r="JG52" s="107">
        <f t="shared" si="58"/>
        <v>1.5107002484077448E-6</v>
      </c>
      <c r="JH52" s="107">
        <f t="shared" si="58"/>
        <v>8.3589374410553901E-7</v>
      </c>
      <c r="JI52" s="107">
        <f t="shared" si="58"/>
        <v>8.8843190870870342E-7</v>
      </c>
      <c r="JJ52" s="107">
        <f t="shared" si="58"/>
        <v>1.9620937272520897E-6</v>
      </c>
      <c r="JK52" s="107">
        <f t="shared" si="58"/>
        <v>2.3032556792721211E-6</v>
      </c>
      <c r="JL52" s="107">
        <f t="shared" si="58"/>
        <v>4.152033903276187E-6</v>
      </c>
      <c r="JM52" s="107">
        <f t="shared" si="58"/>
        <v>1.79234697601316E-8</v>
      </c>
    </row>
    <row r="53" spans="2:273" x14ac:dyDescent="0.25">
      <c r="B53" s="2">
        <v>25</v>
      </c>
      <c r="C53" s="37">
        <v>54.765999999999998</v>
      </c>
      <c r="D53" s="37">
        <v>59.308</v>
      </c>
      <c r="E53" s="37">
        <v>54.6</v>
      </c>
      <c r="F53" s="37">
        <v>61.246000000000002</v>
      </c>
      <c r="G53" s="37">
        <v>55.277000000000001</v>
      </c>
      <c r="H53" s="37">
        <v>57.491999999999997</v>
      </c>
      <c r="I53" s="37">
        <v>60.524000000000001</v>
      </c>
      <c r="J53" s="37">
        <v>59.302</v>
      </c>
      <c r="K53" s="37">
        <v>59.253999999999998</v>
      </c>
      <c r="L53" s="37">
        <v>59.968000000000004</v>
      </c>
      <c r="M53" s="37">
        <v>57.905000000000001</v>
      </c>
      <c r="N53" s="37">
        <v>56.698</v>
      </c>
      <c r="O53" s="37">
        <v>57.698</v>
      </c>
      <c r="P53" s="37">
        <v>56.27</v>
      </c>
      <c r="Q53" s="37">
        <v>54.6</v>
      </c>
      <c r="S53" s="4">
        <f t="shared" si="8"/>
        <v>58.081267165461291</v>
      </c>
      <c r="T53" s="4">
        <f t="shared" si="9"/>
        <v>61.090585334658158</v>
      </c>
      <c r="U53" s="4">
        <f t="shared" si="10"/>
        <v>58.776037783918774</v>
      </c>
      <c r="V53" s="4">
        <f t="shared" si="11"/>
        <v>61.745630167235788</v>
      </c>
      <c r="W53" s="4">
        <f t="shared" si="12"/>
        <v>59.26279275959422</v>
      </c>
      <c r="X53" s="4">
        <f t="shared" si="13"/>
        <v>60.01078750404767</v>
      </c>
      <c r="Y53" s="4">
        <f t="shared" si="14"/>
        <v>62.52833192402511</v>
      </c>
      <c r="Z53" s="4">
        <f t="shared" si="15"/>
        <v>62.294761690032345</v>
      </c>
      <c r="AA53" s="4">
        <f t="shared" si="16"/>
        <v>62.464501204982383</v>
      </c>
      <c r="AB53" s="4">
        <f t="shared" si="17"/>
        <v>62.724050865179748</v>
      </c>
      <c r="AC53" s="4">
        <f t="shared" si="18"/>
        <v>61.848907245881868</v>
      </c>
      <c r="AD53" s="4">
        <f t="shared" si="19"/>
        <v>60.51157905325055</v>
      </c>
      <c r="AE53" s="4">
        <f t="shared" si="20"/>
        <v>60.774929730502855</v>
      </c>
      <c r="AF53" s="4">
        <f t="shared" si="21"/>
        <v>58.666239338048314</v>
      </c>
      <c r="AG53" s="4">
        <f t="shared" si="21"/>
        <v>56.898944754575297</v>
      </c>
      <c r="AI53" s="4">
        <f t="shared" si="22"/>
        <v>-3.3152671654612931</v>
      </c>
      <c r="AJ53" s="4">
        <f t="shared" si="23"/>
        <v>-1.7825853346581582</v>
      </c>
      <c r="AK53" s="4">
        <f t="shared" si="24"/>
        <v>-4.1760377839187726</v>
      </c>
      <c r="AL53" s="4">
        <f t="shared" si="25"/>
        <v>-0.4996301672357859</v>
      </c>
      <c r="AM53" s="4">
        <f t="shared" si="26"/>
        <v>-3.9857927595942186</v>
      </c>
      <c r="AN53" s="4">
        <f t="shared" si="27"/>
        <v>-2.5187875040476726</v>
      </c>
      <c r="AO53" s="4">
        <f t="shared" si="28"/>
        <v>-2.0043319240251094</v>
      </c>
      <c r="AP53" s="4">
        <f t="shared" si="29"/>
        <v>-2.9927616900323457</v>
      </c>
      <c r="AQ53" s="4">
        <f t="shared" si="30"/>
        <v>-3.2105012049823856</v>
      </c>
      <c r="AR53" s="4">
        <f t="shared" si="31"/>
        <v>-2.7560508651797448</v>
      </c>
      <c r="AS53" s="4">
        <f t="shared" si="32"/>
        <v>-3.9439072458818671</v>
      </c>
      <c r="AT53" s="4">
        <f t="shared" si="33"/>
        <v>-3.8135790532505496</v>
      </c>
      <c r="AU53" s="4">
        <f t="shared" si="34"/>
        <v>-3.0769297305028545</v>
      </c>
      <c r="AV53" s="4">
        <f t="shared" si="60"/>
        <v>-2.3962393380483107</v>
      </c>
      <c r="AW53" s="4">
        <f t="shared" si="60"/>
        <v>-2.2989447545752952</v>
      </c>
      <c r="AY53" s="2">
        <f t="shared" si="50"/>
        <v>58.039569503400045</v>
      </c>
      <c r="AZ53" s="2">
        <f t="shared" si="50"/>
        <v>61.067702285750116</v>
      </c>
      <c r="BA53" s="2">
        <f t="shared" si="50"/>
        <v>58.770998997922405</v>
      </c>
      <c r="BB53" s="2">
        <f t="shared" si="50"/>
        <v>61.74177854931817</v>
      </c>
      <c r="BC53" s="2">
        <f t="shared" si="50"/>
        <v>59.259887166073796</v>
      </c>
      <c r="BD53" s="2">
        <f t="shared" si="50"/>
        <v>60.008452588900653</v>
      </c>
      <c r="BE53" s="2">
        <f t="shared" si="50"/>
        <v>62.5266772060805</v>
      </c>
      <c r="BF53" s="2">
        <f t="shared" si="50"/>
        <v>62.29293387812443</v>
      </c>
      <c r="BG53" s="2">
        <f t="shared" si="50"/>
        <v>62.461322953307352</v>
      </c>
      <c r="BH53" s="2">
        <f t="shared" si="50"/>
        <v>62.722178160001725</v>
      </c>
      <c r="BI53" s="2">
        <f t="shared" si="50"/>
        <v>61.846925638038201</v>
      </c>
      <c r="BJ53" s="2">
        <f t="shared" si="50"/>
        <v>60.507503387787999</v>
      </c>
      <c r="BK53" s="2">
        <f t="shared" si="50"/>
        <v>60.770342307363343</v>
      </c>
      <c r="BL53" s="2">
        <f t="shared" si="50"/>
        <v>58.658949331337396</v>
      </c>
      <c r="BM53" s="2">
        <f t="shared" si="50"/>
        <v>56.89890367001702</v>
      </c>
      <c r="BO53" s="2">
        <f t="shared" si="51"/>
        <v>54.765999999999998</v>
      </c>
      <c r="BP53" s="2">
        <f t="shared" si="51"/>
        <v>59.308</v>
      </c>
      <c r="BQ53" s="2">
        <f t="shared" si="51"/>
        <v>54.6</v>
      </c>
      <c r="BR53" s="2">
        <f t="shared" si="51"/>
        <v>61.246000000000002</v>
      </c>
      <c r="BS53" s="2">
        <f t="shared" si="51"/>
        <v>55.277000000000001</v>
      </c>
      <c r="BT53" s="2">
        <f t="shared" si="51"/>
        <v>57.491999999999997</v>
      </c>
      <c r="BU53" s="2">
        <f t="shared" si="51"/>
        <v>60.524000000000001</v>
      </c>
      <c r="BV53" s="2">
        <f t="shared" si="51"/>
        <v>59.302</v>
      </c>
      <c r="BW53" s="2">
        <f t="shared" si="51"/>
        <v>59.253999999999998</v>
      </c>
      <c r="BX53" s="2">
        <f t="shared" si="51"/>
        <v>59.968000000000004</v>
      </c>
      <c r="BY53" s="2">
        <f t="shared" si="51"/>
        <v>57.905000000000001</v>
      </c>
      <c r="BZ53" s="2">
        <f t="shared" si="51"/>
        <v>56.698</v>
      </c>
      <c r="CA53" s="2">
        <f t="shared" si="51"/>
        <v>57.698</v>
      </c>
      <c r="CB53" s="2">
        <f t="shared" si="51"/>
        <v>56.27</v>
      </c>
      <c r="CC53" s="2">
        <f t="shared" si="51"/>
        <v>54.6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58.052388180112587</v>
      </c>
      <c r="DL53" s="2">
        <f t="shared" si="61"/>
        <v>61.087593205574912</v>
      </c>
      <c r="DM53" s="2">
        <f t="shared" si="61"/>
        <v>58.777273613699592</v>
      </c>
      <c r="DN53" s="2">
        <f t="shared" si="61"/>
        <v>61.751784355179694</v>
      </c>
      <c r="DO53" s="2">
        <f t="shared" si="61"/>
        <v>59.261093929326492</v>
      </c>
      <c r="DP53" s="2">
        <f t="shared" si="61"/>
        <v>60.017643612201738</v>
      </c>
      <c r="DQ53" s="2">
        <f t="shared" si="61"/>
        <v>62.536770401691342</v>
      </c>
      <c r="DR53" s="2">
        <f t="shared" si="61"/>
        <v>62.30558562367866</v>
      </c>
      <c r="DS53" s="2">
        <f t="shared" si="61"/>
        <v>62.467645122319539</v>
      </c>
      <c r="DT53" s="2">
        <f t="shared" si="61"/>
        <v>62.730185482734328</v>
      </c>
      <c r="DU53" s="2">
        <f t="shared" si="61"/>
        <v>61.831421624886758</v>
      </c>
      <c r="DV53" s="2">
        <f t="shared" si="61"/>
        <v>60.510955300513452</v>
      </c>
      <c r="DW53" s="2">
        <f t="shared" si="61"/>
        <v>60.770476291150707</v>
      </c>
      <c r="DX53" s="2">
        <f t="shared" si="61"/>
        <v>58.660882370418392</v>
      </c>
      <c r="DY53" s="2">
        <f t="shared" si="61"/>
        <v>56.893870664186466</v>
      </c>
      <c r="EA53" s="2">
        <f t="shared" si="62"/>
        <v>51.796469535356039</v>
      </c>
      <c r="EB53" s="2">
        <f t="shared" si="62"/>
        <v>52.507496498757618</v>
      </c>
      <c r="EC53" s="2">
        <f t="shared" si="62"/>
        <v>56.414025875846683</v>
      </c>
      <c r="ED53" s="2">
        <f t="shared" si="62"/>
        <v>57.995168408408418</v>
      </c>
      <c r="EE53" s="2">
        <f t="shared" si="62"/>
        <v>58.845347138721891</v>
      </c>
      <c r="EF53" s="2">
        <f t="shared" si="62"/>
        <v>56.418867567567567</v>
      </c>
      <c r="EG53" s="2">
        <f t="shared" si="62"/>
        <v>58.59076708973501</v>
      </c>
      <c r="EH53" s="2">
        <f t="shared" si="62"/>
        <v>57.277978178579382</v>
      </c>
      <c r="EI53" s="2">
        <f t="shared" si="62"/>
        <v>59.821232352941173</v>
      </c>
      <c r="EJ53" s="2">
        <f t="shared" si="62"/>
        <v>59.228602098138751</v>
      </c>
      <c r="EK53" s="2">
        <f t="shared" si="62"/>
        <v>67.651414829659331</v>
      </c>
      <c r="EL53" s="2">
        <f t="shared" si="62"/>
        <v>59.167044444444443</v>
      </c>
      <c r="EM53" s="2">
        <f t="shared" si="62"/>
        <v>60.715403950617286</v>
      </c>
      <c r="EN53" s="2">
        <f t="shared" si="62"/>
        <v>57.81112323103234</v>
      </c>
      <c r="EO53" s="2">
        <f t="shared" si="62"/>
        <v>58.792705253214699</v>
      </c>
      <c r="EQ53" s="2">
        <f t="shared" si="63"/>
        <v>50.024636644512881</v>
      </c>
      <c r="ER53" s="2">
        <f t="shared" si="63"/>
        <v>53.361500141081592</v>
      </c>
      <c r="ES53" s="2">
        <f t="shared" si="63"/>
        <v>53.821333408930172</v>
      </c>
      <c r="ET53" s="2">
        <f t="shared" si="63"/>
        <v>53.672761258953059</v>
      </c>
      <c r="EU53" s="2">
        <f t="shared" si="63"/>
        <v>55.082803688646869</v>
      </c>
      <c r="EV53" s="2">
        <f t="shared" si="63"/>
        <v>54.137544540525859</v>
      </c>
      <c r="EW53" s="2">
        <f t="shared" si="63"/>
        <v>56.447152935998126</v>
      </c>
      <c r="EX53" s="2">
        <f t="shared" si="63"/>
        <v>57.368076324675911</v>
      </c>
      <c r="EY53" s="2">
        <f t="shared" si="63"/>
        <v>57.742855554171832</v>
      </c>
      <c r="EZ53" s="2">
        <f t="shared" si="63"/>
        <v>56.893594037101053</v>
      </c>
      <c r="FA53" s="2">
        <f t="shared" si="63"/>
        <v>61.232216106199601</v>
      </c>
      <c r="FB53" s="2">
        <f t="shared" si="63"/>
        <v>57.675422303876687</v>
      </c>
      <c r="FC53" s="2">
        <f t="shared" si="63"/>
        <v>57.241428257224136</v>
      </c>
      <c r="FD53" s="2">
        <f t="shared" si="63"/>
        <v>56.112650596716392</v>
      </c>
      <c r="FE53" s="2">
        <f t="shared" si="63"/>
        <v>61.178092377749053</v>
      </c>
      <c r="FG53" s="2">
        <f t="shared" si="64"/>
        <v>2.0490477295290396E-3</v>
      </c>
      <c r="FH53" s="2">
        <f t="shared" si="64"/>
        <v>2.3182630556497813E-3</v>
      </c>
      <c r="FI53" s="2">
        <f t="shared" si="64"/>
        <v>2.6550788419441715E-3</v>
      </c>
      <c r="FJ53" s="2">
        <f t="shared" si="64"/>
        <v>2.6635140605494431E-3</v>
      </c>
      <c r="FK53" s="2">
        <f t="shared" si="64"/>
        <v>2.902623616336134E-3</v>
      </c>
      <c r="FL53" s="2">
        <f t="shared" si="64"/>
        <v>2.553929357740365E-3</v>
      </c>
      <c r="FM53" s="2">
        <f t="shared" si="64"/>
        <v>2.5578265196033287E-3</v>
      </c>
      <c r="FN53" s="2">
        <f t="shared" si="64"/>
        <v>2.5164545672417523E-3</v>
      </c>
      <c r="FO53" s="2">
        <f t="shared" si="64"/>
        <v>2.388956739031738E-3</v>
      </c>
      <c r="FP53" s="2">
        <f t="shared" si="64"/>
        <v>2.286770893009933E-3</v>
      </c>
      <c r="FQ53" s="2">
        <f t="shared" si="64"/>
        <v>2.6639248349835153E-3</v>
      </c>
      <c r="FR53" s="2">
        <f t="shared" si="64"/>
        <v>2.5685560030040654E-3</v>
      </c>
      <c r="FS53" s="2">
        <f t="shared" si="64"/>
        <v>2.4327882756747894E-3</v>
      </c>
      <c r="FT53" s="2">
        <f t="shared" si="64"/>
        <v>2.2748063254224345E-3</v>
      </c>
      <c r="FU53" s="2">
        <f t="shared" si="64"/>
        <v>2.6505751831941891E-3</v>
      </c>
      <c r="FW53" s="2">
        <f t="shared" si="54"/>
        <v>4.6132245182962288E-10</v>
      </c>
      <c r="FX53" s="2">
        <f t="shared" si="54"/>
        <v>1.6212149394066488E-9</v>
      </c>
      <c r="FY53" s="2">
        <f t="shared" si="54"/>
        <v>2.5880977805880814E-9</v>
      </c>
      <c r="FZ53" s="2">
        <f t="shared" si="54"/>
        <v>1.4962078386333895E-9</v>
      </c>
      <c r="GA53" s="2">
        <f t="shared" si="54"/>
        <v>1.8072547406128492E-9</v>
      </c>
      <c r="GB53" s="2">
        <f t="shared" si="54"/>
        <v>1.5380398433809036E-9</v>
      </c>
      <c r="GC53" s="2">
        <f t="shared" si="54"/>
        <v>1.7228280139784608E-9</v>
      </c>
      <c r="GD53" s="2">
        <f t="shared" si="54"/>
        <v>1.8123197177753341E-9</v>
      </c>
      <c r="GE53" s="2">
        <f t="shared" si="54"/>
        <v>1.6322946833293783E-9</v>
      </c>
      <c r="GF53" s="2">
        <f t="shared" si="54"/>
        <v>1.6142389827123523E-9</v>
      </c>
      <c r="GG53" s="2">
        <f t="shared" si="54"/>
        <v>1.7581927386115894E-9</v>
      </c>
      <c r="GH53" s="2">
        <f t="shared" si="54"/>
        <v>1.6281555588712764E-9</v>
      </c>
      <c r="GI53" s="2">
        <f t="shared" si="54"/>
        <v>1.2789384169505581E-9</v>
      </c>
      <c r="GJ53" s="2">
        <f t="shared" si="54"/>
        <v>9.5122977331670499E-10</v>
      </c>
      <c r="GK53" s="2">
        <f t="shared" si="54"/>
        <v>8.350387393990625E-10</v>
      </c>
      <c r="GM53" s="107">
        <f t="shared" si="55"/>
        <v>4.0924885268419162E-5</v>
      </c>
      <c r="GN53" s="107">
        <f t="shared" si="55"/>
        <v>2.132606061246022E-5</v>
      </c>
      <c r="GO53" s="107">
        <f t="shared" si="55"/>
        <v>4.2033680203652566E-6</v>
      </c>
      <c r="GP53" s="107">
        <f t="shared" si="55"/>
        <v>3.3152285067303909E-6</v>
      </c>
      <c r="GQ53" s="107">
        <f t="shared" si="55"/>
        <v>2.3401486088761971E-6</v>
      </c>
      <c r="GR53" s="107">
        <f t="shared" si="55"/>
        <v>1.8430559471132305E-6</v>
      </c>
      <c r="GS53" s="107">
        <f t="shared" si="55"/>
        <v>1.3068942771689084E-6</v>
      </c>
      <c r="GT53" s="107">
        <f t="shared" si="55"/>
        <v>1.4747198255587633E-6</v>
      </c>
      <c r="GU53" s="107">
        <f t="shared" si="55"/>
        <v>2.7254059495465333E-6</v>
      </c>
      <c r="GV53" s="107">
        <f t="shared" si="55"/>
        <v>1.5441490701594911E-6</v>
      </c>
      <c r="GW53" s="107">
        <f t="shared" si="55"/>
        <v>1.6615689361373153E-6</v>
      </c>
      <c r="GX53" s="107">
        <f t="shared" si="55"/>
        <v>3.5201181732110278E-6</v>
      </c>
      <c r="GY53" s="107">
        <f t="shared" si="55"/>
        <v>4.0800967929827474E-6</v>
      </c>
      <c r="GZ53" s="107">
        <f t="shared" si="55"/>
        <v>7.1116261158923922E-6</v>
      </c>
      <c r="HA53" s="107">
        <f t="shared" si="55"/>
        <v>4.0454249168043915E-8</v>
      </c>
      <c r="HC53" s="107">
        <f t="shared" si="59"/>
        <v>7.5662021213366414E-15</v>
      </c>
      <c r="HD53" s="107">
        <f t="shared" si="59"/>
        <v>1.2648493504024728E-15</v>
      </c>
      <c r="HE53" s="107">
        <f t="shared" si="59"/>
        <v>2.3606997805313751E-18</v>
      </c>
      <c r="HF53" s="107">
        <f t="shared" si="59"/>
        <v>4.432820253159702E-19</v>
      </c>
      <c r="HG53" s="107">
        <f t="shared" si="59"/>
        <v>7.8034670584439122E-20</v>
      </c>
      <c r="HH53" s="107">
        <f t="shared" si="59"/>
        <v>7.1025843087428276E-20</v>
      </c>
      <c r="HI53" s="107">
        <f t="shared" si="59"/>
        <v>3.0284920591706296E-20</v>
      </c>
      <c r="HJ53" s="107">
        <f t="shared" si="59"/>
        <v>7.230118933612712E-20</v>
      </c>
      <c r="HK53" s="107">
        <f t="shared" si="59"/>
        <v>8.3771027901814833E-19</v>
      </c>
      <c r="HL53" s="107">
        <f t="shared" si="59"/>
        <v>1.3482275485156979E-19</v>
      </c>
      <c r="HM53" s="107">
        <f t="shared" si="59"/>
        <v>6.5384789520778825E-20</v>
      </c>
      <c r="HN53" s="107">
        <f t="shared" si="59"/>
        <v>6.9944665722598571E-19</v>
      </c>
      <c r="HO53" s="107">
        <f t="shared" si="59"/>
        <v>8.4493249049754057E-19</v>
      </c>
      <c r="HP53" s="107">
        <f t="shared" si="59"/>
        <v>4.7758621110913873E-18</v>
      </c>
      <c r="HQ53" s="107">
        <f t="shared" si="59"/>
        <v>1.2586319818368665E-23</v>
      </c>
      <c r="HS53" s="107">
        <f t="shared" si="56"/>
        <v>4.9698405674141345E-40</v>
      </c>
      <c r="HT53" s="107">
        <f t="shared" si="56"/>
        <v>8.4604462057322622E-41</v>
      </c>
      <c r="HU53" s="107">
        <f t="shared" si="56"/>
        <v>4.4421063204799314E-48</v>
      </c>
      <c r="HV53" s="107">
        <f t="shared" si="56"/>
        <v>3.692052291468431E-51</v>
      </c>
      <c r="HW53" s="107">
        <f t="shared" si="56"/>
        <v>2.199130871078346E-53</v>
      </c>
      <c r="HX53" s="107">
        <f t="shared" si="56"/>
        <v>4.6605057497917552E-53</v>
      </c>
      <c r="HY53" s="107">
        <f t="shared" si="56"/>
        <v>6.0564496844769679E-54</v>
      </c>
      <c r="HZ53" s="107">
        <f t="shared" si="56"/>
        <v>8.9683658888041063E-53</v>
      </c>
      <c r="IA53" s="107">
        <f t="shared" si="56"/>
        <v>9.5457105369640797E-50</v>
      </c>
      <c r="IB53" s="107">
        <f t="shared" si="56"/>
        <v>1.1538210305394796E-51</v>
      </c>
      <c r="IC53" s="107">
        <f t="shared" si="56"/>
        <v>2.7466762744904716E-53</v>
      </c>
      <c r="ID53" s="107">
        <f t="shared" si="56"/>
        <v>3.5210271581243916E-50</v>
      </c>
      <c r="IE53" s="107">
        <f t="shared" si="56"/>
        <v>5.7770432486200516E-50</v>
      </c>
      <c r="IF53" s="107">
        <f t="shared" si="56"/>
        <v>9.5111175081307074E-48</v>
      </c>
      <c r="IG53" s="107">
        <f t="shared" si="56"/>
        <v>6.738844398408141E-32</v>
      </c>
      <c r="II53" s="107">
        <f t="shared" si="57"/>
        <v>9.4373050067906661E-103</v>
      </c>
      <c r="IJ53" s="107">
        <f t="shared" si="57"/>
        <v>7.650467147699074E-102</v>
      </c>
      <c r="IK53" s="107">
        <f t="shared" si="57"/>
        <v>7.8320634207561876E-119</v>
      </c>
      <c r="IL53" s="107">
        <f t="shared" si="57"/>
        <v>3.4566300980751252E-128</v>
      </c>
      <c r="IM53" s="107">
        <f t="shared" si="57"/>
        <v>1.7654508609458327E-133</v>
      </c>
      <c r="IN53" s="107">
        <f t="shared" si="57"/>
        <v>1.5264366042756666E-132</v>
      </c>
      <c r="IO53" s="107">
        <f t="shared" si="57"/>
        <v>6.6241874469954842E-135</v>
      </c>
      <c r="IP53" s="107">
        <f t="shared" si="57"/>
        <v>3.2689514307914356E-132</v>
      </c>
      <c r="IQ53" s="107">
        <f t="shared" si="57"/>
        <v>1.0058448566686318E-124</v>
      </c>
      <c r="IR53" s="107">
        <f t="shared" si="57"/>
        <v>4.2147828228859308E-129</v>
      </c>
      <c r="IS53" s="107">
        <f t="shared" si="57"/>
        <v>8.126574811348869E-134</v>
      </c>
      <c r="IT53" s="107">
        <f t="shared" si="57"/>
        <v>5.8507415791116656E-125</v>
      </c>
      <c r="IU53" s="107">
        <f t="shared" si="57"/>
        <v>5.1440505379799822E-124</v>
      </c>
      <c r="IV53" s="107">
        <f t="shared" si="57"/>
        <v>1.1932678978115585E-118</v>
      </c>
      <c r="IW53" s="107">
        <f t="shared" si="57"/>
        <v>4.6425060585816624E-81</v>
      </c>
      <c r="IY53" s="107">
        <f t="shared" si="58"/>
        <v>4.0924885275985361E-5</v>
      </c>
      <c r="IZ53" s="107">
        <f t="shared" si="58"/>
        <v>2.132606061372507E-5</v>
      </c>
      <c r="JA53" s="107">
        <f t="shared" si="58"/>
        <v>4.2033680203676173E-6</v>
      </c>
      <c r="JB53" s="107">
        <f t="shared" si="58"/>
        <v>3.3152285067308343E-6</v>
      </c>
      <c r="JC53" s="107">
        <f t="shared" si="58"/>
        <v>2.340148608876275E-6</v>
      </c>
      <c r="JD53" s="107">
        <f t="shared" si="58"/>
        <v>1.8430559471133014E-6</v>
      </c>
      <c r="JE53" s="107">
        <f t="shared" si="58"/>
        <v>1.3068942771689386E-6</v>
      </c>
      <c r="JF53" s="107">
        <f t="shared" si="58"/>
        <v>1.4747198255588356E-6</v>
      </c>
      <c r="JG53" s="107">
        <f t="shared" si="58"/>
        <v>2.725405949547371E-6</v>
      </c>
      <c r="JH53" s="107">
        <f t="shared" si="58"/>
        <v>1.544149070159626E-6</v>
      </c>
      <c r="JI53" s="107">
        <f t="shared" si="58"/>
        <v>1.6615689361373808E-6</v>
      </c>
      <c r="JJ53" s="107">
        <f t="shared" si="58"/>
        <v>3.5201181732117275E-6</v>
      </c>
      <c r="JK53" s="107">
        <f t="shared" si="58"/>
        <v>4.0800967929835928E-6</v>
      </c>
      <c r="JL53" s="107">
        <f t="shared" si="58"/>
        <v>7.1116261158971678E-6</v>
      </c>
      <c r="JM53" s="107">
        <f t="shared" si="58"/>
        <v>4.0454249168043928E-8</v>
      </c>
    </row>
    <row r="54" spans="2:273" x14ac:dyDescent="0.25">
      <c r="B54" s="2">
        <v>26</v>
      </c>
      <c r="C54" s="37">
        <v>55.859000000000002</v>
      </c>
      <c r="D54" s="37">
        <v>56.954000000000001</v>
      </c>
      <c r="E54" s="37">
        <v>57.030999999999999</v>
      </c>
      <c r="F54" s="37">
        <v>61.414999999999999</v>
      </c>
      <c r="G54" s="37">
        <v>57.569000000000003</v>
      </c>
      <c r="H54" s="37">
        <v>57.54</v>
      </c>
      <c r="I54" s="37">
        <v>59.587000000000003</v>
      </c>
      <c r="J54" s="37">
        <v>59.475999999999999</v>
      </c>
      <c r="K54" s="37">
        <v>60.348999999999997</v>
      </c>
      <c r="L54" s="37">
        <v>61.667000000000002</v>
      </c>
      <c r="M54" s="37">
        <v>59</v>
      </c>
      <c r="N54" s="37">
        <v>57.587000000000003</v>
      </c>
      <c r="O54" s="37">
        <v>58.905000000000001</v>
      </c>
      <c r="P54" s="37">
        <v>57.238</v>
      </c>
      <c r="Q54" s="37">
        <v>55.845999999999997</v>
      </c>
      <c r="S54" s="4">
        <f t="shared" si="8"/>
        <v>58.534140515727216</v>
      </c>
      <c r="T54" s="4">
        <f t="shared" si="9"/>
        <v>61.463263126609824</v>
      </c>
      <c r="U54" s="4">
        <f t="shared" si="10"/>
        <v>59.100915792218721</v>
      </c>
      <c r="V54" s="4">
        <f t="shared" si="11"/>
        <v>62.212014930839537</v>
      </c>
      <c r="W54" s="4">
        <f t="shared" si="12"/>
        <v>59.590606340510533</v>
      </c>
      <c r="X54" s="4">
        <f t="shared" si="13"/>
        <v>60.299254812741331</v>
      </c>
      <c r="Y54" s="4">
        <f t="shared" si="14"/>
        <v>62.837437027829885</v>
      </c>
      <c r="Z54" s="4">
        <f t="shared" si="15"/>
        <v>62.587895429005158</v>
      </c>
      <c r="AA54" s="4">
        <f t="shared" si="16"/>
        <v>62.66403782614217</v>
      </c>
      <c r="AB54" s="4">
        <f t="shared" si="17"/>
        <v>62.938910555569436</v>
      </c>
      <c r="AC54" s="4">
        <f t="shared" si="18"/>
        <v>62.107172282363287</v>
      </c>
      <c r="AD54" s="4">
        <f t="shared" si="19"/>
        <v>60.781299429044097</v>
      </c>
      <c r="AE54" s="4">
        <f t="shared" si="20"/>
        <v>61.070152700145904</v>
      </c>
      <c r="AF54" s="4">
        <f t="shared" si="21"/>
        <v>58.968247817501926</v>
      </c>
      <c r="AG54" s="4">
        <f t="shared" si="21"/>
        <v>57.194459322572634</v>
      </c>
      <c r="AI54" s="4">
        <f t="shared" si="22"/>
        <v>-2.6751405157272146</v>
      </c>
      <c r="AJ54" s="4">
        <f t="shared" si="23"/>
        <v>-4.5092631266098238</v>
      </c>
      <c r="AK54" s="4">
        <f t="shared" si="24"/>
        <v>-2.0699157922187226</v>
      </c>
      <c r="AL54" s="4">
        <f t="shared" si="25"/>
        <v>-0.79701493083953778</v>
      </c>
      <c r="AM54" s="4">
        <f t="shared" si="26"/>
        <v>-2.0216063405105302</v>
      </c>
      <c r="AN54" s="4">
        <f t="shared" si="27"/>
        <v>-2.7592548127413323</v>
      </c>
      <c r="AO54" s="4">
        <f t="shared" si="28"/>
        <v>-3.2504370278298822</v>
      </c>
      <c r="AP54" s="4">
        <f t="shared" si="29"/>
        <v>-3.111895429005159</v>
      </c>
      <c r="AQ54" s="4">
        <f t="shared" si="30"/>
        <v>-2.3150378261421736</v>
      </c>
      <c r="AR54" s="4">
        <f t="shared" si="31"/>
        <v>-1.2719105555694341</v>
      </c>
      <c r="AS54" s="4">
        <f t="shared" si="32"/>
        <v>-3.1071722823632868</v>
      </c>
      <c r="AT54" s="4">
        <f t="shared" si="33"/>
        <v>-3.1942994290440936</v>
      </c>
      <c r="AU54" s="4">
        <f t="shared" si="34"/>
        <v>-2.165152700145903</v>
      </c>
      <c r="AV54" s="4">
        <f t="shared" si="60"/>
        <v>-1.730247817501926</v>
      </c>
      <c r="AW54" s="4">
        <f t="shared" si="60"/>
        <v>-1.3484593225726371</v>
      </c>
      <c r="AY54" s="2">
        <f t="shared" si="50"/>
        <v>58.471168038614543</v>
      </c>
      <c r="AZ54" s="2">
        <f t="shared" si="50"/>
        <v>61.427320776718346</v>
      </c>
      <c r="BA54" s="2">
        <f t="shared" si="50"/>
        <v>59.092260216676351</v>
      </c>
      <c r="BB54" s="2">
        <f t="shared" si="50"/>
        <v>62.205319299688064</v>
      </c>
      <c r="BC54" s="2">
        <f t="shared" si="50"/>
        <v>59.585425346503307</v>
      </c>
      <c r="BD54" s="2">
        <f t="shared" si="50"/>
        <v>60.295094013271658</v>
      </c>
      <c r="BE54" s="2">
        <f t="shared" si="50"/>
        <v>62.83443797542494</v>
      </c>
      <c r="BF54" s="2">
        <f t="shared" si="50"/>
        <v>62.584607376587201</v>
      </c>
      <c r="BG54" s="2">
        <f t="shared" si="50"/>
        <v>62.658515118307839</v>
      </c>
      <c r="BH54" s="2">
        <f t="shared" si="50"/>
        <v>62.935579782146633</v>
      </c>
      <c r="BI54" s="2">
        <f t="shared" si="50"/>
        <v>62.103608568557114</v>
      </c>
      <c r="BJ54" s="2">
        <f t="shared" si="50"/>
        <v>60.774258494269141</v>
      </c>
      <c r="BK54" s="2">
        <f t="shared" si="50"/>
        <v>61.062322306623358</v>
      </c>
      <c r="BL54" s="2">
        <f t="shared" si="50"/>
        <v>58.956200362868607</v>
      </c>
      <c r="BM54" s="2">
        <f t="shared" si="50"/>
        <v>57.19437061129878</v>
      </c>
      <c r="BO54" s="2">
        <f t="shared" si="51"/>
        <v>55.859000000000002</v>
      </c>
      <c r="BP54" s="2">
        <f t="shared" si="51"/>
        <v>56.954000000000001</v>
      </c>
      <c r="BQ54" s="2">
        <f t="shared" si="51"/>
        <v>57.030999999999999</v>
      </c>
      <c r="BR54" s="2">
        <f t="shared" si="51"/>
        <v>61.414999999999999</v>
      </c>
      <c r="BS54" s="2">
        <f t="shared" si="51"/>
        <v>57.569000000000003</v>
      </c>
      <c r="BT54" s="2">
        <f t="shared" si="51"/>
        <v>57.54</v>
      </c>
      <c r="BU54" s="2">
        <f t="shared" si="51"/>
        <v>59.587000000000003</v>
      </c>
      <c r="BV54" s="2">
        <f t="shared" si="51"/>
        <v>59.475999999999999</v>
      </c>
      <c r="BW54" s="2">
        <f t="shared" si="51"/>
        <v>60.348999999999997</v>
      </c>
      <c r="BX54" s="2">
        <f t="shared" si="51"/>
        <v>61.667000000000002</v>
      </c>
      <c r="BY54" s="2">
        <f t="shared" si="51"/>
        <v>59</v>
      </c>
      <c r="BZ54" s="2">
        <f t="shared" si="51"/>
        <v>57.587000000000003</v>
      </c>
      <c r="CA54" s="2">
        <f t="shared" si="51"/>
        <v>58.905000000000001</v>
      </c>
      <c r="CB54" s="2">
        <f t="shared" si="51"/>
        <v>57.238</v>
      </c>
      <c r="CC54" s="2">
        <f t="shared" si="51"/>
        <v>55.845999999999997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58.487395121951238</v>
      </c>
      <c r="DL54" s="2">
        <f t="shared" si="61"/>
        <v>61.451741114982575</v>
      </c>
      <c r="DM54" s="2">
        <f t="shared" si="61"/>
        <v>59.101006374415903</v>
      </c>
      <c r="DN54" s="2">
        <f t="shared" si="61"/>
        <v>62.218881606765322</v>
      </c>
      <c r="DO54" s="2">
        <f t="shared" si="61"/>
        <v>59.588460434913927</v>
      </c>
      <c r="DP54" s="2">
        <f t="shared" si="61"/>
        <v>60.307031259438226</v>
      </c>
      <c r="DQ54" s="2">
        <f t="shared" si="61"/>
        <v>62.847516490486271</v>
      </c>
      <c r="DR54" s="2">
        <f t="shared" si="61"/>
        <v>62.60051268498944</v>
      </c>
      <c r="DS54" s="2">
        <f t="shared" si="61"/>
        <v>62.666794774992447</v>
      </c>
      <c r="DT54" s="2">
        <f t="shared" si="61"/>
        <v>62.945829386892186</v>
      </c>
      <c r="DU54" s="2">
        <f t="shared" si="61"/>
        <v>62.086992147387512</v>
      </c>
      <c r="DV54" s="2">
        <f t="shared" si="61"/>
        <v>60.779513893083674</v>
      </c>
      <c r="DW54" s="2">
        <f t="shared" si="61"/>
        <v>61.063775596496527</v>
      </c>
      <c r="DX54" s="2">
        <f t="shared" si="61"/>
        <v>58.959581098236235</v>
      </c>
      <c r="DY54" s="2">
        <f t="shared" si="61"/>
        <v>57.189746361746373</v>
      </c>
      <c r="EA54" s="2">
        <f t="shared" si="62"/>
        <v>51.692710237050584</v>
      </c>
      <c r="EB54" s="2">
        <f t="shared" si="62"/>
        <v>52.413387372938786</v>
      </c>
      <c r="EC54" s="2">
        <f t="shared" si="62"/>
        <v>56.274408001217694</v>
      </c>
      <c r="ED54" s="2">
        <f t="shared" si="62"/>
        <v>57.849665225225237</v>
      </c>
      <c r="EE54" s="2">
        <f t="shared" si="62"/>
        <v>58.69119294143843</v>
      </c>
      <c r="EF54" s="2">
        <f t="shared" si="62"/>
        <v>56.2964027027027</v>
      </c>
      <c r="EG54" s="2">
        <f t="shared" si="62"/>
        <v>58.460140948563776</v>
      </c>
      <c r="EH54" s="2">
        <f t="shared" si="62"/>
        <v>57.177162769984413</v>
      </c>
      <c r="EI54" s="2">
        <f t="shared" si="62"/>
        <v>59.693011764705879</v>
      </c>
      <c r="EJ54" s="2">
        <f t="shared" si="62"/>
        <v>59.100067817258889</v>
      </c>
      <c r="EK54" s="2">
        <f t="shared" si="62"/>
        <v>67.439300267201077</v>
      </c>
      <c r="EL54" s="2">
        <f t="shared" si="62"/>
        <v>59.023876666666659</v>
      </c>
      <c r="EM54" s="2">
        <f t="shared" si="62"/>
        <v>60.551203456790127</v>
      </c>
      <c r="EN54" s="2">
        <f t="shared" si="62"/>
        <v>57.684423903850849</v>
      </c>
      <c r="EO54" s="2">
        <f t="shared" si="62"/>
        <v>58.686758083978305</v>
      </c>
      <c r="EQ54" s="2">
        <f t="shared" si="63"/>
        <v>49.94010842100154</v>
      </c>
      <c r="ER54" s="2">
        <f t="shared" si="63"/>
        <v>53.254139567016033</v>
      </c>
      <c r="ES54" s="2">
        <f t="shared" si="63"/>
        <v>53.711917520490942</v>
      </c>
      <c r="ET54" s="2">
        <f t="shared" si="63"/>
        <v>53.575988394937241</v>
      </c>
      <c r="EU54" s="2">
        <f t="shared" si="63"/>
        <v>54.972365604331387</v>
      </c>
      <c r="EV54" s="2">
        <f t="shared" si="63"/>
        <v>54.039906133674172</v>
      </c>
      <c r="EW54" s="2">
        <f t="shared" si="63"/>
        <v>56.340416502440135</v>
      </c>
      <c r="EX54" s="2">
        <f t="shared" si="63"/>
        <v>57.266114436173218</v>
      </c>
      <c r="EY54" s="2">
        <f t="shared" si="63"/>
        <v>57.638044383962274</v>
      </c>
      <c r="EZ54" s="2">
        <f t="shared" si="63"/>
        <v>56.791549065262444</v>
      </c>
      <c r="FA54" s="2">
        <f t="shared" si="63"/>
        <v>61.093519447439277</v>
      </c>
      <c r="FB54" s="2">
        <f t="shared" si="63"/>
        <v>57.547797556667483</v>
      </c>
      <c r="FC54" s="2">
        <f t="shared" si="63"/>
        <v>57.116500720163955</v>
      </c>
      <c r="FD54" s="2">
        <f t="shared" si="63"/>
        <v>56.00342469560082</v>
      </c>
      <c r="FE54" s="2">
        <f t="shared" si="63"/>
        <v>61.039387034484236</v>
      </c>
      <c r="FG54" s="2">
        <f t="shared" si="64"/>
        <v>2.388202347704742E-3</v>
      </c>
      <c r="FH54" s="2">
        <f t="shared" si="64"/>
        <v>2.7018570583069441E-3</v>
      </c>
      <c r="FI54" s="2">
        <f t="shared" si="64"/>
        <v>3.0942316001319006E-3</v>
      </c>
      <c r="FJ54" s="2">
        <f t="shared" si="64"/>
        <v>3.1040576702376314E-3</v>
      </c>
      <c r="FK54" s="2">
        <f t="shared" si="64"/>
        <v>3.3825816679331662E-3</v>
      </c>
      <c r="FL54" s="2">
        <f t="shared" si="64"/>
        <v>2.9764018161501284E-3</v>
      </c>
      <c r="FM54" s="2">
        <f t="shared" si="64"/>
        <v>2.9809417221160778E-3</v>
      </c>
      <c r="FN54" s="2">
        <f t="shared" si="64"/>
        <v>2.932746151265507E-3</v>
      </c>
      <c r="FO54" s="2">
        <f t="shared" si="64"/>
        <v>2.7842155076957661E-3</v>
      </c>
      <c r="FP54" s="2">
        <f t="shared" si="64"/>
        <v>2.6651679297300013E-3</v>
      </c>
      <c r="FQ54" s="2">
        <f t="shared" si="64"/>
        <v>3.1045361750226728E-3</v>
      </c>
      <c r="FR54" s="2">
        <f t="shared" si="64"/>
        <v>2.9934407481395408E-3</v>
      </c>
      <c r="FS54" s="2">
        <f t="shared" si="64"/>
        <v>2.8352784691116932E-3</v>
      </c>
      <c r="FT54" s="2">
        <f t="shared" si="64"/>
        <v>2.6512288196274447E-3</v>
      </c>
      <c r="FU54" s="2">
        <f t="shared" si="64"/>
        <v>3.0889853387557286E-3</v>
      </c>
      <c r="FW54" s="2">
        <f t="shared" si="54"/>
        <v>5.3786249013457884E-10</v>
      </c>
      <c r="FX54" s="2">
        <f t="shared" si="54"/>
        <v>1.8901978447536703E-9</v>
      </c>
      <c r="FY54" s="2">
        <f t="shared" si="54"/>
        <v>3.017500472753483E-9</v>
      </c>
      <c r="FZ54" s="2">
        <f t="shared" si="54"/>
        <v>1.7444502657877669E-9</v>
      </c>
      <c r="GA54" s="2">
        <f t="shared" si="54"/>
        <v>2.1071043280492219E-9</v>
      </c>
      <c r="GB54" s="2">
        <f t="shared" si="54"/>
        <v>1.7932228025285759E-9</v>
      </c>
      <c r="GC54" s="2">
        <f t="shared" si="54"/>
        <v>2.0086699916793677E-9</v>
      </c>
      <c r="GD54" s="2">
        <f t="shared" si="54"/>
        <v>2.1130096578610706E-9</v>
      </c>
      <c r="GE54" s="2">
        <f t="shared" si="54"/>
        <v>1.9031158777475924E-9</v>
      </c>
      <c r="GF54" s="2">
        <f t="shared" si="54"/>
        <v>1.8820644763861489E-9</v>
      </c>
      <c r="GG54" s="2">
        <f t="shared" si="54"/>
        <v>2.0499022333990848E-9</v>
      </c>
      <c r="GH54" s="2">
        <f t="shared" si="54"/>
        <v>1.8982900129362264E-9</v>
      </c>
      <c r="GI54" s="2">
        <f t="shared" si="54"/>
        <v>1.4911327182283829E-9</v>
      </c>
      <c r="GJ54" s="2">
        <f t="shared" si="54"/>
        <v>1.10905249136594E-9</v>
      </c>
      <c r="GK54" s="2">
        <f t="shared" si="54"/>
        <v>9.7358369167353482E-10</v>
      </c>
      <c r="GM54" s="107">
        <f t="shared" si="55"/>
        <v>6.3225500068084752E-5</v>
      </c>
      <c r="GN54" s="107">
        <f t="shared" si="55"/>
        <v>3.4287168284200328E-5</v>
      </c>
      <c r="GO54" s="107">
        <f t="shared" si="55"/>
        <v>7.3970121052480899E-6</v>
      </c>
      <c r="GP54" s="107">
        <f t="shared" si="55"/>
        <v>5.9043517754389509E-6</v>
      </c>
      <c r="GQ54" s="107">
        <f t="shared" si="55"/>
        <v>4.2767287824807798E-6</v>
      </c>
      <c r="GR54" s="107">
        <f t="shared" si="55"/>
        <v>3.3644672700337219E-6</v>
      </c>
      <c r="GS54" s="107">
        <f t="shared" si="55"/>
        <v>2.4265848236735639E-6</v>
      </c>
      <c r="GT54" s="107">
        <f t="shared" si="55"/>
        <v>2.7175387323605507E-6</v>
      </c>
      <c r="GU54" s="107">
        <f t="shared" si="55"/>
        <v>4.8498218595818468E-6</v>
      </c>
      <c r="GV54" s="107">
        <f t="shared" si="55"/>
        <v>2.8122526780952084E-6</v>
      </c>
      <c r="GW54" s="107">
        <f t="shared" si="55"/>
        <v>3.0616628488245169E-6</v>
      </c>
      <c r="GX54" s="107">
        <f t="shared" si="55"/>
        <v>6.2291766450917797E-6</v>
      </c>
      <c r="GY54" s="107">
        <f t="shared" si="55"/>
        <v>7.1321683855039169E-6</v>
      </c>
      <c r="GZ54" s="107">
        <f t="shared" si="55"/>
        <v>1.2031473567824553E-5</v>
      </c>
      <c r="HA54" s="107">
        <f t="shared" si="55"/>
        <v>8.9533297789306901E-8</v>
      </c>
      <c r="HC54" s="107">
        <f t="shared" si="59"/>
        <v>1.976410435207348E-14</v>
      </c>
      <c r="HD54" s="107">
        <f t="shared" si="59"/>
        <v>3.5901300179492786E-15</v>
      </c>
      <c r="HE54" s="107">
        <f t="shared" si="59"/>
        <v>8.3138768932423665E-18</v>
      </c>
      <c r="HF54" s="107">
        <f t="shared" si="59"/>
        <v>1.6261888188789383E-18</v>
      </c>
      <c r="HG54" s="107">
        <f t="shared" si="59"/>
        <v>3.0616855748911999E-19</v>
      </c>
      <c r="HH54" s="107">
        <f t="shared" si="59"/>
        <v>2.7477019590099495E-19</v>
      </c>
      <c r="HI54" s="107">
        <f t="shared" si="59"/>
        <v>1.2112886493036931E-19</v>
      </c>
      <c r="HJ54" s="107">
        <f t="shared" si="59"/>
        <v>2.8221649453328566E-19</v>
      </c>
      <c r="HK54" s="107">
        <f t="shared" si="59"/>
        <v>3.0051319417019015E-18</v>
      </c>
      <c r="HL54" s="107">
        <f t="shared" si="59"/>
        <v>5.0884648406797619E-19</v>
      </c>
      <c r="HM54" s="107">
        <f t="shared" si="59"/>
        <v>2.5723351124522678E-19</v>
      </c>
      <c r="HN54" s="107">
        <f t="shared" si="59"/>
        <v>2.5189646612026415E-18</v>
      </c>
      <c r="HO54" s="107">
        <f t="shared" si="59"/>
        <v>2.9744296263668942E-18</v>
      </c>
      <c r="HP54" s="107">
        <f t="shared" si="59"/>
        <v>1.5652719576231794E-17</v>
      </c>
      <c r="HQ54" s="107">
        <f t="shared" si="59"/>
        <v>6.3638201466324448E-23</v>
      </c>
      <c r="HS54" s="107">
        <f t="shared" si="56"/>
        <v>2.5873004110991161E-39</v>
      </c>
      <c r="HT54" s="107">
        <f t="shared" si="56"/>
        <v>4.9234366304355638E-40</v>
      </c>
      <c r="HU54" s="107">
        <f t="shared" si="56"/>
        <v>3.7089146985548573E-47</v>
      </c>
      <c r="HV54" s="107">
        <f t="shared" si="56"/>
        <v>3.385366603803006E-50</v>
      </c>
      <c r="HW54" s="107">
        <f t="shared" si="56"/>
        <v>2.2680058563245966E-52</v>
      </c>
      <c r="HX54" s="107">
        <f t="shared" si="56"/>
        <v>4.6459930891346881E-52</v>
      </c>
      <c r="HY54" s="107">
        <f t="shared" si="56"/>
        <v>6.3700675561273047E-53</v>
      </c>
      <c r="HZ54" s="107">
        <f t="shared" si="56"/>
        <v>9.0241930207932157E-52</v>
      </c>
      <c r="IA54" s="107">
        <f t="shared" si="56"/>
        <v>8.3041635186493288E-49</v>
      </c>
      <c r="IB54" s="107">
        <f t="shared" si="56"/>
        <v>1.0876018797965156E-50</v>
      </c>
      <c r="IC54" s="107">
        <f t="shared" si="56"/>
        <v>2.8259721300502169E-52</v>
      </c>
      <c r="ID54" s="107">
        <f t="shared" si="56"/>
        <v>3.0985194410670188E-49</v>
      </c>
      <c r="IE54" s="107">
        <f t="shared" si="56"/>
        <v>4.8918937759894755E-49</v>
      </c>
      <c r="IF54" s="107">
        <f t="shared" si="56"/>
        <v>7.1102737591742807E-47</v>
      </c>
      <c r="IG54" s="107">
        <f t="shared" si="56"/>
        <v>2.4967586007312312E-31</v>
      </c>
      <c r="II54" s="107">
        <f t="shared" si="57"/>
        <v>2.5671678506233301E-101</v>
      </c>
      <c r="IJ54" s="107">
        <f t="shared" si="57"/>
        <v>2.4736392487742205E-100</v>
      </c>
      <c r="IK54" s="107">
        <f t="shared" si="57"/>
        <v>5.0275683037899727E-117</v>
      </c>
      <c r="IL54" s="107">
        <f t="shared" si="57"/>
        <v>2.7424316833462223E-126</v>
      </c>
      <c r="IM54" s="107">
        <f t="shared" si="57"/>
        <v>1.7552988329564397E-131</v>
      </c>
      <c r="IN54" s="107">
        <f t="shared" si="57"/>
        <v>1.4166430366616013E-130</v>
      </c>
      <c r="IO54" s="107">
        <f t="shared" si="57"/>
        <v>6.8467387601503651E-133</v>
      </c>
      <c r="IP54" s="107">
        <f t="shared" si="57"/>
        <v>3.1113778280581311E-130</v>
      </c>
      <c r="IQ54" s="107">
        <f t="shared" si="57"/>
        <v>7.2091824030778705E-123</v>
      </c>
      <c r="IR54" s="107">
        <f t="shared" si="57"/>
        <v>3.5086377315966004E-127</v>
      </c>
      <c r="IS54" s="107">
        <f t="shared" si="57"/>
        <v>8.1243732111740058E-132</v>
      </c>
      <c r="IT54" s="107">
        <f t="shared" si="57"/>
        <v>4.2255616226172191E-123</v>
      </c>
      <c r="IU54" s="107">
        <f t="shared" si="57"/>
        <v>3.4203552958779378E-122</v>
      </c>
      <c r="IV54" s="107">
        <f t="shared" si="57"/>
        <v>6.2339554703370338E-117</v>
      </c>
      <c r="IW54" s="107">
        <f t="shared" si="57"/>
        <v>6.6876714566599649E-80</v>
      </c>
      <c r="IY54" s="107">
        <f t="shared" si="58"/>
        <v>6.322550008784885E-5</v>
      </c>
      <c r="IZ54" s="107">
        <f t="shared" si="58"/>
        <v>3.428716828779046E-5</v>
      </c>
      <c r="JA54" s="107">
        <f t="shared" si="58"/>
        <v>7.3970121052564035E-6</v>
      </c>
      <c r="JB54" s="107">
        <f t="shared" si="58"/>
        <v>5.9043517754405772E-6</v>
      </c>
      <c r="JC54" s="107">
        <f t="shared" si="58"/>
        <v>4.2767287824810856E-6</v>
      </c>
      <c r="JD54" s="107">
        <f t="shared" si="58"/>
        <v>3.3644672700339967E-6</v>
      </c>
      <c r="JE54" s="107">
        <f t="shared" si="58"/>
        <v>2.426584823673685E-6</v>
      </c>
      <c r="JF54" s="107">
        <f t="shared" si="58"/>
        <v>2.7175387323608328E-6</v>
      </c>
      <c r="JG54" s="107">
        <f t="shared" si="58"/>
        <v>4.849821859584852E-6</v>
      </c>
      <c r="JH54" s="107">
        <f t="shared" si="58"/>
        <v>2.8122526780957171E-6</v>
      </c>
      <c r="JI54" s="107">
        <f t="shared" si="58"/>
        <v>3.0616628488247739E-6</v>
      </c>
      <c r="JJ54" s="107">
        <f t="shared" si="58"/>
        <v>6.2291766450942988E-6</v>
      </c>
      <c r="JK54" s="107">
        <f t="shared" si="58"/>
        <v>7.1321683855068917E-6</v>
      </c>
      <c r="JL54" s="107">
        <f t="shared" si="58"/>
        <v>1.2031473567840206E-5</v>
      </c>
      <c r="JM54" s="107">
        <f t="shared" si="58"/>
        <v>8.9533297789306967E-8</v>
      </c>
    </row>
    <row r="55" spans="2:273" x14ac:dyDescent="0.25">
      <c r="B55" s="2">
        <v>27</v>
      </c>
      <c r="C55" s="37">
        <v>56.75</v>
      </c>
      <c r="D55" s="37">
        <v>59.523000000000003</v>
      </c>
      <c r="E55" s="37">
        <v>56.753999999999998</v>
      </c>
      <c r="F55" s="37">
        <v>61.353999999999999</v>
      </c>
      <c r="G55" s="37">
        <v>58</v>
      </c>
      <c r="H55" s="37">
        <v>57.555999999999997</v>
      </c>
      <c r="I55" s="37">
        <v>61.048000000000002</v>
      </c>
      <c r="J55" s="37">
        <v>60.698</v>
      </c>
      <c r="K55" s="37">
        <v>61.570999999999998</v>
      </c>
      <c r="L55" s="37">
        <v>61.348999999999997</v>
      </c>
      <c r="M55" s="37">
        <v>59.951999999999998</v>
      </c>
      <c r="N55" s="37">
        <v>58.920999999999999</v>
      </c>
      <c r="O55" s="37">
        <v>59.698</v>
      </c>
      <c r="P55" s="37">
        <v>57.936999999999998</v>
      </c>
      <c r="Q55" s="37">
        <v>54.491999999999997</v>
      </c>
      <c r="S55" s="4">
        <f t="shared" si="8"/>
        <v>58.99611297703462</v>
      </c>
      <c r="T55" s="4">
        <f t="shared" si="9"/>
        <v>61.841791689515368</v>
      </c>
      <c r="U55" s="4">
        <f t="shared" si="10"/>
        <v>59.427535296252948</v>
      </c>
      <c r="V55" s="4">
        <f t="shared" si="11"/>
        <v>62.679430548867039</v>
      </c>
      <c r="W55" s="4">
        <f t="shared" si="12"/>
        <v>59.919489358294634</v>
      </c>
      <c r="X55" s="4">
        <f t="shared" si="13"/>
        <v>60.588383173900354</v>
      </c>
      <c r="Y55" s="4">
        <f t="shared" si="14"/>
        <v>63.146840402961033</v>
      </c>
      <c r="Z55" s="4">
        <f t="shared" si="15"/>
        <v>62.881377310537069</v>
      </c>
      <c r="AA55" s="4">
        <f t="shared" si="16"/>
        <v>62.864694221816961</v>
      </c>
      <c r="AB55" s="4">
        <f t="shared" si="17"/>
        <v>63.154296866236827</v>
      </c>
      <c r="AC55" s="4">
        <f t="shared" si="18"/>
        <v>62.366545045869039</v>
      </c>
      <c r="AD55" s="4">
        <f t="shared" si="19"/>
        <v>61.05250330595112</v>
      </c>
      <c r="AE55" s="4">
        <f t="shared" si="20"/>
        <v>61.367052116192106</v>
      </c>
      <c r="AF55" s="4">
        <f t="shared" si="21"/>
        <v>59.272681186697923</v>
      </c>
      <c r="AG55" s="4">
        <f t="shared" si="21"/>
        <v>57.489752076653005</v>
      </c>
      <c r="AI55" s="4">
        <f t="shared" si="22"/>
        <v>-2.2461129770346204</v>
      </c>
      <c r="AJ55" s="4">
        <f t="shared" si="23"/>
        <v>-2.3187916895153649</v>
      </c>
      <c r="AK55" s="4">
        <f t="shared" si="24"/>
        <v>-2.6735352962529504</v>
      </c>
      <c r="AL55" s="4">
        <f t="shared" si="25"/>
        <v>-1.3254305488670397</v>
      </c>
      <c r="AM55" s="4">
        <f t="shared" si="26"/>
        <v>-1.9194893582946335</v>
      </c>
      <c r="AN55" s="4">
        <f t="shared" si="27"/>
        <v>-3.0323831739003566</v>
      </c>
      <c r="AO55" s="4">
        <f t="shared" si="28"/>
        <v>-2.0988404029610308</v>
      </c>
      <c r="AP55" s="4">
        <f t="shared" si="29"/>
        <v>-2.1833773105370682</v>
      </c>
      <c r="AQ55" s="4">
        <f t="shared" si="30"/>
        <v>-1.2936942218169634</v>
      </c>
      <c r="AR55" s="4">
        <f t="shared" si="31"/>
        <v>-1.8052968662368301</v>
      </c>
      <c r="AS55" s="4">
        <f t="shared" si="32"/>
        <v>-2.4145450458690405</v>
      </c>
      <c r="AT55" s="4">
        <f t="shared" si="33"/>
        <v>-2.1315033059511208</v>
      </c>
      <c r="AU55" s="4">
        <f t="shared" si="34"/>
        <v>-1.6690521161921055</v>
      </c>
      <c r="AV55" s="4">
        <f t="shared" si="60"/>
        <v>-1.3356811866979257</v>
      </c>
      <c r="AW55" s="4">
        <f t="shared" si="60"/>
        <v>-2.9977520766530077</v>
      </c>
      <c r="AY55" s="2">
        <f t="shared" si="50"/>
        <v>58.901990599425069</v>
      </c>
      <c r="AZ55" s="2">
        <f t="shared" si="50"/>
        <v>61.785986833669895</v>
      </c>
      <c r="BA55" s="2">
        <f t="shared" si="50"/>
        <v>59.412876366042994</v>
      </c>
      <c r="BB55" s="2">
        <f t="shared" si="50"/>
        <v>62.667958608758227</v>
      </c>
      <c r="BC55" s="2">
        <f t="shared" si="50"/>
        <v>59.91039231565636</v>
      </c>
      <c r="BD55" s="2">
        <f t="shared" si="50"/>
        <v>60.581079451723035</v>
      </c>
      <c r="BE55" s="2">
        <f t="shared" si="50"/>
        <v>63.141488447163269</v>
      </c>
      <c r="BF55" s="2">
        <f t="shared" si="50"/>
        <v>62.875552020756928</v>
      </c>
      <c r="BG55" s="2">
        <f t="shared" si="50"/>
        <v>62.855233309474421</v>
      </c>
      <c r="BH55" s="2">
        <f t="shared" si="50"/>
        <v>63.148459399212761</v>
      </c>
      <c r="BI55" s="2">
        <f t="shared" si="50"/>
        <v>62.360234048597754</v>
      </c>
      <c r="BJ55" s="2">
        <f t="shared" si="50"/>
        <v>61.040511931086172</v>
      </c>
      <c r="BK55" s="2">
        <f t="shared" si="50"/>
        <v>61.353869644686512</v>
      </c>
      <c r="BL55" s="2">
        <f t="shared" si="50"/>
        <v>59.253025538843012</v>
      </c>
      <c r="BM55" s="2">
        <f t="shared" si="50"/>
        <v>57.489564355925353</v>
      </c>
      <c r="BO55" s="2">
        <f t="shared" si="51"/>
        <v>56.75</v>
      </c>
      <c r="BP55" s="2">
        <f t="shared" si="51"/>
        <v>59.523000000000003</v>
      </c>
      <c r="BQ55" s="2">
        <f t="shared" si="51"/>
        <v>56.753999999999998</v>
      </c>
      <c r="BR55" s="2">
        <f t="shared" si="51"/>
        <v>61.353999999999999</v>
      </c>
      <c r="BS55" s="2">
        <f t="shared" si="51"/>
        <v>58</v>
      </c>
      <c r="BT55" s="2">
        <f t="shared" si="51"/>
        <v>57.555999999999997</v>
      </c>
      <c r="BU55" s="2">
        <f t="shared" si="51"/>
        <v>61.048000000000002</v>
      </c>
      <c r="BV55" s="2">
        <f t="shared" si="51"/>
        <v>60.698</v>
      </c>
      <c r="BW55" s="2">
        <f t="shared" si="51"/>
        <v>61.570999999999998</v>
      </c>
      <c r="BX55" s="2">
        <f t="shared" si="51"/>
        <v>61.348999999999997</v>
      </c>
      <c r="BY55" s="2">
        <f t="shared" si="51"/>
        <v>59.951999999999998</v>
      </c>
      <c r="BZ55" s="2">
        <f t="shared" si="51"/>
        <v>58.920999999999999</v>
      </c>
      <c r="CA55" s="2">
        <f t="shared" si="51"/>
        <v>59.698</v>
      </c>
      <c r="CB55" s="2">
        <f t="shared" si="51"/>
        <v>57.936999999999998</v>
      </c>
      <c r="CC55" s="2">
        <f t="shared" si="51"/>
        <v>54.491999999999997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58.922402063789889</v>
      </c>
      <c r="DL55" s="2">
        <f t="shared" si="61"/>
        <v>61.815889024390245</v>
      </c>
      <c r="DM55" s="2">
        <f t="shared" si="61"/>
        <v>59.424739135132221</v>
      </c>
      <c r="DN55" s="2">
        <f t="shared" si="61"/>
        <v>62.685978858350943</v>
      </c>
      <c r="DO55" s="2">
        <f t="shared" si="61"/>
        <v>59.915826940501361</v>
      </c>
      <c r="DP55" s="2">
        <f t="shared" si="61"/>
        <v>60.596418906674714</v>
      </c>
      <c r="DQ55" s="2">
        <f t="shared" si="61"/>
        <v>63.158262579281192</v>
      </c>
      <c r="DR55" s="2">
        <f t="shared" si="61"/>
        <v>62.895439746300227</v>
      </c>
      <c r="DS55" s="2">
        <f t="shared" si="61"/>
        <v>62.865944427665355</v>
      </c>
      <c r="DT55" s="2">
        <f t="shared" si="61"/>
        <v>63.161473291050044</v>
      </c>
      <c r="DU55" s="2">
        <f t="shared" si="61"/>
        <v>62.342562669888267</v>
      </c>
      <c r="DV55" s="2">
        <f t="shared" si="61"/>
        <v>61.04807248565389</v>
      </c>
      <c r="DW55" s="2">
        <f t="shared" si="61"/>
        <v>61.357074901842338</v>
      </c>
      <c r="DX55" s="2">
        <f t="shared" si="61"/>
        <v>59.258279826054078</v>
      </c>
      <c r="DY55" s="2">
        <f t="shared" si="61"/>
        <v>57.48562205930628</v>
      </c>
      <c r="EA55" s="2">
        <f t="shared" si="62"/>
        <v>51.588950938745135</v>
      </c>
      <c r="EB55" s="2">
        <f t="shared" si="62"/>
        <v>52.319278247119946</v>
      </c>
      <c r="EC55" s="2">
        <f t="shared" si="62"/>
        <v>56.134790126588712</v>
      </c>
      <c r="ED55" s="2">
        <f t="shared" si="62"/>
        <v>57.70416204204205</v>
      </c>
      <c r="EE55" s="2">
        <f t="shared" si="62"/>
        <v>58.537038744154977</v>
      </c>
      <c r="EF55" s="2">
        <f t="shared" si="62"/>
        <v>56.173937837837833</v>
      </c>
      <c r="EG55" s="2">
        <f t="shared" si="62"/>
        <v>58.329514807392549</v>
      </c>
      <c r="EH55" s="2">
        <f t="shared" si="62"/>
        <v>57.076347361389445</v>
      </c>
      <c r="EI55" s="2">
        <f t="shared" si="62"/>
        <v>59.564791176470585</v>
      </c>
      <c r="EJ55" s="2">
        <f t="shared" si="62"/>
        <v>58.97153353637902</v>
      </c>
      <c r="EK55" s="2">
        <f t="shared" si="62"/>
        <v>67.227185704742837</v>
      </c>
      <c r="EL55" s="2">
        <f t="shared" si="62"/>
        <v>58.880708888888883</v>
      </c>
      <c r="EM55" s="2">
        <f t="shared" si="62"/>
        <v>60.387002962962967</v>
      </c>
      <c r="EN55" s="2">
        <f t="shared" si="62"/>
        <v>57.557724576669358</v>
      </c>
      <c r="EO55" s="2">
        <f t="shared" si="62"/>
        <v>58.580810914741903</v>
      </c>
      <c r="EQ55" s="2">
        <f t="shared" si="63"/>
        <v>49.855580197490191</v>
      </c>
      <c r="ER55" s="2">
        <f t="shared" si="63"/>
        <v>53.146778992950466</v>
      </c>
      <c r="ES55" s="2">
        <f t="shared" si="63"/>
        <v>53.60250163205172</v>
      </c>
      <c r="ET55" s="2">
        <f t="shared" si="63"/>
        <v>53.479215530921422</v>
      </c>
      <c r="EU55" s="2">
        <f t="shared" si="63"/>
        <v>54.861927520015911</v>
      </c>
      <c r="EV55" s="2">
        <f t="shared" si="63"/>
        <v>53.942267726822479</v>
      </c>
      <c r="EW55" s="2">
        <f t="shared" si="63"/>
        <v>56.233680068882137</v>
      </c>
      <c r="EX55" s="2">
        <f t="shared" si="63"/>
        <v>57.164152547670525</v>
      </c>
      <c r="EY55" s="2">
        <f t="shared" si="63"/>
        <v>57.533233213752709</v>
      </c>
      <c r="EZ55" s="2">
        <f t="shared" si="63"/>
        <v>56.689504093423835</v>
      </c>
      <c r="FA55" s="2">
        <f t="shared" si="63"/>
        <v>60.95482278867896</v>
      </c>
      <c r="FB55" s="2">
        <f t="shared" si="63"/>
        <v>57.420172809458272</v>
      </c>
      <c r="FC55" s="2">
        <f t="shared" si="63"/>
        <v>56.991573183103775</v>
      </c>
      <c r="FD55" s="2">
        <f t="shared" si="63"/>
        <v>55.894198794485249</v>
      </c>
      <c r="FE55" s="2">
        <f t="shared" si="63"/>
        <v>60.900681691219425</v>
      </c>
      <c r="FG55" s="2">
        <f t="shared" si="64"/>
        <v>2.7833366487047119E-3</v>
      </c>
      <c r="FH55" s="2">
        <f t="shared" si="64"/>
        <v>3.1487225543218602E-3</v>
      </c>
      <c r="FI55" s="2">
        <f t="shared" si="64"/>
        <v>3.6057580678175885E-3</v>
      </c>
      <c r="FJ55" s="2">
        <f t="shared" si="64"/>
        <v>3.6172026519911103E-3</v>
      </c>
      <c r="FK55" s="2">
        <f t="shared" si="64"/>
        <v>3.9415885853590748E-3</v>
      </c>
      <c r="FL55" s="2">
        <f t="shared" si="64"/>
        <v>3.4685168906483143E-3</v>
      </c>
      <c r="FM55" s="2">
        <f t="shared" si="64"/>
        <v>3.4738048044804302E-3</v>
      </c>
      <c r="FN55" s="2">
        <f t="shared" si="64"/>
        <v>3.4176679873975887E-3</v>
      </c>
      <c r="FO55" s="2">
        <f t="shared" si="64"/>
        <v>3.2446581143407887E-3</v>
      </c>
      <c r="FP55" s="2">
        <f t="shared" si="64"/>
        <v>3.1059842364694447E-3</v>
      </c>
      <c r="FQ55" s="2">
        <f t="shared" si="64"/>
        <v>3.6177599733691413E-3</v>
      </c>
      <c r="FR55" s="2">
        <f t="shared" si="64"/>
        <v>3.4883631645739148E-3</v>
      </c>
      <c r="FS55" s="2">
        <f t="shared" si="64"/>
        <v>3.3041376874213256E-3</v>
      </c>
      <c r="FT55" s="2">
        <f t="shared" si="64"/>
        <v>3.089746752964423E-3</v>
      </c>
      <c r="FU55" s="2">
        <f t="shared" si="64"/>
        <v>3.5996476463226084E-3</v>
      </c>
      <c r="FW55" s="2">
        <f t="shared" si="54"/>
        <v>6.2710162304638886E-10</v>
      </c>
      <c r="FX55" s="2">
        <f t="shared" si="54"/>
        <v>2.2038088875862385E-9</v>
      </c>
      <c r="FY55" s="2">
        <f t="shared" si="54"/>
        <v>3.5181472549888895E-9</v>
      </c>
      <c r="FZ55" s="2">
        <f t="shared" si="54"/>
        <v>2.0338796864352793E-9</v>
      </c>
      <c r="GA55" s="2">
        <f t="shared" si="54"/>
        <v>2.4567032800020805E-9</v>
      </c>
      <c r="GB55" s="2">
        <f t="shared" si="54"/>
        <v>2.0907442893700846E-9</v>
      </c>
      <c r="GC55" s="2">
        <f t="shared" si="54"/>
        <v>2.3419372697362579E-9</v>
      </c>
      <c r="GD55" s="2">
        <f t="shared" si="54"/>
        <v>2.4635883890686023E-9</v>
      </c>
      <c r="GE55" s="2">
        <f t="shared" si="54"/>
        <v>2.2188702082792974E-9</v>
      </c>
      <c r="GF55" s="2">
        <f t="shared" si="54"/>
        <v>2.1943260762823882E-9</v>
      </c>
      <c r="GG55" s="2">
        <f t="shared" si="54"/>
        <v>2.3900105341178318E-9</v>
      </c>
      <c r="GH55" s="2">
        <f t="shared" si="54"/>
        <v>2.2132436630011269E-9</v>
      </c>
      <c r="GI55" s="2">
        <f t="shared" si="54"/>
        <v>1.7385331098227873E-9</v>
      </c>
      <c r="GJ55" s="2">
        <f t="shared" si="54"/>
        <v>1.2930602711099832E-9</v>
      </c>
      <c r="GK55" s="2">
        <f t="shared" si="54"/>
        <v>1.1351152466926389E-9</v>
      </c>
      <c r="GM55" s="107">
        <f t="shared" si="55"/>
        <v>9.6718600357133478E-5</v>
      </c>
      <c r="GN55" s="107">
        <f t="shared" si="55"/>
        <v>5.4518996526573211E-5</v>
      </c>
      <c r="GO55" s="107">
        <f t="shared" si="55"/>
        <v>1.2840808372143726E-5</v>
      </c>
      <c r="GP55" s="107">
        <f t="shared" si="55"/>
        <v>1.0369794086753328E-5</v>
      </c>
      <c r="GQ55" s="107">
        <f t="shared" si="55"/>
        <v>7.7008714364275987E-6</v>
      </c>
      <c r="GR55" s="107">
        <f t="shared" si="55"/>
        <v>6.0533654846609213E-6</v>
      </c>
      <c r="GS55" s="107">
        <f t="shared" si="55"/>
        <v>4.4387567420223165E-6</v>
      </c>
      <c r="GT55" s="107">
        <f t="shared" si="55"/>
        <v>4.934625466261208E-6</v>
      </c>
      <c r="GU55" s="107">
        <f t="shared" si="55"/>
        <v>8.5127838155015302E-6</v>
      </c>
      <c r="GV55" s="107">
        <f t="shared" si="55"/>
        <v>5.0495876743176652E-6</v>
      </c>
      <c r="GW55" s="107">
        <f t="shared" si="55"/>
        <v>5.5584203601628541E-6</v>
      </c>
      <c r="GX55" s="107">
        <f t="shared" si="55"/>
        <v>1.087300976172882E-5</v>
      </c>
      <c r="GY55" s="107">
        <f t="shared" si="55"/>
        <v>1.2302829970435579E-5</v>
      </c>
      <c r="GZ55" s="107">
        <f t="shared" si="55"/>
        <v>2.0105719572787167E-5</v>
      </c>
      <c r="HA55" s="107">
        <f t="shared" si="55"/>
        <v>1.9430972533294865E-7</v>
      </c>
      <c r="HC55" s="107">
        <f t="shared" si="59"/>
        <v>5.0870015533977308E-14</v>
      </c>
      <c r="HD55" s="107">
        <f t="shared" si="59"/>
        <v>1.0023175319769121E-14</v>
      </c>
      <c r="HE55" s="107">
        <f t="shared" si="59"/>
        <v>2.8691136435502E-17</v>
      </c>
      <c r="HF55" s="107">
        <f t="shared" si="59"/>
        <v>5.8430478607267922E-18</v>
      </c>
      <c r="HG55" s="107">
        <f t="shared" si="59"/>
        <v>1.1750359335477934E-18</v>
      </c>
      <c r="HH55" s="107">
        <f t="shared" si="59"/>
        <v>1.0403011405821618E-18</v>
      </c>
      <c r="HI55" s="107">
        <f t="shared" si="59"/>
        <v>4.7383380019904624E-19</v>
      </c>
      <c r="HJ55" s="107">
        <f t="shared" si="59"/>
        <v>1.0777708938240708E-18</v>
      </c>
      <c r="HK55" s="107">
        <f t="shared" si="59"/>
        <v>1.0562931119653998E-17</v>
      </c>
      <c r="HL55" s="107">
        <f t="shared" si="59"/>
        <v>1.8804047214463622E-18</v>
      </c>
      <c r="HM55" s="107">
        <f t="shared" si="59"/>
        <v>9.8991326656567274E-19</v>
      </c>
      <c r="HN55" s="107">
        <f t="shared" si="59"/>
        <v>8.8884400113861319E-18</v>
      </c>
      <c r="HO55" s="107">
        <f t="shared" si="59"/>
        <v>1.0265876493713697E-17</v>
      </c>
      <c r="HP55" s="107">
        <f t="shared" si="59"/>
        <v>5.0367759097721144E-17</v>
      </c>
      <c r="HQ55" s="107">
        <f t="shared" si="59"/>
        <v>3.1356275575858155E-22</v>
      </c>
      <c r="HS55" s="107">
        <f t="shared" si="56"/>
        <v>1.3263601718071659E-38</v>
      </c>
      <c r="HT55" s="107">
        <f t="shared" si="56"/>
        <v>2.8162052135371828E-39</v>
      </c>
      <c r="HU55" s="107">
        <f t="shared" si="56"/>
        <v>3.0319829380748773E-46</v>
      </c>
      <c r="HV55" s="107">
        <f t="shared" si="56"/>
        <v>3.0377744026579653E-49</v>
      </c>
      <c r="HW55" s="107">
        <f t="shared" si="56"/>
        <v>2.2859634882922788E-51</v>
      </c>
      <c r="HX55" s="107">
        <f t="shared" si="56"/>
        <v>4.5288097184882695E-51</v>
      </c>
      <c r="HY55" s="107">
        <f t="shared" si="56"/>
        <v>6.5469823377533043E-52</v>
      </c>
      <c r="HZ55" s="107">
        <f t="shared" si="56"/>
        <v>8.8762452771867014E-51</v>
      </c>
      <c r="IA55" s="107">
        <f t="shared" si="56"/>
        <v>7.0725428143009078E-48</v>
      </c>
      <c r="IB55" s="107">
        <f t="shared" si="56"/>
        <v>1.0029376505346696E-49</v>
      </c>
      <c r="IC55" s="107">
        <f t="shared" si="56"/>
        <v>2.8415944493815267E-51</v>
      </c>
      <c r="ID55" s="107">
        <f t="shared" si="56"/>
        <v>2.6694109081619089E-48</v>
      </c>
      <c r="IE55" s="107">
        <f t="shared" si="56"/>
        <v>4.0579836306402664E-48</v>
      </c>
      <c r="IF55" s="107">
        <f t="shared" si="56"/>
        <v>5.2148221286452468E-46</v>
      </c>
      <c r="IG55" s="107">
        <f t="shared" si="56"/>
        <v>9.1377612903301508E-31</v>
      </c>
      <c r="II55" s="107">
        <f t="shared" si="57"/>
        <v>6.8206215080932943E-100</v>
      </c>
      <c r="IJ55" s="107">
        <f t="shared" si="57"/>
        <v>7.7900770162586701E-99</v>
      </c>
      <c r="IK55" s="107">
        <f t="shared" si="57"/>
        <v>3.1246759641750223E-115</v>
      </c>
      <c r="IL55" s="107">
        <f t="shared" si="57"/>
        <v>2.1050618905771351E-124</v>
      </c>
      <c r="IM55" s="107">
        <f t="shared" si="57"/>
        <v>1.685030311118125E-129</v>
      </c>
      <c r="IN55" s="107">
        <f t="shared" si="57"/>
        <v>1.2704326296622747E-128</v>
      </c>
      <c r="IO55" s="107">
        <f t="shared" si="57"/>
        <v>6.831303207721185E-131</v>
      </c>
      <c r="IP55" s="107">
        <f t="shared" si="57"/>
        <v>2.8602317053611074E-128</v>
      </c>
      <c r="IQ55" s="107">
        <f t="shared" si="57"/>
        <v>5.0022045631978353E-121</v>
      </c>
      <c r="IR55" s="107">
        <f t="shared" si="57"/>
        <v>2.8244586260007192E-125</v>
      </c>
      <c r="IS55" s="107">
        <f t="shared" si="57"/>
        <v>7.8421652108020461E-130</v>
      </c>
      <c r="IT55" s="107">
        <f t="shared" si="57"/>
        <v>2.9543019464177536E-121</v>
      </c>
      <c r="IU55" s="107">
        <f t="shared" si="57"/>
        <v>2.2037921260706741E-120</v>
      </c>
      <c r="IV55" s="107">
        <f t="shared" si="57"/>
        <v>3.1629656171468744E-115</v>
      </c>
      <c r="IW55" s="107">
        <f t="shared" si="57"/>
        <v>9.4472461954218145E-79</v>
      </c>
      <c r="IY55" s="107">
        <f t="shared" si="58"/>
        <v>9.6718600408003498E-5</v>
      </c>
      <c r="IZ55" s="107">
        <f t="shared" si="58"/>
        <v>5.4518996536596389E-5</v>
      </c>
      <c r="JA55" s="107">
        <f t="shared" si="58"/>
        <v>1.2840808372172417E-5</v>
      </c>
      <c r="JB55" s="107">
        <f t="shared" si="58"/>
        <v>1.0369794086759171E-5</v>
      </c>
      <c r="JC55" s="107">
        <f t="shared" si="58"/>
        <v>7.7008714364287744E-6</v>
      </c>
      <c r="JD55" s="107">
        <f t="shared" si="58"/>
        <v>6.0533654846619614E-6</v>
      </c>
      <c r="JE55" s="107">
        <f t="shared" si="58"/>
        <v>4.43875674202279E-6</v>
      </c>
      <c r="JF55" s="107">
        <f t="shared" si="58"/>
        <v>4.9346254662622854E-6</v>
      </c>
      <c r="JG55" s="107">
        <f t="shared" si="58"/>
        <v>8.5127838155120927E-6</v>
      </c>
      <c r="JH55" s="107">
        <f t="shared" si="58"/>
        <v>5.0495876743195456E-6</v>
      </c>
      <c r="JI55" s="107">
        <f t="shared" si="58"/>
        <v>5.5584203601638443E-6</v>
      </c>
      <c r="JJ55" s="107">
        <f t="shared" si="58"/>
        <v>1.0873009761737709E-5</v>
      </c>
      <c r="JK55" s="107">
        <f t="shared" si="58"/>
        <v>1.2302829970445845E-5</v>
      </c>
      <c r="JL55" s="107">
        <f t="shared" si="58"/>
        <v>2.0105719572837535E-5</v>
      </c>
      <c r="JM55" s="107">
        <f t="shared" si="58"/>
        <v>1.9430972533294896E-7</v>
      </c>
    </row>
    <row r="56" spans="2:273" x14ac:dyDescent="0.25">
      <c r="B56" s="2">
        <v>28</v>
      </c>
      <c r="C56" s="37">
        <v>56.594000000000001</v>
      </c>
      <c r="D56" s="37">
        <v>59.784999999999997</v>
      </c>
      <c r="E56" s="37">
        <v>56.476999999999997</v>
      </c>
      <c r="F56" s="37">
        <v>61.938000000000002</v>
      </c>
      <c r="G56" s="37">
        <v>58.8</v>
      </c>
      <c r="H56" s="37">
        <v>58.555999999999997</v>
      </c>
      <c r="I56" s="37">
        <v>61.968000000000004</v>
      </c>
      <c r="J56" s="37">
        <v>60.508000000000003</v>
      </c>
      <c r="K56" s="37">
        <v>62.222000000000001</v>
      </c>
      <c r="L56" s="37">
        <v>61.491999999999997</v>
      </c>
      <c r="M56" s="37">
        <v>60.332999999999998</v>
      </c>
      <c r="N56" s="37">
        <v>58.951999999999998</v>
      </c>
      <c r="O56" s="37">
        <v>60.444000000000003</v>
      </c>
      <c r="P56" s="37">
        <v>57.920999999999999</v>
      </c>
      <c r="Q56" s="37">
        <v>56.076999999999998</v>
      </c>
      <c r="S56" s="4">
        <f t="shared" si="8"/>
        <v>59.471106082382796</v>
      </c>
      <c r="T56" s="4">
        <f t="shared" si="9"/>
        <v>62.229156960208705</v>
      </c>
      <c r="U56" s="4">
        <f t="shared" si="10"/>
        <v>59.757178678837342</v>
      </c>
      <c r="V56" s="4">
        <f t="shared" si="11"/>
        <v>63.148868856572548</v>
      </c>
      <c r="W56" s="4">
        <f t="shared" si="12"/>
        <v>60.250378696181272</v>
      </c>
      <c r="X56" s="4">
        <f t="shared" si="13"/>
        <v>60.878896909021798</v>
      </c>
      <c r="Y56" s="4">
        <f t="shared" si="14"/>
        <v>63.457080062841214</v>
      </c>
      <c r="Z56" s="4">
        <f t="shared" si="15"/>
        <v>63.175780614176198</v>
      </c>
      <c r="AA56" s="4">
        <f t="shared" si="16"/>
        <v>63.06735310024856</v>
      </c>
      <c r="AB56" s="4">
        <f t="shared" si="17"/>
        <v>63.370787281160673</v>
      </c>
      <c r="AC56" s="4">
        <f t="shared" si="18"/>
        <v>62.627757970531206</v>
      </c>
      <c r="AD56" s="4">
        <f t="shared" si="19"/>
        <v>61.326280919140409</v>
      </c>
      <c r="AE56" s="4">
        <f t="shared" si="20"/>
        <v>61.666765844381892</v>
      </c>
      <c r="AF56" s="4">
        <f t="shared" si="21"/>
        <v>59.580983488038633</v>
      </c>
      <c r="AG56" s="4">
        <f t="shared" si="21"/>
        <v>57.784795292593678</v>
      </c>
      <c r="AI56" s="4">
        <f t="shared" si="22"/>
        <v>-2.8771060823827952</v>
      </c>
      <c r="AJ56" s="4">
        <f t="shared" si="23"/>
        <v>-2.4441569602087085</v>
      </c>
      <c r="AK56" s="4">
        <f t="shared" si="24"/>
        <v>-3.2801786788373448</v>
      </c>
      <c r="AL56" s="4">
        <f t="shared" si="25"/>
        <v>-1.2108688565725458</v>
      </c>
      <c r="AM56" s="4">
        <f t="shared" si="26"/>
        <v>-1.450378696181275</v>
      </c>
      <c r="AN56" s="4">
        <f t="shared" si="27"/>
        <v>-2.3228969090218001</v>
      </c>
      <c r="AO56" s="4">
        <f t="shared" si="28"/>
        <v>-1.4890800628412109</v>
      </c>
      <c r="AP56" s="4">
        <f t="shared" si="29"/>
        <v>-2.6677806141761948</v>
      </c>
      <c r="AQ56" s="4">
        <f t="shared" si="30"/>
        <v>-0.84535310024855903</v>
      </c>
      <c r="AR56" s="4">
        <f t="shared" si="31"/>
        <v>-1.8787872811606761</v>
      </c>
      <c r="AS56" s="4">
        <f t="shared" si="32"/>
        <v>-2.294757970531208</v>
      </c>
      <c r="AT56" s="4">
        <f t="shared" si="33"/>
        <v>-2.3742809191404106</v>
      </c>
      <c r="AU56" s="4">
        <f t="shared" si="34"/>
        <v>-1.2227658443818896</v>
      </c>
      <c r="AV56" s="4">
        <f t="shared" si="60"/>
        <v>-1.6599834880386339</v>
      </c>
      <c r="AW56" s="4">
        <f t="shared" si="60"/>
        <v>-1.7077952925936799</v>
      </c>
      <c r="AY56" s="2">
        <f t="shared" si="50"/>
        <v>59.331874409436551</v>
      </c>
      <c r="AZ56" s="2">
        <f t="shared" si="50"/>
        <v>62.143510294988637</v>
      </c>
      <c r="BA56" s="2">
        <f t="shared" si="50"/>
        <v>59.732702428179515</v>
      </c>
      <c r="BB56" s="2">
        <f t="shared" si="50"/>
        <v>63.129496643031096</v>
      </c>
      <c r="BC56" s="2">
        <f t="shared" si="50"/>
        <v>60.234649871222317</v>
      </c>
      <c r="BD56" s="2">
        <f t="shared" si="50"/>
        <v>60.866267777645859</v>
      </c>
      <c r="BE56" s="2">
        <f t="shared" si="50"/>
        <v>63.447676133300547</v>
      </c>
      <c r="BF56" s="2">
        <f t="shared" si="50"/>
        <v>63.165616538077025</v>
      </c>
      <c r="BG56" s="2">
        <f t="shared" si="50"/>
        <v>63.051374779497742</v>
      </c>
      <c r="BH56" s="2">
        <f t="shared" si="50"/>
        <v>63.360706191899808</v>
      </c>
      <c r="BI56" s="2">
        <f t="shared" si="50"/>
        <v>62.616752636437695</v>
      </c>
      <c r="BJ56" s="2">
        <f t="shared" si="50"/>
        <v>61.306147640460537</v>
      </c>
      <c r="BK56" s="2">
        <f t="shared" si="50"/>
        <v>61.644877719423135</v>
      </c>
      <c r="BL56" s="2">
        <f t="shared" si="50"/>
        <v>59.549323983213434</v>
      </c>
      <c r="BM56" s="2">
        <f t="shared" si="50"/>
        <v>57.784405997561016</v>
      </c>
      <c r="BO56" s="2">
        <f t="shared" si="51"/>
        <v>56.594000000000001</v>
      </c>
      <c r="BP56" s="2">
        <f t="shared" si="51"/>
        <v>59.784999999999997</v>
      </c>
      <c r="BQ56" s="2">
        <f t="shared" si="51"/>
        <v>56.476999999999997</v>
      </c>
      <c r="BR56" s="2">
        <f t="shared" si="51"/>
        <v>61.938000000000002</v>
      </c>
      <c r="BS56" s="2">
        <f t="shared" si="51"/>
        <v>58.8</v>
      </c>
      <c r="BT56" s="2">
        <f t="shared" si="51"/>
        <v>58.555999999999997</v>
      </c>
      <c r="BU56" s="2">
        <f t="shared" si="51"/>
        <v>61.968000000000004</v>
      </c>
      <c r="BV56" s="2">
        <f t="shared" si="51"/>
        <v>60.508000000000003</v>
      </c>
      <c r="BW56" s="2">
        <f t="shared" si="51"/>
        <v>62.222000000000001</v>
      </c>
      <c r="BX56" s="2">
        <f t="shared" si="51"/>
        <v>61.491999999999997</v>
      </c>
      <c r="BY56" s="2">
        <f t="shared" si="51"/>
        <v>60.332999999999998</v>
      </c>
      <c r="BZ56" s="2">
        <f t="shared" si="51"/>
        <v>58.951999999999998</v>
      </c>
      <c r="CA56" s="2">
        <f t="shared" si="51"/>
        <v>60.444000000000003</v>
      </c>
      <c r="CB56" s="2">
        <f t="shared" si="51"/>
        <v>57.920999999999999</v>
      </c>
      <c r="CC56" s="2">
        <f t="shared" si="51"/>
        <v>56.076999999999998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59.357409005628533</v>
      </c>
      <c r="DL56" s="2">
        <f t="shared" si="61"/>
        <v>62.180036933797908</v>
      </c>
      <c r="DM56" s="2">
        <f t="shared" si="61"/>
        <v>59.748471895848532</v>
      </c>
      <c r="DN56" s="2">
        <f t="shared" si="61"/>
        <v>63.153076109936563</v>
      </c>
      <c r="DO56" s="2">
        <f t="shared" si="61"/>
        <v>60.243193446088796</v>
      </c>
      <c r="DP56" s="2">
        <f t="shared" si="61"/>
        <v>60.885806553911195</v>
      </c>
      <c r="DQ56" s="2">
        <f t="shared" si="61"/>
        <v>63.469008668076121</v>
      </c>
      <c r="DR56" s="2">
        <f t="shared" si="61"/>
        <v>63.190366807611007</v>
      </c>
      <c r="DS56" s="2">
        <f t="shared" si="61"/>
        <v>63.065094080338262</v>
      </c>
      <c r="DT56" s="2">
        <f t="shared" si="61"/>
        <v>63.377117195207902</v>
      </c>
      <c r="DU56" s="2">
        <f t="shared" si="61"/>
        <v>62.598133192389021</v>
      </c>
      <c r="DV56" s="2">
        <f t="shared" si="61"/>
        <v>61.316631078224113</v>
      </c>
      <c r="DW56" s="2">
        <f t="shared" si="61"/>
        <v>61.650374207188158</v>
      </c>
      <c r="DX56" s="2">
        <f t="shared" si="61"/>
        <v>59.556978553871922</v>
      </c>
      <c r="DY56" s="2">
        <f t="shared" si="61"/>
        <v>57.781497756866187</v>
      </c>
      <c r="EA56" s="2">
        <f t="shared" si="62"/>
        <v>51.48519164043968</v>
      </c>
      <c r="EB56" s="2">
        <f t="shared" si="62"/>
        <v>52.225169121301107</v>
      </c>
      <c r="EC56" s="2">
        <f t="shared" si="62"/>
        <v>55.995172251959723</v>
      </c>
      <c r="ED56" s="2">
        <f t="shared" si="62"/>
        <v>57.55865885885887</v>
      </c>
      <c r="EE56" s="2">
        <f t="shared" si="62"/>
        <v>58.382884546871523</v>
      </c>
      <c r="EF56" s="2">
        <f t="shared" si="62"/>
        <v>56.051472972972974</v>
      </c>
      <c r="EG56" s="2">
        <f t="shared" si="62"/>
        <v>58.198888666221315</v>
      </c>
      <c r="EH56" s="2">
        <f t="shared" si="62"/>
        <v>56.975531952794476</v>
      </c>
      <c r="EI56" s="2">
        <f t="shared" si="62"/>
        <v>59.436570588235291</v>
      </c>
      <c r="EJ56" s="2">
        <f t="shared" si="62"/>
        <v>58.842999255499159</v>
      </c>
      <c r="EK56" s="2">
        <f t="shared" si="62"/>
        <v>67.015071142284583</v>
      </c>
      <c r="EL56" s="2">
        <f t="shared" si="62"/>
        <v>58.737541111111106</v>
      </c>
      <c r="EM56" s="2">
        <f t="shared" si="62"/>
        <v>60.222802469135807</v>
      </c>
      <c r="EN56" s="2">
        <f t="shared" si="62"/>
        <v>57.431025249487867</v>
      </c>
      <c r="EO56" s="2">
        <f t="shared" si="62"/>
        <v>58.474863745505509</v>
      </c>
      <c r="EQ56" s="2">
        <f t="shared" si="63"/>
        <v>49.77105197397885</v>
      </c>
      <c r="ER56" s="2">
        <f t="shared" si="63"/>
        <v>53.039418418884907</v>
      </c>
      <c r="ES56" s="2">
        <f t="shared" si="63"/>
        <v>53.49308574361249</v>
      </c>
      <c r="ET56" s="2">
        <f t="shared" si="63"/>
        <v>53.382442666905611</v>
      </c>
      <c r="EU56" s="2">
        <f t="shared" si="63"/>
        <v>54.751489435700428</v>
      </c>
      <c r="EV56" s="2">
        <f t="shared" si="63"/>
        <v>53.844629319970785</v>
      </c>
      <c r="EW56" s="2">
        <f t="shared" si="63"/>
        <v>56.126943635324139</v>
      </c>
      <c r="EX56" s="2">
        <f t="shared" si="63"/>
        <v>57.062190659167825</v>
      </c>
      <c r="EY56" s="2">
        <f t="shared" si="63"/>
        <v>57.428422043543151</v>
      </c>
      <c r="EZ56" s="2">
        <f t="shared" si="63"/>
        <v>56.587459121585226</v>
      </c>
      <c r="FA56" s="2">
        <f t="shared" si="63"/>
        <v>60.816126129918644</v>
      </c>
      <c r="FB56" s="2">
        <f t="shared" si="63"/>
        <v>57.292548062249061</v>
      </c>
      <c r="FC56" s="2">
        <f t="shared" si="63"/>
        <v>56.866645646043594</v>
      </c>
      <c r="FD56" s="2">
        <f t="shared" si="63"/>
        <v>55.784972893369677</v>
      </c>
      <c r="FE56" s="2">
        <f t="shared" si="63"/>
        <v>60.761976347954615</v>
      </c>
      <c r="FG56" s="2">
        <f t="shared" si="64"/>
        <v>3.2436343858608554E-3</v>
      </c>
      <c r="FH56" s="2">
        <f t="shared" si="64"/>
        <v>3.6692241011567592E-3</v>
      </c>
      <c r="FI56" s="2">
        <f t="shared" si="64"/>
        <v>4.2014917278163054E-3</v>
      </c>
      <c r="FJ56" s="2">
        <f t="shared" si="64"/>
        <v>4.2148191570341277E-3</v>
      </c>
      <c r="FK56" s="2">
        <f t="shared" si="64"/>
        <v>4.5925515212251128E-3</v>
      </c>
      <c r="FL56" s="2">
        <f t="shared" si="64"/>
        <v>4.0416679070127094E-3</v>
      </c>
      <c r="FM56" s="2">
        <f t="shared" si="64"/>
        <v>4.0478260666991081E-3</v>
      </c>
      <c r="FN56" s="2">
        <f t="shared" si="64"/>
        <v>3.9824501151005543E-3</v>
      </c>
      <c r="FO56" s="2">
        <f t="shared" si="64"/>
        <v>3.7809581983621948E-3</v>
      </c>
      <c r="FP56" s="2">
        <f t="shared" si="64"/>
        <v>3.6194465507418051E-3</v>
      </c>
      <c r="FQ56" s="2">
        <f t="shared" si="64"/>
        <v>4.215468166759855E-3</v>
      </c>
      <c r="FR56" s="2">
        <f t="shared" si="64"/>
        <v>4.0647802785183538E-3</v>
      </c>
      <c r="FS56" s="2">
        <f t="shared" si="64"/>
        <v>3.8502310011103887E-3</v>
      </c>
      <c r="FT56" s="2">
        <f t="shared" si="64"/>
        <v>3.6005344807507819E-3</v>
      </c>
      <c r="FU56" s="2">
        <f t="shared" si="64"/>
        <v>4.1943760086444693E-3</v>
      </c>
      <c r="FW56" s="2">
        <f t="shared" si="54"/>
        <v>7.3114681323695653E-10</v>
      </c>
      <c r="FX56" s="2">
        <f t="shared" si="54"/>
        <v>2.5694525185454076E-9</v>
      </c>
      <c r="FY56" s="2">
        <f t="shared" si="54"/>
        <v>4.1018585476685407E-9</v>
      </c>
      <c r="FZ56" s="2">
        <f t="shared" si="54"/>
        <v>2.3713296158818092E-9</v>
      </c>
      <c r="GA56" s="2">
        <f t="shared" si="54"/>
        <v>2.8643057324126578E-9</v>
      </c>
      <c r="GB56" s="2">
        <f t="shared" si="54"/>
        <v>2.4376288753154909E-9</v>
      </c>
      <c r="GC56" s="2">
        <f t="shared" si="54"/>
        <v>2.7304983883843149E-9</v>
      </c>
      <c r="GD56" s="2">
        <f t="shared" si="54"/>
        <v>2.8723331802204559E-9</v>
      </c>
      <c r="GE56" s="2">
        <f t="shared" si="54"/>
        <v>2.5870127292293279E-9</v>
      </c>
      <c r="GF56" s="2">
        <f t="shared" si="54"/>
        <v>2.5583963722906446E-9</v>
      </c>
      <c r="GG56" s="2">
        <f t="shared" si="54"/>
        <v>2.7865476995945042E-9</v>
      </c>
      <c r="GH56" s="2">
        <f t="shared" si="54"/>
        <v>2.5804526590654426E-9</v>
      </c>
      <c r="GI56" s="2">
        <f t="shared" si="54"/>
        <v>2.0269807890856614E-9</v>
      </c>
      <c r="GJ56" s="2">
        <f t="shared" si="54"/>
        <v>1.5075975913571917E-9</v>
      </c>
      <c r="GK56" s="2">
        <f t="shared" si="54"/>
        <v>1.3234472128684988E-9</v>
      </c>
      <c r="GM56" s="107">
        <f t="shared" si="55"/>
        <v>1.4650385714578358E-4</v>
      </c>
      <c r="GN56" s="107">
        <f t="shared" si="55"/>
        <v>8.5737054675278759E-5</v>
      </c>
      <c r="GO56" s="107">
        <f t="shared" si="55"/>
        <v>2.1989535775329019E-5</v>
      </c>
      <c r="GP56" s="107">
        <f t="shared" si="55"/>
        <v>1.7960475699279566E-5</v>
      </c>
      <c r="GQ56" s="107">
        <f t="shared" si="55"/>
        <v>1.3662783673913473E-5</v>
      </c>
      <c r="GR56" s="107">
        <f t="shared" si="55"/>
        <v>1.0734724283415006E-5</v>
      </c>
      <c r="GS56" s="107">
        <f t="shared" si="55"/>
        <v>7.9992411491529984E-6</v>
      </c>
      <c r="GT56" s="107">
        <f t="shared" si="55"/>
        <v>8.8298937731071921E-6</v>
      </c>
      <c r="GU56" s="107">
        <f t="shared" si="55"/>
        <v>1.473936512597773E-5</v>
      </c>
      <c r="GV56" s="107">
        <f t="shared" si="55"/>
        <v>8.9393107972110927E-6</v>
      </c>
      <c r="GW56" s="107">
        <f t="shared" si="55"/>
        <v>9.942859780051134E-6</v>
      </c>
      <c r="GX56" s="107">
        <f t="shared" si="55"/>
        <v>1.8720828244664347E-5</v>
      </c>
      <c r="GY56" s="107">
        <f t="shared" si="55"/>
        <v>2.0942612143980061E-5</v>
      </c>
      <c r="GZ56" s="107">
        <f t="shared" si="55"/>
        <v>3.3187983323733744E-5</v>
      </c>
      <c r="HA56" s="107">
        <f t="shared" si="55"/>
        <v>4.1352892637008759E-7</v>
      </c>
      <c r="HC56" s="107">
        <f t="shared" si="59"/>
        <v>1.2901350031755173E-13</v>
      </c>
      <c r="HD56" s="107">
        <f t="shared" si="59"/>
        <v>2.7525015460506132E-14</v>
      </c>
      <c r="HE56" s="107">
        <f t="shared" si="59"/>
        <v>9.7023468617118317E-17</v>
      </c>
      <c r="HF56" s="107">
        <f t="shared" si="59"/>
        <v>2.0563119838535633E-17</v>
      </c>
      <c r="HG56" s="107">
        <f t="shared" si="59"/>
        <v>4.4112620932495942E-18</v>
      </c>
      <c r="HH56" s="107">
        <f t="shared" si="59"/>
        <v>3.8546788130222487E-18</v>
      </c>
      <c r="HI56" s="107">
        <f t="shared" si="59"/>
        <v>1.8128635258437626E-18</v>
      </c>
      <c r="HJ56" s="107">
        <f t="shared" si="59"/>
        <v>4.0269954182016547E-18</v>
      </c>
      <c r="HK56" s="107">
        <f t="shared" si="59"/>
        <v>3.63797738340072E-17</v>
      </c>
      <c r="HL56" s="107">
        <f t="shared" si="59"/>
        <v>6.8039367132264822E-18</v>
      </c>
      <c r="HM56" s="107">
        <f t="shared" si="59"/>
        <v>3.7263966874748193E-18</v>
      </c>
      <c r="HN56" s="107">
        <f t="shared" si="59"/>
        <v>3.0730416020467917E-17</v>
      </c>
      <c r="HO56" s="107">
        <f t="shared" si="59"/>
        <v>3.4737799934003589E-17</v>
      </c>
      <c r="HP56" s="107">
        <f t="shared" si="59"/>
        <v>1.5912681784758103E-16</v>
      </c>
      <c r="HQ56" s="107">
        <f t="shared" si="59"/>
        <v>1.5056428568765308E-21</v>
      </c>
      <c r="HS56" s="107">
        <f t="shared" si="56"/>
        <v>6.6955615141010459E-38</v>
      </c>
      <c r="HT56" s="107">
        <f t="shared" si="56"/>
        <v>1.5833681864698067E-38</v>
      </c>
      <c r="HU56" s="107">
        <f t="shared" si="56"/>
        <v>2.4267751125897473E-45</v>
      </c>
      <c r="HV56" s="107">
        <f t="shared" si="56"/>
        <v>2.6675839166377246E-48</v>
      </c>
      <c r="HW56" s="107">
        <f t="shared" si="56"/>
        <v>2.2517867489479945E-50</v>
      </c>
      <c r="HX56" s="107">
        <f t="shared" si="56"/>
        <v>4.3166854199741884E-50</v>
      </c>
      <c r="HY56" s="107">
        <f t="shared" si="56"/>
        <v>6.5752206559234689E-51</v>
      </c>
      <c r="HZ56" s="107">
        <f t="shared" si="56"/>
        <v>8.5344768952288213E-50</v>
      </c>
      <c r="IA56" s="107">
        <f t="shared" si="56"/>
        <v>5.8972312613982086E-47</v>
      </c>
      <c r="IB56" s="107">
        <f t="shared" si="56"/>
        <v>9.0479714659236519E-49</v>
      </c>
      <c r="IC56" s="107">
        <f t="shared" si="56"/>
        <v>2.7924857937956767E-50</v>
      </c>
      <c r="ID56" s="107">
        <f t="shared" si="56"/>
        <v>2.2514059125814811E-47</v>
      </c>
      <c r="IE56" s="107">
        <f t="shared" si="56"/>
        <v>3.2976625743268981E-47</v>
      </c>
      <c r="IF56" s="107">
        <f t="shared" si="56"/>
        <v>3.7522505120311419E-45</v>
      </c>
      <c r="IG56" s="107">
        <f t="shared" si="56"/>
        <v>3.3035120451798033E-30</v>
      </c>
      <c r="II56" s="107">
        <f t="shared" si="57"/>
        <v>1.769935190928613E-98</v>
      </c>
      <c r="IJ56" s="107">
        <f t="shared" si="57"/>
        <v>2.3894860589027326E-97</v>
      </c>
      <c r="IK56" s="107">
        <f t="shared" si="57"/>
        <v>1.8802587942158745E-113</v>
      </c>
      <c r="IL56" s="107">
        <f t="shared" si="57"/>
        <v>1.563293206327359E-122</v>
      </c>
      <c r="IM56" s="107">
        <f t="shared" si="57"/>
        <v>1.5618020380646422E-127</v>
      </c>
      <c r="IN56" s="107">
        <f t="shared" si="57"/>
        <v>1.10091243800076E-126</v>
      </c>
      <c r="IO56" s="107">
        <f t="shared" si="57"/>
        <v>6.5794927788706542E-129</v>
      </c>
      <c r="IP56" s="107">
        <f t="shared" si="57"/>
        <v>2.5395352792806368E-126</v>
      </c>
      <c r="IQ56" s="107">
        <f t="shared" si="57"/>
        <v>3.3601424250466985E-119</v>
      </c>
      <c r="IR56" s="107">
        <f t="shared" si="57"/>
        <v>2.1986983430480898E-123</v>
      </c>
      <c r="IS56" s="107">
        <f t="shared" si="57"/>
        <v>7.308803610482613E-128</v>
      </c>
      <c r="IT56" s="107">
        <f t="shared" si="57"/>
        <v>1.9995055942066342E-119</v>
      </c>
      <c r="IU56" s="107">
        <f t="shared" si="57"/>
        <v>1.3759536784328591E-118</v>
      </c>
      <c r="IV56" s="107">
        <f t="shared" si="57"/>
        <v>1.5585855197408271E-113</v>
      </c>
      <c r="IW56" s="107">
        <f t="shared" si="57"/>
        <v>1.3087109446783385E-77</v>
      </c>
      <c r="IY56" s="107">
        <f t="shared" si="58"/>
        <v>1.4650385727479708E-4</v>
      </c>
      <c r="IZ56" s="107">
        <f t="shared" si="58"/>
        <v>8.5737054702803779E-5</v>
      </c>
      <c r="JA56" s="107">
        <f t="shared" si="58"/>
        <v>2.1989535775426041E-5</v>
      </c>
      <c r="JB56" s="107">
        <f t="shared" si="58"/>
        <v>1.7960475699300129E-5</v>
      </c>
      <c r="JC56" s="107">
        <f t="shared" si="58"/>
        <v>1.3662783673917884E-5</v>
      </c>
      <c r="JD56" s="107">
        <f t="shared" si="58"/>
        <v>1.073472428341886E-5</v>
      </c>
      <c r="JE56" s="107">
        <f t="shared" si="58"/>
        <v>7.999241149154811E-6</v>
      </c>
      <c r="JF56" s="107">
        <f t="shared" si="58"/>
        <v>8.8298937731112189E-6</v>
      </c>
      <c r="JG56" s="107">
        <f t="shared" si="58"/>
        <v>1.473936512601411E-5</v>
      </c>
      <c r="JH56" s="107">
        <f t="shared" si="58"/>
        <v>8.939310797217896E-6</v>
      </c>
      <c r="JI56" s="107">
        <f t="shared" si="58"/>
        <v>9.942859780054861E-6</v>
      </c>
      <c r="JJ56" s="107">
        <f t="shared" si="58"/>
        <v>1.8720828244695078E-5</v>
      </c>
      <c r="JK56" s="107">
        <f t="shared" si="58"/>
        <v>2.0942612144014799E-5</v>
      </c>
      <c r="JL56" s="107">
        <f t="shared" si="58"/>
        <v>3.3187983323892871E-5</v>
      </c>
      <c r="JM56" s="107">
        <f t="shared" si="58"/>
        <v>4.1352892637008907E-7</v>
      </c>
    </row>
    <row r="57" spans="2:273" x14ac:dyDescent="0.25">
      <c r="B57" s="2">
        <v>29</v>
      </c>
      <c r="C57" s="37">
        <v>56.311999999999998</v>
      </c>
      <c r="D57" s="37">
        <v>60.246000000000002</v>
      </c>
      <c r="E57" s="37">
        <v>57.8</v>
      </c>
      <c r="F57" s="37">
        <v>63.508000000000003</v>
      </c>
      <c r="G57" s="37">
        <v>59.091999999999999</v>
      </c>
      <c r="H57" s="37">
        <v>60.475999999999999</v>
      </c>
      <c r="I57" s="37">
        <v>61.491999999999997</v>
      </c>
      <c r="J57" s="37">
        <v>61.19</v>
      </c>
      <c r="K57" s="37">
        <v>61.698</v>
      </c>
      <c r="L57" s="37">
        <v>61.158999999999999</v>
      </c>
      <c r="M57" s="37">
        <v>61.031999999999996</v>
      </c>
      <c r="N57" s="37">
        <v>59.396999999999998</v>
      </c>
      <c r="O57" s="37">
        <v>60.27</v>
      </c>
      <c r="P57" s="37">
        <v>57.905000000000001</v>
      </c>
      <c r="Q57" s="37">
        <v>56.091999999999999</v>
      </c>
      <c r="S57" s="4">
        <f t="shared" si="8"/>
        <v>59.964462905920492</v>
      </c>
      <c r="T57" s="4">
        <f t="shared" si="9"/>
        <v>62.629598306684123</v>
      </c>
      <c r="U57" s="4">
        <f t="shared" si="10"/>
        <v>60.091855897113938</v>
      </c>
      <c r="V57" s="4">
        <f t="shared" si="11"/>
        <v>63.621934399053366</v>
      </c>
      <c r="W57" s="4">
        <f t="shared" si="12"/>
        <v>60.584809533378596</v>
      </c>
      <c r="X57" s="4">
        <f t="shared" si="13"/>
        <v>61.172000672310737</v>
      </c>
      <c r="Y57" s="4">
        <f t="shared" si="14"/>
        <v>63.769087432424797</v>
      </c>
      <c r="Z57" s="4">
        <f t="shared" si="15"/>
        <v>63.472085786207366</v>
      </c>
      <c r="AA57" s="4">
        <f t="shared" si="16"/>
        <v>63.273419965789799</v>
      </c>
      <c r="AB57" s="4">
        <f t="shared" si="17"/>
        <v>63.589342344903166</v>
      </c>
      <c r="AC57" s="4">
        <f t="shared" si="18"/>
        <v>62.891998330380055</v>
      </c>
      <c r="AD57" s="4">
        <f t="shared" si="19"/>
        <v>61.604349934340235</v>
      </c>
      <c r="AE57" s="4">
        <f t="shared" si="20"/>
        <v>61.971060933546404</v>
      </c>
      <c r="AF57" s="4">
        <f t="shared" si="21"/>
        <v>59.895317067334986</v>
      </c>
      <c r="AG57" s="4">
        <f t="shared" si="21"/>
        <v>58.079589381127846</v>
      </c>
      <c r="AI57" s="4">
        <f t="shared" si="22"/>
        <v>-3.6524629059204941</v>
      </c>
      <c r="AJ57" s="4">
        <f t="shared" si="23"/>
        <v>-2.3835983066841209</v>
      </c>
      <c r="AK57" s="4">
        <f t="shared" si="24"/>
        <v>-2.2918558971139404</v>
      </c>
      <c r="AL57" s="4">
        <f t="shared" si="25"/>
        <v>-0.11393439905336322</v>
      </c>
      <c r="AM57" s="4">
        <f t="shared" si="26"/>
        <v>-1.4928095333785976</v>
      </c>
      <c r="AN57" s="4">
        <f t="shared" si="27"/>
        <v>-0.69600067231073837</v>
      </c>
      <c r="AO57" s="4">
        <f t="shared" si="28"/>
        <v>-2.2770874324247998</v>
      </c>
      <c r="AP57" s="4">
        <f t="shared" si="29"/>
        <v>-2.282085786207368</v>
      </c>
      <c r="AQ57" s="4">
        <f t="shared" si="30"/>
        <v>-1.5754199657897985</v>
      </c>
      <c r="AR57" s="4">
        <f t="shared" si="31"/>
        <v>-2.4303423449031669</v>
      </c>
      <c r="AS57" s="4">
        <f t="shared" si="32"/>
        <v>-1.8599983303800585</v>
      </c>
      <c r="AT57" s="4">
        <f t="shared" si="33"/>
        <v>-2.2073499343402361</v>
      </c>
      <c r="AU57" s="4">
        <f t="shared" si="34"/>
        <v>-1.7010609335464011</v>
      </c>
      <c r="AV57" s="4">
        <f t="shared" si="60"/>
        <v>-1.9903170673349848</v>
      </c>
      <c r="AW57" s="4">
        <f t="shared" si="60"/>
        <v>-1.9875893811278473</v>
      </c>
      <c r="AY57" s="2">
        <f t="shared" si="50"/>
        <v>59.760624396984944</v>
      </c>
      <c r="AZ57" s="2">
        <f t="shared" si="50"/>
        <v>62.499664587709724</v>
      </c>
      <c r="BA57" s="2">
        <f t="shared" si="50"/>
        <v>60.051563435971843</v>
      </c>
      <c r="BB57" s="2">
        <f t="shared" si="50"/>
        <v>63.589692645711892</v>
      </c>
      <c r="BC57" s="2">
        <f t="shared" si="50"/>
        <v>60.558030109032224</v>
      </c>
      <c r="BD57" s="2">
        <f t="shared" si="50"/>
        <v>61.15048947945796</v>
      </c>
      <c r="BE57" s="2">
        <f t="shared" si="50"/>
        <v>63.752817917659286</v>
      </c>
      <c r="BF57" s="2">
        <f t="shared" si="50"/>
        <v>63.454619931081758</v>
      </c>
      <c r="BG57" s="2">
        <f t="shared" si="50"/>
        <v>63.246815997746005</v>
      </c>
      <c r="BH57" s="2">
        <f t="shared" si="50"/>
        <v>63.572187209497883</v>
      </c>
      <c r="BI57" s="2">
        <f t="shared" si="50"/>
        <v>62.873100213276146</v>
      </c>
      <c r="BJ57" s="2">
        <f t="shared" si="50"/>
        <v>61.571025184590042</v>
      </c>
      <c r="BK57" s="2">
        <f t="shared" si="50"/>
        <v>61.935216745843171</v>
      </c>
      <c r="BL57" s="2">
        <f t="shared" si="50"/>
        <v>59.84497331701585</v>
      </c>
      <c r="BM57" s="2">
        <f t="shared" si="50"/>
        <v>58.078798194906554</v>
      </c>
      <c r="BO57" s="2">
        <f t="shared" si="51"/>
        <v>56.311999999999998</v>
      </c>
      <c r="BP57" s="2">
        <f t="shared" si="51"/>
        <v>60.246000000000002</v>
      </c>
      <c r="BQ57" s="2">
        <f t="shared" si="51"/>
        <v>57.8</v>
      </c>
      <c r="BR57" s="2">
        <f t="shared" si="51"/>
        <v>63.508000000000003</v>
      </c>
      <c r="BS57" s="2">
        <f t="shared" si="51"/>
        <v>59.091999999999999</v>
      </c>
      <c r="BT57" s="2">
        <f t="shared" si="51"/>
        <v>60.475999999999999</v>
      </c>
      <c r="BU57" s="2">
        <f t="shared" si="51"/>
        <v>61.491999999999997</v>
      </c>
      <c r="BV57" s="2">
        <f t="shared" si="51"/>
        <v>61.19</v>
      </c>
      <c r="BW57" s="2">
        <f t="shared" si="51"/>
        <v>61.698</v>
      </c>
      <c r="BX57" s="2">
        <f t="shared" si="51"/>
        <v>61.158999999999999</v>
      </c>
      <c r="BY57" s="2">
        <f t="shared" si="51"/>
        <v>61.031999999999996</v>
      </c>
      <c r="BZ57" s="2">
        <f t="shared" si="51"/>
        <v>59.396999999999998</v>
      </c>
      <c r="CA57" s="2">
        <f t="shared" si="51"/>
        <v>60.27</v>
      </c>
      <c r="CB57" s="2">
        <f t="shared" si="51"/>
        <v>57.905000000000001</v>
      </c>
      <c r="CC57" s="2">
        <f t="shared" si="51"/>
        <v>56.091999999999999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59.792415947467184</v>
      </c>
      <c r="DL57" s="2">
        <f t="shared" si="61"/>
        <v>62.544184843205571</v>
      </c>
      <c r="DM57" s="2">
        <f t="shared" si="61"/>
        <v>60.072204656564843</v>
      </c>
      <c r="DN57" s="2">
        <f t="shared" si="61"/>
        <v>63.620173361522191</v>
      </c>
      <c r="DO57" s="2">
        <f t="shared" si="61"/>
        <v>60.570559951676238</v>
      </c>
      <c r="DP57" s="2">
        <f t="shared" si="61"/>
        <v>61.175194201147676</v>
      </c>
      <c r="DQ57" s="2">
        <f t="shared" si="61"/>
        <v>63.779754756871043</v>
      </c>
      <c r="DR57" s="2">
        <f t="shared" si="61"/>
        <v>63.485293868921786</v>
      </c>
      <c r="DS57" s="2">
        <f t="shared" si="61"/>
        <v>63.26424373301117</v>
      </c>
      <c r="DT57" s="2">
        <f t="shared" si="61"/>
        <v>63.592761099365759</v>
      </c>
      <c r="DU57" s="2">
        <f t="shared" si="61"/>
        <v>62.853703714889775</v>
      </c>
      <c r="DV57" s="2">
        <f t="shared" si="61"/>
        <v>61.585189670794335</v>
      </c>
      <c r="DW57" s="2">
        <f t="shared" si="61"/>
        <v>61.943673512533977</v>
      </c>
      <c r="DX57" s="2">
        <f t="shared" si="61"/>
        <v>59.855677281689765</v>
      </c>
      <c r="DY57" s="2">
        <f t="shared" si="61"/>
        <v>58.077373454426095</v>
      </c>
      <c r="EA57" s="2">
        <f t="shared" si="62"/>
        <v>51.381432342134225</v>
      </c>
      <c r="EB57" s="2">
        <f t="shared" si="62"/>
        <v>52.131059995482268</v>
      </c>
      <c r="EC57" s="2">
        <f t="shared" si="62"/>
        <v>55.855554377330741</v>
      </c>
      <c r="ED57" s="2">
        <f t="shared" si="62"/>
        <v>57.413155675675682</v>
      </c>
      <c r="EE57" s="2">
        <f t="shared" si="62"/>
        <v>58.228730349588062</v>
      </c>
      <c r="EF57" s="2">
        <f t="shared" si="62"/>
        <v>55.929008108108107</v>
      </c>
      <c r="EG57" s="2">
        <f t="shared" si="62"/>
        <v>58.068262525050088</v>
      </c>
      <c r="EH57" s="2">
        <f t="shared" si="62"/>
        <v>56.874716544199508</v>
      </c>
      <c r="EI57" s="2">
        <f t="shared" si="62"/>
        <v>59.308349999999997</v>
      </c>
      <c r="EJ57" s="2">
        <f t="shared" si="62"/>
        <v>58.71446497461929</v>
      </c>
      <c r="EK57" s="2">
        <f t="shared" si="62"/>
        <v>66.802956579826329</v>
      </c>
      <c r="EL57" s="2">
        <f t="shared" si="62"/>
        <v>58.59437333333333</v>
      </c>
      <c r="EM57" s="2">
        <f t="shared" si="62"/>
        <v>60.058601975308648</v>
      </c>
      <c r="EN57" s="2">
        <f t="shared" si="62"/>
        <v>57.304325922306376</v>
      </c>
      <c r="EO57" s="2">
        <f t="shared" si="62"/>
        <v>58.368916576269115</v>
      </c>
      <c r="EQ57" s="2">
        <f t="shared" si="63"/>
        <v>49.686523750467501</v>
      </c>
      <c r="ER57" s="2">
        <f t="shared" si="63"/>
        <v>52.932057844819347</v>
      </c>
      <c r="ES57" s="2">
        <f t="shared" si="63"/>
        <v>53.38366985517326</v>
      </c>
      <c r="ET57" s="2">
        <f t="shared" si="63"/>
        <v>53.285669802889792</v>
      </c>
      <c r="EU57" s="2">
        <f t="shared" si="63"/>
        <v>54.641051351384945</v>
      </c>
      <c r="EV57" s="2">
        <f t="shared" si="63"/>
        <v>53.746990913119092</v>
      </c>
      <c r="EW57" s="2">
        <f t="shared" si="63"/>
        <v>56.020207201766148</v>
      </c>
      <c r="EX57" s="2">
        <f t="shared" si="63"/>
        <v>56.96022877066514</v>
      </c>
      <c r="EY57" s="2">
        <f t="shared" si="63"/>
        <v>57.323610873333593</v>
      </c>
      <c r="EZ57" s="2">
        <f t="shared" si="63"/>
        <v>56.485414149746617</v>
      </c>
      <c r="FA57" s="2">
        <f t="shared" si="63"/>
        <v>60.67742947115832</v>
      </c>
      <c r="FB57" s="2">
        <f t="shared" si="63"/>
        <v>57.16492331503985</v>
      </c>
      <c r="FC57" s="2">
        <f t="shared" si="63"/>
        <v>56.741718108983413</v>
      </c>
      <c r="FD57" s="2">
        <f t="shared" si="63"/>
        <v>55.675746992254112</v>
      </c>
      <c r="FE57" s="2">
        <f t="shared" si="63"/>
        <v>60.623271004689798</v>
      </c>
      <c r="FG57" s="2">
        <f t="shared" si="64"/>
        <v>3.7797659024379256E-3</v>
      </c>
      <c r="FH57" s="2">
        <f t="shared" si="64"/>
        <v>4.2753984559379043E-3</v>
      </c>
      <c r="FI57" s="2">
        <f t="shared" si="64"/>
        <v>4.8951673495595156E-3</v>
      </c>
      <c r="FJ57" s="2">
        <f t="shared" si="64"/>
        <v>4.9106843159582112E-3</v>
      </c>
      <c r="FK57" s="2">
        <f t="shared" si="64"/>
        <v>5.3504450757920147E-3</v>
      </c>
      <c r="FL57" s="2">
        <f t="shared" si="64"/>
        <v>4.7090810448083492E-3</v>
      </c>
      <c r="FM57" s="2">
        <f t="shared" si="64"/>
        <v>4.7162513049805203E-3</v>
      </c>
      <c r="FN57" s="2">
        <f t="shared" si="64"/>
        <v>4.6401299946496046E-3</v>
      </c>
      <c r="FO57" s="2">
        <f t="shared" si="64"/>
        <v>4.4055099694130691E-3</v>
      </c>
      <c r="FP57" s="2">
        <f t="shared" si="64"/>
        <v>4.2174322125580702E-3</v>
      </c>
      <c r="FQ57" s="2">
        <f t="shared" si="64"/>
        <v>4.9114399484665875E-3</v>
      </c>
      <c r="FR57" s="2">
        <f t="shared" si="64"/>
        <v>4.7359918849746076E-3</v>
      </c>
      <c r="FS57" s="2">
        <f t="shared" si="64"/>
        <v>4.4861739647869131E-3</v>
      </c>
      <c r="FT57" s="2">
        <f t="shared" si="64"/>
        <v>4.1954087475829854E-3</v>
      </c>
      <c r="FU57" s="2">
        <f t="shared" si="64"/>
        <v>4.8868825747742347E-3</v>
      </c>
      <c r="FW57" s="2">
        <f t="shared" si="54"/>
        <v>8.5245459882629968E-10</v>
      </c>
      <c r="FX57" s="2">
        <f t="shared" si="54"/>
        <v>2.9957616932427596E-9</v>
      </c>
      <c r="FY57" s="2">
        <f t="shared" si="54"/>
        <v>4.7824159490746186E-9</v>
      </c>
      <c r="FZ57" s="2">
        <f t="shared" si="54"/>
        <v>2.7647673480130676E-9</v>
      </c>
      <c r="GA57" s="2">
        <f t="shared" si="54"/>
        <v>3.3395353012148074E-9</v>
      </c>
      <c r="GB57" s="2">
        <f t="shared" si="54"/>
        <v>2.8420666093126905E-9</v>
      </c>
      <c r="GC57" s="2">
        <f t="shared" si="54"/>
        <v>3.1835273919733546E-9</v>
      </c>
      <c r="GD57" s="2">
        <f t="shared" si="54"/>
        <v>3.3488946182097424E-9</v>
      </c>
      <c r="GE57" s="2">
        <f t="shared" si="54"/>
        <v>3.0162353957493795E-9</v>
      </c>
      <c r="GF57" s="2">
        <f t="shared" si="54"/>
        <v>2.9828711731137379E-9</v>
      </c>
      <c r="GG57" s="2">
        <f t="shared" si="54"/>
        <v>3.2488760910297181E-9</v>
      </c>
      <c r="GH57" s="2">
        <f t="shared" si="54"/>
        <v>3.0085869154791128E-9</v>
      </c>
      <c r="GI57" s="2">
        <f t="shared" si="54"/>
        <v>2.3632860921150476E-9</v>
      </c>
      <c r="GJ57" s="2">
        <f t="shared" si="54"/>
        <v>1.7577297425077196E-9</v>
      </c>
      <c r="GK57" s="2">
        <f t="shared" si="54"/>
        <v>1.5430261643458829E-9</v>
      </c>
      <c r="GM57" s="107">
        <f t="shared" si="55"/>
        <v>2.1974465095730571E-4</v>
      </c>
      <c r="GN57" s="107">
        <f t="shared" si="55"/>
        <v>1.3335321680331657E-4</v>
      </c>
      <c r="GO57" s="107">
        <f t="shared" si="55"/>
        <v>3.714827186372619E-5</v>
      </c>
      <c r="GP57" s="107">
        <f t="shared" si="55"/>
        <v>3.0677971729985023E-5</v>
      </c>
      <c r="GQ57" s="107">
        <f t="shared" si="55"/>
        <v>2.388480248202783E-5</v>
      </c>
      <c r="GR57" s="107">
        <f t="shared" si="55"/>
        <v>1.8763315538768145E-5</v>
      </c>
      <c r="GS57" s="107">
        <f t="shared" si="55"/>
        <v>1.4202644670288488E-5</v>
      </c>
      <c r="GT57" s="107">
        <f t="shared" si="55"/>
        <v>1.5570080691637537E-5</v>
      </c>
      <c r="GU57" s="107">
        <f t="shared" si="55"/>
        <v>2.5174337840474298E-5</v>
      </c>
      <c r="GV57" s="107">
        <f t="shared" si="55"/>
        <v>1.5603046482032896E-5</v>
      </c>
      <c r="GW57" s="107">
        <f t="shared" si="55"/>
        <v>1.7524624457579203E-5</v>
      </c>
      <c r="GX57" s="107">
        <f t="shared" si="55"/>
        <v>3.1795639241375622E-5</v>
      </c>
      <c r="GY57" s="107">
        <f t="shared" si="55"/>
        <v>3.5181129120781925E-5</v>
      </c>
      <c r="GZ57" s="107">
        <f t="shared" si="55"/>
        <v>5.4114377940640058E-5</v>
      </c>
      <c r="HA57" s="107">
        <f t="shared" si="55"/>
        <v>8.6304080046582314E-7</v>
      </c>
      <c r="HC57" s="107">
        <f t="shared" si="59"/>
        <v>3.2240380579241826E-13</v>
      </c>
      <c r="HD57" s="107">
        <f t="shared" si="59"/>
        <v>7.4349898979017959E-14</v>
      </c>
      <c r="HE57" s="107">
        <f t="shared" si="59"/>
        <v>3.2150997261831186E-16</v>
      </c>
      <c r="HF57" s="107">
        <f t="shared" si="59"/>
        <v>7.087993127060679E-17</v>
      </c>
      <c r="HG57" s="107">
        <f t="shared" si="59"/>
        <v>1.6199420584697484E-17</v>
      </c>
      <c r="HH57" s="107">
        <f t="shared" si="59"/>
        <v>1.3978500825253647E-17</v>
      </c>
      <c r="HI57" s="107">
        <f t="shared" si="59"/>
        <v>6.7837297412451347E-18</v>
      </c>
      <c r="HJ57" s="107">
        <f t="shared" si="59"/>
        <v>1.4721434586661811E-17</v>
      </c>
      <c r="HK57" s="107">
        <f t="shared" si="59"/>
        <v>1.2277043293372124E-16</v>
      </c>
      <c r="HL57" s="107">
        <f t="shared" si="59"/>
        <v>2.4105555141271862E-17</v>
      </c>
      <c r="HM57" s="107">
        <f t="shared" si="59"/>
        <v>1.3721673933003068E-17</v>
      </c>
      <c r="HN57" s="107">
        <f t="shared" si="59"/>
        <v>1.041008665258229E-16</v>
      </c>
      <c r="HO57" s="107">
        <f t="shared" si="59"/>
        <v>1.1524602670535608E-16</v>
      </c>
      <c r="HP57" s="107">
        <f t="shared" si="59"/>
        <v>4.9358882400620379E-16</v>
      </c>
      <c r="HQ57" s="107">
        <f t="shared" si="59"/>
        <v>7.0455358170217902E-21</v>
      </c>
      <c r="HS57" s="107">
        <f t="shared" si="56"/>
        <v>3.328313116249484E-37</v>
      </c>
      <c r="HT57" s="107">
        <f t="shared" si="56"/>
        <v>8.7502817106760784E-38</v>
      </c>
      <c r="HU57" s="107">
        <f t="shared" si="56"/>
        <v>1.9017615762628943E-44</v>
      </c>
      <c r="HV57" s="107">
        <f t="shared" si="56"/>
        <v>2.2924203468993857E-47</v>
      </c>
      <c r="HW57" s="107">
        <f t="shared" si="56"/>
        <v>2.1677986197299411E-49</v>
      </c>
      <c r="HX57" s="107">
        <f t="shared" si="56"/>
        <v>4.0232625270136376E-49</v>
      </c>
      <c r="HY57" s="107">
        <f t="shared" si="56"/>
        <v>6.4528619601163796E-50</v>
      </c>
      <c r="HZ57" s="107">
        <f t="shared" si="56"/>
        <v>8.0214350428699962E-49</v>
      </c>
      <c r="IA57" s="107">
        <f t="shared" si="56"/>
        <v>4.8140928030702637E-46</v>
      </c>
      <c r="IB57" s="107">
        <f t="shared" si="56"/>
        <v>7.9855098556666957E-48</v>
      </c>
      <c r="IC57" s="107">
        <f t="shared" si="56"/>
        <v>2.6819789291480676E-49</v>
      </c>
      <c r="ID57" s="107">
        <f t="shared" si="56"/>
        <v>1.858960555617899E-46</v>
      </c>
      <c r="IE57" s="107">
        <f t="shared" si="56"/>
        <v>2.6252193260820554E-46</v>
      </c>
      <c r="IF57" s="107">
        <f t="shared" si="56"/>
        <v>2.6487688870863889E-44</v>
      </c>
      <c r="IG57" s="107">
        <f t="shared" si="56"/>
        <v>1.1797379126767861E-29</v>
      </c>
      <c r="II57" s="107">
        <f t="shared" si="57"/>
        <v>4.4859541723499981E-97</v>
      </c>
      <c r="IJ57" s="107">
        <f t="shared" si="57"/>
        <v>7.1387965164599595E-96</v>
      </c>
      <c r="IK57" s="107">
        <f t="shared" si="57"/>
        <v>1.0954595014919334E-111</v>
      </c>
      <c r="IL57" s="107">
        <f t="shared" si="57"/>
        <v>1.1232150672155389E-120</v>
      </c>
      <c r="IM57" s="107">
        <f t="shared" si="57"/>
        <v>1.3976752244251327E-125</v>
      </c>
      <c r="IN57" s="107">
        <f t="shared" si="57"/>
        <v>9.218584430337826E-125</v>
      </c>
      <c r="IO57" s="107">
        <f t="shared" si="57"/>
        <v>6.1171722890066386E-127</v>
      </c>
      <c r="IP57" s="107">
        <f t="shared" si="57"/>
        <v>2.1777712212371389E-124</v>
      </c>
      <c r="IQ57" s="107">
        <f t="shared" si="57"/>
        <v>2.1851191394101296E-117</v>
      </c>
      <c r="IR57" s="107">
        <f t="shared" si="57"/>
        <v>1.6551227852140236E-121</v>
      </c>
      <c r="IS57" s="107">
        <f t="shared" si="57"/>
        <v>6.5768990960220169E-126</v>
      </c>
      <c r="IT57" s="107">
        <f t="shared" si="57"/>
        <v>1.310050572607577E-117</v>
      </c>
      <c r="IU57" s="107">
        <f t="shared" si="57"/>
        <v>8.3247492335611214E-117</v>
      </c>
      <c r="IV57" s="107">
        <f t="shared" si="57"/>
        <v>7.458861727578239E-112</v>
      </c>
      <c r="IW57" s="107">
        <f t="shared" si="57"/>
        <v>1.7778322688835779E-76</v>
      </c>
      <c r="IY57" s="107">
        <f t="shared" si="58"/>
        <v>2.1974465127970951E-4</v>
      </c>
      <c r="IZ57" s="107">
        <f t="shared" si="58"/>
        <v>1.3335321687766647E-4</v>
      </c>
      <c r="JA57" s="107">
        <f t="shared" si="58"/>
        <v>3.7148271864047697E-5</v>
      </c>
      <c r="JB57" s="107">
        <f t="shared" si="58"/>
        <v>3.0677971730055902E-5</v>
      </c>
      <c r="JC57" s="107">
        <f t="shared" si="58"/>
        <v>2.3884802482044029E-5</v>
      </c>
      <c r="JD57" s="107">
        <f t="shared" si="58"/>
        <v>1.8763315538782125E-5</v>
      </c>
      <c r="JE57" s="107">
        <f t="shared" si="58"/>
        <v>1.4202644670295271E-5</v>
      </c>
      <c r="JF57" s="107">
        <f t="shared" si="58"/>
        <v>1.5570080691652258E-5</v>
      </c>
      <c r="JG57" s="107">
        <f t="shared" si="58"/>
        <v>2.5174337840597067E-5</v>
      </c>
      <c r="JH57" s="107">
        <f t="shared" si="58"/>
        <v>1.5603046482057003E-5</v>
      </c>
      <c r="JI57" s="107">
        <f t="shared" si="58"/>
        <v>1.7524624457592925E-5</v>
      </c>
      <c r="JJ57" s="107">
        <f t="shared" si="58"/>
        <v>3.1795639241479726E-5</v>
      </c>
      <c r="JK57" s="107">
        <f t="shared" si="58"/>
        <v>3.5181129120897169E-5</v>
      </c>
      <c r="JL57" s="107">
        <f t="shared" si="58"/>
        <v>5.4114377941133648E-5</v>
      </c>
      <c r="JM57" s="107">
        <f t="shared" si="58"/>
        <v>8.6304080046583024E-7</v>
      </c>
    </row>
    <row r="58" spans="2:273" x14ac:dyDescent="0.25">
      <c r="B58" s="2">
        <v>30</v>
      </c>
      <c r="C58" s="37">
        <v>58.546999999999997</v>
      </c>
      <c r="D58" s="37">
        <v>61.030999999999999</v>
      </c>
      <c r="E58" s="37">
        <v>59.091999999999999</v>
      </c>
      <c r="F58" s="37">
        <v>64.061999999999998</v>
      </c>
      <c r="G58" s="37">
        <v>60.338000000000001</v>
      </c>
      <c r="H58" s="37">
        <v>61.365000000000002</v>
      </c>
      <c r="I58" s="37">
        <v>62.094999999999999</v>
      </c>
      <c r="J58" s="37">
        <v>61.19</v>
      </c>
      <c r="K58" s="37">
        <v>62.348999999999997</v>
      </c>
      <c r="L58" s="37">
        <v>62.302</v>
      </c>
      <c r="M58" s="37">
        <v>62.46</v>
      </c>
      <c r="N58" s="37">
        <v>59.015999999999998</v>
      </c>
      <c r="O58" s="37">
        <v>62.015999999999998</v>
      </c>
      <c r="P58" s="37">
        <v>58.27</v>
      </c>
      <c r="Q58" s="37">
        <v>54.938000000000002</v>
      </c>
      <c r="S58" s="4">
        <f t="shared" si="8"/>
        <v>60.483357435187528</v>
      </c>
      <c r="T58" s="4">
        <f t="shared" si="9"/>
        <v>63.049032671359988</v>
      </c>
      <c r="U58" s="4">
        <f t="shared" si="10"/>
        <v>60.434642858064834</v>
      </c>
      <c r="V58" s="4">
        <f t="shared" si="11"/>
        <v>64.101144837408967</v>
      </c>
      <c r="W58" s="4">
        <f t="shared" si="12"/>
        <v>60.925226321448612</v>
      </c>
      <c r="X58" s="4">
        <f t="shared" si="13"/>
        <v>61.469633807209441</v>
      </c>
      <c r="Y58" s="4">
        <f t="shared" si="14"/>
        <v>64.084408831736425</v>
      </c>
      <c r="Z58" s="4">
        <f t="shared" si="15"/>
        <v>63.771904505099037</v>
      </c>
      <c r="AA58" s="4">
        <f t="shared" si="16"/>
        <v>63.485078252647575</v>
      </c>
      <c r="AB58" s="4">
        <f t="shared" si="17"/>
        <v>63.811509518106007</v>
      </c>
      <c r="AC58" s="4">
        <f t="shared" si="18"/>
        <v>63.161149922145057</v>
      </c>
      <c r="AD58" s="4">
        <f t="shared" si="19"/>
        <v>61.889353347980375</v>
      </c>
      <c r="AE58" s="4">
        <f t="shared" si="20"/>
        <v>62.282622292981436</v>
      </c>
      <c r="AF58" s="4">
        <f t="shared" si="21"/>
        <v>60.218858990982547</v>
      </c>
      <c r="AG58" s="4">
        <f t="shared" si="21"/>
        <v>58.374197164382075</v>
      </c>
      <c r="AI58" s="4">
        <f t="shared" si="22"/>
        <v>-1.9363574351875315</v>
      </c>
      <c r="AJ58" s="4">
        <f t="shared" si="23"/>
        <v>-2.0180326713599896</v>
      </c>
      <c r="AK58" s="4">
        <f t="shared" si="24"/>
        <v>-1.3426428580648349</v>
      </c>
      <c r="AL58" s="4">
        <f t="shared" si="25"/>
        <v>-3.9144837408969124E-2</v>
      </c>
      <c r="AM58" s="4">
        <f t="shared" si="26"/>
        <v>-0.58722632144861109</v>
      </c>
      <c r="AN58" s="4">
        <f t="shared" si="27"/>
        <v>-0.1046338072094386</v>
      </c>
      <c r="AO58" s="4">
        <f t="shared" si="28"/>
        <v>-1.9894088317364265</v>
      </c>
      <c r="AP58" s="4">
        <f t="shared" si="29"/>
        <v>-2.5819045050990397</v>
      </c>
      <c r="AQ58" s="4">
        <f t="shared" si="30"/>
        <v>-1.1360782526475788</v>
      </c>
      <c r="AR58" s="4">
        <f t="shared" si="31"/>
        <v>-1.5095095181060074</v>
      </c>
      <c r="AS58" s="4">
        <f t="shared" si="32"/>
        <v>-0.70114992214505634</v>
      </c>
      <c r="AT58" s="4">
        <f t="shared" si="33"/>
        <v>-2.8733533479803768</v>
      </c>
      <c r="AU58" s="4">
        <f t="shared" si="34"/>
        <v>-0.26662229298143814</v>
      </c>
      <c r="AV58" s="4">
        <f t="shared" si="60"/>
        <v>-1.9488589909825436</v>
      </c>
      <c r="AW58" s="4">
        <f t="shared" si="60"/>
        <v>-3.4361971643820723</v>
      </c>
      <c r="AY58" s="2">
        <f t="shared" si="50"/>
        <v>60.188007101061842</v>
      </c>
      <c r="AZ58" s="2">
        <f t="shared" si="50"/>
        <v>62.85418006263339</v>
      </c>
      <c r="BA58" s="2">
        <f t="shared" si="50"/>
        <v>60.369248694659056</v>
      </c>
      <c r="BB58" s="2">
        <f t="shared" si="50"/>
        <v>64.048257088587775</v>
      </c>
      <c r="BC58" s="2">
        <f t="shared" si="50"/>
        <v>60.880329550838667</v>
      </c>
      <c r="BD58" s="2">
        <f t="shared" si="50"/>
        <v>61.433541280774477</v>
      </c>
      <c r="BE58" s="2">
        <f t="shared" si="50"/>
        <v>64.05669425696054</v>
      </c>
      <c r="BF58" s="2">
        <f t="shared" si="50"/>
        <v>63.742345938427469</v>
      </c>
      <c r="BG58" s="2">
        <f t="shared" si="50"/>
        <v>63.441408687615727</v>
      </c>
      <c r="BH58" s="2">
        <f t="shared" si="50"/>
        <v>63.782743184631066</v>
      </c>
      <c r="BI58" s="2">
        <f t="shared" si="50"/>
        <v>63.129194548030618</v>
      </c>
      <c r="BJ58" s="2">
        <f t="shared" si="50"/>
        <v>61.834974981758677</v>
      </c>
      <c r="BK58" s="2">
        <f t="shared" si="50"/>
        <v>62.224729114817634</v>
      </c>
      <c r="BL58" s="2">
        <f t="shared" si="50"/>
        <v>60.139825402087368</v>
      </c>
      <c r="BM58" s="2">
        <f t="shared" si="50"/>
        <v>58.372621325586344</v>
      </c>
      <c r="BO58" s="2">
        <f t="shared" si="51"/>
        <v>58.546999999999997</v>
      </c>
      <c r="BP58" s="2">
        <f t="shared" si="51"/>
        <v>61.030999999999999</v>
      </c>
      <c r="BQ58" s="2">
        <f t="shared" si="51"/>
        <v>59.091999999999999</v>
      </c>
      <c r="BR58" s="2">
        <f t="shared" si="51"/>
        <v>64.061999999999998</v>
      </c>
      <c r="BS58" s="2">
        <f t="shared" si="51"/>
        <v>60.338000000000001</v>
      </c>
      <c r="BT58" s="2">
        <f t="shared" si="51"/>
        <v>61.365000000000002</v>
      </c>
      <c r="BU58" s="2">
        <f t="shared" si="51"/>
        <v>62.094999999999999</v>
      </c>
      <c r="BV58" s="2">
        <f t="shared" si="51"/>
        <v>61.19</v>
      </c>
      <c r="BW58" s="2">
        <f t="shared" si="51"/>
        <v>62.348999999999997</v>
      </c>
      <c r="BX58" s="2">
        <f t="shared" si="51"/>
        <v>62.302</v>
      </c>
      <c r="BY58" s="2">
        <f t="shared" si="51"/>
        <v>62.46</v>
      </c>
      <c r="BZ58" s="2">
        <f t="shared" si="51"/>
        <v>59.015999999999998</v>
      </c>
      <c r="CA58" s="2">
        <f t="shared" si="51"/>
        <v>62.015999999999998</v>
      </c>
      <c r="CB58" s="2">
        <f t="shared" si="51"/>
        <v>58.27</v>
      </c>
      <c r="CC58" s="2">
        <f t="shared" si="51"/>
        <v>54.938000000000002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60.227422889305835</v>
      </c>
      <c r="DL58" s="2">
        <f t="shared" si="61"/>
        <v>62.908332752613234</v>
      </c>
      <c r="DM58" s="2">
        <f t="shared" si="61"/>
        <v>60.395937417281154</v>
      </c>
      <c r="DN58" s="2">
        <f t="shared" si="61"/>
        <v>64.087270613107819</v>
      </c>
      <c r="DO58" s="2">
        <f t="shared" si="61"/>
        <v>60.897926457263672</v>
      </c>
      <c r="DP58" s="2">
        <f t="shared" si="61"/>
        <v>61.464581848384164</v>
      </c>
      <c r="DQ58" s="2">
        <f t="shared" si="61"/>
        <v>64.090500845665971</v>
      </c>
      <c r="DR58" s="2">
        <f t="shared" si="61"/>
        <v>63.780220930232574</v>
      </c>
      <c r="DS58" s="2">
        <f t="shared" si="61"/>
        <v>63.463393385684078</v>
      </c>
      <c r="DT58" s="2">
        <f t="shared" si="61"/>
        <v>63.808405003523617</v>
      </c>
      <c r="DU58" s="2">
        <f t="shared" si="61"/>
        <v>63.10927423739053</v>
      </c>
      <c r="DV58" s="2">
        <f t="shared" si="61"/>
        <v>61.853748263364551</v>
      </c>
      <c r="DW58" s="2">
        <f t="shared" si="61"/>
        <v>62.236972817879789</v>
      </c>
      <c r="DX58" s="2">
        <f t="shared" si="61"/>
        <v>60.154376009507601</v>
      </c>
      <c r="DY58" s="2">
        <f t="shared" si="61"/>
        <v>58.373249151986002</v>
      </c>
      <c r="EA58" s="2">
        <f t="shared" si="62"/>
        <v>51.277673043828777</v>
      </c>
      <c r="EB58" s="2">
        <f t="shared" si="62"/>
        <v>52.036950869663428</v>
      </c>
      <c r="EC58" s="2">
        <f t="shared" si="62"/>
        <v>55.715936502701751</v>
      </c>
      <c r="ED58" s="2">
        <f t="shared" si="62"/>
        <v>57.267652492492502</v>
      </c>
      <c r="EE58" s="2">
        <f t="shared" si="62"/>
        <v>58.074576152304608</v>
      </c>
      <c r="EF58" s="2">
        <f t="shared" si="62"/>
        <v>55.80654324324324</v>
      </c>
      <c r="EG58" s="2">
        <f t="shared" si="62"/>
        <v>57.937636383878854</v>
      </c>
      <c r="EH58" s="2">
        <f t="shared" si="62"/>
        <v>56.77390113560454</v>
      </c>
      <c r="EI58" s="2">
        <f t="shared" si="62"/>
        <v>59.180129411764703</v>
      </c>
      <c r="EJ58" s="2">
        <f t="shared" si="62"/>
        <v>58.585930693739428</v>
      </c>
      <c r="EK58" s="2">
        <f t="shared" si="62"/>
        <v>66.590842017368075</v>
      </c>
      <c r="EL58" s="2">
        <f t="shared" si="62"/>
        <v>58.451205555555553</v>
      </c>
      <c r="EM58" s="2">
        <f t="shared" si="62"/>
        <v>59.894401481481488</v>
      </c>
      <c r="EN58" s="2">
        <f t="shared" si="62"/>
        <v>57.177626595124885</v>
      </c>
      <c r="EO58" s="2">
        <f t="shared" si="62"/>
        <v>58.26296940703272</v>
      </c>
      <c r="EQ58" s="2">
        <f t="shared" si="63"/>
        <v>49.601995526956152</v>
      </c>
      <c r="ER58" s="2">
        <f t="shared" si="63"/>
        <v>52.824697270753781</v>
      </c>
      <c r="ES58" s="2">
        <f t="shared" si="63"/>
        <v>53.274253966734037</v>
      </c>
      <c r="ET58" s="2">
        <f t="shared" si="63"/>
        <v>53.188896938873974</v>
      </c>
      <c r="EU58" s="2">
        <f t="shared" si="63"/>
        <v>54.530613267069469</v>
      </c>
      <c r="EV58" s="2">
        <f t="shared" si="63"/>
        <v>53.649352506267405</v>
      </c>
      <c r="EW58" s="2">
        <f t="shared" si="63"/>
        <v>55.91347076820815</v>
      </c>
      <c r="EX58" s="2">
        <f t="shared" si="63"/>
        <v>56.85826688216244</v>
      </c>
      <c r="EY58" s="2">
        <f t="shared" si="63"/>
        <v>57.218799703124027</v>
      </c>
      <c r="EZ58" s="2">
        <f t="shared" si="63"/>
        <v>56.383369177908008</v>
      </c>
      <c r="FA58" s="2">
        <f t="shared" si="63"/>
        <v>60.538732812398003</v>
      </c>
      <c r="FB58" s="2">
        <f t="shared" si="63"/>
        <v>57.037298567830639</v>
      </c>
      <c r="FC58" s="2">
        <f t="shared" si="63"/>
        <v>56.616790571923232</v>
      </c>
      <c r="FD58" s="2">
        <f t="shared" si="63"/>
        <v>55.56652109113854</v>
      </c>
      <c r="FE58" s="2">
        <f t="shared" si="63"/>
        <v>60.484565661424988</v>
      </c>
      <c r="FG58" s="2">
        <f t="shared" si="64"/>
        <v>4.40412159659138E-3</v>
      </c>
      <c r="FH58" s="2">
        <f t="shared" si="64"/>
        <v>4.981215204684749E-3</v>
      </c>
      <c r="FI58" s="2">
        <f t="shared" si="64"/>
        <v>5.7027144854602842E-3</v>
      </c>
      <c r="FJ58" s="2">
        <f t="shared" si="64"/>
        <v>5.7207765423565584E-3</v>
      </c>
      <c r="FK58" s="2">
        <f t="shared" si="64"/>
        <v>6.2326281635254506E-3</v>
      </c>
      <c r="FL58" s="2">
        <f t="shared" si="64"/>
        <v>5.4860990933149377E-3</v>
      </c>
      <c r="FM58" s="2">
        <f t="shared" si="64"/>
        <v>5.4944459450137918E-3</v>
      </c>
      <c r="FN58" s="2">
        <f t="shared" si="64"/>
        <v>5.4058326260742725E-3</v>
      </c>
      <c r="FO58" s="2">
        <f t="shared" si="64"/>
        <v>5.1326958377673326E-3</v>
      </c>
      <c r="FP58" s="2">
        <f t="shared" si="64"/>
        <v>4.9137266572034134E-3</v>
      </c>
      <c r="FQ58" s="2">
        <f t="shared" si="64"/>
        <v>5.7216561112226564E-3</v>
      </c>
      <c r="FR58" s="2">
        <f t="shared" si="64"/>
        <v>5.5174257190516596E-3</v>
      </c>
      <c r="FS58" s="2">
        <f t="shared" si="64"/>
        <v>5.2266045609050795E-3</v>
      </c>
      <c r="FT58" s="2">
        <f t="shared" si="64"/>
        <v>4.8880849856536082E-3</v>
      </c>
      <c r="FU58" s="2">
        <f t="shared" si="64"/>
        <v>5.6930708051069799E-3</v>
      </c>
      <c r="FW58" s="2">
        <f t="shared" si="54"/>
        <v>9.9388909298298911E-10</v>
      </c>
      <c r="FX58" s="2">
        <f t="shared" si="54"/>
        <v>3.4928016989185514E-9</v>
      </c>
      <c r="FY58" s="2">
        <f t="shared" si="54"/>
        <v>5.575887623033924E-9</v>
      </c>
      <c r="FZ58" s="2">
        <f t="shared" si="54"/>
        <v>3.2234820654815499E-9</v>
      </c>
      <c r="GA58" s="2">
        <f t="shared" si="54"/>
        <v>3.8936122987774118E-9</v>
      </c>
      <c r="GB58" s="2">
        <f t="shared" si="54"/>
        <v>3.3136063873475043E-9</v>
      </c>
      <c r="GC58" s="2">
        <f t="shared" si="54"/>
        <v>3.7117204308917025E-9</v>
      </c>
      <c r="GD58" s="2">
        <f t="shared" si="54"/>
        <v>3.904524461234891E-9</v>
      </c>
      <c r="GE58" s="2">
        <f t="shared" si="54"/>
        <v>3.5166722834926926E-9</v>
      </c>
      <c r="GF58" s="2">
        <f t="shared" si="54"/>
        <v>3.4777724558763345E-9</v>
      </c>
      <c r="GG58" s="2">
        <f t="shared" si="54"/>
        <v>3.7879114201385702E-9</v>
      </c>
      <c r="GH58" s="2">
        <f t="shared" si="54"/>
        <v>3.5077548102073512E-9</v>
      </c>
      <c r="GI58" s="2">
        <f t="shared" si="54"/>
        <v>2.7553892878245546E-9</v>
      </c>
      <c r="GJ58" s="2">
        <f t="shared" si="54"/>
        <v>2.049362419574208E-9</v>
      </c>
      <c r="GK58" s="2">
        <f t="shared" si="54"/>
        <v>1.7990364259475657E-9</v>
      </c>
      <c r="GM58" s="107">
        <f t="shared" si="55"/>
        <v>3.2638270833040237E-4</v>
      </c>
      <c r="GN58" s="107">
        <f t="shared" si="55"/>
        <v>2.0514597534766852E-4</v>
      </c>
      <c r="GO58" s="107">
        <f t="shared" si="55"/>
        <v>6.1911586866131345E-5</v>
      </c>
      <c r="GP58" s="107">
        <f t="shared" si="55"/>
        <v>5.1678344043680774E-5</v>
      </c>
      <c r="GQ58" s="107">
        <f t="shared" si="55"/>
        <v>4.1143385963428009E-5</v>
      </c>
      <c r="GR58" s="107">
        <f t="shared" si="55"/>
        <v>3.2326967201982325E-5</v>
      </c>
      <c r="GS58" s="107">
        <f t="shared" si="55"/>
        <v>2.4844759072376076E-5</v>
      </c>
      <c r="GT58" s="107">
        <f t="shared" si="55"/>
        <v>2.7056545327916792E-5</v>
      </c>
      <c r="GU58" s="107">
        <f t="shared" si="55"/>
        <v>4.2415136315117444E-5</v>
      </c>
      <c r="GV58" s="107">
        <f t="shared" si="55"/>
        <v>2.6852417585406286E-5</v>
      </c>
      <c r="GW58" s="107">
        <f t="shared" si="55"/>
        <v>3.0435183641673282E-5</v>
      </c>
      <c r="GX58" s="107">
        <f t="shared" si="55"/>
        <v>5.3270780053237088E-5</v>
      </c>
      <c r="GY58" s="107">
        <f t="shared" si="55"/>
        <v>5.832478759369418E-5</v>
      </c>
      <c r="GZ58" s="107">
        <f t="shared" si="55"/>
        <v>8.7161718118727814E-5</v>
      </c>
      <c r="HA58" s="107">
        <f t="shared" si="55"/>
        <v>1.7663810067083758E-6</v>
      </c>
      <c r="HC58" s="107">
        <f t="shared" si="59"/>
        <v>7.938897091279946E-13</v>
      </c>
      <c r="HD58" s="107">
        <f t="shared" si="59"/>
        <v>1.975456144720712E-13</v>
      </c>
      <c r="HE58" s="107">
        <f t="shared" si="59"/>
        <v>1.0440098704108954E-15</v>
      </c>
      <c r="HF58" s="107">
        <f t="shared" si="59"/>
        <v>2.3930186769140765E-16</v>
      </c>
      <c r="HG58" s="107">
        <f t="shared" si="59"/>
        <v>5.8192221492986597E-17</v>
      </c>
      <c r="HH58" s="107">
        <f t="shared" si="59"/>
        <v>4.9611236515352581E-17</v>
      </c>
      <c r="HI58" s="107">
        <f t="shared" si="59"/>
        <v>2.482790985487441E-17</v>
      </c>
      <c r="HJ58" s="107">
        <f t="shared" si="59"/>
        <v>5.2654720069347816E-17</v>
      </c>
      <c r="HK58" s="107">
        <f t="shared" si="59"/>
        <v>4.0596593912074782E-16</v>
      </c>
      <c r="HL58" s="107">
        <f t="shared" si="59"/>
        <v>8.3622987726684514E-17</v>
      </c>
      <c r="HM58" s="107">
        <f t="shared" si="59"/>
        <v>4.9425956289990512E-17</v>
      </c>
      <c r="HN58" s="107">
        <f t="shared" si="59"/>
        <v>3.4553100063564709E-16</v>
      </c>
      <c r="HO58" s="107">
        <f t="shared" si="59"/>
        <v>3.7486128537311884E-16</v>
      </c>
      <c r="HP58" s="107">
        <f t="shared" si="59"/>
        <v>1.5032176412320057E-15</v>
      </c>
      <c r="HQ58" s="107">
        <f t="shared" si="59"/>
        <v>3.2129537040043217E-20</v>
      </c>
      <c r="HS58" s="107">
        <f t="shared" si="56"/>
        <v>1.6291974874963245E-36</v>
      </c>
      <c r="HT58" s="107">
        <f t="shared" si="56"/>
        <v>4.7531937448469405E-37</v>
      </c>
      <c r="HU58" s="107">
        <f t="shared" si="56"/>
        <v>1.4591746405287609E-43</v>
      </c>
      <c r="HV58" s="107">
        <f t="shared" si="56"/>
        <v>1.9279016196099358E-46</v>
      </c>
      <c r="HW58" s="107">
        <f t="shared" si="56"/>
        <v>2.0396009190020638E-48</v>
      </c>
      <c r="HX58" s="107">
        <f t="shared" si="56"/>
        <v>3.6666448531541438E-48</v>
      </c>
      <c r="HY58" s="107">
        <f t="shared" si="56"/>
        <v>6.1882545925883831E-49</v>
      </c>
      <c r="HZ58" s="107">
        <f t="shared" si="56"/>
        <v>7.3697994507963711E-48</v>
      </c>
      <c r="IA58" s="107">
        <f t="shared" si="56"/>
        <v>3.8474709668552277E-45</v>
      </c>
      <c r="IB58" s="107">
        <f t="shared" si="56"/>
        <v>6.8949176289656272E-47</v>
      </c>
      <c r="IC58" s="107">
        <f t="shared" si="56"/>
        <v>2.5174227109371242E-48</v>
      </c>
      <c r="ID58" s="107">
        <f t="shared" si="56"/>
        <v>1.5026762004283691E-45</v>
      </c>
      <c r="IE58" s="107">
        <f t="shared" si="56"/>
        <v>2.0473365849236545E-45</v>
      </c>
      <c r="IF58" s="107">
        <f t="shared" si="56"/>
        <v>1.8344125439927545E-43</v>
      </c>
      <c r="IG58" s="107">
        <f t="shared" si="56"/>
        <v>4.1616876100108097E-29</v>
      </c>
      <c r="II58" s="107">
        <f t="shared" si="57"/>
        <v>1.1104952045073526E-95</v>
      </c>
      <c r="IJ58" s="107">
        <f t="shared" si="57"/>
        <v>2.0773212184176175E-94</v>
      </c>
      <c r="IK58" s="107">
        <f t="shared" si="57"/>
        <v>6.1793317520295132E-110</v>
      </c>
      <c r="IL58" s="107">
        <f t="shared" si="57"/>
        <v>7.8078723826831493E-119</v>
      </c>
      <c r="IM58" s="107">
        <f t="shared" si="57"/>
        <v>1.2076719282556914E-123</v>
      </c>
      <c r="IN58" s="107">
        <f t="shared" si="57"/>
        <v>7.4590997755693978E-123</v>
      </c>
      <c r="IO58" s="107">
        <f t="shared" si="57"/>
        <v>5.49008238777054E-125</v>
      </c>
      <c r="IP58" s="107">
        <f t="shared" si="57"/>
        <v>1.8037470655287498E-122</v>
      </c>
      <c r="IQ58" s="107">
        <f t="shared" si="57"/>
        <v>1.3756696474732314E-115</v>
      </c>
      <c r="IR58" s="107">
        <f t="shared" si="57"/>
        <v>1.2048398520761568E-119</v>
      </c>
      <c r="IS58" s="107">
        <f t="shared" si="57"/>
        <v>5.7142739093330476E-124</v>
      </c>
      <c r="IT58" s="107">
        <f t="shared" si="57"/>
        <v>8.309054277559687E-116</v>
      </c>
      <c r="IU58" s="107">
        <f t="shared" si="57"/>
        <v>4.880598186513006E-115</v>
      </c>
      <c r="IV58" s="107">
        <f t="shared" si="57"/>
        <v>3.4667346327429567E-110</v>
      </c>
      <c r="IW58" s="107">
        <f t="shared" si="57"/>
        <v>2.3683546883305822E-75</v>
      </c>
      <c r="IY58" s="107">
        <f t="shared" si="58"/>
        <v>3.2638270912429206E-4</v>
      </c>
      <c r="IZ58" s="107">
        <f t="shared" si="58"/>
        <v>2.0514597554521414E-4</v>
      </c>
      <c r="JA58" s="107">
        <f t="shared" si="58"/>
        <v>6.191158686717535E-5</v>
      </c>
      <c r="JB58" s="107">
        <f t="shared" si="58"/>
        <v>5.1678344043920078E-5</v>
      </c>
      <c r="JC58" s="107">
        <f t="shared" si="58"/>
        <v>4.1143385963486204E-5</v>
      </c>
      <c r="JD58" s="107">
        <f t="shared" si="58"/>
        <v>3.2326967202031934E-5</v>
      </c>
      <c r="JE58" s="107">
        <f t="shared" si="58"/>
        <v>2.4844759072400904E-5</v>
      </c>
      <c r="JF58" s="107">
        <f t="shared" si="58"/>
        <v>2.7056545327969447E-5</v>
      </c>
      <c r="JG58" s="107">
        <f t="shared" si="58"/>
        <v>4.241513631552341E-5</v>
      </c>
      <c r="JH58" s="107">
        <f t="shared" si="58"/>
        <v>2.6852417585489909E-5</v>
      </c>
      <c r="JI58" s="107">
        <f t="shared" si="58"/>
        <v>3.0435183641722708E-5</v>
      </c>
      <c r="JJ58" s="107">
        <f t="shared" si="58"/>
        <v>5.3270780053582617E-5</v>
      </c>
      <c r="JK58" s="107">
        <f t="shared" si="58"/>
        <v>5.8324787594069043E-5</v>
      </c>
      <c r="JL58" s="107">
        <f t="shared" si="58"/>
        <v>8.7161718120231033E-5</v>
      </c>
      <c r="JM58" s="107">
        <f t="shared" si="58"/>
        <v>1.766381006708408E-6</v>
      </c>
    </row>
    <row r="59" spans="2:273" x14ac:dyDescent="0.25">
      <c r="B59" s="2">
        <v>31</v>
      </c>
      <c r="C59" s="37">
        <v>60.296999999999997</v>
      </c>
      <c r="D59" s="37">
        <v>60.692</v>
      </c>
      <c r="E59" s="37">
        <v>59.277000000000001</v>
      </c>
      <c r="F59" s="37">
        <v>64.337999999999994</v>
      </c>
      <c r="G59" s="37">
        <v>61.462000000000003</v>
      </c>
      <c r="H59" s="37">
        <v>61.746000000000002</v>
      </c>
      <c r="I59" s="37">
        <v>62.841000000000001</v>
      </c>
      <c r="J59" s="37">
        <v>63.603000000000002</v>
      </c>
      <c r="K59" s="37">
        <v>62.603000000000002</v>
      </c>
      <c r="L59" s="37">
        <v>62.651000000000003</v>
      </c>
      <c r="M59" s="37">
        <v>62.762</v>
      </c>
      <c r="N59" s="37">
        <v>60.524000000000001</v>
      </c>
      <c r="O59" s="37">
        <v>60.951999999999998</v>
      </c>
      <c r="P59" s="37">
        <v>59.951999999999998</v>
      </c>
      <c r="Q59" s="37">
        <v>57.030999999999999</v>
      </c>
      <c r="S59" s="4">
        <f t="shared" si="8"/>
        <v>61.037280873123564</v>
      </c>
      <c r="T59" s="4">
        <f t="shared" si="9"/>
        <v>63.495580305473247</v>
      </c>
      <c r="U59" s="4">
        <f t="shared" si="10"/>
        <v>60.790143226982195</v>
      </c>
      <c r="V59" s="4">
        <f t="shared" si="11"/>
        <v>64.590346851526959</v>
      </c>
      <c r="W59" s="4">
        <f t="shared" si="12"/>
        <v>61.275422634336707</v>
      </c>
      <c r="X59" s="4">
        <f t="shared" si="13"/>
        <v>61.774832756421986</v>
      </c>
      <c r="Y59" s="4">
        <f t="shared" si="14"/>
        <v>64.405527086266545</v>
      </c>
      <c r="Z59" s="4">
        <f t="shared" si="15"/>
        <v>64.077802669366704</v>
      </c>
      <c r="AA59" s="4">
        <f t="shared" si="16"/>
        <v>63.705644086706599</v>
      </c>
      <c r="AB59" s="4">
        <f t="shared" si="17"/>
        <v>64.039714784479528</v>
      </c>
      <c r="AC59" s="4">
        <f t="shared" si="18"/>
        <v>63.438139455057943</v>
      </c>
      <c r="AD59" s="4">
        <f t="shared" si="19"/>
        <v>62.185269362661529</v>
      </c>
      <c r="AE59" s="4">
        <f t="shared" si="20"/>
        <v>62.605445890643203</v>
      </c>
      <c r="AF59" s="4">
        <f t="shared" si="21"/>
        <v>60.556191841057689</v>
      </c>
      <c r="AG59" s="4">
        <f t="shared" si="21"/>
        <v>58.668804854065172</v>
      </c>
      <c r="AI59" s="4">
        <f t="shared" si="22"/>
        <v>-0.74028087312356661</v>
      </c>
      <c r="AJ59" s="4">
        <f t="shared" si="23"/>
        <v>-2.8035803054732469</v>
      </c>
      <c r="AK59" s="4">
        <f t="shared" si="24"/>
        <v>-1.5131432269821943</v>
      </c>
      <c r="AL59" s="4">
        <f t="shared" si="25"/>
        <v>-0.25234685152696557</v>
      </c>
      <c r="AM59" s="4">
        <f t="shared" si="26"/>
        <v>0.18657736566329675</v>
      </c>
      <c r="AN59" s="4">
        <f t="shared" si="27"/>
        <v>-2.8832756421984129E-2</v>
      </c>
      <c r="AO59" s="4">
        <f t="shared" si="28"/>
        <v>-1.5645270862665441</v>
      </c>
      <c r="AP59" s="4">
        <f t="shared" si="29"/>
        <v>-0.4748026693667029</v>
      </c>
      <c r="AQ59" s="4">
        <f t="shared" si="30"/>
        <v>-1.1026440867065972</v>
      </c>
      <c r="AR59" s="4">
        <f t="shared" si="31"/>
        <v>-1.3887147844795251</v>
      </c>
      <c r="AS59" s="4">
        <f t="shared" si="32"/>
        <v>-0.67613945505794248</v>
      </c>
      <c r="AT59" s="4">
        <f t="shared" si="33"/>
        <v>-1.6612693626615282</v>
      </c>
      <c r="AU59" s="4">
        <f t="shared" si="34"/>
        <v>-1.653445890643205</v>
      </c>
      <c r="AV59" s="4">
        <f t="shared" si="60"/>
        <v>-0.60419184105769119</v>
      </c>
      <c r="AW59" s="4">
        <f t="shared" si="60"/>
        <v>-1.6378048540651733</v>
      </c>
      <c r="AY59" s="2">
        <f t="shared" si="50"/>
        <v>60.613743499067958</v>
      </c>
      <c r="AZ59" s="2">
        <f t="shared" si="50"/>
        <v>63.206736189844996</v>
      </c>
      <c r="BA59" s="2">
        <f t="shared" si="50"/>
        <v>60.685504976599226</v>
      </c>
      <c r="BB59" s="2">
        <f t="shared" si="50"/>
        <v>64.504842436755354</v>
      </c>
      <c r="BC59" s="2">
        <f t="shared" si="50"/>
        <v>61.201302213080929</v>
      </c>
      <c r="BD59" s="2">
        <f t="shared" si="50"/>
        <v>61.715179816905028</v>
      </c>
      <c r="BE59" s="2">
        <f t="shared" si="50"/>
        <v>64.359042365753695</v>
      </c>
      <c r="BF59" s="2">
        <f t="shared" si="50"/>
        <v>64.028536538070071</v>
      </c>
      <c r="BG59" s="2">
        <f t="shared" si="50"/>
        <v>63.634975162346606</v>
      </c>
      <c r="BH59" s="2">
        <f t="shared" si="50"/>
        <v>63.992183610466483</v>
      </c>
      <c r="BI59" s="2">
        <f t="shared" si="50"/>
        <v>63.384931160035642</v>
      </c>
      <c r="BJ59" s="2">
        <f t="shared" si="50"/>
        <v>62.09779268500607</v>
      </c>
      <c r="BK59" s="2">
        <f t="shared" si="50"/>
        <v>62.513223897146659</v>
      </c>
      <c r="BL59" s="2">
        <f t="shared" si="50"/>
        <v>60.43370130531256</v>
      </c>
      <c r="BM59" s="2">
        <f t="shared" si="50"/>
        <v>58.665728912498622</v>
      </c>
      <c r="BO59" s="2">
        <f t="shared" si="51"/>
        <v>60.296999999999997</v>
      </c>
      <c r="BP59" s="2">
        <f t="shared" si="51"/>
        <v>60.692</v>
      </c>
      <c r="BQ59" s="2">
        <f t="shared" si="51"/>
        <v>59.277000000000001</v>
      </c>
      <c r="BR59" s="2">
        <f t="shared" si="51"/>
        <v>64.337999999999994</v>
      </c>
      <c r="BS59" s="2">
        <f t="shared" si="51"/>
        <v>61.462000000000003</v>
      </c>
      <c r="BT59" s="2">
        <f t="shared" si="51"/>
        <v>61.746000000000002</v>
      </c>
      <c r="BU59" s="2">
        <f t="shared" si="51"/>
        <v>62.841000000000001</v>
      </c>
      <c r="BV59" s="2">
        <f t="shared" si="51"/>
        <v>63.603000000000002</v>
      </c>
      <c r="BW59" s="2">
        <f t="shared" si="51"/>
        <v>62.603000000000002</v>
      </c>
      <c r="BX59" s="2">
        <f t="shared" si="51"/>
        <v>62.651000000000003</v>
      </c>
      <c r="BY59" s="2">
        <f t="shared" si="51"/>
        <v>62.762</v>
      </c>
      <c r="BZ59" s="2">
        <f t="shared" si="51"/>
        <v>60.524000000000001</v>
      </c>
      <c r="CA59" s="2">
        <f t="shared" si="51"/>
        <v>60.951999999999998</v>
      </c>
      <c r="CB59" s="2">
        <f t="shared" si="51"/>
        <v>59.951999999999998</v>
      </c>
      <c r="CC59" s="2">
        <f t="shared" si="51"/>
        <v>57.030999999999999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60.662429831144479</v>
      </c>
      <c r="DL59" s="2">
        <f t="shared" si="61"/>
        <v>63.272480662020904</v>
      </c>
      <c r="DM59" s="2">
        <f t="shared" si="61"/>
        <v>60.719670177997465</v>
      </c>
      <c r="DN59" s="2">
        <f t="shared" si="61"/>
        <v>64.554367864693432</v>
      </c>
      <c r="DO59" s="2">
        <f t="shared" si="61"/>
        <v>61.225292962851107</v>
      </c>
      <c r="DP59" s="2">
        <f t="shared" si="61"/>
        <v>61.753969495620652</v>
      </c>
      <c r="DQ59" s="2">
        <f t="shared" si="61"/>
        <v>64.4012469344609</v>
      </c>
      <c r="DR59" s="2">
        <f t="shared" si="61"/>
        <v>64.075147991543361</v>
      </c>
      <c r="DS59" s="2">
        <f t="shared" si="61"/>
        <v>63.662543038356986</v>
      </c>
      <c r="DT59" s="2">
        <f t="shared" si="61"/>
        <v>64.024048907681475</v>
      </c>
      <c r="DU59" s="2">
        <f t="shared" si="61"/>
        <v>63.364844759891284</v>
      </c>
      <c r="DV59" s="2">
        <f t="shared" si="61"/>
        <v>62.122306855934774</v>
      </c>
      <c r="DW59" s="2">
        <f t="shared" si="61"/>
        <v>62.530272123225608</v>
      </c>
      <c r="DX59" s="2">
        <f t="shared" si="61"/>
        <v>60.453074737325451</v>
      </c>
      <c r="DY59" s="2">
        <f t="shared" si="61"/>
        <v>58.669124849545909</v>
      </c>
      <c r="EA59" s="2">
        <f t="shared" si="62"/>
        <v>51.173913745523322</v>
      </c>
      <c r="EB59" s="2">
        <f t="shared" si="62"/>
        <v>51.942841743844589</v>
      </c>
      <c r="EC59" s="2">
        <f t="shared" si="62"/>
        <v>55.576318628072769</v>
      </c>
      <c r="ED59" s="2">
        <f t="shared" si="62"/>
        <v>57.122149309309322</v>
      </c>
      <c r="EE59" s="2">
        <f t="shared" si="62"/>
        <v>57.920421955021155</v>
      </c>
      <c r="EF59" s="2">
        <f t="shared" si="62"/>
        <v>55.684078378378373</v>
      </c>
      <c r="EG59" s="2">
        <f t="shared" si="62"/>
        <v>57.807010242707619</v>
      </c>
      <c r="EH59" s="2">
        <f t="shared" si="62"/>
        <v>56.673085727009571</v>
      </c>
      <c r="EI59" s="2">
        <f t="shared" si="62"/>
        <v>59.051908823529409</v>
      </c>
      <c r="EJ59" s="2">
        <f t="shared" si="62"/>
        <v>58.457396412859566</v>
      </c>
      <c r="EK59" s="2">
        <f t="shared" si="62"/>
        <v>66.378727454909836</v>
      </c>
      <c r="EL59" s="2">
        <f t="shared" si="62"/>
        <v>58.30803777777777</v>
      </c>
      <c r="EM59" s="2">
        <f t="shared" si="62"/>
        <v>59.730200987654328</v>
      </c>
      <c r="EN59" s="2">
        <f t="shared" si="62"/>
        <v>57.050927267943393</v>
      </c>
      <c r="EO59" s="2">
        <f t="shared" si="62"/>
        <v>58.157022237796326</v>
      </c>
      <c r="EQ59" s="2">
        <f t="shared" si="63"/>
        <v>49.517467303444811</v>
      </c>
      <c r="ER59" s="2">
        <f t="shared" si="63"/>
        <v>52.717336696688221</v>
      </c>
      <c r="ES59" s="2">
        <f t="shared" si="63"/>
        <v>53.164838078294807</v>
      </c>
      <c r="ET59" s="2">
        <f t="shared" si="63"/>
        <v>53.092124074858155</v>
      </c>
      <c r="EU59" s="2">
        <f t="shared" si="63"/>
        <v>54.420175182753987</v>
      </c>
      <c r="EV59" s="2">
        <f t="shared" si="63"/>
        <v>53.551714099415712</v>
      </c>
      <c r="EW59" s="2">
        <f t="shared" si="63"/>
        <v>55.806734334650159</v>
      </c>
      <c r="EX59" s="2">
        <f t="shared" si="63"/>
        <v>56.756304993659747</v>
      </c>
      <c r="EY59" s="2">
        <f t="shared" si="63"/>
        <v>57.113988532914469</v>
      </c>
      <c r="EZ59" s="2">
        <f t="shared" si="63"/>
        <v>56.281324206069399</v>
      </c>
      <c r="FA59" s="2">
        <f t="shared" si="63"/>
        <v>60.400036153637686</v>
      </c>
      <c r="FB59" s="2">
        <f t="shared" si="63"/>
        <v>56.909673820621435</v>
      </c>
      <c r="FC59" s="2">
        <f t="shared" si="63"/>
        <v>56.491863034863044</v>
      </c>
      <c r="FD59" s="2">
        <f t="shared" si="63"/>
        <v>55.457295190022968</v>
      </c>
      <c r="FE59" s="2">
        <f t="shared" si="63"/>
        <v>60.345860318160177</v>
      </c>
      <c r="FG59" s="2">
        <f t="shared" si="64"/>
        <v>5.1310794773083892E-3</v>
      </c>
      <c r="FH59" s="2">
        <f t="shared" si="64"/>
        <v>5.8028747257260309E-3</v>
      </c>
      <c r="FI59" s="2">
        <f t="shared" si="64"/>
        <v>6.6425919732597321E-3</v>
      </c>
      <c r="FJ59" s="2">
        <f t="shared" si="64"/>
        <v>6.6636109289514977E-3</v>
      </c>
      <c r="FK59" s="2">
        <f t="shared" si="64"/>
        <v>7.259204314950753E-3</v>
      </c>
      <c r="FL59" s="2">
        <f t="shared" si="64"/>
        <v>6.3905051554063261E-3</v>
      </c>
      <c r="FM59" s="2">
        <f t="shared" si="64"/>
        <v>6.4002191646673028E-3</v>
      </c>
      <c r="FN59" s="2">
        <f t="shared" si="64"/>
        <v>6.2970902143673632E-3</v>
      </c>
      <c r="FO59" s="2">
        <f t="shared" si="64"/>
        <v>5.9791921848794663E-3</v>
      </c>
      <c r="FP59" s="2">
        <f t="shared" si="64"/>
        <v>5.7243178770599078E-3</v>
      </c>
      <c r="FQ59" s="2">
        <f t="shared" si="64"/>
        <v>6.6646344868488442E-3</v>
      </c>
      <c r="FR59" s="2">
        <f t="shared" si="64"/>
        <v>6.4269627305900421E-3</v>
      </c>
      <c r="FS59" s="2">
        <f t="shared" si="64"/>
        <v>6.088493773981388E-3</v>
      </c>
      <c r="FT59" s="2">
        <f t="shared" si="64"/>
        <v>5.6944704424042166E-3</v>
      </c>
      <c r="FU59" s="2">
        <f t="shared" si="64"/>
        <v>6.63136949610199E-3</v>
      </c>
      <c r="FW59" s="2">
        <f t="shared" si="54"/>
        <v>1.1587896064933477E-9</v>
      </c>
      <c r="FX59" s="2">
        <f t="shared" si="54"/>
        <v>4.0723077988745816E-9</v>
      </c>
      <c r="FY59" s="2">
        <f t="shared" si="54"/>
        <v>6.5010076730414251E-9</v>
      </c>
      <c r="FZ59" s="2">
        <f t="shared" si="54"/>
        <v>3.7583041600798267E-9</v>
      </c>
      <c r="GA59" s="2">
        <f t="shared" si="54"/>
        <v>4.5396186488228902E-9</v>
      </c>
      <c r="GB59" s="2">
        <f t="shared" si="54"/>
        <v>3.8633814047259438E-9</v>
      </c>
      <c r="GC59" s="2">
        <f t="shared" si="54"/>
        <v>4.3275483008650389E-9</v>
      </c>
      <c r="GD59" s="2">
        <f t="shared" si="54"/>
        <v>4.5523412961636186E-9</v>
      </c>
      <c r="GE59" s="2">
        <f t="shared" si="54"/>
        <v>4.1001388571617867E-9</v>
      </c>
      <c r="GF59" s="2">
        <f t="shared" si="54"/>
        <v>4.0547849879931101E-9</v>
      </c>
      <c r="GG59" s="2">
        <f t="shared" si="54"/>
        <v>4.4163804723575349E-9</v>
      </c>
      <c r="GH59" s="2">
        <f t="shared" si="54"/>
        <v>4.0897418466484173E-9</v>
      </c>
      <c r="GI59" s="2">
        <f t="shared" si="54"/>
        <v>3.2125480500626459E-9</v>
      </c>
      <c r="GJ59" s="2">
        <f t="shared" si="54"/>
        <v>2.3893811574058719E-9</v>
      </c>
      <c r="GK59" s="2">
        <f t="shared" si="54"/>
        <v>2.0975224766332805E-9</v>
      </c>
      <c r="GM59" s="107">
        <f t="shared" si="55"/>
        <v>4.8004888990638009E-4</v>
      </c>
      <c r="GN59" s="107">
        <f t="shared" si="55"/>
        <v>3.1214618910803307E-4</v>
      </c>
      <c r="GO59" s="107">
        <f t="shared" si="55"/>
        <v>1.0179552765705365E-4</v>
      </c>
      <c r="GP59" s="107">
        <f t="shared" si="55"/>
        <v>8.5857153568041911E-5</v>
      </c>
      <c r="GQ59" s="107">
        <f t="shared" si="55"/>
        <v>6.9837379833753699E-5</v>
      </c>
      <c r="GR59" s="107">
        <f t="shared" si="55"/>
        <v>5.4899680954381618E-5</v>
      </c>
      <c r="GS59" s="107">
        <f t="shared" si="55"/>
        <v>4.282116094230272E-5</v>
      </c>
      <c r="GT59" s="107">
        <f t="shared" si="55"/>
        <v>4.633537657977423E-5</v>
      </c>
      <c r="GU59" s="107">
        <f t="shared" si="55"/>
        <v>7.0498417081368345E-5</v>
      </c>
      <c r="GV59" s="107">
        <f t="shared" si="55"/>
        <v>4.5565707176834705E-5</v>
      </c>
      <c r="GW59" s="107">
        <f t="shared" si="55"/>
        <v>5.2084208410067508E-5</v>
      </c>
      <c r="GX59" s="107">
        <f t="shared" si="55"/>
        <v>8.8044468290559785E-5</v>
      </c>
      <c r="GY59" s="107">
        <f t="shared" si="55"/>
        <v>9.5427406122661277E-5</v>
      </c>
      <c r="GZ59" s="107">
        <f t="shared" si="55"/>
        <v>1.3868567460903329E-4</v>
      </c>
      <c r="HA59" s="107">
        <f t="shared" si="55"/>
        <v>3.5455169219399576E-6</v>
      </c>
      <c r="HC59" s="107">
        <f t="shared" si="59"/>
        <v>1.9262765769687357E-12</v>
      </c>
      <c r="HD59" s="107">
        <f t="shared" si="59"/>
        <v>5.1628844392282897E-13</v>
      </c>
      <c r="HE59" s="107">
        <f t="shared" si="59"/>
        <v>3.3220896891040973E-15</v>
      </c>
      <c r="HF59" s="107">
        <f t="shared" si="59"/>
        <v>7.9133685341785034E-16</v>
      </c>
      <c r="HG59" s="107">
        <f t="shared" si="59"/>
        <v>2.0448589288611691E-16</v>
      </c>
      <c r="HH59" s="107">
        <f t="shared" si="59"/>
        <v>1.7232588683937086E-16</v>
      </c>
      <c r="HI59" s="107">
        <f t="shared" si="59"/>
        <v>8.8875899222883878E-17</v>
      </c>
      <c r="HJ59" s="107">
        <f t="shared" si="59"/>
        <v>1.8426663721877042E-16</v>
      </c>
      <c r="HK59" s="107">
        <f t="shared" si="59"/>
        <v>1.3153804366508648E-15</v>
      </c>
      <c r="HL59" s="107">
        <f t="shared" si="59"/>
        <v>2.8404673577114807E-16</v>
      </c>
      <c r="HM59" s="107">
        <f t="shared" si="59"/>
        <v>1.7415547790263468E-16</v>
      </c>
      <c r="HN59" s="107">
        <f t="shared" si="59"/>
        <v>1.1237517920533115E-15</v>
      </c>
      <c r="HO59" s="107">
        <f t="shared" si="59"/>
        <v>1.1954735333265474E-15</v>
      </c>
      <c r="HP59" s="107">
        <f t="shared" si="59"/>
        <v>4.4948643561123245E-15</v>
      </c>
      <c r="HQ59" s="107">
        <f t="shared" si="59"/>
        <v>1.427898359476188E-19</v>
      </c>
      <c r="HS59" s="107">
        <f t="shared" si="56"/>
        <v>7.8530151283637135E-36</v>
      </c>
      <c r="HT59" s="107">
        <f t="shared" si="56"/>
        <v>2.5378926218741982E-36</v>
      </c>
      <c r="HU59" s="107">
        <f t="shared" si="56"/>
        <v>1.0961855845904166E-42</v>
      </c>
      <c r="HV59" s="107">
        <f t="shared" si="56"/>
        <v>1.5866853594288106E-45</v>
      </c>
      <c r="HW59" s="107">
        <f t="shared" si="56"/>
        <v>1.8754563336833178E-47</v>
      </c>
      <c r="HX59" s="107">
        <f t="shared" si="56"/>
        <v>3.2675535027601816E-47</v>
      </c>
      <c r="HY59" s="107">
        <f t="shared" si="56"/>
        <v>5.7990736818819059E-48</v>
      </c>
      <c r="HZ59" s="107">
        <f t="shared" si="56"/>
        <v>6.6189425845224972E-47</v>
      </c>
      <c r="IA59" s="107">
        <f t="shared" si="56"/>
        <v>3.0104521873646044E-44</v>
      </c>
      <c r="IB59" s="107">
        <f t="shared" si="56"/>
        <v>5.8241346717079153E-46</v>
      </c>
      <c r="IC59" s="107">
        <f t="shared" si="56"/>
        <v>2.3093738028725077E-47</v>
      </c>
      <c r="ID59" s="107">
        <f t="shared" si="56"/>
        <v>1.1891602607666618E-44</v>
      </c>
      <c r="IE59" s="107">
        <f t="shared" si="56"/>
        <v>1.5641486609689823E-44</v>
      </c>
      <c r="IF59" s="107">
        <f t="shared" si="56"/>
        <v>1.2463828727927531E-42</v>
      </c>
      <c r="IG59" s="107">
        <f t="shared" si="56"/>
        <v>1.4502019440127087E-28</v>
      </c>
      <c r="II59" s="107">
        <f t="shared" si="57"/>
        <v>2.6849936832133986E-94</v>
      </c>
      <c r="IJ59" s="107">
        <f t="shared" si="57"/>
        <v>5.887634919899585E-93</v>
      </c>
      <c r="IK59" s="107">
        <f t="shared" si="57"/>
        <v>3.374843407885349E-108</v>
      </c>
      <c r="IL59" s="107">
        <f t="shared" si="57"/>
        <v>5.2510989742109106E-117</v>
      </c>
      <c r="IM59" s="107">
        <f t="shared" si="57"/>
        <v>1.0075219532146436E-121</v>
      </c>
      <c r="IN59" s="107">
        <f t="shared" si="57"/>
        <v>5.8320296512758104E-121</v>
      </c>
      <c r="IO59" s="107">
        <f t="shared" si="57"/>
        <v>4.7563880390988794E-123</v>
      </c>
      <c r="IP59" s="107">
        <f t="shared" si="57"/>
        <v>1.4429285241902933E-120</v>
      </c>
      <c r="IQ59" s="107">
        <f t="shared" si="57"/>
        <v>8.3844619888397137E-114</v>
      </c>
      <c r="IR59" s="107">
        <f t="shared" si="57"/>
        <v>8.4813186518752771E-118</v>
      </c>
      <c r="IS59" s="107">
        <f t="shared" si="57"/>
        <v>4.7936501492905051E-122</v>
      </c>
      <c r="IT59" s="107">
        <f t="shared" si="57"/>
        <v>5.1016849891305209E-114</v>
      </c>
      <c r="IU59" s="107">
        <f t="shared" si="57"/>
        <v>2.7727447547906371E-113</v>
      </c>
      <c r="IV59" s="107">
        <f t="shared" si="57"/>
        <v>1.5648587564923326E-108</v>
      </c>
      <c r="IW59" s="107">
        <f t="shared" si="57"/>
        <v>3.0939406494070174E-74</v>
      </c>
      <c r="IY59" s="107">
        <f t="shared" si="58"/>
        <v>4.8004889183265667E-4</v>
      </c>
      <c r="IZ59" s="107">
        <f t="shared" si="58"/>
        <v>3.1214618962432152E-4</v>
      </c>
      <c r="JA59" s="107">
        <f t="shared" si="58"/>
        <v>1.0179552766037574E-4</v>
      </c>
      <c r="JB59" s="107">
        <f t="shared" si="58"/>
        <v>8.5857153568833243E-5</v>
      </c>
      <c r="JC59" s="107">
        <f t="shared" si="58"/>
        <v>6.983737983395818E-5</v>
      </c>
      <c r="JD59" s="107">
        <f t="shared" si="58"/>
        <v>5.4899680954553945E-5</v>
      </c>
      <c r="JE59" s="107">
        <f t="shared" si="58"/>
        <v>4.2821160942391598E-5</v>
      </c>
      <c r="JF59" s="107">
        <f t="shared" si="58"/>
        <v>4.6335376579958497E-5</v>
      </c>
      <c r="JG59" s="107">
        <f t="shared" si="58"/>
        <v>7.0498417082683727E-5</v>
      </c>
      <c r="JH59" s="107">
        <f t="shared" si="58"/>
        <v>4.5565707177118752E-5</v>
      </c>
      <c r="JI59" s="107">
        <f t="shared" si="58"/>
        <v>5.2084208410241665E-5</v>
      </c>
      <c r="JJ59" s="107">
        <f t="shared" si="58"/>
        <v>8.8044468291683533E-5</v>
      </c>
      <c r="JK59" s="107">
        <f t="shared" si="58"/>
        <v>9.5427406123856746E-5</v>
      </c>
      <c r="JL59" s="107">
        <f t="shared" si="58"/>
        <v>1.3868567461352814E-4</v>
      </c>
      <c r="JM59" s="107">
        <f t="shared" si="58"/>
        <v>3.5455169219401003E-6</v>
      </c>
    </row>
    <row r="60" spans="2:273" x14ac:dyDescent="0.25">
      <c r="B60" s="2">
        <v>32</v>
      </c>
      <c r="C60" s="37">
        <v>60.921999999999997</v>
      </c>
      <c r="D60" s="37">
        <v>61.661999999999999</v>
      </c>
      <c r="E60" s="37">
        <v>59.784999999999997</v>
      </c>
      <c r="F60" s="37">
        <v>64.8</v>
      </c>
      <c r="G60" s="37">
        <v>61.491999999999997</v>
      </c>
      <c r="H60" s="37">
        <v>60.206000000000003</v>
      </c>
      <c r="I60" s="37">
        <v>62.429000000000002</v>
      </c>
      <c r="J60" s="37">
        <v>64.316999999999993</v>
      </c>
      <c r="K60" s="37">
        <v>63.524000000000001</v>
      </c>
      <c r="L60" s="37">
        <v>63.46</v>
      </c>
      <c r="M60" s="37">
        <v>63.667000000000002</v>
      </c>
      <c r="N60" s="37">
        <v>60.905000000000001</v>
      </c>
      <c r="O60" s="37">
        <v>62.27</v>
      </c>
      <c r="P60" s="37">
        <v>60.015999999999998</v>
      </c>
      <c r="Q60" s="37">
        <v>56.877000000000002</v>
      </c>
      <c r="S60" s="4">
        <f t="shared" si="8"/>
        <v>61.638603806106012</v>
      </c>
      <c r="T60" s="4">
        <f t="shared" si="9"/>
        <v>63.980199329334759</v>
      </c>
      <c r="U60" s="4">
        <f t="shared" si="10"/>
        <v>61.165102367264339</v>
      </c>
      <c r="V60" s="4">
        <f t="shared" si="11"/>
        <v>65.095276830228642</v>
      </c>
      <c r="W60" s="4">
        <f t="shared" si="12"/>
        <v>61.641146603773009</v>
      </c>
      <c r="X60" s="4">
        <f t="shared" si="13"/>
        <v>62.092234117745704</v>
      </c>
      <c r="Y60" s="4">
        <f t="shared" si="14"/>
        <v>64.736316300849111</v>
      </c>
      <c r="Z60" s="4">
        <f t="shared" si="15"/>
        <v>64.393753918104593</v>
      </c>
      <c r="AA60" s="4">
        <f t="shared" si="16"/>
        <v>63.940047324649896</v>
      </c>
      <c r="AB60" s="4">
        <f t="shared" si="17"/>
        <v>64.277669433615472</v>
      </c>
      <c r="AC60" s="4">
        <f t="shared" si="18"/>
        <v>63.727420201424991</v>
      </c>
      <c r="AD60" s="4">
        <f t="shared" si="19"/>
        <v>62.497960936462839</v>
      </c>
      <c r="AE60" s="4">
        <f t="shared" si="20"/>
        <v>62.945360913781421</v>
      </c>
      <c r="AF60" s="4">
        <f t="shared" si="21"/>
        <v>60.913806274075583</v>
      </c>
      <c r="AG60" s="4">
        <f t="shared" si="21"/>
        <v>58.963826270407168</v>
      </c>
      <c r="AI60" s="4">
        <f t="shared" si="22"/>
        <v>-0.71660380610601493</v>
      </c>
      <c r="AJ60" s="4">
        <f t="shared" si="23"/>
        <v>-2.3181993293347603</v>
      </c>
      <c r="AK60" s="4">
        <f t="shared" si="24"/>
        <v>-1.3801023672643424</v>
      </c>
      <c r="AL60" s="4">
        <f t="shared" si="25"/>
        <v>-0.29527683022864437</v>
      </c>
      <c r="AM60" s="4">
        <f t="shared" si="26"/>
        <v>-0.14914660377301203</v>
      </c>
      <c r="AN60" s="4">
        <f t="shared" si="27"/>
        <v>-1.8862341177457012</v>
      </c>
      <c r="AO60" s="4">
        <f t="shared" si="28"/>
        <v>-2.3073163008491093</v>
      </c>
      <c r="AP60" s="4">
        <f t="shared" si="29"/>
        <v>-7.6753918104600416E-2</v>
      </c>
      <c r="AQ60" s="4">
        <f t="shared" si="30"/>
        <v>-0.41604732464989524</v>
      </c>
      <c r="AR60" s="4">
        <f t="shared" si="31"/>
        <v>-0.81766943361547106</v>
      </c>
      <c r="AS60" s="4">
        <f t="shared" si="32"/>
        <v>-6.0420201424989273E-2</v>
      </c>
      <c r="AT60" s="4">
        <f t="shared" si="33"/>
        <v>-1.5929609364628377</v>
      </c>
      <c r="AU60" s="4">
        <f t="shared" si="34"/>
        <v>-0.67536091378141805</v>
      </c>
      <c r="AV60" s="4">
        <f t="shared" ref="AV60:AW75" si="65">IF(OR($B60 &lt; P$231, $B60 &gt; P$234), 0, P60-AF60)</f>
        <v>-0.89780627407558455</v>
      </c>
      <c r="AW60" s="4">
        <f t="shared" si="65"/>
        <v>-2.0868262704071654</v>
      </c>
      <c r="AY60" s="2">
        <f t="shared" ref="AY60:BM76" si="66">IF(OR($B60 &lt; C$231, $B60 &gt; C$234), #N/A, ((1-FG60)*DK60) + (FG60 - FW60)*EA60 + (FW60*EQ60))</f>
        <v>61.03750058730887</v>
      </c>
      <c r="AZ60" s="2">
        <f t="shared" si="66"/>
        <v>63.556952445981651</v>
      </c>
      <c r="BA60" s="2">
        <f t="shared" si="66"/>
        <v>61.000028532878538</v>
      </c>
      <c r="BB60" s="2">
        <f t="shared" si="66"/>
        <v>64.959032316568681</v>
      </c>
      <c r="BC60" s="2">
        <f t="shared" si="66"/>
        <v>61.520651454810341</v>
      </c>
      <c r="BD60" s="2">
        <f t="shared" si="66"/>
        <v>61.995114225494667</v>
      </c>
      <c r="BE60" s="2">
        <f t="shared" si="66"/>
        <v>64.659548232322919</v>
      </c>
      <c r="BF60" s="2">
        <f t="shared" si="66"/>
        <v>64.312884350527</v>
      </c>
      <c r="BG60" s="2">
        <f t="shared" si="66"/>
        <v>63.827302851350304</v>
      </c>
      <c r="BH60" s="2">
        <f t="shared" si="66"/>
        <v>64.200280966848666</v>
      </c>
      <c r="BI60" s="2">
        <f t="shared" si="66"/>
        <v>63.640178355676419</v>
      </c>
      <c r="BJ60" s="2">
        <f t="shared" si="66"/>
        <v>62.359232570167272</v>
      </c>
      <c r="BK60" s="2">
        <f t="shared" si="66"/>
        <v>62.800470355688105</v>
      </c>
      <c r="BL60" s="2">
        <f t="shared" si="66"/>
        <v>60.726385357893285</v>
      </c>
      <c r="BM60" s="2">
        <f t="shared" si="66"/>
        <v>58.957942203620576</v>
      </c>
      <c r="BO60" s="2">
        <f t="shared" ref="BO60:CC76" si="67">IF(AND(IY60 &lt; $CC$23, $B60 &lt; C$7, $B60 &gt; C$231), C60, "")</f>
        <v>60.921999999999997</v>
      </c>
      <c r="BP60" s="2">
        <f t="shared" si="67"/>
        <v>61.661999999999999</v>
      </c>
      <c r="BQ60" s="2">
        <f t="shared" si="67"/>
        <v>59.784999999999997</v>
      </c>
      <c r="BR60" s="2">
        <f t="shared" si="67"/>
        <v>64.8</v>
      </c>
      <c r="BS60" s="2">
        <f t="shared" si="67"/>
        <v>61.491999999999997</v>
      </c>
      <c r="BT60" s="2">
        <f t="shared" si="67"/>
        <v>60.206000000000003</v>
      </c>
      <c r="BU60" s="2">
        <f t="shared" si="67"/>
        <v>62.429000000000002</v>
      </c>
      <c r="BV60" s="2">
        <f t="shared" si="67"/>
        <v>64.316999999999993</v>
      </c>
      <c r="BW60" s="2">
        <f t="shared" si="67"/>
        <v>63.524000000000001</v>
      </c>
      <c r="BX60" s="2">
        <f t="shared" si="67"/>
        <v>63.46</v>
      </c>
      <c r="BY60" s="2">
        <f t="shared" si="67"/>
        <v>63.667000000000002</v>
      </c>
      <c r="BZ60" s="2">
        <f t="shared" si="67"/>
        <v>60.905000000000001</v>
      </c>
      <c r="CA60" s="2">
        <f t="shared" si="67"/>
        <v>62.27</v>
      </c>
      <c r="CB60" s="2">
        <f t="shared" si="67"/>
        <v>60.015999999999998</v>
      </c>
      <c r="CC60" s="2">
        <f t="shared" si="67"/>
        <v>56.877000000000002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61.09743677298313</v>
      </c>
      <c r="DL60" s="2">
        <f t="shared" si="61"/>
        <v>63.636628571428567</v>
      </c>
      <c r="DM60" s="2">
        <f t="shared" si="61"/>
        <v>61.043402938713776</v>
      </c>
      <c r="DN60" s="2">
        <f t="shared" si="61"/>
        <v>65.02146511627906</v>
      </c>
      <c r="DO60" s="2">
        <f t="shared" si="61"/>
        <v>61.552659468438542</v>
      </c>
      <c r="DP60" s="2">
        <f t="shared" si="61"/>
        <v>62.043357142857133</v>
      </c>
      <c r="DQ60" s="2">
        <f t="shared" si="61"/>
        <v>64.711993023255829</v>
      </c>
      <c r="DR60" s="2">
        <f t="shared" si="61"/>
        <v>64.370075052854133</v>
      </c>
      <c r="DS60" s="2">
        <f t="shared" si="61"/>
        <v>63.861692691029894</v>
      </c>
      <c r="DT60" s="2">
        <f t="shared" si="61"/>
        <v>64.239692811839333</v>
      </c>
      <c r="DU60" s="2">
        <f t="shared" si="61"/>
        <v>63.620415282392038</v>
      </c>
      <c r="DV60" s="2">
        <f t="shared" si="61"/>
        <v>62.390865448504996</v>
      </c>
      <c r="DW60" s="2">
        <f t="shared" si="61"/>
        <v>62.823571428571427</v>
      </c>
      <c r="DX60" s="2">
        <f t="shared" si="61"/>
        <v>60.751773465143287</v>
      </c>
      <c r="DY60" s="2">
        <f t="shared" si="61"/>
        <v>58.965000547105817</v>
      </c>
      <c r="EA60" s="2">
        <f t="shared" si="62"/>
        <v>51.070154447217867</v>
      </c>
      <c r="EB60" s="2">
        <f t="shared" si="62"/>
        <v>51.84873261802575</v>
      </c>
      <c r="EC60" s="2">
        <f t="shared" si="62"/>
        <v>55.43670075344378</v>
      </c>
      <c r="ED60" s="2">
        <f t="shared" si="62"/>
        <v>56.976646126126134</v>
      </c>
      <c r="EE60" s="2">
        <f t="shared" si="62"/>
        <v>57.766267757737701</v>
      </c>
      <c r="EF60" s="2">
        <f t="shared" si="62"/>
        <v>55.561613513513514</v>
      </c>
      <c r="EG60" s="2">
        <f t="shared" si="62"/>
        <v>57.676384101536392</v>
      </c>
      <c r="EH60" s="2">
        <f t="shared" si="62"/>
        <v>56.572270318414603</v>
      </c>
      <c r="EI60" s="2">
        <f t="shared" si="62"/>
        <v>58.923688235294115</v>
      </c>
      <c r="EJ60" s="2">
        <f t="shared" si="62"/>
        <v>58.328862131979697</v>
      </c>
      <c r="EK60" s="2">
        <f t="shared" si="62"/>
        <v>66.166612892451582</v>
      </c>
      <c r="EL60" s="2">
        <f t="shared" si="62"/>
        <v>58.164869999999993</v>
      </c>
      <c r="EM60" s="2">
        <f t="shared" si="62"/>
        <v>59.566000493827161</v>
      </c>
      <c r="EN60" s="2">
        <f t="shared" si="62"/>
        <v>56.924227940761902</v>
      </c>
      <c r="EO60" s="2">
        <f t="shared" si="62"/>
        <v>58.051075068559932</v>
      </c>
      <c r="EQ60" s="2">
        <f t="shared" si="63"/>
        <v>49.432939079933462</v>
      </c>
      <c r="ER60" s="2">
        <f t="shared" si="63"/>
        <v>52.609976122622655</v>
      </c>
      <c r="ES60" s="2">
        <f t="shared" si="63"/>
        <v>53.055422189855577</v>
      </c>
      <c r="ET60" s="2">
        <f t="shared" si="63"/>
        <v>52.995351210842337</v>
      </c>
      <c r="EU60" s="2">
        <f t="shared" si="63"/>
        <v>54.309737098438504</v>
      </c>
      <c r="EV60" s="2">
        <f t="shared" si="63"/>
        <v>53.454075692564018</v>
      </c>
      <c r="EW60" s="2">
        <f t="shared" si="63"/>
        <v>55.699997901092161</v>
      </c>
      <c r="EX60" s="2">
        <f t="shared" si="63"/>
        <v>56.654343105157054</v>
      </c>
      <c r="EY60" s="2">
        <f t="shared" si="63"/>
        <v>57.009177362704911</v>
      </c>
      <c r="EZ60" s="2">
        <f t="shared" si="63"/>
        <v>56.179279234230791</v>
      </c>
      <c r="FA60" s="2">
        <f t="shared" si="63"/>
        <v>60.261339494877362</v>
      </c>
      <c r="FB60" s="2">
        <f t="shared" si="63"/>
        <v>56.782049073412225</v>
      </c>
      <c r="FC60" s="2">
        <f t="shared" si="63"/>
        <v>56.366935497802864</v>
      </c>
      <c r="FD60" s="2">
        <f t="shared" si="63"/>
        <v>55.348069288907396</v>
      </c>
      <c r="FE60" s="2">
        <f t="shared" si="63"/>
        <v>60.207154974895367</v>
      </c>
      <c r="FG60" s="2">
        <f t="shared" si="64"/>
        <v>5.9773108520437893E-3</v>
      </c>
      <c r="FH60" s="2">
        <f t="shared" si="64"/>
        <v>6.7591476355261058E-3</v>
      </c>
      <c r="FI60" s="2">
        <f t="shared" si="64"/>
        <v>7.7361675995578742E-3</v>
      </c>
      <c r="FJ60" s="2">
        <f t="shared" si="64"/>
        <v>7.7606198898087933E-3</v>
      </c>
      <c r="FK60" s="2">
        <f t="shared" si="64"/>
        <v>8.4534294861750084E-3</v>
      </c>
      <c r="FL60" s="2">
        <f t="shared" si="64"/>
        <v>7.4428904671462849E-3</v>
      </c>
      <c r="FM60" s="2">
        <f t="shared" si="64"/>
        <v>7.454192173622246E-3</v>
      </c>
      <c r="FN60" s="2">
        <f t="shared" si="64"/>
        <v>7.3342055502045355E-3</v>
      </c>
      <c r="FO60" s="2">
        <f t="shared" si="64"/>
        <v>6.9643174354570916E-3</v>
      </c>
      <c r="FP60" s="2">
        <f t="shared" si="64"/>
        <v>6.6677319928536349E-3</v>
      </c>
      <c r="FQ60" s="2">
        <f t="shared" si="64"/>
        <v>7.7618106360918138E-3</v>
      </c>
      <c r="FR60" s="2">
        <f t="shared" si="64"/>
        <v>7.4853066288135244E-3</v>
      </c>
      <c r="FS60" s="2">
        <f t="shared" si="64"/>
        <v>7.0914989615923621E-3</v>
      </c>
      <c r="FT60" s="2">
        <f t="shared" si="64"/>
        <v>6.6329982745855351E-3</v>
      </c>
      <c r="FU60" s="2">
        <f t="shared" si="64"/>
        <v>7.723111920715362E-3</v>
      </c>
      <c r="FW60" s="2">
        <f t="shared" ref="FW60:GK76" si="70">POWER(10,($B60-C$233)/C$230)/(1+POWER(10,($B60-C$233)/C$230))</f>
        <v>1.3510494898883476E-9</v>
      </c>
      <c r="FX60" s="2">
        <f t="shared" si="70"/>
        <v>4.747962305536837E-9</v>
      </c>
      <c r="FY60" s="2">
        <f t="shared" si="70"/>
        <v>7.5796184600041017E-9</v>
      </c>
      <c r="FZ60" s="2">
        <f t="shared" si="70"/>
        <v>4.3818609415188207E-9</v>
      </c>
      <c r="GA60" s="2">
        <f t="shared" si="70"/>
        <v>5.2928067545406602E-9</v>
      </c>
      <c r="GB60" s="2">
        <f t="shared" si="70"/>
        <v>4.5043720141330719E-9</v>
      </c>
      <c r="GC60" s="2">
        <f t="shared" si="70"/>
        <v>5.0455508821571452E-9</v>
      </c>
      <c r="GD60" s="2">
        <f t="shared" si="70"/>
        <v>5.3076402722739727E-9</v>
      </c>
      <c r="GE60" s="2">
        <f t="shared" si="70"/>
        <v>4.7804109371499683E-9</v>
      </c>
      <c r="GF60" s="2">
        <f t="shared" si="70"/>
        <v>4.7275322080085087E-9</v>
      </c>
      <c r="GG60" s="2">
        <f t="shared" si="70"/>
        <v>5.1491215900380862E-9</v>
      </c>
      <c r="GH60" s="2">
        <f t="shared" si="70"/>
        <v>4.7682889128796665E-9</v>
      </c>
      <c r="GI60" s="2">
        <f t="shared" si="70"/>
        <v>3.7455560340538033E-9</v>
      </c>
      <c r="GJ60" s="2">
        <f t="shared" si="70"/>
        <v>2.7858139002228548E-9</v>
      </c>
      <c r="GK60" s="2">
        <f t="shared" si="70"/>
        <v>2.4455316614540626E-9</v>
      </c>
      <c r="GM60" s="107">
        <f t="shared" ref="GM60:HA76" si="71" xml:space="preserve"> _xlfn.NORM.DIST($B60, C$7, ABS(C$11), TRUE) * _xlfn.NORM.DIST(($B60 - C$7)*C$15, 0, ABS(C$11), TRUE) * 2</f>
        <v>6.992038318620748E-4</v>
      </c>
      <c r="GN60" s="107">
        <f t="shared" si="71"/>
        <v>4.6978618097676724E-4</v>
      </c>
      <c r="GO60" s="107">
        <f t="shared" si="71"/>
        <v>1.6512864119030797E-4</v>
      </c>
      <c r="GP60" s="107">
        <f t="shared" si="71"/>
        <v>1.4068376794425746E-4</v>
      </c>
      <c r="GQ60" s="107">
        <f t="shared" si="71"/>
        <v>1.1681534949059696E-4</v>
      </c>
      <c r="GR60" s="107">
        <f t="shared" si="71"/>
        <v>9.1904713751300081E-5</v>
      </c>
      <c r="GS60" s="107">
        <f t="shared" si="71"/>
        <v>7.2720017142671338E-5</v>
      </c>
      <c r="GT60" s="107">
        <f t="shared" si="71"/>
        <v>7.8203384278028096E-5</v>
      </c>
      <c r="GU60" s="107">
        <f t="shared" si="71"/>
        <v>1.1559698196544271E-4</v>
      </c>
      <c r="GV60" s="107">
        <f t="shared" si="71"/>
        <v>7.6240628111649987E-5</v>
      </c>
      <c r="GW60" s="107">
        <f t="shared" si="71"/>
        <v>8.7832077642424129E-5</v>
      </c>
      <c r="GX60" s="107">
        <f t="shared" si="71"/>
        <v>1.4355554262375283E-4</v>
      </c>
      <c r="GY60" s="107">
        <f t="shared" si="71"/>
        <v>1.5409285657754158E-4</v>
      </c>
      <c r="GZ60" s="107">
        <f t="shared" si="71"/>
        <v>2.1799285244171525E-4</v>
      </c>
      <c r="HA60" s="107">
        <f t="shared" si="71"/>
        <v>6.9796296484717669E-6</v>
      </c>
      <c r="HC60" s="107">
        <f t="shared" si="59"/>
        <v>4.6055253750730732E-12</v>
      </c>
      <c r="HD60" s="107">
        <f t="shared" ref="HD60:HQ78" si="72" xml:space="preserve"> _xlfn.NORM.DIST($B60, D$8, ABS(D$12), TRUE) * _xlfn.NORM.DIST(($B60 - D$8)*D$16, 0, ABS(D$12), TRUE) * 2</f>
        <v>1.3272703763414071E-12</v>
      </c>
      <c r="HE60" s="107">
        <f t="shared" si="72"/>
        <v>1.0359027440450983E-14</v>
      </c>
      <c r="HF60" s="107">
        <f t="shared" si="72"/>
        <v>2.563146191299665E-15</v>
      </c>
      <c r="HG60" s="107">
        <f t="shared" si="72"/>
        <v>7.0290892100163337E-16</v>
      </c>
      <c r="HH60" s="107">
        <f t="shared" si="72"/>
        <v>5.8583614300658042E-16</v>
      </c>
      <c r="HI60" s="107">
        <f t="shared" si="72"/>
        <v>3.1117472165221584E-16</v>
      </c>
      <c r="HJ60" s="107">
        <f t="shared" si="72"/>
        <v>6.3093205085872914E-16</v>
      </c>
      <c r="HK60" s="107">
        <f t="shared" si="72"/>
        <v>4.1762191082293662E-15</v>
      </c>
      <c r="HL60" s="107">
        <f t="shared" si="72"/>
        <v>9.4474283095646262E-16</v>
      </c>
      <c r="HM60" s="107">
        <f t="shared" si="72"/>
        <v>6.00285109316286E-16</v>
      </c>
      <c r="HN60" s="107">
        <f t="shared" si="72"/>
        <v>3.5810353848603909E-15</v>
      </c>
      <c r="HO60" s="107">
        <f t="shared" si="72"/>
        <v>3.7379891721860724E-15</v>
      </c>
      <c r="HP60" s="107">
        <f t="shared" si="72"/>
        <v>1.3196332173882653E-14</v>
      </c>
      <c r="HQ60" s="107">
        <f t="shared" si="72"/>
        <v>6.1843877328582517E-19</v>
      </c>
      <c r="HS60" s="107">
        <f t="shared" ref="HS60:IG76" si="73" xml:space="preserve"> _xlfn.NORM.DIST($B60, C$9, ABS(C$13), TRUE) * _xlfn.NORM.DIST(($B60 - C$9)*C$17, 0, ABS(C$13), TRUE) * 2</f>
        <v>3.7274606706504329E-35</v>
      </c>
      <c r="HT60" s="107">
        <f t="shared" si="73"/>
        <v>1.3319444834771545E-35</v>
      </c>
      <c r="HU60" s="107">
        <f t="shared" si="73"/>
        <v>8.0628295189626948E-42</v>
      </c>
      <c r="HV60" s="107">
        <f t="shared" si="73"/>
        <v>1.2779474715286059E-44</v>
      </c>
      <c r="HW60" s="107">
        <f t="shared" si="73"/>
        <v>1.6854083609838206E-46</v>
      </c>
      <c r="HX60" s="107">
        <f t="shared" si="73"/>
        <v>2.8473500640507373E-46</v>
      </c>
      <c r="HY60" s="107">
        <f t="shared" si="73"/>
        <v>5.3103685763707886E-47</v>
      </c>
      <c r="HZ60" s="107">
        <f t="shared" si="73"/>
        <v>5.8110129172697349E-46</v>
      </c>
      <c r="IA60" s="107">
        <f t="shared" si="73"/>
        <v>2.306133946343615E-43</v>
      </c>
      <c r="IB60" s="107">
        <f t="shared" si="73"/>
        <v>4.8129410916493978E-45</v>
      </c>
      <c r="IC60" s="107">
        <f t="shared" si="73"/>
        <v>2.0704777413941835E-46</v>
      </c>
      <c r="ID60" s="107">
        <f t="shared" si="73"/>
        <v>9.2128929647908481E-44</v>
      </c>
      <c r="IE60" s="107">
        <f t="shared" si="73"/>
        <v>1.1706654655214334E-43</v>
      </c>
      <c r="IF60" s="107">
        <f t="shared" si="73"/>
        <v>8.3082256833290597E-42</v>
      </c>
      <c r="IG60" s="107">
        <f t="shared" si="73"/>
        <v>4.9918708331302184E-28</v>
      </c>
      <c r="II60" s="107">
        <f t="shared" ref="II60:IW76" si="74" xml:space="preserve"> _xlfn.NORM.DIST($B60, C$10, ABS(C$14), TRUE) * _xlfn.NORM.DIST(($B60 - C$10)*C$18, 0, ABS(C$14), TRUE) * 2</f>
        <v>6.3406666591418863E-93</v>
      </c>
      <c r="IJ60" s="107">
        <f t="shared" si="74"/>
        <v>1.6253132194426284E-91</v>
      </c>
      <c r="IK60" s="107">
        <f t="shared" si="74"/>
        <v>1.7845680871136992E-106</v>
      </c>
      <c r="IL60" s="107">
        <f t="shared" si="74"/>
        <v>3.4167706659274475E-115</v>
      </c>
      <c r="IM60" s="107">
        <f t="shared" si="74"/>
        <v>8.1156504798707778E-120</v>
      </c>
      <c r="IN60" s="107">
        <f t="shared" si="74"/>
        <v>4.4062037559130086E-119</v>
      </c>
      <c r="IO60" s="107">
        <f t="shared" si="74"/>
        <v>3.9778315464633079E-121</v>
      </c>
      <c r="IP60" s="107">
        <f t="shared" si="74"/>
        <v>1.1148597254069286E-118</v>
      </c>
      <c r="IQ60" s="107">
        <f t="shared" si="74"/>
        <v>4.9471909943844347E-112</v>
      </c>
      <c r="IR60" s="107">
        <f t="shared" si="74"/>
        <v>5.7734154126316022E-116</v>
      </c>
      <c r="IS60" s="107">
        <f t="shared" si="74"/>
        <v>3.8827323018138059E-120</v>
      </c>
      <c r="IT60" s="107">
        <f t="shared" si="74"/>
        <v>3.032317075793739E-112</v>
      </c>
      <c r="IU60" s="107">
        <f t="shared" si="74"/>
        <v>1.5264482329848977E-111</v>
      </c>
      <c r="IV60" s="107">
        <f t="shared" si="74"/>
        <v>6.8601968819077767E-107</v>
      </c>
      <c r="IW60" s="107">
        <f t="shared" si="74"/>
        <v>3.9635730363691192E-73</v>
      </c>
      <c r="IY60" s="107">
        <f t="shared" ref="IY60:JM76" si="75">GM60+HC60+HS60+II60</f>
        <v>6.9920383646760018E-4</v>
      </c>
      <c r="IZ60" s="107">
        <f t="shared" si="75"/>
        <v>4.6978618230403762E-4</v>
      </c>
      <c r="JA60" s="107">
        <f t="shared" si="75"/>
        <v>1.6512864120066701E-4</v>
      </c>
      <c r="JB60" s="107">
        <f t="shared" si="75"/>
        <v>1.4068376794682059E-4</v>
      </c>
      <c r="JC60" s="107">
        <f t="shared" si="75"/>
        <v>1.1681534949129987E-4</v>
      </c>
      <c r="JD60" s="107">
        <f t="shared" si="75"/>
        <v>9.1904713751885916E-5</v>
      </c>
      <c r="JE60" s="107">
        <f t="shared" si="75"/>
        <v>7.2720017142982517E-5</v>
      </c>
      <c r="JF60" s="107">
        <f t="shared" si="75"/>
        <v>7.8203384278659034E-5</v>
      </c>
      <c r="JG60" s="107">
        <f t="shared" si="75"/>
        <v>1.1559698196961894E-4</v>
      </c>
      <c r="JH60" s="107">
        <f t="shared" si="75"/>
        <v>7.6240628112594734E-5</v>
      </c>
      <c r="JI60" s="107">
        <f t="shared" si="75"/>
        <v>8.7832077643024411E-5</v>
      </c>
      <c r="JJ60" s="107">
        <f t="shared" si="75"/>
        <v>1.4355554262733387E-4</v>
      </c>
      <c r="JK60" s="107">
        <f t="shared" si="75"/>
        <v>1.5409285658127955E-4</v>
      </c>
      <c r="JL60" s="107">
        <f t="shared" si="75"/>
        <v>2.1799285245491159E-4</v>
      </c>
      <c r="JM60" s="107">
        <f t="shared" si="75"/>
        <v>6.9796296484723852E-6</v>
      </c>
    </row>
    <row r="61" spans="2:273" x14ac:dyDescent="0.25">
      <c r="B61" s="2">
        <v>33</v>
      </c>
      <c r="C61" s="37">
        <v>63.375</v>
      </c>
      <c r="D61" s="37">
        <v>63.061999999999998</v>
      </c>
      <c r="E61" s="37">
        <v>62.353999999999999</v>
      </c>
      <c r="F61" s="37">
        <v>66.477000000000004</v>
      </c>
      <c r="G61" s="37">
        <v>61.984999999999999</v>
      </c>
      <c r="H61" s="37">
        <v>62.031999999999996</v>
      </c>
      <c r="I61" s="37">
        <v>64.143000000000001</v>
      </c>
      <c r="J61" s="37">
        <v>63.81</v>
      </c>
      <c r="K61" s="37">
        <v>62.634999999999998</v>
      </c>
      <c r="L61" s="37">
        <v>64.206000000000003</v>
      </c>
      <c r="M61" s="37">
        <v>65.063000000000002</v>
      </c>
      <c r="N61" s="37">
        <v>61.951999999999998</v>
      </c>
      <c r="O61" s="37">
        <v>63.063000000000002</v>
      </c>
      <c r="P61" s="37">
        <v>60.651000000000003</v>
      </c>
      <c r="Q61" s="37">
        <v>57.631</v>
      </c>
      <c r="S61" s="4">
        <f t="shared" si="8"/>
        <v>62.303206059764008</v>
      </c>
      <c r="T61" s="4">
        <f t="shared" si="9"/>
        <v>64.517429207216082</v>
      </c>
      <c r="U61" s="4">
        <f t="shared" si="10"/>
        <v>61.569200930636264</v>
      </c>
      <c r="V61" s="4">
        <f t="shared" si="11"/>
        <v>65.62429572873954</v>
      </c>
      <c r="W61" s="4">
        <f t="shared" si="12"/>
        <v>62.030910625386305</v>
      </c>
      <c r="X61" s="4">
        <f t="shared" si="13"/>
        <v>62.428754043510089</v>
      </c>
      <c r="Y61" s="4">
        <f t="shared" si="14"/>
        <v>65.082667419316721</v>
      </c>
      <c r="Z61" s="4">
        <f t="shared" si="15"/>
        <v>64.725759234128844</v>
      </c>
      <c r="AA61" s="4">
        <f t="shared" si="16"/>
        <v>64.195466671528592</v>
      </c>
      <c r="AB61" s="4">
        <f t="shared" si="17"/>
        <v>64.530922800997004</v>
      </c>
      <c r="AC61" s="4">
        <f t="shared" si="18"/>
        <v>64.035628940912773</v>
      </c>
      <c r="AD61" s="4">
        <f t="shared" si="19"/>
        <v>62.835892584459678</v>
      </c>
      <c r="AE61" s="4">
        <f t="shared" si="20"/>
        <v>63.31070467645155</v>
      </c>
      <c r="AF61" s="4">
        <f t="shared" si="21"/>
        <v>61.300730165402712</v>
      </c>
      <c r="AG61" s="4">
        <f t="shared" si="21"/>
        <v>59.260074657366488</v>
      </c>
      <c r="AI61" s="4">
        <f t="shared" si="22"/>
        <v>1.0717939402359917</v>
      </c>
      <c r="AJ61" s="4">
        <f t="shared" si="23"/>
        <v>-1.4554292072160848</v>
      </c>
      <c r="AK61" s="4">
        <f t="shared" si="24"/>
        <v>0.78479906936373567</v>
      </c>
      <c r="AL61" s="4">
        <f t="shared" si="25"/>
        <v>0.852704271260464</v>
      </c>
      <c r="AM61" s="4">
        <f t="shared" si="26"/>
        <v>-4.5910625386305526E-2</v>
      </c>
      <c r="AN61" s="4">
        <f t="shared" si="27"/>
        <v>-0.39675404351009291</v>
      </c>
      <c r="AO61" s="4">
        <f t="shared" si="28"/>
        <v>-0.93966741931672004</v>
      </c>
      <c r="AP61" s="4">
        <f t="shared" si="29"/>
        <v>-0.91575923412884208</v>
      </c>
      <c r="AQ61" s="4">
        <f t="shared" si="30"/>
        <v>-1.5604666715285944</v>
      </c>
      <c r="AR61" s="4">
        <f t="shared" si="31"/>
        <v>-0.3249228009970011</v>
      </c>
      <c r="AS61" s="4">
        <f t="shared" si="32"/>
        <v>1.0273710590872298</v>
      </c>
      <c r="AT61" s="4">
        <f t="shared" si="33"/>
        <v>-0.88389258445968011</v>
      </c>
      <c r="AU61" s="4">
        <f t="shared" si="34"/>
        <v>-0.24770467645154781</v>
      </c>
      <c r="AV61" s="4">
        <f t="shared" si="65"/>
        <v>-0.64973016540270834</v>
      </c>
      <c r="AW61" s="4">
        <f t="shared" si="65"/>
        <v>-1.6290746573664876</v>
      </c>
      <c r="AY61" s="2">
        <f t="shared" si="66"/>
        <v>61.458881526456516</v>
      </c>
      <c r="AZ61" s="2">
        <f t="shared" si="66"/>
        <v>63.904377709415719</v>
      </c>
      <c r="BA61" s="2">
        <f t="shared" si="66"/>
        <v>61.312455751258305</v>
      </c>
      <c r="BB61" s="2">
        <f t="shared" si="66"/>
        <v>65.410328858574815</v>
      </c>
      <c r="BC61" s="2">
        <f t="shared" si="66"/>
        <v>61.838020428825516</v>
      </c>
      <c r="BD61" s="2">
        <f t="shared" si="66"/>
        <v>62.272997496318538</v>
      </c>
      <c r="BE61" s="2">
        <f t="shared" si="66"/>
        <v>64.957837299003089</v>
      </c>
      <c r="BF61" s="2">
        <f t="shared" si="66"/>
        <v>64.59502378787937</v>
      </c>
      <c r="BG61" s="2">
        <f t="shared" si="66"/>
        <v>64.018137898415731</v>
      </c>
      <c r="BH61" s="2">
        <f t="shared" si="66"/>
        <v>64.406763970337423</v>
      </c>
      <c r="BI61" s="2">
        <f t="shared" si="66"/>
        <v>63.894771299029976</v>
      </c>
      <c r="BJ61" s="2">
        <f t="shared" si="66"/>
        <v>62.618999787031967</v>
      </c>
      <c r="BK61" s="2">
        <f t="shared" si="66"/>
        <v>63.08619031325015</v>
      </c>
      <c r="BL61" s="2">
        <f t="shared" si="66"/>
        <v>61.017618169978171</v>
      </c>
      <c r="BM61" s="2">
        <f t="shared" si="66"/>
        <v>59.249043773155911</v>
      </c>
      <c r="BO61" s="2">
        <f t="shared" si="67"/>
        <v>63.375</v>
      </c>
      <c r="BP61" s="2">
        <f t="shared" si="67"/>
        <v>63.061999999999998</v>
      </c>
      <c r="BQ61" s="2">
        <f t="shared" si="67"/>
        <v>62.353999999999999</v>
      </c>
      <c r="BR61" s="2">
        <f t="shared" si="67"/>
        <v>66.477000000000004</v>
      </c>
      <c r="BS61" s="2">
        <f t="shared" si="67"/>
        <v>61.984999999999999</v>
      </c>
      <c r="BT61" s="2">
        <f t="shared" si="67"/>
        <v>62.031999999999996</v>
      </c>
      <c r="BU61" s="2">
        <f t="shared" si="67"/>
        <v>64.143000000000001</v>
      </c>
      <c r="BV61" s="2">
        <f t="shared" si="67"/>
        <v>63.81</v>
      </c>
      <c r="BW61" s="2">
        <f t="shared" si="67"/>
        <v>62.634999999999998</v>
      </c>
      <c r="BX61" s="2">
        <f t="shared" si="67"/>
        <v>64.206000000000003</v>
      </c>
      <c r="BY61" s="2">
        <f t="shared" si="67"/>
        <v>65.063000000000002</v>
      </c>
      <c r="BZ61" s="2">
        <f t="shared" si="67"/>
        <v>61.951999999999998</v>
      </c>
      <c r="CA61" s="2">
        <f t="shared" si="67"/>
        <v>63.063000000000002</v>
      </c>
      <c r="CB61" s="2">
        <f t="shared" si="67"/>
        <v>60.651000000000003</v>
      </c>
      <c r="CC61" s="2">
        <f t="shared" si="67"/>
        <v>57.631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61.532443714821781</v>
      </c>
      <c r="DL61" s="2">
        <f t="shared" si="61"/>
        <v>64.000776480836237</v>
      </c>
      <c r="DM61" s="2">
        <f t="shared" si="61"/>
        <v>61.367135699430087</v>
      </c>
      <c r="DN61" s="2">
        <f t="shared" si="61"/>
        <v>65.488562367864688</v>
      </c>
      <c r="DO61" s="2">
        <f t="shared" si="61"/>
        <v>61.880025974025983</v>
      </c>
      <c r="DP61" s="2">
        <f t="shared" si="61"/>
        <v>62.332744790093614</v>
      </c>
      <c r="DQ61" s="2">
        <f t="shared" si="61"/>
        <v>65.022739112050743</v>
      </c>
      <c r="DR61" s="2">
        <f t="shared" si="61"/>
        <v>64.66500211416492</v>
      </c>
      <c r="DS61" s="2">
        <f t="shared" si="61"/>
        <v>64.060842343702802</v>
      </c>
      <c r="DT61" s="2">
        <f t="shared" si="61"/>
        <v>64.455336715997191</v>
      </c>
      <c r="DU61" s="2">
        <f t="shared" si="61"/>
        <v>63.875985804892792</v>
      </c>
      <c r="DV61" s="2">
        <f t="shared" si="61"/>
        <v>62.659424041075212</v>
      </c>
      <c r="DW61" s="2">
        <f t="shared" si="61"/>
        <v>63.116870733917239</v>
      </c>
      <c r="DX61" s="2">
        <f t="shared" si="61"/>
        <v>61.050472192961138</v>
      </c>
      <c r="DY61" s="2">
        <f t="shared" si="61"/>
        <v>59.260876244665724</v>
      </c>
      <c r="EA61" s="2">
        <f t="shared" si="62"/>
        <v>50.966395148912419</v>
      </c>
      <c r="EB61" s="2">
        <f t="shared" si="62"/>
        <v>51.75462349220691</v>
      </c>
      <c r="EC61" s="2">
        <f t="shared" si="62"/>
        <v>55.297082878814791</v>
      </c>
      <c r="ED61" s="2">
        <f t="shared" si="62"/>
        <v>56.831142942942954</v>
      </c>
      <c r="EE61" s="2">
        <f t="shared" si="62"/>
        <v>57.61211356045424</v>
      </c>
      <c r="EF61" s="2">
        <f t="shared" si="62"/>
        <v>55.439148648648647</v>
      </c>
      <c r="EG61" s="2">
        <f t="shared" si="62"/>
        <v>57.545757960365158</v>
      </c>
      <c r="EH61" s="2">
        <f t="shared" si="62"/>
        <v>56.471454909819634</v>
      </c>
      <c r="EI61" s="2">
        <f t="shared" si="62"/>
        <v>58.795467647058821</v>
      </c>
      <c r="EJ61" s="2">
        <f t="shared" si="62"/>
        <v>58.200327851099836</v>
      </c>
      <c r="EK61" s="2">
        <f t="shared" si="62"/>
        <v>65.954498329993328</v>
      </c>
      <c r="EL61" s="2">
        <f t="shared" si="62"/>
        <v>58.021702222222217</v>
      </c>
      <c r="EM61" s="2">
        <f t="shared" si="62"/>
        <v>59.401800000000001</v>
      </c>
      <c r="EN61" s="2">
        <f t="shared" si="62"/>
        <v>56.797528613580411</v>
      </c>
      <c r="EO61" s="2">
        <f t="shared" si="62"/>
        <v>57.945127899323538</v>
      </c>
      <c r="EQ61" s="2">
        <f t="shared" si="63"/>
        <v>49.34841085642212</v>
      </c>
      <c r="ER61" s="2">
        <f t="shared" si="63"/>
        <v>52.502615548557095</v>
      </c>
      <c r="ES61" s="2">
        <f t="shared" si="63"/>
        <v>52.946006301416354</v>
      </c>
      <c r="ET61" s="2">
        <f t="shared" si="63"/>
        <v>52.898578346826518</v>
      </c>
      <c r="EU61" s="2">
        <f t="shared" si="63"/>
        <v>54.199299014123028</v>
      </c>
      <c r="EV61" s="2">
        <f t="shared" si="63"/>
        <v>53.356437285712325</v>
      </c>
      <c r="EW61" s="2">
        <f t="shared" si="63"/>
        <v>55.59326146753417</v>
      </c>
      <c r="EX61" s="2">
        <f t="shared" si="63"/>
        <v>56.552381216654361</v>
      </c>
      <c r="EY61" s="2">
        <f t="shared" si="63"/>
        <v>56.904366192495345</v>
      </c>
      <c r="EZ61" s="2">
        <f t="shared" si="63"/>
        <v>56.077234262392182</v>
      </c>
      <c r="FA61" s="2">
        <f t="shared" si="63"/>
        <v>60.122642836117045</v>
      </c>
      <c r="FB61" s="2">
        <f t="shared" si="63"/>
        <v>56.654424326203014</v>
      </c>
      <c r="FC61" s="2">
        <f t="shared" si="63"/>
        <v>56.242007960742683</v>
      </c>
      <c r="FD61" s="2">
        <f t="shared" si="63"/>
        <v>55.238843387791825</v>
      </c>
      <c r="FE61" s="2">
        <f t="shared" si="63"/>
        <v>60.06844963163055</v>
      </c>
      <c r="FG61" s="2">
        <f t="shared" si="64"/>
        <v>6.9621283072605674E-3</v>
      </c>
      <c r="FH61" s="2">
        <f t="shared" si="64"/>
        <v>7.8717598621125852E-3</v>
      </c>
      <c r="FI61" s="2">
        <f t="shared" si="64"/>
        <v>9.0081468828697806E-3</v>
      </c>
      <c r="FJ61" s="2">
        <f t="shared" si="64"/>
        <v>9.036582999974882E-3</v>
      </c>
      <c r="FK61" s="2">
        <f t="shared" si="64"/>
        <v>9.842171082646475E-3</v>
      </c>
      <c r="FL61" s="2">
        <f t="shared" si="64"/>
        <v>8.6670703666652874E-3</v>
      </c>
      <c r="FM61" s="2">
        <f t="shared" si="64"/>
        <v>8.6802146809088158E-3</v>
      </c>
      <c r="FN61" s="2">
        <f t="shared" si="64"/>
        <v>8.5406631634760248E-3</v>
      </c>
      <c r="FO61" s="2">
        <f t="shared" si="64"/>
        <v>8.110426552197748E-3</v>
      </c>
      <c r="FP61" s="2">
        <f t="shared" si="64"/>
        <v>7.7654140875939477E-3</v>
      </c>
      <c r="FQ61" s="2">
        <f t="shared" si="64"/>
        <v>9.0379677396669172E-3</v>
      </c>
      <c r="FR61" s="2">
        <f t="shared" si="64"/>
        <v>8.7164017207002203E-3</v>
      </c>
      <c r="FS61" s="2">
        <f t="shared" si="64"/>
        <v>8.2583641243155238E-3</v>
      </c>
      <c r="FT61" s="2">
        <f t="shared" si="64"/>
        <v>7.7250067646342773E-3</v>
      </c>
      <c r="FU61" s="2">
        <f t="shared" si="64"/>
        <v>8.992964046577798E-3</v>
      </c>
      <c r="FW61" s="2">
        <f t="shared" si="70"/>
        <v>1.5752080566143947E-9</v>
      </c>
      <c r="FX61" s="2">
        <f t="shared" si="70"/>
        <v>5.5357176239236061E-9</v>
      </c>
      <c r="FY61" s="2">
        <f t="shared" si="70"/>
        <v>8.8371863068539257E-9</v>
      </c>
      <c r="FZ61" s="2">
        <f t="shared" si="70"/>
        <v>5.1088747719699702E-9</v>
      </c>
      <c r="GA61" s="2">
        <f t="shared" si="70"/>
        <v>6.1709596123617782E-9</v>
      </c>
      <c r="GB61" s="2">
        <f t="shared" si="70"/>
        <v>5.2517121956243408E-9</v>
      </c>
      <c r="GC61" s="2">
        <f t="shared" si="70"/>
        <v>5.882680430468036E-9</v>
      </c>
      <c r="GD61" s="2">
        <f t="shared" si="70"/>
        <v>6.1882542242768077E-9</v>
      </c>
      <c r="GE61" s="2">
        <f t="shared" si="70"/>
        <v>5.5735499507601257E-9</v>
      </c>
      <c r="GF61" s="2">
        <f t="shared" si="70"/>
        <v>5.5118978790352692E-9</v>
      </c>
      <c r="GG61" s="2">
        <f t="shared" si="70"/>
        <v>6.0034350101225861E-9</v>
      </c>
      <c r="GH61" s="2">
        <f t="shared" si="70"/>
        <v>5.5594167081143209E-9</v>
      </c>
      <c r="GI61" s="2">
        <f t="shared" si="70"/>
        <v>4.3669977178155137E-9</v>
      </c>
      <c r="GJ61" s="2">
        <f t="shared" si="70"/>
        <v>3.2480205437755257E-9</v>
      </c>
      <c r="GK61" s="2">
        <f t="shared" si="70"/>
        <v>2.8512805814736303E-9</v>
      </c>
      <c r="GM61" s="107">
        <f t="shared" si="71"/>
        <v>1.0085403071164911E-3</v>
      </c>
      <c r="GN61" s="107">
        <f t="shared" si="71"/>
        <v>6.9936188165535627E-4</v>
      </c>
      <c r="GO61" s="107">
        <f t="shared" si="71"/>
        <v>2.6428192803658546E-4</v>
      </c>
      <c r="GP61" s="107">
        <f t="shared" si="71"/>
        <v>2.2736608051665549E-4</v>
      </c>
      <c r="GQ61" s="107">
        <f t="shared" si="71"/>
        <v>1.9255353207737937E-4</v>
      </c>
      <c r="GR61" s="107">
        <f t="shared" si="71"/>
        <v>1.5166431506182985E-4</v>
      </c>
      <c r="GS61" s="107">
        <f t="shared" si="71"/>
        <v>1.2168474535385745E-4</v>
      </c>
      <c r="GT61" s="107">
        <f t="shared" si="71"/>
        <v>1.3008446575593825E-4</v>
      </c>
      <c r="GU61" s="107">
        <f t="shared" si="71"/>
        <v>1.8699760820159626E-4</v>
      </c>
      <c r="GV61" s="107">
        <f t="shared" si="71"/>
        <v>1.2578886327940553E-4</v>
      </c>
      <c r="GW61" s="107">
        <f t="shared" si="71"/>
        <v>1.459594283315078E-4</v>
      </c>
      <c r="GX61" s="107">
        <f t="shared" si="71"/>
        <v>2.3091755997384111E-4</v>
      </c>
      <c r="GY61" s="107">
        <f t="shared" si="71"/>
        <v>2.4558115741623329E-4</v>
      </c>
      <c r="GZ61" s="107">
        <f t="shared" si="71"/>
        <v>3.3850931808807988E-4</v>
      </c>
      <c r="HA61" s="107">
        <f t="shared" si="71"/>
        <v>1.3475952794804126E-5</v>
      </c>
      <c r="HC61" s="107">
        <f t="shared" ref="HC61:HH123" si="76" xml:space="preserve"> _xlfn.NORM.DIST($B61, C$8, ABS(C$12), TRUE) * _xlfn.NORM.DIST(($B61 - C$8)*C$16, 0, ABS(C$12), TRUE) * 2</f>
        <v>1.0850395106805921E-11</v>
      </c>
      <c r="HD61" s="107">
        <f t="shared" si="72"/>
        <v>3.3563910934761847E-12</v>
      </c>
      <c r="HE61" s="107">
        <f t="shared" si="72"/>
        <v>3.1654247870435877E-14</v>
      </c>
      <c r="HF61" s="107">
        <f t="shared" si="72"/>
        <v>8.1317951707338814E-15</v>
      </c>
      <c r="HG61" s="107">
        <f t="shared" si="72"/>
        <v>2.3636142051388279E-15</v>
      </c>
      <c r="HH61" s="107">
        <f t="shared" si="72"/>
        <v>1.9492221162304551E-15</v>
      </c>
      <c r="HI61" s="107">
        <f t="shared" si="72"/>
        <v>1.0656277100272815E-15</v>
      </c>
      <c r="HJ61" s="107">
        <f t="shared" si="72"/>
        <v>2.1137295053908966E-15</v>
      </c>
      <c r="HK61" s="107">
        <f t="shared" si="72"/>
        <v>1.2992407741494903E-14</v>
      </c>
      <c r="HL61" s="107">
        <f t="shared" si="72"/>
        <v>3.0768150342314963E-15</v>
      </c>
      <c r="HM61" s="107">
        <f t="shared" si="72"/>
        <v>2.0240483814821605E-15</v>
      </c>
      <c r="HN61" s="107">
        <f t="shared" si="72"/>
        <v>1.1181652633363256E-14</v>
      </c>
      <c r="HO61" s="107">
        <f t="shared" si="72"/>
        <v>1.1459586653682953E-14</v>
      </c>
      <c r="HP61" s="107">
        <f t="shared" si="72"/>
        <v>3.8039581447257559E-14</v>
      </c>
      <c r="HQ61" s="107">
        <f t="shared" si="72"/>
        <v>2.6104004009845463E-18</v>
      </c>
      <c r="HS61" s="107">
        <f t="shared" si="73"/>
        <v>1.7422258269883627E-34</v>
      </c>
      <c r="HT61" s="107">
        <f t="shared" si="73"/>
        <v>6.8710814237311602E-35</v>
      </c>
      <c r="HU61" s="107">
        <f t="shared" si="73"/>
        <v>5.8065536615768651E-41</v>
      </c>
      <c r="HV61" s="107">
        <f t="shared" si="73"/>
        <v>1.0072850109341839E-43</v>
      </c>
      <c r="HW61" s="107">
        <f t="shared" si="73"/>
        <v>1.4802692720419893E-45</v>
      </c>
      <c r="HX61" s="107">
        <f t="shared" si="73"/>
        <v>2.4261869086658338E-45</v>
      </c>
      <c r="HY61" s="107">
        <f t="shared" si="73"/>
        <v>4.7518994748006798E-46</v>
      </c>
      <c r="HZ61" s="107">
        <f t="shared" si="73"/>
        <v>4.9870798008403576E-45</v>
      </c>
      <c r="IA61" s="107">
        <f t="shared" si="73"/>
        <v>1.7295562292145574E-42</v>
      </c>
      <c r="IB61" s="107">
        <f t="shared" si="73"/>
        <v>3.8910556264144133E-44</v>
      </c>
      <c r="IC61" s="107">
        <f t="shared" si="73"/>
        <v>1.814203937366924E-45</v>
      </c>
      <c r="ID61" s="107">
        <f t="shared" si="73"/>
        <v>6.9876840841239356E-43</v>
      </c>
      <c r="IE61" s="107">
        <f t="shared" si="73"/>
        <v>8.5833038408270296E-43</v>
      </c>
      <c r="IF61" s="107">
        <f t="shared" si="73"/>
        <v>5.4333578558593587E-41</v>
      </c>
      <c r="IG61" s="107">
        <f t="shared" si="73"/>
        <v>1.6973634868697157E-27</v>
      </c>
      <c r="II61" s="107">
        <f t="shared" si="74"/>
        <v>1.4624869635953381E-91</v>
      </c>
      <c r="IJ61" s="107">
        <f t="shared" si="74"/>
        <v>4.3701130465703576E-90</v>
      </c>
      <c r="IK61" s="107">
        <f t="shared" si="74"/>
        <v>9.1365127170289701E-105</v>
      </c>
      <c r="IL61" s="107">
        <f t="shared" si="74"/>
        <v>2.1509484866672194E-113</v>
      </c>
      <c r="IM61" s="107">
        <f t="shared" si="74"/>
        <v>6.3118382535814402E-118</v>
      </c>
      <c r="IN61" s="107">
        <f t="shared" si="74"/>
        <v>3.2167803218393842E-117</v>
      </c>
      <c r="IO61" s="107">
        <f t="shared" si="74"/>
        <v>3.2113424895671484E-119</v>
      </c>
      <c r="IP61" s="107">
        <f t="shared" si="74"/>
        <v>8.3195972097403807E-117</v>
      </c>
      <c r="IQ61" s="107">
        <f t="shared" si="74"/>
        <v>2.8259535427718233E-110</v>
      </c>
      <c r="IR61" s="107">
        <f t="shared" si="74"/>
        <v>3.8004763616105936E-114</v>
      </c>
      <c r="IS61" s="107">
        <f t="shared" si="74"/>
        <v>3.0365108143282038E-118</v>
      </c>
      <c r="IT61" s="107">
        <f t="shared" si="74"/>
        <v>1.7447569819921787E-110</v>
      </c>
      <c r="IU61" s="107">
        <f t="shared" si="74"/>
        <v>8.1431049809621994E-110</v>
      </c>
      <c r="IV61" s="107">
        <f t="shared" si="74"/>
        <v>2.9208234163253233E-105</v>
      </c>
      <c r="IW61" s="107">
        <f t="shared" si="74"/>
        <v>4.9793400764205303E-72</v>
      </c>
      <c r="IY61" s="107">
        <f t="shared" si="75"/>
        <v>1.0085403179668862E-3</v>
      </c>
      <c r="IZ61" s="107">
        <f t="shared" si="75"/>
        <v>6.9936188501174739E-4</v>
      </c>
      <c r="JA61" s="107">
        <f t="shared" si="75"/>
        <v>2.6428192806823972E-4</v>
      </c>
      <c r="JB61" s="107">
        <f t="shared" si="75"/>
        <v>2.2736608052478728E-4</v>
      </c>
      <c r="JC61" s="107">
        <f t="shared" si="75"/>
        <v>1.9255353207974299E-4</v>
      </c>
      <c r="JD61" s="107">
        <f t="shared" si="75"/>
        <v>1.5166431506377908E-4</v>
      </c>
      <c r="JE61" s="107">
        <f t="shared" si="75"/>
        <v>1.2168474535492307E-4</v>
      </c>
      <c r="JF61" s="107">
        <f t="shared" si="75"/>
        <v>1.3008446575805198E-4</v>
      </c>
      <c r="JG61" s="107">
        <f t="shared" si="75"/>
        <v>1.8699760821458866E-4</v>
      </c>
      <c r="JH61" s="107">
        <f t="shared" si="75"/>
        <v>1.2578886328248233E-4</v>
      </c>
      <c r="JI61" s="107">
        <f t="shared" si="75"/>
        <v>1.4595942833353184E-4</v>
      </c>
      <c r="JJ61" s="107">
        <f t="shared" si="75"/>
        <v>2.3091755998502276E-4</v>
      </c>
      <c r="JK61" s="107">
        <f t="shared" si="75"/>
        <v>2.4558115742769288E-4</v>
      </c>
      <c r="JL61" s="107">
        <f t="shared" si="75"/>
        <v>3.3850931812611944E-4</v>
      </c>
      <c r="JM61" s="107">
        <f t="shared" si="75"/>
        <v>1.3475952794806737E-5</v>
      </c>
    </row>
    <row r="62" spans="2:273" x14ac:dyDescent="0.25">
      <c r="B62" s="2">
        <v>34</v>
      </c>
      <c r="C62" s="37">
        <v>63.688000000000002</v>
      </c>
      <c r="D62" s="37">
        <v>63.430999999999997</v>
      </c>
      <c r="E62" s="37">
        <v>61.308</v>
      </c>
      <c r="F62" s="37">
        <v>64.353999999999999</v>
      </c>
      <c r="G62" s="37">
        <v>63.938000000000002</v>
      </c>
      <c r="H62" s="37">
        <v>64.444000000000003</v>
      </c>
      <c r="I62" s="37">
        <v>64.492000000000004</v>
      </c>
      <c r="J62" s="37">
        <v>64.159000000000006</v>
      </c>
      <c r="K62" s="37">
        <v>64.19</v>
      </c>
      <c r="L62" s="37">
        <v>64.063000000000002</v>
      </c>
      <c r="M62" s="37">
        <v>63.238</v>
      </c>
      <c r="N62" s="37">
        <v>63.348999999999997</v>
      </c>
      <c r="O62" s="37">
        <v>63.158999999999999</v>
      </c>
      <c r="P62" s="37">
        <v>60.920999999999999</v>
      </c>
      <c r="Q62" s="37">
        <v>58.323</v>
      </c>
      <c r="S62" s="4">
        <f t="shared" si="8"/>
        <v>63.0511565802774</v>
      </c>
      <c r="T62" s="4">
        <f t="shared" si="9"/>
        <v>65.126232522433043</v>
      </c>
      <c r="U62" s="4">
        <f t="shared" si="10"/>
        <v>62.016049768301848</v>
      </c>
      <c r="V62" s="4">
        <f t="shared" si="11"/>
        <v>66.189323287895419</v>
      </c>
      <c r="W62" s="4">
        <f t="shared" si="12"/>
        <v>62.457041205576843</v>
      </c>
      <c r="X62" s="4">
        <f t="shared" si="13"/>
        <v>62.794479354099444</v>
      </c>
      <c r="Y62" s="4">
        <f t="shared" si="14"/>
        <v>65.453323936165631</v>
      </c>
      <c r="Z62" s="4">
        <f t="shared" si="15"/>
        <v>65.08266922363326</v>
      </c>
      <c r="AA62" s="4">
        <f t="shared" si="16"/>
        <v>64.482144544000263</v>
      </c>
      <c r="AB62" s="4">
        <f t="shared" si="17"/>
        <v>64.807592698626394</v>
      </c>
      <c r="AC62" s="4">
        <f t="shared" si="18"/>
        <v>64.372452372844762</v>
      </c>
      <c r="AD62" s="4">
        <f t="shared" si="19"/>
        <v>63.211037835897564</v>
      </c>
      <c r="AE62" s="4">
        <f t="shared" si="20"/>
        <v>63.713169689734372</v>
      </c>
      <c r="AF62" s="4">
        <f t="shared" si="21"/>
        <v>61.729293257859922</v>
      </c>
      <c r="AG62" s="4">
        <f t="shared" si="21"/>
        <v>59.559036384553401</v>
      </c>
      <c r="AI62" s="4">
        <f t="shared" si="22"/>
        <v>0.63684341972260228</v>
      </c>
      <c r="AJ62" s="4">
        <f t="shared" si="23"/>
        <v>-1.6952325224330451</v>
      </c>
      <c r="AK62" s="4">
        <f t="shared" si="24"/>
        <v>-0.70804976830184785</v>
      </c>
      <c r="AL62" s="4">
        <f t="shared" si="25"/>
        <v>-1.8353232878954202</v>
      </c>
      <c r="AM62" s="4">
        <f t="shared" si="26"/>
        <v>1.4809587944231595</v>
      </c>
      <c r="AN62" s="4">
        <f t="shared" si="27"/>
        <v>1.6495206459005587</v>
      </c>
      <c r="AO62" s="4">
        <f t="shared" si="28"/>
        <v>-0.96132393616562695</v>
      </c>
      <c r="AP62" s="4">
        <f t="shared" si="29"/>
        <v>-0.92366922363325443</v>
      </c>
      <c r="AQ62" s="4">
        <f t="shared" si="30"/>
        <v>-0.29214454400026568</v>
      </c>
      <c r="AR62" s="4">
        <f t="shared" si="31"/>
        <v>-0.74459269862639132</v>
      </c>
      <c r="AS62" s="4">
        <f t="shared" si="32"/>
        <v>-1.1344523728447626</v>
      </c>
      <c r="AT62" s="4">
        <f t="shared" si="33"/>
        <v>0.13796216410243289</v>
      </c>
      <c r="AU62" s="4">
        <f t="shared" si="34"/>
        <v>-0.55416968973437264</v>
      </c>
      <c r="AV62" s="4">
        <f t="shared" si="65"/>
        <v>-0.80829325785992268</v>
      </c>
      <c r="AW62" s="4">
        <f t="shared" si="65"/>
        <v>-1.236036384553401</v>
      </c>
      <c r="AY62" s="2">
        <f t="shared" si="66"/>
        <v>61.87741414670711</v>
      </c>
      <c r="AZ62" s="2">
        <f t="shared" si="66"/>
        <v>64.24847796721393</v>
      </c>
      <c r="BA62" s="2">
        <f t="shared" si="66"/>
        <v>61.622352278621506</v>
      </c>
      <c r="BB62" s="2">
        <f t="shared" si="66"/>
        <v>65.858137972651193</v>
      </c>
      <c r="BC62" s="2">
        <f t="shared" si="66"/>
        <v>62.152980949365464</v>
      </c>
      <c r="BD62" s="2">
        <f t="shared" si="66"/>
        <v>62.548416415020867</v>
      </c>
      <c r="BE62" s="2">
        <f t="shared" si="66"/>
        <v>65.2534636294602</v>
      </c>
      <c r="BF62" s="2">
        <f t="shared" si="66"/>
        <v>64.874520784655616</v>
      </c>
      <c r="BG62" s="2">
        <f t="shared" si="66"/>
        <v>64.207177703939323</v>
      </c>
      <c r="BH62" s="2">
        <f t="shared" si="66"/>
        <v>64.611309713033762</v>
      </c>
      <c r="BI62" s="2">
        <f t="shared" si="66"/>
        <v>64.148504960966704</v>
      </c>
      <c r="BJ62" s="2">
        <f t="shared" si="66"/>
        <v>62.876741316306379</v>
      </c>
      <c r="BK62" s="2">
        <f t="shared" si="66"/>
        <v>63.370049210263417</v>
      </c>
      <c r="BL62" s="2">
        <f t="shared" si="66"/>
        <v>61.307088447753607</v>
      </c>
      <c r="BM62" s="2">
        <f t="shared" si="66"/>
        <v>59.538770000046497</v>
      </c>
      <c r="BO62" s="2">
        <f t="shared" si="67"/>
        <v>63.688000000000002</v>
      </c>
      <c r="BP62" s="2">
        <f t="shared" si="67"/>
        <v>63.430999999999997</v>
      </c>
      <c r="BQ62" s="2">
        <f t="shared" si="67"/>
        <v>61.308</v>
      </c>
      <c r="BR62" s="2">
        <f t="shared" si="67"/>
        <v>64.353999999999999</v>
      </c>
      <c r="BS62" s="2">
        <f t="shared" si="67"/>
        <v>63.938000000000002</v>
      </c>
      <c r="BT62" s="2">
        <f t="shared" si="67"/>
        <v>64.444000000000003</v>
      </c>
      <c r="BU62" s="2">
        <f t="shared" si="67"/>
        <v>64.492000000000004</v>
      </c>
      <c r="BV62" s="2">
        <f t="shared" si="67"/>
        <v>64.159000000000006</v>
      </c>
      <c r="BW62" s="2">
        <f t="shared" si="67"/>
        <v>64.19</v>
      </c>
      <c r="BX62" s="2">
        <f t="shared" si="67"/>
        <v>64.063000000000002</v>
      </c>
      <c r="BY62" s="2">
        <f t="shared" si="67"/>
        <v>63.238</v>
      </c>
      <c r="BZ62" s="2">
        <f t="shared" si="67"/>
        <v>63.348999999999997</v>
      </c>
      <c r="CA62" s="2">
        <f t="shared" si="67"/>
        <v>63.158999999999999</v>
      </c>
      <c r="CB62" s="2">
        <f t="shared" si="67"/>
        <v>60.920999999999999</v>
      </c>
      <c r="CC62" s="2">
        <f t="shared" si="67"/>
        <v>58.323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61.967450656660432</v>
      </c>
      <c r="DL62" s="2">
        <f t="shared" si="77"/>
        <v>64.3649243902439</v>
      </c>
      <c r="DM62" s="2">
        <f t="shared" si="77"/>
        <v>61.690868460146397</v>
      </c>
      <c r="DN62" s="2">
        <f t="shared" si="77"/>
        <v>65.955659619450302</v>
      </c>
      <c r="DO62" s="2">
        <f t="shared" si="77"/>
        <v>62.207392479613418</v>
      </c>
      <c r="DP62" s="2">
        <f t="shared" si="77"/>
        <v>62.622132437330102</v>
      </c>
      <c r="DQ62" s="2">
        <f t="shared" si="77"/>
        <v>65.333485200845672</v>
      </c>
      <c r="DR62" s="2">
        <f t="shared" si="77"/>
        <v>64.959929175475708</v>
      </c>
      <c r="DS62" s="2">
        <f t="shared" si="77"/>
        <v>64.259991996375717</v>
      </c>
      <c r="DT62" s="2">
        <f t="shared" si="77"/>
        <v>64.670980620155049</v>
      </c>
      <c r="DU62" s="2">
        <f t="shared" si="77"/>
        <v>64.131556327393554</v>
      </c>
      <c r="DV62" s="2">
        <f t="shared" si="77"/>
        <v>62.927982633645435</v>
      </c>
      <c r="DW62" s="2">
        <f t="shared" si="77"/>
        <v>63.410170039263058</v>
      </c>
      <c r="DX62" s="2">
        <f t="shared" si="77"/>
        <v>61.349170920778974</v>
      </c>
      <c r="DY62" s="2">
        <f t="shared" si="77"/>
        <v>59.556751942225631</v>
      </c>
      <c r="EA62" s="2">
        <f t="shared" ref="EA62:EO78" si="78">CE$229*$B62+CE$230</f>
        <v>50.862635850606964</v>
      </c>
      <c r="EB62" s="2">
        <f t="shared" si="78"/>
        <v>51.660514366388071</v>
      </c>
      <c r="EC62" s="2">
        <f t="shared" si="78"/>
        <v>55.157465004185809</v>
      </c>
      <c r="ED62" s="2">
        <f t="shared" si="78"/>
        <v>56.685639759759766</v>
      </c>
      <c r="EE62" s="2">
        <f t="shared" si="78"/>
        <v>57.457959363170787</v>
      </c>
      <c r="EF62" s="2">
        <f t="shared" si="78"/>
        <v>55.31668378378378</v>
      </c>
      <c r="EG62" s="2">
        <f t="shared" si="78"/>
        <v>57.415131819193931</v>
      </c>
      <c r="EH62" s="2">
        <f t="shared" si="78"/>
        <v>56.370639501224666</v>
      </c>
      <c r="EI62" s="2">
        <f t="shared" si="78"/>
        <v>58.667247058823527</v>
      </c>
      <c r="EJ62" s="2">
        <f t="shared" si="78"/>
        <v>58.071793570219967</v>
      </c>
      <c r="EK62" s="2">
        <f t="shared" si="78"/>
        <v>65.742383767535088</v>
      </c>
      <c r="EL62" s="2">
        <f t="shared" si="78"/>
        <v>57.878534444444441</v>
      </c>
      <c r="EM62" s="2">
        <f t="shared" si="78"/>
        <v>59.237599506172842</v>
      </c>
      <c r="EN62" s="2">
        <f t="shared" si="78"/>
        <v>56.670829286398913</v>
      </c>
      <c r="EO62" s="2">
        <f t="shared" si="78"/>
        <v>57.839180730087143</v>
      </c>
      <c r="EQ62" s="2">
        <f t="shared" ref="EQ62:FE78" si="79">CU$229*$B62+CU$230</f>
        <v>49.263882632910772</v>
      </c>
      <c r="ER62" s="2">
        <f t="shared" si="79"/>
        <v>52.395254974491536</v>
      </c>
      <c r="ES62" s="2">
        <f t="shared" si="79"/>
        <v>52.836590412977124</v>
      </c>
      <c r="ET62" s="2">
        <f t="shared" si="79"/>
        <v>52.8018054828107</v>
      </c>
      <c r="EU62" s="2">
        <f t="shared" si="79"/>
        <v>54.088860929807545</v>
      </c>
      <c r="EV62" s="2">
        <f t="shared" si="79"/>
        <v>53.258798878860638</v>
      </c>
      <c r="EW62" s="2">
        <f t="shared" si="79"/>
        <v>55.486525033976172</v>
      </c>
      <c r="EX62" s="2">
        <f t="shared" si="79"/>
        <v>56.450419328151668</v>
      </c>
      <c r="EY62" s="2">
        <f t="shared" si="79"/>
        <v>56.799555022285787</v>
      </c>
      <c r="EZ62" s="2">
        <f t="shared" si="79"/>
        <v>55.975189290553573</v>
      </c>
      <c r="FA62" s="2">
        <f t="shared" si="79"/>
        <v>59.983946177356728</v>
      </c>
      <c r="FB62" s="2">
        <f t="shared" si="79"/>
        <v>56.526799578993803</v>
      </c>
      <c r="FC62" s="2">
        <f t="shared" si="79"/>
        <v>56.117080423682502</v>
      </c>
      <c r="FD62" s="2">
        <f t="shared" si="79"/>
        <v>55.129617486676253</v>
      </c>
      <c r="FE62" s="2">
        <f t="shared" si="79"/>
        <v>59.92974428836574</v>
      </c>
      <c r="FG62" s="2">
        <f t="shared" ref="FG62:FU78" si="80">POWER(10,($B62-C$232)/C$230)/(1+POWER(10,($B62-C$232)/C$230))</f>
        <v>8.1078801033256029E-3</v>
      </c>
      <c r="FH62" s="2">
        <f t="shared" si="80"/>
        <v>9.1658272641904921E-3</v>
      </c>
      <c r="FI62" s="2">
        <f t="shared" si="80"/>
        <v>1.0487054423291878E-2</v>
      </c>
      <c r="FJ62" s="2">
        <f t="shared" si="80"/>
        <v>1.0520109464821778E-2</v>
      </c>
      <c r="FK62" s="2">
        <f t="shared" si="80"/>
        <v>1.145642115046369E-2</v>
      </c>
      <c r="FL62" s="2">
        <f t="shared" si="80"/>
        <v>1.0090552025566021E-2</v>
      </c>
      <c r="FM62" s="2">
        <f t="shared" si="80"/>
        <v>1.0105833157579307E-2</v>
      </c>
      <c r="FN62" s="2">
        <f t="shared" si="80"/>
        <v>9.9435919191015239E-3</v>
      </c>
      <c r="FO62" s="2">
        <f t="shared" si="80"/>
        <v>9.4433557920711609E-3</v>
      </c>
      <c r="FP62" s="2">
        <f t="shared" si="80"/>
        <v>9.0421582531546116E-3</v>
      </c>
      <c r="FQ62" s="2">
        <f t="shared" si="80"/>
        <v>1.0521719122066077E-2</v>
      </c>
      <c r="FR62" s="2">
        <f t="shared" si="80"/>
        <v>1.0147902633590094E-2</v>
      </c>
      <c r="FS62" s="2">
        <f t="shared" si="80"/>
        <v>9.6153708590902345E-3</v>
      </c>
      <c r="FT62" s="2">
        <f t="shared" si="80"/>
        <v>8.9951676208669291E-3</v>
      </c>
      <c r="FU62" s="2">
        <f t="shared" si="80"/>
        <v>1.0469405286845389E-2</v>
      </c>
      <c r="FW62" s="2">
        <f t="shared" si="70"/>
        <v>1.836557757581235E-9</v>
      </c>
      <c r="FX62" s="2">
        <f t="shared" si="70"/>
        <v>6.4541728926696436E-9</v>
      </c>
      <c r="FY62" s="2">
        <f t="shared" si="70"/>
        <v>1.0303402765963191E-8</v>
      </c>
      <c r="FZ62" s="2">
        <f t="shared" si="70"/>
        <v>5.9565106654151695E-9</v>
      </c>
      <c r="GA62" s="2">
        <f t="shared" si="70"/>
        <v>7.194810673785299E-9</v>
      </c>
      <c r="GB62" s="2">
        <f t="shared" si="70"/>
        <v>6.1230468743949737E-9</v>
      </c>
      <c r="GC62" s="2">
        <f t="shared" si="70"/>
        <v>6.8587018247272191E-9</v>
      </c>
      <c r="GD62" s="2">
        <f t="shared" si="70"/>
        <v>7.2149747108384746E-9</v>
      </c>
      <c r="GE62" s="2">
        <f t="shared" si="70"/>
        <v>6.4982821472772054E-9</v>
      </c>
      <c r="GF62" s="2">
        <f t="shared" si="70"/>
        <v>6.4264011091228281E-9</v>
      </c>
      <c r="GG62" s="2">
        <f t="shared" si="70"/>
        <v>6.9994913278772289E-9</v>
      </c>
      <c r="GH62" s="2">
        <f t="shared" si="70"/>
        <v>6.4818039961715303E-9</v>
      </c>
      <c r="GI62" s="2">
        <f t="shared" si="70"/>
        <v>5.0915455254315001E-9</v>
      </c>
      <c r="GJ62" s="2">
        <f t="shared" si="70"/>
        <v>3.7869139252750794E-9</v>
      </c>
      <c r="GK62" s="2">
        <f t="shared" si="70"/>
        <v>3.3243490901718549E-9</v>
      </c>
      <c r="GM62" s="107">
        <f t="shared" si="71"/>
        <v>1.4406737657723968E-3</v>
      </c>
      <c r="GN62" s="107">
        <f t="shared" si="71"/>
        <v>1.0298555864125549E-3</v>
      </c>
      <c r="GO62" s="107">
        <f t="shared" si="71"/>
        <v>4.1732965933847615E-4</v>
      </c>
      <c r="GP62" s="107">
        <f t="shared" si="71"/>
        <v>3.6244081399542939E-4</v>
      </c>
      <c r="GQ62" s="107">
        <f t="shared" si="71"/>
        <v>3.1279462552639042E-4</v>
      </c>
      <c r="GR62" s="107">
        <f t="shared" si="71"/>
        <v>2.4673015154661989E-4</v>
      </c>
      <c r="GS62" s="107">
        <f t="shared" si="71"/>
        <v>2.0064146490180891E-4</v>
      </c>
      <c r="GT62" s="107">
        <f t="shared" si="71"/>
        <v>2.1326908430320752E-4</v>
      </c>
      <c r="GU62" s="107">
        <f t="shared" si="71"/>
        <v>2.9844393090069655E-4</v>
      </c>
      <c r="GV62" s="107">
        <f t="shared" si="71"/>
        <v>2.0465387250386097E-4</v>
      </c>
      <c r="GW62" s="107">
        <f t="shared" si="71"/>
        <v>2.3903365782338627E-4</v>
      </c>
      <c r="GX62" s="107">
        <f t="shared" si="71"/>
        <v>3.6646141260611849E-4</v>
      </c>
      <c r="GY62" s="107">
        <f t="shared" si="71"/>
        <v>3.8630057259233424E-4</v>
      </c>
      <c r="GZ62" s="107">
        <f t="shared" si="71"/>
        <v>5.1931450330957977E-4</v>
      </c>
      <c r="HA62" s="107">
        <f t="shared" si="71"/>
        <v>2.5519886707244668E-5</v>
      </c>
      <c r="HC62" s="107">
        <f t="shared" si="76"/>
        <v>2.5189625757322798E-11</v>
      </c>
      <c r="HD62" s="107">
        <f t="shared" si="72"/>
        <v>8.3490345973712158E-12</v>
      </c>
      <c r="HE62" s="107">
        <f t="shared" si="72"/>
        <v>9.4788386585237484E-14</v>
      </c>
      <c r="HF62" s="107">
        <f t="shared" si="72"/>
        <v>2.5269995200052295E-14</v>
      </c>
      <c r="HG62" s="107">
        <f t="shared" si="72"/>
        <v>7.775006100652728E-15</v>
      </c>
      <c r="HH62" s="107">
        <f t="shared" si="72"/>
        <v>6.3476154262837564E-15</v>
      </c>
      <c r="HI62" s="107">
        <f t="shared" si="72"/>
        <v>3.5693756682608974E-15</v>
      </c>
      <c r="HJ62" s="107">
        <f t="shared" si="72"/>
        <v>6.9287016260205845E-15</v>
      </c>
      <c r="HK62" s="107">
        <f t="shared" si="72"/>
        <v>3.9607282324189544E-14</v>
      </c>
      <c r="HL62" s="107">
        <f t="shared" si="72"/>
        <v>9.8120030009143564E-15</v>
      </c>
      <c r="HM62" s="107">
        <f t="shared" si="72"/>
        <v>6.6762384879775729E-15</v>
      </c>
      <c r="HN62" s="107">
        <f t="shared" si="72"/>
        <v>3.4211104864496999E-14</v>
      </c>
      <c r="HO62" s="107">
        <f t="shared" si="72"/>
        <v>3.4445861801895066E-14</v>
      </c>
      <c r="HP62" s="107">
        <f t="shared" si="72"/>
        <v>1.0766342021057129E-13</v>
      </c>
      <c r="HQ62" s="107">
        <f t="shared" si="72"/>
        <v>1.0738241961699906E-17</v>
      </c>
      <c r="HS62" s="107">
        <f t="shared" si="73"/>
        <v>8.0188372555787896E-34</v>
      </c>
      <c r="HT62" s="107">
        <f t="shared" si="73"/>
        <v>3.4841041100444824E-34</v>
      </c>
      <c r="HU62" s="107">
        <f t="shared" si="73"/>
        <v>4.0942845008959363E-40</v>
      </c>
      <c r="HV62" s="107">
        <f t="shared" si="73"/>
        <v>7.7698008230944113E-43</v>
      </c>
      <c r="HW62" s="107">
        <f t="shared" si="73"/>
        <v>1.2706170841659825E-44</v>
      </c>
      <c r="HX62" s="107">
        <f t="shared" si="73"/>
        <v>2.0215004690693543E-44</v>
      </c>
      <c r="HY62" s="107">
        <f t="shared" si="73"/>
        <v>4.155156177036508E-45</v>
      </c>
      <c r="HZ62" s="107">
        <f t="shared" si="73"/>
        <v>4.1838204777287993E-44</v>
      </c>
      <c r="IA62" s="107">
        <f t="shared" si="73"/>
        <v>1.2699399502764602E-41</v>
      </c>
      <c r="IB62" s="107">
        <f t="shared" si="73"/>
        <v>3.0775354395485612E-43</v>
      </c>
      <c r="IC62" s="107">
        <f t="shared" si="73"/>
        <v>1.5536094301787555E-44</v>
      </c>
      <c r="ID62" s="107">
        <f t="shared" si="73"/>
        <v>5.188634348415843E-42</v>
      </c>
      <c r="IE62" s="107">
        <f t="shared" si="73"/>
        <v>6.1651549071218533E-42</v>
      </c>
      <c r="IF62" s="107">
        <f t="shared" si="73"/>
        <v>3.4860405344806294E-40</v>
      </c>
      <c r="IG62" s="107">
        <f t="shared" si="73"/>
        <v>5.7011683357504776E-27</v>
      </c>
      <c r="II62" s="107">
        <f t="shared" si="74"/>
        <v>3.2946924083466172E-90</v>
      </c>
      <c r="IJ62" s="107">
        <f t="shared" si="74"/>
        <v>1.1444797760465446E-88</v>
      </c>
      <c r="IK62" s="107">
        <f t="shared" si="74"/>
        <v>4.5289353706774648E-103</v>
      </c>
      <c r="IL62" s="107">
        <f t="shared" si="74"/>
        <v>1.3100660103692687E-111</v>
      </c>
      <c r="IM62" s="107">
        <f t="shared" si="74"/>
        <v>4.7397184726828548E-116</v>
      </c>
      <c r="IN62" s="107">
        <f t="shared" si="74"/>
        <v>2.2692933613685745E-115</v>
      </c>
      <c r="IO62" s="107">
        <f t="shared" si="74"/>
        <v>2.5026403259287016E-117</v>
      </c>
      <c r="IP62" s="107">
        <f t="shared" si="74"/>
        <v>5.9964123494129578E-115</v>
      </c>
      <c r="IQ62" s="107">
        <f t="shared" si="74"/>
        <v>1.5627685542030489E-108</v>
      </c>
      <c r="IR62" s="107">
        <f t="shared" si="74"/>
        <v>2.4192430760129825E-112</v>
      </c>
      <c r="IS62" s="107">
        <f t="shared" si="74"/>
        <v>2.2928673647700898E-116</v>
      </c>
      <c r="IT62" s="107">
        <f t="shared" si="74"/>
        <v>9.7184069441303135E-109</v>
      </c>
      <c r="IU62" s="107">
        <f t="shared" si="74"/>
        <v>4.2095355091245677E-108</v>
      </c>
      <c r="IV62" s="107">
        <f t="shared" si="74"/>
        <v>1.2077629865229804E-103</v>
      </c>
      <c r="IW62" s="107">
        <f t="shared" si="74"/>
        <v>6.1343300828334461E-71</v>
      </c>
      <c r="IY62" s="107">
        <f t="shared" si="75"/>
        <v>1.4406737909620226E-3</v>
      </c>
      <c r="IZ62" s="107">
        <f t="shared" si="75"/>
        <v>1.0298555947615895E-3</v>
      </c>
      <c r="JA62" s="107">
        <f t="shared" si="75"/>
        <v>4.1732965943326453E-4</v>
      </c>
      <c r="JB62" s="107">
        <f t="shared" si="75"/>
        <v>3.6244081402069938E-4</v>
      </c>
      <c r="JC62" s="107">
        <f t="shared" si="75"/>
        <v>3.1279462553416546E-4</v>
      </c>
      <c r="JD62" s="107">
        <f t="shared" si="75"/>
        <v>2.4673015155296751E-4</v>
      </c>
      <c r="JE62" s="107">
        <f t="shared" si="75"/>
        <v>2.0064146490537829E-4</v>
      </c>
      <c r="JF62" s="107">
        <f t="shared" si="75"/>
        <v>2.1326908431013622E-4</v>
      </c>
      <c r="JG62" s="107">
        <f t="shared" si="75"/>
        <v>2.9844393094030381E-4</v>
      </c>
      <c r="JH62" s="107">
        <f t="shared" si="75"/>
        <v>2.0465387251367297E-4</v>
      </c>
      <c r="JI62" s="107">
        <f t="shared" si="75"/>
        <v>2.3903365783006252E-4</v>
      </c>
      <c r="JJ62" s="107">
        <f t="shared" si="75"/>
        <v>3.6646141264032957E-4</v>
      </c>
      <c r="JK62" s="107">
        <f t="shared" si="75"/>
        <v>3.863005726267801E-4</v>
      </c>
      <c r="JL62" s="107">
        <f t="shared" si="75"/>
        <v>5.1931450341724322E-4</v>
      </c>
      <c r="JM62" s="107">
        <f t="shared" si="75"/>
        <v>2.5519886707255405E-5</v>
      </c>
    </row>
    <row r="63" spans="2:273" x14ac:dyDescent="0.25">
      <c r="B63" s="2">
        <v>35</v>
      </c>
      <c r="C63" s="37">
        <v>64.968999999999994</v>
      </c>
      <c r="D63" s="37">
        <v>65.984999999999999</v>
      </c>
      <c r="E63" s="37">
        <v>63.537999999999997</v>
      </c>
      <c r="F63" s="37">
        <v>65.322999999999993</v>
      </c>
      <c r="G63" s="37">
        <v>62.969000000000001</v>
      </c>
      <c r="H63" s="37">
        <v>64.762</v>
      </c>
      <c r="I63" s="37">
        <v>65.650999999999996</v>
      </c>
      <c r="J63" s="37">
        <v>64.507999999999996</v>
      </c>
      <c r="K63" s="37">
        <v>64.570999999999998</v>
      </c>
      <c r="L63" s="37">
        <v>64.762</v>
      </c>
      <c r="M63" s="37">
        <v>65.429000000000002</v>
      </c>
      <c r="N63" s="37">
        <v>63.079000000000001</v>
      </c>
      <c r="O63" s="37">
        <v>64.888999999999996</v>
      </c>
      <c r="P63" s="37">
        <v>62.206000000000003</v>
      </c>
      <c r="Q63" s="37">
        <v>59.784999999999997</v>
      </c>
      <c r="S63" s="4">
        <f t="shared" si="8"/>
        <v>63.907413836584432</v>
      </c>
      <c r="T63" s="4">
        <f t="shared" si="9"/>
        <v>65.830909792381618</v>
      </c>
      <c r="U63" s="4">
        <f t="shared" si="10"/>
        <v>62.524395430682034</v>
      </c>
      <c r="V63" s="4">
        <f t="shared" si="11"/>
        <v>66.806986384176767</v>
      </c>
      <c r="W63" s="4">
        <f t="shared" si="12"/>
        <v>62.936994576806825</v>
      </c>
      <c r="X63" s="4">
        <f t="shared" si="13"/>
        <v>63.203799779677063</v>
      </c>
      <c r="Y63" s="4">
        <f t="shared" si="14"/>
        <v>65.860963783107962</v>
      </c>
      <c r="Z63" s="4">
        <f t="shared" si="15"/>
        <v>65.477241691086107</v>
      </c>
      <c r="AA63" s="4">
        <f t="shared" si="16"/>
        <v>64.814400227574353</v>
      </c>
      <c r="AB63" s="4">
        <f t="shared" si="17"/>
        <v>65.119302079291714</v>
      </c>
      <c r="AC63" s="4">
        <f t="shared" si="18"/>
        <v>64.751733717865463</v>
      </c>
      <c r="AD63" s="4">
        <f t="shared" si="19"/>
        <v>63.639990710033622</v>
      </c>
      <c r="AE63" s="4">
        <f t="shared" si="20"/>
        <v>64.168832694162731</v>
      </c>
      <c r="AF63" s="4">
        <f t="shared" si="21"/>
        <v>62.216025981163639</v>
      </c>
      <c r="AG63" s="4">
        <f t="shared" si="21"/>
        <v>59.863292404108165</v>
      </c>
      <c r="AI63" s="4">
        <f t="shared" si="22"/>
        <v>1.0615861634155621</v>
      </c>
      <c r="AJ63" s="4">
        <f t="shared" si="23"/>
        <v>0.15409020761838121</v>
      </c>
      <c r="AK63" s="4">
        <f t="shared" si="24"/>
        <v>1.0136045693179625</v>
      </c>
      <c r="AL63" s="4">
        <f t="shared" si="25"/>
        <v>-1.4839863841767738</v>
      </c>
      <c r="AM63" s="4">
        <f t="shared" si="26"/>
        <v>3.2005423193176341E-2</v>
      </c>
      <c r="AN63" s="4">
        <f t="shared" si="27"/>
        <v>1.5582002203229379</v>
      </c>
      <c r="AO63" s="4">
        <f t="shared" si="28"/>
        <v>-0.20996378310796615</v>
      </c>
      <c r="AP63" s="4">
        <f t="shared" si="29"/>
        <v>-0.96924169108611125</v>
      </c>
      <c r="AQ63" s="4">
        <f t="shared" si="30"/>
        <v>-0.2434002275743552</v>
      </c>
      <c r="AR63" s="4">
        <f t="shared" si="31"/>
        <v>-0.35730207929171343</v>
      </c>
      <c r="AS63" s="4">
        <f t="shared" si="32"/>
        <v>0.67726628213453921</v>
      </c>
      <c r="AT63" s="4">
        <f t="shared" si="33"/>
        <v>-0.56099071003362155</v>
      </c>
      <c r="AU63" s="4">
        <f t="shared" si="34"/>
        <v>0.72016730583726485</v>
      </c>
      <c r="AV63" s="4">
        <f t="shared" si="65"/>
        <v>-1.0025981163636288E-2</v>
      </c>
      <c r="AW63" s="4">
        <f t="shared" si="65"/>
        <v>-7.8292404108168512E-2</v>
      </c>
      <c r="AY63" s="2">
        <f t="shared" si="66"/>
        <v>62.292537592880869</v>
      </c>
      <c r="AZ63" s="2">
        <f t="shared" si="66"/>
        <v>64.588622130670942</v>
      </c>
      <c r="BA63" s="2">
        <f t="shared" si="66"/>
        <v>61.929200420011526</v>
      </c>
      <c r="BB63" s="2">
        <f t="shared" si="66"/>
        <v>66.3017523053216</v>
      </c>
      <c r="BC63" s="2">
        <f t="shared" si="66"/>
        <v>62.465020585114132</v>
      </c>
      <c r="BD63" s="2">
        <f t="shared" si="66"/>
        <v>62.820879930094044</v>
      </c>
      <c r="BE63" s="2">
        <f t="shared" si="66"/>
        <v>65.545897379737866</v>
      </c>
      <c r="BF63" s="2">
        <f t="shared" si="66"/>
        <v>65.150860942170965</v>
      </c>
      <c r="BG63" s="2">
        <f t="shared" si="66"/>
        <v>64.394062277028638</v>
      </c>
      <c r="BH63" s="2">
        <f t="shared" si="66"/>
        <v>64.813534547817241</v>
      </c>
      <c r="BI63" s="2">
        <f t="shared" si="66"/>
        <v>64.401125777216791</v>
      </c>
      <c r="BJ63" s="2">
        <f t="shared" si="66"/>
        <v>63.132035467869926</v>
      </c>
      <c r="BK63" s="2">
        <f t="shared" si="66"/>
        <v>63.651645675566435</v>
      </c>
      <c r="BL63" s="2">
        <f t="shared" si="66"/>
        <v>61.594423449208158</v>
      </c>
      <c r="BM63" s="2">
        <f t="shared" si="66"/>
        <v>59.826802270784029</v>
      </c>
      <c r="BO63" s="2">
        <f t="shared" si="67"/>
        <v>64.968999999999994</v>
      </c>
      <c r="BP63" s="2">
        <f t="shared" si="67"/>
        <v>65.984999999999999</v>
      </c>
      <c r="BQ63" s="2">
        <f t="shared" si="67"/>
        <v>63.537999999999997</v>
      </c>
      <c r="BR63" s="2">
        <f t="shared" si="67"/>
        <v>65.322999999999993</v>
      </c>
      <c r="BS63" s="2">
        <f t="shared" si="67"/>
        <v>62.969000000000001</v>
      </c>
      <c r="BT63" s="2">
        <f t="shared" si="67"/>
        <v>64.762</v>
      </c>
      <c r="BU63" s="2">
        <f t="shared" si="67"/>
        <v>65.650999999999996</v>
      </c>
      <c r="BV63" s="2">
        <f t="shared" si="67"/>
        <v>64.507999999999996</v>
      </c>
      <c r="BW63" s="2">
        <f t="shared" si="67"/>
        <v>64.570999999999998</v>
      </c>
      <c r="BX63" s="2">
        <f t="shared" si="67"/>
        <v>64.762</v>
      </c>
      <c r="BY63" s="2">
        <f t="shared" si="67"/>
        <v>65.429000000000002</v>
      </c>
      <c r="BZ63" s="2">
        <f t="shared" si="67"/>
        <v>63.079000000000001</v>
      </c>
      <c r="CA63" s="2">
        <f t="shared" si="67"/>
        <v>64.888999999999996</v>
      </c>
      <c r="CB63" s="2">
        <f t="shared" si="67"/>
        <v>62.206000000000003</v>
      </c>
      <c r="CC63" s="2">
        <f t="shared" si="67"/>
        <v>59.784999999999997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62.402457598499083</v>
      </c>
      <c r="DL63" s="2">
        <f t="shared" si="77"/>
        <v>64.729072299651563</v>
      </c>
      <c r="DM63" s="2">
        <f t="shared" si="77"/>
        <v>62.014601220862708</v>
      </c>
      <c r="DN63" s="2">
        <f t="shared" si="77"/>
        <v>66.422756871035929</v>
      </c>
      <c r="DO63" s="2">
        <f t="shared" si="77"/>
        <v>62.534758985200853</v>
      </c>
      <c r="DP63" s="2">
        <f t="shared" si="77"/>
        <v>62.91152008456659</v>
      </c>
      <c r="DQ63" s="2">
        <f t="shared" si="77"/>
        <v>65.644231289640601</v>
      </c>
      <c r="DR63" s="2">
        <f t="shared" si="77"/>
        <v>65.25485623678648</v>
      </c>
      <c r="DS63" s="2">
        <f t="shared" si="77"/>
        <v>64.459141649048618</v>
      </c>
      <c r="DT63" s="2">
        <f t="shared" si="77"/>
        <v>64.886624524312907</v>
      </c>
      <c r="DU63" s="2">
        <f t="shared" si="77"/>
        <v>64.387126849894301</v>
      </c>
      <c r="DV63" s="2">
        <f t="shared" si="77"/>
        <v>63.196541226215658</v>
      </c>
      <c r="DW63" s="2">
        <f t="shared" si="77"/>
        <v>63.703469344608877</v>
      </c>
      <c r="DX63" s="2">
        <f t="shared" si="77"/>
        <v>61.647869648596817</v>
      </c>
      <c r="DY63" s="2">
        <f t="shared" si="77"/>
        <v>59.852627639785538</v>
      </c>
      <c r="EA63" s="2">
        <f t="shared" si="78"/>
        <v>50.758876552301508</v>
      </c>
      <c r="EB63" s="2">
        <f t="shared" si="78"/>
        <v>51.566405240569232</v>
      </c>
      <c r="EC63" s="2">
        <f t="shared" si="78"/>
        <v>55.01784712955682</v>
      </c>
      <c r="ED63" s="2">
        <f t="shared" si="78"/>
        <v>56.540136576576586</v>
      </c>
      <c r="EE63" s="2">
        <f t="shared" si="78"/>
        <v>57.303805165887333</v>
      </c>
      <c r="EF63" s="2">
        <f t="shared" si="78"/>
        <v>55.194218918918914</v>
      </c>
      <c r="EG63" s="2">
        <f t="shared" si="78"/>
        <v>57.284505678022697</v>
      </c>
      <c r="EH63" s="2">
        <f t="shared" si="78"/>
        <v>56.269824092629705</v>
      </c>
      <c r="EI63" s="2">
        <f t="shared" si="78"/>
        <v>58.539026470588233</v>
      </c>
      <c r="EJ63" s="2">
        <f t="shared" si="78"/>
        <v>57.943259289340105</v>
      </c>
      <c r="EK63" s="2">
        <f t="shared" si="78"/>
        <v>65.530269205076834</v>
      </c>
      <c r="EL63" s="2">
        <f t="shared" si="78"/>
        <v>57.735366666666664</v>
      </c>
      <c r="EM63" s="2">
        <f t="shared" si="78"/>
        <v>59.073399012345682</v>
      </c>
      <c r="EN63" s="2">
        <f t="shared" si="78"/>
        <v>56.544129959217429</v>
      </c>
      <c r="EO63" s="2">
        <f t="shared" si="78"/>
        <v>57.733233560850749</v>
      </c>
      <c r="EQ63" s="2">
        <f t="shared" si="79"/>
        <v>49.179354409399423</v>
      </c>
      <c r="ER63" s="2">
        <f t="shared" si="79"/>
        <v>52.287894400425969</v>
      </c>
      <c r="ES63" s="2">
        <f t="shared" si="79"/>
        <v>52.727174524537894</v>
      </c>
      <c r="ET63" s="2">
        <f t="shared" si="79"/>
        <v>52.705032618794888</v>
      </c>
      <c r="EU63" s="2">
        <f t="shared" si="79"/>
        <v>53.978422845492062</v>
      </c>
      <c r="EV63" s="2">
        <f t="shared" si="79"/>
        <v>53.161160472008945</v>
      </c>
      <c r="EW63" s="2">
        <f t="shared" si="79"/>
        <v>55.379788600418173</v>
      </c>
      <c r="EX63" s="2">
        <f t="shared" si="79"/>
        <v>56.348457439648975</v>
      </c>
      <c r="EY63" s="2">
        <f t="shared" si="79"/>
        <v>56.694743852076229</v>
      </c>
      <c r="EZ63" s="2">
        <f t="shared" si="79"/>
        <v>55.873144318714964</v>
      </c>
      <c r="FA63" s="2">
        <f t="shared" si="79"/>
        <v>59.845249518596411</v>
      </c>
      <c r="FB63" s="2">
        <f t="shared" si="79"/>
        <v>56.399174831784592</v>
      </c>
      <c r="FC63" s="2">
        <f t="shared" si="79"/>
        <v>55.992152886622321</v>
      </c>
      <c r="FD63" s="2">
        <f t="shared" si="79"/>
        <v>55.020391585560681</v>
      </c>
      <c r="FE63" s="2">
        <f t="shared" si="79"/>
        <v>59.791038945100929</v>
      </c>
      <c r="FG63" s="2">
        <f t="shared" si="80"/>
        <v>9.4403948235431689E-3</v>
      </c>
      <c r="FH63" s="2">
        <f t="shared" si="80"/>
        <v>1.0670343159134068E-2</v>
      </c>
      <c r="FI63" s="2">
        <f t="shared" si="80"/>
        <v>1.2205770307079176E-2</v>
      </c>
      <c r="FJ63" s="2">
        <f t="shared" si="80"/>
        <v>1.2244175681646605E-2</v>
      </c>
      <c r="FK63" s="2">
        <f t="shared" si="80"/>
        <v>1.3331865392149877E-2</v>
      </c>
      <c r="FL63" s="2">
        <f t="shared" si="80"/>
        <v>1.1745056725544616E-2</v>
      </c>
      <c r="FM63" s="2">
        <f t="shared" si="80"/>
        <v>1.1762813666359293E-2</v>
      </c>
      <c r="FN63" s="2">
        <f t="shared" si="80"/>
        <v>1.1574281940061453E-2</v>
      </c>
      <c r="FO63" s="2">
        <f t="shared" si="80"/>
        <v>1.0992920928914419E-2</v>
      </c>
      <c r="FP63" s="2">
        <f t="shared" si="80"/>
        <v>1.0526590278862852E-2</v>
      </c>
      <c r="FQ63" s="2">
        <f t="shared" si="80"/>
        <v>1.2246045869418394E-2</v>
      </c>
      <c r="FR63" s="2">
        <f t="shared" si="80"/>
        <v>1.181169866380339E-2</v>
      </c>
      <c r="FS63" s="2">
        <f t="shared" si="80"/>
        <v>1.1192843095731611E-2</v>
      </c>
      <c r="FT63" s="2">
        <f t="shared" si="80"/>
        <v>1.0471966815282903E-2</v>
      </c>
      <c r="FU63" s="2">
        <f t="shared" si="80"/>
        <v>1.2185264285698754E-2</v>
      </c>
      <c r="FW63" s="2">
        <f t="shared" si="70"/>
        <v>2.1412691375100249E-9</v>
      </c>
      <c r="FX63" s="2">
        <f t="shared" si="70"/>
        <v>7.5250131152099461E-9</v>
      </c>
      <c r="FY63" s="2">
        <f t="shared" si="70"/>
        <v>1.2012885645456779E-8</v>
      </c>
      <c r="FZ63" s="2">
        <f t="shared" si="70"/>
        <v>6.9447815587254859E-9</v>
      </c>
      <c r="GA63" s="2">
        <f t="shared" si="70"/>
        <v>8.3885333683150717E-9</v>
      </c>
      <c r="GB63" s="2">
        <f t="shared" si="70"/>
        <v>7.1389485227037913E-9</v>
      </c>
      <c r="GC63" s="2">
        <f t="shared" si="70"/>
        <v>7.996659221748002E-9</v>
      </c>
      <c r="GD63" s="2">
        <f t="shared" si="70"/>
        <v>8.412042909445084E-9</v>
      </c>
      <c r="GE63" s="2">
        <f t="shared" si="70"/>
        <v>7.5764407302716665E-9</v>
      </c>
      <c r="GF63" s="2">
        <f t="shared" si="70"/>
        <v>7.492633592895437E-9</v>
      </c>
      <c r="GG63" s="2">
        <f t="shared" si="70"/>
        <v>8.1608077306281003E-9</v>
      </c>
      <c r="GH63" s="2">
        <f t="shared" si="70"/>
        <v>7.5572286166341169E-9</v>
      </c>
      <c r="GI63" s="2">
        <f t="shared" si="70"/>
        <v>5.9363062473485439E-9</v>
      </c>
      <c r="GJ63" s="2">
        <f t="shared" si="70"/>
        <v>4.4152174787325652E-9</v>
      </c>
      <c r="GK63" s="2">
        <f t="shared" si="70"/>
        <v>3.875906476642654E-9</v>
      </c>
      <c r="GM63" s="107">
        <f t="shared" si="71"/>
        <v>2.0381375050997027E-3</v>
      </c>
      <c r="GN63" s="107">
        <f t="shared" si="71"/>
        <v>1.5001591015395602E-3</v>
      </c>
      <c r="GO63" s="107">
        <f t="shared" si="71"/>
        <v>6.5024075924117336E-4</v>
      </c>
      <c r="GP63" s="107">
        <f t="shared" si="71"/>
        <v>5.6989505779658832E-4</v>
      </c>
      <c r="GQ63" s="107">
        <f t="shared" si="71"/>
        <v>5.0077320409279143E-4</v>
      </c>
      <c r="GR63" s="107">
        <f t="shared" si="71"/>
        <v>3.9570438060519014E-4</v>
      </c>
      <c r="GS63" s="107">
        <f t="shared" si="71"/>
        <v>3.2600517161511798E-4</v>
      </c>
      <c r="GT63" s="107">
        <f t="shared" si="71"/>
        <v>3.4462721094862117E-4</v>
      </c>
      <c r="GU63" s="107">
        <f t="shared" si="71"/>
        <v>4.6993989065860075E-4</v>
      </c>
      <c r="GV63" s="107">
        <f t="shared" si="71"/>
        <v>3.2834882041854024E-4</v>
      </c>
      <c r="GW63" s="107">
        <f t="shared" si="71"/>
        <v>3.8579001660840807E-4</v>
      </c>
      <c r="GX63" s="107">
        <f t="shared" si="71"/>
        <v>5.7378616320365432E-4</v>
      </c>
      <c r="GY63" s="107">
        <f t="shared" si="71"/>
        <v>5.9977595150824934E-4</v>
      </c>
      <c r="GZ63" s="107">
        <f t="shared" si="71"/>
        <v>7.8711167267197298E-4</v>
      </c>
      <c r="HA63" s="107">
        <f t="shared" si="71"/>
        <v>4.7403387374670074E-5</v>
      </c>
      <c r="HC63" s="107">
        <f t="shared" si="76"/>
        <v>5.7625115194585505E-11</v>
      </c>
      <c r="HD63" s="107">
        <f t="shared" si="72"/>
        <v>2.0429376006465411E-11</v>
      </c>
      <c r="HE63" s="107">
        <f t="shared" si="72"/>
        <v>2.7815915344486718E-13</v>
      </c>
      <c r="HF63" s="107">
        <f t="shared" si="72"/>
        <v>7.6919137496954501E-14</v>
      </c>
      <c r="HG63" s="107">
        <f t="shared" si="72"/>
        <v>2.5019378777290744E-14</v>
      </c>
      <c r="HH63" s="107">
        <f t="shared" si="72"/>
        <v>2.0231533626538367E-14</v>
      </c>
      <c r="HI63" s="107">
        <f t="shared" si="72"/>
        <v>1.1694171963608084E-14</v>
      </c>
      <c r="HJ63" s="107">
        <f t="shared" si="72"/>
        <v>2.2222600060084712E-14</v>
      </c>
      <c r="HK63" s="107">
        <f t="shared" si="72"/>
        <v>1.1831621984834571E-13</v>
      </c>
      <c r="HL63" s="107">
        <f t="shared" si="72"/>
        <v>3.0639890056468781E-14</v>
      </c>
      <c r="HM63" s="107">
        <f t="shared" si="72"/>
        <v>2.1542466192554639E-14</v>
      </c>
      <c r="HN63" s="107">
        <f t="shared" si="72"/>
        <v>1.0256441465557006E-13</v>
      </c>
      <c r="HO63" s="107">
        <f t="shared" si="72"/>
        <v>1.0151890153482778E-13</v>
      </c>
      <c r="HP63" s="107">
        <f t="shared" si="72"/>
        <v>2.9919537608196899E-13</v>
      </c>
      <c r="HQ63" s="107">
        <f t="shared" si="72"/>
        <v>4.3050654971825405E-17</v>
      </c>
      <c r="HS63" s="107">
        <f t="shared" si="73"/>
        <v>3.6344172276559104E-33</v>
      </c>
      <c r="HT63" s="107">
        <f t="shared" si="73"/>
        <v>1.7365416568074404E-33</v>
      </c>
      <c r="HU63" s="107">
        <f t="shared" si="73"/>
        <v>2.8266189121434195E-39</v>
      </c>
      <c r="HV63" s="107">
        <f t="shared" si="73"/>
        <v>5.8652501997337962E-42</v>
      </c>
      <c r="HW63" s="107">
        <f t="shared" si="73"/>
        <v>1.0659284848280852E-43</v>
      </c>
      <c r="HX63" s="107">
        <f t="shared" si="73"/>
        <v>1.6469887602114838E-43</v>
      </c>
      <c r="HY63" s="107">
        <f t="shared" si="73"/>
        <v>3.5504712846465745E-44</v>
      </c>
      <c r="HZ63" s="107">
        <f t="shared" si="73"/>
        <v>3.4310973465987533E-43</v>
      </c>
      <c r="IA63" s="107">
        <f t="shared" si="73"/>
        <v>9.1291646247040721E-41</v>
      </c>
      <c r="IB63" s="107">
        <f t="shared" si="73"/>
        <v>2.381323623522847E-42</v>
      </c>
      <c r="IC63" s="107">
        <f t="shared" si="73"/>
        <v>1.3002858129972151E-43</v>
      </c>
      <c r="ID63" s="107">
        <f t="shared" si="73"/>
        <v>3.7718675794361533E-41</v>
      </c>
      <c r="IE63" s="107">
        <f t="shared" si="73"/>
        <v>4.3381272143429512E-41</v>
      </c>
      <c r="IF63" s="107">
        <f t="shared" si="73"/>
        <v>2.1943281093614127E-39</v>
      </c>
      <c r="IG63" s="107">
        <f t="shared" si="73"/>
        <v>1.891608351568159E-26</v>
      </c>
      <c r="II63" s="107">
        <f t="shared" si="74"/>
        <v>7.2494307878387027E-89</v>
      </c>
      <c r="IJ63" s="107">
        <f t="shared" si="74"/>
        <v>2.9193345744983028E-87</v>
      </c>
      <c r="IK63" s="107">
        <f t="shared" si="74"/>
        <v>2.1736048241345082E-101</v>
      </c>
      <c r="IL63" s="107">
        <f t="shared" si="74"/>
        <v>7.7197953029040929E-110</v>
      </c>
      <c r="IM63" s="107">
        <f t="shared" si="74"/>
        <v>3.4364802405230466E-114</v>
      </c>
      <c r="IN63" s="107">
        <f t="shared" si="74"/>
        <v>1.5469374122872541E-113</v>
      </c>
      <c r="IO63" s="107">
        <f t="shared" si="74"/>
        <v>1.8827050294978077E-115</v>
      </c>
      <c r="IP63" s="107">
        <f t="shared" si="74"/>
        <v>4.1743441885861996E-113</v>
      </c>
      <c r="IQ63" s="107">
        <f t="shared" si="74"/>
        <v>8.3665819095469768E-107</v>
      </c>
      <c r="IR63" s="107">
        <f t="shared" si="74"/>
        <v>1.4892159278360774E-110</v>
      </c>
      <c r="IS63" s="107">
        <f t="shared" si="74"/>
        <v>1.6716686940546895E-114</v>
      </c>
      <c r="IT63" s="107">
        <f t="shared" si="74"/>
        <v>5.2402917973232674E-107</v>
      </c>
      <c r="IU63" s="107">
        <f t="shared" si="74"/>
        <v>2.1087007205116935E-106</v>
      </c>
      <c r="IV63" s="107">
        <f t="shared" si="74"/>
        <v>4.8502736031040346E-102</v>
      </c>
      <c r="IW63" s="107">
        <f t="shared" si="74"/>
        <v>7.410940490226426E-70</v>
      </c>
      <c r="IY63" s="107">
        <f t="shared" si="75"/>
        <v>2.0381375627248179E-3</v>
      </c>
      <c r="IZ63" s="107">
        <f t="shared" si="75"/>
        <v>1.5001591219689363E-3</v>
      </c>
      <c r="JA63" s="107">
        <f t="shared" si="75"/>
        <v>6.5024075951933247E-4</v>
      </c>
      <c r="JB63" s="107">
        <f t="shared" si="75"/>
        <v>5.6989505787350748E-4</v>
      </c>
      <c r="JC63" s="107">
        <f t="shared" si="75"/>
        <v>5.007732041178108E-4</v>
      </c>
      <c r="JD63" s="107">
        <f t="shared" si="75"/>
        <v>3.9570438062542168E-4</v>
      </c>
      <c r="JE63" s="107">
        <f t="shared" si="75"/>
        <v>3.2600517162681213E-4</v>
      </c>
      <c r="JF63" s="107">
        <f t="shared" si="75"/>
        <v>3.4462721097084379E-4</v>
      </c>
      <c r="JG63" s="107">
        <f t="shared" si="75"/>
        <v>4.6993989077691697E-4</v>
      </c>
      <c r="JH63" s="107">
        <f t="shared" si="75"/>
        <v>3.2834882044918012E-4</v>
      </c>
      <c r="JI63" s="107">
        <f t="shared" si="75"/>
        <v>3.8579001662995051E-4</v>
      </c>
      <c r="JJ63" s="107">
        <f t="shared" si="75"/>
        <v>5.7378616330621877E-4</v>
      </c>
      <c r="JK63" s="107">
        <f t="shared" si="75"/>
        <v>5.9977595160976829E-4</v>
      </c>
      <c r="JL63" s="107">
        <f t="shared" si="75"/>
        <v>7.8711167297116833E-4</v>
      </c>
      <c r="JM63" s="107">
        <f t="shared" si="75"/>
        <v>4.7403387374713124E-5</v>
      </c>
    </row>
    <row r="64" spans="2:273" x14ac:dyDescent="0.25">
      <c r="B64" s="2">
        <v>36</v>
      </c>
      <c r="C64" s="37">
        <v>64.171999999999997</v>
      </c>
      <c r="D64" s="37">
        <v>67.691999999999993</v>
      </c>
      <c r="E64" s="37">
        <v>63.537999999999997</v>
      </c>
      <c r="F64" s="37">
        <v>65.722999999999999</v>
      </c>
      <c r="G64" s="37">
        <v>63.954000000000001</v>
      </c>
      <c r="H64" s="37">
        <v>65.507999999999996</v>
      </c>
      <c r="I64" s="37">
        <v>66.381</v>
      </c>
      <c r="J64" s="37">
        <v>66.619</v>
      </c>
      <c r="K64" s="37">
        <v>65.221999999999994</v>
      </c>
      <c r="L64" s="37">
        <v>65.143000000000001</v>
      </c>
      <c r="M64" s="37">
        <v>65.238</v>
      </c>
      <c r="N64" s="37">
        <v>64.238</v>
      </c>
      <c r="O64" s="37">
        <v>65.126999999999995</v>
      </c>
      <c r="P64" s="37">
        <v>61.253999999999998</v>
      </c>
      <c r="Q64" s="37">
        <v>59.414999999999999</v>
      </c>
      <c r="S64" s="4">
        <f t="shared" si="8"/>
        <v>64.902503343309505</v>
      </c>
      <c r="T64" s="4">
        <f t="shared" si="9"/>
        <v>66.66204345340995</v>
      </c>
      <c r="U64" s="4">
        <f t="shared" si="10"/>
        <v>63.119524722488222</v>
      </c>
      <c r="V64" s="4">
        <f t="shared" si="11"/>
        <v>67.499977586867701</v>
      </c>
      <c r="W64" s="4">
        <f t="shared" si="12"/>
        <v>63.494943153932908</v>
      </c>
      <c r="X64" s="4">
        <f t="shared" si="13"/>
        <v>63.676796620991915</v>
      </c>
      <c r="Y64" s="4">
        <f t="shared" si="14"/>
        <v>66.323552243294529</v>
      </c>
      <c r="Z64" s="4">
        <f t="shared" si="15"/>
        <v>65.927455588077009</v>
      </c>
      <c r="AA64" s="4">
        <f t="shared" si="16"/>
        <v>65.211845925212273</v>
      </c>
      <c r="AB64" s="4">
        <f t="shared" si="17"/>
        <v>65.482341061526029</v>
      </c>
      <c r="AC64" s="4">
        <f t="shared" si="18"/>
        <v>65.192836540935488</v>
      </c>
      <c r="AD64" s="4">
        <f t="shared" si="19"/>
        <v>64.145276813106904</v>
      </c>
      <c r="AE64" s="4">
        <f t="shared" si="20"/>
        <v>64.699359054976341</v>
      </c>
      <c r="AF64" s="4">
        <f t="shared" si="21"/>
        <v>62.782675636059487</v>
      </c>
      <c r="AG64" s="4">
        <f t="shared" si="21"/>
        <v>60.177145180313381</v>
      </c>
      <c r="AI64" s="4">
        <f t="shared" si="22"/>
        <v>-0.73050334330950761</v>
      </c>
      <c r="AJ64" s="4">
        <f t="shared" si="23"/>
        <v>1.0299565465900429</v>
      </c>
      <c r="AK64" s="4">
        <f t="shared" si="24"/>
        <v>0.41847527751177438</v>
      </c>
      <c r="AL64" s="4">
        <f t="shared" si="25"/>
        <v>-1.7769775868677016</v>
      </c>
      <c r="AM64" s="4">
        <f t="shared" si="26"/>
        <v>0.45905684606709229</v>
      </c>
      <c r="AN64" s="4">
        <f t="shared" si="27"/>
        <v>1.8312033790080804</v>
      </c>
      <c r="AO64" s="4">
        <f t="shared" si="28"/>
        <v>5.744775670547142E-2</v>
      </c>
      <c r="AP64" s="4">
        <f t="shared" si="29"/>
        <v>0.69154441192299032</v>
      </c>
      <c r="AQ64" s="4">
        <f t="shared" si="30"/>
        <v>1.0154074787720901E-2</v>
      </c>
      <c r="AR64" s="4">
        <f t="shared" si="31"/>
        <v>-0.33934106152602794</v>
      </c>
      <c r="AS64" s="4">
        <f t="shared" si="32"/>
        <v>4.5163459064511358E-2</v>
      </c>
      <c r="AT64" s="4">
        <f t="shared" si="33"/>
        <v>9.2723186893095999E-2</v>
      </c>
      <c r="AU64" s="4">
        <f t="shared" si="34"/>
        <v>0.42764094502365424</v>
      </c>
      <c r="AV64" s="4">
        <f t="shared" si="65"/>
        <v>-1.5286756360594893</v>
      </c>
      <c r="AW64" s="4">
        <f t="shared" si="65"/>
        <v>-0.7621451803133823</v>
      </c>
      <c r="AY64" s="2">
        <f t="shared" si="66"/>
        <v>62.703586880873942</v>
      </c>
      <c r="AZ64" s="2">
        <f t="shared" si="66"/>
        <v>64.92406575778034</v>
      </c>
      <c r="BA64" s="2">
        <f t="shared" si="66"/>
        <v>62.232384628917245</v>
      </c>
      <c r="BB64" s="2">
        <f t="shared" si="66"/>
        <v>66.740331633896545</v>
      </c>
      <c r="BC64" s="2">
        <f t="shared" si="66"/>
        <v>62.773527791540296</v>
      </c>
      <c r="BD64" s="2">
        <f t="shared" si="66"/>
        <v>63.089805774632296</v>
      </c>
      <c r="BE64" s="2">
        <f t="shared" si="66"/>
        <v>65.834510392493613</v>
      </c>
      <c r="BF64" s="2">
        <f t="shared" si="66"/>
        <v>65.4234359213294</v>
      </c>
      <c r="BG64" s="2">
        <f t="shared" si="66"/>
        <v>64.578364261999255</v>
      </c>
      <c r="BH64" s="2">
        <f t="shared" si="66"/>
        <v>65.012983575258062</v>
      </c>
      <c r="BI64" s="2">
        <f t="shared" si="66"/>
        <v>64.652321835619901</v>
      </c>
      <c r="BJ64" s="2">
        <f t="shared" si="66"/>
        <v>63.384379755176255</v>
      </c>
      <c r="BK64" s="2">
        <f t="shared" si="66"/>
        <v>63.930499428406144</v>
      </c>
      <c r="BL64" s="2">
        <f t="shared" si="66"/>
        <v>61.8791779083015</v>
      </c>
      <c r="BM64" s="2">
        <f t="shared" si="66"/>
        <v>60.112756749376857</v>
      </c>
      <c r="BO64" s="2">
        <f t="shared" si="67"/>
        <v>64.171999999999997</v>
      </c>
      <c r="BP64" s="2">
        <f t="shared" si="67"/>
        <v>67.691999999999993</v>
      </c>
      <c r="BQ64" s="2">
        <f t="shared" si="67"/>
        <v>63.537999999999997</v>
      </c>
      <c r="BR64" s="2">
        <f t="shared" si="67"/>
        <v>65.722999999999999</v>
      </c>
      <c r="BS64" s="2">
        <f t="shared" si="67"/>
        <v>63.954000000000001</v>
      </c>
      <c r="BT64" s="2">
        <f t="shared" si="67"/>
        <v>65.507999999999996</v>
      </c>
      <c r="BU64" s="2">
        <f t="shared" si="67"/>
        <v>66.381</v>
      </c>
      <c r="BV64" s="2">
        <f t="shared" si="67"/>
        <v>66.619</v>
      </c>
      <c r="BW64" s="2">
        <f t="shared" si="67"/>
        <v>65.221999999999994</v>
      </c>
      <c r="BX64" s="2">
        <f t="shared" si="67"/>
        <v>65.143000000000001</v>
      </c>
      <c r="BY64" s="2">
        <f t="shared" si="67"/>
        <v>65.238</v>
      </c>
      <c r="BZ64" s="2">
        <f t="shared" si="67"/>
        <v>64.238</v>
      </c>
      <c r="CA64" s="2">
        <f t="shared" si="67"/>
        <v>65.126999999999995</v>
      </c>
      <c r="CB64" s="2">
        <f t="shared" si="67"/>
        <v>61.253999999999998</v>
      </c>
      <c r="CC64" s="2">
        <f t="shared" si="67"/>
        <v>59.414999999999999</v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62.837464540337727</v>
      </c>
      <c r="DL64" s="2">
        <f t="shared" si="77"/>
        <v>65.093220209059226</v>
      </c>
      <c r="DM64" s="2">
        <f t="shared" si="77"/>
        <v>62.338333981579019</v>
      </c>
      <c r="DN64" s="2">
        <f t="shared" si="77"/>
        <v>66.889854122621557</v>
      </c>
      <c r="DO64" s="2">
        <f t="shared" si="77"/>
        <v>62.862125490788287</v>
      </c>
      <c r="DP64" s="2">
        <f t="shared" si="77"/>
        <v>63.200907731803071</v>
      </c>
      <c r="DQ64" s="2">
        <f t="shared" si="77"/>
        <v>65.95497737843553</v>
      </c>
      <c r="DR64" s="2">
        <f t="shared" si="77"/>
        <v>65.549783298097267</v>
      </c>
      <c r="DS64" s="2">
        <f t="shared" si="77"/>
        <v>64.658291301721533</v>
      </c>
      <c r="DT64" s="2">
        <f t="shared" si="77"/>
        <v>65.102268428470765</v>
      </c>
      <c r="DU64" s="2">
        <f t="shared" si="77"/>
        <v>64.642697372395062</v>
      </c>
      <c r="DV64" s="2">
        <f t="shared" si="77"/>
        <v>63.465099818785873</v>
      </c>
      <c r="DW64" s="2">
        <f t="shared" si="77"/>
        <v>63.996768649954689</v>
      </c>
      <c r="DX64" s="2">
        <f t="shared" si="77"/>
        <v>61.94656837641466</v>
      </c>
      <c r="DY64" s="2">
        <f t="shared" si="77"/>
        <v>60.148503337345453</v>
      </c>
      <c r="EA64" s="2">
        <f t="shared" si="78"/>
        <v>50.65511725399606</v>
      </c>
      <c r="EB64" s="2">
        <f t="shared" si="78"/>
        <v>51.472296114750392</v>
      </c>
      <c r="EC64" s="2">
        <f t="shared" si="78"/>
        <v>54.878229254927838</v>
      </c>
      <c r="ED64" s="2">
        <f t="shared" si="78"/>
        <v>56.394633393393406</v>
      </c>
      <c r="EE64" s="2">
        <f t="shared" si="78"/>
        <v>57.149650968603879</v>
      </c>
      <c r="EF64" s="2">
        <f t="shared" si="78"/>
        <v>55.071754054054054</v>
      </c>
      <c r="EG64" s="2">
        <f t="shared" si="78"/>
        <v>57.153879536851463</v>
      </c>
      <c r="EH64" s="2">
        <f t="shared" si="78"/>
        <v>56.169008684034736</v>
      </c>
      <c r="EI64" s="2">
        <f t="shared" si="78"/>
        <v>58.410805882352939</v>
      </c>
      <c r="EJ64" s="2">
        <f t="shared" si="78"/>
        <v>57.814725008460243</v>
      </c>
      <c r="EK64" s="2">
        <f t="shared" si="78"/>
        <v>65.31815464261858</v>
      </c>
      <c r="EL64" s="2">
        <f t="shared" si="78"/>
        <v>57.592198888888888</v>
      </c>
      <c r="EM64" s="2">
        <f t="shared" si="78"/>
        <v>58.909198518518522</v>
      </c>
      <c r="EN64" s="2">
        <f t="shared" si="78"/>
        <v>56.417430632035931</v>
      </c>
      <c r="EO64" s="2">
        <f t="shared" si="78"/>
        <v>57.627286391614355</v>
      </c>
      <c r="EQ64" s="2">
        <f t="shared" si="79"/>
        <v>49.094826185888081</v>
      </c>
      <c r="ER64" s="2">
        <f t="shared" si="79"/>
        <v>52.18053382636041</v>
      </c>
      <c r="ES64" s="2">
        <f t="shared" si="79"/>
        <v>52.617758636098671</v>
      </c>
      <c r="ET64" s="2">
        <f t="shared" si="79"/>
        <v>52.60825975477907</v>
      </c>
      <c r="EU64" s="2">
        <f t="shared" si="79"/>
        <v>53.867984761176579</v>
      </c>
      <c r="EV64" s="2">
        <f t="shared" si="79"/>
        <v>53.063522065157251</v>
      </c>
      <c r="EW64" s="2">
        <f t="shared" si="79"/>
        <v>55.273052166860182</v>
      </c>
      <c r="EX64" s="2">
        <f t="shared" si="79"/>
        <v>56.246495551146282</v>
      </c>
      <c r="EY64" s="2">
        <f t="shared" si="79"/>
        <v>56.589932681866664</v>
      </c>
      <c r="EZ64" s="2">
        <f t="shared" si="79"/>
        <v>55.771099346876355</v>
      </c>
      <c r="FA64" s="2">
        <f t="shared" si="79"/>
        <v>59.706552859836087</v>
      </c>
      <c r="FB64" s="2">
        <f t="shared" si="79"/>
        <v>56.271550084575388</v>
      </c>
      <c r="FC64" s="2">
        <f t="shared" si="79"/>
        <v>55.86722534956214</v>
      </c>
      <c r="FD64" s="2">
        <f t="shared" si="79"/>
        <v>54.911165684445109</v>
      </c>
      <c r="FE64" s="2">
        <f t="shared" si="79"/>
        <v>59.652333601836119</v>
      </c>
      <c r="FG64" s="2">
        <f t="shared" si="80"/>
        <v>1.0989479483855624E-2</v>
      </c>
      <c r="FH64" s="2">
        <f t="shared" si="80"/>
        <v>1.2418721103020034E-2</v>
      </c>
      <c r="FI64" s="2">
        <f t="shared" si="80"/>
        <v>1.4202122474651208E-2</v>
      </c>
      <c r="FJ64" s="2">
        <f t="shared" si="80"/>
        <v>1.424671876125989E-2</v>
      </c>
      <c r="FK64" s="2">
        <f t="shared" si="80"/>
        <v>1.5509507623746012E-2</v>
      </c>
      <c r="FL64" s="2">
        <f t="shared" si="80"/>
        <v>1.3667098059611905E-2</v>
      </c>
      <c r="FM64" s="2">
        <f t="shared" si="80"/>
        <v>1.3687720620145498E-2</v>
      </c>
      <c r="FN64" s="2">
        <f t="shared" si="80"/>
        <v>1.3468757402872223E-2</v>
      </c>
      <c r="FO64" s="2">
        <f t="shared" si="80"/>
        <v>1.2793471016328479E-2</v>
      </c>
      <c r="FP64" s="2">
        <f t="shared" si="80"/>
        <v>1.2251705439571924E-2</v>
      </c>
      <c r="FQ64" s="2">
        <f t="shared" si="80"/>
        <v>1.4248890407146069E-2</v>
      </c>
      <c r="FR64" s="2">
        <f t="shared" si="80"/>
        <v>1.3744494064654224E-2</v>
      </c>
      <c r="FS64" s="2">
        <f t="shared" si="80"/>
        <v>1.302570751504323E-2</v>
      </c>
      <c r="FT64" s="2">
        <f t="shared" si="80"/>
        <v>1.218824045897076E-2</v>
      </c>
      <c r="FU64" s="2">
        <f t="shared" si="80"/>
        <v>1.4178310668688458E-2</v>
      </c>
      <c r="FW64" s="2">
        <f t="shared" si="70"/>
        <v>2.496536523337919E-9</v>
      </c>
      <c r="FX64" s="2">
        <f t="shared" si="70"/>
        <v>8.7735211491366105E-9</v>
      </c>
      <c r="FY64" s="2">
        <f t="shared" si="70"/>
        <v>1.400599634584904E-8</v>
      </c>
      <c r="FZ64" s="2">
        <f t="shared" si="70"/>
        <v>8.0970208230364338E-9</v>
      </c>
      <c r="GA64" s="2">
        <f t="shared" si="70"/>
        <v>9.7803118452840463E-9</v>
      </c>
      <c r="GB64" s="2">
        <f t="shared" si="70"/>
        <v>8.3234028820431204E-9</v>
      </c>
      <c r="GC64" s="2">
        <f t="shared" si="70"/>
        <v>9.3234201355935223E-9</v>
      </c>
      <c r="GD64" s="2">
        <f t="shared" si="70"/>
        <v>9.8077219577762893E-9</v>
      </c>
      <c r="GE64" s="2">
        <f t="shared" si="70"/>
        <v>8.833481346005137E-9</v>
      </c>
      <c r="GF64" s="2">
        <f t="shared" si="70"/>
        <v>8.7357693978608635E-9</v>
      </c>
      <c r="GG64" s="2">
        <f t="shared" si="70"/>
        <v>9.5148032455160066E-9</v>
      </c>
      <c r="GH64" s="2">
        <f t="shared" si="70"/>
        <v>8.8110816660942586E-9</v>
      </c>
      <c r="GI64" s="2">
        <f t="shared" si="70"/>
        <v>6.9212249367806316E-9</v>
      </c>
      <c r="GJ64" s="2">
        <f t="shared" si="70"/>
        <v>5.1477656390242395E-9</v>
      </c>
      <c r="GK64" s="2">
        <f t="shared" si="70"/>
        <v>4.5189751758378593E-9</v>
      </c>
      <c r="GM64" s="107">
        <f t="shared" si="71"/>
        <v>2.8556833415267139E-3</v>
      </c>
      <c r="GN64" s="107">
        <f t="shared" si="71"/>
        <v>2.1617218157236246E-3</v>
      </c>
      <c r="GO64" s="107">
        <f t="shared" si="71"/>
        <v>9.9970037075979121E-4</v>
      </c>
      <c r="GP64" s="107">
        <f t="shared" si="71"/>
        <v>8.8392792636036858E-4</v>
      </c>
      <c r="GQ64" s="107">
        <f t="shared" si="71"/>
        <v>7.9016167049462656E-4</v>
      </c>
      <c r="GR64" s="107">
        <f t="shared" si="71"/>
        <v>6.2567254304948512E-4</v>
      </c>
      <c r="GS64" s="107">
        <f t="shared" si="71"/>
        <v>5.219941007272974E-4</v>
      </c>
      <c r="GT64" s="107">
        <f t="shared" si="71"/>
        <v>5.4891893637139407E-4</v>
      </c>
      <c r="GU64" s="107">
        <f t="shared" si="71"/>
        <v>7.3011543712072626E-4</v>
      </c>
      <c r="GV64" s="107">
        <f t="shared" si="71"/>
        <v>5.1952377959888396E-4</v>
      </c>
      <c r="GW64" s="107">
        <f t="shared" si="71"/>
        <v>6.1365782204758623E-4</v>
      </c>
      <c r="GX64" s="107">
        <f t="shared" si="71"/>
        <v>8.86420472160621E-4</v>
      </c>
      <c r="GY64" s="107">
        <f t="shared" si="71"/>
        <v>9.1918475384034147E-4</v>
      </c>
      <c r="GZ64" s="107">
        <f t="shared" si="71"/>
        <v>1.1787017626691692E-3</v>
      </c>
      <c r="HA64" s="107">
        <f t="shared" si="71"/>
        <v>8.6371819771561347E-5</v>
      </c>
      <c r="HC64" s="107">
        <f t="shared" si="76"/>
        <v>1.2990329516454851E-10</v>
      </c>
      <c r="HD64" s="107">
        <f t="shared" si="72"/>
        <v>4.9173816131611262E-11</v>
      </c>
      <c r="HE64" s="107">
        <f t="shared" si="72"/>
        <v>7.9992986082175871E-13</v>
      </c>
      <c r="HF64" s="107">
        <f t="shared" si="72"/>
        <v>2.2933971264154401E-13</v>
      </c>
      <c r="HG64" s="107">
        <f t="shared" si="72"/>
        <v>7.8760639328061188E-14</v>
      </c>
      <c r="HH64" s="107">
        <f t="shared" si="72"/>
        <v>6.311331452816611E-14</v>
      </c>
      <c r="HI64" s="107">
        <f t="shared" si="72"/>
        <v>3.7475058379540339E-14</v>
      </c>
      <c r="HJ64" s="107">
        <f t="shared" si="72"/>
        <v>6.9740271166236819E-14</v>
      </c>
      <c r="HK64" s="107">
        <f t="shared" si="72"/>
        <v>3.4633981213149695E-13</v>
      </c>
      <c r="HL64" s="107">
        <f t="shared" si="72"/>
        <v>9.3690373964327456E-14</v>
      </c>
      <c r="HM64" s="107">
        <f t="shared" si="72"/>
        <v>6.8001247055557287E-14</v>
      </c>
      <c r="HN64" s="107">
        <f t="shared" si="72"/>
        <v>3.013004933190319E-13</v>
      </c>
      <c r="HO64" s="107">
        <f t="shared" si="72"/>
        <v>2.93361633687455E-13</v>
      </c>
      <c r="HP64" s="107">
        <f t="shared" si="72"/>
        <v>8.1639506527800926E-13</v>
      </c>
      <c r="HQ64" s="107">
        <f t="shared" si="72"/>
        <v>1.6821007174805945E-16</v>
      </c>
      <c r="HS64" s="107">
        <f t="shared" si="73"/>
        <v>1.6220919859868653E-32</v>
      </c>
      <c r="HT64" s="107">
        <f t="shared" si="73"/>
        <v>8.5076255682497069E-33</v>
      </c>
      <c r="HU64" s="107">
        <f t="shared" si="73"/>
        <v>1.91067697568711E-38</v>
      </c>
      <c r="HV64" s="107">
        <f t="shared" si="73"/>
        <v>4.3329469350037795E-41</v>
      </c>
      <c r="HW64" s="107">
        <f t="shared" si="73"/>
        <v>8.7394059762407817E-43</v>
      </c>
      <c r="HX64" s="107">
        <f t="shared" si="73"/>
        <v>1.312126328524182E-42</v>
      </c>
      <c r="HY64" s="107">
        <f t="shared" si="73"/>
        <v>2.9645873570839208E-43</v>
      </c>
      <c r="HZ64" s="107">
        <f t="shared" si="73"/>
        <v>2.7505995956682604E-42</v>
      </c>
      <c r="IA64" s="107">
        <f t="shared" si="73"/>
        <v>6.4250910685142901E-40</v>
      </c>
      <c r="IB64" s="107">
        <f t="shared" si="73"/>
        <v>1.8026630140841764E-41</v>
      </c>
      <c r="IC64" s="107">
        <f t="shared" si="73"/>
        <v>1.0635994197951652E-42</v>
      </c>
      <c r="ID64" s="107">
        <f t="shared" si="73"/>
        <v>2.6843825432856863E-40</v>
      </c>
      <c r="IE64" s="107">
        <f t="shared" si="73"/>
        <v>2.990407288396749E-40</v>
      </c>
      <c r="IF64" s="107">
        <f t="shared" si="73"/>
        <v>1.3551165581489808E-38</v>
      </c>
      <c r="IG64" s="107">
        <f t="shared" si="73"/>
        <v>6.1998019003877312E-26</v>
      </c>
      <c r="II64" s="107">
        <f t="shared" si="74"/>
        <v>1.5579713994535852E-87</v>
      </c>
      <c r="IJ64" s="107">
        <f t="shared" si="74"/>
        <v>7.2530450671930309E-86</v>
      </c>
      <c r="IK64" s="107">
        <f t="shared" si="74"/>
        <v>1.0100302010256062E-99</v>
      </c>
      <c r="IL64" s="107">
        <f t="shared" si="74"/>
        <v>4.4011714199425614E-108</v>
      </c>
      <c r="IM64" s="107">
        <f t="shared" si="74"/>
        <v>2.4056932344793807E-112</v>
      </c>
      <c r="IN64" s="107">
        <f t="shared" si="74"/>
        <v>1.0189858745566362E-111</v>
      </c>
      <c r="IO64" s="107">
        <f t="shared" si="74"/>
        <v>1.3672207074811508E-113</v>
      </c>
      <c r="IP64" s="107">
        <f t="shared" si="74"/>
        <v>2.8066810887062293E-111</v>
      </c>
      <c r="IQ64" s="107">
        <f t="shared" si="74"/>
        <v>4.3363636117563177E-105</v>
      </c>
      <c r="IR64" s="107">
        <f t="shared" si="74"/>
        <v>8.864882751501778E-109</v>
      </c>
      <c r="IS64" s="107">
        <f t="shared" si="74"/>
        <v>1.1767633427232758E-112</v>
      </c>
      <c r="IT64" s="107">
        <f t="shared" si="74"/>
        <v>2.7353731421524236E-105</v>
      </c>
      <c r="IU64" s="107">
        <f t="shared" si="74"/>
        <v>1.0236059148812505E-104</v>
      </c>
      <c r="IV64" s="107">
        <f t="shared" si="74"/>
        <v>1.8917306144811419E-100</v>
      </c>
      <c r="IW64" s="107">
        <f t="shared" si="74"/>
        <v>8.7799239483086436E-69</v>
      </c>
      <c r="IY64" s="107">
        <f t="shared" si="75"/>
        <v>2.8556834714300091E-3</v>
      </c>
      <c r="IZ64" s="107">
        <f t="shared" si="75"/>
        <v>2.1617218648974407E-3</v>
      </c>
      <c r="JA64" s="107">
        <f t="shared" si="75"/>
        <v>9.9970037155972099E-4</v>
      </c>
      <c r="JB64" s="107">
        <f t="shared" si="75"/>
        <v>8.8392792658970824E-4</v>
      </c>
      <c r="JC64" s="107">
        <f t="shared" si="75"/>
        <v>7.9016167057338724E-4</v>
      </c>
      <c r="JD64" s="107">
        <f t="shared" si="75"/>
        <v>6.2567254311259848E-4</v>
      </c>
      <c r="JE64" s="107">
        <f t="shared" si="75"/>
        <v>5.2199410076477241E-4</v>
      </c>
      <c r="JF64" s="107">
        <f t="shared" si="75"/>
        <v>5.4891893644113429E-4</v>
      </c>
      <c r="JG64" s="107">
        <f t="shared" si="75"/>
        <v>7.3011543746706608E-4</v>
      </c>
      <c r="JH64" s="107">
        <f t="shared" si="75"/>
        <v>5.1952377969257432E-4</v>
      </c>
      <c r="JI64" s="107">
        <f t="shared" si="75"/>
        <v>6.136578221155875E-4</v>
      </c>
      <c r="JJ64" s="107">
        <f t="shared" si="75"/>
        <v>8.8642047246192154E-4</v>
      </c>
      <c r="JK64" s="107">
        <f t="shared" si="75"/>
        <v>9.1918475413370305E-4</v>
      </c>
      <c r="JL64" s="107">
        <f t="shared" si="75"/>
        <v>1.1787017634855644E-3</v>
      </c>
      <c r="JM64" s="107">
        <f t="shared" si="75"/>
        <v>8.6371819771729561E-5</v>
      </c>
    </row>
    <row r="65" spans="2:273" x14ac:dyDescent="0.25">
      <c r="B65" s="2">
        <v>37</v>
      </c>
      <c r="C65" s="37">
        <v>68.093999999999994</v>
      </c>
      <c r="D65" s="37">
        <v>69.123000000000005</v>
      </c>
      <c r="E65" s="37">
        <v>65.784999999999997</v>
      </c>
      <c r="F65" s="37">
        <v>67.492000000000004</v>
      </c>
      <c r="G65" s="37">
        <v>64.168999999999997</v>
      </c>
      <c r="H65" s="37">
        <v>65.397000000000006</v>
      </c>
      <c r="I65" s="37">
        <v>67.635000000000005</v>
      </c>
      <c r="J65" s="37">
        <v>68.206000000000003</v>
      </c>
      <c r="K65" s="37">
        <v>65.364999999999995</v>
      </c>
      <c r="L65" s="37">
        <v>66.381</v>
      </c>
      <c r="M65" s="37">
        <v>66.332999999999998</v>
      </c>
      <c r="N65" s="37">
        <v>66.031999999999996</v>
      </c>
      <c r="O65" s="37">
        <v>66.238</v>
      </c>
      <c r="P65" s="37">
        <v>64.094999999999999</v>
      </c>
      <c r="Q65" s="37">
        <v>58.784999999999997</v>
      </c>
      <c r="S65" s="4">
        <f t="shared" si="8"/>
        <v>66.073113637232993</v>
      </c>
      <c r="T65" s="4">
        <f t="shared" si="9"/>
        <v>67.657405087831819</v>
      </c>
      <c r="U65" s="4">
        <f t="shared" si="10"/>
        <v>63.834826157722503</v>
      </c>
      <c r="V65" s="4">
        <f t="shared" si="11"/>
        <v>68.298591312447712</v>
      </c>
      <c r="W65" s="4">
        <f t="shared" si="12"/>
        <v>64.163604360775182</v>
      </c>
      <c r="X65" s="4">
        <f t="shared" si="13"/>
        <v>64.240878262472322</v>
      </c>
      <c r="Y65" s="4">
        <f t="shared" si="14"/>
        <v>66.865968783157726</v>
      </c>
      <c r="Z65" s="4">
        <f t="shared" si="15"/>
        <v>66.45808060853507</v>
      </c>
      <c r="AA65" s="4">
        <f t="shared" si="16"/>
        <v>65.700787787174121</v>
      </c>
      <c r="AB65" s="4">
        <f t="shared" si="17"/>
        <v>65.919055577754605</v>
      </c>
      <c r="AC65" s="4">
        <f t="shared" si="18"/>
        <v>65.722258189724528</v>
      </c>
      <c r="AD65" s="4">
        <f t="shared" si="19"/>
        <v>64.756832614214389</v>
      </c>
      <c r="AE65" s="4">
        <f t="shared" si="20"/>
        <v>65.333351494560901</v>
      </c>
      <c r="AF65" s="4">
        <f t="shared" si="21"/>
        <v>63.45730192980853</v>
      </c>
      <c r="AG65" s="4">
        <f t="shared" si="21"/>
        <v>60.50751826236398</v>
      </c>
      <c r="AI65" s="4">
        <f t="shared" si="22"/>
        <v>2.0208863627670013</v>
      </c>
      <c r="AJ65" s="4">
        <f t="shared" si="23"/>
        <v>1.4655949121681857</v>
      </c>
      <c r="AK65" s="4">
        <f t="shared" si="24"/>
        <v>1.9501738422774935</v>
      </c>
      <c r="AL65" s="4">
        <f t="shared" si="25"/>
        <v>-0.80659131244770776</v>
      </c>
      <c r="AM65" s="4">
        <f t="shared" si="26"/>
        <v>5.3956392248153406E-3</v>
      </c>
      <c r="AN65" s="4">
        <f t="shared" si="27"/>
        <v>1.156121737527684</v>
      </c>
      <c r="AO65" s="4">
        <f t="shared" si="28"/>
        <v>0.76903121684227926</v>
      </c>
      <c r="AP65" s="4">
        <f t="shared" si="29"/>
        <v>1.7479193914649329</v>
      </c>
      <c r="AQ65" s="4">
        <f t="shared" si="30"/>
        <v>-0.33578778717412661</v>
      </c>
      <c r="AR65" s="4">
        <f t="shared" si="31"/>
        <v>0.461944422245395</v>
      </c>
      <c r="AS65" s="4">
        <f t="shared" si="32"/>
        <v>0.6107418102754707</v>
      </c>
      <c r="AT65" s="4">
        <f t="shared" si="33"/>
        <v>1.2751673857856076</v>
      </c>
      <c r="AU65" s="4">
        <f t="shared" si="34"/>
        <v>0.90464850543909847</v>
      </c>
      <c r="AV65" s="4">
        <f t="shared" si="65"/>
        <v>0.63769807019146896</v>
      </c>
      <c r="AW65" s="4">
        <f t="shared" si="65"/>
        <v>-1.7225182623639839</v>
      </c>
      <c r="AY65" s="2">
        <f t="shared" si="66"/>
        <v>63.109775137421941</v>
      </c>
      <c r="AZ65" s="2">
        <f t="shared" si="66"/>
        <v>65.25393249583955</v>
      </c>
      <c r="BA65" s="2">
        <f t="shared" si="66"/>
        <v>62.531174919284055</v>
      </c>
      <c r="BB65" s="2">
        <f t="shared" si="66"/>
        <v>67.17288047496227</v>
      </c>
      <c r="BC65" s="2">
        <f t="shared" si="66"/>
        <v>63.077774916880784</v>
      </c>
      <c r="BD65" s="2">
        <f t="shared" si="66"/>
        <v>63.354505188508988</v>
      </c>
      <c r="BE65" s="2">
        <f t="shared" si="66"/>
        <v>66.118559749314628</v>
      </c>
      <c r="BF65" s="2">
        <f t="shared" si="66"/>
        <v>65.691527934521872</v>
      </c>
      <c r="BG65" s="2">
        <f t="shared" si="66"/>
        <v>64.759577510286178</v>
      </c>
      <c r="BH65" s="2">
        <f t="shared" si="66"/>
        <v>65.209118592894455</v>
      </c>
      <c r="BI65" s="2">
        <f t="shared" si="66"/>
        <v>64.901711409029005</v>
      </c>
      <c r="BJ65" s="2">
        <f t="shared" si="66"/>
        <v>63.63317699026527</v>
      </c>
      <c r="BK65" s="2">
        <f t="shared" si="66"/>
        <v>64.206037333402378</v>
      </c>
      <c r="BL65" s="2">
        <f t="shared" si="66"/>
        <v>62.16082125812774</v>
      </c>
      <c r="BM65" s="2">
        <f t="shared" si="66"/>
        <v>60.396172561386443</v>
      </c>
      <c r="BO65" s="2">
        <f t="shared" si="67"/>
        <v>68.093999999999994</v>
      </c>
      <c r="BP65" s="2">
        <f t="shared" si="67"/>
        <v>69.123000000000005</v>
      </c>
      <c r="BQ65" s="2">
        <f t="shared" si="67"/>
        <v>65.784999999999997</v>
      </c>
      <c r="BR65" s="2">
        <f t="shared" si="67"/>
        <v>67.492000000000004</v>
      </c>
      <c r="BS65" s="2">
        <f t="shared" si="67"/>
        <v>64.168999999999997</v>
      </c>
      <c r="BT65" s="2">
        <f t="shared" si="67"/>
        <v>65.397000000000006</v>
      </c>
      <c r="BU65" s="2">
        <f t="shared" si="67"/>
        <v>67.635000000000005</v>
      </c>
      <c r="BV65" s="2">
        <f t="shared" si="67"/>
        <v>68.206000000000003</v>
      </c>
      <c r="BW65" s="2">
        <f t="shared" si="67"/>
        <v>65.364999999999995</v>
      </c>
      <c r="BX65" s="2">
        <f t="shared" si="67"/>
        <v>66.381</v>
      </c>
      <c r="BY65" s="2">
        <f t="shared" si="67"/>
        <v>66.332999999999998</v>
      </c>
      <c r="BZ65" s="2">
        <f t="shared" si="67"/>
        <v>66.031999999999996</v>
      </c>
      <c r="CA65" s="2">
        <f t="shared" si="67"/>
        <v>66.238</v>
      </c>
      <c r="CB65" s="2">
        <f t="shared" si="67"/>
        <v>64.094999999999999</v>
      </c>
      <c r="CC65" s="2">
        <f t="shared" si="67"/>
        <v>58.784999999999997</v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63.272471482176378</v>
      </c>
      <c r="DL65" s="2">
        <f t="shared" si="77"/>
        <v>65.457368118466889</v>
      </c>
      <c r="DM65" s="2">
        <f t="shared" si="77"/>
        <v>62.66206674229533</v>
      </c>
      <c r="DN65" s="2">
        <f t="shared" si="77"/>
        <v>67.356951374207185</v>
      </c>
      <c r="DO65" s="2">
        <f t="shared" si="77"/>
        <v>63.189491996375722</v>
      </c>
      <c r="DP65" s="2">
        <f t="shared" si="77"/>
        <v>63.490295379039551</v>
      </c>
      <c r="DQ65" s="2">
        <f t="shared" si="77"/>
        <v>66.265723467230458</v>
      </c>
      <c r="DR65" s="2">
        <f t="shared" si="77"/>
        <v>65.844710359408055</v>
      </c>
      <c r="DS65" s="2">
        <f t="shared" si="77"/>
        <v>64.857440954394434</v>
      </c>
      <c r="DT65" s="2">
        <f t="shared" si="77"/>
        <v>65.317912332628623</v>
      </c>
      <c r="DU65" s="2">
        <f t="shared" si="77"/>
        <v>64.89826789489581</v>
      </c>
      <c r="DV65" s="2">
        <f t="shared" si="77"/>
        <v>63.733658411356096</v>
      </c>
      <c r="DW65" s="2">
        <f t="shared" si="77"/>
        <v>64.290067955300515</v>
      </c>
      <c r="DX65" s="2">
        <f t="shared" si="77"/>
        <v>62.245267104232504</v>
      </c>
      <c r="DY65" s="2">
        <f t="shared" si="77"/>
        <v>60.44437903490536</v>
      </c>
      <c r="EA65" s="2">
        <f t="shared" si="78"/>
        <v>50.551357955690605</v>
      </c>
      <c r="EB65" s="2">
        <f t="shared" si="78"/>
        <v>51.378186988931553</v>
      </c>
      <c r="EC65" s="2">
        <f t="shared" si="78"/>
        <v>54.738611380298849</v>
      </c>
      <c r="ED65" s="2">
        <f t="shared" si="78"/>
        <v>56.249130210210218</v>
      </c>
      <c r="EE65" s="2">
        <f t="shared" si="78"/>
        <v>56.995496771320418</v>
      </c>
      <c r="EF65" s="2">
        <f t="shared" si="78"/>
        <v>54.949289189189187</v>
      </c>
      <c r="EG65" s="2">
        <f t="shared" si="78"/>
        <v>57.023253395680236</v>
      </c>
      <c r="EH65" s="2">
        <f t="shared" si="78"/>
        <v>56.068193275439768</v>
      </c>
      <c r="EI65" s="2">
        <f t="shared" si="78"/>
        <v>58.282585294117645</v>
      </c>
      <c r="EJ65" s="2">
        <f t="shared" si="78"/>
        <v>57.686190727580374</v>
      </c>
      <c r="EK65" s="2">
        <f t="shared" si="78"/>
        <v>65.106040080160327</v>
      </c>
      <c r="EL65" s="2">
        <f t="shared" si="78"/>
        <v>57.449031111111104</v>
      </c>
      <c r="EM65" s="2">
        <f t="shared" si="78"/>
        <v>58.744998024691363</v>
      </c>
      <c r="EN65" s="2">
        <f t="shared" si="78"/>
        <v>56.29073130485444</v>
      </c>
      <c r="EO65" s="2">
        <f t="shared" si="78"/>
        <v>57.521339222377961</v>
      </c>
      <c r="EQ65" s="2">
        <f t="shared" si="79"/>
        <v>49.010297962376733</v>
      </c>
      <c r="ER65" s="2">
        <f t="shared" si="79"/>
        <v>52.07317325229485</v>
      </c>
      <c r="ES65" s="2">
        <f t="shared" si="79"/>
        <v>52.508342747659441</v>
      </c>
      <c r="ET65" s="2">
        <f t="shared" si="79"/>
        <v>52.511486890763251</v>
      </c>
      <c r="EU65" s="2">
        <f t="shared" si="79"/>
        <v>53.757546676861104</v>
      </c>
      <c r="EV65" s="2">
        <f t="shared" si="79"/>
        <v>52.965883658305557</v>
      </c>
      <c r="EW65" s="2">
        <f t="shared" si="79"/>
        <v>55.166315733302184</v>
      </c>
      <c r="EX65" s="2">
        <f t="shared" si="79"/>
        <v>56.144533662643589</v>
      </c>
      <c r="EY65" s="2">
        <f t="shared" si="79"/>
        <v>56.485121511657105</v>
      </c>
      <c r="EZ65" s="2">
        <f t="shared" si="79"/>
        <v>55.669054375037746</v>
      </c>
      <c r="FA65" s="2">
        <f t="shared" si="79"/>
        <v>59.56785620107577</v>
      </c>
      <c r="FB65" s="2">
        <f t="shared" si="79"/>
        <v>56.143925337366177</v>
      </c>
      <c r="FC65" s="2">
        <f t="shared" si="79"/>
        <v>55.74229781250196</v>
      </c>
      <c r="FD65" s="2">
        <f t="shared" si="79"/>
        <v>54.801939783329544</v>
      </c>
      <c r="FE65" s="2">
        <f t="shared" si="79"/>
        <v>59.513628258571302</v>
      </c>
      <c r="FG65" s="2">
        <f t="shared" si="80"/>
        <v>1.278947318016369E-2</v>
      </c>
      <c r="FH65" s="2">
        <f t="shared" si="80"/>
        <v>1.4449393602139154E-2</v>
      </c>
      <c r="FI65" s="2">
        <f t="shared" si="80"/>
        <v>1.6519533538266781E-2</v>
      </c>
      <c r="FJ65" s="2">
        <f t="shared" si="80"/>
        <v>1.6571284434841457E-2</v>
      </c>
      <c r="FK65" s="2">
        <f t="shared" si="80"/>
        <v>1.8036346253652528E-2</v>
      </c>
      <c r="FL65" s="2">
        <f t="shared" si="80"/>
        <v>1.5898615252640007E-2</v>
      </c>
      <c r="FM65" s="2">
        <f t="shared" si="80"/>
        <v>1.5922550637555748E-2</v>
      </c>
      <c r="FN65" s="2">
        <f t="shared" si="80"/>
        <v>1.5668404652031957E-2</v>
      </c>
      <c r="FO65" s="2">
        <f t="shared" si="80"/>
        <v>1.4884497949860583E-2</v>
      </c>
      <c r="FP65" s="2">
        <f t="shared" si="80"/>
        <v>1.4255462242928252E-2</v>
      </c>
      <c r="FQ65" s="2">
        <f t="shared" si="80"/>
        <v>1.6573804459718202E-2</v>
      </c>
      <c r="FR65" s="2">
        <f t="shared" si="80"/>
        <v>1.5988443368726749E-2</v>
      </c>
      <c r="FS65" s="2">
        <f t="shared" si="80"/>
        <v>1.5154109635991451E-2</v>
      </c>
      <c r="FT65" s="2">
        <f t="shared" si="80"/>
        <v>1.4181766642173032E-2</v>
      </c>
      <c r="FU65" s="2">
        <f t="shared" si="80"/>
        <v>1.6491901276596894E-2</v>
      </c>
      <c r="FW65" s="2">
        <f t="shared" si="70"/>
        <v>2.9107478844254454E-9</v>
      </c>
      <c r="FX65" s="2">
        <f t="shared" si="70"/>
        <v>1.0229174641944034E-8</v>
      </c>
      <c r="FY65" s="2">
        <f t="shared" si="70"/>
        <v>1.6329792804550391E-8</v>
      </c>
      <c r="FZ65" s="2">
        <f t="shared" si="70"/>
        <v>9.4404331715487634E-9</v>
      </c>
      <c r="GA65" s="2">
        <f t="shared" si="70"/>
        <v>1.1403006409942812E-8</v>
      </c>
      <c r="GB65" s="2">
        <f t="shared" si="70"/>
        <v>9.7043752735943195E-9</v>
      </c>
      <c r="GC65" s="2">
        <f t="shared" si="70"/>
        <v>1.0870309787523382E-8</v>
      </c>
      <c r="GD65" s="2">
        <f t="shared" si="70"/>
        <v>1.1434964254731579E-8</v>
      </c>
      <c r="GE65" s="2">
        <f t="shared" si="70"/>
        <v>1.0299083098766446E-8</v>
      </c>
      <c r="GF65" s="2">
        <f t="shared" si="70"/>
        <v>1.0185159331589747E-8</v>
      </c>
      <c r="GG65" s="2">
        <f t="shared" si="70"/>
        <v>1.1093446110827131E-8</v>
      </c>
      <c r="GH65" s="2">
        <f t="shared" si="70"/>
        <v>1.0272966989452987E-8</v>
      </c>
      <c r="GI65" s="2">
        <f t="shared" si="70"/>
        <v>8.0695558183310217E-9</v>
      </c>
      <c r="GJ65" s="2">
        <f t="shared" si="70"/>
        <v>6.0018540873109505E-9</v>
      </c>
      <c r="GK65" s="2">
        <f t="shared" si="70"/>
        <v>5.2687382321331999E-9</v>
      </c>
      <c r="GM65" s="107">
        <f t="shared" si="71"/>
        <v>3.9628667528680238E-3</v>
      </c>
      <c r="GN65" s="107">
        <f t="shared" si="71"/>
        <v>3.0816238516274313E-3</v>
      </c>
      <c r="GO65" s="107">
        <f t="shared" si="71"/>
        <v>1.5166489080281475E-3</v>
      </c>
      <c r="GP65" s="107">
        <f t="shared" si="71"/>
        <v>1.3524526061036862E-3</v>
      </c>
      <c r="GQ65" s="107">
        <f t="shared" si="71"/>
        <v>1.2288655688897135E-3</v>
      </c>
      <c r="GR65" s="107">
        <f t="shared" si="71"/>
        <v>9.7537137712078756E-4</v>
      </c>
      <c r="GS65" s="107">
        <f t="shared" si="71"/>
        <v>8.2368919453991408E-4</v>
      </c>
      <c r="GT65" s="107">
        <f t="shared" si="71"/>
        <v>8.6183259892183919E-4</v>
      </c>
      <c r="GU65" s="107">
        <f t="shared" si="71"/>
        <v>1.119253304450163E-3</v>
      </c>
      <c r="GV65" s="107">
        <f t="shared" si="71"/>
        <v>8.1067693127850969E-4</v>
      </c>
      <c r="GW65" s="107">
        <f t="shared" si="71"/>
        <v>9.6206539090259481E-4</v>
      </c>
      <c r="GX65" s="107">
        <f t="shared" si="71"/>
        <v>1.351188542542719E-3</v>
      </c>
      <c r="GY65" s="107">
        <f t="shared" si="71"/>
        <v>1.3905431930255E-3</v>
      </c>
      <c r="GZ65" s="107">
        <f t="shared" si="71"/>
        <v>1.7440135163925051E-3</v>
      </c>
      <c r="HA65" s="107">
        <f t="shared" si="71"/>
        <v>1.5437931777069215E-4</v>
      </c>
      <c r="HC65" s="107">
        <f t="shared" si="76"/>
        <v>2.885701150078969E-10</v>
      </c>
      <c r="HD65" s="107">
        <f t="shared" si="72"/>
        <v>1.1643345138250658E-10</v>
      </c>
      <c r="HE65" s="107">
        <f t="shared" si="72"/>
        <v>2.2544276588775551E-12</v>
      </c>
      <c r="HF65" s="107">
        <f t="shared" si="72"/>
        <v>6.6979992839802281E-13</v>
      </c>
      <c r="HG65" s="107">
        <f t="shared" si="72"/>
        <v>2.425517678086802E-13</v>
      </c>
      <c r="HH65" s="107">
        <f t="shared" si="72"/>
        <v>1.9270478028173416E-13</v>
      </c>
      <c r="HI65" s="107">
        <f t="shared" si="72"/>
        <v>1.1746709307018256E-13</v>
      </c>
      <c r="HJ65" s="107">
        <f t="shared" si="72"/>
        <v>2.1415272697768311E-13</v>
      </c>
      <c r="HK65" s="107">
        <f t="shared" si="72"/>
        <v>9.9346999272320451E-13</v>
      </c>
      <c r="HL65" s="107">
        <f t="shared" si="72"/>
        <v>2.8053447302480622E-13</v>
      </c>
      <c r="HM65" s="107">
        <f t="shared" si="72"/>
        <v>2.0999151561924933E-13</v>
      </c>
      <c r="HN65" s="107">
        <f t="shared" si="72"/>
        <v>8.6732487908430482E-13</v>
      </c>
      <c r="HO65" s="107">
        <f t="shared" si="72"/>
        <v>8.3121106629541399E-13</v>
      </c>
      <c r="HP65" s="107">
        <f t="shared" si="72"/>
        <v>2.1873053074818373E-12</v>
      </c>
      <c r="HQ65" s="107">
        <f t="shared" si="72"/>
        <v>6.4055333195418173E-16</v>
      </c>
      <c r="HS65" s="107">
        <f t="shared" si="73"/>
        <v>7.1290949136455614E-32</v>
      </c>
      <c r="HT65" s="107">
        <f t="shared" si="73"/>
        <v>4.0969594853946763E-32</v>
      </c>
      <c r="HU65" s="107">
        <f t="shared" si="73"/>
        <v>1.2645592411114336E-37</v>
      </c>
      <c r="HV65" s="107">
        <f t="shared" si="73"/>
        <v>3.1325746441751751E-40</v>
      </c>
      <c r="HW65" s="107">
        <f t="shared" si="73"/>
        <v>7.002890257910133E-42</v>
      </c>
      <c r="HX65" s="107">
        <f t="shared" si="73"/>
        <v>1.0221860529539075E-41</v>
      </c>
      <c r="HY65" s="107">
        <f t="shared" si="73"/>
        <v>2.4189293175968875E-42</v>
      </c>
      <c r="HZ65" s="107">
        <f t="shared" si="73"/>
        <v>2.1555452336135769E-41</v>
      </c>
      <c r="IA65" s="107">
        <f t="shared" si="73"/>
        <v>4.4271986399259178E-39</v>
      </c>
      <c r="IB65" s="107">
        <f t="shared" si="73"/>
        <v>1.3350345818928221E-40</v>
      </c>
      <c r="IC65" s="107">
        <f t="shared" si="73"/>
        <v>8.5027761525679188E-42</v>
      </c>
      <c r="ID65" s="107">
        <f t="shared" si="73"/>
        <v>1.8703291186119245E-39</v>
      </c>
      <c r="IE65" s="107">
        <f t="shared" si="73"/>
        <v>2.0194317821288152E-39</v>
      </c>
      <c r="IF65" s="107">
        <f t="shared" si="73"/>
        <v>8.2102930503812992E-38</v>
      </c>
      <c r="IG65" s="107">
        <f t="shared" si="73"/>
        <v>2.0072642198403708E-25</v>
      </c>
      <c r="II65" s="107">
        <f t="shared" si="74"/>
        <v>3.2702577374281634E-86</v>
      </c>
      <c r="IJ65" s="107">
        <f t="shared" si="74"/>
        <v>1.7551656461932436E-84</v>
      </c>
      <c r="IK65" s="107">
        <f t="shared" si="74"/>
        <v>4.5442053224656424E-98</v>
      </c>
      <c r="IL65" s="107">
        <f t="shared" si="74"/>
        <v>2.4276224517739604E-106</v>
      </c>
      <c r="IM65" s="107">
        <f t="shared" si="74"/>
        <v>1.6260437146787281E-110</v>
      </c>
      <c r="IN65" s="107">
        <f t="shared" si="74"/>
        <v>6.4860064483151384E-110</v>
      </c>
      <c r="IO65" s="107">
        <f t="shared" si="74"/>
        <v>9.5844666806932434E-112</v>
      </c>
      <c r="IP65" s="107">
        <f t="shared" si="74"/>
        <v>1.8226631483961604E-109</v>
      </c>
      <c r="IQ65" s="107">
        <f t="shared" si="74"/>
        <v>2.1758452845443041E-103</v>
      </c>
      <c r="IR65" s="107">
        <f t="shared" si="74"/>
        <v>5.1030044979510168E-107</v>
      </c>
      <c r="IS65" s="107">
        <f t="shared" si="74"/>
        <v>7.9982721948955415E-111</v>
      </c>
      <c r="IT65" s="107">
        <f t="shared" si="74"/>
        <v>1.3822254284400285E-103</v>
      </c>
      <c r="IU65" s="107">
        <f t="shared" si="74"/>
        <v>4.8149097908970541E-103</v>
      </c>
      <c r="IV65" s="107">
        <f t="shared" si="74"/>
        <v>7.1657444258380078E-99</v>
      </c>
      <c r="IW65" s="107">
        <f t="shared" si="74"/>
        <v>1.0200462112639225E-67</v>
      </c>
      <c r="IY65" s="107">
        <f t="shared" si="75"/>
        <v>3.9628670414381386E-3</v>
      </c>
      <c r="IZ65" s="107">
        <f t="shared" si="75"/>
        <v>3.0816239680608827E-3</v>
      </c>
      <c r="JA65" s="107">
        <f t="shared" si="75"/>
        <v>1.5166489102825752E-3</v>
      </c>
      <c r="JB65" s="107">
        <f t="shared" si="75"/>
        <v>1.3524526067734861E-3</v>
      </c>
      <c r="JC65" s="107">
        <f t="shared" si="75"/>
        <v>1.2288655691322654E-3</v>
      </c>
      <c r="JD65" s="107">
        <f t="shared" si="75"/>
        <v>9.7537137731349235E-4</v>
      </c>
      <c r="JE65" s="107">
        <f t="shared" si="75"/>
        <v>8.236891946573812E-4</v>
      </c>
      <c r="JF65" s="107">
        <f t="shared" si="75"/>
        <v>8.6183259913599189E-4</v>
      </c>
      <c r="JG65" s="107">
        <f t="shared" si="75"/>
        <v>1.119253305443633E-3</v>
      </c>
      <c r="JH65" s="107">
        <f t="shared" si="75"/>
        <v>8.1067693155904418E-4</v>
      </c>
      <c r="JI65" s="107">
        <f t="shared" si="75"/>
        <v>9.6206539111258634E-4</v>
      </c>
      <c r="JJ65" s="107">
        <f t="shared" si="75"/>
        <v>1.3511885434100439E-3</v>
      </c>
      <c r="JK65" s="107">
        <f t="shared" si="75"/>
        <v>1.390543193856711E-3</v>
      </c>
      <c r="JL65" s="107">
        <f t="shared" si="75"/>
        <v>1.7440135185798104E-3</v>
      </c>
      <c r="JM65" s="107">
        <f t="shared" si="75"/>
        <v>1.5437931777133269E-4</v>
      </c>
    </row>
    <row r="66" spans="2:273" x14ac:dyDescent="0.25">
      <c r="B66" s="2">
        <v>38</v>
      </c>
      <c r="C66" s="37">
        <v>69.625</v>
      </c>
      <c r="D66" s="37">
        <v>69.569000000000003</v>
      </c>
      <c r="E66" s="37">
        <v>65.968999999999994</v>
      </c>
      <c r="F66" s="37">
        <v>68.369</v>
      </c>
      <c r="G66" s="37">
        <v>64.646000000000001</v>
      </c>
      <c r="H66" s="37">
        <v>66.555999999999997</v>
      </c>
      <c r="I66" s="37">
        <v>67.936999999999998</v>
      </c>
      <c r="J66" s="37">
        <v>67.078999999999994</v>
      </c>
      <c r="K66" s="37">
        <v>67.475999999999999</v>
      </c>
      <c r="L66" s="37">
        <v>67.524000000000001</v>
      </c>
      <c r="M66" s="37">
        <v>66.349000000000004</v>
      </c>
      <c r="N66" s="37">
        <v>66.126999999999995</v>
      </c>
      <c r="O66" s="37">
        <v>65.524000000000001</v>
      </c>
      <c r="P66" s="37">
        <v>64.856999999999999</v>
      </c>
      <c r="Q66" s="37">
        <v>60.784999999999997</v>
      </c>
      <c r="S66" s="4">
        <f t="shared" si="8"/>
        <v>67.462536524043145</v>
      </c>
      <c r="T66" s="4">
        <f t="shared" si="9"/>
        <v>68.862735679531596</v>
      </c>
      <c r="U66" s="4">
        <f t="shared" si="10"/>
        <v>64.713425220245114</v>
      </c>
      <c r="V66" s="4">
        <f t="shared" si="11"/>
        <v>69.242365375074556</v>
      </c>
      <c r="W66" s="4">
        <f t="shared" si="12"/>
        <v>64.986235048034587</v>
      </c>
      <c r="X66" s="4">
        <f t="shared" si="13"/>
        <v>64.932615292374663</v>
      </c>
      <c r="Y66" s="4">
        <f t="shared" si="14"/>
        <v>67.521875234732406</v>
      </c>
      <c r="Z66" s="4">
        <f t="shared" si="15"/>
        <v>67.102467243173194</v>
      </c>
      <c r="AA66" s="4">
        <f t="shared" si="16"/>
        <v>66.315761750120942</v>
      </c>
      <c r="AB66" s="4">
        <f t="shared" si="17"/>
        <v>66.459435595607019</v>
      </c>
      <c r="AC66" s="4">
        <f t="shared" si="18"/>
        <v>66.375447404258935</v>
      </c>
      <c r="AD66" s="4">
        <f t="shared" si="19"/>
        <v>65.513584321595246</v>
      </c>
      <c r="AE66" s="4">
        <f t="shared" si="20"/>
        <v>66.107779119766519</v>
      </c>
      <c r="AF66" s="4">
        <f t="shared" si="21"/>
        <v>64.27538702565667</v>
      </c>
      <c r="AG66" s="4">
        <f t="shared" si="21"/>
        <v>60.86519842275429</v>
      </c>
      <c r="AI66" s="4">
        <f t="shared" si="22"/>
        <v>2.1624634759568551</v>
      </c>
      <c r="AJ66" s="4">
        <f t="shared" si="23"/>
        <v>0.70626432046840648</v>
      </c>
      <c r="AK66" s="4">
        <f t="shared" si="24"/>
        <v>1.2555747797548804</v>
      </c>
      <c r="AL66" s="4">
        <f t="shared" si="25"/>
        <v>-0.87336537507455603</v>
      </c>
      <c r="AM66" s="4">
        <f t="shared" si="26"/>
        <v>-0.34023504803458593</v>
      </c>
      <c r="AN66" s="4">
        <f t="shared" si="27"/>
        <v>1.623384707625334</v>
      </c>
      <c r="AO66" s="4">
        <f t="shared" si="28"/>
        <v>0.41512476526759201</v>
      </c>
      <c r="AP66" s="4">
        <f t="shared" si="29"/>
        <v>-2.3467243173200814E-2</v>
      </c>
      <c r="AQ66" s="4">
        <f t="shared" si="30"/>
        <v>1.1602382498790575</v>
      </c>
      <c r="AR66" s="4">
        <f t="shared" si="31"/>
        <v>1.0645644043929821</v>
      </c>
      <c r="AS66" s="4">
        <f t="shared" si="32"/>
        <v>-2.6447404258931329E-2</v>
      </c>
      <c r="AT66" s="4">
        <f t="shared" si="33"/>
        <v>0.61341567840474909</v>
      </c>
      <c r="AU66" s="4">
        <f t="shared" si="34"/>
        <v>-0.58377911976651831</v>
      </c>
      <c r="AV66" s="4">
        <f t="shared" si="65"/>
        <v>0.58161297434332937</v>
      </c>
      <c r="AW66" s="4">
        <f t="shared" si="65"/>
        <v>-8.0198422754293119E-2</v>
      </c>
      <c r="AY66" s="2">
        <f t="shared" si="66"/>
        <v>63.51017331022706</v>
      </c>
      <c r="AZ66" s="2">
        <f t="shared" si="66"/>
        <v>65.577193091745031</v>
      </c>
      <c r="BA66" s="2">
        <f t="shared" si="66"/>
        <v>62.824708065038749</v>
      </c>
      <c r="BB66" s="2">
        <f t="shared" si="66"/>
        <v>67.598222734272426</v>
      </c>
      <c r="BC66" s="2">
        <f t="shared" si="66"/>
        <v>63.376898958238634</v>
      </c>
      <c r="BD66" s="2">
        <f t="shared" si="66"/>
        <v>63.61416561817839</v>
      </c>
      <c r="BE66" s="2">
        <f t="shared" si="66"/>
        <v>66.397169150312962</v>
      </c>
      <c r="BF66" s="2">
        <f t="shared" si="66"/>
        <v>65.954292220684124</v>
      </c>
      <c r="BG66" s="2">
        <f t="shared" si="66"/>
        <v>64.937104087005451</v>
      </c>
      <c r="BH66" s="2">
        <f t="shared" si="66"/>
        <v>65.401304384711395</v>
      </c>
      <c r="BI66" s="2">
        <f t="shared" si="66"/>
        <v>65.148829657170467</v>
      </c>
      <c r="BJ66" s="2">
        <f t="shared" si="66"/>
        <v>63.877719468747841</v>
      </c>
      <c r="BK66" s="2">
        <f t="shared" si="66"/>
        <v>64.477577447468306</v>
      </c>
      <c r="BL66" s="2">
        <f t="shared" si="66"/>
        <v>62.438722995902928</v>
      </c>
      <c r="BM66" s="2">
        <f t="shared" si="66"/>
        <v>60.676498255436179</v>
      </c>
      <c r="BO66" s="2">
        <f t="shared" si="67"/>
        <v>69.625</v>
      </c>
      <c r="BP66" s="2">
        <f t="shared" si="67"/>
        <v>69.569000000000003</v>
      </c>
      <c r="BQ66" s="2">
        <f t="shared" si="67"/>
        <v>65.968999999999994</v>
      </c>
      <c r="BR66" s="2">
        <f t="shared" si="67"/>
        <v>68.369</v>
      </c>
      <c r="BS66" s="2">
        <f t="shared" si="67"/>
        <v>64.646000000000001</v>
      </c>
      <c r="BT66" s="2">
        <f t="shared" si="67"/>
        <v>66.555999999999997</v>
      </c>
      <c r="BU66" s="2">
        <f t="shared" si="67"/>
        <v>67.936999999999998</v>
      </c>
      <c r="BV66" s="2">
        <f t="shared" si="67"/>
        <v>67.078999999999994</v>
      </c>
      <c r="BW66" s="2">
        <f t="shared" si="67"/>
        <v>67.475999999999999</v>
      </c>
      <c r="BX66" s="2">
        <f t="shared" si="67"/>
        <v>67.524000000000001</v>
      </c>
      <c r="BY66" s="2">
        <f t="shared" si="67"/>
        <v>66.349000000000004</v>
      </c>
      <c r="BZ66" s="2">
        <f t="shared" si="67"/>
        <v>66.126999999999995</v>
      </c>
      <c r="CA66" s="2">
        <f t="shared" si="67"/>
        <v>65.524000000000001</v>
      </c>
      <c r="CB66" s="2">
        <f t="shared" si="67"/>
        <v>64.856999999999999</v>
      </c>
      <c r="CC66" s="2">
        <f t="shared" si="67"/>
        <v>60.784999999999997</v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63.707478424015022</v>
      </c>
      <c r="DL66" s="2">
        <f t="shared" si="77"/>
        <v>65.821516027874566</v>
      </c>
      <c r="DM66" s="2">
        <f t="shared" si="77"/>
        <v>62.985799503011648</v>
      </c>
      <c r="DN66" s="2">
        <f t="shared" si="77"/>
        <v>67.824048625792798</v>
      </c>
      <c r="DO66" s="2">
        <f t="shared" si="77"/>
        <v>63.516858501963156</v>
      </c>
      <c r="DP66" s="2">
        <f t="shared" si="77"/>
        <v>63.779683026276039</v>
      </c>
      <c r="DQ66" s="2">
        <f t="shared" si="77"/>
        <v>66.576469556025387</v>
      </c>
      <c r="DR66" s="2">
        <f t="shared" si="77"/>
        <v>66.139637420718827</v>
      </c>
      <c r="DS66" s="2">
        <f t="shared" si="77"/>
        <v>65.056590607067349</v>
      </c>
      <c r="DT66" s="2">
        <f t="shared" si="77"/>
        <v>65.533556236786467</v>
      </c>
      <c r="DU66" s="2">
        <f t="shared" si="77"/>
        <v>65.153838417396571</v>
      </c>
      <c r="DV66" s="2">
        <f t="shared" si="77"/>
        <v>64.002217003926319</v>
      </c>
      <c r="DW66" s="2">
        <f t="shared" si="77"/>
        <v>64.583367260646327</v>
      </c>
      <c r="DX66" s="2">
        <f t="shared" si="77"/>
        <v>62.543965832050347</v>
      </c>
      <c r="DY66" s="2">
        <f t="shared" si="77"/>
        <v>60.740254732465267</v>
      </c>
      <c r="EA66" s="2">
        <f t="shared" si="78"/>
        <v>50.447598657385157</v>
      </c>
      <c r="EB66" s="2">
        <f t="shared" si="78"/>
        <v>51.284077863112714</v>
      </c>
      <c r="EC66" s="2">
        <f t="shared" si="78"/>
        <v>54.598993505669867</v>
      </c>
      <c r="ED66" s="2">
        <f t="shared" si="78"/>
        <v>56.103627027027038</v>
      </c>
      <c r="EE66" s="2">
        <f t="shared" si="78"/>
        <v>56.841342574036965</v>
      </c>
      <c r="EF66" s="2">
        <f t="shared" si="78"/>
        <v>54.826824324324321</v>
      </c>
      <c r="EG66" s="2">
        <f t="shared" si="78"/>
        <v>56.892627254509001</v>
      </c>
      <c r="EH66" s="2">
        <f t="shared" si="78"/>
        <v>55.967377866844799</v>
      </c>
      <c r="EI66" s="2">
        <f t="shared" si="78"/>
        <v>58.154364705882351</v>
      </c>
      <c r="EJ66" s="2">
        <f t="shared" si="78"/>
        <v>57.557656446700513</v>
      </c>
      <c r="EK66" s="2">
        <f t="shared" si="78"/>
        <v>64.893925517702087</v>
      </c>
      <c r="EL66" s="2">
        <f t="shared" si="78"/>
        <v>57.305863333333328</v>
      </c>
      <c r="EM66" s="2">
        <f t="shared" si="78"/>
        <v>58.580797530864203</v>
      </c>
      <c r="EN66" s="2">
        <f t="shared" si="78"/>
        <v>56.164031977672948</v>
      </c>
      <c r="EO66" s="2">
        <f t="shared" si="78"/>
        <v>57.415392053141566</v>
      </c>
      <c r="EQ66" s="2">
        <f t="shared" si="79"/>
        <v>48.925769738865384</v>
      </c>
      <c r="ER66" s="2">
        <f t="shared" si="79"/>
        <v>51.965812678229284</v>
      </c>
      <c r="ES66" s="2">
        <f t="shared" si="79"/>
        <v>52.398926859220211</v>
      </c>
      <c r="ET66" s="2">
        <f t="shared" si="79"/>
        <v>52.414714026747433</v>
      </c>
      <c r="EU66" s="2">
        <f t="shared" si="79"/>
        <v>53.647108592545621</v>
      </c>
      <c r="EV66" s="2">
        <f t="shared" si="79"/>
        <v>52.868245251453871</v>
      </c>
      <c r="EW66" s="2">
        <f t="shared" si="79"/>
        <v>55.059579299744193</v>
      </c>
      <c r="EX66" s="2">
        <f t="shared" si="79"/>
        <v>56.042571774140896</v>
      </c>
      <c r="EY66" s="2">
        <f t="shared" si="79"/>
        <v>56.380310341447547</v>
      </c>
      <c r="EZ66" s="2">
        <f t="shared" si="79"/>
        <v>55.567009403199137</v>
      </c>
      <c r="FA66" s="2">
        <f t="shared" si="79"/>
        <v>59.429159542315453</v>
      </c>
      <c r="FB66" s="2">
        <f t="shared" si="79"/>
        <v>56.016300590156966</v>
      </c>
      <c r="FC66" s="2">
        <f t="shared" si="79"/>
        <v>55.617370275441772</v>
      </c>
      <c r="FD66" s="2">
        <f t="shared" si="79"/>
        <v>54.692713882213972</v>
      </c>
      <c r="FE66" s="2">
        <f t="shared" si="79"/>
        <v>59.374922915306492</v>
      </c>
      <c r="FG66" s="2">
        <f t="shared" si="80"/>
        <v>1.4879856536851511E-2</v>
      </c>
      <c r="FH66" s="2">
        <f t="shared" si="80"/>
        <v>1.6806464900559571E-2</v>
      </c>
      <c r="FI66" s="2">
        <f t="shared" si="80"/>
        <v>1.920771699459602E-2</v>
      </c>
      <c r="FJ66" s="2">
        <f t="shared" si="80"/>
        <v>1.9267724203816342E-2</v>
      </c>
      <c r="FK66" s="2">
        <f t="shared" si="80"/>
        <v>2.0966095020745711E-2</v>
      </c>
      <c r="FL66" s="2">
        <f t="shared" si="80"/>
        <v>1.8487657568110303E-2</v>
      </c>
      <c r="FM66" s="2">
        <f t="shared" si="80"/>
        <v>1.851541742398773E-2</v>
      </c>
      <c r="FN66" s="2">
        <f t="shared" si="80"/>
        <v>1.8220651965827964E-2</v>
      </c>
      <c r="FO66" s="2">
        <f t="shared" si="80"/>
        <v>1.7311299350373559E-2</v>
      </c>
      <c r="FP66" s="2">
        <f t="shared" si="80"/>
        <v>1.6581430549125385E-2</v>
      </c>
      <c r="FQ66" s="2">
        <f t="shared" si="80"/>
        <v>1.9270646245986227E-2</v>
      </c>
      <c r="FR66" s="2">
        <f t="shared" si="80"/>
        <v>1.8591837566703517E-2</v>
      </c>
      <c r="FS66" s="2">
        <f t="shared" si="80"/>
        <v>1.7624082694450677E-2</v>
      </c>
      <c r="FT66" s="2">
        <f t="shared" si="80"/>
        <v>1.6495911752978435E-2</v>
      </c>
      <c r="FU66" s="2">
        <f t="shared" si="80"/>
        <v>1.9175675874607927E-2</v>
      </c>
      <c r="FW66" s="2">
        <f t="shared" si="70"/>
        <v>3.3936828750164169E-9</v>
      </c>
      <c r="FX66" s="2">
        <f t="shared" si="70"/>
        <v>1.1926342006985109E-8</v>
      </c>
      <c r="FY66" s="2">
        <f t="shared" si="70"/>
        <v>1.9039140547524384E-8</v>
      </c>
      <c r="FZ66" s="2">
        <f t="shared" si="70"/>
        <v>1.1006736970844608E-8</v>
      </c>
      <c r="GA66" s="2">
        <f t="shared" si="70"/>
        <v>1.3294929364945235E-8</v>
      </c>
      <c r="GB66" s="2">
        <f t="shared" si="70"/>
        <v>1.1314470867719714E-8</v>
      </c>
      <c r="GC66" s="2">
        <f t="shared" si="70"/>
        <v>1.2673850703701739E-8</v>
      </c>
      <c r="GD66" s="2">
        <f t="shared" si="70"/>
        <v>1.3332189476273989E-8</v>
      </c>
      <c r="GE66" s="2">
        <f t="shared" si="70"/>
        <v>1.2007849283281008E-8</v>
      </c>
      <c r="GF66" s="2">
        <f t="shared" si="70"/>
        <v>1.1875023922944501E-8</v>
      </c>
      <c r="GG66" s="2">
        <f t="shared" si="70"/>
        <v>1.2934008555519904E-8</v>
      </c>
      <c r="GH66" s="2">
        <f t="shared" si="70"/>
        <v>1.1977400135433589E-8</v>
      </c>
      <c r="GI66" s="2">
        <f t="shared" si="70"/>
        <v>9.4084113271201414E-9</v>
      </c>
      <c r="GJ66" s="2">
        <f t="shared" si="70"/>
        <v>6.9976481072076345E-9</v>
      </c>
      <c r="GK66" s="2">
        <f t="shared" si="70"/>
        <v>6.1428977755209965E-9</v>
      </c>
      <c r="GM66" s="107">
        <f t="shared" si="71"/>
        <v>5.446866856291731E-3</v>
      </c>
      <c r="GN66" s="107">
        <f t="shared" si="71"/>
        <v>4.3460396273366231E-3</v>
      </c>
      <c r="GO66" s="107">
        <f t="shared" si="71"/>
        <v>2.2705964911654058E-3</v>
      </c>
      <c r="GP66" s="107">
        <f t="shared" si="71"/>
        <v>2.0414132694344489E-3</v>
      </c>
      <c r="GQ66" s="107">
        <f t="shared" si="71"/>
        <v>1.8837719058589055E-3</v>
      </c>
      <c r="GR66" s="107">
        <f t="shared" si="71"/>
        <v>1.499201609481499E-3</v>
      </c>
      <c r="GS66" s="107">
        <f t="shared" si="71"/>
        <v>1.2809689278268249E-3</v>
      </c>
      <c r="GT66" s="107">
        <f t="shared" si="71"/>
        <v>1.3338719448213446E-3</v>
      </c>
      <c r="GU66" s="107">
        <f t="shared" si="71"/>
        <v>1.6930591314690679E-3</v>
      </c>
      <c r="GV66" s="107">
        <f t="shared" si="71"/>
        <v>1.2476185722182099E-3</v>
      </c>
      <c r="GW66" s="107">
        <f t="shared" si="71"/>
        <v>1.4866442297956023E-3</v>
      </c>
      <c r="GX66" s="107">
        <f t="shared" si="71"/>
        <v>2.0323500523540556E-3</v>
      </c>
      <c r="GY66" s="107">
        <f t="shared" si="71"/>
        <v>2.0766014837744588E-3</v>
      </c>
      <c r="GZ66" s="107">
        <f t="shared" si="71"/>
        <v>2.5497164649352275E-3</v>
      </c>
      <c r="HA66" s="107">
        <f t="shared" si="71"/>
        <v>2.7069771205128016E-4</v>
      </c>
      <c r="HC66" s="107">
        <f t="shared" si="76"/>
        <v>6.3169893148003425E-10</v>
      </c>
      <c r="HD66" s="107">
        <f t="shared" si="72"/>
        <v>2.7120145599126023E-10</v>
      </c>
      <c r="HE66" s="107">
        <f t="shared" si="72"/>
        <v>6.2266198547588778E-12</v>
      </c>
      <c r="HF66" s="107">
        <f t="shared" si="72"/>
        <v>1.9161855202677627E-12</v>
      </c>
      <c r="HG66" s="107">
        <f t="shared" si="72"/>
        <v>7.3074866971177844E-13</v>
      </c>
      <c r="HH66" s="107">
        <f t="shared" si="72"/>
        <v>5.759024412380316E-13</v>
      </c>
      <c r="HI66" s="107">
        <f t="shared" si="72"/>
        <v>3.60161192663493E-13</v>
      </c>
      <c r="HJ66" s="107">
        <f t="shared" si="72"/>
        <v>6.4345853089743913E-13</v>
      </c>
      <c r="HK66" s="107">
        <f t="shared" si="72"/>
        <v>2.7925881840127965E-12</v>
      </c>
      <c r="HL66" s="107">
        <f t="shared" si="72"/>
        <v>8.2255799743176812E-13</v>
      </c>
      <c r="HM66" s="107">
        <f t="shared" si="72"/>
        <v>6.3438932707255343E-13</v>
      </c>
      <c r="HN66" s="107">
        <f t="shared" si="72"/>
        <v>2.4465165933454843E-12</v>
      </c>
      <c r="HO66" s="107">
        <f t="shared" si="72"/>
        <v>2.3092780236206179E-12</v>
      </c>
      <c r="HP66" s="107">
        <f t="shared" si="72"/>
        <v>5.7542268951674744E-12</v>
      </c>
      <c r="HQ66" s="107">
        <f t="shared" si="72"/>
        <v>2.3773622555983187E-15</v>
      </c>
      <c r="HS66" s="107">
        <f t="shared" si="73"/>
        <v>3.0854070881445215E-31</v>
      </c>
      <c r="HT66" s="107">
        <f t="shared" si="73"/>
        <v>1.9393053851119052E-31</v>
      </c>
      <c r="HU66" s="107">
        <f t="shared" si="73"/>
        <v>8.1945320556177563E-37</v>
      </c>
      <c r="HV66" s="107">
        <f t="shared" si="73"/>
        <v>2.2163676946288486E-39</v>
      </c>
      <c r="HW66" s="107">
        <f t="shared" si="73"/>
        <v>5.4842268852790564E-41</v>
      </c>
      <c r="HX66" s="107">
        <f t="shared" si="73"/>
        <v>7.7867213470020894E-41</v>
      </c>
      <c r="HY66" s="107">
        <f t="shared" si="73"/>
        <v>1.9286965389255996E-41</v>
      </c>
      <c r="HZ66" s="107">
        <f t="shared" si="73"/>
        <v>1.6512904479671573E-40</v>
      </c>
      <c r="IA66" s="107">
        <f t="shared" si="73"/>
        <v>2.986629230347059E-38</v>
      </c>
      <c r="IB66" s="107">
        <f t="shared" si="73"/>
        <v>9.6728271165254414E-40</v>
      </c>
      <c r="IC66" s="107">
        <f t="shared" si="73"/>
        <v>6.6433619712442917E-41</v>
      </c>
      <c r="ID66" s="107">
        <f t="shared" si="73"/>
        <v>1.275787736258529E-38</v>
      </c>
      <c r="IE66" s="107">
        <f t="shared" si="73"/>
        <v>1.3359797189361141E-38</v>
      </c>
      <c r="IF66" s="107">
        <f t="shared" si="73"/>
        <v>4.8803232250479833E-37</v>
      </c>
      <c r="IG66" s="107">
        <f t="shared" si="73"/>
        <v>6.4196647616173574E-25</v>
      </c>
      <c r="II66" s="107">
        <f t="shared" si="74"/>
        <v>6.7045835609773656E-85</v>
      </c>
      <c r="IJ66" s="107">
        <f t="shared" si="74"/>
        <v>4.1369241252452548E-83</v>
      </c>
      <c r="IK66" s="107">
        <f t="shared" si="74"/>
        <v>1.9794834352971273E-96</v>
      </c>
      <c r="IL66" s="107">
        <f t="shared" si="74"/>
        <v>1.2955221677954914E-104</v>
      </c>
      <c r="IM66" s="107">
        <f t="shared" si="74"/>
        <v>1.0611829340708528E-108</v>
      </c>
      <c r="IN66" s="107">
        <f t="shared" si="74"/>
        <v>3.9893382630869971E-108</v>
      </c>
      <c r="IO66" s="107">
        <f t="shared" si="74"/>
        <v>6.4859074605643992E-110</v>
      </c>
      <c r="IP66" s="107">
        <f t="shared" si="74"/>
        <v>1.1432172901320345E-107</v>
      </c>
      <c r="IQ66" s="107">
        <f t="shared" si="74"/>
        <v>1.0569526039804295E-101</v>
      </c>
      <c r="IR66" s="107">
        <f t="shared" si="74"/>
        <v>2.8406454025586015E-105</v>
      </c>
      <c r="IS66" s="107">
        <f t="shared" si="74"/>
        <v>5.2489428990935354E-109</v>
      </c>
      <c r="IT66" s="107">
        <f t="shared" si="74"/>
        <v>6.7614969532092727E-102</v>
      </c>
      <c r="IU66" s="107">
        <f t="shared" si="74"/>
        <v>2.1947321134797935E-101</v>
      </c>
      <c r="IV66" s="107">
        <f t="shared" si="74"/>
        <v>2.6361659748787118E-97</v>
      </c>
      <c r="IW66" s="107">
        <f t="shared" si="74"/>
        <v>1.1621469219929209E-66</v>
      </c>
      <c r="IY66" s="107">
        <f t="shared" si="75"/>
        <v>5.4468674879906628E-3</v>
      </c>
      <c r="IZ66" s="107">
        <f t="shared" si="75"/>
        <v>4.3460398985380793E-3</v>
      </c>
      <c r="JA66" s="107">
        <f t="shared" si="75"/>
        <v>2.2705964973920257E-3</v>
      </c>
      <c r="JB66" s="107">
        <f t="shared" si="75"/>
        <v>2.0414132713506344E-3</v>
      </c>
      <c r="JC66" s="107">
        <f t="shared" si="75"/>
        <v>1.8837719065896541E-3</v>
      </c>
      <c r="JD66" s="107">
        <f t="shared" si="75"/>
        <v>1.4992016100574014E-3</v>
      </c>
      <c r="JE66" s="107">
        <f t="shared" si="75"/>
        <v>1.280968928186986E-3</v>
      </c>
      <c r="JF66" s="107">
        <f t="shared" si="75"/>
        <v>1.3338719454648032E-3</v>
      </c>
      <c r="JG66" s="107">
        <f t="shared" si="75"/>
        <v>1.6930591342616561E-3</v>
      </c>
      <c r="JH66" s="107">
        <f t="shared" si="75"/>
        <v>1.2476185730407679E-3</v>
      </c>
      <c r="JI66" s="107">
        <f t="shared" si="75"/>
        <v>1.4866442304299916E-3</v>
      </c>
      <c r="JJ66" s="107">
        <f t="shared" si="75"/>
        <v>2.0323500548005721E-3</v>
      </c>
      <c r="JK66" s="107">
        <f t="shared" si="75"/>
        <v>2.076601486083737E-3</v>
      </c>
      <c r="JL66" s="107">
        <f t="shared" si="75"/>
        <v>2.5497164706894545E-3</v>
      </c>
      <c r="JM66" s="107">
        <f t="shared" si="75"/>
        <v>2.7069771205365755E-4</v>
      </c>
    </row>
    <row r="67" spans="2:273" x14ac:dyDescent="0.25">
      <c r="B67" s="2">
        <v>39</v>
      </c>
      <c r="C67" s="37">
        <v>70.188000000000002</v>
      </c>
      <c r="D67" s="37">
        <v>70.353999999999999</v>
      </c>
      <c r="E67" s="37">
        <v>68.400000000000006</v>
      </c>
      <c r="F67" s="37">
        <v>70.599999999999994</v>
      </c>
      <c r="G67" s="37">
        <v>64.584999999999994</v>
      </c>
      <c r="H67" s="37">
        <v>65.683000000000007</v>
      </c>
      <c r="I67" s="37">
        <v>68.905000000000001</v>
      </c>
      <c r="J67" s="37">
        <v>68.349000000000004</v>
      </c>
      <c r="K67" s="37">
        <v>68</v>
      </c>
      <c r="L67" s="37">
        <v>68.459999999999994</v>
      </c>
      <c r="M67" s="37">
        <v>68.507999999999996</v>
      </c>
      <c r="N67" s="37">
        <v>67.143000000000001</v>
      </c>
      <c r="O67" s="37">
        <v>66.888999999999996</v>
      </c>
      <c r="P67" s="37">
        <v>66.475999999999999</v>
      </c>
      <c r="Q67" s="37">
        <v>60.231000000000002</v>
      </c>
      <c r="S67" s="4">
        <f t="shared" si="8"/>
        <v>69.120863234710555</v>
      </c>
      <c r="T67" s="4">
        <f t="shared" si="9"/>
        <v>70.332284216426117</v>
      </c>
      <c r="U67" s="4">
        <f t="shared" si="10"/>
        <v>65.809760103639249</v>
      </c>
      <c r="V67" s="4">
        <f t="shared" si="11"/>
        <v>70.381705764757953</v>
      </c>
      <c r="W67" s="4">
        <f t="shared" si="12"/>
        <v>66.018651665626962</v>
      </c>
      <c r="X67" s="4">
        <f t="shared" si="13"/>
        <v>65.799676587021565</v>
      </c>
      <c r="Y67" s="4">
        <f t="shared" si="14"/>
        <v>68.335742104542717</v>
      </c>
      <c r="Z67" s="4">
        <f t="shared" si="15"/>
        <v>67.904473603913644</v>
      </c>
      <c r="AA67" s="4">
        <f t="shared" si="16"/>
        <v>67.101111846344509</v>
      </c>
      <c r="AB67" s="4">
        <f t="shared" si="17"/>
        <v>67.14283585671248</v>
      </c>
      <c r="AC67" s="4">
        <f t="shared" si="18"/>
        <v>67.198728568126015</v>
      </c>
      <c r="AD67" s="4">
        <f t="shared" si="19"/>
        <v>66.465011068214608</v>
      </c>
      <c r="AE67" s="4">
        <f t="shared" si="20"/>
        <v>67.069381679749441</v>
      </c>
      <c r="AF67" s="4">
        <f t="shared" si="21"/>
        <v>65.280863868828547</v>
      </c>
      <c r="AG67" s="4">
        <f t="shared" si="21"/>
        <v>61.266480296997173</v>
      </c>
      <c r="AI67" s="4">
        <f t="shared" si="22"/>
        <v>1.0671367652894475</v>
      </c>
      <c r="AJ67" s="4">
        <f t="shared" si="23"/>
        <v>2.1715783573881708E-2</v>
      </c>
      <c r="AK67" s="4">
        <f t="shared" si="24"/>
        <v>2.5902398963607567</v>
      </c>
      <c r="AL67" s="4">
        <f t="shared" si="25"/>
        <v>0.21829423524204117</v>
      </c>
      <c r="AM67" s="4">
        <f t="shared" si="26"/>
        <v>-1.433651665626968</v>
      </c>
      <c r="AN67" s="4">
        <f t="shared" si="27"/>
        <v>-0.11667658702155848</v>
      </c>
      <c r="AO67" s="4">
        <f t="shared" si="28"/>
        <v>0.56925789545728378</v>
      </c>
      <c r="AP67" s="4">
        <f t="shared" si="29"/>
        <v>0.44452639608635991</v>
      </c>
      <c r="AQ67" s="4">
        <f t="shared" si="30"/>
        <v>0.89888815365549135</v>
      </c>
      <c r="AR67" s="4">
        <f t="shared" si="31"/>
        <v>1.3171641432875134</v>
      </c>
      <c r="AS67" s="4">
        <f t="shared" si="32"/>
        <v>1.3092714318739809</v>
      </c>
      <c r="AT67" s="4">
        <f t="shared" si="33"/>
        <v>0.67798893178539288</v>
      </c>
      <c r="AU67" s="4">
        <f t="shared" si="34"/>
        <v>-0.18038167974944486</v>
      </c>
      <c r="AV67" s="4">
        <f t="shared" si="65"/>
        <v>1.1951361311714521</v>
      </c>
      <c r="AW67" s="4">
        <f t="shared" si="65"/>
        <v>-1.0354802969971715</v>
      </c>
      <c r="AY67" s="2">
        <f t="shared" si="66"/>
        <v>63.90368717210346</v>
      </c>
      <c r="AZ67" s="2">
        <f t="shared" si="66"/>
        <v>65.892641879651919</v>
      </c>
      <c r="BA67" s="2">
        <f t="shared" si="66"/>
        <v>63.111966515855464</v>
      </c>
      <c r="BB67" s="2">
        <f t="shared" si="66"/>
        <v>68.014973312314211</v>
      </c>
      <c r="BC67" s="2">
        <f t="shared" si="66"/>
        <v>63.669880017237013</v>
      </c>
      <c r="BD67" s="2">
        <f t="shared" si="66"/>
        <v>63.867831327582529</v>
      </c>
      <c r="BE67" s="2">
        <f t="shared" si="66"/>
        <v>66.669308051215523</v>
      </c>
      <c r="BF67" s="2">
        <f t="shared" si="66"/>
        <v>66.210737446149409</v>
      </c>
      <c r="BG67" s="2">
        <f t="shared" si="66"/>
        <v>65.110239636471718</v>
      </c>
      <c r="BH67" s="2">
        <f t="shared" si="66"/>
        <v>65.588793262750698</v>
      </c>
      <c r="BI67" s="2">
        <f t="shared" si="66"/>
        <v>65.393113343677157</v>
      </c>
      <c r="BJ67" s="2">
        <f t="shared" si="66"/>
        <v>64.117171160928791</v>
      </c>
      <c r="BK67" s="2">
        <f t="shared" si="66"/>
        <v>64.744310934827183</v>
      </c>
      <c r="BL67" s="2">
        <f t="shared" si="66"/>
        <v>62.712136061679509</v>
      </c>
      <c r="BM67" s="2">
        <f t="shared" si="66"/>
        <v>60.953076440238853</v>
      </c>
      <c r="BO67" s="2">
        <f t="shared" si="67"/>
        <v>70.188000000000002</v>
      </c>
      <c r="BP67" s="2">
        <f t="shared" si="67"/>
        <v>70.353999999999999</v>
      </c>
      <c r="BQ67" s="2">
        <f t="shared" si="67"/>
        <v>68.400000000000006</v>
      </c>
      <c r="BR67" s="2">
        <f t="shared" si="67"/>
        <v>70.599999999999994</v>
      </c>
      <c r="BS67" s="2">
        <f t="shared" si="67"/>
        <v>64.584999999999994</v>
      </c>
      <c r="BT67" s="2">
        <f t="shared" si="67"/>
        <v>65.683000000000007</v>
      </c>
      <c r="BU67" s="2">
        <f t="shared" si="67"/>
        <v>68.905000000000001</v>
      </c>
      <c r="BV67" s="2">
        <f t="shared" si="67"/>
        <v>68.349000000000004</v>
      </c>
      <c r="BW67" s="2">
        <f t="shared" si="67"/>
        <v>68</v>
      </c>
      <c r="BX67" s="2">
        <f t="shared" si="67"/>
        <v>68.459999999999994</v>
      </c>
      <c r="BY67" s="2">
        <f t="shared" si="67"/>
        <v>68.507999999999996</v>
      </c>
      <c r="BZ67" s="2">
        <f t="shared" si="67"/>
        <v>67.143000000000001</v>
      </c>
      <c r="CA67" s="2">
        <f t="shared" si="67"/>
        <v>66.888999999999996</v>
      </c>
      <c r="CB67" s="2">
        <f t="shared" si="67"/>
        <v>66.475999999999999</v>
      </c>
      <c r="CC67" s="2">
        <f t="shared" si="67"/>
        <v>60.231000000000002</v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64.142485365853673</v>
      </c>
      <c r="DL67" s="2">
        <f t="shared" si="77"/>
        <v>66.185663937282229</v>
      </c>
      <c r="DM67" s="2">
        <f t="shared" si="77"/>
        <v>63.309532263727959</v>
      </c>
      <c r="DN67" s="2">
        <f t="shared" si="77"/>
        <v>68.291145877378426</v>
      </c>
      <c r="DO67" s="2">
        <f t="shared" si="77"/>
        <v>63.844225007550591</v>
      </c>
      <c r="DP67" s="2">
        <f t="shared" si="77"/>
        <v>64.069070673512527</v>
      </c>
      <c r="DQ67" s="2">
        <f t="shared" si="77"/>
        <v>66.887215644820301</v>
      </c>
      <c r="DR67" s="2">
        <f t="shared" si="77"/>
        <v>66.434564482029614</v>
      </c>
      <c r="DS67" s="2">
        <f t="shared" si="77"/>
        <v>65.25574025974025</v>
      </c>
      <c r="DT67" s="2">
        <f t="shared" si="77"/>
        <v>65.749200140944339</v>
      </c>
      <c r="DU67" s="2">
        <f t="shared" si="77"/>
        <v>65.409408939897332</v>
      </c>
      <c r="DV67" s="2">
        <f t="shared" si="77"/>
        <v>64.270775596496534</v>
      </c>
      <c r="DW67" s="2">
        <f t="shared" si="77"/>
        <v>64.876666565992139</v>
      </c>
      <c r="DX67" s="2">
        <f t="shared" si="77"/>
        <v>62.84266455986819</v>
      </c>
      <c r="DY67" s="2">
        <f t="shared" si="77"/>
        <v>61.036130430025175</v>
      </c>
      <c r="EA67" s="2">
        <f t="shared" si="78"/>
        <v>50.343839359079702</v>
      </c>
      <c r="EB67" s="2">
        <f t="shared" si="78"/>
        <v>51.189968737293874</v>
      </c>
      <c r="EC67" s="2">
        <f t="shared" si="78"/>
        <v>54.459375631040878</v>
      </c>
      <c r="ED67" s="2">
        <f t="shared" si="78"/>
        <v>55.95812384384385</v>
      </c>
      <c r="EE67" s="2">
        <f t="shared" si="78"/>
        <v>56.687188376753511</v>
      </c>
      <c r="EF67" s="2">
        <f t="shared" si="78"/>
        <v>54.704359459459454</v>
      </c>
      <c r="EG67" s="2">
        <f t="shared" si="78"/>
        <v>56.762001113337774</v>
      </c>
      <c r="EH67" s="2">
        <f t="shared" si="78"/>
        <v>55.866562458249831</v>
      </c>
      <c r="EI67" s="2">
        <f t="shared" si="78"/>
        <v>58.026144117647057</v>
      </c>
      <c r="EJ67" s="2">
        <f t="shared" si="78"/>
        <v>57.429122165820644</v>
      </c>
      <c r="EK67" s="2">
        <f t="shared" si="78"/>
        <v>64.681810955243833</v>
      </c>
      <c r="EL67" s="2">
        <f t="shared" si="78"/>
        <v>57.162695555555551</v>
      </c>
      <c r="EM67" s="2">
        <f t="shared" si="78"/>
        <v>58.416597037037043</v>
      </c>
      <c r="EN67" s="2">
        <f t="shared" si="78"/>
        <v>56.037332650491457</v>
      </c>
      <c r="EO67" s="2">
        <f t="shared" si="78"/>
        <v>57.309444883905172</v>
      </c>
      <c r="EQ67" s="2">
        <f t="shared" si="79"/>
        <v>48.841241515354042</v>
      </c>
      <c r="ER67" s="2">
        <f t="shared" si="79"/>
        <v>51.858452104163725</v>
      </c>
      <c r="ES67" s="2">
        <f t="shared" si="79"/>
        <v>52.289510970780988</v>
      </c>
      <c r="ET67" s="2">
        <f t="shared" si="79"/>
        <v>52.317941162731614</v>
      </c>
      <c r="EU67" s="2">
        <f t="shared" si="79"/>
        <v>53.536670508230138</v>
      </c>
      <c r="EV67" s="2">
        <f t="shared" si="79"/>
        <v>52.770606844602177</v>
      </c>
      <c r="EW67" s="2">
        <f t="shared" si="79"/>
        <v>54.952842866186195</v>
      </c>
      <c r="EX67" s="2">
        <f t="shared" si="79"/>
        <v>55.940609885638203</v>
      </c>
      <c r="EY67" s="2">
        <f t="shared" si="79"/>
        <v>56.275499171237982</v>
      </c>
      <c r="EZ67" s="2">
        <f t="shared" si="79"/>
        <v>55.464964431360528</v>
      </c>
      <c r="FA67" s="2">
        <f t="shared" si="79"/>
        <v>59.290462883555129</v>
      </c>
      <c r="FB67" s="2">
        <f t="shared" si="79"/>
        <v>55.888675842947755</v>
      </c>
      <c r="FC67" s="2">
        <f t="shared" si="79"/>
        <v>55.492442738381591</v>
      </c>
      <c r="FD67" s="2">
        <f t="shared" si="79"/>
        <v>54.583487981098401</v>
      </c>
      <c r="FE67" s="2">
        <f t="shared" si="79"/>
        <v>59.236217572041681</v>
      </c>
      <c r="FG67" s="2">
        <f t="shared" si="80"/>
        <v>1.7305914485203244E-2</v>
      </c>
      <c r="FH67" s="2">
        <f t="shared" si="80"/>
        <v>1.9540412299514615E-2</v>
      </c>
      <c r="FI67" s="2">
        <f t="shared" si="80"/>
        <v>2.2323412783016965E-2</v>
      </c>
      <c r="FJ67" s="2">
        <f t="shared" si="80"/>
        <v>2.2392931562039538E-2</v>
      </c>
      <c r="FK67" s="2">
        <f t="shared" si="80"/>
        <v>2.4359934211874372E-2</v>
      </c>
      <c r="FL67" s="2">
        <f t="shared" si="80"/>
        <v>2.1489111177130288E-2</v>
      </c>
      <c r="FM67" s="2">
        <f t="shared" si="80"/>
        <v>2.1521279000457076E-2</v>
      </c>
      <c r="FN67" s="2">
        <f t="shared" si="80"/>
        <v>2.1179692862241778E-2</v>
      </c>
      <c r="FO67" s="2">
        <f t="shared" si="80"/>
        <v>2.0125688337157419E-2</v>
      </c>
      <c r="FP67" s="2">
        <f t="shared" si="80"/>
        <v>1.9279488903705882E-2</v>
      </c>
      <c r="FQ67" s="2">
        <f t="shared" si="80"/>
        <v>2.2396316733461066E-2</v>
      </c>
      <c r="FR67" s="2">
        <f t="shared" si="80"/>
        <v>2.1609832316436584E-2</v>
      </c>
      <c r="FS67" s="2">
        <f t="shared" si="80"/>
        <v>2.048826231598333E-2</v>
      </c>
      <c r="FT67" s="2">
        <f t="shared" si="80"/>
        <v>1.9180326259680566E-2</v>
      </c>
      <c r="FU67" s="2">
        <f t="shared" si="80"/>
        <v>2.2286292352334956E-2</v>
      </c>
      <c r="FW67" s="2">
        <f t="shared" si="70"/>
        <v>3.9567437347911434E-9</v>
      </c>
      <c r="FX67" s="2">
        <f t="shared" si="70"/>
        <v>1.3905093871825192E-8</v>
      </c>
      <c r="FY67" s="2">
        <f t="shared" si="70"/>
        <v>2.2198008080325068E-8</v>
      </c>
      <c r="FZ67" s="2">
        <f t="shared" si="70"/>
        <v>1.2832913120871053E-8</v>
      </c>
      <c r="GA67" s="2">
        <f t="shared" si="70"/>
        <v>1.5500749575066428E-8</v>
      </c>
      <c r="GB67" s="2">
        <f t="shared" si="70"/>
        <v>1.3191704501640175E-8</v>
      </c>
      <c r="GC67" s="2">
        <f t="shared" si="70"/>
        <v>1.4776625022777103E-8</v>
      </c>
      <c r="GD67" s="2">
        <f t="shared" si="70"/>
        <v>1.5544191675262208E-8</v>
      </c>
      <c r="GE67" s="2">
        <f t="shared" si="70"/>
        <v>1.4000124378682152E-8</v>
      </c>
      <c r="GF67" s="2">
        <f t="shared" si="70"/>
        <v>1.384526137883752E-8</v>
      </c>
      <c r="GG67" s="2">
        <f t="shared" si="70"/>
        <v>1.5079946807503183E-8</v>
      </c>
      <c r="GH67" s="2">
        <f t="shared" si="70"/>
        <v>1.3964623278844469E-8</v>
      </c>
      <c r="GI67" s="2">
        <f t="shared" si="70"/>
        <v>1.0969402241389656E-8</v>
      </c>
      <c r="GJ67" s="2">
        <f t="shared" si="70"/>
        <v>8.1586586931098858E-9</v>
      </c>
      <c r="GK67" s="2">
        <f t="shared" si="70"/>
        <v>7.1620929741559161E-9</v>
      </c>
      <c r="GM67" s="107">
        <f t="shared" si="71"/>
        <v>7.4154564962065957E-3</v>
      </c>
      <c r="GN67" s="107">
        <f t="shared" si="71"/>
        <v>6.0640113027849406E-3</v>
      </c>
      <c r="GO67" s="107">
        <f t="shared" si="71"/>
        <v>3.3547193991185957E-3</v>
      </c>
      <c r="GP67" s="107">
        <f t="shared" si="71"/>
        <v>3.0399429349567218E-3</v>
      </c>
      <c r="GQ67" s="107">
        <f t="shared" si="71"/>
        <v>2.8465014971222366E-3</v>
      </c>
      <c r="GR67" s="107">
        <f t="shared" si="71"/>
        <v>2.2721612996207214E-3</v>
      </c>
      <c r="GS67" s="107">
        <f t="shared" si="71"/>
        <v>1.963421796653392E-3</v>
      </c>
      <c r="GT67" s="107">
        <f t="shared" si="71"/>
        <v>2.0351848065085251E-3</v>
      </c>
      <c r="GU67" s="107">
        <f t="shared" si="71"/>
        <v>2.5272220092120005E-3</v>
      </c>
      <c r="GV67" s="107">
        <f t="shared" si="71"/>
        <v>1.8937737516996709E-3</v>
      </c>
      <c r="GW67" s="107">
        <f t="shared" si="71"/>
        <v>2.2644166414522498E-3</v>
      </c>
      <c r="GX67" s="107">
        <f t="shared" si="71"/>
        <v>3.0165380982352876E-3</v>
      </c>
      <c r="GY67" s="107">
        <f t="shared" si="71"/>
        <v>3.0614650545768042E-3</v>
      </c>
      <c r="GZ67" s="107">
        <f t="shared" si="71"/>
        <v>3.6834017470759556E-3</v>
      </c>
      <c r="HA67" s="107">
        <f t="shared" si="71"/>
        <v>4.6567667400206232E-4</v>
      </c>
      <c r="HC67" s="107">
        <f t="shared" si="76"/>
        <v>1.3627040908041183E-9</v>
      </c>
      <c r="HD67" s="107">
        <f t="shared" si="72"/>
        <v>6.2141577120919659E-10</v>
      </c>
      <c r="HE67" s="107">
        <f t="shared" si="72"/>
        <v>1.6854123929010085E-11</v>
      </c>
      <c r="HF67" s="107">
        <f t="shared" si="72"/>
        <v>5.369855427384082E-12</v>
      </c>
      <c r="HG67" s="107">
        <f t="shared" si="72"/>
        <v>2.1538041131434095E-12</v>
      </c>
      <c r="HH67" s="107">
        <f t="shared" si="72"/>
        <v>1.6845977069785216E-12</v>
      </c>
      <c r="HI67" s="107">
        <f t="shared" si="72"/>
        <v>1.0801658558043418E-12</v>
      </c>
      <c r="HJ67" s="107">
        <f t="shared" si="72"/>
        <v>1.8918233048287438E-12</v>
      </c>
      <c r="HK67" s="107">
        <f t="shared" si="72"/>
        <v>7.6924511399825644E-12</v>
      </c>
      <c r="HL67" s="107">
        <f t="shared" si="72"/>
        <v>2.3617922048489306E-12</v>
      </c>
      <c r="HM67" s="107">
        <f t="shared" si="72"/>
        <v>1.8749314469258584E-12</v>
      </c>
      <c r="HN67" s="107">
        <f t="shared" si="72"/>
        <v>6.7624614795617487E-12</v>
      </c>
      <c r="HO67" s="107">
        <f t="shared" si="72"/>
        <v>6.2907673741637692E-12</v>
      </c>
      <c r="HP67" s="107">
        <f t="shared" si="72"/>
        <v>1.486409102009119E-11</v>
      </c>
      <c r="HQ67" s="107">
        <f t="shared" si="72"/>
        <v>8.5995994247942474E-15</v>
      </c>
      <c r="HS67" s="107">
        <f t="shared" si="73"/>
        <v>1.3149543370260099E-30</v>
      </c>
      <c r="HT67" s="107">
        <f t="shared" si="73"/>
        <v>9.0232522539899917E-31</v>
      </c>
      <c r="HU67" s="107">
        <f t="shared" si="73"/>
        <v>5.1992824999049858E-36</v>
      </c>
      <c r="HV67" s="107">
        <f t="shared" si="73"/>
        <v>1.5346369448274418E-38</v>
      </c>
      <c r="HW67" s="107">
        <f t="shared" si="73"/>
        <v>4.1975642904491346E-40</v>
      </c>
      <c r="HX67" s="107">
        <f t="shared" si="73"/>
        <v>5.8003049578072675E-40</v>
      </c>
      <c r="HY67" s="107">
        <f t="shared" si="73"/>
        <v>1.5027529037554517E-40</v>
      </c>
      <c r="HZ67" s="107">
        <f t="shared" si="73"/>
        <v>1.2365951134467739E-39</v>
      </c>
      <c r="IA67" s="107">
        <f t="shared" si="73"/>
        <v>1.9725923426810569E-37</v>
      </c>
      <c r="IB67" s="107">
        <f t="shared" si="73"/>
        <v>6.8564358633489038E-39</v>
      </c>
      <c r="IC67" s="107">
        <f t="shared" si="73"/>
        <v>5.0729521916403936E-40</v>
      </c>
      <c r="ID67" s="107">
        <f t="shared" si="73"/>
        <v>8.5197470797556364E-38</v>
      </c>
      <c r="IE67" s="107">
        <f t="shared" si="73"/>
        <v>8.6585159149997977E-38</v>
      </c>
      <c r="IF67" s="107">
        <f t="shared" si="73"/>
        <v>2.8460823768759285E-36</v>
      </c>
      <c r="IG67" s="107">
        <f t="shared" si="73"/>
        <v>2.028159920359243E-24</v>
      </c>
      <c r="II67" s="107">
        <f t="shared" si="74"/>
        <v>1.342546587013438E-83</v>
      </c>
      <c r="IJ67" s="107">
        <f t="shared" si="74"/>
        <v>9.4972792626296242E-82</v>
      </c>
      <c r="IK67" s="107">
        <f t="shared" si="74"/>
        <v>8.3486580780223159E-95</v>
      </c>
      <c r="IL67" s="107">
        <f t="shared" si="74"/>
        <v>6.6889798198125896E-103</v>
      </c>
      <c r="IM67" s="107">
        <f t="shared" si="74"/>
        <v>6.6867467416018702E-107</v>
      </c>
      <c r="IN67" s="107">
        <f t="shared" si="74"/>
        <v>2.3710412920289292E-106</v>
      </c>
      <c r="IO67" s="107">
        <f t="shared" si="74"/>
        <v>4.2368932260499334E-108</v>
      </c>
      <c r="IP67" s="107">
        <f t="shared" si="74"/>
        <v>6.9256523961997991E-106</v>
      </c>
      <c r="IQ67" s="107">
        <f t="shared" si="74"/>
        <v>4.9705986264893963E-100</v>
      </c>
      <c r="IR67" s="107">
        <f t="shared" si="74"/>
        <v>1.5291381134734846E-103</v>
      </c>
      <c r="IS67" s="107">
        <f t="shared" si="74"/>
        <v>3.3259570927726045E-107</v>
      </c>
      <c r="IT67" s="107">
        <f t="shared" si="74"/>
        <v>3.2019091991204501E-100</v>
      </c>
      <c r="IU67" s="107">
        <f t="shared" si="74"/>
        <v>9.6942308240795828E-100</v>
      </c>
      <c r="IV67" s="107">
        <f t="shared" si="74"/>
        <v>9.4187670518466706E-96</v>
      </c>
      <c r="IW67" s="107">
        <f t="shared" si="74"/>
        <v>1.2984187047896226E-65</v>
      </c>
      <c r="IY67" s="107">
        <f t="shared" si="75"/>
        <v>7.4154578589106868E-3</v>
      </c>
      <c r="IZ67" s="107">
        <f t="shared" si="75"/>
        <v>6.0640119242007118E-3</v>
      </c>
      <c r="JA67" s="107">
        <f t="shared" si="75"/>
        <v>3.3547194159727197E-3</v>
      </c>
      <c r="JB67" s="107">
        <f t="shared" si="75"/>
        <v>3.0399429403265774E-3</v>
      </c>
      <c r="JC67" s="107">
        <f t="shared" si="75"/>
        <v>2.8465014992760406E-3</v>
      </c>
      <c r="JD67" s="107">
        <f t="shared" si="75"/>
        <v>2.2721613013053192E-3</v>
      </c>
      <c r="JE67" s="107">
        <f t="shared" si="75"/>
        <v>1.9634217977335579E-3</v>
      </c>
      <c r="JF67" s="107">
        <f t="shared" si="75"/>
        <v>2.0351848084003486E-3</v>
      </c>
      <c r="JG67" s="107">
        <f t="shared" si="75"/>
        <v>2.5272220169044518E-3</v>
      </c>
      <c r="JH67" s="107">
        <f t="shared" si="75"/>
        <v>1.8937737540614631E-3</v>
      </c>
      <c r="JI67" s="107">
        <f t="shared" si="75"/>
        <v>2.2644166433271815E-3</v>
      </c>
      <c r="JJ67" s="107">
        <f t="shared" si="75"/>
        <v>3.0165381049977492E-3</v>
      </c>
      <c r="JK67" s="107">
        <f t="shared" si="75"/>
        <v>3.0614650608675716E-3</v>
      </c>
      <c r="JL67" s="107">
        <f t="shared" si="75"/>
        <v>3.6834017619400464E-3</v>
      </c>
      <c r="JM67" s="107">
        <f t="shared" si="75"/>
        <v>4.6567667401066194E-4</v>
      </c>
    </row>
    <row r="68" spans="2:273" x14ac:dyDescent="0.25">
      <c r="B68" s="2">
        <v>40</v>
      </c>
      <c r="C68" s="37">
        <v>70.875</v>
      </c>
      <c r="D68" s="37">
        <v>72.646000000000001</v>
      </c>
      <c r="E68" s="37">
        <v>68.569000000000003</v>
      </c>
      <c r="F68" s="37">
        <v>71.215000000000003</v>
      </c>
      <c r="G68" s="37">
        <v>67.262</v>
      </c>
      <c r="H68" s="37">
        <v>66.778000000000006</v>
      </c>
      <c r="I68" s="37">
        <v>70.921000000000006</v>
      </c>
      <c r="J68" s="37">
        <v>68.745999999999995</v>
      </c>
      <c r="K68" s="37">
        <v>67.951999999999998</v>
      </c>
      <c r="L68" s="37">
        <v>67.27</v>
      </c>
      <c r="M68" s="37">
        <v>68.745999999999995</v>
      </c>
      <c r="N68" s="37">
        <v>68.951999999999998</v>
      </c>
      <c r="O68" s="37">
        <v>68.078999999999994</v>
      </c>
      <c r="P68" s="37">
        <v>68.111000000000004</v>
      </c>
      <c r="Q68" s="37">
        <v>62.030999999999999</v>
      </c>
      <c r="S68" s="4">
        <f t="shared" si="8"/>
        <v>71.10483731356473</v>
      </c>
      <c r="T68" s="4">
        <f t="shared" si="9"/>
        <v>72.12896822178817</v>
      </c>
      <c r="U68" s="4">
        <f t="shared" si="10"/>
        <v>67.190908211991584</v>
      </c>
      <c r="V68" s="4">
        <f t="shared" si="11"/>
        <v>71.779314770847961</v>
      </c>
      <c r="W68" s="4">
        <f t="shared" si="12"/>
        <v>67.331061341158872</v>
      </c>
      <c r="X68" s="4">
        <f t="shared" si="13"/>
        <v>66.902703734396852</v>
      </c>
      <c r="Y68" s="4">
        <f t="shared" si="14"/>
        <v>69.364884154214806</v>
      </c>
      <c r="Z68" s="4">
        <f t="shared" si="15"/>
        <v>68.920383248851721</v>
      </c>
      <c r="AA68" s="4">
        <f t="shared" si="16"/>
        <v>68.112468053259477</v>
      </c>
      <c r="AB68" s="4">
        <f t="shared" si="17"/>
        <v>68.019710557401623</v>
      </c>
      <c r="AC68" s="4">
        <f t="shared" si="18"/>
        <v>68.251169798529787</v>
      </c>
      <c r="AD68" s="4">
        <f t="shared" si="19"/>
        <v>67.672523257883128</v>
      </c>
      <c r="AE68" s="4">
        <f t="shared" si="20"/>
        <v>68.275897174349822</v>
      </c>
      <c r="AF68" s="4">
        <f t="shared" si="21"/>
        <v>66.52693280321202</v>
      </c>
      <c r="AG68" s="4">
        <f t="shared" si="21"/>
        <v>61.735243333270404</v>
      </c>
      <c r="AI68" s="4">
        <f t="shared" si="22"/>
        <v>-0.22983731356472958</v>
      </c>
      <c r="AJ68" s="4">
        <f t="shared" si="23"/>
        <v>0.51703177821183033</v>
      </c>
      <c r="AK68" s="4">
        <f t="shared" si="24"/>
        <v>1.3780917880084189</v>
      </c>
      <c r="AL68" s="4">
        <f t="shared" si="25"/>
        <v>-0.56431477084795745</v>
      </c>
      <c r="AM68" s="4">
        <f t="shared" si="26"/>
        <v>-6.9061341158871414E-2</v>
      </c>
      <c r="AN68" s="4">
        <f t="shared" si="27"/>
        <v>-0.12470373439684579</v>
      </c>
      <c r="AO68" s="4">
        <f t="shared" si="28"/>
        <v>1.5561158457852002</v>
      </c>
      <c r="AP68" s="4">
        <f t="shared" si="29"/>
        <v>-0.17438324885172563</v>
      </c>
      <c r="AQ68" s="4">
        <f t="shared" si="30"/>
        <v>-0.16046805325947844</v>
      </c>
      <c r="AR68" s="4">
        <f t="shared" si="31"/>
        <v>-0.7497105574016274</v>
      </c>
      <c r="AS68" s="4">
        <f t="shared" si="32"/>
        <v>0.49483020147020795</v>
      </c>
      <c r="AT68" s="4">
        <f t="shared" si="33"/>
        <v>1.27947674211687</v>
      </c>
      <c r="AU68" s="4">
        <f t="shared" si="34"/>
        <v>-0.19689717434982867</v>
      </c>
      <c r="AV68" s="4">
        <f t="shared" si="65"/>
        <v>1.5840671967879842</v>
      </c>
      <c r="AW68" s="4">
        <f t="shared" si="65"/>
        <v>0.295756666729595</v>
      </c>
      <c r="AY68" s="2">
        <f t="shared" si="66"/>
        <v>64.289031510085877</v>
      </c>
      <c r="AZ68" s="2">
        <f t="shared" si="66"/>
        <v>66.198870756112441</v>
      </c>
      <c r="BA68" s="2">
        <f t="shared" si="66"/>
        <v>63.391755058826462</v>
      </c>
      <c r="BB68" s="2">
        <f t="shared" si="66"/>
        <v>68.421506718741369</v>
      </c>
      <c r="BC68" s="2">
        <f t="shared" si="66"/>
        <v>63.955517519695192</v>
      </c>
      <c r="BD68" s="2">
        <f t="shared" si="66"/>
        <v>64.114381943951756</v>
      </c>
      <c r="BE68" s="2">
        <f t="shared" si="66"/>
        <v>66.933768585904474</v>
      </c>
      <c r="BF68" s="2">
        <f t="shared" si="66"/>
        <v>66.459704066983036</v>
      </c>
      <c r="BG68" s="2">
        <f t="shared" si="66"/>
        <v>65.278157089553943</v>
      </c>
      <c r="BH68" s="2">
        <f t="shared" si="66"/>
        <v>65.770707830614583</v>
      </c>
      <c r="BI68" s="2">
        <f t="shared" si="66"/>
        <v>65.633883460815156</v>
      </c>
      <c r="BJ68" s="2">
        <f t="shared" si="66"/>
        <v>64.350547902459439</v>
      </c>
      <c r="BK68" s="2">
        <f t="shared" si="66"/>
        <v>65.005281791544505</v>
      </c>
      <c r="BL68" s="2">
        <f t="shared" si="66"/>
        <v>62.980178155758331</v>
      </c>
      <c r="BM68" s="2">
        <f t="shared" si="66"/>
        <v>61.225126555423344</v>
      </c>
      <c r="BO68" s="2" t="str">
        <f t="shared" si="67"/>
        <v/>
      </c>
      <c r="BP68" s="2">
        <f t="shared" si="67"/>
        <v>72.646000000000001</v>
      </c>
      <c r="BQ68" s="2">
        <f t="shared" si="67"/>
        <v>68.569000000000003</v>
      </c>
      <c r="BR68" s="2">
        <f t="shared" si="67"/>
        <v>71.215000000000003</v>
      </c>
      <c r="BS68" s="2">
        <f t="shared" si="67"/>
        <v>67.262</v>
      </c>
      <c r="BT68" s="2">
        <f t="shared" si="67"/>
        <v>66.778000000000006</v>
      </c>
      <c r="BU68" s="2">
        <f t="shared" si="67"/>
        <v>70.921000000000006</v>
      </c>
      <c r="BV68" s="2">
        <f t="shared" si="67"/>
        <v>68.745999999999995</v>
      </c>
      <c r="BW68" s="2">
        <f t="shared" si="67"/>
        <v>67.951999999999998</v>
      </c>
      <c r="BX68" s="2">
        <f t="shared" si="67"/>
        <v>67.27</v>
      </c>
      <c r="BY68" s="2">
        <f t="shared" si="67"/>
        <v>68.745999999999995</v>
      </c>
      <c r="BZ68" s="2">
        <f t="shared" si="67"/>
        <v>68.951999999999998</v>
      </c>
      <c r="CA68" s="2">
        <f t="shared" si="67"/>
        <v>68.078999999999994</v>
      </c>
      <c r="CB68" s="2">
        <f t="shared" si="67"/>
        <v>68.111000000000004</v>
      </c>
      <c r="CC68" s="2">
        <f t="shared" si="67"/>
        <v>62.030999999999999</v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64.577492307692324</v>
      </c>
      <c r="DL68" s="2">
        <f t="shared" si="77"/>
        <v>66.549811846689892</v>
      </c>
      <c r="DM68" s="2">
        <f t="shared" si="77"/>
        <v>63.63326502444427</v>
      </c>
      <c r="DN68" s="2">
        <f t="shared" si="77"/>
        <v>68.758243128964054</v>
      </c>
      <c r="DO68" s="2">
        <f t="shared" si="77"/>
        <v>64.171591513138026</v>
      </c>
      <c r="DP68" s="2">
        <f t="shared" si="77"/>
        <v>64.358458320749008</v>
      </c>
      <c r="DQ68" s="2">
        <f t="shared" si="77"/>
        <v>67.19796173361523</v>
      </c>
      <c r="DR68" s="2">
        <f t="shared" si="77"/>
        <v>66.729491543340401</v>
      </c>
      <c r="DS68" s="2">
        <f t="shared" si="77"/>
        <v>65.454889912413165</v>
      </c>
      <c r="DT68" s="2">
        <f t="shared" si="77"/>
        <v>65.964844045102183</v>
      </c>
      <c r="DU68" s="2">
        <f t="shared" si="77"/>
        <v>65.66497946239808</v>
      </c>
      <c r="DV68" s="2">
        <f t="shared" si="77"/>
        <v>64.539334189066764</v>
      </c>
      <c r="DW68" s="2">
        <f t="shared" si="77"/>
        <v>65.169965871337965</v>
      </c>
      <c r="DX68" s="2">
        <f t="shared" si="77"/>
        <v>63.141363287686033</v>
      </c>
      <c r="DY68" s="2">
        <f t="shared" si="77"/>
        <v>61.332006127585082</v>
      </c>
      <c r="EA68" s="2">
        <f t="shared" si="78"/>
        <v>50.240080060774247</v>
      </c>
      <c r="EB68" s="2">
        <f t="shared" si="78"/>
        <v>51.095859611475035</v>
      </c>
      <c r="EC68" s="2">
        <f t="shared" si="78"/>
        <v>54.319757756411889</v>
      </c>
      <c r="ED68" s="2">
        <f t="shared" si="78"/>
        <v>55.81262066066067</v>
      </c>
      <c r="EE68" s="2">
        <f t="shared" si="78"/>
        <v>56.53303417947005</v>
      </c>
      <c r="EF68" s="2">
        <f t="shared" si="78"/>
        <v>54.581894594594594</v>
      </c>
      <c r="EG68" s="2">
        <f t="shared" si="78"/>
        <v>56.63137497216654</v>
      </c>
      <c r="EH68" s="2">
        <f t="shared" si="78"/>
        <v>55.765747049654863</v>
      </c>
      <c r="EI68" s="2">
        <f t="shared" si="78"/>
        <v>57.897923529411763</v>
      </c>
      <c r="EJ68" s="2">
        <f t="shared" si="78"/>
        <v>57.300587884940782</v>
      </c>
      <c r="EK68" s="2">
        <f t="shared" si="78"/>
        <v>64.469696392785579</v>
      </c>
      <c r="EL68" s="2">
        <f t="shared" si="78"/>
        <v>57.019527777777775</v>
      </c>
      <c r="EM68" s="2">
        <f t="shared" si="78"/>
        <v>58.252396543209883</v>
      </c>
      <c r="EN68" s="2">
        <f t="shared" si="78"/>
        <v>55.910633323309966</v>
      </c>
      <c r="EO68" s="2">
        <f t="shared" si="78"/>
        <v>57.203497714668778</v>
      </c>
      <c r="EQ68" s="2">
        <f t="shared" si="79"/>
        <v>48.756713291842694</v>
      </c>
      <c r="ER68" s="2">
        <f t="shared" si="79"/>
        <v>51.751091530098165</v>
      </c>
      <c r="ES68" s="2">
        <f t="shared" si="79"/>
        <v>52.180095082341758</v>
      </c>
      <c r="ET68" s="2">
        <f t="shared" si="79"/>
        <v>52.221168298715796</v>
      </c>
      <c r="EU68" s="2">
        <f t="shared" si="79"/>
        <v>53.426232423914662</v>
      </c>
      <c r="EV68" s="2">
        <f t="shared" si="79"/>
        <v>52.672968437750484</v>
      </c>
      <c r="EW68" s="2">
        <f t="shared" si="79"/>
        <v>54.846106432628204</v>
      </c>
      <c r="EX68" s="2">
        <f t="shared" si="79"/>
        <v>55.83864799713551</v>
      </c>
      <c r="EY68" s="2">
        <f t="shared" si="79"/>
        <v>56.170688001028424</v>
      </c>
      <c r="EZ68" s="2">
        <f t="shared" si="79"/>
        <v>55.362919459521912</v>
      </c>
      <c r="FA68" s="2">
        <f t="shared" si="79"/>
        <v>59.151766224794812</v>
      </c>
      <c r="FB68" s="2">
        <f t="shared" si="79"/>
        <v>55.761051095738551</v>
      </c>
      <c r="FC68" s="2">
        <f t="shared" si="79"/>
        <v>55.36751520132141</v>
      </c>
      <c r="FD68" s="2">
        <f t="shared" si="79"/>
        <v>54.474262079982829</v>
      </c>
      <c r="FE68" s="2">
        <f t="shared" si="79"/>
        <v>59.097512228776864</v>
      </c>
      <c r="FG68" s="2">
        <f t="shared" si="80"/>
        <v>2.0119445949903128E-2</v>
      </c>
      <c r="FH68" s="2">
        <f t="shared" si="80"/>
        <v>2.2708825280336329E-2</v>
      </c>
      <c r="FI68" s="2">
        <f t="shared" si="80"/>
        <v>2.593114530228639E-2</v>
      </c>
      <c r="FJ68" s="2">
        <f t="shared" si="80"/>
        <v>2.6011600238735076E-2</v>
      </c>
      <c r="FK68" s="2">
        <f t="shared" si="80"/>
        <v>2.828727046960058E-2</v>
      </c>
      <c r="FL68" s="2">
        <f t="shared" si="80"/>
        <v>2.4965453534992767E-2</v>
      </c>
      <c r="FM68" s="2">
        <f t="shared" si="80"/>
        <v>2.5002692252293724E-2</v>
      </c>
      <c r="FN68" s="2">
        <f t="shared" si="80"/>
        <v>2.4607238688747951E-2</v>
      </c>
      <c r="FO68" s="2">
        <f t="shared" si="80"/>
        <v>2.3386738237078417E-2</v>
      </c>
      <c r="FP68" s="2">
        <f t="shared" si="80"/>
        <v>2.240656088882223E-2</v>
      </c>
      <c r="FQ68" s="2">
        <f t="shared" si="80"/>
        <v>2.6015517891968789E-2</v>
      </c>
      <c r="FR68" s="2">
        <f t="shared" si="80"/>
        <v>2.5105202952292932E-2</v>
      </c>
      <c r="FS68" s="2">
        <f t="shared" si="80"/>
        <v>2.3806634250555622E-2</v>
      </c>
      <c r="FT68" s="2">
        <f t="shared" si="80"/>
        <v>2.2291679962967898E-2</v>
      </c>
      <c r="FU68" s="2">
        <f t="shared" si="80"/>
        <v>2.5888184614839486E-2</v>
      </c>
      <c r="FW68" s="2">
        <f t="shared" si="70"/>
        <v>4.6132244991425778E-9</v>
      </c>
      <c r="FX68" s="2">
        <f t="shared" si="70"/>
        <v>1.6212149157516101E-8</v>
      </c>
      <c r="FY68" s="2">
        <f t="shared" si="70"/>
        <v>2.5880977203038351E-8</v>
      </c>
      <c r="FZ68" s="2">
        <f t="shared" si="70"/>
        <v>1.4962078184856451E-8</v>
      </c>
      <c r="GA68" s="2">
        <f t="shared" si="70"/>
        <v>1.8072547112173179E-8</v>
      </c>
      <c r="GB68" s="2">
        <f t="shared" si="70"/>
        <v>1.5380398220908119E-8</v>
      </c>
      <c r="GC68" s="2">
        <f t="shared" si="70"/>
        <v>1.7228279872652299E-8</v>
      </c>
      <c r="GD68" s="2">
        <f t="shared" si="70"/>
        <v>1.812319688214812E-8</v>
      </c>
      <c r="GE68" s="2">
        <f t="shared" si="70"/>
        <v>1.6322946593499075E-8</v>
      </c>
      <c r="GF68" s="2">
        <f t="shared" si="70"/>
        <v>1.6142389592604471E-8</v>
      </c>
      <c r="GG68" s="2">
        <f t="shared" si="70"/>
        <v>1.7581927107904098E-8</v>
      </c>
      <c r="GH68" s="2">
        <f t="shared" si="70"/>
        <v>1.628155535013264E-8</v>
      </c>
      <c r="GI68" s="2">
        <f t="shared" si="70"/>
        <v>1.2789384022294085E-8</v>
      </c>
      <c r="GJ68" s="2">
        <f t="shared" si="70"/>
        <v>9.5122976517316323E-9</v>
      </c>
      <c r="GK68" s="2">
        <f t="shared" si="70"/>
        <v>8.3503873312345613E-9</v>
      </c>
      <c r="GM68" s="107">
        <f t="shared" si="71"/>
        <v>9.9999971234861328E-3</v>
      </c>
      <c r="GN68" s="107">
        <f t="shared" si="71"/>
        <v>8.371395225407495E-3</v>
      </c>
      <c r="GO68" s="107">
        <f t="shared" si="71"/>
        <v>4.8916682636257367E-3</v>
      </c>
      <c r="GP68" s="107">
        <f t="shared" si="71"/>
        <v>4.4663126640517954E-3</v>
      </c>
      <c r="GQ68" s="107">
        <f t="shared" si="71"/>
        <v>4.240129560206282E-3</v>
      </c>
      <c r="GR68" s="107">
        <f t="shared" si="71"/>
        <v>3.3957129657744122E-3</v>
      </c>
      <c r="GS68" s="107">
        <f t="shared" si="71"/>
        <v>2.9662819662512499E-3</v>
      </c>
      <c r="GT68" s="107">
        <f t="shared" si="71"/>
        <v>3.0613690506883073E-3</v>
      </c>
      <c r="GU68" s="107">
        <f t="shared" si="71"/>
        <v>3.7227540283381365E-3</v>
      </c>
      <c r="GV68" s="107">
        <f t="shared" si="71"/>
        <v>2.8353634184516371E-3</v>
      </c>
      <c r="GW68" s="107">
        <f t="shared" si="71"/>
        <v>3.3999839635492392E-3</v>
      </c>
      <c r="GX68" s="107">
        <f t="shared" si="71"/>
        <v>4.4184484641303689E-3</v>
      </c>
      <c r="GY68" s="107">
        <f t="shared" si="71"/>
        <v>4.4558942282511447E-3</v>
      </c>
      <c r="GZ68" s="107">
        <f t="shared" si="71"/>
        <v>5.258257148898317E-3</v>
      </c>
      <c r="HA68" s="107">
        <f t="shared" si="71"/>
        <v>7.859899057664439E-4</v>
      </c>
      <c r="HC68" s="107">
        <f t="shared" si="76"/>
        <v>2.8968825323474641E-9</v>
      </c>
      <c r="HD68" s="107">
        <f t="shared" si="72"/>
        <v>1.4007300856120161E-9</v>
      </c>
      <c r="HE68" s="107">
        <f t="shared" si="72"/>
        <v>4.470995857296942E-11</v>
      </c>
      <c r="HF68" s="107">
        <f t="shared" si="72"/>
        <v>1.4740984903819715E-11</v>
      </c>
      <c r="HG68" s="107">
        <f t="shared" si="72"/>
        <v>6.2104847579337372E-12</v>
      </c>
      <c r="HH68" s="107">
        <f t="shared" si="72"/>
        <v>4.8232591276578364E-12</v>
      </c>
      <c r="HI68" s="107">
        <f t="shared" si="72"/>
        <v>3.1688610058553487E-12</v>
      </c>
      <c r="HJ68" s="107">
        <f t="shared" si="72"/>
        <v>5.4426455177991939E-12</v>
      </c>
      <c r="HK68" s="107">
        <f t="shared" si="72"/>
        <v>2.0765124203258316E-11</v>
      </c>
      <c r="HL68" s="107">
        <f t="shared" si="72"/>
        <v>6.6407611244430166E-12</v>
      </c>
      <c r="HM68" s="107">
        <f t="shared" si="72"/>
        <v>5.4212174357282287E-12</v>
      </c>
      <c r="HN68" s="107">
        <f t="shared" si="72"/>
        <v>1.8317150787679941E-11</v>
      </c>
      <c r="HO68" s="107">
        <f t="shared" si="72"/>
        <v>1.6803487239957961E-11</v>
      </c>
      <c r="HP68" s="107">
        <f t="shared" si="72"/>
        <v>3.7702405720881547E-11</v>
      </c>
      <c r="HQ68" s="107">
        <f t="shared" si="72"/>
        <v>3.0318675767613993E-14</v>
      </c>
      <c r="HS68" s="107">
        <f t="shared" si="73"/>
        <v>5.5186136147449102E-30</v>
      </c>
      <c r="HT68" s="107">
        <f t="shared" si="73"/>
        <v>4.1268009339636523E-30</v>
      </c>
      <c r="HU68" s="107">
        <f t="shared" si="73"/>
        <v>3.2299678450724436E-35</v>
      </c>
      <c r="HV68" s="107">
        <f t="shared" si="73"/>
        <v>1.0399060591729093E-37</v>
      </c>
      <c r="HW68" s="107">
        <f t="shared" si="73"/>
        <v>3.1399617087885262E-39</v>
      </c>
      <c r="HX68" s="107">
        <f t="shared" si="73"/>
        <v>4.2249317838706765E-39</v>
      </c>
      <c r="HY68" s="107">
        <f t="shared" si="73"/>
        <v>1.1441827485605685E-39</v>
      </c>
      <c r="HZ68" s="107">
        <f t="shared" si="73"/>
        <v>9.0525413890480433E-39</v>
      </c>
      <c r="IA68" s="107">
        <f t="shared" si="73"/>
        <v>1.2755523514579068E-36</v>
      </c>
      <c r="IB68" s="107">
        <f t="shared" si="73"/>
        <v>4.7547607490873779E-38</v>
      </c>
      <c r="IC68" s="107">
        <f t="shared" si="73"/>
        <v>3.7859991431754656E-39</v>
      </c>
      <c r="ID68" s="107">
        <f t="shared" si="73"/>
        <v>5.5701134810190372E-37</v>
      </c>
      <c r="IE68" s="107">
        <f t="shared" si="73"/>
        <v>5.4974474494908274E-37</v>
      </c>
      <c r="IF68" s="107">
        <f t="shared" si="73"/>
        <v>1.6283822571772737E-35</v>
      </c>
      <c r="IG68" s="107">
        <f t="shared" si="73"/>
        <v>6.329582671480684E-24</v>
      </c>
      <c r="II68" s="107">
        <f t="shared" si="74"/>
        <v>2.6257602433781637E-82</v>
      </c>
      <c r="IJ68" s="107">
        <f t="shared" si="74"/>
        <v>2.1236530989439599E-80</v>
      </c>
      <c r="IK68" s="107">
        <f t="shared" si="74"/>
        <v>3.4092033462188318E-93</v>
      </c>
      <c r="IL68" s="107">
        <f t="shared" si="74"/>
        <v>3.3413868632080539E-101</v>
      </c>
      <c r="IM68" s="107">
        <f t="shared" si="74"/>
        <v>4.0682402360874585E-105</v>
      </c>
      <c r="IN68" s="107">
        <f t="shared" si="74"/>
        <v>1.3617351491573239E-104</v>
      </c>
      <c r="IO68" s="107">
        <f t="shared" si="74"/>
        <v>2.6717682413653217E-106</v>
      </c>
      <c r="IP68" s="107">
        <f t="shared" si="74"/>
        <v>4.0523099111990445E-104</v>
      </c>
      <c r="IQ68" s="107">
        <f t="shared" si="74"/>
        <v>2.2630183193140853E-98</v>
      </c>
      <c r="IR68" s="107">
        <f t="shared" si="74"/>
        <v>7.9600451056574686E-102</v>
      </c>
      <c r="IS68" s="107">
        <f t="shared" si="74"/>
        <v>2.0348438124791715E-105</v>
      </c>
      <c r="IT68" s="107">
        <f t="shared" si="74"/>
        <v>1.4678370811729E-98</v>
      </c>
      <c r="IU68" s="107">
        <f t="shared" si="74"/>
        <v>4.1493890803052358E-98</v>
      </c>
      <c r="IV68" s="107">
        <f t="shared" si="74"/>
        <v>3.2683284845620558E-94</v>
      </c>
      <c r="IW68" s="107">
        <f t="shared" si="74"/>
        <v>1.4225956621178642E-64</v>
      </c>
      <c r="IY68" s="107">
        <f t="shared" si="75"/>
        <v>1.0000000020368665E-2</v>
      </c>
      <c r="IZ68" s="107">
        <f t="shared" si="75"/>
        <v>8.3713966261375807E-3</v>
      </c>
      <c r="JA68" s="107">
        <f t="shared" si="75"/>
        <v>4.8916683083356956E-3</v>
      </c>
      <c r="JB68" s="107">
        <f t="shared" si="75"/>
        <v>4.4663126787927799E-3</v>
      </c>
      <c r="JC68" s="107">
        <f t="shared" si="75"/>
        <v>4.2401295664167664E-3</v>
      </c>
      <c r="JD68" s="107">
        <f t="shared" si="75"/>
        <v>3.3957129705976712E-3</v>
      </c>
      <c r="JE68" s="107">
        <f t="shared" si="75"/>
        <v>2.9662819694201109E-3</v>
      </c>
      <c r="JF68" s="107">
        <f t="shared" si="75"/>
        <v>3.0613690561309527E-3</v>
      </c>
      <c r="JG68" s="107">
        <f t="shared" si="75"/>
        <v>3.7227540491032605E-3</v>
      </c>
      <c r="JH68" s="107">
        <f t="shared" si="75"/>
        <v>2.8353634250923984E-3</v>
      </c>
      <c r="JI68" s="107">
        <f t="shared" si="75"/>
        <v>3.3999839689704565E-3</v>
      </c>
      <c r="JJ68" s="107">
        <f t="shared" si="75"/>
        <v>4.4184484824475196E-3</v>
      </c>
      <c r="JK68" s="107">
        <f t="shared" si="75"/>
        <v>4.4558942450546321E-3</v>
      </c>
      <c r="JL68" s="107">
        <f t="shared" si="75"/>
        <v>5.2582571866007224E-3</v>
      </c>
      <c r="JM68" s="107">
        <f t="shared" si="75"/>
        <v>7.8598990579676253E-4</v>
      </c>
    </row>
    <row r="69" spans="2:273" x14ac:dyDescent="0.25">
      <c r="B69" s="2">
        <v>41</v>
      </c>
      <c r="C69" s="37">
        <v>74.593999999999994</v>
      </c>
      <c r="D69" s="37">
        <v>74.061999999999998</v>
      </c>
      <c r="E69" s="37">
        <v>72.091999999999999</v>
      </c>
      <c r="F69" s="37">
        <v>72.662000000000006</v>
      </c>
      <c r="G69" s="37">
        <v>68.599999999999994</v>
      </c>
      <c r="H69" s="37">
        <v>67.381</v>
      </c>
      <c r="I69" s="37">
        <v>70.602999999999994</v>
      </c>
      <c r="J69" s="37">
        <v>70.381</v>
      </c>
      <c r="K69" s="37">
        <v>69.507999999999996</v>
      </c>
      <c r="L69" s="37">
        <v>69.031999999999996</v>
      </c>
      <c r="M69" s="37">
        <v>69.762</v>
      </c>
      <c r="N69" s="37">
        <v>70.921000000000006</v>
      </c>
      <c r="O69" s="37">
        <v>70.238</v>
      </c>
      <c r="P69" s="37">
        <v>69.697999999999993</v>
      </c>
      <c r="Q69" s="37">
        <v>62.585000000000001</v>
      </c>
      <c r="S69" s="4">
        <f t="shared" si="8"/>
        <v>73.477259952923575</v>
      </c>
      <c r="T69" s="4">
        <f t="shared" si="9"/>
        <v>74.324004493456897</v>
      </c>
      <c r="U69" s="4">
        <f t="shared" si="10"/>
        <v>68.937416848376756</v>
      </c>
      <c r="V69" s="4">
        <f t="shared" si="11"/>
        <v>73.511182397326166</v>
      </c>
      <c r="W69" s="4">
        <f t="shared" si="12"/>
        <v>69.009408534945862</v>
      </c>
      <c r="X69" s="4">
        <f t="shared" si="13"/>
        <v>68.316888637323359</v>
      </c>
      <c r="Y69" s="4">
        <f t="shared" si="14"/>
        <v>70.681278974149336</v>
      </c>
      <c r="Z69" s="4">
        <f t="shared" si="15"/>
        <v>70.220595817440454</v>
      </c>
      <c r="AA69" s="4">
        <f t="shared" si="16"/>
        <v>69.417925406399661</v>
      </c>
      <c r="AB69" s="4">
        <f t="shared" si="17"/>
        <v>69.153182695389532</v>
      </c>
      <c r="AC69" s="4">
        <f t="shared" si="18"/>
        <v>69.606157707476527</v>
      </c>
      <c r="AD69" s="4">
        <f t="shared" si="19"/>
        <v>69.210430770173815</v>
      </c>
      <c r="AE69" s="4">
        <f t="shared" si="20"/>
        <v>69.796912557092881</v>
      </c>
      <c r="AF69" s="4">
        <f t="shared" si="21"/>
        <v>68.076503980820604</v>
      </c>
      <c r="AG69" s="4">
        <f t="shared" si="21"/>
        <v>62.305432917226248</v>
      </c>
      <c r="AI69" s="4">
        <f t="shared" si="22"/>
        <v>1.1167400470764193</v>
      </c>
      <c r="AJ69" s="4">
        <f t="shared" si="23"/>
        <v>-0.26200449345689947</v>
      </c>
      <c r="AK69" s="4">
        <f t="shared" si="24"/>
        <v>3.1545831516232425</v>
      </c>
      <c r="AL69" s="4">
        <f t="shared" si="25"/>
        <v>-0.8491823973261603</v>
      </c>
      <c r="AM69" s="4">
        <f t="shared" si="26"/>
        <v>-0.40940853494586804</v>
      </c>
      <c r="AN69" s="4">
        <f t="shared" si="27"/>
        <v>-0.93588863732335881</v>
      </c>
      <c r="AO69" s="4">
        <f t="shared" si="28"/>
        <v>-7.8278974149341707E-2</v>
      </c>
      <c r="AP69" s="4">
        <f t="shared" si="29"/>
        <v>0.16040418255954592</v>
      </c>
      <c r="AQ69" s="4">
        <f t="shared" si="30"/>
        <v>9.0074593600334651E-2</v>
      </c>
      <c r="AR69" s="4">
        <f t="shared" si="31"/>
        <v>-0.12118269538953541</v>
      </c>
      <c r="AS69" s="4">
        <f t="shared" si="32"/>
        <v>0.1558422925234737</v>
      </c>
      <c r="AT69" s="4">
        <f t="shared" si="33"/>
        <v>1.7105692298261914</v>
      </c>
      <c r="AU69" s="4">
        <f t="shared" si="34"/>
        <v>0.44108744290711854</v>
      </c>
      <c r="AV69" s="4">
        <f t="shared" si="65"/>
        <v>1.6214960191793892</v>
      </c>
      <c r="AW69" s="4">
        <f t="shared" si="65"/>
        <v>0.27956708277375242</v>
      </c>
      <c r="AY69" s="2">
        <f t="shared" si="66"/>
        <v>64.664701500222733</v>
      </c>
      <c r="AZ69" s="2">
        <f t="shared" si="66"/>
        <v>66.494240804722835</v>
      </c>
      <c r="BA69" s="2">
        <f t="shared" si="66"/>
        <v>63.662675407405558</v>
      </c>
      <c r="BB69" s="2">
        <f t="shared" si="66"/>
        <v>68.815922956704753</v>
      </c>
      <c r="BC69" s="2">
        <f t="shared" si="66"/>
        <v>64.232404434538864</v>
      </c>
      <c r="BD69" s="2">
        <f t="shared" si="66"/>
        <v>64.35250909810496</v>
      </c>
      <c r="BE69" s="2">
        <f t="shared" si="66"/>
        <v>67.189140449194753</v>
      </c>
      <c r="BF69" s="2">
        <f t="shared" si="66"/>
        <v>66.699840827519168</v>
      </c>
      <c r="BG69" s="2">
        <f t="shared" si="66"/>
        <v>65.439888786162911</v>
      </c>
      <c r="BH69" s="2">
        <f t="shared" si="66"/>
        <v>65.946022028756104</v>
      </c>
      <c r="BI69" s="2">
        <f t="shared" si="66"/>
        <v>65.870325733497879</v>
      </c>
      <c r="BJ69" s="2">
        <f t="shared" si="66"/>
        <v>64.576695696157998</v>
      </c>
      <c r="BK69" s="2">
        <f t="shared" si="66"/>
        <v>65.259364424824994</v>
      </c>
      <c r="BL69" s="2">
        <f t="shared" si="66"/>
        <v>63.241811005984445</v>
      </c>
      <c r="BM69" s="2">
        <f t="shared" si="66"/>
        <v>61.491725829608228</v>
      </c>
      <c r="BO69" s="2" t="str">
        <f t="shared" si="67"/>
        <v/>
      </c>
      <c r="BP69" s="2" t="str">
        <f t="shared" si="67"/>
        <v/>
      </c>
      <c r="BQ69" s="2">
        <f t="shared" si="67"/>
        <v>72.091999999999999</v>
      </c>
      <c r="BR69" s="2">
        <f t="shared" si="67"/>
        <v>72.662000000000006</v>
      </c>
      <c r="BS69" s="2">
        <f t="shared" si="67"/>
        <v>68.599999999999994</v>
      </c>
      <c r="BT69" s="2">
        <f t="shared" si="67"/>
        <v>67.381</v>
      </c>
      <c r="BU69" s="2">
        <f t="shared" si="67"/>
        <v>70.602999999999994</v>
      </c>
      <c r="BV69" s="2">
        <f t="shared" si="67"/>
        <v>70.381</v>
      </c>
      <c r="BW69" s="2">
        <f t="shared" si="67"/>
        <v>69.507999999999996</v>
      </c>
      <c r="BX69" s="2">
        <f t="shared" si="67"/>
        <v>69.031999999999996</v>
      </c>
      <c r="BY69" s="2">
        <f t="shared" si="67"/>
        <v>69.762</v>
      </c>
      <c r="BZ69" s="2">
        <f t="shared" si="67"/>
        <v>70.921000000000006</v>
      </c>
      <c r="CA69" s="2">
        <f t="shared" si="67"/>
        <v>70.238</v>
      </c>
      <c r="CB69" s="2">
        <f t="shared" si="67"/>
        <v>69.697999999999993</v>
      </c>
      <c r="CC69" s="2">
        <f t="shared" si="67"/>
        <v>62.585000000000001</v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65.012499249530975</v>
      </c>
      <c r="DL69" s="2">
        <f t="shared" si="77"/>
        <v>66.913959756097555</v>
      </c>
      <c r="DM69" s="2">
        <f t="shared" si="77"/>
        <v>63.956997785160581</v>
      </c>
      <c r="DN69" s="2">
        <f t="shared" si="77"/>
        <v>69.225340380549682</v>
      </c>
      <c r="DO69" s="2">
        <f t="shared" si="77"/>
        <v>64.49895801872546</v>
      </c>
      <c r="DP69" s="2">
        <f t="shared" si="77"/>
        <v>64.647845967985489</v>
      </c>
      <c r="DQ69" s="2">
        <f t="shared" si="77"/>
        <v>67.508707822410159</v>
      </c>
      <c r="DR69" s="2">
        <f t="shared" si="77"/>
        <v>67.024418604651174</v>
      </c>
      <c r="DS69" s="2">
        <f t="shared" si="77"/>
        <v>65.654039565086066</v>
      </c>
      <c r="DT69" s="2">
        <f t="shared" si="77"/>
        <v>66.180487949260055</v>
      </c>
      <c r="DU69" s="2">
        <f t="shared" si="77"/>
        <v>65.920549984898841</v>
      </c>
      <c r="DV69" s="2">
        <f t="shared" si="77"/>
        <v>64.80789278163698</v>
      </c>
      <c r="DW69" s="2">
        <f t="shared" si="77"/>
        <v>65.463265176683777</v>
      </c>
      <c r="DX69" s="2">
        <f t="shared" si="77"/>
        <v>63.440062015503877</v>
      </c>
      <c r="DY69" s="2">
        <f t="shared" si="77"/>
        <v>61.627881825144989</v>
      </c>
      <c r="EA69" s="2">
        <f t="shared" si="78"/>
        <v>50.136320762468799</v>
      </c>
      <c r="EB69" s="2">
        <f t="shared" si="78"/>
        <v>51.001750485656196</v>
      </c>
      <c r="EC69" s="2">
        <f t="shared" si="78"/>
        <v>54.180139881782907</v>
      </c>
      <c r="ED69" s="2">
        <f t="shared" si="78"/>
        <v>55.66711747747749</v>
      </c>
      <c r="EE69" s="2">
        <f t="shared" si="78"/>
        <v>56.378879982186596</v>
      </c>
      <c r="EF69" s="2">
        <f t="shared" si="78"/>
        <v>54.459429729729727</v>
      </c>
      <c r="EG69" s="2">
        <f t="shared" si="78"/>
        <v>56.500748830995306</v>
      </c>
      <c r="EH69" s="2">
        <f t="shared" si="78"/>
        <v>55.664931641059894</v>
      </c>
      <c r="EI69" s="2">
        <f t="shared" si="78"/>
        <v>57.769702941176469</v>
      </c>
      <c r="EJ69" s="2">
        <f t="shared" si="78"/>
        <v>57.17205360406092</v>
      </c>
      <c r="EK69" s="2">
        <f t="shared" si="78"/>
        <v>64.257581830327325</v>
      </c>
      <c r="EL69" s="2">
        <f t="shared" si="78"/>
        <v>56.876359999999998</v>
      </c>
      <c r="EM69" s="2">
        <f t="shared" si="78"/>
        <v>58.088196049382717</v>
      </c>
      <c r="EN69" s="2">
        <f t="shared" si="78"/>
        <v>55.783933996128475</v>
      </c>
      <c r="EO69" s="2">
        <f t="shared" si="78"/>
        <v>57.097550545432384</v>
      </c>
      <c r="EQ69" s="2">
        <f t="shared" si="79"/>
        <v>48.672185068331352</v>
      </c>
      <c r="ER69" s="2">
        <f t="shared" si="79"/>
        <v>51.643730956032599</v>
      </c>
      <c r="ES69" s="2">
        <f t="shared" si="79"/>
        <v>52.070679193902528</v>
      </c>
      <c r="ET69" s="2">
        <f t="shared" si="79"/>
        <v>52.124395434699977</v>
      </c>
      <c r="EU69" s="2">
        <f t="shared" si="79"/>
        <v>53.315794339599179</v>
      </c>
      <c r="EV69" s="2">
        <f t="shared" si="79"/>
        <v>52.575330030898797</v>
      </c>
      <c r="EW69" s="2">
        <f t="shared" si="79"/>
        <v>54.739369999070206</v>
      </c>
      <c r="EX69" s="2">
        <f t="shared" si="79"/>
        <v>55.736686108632817</v>
      </c>
      <c r="EY69" s="2">
        <f t="shared" si="79"/>
        <v>56.065876830818866</v>
      </c>
      <c r="EZ69" s="2">
        <f t="shared" si="79"/>
        <v>55.260874487683303</v>
      </c>
      <c r="FA69" s="2">
        <f t="shared" si="79"/>
        <v>59.013069566034495</v>
      </c>
      <c r="FB69" s="2">
        <f t="shared" si="79"/>
        <v>55.633426348529341</v>
      </c>
      <c r="FC69" s="2">
        <f t="shared" si="79"/>
        <v>55.242587664261229</v>
      </c>
      <c r="FD69" s="2">
        <f t="shared" si="79"/>
        <v>54.365036178867257</v>
      </c>
      <c r="FE69" s="2">
        <f t="shared" si="79"/>
        <v>58.958806885512054</v>
      </c>
      <c r="FG69" s="2">
        <f t="shared" si="80"/>
        <v>2.3379508503187964E-2</v>
      </c>
      <c r="FH69" s="2">
        <f t="shared" si="80"/>
        <v>2.6377164627233496E-2</v>
      </c>
      <c r="FI69" s="2">
        <f t="shared" si="80"/>
        <v>3.0103977884383237E-2</v>
      </c>
      <c r="FJ69" s="2">
        <f t="shared" si="80"/>
        <v>3.0196978244923938E-2</v>
      </c>
      <c r="FK69" s="2">
        <f t="shared" si="80"/>
        <v>3.2826472657620509E-2</v>
      </c>
      <c r="FL69" s="2">
        <f t="shared" si="80"/>
        <v>2.8987511816163557E-2</v>
      </c>
      <c r="FM69" s="2">
        <f t="shared" si="80"/>
        <v>2.9030571251613596E-2</v>
      </c>
      <c r="FN69" s="2">
        <f t="shared" si="80"/>
        <v>2.8573277973600045E-2</v>
      </c>
      <c r="FO69" s="2">
        <f t="shared" si="80"/>
        <v>2.7161542779383929E-2</v>
      </c>
      <c r="FP69" s="2">
        <f t="shared" si="80"/>
        <v>2.6027373409153367E-2</v>
      </c>
      <c r="FQ69" s="2">
        <f t="shared" si="80"/>
        <v>3.0201506718885964E-2</v>
      </c>
      <c r="FR69" s="2">
        <f t="shared" si="80"/>
        <v>2.9149102481146577E-2</v>
      </c>
      <c r="FS69" s="2">
        <f t="shared" si="80"/>
        <v>2.76472946771706E-2</v>
      </c>
      <c r="FT69" s="2">
        <f t="shared" si="80"/>
        <v>2.5894419905388155E-2</v>
      </c>
      <c r="FU69" s="2">
        <f t="shared" si="80"/>
        <v>3.0054317278598194E-2</v>
      </c>
      <c r="FW69" s="2">
        <f t="shared" si="70"/>
        <v>5.3786248753091485E-9</v>
      </c>
      <c r="FX69" s="2">
        <f t="shared" si="70"/>
        <v>1.8901978125980417E-8</v>
      </c>
      <c r="FY69" s="2">
        <f t="shared" si="70"/>
        <v>3.0175003908057073E-8</v>
      </c>
      <c r="FZ69" s="2">
        <f t="shared" si="70"/>
        <v>1.744450238399809E-8</v>
      </c>
      <c r="GA69" s="2">
        <f t="shared" si="70"/>
        <v>2.1071042880902268E-8</v>
      </c>
      <c r="GB69" s="2">
        <f t="shared" si="70"/>
        <v>1.79322277358774E-8</v>
      </c>
      <c r="GC69" s="2">
        <f t="shared" si="70"/>
        <v>2.0086699553665749E-8</v>
      </c>
      <c r="GD69" s="2">
        <f t="shared" si="70"/>
        <v>2.113009617677778E-8</v>
      </c>
      <c r="GE69" s="2">
        <f t="shared" si="70"/>
        <v>1.9031158451509444E-8</v>
      </c>
      <c r="GF69" s="2">
        <f t="shared" si="70"/>
        <v>1.8820644445066513E-8</v>
      </c>
      <c r="GG69" s="2">
        <f t="shared" si="70"/>
        <v>2.0499021955801875E-8</v>
      </c>
      <c r="GH69" s="2">
        <f t="shared" si="70"/>
        <v>1.898289980504684E-8</v>
      </c>
      <c r="GI69" s="2">
        <f t="shared" si="70"/>
        <v>1.4911326982170938E-8</v>
      </c>
      <c r="GJ69" s="2">
        <f t="shared" si="70"/>
        <v>1.1090524802959603E-8</v>
      </c>
      <c r="GK69" s="2">
        <f t="shared" si="70"/>
        <v>9.7358368314274564E-9</v>
      </c>
      <c r="GM69" s="107">
        <f t="shared" si="71"/>
        <v>1.335828898346823E-2</v>
      </c>
      <c r="GN69" s="107">
        <f t="shared" si="71"/>
        <v>1.1434779624766415E-2</v>
      </c>
      <c r="GO69" s="107">
        <f t="shared" si="71"/>
        <v>7.0399134543292679E-3</v>
      </c>
      <c r="GP69" s="107">
        <f t="shared" si="71"/>
        <v>6.4745167895312204E-3</v>
      </c>
      <c r="GQ69" s="107">
        <f t="shared" si="71"/>
        <v>6.2267133347855691E-3</v>
      </c>
      <c r="GR69" s="107">
        <f t="shared" si="71"/>
        <v>5.0045022706835295E-3</v>
      </c>
      <c r="GS69" s="107">
        <f t="shared" si="71"/>
        <v>4.4173411168947222E-3</v>
      </c>
      <c r="GT69" s="107">
        <f t="shared" si="71"/>
        <v>4.5402009859988246E-3</v>
      </c>
      <c r="GU69" s="107">
        <f t="shared" si="71"/>
        <v>5.4120121578339593E-3</v>
      </c>
      <c r="GV69" s="107">
        <f t="shared" si="71"/>
        <v>4.1874297592261779E-3</v>
      </c>
      <c r="GW69" s="107">
        <f t="shared" si="71"/>
        <v>5.0326292135381675E-3</v>
      </c>
      <c r="GX69" s="107">
        <f t="shared" si="71"/>
        <v>6.387135071690914E-3</v>
      </c>
      <c r="GY69" s="107">
        <f t="shared" si="71"/>
        <v>6.4031463264709694E-3</v>
      </c>
      <c r="GZ69" s="107">
        <f t="shared" si="71"/>
        <v>7.41808672104401E-3</v>
      </c>
      <c r="HA69" s="107">
        <f t="shared" si="71"/>
        <v>1.3017049358664168E-3</v>
      </c>
      <c r="HC69" s="107">
        <f t="shared" si="76"/>
        <v>6.0688118538494405E-9</v>
      </c>
      <c r="HD69" s="107">
        <f t="shared" si="72"/>
        <v>3.1060955905817878E-9</v>
      </c>
      <c r="HE69" s="107">
        <f t="shared" si="72"/>
        <v>1.1623942226669282E-10</v>
      </c>
      <c r="HF69" s="107">
        <f t="shared" si="72"/>
        <v>3.9640207438212263E-11</v>
      </c>
      <c r="HG69" s="107">
        <f t="shared" si="72"/>
        <v>1.7519949603504656E-11</v>
      </c>
      <c r="HH69" s="107">
        <f t="shared" si="72"/>
        <v>1.3517260690705045E-11</v>
      </c>
      <c r="HI69" s="107">
        <f t="shared" si="72"/>
        <v>9.0937266327167368E-12</v>
      </c>
      <c r="HJ69" s="107">
        <f t="shared" si="72"/>
        <v>1.5322011302178095E-11</v>
      </c>
      <c r="HK69" s="107">
        <f t="shared" si="72"/>
        <v>5.4931673857677664E-11</v>
      </c>
      <c r="HL69" s="107">
        <f t="shared" si="72"/>
        <v>1.8285277222923207E-11</v>
      </c>
      <c r="HM69" s="107">
        <f t="shared" si="72"/>
        <v>1.5335468209064258E-11</v>
      </c>
      <c r="HN69" s="107">
        <f t="shared" si="72"/>
        <v>4.861990003877949E-11</v>
      </c>
      <c r="HO69" s="107">
        <f t="shared" si="72"/>
        <v>4.4011870390011095E-11</v>
      </c>
      <c r="HP69" s="107">
        <f t="shared" si="72"/>
        <v>9.3904182153434266E-11</v>
      </c>
      <c r="HQ69" s="107">
        <f t="shared" si="72"/>
        <v>1.0418329882633404E-13</v>
      </c>
      <c r="HS69" s="107">
        <f t="shared" si="73"/>
        <v>2.2807172485804553E-29</v>
      </c>
      <c r="HT69" s="107">
        <f t="shared" si="73"/>
        <v>1.8552338996963989E-29</v>
      </c>
      <c r="HU69" s="107">
        <f t="shared" si="73"/>
        <v>1.9646708460692245E-34</v>
      </c>
      <c r="HV69" s="107">
        <f t="shared" si="73"/>
        <v>6.8961769293175833E-37</v>
      </c>
      <c r="HW69" s="107">
        <f t="shared" si="73"/>
        <v>2.2956075370395653E-38</v>
      </c>
      <c r="HX69" s="107">
        <f t="shared" si="73"/>
        <v>3.0092790385275131E-38</v>
      </c>
      <c r="HY69" s="107">
        <f t="shared" si="73"/>
        <v>8.513116815695168E-39</v>
      </c>
      <c r="HZ69" s="107">
        <f t="shared" si="73"/>
        <v>6.478190200826209E-38</v>
      </c>
      <c r="IA69" s="107">
        <f t="shared" si="73"/>
        <v>8.0754246518316245E-36</v>
      </c>
      <c r="IB69" s="107">
        <f t="shared" si="73"/>
        <v>3.2258591022282771E-37</v>
      </c>
      <c r="IC69" s="107">
        <f t="shared" si="73"/>
        <v>2.7615212377993964E-38</v>
      </c>
      <c r="ID69" s="107">
        <f t="shared" si="73"/>
        <v>3.5652636780680449E-36</v>
      </c>
      <c r="IE69" s="107">
        <f t="shared" si="73"/>
        <v>3.4194314340954622E-36</v>
      </c>
      <c r="IF69" s="107">
        <f t="shared" si="73"/>
        <v>9.1406350757327998E-35</v>
      </c>
      <c r="IG69" s="107">
        <f t="shared" si="73"/>
        <v>1.9513358141239573E-23</v>
      </c>
      <c r="II69" s="107">
        <f t="shared" si="74"/>
        <v>5.0159054774626177E-81</v>
      </c>
      <c r="IJ69" s="107">
        <f t="shared" si="74"/>
        <v>4.6252070395797745E-79</v>
      </c>
      <c r="IK69" s="107">
        <f t="shared" si="74"/>
        <v>1.3479107325927917E-91</v>
      </c>
      <c r="IL69" s="107">
        <f t="shared" si="74"/>
        <v>1.614901325094315E-99</v>
      </c>
      <c r="IM69" s="107">
        <f t="shared" si="74"/>
        <v>2.389824114978244E-103</v>
      </c>
      <c r="IN69" s="107">
        <f t="shared" si="74"/>
        <v>7.5572183957097302E-103</v>
      </c>
      <c r="IO69" s="107">
        <f t="shared" si="74"/>
        <v>1.6263913991697935E-104</v>
      </c>
      <c r="IP69" s="107">
        <f t="shared" si="74"/>
        <v>2.2901039879706395E-102</v>
      </c>
      <c r="IQ69" s="107">
        <f t="shared" si="74"/>
        <v>9.9745694725887337E-97</v>
      </c>
      <c r="IR69" s="107">
        <f t="shared" si="74"/>
        <v>4.0070429206981846E-100</v>
      </c>
      <c r="IS69" s="107">
        <f t="shared" si="74"/>
        <v>1.2020310686810082E-103</v>
      </c>
      <c r="IT69" s="107">
        <f t="shared" si="74"/>
        <v>6.5140323262111916E-97</v>
      </c>
      <c r="IU69" s="107">
        <f t="shared" si="74"/>
        <v>1.7210537420935151E-96</v>
      </c>
      <c r="IV69" s="107">
        <f t="shared" si="74"/>
        <v>1.1014585501544225E-92</v>
      </c>
      <c r="IW69" s="107">
        <f t="shared" si="74"/>
        <v>1.5284866502390028E-63</v>
      </c>
      <c r="IY69" s="107">
        <f t="shared" si="75"/>
        <v>1.3358295052280084E-2</v>
      </c>
      <c r="IZ69" s="107">
        <f t="shared" si="75"/>
        <v>1.1434782730862006E-2</v>
      </c>
      <c r="JA69" s="107">
        <f t="shared" si="75"/>
        <v>7.0399135705686905E-3</v>
      </c>
      <c r="JB69" s="107">
        <f t="shared" si="75"/>
        <v>6.4745168291714282E-3</v>
      </c>
      <c r="JC69" s="107">
        <f t="shared" si="75"/>
        <v>6.226713352305519E-3</v>
      </c>
      <c r="JD69" s="107">
        <f t="shared" si="75"/>
        <v>5.0045022842007906E-3</v>
      </c>
      <c r="JE69" s="107">
        <f t="shared" si="75"/>
        <v>4.4173411259884488E-3</v>
      </c>
      <c r="JF69" s="107">
        <f t="shared" si="75"/>
        <v>4.5402010013208356E-3</v>
      </c>
      <c r="JG69" s="107">
        <f t="shared" si="75"/>
        <v>5.4120122127656331E-3</v>
      </c>
      <c r="JH69" s="107">
        <f t="shared" si="75"/>
        <v>4.1874297775114548E-3</v>
      </c>
      <c r="JI69" s="107">
        <f t="shared" si="75"/>
        <v>5.0326292288736356E-3</v>
      </c>
      <c r="JJ69" s="107">
        <f t="shared" si="75"/>
        <v>6.3871351203108138E-3</v>
      </c>
      <c r="JK69" s="107">
        <f t="shared" si="75"/>
        <v>6.4031463704828399E-3</v>
      </c>
      <c r="JL69" s="107">
        <f t="shared" si="75"/>
        <v>7.4180868149481922E-3</v>
      </c>
      <c r="JM69" s="107">
        <f t="shared" si="75"/>
        <v>1.3017049359706002E-3</v>
      </c>
    </row>
    <row r="70" spans="2:273" x14ac:dyDescent="0.25">
      <c r="B70" s="2">
        <v>42</v>
      </c>
      <c r="C70" s="37">
        <v>77.233999999999995</v>
      </c>
      <c r="D70" s="37">
        <v>76.230999999999995</v>
      </c>
      <c r="E70" s="37">
        <v>73.769000000000005</v>
      </c>
      <c r="F70" s="37">
        <v>74.923000000000002</v>
      </c>
      <c r="G70" s="37">
        <v>70.584999999999994</v>
      </c>
      <c r="H70" s="37">
        <v>68.286000000000001</v>
      </c>
      <c r="I70" s="37">
        <v>72.793999999999997</v>
      </c>
      <c r="J70" s="37">
        <v>72.570999999999998</v>
      </c>
      <c r="K70" s="37">
        <v>69.650999999999996</v>
      </c>
      <c r="L70" s="37">
        <v>70.650999999999996</v>
      </c>
      <c r="M70" s="37">
        <v>72.078999999999994</v>
      </c>
      <c r="N70" s="37">
        <v>73.048000000000002</v>
      </c>
      <c r="O70" s="37">
        <v>71.286000000000001</v>
      </c>
      <c r="P70" s="37">
        <v>71.364999999999995</v>
      </c>
      <c r="Q70" s="37">
        <v>63.892000000000003</v>
      </c>
      <c r="S70" s="4">
        <f t="shared" si="8"/>
        <v>76.305846581083017</v>
      </c>
      <c r="T70" s="4">
        <f t="shared" si="9"/>
        <v>76.995853709504715</v>
      </c>
      <c r="U70" s="4">
        <f t="shared" si="10"/>
        <v>71.143342618530355</v>
      </c>
      <c r="V70" s="4">
        <f t="shared" si="11"/>
        <v>75.666846621800588</v>
      </c>
      <c r="W70" s="4">
        <f t="shared" si="12"/>
        <v>71.155866715080592</v>
      </c>
      <c r="X70" s="4">
        <f t="shared" si="13"/>
        <v>70.132945656636082</v>
      </c>
      <c r="Y70" s="4">
        <f t="shared" si="14"/>
        <v>72.37286010567297</v>
      </c>
      <c r="Z70" s="4">
        <f t="shared" si="15"/>
        <v>71.890796330744337</v>
      </c>
      <c r="AA70" s="4">
        <f t="shared" si="16"/>
        <v>71.09867223175624</v>
      </c>
      <c r="AB70" s="4">
        <f t="shared" si="17"/>
        <v>70.620204069653283</v>
      </c>
      <c r="AC70" s="4">
        <f t="shared" si="18"/>
        <v>71.352366084987295</v>
      </c>
      <c r="AD70" s="4">
        <f t="shared" si="19"/>
        <v>71.166224797025421</v>
      </c>
      <c r="AE70" s="4">
        <f t="shared" si="20"/>
        <v>71.714093780463699</v>
      </c>
      <c r="AF70" s="4">
        <f t="shared" si="21"/>
        <v>70.002076731347813</v>
      </c>
      <c r="AG70" s="4">
        <f t="shared" si="21"/>
        <v>63.023825813378835</v>
      </c>
      <c r="AI70" s="4">
        <f t="shared" si="22"/>
        <v>0.92815341891697756</v>
      </c>
      <c r="AJ70" s="4">
        <f t="shared" si="23"/>
        <v>-0.76485370950472031</v>
      </c>
      <c r="AK70" s="4">
        <f t="shared" si="24"/>
        <v>2.6256573814696509</v>
      </c>
      <c r="AL70" s="4">
        <f t="shared" si="25"/>
        <v>-0.74384662180058569</v>
      </c>
      <c r="AM70" s="4">
        <f t="shared" si="26"/>
        <v>-0.57086671508059794</v>
      </c>
      <c r="AN70" s="4">
        <f t="shared" si="27"/>
        <v>-1.8469456566360805</v>
      </c>
      <c r="AO70" s="4">
        <f t="shared" si="28"/>
        <v>0.42113989432702681</v>
      </c>
      <c r="AP70" s="4">
        <f t="shared" si="29"/>
        <v>0.68020366925566123</v>
      </c>
      <c r="AQ70" s="4">
        <f t="shared" si="30"/>
        <v>-1.4476722317562434</v>
      </c>
      <c r="AR70" s="4">
        <f t="shared" si="31"/>
        <v>3.0795930346712908E-2</v>
      </c>
      <c r="AS70" s="4">
        <f t="shared" si="32"/>
        <v>0.72663391501269814</v>
      </c>
      <c r="AT70" s="4">
        <f t="shared" si="33"/>
        <v>1.8817752029745805</v>
      </c>
      <c r="AU70" s="4">
        <f t="shared" si="34"/>
        <v>-0.42809378046369773</v>
      </c>
      <c r="AV70" s="4">
        <f t="shared" si="65"/>
        <v>1.3629232686521817</v>
      </c>
      <c r="AW70" s="4">
        <f t="shared" si="65"/>
        <v>0.86817418662116808</v>
      </c>
      <c r="AY70" s="2">
        <f t="shared" si="66"/>
        <v>65.028941435729777</v>
      </c>
      <c r="AZ70" s="2">
        <f t="shared" si="66"/>
        <v>66.776851951489462</v>
      </c>
      <c r="BA70" s="2">
        <f t="shared" si="66"/>
        <v>63.92309911651094</v>
      </c>
      <c r="BB70" s="2">
        <f t="shared" si="66"/>
        <v>69.196011235092001</v>
      </c>
      <c r="BC70" s="2">
        <f t="shared" si="66"/>
        <v>64.49889996942656</v>
      </c>
      <c r="BD70" s="2">
        <f t="shared" si="66"/>
        <v>64.580691513785141</v>
      </c>
      <c r="BE70" s="2">
        <f t="shared" si="66"/>
        <v>67.433784125193128</v>
      </c>
      <c r="BF70" s="2">
        <f t="shared" si="66"/>
        <v>66.929579768436156</v>
      </c>
      <c r="BG70" s="2">
        <f t="shared" si="66"/>
        <v>65.594307218485099</v>
      </c>
      <c r="BH70" s="2">
        <f t="shared" si="66"/>
        <v>66.113540654306618</v>
      </c>
      <c r="BI70" s="2">
        <f t="shared" si="66"/>
        <v>66.101469097654004</v>
      </c>
      <c r="BJ70" s="2">
        <f t="shared" si="66"/>
        <v>64.7942674085687</v>
      </c>
      <c r="BK70" s="2">
        <f t="shared" si="66"/>
        <v>65.505239287422484</v>
      </c>
      <c r="BL70" s="2">
        <f t="shared" si="66"/>
        <v>63.495817726791884</v>
      </c>
      <c r="BM70" s="2">
        <f t="shared" si="66"/>
        <v>61.751788620569378</v>
      </c>
      <c r="BO70" s="2" t="str">
        <f t="shared" si="67"/>
        <v/>
      </c>
      <c r="BP70" s="2" t="str">
        <f t="shared" si="67"/>
        <v/>
      </c>
      <c r="BQ70" s="2" t="str">
        <f t="shared" si="67"/>
        <v/>
      </c>
      <c r="BR70" s="2">
        <f t="shared" si="67"/>
        <v>74.923000000000002</v>
      </c>
      <c r="BS70" s="2">
        <f t="shared" si="67"/>
        <v>70.584999999999994</v>
      </c>
      <c r="BT70" s="2">
        <f t="shared" si="67"/>
        <v>68.286000000000001</v>
      </c>
      <c r="BU70" s="2">
        <f t="shared" si="67"/>
        <v>72.793999999999997</v>
      </c>
      <c r="BV70" s="2">
        <f t="shared" si="67"/>
        <v>72.570999999999998</v>
      </c>
      <c r="BW70" s="2">
        <f t="shared" si="67"/>
        <v>69.650999999999996</v>
      </c>
      <c r="BX70" s="2">
        <f t="shared" si="67"/>
        <v>70.650999999999996</v>
      </c>
      <c r="BY70" s="2">
        <f t="shared" si="67"/>
        <v>72.078999999999994</v>
      </c>
      <c r="BZ70" s="2">
        <f t="shared" si="67"/>
        <v>73.048000000000002</v>
      </c>
      <c r="CA70" s="2">
        <f t="shared" si="67"/>
        <v>71.286000000000001</v>
      </c>
      <c r="CB70" s="2" t="str">
        <f t="shared" si="67"/>
        <v/>
      </c>
      <c r="CC70" s="2">
        <f t="shared" si="67"/>
        <v>63.892000000000003</v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65.447506191369627</v>
      </c>
      <c r="DL70" s="2">
        <f t="shared" si="77"/>
        <v>67.278107665505217</v>
      </c>
      <c r="DM70" s="2">
        <f t="shared" si="77"/>
        <v>64.280730545876892</v>
      </c>
      <c r="DN70" s="2">
        <f t="shared" si="77"/>
        <v>69.692437632135295</v>
      </c>
      <c r="DO70" s="2">
        <f t="shared" si="77"/>
        <v>64.826324524312895</v>
      </c>
      <c r="DP70" s="2">
        <f t="shared" si="77"/>
        <v>64.93723361522197</v>
      </c>
      <c r="DQ70" s="2">
        <f t="shared" si="77"/>
        <v>67.819453911205088</v>
      </c>
      <c r="DR70" s="2">
        <f t="shared" si="77"/>
        <v>67.319345665961961</v>
      </c>
      <c r="DS70" s="2">
        <f t="shared" si="77"/>
        <v>65.853189217758981</v>
      </c>
      <c r="DT70" s="2">
        <f t="shared" si="77"/>
        <v>66.396131853417899</v>
      </c>
      <c r="DU70" s="2">
        <f t="shared" si="77"/>
        <v>66.176120507399588</v>
      </c>
      <c r="DV70" s="2">
        <f t="shared" si="77"/>
        <v>65.076451374207195</v>
      </c>
      <c r="DW70" s="2">
        <f t="shared" si="77"/>
        <v>65.756564482029589</v>
      </c>
      <c r="DX70" s="2">
        <f t="shared" si="77"/>
        <v>63.73876074332172</v>
      </c>
      <c r="DY70" s="2">
        <f t="shared" si="77"/>
        <v>61.923757522704896</v>
      </c>
      <c r="EA70" s="2">
        <f t="shared" si="78"/>
        <v>50.032561464163344</v>
      </c>
      <c r="EB70" s="2">
        <f t="shared" si="78"/>
        <v>50.907641359837356</v>
      </c>
      <c r="EC70" s="2">
        <f t="shared" si="78"/>
        <v>54.040522007153918</v>
      </c>
      <c r="ED70" s="2">
        <f t="shared" si="78"/>
        <v>55.521614294294302</v>
      </c>
      <c r="EE70" s="2">
        <f t="shared" si="78"/>
        <v>56.224725784903143</v>
      </c>
      <c r="EF70" s="2">
        <f t="shared" si="78"/>
        <v>54.336964864864861</v>
      </c>
      <c r="EG70" s="2">
        <f t="shared" si="78"/>
        <v>56.370122689824079</v>
      </c>
      <c r="EH70" s="2">
        <f t="shared" si="78"/>
        <v>55.564116232464926</v>
      </c>
      <c r="EI70" s="2">
        <f t="shared" si="78"/>
        <v>57.641482352941175</v>
      </c>
      <c r="EJ70" s="2">
        <f t="shared" si="78"/>
        <v>57.043519323181052</v>
      </c>
      <c r="EK70" s="2">
        <f t="shared" si="78"/>
        <v>64.045467267869086</v>
      </c>
      <c r="EL70" s="2">
        <f t="shared" si="78"/>
        <v>56.733192222222215</v>
      </c>
      <c r="EM70" s="2">
        <f t="shared" si="78"/>
        <v>57.923995555555557</v>
      </c>
      <c r="EN70" s="2">
        <f t="shared" si="78"/>
        <v>55.657234668946984</v>
      </c>
      <c r="EO70" s="2">
        <f t="shared" si="78"/>
        <v>56.991603376195982</v>
      </c>
      <c r="EQ70" s="2">
        <f t="shared" si="79"/>
        <v>48.587656844820003</v>
      </c>
      <c r="ER70" s="2">
        <f t="shared" si="79"/>
        <v>51.536370381967039</v>
      </c>
      <c r="ES70" s="2">
        <f t="shared" si="79"/>
        <v>51.961263305463305</v>
      </c>
      <c r="ET70" s="2">
        <f t="shared" si="79"/>
        <v>52.027622570684159</v>
      </c>
      <c r="EU70" s="2">
        <f t="shared" si="79"/>
        <v>53.205356255283696</v>
      </c>
      <c r="EV70" s="2">
        <f t="shared" si="79"/>
        <v>52.477691624047104</v>
      </c>
      <c r="EW70" s="2">
        <f t="shared" si="79"/>
        <v>54.632633565512208</v>
      </c>
      <c r="EX70" s="2">
        <f t="shared" si="79"/>
        <v>55.634724220130124</v>
      </c>
      <c r="EY70" s="2">
        <f t="shared" si="79"/>
        <v>55.9610656606093</v>
      </c>
      <c r="EZ70" s="2">
        <f t="shared" si="79"/>
        <v>55.158829515844694</v>
      </c>
      <c r="FA70" s="2">
        <f t="shared" si="79"/>
        <v>58.874372907274179</v>
      </c>
      <c r="FB70" s="2">
        <f t="shared" si="79"/>
        <v>55.50580160132013</v>
      </c>
      <c r="FC70" s="2">
        <f t="shared" si="79"/>
        <v>55.117660127201049</v>
      </c>
      <c r="FD70" s="2">
        <f t="shared" si="79"/>
        <v>54.255810277751685</v>
      </c>
      <c r="FE70" s="2">
        <f t="shared" si="79"/>
        <v>58.820101542247244</v>
      </c>
      <c r="FG70" s="2">
        <f t="shared" si="80"/>
        <v>2.7153178554062043E-2</v>
      </c>
      <c r="FH70" s="2">
        <f t="shared" si="80"/>
        <v>3.0619514344449858E-2</v>
      </c>
      <c r="FI70" s="2">
        <f t="shared" si="80"/>
        <v>3.4924225894638977E-2</v>
      </c>
      <c r="FJ70" s="2">
        <f t="shared" si="80"/>
        <v>3.5031579615706791E-2</v>
      </c>
      <c r="FK70" s="2">
        <f t="shared" si="80"/>
        <v>3.8065537655137371E-2</v>
      </c>
      <c r="FL70" s="2">
        <f t="shared" si="80"/>
        <v>3.3635190857983291E-2</v>
      </c>
      <c r="FM70" s="2">
        <f t="shared" si="80"/>
        <v>3.368491467875806E-2</v>
      </c>
      <c r="FN70" s="2">
        <f t="shared" si="80"/>
        <v>3.3156809186099638E-2</v>
      </c>
      <c r="FO70" s="2">
        <f t="shared" si="80"/>
        <v>3.1525962415532231E-2</v>
      </c>
      <c r="FP70" s="2">
        <f t="shared" si="80"/>
        <v>3.0215210652791879E-2</v>
      </c>
      <c r="FQ70" s="2">
        <f t="shared" si="80"/>
        <v>3.503680691483118E-2</v>
      </c>
      <c r="FR70" s="2">
        <f t="shared" si="80"/>
        <v>3.3821787545243294E-2</v>
      </c>
      <c r="FS70" s="2">
        <f t="shared" si="80"/>
        <v>3.2087192360166404E-2</v>
      </c>
      <c r="FT70" s="2">
        <f t="shared" si="80"/>
        <v>3.0061525035340327E-2</v>
      </c>
      <c r="FU70" s="2">
        <f t="shared" si="80"/>
        <v>3.4866899489101509E-2</v>
      </c>
      <c r="FW70" s="2">
        <f t="shared" si="70"/>
        <v>6.2710161950707941E-9</v>
      </c>
      <c r="FX70" s="2">
        <f t="shared" si="70"/>
        <v>2.2038088438752873E-8</v>
      </c>
      <c r="FY70" s="2">
        <f t="shared" si="70"/>
        <v>3.5181471435926569E-8</v>
      </c>
      <c r="FZ70" s="2">
        <f t="shared" si="70"/>
        <v>2.033879649205283E-8</v>
      </c>
      <c r="GA70" s="2">
        <f t="shared" si="70"/>
        <v>2.4567032256835654E-8</v>
      </c>
      <c r="GB70" s="2">
        <f t="shared" si="70"/>
        <v>2.090744250029175E-8</v>
      </c>
      <c r="GC70" s="2">
        <f t="shared" si="70"/>
        <v>2.34193722037423E-8</v>
      </c>
      <c r="GD70" s="2">
        <f t="shared" si="70"/>
        <v>2.4635883344451965E-8</v>
      </c>
      <c r="GE70" s="2">
        <f t="shared" si="70"/>
        <v>2.2188701639688273E-8</v>
      </c>
      <c r="GF70" s="2">
        <f t="shared" si="70"/>
        <v>2.1943260329467891E-8</v>
      </c>
      <c r="GG70" s="2">
        <f t="shared" si="70"/>
        <v>2.3900104827084741E-8</v>
      </c>
      <c r="GH70" s="2">
        <f t="shared" si="70"/>
        <v>2.2132436189150947E-8</v>
      </c>
      <c r="GI70" s="2">
        <f t="shared" si="70"/>
        <v>1.7385330826203066E-8</v>
      </c>
      <c r="GJ70" s="2">
        <f t="shared" si="70"/>
        <v>1.2930602560619456E-8</v>
      </c>
      <c r="GK70" s="2">
        <f t="shared" si="70"/>
        <v>1.1351152350962648E-8</v>
      </c>
      <c r="GM70" s="107">
        <f t="shared" si="71"/>
        <v>1.7677062370246011E-2</v>
      </c>
      <c r="GN70" s="107">
        <f t="shared" si="71"/>
        <v>1.5455102223470154E-2</v>
      </c>
      <c r="GO70" s="107">
        <f t="shared" si="71"/>
        <v>1.0000323124220261E-2</v>
      </c>
      <c r="GP70" s="107">
        <f t="shared" si="71"/>
        <v>9.2612038427056995E-3</v>
      </c>
      <c r="GQ70" s="107">
        <f t="shared" si="71"/>
        <v>9.0153011707778674E-3</v>
      </c>
      <c r="GR70" s="107">
        <f t="shared" si="71"/>
        <v>7.2737150332044106E-3</v>
      </c>
      <c r="GS70" s="107">
        <f t="shared" si="71"/>
        <v>6.4846571313885663E-3</v>
      </c>
      <c r="GT70" s="107">
        <f t="shared" si="71"/>
        <v>6.639103381197972E-3</v>
      </c>
      <c r="GU70" s="107">
        <f t="shared" si="71"/>
        <v>7.7651928653674832E-3</v>
      </c>
      <c r="GV70" s="107">
        <f t="shared" si="71"/>
        <v>6.1005655062284919E-3</v>
      </c>
      <c r="GW70" s="107">
        <f t="shared" si="71"/>
        <v>7.3441050988724841E-3</v>
      </c>
      <c r="GX70" s="107">
        <f t="shared" si="71"/>
        <v>9.1126408621614585E-3</v>
      </c>
      <c r="GY70" s="107">
        <f t="shared" si="71"/>
        <v>9.0851121369863713E-3</v>
      </c>
      <c r="GZ70" s="107">
        <f t="shared" si="71"/>
        <v>1.0342433740770521E-2</v>
      </c>
      <c r="HA70" s="107">
        <f t="shared" si="71"/>
        <v>2.1154577367875045E-3</v>
      </c>
      <c r="HC70" s="107">
        <f t="shared" si="76"/>
        <v>1.2529270164842691E-8</v>
      </c>
      <c r="HD70" s="107">
        <f t="shared" si="72"/>
        <v>6.7759460600118806E-9</v>
      </c>
      <c r="HE70" s="107">
        <f t="shared" si="72"/>
        <v>2.9618355355054234E-10</v>
      </c>
      <c r="HF70" s="107">
        <f t="shared" si="72"/>
        <v>1.0442340826200239E-10</v>
      </c>
      <c r="HG70" s="107">
        <f t="shared" si="72"/>
        <v>4.8354353996447595E-11</v>
      </c>
      <c r="HH70" s="107">
        <f t="shared" si="72"/>
        <v>3.7080661056610015E-11</v>
      </c>
      <c r="HI70" s="107">
        <f t="shared" si="72"/>
        <v>2.5527817694394561E-11</v>
      </c>
      <c r="HJ70" s="107">
        <f t="shared" si="72"/>
        <v>4.220898700095008E-11</v>
      </c>
      <c r="HK70" s="107">
        <f t="shared" si="72"/>
        <v>1.4240872446525269E-10</v>
      </c>
      <c r="HL70" s="107">
        <f t="shared" si="72"/>
        <v>4.9305983378925923E-11</v>
      </c>
      <c r="HM70" s="107">
        <f t="shared" si="72"/>
        <v>4.2441752159384548E-11</v>
      </c>
      <c r="HN70" s="107">
        <f t="shared" si="72"/>
        <v>1.2646785321023036E-10</v>
      </c>
      <c r="HO70" s="107">
        <f t="shared" si="72"/>
        <v>1.1303720375633741E-10</v>
      </c>
      <c r="HP70" s="107">
        <f t="shared" si="72"/>
        <v>2.2966357564708562E-10</v>
      </c>
      <c r="HQ70" s="107">
        <f t="shared" si="72"/>
        <v>3.4893855815195005E-13</v>
      </c>
      <c r="HS70" s="107">
        <f t="shared" si="73"/>
        <v>9.2818833605595222E-29</v>
      </c>
      <c r="HT70" s="107">
        <f t="shared" si="73"/>
        <v>8.1982242883692584E-29</v>
      </c>
      <c r="HU70" s="107">
        <f t="shared" si="73"/>
        <v>1.1700907764254414E-33</v>
      </c>
      <c r="HV70" s="107">
        <f t="shared" si="73"/>
        <v>4.4755844336151397E-36</v>
      </c>
      <c r="HW70" s="107">
        <f t="shared" si="73"/>
        <v>1.6402819690144513E-37</v>
      </c>
      <c r="HX70" s="107">
        <f t="shared" si="73"/>
        <v>2.095947261511992E-37</v>
      </c>
      <c r="HY70" s="107">
        <f t="shared" si="73"/>
        <v>6.1896834972729302E-38</v>
      </c>
      <c r="HZ70" s="107">
        <f t="shared" si="73"/>
        <v>4.531879378196618E-37</v>
      </c>
      <c r="IA70" s="107">
        <f t="shared" si="73"/>
        <v>5.0054122531407224E-35</v>
      </c>
      <c r="IB70" s="107">
        <f t="shared" si="73"/>
        <v>2.1411635976852241E-36</v>
      </c>
      <c r="IC70" s="107">
        <f t="shared" si="73"/>
        <v>1.9686371942414654E-37</v>
      </c>
      <c r="ID70" s="107">
        <f t="shared" si="73"/>
        <v>2.2341420677908822E-35</v>
      </c>
      <c r="IE70" s="107">
        <f t="shared" si="73"/>
        <v>2.0836419392873242E-35</v>
      </c>
      <c r="IF70" s="107">
        <f t="shared" si="73"/>
        <v>5.0339468626954759E-34</v>
      </c>
      <c r="IG70" s="107">
        <f t="shared" si="73"/>
        <v>5.9425667584528529E-23</v>
      </c>
      <c r="II70" s="107">
        <f t="shared" si="74"/>
        <v>9.3586375228707578E-80</v>
      </c>
      <c r="IJ70" s="107">
        <f t="shared" si="74"/>
        <v>9.8116613190931251E-78</v>
      </c>
      <c r="IK70" s="107">
        <f t="shared" si="74"/>
        <v>5.1599076768016241E-90</v>
      </c>
      <c r="IL70" s="107">
        <f t="shared" si="74"/>
        <v>7.5512370852284336E-98</v>
      </c>
      <c r="IM70" s="107">
        <f t="shared" si="74"/>
        <v>1.3554811034213934E-101</v>
      </c>
      <c r="IN70" s="107">
        <f t="shared" si="74"/>
        <v>4.052729583309003E-101</v>
      </c>
      <c r="IO70" s="107">
        <f t="shared" si="74"/>
        <v>9.5571173845284577E-103</v>
      </c>
      <c r="IP70" s="107">
        <f t="shared" si="74"/>
        <v>1.2500255553202584E-100</v>
      </c>
      <c r="IQ70" s="107">
        <f t="shared" si="74"/>
        <v>4.2562536594483829E-95</v>
      </c>
      <c r="IR70" s="107">
        <f t="shared" si="74"/>
        <v>1.9506198842891622E-98</v>
      </c>
      <c r="IS70" s="107">
        <f t="shared" si="74"/>
        <v>6.8560034351646643E-102</v>
      </c>
      <c r="IT70" s="107">
        <f t="shared" si="74"/>
        <v>2.7985025882839354E-95</v>
      </c>
      <c r="IU70" s="107">
        <f t="shared" si="74"/>
        <v>6.9174286601723614E-95</v>
      </c>
      <c r="IV70" s="107">
        <f t="shared" si="74"/>
        <v>3.605138264253444E-91</v>
      </c>
      <c r="IW70" s="107">
        <f t="shared" si="74"/>
        <v>1.6104815257919662E-62</v>
      </c>
      <c r="IY70" s="107">
        <f t="shared" si="75"/>
        <v>1.7677074899516178E-2</v>
      </c>
      <c r="IZ70" s="107">
        <f t="shared" si="75"/>
        <v>1.5455108999416213E-2</v>
      </c>
      <c r="JA70" s="107">
        <f t="shared" si="75"/>
        <v>1.0000323420403814E-2</v>
      </c>
      <c r="JB70" s="107">
        <f t="shared" si="75"/>
        <v>9.2612039471291069E-3</v>
      </c>
      <c r="JC70" s="107">
        <f t="shared" si="75"/>
        <v>9.0153012191322209E-3</v>
      </c>
      <c r="JD70" s="107">
        <f t="shared" si="75"/>
        <v>7.2737150702850721E-3</v>
      </c>
      <c r="JE70" s="107">
        <f t="shared" si="75"/>
        <v>6.484657156916384E-3</v>
      </c>
      <c r="JF70" s="107">
        <f t="shared" si="75"/>
        <v>6.6391034234069592E-3</v>
      </c>
      <c r="JG70" s="107">
        <f t="shared" si="75"/>
        <v>7.7651930077762077E-3</v>
      </c>
      <c r="JH70" s="107">
        <f t="shared" si="75"/>
        <v>6.1005655555344757E-3</v>
      </c>
      <c r="JI70" s="107">
        <f t="shared" si="75"/>
        <v>7.3441051413142364E-3</v>
      </c>
      <c r="JJ70" s="107">
        <f t="shared" si="75"/>
        <v>9.1126409886293121E-3</v>
      </c>
      <c r="JK70" s="107">
        <f t="shared" si="75"/>
        <v>9.0851122500235759E-3</v>
      </c>
      <c r="JL70" s="107">
        <f t="shared" si="75"/>
        <v>1.0342433970434097E-2</v>
      </c>
      <c r="JM70" s="107">
        <f t="shared" si="75"/>
        <v>2.1154577371364433E-3</v>
      </c>
    </row>
    <row r="71" spans="2:273" x14ac:dyDescent="0.25">
      <c r="B71" s="2">
        <v>43</v>
      </c>
      <c r="C71" s="37">
        <v>81.733999999999995</v>
      </c>
      <c r="D71" s="37">
        <v>79.846000000000004</v>
      </c>
      <c r="E71" s="37">
        <v>76.968999999999994</v>
      </c>
      <c r="F71" s="37">
        <v>75.631</v>
      </c>
      <c r="G71" s="37">
        <v>73.292000000000002</v>
      </c>
      <c r="H71" s="37">
        <v>70.905000000000001</v>
      </c>
      <c r="I71" s="37">
        <v>74.159000000000006</v>
      </c>
      <c r="J71" s="37">
        <v>73.524000000000001</v>
      </c>
      <c r="K71" s="37">
        <v>72.302000000000007</v>
      </c>
      <c r="L71" s="37">
        <v>72.031999999999996</v>
      </c>
      <c r="M71" s="37">
        <v>74.475999999999999</v>
      </c>
      <c r="N71" s="37">
        <v>75.27</v>
      </c>
      <c r="O71" s="37">
        <v>71.921000000000006</v>
      </c>
      <c r="P71" s="37">
        <v>74.19</v>
      </c>
      <c r="Q71" s="37">
        <v>65.861999999999995</v>
      </c>
      <c r="S71" s="4">
        <f t="shared" si="8"/>
        <v>79.661447156731384</v>
      </c>
      <c r="T71" s="4">
        <f t="shared" si="9"/>
        <v>80.228333001550894</v>
      </c>
      <c r="U71" s="4">
        <f t="shared" si="10"/>
        <v>73.915173953521702</v>
      </c>
      <c r="V71" s="4">
        <f t="shared" si="11"/>
        <v>78.348590420565415</v>
      </c>
      <c r="W71" s="4">
        <f t="shared" si="12"/>
        <v>73.888049383212831</v>
      </c>
      <c r="X71" s="4">
        <f t="shared" si="13"/>
        <v>72.457106667526233</v>
      </c>
      <c r="Y71" s="4">
        <f t="shared" si="14"/>
        <v>74.543900801845894</v>
      </c>
      <c r="Z71" s="4">
        <f t="shared" si="15"/>
        <v>74.032240318098857</v>
      </c>
      <c r="AA71" s="4">
        <f t="shared" si="16"/>
        <v>73.24877181326481</v>
      </c>
      <c r="AB71" s="4">
        <f t="shared" si="17"/>
        <v>72.512001491940708</v>
      </c>
      <c r="AC71" s="4">
        <f t="shared" si="18"/>
        <v>73.593740899488424</v>
      </c>
      <c r="AD71" s="4">
        <f t="shared" si="19"/>
        <v>73.639861415046539</v>
      </c>
      <c r="AE71" s="4">
        <f t="shared" si="20"/>
        <v>74.120521298529837</v>
      </c>
      <c r="AF71" s="4">
        <f t="shared" si="21"/>
        <v>72.38485295427617</v>
      </c>
      <c r="AG71" s="4">
        <f t="shared" si="21"/>
        <v>63.952833178252476</v>
      </c>
      <c r="AI71" s="4">
        <f t="shared" si="22"/>
        <v>2.0725528432686104</v>
      </c>
      <c r="AJ71" s="4">
        <f t="shared" si="23"/>
        <v>-0.38233300155089012</v>
      </c>
      <c r="AK71" s="4">
        <f t="shared" si="24"/>
        <v>3.0538260464782923</v>
      </c>
      <c r="AL71" s="4">
        <f t="shared" si="25"/>
        <v>-2.7175904205654149</v>
      </c>
      <c r="AM71" s="4">
        <f t="shared" si="26"/>
        <v>-0.5960493832128293</v>
      </c>
      <c r="AN71" s="4">
        <f t="shared" si="27"/>
        <v>-1.5521066675262318</v>
      </c>
      <c r="AO71" s="4">
        <f t="shared" si="28"/>
        <v>-0.38490080184588749</v>
      </c>
      <c r="AP71" s="4">
        <f t="shared" si="29"/>
        <v>-0.50824031809885639</v>
      </c>
      <c r="AQ71" s="4">
        <f t="shared" si="30"/>
        <v>-0.94677181326480309</v>
      </c>
      <c r="AR71" s="4">
        <f t="shared" si="31"/>
        <v>-0.48000149194071184</v>
      </c>
      <c r="AS71" s="4">
        <f t="shared" si="32"/>
        <v>0.88225910051157541</v>
      </c>
      <c r="AT71" s="4">
        <f t="shared" si="33"/>
        <v>1.6301385849534569</v>
      </c>
      <c r="AU71" s="4">
        <f t="shared" si="34"/>
        <v>-2.1995212985298309</v>
      </c>
      <c r="AV71" s="4">
        <f t="shared" si="65"/>
        <v>1.8051470457238281</v>
      </c>
      <c r="AW71" s="4">
        <f t="shared" si="65"/>
        <v>1.9091668217475188</v>
      </c>
      <c r="AY71" s="2">
        <f t="shared" si="66"/>
        <v>65.379711217956668</v>
      </c>
      <c r="AZ71" s="2">
        <f t="shared" si="66"/>
        <v>67.044511336598418</v>
      </c>
      <c r="BA71" s="2">
        <f t="shared" si="66"/>
        <v>64.171139522725667</v>
      </c>
      <c r="BB71" s="2">
        <f t="shared" si="66"/>
        <v>69.559212475181027</v>
      </c>
      <c r="BC71" s="2">
        <f t="shared" si="66"/>
        <v>64.753101551394579</v>
      </c>
      <c r="BD71" s="2">
        <f t="shared" si="66"/>
        <v>64.797169169832074</v>
      </c>
      <c r="BE71" s="2">
        <f t="shared" si="66"/>
        <v>67.665803137225979</v>
      </c>
      <c r="BF71" s="2">
        <f t="shared" si="66"/>
        <v>67.147110391082308</v>
      </c>
      <c r="BG71" s="2">
        <f t="shared" si="66"/>
        <v>65.740104786391512</v>
      </c>
      <c r="BH71" s="2">
        <f t="shared" si="66"/>
        <v>66.271877735909456</v>
      </c>
      <c r="BI71" s="2">
        <f t="shared" si="66"/>
        <v>66.326162429624659</v>
      </c>
      <c r="BJ71" s="2">
        <f t="shared" si="66"/>
        <v>65.001698384793869</v>
      </c>
      <c r="BK71" s="2">
        <f t="shared" si="66"/>
        <v>65.741366988697919</v>
      </c>
      <c r="BL71" s="2">
        <f t="shared" si="66"/>
        <v>63.740778600413087</v>
      </c>
      <c r="BM71" s="2">
        <f t="shared" si="66"/>
        <v>62.004044532935737</v>
      </c>
      <c r="BO71" s="2" t="str">
        <f t="shared" si="67"/>
        <v/>
      </c>
      <c r="BP71" s="2" t="str">
        <f t="shared" si="67"/>
        <v/>
      </c>
      <c r="BQ71" s="2" t="str">
        <f t="shared" si="67"/>
        <v/>
      </c>
      <c r="BR71" s="2" t="str">
        <f t="shared" si="67"/>
        <v/>
      </c>
      <c r="BS71" s="2" t="str">
        <f t="shared" si="67"/>
        <v/>
      </c>
      <c r="BT71" s="2" t="str">
        <f t="shared" si="67"/>
        <v/>
      </c>
      <c r="BU71" s="2">
        <f t="shared" si="67"/>
        <v>74.159000000000006</v>
      </c>
      <c r="BV71" s="2">
        <f t="shared" si="67"/>
        <v>73.524000000000001</v>
      </c>
      <c r="BW71" s="2" t="str">
        <f t="shared" si="67"/>
        <v/>
      </c>
      <c r="BX71" s="2">
        <f t="shared" si="67"/>
        <v>72.031999999999996</v>
      </c>
      <c r="BY71" s="2" t="str">
        <f t="shared" si="67"/>
        <v/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>
        <f t="shared" si="67"/>
        <v>65.861999999999995</v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65.882513133208278</v>
      </c>
      <c r="DL71" s="2">
        <f t="shared" si="77"/>
        <v>67.642255574912895</v>
      </c>
      <c r="DM71" s="2">
        <f t="shared" si="77"/>
        <v>64.604463306593203</v>
      </c>
      <c r="DN71" s="2">
        <f t="shared" si="77"/>
        <v>70.159534883720923</v>
      </c>
      <c r="DO71" s="2">
        <f t="shared" si="77"/>
        <v>65.15369102990033</v>
      </c>
      <c r="DP71" s="2">
        <f t="shared" si="77"/>
        <v>65.226621262458465</v>
      </c>
      <c r="DQ71" s="2">
        <f t="shared" si="77"/>
        <v>68.130200000000016</v>
      </c>
      <c r="DR71" s="2">
        <f t="shared" si="77"/>
        <v>67.614272727272748</v>
      </c>
      <c r="DS71" s="2">
        <f t="shared" si="77"/>
        <v>66.052338870431882</v>
      </c>
      <c r="DT71" s="2">
        <f t="shared" si="77"/>
        <v>66.611775757575757</v>
      </c>
      <c r="DU71" s="2">
        <f t="shared" si="77"/>
        <v>66.43169102990035</v>
      </c>
      <c r="DV71" s="2">
        <f t="shared" si="77"/>
        <v>65.345009966777425</v>
      </c>
      <c r="DW71" s="2">
        <f t="shared" si="77"/>
        <v>66.049863787375415</v>
      </c>
      <c r="DX71" s="2">
        <f t="shared" si="77"/>
        <v>64.037459471139556</v>
      </c>
      <c r="DY71" s="2">
        <f t="shared" si="77"/>
        <v>62.219633220264804</v>
      </c>
      <c r="EA71" s="2">
        <f t="shared" si="78"/>
        <v>49.928802165857888</v>
      </c>
      <c r="EB71" s="2">
        <f t="shared" si="78"/>
        <v>50.813532234018524</v>
      </c>
      <c r="EC71" s="2">
        <f t="shared" si="78"/>
        <v>53.900904132524936</v>
      </c>
      <c r="ED71" s="2">
        <f t="shared" si="78"/>
        <v>55.376111111111122</v>
      </c>
      <c r="EE71" s="2">
        <f t="shared" si="78"/>
        <v>56.070571587619682</v>
      </c>
      <c r="EF71" s="2">
        <f t="shared" si="78"/>
        <v>54.214500000000001</v>
      </c>
      <c r="EG71" s="2">
        <f t="shared" si="78"/>
        <v>56.239496548652845</v>
      </c>
      <c r="EH71" s="2">
        <f t="shared" si="78"/>
        <v>55.463300823869957</v>
      </c>
      <c r="EI71" s="2">
        <f t="shared" si="78"/>
        <v>57.513261764705881</v>
      </c>
      <c r="EJ71" s="2">
        <f t="shared" si="78"/>
        <v>56.91498504230119</v>
      </c>
      <c r="EK71" s="2">
        <f t="shared" si="78"/>
        <v>63.833352705410832</v>
      </c>
      <c r="EL71" s="2">
        <f t="shared" si="78"/>
        <v>56.590024444444438</v>
      </c>
      <c r="EM71" s="2">
        <f t="shared" si="78"/>
        <v>57.759795061728397</v>
      </c>
      <c r="EN71" s="2">
        <f t="shared" si="78"/>
        <v>55.530535341765493</v>
      </c>
      <c r="EO71" s="2">
        <f t="shared" si="78"/>
        <v>56.885656206959595</v>
      </c>
      <c r="EQ71" s="2">
        <f t="shared" si="79"/>
        <v>48.503128621308655</v>
      </c>
      <c r="ER71" s="2">
        <f t="shared" si="79"/>
        <v>51.42900980790148</v>
      </c>
      <c r="ES71" s="2">
        <f t="shared" si="79"/>
        <v>51.851847417024075</v>
      </c>
      <c r="ET71" s="2">
        <f t="shared" si="79"/>
        <v>51.93084970666834</v>
      </c>
      <c r="EU71" s="2">
        <f t="shared" si="79"/>
        <v>53.094918170968221</v>
      </c>
      <c r="EV71" s="2">
        <f t="shared" si="79"/>
        <v>52.38005321719541</v>
      </c>
      <c r="EW71" s="2">
        <f t="shared" si="79"/>
        <v>54.525897131954217</v>
      </c>
      <c r="EX71" s="2">
        <f t="shared" si="79"/>
        <v>55.532762331627431</v>
      </c>
      <c r="EY71" s="2">
        <f t="shared" si="79"/>
        <v>55.856254490399742</v>
      </c>
      <c r="EZ71" s="2">
        <f t="shared" si="79"/>
        <v>55.056784544006085</v>
      </c>
      <c r="FA71" s="2">
        <f t="shared" si="79"/>
        <v>58.735676248513855</v>
      </c>
      <c r="FB71" s="2">
        <f t="shared" si="79"/>
        <v>55.378176854110919</v>
      </c>
      <c r="FC71" s="2">
        <f t="shared" si="79"/>
        <v>54.992732590140868</v>
      </c>
      <c r="FD71" s="2">
        <f t="shared" si="79"/>
        <v>54.146584376636113</v>
      </c>
      <c r="FE71" s="2">
        <f t="shared" si="79"/>
        <v>58.681396198982426</v>
      </c>
      <c r="FG71" s="2">
        <f t="shared" si="80"/>
        <v>3.1516297735169153E-2</v>
      </c>
      <c r="FH71" s="2">
        <f t="shared" si="80"/>
        <v>3.5519286996438477E-2</v>
      </c>
      <c r="FI71" s="2">
        <f t="shared" si="80"/>
        <v>4.0484075695862924E-2</v>
      </c>
      <c r="FJ71" s="2">
        <f t="shared" si="80"/>
        <v>4.0607800741912933E-2</v>
      </c>
      <c r="FK71" s="2">
        <f t="shared" si="80"/>
        <v>4.4102623093258485E-2</v>
      </c>
      <c r="FL71" s="2">
        <f t="shared" si="80"/>
        <v>3.8998121948895507E-2</v>
      </c>
      <c r="FM71" s="2">
        <f t="shared" si="80"/>
        <v>3.9055453521684602E-2</v>
      </c>
      <c r="FN71" s="2">
        <f t="shared" si="80"/>
        <v>3.8446499744993583E-2</v>
      </c>
      <c r="FO71" s="2">
        <f t="shared" si="80"/>
        <v>3.6565314647879626E-2</v>
      </c>
      <c r="FP71" s="2">
        <f t="shared" si="80"/>
        <v>3.5052625565151943E-2</v>
      </c>
      <c r="FQ71" s="2">
        <f t="shared" si="80"/>
        <v>4.0613825086554055E-2</v>
      </c>
      <c r="FR71" s="2">
        <f t="shared" si="80"/>
        <v>3.9213263098684614E-2</v>
      </c>
      <c r="FS71" s="2">
        <f t="shared" si="80"/>
        <v>3.721280881969987E-2</v>
      </c>
      <c r="FT71" s="2">
        <f t="shared" si="80"/>
        <v>3.4875219920868158E-2</v>
      </c>
      <c r="FU71" s="2">
        <f t="shared" si="80"/>
        <v>4.041800528141791E-2</v>
      </c>
      <c r="FW71" s="2">
        <f t="shared" si="70"/>
        <v>7.3114680842577657E-9</v>
      </c>
      <c r="FX71" s="2">
        <f t="shared" si="70"/>
        <v>2.5694524591266267E-8</v>
      </c>
      <c r="FY71" s="2">
        <f t="shared" si="70"/>
        <v>4.1018583962413599E-8</v>
      </c>
      <c r="FZ71" s="2">
        <f t="shared" si="70"/>
        <v>2.3713295652729667E-8</v>
      </c>
      <c r="GA71" s="2">
        <f t="shared" si="70"/>
        <v>2.8643056585744259E-8</v>
      </c>
      <c r="GB71" s="2">
        <f t="shared" si="70"/>
        <v>2.4376288218371849E-8</v>
      </c>
      <c r="GC71" s="2">
        <f t="shared" si="70"/>
        <v>2.7304983212837168E-8</v>
      </c>
      <c r="GD71" s="2">
        <f t="shared" si="70"/>
        <v>2.8723331059677804E-8</v>
      </c>
      <c r="GE71" s="2">
        <f t="shared" si="70"/>
        <v>2.5870126689956282E-8</v>
      </c>
      <c r="GF71" s="2">
        <f t="shared" si="70"/>
        <v>2.5583963133821115E-8</v>
      </c>
      <c r="GG71" s="2">
        <f t="shared" si="70"/>
        <v>2.7865476297108762E-8</v>
      </c>
      <c r="GH71" s="2">
        <f t="shared" si="70"/>
        <v>2.5804525991368238E-8</v>
      </c>
      <c r="GI71" s="2">
        <f t="shared" si="70"/>
        <v>2.0269807521078119E-8</v>
      </c>
      <c r="GJ71" s="2">
        <f t="shared" si="70"/>
        <v>1.5075975709015391E-8</v>
      </c>
      <c r="GK71" s="2">
        <f t="shared" si="70"/>
        <v>1.3234471971048875E-8</v>
      </c>
      <c r="GM71" s="107">
        <f t="shared" si="71"/>
        <v>2.3173854370574606E-2</v>
      </c>
      <c r="GN71" s="107">
        <f t="shared" si="71"/>
        <v>2.0670627856144382E-2</v>
      </c>
      <c r="GO71" s="107">
        <f t="shared" si="71"/>
        <v>1.4022519954805367E-2</v>
      </c>
      <c r="GP71" s="107">
        <f t="shared" si="71"/>
        <v>1.3072503993262867E-2</v>
      </c>
      <c r="GQ71" s="107">
        <f t="shared" si="71"/>
        <v>1.2869900319478848E-2</v>
      </c>
      <c r="GR71" s="107">
        <f t="shared" si="71"/>
        <v>1.0426694869252941E-2</v>
      </c>
      <c r="GS71" s="107">
        <f t="shared" si="71"/>
        <v>9.3847081986486256E-3</v>
      </c>
      <c r="GT71" s="107">
        <f t="shared" si="71"/>
        <v>9.5730054576665911E-3</v>
      </c>
      <c r="GU71" s="107">
        <f t="shared" si="71"/>
        <v>1.0996952112292719E-2</v>
      </c>
      <c r="GV71" s="107">
        <f t="shared" si="71"/>
        <v>8.7680692867534056E-3</v>
      </c>
      <c r="GW71" s="107">
        <f t="shared" si="71"/>
        <v>1.0566698434159005E-2</v>
      </c>
      <c r="GX71" s="107">
        <f t="shared" si="71"/>
        <v>1.2832545586936601E-2</v>
      </c>
      <c r="GY71" s="107">
        <f t="shared" si="71"/>
        <v>1.2728367673287624E-2</v>
      </c>
      <c r="GZ71" s="107">
        <f t="shared" si="71"/>
        <v>1.4251463338737266E-2</v>
      </c>
      <c r="HA71" s="107">
        <f t="shared" si="71"/>
        <v>3.3738702136221657E-3</v>
      </c>
      <c r="HC71" s="107">
        <f t="shared" si="76"/>
        <v>2.5491967006781687E-8</v>
      </c>
      <c r="HD71" s="107">
        <f t="shared" si="72"/>
        <v>1.4542088478368007E-8</v>
      </c>
      <c r="HE71" s="107">
        <f t="shared" si="72"/>
        <v>7.3966387907332148E-10</v>
      </c>
      <c r="HF71" s="107">
        <f t="shared" si="72"/>
        <v>2.6947579698300481E-10</v>
      </c>
      <c r="HG71" s="107">
        <f t="shared" si="72"/>
        <v>1.305694151200877E-10</v>
      </c>
      <c r="HH71" s="107">
        <f t="shared" si="72"/>
        <v>9.9569038681280918E-11</v>
      </c>
      <c r="HI71" s="107">
        <f t="shared" si="72"/>
        <v>7.0101308599144936E-11</v>
      </c>
      <c r="HJ71" s="107">
        <f t="shared" si="72"/>
        <v>1.1378502116776172E-10</v>
      </c>
      <c r="HK71" s="107">
        <f t="shared" si="72"/>
        <v>3.6181217502109495E-10</v>
      </c>
      <c r="HL71" s="107">
        <f t="shared" si="72"/>
        <v>1.3020250842907066E-10</v>
      </c>
      <c r="HM71" s="107">
        <f t="shared" si="72"/>
        <v>1.1491939229543817E-10</v>
      </c>
      <c r="HN71" s="107">
        <f t="shared" si="72"/>
        <v>3.2237658753549698E-10</v>
      </c>
      <c r="HO71" s="107">
        <f t="shared" si="72"/>
        <v>2.8468271530399786E-10</v>
      </c>
      <c r="HP71" s="107">
        <f t="shared" si="72"/>
        <v>5.5156552790426619E-10</v>
      </c>
      <c r="HQ71" s="107">
        <f t="shared" si="72"/>
        <v>1.1391222477107657E-12</v>
      </c>
      <c r="HS71" s="107">
        <f t="shared" si="73"/>
        <v>3.7198468348235559E-28</v>
      </c>
      <c r="HT71" s="107">
        <f t="shared" si="73"/>
        <v>3.561050875122819E-28</v>
      </c>
      <c r="HU71" s="107">
        <f t="shared" si="73"/>
        <v>6.8232116997908976E-33</v>
      </c>
      <c r="HV71" s="107">
        <f t="shared" si="73"/>
        <v>2.8426243683951359E-35</v>
      </c>
      <c r="HW71" s="107">
        <f t="shared" si="73"/>
        <v>1.1454820470061367E-36</v>
      </c>
      <c r="HX71" s="107">
        <f t="shared" si="73"/>
        <v>1.4274952172155354E-36</v>
      </c>
      <c r="HY71" s="107">
        <f t="shared" si="73"/>
        <v>4.3978079733611813E-37</v>
      </c>
      <c r="HZ71" s="107">
        <f t="shared" si="73"/>
        <v>3.0991728144498925E-36</v>
      </c>
      <c r="IA71" s="107">
        <f t="shared" si="73"/>
        <v>3.0375472681940057E-34</v>
      </c>
      <c r="IB71" s="107">
        <f t="shared" si="73"/>
        <v>1.390411458684435E-35</v>
      </c>
      <c r="IC71" s="107">
        <f t="shared" si="73"/>
        <v>1.3716197791874465E-36</v>
      </c>
      <c r="ID71" s="107">
        <f t="shared" si="73"/>
        <v>1.3706378772807616E-34</v>
      </c>
      <c r="IE71" s="107">
        <f t="shared" si="73"/>
        <v>1.2438553803782431E-34</v>
      </c>
      <c r="IF71" s="107">
        <f t="shared" si="73"/>
        <v>2.7199085379257172E-33</v>
      </c>
      <c r="IG71" s="107">
        <f t="shared" si="73"/>
        <v>1.7877316446199189E-22</v>
      </c>
      <c r="II71" s="107">
        <f t="shared" si="74"/>
        <v>1.7054750195986165E-78</v>
      </c>
      <c r="IJ71" s="107">
        <f t="shared" si="74"/>
        <v>2.0273010032182339E-76</v>
      </c>
      <c r="IK71" s="107">
        <f t="shared" si="74"/>
        <v>1.9124755919246704E-88</v>
      </c>
      <c r="IL71" s="107">
        <f t="shared" si="74"/>
        <v>3.4162028426863266E-96</v>
      </c>
      <c r="IM71" s="107">
        <f t="shared" si="74"/>
        <v>7.4231756621152396E-100</v>
      </c>
      <c r="IN71" s="107">
        <f t="shared" si="74"/>
        <v>2.1001492275057208E-99</v>
      </c>
      <c r="IO71" s="107">
        <f t="shared" si="74"/>
        <v>5.4213181490782879E-101</v>
      </c>
      <c r="IP71" s="107">
        <f t="shared" si="74"/>
        <v>6.5901345251198707E-99</v>
      </c>
      <c r="IQ71" s="107">
        <f t="shared" si="74"/>
        <v>1.7582824865430454E-93</v>
      </c>
      <c r="IR71" s="107">
        <f t="shared" si="74"/>
        <v>9.1825232695665338E-97</v>
      </c>
      <c r="IS71" s="107">
        <f t="shared" si="74"/>
        <v>3.775701391311199E-100</v>
      </c>
      <c r="IT71" s="107">
        <f t="shared" si="74"/>
        <v>1.163873597605768E-93</v>
      </c>
      <c r="IU71" s="107">
        <f t="shared" si="74"/>
        <v>2.6942349140946658E-93</v>
      </c>
      <c r="IV71" s="107">
        <f t="shared" si="74"/>
        <v>1.1460076135670378E-89</v>
      </c>
      <c r="IW71" s="107">
        <f t="shared" si="74"/>
        <v>1.664041902574902E-61</v>
      </c>
      <c r="IY71" s="107">
        <f t="shared" si="75"/>
        <v>2.3173879862541612E-2</v>
      </c>
      <c r="IZ71" s="107">
        <f t="shared" si="75"/>
        <v>2.0670642398232859E-2</v>
      </c>
      <c r="JA71" s="107">
        <f t="shared" si="75"/>
        <v>1.4022520694469246E-2</v>
      </c>
      <c r="JB71" s="107">
        <f t="shared" si="75"/>
        <v>1.3072504262738665E-2</v>
      </c>
      <c r="JC71" s="107">
        <f t="shared" si="75"/>
        <v>1.2869900450048263E-2</v>
      </c>
      <c r="JD71" s="107">
        <f t="shared" si="75"/>
        <v>1.0426694968821979E-2</v>
      </c>
      <c r="JE71" s="107">
        <f t="shared" si="75"/>
        <v>9.3847082687499341E-3</v>
      </c>
      <c r="JF71" s="107">
        <f t="shared" si="75"/>
        <v>9.5730055714516125E-3</v>
      </c>
      <c r="JG71" s="107">
        <f t="shared" si="75"/>
        <v>1.0996952474104895E-2</v>
      </c>
      <c r="JH71" s="107">
        <f t="shared" si="75"/>
        <v>8.7680694169559141E-3</v>
      </c>
      <c r="JI71" s="107">
        <f t="shared" si="75"/>
        <v>1.0566698549078397E-2</v>
      </c>
      <c r="JJ71" s="107">
        <f t="shared" si="75"/>
        <v>1.2832545909313188E-2</v>
      </c>
      <c r="JK71" s="107">
        <f t="shared" si="75"/>
        <v>1.2728367957970339E-2</v>
      </c>
      <c r="JL71" s="107">
        <f t="shared" si="75"/>
        <v>1.4251463890302794E-2</v>
      </c>
      <c r="JM71" s="107">
        <f t="shared" si="75"/>
        <v>3.3738702147612879E-3</v>
      </c>
    </row>
    <row r="72" spans="2:273" x14ac:dyDescent="0.25">
      <c r="B72" s="2">
        <v>44</v>
      </c>
      <c r="C72" s="37">
        <v>84.203000000000003</v>
      </c>
      <c r="D72" s="37">
        <v>83.353999999999999</v>
      </c>
      <c r="E72" s="37">
        <v>78.537999999999997</v>
      </c>
      <c r="F72" s="37">
        <v>80.215000000000003</v>
      </c>
      <c r="G72" s="37">
        <v>76.462000000000003</v>
      </c>
      <c r="H72" s="37">
        <v>73.936999999999998</v>
      </c>
      <c r="I72" s="37">
        <v>75.602999999999994</v>
      </c>
      <c r="J72" s="37">
        <v>76.507999999999996</v>
      </c>
      <c r="K72" s="37">
        <v>74.381</v>
      </c>
      <c r="L72" s="37">
        <v>73.873000000000005</v>
      </c>
      <c r="M72" s="37">
        <v>76.650999999999996</v>
      </c>
      <c r="N72" s="37">
        <v>79.254000000000005</v>
      </c>
      <c r="O72" s="37">
        <v>76.587000000000003</v>
      </c>
      <c r="P72" s="37">
        <v>76.412999999999997</v>
      </c>
      <c r="Q72" s="37">
        <v>66.891999999999996</v>
      </c>
      <c r="S72" s="4">
        <f t="shared" si="8"/>
        <v>83.615568700373771</v>
      </c>
      <c r="T72" s="4">
        <f t="shared" si="9"/>
        <v>84.107780026883759</v>
      </c>
      <c r="U72" s="4">
        <f t="shared" si="10"/>
        <v>77.36931209024533</v>
      </c>
      <c r="V72" s="4">
        <f t="shared" si="11"/>
        <v>81.669235521352789</v>
      </c>
      <c r="W72" s="4">
        <f t="shared" si="12"/>
        <v>77.336497717055508</v>
      </c>
      <c r="X72" s="4">
        <f t="shared" si="13"/>
        <v>75.40972972449633</v>
      </c>
      <c r="Y72" s="4">
        <f t="shared" si="14"/>
        <v>77.314051394368406</v>
      </c>
      <c r="Z72" s="4">
        <f t="shared" si="15"/>
        <v>76.760745038028801</v>
      </c>
      <c r="AA72" s="4">
        <f t="shared" si="16"/>
        <v>75.97377959697819</v>
      </c>
      <c r="AB72" s="4">
        <f t="shared" si="17"/>
        <v>74.933460099415157</v>
      </c>
      <c r="AC72" s="4">
        <f t="shared" si="18"/>
        <v>76.448085420822068</v>
      </c>
      <c r="AD72" s="4">
        <f t="shared" si="19"/>
        <v>76.741726374034101</v>
      </c>
      <c r="AE72" s="4">
        <f t="shared" si="20"/>
        <v>77.118850271989601</v>
      </c>
      <c r="AF72" s="4">
        <f t="shared" si="21"/>
        <v>75.312886341177062</v>
      </c>
      <c r="AG72" s="4">
        <f t="shared" si="21"/>
        <v>65.172938971936375</v>
      </c>
      <c r="AI72" s="4">
        <f t="shared" si="22"/>
        <v>0.58743129962623186</v>
      </c>
      <c r="AJ72" s="4">
        <f t="shared" si="23"/>
        <v>-0.75378002688376</v>
      </c>
      <c r="AK72" s="4">
        <f t="shared" si="24"/>
        <v>1.1686879097546665</v>
      </c>
      <c r="AL72" s="4">
        <f t="shared" si="25"/>
        <v>-1.4542355213527856</v>
      </c>
      <c r="AM72" s="4">
        <f t="shared" si="26"/>
        <v>-0.87449771705550461</v>
      </c>
      <c r="AN72" s="4">
        <f t="shared" si="27"/>
        <v>-1.4727297244963324</v>
      </c>
      <c r="AO72" s="4">
        <f t="shared" si="28"/>
        <v>-1.7110513943684111</v>
      </c>
      <c r="AP72" s="4">
        <f t="shared" si="29"/>
        <v>-0.25274503802880588</v>
      </c>
      <c r="AQ72" s="4">
        <f t="shared" si="30"/>
        <v>-1.5927795969781897</v>
      </c>
      <c r="AR72" s="4">
        <f t="shared" si="31"/>
        <v>-1.0604600994151525</v>
      </c>
      <c r="AS72" s="4">
        <f t="shared" si="32"/>
        <v>0.20291457917792854</v>
      </c>
      <c r="AT72" s="4">
        <f t="shared" si="33"/>
        <v>2.5122736259659035</v>
      </c>
      <c r="AU72" s="4">
        <f t="shared" si="34"/>
        <v>-0.53185027198959745</v>
      </c>
      <c r="AV72" s="4">
        <f t="shared" si="65"/>
        <v>1.1001136588229343</v>
      </c>
      <c r="AW72" s="4">
        <f t="shared" si="65"/>
        <v>1.7190610280636207</v>
      </c>
      <c r="AY72" s="2">
        <f t="shared" si="66"/>
        <v>65.714651356333334</v>
      </c>
      <c r="AZ72" s="2">
        <f t="shared" si="66"/>
        <v>67.294701497169626</v>
      </c>
      <c r="BA72" s="2">
        <f t="shared" si="66"/>
        <v>64.404623808019934</v>
      </c>
      <c r="BB72" s="2">
        <f t="shared" si="66"/>
        <v>69.902582120674609</v>
      </c>
      <c r="BC72" s="2">
        <f t="shared" si="66"/>
        <v>64.992817336512019</v>
      </c>
      <c r="BD72" s="2">
        <f t="shared" si="66"/>
        <v>64.999917518204441</v>
      </c>
      <c r="BE72" s="2">
        <f t="shared" si="66"/>
        <v>67.883016382803859</v>
      </c>
      <c r="BF72" s="2">
        <f t="shared" si="66"/>
        <v>67.350353988425226</v>
      </c>
      <c r="BG72" s="2">
        <f t="shared" si="66"/>
        <v>65.875773208179339</v>
      </c>
      <c r="BH72" s="2">
        <f t="shared" si="66"/>
        <v>66.419434399839304</v>
      </c>
      <c r="BI72" s="2">
        <f t="shared" si="66"/>
        <v>66.543050058234158</v>
      </c>
      <c r="BJ72" s="2">
        <f t="shared" si="66"/>
        <v>65.197181828087622</v>
      </c>
      <c r="BK72" s="2">
        <f t="shared" si="66"/>
        <v>65.965961607291291</v>
      </c>
      <c r="BL72" s="2">
        <f t="shared" si="66"/>
        <v>63.975045872081317</v>
      </c>
      <c r="BM72" s="2">
        <f t="shared" si="66"/>
        <v>62.24701598238854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 t="str">
        <f t="shared" si="67"/>
        <v/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>
        <f t="shared" si="67"/>
        <v>66.891999999999996</v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66.317520075046929</v>
      </c>
      <c r="DL72" s="2">
        <f t="shared" si="77"/>
        <v>68.006403484320558</v>
      </c>
      <c r="DM72" s="2">
        <f t="shared" si="77"/>
        <v>64.928196067309514</v>
      </c>
      <c r="DN72" s="2">
        <f t="shared" si="77"/>
        <v>70.626632135306551</v>
      </c>
      <c r="DO72" s="2">
        <f t="shared" si="77"/>
        <v>65.481057535487778</v>
      </c>
      <c r="DP72" s="2">
        <f t="shared" si="77"/>
        <v>65.516008909694946</v>
      </c>
      <c r="DQ72" s="2">
        <f t="shared" si="77"/>
        <v>68.440946088794931</v>
      </c>
      <c r="DR72" s="2">
        <f t="shared" si="77"/>
        <v>67.909199788583521</v>
      </c>
      <c r="DS72" s="2">
        <f t="shared" si="77"/>
        <v>66.251488523104797</v>
      </c>
      <c r="DT72" s="2">
        <f t="shared" si="77"/>
        <v>66.827419661733614</v>
      </c>
      <c r="DU72" s="2">
        <f t="shared" si="77"/>
        <v>66.687261552401097</v>
      </c>
      <c r="DV72" s="2">
        <f t="shared" si="77"/>
        <v>65.613568559347641</v>
      </c>
      <c r="DW72" s="2">
        <f t="shared" si="77"/>
        <v>66.343163092721227</v>
      </c>
      <c r="DX72" s="2">
        <f t="shared" si="77"/>
        <v>64.336158198957406</v>
      </c>
      <c r="DY72" s="2">
        <f t="shared" si="77"/>
        <v>62.515508917824718</v>
      </c>
      <c r="EA72" s="2">
        <f t="shared" si="78"/>
        <v>49.82504286755244</v>
      </c>
      <c r="EB72" s="2">
        <f t="shared" si="78"/>
        <v>50.719423108199685</v>
      </c>
      <c r="EC72" s="2">
        <f t="shared" si="78"/>
        <v>53.761286257895947</v>
      </c>
      <c r="ED72" s="2">
        <f t="shared" si="78"/>
        <v>55.230607927927934</v>
      </c>
      <c r="EE72" s="2">
        <f t="shared" si="78"/>
        <v>55.916417390336228</v>
      </c>
      <c r="EF72" s="2">
        <f t="shared" si="78"/>
        <v>54.092035135135134</v>
      </c>
      <c r="EG72" s="2">
        <f t="shared" si="78"/>
        <v>56.108870407481618</v>
      </c>
      <c r="EH72" s="2">
        <f t="shared" si="78"/>
        <v>55.362485415274989</v>
      </c>
      <c r="EI72" s="2">
        <f t="shared" si="78"/>
        <v>57.385041176470587</v>
      </c>
      <c r="EJ72" s="2">
        <f t="shared" si="78"/>
        <v>56.786450761421321</v>
      </c>
      <c r="EK72" s="2">
        <f t="shared" si="78"/>
        <v>63.621238142952585</v>
      </c>
      <c r="EL72" s="2">
        <f t="shared" si="78"/>
        <v>56.446856666666662</v>
      </c>
      <c r="EM72" s="2">
        <f t="shared" si="78"/>
        <v>57.595594567901237</v>
      </c>
      <c r="EN72" s="2">
        <f t="shared" si="78"/>
        <v>55.403836014584002</v>
      </c>
      <c r="EO72" s="2">
        <f t="shared" si="78"/>
        <v>56.779709037723194</v>
      </c>
      <c r="EQ72" s="2">
        <f t="shared" si="79"/>
        <v>48.418600397797313</v>
      </c>
      <c r="ER72" s="2">
        <f t="shared" si="79"/>
        <v>51.321649233835913</v>
      </c>
      <c r="ES72" s="2">
        <f t="shared" si="79"/>
        <v>51.742431528584845</v>
      </c>
      <c r="ET72" s="2">
        <f t="shared" si="79"/>
        <v>51.834076842652529</v>
      </c>
      <c r="EU72" s="2">
        <f t="shared" si="79"/>
        <v>52.984480086652738</v>
      </c>
      <c r="EV72" s="2">
        <f t="shared" si="79"/>
        <v>52.282414810343717</v>
      </c>
      <c r="EW72" s="2">
        <f t="shared" si="79"/>
        <v>54.419160698396219</v>
      </c>
      <c r="EX72" s="2">
        <f t="shared" si="79"/>
        <v>55.430800443124738</v>
      </c>
      <c r="EY72" s="2">
        <f t="shared" si="79"/>
        <v>55.751443320190177</v>
      </c>
      <c r="EZ72" s="2">
        <f t="shared" si="79"/>
        <v>54.954739572167476</v>
      </c>
      <c r="FA72" s="2">
        <f t="shared" si="79"/>
        <v>58.596979589753538</v>
      </c>
      <c r="FB72" s="2">
        <f t="shared" si="79"/>
        <v>55.250552106901708</v>
      </c>
      <c r="FC72" s="2">
        <f t="shared" si="79"/>
        <v>54.867805053080687</v>
      </c>
      <c r="FD72" s="2">
        <f t="shared" si="79"/>
        <v>54.037358475520541</v>
      </c>
      <c r="FE72" s="2">
        <f t="shared" si="79"/>
        <v>58.542690855717616</v>
      </c>
      <c r="FG72" s="2">
        <f t="shared" si="80"/>
        <v>3.6554163400653816E-2</v>
      </c>
      <c r="FH72" s="2">
        <f t="shared" si="80"/>
        <v>4.1169827795679168E-2</v>
      </c>
      <c r="FI72" s="2">
        <f t="shared" si="80"/>
        <v>4.6886038454271264E-2</v>
      </c>
      <c r="FJ72" s="2">
        <f t="shared" si="80"/>
        <v>4.7028369855300581E-2</v>
      </c>
      <c r="FK72" s="2">
        <f t="shared" si="80"/>
        <v>5.1046363862436432E-2</v>
      </c>
      <c r="FL72" s="2">
        <f t="shared" si="80"/>
        <v>4.5176166388719428E-2</v>
      </c>
      <c r="FM72" s="2">
        <f t="shared" si="80"/>
        <v>4.5242152790557856E-2</v>
      </c>
      <c r="FN72" s="2">
        <f t="shared" si="80"/>
        <v>4.4541207029861606E-2</v>
      </c>
      <c r="FO72" s="2">
        <f t="shared" si="80"/>
        <v>4.2374950300125433E-2</v>
      </c>
      <c r="FP72" s="2">
        <f t="shared" si="80"/>
        <v>4.0632055661882861E-2</v>
      </c>
      <c r="FQ72" s="2">
        <f t="shared" si="80"/>
        <v>4.7035300021061918E-2</v>
      </c>
      <c r="FR72" s="2">
        <f t="shared" si="80"/>
        <v>4.5423779010728867E-2</v>
      </c>
      <c r="FS72" s="2">
        <f t="shared" si="80"/>
        <v>4.3120716333254303E-2</v>
      </c>
      <c r="FT72" s="2">
        <f t="shared" si="80"/>
        <v>4.0427594907945064E-2</v>
      </c>
      <c r="FU72" s="2">
        <f t="shared" si="80"/>
        <v>4.6810029682329217E-2</v>
      </c>
      <c r="FW72" s="2">
        <f t="shared" si="70"/>
        <v>8.5245459228619117E-9</v>
      </c>
      <c r="FX72" s="2">
        <f t="shared" si="70"/>
        <v>2.9957616124714616E-8</v>
      </c>
      <c r="FY72" s="2">
        <f t="shared" si="70"/>
        <v>4.7824157432311289E-8</v>
      </c>
      <c r="FZ72" s="2">
        <f t="shared" si="70"/>
        <v>2.764767279217626E-8</v>
      </c>
      <c r="GA72" s="2">
        <f t="shared" si="70"/>
        <v>3.3395352008423612E-8</v>
      </c>
      <c r="GB72" s="2">
        <f t="shared" si="70"/>
        <v>2.8420665366166119E-8</v>
      </c>
      <c r="GC72" s="2">
        <f t="shared" si="70"/>
        <v>3.1835273007597526E-8</v>
      </c>
      <c r="GD72" s="2">
        <f t="shared" si="70"/>
        <v>3.3488945172738932E-8</v>
      </c>
      <c r="GE72" s="2">
        <f t="shared" si="70"/>
        <v>3.0162353138703021E-8</v>
      </c>
      <c r="GF72" s="2">
        <f t="shared" si="70"/>
        <v>2.9828710930360491E-8</v>
      </c>
      <c r="GG72" s="2">
        <f t="shared" si="70"/>
        <v>3.2488759960329612E-8</v>
      </c>
      <c r="GH72" s="2">
        <f t="shared" si="70"/>
        <v>3.0085868340147613E-8</v>
      </c>
      <c r="GI72" s="2">
        <f t="shared" si="70"/>
        <v>2.3632860418489607E-8</v>
      </c>
      <c r="GJ72" s="2">
        <f t="shared" si="70"/>
        <v>1.7577297147011913E-8</v>
      </c>
      <c r="GK72" s="2">
        <f t="shared" si="70"/>
        <v>1.5430261429175117E-8</v>
      </c>
      <c r="GM72" s="107">
        <f t="shared" si="71"/>
        <v>3.0097982547033959E-2</v>
      </c>
      <c r="GN72" s="107">
        <f t="shared" si="71"/>
        <v>2.7358886213030304E-2</v>
      </c>
      <c r="GO72" s="107">
        <f t="shared" si="71"/>
        <v>1.9410405573449741E-2</v>
      </c>
      <c r="GP72" s="107">
        <f t="shared" si="71"/>
        <v>1.821013269872283E-2</v>
      </c>
      <c r="GQ72" s="107">
        <f t="shared" si="71"/>
        <v>1.8116664753032662E-2</v>
      </c>
      <c r="GR72" s="107">
        <f t="shared" si="71"/>
        <v>1.474225430375296E-2</v>
      </c>
      <c r="GS72" s="107">
        <f t="shared" si="71"/>
        <v>1.339043614679904E-2</v>
      </c>
      <c r="GT72" s="107">
        <f t="shared" si="71"/>
        <v>1.3612052755803588E-2</v>
      </c>
      <c r="GU72" s="107">
        <f t="shared" si="71"/>
        <v>1.5372648533436362E-2</v>
      </c>
      <c r="GV72" s="107">
        <f t="shared" si="71"/>
        <v>1.2433084453172299E-2</v>
      </c>
      <c r="GW72" s="107">
        <f t="shared" si="71"/>
        <v>1.4990954411310719E-2</v>
      </c>
      <c r="GX72" s="107">
        <f t="shared" si="71"/>
        <v>1.7837852509061732E-2</v>
      </c>
      <c r="GY72" s="107">
        <f t="shared" si="71"/>
        <v>1.7609621282827451E-2</v>
      </c>
      <c r="GZ72" s="107">
        <f t="shared" si="71"/>
        <v>1.9410155826533916E-2</v>
      </c>
      <c r="HA72" s="107">
        <f t="shared" si="71"/>
        <v>5.281092702145389E-3</v>
      </c>
      <c r="HC72" s="107">
        <f t="shared" si="76"/>
        <v>5.1114355848932559E-8</v>
      </c>
      <c r="HD72" s="107">
        <f t="shared" si="72"/>
        <v>3.0703840206804699E-8</v>
      </c>
      <c r="HE72" s="107">
        <f t="shared" si="72"/>
        <v>1.8104309503356254E-9</v>
      </c>
      <c r="HF72" s="107">
        <f t="shared" si="72"/>
        <v>6.8125466214293047E-10</v>
      </c>
      <c r="HG72" s="107">
        <f t="shared" si="72"/>
        <v>3.4495202414525252E-10</v>
      </c>
      <c r="HH72" s="107">
        <f t="shared" si="72"/>
        <v>2.6171405642418575E-10</v>
      </c>
      <c r="HI72" s="107">
        <f t="shared" si="72"/>
        <v>1.8831599138834814E-10</v>
      </c>
      <c r="HJ72" s="107">
        <f t="shared" si="72"/>
        <v>3.0016795002232382E-10</v>
      </c>
      <c r="HK72" s="107">
        <f t="shared" si="72"/>
        <v>9.0088708044328557E-10</v>
      </c>
      <c r="HL72" s="107">
        <f t="shared" si="72"/>
        <v>3.3671961770909942E-10</v>
      </c>
      <c r="HM72" s="107">
        <f t="shared" si="72"/>
        <v>3.0444247819490126E-10</v>
      </c>
      <c r="HN72" s="107">
        <f t="shared" si="72"/>
        <v>8.0532624385778235E-10</v>
      </c>
      <c r="HO72" s="107">
        <f t="shared" si="72"/>
        <v>7.0306624067854963E-10</v>
      </c>
      <c r="HP72" s="107">
        <f t="shared" si="72"/>
        <v>1.3007887441449718E-9</v>
      </c>
      <c r="HQ72" s="107">
        <f t="shared" si="72"/>
        <v>3.6246844626714873E-12</v>
      </c>
      <c r="HS72" s="107">
        <f t="shared" si="73"/>
        <v>1.468045201936701E-27</v>
      </c>
      <c r="HT72" s="107">
        <f t="shared" si="73"/>
        <v>1.5204605209411883E-27</v>
      </c>
      <c r="HU72" s="107">
        <f t="shared" si="73"/>
        <v>3.8958219567058696E-32</v>
      </c>
      <c r="HV72" s="107">
        <f t="shared" si="73"/>
        <v>1.7669281394538695E-34</v>
      </c>
      <c r="HW72" s="107">
        <f t="shared" si="73"/>
        <v>7.8182282301137959E-36</v>
      </c>
      <c r="HX72" s="107">
        <f t="shared" si="73"/>
        <v>9.5070707572930937E-36</v>
      </c>
      <c r="HY72" s="107">
        <f t="shared" si="73"/>
        <v>3.0534683017460264E-36</v>
      </c>
      <c r="HZ72" s="107">
        <f t="shared" si="73"/>
        <v>2.0718458000576894E-35</v>
      </c>
      <c r="IA72" s="107">
        <f t="shared" si="73"/>
        <v>1.8047468777652991E-33</v>
      </c>
      <c r="IB72" s="107">
        <f t="shared" si="73"/>
        <v>8.8333858078599868E-35</v>
      </c>
      <c r="IC72" s="107">
        <f t="shared" si="73"/>
        <v>9.3401515873020336E-36</v>
      </c>
      <c r="ID72" s="107">
        <f t="shared" si="73"/>
        <v>8.2324446561257803E-34</v>
      </c>
      <c r="IE72" s="107">
        <f t="shared" si="73"/>
        <v>7.2743730387897514E-34</v>
      </c>
      <c r="IF72" s="107">
        <f t="shared" si="73"/>
        <v>1.4418318007622712E-32</v>
      </c>
      <c r="IG72" s="107">
        <f t="shared" si="73"/>
        <v>5.3127320808288337E-22</v>
      </c>
      <c r="II72" s="107">
        <f t="shared" si="74"/>
        <v>3.0356242150653139E-77</v>
      </c>
      <c r="IJ72" s="107">
        <f t="shared" si="74"/>
        <v>4.0799871859503217E-75</v>
      </c>
      <c r="IK72" s="107">
        <f t="shared" si="74"/>
        <v>6.8631525642726195E-87</v>
      </c>
      <c r="IL72" s="107">
        <f t="shared" si="74"/>
        <v>1.4952822566941053E-94</v>
      </c>
      <c r="IM72" s="107">
        <f t="shared" si="74"/>
        <v>3.9251415827965352E-98</v>
      </c>
      <c r="IN72" s="107">
        <f t="shared" si="74"/>
        <v>1.0516473186990502E-97</v>
      </c>
      <c r="IO72" s="107">
        <f t="shared" si="74"/>
        <v>2.9686538693516683E-99</v>
      </c>
      <c r="IP72" s="107">
        <f t="shared" si="74"/>
        <v>3.3556908560907659E-97</v>
      </c>
      <c r="IQ72" s="107">
        <f t="shared" si="74"/>
        <v>7.0319887639112794E-92</v>
      </c>
      <c r="IR72" s="107">
        <f t="shared" si="74"/>
        <v>4.1801583240653359E-95</v>
      </c>
      <c r="IS72" s="107">
        <f t="shared" si="74"/>
        <v>2.0076874638142131E-98</v>
      </c>
      <c r="IT72" s="107">
        <f t="shared" si="74"/>
        <v>4.6858759277191158E-92</v>
      </c>
      <c r="IU72" s="107">
        <f t="shared" si="74"/>
        <v>1.0168743370014183E-91</v>
      </c>
      <c r="IV72" s="107">
        <f t="shared" si="74"/>
        <v>3.5380617366042784E-88</v>
      </c>
      <c r="IW72" s="107">
        <f t="shared" si="74"/>
        <v>1.6861168973072747E-60</v>
      </c>
      <c r="IY72" s="107">
        <f t="shared" si="75"/>
        <v>3.0098033661389807E-2</v>
      </c>
      <c r="IZ72" s="107">
        <f t="shared" si="75"/>
        <v>2.7358916916870511E-2</v>
      </c>
      <c r="JA72" s="107">
        <f t="shared" si="75"/>
        <v>1.9410407383880692E-2</v>
      </c>
      <c r="JB72" s="107">
        <f t="shared" si="75"/>
        <v>1.8210133379977494E-2</v>
      </c>
      <c r="JC72" s="107">
        <f t="shared" si="75"/>
        <v>1.8116665097984687E-2</v>
      </c>
      <c r="JD72" s="107">
        <f t="shared" si="75"/>
        <v>1.4742254565467017E-2</v>
      </c>
      <c r="JE72" s="107">
        <f t="shared" si="75"/>
        <v>1.3390436335115032E-2</v>
      </c>
      <c r="JF72" s="107">
        <f t="shared" si="75"/>
        <v>1.3612053055971537E-2</v>
      </c>
      <c r="JG72" s="107">
        <f t="shared" si="75"/>
        <v>1.5372649434323442E-2</v>
      </c>
      <c r="JH72" s="107">
        <f t="shared" si="75"/>
        <v>1.2433084789891916E-2</v>
      </c>
      <c r="JI72" s="107">
        <f t="shared" si="75"/>
        <v>1.4990954715753197E-2</v>
      </c>
      <c r="JJ72" s="107">
        <f t="shared" si="75"/>
        <v>1.7837853314387975E-2</v>
      </c>
      <c r="JK72" s="107">
        <f t="shared" si="75"/>
        <v>1.7609621985893692E-2</v>
      </c>
      <c r="JL72" s="107">
        <f t="shared" si="75"/>
        <v>1.941015712732266E-2</v>
      </c>
      <c r="JM72" s="107">
        <f t="shared" si="75"/>
        <v>5.2810927057700737E-3</v>
      </c>
    </row>
    <row r="73" spans="2:273" x14ac:dyDescent="0.25">
      <c r="B73" s="2">
        <v>45</v>
      </c>
      <c r="C73" s="37">
        <v>87.625</v>
      </c>
      <c r="D73" s="37">
        <v>87.091999999999999</v>
      </c>
      <c r="E73" s="37">
        <v>81.953999999999994</v>
      </c>
      <c r="F73" s="37">
        <v>84.2</v>
      </c>
      <c r="G73" s="37">
        <v>81.908000000000001</v>
      </c>
      <c r="H73" s="37">
        <v>77.778000000000006</v>
      </c>
      <c r="I73" s="37">
        <v>78.650999999999996</v>
      </c>
      <c r="J73" s="37">
        <v>78.492000000000004</v>
      </c>
      <c r="K73" s="37">
        <v>77.063000000000002</v>
      </c>
      <c r="L73" s="37">
        <v>75.745999999999995</v>
      </c>
      <c r="M73" s="37">
        <v>80.81</v>
      </c>
      <c r="N73" s="37">
        <v>83.381</v>
      </c>
      <c r="O73" s="37">
        <v>79.602999999999994</v>
      </c>
      <c r="P73" s="37">
        <v>78.936999999999998</v>
      </c>
      <c r="Q73" s="37">
        <v>68.814999999999998</v>
      </c>
      <c r="S73" s="4">
        <f t="shared" si="8"/>
        <v>88.237178115373013</v>
      </c>
      <c r="T73" s="4">
        <f t="shared" si="9"/>
        <v>88.719203237395945</v>
      </c>
      <c r="U73" s="4">
        <f t="shared" si="10"/>
        <v>81.627829964262887</v>
      </c>
      <c r="V73" s="4">
        <f t="shared" si="11"/>
        <v>85.748227780576954</v>
      </c>
      <c r="W73" s="4">
        <f t="shared" si="12"/>
        <v>81.640041881337424</v>
      </c>
      <c r="X73" s="4">
        <f t="shared" si="13"/>
        <v>79.122116485317434</v>
      </c>
      <c r="Y73" s="4">
        <f t="shared" si="14"/>
        <v>80.815581086665048</v>
      </c>
      <c r="Z73" s="4">
        <f t="shared" si="15"/>
        <v>80.203969080860432</v>
      </c>
      <c r="AA73" s="4">
        <f t="shared" si="16"/>
        <v>79.387889200867619</v>
      </c>
      <c r="AB73" s="4">
        <f t="shared" si="17"/>
        <v>78.001079523735086</v>
      </c>
      <c r="AC73" s="4">
        <f t="shared" si="18"/>
        <v>80.043834617562624</v>
      </c>
      <c r="AD73" s="4">
        <f t="shared" si="19"/>
        <v>80.588991136610886</v>
      </c>
      <c r="AE73" s="4">
        <f t="shared" si="20"/>
        <v>80.818041259015615</v>
      </c>
      <c r="AF73" s="4">
        <f t="shared" si="21"/>
        <v>78.878099160117841</v>
      </c>
      <c r="AG73" s="4">
        <f t="shared" si="21"/>
        <v>66.784205459248014</v>
      </c>
      <c r="AI73" s="4">
        <f t="shared" si="22"/>
        <v>-0.61217811537301259</v>
      </c>
      <c r="AJ73" s="4">
        <f t="shared" si="23"/>
        <v>-1.6272032373959462</v>
      </c>
      <c r="AK73" s="4">
        <f t="shared" si="24"/>
        <v>0.3261700357371069</v>
      </c>
      <c r="AL73" s="4">
        <f t="shared" si="25"/>
        <v>-1.5482277805769513</v>
      </c>
      <c r="AM73" s="4">
        <f t="shared" si="26"/>
        <v>0.26795811866257679</v>
      </c>
      <c r="AN73" s="4">
        <f t="shared" si="27"/>
        <v>-1.3441164853174286</v>
      </c>
      <c r="AO73" s="4">
        <f t="shared" si="28"/>
        <v>-2.1645810866650521</v>
      </c>
      <c r="AP73" s="4">
        <f t="shared" si="29"/>
        <v>-1.7119690808604275</v>
      </c>
      <c r="AQ73" s="4">
        <f t="shared" si="30"/>
        <v>-2.3248892008676165</v>
      </c>
      <c r="AR73" s="4">
        <f t="shared" si="31"/>
        <v>-2.2550795237350911</v>
      </c>
      <c r="AS73" s="4">
        <f t="shared" si="32"/>
        <v>0.76616538243737864</v>
      </c>
      <c r="AT73" s="4">
        <f t="shared" si="33"/>
        <v>2.792008863389114</v>
      </c>
      <c r="AU73" s="4">
        <f t="shared" si="34"/>
        <v>-1.2150412590156208</v>
      </c>
      <c r="AV73" s="4">
        <f t="shared" si="65"/>
        <v>5.890083988215622E-2</v>
      </c>
      <c r="AW73" s="4">
        <f t="shared" si="65"/>
        <v>2.0307945407519838</v>
      </c>
      <c r="AY73" s="2">
        <f t="shared" si="66"/>
        <v>66.031047676410182</v>
      </c>
      <c r="AZ73" s="2">
        <f t="shared" si="66"/>
        <v>67.524549986822137</v>
      </c>
      <c r="BA73" s="2">
        <f t="shared" si="66"/>
        <v>64.621066798667968</v>
      </c>
      <c r="BB73" s="2">
        <f t="shared" si="66"/>
        <v>70.222755455271454</v>
      </c>
      <c r="BC73" s="2">
        <f t="shared" si="66"/>
        <v>65.215541045260593</v>
      </c>
      <c r="BD73" s="2">
        <f t="shared" si="66"/>
        <v>65.186623203662478</v>
      </c>
      <c r="BE73" s="2">
        <f t="shared" si="66"/>
        <v>68.082932115980284</v>
      </c>
      <c r="BF73" s="2">
        <f t="shared" si="66"/>
        <v>67.53693962043296</v>
      </c>
      <c r="BG73" s="2">
        <f t="shared" si="66"/>
        <v>65.999583559264238</v>
      </c>
      <c r="BH73" s="2">
        <f t="shared" si="66"/>
        <v>66.554377200592555</v>
      </c>
      <c r="BI73" s="2">
        <f t="shared" si="66"/>
        <v>66.750546934715331</v>
      </c>
      <c r="BJ73" s="2">
        <f t="shared" si="66"/>
        <v>65.378645210165615</v>
      </c>
      <c r="BK73" s="2">
        <f t="shared" si="66"/>
        <v>66.176964331844857</v>
      </c>
      <c r="BL73" s="2">
        <f t="shared" si="66"/>
        <v>64.196718500654057</v>
      </c>
      <c r="BM73" s="2">
        <f t="shared" si="66"/>
        <v>62.478996234652364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>
        <f t="shared" si="67"/>
        <v>68.814999999999998</v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66.752527016885566</v>
      </c>
      <c r="DL73" s="2">
        <f t="shared" si="77"/>
        <v>68.370551393728221</v>
      </c>
      <c r="DM73" s="2">
        <f t="shared" si="77"/>
        <v>65.251928828025825</v>
      </c>
      <c r="DN73" s="2">
        <f t="shared" si="77"/>
        <v>71.093729386892164</v>
      </c>
      <c r="DO73" s="2">
        <f t="shared" si="77"/>
        <v>65.808424041075213</v>
      </c>
      <c r="DP73" s="2">
        <f t="shared" si="77"/>
        <v>65.805396556931427</v>
      </c>
      <c r="DQ73" s="2">
        <f t="shared" si="77"/>
        <v>68.75169217758986</v>
      </c>
      <c r="DR73" s="2">
        <f t="shared" si="77"/>
        <v>68.204126849894308</v>
      </c>
      <c r="DS73" s="2">
        <f t="shared" si="77"/>
        <v>66.450638175777698</v>
      </c>
      <c r="DT73" s="2">
        <f t="shared" si="77"/>
        <v>67.043063565891472</v>
      </c>
      <c r="DU73" s="2">
        <f t="shared" si="77"/>
        <v>66.942832074901858</v>
      </c>
      <c r="DV73" s="2">
        <f t="shared" si="77"/>
        <v>65.882127151917857</v>
      </c>
      <c r="DW73" s="2">
        <f t="shared" si="77"/>
        <v>66.636462398067039</v>
      </c>
      <c r="DX73" s="2">
        <f t="shared" si="77"/>
        <v>64.634856926775257</v>
      </c>
      <c r="DY73" s="2">
        <f t="shared" si="77"/>
        <v>62.811384615384625</v>
      </c>
      <c r="EA73" s="2">
        <f t="shared" si="78"/>
        <v>49.721283569246985</v>
      </c>
      <c r="EB73" s="2">
        <f t="shared" si="78"/>
        <v>50.625313982380845</v>
      </c>
      <c r="EC73" s="2">
        <f t="shared" si="78"/>
        <v>53.621668383266964</v>
      </c>
      <c r="ED73" s="2">
        <f t="shared" si="78"/>
        <v>55.085104744744754</v>
      </c>
      <c r="EE73" s="2">
        <f t="shared" si="78"/>
        <v>55.762263193052775</v>
      </c>
      <c r="EF73" s="2">
        <f t="shared" si="78"/>
        <v>53.969570270270268</v>
      </c>
      <c r="EG73" s="2">
        <f t="shared" si="78"/>
        <v>55.978244266310384</v>
      </c>
      <c r="EH73" s="2">
        <f t="shared" si="78"/>
        <v>55.261670006680028</v>
      </c>
      <c r="EI73" s="2">
        <f t="shared" si="78"/>
        <v>57.256820588235293</v>
      </c>
      <c r="EJ73" s="2">
        <f t="shared" si="78"/>
        <v>56.657916480541459</v>
      </c>
      <c r="EK73" s="2">
        <f t="shared" si="78"/>
        <v>63.409123580494331</v>
      </c>
      <c r="EL73" s="2">
        <f t="shared" si="78"/>
        <v>56.303688888888885</v>
      </c>
      <c r="EM73" s="2">
        <f t="shared" si="78"/>
        <v>57.431394074074078</v>
      </c>
      <c r="EN73" s="2">
        <f t="shared" si="78"/>
        <v>55.277136687402503</v>
      </c>
      <c r="EO73" s="2">
        <f t="shared" si="78"/>
        <v>56.6737618684868</v>
      </c>
      <c r="EQ73" s="2">
        <f t="shared" si="79"/>
        <v>48.334072174285964</v>
      </c>
      <c r="ER73" s="2">
        <f t="shared" si="79"/>
        <v>51.214288659770354</v>
      </c>
      <c r="ES73" s="2">
        <f t="shared" si="79"/>
        <v>51.633015640145622</v>
      </c>
      <c r="ET73" s="2">
        <f t="shared" si="79"/>
        <v>51.73730397863671</v>
      </c>
      <c r="EU73" s="2">
        <f t="shared" si="79"/>
        <v>52.874042002337255</v>
      </c>
      <c r="EV73" s="2">
        <f t="shared" si="79"/>
        <v>52.184776403492023</v>
      </c>
      <c r="EW73" s="2">
        <f t="shared" si="79"/>
        <v>54.312424264838228</v>
      </c>
      <c r="EX73" s="2">
        <f t="shared" si="79"/>
        <v>55.328838554622045</v>
      </c>
      <c r="EY73" s="2">
        <f t="shared" si="79"/>
        <v>55.646632149980618</v>
      </c>
      <c r="EZ73" s="2">
        <f t="shared" si="79"/>
        <v>54.852694600328867</v>
      </c>
      <c r="FA73" s="2">
        <f t="shared" si="79"/>
        <v>58.458282930993221</v>
      </c>
      <c r="FB73" s="2">
        <f t="shared" si="79"/>
        <v>55.122927359692504</v>
      </c>
      <c r="FC73" s="2">
        <f t="shared" si="79"/>
        <v>54.742877516020499</v>
      </c>
      <c r="FD73" s="2">
        <f t="shared" si="79"/>
        <v>53.92813257440497</v>
      </c>
      <c r="FE73" s="2">
        <f t="shared" si="79"/>
        <v>58.403985512452806</v>
      </c>
      <c r="FG73" s="2">
        <f t="shared" si="80"/>
        <v>4.2362105204249767E-2</v>
      </c>
      <c r="FH73" s="2">
        <f t="shared" si="80"/>
        <v>4.7674844121094719E-2</v>
      </c>
      <c r="FI73" s="2">
        <f t="shared" si="80"/>
        <v>5.4243146270822856E-2</v>
      </c>
      <c r="FJ73" s="2">
        <f t="shared" si="80"/>
        <v>5.440653667472875E-2</v>
      </c>
      <c r="FK73" s="2">
        <f t="shared" si="80"/>
        <v>5.9015866093283846E-2</v>
      </c>
      <c r="FL73" s="2">
        <f t="shared" si="80"/>
        <v>5.2279687040122876E-2</v>
      </c>
      <c r="FM73" s="2">
        <f t="shared" si="80"/>
        <v>5.2355480244957522E-2</v>
      </c>
      <c r="FN73" s="2">
        <f t="shared" si="80"/>
        <v>5.1550276749330583E-2</v>
      </c>
      <c r="FO73" s="2">
        <f t="shared" si="80"/>
        <v>4.9060638368503336E-2</v>
      </c>
      <c r="FP73" s="2">
        <f t="shared" si="80"/>
        <v>4.7056271663864148E-2</v>
      </c>
      <c r="FQ73" s="2">
        <f t="shared" si="80"/>
        <v>5.4414492015224691E-2</v>
      </c>
      <c r="FR73" s="2">
        <f t="shared" si="80"/>
        <v>5.2564090983117193E-2</v>
      </c>
      <c r="FS73" s="2">
        <f t="shared" si="80"/>
        <v>4.9917933900111282E-2</v>
      </c>
      <c r="FT73" s="2">
        <f t="shared" si="80"/>
        <v>4.6821061889812512E-2</v>
      </c>
      <c r="FU73" s="2">
        <f t="shared" si="80"/>
        <v>5.415588829202992E-2</v>
      </c>
      <c r="FW73" s="2">
        <f t="shared" si="70"/>
        <v>9.9388908409265033E-9</v>
      </c>
      <c r="FX73" s="2">
        <f t="shared" si="70"/>
        <v>3.4928015891215716E-8</v>
      </c>
      <c r="FY73" s="2">
        <f t="shared" si="70"/>
        <v>5.5758873432192194E-8</v>
      </c>
      <c r="FZ73" s="2">
        <f t="shared" si="70"/>
        <v>3.2234819719640266E-8</v>
      </c>
      <c r="GA73" s="2">
        <f t="shared" si="70"/>
        <v>3.8936121623354701E-8</v>
      </c>
      <c r="GB73" s="2">
        <f t="shared" si="70"/>
        <v>3.3136062885276259E-8</v>
      </c>
      <c r="GC73" s="2">
        <f t="shared" si="70"/>
        <v>3.7117203068998936E-8</v>
      </c>
      <c r="GD73" s="2">
        <f t="shared" si="70"/>
        <v>3.9045243240271131E-8</v>
      </c>
      <c r="GE73" s="2">
        <f t="shared" si="70"/>
        <v>3.5166721721898322E-8</v>
      </c>
      <c r="GF73" s="2">
        <f t="shared" si="70"/>
        <v>3.4777723470222304E-8</v>
      </c>
      <c r="GG73" s="2">
        <f t="shared" si="70"/>
        <v>3.7879112910041227E-8</v>
      </c>
      <c r="GH73" s="2">
        <f t="shared" si="70"/>
        <v>3.5077546994682641E-8</v>
      </c>
      <c r="GI73" s="2">
        <f t="shared" si="70"/>
        <v>2.7553892194950183E-8</v>
      </c>
      <c r="GJ73" s="2">
        <f t="shared" si="70"/>
        <v>2.0493623817752266E-8</v>
      </c>
      <c r="GK73" s="2">
        <f t="shared" si="70"/>
        <v>1.7990363968187793E-8</v>
      </c>
      <c r="GM73" s="107">
        <f t="shared" si="71"/>
        <v>3.8730307952069651E-2</v>
      </c>
      <c r="GN73" s="107">
        <f t="shared" si="71"/>
        <v>3.5837127546763638E-2</v>
      </c>
      <c r="GO73" s="107">
        <f t="shared" si="71"/>
        <v>2.6526094612420569E-2</v>
      </c>
      <c r="GP73" s="107">
        <f t="shared" si="71"/>
        <v>2.5035985073207499E-2</v>
      </c>
      <c r="GQ73" s="107">
        <f t="shared" si="71"/>
        <v>2.5149353016297515E-2</v>
      </c>
      <c r="GR73" s="107">
        <f t="shared" si="71"/>
        <v>2.0560913858457729E-2</v>
      </c>
      <c r="GS73" s="107">
        <f t="shared" si="71"/>
        <v>1.8838400890174155E-2</v>
      </c>
      <c r="GT73" s="107">
        <f t="shared" si="71"/>
        <v>1.9088415665282996E-2</v>
      </c>
      <c r="GU73" s="107">
        <f t="shared" si="71"/>
        <v>2.1213549370134976E-2</v>
      </c>
      <c r="GV73" s="107">
        <f t="shared" si="71"/>
        <v>1.7395098483316208E-2</v>
      </c>
      <c r="GW73" s="107">
        <f t="shared" si="71"/>
        <v>2.0972227013632341E-2</v>
      </c>
      <c r="GX73" s="107">
        <f t="shared" si="71"/>
        <v>2.4477481334541699E-2</v>
      </c>
      <c r="GY73" s="107">
        <f t="shared" si="71"/>
        <v>2.4059899636795928E-2</v>
      </c>
      <c r="GZ73" s="107">
        <f t="shared" si="71"/>
        <v>2.6131265054152621E-2</v>
      </c>
      <c r="HA73" s="107">
        <f t="shared" si="71"/>
        <v>8.1139685308757245E-3</v>
      </c>
      <c r="HC73" s="107">
        <f t="shared" si="76"/>
        <v>1.0100695126082007E-7</v>
      </c>
      <c r="HD73" s="107">
        <f t="shared" si="72"/>
        <v>6.377867033591393E-8</v>
      </c>
      <c r="HE73" s="107">
        <f t="shared" si="72"/>
        <v>4.3432237421448238E-9</v>
      </c>
      <c r="HF73" s="107">
        <f t="shared" si="72"/>
        <v>1.6872341970486469E-9</v>
      </c>
      <c r="HG73" s="107">
        <f t="shared" si="72"/>
        <v>8.916533203833027E-10</v>
      </c>
      <c r="HH73" s="107">
        <f t="shared" si="72"/>
        <v>6.7338581399674165E-10</v>
      </c>
      <c r="HI73" s="107">
        <f t="shared" si="72"/>
        <v>4.9488626702970274E-10</v>
      </c>
      <c r="HJ73" s="107">
        <f t="shared" si="72"/>
        <v>7.7490977030282986E-10</v>
      </c>
      <c r="HK73" s="107">
        <f t="shared" si="72"/>
        <v>2.1983983674747844E-9</v>
      </c>
      <c r="HL73" s="107">
        <f t="shared" si="72"/>
        <v>8.5281529645634803E-10</v>
      </c>
      <c r="HM73" s="107">
        <f t="shared" si="72"/>
        <v>7.8911036361677933E-10</v>
      </c>
      <c r="HN73" s="107">
        <f t="shared" si="72"/>
        <v>1.9715755887195396E-9</v>
      </c>
      <c r="HO73" s="107">
        <f t="shared" si="72"/>
        <v>1.7026861752940719E-9</v>
      </c>
      <c r="HP73" s="107">
        <f t="shared" si="72"/>
        <v>3.0125088630630224E-9</v>
      </c>
      <c r="HQ73" s="107">
        <f t="shared" si="72"/>
        <v>1.1242348774615578E-11</v>
      </c>
      <c r="HS73" s="107">
        <f t="shared" si="73"/>
        <v>5.705324872752277E-27</v>
      </c>
      <c r="HT73" s="107">
        <f t="shared" si="73"/>
        <v>6.381342862835484E-27</v>
      </c>
      <c r="HU73" s="107">
        <f t="shared" si="73"/>
        <v>2.1779695351530784E-31</v>
      </c>
      <c r="HV73" s="107">
        <f t="shared" si="73"/>
        <v>1.0748537352692587E-33</v>
      </c>
      <c r="HW73" s="107">
        <f t="shared" si="73"/>
        <v>5.2153097206205255E-35</v>
      </c>
      <c r="HX73" s="107">
        <f t="shared" si="73"/>
        <v>6.1915291595076915E-35</v>
      </c>
      <c r="HY73" s="107">
        <f t="shared" si="73"/>
        <v>2.0717689222141315E-35</v>
      </c>
      <c r="HZ73" s="107">
        <f t="shared" si="73"/>
        <v>1.353987565414098E-34</v>
      </c>
      <c r="IA73" s="107">
        <f t="shared" si="73"/>
        <v>1.0498349212750983E-32</v>
      </c>
      <c r="IB73" s="107">
        <f t="shared" si="73"/>
        <v>5.4903853139557674E-34</v>
      </c>
      <c r="IC73" s="107">
        <f t="shared" si="73"/>
        <v>6.2162385062354399E-35</v>
      </c>
      <c r="ID73" s="107">
        <f t="shared" si="73"/>
        <v>4.8409482457030639E-33</v>
      </c>
      <c r="IE73" s="107">
        <f t="shared" si="73"/>
        <v>4.1677479247997921E-33</v>
      </c>
      <c r="IF73" s="107">
        <f t="shared" si="73"/>
        <v>7.4987828139073421E-32</v>
      </c>
      <c r="IG73" s="107">
        <f t="shared" si="73"/>
        <v>1.5596314795214447E-21</v>
      </c>
      <c r="II73" s="107">
        <f t="shared" si="74"/>
        <v>5.2774123872072241E-76</v>
      </c>
      <c r="IJ73" s="107">
        <f t="shared" si="74"/>
        <v>7.9976946020599267E-74</v>
      </c>
      <c r="IK73" s="107">
        <f t="shared" si="74"/>
        <v>2.3846564213238766E-85</v>
      </c>
      <c r="IL73" s="107">
        <f t="shared" si="74"/>
        <v>6.3322385711184663E-93</v>
      </c>
      <c r="IM73" s="107">
        <f t="shared" si="74"/>
        <v>2.0039682015150126E-96</v>
      </c>
      <c r="IN73" s="107">
        <f t="shared" si="74"/>
        <v>5.0887145978854574E-96</v>
      </c>
      <c r="IO73" s="107">
        <f t="shared" si="74"/>
        <v>1.569247753346688E-97</v>
      </c>
      <c r="IP73" s="107">
        <f t="shared" si="74"/>
        <v>1.6503743957948769E-95</v>
      </c>
      <c r="IQ73" s="107">
        <f t="shared" si="74"/>
        <v>2.722680221918205E-90</v>
      </c>
      <c r="IR73" s="107">
        <f t="shared" si="74"/>
        <v>1.8402011906755369E-93</v>
      </c>
      <c r="IS73" s="107">
        <f t="shared" si="74"/>
        <v>1.0307824540440676E-96</v>
      </c>
      <c r="IT73" s="107">
        <f t="shared" si="74"/>
        <v>1.8263381860123873E-90</v>
      </c>
      <c r="IU73" s="107">
        <f t="shared" si="74"/>
        <v>3.7191245921338892E-90</v>
      </c>
      <c r="IV73" s="107">
        <f t="shared" si="74"/>
        <v>1.0608553379178358E-86</v>
      </c>
      <c r="IW73" s="107">
        <f t="shared" si="74"/>
        <v>1.6754309174964934E-59</v>
      </c>
      <c r="IY73" s="107">
        <f t="shared" si="75"/>
        <v>3.8730408959020912E-2</v>
      </c>
      <c r="IZ73" s="107">
        <f t="shared" si="75"/>
        <v>3.5837191325433976E-2</v>
      </c>
      <c r="JA73" s="107">
        <f t="shared" si="75"/>
        <v>2.6526098955644312E-2</v>
      </c>
      <c r="JB73" s="107">
        <f t="shared" si="75"/>
        <v>2.5035986760441695E-2</v>
      </c>
      <c r="JC73" s="107">
        <f t="shared" si="75"/>
        <v>2.5149353907950835E-2</v>
      </c>
      <c r="JD73" s="107">
        <f t="shared" si="75"/>
        <v>2.0560914531843541E-2</v>
      </c>
      <c r="JE73" s="107">
        <f t="shared" si="75"/>
        <v>1.8838401385060422E-2</v>
      </c>
      <c r="JF73" s="107">
        <f t="shared" si="75"/>
        <v>1.9088416440192768E-2</v>
      </c>
      <c r="JG73" s="107">
        <f t="shared" si="75"/>
        <v>2.1213551568533343E-2</v>
      </c>
      <c r="JH73" s="107">
        <f t="shared" si="75"/>
        <v>1.7395099336131505E-2</v>
      </c>
      <c r="JI73" s="107">
        <f t="shared" si="75"/>
        <v>2.0972227802742705E-2</v>
      </c>
      <c r="JJ73" s="107">
        <f t="shared" si="75"/>
        <v>2.4477483306117289E-2</v>
      </c>
      <c r="JK73" s="107">
        <f t="shared" si="75"/>
        <v>2.4059901339482104E-2</v>
      </c>
      <c r="JL73" s="107">
        <f t="shared" si="75"/>
        <v>2.6131268066661485E-2</v>
      </c>
      <c r="JM73" s="107">
        <f t="shared" si="75"/>
        <v>8.1139685421180736E-3</v>
      </c>
    </row>
    <row r="74" spans="2:273" x14ac:dyDescent="0.25">
      <c r="B74" s="2">
        <v>46</v>
      </c>
      <c r="C74" s="37">
        <v>92.671999999999997</v>
      </c>
      <c r="D74" s="37">
        <v>92.031000000000006</v>
      </c>
      <c r="E74" s="37">
        <v>87.492000000000004</v>
      </c>
      <c r="F74" s="37">
        <v>88.569000000000003</v>
      </c>
      <c r="G74" s="37">
        <v>86.430999999999997</v>
      </c>
      <c r="H74" s="37">
        <v>79.683000000000007</v>
      </c>
      <c r="I74" s="37">
        <v>82.332999999999998</v>
      </c>
      <c r="J74" s="37">
        <v>80.713999999999999</v>
      </c>
      <c r="K74" s="37">
        <v>80.492000000000004</v>
      </c>
      <c r="L74" s="37">
        <v>79.475999999999999</v>
      </c>
      <c r="M74" s="37">
        <v>84.507999999999996</v>
      </c>
      <c r="N74" s="37">
        <v>85.587000000000003</v>
      </c>
      <c r="O74" s="37">
        <v>82.429000000000002</v>
      </c>
      <c r="P74" s="37">
        <v>81.856999999999999</v>
      </c>
      <c r="Q74" s="37">
        <v>71.277000000000001</v>
      </c>
      <c r="S74" s="4">
        <f t="shared" si="8"/>
        <v>93.588816085209231</v>
      </c>
      <c r="T74" s="4">
        <f t="shared" si="9"/>
        <v>94.141426750179789</v>
      </c>
      <c r="U74" s="4">
        <f t="shared" si="10"/>
        <v>86.812325483084493</v>
      </c>
      <c r="V74" s="4">
        <f t="shared" si="11"/>
        <v>90.70579815037415</v>
      </c>
      <c r="W74" s="4">
        <f t="shared" si="12"/>
        <v>86.93874602416949</v>
      </c>
      <c r="X74" s="4">
        <f t="shared" si="13"/>
        <v>83.731196566552924</v>
      </c>
      <c r="Y74" s="4">
        <f t="shared" si="14"/>
        <v>85.188423039883034</v>
      </c>
      <c r="Z74" s="4">
        <f t="shared" si="15"/>
        <v>84.496611019202106</v>
      </c>
      <c r="AA74" s="4">
        <f t="shared" si="16"/>
        <v>83.609356403971105</v>
      </c>
      <c r="AB74" s="4">
        <f t="shared" si="17"/>
        <v>81.839167561461664</v>
      </c>
      <c r="AC74" s="4">
        <f t="shared" si="18"/>
        <v>84.514674484653085</v>
      </c>
      <c r="AD74" s="4">
        <f t="shared" si="19"/>
        <v>85.300150350085687</v>
      </c>
      <c r="AE74" s="4">
        <f t="shared" si="20"/>
        <v>85.328475832844461</v>
      </c>
      <c r="AF74" s="4">
        <f t="shared" si="21"/>
        <v>83.172058346496044</v>
      </c>
      <c r="AG74" s="4">
        <f t="shared" si="21"/>
        <v>68.906131538418919</v>
      </c>
      <c r="AI74" s="4">
        <f t="shared" si="22"/>
        <v>-0.91681608520923419</v>
      </c>
      <c r="AJ74" s="4">
        <f t="shared" si="23"/>
        <v>-2.1104267501797835</v>
      </c>
      <c r="AK74" s="4">
        <f t="shared" si="24"/>
        <v>0.67967451691551162</v>
      </c>
      <c r="AL74" s="4">
        <f t="shared" si="25"/>
        <v>-2.1367981503741476</v>
      </c>
      <c r="AM74" s="4">
        <f t="shared" si="26"/>
        <v>-0.50774602416949222</v>
      </c>
      <c r="AN74" s="4">
        <f t="shared" si="27"/>
        <v>-4.0481965665529174</v>
      </c>
      <c r="AO74" s="4">
        <f t="shared" si="28"/>
        <v>-2.8554230398830356</v>
      </c>
      <c r="AP74" s="4">
        <f t="shared" si="29"/>
        <v>-3.7826110192021076</v>
      </c>
      <c r="AQ74" s="4">
        <f t="shared" si="30"/>
        <v>-3.117356403971101</v>
      </c>
      <c r="AR74" s="4">
        <f t="shared" si="31"/>
        <v>-2.3631675614616654</v>
      </c>
      <c r="AS74" s="4">
        <f t="shared" si="32"/>
        <v>-6.6744846530895074E-3</v>
      </c>
      <c r="AT74" s="4">
        <f t="shared" si="33"/>
        <v>0.28684964991431627</v>
      </c>
      <c r="AU74" s="4">
        <f t="shared" si="34"/>
        <v>-2.899475832844459</v>
      </c>
      <c r="AV74" s="4">
        <f t="shared" si="65"/>
        <v>-1.3150583464960448</v>
      </c>
      <c r="AW74" s="4">
        <f t="shared" si="65"/>
        <v>2.3708684615810824</v>
      </c>
      <c r="AY74" s="2">
        <f t="shared" si="66"/>
        <v>66.325797524100182</v>
      </c>
      <c r="AZ74" s="2">
        <f t="shared" si="66"/>
        <v>67.730802724136055</v>
      </c>
      <c r="BA74" s="2">
        <f t="shared" si="66"/>
        <v>64.817648745198667</v>
      </c>
      <c r="BB74" s="2">
        <f t="shared" si="66"/>
        <v>70.515918488606815</v>
      </c>
      <c r="BC74" s="2">
        <f t="shared" si="66"/>
        <v>65.418431592620792</v>
      </c>
      <c r="BD74" s="2">
        <f t="shared" si="66"/>
        <v>65.354663305005943</v>
      </c>
      <c r="BE74" s="2">
        <f t="shared" si="66"/>
        <v>68.262725757888163</v>
      </c>
      <c r="BF74" s="2">
        <f t="shared" si="66"/>
        <v>67.704183790396613</v>
      </c>
      <c r="BG74" s="2">
        <f t="shared" si="66"/>
        <v>66.109568327316694</v>
      </c>
      <c r="BH74" s="2">
        <f t="shared" si="66"/>
        <v>66.674618317470262</v>
      </c>
      <c r="BI74" s="2">
        <f t="shared" si="66"/>
        <v>66.946814780217593</v>
      </c>
      <c r="BJ74" s="2">
        <f t="shared" si="66"/>
        <v>65.54372950267269</v>
      </c>
      <c r="BK74" s="2">
        <f t="shared" si="66"/>
        <v>66.372019068117652</v>
      </c>
      <c r="BL74" s="2">
        <f t="shared" si="66"/>
        <v>64.403618257143663</v>
      </c>
      <c r="BM74" s="2">
        <f t="shared" si="66"/>
        <v>62.698029401481755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67.187533958724217</v>
      </c>
      <c r="DL74" s="2">
        <f t="shared" si="77"/>
        <v>68.734699303135883</v>
      </c>
      <c r="DM74" s="2">
        <f t="shared" si="77"/>
        <v>65.575661588742136</v>
      </c>
      <c r="DN74" s="2">
        <f t="shared" si="77"/>
        <v>71.560826638477792</v>
      </c>
      <c r="DO74" s="2">
        <f t="shared" si="77"/>
        <v>66.135790546662648</v>
      </c>
      <c r="DP74" s="2">
        <f t="shared" si="77"/>
        <v>66.094784204167922</v>
      </c>
      <c r="DQ74" s="2">
        <f t="shared" si="77"/>
        <v>69.062438266384788</v>
      </c>
      <c r="DR74" s="2">
        <f t="shared" si="77"/>
        <v>68.499053911205095</v>
      </c>
      <c r="DS74" s="2">
        <f t="shared" si="77"/>
        <v>66.649787828450613</v>
      </c>
      <c r="DT74" s="2">
        <f t="shared" si="77"/>
        <v>67.25870747004933</v>
      </c>
      <c r="DU74" s="2">
        <f t="shared" si="77"/>
        <v>67.198402597402605</v>
      </c>
      <c r="DV74" s="2">
        <f t="shared" si="77"/>
        <v>66.150685744488086</v>
      </c>
      <c r="DW74" s="2">
        <f t="shared" si="77"/>
        <v>66.929761703412865</v>
      </c>
      <c r="DX74" s="2">
        <f t="shared" si="77"/>
        <v>64.933555654593093</v>
      </c>
      <c r="DY74" s="2">
        <f t="shared" si="77"/>
        <v>63.107260312944533</v>
      </c>
      <c r="EA74" s="2">
        <f t="shared" si="78"/>
        <v>49.61752427094153</v>
      </c>
      <c r="EB74" s="2">
        <f t="shared" si="78"/>
        <v>50.531204856562006</v>
      </c>
      <c r="EC74" s="2">
        <f t="shared" si="78"/>
        <v>53.482050508637975</v>
      </c>
      <c r="ED74" s="2">
        <f t="shared" si="78"/>
        <v>54.939601561561574</v>
      </c>
      <c r="EE74" s="2">
        <f t="shared" si="78"/>
        <v>55.608108995769314</v>
      </c>
      <c r="EF74" s="2">
        <f t="shared" si="78"/>
        <v>53.847105405405401</v>
      </c>
      <c r="EG74" s="2">
        <f t="shared" si="78"/>
        <v>55.847618125139149</v>
      </c>
      <c r="EH74" s="2">
        <f t="shared" si="78"/>
        <v>55.160854598085059</v>
      </c>
      <c r="EI74" s="2">
        <f t="shared" si="78"/>
        <v>57.128599999999999</v>
      </c>
      <c r="EJ74" s="2">
        <f t="shared" si="78"/>
        <v>56.529382199661597</v>
      </c>
      <c r="EK74" s="2">
        <f t="shared" si="78"/>
        <v>63.197009018036084</v>
      </c>
      <c r="EL74" s="2">
        <f t="shared" si="78"/>
        <v>56.160521111111109</v>
      </c>
      <c r="EM74" s="2">
        <f t="shared" si="78"/>
        <v>57.267193580246918</v>
      </c>
      <c r="EN74" s="2">
        <f t="shared" si="78"/>
        <v>55.150437360221012</v>
      </c>
      <c r="EO74" s="2">
        <f t="shared" si="78"/>
        <v>56.567814699250405</v>
      </c>
      <c r="EQ74" s="2">
        <f t="shared" si="79"/>
        <v>48.249543950774623</v>
      </c>
      <c r="ER74" s="2">
        <f t="shared" si="79"/>
        <v>51.106928085704794</v>
      </c>
      <c r="ES74" s="2">
        <f t="shared" si="79"/>
        <v>51.523599751706392</v>
      </c>
      <c r="ET74" s="2">
        <f t="shared" si="79"/>
        <v>51.640531114620892</v>
      </c>
      <c r="EU74" s="2">
        <f t="shared" si="79"/>
        <v>52.763603918021779</v>
      </c>
      <c r="EV74" s="2">
        <f t="shared" si="79"/>
        <v>52.087137996640337</v>
      </c>
      <c r="EW74" s="2">
        <f t="shared" si="79"/>
        <v>54.20568783128023</v>
      </c>
      <c r="EX74" s="2">
        <f t="shared" si="79"/>
        <v>55.226876666119352</v>
      </c>
      <c r="EY74" s="2">
        <f t="shared" si="79"/>
        <v>55.54182097977106</v>
      </c>
      <c r="EZ74" s="2">
        <f t="shared" si="79"/>
        <v>54.750649628490258</v>
      </c>
      <c r="FA74" s="2">
        <f t="shared" si="79"/>
        <v>58.319586272232897</v>
      </c>
      <c r="FB74" s="2">
        <f t="shared" si="79"/>
        <v>54.995302612483293</v>
      </c>
      <c r="FC74" s="2">
        <f t="shared" si="79"/>
        <v>54.617949978960318</v>
      </c>
      <c r="FD74" s="2">
        <f t="shared" si="79"/>
        <v>53.818906673289405</v>
      </c>
      <c r="FE74" s="2">
        <f t="shared" si="79"/>
        <v>58.265280169187989</v>
      </c>
      <c r="FG74" s="2">
        <f t="shared" si="80"/>
        <v>4.9045870439743074E-2</v>
      </c>
      <c r="FH74" s="2">
        <f t="shared" si="80"/>
        <v>5.5148565314831005E-2</v>
      </c>
      <c r="FI74" s="2">
        <f t="shared" si="80"/>
        <v>6.2678774040576146E-2</v>
      </c>
      <c r="FJ74" s="2">
        <f t="shared" si="80"/>
        <v>6.2865885098509253E-2</v>
      </c>
      <c r="FK74" s="2">
        <f t="shared" si="80"/>
        <v>6.8140247351166902E-2</v>
      </c>
      <c r="FL74" s="2">
        <f t="shared" si="80"/>
        <v>6.0429477562923918E-2</v>
      </c>
      <c r="FM74" s="2">
        <f t="shared" si="80"/>
        <v>6.0516331580274155E-2</v>
      </c>
      <c r="FN74" s="2">
        <f t="shared" si="80"/>
        <v>5.959351072465733E-2</v>
      </c>
      <c r="FO74" s="2">
        <f t="shared" si="80"/>
        <v>5.6738659693229991E-2</v>
      </c>
      <c r="FP74" s="2">
        <f t="shared" si="80"/>
        <v>5.4438565868382166E-2</v>
      </c>
      <c r="FQ74" s="2">
        <f t="shared" si="80"/>
        <v>6.2874995120899668E-2</v>
      </c>
      <c r="FR74" s="2">
        <f t="shared" si="80"/>
        <v>6.0755374554402788E-2</v>
      </c>
      <c r="FS74" s="2">
        <f t="shared" si="80"/>
        <v>5.7721978575219893E-2</v>
      </c>
      <c r="FT74" s="2">
        <f t="shared" si="80"/>
        <v>5.4168553388437859E-2</v>
      </c>
      <c r="FU74" s="2">
        <f t="shared" si="80"/>
        <v>6.2578844024718319E-2</v>
      </c>
      <c r="FW74" s="2">
        <f t="shared" si="70"/>
        <v>1.1587895944082049E-8</v>
      </c>
      <c r="FX74" s="2">
        <f t="shared" si="70"/>
        <v>4.0723076496213736E-8</v>
      </c>
      <c r="FY74" s="2">
        <f t="shared" si="70"/>
        <v>6.5010072926735248E-8</v>
      </c>
      <c r="FZ74" s="2">
        <f t="shared" si="70"/>
        <v>3.7583040329561831E-8</v>
      </c>
      <c r="GA74" s="2">
        <f t="shared" si="70"/>
        <v>4.5396184633496501E-8</v>
      </c>
      <c r="GB74" s="2">
        <f t="shared" si="70"/>
        <v>3.8633812703944962E-8</v>
      </c>
      <c r="GC74" s="2">
        <f t="shared" si="70"/>
        <v>4.3275481323159666E-8</v>
      </c>
      <c r="GD74" s="2">
        <f t="shared" si="70"/>
        <v>4.5523411096493132E-8</v>
      </c>
      <c r="GE74" s="2">
        <f t="shared" si="70"/>
        <v>4.1001387058615499E-8</v>
      </c>
      <c r="GF74" s="2">
        <f t="shared" si="70"/>
        <v>4.0547848400215734E-8</v>
      </c>
      <c r="GG74" s="2">
        <f t="shared" si="70"/>
        <v>4.4163802968178154E-8</v>
      </c>
      <c r="GH74" s="2">
        <f t="shared" si="70"/>
        <v>4.0897416961145185E-8</v>
      </c>
      <c r="GI74" s="2">
        <f t="shared" si="70"/>
        <v>3.2125479571784564E-8</v>
      </c>
      <c r="GJ74" s="2">
        <f t="shared" si="70"/>
        <v>2.3893811060235952E-8</v>
      </c>
      <c r="GK74" s="2">
        <f t="shared" si="70"/>
        <v>2.0975224370368785E-8</v>
      </c>
      <c r="GM74" s="107">
        <f t="shared" si="71"/>
        <v>4.9381480437117743E-2</v>
      </c>
      <c r="GN74" s="107">
        <f t="shared" si="71"/>
        <v>4.646083949690813E-2</v>
      </c>
      <c r="GO74" s="107">
        <f t="shared" si="71"/>
        <v>3.5791386438862149E-2</v>
      </c>
      <c r="GP74" s="107">
        <f t="shared" si="71"/>
        <v>3.3974300674150457E-2</v>
      </c>
      <c r="GQ74" s="107">
        <f t="shared" si="71"/>
        <v>3.4431931462578322E-2</v>
      </c>
      <c r="GR74" s="107">
        <f t="shared" si="71"/>
        <v>2.8289120636421267E-2</v>
      </c>
      <c r="GS74" s="107">
        <f t="shared" si="71"/>
        <v>2.6134053779905051E-2</v>
      </c>
      <c r="GT74" s="107">
        <f t="shared" si="71"/>
        <v>2.6401245418162494E-2</v>
      </c>
      <c r="GU74" s="107">
        <f t="shared" si="71"/>
        <v>2.8900196622130125E-2</v>
      </c>
      <c r="GV74" s="107">
        <f t="shared" si="71"/>
        <v>2.4015002343960215E-2</v>
      </c>
      <c r="GW74" s="107">
        <f t="shared" si="71"/>
        <v>2.8935022442055928E-2</v>
      </c>
      <c r="GX74" s="107">
        <f t="shared" si="71"/>
        <v>3.3160507006062948E-2</v>
      </c>
      <c r="GY74" s="107">
        <f t="shared" si="71"/>
        <v>3.2466702985383622E-2</v>
      </c>
      <c r="GZ74" s="107">
        <f t="shared" si="71"/>
        <v>3.4776422368975858E-2</v>
      </c>
      <c r="HA74" s="107">
        <f t="shared" si="71"/>
        <v>1.2237806251800966E-2</v>
      </c>
      <c r="HC74" s="107">
        <f t="shared" si="76"/>
        <v>1.9671419486968373E-7</v>
      </c>
      <c r="HD74" s="107">
        <f t="shared" si="72"/>
        <v>1.3034167783538445E-7</v>
      </c>
      <c r="HE74" s="107">
        <f t="shared" si="72"/>
        <v>1.0212551287378261E-8</v>
      </c>
      <c r="HF74" s="107">
        <f t="shared" si="72"/>
        <v>4.0937965713829321E-9</v>
      </c>
      <c r="HG74" s="107">
        <f t="shared" si="72"/>
        <v>2.2550840375574145E-9</v>
      </c>
      <c r="HH74" s="107">
        <f t="shared" si="72"/>
        <v>1.6960703216143324E-9</v>
      </c>
      <c r="HI74" s="107">
        <f t="shared" si="72"/>
        <v>1.2723006196086018E-9</v>
      </c>
      <c r="HJ74" s="107">
        <f t="shared" si="72"/>
        <v>1.9577381653146296E-9</v>
      </c>
      <c r="HK74" s="107">
        <f t="shared" si="72"/>
        <v>5.2577512017924755E-9</v>
      </c>
      <c r="HL74" s="107">
        <f t="shared" si="72"/>
        <v>2.1153765374596064E-9</v>
      </c>
      <c r="HM74" s="107">
        <f t="shared" si="72"/>
        <v>2.001243862761996E-9</v>
      </c>
      <c r="HN74" s="107">
        <f t="shared" si="72"/>
        <v>4.7303899599058545E-9</v>
      </c>
      <c r="HO74" s="107">
        <f t="shared" si="72"/>
        <v>4.0437511907115539E-9</v>
      </c>
      <c r="HP74" s="107">
        <f t="shared" si="72"/>
        <v>6.8512445948345042E-9</v>
      </c>
      <c r="HQ74" s="107">
        <f t="shared" si="72"/>
        <v>3.3989117048773998E-11</v>
      </c>
      <c r="HS74" s="107">
        <f t="shared" si="73"/>
        <v>2.1834794680605001E-26</v>
      </c>
      <c r="HT74" s="107">
        <f t="shared" si="73"/>
        <v>2.6326334457431637E-26</v>
      </c>
      <c r="HU74" s="107">
        <f t="shared" si="73"/>
        <v>1.1921982456477194E-30</v>
      </c>
      <c r="HV74" s="107">
        <f t="shared" si="73"/>
        <v>6.3990035206860347E-33</v>
      </c>
      <c r="HW74" s="107">
        <f t="shared" si="73"/>
        <v>3.4002045275889096E-34</v>
      </c>
      <c r="HX74" s="107">
        <f t="shared" si="73"/>
        <v>3.9430263385885254E-34</v>
      </c>
      <c r="HY74" s="107">
        <f t="shared" si="73"/>
        <v>1.37366684933917E-34</v>
      </c>
      <c r="HZ74" s="107">
        <f t="shared" si="73"/>
        <v>8.6500578426788383E-34</v>
      </c>
      <c r="IA74" s="107">
        <f t="shared" si="73"/>
        <v>5.9791388736352453E-32</v>
      </c>
      <c r="IB74" s="107">
        <f t="shared" si="73"/>
        <v>3.3386558366055228E-33</v>
      </c>
      <c r="IC74" s="107">
        <f t="shared" si="73"/>
        <v>4.0434907082825027E-34</v>
      </c>
      <c r="ID74" s="107">
        <f t="shared" si="73"/>
        <v>2.7869489855182366E-32</v>
      </c>
      <c r="IE74" s="107">
        <f t="shared" si="73"/>
        <v>2.3393159194905282E-32</v>
      </c>
      <c r="IF74" s="107">
        <f t="shared" si="73"/>
        <v>3.8263449344852222E-31</v>
      </c>
      <c r="IG74" s="107">
        <f t="shared" si="73"/>
        <v>4.5228872108729985E-21</v>
      </c>
      <c r="II74" s="107">
        <f t="shared" si="74"/>
        <v>8.9611740512446345E-75</v>
      </c>
      <c r="IJ74" s="107">
        <f t="shared" si="74"/>
        <v>1.526992408720982E-72</v>
      </c>
      <c r="IK74" s="107">
        <f t="shared" si="74"/>
        <v>8.0223763610399773E-84</v>
      </c>
      <c r="IL74" s="107">
        <f t="shared" si="74"/>
        <v>2.594457158917593E-91</v>
      </c>
      <c r="IM74" s="107">
        <f t="shared" si="74"/>
        <v>9.8786328172674146E-95</v>
      </c>
      <c r="IN74" s="107">
        <f t="shared" si="74"/>
        <v>2.3793847349428224E-94</v>
      </c>
      <c r="IO74" s="107">
        <f t="shared" si="74"/>
        <v>8.0075812165524682E-96</v>
      </c>
      <c r="IP74" s="107">
        <f t="shared" si="74"/>
        <v>7.8396466063033261E-94</v>
      </c>
      <c r="IQ74" s="107">
        <f t="shared" si="74"/>
        <v>1.0205743555726958E-88</v>
      </c>
      <c r="IR74" s="107">
        <f t="shared" si="74"/>
        <v>7.8339421790922384E-92</v>
      </c>
      <c r="IS74" s="107">
        <f t="shared" si="74"/>
        <v>5.1098832224578403E-95</v>
      </c>
      <c r="IT74" s="107">
        <f t="shared" si="74"/>
        <v>6.8909270976034E-89</v>
      </c>
      <c r="IU74" s="107">
        <f t="shared" si="74"/>
        <v>1.3181242576983263E-88</v>
      </c>
      <c r="IV74" s="107">
        <f t="shared" si="74"/>
        <v>3.0893016972113653E-85</v>
      </c>
      <c r="IW74" s="107">
        <f t="shared" si="74"/>
        <v>1.6326057278056631E-58</v>
      </c>
      <c r="IY74" s="107">
        <f t="shared" si="75"/>
        <v>4.9381677151312614E-2</v>
      </c>
      <c r="IZ74" s="107">
        <f t="shared" si="75"/>
        <v>4.6460969838585962E-2</v>
      </c>
      <c r="JA74" s="107">
        <f t="shared" si="75"/>
        <v>3.579139665141344E-2</v>
      </c>
      <c r="JB74" s="107">
        <f t="shared" si="75"/>
        <v>3.3974304767947029E-2</v>
      </c>
      <c r="JC74" s="107">
        <f t="shared" si="75"/>
        <v>3.4431933717662358E-2</v>
      </c>
      <c r="JD74" s="107">
        <f t="shared" si="75"/>
        <v>2.828912233249159E-2</v>
      </c>
      <c r="JE74" s="107">
        <f t="shared" si="75"/>
        <v>2.613405505220567E-2</v>
      </c>
      <c r="JF74" s="107">
        <f t="shared" si="75"/>
        <v>2.6401247375900661E-2</v>
      </c>
      <c r="JG74" s="107">
        <f t="shared" si="75"/>
        <v>2.8900201879881328E-2</v>
      </c>
      <c r="JH74" s="107">
        <f t="shared" si="75"/>
        <v>2.4015004459336752E-2</v>
      </c>
      <c r="JI74" s="107">
        <f t="shared" si="75"/>
        <v>2.8935024443299789E-2</v>
      </c>
      <c r="JJ74" s="107">
        <f t="shared" si="75"/>
        <v>3.3160511736452909E-2</v>
      </c>
      <c r="JK74" s="107">
        <f t="shared" si="75"/>
        <v>3.246670702913481E-2</v>
      </c>
      <c r="JL74" s="107">
        <f t="shared" si="75"/>
        <v>3.4776429220220451E-2</v>
      </c>
      <c r="JM74" s="107">
        <f t="shared" si="75"/>
        <v>1.2237806285790083E-2</v>
      </c>
    </row>
    <row r="75" spans="2:273" x14ac:dyDescent="0.25">
      <c r="B75" s="2">
        <v>47</v>
      </c>
      <c r="C75" s="37">
        <v>97.468999999999994</v>
      </c>
      <c r="D75" s="37">
        <v>96.584999999999994</v>
      </c>
      <c r="E75" s="37">
        <v>91.953999999999994</v>
      </c>
      <c r="F75" s="37">
        <v>94.415000000000006</v>
      </c>
      <c r="G75" s="37">
        <v>91.076999999999998</v>
      </c>
      <c r="H75" s="37">
        <v>85.635000000000005</v>
      </c>
      <c r="I75" s="37">
        <v>87.667000000000002</v>
      </c>
      <c r="J75" s="37">
        <v>85.54</v>
      </c>
      <c r="K75" s="37">
        <v>85.111000000000004</v>
      </c>
      <c r="L75" s="37">
        <v>84.159000000000006</v>
      </c>
      <c r="M75" s="37">
        <v>90.951999999999998</v>
      </c>
      <c r="N75" s="37">
        <v>91.174999999999997</v>
      </c>
      <c r="O75" s="37">
        <v>87.921000000000006</v>
      </c>
      <c r="P75" s="37">
        <v>86.683000000000007</v>
      </c>
      <c r="Q75" s="37">
        <v>73.507999999999996</v>
      </c>
      <c r="S75" s="4">
        <f t="shared" si="8"/>
        <v>99.722116980556279</v>
      </c>
      <c r="T75" s="4">
        <f t="shared" si="9"/>
        <v>100.44133261642766</v>
      </c>
      <c r="U75" s="4">
        <f t="shared" si="10"/>
        <v>93.035840240911895</v>
      </c>
      <c r="V75" s="4">
        <f t="shared" si="11"/>
        <v>96.655132829145387</v>
      </c>
      <c r="W75" s="4">
        <f t="shared" si="12"/>
        <v>93.364342801221952</v>
      </c>
      <c r="X75" s="4">
        <f t="shared" si="13"/>
        <v>89.371871332269308</v>
      </c>
      <c r="Y75" s="4">
        <f t="shared" si="14"/>
        <v>90.572746100407983</v>
      </c>
      <c r="Z75" s="4">
        <f t="shared" si="15"/>
        <v>89.773277028831686</v>
      </c>
      <c r="AA75" s="4">
        <f t="shared" si="16"/>
        <v>88.754059269454146</v>
      </c>
      <c r="AB75" s="4">
        <f t="shared" si="17"/>
        <v>86.574021678408997</v>
      </c>
      <c r="AC75" s="4">
        <f t="shared" si="18"/>
        <v>89.9918028315589</v>
      </c>
      <c r="AD75" s="4">
        <f t="shared" si="19"/>
        <v>90.987666840105234</v>
      </c>
      <c r="AE75" s="4">
        <f t="shared" si="20"/>
        <v>90.755387570421817</v>
      </c>
      <c r="AF75" s="4">
        <f t="shared" si="21"/>
        <v>88.280494950336688</v>
      </c>
      <c r="AG75" s="4">
        <f t="shared" si="21"/>
        <v>71.675066863862654</v>
      </c>
      <c r="AI75" s="4">
        <f t="shared" si="22"/>
        <v>-2.2531169805562854</v>
      </c>
      <c r="AJ75" s="4">
        <f t="shared" si="23"/>
        <v>-3.8563326164276646</v>
      </c>
      <c r="AK75" s="4">
        <f t="shared" si="24"/>
        <v>-1.0818402409119017</v>
      </c>
      <c r="AL75" s="4">
        <f t="shared" si="25"/>
        <v>-2.2401328291453808</v>
      </c>
      <c r="AM75" s="4">
        <f t="shared" si="26"/>
        <v>-2.2873428012219534</v>
      </c>
      <c r="AN75" s="4">
        <f t="shared" si="27"/>
        <v>-3.7368713322693026</v>
      </c>
      <c r="AO75" s="4">
        <f t="shared" si="28"/>
        <v>-2.9057461004079812</v>
      </c>
      <c r="AP75" s="4">
        <f t="shared" si="29"/>
        <v>-4.2332770288316794</v>
      </c>
      <c r="AQ75" s="4">
        <f t="shared" si="30"/>
        <v>-3.6430592694541417</v>
      </c>
      <c r="AR75" s="4">
        <f t="shared" si="31"/>
        <v>-2.4150216784089906</v>
      </c>
      <c r="AS75" s="4">
        <f t="shared" si="32"/>
        <v>0.96019716844109837</v>
      </c>
      <c r="AT75" s="4">
        <f t="shared" si="33"/>
        <v>0.18733315989476296</v>
      </c>
      <c r="AU75" s="4">
        <f t="shared" si="34"/>
        <v>-2.8343875704218107</v>
      </c>
      <c r="AV75" s="4">
        <f t="shared" si="65"/>
        <v>-1.5974949503366815</v>
      </c>
      <c r="AW75" s="4">
        <f t="shared" si="65"/>
        <v>1.832933136137342</v>
      </c>
      <c r="AY75" s="2">
        <f t="shared" si="66"/>
        <v>66.595379993003974</v>
      </c>
      <c r="AZ75" s="2">
        <f t="shared" si="66"/>
        <v>67.909804164410176</v>
      </c>
      <c r="BA75" s="2">
        <f t="shared" si="66"/>
        <v>64.991200077328429</v>
      </c>
      <c r="BB75" s="2">
        <f t="shared" si="66"/>
        <v>70.7777884788878</v>
      </c>
      <c r="BC75" s="2">
        <f t="shared" si="66"/>
        <v>65.598300758475048</v>
      </c>
      <c r="BD75" s="2">
        <f t="shared" si="66"/>
        <v>65.50109079882192</v>
      </c>
      <c r="BE75" s="2">
        <f t="shared" si="66"/>
        <v>68.419224449293651</v>
      </c>
      <c r="BF75" s="2">
        <f t="shared" si="66"/>
        <v>67.849076564084541</v>
      </c>
      <c r="BG75" s="2">
        <f t="shared" si="66"/>
        <v>66.203507376139797</v>
      </c>
      <c r="BH75" s="2">
        <f t="shared" si="66"/>
        <v>66.777799542186514</v>
      </c>
      <c r="BI75" s="2">
        <f t="shared" si="66"/>
        <v>67.129741081326728</v>
      </c>
      <c r="BJ75" s="2">
        <f t="shared" si="66"/>
        <v>65.689773647794439</v>
      </c>
      <c r="BK75" s="2">
        <f t="shared" si="66"/>
        <v>66.548452277209762</v>
      </c>
      <c r="BL75" s="2">
        <f t="shared" si="66"/>
        <v>64.593269123389007</v>
      </c>
      <c r="BM75" s="2">
        <f t="shared" si="66"/>
        <v>62.901894424398805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67.622540900562868</v>
      </c>
      <c r="DL75" s="2">
        <f t="shared" si="77"/>
        <v>69.098847212543546</v>
      </c>
      <c r="DM75" s="2">
        <f t="shared" si="77"/>
        <v>65.899394349458447</v>
      </c>
      <c r="DN75" s="2">
        <f t="shared" si="77"/>
        <v>72.02792389006342</v>
      </c>
      <c r="DO75" s="2">
        <f t="shared" si="77"/>
        <v>66.463157052250082</v>
      </c>
      <c r="DP75" s="2">
        <f t="shared" si="77"/>
        <v>66.384171851404403</v>
      </c>
      <c r="DQ75" s="2">
        <f t="shared" si="77"/>
        <v>69.373184355179717</v>
      </c>
      <c r="DR75" s="2">
        <f t="shared" si="77"/>
        <v>68.793980972515868</v>
      </c>
      <c r="DS75" s="2">
        <f t="shared" si="77"/>
        <v>66.848937481123528</v>
      </c>
      <c r="DT75" s="2">
        <f t="shared" si="77"/>
        <v>67.474351374207188</v>
      </c>
      <c r="DU75" s="2">
        <f t="shared" si="77"/>
        <v>67.453973119903367</v>
      </c>
      <c r="DV75" s="2">
        <f t="shared" si="77"/>
        <v>66.419244337058302</v>
      </c>
      <c r="DW75" s="2">
        <f t="shared" si="77"/>
        <v>67.223061008758677</v>
      </c>
      <c r="DX75" s="2">
        <f t="shared" si="77"/>
        <v>65.232254382410929</v>
      </c>
      <c r="DY75" s="2">
        <f t="shared" si="77"/>
        <v>63.40313601050444</v>
      </c>
      <c r="EA75" s="2">
        <f t="shared" si="78"/>
        <v>49.513764972636082</v>
      </c>
      <c r="EB75" s="2">
        <f t="shared" si="78"/>
        <v>50.437095730743167</v>
      </c>
      <c r="EC75" s="2">
        <f t="shared" si="78"/>
        <v>53.342432634008986</v>
      </c>
      <c r="ED75" s="2">
        <f t="shared" si="78"/>
        <v>54.794098378378386</v>
      </c>
      <c r="EE75" s="2">
        <f t="shared" si="78"/>
        <v>55.45395479848586</v>
      </c>
      <c r="EF75" s="2">
        <f t="shared" si="78"/>
        <v>53.724640540540541</v>
      </c>
      <c r="EG75" s="2">
        <f t="shared" si="78"/>
        <v>55.716991983967922</v>
      </c>
      <c r="EH75" s="2">
        <f t="shared" si="78"/>
        <v>55.060039189490091</v>
      </c>
      <c r="EI75" s="2">
        <f t="shared" si="78"/>
        <v>57.000379411764705</v>
      </c>
      <c r="EJ75" s="2">
        <f t="shared" si="78"/>
        <v>56.400847918781729</v>
      </c>
      <c r="EK75" s="2">
        <f t="shared" si="78"/>
        <v>62.98489445557783</v>
      </c>
      <c r="EL75" s="2">
        <f t="shared" si="78"/>
        <v>56.017353333333332</v>
      </c>
      <c r="EM75" s="2">
        <f t="shared" si="78"/>
        <v>57.102993086419758</v>
      </c>
      <c r="EN75" s="2">
        <f t="shared" si="78"/>
        <v>55.023738033039521</v>
      </c>
      <c r="EO75" s="2">
        <f t="shared" si="78"/>
        <v>56.461867530014011</v>
      </c>
      <c r="EQ75" s="2">
        <f t="shared" si="79"/>
        <v>48.165015727263274</v>
      </c>
      <c r="ER75" s="2">
        <f t="shared" si="79"/>
        <v>50.999567511639228</v>
      </c>
      <c r="ES75" s="2">
        <f t="shared" si="79"/>
        <v>51.414183863267162</v>
      </c>
      <c r="ET75" s="2">
        <f t="shared" si="79"/>
        <v>51.543758250605073</v>
      </c>
      <c r="EU75" s="2">
        <f t="shared" si="79"/>
        <v>52.653165833706296</v>
      </c>
      <c r="EV75" s="2">
        <f t="shared" si="79"/>
        <v>51.989499589788643</v>
      </c>
      <c r="EW75" s="2">
        <f t="shared" si="79"/>
        <v>54.098951397722239</v>
      </c>
      <c r="EX75" s="2">
        <f t="shared" si="79"/>
        <v>55.124914777616652</v>
      </c>
      <c r="EY75" s="2">
        <f t="shared" si="79"/>
        <v>55.437009809561502</v>
      </c>
      <c r="EZ75" s="2">
        <f t="shared" si="79"/>
        <v>54.648604656651649</v>
      </c>
      <c r="FA75" s="2">
        <f t="shared" si="79"/>
        <v>58.18088961347258</v>
      </c>
      <c r="FB75" s="2">
        <f t="shared" si="79"/>
        <v>54.867677865274082</v>
      </c>
      <c r="FC75" s="2">
        <f t="shared" si="79"/>
        <v>54.493022441900138</v>
      </c>
      <c r="FD75" s="2">
        <f t="shared" si="79"/>
        <v>53.709680772173833</v>
      </c>
      <c r="FE75" s="2">
        <f t="shared" si="79"/>
        <v>58.126574825923178</v>
      </c>
      <c r="FG75" s="2">
        <f t="shared" si="80"/>
        <v>5.6721718432252835E-2</v>
      </c>
      <c r="FH75" s="2">
        <f t="shared" si="80"/>
        <v>6.371551330532492E-2</v>
      </c>
      <c r="FI75" s="2">
        <f t="shared" si="80"/>
        <v>7.2325945284895179E-2</v>
      </c>
      <c r="FJ75" s="2">
        <f t="shared" si="80"/>
        <v>7.2539626672128682E-2</v>
      </c>
      <c r="FK75" s="2">
        <f t="shared" si="80"/>
        <v>7.8557567169680848E-2</v>
      </c>
      <c r="FL75" s="2">
        <f t="shared" si="80"/>
        <v>6.9756213934038011E-2</v>
      </c>
      <c r="FM75" s="2">
        <f t="shared" si="80"/>
        <v>6.9855476425333088E-2</v>
      </c>
      <c r="FN75" s="2">
        <f t="shared" si="80"/>
        <v>6.8800671125788415E-2</v>
      </c>
      <c r="FO75" s="2">
        <f t="shared" si="80"/>
        <v>6.5535485063171708E-2</v>
      </c>
      <c r="FP75" s="2">
        <f t="shared" si="80"/>
        <v>6.2902563040384579E-2</v>
      </c>
      <c r="FQ75" s="2">
        <f t="shared" si="80"/>
        <v>7.2550030009714522E-2</v>
      </c>
      <c r="FR75" s="2">
        <f t="shared" si="80"/>
        <v>7.0128655855247621E-2</v>
      </c>
      <c r="FS75" s="2">
        <f t="shared" si="80"/>
        <v>6.6660484788040916E-2</v>
      </c>
      <c r="FT75" s="2">
        <f t="shared" si="80"/>
        <v>6.2593348587238251E-2</v>
      </c>
      <c r="FU75" s="2">
        <f t="shared" si="80"/>
        <v>7.2211819529154217E-2</v>
      </c>
      <c r="FW75" s="2">
        <f t="shared" si="70"/>
        <v>1.351049473460332E-8</v>
      </c>
      <c r="FX75" s="2">
        <f t="shared" si="70"/>
        <v>4.7479621026485358E-8</v>
      </c>
      <c r="FY75" s="2">
        <f t="shared" si="70"/>
        <v>7.5796179429486018E-8</v>
      </c>
      <c r="FZ75" s="2">
        <f t="shared" si="70"/>
        <v>4.3818607687124681E-8</v>
      </c>
      <c r="GA75" s="2">
        <f t="shared" si="70"/>
        <v>5.2928065024164295E-8</v>
      </c>
      <c r="GB75" s="2">
        <f t="shared" si="70"/>
        <v>4.504371831528795E-8</v>
      </c>
      <c r="GC75" s="2">
        <f t="shared" si="70"/>
        <v>5.045550653038889E-8</v>
      </c>
      <c r="GD75" s="2">
        <f t="shared" si="70"/>
        <v>5.3076400187345642E-8</v>
      </c>
      <c r="GE75" s="2">
        <f t="shared" si="70"/>
        <v>4.7804107314790239E-8</v>
      </c>
      <c r="GF75" s="2">
        <f t="shared" si="70"/>
        <v>4.7275320068624757E-8</v>
      </c>
      <c r="GG75" s="2">
        <f t="shared" si="70"/>
        <v>5.1491213514170055E-8</v>
      </c>
      <c r="GH75" s="2">
        <f t="shared" si="70"/>
        <v>4.768288708250468E-8</v>
      </c>
      <c r="GI75" s="2">
        <f t="shared" si="70"/>
        <v>3.7455559077911013E-8</v>
      </c>
      <c r="GJ75" s="2">
        <f t="shared" si="70"/>
        <v>2.7858138303760274E-8</v>
      </c>
      <c r="GK75" s="2">
        <f t="shared" si="70"/>
        <v>2.4455316076284407E-8</v>
      </c>
      <c r="GM75" s="107">
        <f t="shared" si="71"/>
        <v>6.238838468463704E-2</v>
      </c>
      <c r="GN75" s="107">
        <f t="shared" si="71"/>
        <v>5.9619890753835794E-2</v>
      </c>
      <c r="GO75" s="107">
        <f t="shared" si="71"/>
        <v>4.7685848235913791E-2</v>
      </c>
      <c r="GP75" s="107">
        <f t="shared" si="71"/>
        <v>4.5510402972943079E-2</v>
      </c>
      <c r="GQ75" s="107">
        <f t="shared" si="71"/>
        <v>4.6497098891896432E-2</v>
      </c>
      <c r="GR75" s="107">
        <f t="shared" si="71"/>
        <v>3.8400361675041184E-2</v>
      </c>
      <c r="GS75" s="107">
        <f t="shared" si="71"/>
        <v>3.5753965322344199E-2</v>
      </c>
      <c r="GT75" s="107">
        <f t="shared" si="71"/>
        <v>3.6018667360025632E-2</v>
      </c>
      <c r="GU75" s="107">
        <f t="shared" si="71"/>
        <v>3.887302949678105E-2</v>
      </c>
      <c r="GV75" s="107">
        <f t="shared" si="71"/>
        <v>3.2717759453740648E-2</v>
      </c>
      <c r="GW75" s="107">
        <f t="shared" si="71"/>
        <v>3.9373956077539289E-2</v>
      </c>
      <c r="GX75" s="107">
        <f t="shared" si="71"/>
        <v>4.4355209746265639E-2</v>
      </c>
      <c r="GY75" s="107">
        <f t="shared" si="71"/>
        <v>4.3273292893730213E-2</v>
      </c>
      <c r="GZ75" s="107">
        <f t="shared" si="71"/>
        <v>4.5754732202270165E-2</v>
      </c>
      <c r="HA75" s="107">
        <f t="shared" si="71"/>
        <v>1.8121139570904835E-2</v>
      </c>
      <c r="HC75" s="107">
        <f t="shared" si="76"/>
        <v>3.7757554216857088E-7</v>
      </c>
      <c r="HD75" s="107">
        <f t="shared" si="72"/>
        <v>2.6207461783499363E-7</v>
      </c>
      <c r="HE75" s="107">
        <f t="shared" si="72"/>
        <v>2.3537363190001121E-8</v>
      </c>
      <c r="HF75" s="107">
        <f t="shared" si="72"/>
        <v>9.7313154589009895E-9</v>
      </c>
      <c r="HG75" s="107">
        <f t="shared" si="72"/>
        <v>5.5804427321597985E-9</v>
      </c>
      <c r="HH75" s="107">
        <f t="shared" si="72"/>
        <v>4.1819233650468316E-9</v>
      </c>
      <c r="HI75" s="107">
        <f t="shared" si="72"/>
        <v>3.1999985745717091E-9</v>
      </c>
      <c r="HJ75" s="107">
        <f t="shared" si="72"/>
        <v>4.8404346500783276E-9</v>
      </c>
      <c r="HK75" s="107">
        <f t="shared" si="72"/>
        <v>1.2324251937542802E-8</v>
      </c>
      <c r="HL75" s="107">
        <f t="shared" si="72"/>
        <v>5.1389655425821333E-9</v>
      </c>
      <c r="HM75" s="107">
        <f t="shared" si="72"/>
        <v>4.9659440673354921E-9</v>
      </c>
      <c r="HN75" s="107">
        <f t="shared" si="72"/>
        <v>1.1123248401001154E-8</v>
      </c>
      <c r="HO75" s="107">
        <f t="shared" si="72"/>
        <v>9.4179075548841159E-9</v>
      </c>
      <c r="HP75" s="107">
        <f t="shared" si="72"/>
        <v>1.5301651550569856E-8</v>
      </c>
      <c r="HQ75" s="107">
        <f t="shared" si="72"/>
        <v>1.0016783054146117E-10</v>
      </c>
      <c r="HS75" s="107">
        <f t="shared" si="73"/>
        <v>8.2289963358764466E-26</v>
      </c>
      <c r="HT75" s="107">
        <f t="shared" si="73"/>
        <v>1.0676073741944777E-25</v>
      </c>
      <c r="HU75" s="107">
        <f t="shared" si="73"/>
        <v>6.3898508732398578E-30</v>
      </c>
      <c r="HV75" s="107">
        <f t="shared" si="73"/>
        <v>3.7282866929238374E-32</v>
      </c>
      <c r="HW75" s="107">
        <f t="shared" si="73"/>
        <v>2.1666296319979226E-33</v>
      </c>
      <c r="HX75" s="107">
        <f t="shared" si="73"/>
        <v>2.45551996783078E-33</v>
      </c>
      <c r="HY75" s="107">
        <f t="shared" si="73"/>
        <v>8.900517102349226E-34</v>
      </c>
      <c r="HZ75" s="107">
        <f t="shared" si="73"/>
        <v>5.4022162754854847E-33</v>
      </c>
      <c r="IA75" s="107">
        <f t="shared" si="73"/>
        <v>3.3340390056959134E-31</v>
      </c>
      <c r="IB75" s="107">
        <f t="shared" si="73"/>
        <v>1.9862557779110392E-32</v>
      </c>
      <c r="IC75" s="107">
        <f t="shared" si="73"/>
        <v>2.5706431609309748E-33</v>
      </c>
      <c r="ID75" s="107">
        <f t="shared" si="73"/>
        <v>1.5708186140591212E-31</v>
      </c>
      <c r="IE75" s="107">
        <f t="shared" si="73"/>
        <v>1.2863503633637023E-31</v>
      </c>
      <c r="IF75" s="107">
        <f t="shared" si="73"/>
        <v>1.9155608973106147E-30</v>
      </c>
      <c r="IG75" s="107">
        <f t="shared" si="73"/>
        <v>1.2956880363463137E-20</v>
      </c>
      <c r="II75" s="107">
        <f t="shared" si="74"/>
        <v>1.4862098700267328E-73</v>
      </c>
      <c r="IJ75" s="107">
        <f t="shared" si="74"/>
        <v>2.8397204652695944E-71</v>
      </c>
      <c r="IK75" s="107">
        <f t="shared" si="74"/>
        <v>2.6130996278601093E-82</v>
      </c>
      <c r="IL75" s="107">
        <f t="shared" si="74"/>
        <v>1.0284696677941568E-89</v>
      </c>
      <c r="IM75" s="107">
        <f t="shared" si="74"/>
        <v>4.7019066498730839E-93</v>
      </c>
      <c r="IN75" s="107">
        <f t="shared" si="74"/>
        <v>1.0750791922015585E-92</v>
      </c>
      <c r="IO75" s="107">
        <f t="shared" si="74"/>
        <v>3.9444794031840773E-94</v>
      </c>
      <c r="IP75" s="107">
        <f t="shared" si="74"/>
        <v>3.5968687859546505E-92</v>
      </c>
      <c r="IQ75" s="107">
        <f t="shared" si="74"/>
        <v>3.7035893315132052E-87</v>
      </c>
      <c r="IR75" s="107">
        <f t="shared" si="74"/>
        <v>3.2250652470957358E-90</v>
      </c>
      <c r="IS75" s="107">
        <f t="shared" si="74"/>
        <v>2.4458431442805904E-93</v>
      </c>
      <c r="IT75" s="107">
        <f t="shared" si="74"/>
        <v>2.5169857899027961E-87</v>
      </c>
      <c r="IU75" s="107">
        <f t="shared" si="74"/>
        <v>4.527044337303558E-87</v>
      </c>
      <c r="IV75" s="107">
        <f t="shared" si="74"/>
        <v>8.7373238742433568E-84</v>
      </c>
      <c r="IW75" s="107">
        <f t="shared" si="74"/>
        <v>1.5601005453387791E-57</v>
      </c>
      <c r="IY75" s="107">
        <f t="shared" si="75"/>
        <v>6.2388762260179205E-2</v>
      </c>
      <c r="IZ75" s="107">
        <f t="shared" si="75"/>
        <v>5.9620152828453628E-2</v>
      </c>
      <c r="JA75" s="107">
        <f t="shared" si="75"/>
        <v>4.7685871773276982E-2</v>
      </c>
      <c r="JB75" s="107">
        <f t="shared" si="75"/>
        <v>4.551041270425854E-2</v>
      </c>
      <c r="JC75" s="107">
        <f t="shared" si="75"/>
        <v>4.6497104472339165E-2</v>
      </c>
      <c r="JD75" s="107">
        <f t="shared" si="75"/>
        <v>3.8400365856964547E-2</v>
      </c>
      <c r="JE75" s="107">
        <f t="shared" si="75"/>
        <v>3.575396852234277E-2</v>
      </c>
      <c r="JF75" s="107">
        <f t="shared" si="75"/>
        <v>3.6018672200460282E-2</v>
      </c>
      <c r="JG75" s="107">
        <f t="shared" si="75"/>
        <v>3.8873041821032989E-2</v>
      </c>
      <c r="JH75" s="107">
        <f t="shared" si="75"/>
        <v>3.2717764592706193E-2</v>
      </c>
      <c r="JI75" s="107">
        <f t="shared" si="75"/>
        <v>3.9373961043483355E-2</v>
      </c>
      <c r="JJ75" s="107">
        <f t="shared" si="75"/>
        <v>4.4355220869514038E-2</v>
      </c>
      <c r="JK75" s="107">
        <f t="shared" si="75"/>
        <v>4.3273302311637771E-2</v>
      </c>
      <c r="JL75" s="107">
        <f t="shared" si="75"/>
        <v>4.5754747503921715E-2</v>
      </c>
      <c r="JM75" s="107">
        <f t="shared" si="75"/>
        <v>1.8121139671072664E-2</v>
      </c>
    </row>
    <row r="76" spans="2:273" x14ac:dyDescent="0.25">
      <c r="B76" s="2">
        <v>48</v>
      </c>
      <c r="C76" s="37">
        <v>103.26600000000001</v>
      </c>
      <c r="D76" s="37">
        <v>102.631</v>
      </c>
      <c r="E76" s="37">
        <v>98.631</v>
      </c>
      <c r="F76" s="37">
        <v>100.33799999999999</v>
      </c>
      <c r="G76" s="37">
        <v>99.4</v>
      </c>
      <c r="H76" s="37">
        <v>90.302000000000007</v>
      </c>
      <c r="I76" s="37">
        <v>93.381</v>
      </c>
      <c r="J76" s="37">
        <v>90</v>
      </c>
      <c r="K76" s="37">
        <v>92.159000000000006</v>
      </c>
      <c r="L76" s="37">
        <v>89.619</v>
      </c>
      <c r="M76" s="37">
        <v>97.094999999999999</v>
      </c>
      <c r="N76" s="37">
        <v>96.302000000000007</v>
      </c>
      <c r="O76" s="37">
        <v>92.745999999999995</v>
      </c>
      <c r="P76" s="37">
        <v>91.254000000000005</v>
      </c>
      <c r="Q76" s="37">
        <v>77.308000000000007</v>
      </c>
      <c r="S76" s="4">
        <f t="shared" si="8"/>
        <v>106.67290170904435</v>
      </c>
      <c r="T76" s="4">
        <f t="shared" si="9"/>
        <v>107.66741333386921</v>
      </c>
      <c r="U76" s="4">
        <f t="shared" si="10"/>
        <v>100.3930239461221</v>
      </c>
      <c r="V76" s="4">
        <f t="shared" si="11"/>
        <v>103.6926950785122</v>
      </c>
      <c r="W76" s="4">
        <f t="shared" si="12"/>
        <v>101.02834060640646</v>
      </c>
      <c r="X76" s="4">
        <f t="shared" si="13"/>
        <v>96.167020458040653</v>
      </c>
      <c r="Y76" s="4">
        <f t="shared" si="14"/>
        <v>97.098986324163633</v>
      </c>
      <c r="Z76" s="4">
        <f t="shared" si="15"/>
        <v>96.158965174433391</v>
      </c>
      <c r="AA76" s="4">
        <f t="shared" si="16"/>
        <v>94.927217334559344</v>
      </c>
      <c r="AB76" s="4">
        <f t="shared" si="17"/>
        <v>92.32599917939686</v>
      </c>
      <c r="AC76" s="4">
        <f t="shared" si="18"/>
        <v>96.593848378917158</v>
      </c>
      <c r="AD76" s="4">
        <f t="shared" si="19"/>
        <v>97.748841185617536</v>
      </c>
      <c r="AE76" s="4">
        <f t="shared" si="20"/>
        <v>97.190701812826433</v>
      </c>
      <c r="AF76" s="4">
        <f t="shared" si="21"/>
        <v>94.276673840524978</v>
      </c>
      <c r="AG76" s="4">
        <f t="shared" si="21"/>
        <v>75.238415256490882</v>
      </c>
      <c r="AI76" s="4">
        <f t="shared" si="22"/>
        <v>-3.4069017090443481</v>
      </c>
      <c r="AJ76" s="4">
        <f t="shared" si="23"/>
        <v>-5.0364133338692056</v>
      </c>
      <c r="AK76" s="4">
        <f t="shared" si="24"/>
        <v>-1.762023946122099</v>
      </c>
      <c r="AL76" s="4">
        <f t="shared" si="25"/>
        <v>-3.3546950785122078</v>
      </c>
      <c r="AM76" s="4">
        <f t="shared" si="26"/>
        <v>-1.6283406064064536</v>
      </c>
      <c r="AN76" s="4">
        <f t="shared" si="27"/>
        <v>-5.8650204580406466</v>
      </c>
      <c r="AO76" s="4">
        <f t="shared" si="28"/>
        <v>-3.7179863241636326</v>
      </c>
      <c r="AP76" s="4">
        <f t="shared" si="29"/>
        <v>-6.1589651744333906</v>
      </c>
      <c r="AQ76" s="4">
        <f t="shared" si="30"/>
        <v>-2.7682173345593384</v>
      </c>
      <c r="AR76" s="4">
        <f t="shared" si="31"/>
        <v>-2.7069991793968597</v>
      </c>
      <c r="AS76" s="4">
        <f t="shared" si="32"/>
        <v>0.50115162108284039</v>
      </c>
      <c r="AT76" s="4">
        <f t="shared" si="33"/>
        <v>-1.4468411856175294</v>
      </c>
      <c r="AU76" s="4">
        <f t="shared" si="34"/>
        <v>-4.4447018128264375</v>
      </c>
      <c r="AV76" s="4">
        <f t="shared" ref="AV76:AW91" si="81">IF(OR($B76 &lt; P$231, $B76 &gt; P$234), 0, P76-AF76)</f>
        <v>-3.0226738405249733</v>
      </c>
      <c r="AW76" s="4">
        <f t="shared" si="81"/>
        <v>2.0695847435091252</v>
      </c>
      <c r="AY76" s="2">
        <f t="shared" si="66"/>
        <v>66.835833590635417</v>
      </c>
      <c r="AZ76" s="2">
        <f t="shared" si="66"/>
        <v>68.057488307578382</v>
      </c>
      <c r="BA76" s="2">
        <f t="shared" si="66"/>
        <v>65.13819695910081</v>
      </c>
      <c r="BB76" s="2">
        <f t="shared" si="66"/>
        <v>71.003609275629614</v>
      </c>
      <c r="BC76" s="2">
        <f t="shared" si="66"/>
        <v>65.751612981307957</v>
      </c>
      <c r="BD76" s="2">
        <f t="shared" si="66"/>
        <v>65.622629709849377</v>
      </c>
      <c r="BE76" s="2">
        <f t="shared" si="66"/>
        <v>68.548902079556257</v>
      </c>
      <c r="BF76" s="2">
        <f t="shared" si="66"/>
        <v>67.968277640452939</v>
      </c>
      <c r="BG76" s="2">
        <f t="shared" si="66"/>
        <v>66.27892029077293</v>
      </c>
      <c r="BH76" s="2">
        <f t="shared" si="66"/>
        <v>66.861282592498696</v>
      </c>
      <c r="BI76" s="2">
        <f t="shared" si="66"/>
        <v>67.296923451989016</v>
      </c>
      <c r="BJ76" s="2">
        <f t="shared" si="66"/>
        <v>65.813807396302622</v>
      </c>
      <c r="BK76" s="2">
        <f t="shared" si="66"/>
        <v>66.703260038843894</v>
      </c>
      <c r="BL76" s="2">
        <f t="shared" si="66"/>
        <v>64.762882606628722</v>
      </c>
      <c r="BM76" s="2">
        <f t="shared" si="66"/>
        <v>63.088095704493369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68.057547842401519</v>
      </c>
      <c r="DL76" s="2">
        <f t="shared" si="77"/>
        <v>69.462995121951224</v>
      </c>
      <c r="DM76" s="2">
        <f t="shared" si="77"/>
        <v>66.223127110174758</v>
      </c>
      <c r="DN76" s="2">
        <f t="shared" si="77"/>
        <v>72.495021141649033</v>
      </c>
      <c r="DO76" s="2">
        <f t="shared" si="77"/>
        <v>66.790523557837517</v>
      </c>
      <c r="DP76" s="2">
        <f t="shared" si="77"/>
        <v>66.673559498640884</v>
      </c>
      <c r="DQ76" s="2">
        <f t="shared" si="77"/>
        <v>69.683930443974646</v>
      </c>
      <c r="DR76" s="2">
        <f t="shared" si="77"/>
        <v>69.088908033826655</v>
      </c>
      <c r="DS76" s="2">
        <f t="shared" si="77"/>
        <v>67.048087133796429</v>
      </c>
      <c r="DT76" s="2">
        <f t="shared" si="77"/>
        <v>67.689995278365046</v>
      </c>
      <c r="DU76" s="2">
        <f t="shared" si="77"/>
        <v>67.709543642404128</v>
      </c>
      <c r="DV76" s="2">
        <f t="shared" si="77"/>
        <v>66.687802929628518</v>
      </c>
      <c r="DW76" s="2">
        <f t="shared" si="77"/>
        <v>67.516360314104503</v>
      </c>
      <c r="DX76" s="2">
        <f t="shared" si="77"/>
        <v>65.530953110228779</v>
      </c>
      <c r="DY76" s="2">
        <f t="shared" si="77"/>
        <v>63.699011708064347</v>
      </c>
      <c r="EA76" s="2">
        <f t="shared" si="78"/>
        <v>49.410005674330627</v>
      </c>
      <c r="EB76" s="2">
        <f t="shared" si="78"/>
        <v>50.342986604924327</v>
      </c>
      <c r="EC76" s="2">
        <f t="shared" si="78"/>
        <v>53.202814759380004</v>
      </c>
      <c r="ED76" s="2">
        <f t="shared" si="78"/>
        <v>54.648595195195206</v>
      </c>
      <c r="EE76" s="2">
        <f t="shared" si="78"/>
        <v>55.299800601202406</v>
      </c>
      <c r="EF76" s="2">
        <f t="shared" si="78"/>
        <v>53.602175675675674</v>
      </c>
      <c r="EG76" s="2">
        <f t="shared" si="78"/>
        <v>55.586365842796688</v>
      </c>
      <c r="EH76" s="2">
        <f t="shared" si="78"/>
        <v>54.959223780895123</v>
      </c>
      <c r="EI76" s="2">
        <f t="shared" si="78"/>
        <v>56.872158823529411</v>
      </c>
      <c r="EJ76" s="2">
        <f t="shared" si="78"/>
        <v>56.272313637901867</v>
      </c>
      <c r="EK76" s="2">
        <f t="shared" si="78"/>
        <v>62.772779893119584</v>
      </c>
      <c r="EL76" s="2">
        <f t="shared" si="78"/>
        <v>55.874185555555549</v>
      </c>
      <c r="EM76" s="2">
        <f t="shared" si="78"/>
        <v>56.938792592592591</v>
      </c>
      <c r="EN76" s="2">
        <f t="shared" si="78"/>
        <v>54.89703870585803</v>
      </c>
      <c r="EO76" s="2">
        <f t="shared" si="78"/>
        <v>56.355920360777617</v>
      </c>
      <c r="EQ76" s="2">
        <f t="shared" si="79"/>
        <v>48.080487503751925</v>
      </c>
      <c r="ER76" s="2">
        <f t="shared" si="79"/>
        <v>50.892206937573668</v>
      </c>
      <c r="ES76" s="2">
        <f t="shared" si="79"/>
        <v>51.304767974827939</v>
      </c>
      <c r="ET76" s="2">
        <f t="shared" si="79"/>
        <v>51.446985386589255</v>
      </c>
      <c r="EU76" s="2">
        <f t="shared" si="79"/>
        <v>52.542727749390814</v>
      </c>
      <c r="EV76" s="2">
        <f t="shared" si="79"/>
        <v>51.89186118293695</v>
      </c>
      <c r="EW76" s="2">
        <f t="shared" si="79"/>
        <v>53.992214964164241</v>
      </c>
      <c r="EX76" s="2">
        <f t="shared" si="79"/>
        <v>55.022952889113967</v>
      </c>
      <c r="EY76" s="2">
        <f t="shared" si="79"/>
        <v>55.332198639351937</v>
      </c>
      <c r="EZ76" s="2">
        <f t="shared" si="79"/>
        <v>54.54655968481304</v>
      </c>
      <c r="FA76" s="2">
        <f t="shared" si="79"/>
        <v>58.042192954712263</v>
      </c>
      <c r="FB76" s="2">
        <f t="shared" si="79"/>
        <v>54.740053118064871</v>
      </c>
      <c r="FC76" s="2">
        <f t="shared" si="79"/>
        <v>54.368094904839957</v>
      </c>
      <c r="FD76" s="2">
        <f t="shared" si="79"/>
        <v>53.600454871058261</v>
      </c>
      <c r="FE76" s="2">
        <f t="shared" si="79"/>
        <v>57.987869482658368</v>
      </c>
      <c r="FG76" s="2">
        <f t="shared" si="80"/>
        <v>6.5516099645308509E-2</v>
      </c>
      <c r="FH76" s="2">
        <f t="shared" si="80"/>
        <v>7.3509739471323457E-2</v>
      </c>
      <c r="FI76" s="2">
        <f t="shared" si="80"/>
        <v>8.332595671361108E-2</v>
      </c>
      <c r="FJ76" s="2">
        <f t="shared" si="80"/>
        <v>8.3569209147422288E-2</v>
      </c>
      <c r="FK76" s="2">
        <f t="shared" si="80"/>
        <v>9.0412971430298014E-2</v>
      </c>
      <c r="FL76" s="2">
        <f t="shared" si="80"/>
        <v>8.0399268601105106E-2</v>
      </c>
      <c r="FM76" s="2">
        <f t="shared" si="80"/>
        <v>8.0512365273697276E-2</v>
      </c>
      <c r="FN76" s="2">
        <f t="shared" si="80"/>
        <v>7.931036371778305E-2</v>
      </c>
      <c r="FO76" s="2">
        <f t="shared" si="80"/>
        <v>7.5586888364474331E-2</v>
      </c>
      <c r="FP76" s="2">
        <f t="shared" si="80"/>
        <v>7.258151145217337E-2</v>
      </c>
      <c r="FQ76" s="2">
        <f t="shared" si="80"/>
        <v>8.3581051752213753E-2</v>
      </c>
      <c r="FR76" s="2">
        <f t="shared" si="80"/>
        <v>8.0823598620223674E-2</v>
      </c>
      <c r="FS76" s="2">
        <f t="shared" si="80"/>
        <v>7.6870239397727594E-2</v>
      </c>
      <c r="FT76" s="2">
        <f t="shared" si="80"/>
        <v>7.2228384796012526E-2</v>
      </c>
      <c r="FU76" s="2">
        <f t="shared" si="80"/>
        <v>8.3196030283370859E-2</v>
      </c>
      <c r="FW76" s="2">
        <f t="shared" si="70"/>
        <v>1.5752080342828727E-8</v>
      </c>
      <c r="FX76" s="2">
        <f t="shared" si="70"/>
        <v>5.5357173481260797E-8</v>
      </c>
      <c r="FY76" s="2">
        <f t="shared" si="70"/>
        <v>8.8371856039912337E-8</v>
      </c>
      <c r="FZ76" s="2">
        <f t="shared" si="70"/>
        <v>5.1088745370645567E-8</v>
      </c>
      <c r="GA76" s="2">
        <f t="shared" si="70"/>
        <v>6.1709592696351203E-8</v>
      </c>
      <c r="GB76" s="2">
        <f t="shared" si="70"/>
        <v>5.2517119474000294E-8</v>
      </c>
      <c r="GC76" s="2">
        <f t="shared" si="70"/>
        <v>5.8826801190146959E-8</v>
      </c>
      <c r="GD76" s="2">
        <f t="shared" si="70"/>
        <v>6.188253879626398E-8</v>
      </c>
      <c r="GE76" s="2">
        <f t="shared" si="70"/>
        <v>5.5735496711800155E-8</v>
      </c>
      <c r="GF76" s="2">
        <f t="shared" si="70"/>
        <v>5.5118976056061231E-8</v>
      </c>
      <c r="GG76" s="2">
        <f t="shared" si="70"/>
        <v>6.0034346857515011E-8</v>
      </c>
      <c r="GH76" s="2">
        <f t="shared" si="70"/>
        <v>5.5594164299503128E-8</v>
      </c>
      <c r="GI76" s="2">
        <f t="shared" si="70"/>
        <v>4.3669975461795033E-8</v>
      </c>
      <c r="GJ76" s="2">
        <f t="shared" si="70"/>
        <v>3.2480204488287947E-8</v>
      </c>
      <c r="GK76" s="2">
        <f t="shared" si="70"/>
        <v>2.8512805083054164E-8</v>
      </c>
      <c r="GM76" s="107">
        <f t="shared" si="71"/>
        <v>7.8108559824711252E-2</v>
      </c>
      <c r="GN76" s="107">
        <f t="shared" si="71"/>
        <v>7.5731935199438313E-2</v>
      </c>
      <c r="GO76" s="107">
        <f t="shared" si="71"/>
        <v>6.27406153793683E-2</v>
      </c>
      <c r="GP76" s="107">
        <f t="shared" si="71"/>
        <v>6.0185032128791345E-2</v>
      </c>
      <c r="GQ76" s="107">
        <f t="shared" si="71"/>
        <v>6.1939525471441312E-2</v>
      </c>
      <c r="GR76" s="107">
        <f t="shared" si="71"/>
        <v>5.1432033677564895E-2</v>
      </c>
      <c r="GS76" s="107">
        <f t="shared" si="71"/>
        <v>4.8243752512871323E-2</v>
      </c>
      <c r="GT76" s="107">
        <f t="shared" si="71"/>
        <v>4.8475620924407756E-2</v>
      </c>
      <c r="GU76" s="107">
        <f t="shared" si="71"/>
        <v>5.1629326002565382E-2</v>
      </c>
      <c r="GV76" s="107">
        <f t="shared" si="71"/>
        <v>4.39916426826839E-2</v>
      </c>
      <c r="GW76" s="107">
        <f t="shared" si="71"/>
        <v>5.2850090498794848E-2</v>
      </c>
      <c r="GX76" s="107">
        <f t="shared" si="71"/>
        <v>5.8584008837937039E-2</v>
      </c>
      <c r="GY76" s="107">
        <f t="shared" si="71"/>
        <v>5.6974278383333486E-2</v>
      </c>
      <c r="GZ76" s="107">
        <f t="shared" si="71"/>
        <v>5.9518226395595925E-2</v>
      </c>
      <c r="HA76" s="107">
        <f t="shared" si="71"/>
        <v>2.6347224910967474E-2</v>
      </c>
      <c r="HC76" s="107">
        <f t="shared" si="76"/>
        <v>7.1427232241673307E-7</v>
      </c>
      <c r="HD76" s="107">
        <f t="shared" si="72"/>
        <v>5.1845333960411272E-7</v>
      </c>
      <c r="HE76" s="107">
        <f t="shared" si="72"/>
        <v>5.3173248655054824E-8</v>
      </c>
      <c r="HF76" s="107">
        <f t="shared" si="72"/>
        <v>2.2663200503360321E-8</v>
      </c>
      <c r="HG76" s="107">
        <f t="shared" si="72"/>
        <v>1.3512145092701116E-8</v>
      </c>
      <c r="HH76" s="107">
        <f t="shared" si="72"/>
        <v>1.0094168415757508E-8</v>
      </c>
      <c r="HI76" s="107">
        <f t="shared" si="72"/>
        <v>7.8740057661101027E-9</v>
      </c>
      <c r="HJ76" s="107">
        <f t="shared" si="72"/>
        <v>1.1712528057941221E-8</v>
      </c>
      <c r="HK76" s="107">
        <f t="shared" si="72"/>
        <v>2.8313781796231806E-8</v>
      </c>
      <c r="HL76" s="107">
        <f t="shared" si="72"/>
        <v>1.2227250447590817E-8</v>
      </c>
      <c r="HM76" s="107">
        <f t="shared" si="72"/>
        <v>1.2057397679229172E-8</v>
      </c>
      <c r="HN76" s="107">
        <f t="shared" si="72"/>
        <v>2.5634646707683448E-8</v>
      </c>
      <c r="HO76" s="107">
        <f t="shared" si="72"/>
        <v>2.1510666651552731E-8</v>
      </c>
      <c r="HP76" s="107">
        <f t="shared" si="72"/>
        <v>3.3561661079849691E-8</v>
      </c>
      <c r="HQ76" s="107">
        <f t="shared" si="72"/>
        <v>2.8776131223667698E-10</v>
      </c>
      <c r="HS76" s="107">
        <f t="shared" si="73"/>
        <v>3.0540414758953399E-25</v>
      </c>
      <c r="HT76" s="107">
        <f t="shared" si="73"/>
        <v>4.2557598695867236E-25</v>
      </c>
      <c r="HU76" s="107">
        <f t="shared" si="73"/>
        <v>3.353360003142395E-29</v>
      </c>
      <c r="HV76" s="107">
        <f t="shared" si="73"/>
        <v>2.1258947237042444E-31</v>
      </c>
      <c r="HW76" s="107">
        <f t="shared" si="73"/>
        <v>1.3493375197989077E-32</v>
      </c>
      <c r="HX76" s="107">
        <f t="shared" si="73"/>
        <v>1.4953430237224112E-32</v>
      </c>
      <c r="HY76" s="107">
        <f t="shared" si="73"/>
        <v>5.6356543109685436E-33</v>
      </c>
      <c r="HZ76" s="107">
        <f t="shared" si="73"/>
        <v>3.2981858818167068E-32</v>
      </c>
      <c r="IA76" s="107">
        <f t="shared" si="73"/>
        <v>1.8201981815624962E-30</v>
      </c>
      <c r="IB76" s="107">
        <f t="shared" si="73"/>
        <v>1.1560987485860174E-31</v>
      </c>
      <c r="IC76" s="107">
        <f t="shared" si="73"/>
        <v>1.5972955838700118E-32</v>
      </c>
      <c r="ID76" s="107">
        <f t="shared" si="73"/>
        <v>8.6680824354576336E-31</v>
      </c>
      <c r="IE76" s="107">
        <f t="shared" si="73"/>
        <v>6.9296945676852213E-31</v>
      </c>
      <c r="IF76" s="107">
        <f t="shared" si="73"/>
        <v>9.4086582199064525E-30</v>
      </c>
      <c r="IG76" s="107">
        <f t="shared" si="73"/>
        <v>3.6667165960829376E-20</v>
      </c>
      <c r="II76" s="107">
        <f t="shared" si="74"/>
        <v>2.4075051291187796E-72</v>
      </c>
      <c r="IJ76" s="107">
        <f t="shared" si="74"/>
        <v>5.1437704526262936E-70</v>
      </c>
      <c r="IK76" s="107">
        <f t="shared" si="74"/>
        <v>8.2411022563522469E-81</v>
      </c>
      <c r="IL76" s="107">
        <f t="shared" si="74"/>
        <v>3.9445079876814467E-88</v>
      </c>
      <c r="IM76" s="107">
        <f t="shared" si="74"/>
        <v>2.1608416617383968E-91</v>
      </c>
      <c r="IN76" s="107">
        <f t="shared" si="74"/>
        <v>4.6939242054203974E-91</v>
      </c>
      <c r="IO76" s="107">
        <f t="shared" si="74"/>
        <v>1.8756731976336733E-92</v>
      </c>
      <c r="IP76" s="107">
        <f t="shared" si="74"/>
        <v>1.5939233947340922E-90</v>
      </c>
      <c r="IQ76" s="107">
        <f t="shared" si="74"/>
        <v>1.301163235272188E-85</v>
      </c>
      <c r="IR76" s="107">
        <f t="shared" si="74"/>
        <v>1.283927100250697E-88</v>
      </c>
      <c r="IS76" s="107">
        <f t="shared" si="74"/>
        <v>1.1303697698549726E-91</v>
      </c>
      <c r="IT76" s="107">
        <f t="shared" si="74"/>
        <v>8.9000234836796126E-86</v>
      </c>
      <c r="IU76" s="107">
        <f t="shared" si="74"/>
        <v>1.5066643616686649E-85</v>
      </c>
      <c r="IV76" s="107">
        <f t="shared" si="74"/>
        <v>2.3999990572668799E-82</v>
      </c>
      <c r="IW76" s="107">
        <f t="shared" si="74"/>
        <v>1.4619781918888916E-56</v>
      </c>
      <c r="IY76" s="107">
        <f t="shared" si="75"/>
        <v>7.8109274097033665E-2</v>
      </c>
      <c r="IZ76" s="107">
        <f t="shared" si="75"/>
        <v>7.573245365277792E-2</v>
      </c>
      <c r="JA76" s="107">
        <f t="shared" si="75"/>
        <v>6.2740668552616952E-2</v>
      </c>
      <c r="JB76" s="107">
        <f t="shared" si="75"/>
        <v>6.0185054791991849E-2</v>
      </c>
      <c r="JC76" s="107">
        <f t="shared" si="75"/>
        <v>6.1939538983586402E-2</v>
      </c>
      <c r="JD76" s="107">
        <f t="shared" si="75"/>
        <v>5.1432043771733313E-2</v>
      </c>
      <c r="JE76" s="107">
        <f t="shared" si="75"/>
        <v>4.824376038687709E-2</v>
      </c>
      <c r="JF76" s="107">
        <f t="shared" si="75"/>
        <v>4.8475632636935814E-2</v>
      </c>
      <c r="JG76" s="107">
        <f t="shared" si="75"/>
        <v>5.162935431634718E-2</v>
      </c>
      <c r="JH76" s="107">
        <f t="shared" si="75"/>
        <v>4.3991654909934348E-2</v>
      </c>
      <c r="JI76" s="107">
        <f t="shared" si="75"/>
        <v>5.2850102556192526E-2</v>
      </c>
      <c r="JJ76" s="107">
        <f t="shared" si="75"/>
        <v>5.858403447258375E-2</v>
      </c>
      <c r="JK76" s="107">
        <f t="shared" si="75"/>
        <v>5.6974299894000137E-2</v>
      </c>
      <c r="JL76" s="107">
        <f t="shared" si="75"/>
        <v>5.9518259957257007E-2</v>
      </c>
      <c r="JM76" s="107">
        <f t="shared" si="75"/>
        <v>2.6347225198728785E-2</v>
      </c>
    </row>
    <row r="77" spans="2:273" x14ac:dyDescent="0.25">
      <c r="B77" s="2">
        <v>49</v>
      </c>
      <c r="C77" s="37">
        <v>110.812</v>
      </c>
      <c r="D77" s="37">
        <v>110.69199999999999</v>
      </c>
      <c r="E77" s="37">
        <v>107.015</v>
      </c>
      <c r="F77" s="37">
        <v>109.69199999999999</v>
      </c>
      <c r="G77" s="37">
        <v>108.492</v>
      </c>
      <c r="H77" s="37">
        <v>98.619</v>
      </c>
      <c r="I77" s="37">
        <v>101.746</v>
      </c>
      <c r="J77" s="37">
        <v>99.126999999999995</v>
      </c>
      <c r="K77" s="37">
        <v>96.602999999999994</v>
      </c>
      <c r="L77" s="37">
        <v>96.936999999999998</v>
      </c>
      <c r="M77" s="37">
        <v>105.095</v>
      </c>
      <c r="N77" s="37">
        <v>103.98399999999999</v>
      </c>
      <c r="O77" s="37">
        <v>99.762</v>
      </c>
      <c r="P77" s="37">
        <v>97.475999999999999</v>
      </c>
      <c r="Q77" s="37">
        <v>81.230999999999995</v>
      </c>
      <c r="S77" s="4">
        <f t="shared" si="8"/>
        <v>114.45608496010678</v>
      </c>
      <c r="T77" s="4">
        <f t="shared" si="9"/>
        <v>115.84296477550029</v>
      </c>
      <c r="U77" s="4">
        <f t="shared" si="10"/>
        <v>108.94897602243749</v>
      </c>
      <c r="V77" s="4">
        <f t="shared" si="11"/>
        <v>111.88709789648769</v>
      </c>
      <c r="W77" s="4">
        <f t="shared" si="12"/>
        <v>110.00832949075036</v>
      </c>
      <c r="X77" s="4">
        <f t="shared" si="13"/>
        <v>104.21545591409399</v>
      </c>
      <c r="Y77" s="4">
        <f t="shared" si="14"/>
        <v>104.87556362767097</v>
      </c>
      <c r="Z77" s="4">
        <f t="shared" si="15"/>
        <v>103.75738708254875</v>
      </c>
      <c r="AA77" s="4">
        <f t="shared" si="16"/>
        <v>102.21350804087218</v>
      </c>
      <c r="AB77" s="4">
        <f t="shared" si="17"/>
        <v>99.199592201321224</v>
      </c>
      <c r="AC77" s="4">
        <f t="shared" si="18"/>
        <v>104.41475774281885</v>
      </c>
      <c r="AD77" s="4">
        <f t="shared" si="19"/>
        <v>105.65525917937616</v>
      </c>
      <c r="AE77" s="4">
        <f t="shared" si="20"/>
        <v>104.703579680536</v>
      </c>
      <c r="AF77" s="4">
        <f t="shared" si="21"/>
        <v>101.21386728896337</v>
      </c>
      <c r="AG77" s="4">
        <f t="shared" si="21"/>
        <v>79.745052310890827</v>
      </c>
      <c r="AI77" s="4">
        <f t="shared" si="22"/>
        <v>-3.6440849601067811</v>
      </c>
      <c r="AJ77" s="4">
        <f t="shared" si="23"/>
        <v>-5.1509647755002987</v>
      </c>
      <c r="AK77" s="4">
        <f t="shared" si="24"/>
        <v>-1.9339760224374913</v>
      </c>
      <c r="AL77" s="4">
        <f t="shared" si="25"/>
        <v>-2.1950978964876953</v>
      </c>
      <c r="AM77" s="4">
        <f t="shared" si="26"/>
        <v>-1.5163294907503513</v>
      </c>
      <c r="AN77" s="4">
        <f t="shared" si="27"/>
        <v>-5.596455914093994</v>
      </c>
      <c r="AO77" s="4">
        <f t="shared" si="28"/>
        <v>-3.1295636276709757</v>
      </c>
      <c r="AP77" s="4">
        <f t="shared" si="29"/>
        <v>-4.6303870825487508</v>
      </c>
      <c r="AQ77" s="4">
        <f t="shared" si="30"/>
        <v>-5.6105080408721903</v>
      </c>
      <c r="AR77" s="4">
        <f t="shared" si="31"/>
        <v>-2.2625922013212261</v>
      </c>
      <c r="AS77" s="4">
        <f t="shared" si="32"/>
        <v>0.68024225718114906</v>
      </c>
      <c r="AT77" s="4">
        <f t="shared" si="33"/>
        <v>-1.6712591793761646</v>
      </c>
      <c r="AU77" s="4">
        <f t="shared" si="34"/>
        <v>-4.9415796805359946</v>
      </c>
      <c r="AV77" s="4">
        <f t="shared" si="81"/>
        <v>-3.7378672889633719</v>
      </c>
      <c r="AW77" s="4">
        <f t="shared" si="81"/>
        <v>1.4859476891091674</v>
      </c>
      <c r="AY77" s="2">
        <f t="shared" ref="AY77:BM93" si="82">IF(OR($B77 &lt; C$231, $B77 &gt; C$234), #N/A, ((1-FG77)*DK77) + (FG77 - FW77)*EA77 + (FW77*EQ77))</f>
        <v>67.042745775004121</v>
      </c>
      <c r="AZ77" s="2">
        <f t="shared" si="82"/>
        <v>68.169385536550735</v>
      </c>
      <c r="BA77" s="2">
        <f t="shared" si="82"/>
        <v>65.254772317129124</v>
      </c>
      <c r="BB77" s="2">
        <f t="shared" si="82"/>
        <v>71.188167796383411</v>
      </c>
      <c r="BC77" s="2">
        <f t="shared" si="82"/>
        <v>65.874502171384066</v>
      </c>
      <c r="BD77" s="2">
        <f t="shared" si="82"/>
        <v>65.71568420090415</v>
      </c>
      <c r="BE77" s="2">
        <f t="shared" si="82"/>
        <v>68.647889373230853</v>
      </c>
      <c r="BF77" s="2">
        <f t="shared" si="82"/>
        <v>68.058126674111378</v>
      </c>
      <c r="BG77" s="2">
        <f t="shared" si="82"/>
        <v>66.333068200365503</v>
      </c>
      <c r="BH77" s="2">
        <f t="shared" si="82"/>
        <v>66.922148954073236</v>
      </c>
      <c r="BI77" s="2">
        <f t="shared" si="82"/>
        <v>67.445662593417566</v>
      </c>
      <c r="BJ77" s="2">
        <f t="shared" si="82"/>
        <v>65.91255638564968</v>
      </c>
      <c r="BK77" s="2">
        <f t="shared" si="82"/>
        <v>66.833106128551591</v>
      </c>
      <c r="BL77" s="2">
        <f t="shared" si="82"/>
        <v>64.909352327481059</v>
      </c>
      <c r="BM77" s="2">
        <f t="shared" si="82"/>
        <v>63.253863702848953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68.49255478424017</v>
      </c>
      <c r="DL77" s="2">
        <f t="shared" si="77"/>
        <v>69.827143031358872</v>
      </c>
      <c r="DM77" s="2">
        <f t="shared" si="77"/>
        <v>66.546859870891069</v>
      </c>
      <c r="DN77" s="2">
        <f t="shared" si="77"/>
        <v>72.962118393234661</v>
      </c>
      <c r="DO77" s="2">
        <f t="shared" si="77"/>
        <v>67.117890063424952</v>
      </c>
      <c r="DP77" s="2">
        <f t="shared" si="77"/>
        <v>66.962947145877365</v>
      </c>
      <c r="DQ77" s="2">
        <f t="shared" si="77"/>
        <v>69.994676532769574</v>
      </c>
      <c r="DR77" s="2">
        <f t="shared" si="77"/>
        <v>69.383835095137442</v>
      </c>
      <c r="DS77" s="2">
        <f t="shared" si="77"/>
        <v>67.24723678646933</v>
      </c>
      <c r="DT77" s="2">
        <f t="shared" si="77"/>
        <v>67.905639182522904</v>
      </c>
      <c r="DU77" s="2">
        <f t="shared" si="77"/>
        <v>67.965114164904875</v>
      </c>
      <c r="DV77" s="2">
        <f t="shared" si="77"/>
        <v>66.956361522198748</v>
      </c>
      <c r="DW77" s="2">
        <f t="shared" si="77"/>
        <v>67.809659619450315</v>
      </c>
      <c r="DX77" s="2">
        <f t="shared" si="77"/>
        <v>65.829651838046615</v>
      </c>
      <c r="DY77" s="2">
        <f t="shared" si="77"/>
        <v>63.994887405624254</v>
      </c>
      <c r="EA77" s="2">
        <f t="shared" si="78"/>
        <v>49.306246376025172</v>
      </c>
      <c r="EB77" s="2">
        <f t="shared" si="78"/>
        <v>50.248877479105488</v>
      </c>
      <c r="EC77" s="2">
        <f t="shared" si="78"/>
        <v>53.063196884751022</v>
      </c>
      <c r="ED77" s="2">
        <f t="shared" si="78"/>
        <v>54.503092012012019</v>
      </c>
      <c r="EE77" s="2">
        <f t="shared" si="78"/>
        <v>55.145646403918953</v>
      </c>
      <c r="EF77" s="2">
        <f t="shared" si="78"/>
        <v>53.479710810810808</v>
      </c>
      <c r="EG77" s="2">
        <f t="shared" si="78"/>
        <v>55.455739701625461</v>
      </c>
      <c r="EH77" s="2">
        <f t="shared" si="78"/>
        <v>54.858408372300154</v>
      </c>
      <c r="EI77" s="2">
        <f t="shared" si="78"/>
        <v>56.743938235294117</v>
      </c>
      <c r="EJ77" s="2">
        <f t="shared" si="78"/>
        <v>56.143779357021998</v>
      </c>
      <c r="EK77" s="2">
        <f t="shared" si="78"/>
        <v>62.560665330661337</v>
      </c>
      <c r="EL77" s="2">
        <f t="shared" si="78"/>
        <v>55.731017777777772</v>
      </c>
      <c r="EM77" s="2">
        <f t="shared" si="78"/>
        <v>56.774592098765439</v>
      </c>
      <c r="EN77" s="2">
        <f t="shared" si="78"/>
        <v>54.770339378676539</v>
      </c>
      <c r="EO77" s="2">
        <f t="shared" si="78"/>
        <v>56.249973191541223</v>
      </c>
      <c r="EQ77" s="2">
        <f t="shared" si="79"/>
        <v>47.995959280240584</v>
      </c>
      <c r="ER77" s="2">
        <f t="shared" si="79"/>
        <v>50.784846363508102</v>
      </c>
      <c r="ES77" s="2">
        <f t="shared" si="79"/>
        <v>51.195352086388709</v>
      </c>
      <c r="ET77" s="2">
        <f t="shared" si="79"/>
        <v>51.350212522573436</v>
      </c>
      <c r="EU77" s="2">
        <f t="shared" si="79"/>
        <v>52.432289665075338</v>
      </c>
      <c r="EV77" s="2">
        <f t="shared" si="79"/>
        <v>51.794222776085263</v>
      </c>
      <c r="EW77" s="2">
        <f t="shared" si="79"/>
        <v>53.88547853060625</v>
      </c>
      <c r="EX77" s="2">
        <f t="shared" si="79"/>
        <v>54.920991000611266</v>
      </c>
      <c r="EY77" s="2">
        <f t="shared" si="79"/>
        <v>55.227387469142379</v>
      </c>
      <c r="EZ77" s="2">
        <f t="shared" si="79"/>
        <v>54.444514712974431</v>
      </c>
      <c r="FA77" s="2">
        <f t="shared" si="79"/>
        <v>57.903496295951939</v>
      </c>
      <c r="FB77" s="2">
        <f t="shared" si="79"/>
        <v>54.612428370855667</v>
      </c>
      <c r="FC77" s="2">
        <f t="shared" si="79"/>
        <v>54.243167367779776</v>
      </c>
      <c r="FD77" s="2">
        <f t="shared" si="79"/>
        <v>53.491228969942689</v>
      </c>
      <c r="FE77" s="2">
        <f t="shared" si="79"/>
        <v>57.849164139393558</v>
      </c>
      <c r="FG77" s="2">
        <f t="shared" si="80"/>
        <v>7.5564770164494338E-2</v>
      </c>
      <c r="FH77" s="2">
        <f t="shared" si="80"/>
        <v>8.4673360108229317E-2</v>
      </c>
      <c r="FI77" s="2">
        <f t="shared" si="80"/>
        <v>9.5826138834716468E-2</v>
      </c>
      <c r="FJ77" s="2">
        <f t="shared" si="80"/>
        <v>9.6102057194857649E-2</v>
      </c>
      <c r="FK77" s="2">
        <f t="shared" si="80"/>
        <v>0.10385586295955171</v>
      </c>
      <c r="FL77" s="2">
        <f t="shared" si="80"/>
        <v>9.2504708126058099E-2</v>
      </c>
      <c r="FM77" s="2">
        <f t="shared" si="80"/>
        <v>9.2633118052636521E-2</v>
      </c>
      <c r="FN77" s="2">
        <f t="shared" si="80"/>
        <v>9.1268122502526125E-2</v>
      </c>
      <c r="FO77" s="2">
        <f t="shared" si="80"/>
        <v>8.7036323217889525E-2</v>
      </c>
      <c r="FP77" s="2">
        <f t="shared" si="80"/>
        <v>8.3616888301610431E-2</v>
      </c>
      <c r="FQ77" s="2">
        <f t="shared" si="80"/>
        <v>9.6115489560720829E-2</v>
      </c>
      <c r="FR77" s="2">
        <f t="shared" si="80"/>
        <v>9.298646774742042E-2</v>
      </c>
      <c r="FS77" s="2">
        <f t="shared" si="80"/>
        <v>8.849545869833432E-2</v>
      </c>
      <c r="FT77" s="2">
        <f t="shared" si="80"/>
        <v>8.3214889307790182E-2</v>
      </c>
      <c r="FU77" s="2">
        <f t="shared" si="80"/>
        <v>9.5678755820244599E-2</v>
      </c>
      <c r="FW77" s="2">
        <f t="shared" ref="FW77:GK93" si="86">POWER(10,($B77-C$233)/C$230)/(1+POWER(10,($B77-C$233)/C$230))</f>
        <v>1.8365577272247319E-8</v>
      </c>
      <c r="FX77" s="2">
        <f t="shared" si="86"/>
        <v>6.4541725177625659E-8</v>
      </c>
      <c r="FY77" s="2">
        <f t="shared" si="86"/>
        <v>1.0303401810522314E-7</v>
      </c>
      <c r="FZ77" s="2">
        <f t="shared" si="86"/>
        <v>5.9565103460950182E-8</v>
      </c>
      <c r="GA77" s="2">
        <f t="shared" si="86"/>
        <v>7.1948102078976309E-8</v>
      </c>
      <c r="GB77" s="2">
        <f t="shared" si="86"/>
        <v>6.1230465369696495E-8</v>
      </c>
      <c r="GC77" s="2">
        <f t="shared" si="86"/>
        <v>6.8587014013511355E-8</v>
      </c>
      <c r="GD77" s="2">
        <f t="shared" si="86"/>
        <v>7.2149742423357706E-8</v>
      </c>
      <c r="GE77" s="2">
        <f t="shared" si="86"/>
        <v>6.4982817672281744E-8</v>
      </c>
      <c r="GF77" s="2">
        <f t="shared" si="86"/>
        <v>6.4264007374351754E-8</v>
      </c>
      <c r="GG77" s="2">
        <f t="shared" si="86"/>
        <v>6.9994908869413301E-8</v>
      </c>
      <c r="GH77" s="2">
        <f t="shared" si="86"/>
        <v>6.4818036180475116E-8</v>
      </c>
      <c r="GI77" s="2">
        <f t="shared" si="86"/>
        <v>5.0915452921169765E-8</v>
      </c>
      <c r="GJ77" s="2">
        <f t="shared" si="86"/>
        <v>3.7869137962086472E-8</v>
      </c>
      <c r="GK77" s="2">
        <f t="shared" si="86"/>
        <v>3.3243489907102018E-8</v>
      </c>
      <c r="GM77" s="107">
        <f t="shared" ref="GM77:HA93" si="87" xml:space="preserve"> _xlfn.NORM.DIST($B77, C$7, ABS(C$11), TRUE) * _xlfn.NORM.DIST(($B77 - C$7)*C$15, 0, ABS(C$11), TRUE) * 2</f>
        <v>9.6912451028273727E-2</v>
      </c>
      <c r="GN77" s="107">
        <f t="shared" si="87"/>
        <v>9.5232828487627055E-2</v>
      </c>
      <c r="GO77" s="107">
        <f t="shared" si="87"/>
        <v>8.1527157278567935E-2</v>
      </c>
      <c r="GP77" s="107">
        <f t="shared" si="87"/>
        <v>7.8583421118925786E-2</v>
      </c>
      <c r="GQ77" s="107">
        <f t="shared" si="87"/>
        <v>8.1402768602147069E-2</v>
      </c>
      <c r="GR77" s="107">
        <f t="shared" si="87"/>
        <v>6.7976995445527238E-2</v>
      </c>
      <c r="GS77" s="107">
        <f t="shared" si="87"/>
        <v>6.4210484913640217E-2</v>
      </c>
      <c r="GT77" s="107">
        <f t="shared" si="87"/>
        <v>6.4366392778392428E-2</v>
      </c>
      <c r="GU77" s="107">
        <f t="shared" si="87"/>
        <v>6.7715588322404041E-2</v>
      </c>
      <c r="GV77" s="107">
        <f t="shared" si="87"/>
        <v>5.8382997932179714E-2</v>
      </c>
      <c r="GW77" s="107">
        <f t="shared" si="87"/>
        <v>6.9981502309213878E-2</v>
      </c>
      <c r="GX77" s="107">
        <f t="shared" si="87"/>
        <v>7.6413466432462621E-2</v>
      </c>
      <c r="GY77" s="107">
        <f t="shared" si="87"/>
        <v>7.4106760879834546E-2</v>
      </c>
      <c r="GZ77" s="107">
        <f t="shared" si="87"/>
        <v>7.6553635354895275E-2</v>
      </c>
      <c r="HA77" s="107">
        <f t="shared" si="87"/>
        <v>3.7619481005785931E-2</v>
      </c>
      <c r="HC77" s="107">
        <f t="shared" si="76"/>
        <v>1.3317544912071583E-6</v>
      </c>
      <c r="HD77" s="107">
        <f t="shared" si="72"/>
        <v>1.0091303694434094E-6</v>
      </c>
      <c r="HE77" s="107">
        <f t="shared" si="72"/>
        <v>1.1774741857889188E-7</v>
      </c>
      <c r="HF77" s="107">
        <f t="shared" si="72"/>
        <v>5.1711360315280712E-8</v>
      </c>
      <c r="HG77" s="107">
        <f t="shared" si="72"/>
        <v>3.2014066832880422E-8</v>
      </c>
      <c r="HH77" s="107">
        <f t="shared" si="72"/>
        <v>2.3852717400934795E-8</v>
      </c>
      <c r="HI77" s="107">
        <f t="shared" si="72"/>
        <v>1.895563861715137E-8</v>
      </c>
      <c r="HJ77" s="107">
        <f t="shared" si="72"/>
        <v>2.7737311897887117E-8</v>
      </c>
      <c r="HK77" s="107">
        <f t="shared" si="72"/>
        <v>6.375620842913146E-8</v>
      </c>
      <c r="HL77" s="107">
        <f t="shared" si="72"/>
        <v>2.8494259354344306E-8</v>
      </c>
      <c r="HM77" s="107">
        <f t="shared" si="72"/>
        <v>2.8646158131935302E-8</v>
      </c>
      <c r="HN77" s="107">
        <f t="shared" si="72"/>
        <v>5.7902125190512614E-8</v>
      </c>
      <c r="HO77" s="107">
        <f t="shared" si="72"/>
        <v>4.8182864629802843E-8</v>
      </c>
      <c r="HP77" s="107">
        <f t="shared" si="72"/>
        <v>7.2292629764493625E-8</v>
      </c>
      <c r="HQ77" s="107">
        <f t="shared" si="72"/>
        <v>8.0586661299738276E-10</v>
      </c>
      <c r="HS77" s="107">
        <f t="shared" ref="HS77:IG93" si="88" xml:space="preserve"> _xlfn.NORM.DIST($B77, C$9, ABS(C$13), TRUE) * _xlfn.NORM.DIST(($B77 - C$9)*C$17, 0, ABS(C$13), TRUE) * 2</f>
        <v>1.1161809948488452E-24</v>
      </c>
      <c r="HT77" s="107">
        <f t="shared" si="88"/>
        <v>1.6675874707141596E-24</v>
      </c>
      <c r="HU77" s="107">
        <f t="shared" si="88"/>
        <v>1.7231320403542907E-28</v>
      </c>
      <c r="HV77" s="107">
        <f t="shared" si="88"/>
        <v>1.1863457894302767E-30</v>
      </c>
      <c r="HW77" s="107">
        <f t="shared" si="88"/>
        <v>8.2132384837570068E-32</v>
      </c>
      <c r="HX77" s="107">
        <f t="shared" si="88"/>
        <v>8.9047829923365061E-32</v>
      </c>
      <c r="HY77" s="107">
        <f t="shared" si="88"/>
        <v>3.4871478586060957E-32</v>
      </c>
      <c r="HZ77" s="107">
        <f t="shared" si="88"/>
        <v>1.9684760705788843E-31</v>
      </c>
      <c r="IA77" s="107">
        <f t="shared" si="88"/>
        <v>9.7293594808500952E-30</v>
      </c>
      <c r="IB77" s="107">
        <f t="shared" si="88"/>
        <v>6.5834345784677064E-31</v>
      </c>
      <c r="IC77" s="107">
        <f t="shared" si="88"/>
        <v>9.700376261431558E-32</v>
      </c>
      <c r="ID77" s="107">
        <f t="shared" si="88"/>
        <v>4.682972311908216E-30</v>
      </c>
      <c r="IE77" s="107">
        <f t="shared" si="88"/>
        <v>3.657251648422733E-30</v>
      </c>
      <c r="IF77" s="107">
        <f t="shared" si="88"/>
        <v>4.533991858578336E-29</v>
      </c>
      <c r="IG77" s="107">
        <f t="shared" si="88"/>
        <v>1.0250564097222918E-19</v>
      </c>
      <c r="II77" s="107">
        <f t="shared" ref="II77:IW93" si="89" xml:space="preserve"> _xlfn.NORM.DIST($B77, C$10, ABS(C$14), TRUE) * _xlfn.NORM.DIST(($B77 - C$10)*C$18, 0, ABS(C$14), TRUE) * 2</f>
        <v>3.8091376616963384E-71</v>
      </c>
      <c r="IJ77" s="107">
        <f t="shared" si="89"/>
        <v>9.0751849009950662E-69</v>
      </c>
      <c r="IK77" s="107">
        <f t="shared" si="89"/>
        <v>2.5164698838581169E-79</v>
      </c>
      <c r="IL77" s="107">
        <f t="shared" si="89"/>
        <v>1.4636970443746303E-86</v>
      </c>
      <c r="IM77" s="107">
        <f t="shared" si="89"/>
        <v>9.588359919743485E-90</v>
      </c>
      <c r="IN77" s="107">
        <f t="shared" si="89"/>
        <v>1.9803965424819287E-89</v>
      </c>
      <c r="IO77" s="107">
        <f t="shared" si="89"/>
        <v>8.6100256453681743E-91</v>
      </c>
      <c r="IP77" s="107">
        <f t="shared" si="89"/>
        <v>6.822219597708154E-89</v>
      </c>
      <c r="IQ77" s="107">
        <f t="shared" si="89"/>
        <v>4.4256001630012538E-84</v>
      </c>
      <c r="IR77" s="107">
        <f t="shared" si="89"/>
        <v>4.9429542117349549E-87</v>
      </c>
      <c r="IS77" s="107">
        <f t="shared" si="89"/>
        <v>5.0441434477020756E-90</v>
      </c>
      <c r="IT77" s="107">
        <f t="shared" si="89"/>
        <v>3.04655811529041E-84</v>
      </c>
      <c r="IU77" s="107">
        <f t="shared" si="89"/>
        <v>4.859172017012679E-84</v>
      </c>
      <c r="IV77" s="107">
        <f t="shared" si="89"/>
        <v>6.4026361029603983E-81</v>
      </c>
      <c r="IW77" s="107">
        <f t="shared" si="89"/>
        <v>1.3435282344700844E-55</v>
      </c>
      <c r="IY77" s="107">
        <f t="shared" ref="IY77:JM93" si="90">GM77+HC77+HS77+II77</f>
        <v>9.691378278276494E-2</v>
      </c>
      <c r="IZ77" s="107">
        <f t="shared" si="90"/>
        <v>9.5233837617996503E-2</v>
      </c>
      <c r="JA77" s="107">
        <f t="shared" si="90"/>
        <v>8.1527275025986515E-2</v>
      </c>
      <c r="JB77" s="107">
        <f t="shared" si="90"/>
        <v>7.8583472830286105E-2</v>
      </c>
      <c r="JC77" s="107">
        <f t="shared" si="90"/>
        <v>8.1402800616213897E-2</v>
      </c>
      <c r="JD77" s="107">
        <f t="shared" si="90"/>
        <v>6.7977019298244637E-2</v>
      </c>
      <c r="JE77" s="107">
        <f t="shared" si="90"/>
        <v>6.4210503869278832E-2</v>
      </c>
      <c r="JF77" s="107">
        <f t="shared" si="90"/>
        <v>6.436642051570432E-2</v>
      </c>
      <c r="JG77" s="107">
        <f t="shared" si="90"/>
        <v>6.7715652078612465E-2</v>
      </c>
      <c r="JH77" s="107">
        <f t="shared" si="90"/>
        <v>5.8383026426439069E-2</v>
      </c>
      <c r="JI77" s="107">
        <f t="shared" si="90"/>
        <v>6.9981530955372004E-2</v>
      </c>
      <c r="JJ77" s="107">
        <f t="shared" si="90"/>
        <v>7.6413524334587812E-2</v>
      </c>
      <c r="JK77" s="107">
        <f t="shared" si="90"/>
        <v>7.4106809062699175E-2</v>
      </c>
      <c r="JL77" s="107">
        <f t="shared" si="90"/>
        <v>7.6553707647525046E-2</v>
      </c>
      <c r="JM77" s="107">
        <f t="shared" si="90"/>
        <v>3.761948181165254E-2</v>
      </c>
    </row>
    <row r="78" spans="2:273" x14ac:dyDescent="0.25">
      <c r="B78" s="2">
        <v>50</v>
      </c>
      <c r="C78" s="37">
        <v>119.10899999999999</v>
      </c>
      <c r="D78" s="37">
        <v>119.6</v>
      </c>
      <c r="E78" s="37">
        <v>115.96899999999999</v>
      </c>
      <c r="F78" s="37">
        <v>119.646</v>
      </c>
      <c r="G78" s="37">
        <v>119.67700000000001</v>
      </c>
      <c r="H78" s="37">
        <v>109.968</v>
      </c>
      <c r="I78" s="37">
        <v>111.46</v>
      </c>
      <c r="J78" s="37">
        <v>109.111</v>
      </c>
      <c r="K78" s="37">
        <v>106</v>
      </c>
      <c r="L78" s="37">
        <v>104.07899999999999</v>
      </c>
      <c r="M78" s="37">
        <v>115.063</v>
      </c>
      <c r="N78" s="37">
        <v>112.98399999999999</v>
      </c>
      <c r="O78" s="37">
        <v>108.794</v>
      </c>
      <c r="P78" s="37">
        <v>104.587</v>
      </c>
      <c r="Q78" s="37">
        <v>86.554000000000002</v>
      </c>
      <c r="S78" s="4">
        <f t="shared" si="8"/>
        <v>123.06070844575892</v>
      </c>
      <c r="T78" s="4">
        <f t="shared" si="9"/>
        <v>124.95936285676454</v>
      </c>
      <c r="U78" s="4">
        <f t="shared" si="10"/>
        <v>118.72746585435893</v>
      </c>
      <c r="V78" s="4">
        <f t="shared" si="11"/>
        <v>121.26720843485911</v>
      </c>
      <c r="W78" s="4">
        <f t="shared" si="12"/>
        <v>120.33338741450231</v>
      </c>
      <c r="X78" s="4">
        <f t="shared" si="13"/>
        <v>113.57843974008171</v>
      </c>
      <c r="Y78" s="4">
        <f t="shared" si="14"/>
        <v>113.97486500642451</v>
      </c>
      <c r="Z78" s="4">
        <f t="shared" si="15"/>
        <v>112.63767865319062</v>
      </c>
      <c r="AA78" s="4">
        <f t="shared" si="16"/>
        <v>110.66606917513171</v>
      </c>
      <c r="AB78" s="4">
        <f t="shared" si="17"/>
        <v>107.27189307316752</v>
      </c>
      <c r="AC78" s="4">
        <f t="shared" si="18"/>
        <v>113.51030305279632</v>
      </c>
      <c r="AD78" s="4">
        <f t="shared" si="19"/>
        <v>114.74143192517238</v>
      </c>
      <c r="AE78" s="4">
        <f t="shared" si="20"/>
        <v>113.33018675061246</v>
      </c>
      <c r="AF78" s="4">
        <f t="shared" si="21"/>
        <v>109.11734463290558</v>
      </c>
      <c r="AG78" s="4">
        <f t="shared" si="21"/>
        <v>85.331765835841281</v>
      </c>
      <c r="AI78" s="4">
        <f t="shared" si="22"/>
        <v>-3.9517084457589249</v>
      </c>
      <c r="AJ78" s="4">
        <f t="shared" si="23"/>
        <v>-5.3593628567645482</v>
      </c>
      <c r="AK78" s="4">
        <f t="shared" si="24"/>
        <v>-2.7584658543589313</v>
      </c>
      <c r="AL78" s="4">
        <f t="shared" si="25"/>
        <v>-1.6212084348591134</v>
      </c>
      <c r="AM78" s="4">
        <f t="shared" si="26"/>
        <v>-0.65638741450230498</v>
      </c>
      <c r="AN78" s="4">
        <f t="shared" si="27"/>
        <v>-3.6104397400817021</v>
      </c>
      <c r="AO78" s="4">
        <f t="shared" si="28"/>
        <v>-2.5148650064245146</v>
      </c>
      <c r="AP78" s="4">
        <f t="shared" si="29"/>
        <v>-3.5266786531906149</v>
      </c>
      <c r="AQ78" s="4">
        <f t="shared" si="30"/>
        <v>-4.6660691751317103</v>
      </c>
      <c r="AR78" s="4">
        <f t="shared" si="31"/>
        <v>-3.1928930731675251</v>
      </c>
      <c r="AS78" s="4">
        <f t="shared" si="32"/>
        <v>1.5526969472036853</v>
      </c>
      <c r="AT78" s="4">
        <f t="shared" si="33"/>
        <v>-1.7574319251723836</v>
      </c>
      <c r="AU78" s="4">
        <f t="shared" si="34"/>
        <v>-4.5361867506124582</v>
      </c>
      <c r="AV78" s="4">
        <f t="shared" si="81"/>
        <v>-4.5303446329055816</v>
      </c>
      <c r="AW78" s="4">
        <f t="shared" si="81"/>
        <v>1.2222341641587207</v>
      </c>
      <c r="AY78" s="2">
        <f t="shared" si="82"/>
        <v>67.211259874111818</v>
      </c>
      <c r="AZ78" s="2">
        <f t="shared" si="82"/>
        <v>68.240651223139281</v>
      </c>
      <c r="BA78" s="2">
        <f t="shared" si="82"/>
        <v>65.336747762679138</v>
      </c>
      <c r="BB78" s="2">
        <f t="shared" si="82"/>
        <v>71.32583893808723</v>
      </c>
      <c r="BC78" s="2">
        <f t="shared" si="82"/>
        <v>65.962811089417272</v>
      </c>
      <c r="BD78" s="2">
        <f t="shared" si="82"/>
        <v>65.776366569469801</v>
      </c>
      <c r="BE78" s="2">
        <f t="shared" si="82"/>
        <v>68.712004380113129</v>
      </c>
      <c r="BF78" s="2">
        <f t="shared" si="82"/>
        <v>68.114672864982609</v>
      </c>
      <c r="BG78" s="2">
        <f t="shared" si="82"/>
        <v>66.362968780342186</v>
      </c>
      <c r="BH78" s="2">
        <f t="shared" si="82"/>
        <v>66.957213117675707</v>
      </c>
      <c r="BI78" s="2">
        <f t="shared" si="82"/>
        <v>67.572967795739004</v>
      </c>
      <c r="BJ78" s="2">
        <f t="shared" si="82"/>
        <v>65.982464020221798</v>
      </c>
      <c r="BK78" s="2">
        <f t="shared" si="82"/>
        <v>66.934335683381022</v>
      </c>
      <c r="BL78" s="2">
        <f t="shared" si="82"/>
        <v>65.029262001748691</v>
      </c>
      <c r="BM78" s="2">
        <f t="shared" si="82"/>
        <v>63.396169465699273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68.927561726078821</v>
      </c>
      <c r="DL78" s="2">
        <f t="shared" si="77"/>
        <v>70.19129094076655</v>
      </c>
      <c r="DM78" s="2">
        <f t="shared" si="77"/>
        <v>66.87059263160738</v>
      </c>
      <c r="DN78" s="2">
        <f t="shared" si="77"/>
        <v>73.429215644820289</v>
      </c>
      <c r="DO78" s="2">
        <f t="shared" si="77"/>
        <v>67.445256569012386</v>
      </c>
      <c r="DP78" s="2">
        <f t="shared" si="77"/>
        <v>67.252334793113846</v>
      </c>
      <c r="DQ78" s="2">
        <f t="shared" si="77"/>
        <v>70.305422621564489</v>
      </c>
      <c r="DR78" s="2">
        <f t="shared" si="77"/>
        <v>69.678762156448215</v>
      </c>
      <c r="DS78" s="2">
        <f t="shared" si="77"/>
        <v>67.446386439142245</v>
      </c>
      <c r="DT78" s="2">
        <f t="shared" si="77"/>
        <v>68.121283086680762</v>
      </c>
      <c r="DU78" s="2">
        <f t="shared" si="77"/>
        <v>68.220684687405623</v>
      </c>
      <c r="DV78" s="2">
        <f t="shared" si="77"/>
        <v>67.224920114768963</v>
      </c>
      <c r="DW78" s="2">
        <f t="shared" si="77"/>
        <v>68.102958924796127</v>
      </c>
      <c r="DX78" s="2">
        <f t="shared" si="77"/>
        <v>66.128350565864466</v>
      </c>
      <c r="DY78" s="2">
        <f t="shared" si="77"/>
        <v>64.290763103184162</v>
      </c>
      <c r="EA78" s="2">
        <f t="shared" si="78"/>
        <v>49.202487077719724</v>
      </c>
      <c r="EB78" s="2">
        <f t="shared" si="78"/>
        <v>50.154768353286649</v>
      </c>
      <c r="EC78" s="2">
        <f t="shared" si="78"/>
        <v>52.923579010122033</v>
      </c>
      <c r="ED78" s="2">
        <f t="shared" si="78"/>
        <v>54.357588828828838</v>
      </c>
      <c r="EE78" s="2">
        <f t="shared" si="78"/>
        <v>54.991492206635492</v>
      </c>
      <c r="EF78" s="2">
        <f t="shared" si="78"/>
        <v>53.357245945945941</v>
      </c>
      <c r="EG78" s="2">
        <f t="shared" si="78"/>
        <v>55.325113560454227</v>
      </c>
      <c r="EH78" s="2">
        <f t="shared" si="78"/>
        <v>54.757592963705186</v>
      </c>
      <c r="EI78" s="2">
        <f t="shared" si="78"/>
        <v>56.615717647058823</v>
      </c>
      <c r="EJ78" s="2">
        <f t="shared" si="78"/>
        <v>56.015245076142136</v>
      </c>
      <c r="EK78" s="2">
        <f t="shared" si="78"/>
        <v>62.348550768203083</v>
      </c>
      <c r="EL78" s="2">
        <f t="shared" si="78"/>
        <v>55.587849999999996</v>
      </c>
      <c r="EM78" s="2">
        <f t="shared" si="78"/>
        <v>56.610391604938272</v>
      </c>
      <c r="EN78" s="2">
        <f t="shared" si="78"/>
        <v>54.643640051495048</v>
      </c>
      <c r="EO78" s="2">
        <f t="shared" si="78"/>
        <v>56.144026022304828</v>
      </c>
      <c r="EQ78" s="2">
        <f t="shared" si="79"/>
        <v>47.911431056729235</v>
      </c>
      <c r="ER78" s="2">
        <f t="shared" si="79"/>
        <v>50.677485789442542</v>
      </c>
      <c r="ES78" s="2">
        <f t="shared" si="79"/>
        <v>51.085936197949479</v>
      </c>
      <c r="ET78" s="2">
        <f t="shared" si="79"/>
        <v>51.253439658557625</v>
      </c>
      <c r="EU78" s="2">
        <f t="shared" si="79"/>
        <v>52.321851580759855</v>
      </c>
      <c r="EV78" s="2">
        <f t="shared" si="79"/>
        <v>51.69658436923357</v>
      </c>
      <c r="EW78" s="2">
        <f t="shared" si="79"/>
        <v>53.778742097048251</v>
      </c>
      <c r="EX78" s="2">
        <f t="shared" si="79"/>
        <v>54.819029112108574</v>
      </c>
      <c r="EY78" s="2">
        <f t="shared" si="79"/>
        <v>55.122576298932813</v>
      </c>
      <c r="EZ78" s="2">
        <f t="shared" si="79"/>
        <v>54.342469741135822</v>
      </c>
      <c r="FA78" s="2">
        <f t="shared" si="79"/>
        <v>57.764799637191622</v>
      </c>
      <c r="FB78" s="2">
        <f t="shared" si="79"/>
        <v>54.484803623646457</v>
      </c>
      <c r="FC78" s="2">
        <f t="shared" si="79"/>
        <v>54.118239830719595</v>
      </c>
      <c r="FD78" s="2">
        <f t="shared" si="79"/>
        <v>53.382003068827117</v>
      </c>
      <c r="FE78" s="2">
        <f t="shared" si="79"/>
        <v>57.710458796128741</v>
      </c>
      <c r="FG78" s="2">
        <f t="shared" si="80"/>
        <v>8.7011170042126537E-2</v>
      </c>
      <c r="FH78" s="2">
        <f t="shared" si="80"/>
        <v>9.7354206471970656E-2</v>
      </c>
      <c r="FI78" s="2">
        <f t="shared" si="80"/>
        <v>0.10997656486198853</v>
      </c>
      <c r="FJ78" s="2">
        <f t="shared" si="80"/>
        <v>0.11028825760123599</v>
      </c>
      <c r="FK78" s="2">
        <f t="shared" si="80"/>
        <v>0.11903591657233666</v>
      </c>
      <c r="FL78" s="2">
        <f t="shared" si="80"/>
        <v>0.10622228625699696</v>
      </c>
      <c r="FM78" s="2">
        <f t="shared" si="80"/>
        <v>0.10636750625725802</v>
      </c>
      <c r="FN78" s="2">
        <f t="shared" si="80"/>
        <v>0.10482350789201823</v>
      </c>
      <c r="FO78" s="2">
        <f t="shared" si="80"/>
        <v>0.10003237717554515</v>
      </c>
      <c r="FP78" s="2">
        <f t="shared" si="80"/>
        <v>9.6156136521030902E-2</v>
      </c>
      <c r="FQ78" s="2">
        <f t="shared" si="80"/>
        <v>0.11030343083243047</v>
      </c>
      <c r="FR78" s="2">
        <f t="shared" si="80"/>
        <v>0.10676708131289823</v>
      </c>
      <c r="FS78" s="2">
        <f t="shared" si="80"/>
        <v>0.10168512056084347</v>
      </c>
      <c r="FT78" s="2">
        <f t="shared" si="80"/>
        <v>9.5700149084001485E-2</v>
      </c>
      <c r="FU78" s="2">
        <f t="shared" si="80"/>
        <v>0.10981006129410999</v>
      </c>
      <c r="FW78" s="2">
        <f t="shared" si="86"/>
        <v>2.1412690962447263E-8</v>
      </c>
      <c r="FX78" s="2">
        <f t="shared" si="86"/>
        <v>7.5250126055775898E-8</v>
      </c>
      <c r="FY78" s="2">
        <f t="shared" si="86"/>
        <v>1.2012884346672139E-7</v>
      </c>
      <c r="FZ78" s="2">
        <f t="shared" si="86"/>
        <v>6.944781124655577E-8</v>
      </c>
      <c r="GA78" s="2">
        <f t="shared" si="86"/>
        <v>8.38853273500767E-8</v>
      </c>
      <c r="GB78" s="2">
        <f t="shared" si="86"/>
        <v>7.1389480640225286E-8</v>
      </c>
      <c r="GC78" s="2">
        <f t="shared" si="86"/>
        <v>7.9966586462289947E-8</v>
      </c>
      <c r="GD78" s="2">
        <f t="shared" si="86"/>
        <v>8.4120422725829504E-8</v>
      </c>
      <c r="GE78" s="2">
        <f t="shared" si="86"/>
        <v>7.5764402136496506E-8</v>
      </c>
      <c r="GF78" s="2">
        <f t="shared" si="86"/>
        <v>7.4926330876394826E-8</v>
      </c>
      <c r="GG78" s="2">
        <f t="shared" si="86"/>
        <v>8.1608071312391076E-8</v>
      </c>
      <c r="GH78" s="2">
        <f t="shared" si="86"/>
        <v>7.5572281026288207E-8</v>
      </c>
      <c r="GI78" s="2">
        <f t="shared" si="86"/>
        <v>5.9363059301910007E-8</v>
      </c>
      <c r="GJ78" s="2">
        <f t="shared" si="86"/>
        <v>4.4152173032852692E-8</v>
      </c>
      <c r="GK78" s="2">
        <f t="shared" si="86"/>
        <v>3.8759063414388046E-8</v>
      </c>
      <c r="GM78" s="107">
        <f t="shared" si="87"/>
        <v>0.1191734675220542</v>
      </c>
      <c r="GN78" s="107">
        <f t="shared" si="87"/>
        <v>0.11856397830485606</v>
      </c>
      <c r="GO78" s="107">
        <f t="shared" si="87"/>
        <v>0.10464052381971108</v>
      </c>
      <c r="GP78" s="107">
        <f t="shared" si="87"/>
        <v>0.10131853250671387</v>
      </c>
      <c r="GQ78" s="107">
        <f t="shared" si="87"/>
        <v>0.10555917590795443</v>
      </c>
      <c r="GR78" s="107">
        <f t="shared" si="87"/>
        <v>8.8668942024809891E-2</v>
      </c>
      <c r="GS78" s="107">
        <f t="shared" si="87"/>
        <v>8.4308543412501047E-2</v>
      </c>
      <c r="GT78" s="107">
        <f t="shared" si="87"/>
        <v>8.4330877885623878E-2</v>
      </c>
      <c r="GU78" s="107">
        <f t="shared" si="87"/>
        <v>8.7714675195778649E-2</v>
      </c>
      <c r="GV78" s="107">
        <f t="shared" si="87"/>
        <v>7.6485614402127491E-2</v>
      </c>
      <c r="GW78" s="107">
        <f t="shared" si="87"/>
        <v>9.1427171452564834E-2</v>
      </c>
      <c r="GX78" s="107">
        <f t="shared" si="87"/>
        <v>9.8438786108230147E-2</v>
      </c>
      <c r="GY78" s="107">
        <f t="shared" si="87"/>
        <v>9.5236500453458078E-2</v>
      </c>
      <c r="GZ78" s="107">
        <f t="shared" si="87"/>
        <v>9.7370104384451428E-2</v>
      </c>
      <c r="HA78" s="107">
        <f t="shared" si="87"/>
        <v>5.2757755365508162E-2</v>
      </c>
      <c r="HC78" s="107">
        <f t="shared" si="76"/>
        <v>2.4473381433902563E-6</v>
      </c>
      <c r="HD78" s="107">
        <f t="shared" si="72"/>
        <v>1.9326277003847021E-6</v>
      </c>
      <c r="HE78" s="107">
        <f t="shared" si="72"/>
        <v>2.5559015435311883E-7</v>
      </c>
      <c r="HF78" s="107">
        <f t="shared" si="72"/>
        <v>1.1560511431706557E-7</v>
      </c>
      <c r="HG78" s="107">
        <f t="shared" ref="HG78:HQ101" si="91" xml:space="preserve"> _xlfn.NORM.DIST($B78, G$8, ABS(G$12), TRUE) * _xlfn.NORM.DIST(($B78 - G$8)*G$16, 0, ABS(G$12), TRUE) * 2</f>
        <v>7.4221585639730373E-8</v>
      </c>
      <c r="HH78" s="107">
        <f t="shared" si="91"/>
        <v>5.5180965166380639E-8</v>
      </c>
      <c r="HI78" s="107">
        <f t="shared" si="91"/>
        <v>4.464670688324374E-8</v>
      </c>
      <c r="HJ78" s="107">
        <f t="shared" si="91"/>
        <v>6.4289074799726307E-8</v>
      </c>
      <c r="HK78" s="107">
        <f t="shared" si="91"/>
        <v>1.407166758287789E-7</v>
      </c>
      <c r="HL78" s="107">
        <f t="shared" si="91"/>
        <v>6.503879121958465E-8</v>
      </c>
      <c r="HM78" s="107">
        <f t="shared" si="91"/>
        <v>6.6596598884026855E-8</v>
      </c>
      <c r="HN78" s="107">
        <f t="shared" si="91"/>
        <v>1.2818708669260185E-7</v>
      </c>
      <c r="HO78" s="107">
        <f t="shared" si="91"/>
        <v>1.0584763072750555E-7</v>
      </c>
      <c r="HP78" s="107">
        <f t="shared" si="91"/>
        <v>1.5293248115263368E-7</v>
      </c>
      <c r="HQ78" s="107">
        <f t="shared" si="91"/>
        <v>2.2000479199117261E-9</v>
      </c>
      <c r="HS78" s="107">
        <f t="shared" si="88"/>
        <v>4.0172357430561083E-24</v>
      </c>
      <c r="HT78" s="107">
        <f t="shared" si="88"/>
        <v>6.423144999527255E-24</v>
      </c>
      <c r="HU78" s="107">
        <f t="shared" si="88"/>
        <v>8.6697710247292849E-28</v>
      </c>
      <c r="HV78" s="107">
        <f t="shared" si="88"/>
        <v>6.4791727645897219E-30</v>
      </c>
      <c r="HW78" s="107">
        <f t="shared" si="88"/>
        <v>4.8861622888975684E-31</v>
      </c>
      <c r="HX78" s="107">
        <f t="shared" si="88"/>
        <v>5.1855239894227768E-31</v>
      </c>
      <c r="HY78" s="107">
        <f t="shared" si="88"/>
        <v>2.1086037422129729E-31</v>
      </c>
      <c r="HZ78" s="107">
        <f t="shared" si="88"/>
        <v>1.1485203809761186E-30</v>
      </c>
      <c r="IA78" s="107">
        <f t="shared" si="88"/>
        <v>5.0917733934677364E-29</v>
      </c>
      <c r="IB78" s="107">
        <f t="shared" si="88"/>
        <v>3.6678334832034948E-30</v>
      </c>
      <c r="IC78" s="107">
        <f t="shared" si="88"/>
        <v>5.7577574573325763E-31</v>
      </c>
      <c r="ID78" s="107">
        <f t="shared" si="88"/>
        <v>2.476984891138001E-29</v>
      </c>
      <c r="IE78" s="107">
        <f t="shared" si="88"/>
        <v>1.8909632586413113E-29</v>
      </c>
      <c r="IF78" s="107">
        <f t="shared" si="88"/>
        <v>2.143663302429021E-28</v>
      </c>
      <c r="IG78" s="107">
        <f t="shared" si="88"/>
        <v>2.8308253704648581E-19</v>
      </c>
      <c r="II78" s="107">
        <f t="shared" si="89"/>
        <v>5.8865252593369937E-70</v>
      </c>
      <c r="IJ78" s="107">
        <f t="shared" si="89"/>
        <v>1.5595451678889834E-67</v>
      </c>
      <c r="IK78" s="107">
        <f t="shared" si="89"/>
        <v>7.4400523445245515E-78</v>
      </c>
      <c r="IL78" s="107">
        <f t="shared" si="89"/>
        <v>5.2549333120926696E-85</v>
      </c>
      <c r="IM78" s="107">
        <f t="shared" si="89"/>
        <v>4.108079398677437E-88</v>
      </c>
      <c r="IN78" s="107">
        <f t="shared" si="89"/>
        <v>8.0740116898553363E-88</v>
      </c>
      <c r="IO78" s="107">
        <f t="shared" si="89"/>
        <v>3.8153306444412538E-89</v>
      </c>
      <c r="IP78" s="107">
        <f t="shared" si="89"/>
        <v>2.8203306072698852E-87</v>
      </c>
      <c r="IQ78" s="107">
        <f t="shared" si="89"/>
        <v>1.4572855531908805E-82</v>
      </c>
      <c r="IR78" s="107">
        <f t="shared" si="89"/>
        <v>1.8402542643634091E-85</v>
      </c>
      <c r="IS78" s="107">
        <f t="shared" si="89"/>
        <v>2.1733514332072164E-88</v>
      </c>
      <c r="IT78" s="107">
        <f t="shared" si="89"/>
        <v>1.0095698438767198E-82</v>
      </c>
      <c r="IU78" s="107">
        <f t="shared" si="89"/>
        <v>1.5186323818836644E-82</v>
      </c>
      <c r="IV78" s="107">
        <f t="shared" si="89"/>
        <v>1.6589079182205771E-79</v>
      </c>
      <c r="IW78" s="107">
        <f t="shared" si="89"/>
        <v>1.2107957221131017E-54</v>
      </c>
      <c r="IY78" s="107">
        <f t="shared" si="90"/>
        <v>0.11917591486019759</v>
      </c>
      <c r="IZ78" s="107">
        <f t="shared" si="90"/>
        <v>0.11856591093255645</v>
      </c>
      <c r="JA78" s="107">
        <f t="shared" si="90"/>
        <v>0.10464077940986542</v>
      </c>
      <c r="JB78" s="107">
        <f t="shared" si="90"/>
        <v>0.10131864811182818</v>
      </c>
      <c r="JC78" s="107">
        <f t="shared" si="90"/>
        <v>0.10555925012954007</v>
      </c>
      <c r="JD78" s="107">
        <f t="shared" si="90"/>
        <v>8.8668997205775063E-2</v>
      </c>
      <c r="JE78" s="107">
        <f t="shared" si="90"/>
        <v>8.4308588059207934E-2</v>
      </c>
      <c r="JF78" s="107">
        <f t="shared" si="90"/>
        <v>8.4330942174698678E-2</v>
      </c>
      <c r="JG78" s="107">
        <f t="shared" si="90"/>
        <v>8.7714815912454475E-2</v>
      </c>
      <c r="JH78" s="107">
        <f t="shared" si="90"/>
        <v>7.6485679440918705E-2</v>
      </c>
      <c r="JI78" s="107">
        <f t="shared" si="90"/>
        <v>9.1427238049163723E-2</v>
      </c>
      <c r="JJ78" s="107">
        <f t="shared" si="90"/>
        <v>9.8438914295316843E-2</v>
      </c>
      <c r="JK78" s="107">
        <f t="shared" si="90"/>
        <v>9.5236606301088808E-2</v>
      </c>
      <c r="JL78" s="107">
        <f t="shared" si="90"/>
        <v>9.7370257316932579E-2</v>
      </c>
      <c r="JM78" s="107">
        <f t="shared" si="90"/>
        <v>5.2757757565556083E-2</v>
      </c>
    </row>
    <row r="79" spans="2:273" x14ac:dyDescent="0.25">
      <c r="B79" s="2">
        <v>51</v>
      </c>
      <c r="C79" s="37">
        <v>131.35900000000001</v>
      </c>
      <c r="D79" s="37">
        <v>132.32300000000001</v>
      </c>
      <c r="E79" s="37">
        <v>127.58499999999999</v>
      </c>
      <c r="F79" s="37">
        <v>132.262</v>
      </c>
      <c r="G79" s="37">
        <v>134.50800000000001</v>
      </c>
      <c r="H79" s="37">
        <v>123.31699999999999</v>
      </c>
      <c r="I79" s="37">
        <v>125.381</v>
      </c>
      <c r="J79" s="37">
        <v>120.92100000000001</v>
      </c>
      <c r="K79" s="37">
        <v>116.15900000000001</v>
      </c>
      <c r="L79" s="37">
        <v>112.952</v>
      </c>
      <c r="M79" s="37">
        <v>126.762</v>
      </c>
      <c r="N79" s="37">
        <v>124.476</v>
      </c>
      <c r="O79" s="37">
        <v>120.19</v>
      </c>
      <c r="P79" s="37">
        <v>112.889</v>
      </c>
      <c r="Q79" s="37">
        <v>94.614999999999995</v>
      </c>
      <c r="S79" s="4">
        <f t="shared" si="8"/>
        <v>132.4454694033671</v>
      </c>
      <c r="T79" s="4">
        <f t="shared" si="9"/>
        <v>134.96996233329358</v>
      </c>
      <c r="U79" s="4">
        <f t="shared" si="10"/>
        <v>129.69948912021013</v>
      </c>
      <c r="V79" s="4">
        <f t="shared" si="11"/>
        <v>131.81043806696454</v>
      </c>
      <c r="W79" s="4">
        <f t="shared" si="12"/>
        <v>131.96984869531013</v>
      </c>
      <c r="X79" s="4">
        <f t="shared" si="13"/>
        <v>124.26572931272192</v>
      </c>
      <c r="Y79" s="4">
        <f t="shared" si="14"/>
        <v>124.41846026416914</v>
      </c>
      <c r="Z79" s="4">
        <f t="shared" si="15"/>
        <v>122.82040746090053</v>
      </c>
      <c r="AA79" s="4">
        <f t="shared" si="16"/>
        <v>120.29513676946922</v>
      </c>
      <c r="AB79" s="4">
        <f t="shared" si="17"/>
        <v>116.58013589428575</v>
      </c>
      <c r="AC79" s="4">
        <f t="shared" si="18"/>
        <v>123.88421892133881</v>
      </c>
      <c r="AD79" s="4">
        <f t="shared" si="19"/>
        <v>124.99349997356413</v>
      </c>
      <c r="AE79" s="4">
        <f t="shared" si="20"/>
        <v>123.06343003458495</v>
      </c>
      <c r="AF79" s="4">
        <f t="shared" si="21"/>
        <v>117.97644362344383</v>
      </c>
      <c r="AG79" s="4">
        <f t="shared" si="21"/>
        <v>92.106103680527539</v>
      </c>
      <c r="AI79" s="4">
        <f t="shared" si="22"/>
        <v>-1.0864694033670901</v>
      </c>
      <c r="AJ79" s="4">
        <f t="shared" si="23"/>
        <v>-2.6469623332935726</v>
      </c>
      <c r="AK79" s="4">
        <f t="shared" si="24"/>
        <v>-2.1144891202101377</v>
      </c>
      <c r="AL79" s="4">
        <f t="shared" si="25"/>
        <v>0.45156193303546388</v>
      </c>
      <c r="AM79" s="4">
        <f t="shared" si="26"/>
        <v>2.538151304689876</v>
      </c>
      <c r="AN79" s="4">
        <f t="shared" si="27"/>
        <v>-0.94872931272192318</v>
      </c>
      <c r="AO79" s="4">
        <f t="shared" si="28"/>
        <v>0.96253973583085894</v>
      </c>
      <c r="AP79" s="4">
        <f t="shared" si="29"/>
        <v>-1.8994074609005196</v>
      </c>
      <c r="AQ79" s="4">
        <f t="shared" si="30"/>
        <v>-4.1361367694692177</v>
      </c>
      <c r="AR79" s="4">
        <f t="shared" si="31"/>
        <v>-3.628135894285748</v>
      </c>
      <c r="AS79" s="4">
        <f t="shared" si="32"/>
        <v>2.8777810786611866</v>
      </c>
      <c r="AT79" s="4">
        <f t="shared" si="33"/>
        <v>-0.51749997356412791</v>
      </c>
      <c r="AU79" s="4">
        <f t="shared" si="34"/>
        <v>-2.8734300345849562</v>
      </c>
      <c r="AV79" s="4">
        <f t="shared" si="81"/>
        <v>-5.0874436234438321</v>
      </c>
      <c r="AW79" s="4">
        <f t="shared" si="81"/>
        <v>2.5088963194724556</v>
      </c>
      <c r="AY79" s="2">
        <f t="shared" si="82"/>
        <v>67.336105931902395</v>
      </c>
      <c r="AZ79" s="2">
        <f t="shared" si="82"/>
        <v>68.266122778178641</v>
      </c>
      <c r="BA79" s="2">
        <f t="shared" si="82"/>
        <v>65.379692298963832</v>
      </c>
      <c r="BB79" s="2">
        <f t="shared" si="82"/>
        <v>71.410666825192877</v>
      </c>
      <c r="BC79" s="2">
        <f t="shared" si="82"/>
        <v>66.012159120619742</v>
      </c>
      <c r="BD79" s="2">
        <f t="shared" si="82"/>
        <v>65.800549601845987</v>
      </c>
      <c r="BE79" s="2">
        <f t="shared" si="82"/>
        <v>68.736809228648212</v>
      </c>
      <c r="BF79" s="2">
        <f t="shared" si="82"/>
        <v>68.133729313203631</v>
      </c>
      <c r="BG79" s="2">
        <f t="shared" si="82"/>
        <v>66.365428618123758</v>
      </c>
      <c r="BH79" s="2">
        <f t="shared" si="82"/>
        <v>66.963053640670879</v>
      </c>
      <c r="BI79" s="2">
        <f t="shared" si="82"/>
        <v>67.6755795246292</v>
      </c>
      <c r="BJ79" s="2">
        <f t="shared" si="82"/>
        <v>66.019735210599933</v>
      </c>
      <c r="BK79" s="2">
        <f t="shared" si="82"/>
        <v>67.003009682401725</v>
      </c>
      <c r="BL79" s="2">
        <f t="shared" si="82"/>
        <v>65.118911619940079</v>
      </c>
      <c r="BM79" s="2">
        <f t="shared" si="82"/>
        <v>63.511757500832708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69.362568667917458</v>
      </c>
      <c r="DL79" s="2">
        <f t="shared" si="92"/>
        <v>70.555438850174212</v>
      </c>
      <c r="DM79" s="2">
        <f t="shared" si="92"/>
        <v>67.194325392323691</v>
      </c>
      <c r="DN79" s="2">
        <f t="shared" si="92"/>
        <v>73.896312896405902</v>
      </c>
      <c r="DO79" s="2">
        <f t="shared" si="92"/>
        <v>67.772623074599821</v>
      </c>
      <c r="DP79" s="2">
        <f t="shared" si="92"/>
        <v>67.541722440350341</v>
      </c>
      <c r="DQ79" s="2">
        <f t="shared" si="92"/>
        <v>70.616168710359418</v>
      </c>
      <c r="DR79" s="2">
        <f t="shared" si="92"/>
        <v>69.973689217759002</v>
      </c>
      <c r="DS79" s="2">
        <f t="shared" si="92"/>
        <v>67.64553609181516</v>
      </c>
      <c r="DT79" s="2">
        <f t="shared" si="92"/>
        <v>68.33692699083862</v>
      </c>
      <c r="DU79" s="2">
        <f t="shared" si="92"/>
        <v>68.476255209906384</v>
      </c>
      <c r="DV79" s="2">
        <f t="shared" si="92"/>
        <v>67.493478707339179</v>
      </c>
      <c r="DW79" s="2">
        <f t="shared" si="92"/>
        <v>68.396258230141953</v>
      </c>
      <c r="DX79" s="2">
        <f t="shared" si="92"/>
        <v>66.427049293682302</v>
      </c>
      <c r="DY79" s="2">
        <f t="shared" si="92"/>
        <v>64.586638800744069</v>
      </c>
      <c r="EA79" s="2">
        <f t="shared" ref="EA79:EO96" si="93">CE$229*$B79+CE$230</f>
        <v>49.098727779414268</v>
      </c>
      <c r="EB79" s="2">
        <f t="shared" si="93"/>
        <v>50.060659227467809</v>
      </c>
      <c r="EC79" s="2">
        <f t="shared" si="93"/>
        <v>52.783961135493044</v>
      </c>
      <c r="ED79" s="2">
        <f t="shared" si="93"/>
        <v>54.212085645645658</v>
      </c>
      <c r="EE79" s="2">
        <f t="shared" si="93"/>
        <v>54.837338009352038</v>
      </c>
      <c r="EF79" s="2">
        <f t="shared" si="93"/>
        <v>53.234781081081081</v>
      </c>
      <c r="EG79" s="2">
        <f t="shared" si="93"/>
        <v>55.194487419282993</v>
      </c>
      <c r="EH79" s="2">
        <f t="shared" si="93"/>
        <v>54.656777555110217</v>
      </c>
      <c r="EI79" s="2">
        <f t="shared" si="93"/>
        <v>56.487497058823529</v>
      </c>
      <c r="EJ79" s="2">
        <f t="shared" si="93"/>
        <v>55.886710795262275</v>
      </c>
      <c r="EK79" s="2">
        <f t="shared" si="93"/>
        <v>62.136436205744836</v>
      </c>
      <c r="EL79" s="2">
        <f t="shared" si="93"/>
        <v>55.44468222222222</v>
      </c>
      <c r="EM79" s="2">
        <f t="shared" si="93"/>
        <v>56.446191111111112</v>
      </c>
      <c r="EN79" s="2">
        <f t="shared" si="93"/>
        <v>54.516940724313557</v>
      </c>
      <c r="EO79" s="2">
        <f t="shared" si="93"/>
        <v>56.038078853068434</v>
      </c>
      <c r="EQ79" s="2">
        <f t="shared" ref="EQ79:FE95" si="94">CU$229*$B79+CU$230</f>
        <v>47.826902833217886</v>
      </c>
      <c r="ER79" s="2">
        <f t="shared" si="94"/>
        <v>50.570125215376983</v>
      </c>
      <c r="ES79" s="2">
        <f t="shared" si="94"/>
        <v>50.976520309510249</v>
      </c>
      <c r="ET79" s="2">
        <f t="shared" si="94"/>
        <v>51.156666794541806</v>
      </c>
      <c r="EU79" s="2">
        <f t="shared" si="94"/>
        <v>52.211413496444372</v>
      </c>
      <c r="EV79" s="2">
        <f t="shared" si="94"/>
        <v>51.598945962381876</v>
      </c>
      <c r="EW79" s="2">
        <f t="shared" si="94"/>
        <v>53.672005663490253</v>
      </c>
      <c r="EX79" s="2">
        <f t="shared" si="94"/>
        <v>54.717067223605881</v>
      </c>
      <c r="EY79" s="2">
        <f t="shared" si="94"/>
        <v>55.017765128723255</v>
      </c>
      <c r="EZ79" s="2">
        <f t="shared" si="94"/>
        <v>54.240424769297213</v>
      </c>
      <c r="FA79" s="2">
        <f t="shared" si="94"/>
        <v>57.626102978431305</v>
      </c>
      <c r="FB79" s="2">
        <f t="shared" si="94"/>
        <v>54.357178876437246</v>
      </c>
      <c r="FC79" s="2">
        <f t="shared" si="94"/>
        <v>53.993312293659415</v>
      </c>
      <c r="FD79" s="2">
        <f t="shared" si="94"/>
        <v>53.272777167711546</v>
      </c>
      <c r="FE79" s="2">
        <f t="shared" si="94"/>
        <v>57.571753452863931</v>
      </c>
      <c r="FG79" s="2">
        <f t="shared" ref="FG79:FU95" si="95">POWER(10,($B79-C$232)/C$230)/(1+POWER(10,($B79-C$232)/C$230))</f>
        <v>0.10000387959092254</v>
      </c>
      <c r="FH79" s="2">
        <f t="shared" si="95"/>
        <v>0.11170240221355297</v>
      </c>
      <c r="FI79" s="2">
        <f t="shared" si="95"/>
        <v>0.12592553580660834</v>
      </c>
      <c r="FJ79" s="2">
        <f t="shared" si="95"/>
        <v>0.12627601745042552</v>
      </c>
      <c r="FK79" s="2">
        <f t="shared" si="95"/>
        <v>0.13609778897615438</v>
      </c>
      <c r="FL79" s="2">
        <f t="shared" si="95"/>
        <v>0.12170125386158319</v>
      </c>
      <c r="FM79" s="2">
        <f t="shared" si="95"/>
        <v>0.12186475030133842</v>
      </c>
      <c r="FN79" s="2">
        <f t="shared" si="95"/>
        <v>0.12012603787193432</v>
      </c>
      <c r="FO79" s="2">
        <f t="shared" si="95"/>
        <v>0.11472511792421054</v>
      </c>
      <c r="FP79" s="2">
        <f t="shared" si="95"/>
        <v>0.11034934532623915</v>
      </c>
      <c r="FQ79" s="2">
        <f t="shared" si="95"/>
        <v>0.1262930780204144</v>
      </c>
      <c r="FR79" s="2">
        <f t="shared" si="95"/>
        <v>0.12231457330521418</v>
      </c>
      <c r="FS79" s="2">
        <f t="shared" si="95"/>
        <v>0.11658916758318409</v>
      </c>
      <c r="FT79" s="2">
        <f t="shared" si="95"/>
        <v>0.1098342304838401</v>
      </c>
      <c r="FU79" s="2">
        <f t="shared" si="95"/>
        <v>0.12573829695257574</v>
      </c>
      <c r="FW79" s="2">
        <f t="shared" si="86"/>
        <v>2.4965364672436712E-8</v>
      </c>
      <c r="FX79" s="2">
        <f t="shared" si="86"/>
        <v>8.7735204563645842E-8</v>
      </c>
      <c r="FY79" s="2">
        <f t="shared" si="86"/>
        <v>1.4005994580337852E-7</v>
      </c>
      <c r="FZ79" s="2">
        <f t="shared" si="86"/>
        <v>8.0970202329807691E-8</v>
      </c>
      <c r="GA79" s="2">
        <f t="shared" si="86"/>
        <v>9.7803109843936702E-8</v>
      </c>
      <c r="GB79" s="2">
        <f t="shared" si="86"/>
        <v>8.3234022585318563E-8</v>
      </c>
      <c r="GC79" s="2">
        <f t="shared" si="86"/>
        <v>9.3234193532581321E-8</v>
      </c>
      <c r="GD79" s="2">
        <f t="shared" si="86"/>
        <v>9.8077210920536871E-8</v>
      </c>
      <c r="GE79" s="2">
        <f t="shared" si="86"/>
        <v>8.8334806437316706E-8</v>
      </c>
      <c r="GF79" s="2">
        <f t="shared" si="86"/>
        <v>8.7357687110378925E-8</v>
      </c>
      <c r="GG79" s="2">
        <f t="shared" si="86"/>
        <v>9.5148024307327582E-8</v>
      </c>
      <c r="GH79" s="2">
        <f t="shared" si="86"/>
        <v>8.8110809673778799E-8</v>
      </c>
      <c r="GI79" s="2">
        <f t="shared" si="86"/>
        <v>6.9212245056504747E-8</v>
      </c>
      <c r="GJ79" s="2">
        <f t="shared" si="86"/>
        <v>5.1477654005288194E-8</v>
      </c>
      <c r="GK79" s="2">
        <f t="shared" si="86"/>
        <v>4.5189749920476255E-8</v>
      </c>
      <c r="GM79" s="107">
        <f t="shared" si="87"/>
        <v>0.14525596388188045</v>
      </c>
      <c r="GN79" s="107">
        <f t="shared" si="87"/>
        <v>0.14615676418985168</v>
      </c>
      <c r="GO79" s="107">
        <f t="shared" si="87"/>
        <v>0.13267698044239684</v>
      </c>
      <c r="GP79" s="107">
        <f t="shared" si="87"/>
        <v>0.12900828052258803</v>
      </c>
      <c r="GQ79" s="107">
        <f t="shared" si="87"/>
        <v>0.13508261539909475</v>
      </c>
      <c r="GR79" s="107">
        <f t="shared" si="87"/>
        <v>0.1141611166339789</v>
      </c>
      <c r="GS79" s="107">
        <f t="shared" si="87"/>
        <v>0.10921828483649967</v>
      </c>
      <c r="GT79" s="107">
        <f t="shared" si="87"/>
        <v>0.10903396402899179</v>
      </c>
      <c r="GU79" s="107">
        <f t="shared" si="87"/>
        <v>0.11222729156789228</v>
      </c>
      <c r="GV79" s="107">
        <f t="shared" si="87"/>
        <v>9.8924046361999821E-2</v>
      </c>
      <c r="GW79" s="107">
        <f t="shared" si="87"/>
        <v>0.11786371523048018</v>
      </c>
      <c r="GX79" s="107">
        <f t="shared" si="87"/>
        <v>0.12526259925918978</v>
      </c>
      <c r="GY79" s="107">
        <f t="shared" si="87"/>
        <v>0.12093888103209655</v>
      </c>
      <c r="GZ79" s="107">
        <f t="shared" si="87"/>
        <v>0.1224827348856283</v>
      </c>
      <c r="HA79" s="107">
        <f t="shared" si="87"/>
        <v>7.2682363677683631E-2</v>
      </c>
      <c r="HC79" s="107">
        <f t="shared" si="76"/>
        <v>4.4328483878116638E-6</v>
      </c>
      <c r="HD79" s="107">
        <f t="shared" si="76"/>
        <v>3.6418625495345432E-6</v>
      </c>
      <c r="HE79" s="107">
        <f t="shared" si="76"/>
        <v>5.438559313646081E-7</v>
      </c>
      <c r="HF79" s="107">
        <f t="shared" si="76"/>
        <v>2.5322500259506455E-7</v>
      </c>
      <c r="HG79" s="107">
        <f t="shared" si="91"/>
        <v>1.683856920273358E-7</v>
      </c>
      <c r="HH79" s="107">
        <f t="shared" si="91"/>
        <v>1.2497894724517976E-7</v>
      </c>
      <c r="HI79" s="107">
        <f t="shared" si="91"/>
        <v>1.0288714406151498E-7</v>
      </c>
      <c r="HJ79" s="107">
        <f t="shared" si="91"/>
        <v>1.4584162164766581E-7</v>
      </c>
      <c r="HK79" s="107">
        <f t="shared" si="91"/>
        <v>3.0442413217785413E-7</v>
      </c>
      <c r="HL79" s="107">
        <f t="shared" si="91"/>
        <v>1.4540718480338619E-7</v>
      </c>
      <c r="HM79" s="107">
        <f t="shared" si="91"/>
        <v>1.5150369006396834E-7</v>
      </c>
      <c r="HN79" s="107">
        <f t="shared" si="91"/>
        <v>2.7815606504642213E-7</v>
      </c>
      <c r="HO79" s="107">
        <f t="shared" si="91"/>
        <v>2.2805027644269108E-7</v>
      </c>
      <c r="HP79" s="107">
        <f t="shared" si="91"/>
        <v>3.1773926910484625E-7</v>
      </c>
      <c r="HQ79" s="107">
        <f t="shared" si="91"/>
        <v>5.855334754295195E-9</v>
      </c>
      <c r="HS79" s="107">
        <f t="shared" si="88"/>
        <v>1.4238178484540303E-23</v>
      </c>
      <c r="HT79" s="107">
        <f t="shared" si="88"/>
        <v>2.4319582721385142E-23</v>
      </c>
      <c r="HU79" s="107">
        <f t="shared" si="88"/>
        <v>4.2711933084614658E-27</v>
      </c>
      <c r="HV79" s="107">
        <f t="shared" si="88"/>
        <v>3.4631257253172968E-29</v>
      </c>
      <c r="HW79" s="107">
        <f t="shared" si="88"/>
        <v>2.8410751465919862E-30</v>
      </c>
      <c r="HX79" s="107">
        <f t="shared" si="88"/>
        <v>2.9529116679775103E-30</v>
      </c>
      <c r="HY79" s="107">
        <f t="shared" si="88"/>
        <v>1.2460054014763288E-30</v>
      </c>
      <c r="HZ79" s="107">
        <f t="shared" si="88"/>
        <v>6.5509245438262443E-30</v>
      </c>
      <c r="IA79" s="107">
        <f t="shared" si="88"/>
        <v>2.6090046886375784E-28</v>
      </c>
      <c r="IB79" s="107">
        <f t="shared" si="88"/>
        <v>1.9992537084903059E-29</v>
      </c>
      <c r="IC79" s="107">
        <f t="shared" si="88"/>
        <v>3.3402688046640206E-30</v>
      </c>
      <c r="ID79" s="107">
        <f t="shared" si="88"/>
        <v>1.2827146165306891E-28</v>
      </c>
      <c r="IE79" s="107">
        <f t="shared" si="88"/>
        <v>9.5785650329343668E-29</v>
      </c>
      <c r="IF79" s="107">
        <f t="shared" si="88"/>
        <v>9.9438997513533519E-28</v>
      </c>
      <c r="IG79" s="107">
        <f t="shared" si="88"/>
        <v>7.7227983977063083E-19</v>
      </c>
      <c r="II79" s="107">
        <f t="shared" si="89"/>
        <v>8.8851506255197312E-69</v>
      </c>
      <c r="IJ79" s="107">
        <f t="shared" si="89"/>
        <v>2.6104157455759649E-66</v>
      </c>
      <c r="IK79" s="107">
        <f t="shared" si="89"/>
        <v>2.1297999107036397E-76</v>
      </c>
      <c r="IL79" s="107">
        <f t="shared" si="89"/>
        <v>1.8253306666906649E-83</v>
      </c>
      <c r="IM79" s="107">
        <f t="shared" si="89"/>
        <v>1.6994451135216023E-86</v>
      </c>
      <c r="IN79" s="107">
        <f t="shared" si="89"/>
        <v>3.1808880973003153E-86</v>
      </c>
      <c r="IO79" s="107">
        <f t="shared" si="89"/>
        <v>1.6320785967736305E-87</v>
      </c>
      <c r="IP79" s="107">
        <f t="shared" si="89"/>
        <v>1.1261367162478038E-85</v>
      </c>
      <c r="IQ79" s="107">
        <f t="shared" si="89"/>
        <v>4.6456867225680863E-81</v>
      </c>
      <c r="IR79" s="107">
        <f t="shared" si="89"/>
        <v>6.6254408679348883E-84</v>
      </c>
      <c r="IS79" s="107">
        <f t="shared" si="89"/>
        <v>9.0416733619351059E-87</v>
      </c>
      <c r="IT79" s="107">
        <f t="shared" si="89"/>
        <v>3.2387135722006936E-81</v>
      </c>
      <c r="IU79" s="107">
        <f t="shared" si="89"/>
        <v>4.5992637473764037E-81</v>
      </c>
      <c r="IV79" s="107">
        <f t="shared" si="89"/>
        <v>4.1744769896269273E-78</v>
      </c>
      <c r="IW79" s="107">
        <f t="shared" si="89"/>
        <v>1.0700737972621449E-53</v>
      </c>
      <c r="IY79" s="107">
        <f t="shared" si="90"/>
        <v>0.14526039673026825</v>
      </c>
      <c r="IZ79" s="107">
        <f t="shared" si="90"/>
        <v>0.14616040605240121</v>
      </c>
      <c r="JA79" s="107">
        <f t="shared" si="90"/>
        <v>0.13267752429832821</v>
      </c>
      <c r="JB79" s="107">
        <f t="shared" si="90"/>
        <v>0.12900853374759064</v>
      </c>
      <c r="JC79" s="107">
        <f t="shared" si="90"/>
        <v>0.13508278378478678</v>
      </c>
      <c r="JD79" s="107">
        <f t="shared" si="90"/>
        <v>0.11416124161292615</v>
      </c>
      <c r="JE79" s="107">
        <f t="shared" si="90"/>
        <v>0.10921838772364374</v>
      </c>
      <c r="JF79" s="107">
        <f t="shared" si="90"/>
        <v>0.10903410987061345</v>
      </c>
      <c r="JG79" s="107">
        <f t="shared" si="90"/>
        <v>0.11222759599202446</v>
      </c>
      <c r="JH79" s="107">
        <f t="shared" si="90"/>
        <v>9.8924191769184627E-2</v>
      </c>
      <c r="JI79" s="107">
        <f t="shared" si="90"/>
        <v>0.11786386673417025</v>
      </c>
      <c r="JJ79" s="107">
        <f t="shared" si="90"/>
        <v>0.12526287741525483</v>
      </c>
      <c r="JK79" s="107">
        <f t="shared" si="90"/>
        <v>0.12093910908237299</v>
      </c>
      <c r="JL79" s="107">
        <f t="shared" si="90"/>
        <v>0.12248305262489741</v>
      </c>
      <c r="JM79" s="107">
        <f t="shared" si="90"/>
        <v>7.268236953301839E-2</v>
      </c>
    </row>
    <row r="80" spans="2:273" x14ac:dyDescent="0.25">
      <c r="B80" s="2">
        <v>52</v>
      </c>
      <c r="C80" s="37">
        <v>144.34399999999999</v>
      </c>
      <c r="D80" s="37">
        <v>148.446</v>
      </c>
      <c r="E80" s="37">
        <v>142.738</v>
      </c>
      <c r="F80" s="37">
        <v>147.631</v>
      </c>
      <c r="G80" s="37">
        <v>151.923</v>
      </c>
      <c r="H80" s="37">
        <v>138.524</v>
      </c>
      <c r="I80" s="37">
        <v>140.46</v>
      </c>
      <c r="J80" s="37">
        <v>135.571</v>
      </c>
      <c r="K80" s="37">
        <v>131.333</v>
      </c>
      <c r="L80" s="37">
        <v>126.873</v>
      </c>
      <c r="M80" s="37">
        <v>140.20599999999999</v>
      </c>
      <c r="N80" s="37">
        <v>137.048</v>
      </c>
      <c r="O80" s="37">
        <v>133.69800000000001</v>
      </c>
      <c r="P80" s="37">
        <v>124.889</v>
      </c>
      <c r="Q80" s="37">
        <v>101.554</v>
      </c>
      <c r="S80" s="4">
        <f t="shared" si="8"/>
        <v>142.53514894654737</v>
      </c>
      <c r="T80" s="4">
        <f t="shared" si="9"/>
        <v>145.78521626706299</v>
      </c>
      <c r="U80" s="4">
        <f t="shared" si="10"/>
        <v>141.77331889113256</v>
      </c>
      <c r="V80" s="4">
        <f t="shared" si="11"/>
        <v>143.43239385726824</v>
      </c>
      <c r="W80" s="4">
        <f t="shared" si="12"/>
        <v>144.80898005762197</v>
      </c>
      <c r="X80" s="4">
        <f t="shared" si="13"/>
        <v>136.22242881531113</v>
      </c>
      <c r="Y80" s="4">
        <f t="shared" si="14"/>
        <v>136.16287769504851</v>
      </c>
      <c r="Z80" s="4">
        <f t="shared" si="15"/>
        <v>134.26411847648083</v>
      </c>
      <c r="AA80" s="4">
        <f t="shared" si="16"/>
        <v>131.05730449193268</v>
      </c>
      <c r="AB80" s="4">
        <f t="shared" si="17"/>
        <v>127.10929622643025</v>
      </c>
      <c r="AC80" s="4">
        <f t="shared" si="18"/>
        <v>135.47529495557123</v>
      </c>
      <c r="AD80" s="4">
        <f t="shared" si="19"/>
        <v>136.33908664843403</v>
      </c>
      <c r="AE80" s="4">
        <f t="shared" si="20"/>
        <v>133.84359711443693</v>
      </c>
      <c r="AF80" s="4">
        <f t="shared" si="21"/>
        <v>127.7374163006791</v>
      </c>
      <c r="AG80" s="4">
        <f t="shared" si="21"/>
        <v>100.12673635664437</v>
      </c>
      <c r="AI80" s="4">
        <f t="shared" si="22"/>
        <v>1.8088510534526279</v>
      </c>
      <c r="AJ80" s="4">
        <f t="shared" si="23"/>
        <v>2.6607837329370057</v>
      </c>
      <c r="AK80" s="4">
        <f t="shared" si="24"/>
        <v>0.9646811088674383</v>
      </c>
      <c r="AL80" s="4">
        <f t="shared" si="25"/>
        <v>4.1986061427317622</v>
      </c>
      <c r="AM80" s="4">
        <f t="shared" si="26"/>
        <v>7.1140199423780359</v>
      </c>
      <c r="AN80" s="4">
        <f t="shared" si="27"/>
        <v>2.3015711846888678</v>
      </c>
      <c r="AO80" s="4">
        <f t="shared" si="28"/>
        <v>4.2971223049515004</v>
      </c>
      <c r="AP80" s="4">
        <f t="shared" si="29"/>
        <v>1.3068815235191664</v>
      </c>
      <c r="AQ80" s="4">
        <f t="shared" si="30"/>
        <v>0.27569550806731513</v>
      </c>
      <c r="AR80" s="4">
        <f t="shared" si="31"/>
        <v>-0.23629622643024106</v>
      </c>
      <c r="AS80" s="4">
        <f t="shared" si="32"/>
        <v>4.7307050444287597</v>
      </c>
      <c r="AT80" s="4">
        <f t="shared" si="33"/>
        <v>0.70891335156596824</v>
      </c>
      <c r="AU80" s="4">
        <f t="shared" si="34"/>
        <v>-0.14559711443692436</v>
      </c>
      <c r="AV80" s="4">
        <f t="shared" si="81"/>
        <v>-2.848416300679105</v>
      </c>
      <c r="AW80" s="4">
        <f t="shared" si="81"/>
        <v>1.4272636433556301</v>
      </c>
      <c r="AY80" s="2">
        <f t="shared" si="82"/>
        <v>67.411662818492999</v>
      </c>
      <c r="AZ80" s="2">
        <f t="shared" si="82"/>
        <v>68.240412118851253</v>
      </c>
      <c r="BA80" s="2">
        <f t="shared" si="82"/>
        <v>65.379013655522158</v>
      </c>
      <c r="BB80" s="2">
        <f t="shared" si="82"/>
        <v>71.436490183971571</v>
      </c>
      <c r="BC80" s="2">
        <f t="shared" si="82"/>
        <v>66.018043927483873</v>
      </c>
      <c r="BD80" s="2">
        <f t="shared" si="82"/>
        <v>65.783948772428218</v>
      </c>
      <c r="BE80" s="2">
        <f t="shared" si="82"/>
        <v>68.717699032572142</v>
      </c>
      <c r="BF80" s="2">
        <f t="shared" si="82"/>
        <v>68.110957669486623</v>
      </c>
      <c r="BG80" s="2">
        <f t="shared" si="82"/>
        <v>66.337097336747192</v>
      </c>
      <c r="BH80" s="2">
        <f t="shared" si="82"/>
        <v>66.936066770342123</v>
      </c>
      <c r="BI80" s="2">
        <f t="shared" si="82"/>
        <v>67.750013957782471</v>
      </c>
      <c r="BJ80" s="2">
        <f t="shared" si="82"/>
        <v>66.020407131587248</v>
      </c>
      <c r="BK80" s="2">
        <f t="shared" si="82"/>
        <v>67.034965801121686</v>
      </c>
      <c r="BL80" s="2">
        <f t="shared" si="82"/>
        <v>65.174367077561698</v>
      </c>
      <c r="BM80" s="2">
        <f t="shared" si="82"/>
        <v>63.597201575911342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69.797575609756109</v>
      </c>
      <c r="DL80" s="2">
        <f t="shared" si="92"/>
        <v>70.919586759581875</v>
      </c>
      <c r="DM80" s="2">
        <f t="shared" si="92"/>
        <v>67.518058153040002</v>
      </c>
      <c r="DN80" s="2">
        <f t="shared" si="92"/>
        <v>74.36341014799153</v>
      </c>
      <c r="DO80" s="2">
        <f t="shared" si="92"/>
        <v>68.099989580187255</v>
      </c>
      <c r="DP80" s="2">
        <f t="shared" si="92"/>
        <v>67.831110087586822</v>
      </c>
      <c r="DQ80" s="2">
        <f t="shared" si="92"/>
        <v>70.926914799154346</v>
      </c>
      <c r="DR80" s="2">
        <f t="shared" si="92"/>
        <v>70.268616279069789</v>
      </c>
      <c r="DS80" s="2">
        <f t="shared" si="92"/>
        <v>67.844685744488061</v>
      </c>
      <c r="DT80" s="2">
        <f t="shared" si="92"/>
        <v>68.552570894996478</v>
      </c>
      <c r="DU80" s="2">
        <f t="shared" si="92"/>
        <v>68.731825732407145</v>
      </c>
      <c r="DV80" s="2">
        <f t="shared" si="92"/>
        <v>67.762037299909409</v>
      </c>
      <c r="DW80" s="2">
        <f t="shared" si="92"/>
        <v>68.689557535487765</v>
      </c>
      <c r="DX80" s="2">
        <f t="shared" si="92"/>
        <v>66.725748021500152</v>
      </c>
      <c r="DY80" s="2">
        <f t="shared" si="92"/>
        <v>64.882514498303976</v>
      </c>
      <c r="EA80" s="2">
        <f t="shared" si="93"/>
        <v>48.994968481108813</v>
      </c>
      <c r="EB80" s="2">
        <f t="shared" si="93"/>
        <v>49.96655010164897</v>
      </c>
      <c r="EC80" s="2">
        <f t="shared" si="93"/>
        <v>52.644343260864062</v>
      </c>
      <c r="ED80" s="2">
        <f t="shared" si="93"/>
        <v>54.06658246246247</v>
      </c>
      <c r="EE80" s="2">
        <f t="shared" si="93"/>
        <v>54.683183812068584</v>
      </c>
      <c r="EF80" s="2">
        <f t="shared" si="93"/>
        <v>53.112316216216215</v>
      </c>
      <c r="EG80" s="2">
        <f t="shared" si="93"/>
        <v>55.063861278111766</v>
      </c>
      <c r="EH80" s="2">
        <f t="shared" si="93"/>
        <v>54.555962146515249</v>
      </c>
      <c r="EI80" s="2">
        <f t="shared" si="93"/>
        <v>56.359276470588235</v>
      </c>
      <c r="EJ80" s="2">
        <f t="shared" si="93"/>
        <v>55.758176514382406</v>
      </c>
      <c r="EK80" s="2">
        <f t="shared" si="93"/>
        <v>61.924321643286582</v>
      </c>
      <c r="EL80" s="2">
        <f t="shared" si="93"/>
        <v>55.301514444444443</v>
      </c>
      <c r="EM80" s="2">
        <f t="shared" si="93"/>
        <v>56.281990617283952</v>
      </c>
      <c r="EN80" s="2">
        <f t="shared" si="93"/>
        <v>54.390241397132066</v>
      </c>
      <c r="EO80" s="2">
        <f t="shared" si="93"/>
        <v>55.93213168383204</v>
      </c>
      <c r="EQ80" s="2">
        <f t="shared" si="94"/>
        <v>47.742374609706545</v>
      </c>
      <c r="ER80" s="2">
        <f t="shared" si="94"/>
        <v>50.462764641311416</v>
      </c>
      <c r="ES80" s="2">
        <f t="shared" si="94"/>
        <v>50.867104421071026</v>
      </c>
      <c r="ET80" s="2">
        <f t="shared" si="94"/>
        <v>51.059893930525988</v>
      </c>
      <c r="EU80" s="2">
        <f t="shared" si="94"/>
        <v>52.100975412128889</v>
      </c>
      <c r="EV80" s="2">
        <f t="shared" si="94"/>
        <v>51.501307555530182</v>
      </c>
      <c r="EW80" s="2">
        <f t="shared" si="94"/>
        <v>53.565269229932262</v>
      </c>
      <c r="EX80" s="2">
        <f t="shared" si="94"/>
        <v>54.615105335103188</v>
      </c>
      <c r="EY80" s="2">
        <f t="shared" si="94"/>
        <v>54.912953958513697</v>
      </c>
      <c r="EZ80" s="2">
        <f t="shared" si="94"/>
        <v>54.138379797458605</v>
      </c>
      <c r="FA80" s="2">
        <f t="shared" si="94"/>
        <v>57.487406319670981</v>
      </c>
      <c r="FB80" s="2">
        <f t="shared" si="94"/>
        <v>54.229554129228035</v>
      </c>
      <c r="FC80" s="2">
        <f t="shared" si="94"/>
        <v>53.868384756599227</v>
      </c>
      <c r="FD80" s="2">
        <f t="shared" si="94"/>
        <v>53.163551266595974</v>
      </c>
      <c r="FE80" s="2">
        <f t="shared" si="94"/>
        <v>57.43304810959912</v>
      </c>
      <c r="FG80" s="2">
        <f t="shared" si="95"/>
        <v>0.11469296805195255</v>
      </c>
      <c r="FH80" s="2">
        <f t="shared" si="95"/>
        <v>0.12786569962282388</v>
      </c>
      <c r="FI80" s="2">
        <f t="shared" si="95"/>
        <v>0.14381371586083536</v>
      </c>
      <c r="FJ80" s="2">
        <f t="shared" si="95"/>
        <v>0.14420577075019197</v>
      </c>
      <c r="FK80" s="2">
        <f t="shared" si="95"/>
        <v>0.15517444272773093</v>
      </c>
      <c r="FL80" s="2">
        <f t="shared" si="95"/>
        <v>0.13908484463541501</v>
      </c>
      <c r="FM80" s="2">
        <f t="shared" si="95"/>
        <v>0.13926799154715516</v>
      </c>
      <c r="FN80" s="2">
        <f t="shared" si="95"/>
        <v>0.13731980594391044</v>
      </c>
      <c r="FO80" s="2">
        <f t="shared" si="95"/>
        <v>0.13126116996186302</v>
      </c>
      <c r="FP80" s="2">
        <f t="shared" si="95"/>
        <v>0.12634470312442461</v>
      </c>
      <c r="FQ80" s="2">
        <f t="shared" si="95"/>
        <v>0.1442248538619304</v>
      </c>
      <c r="FR80" s="2">
        <f t="shared" si="95"/>
        <v>0.13977182806869043</v>
      </c>
      <c r="FS80" s="2">
        <f t="shared" si="95"/>
        <v>0.1333534246082759</v>
      </c>
      <c r="FT80" s="2">
        <f t="shared" si="95"/>
        <v>0.12576547664849486</v>
      </c>
      <c r="FU80" s="2">
        <f t="shared" si="95"/>
        <v>0.14360424890360596</v>
      </c>
      <c r="FW80" s="2">
        <f t="shared" si="86"/>
        <v>2.9107478081733714E-8</v>
      </c>
      <c r="FX80" s="2">
        <f t="shared" si="86"/>
        <v>1.0229173700220009E-7</v>
      </c>
      <c r="FY80" s="2">
        <f t="shared" si="86"/>
        <v>1.6329790404591533E-7</v>
      </c>
      <c r="FZ80" s="2">
        <f t="shared" si="86"/>
        <v>9.4404323694528354E-8</v>
      </c>
      <c r="GA80" s="2">
        <f t="shared" si="86"/>
        <v>1.1403005239685927E-7</v>
      </c>
      <c r="GB80" s="2">
        <f t="shared" si="86"/>
        <v>9.7043744260203072E-8</v>
      </c>
      <c r="GC80" s="2">
        <f t="shared" si="86"/>
        <v>1.0870308724050746E-7</v>
      </c>
      <c r="GD80" s="2">
        <f t="shared" si="86"/>
        <v>1.1434963077906024E-7</v>
      </c>
      <c r="GE80" s="2">
        <f t="shared" si="86"/>
        <v>1.0299082144126531E-7</v>
      </c>
      <c r="GF80" s="2">
        <f t="shared" si="86"/>
        <v>1.0185158397952611E-7</v>
      </c>
      <c r="GG80" s="2">
        <f t="shared" si="86"/>
        <v>1.1093445003246296E-7</v>
      </c>
      <c r="GH80" s="2">
        <f t="shared" si="86"/>
        <v>1.0272966039648428E-7</v>
      </c>
      <c r="GI80" s="2">
        <f t="shared" si="86"/>
        <v>8.0695552322714642E-8</v>
      </c>
      <c r="GJ80" s="2">
        <f t="shared" si="86"/>
        <v>6.001853763110681E-8</v>
      </c>
      <c r="GK80" s="2">
        <f t="shared" si="86"/>
        <v>5.2687379822967953E-8</v>
      </c>
      <c r="GM80" s="107">
        <f t="shared" si="87"/>
        <v>0.17550141906665545</v>
      </c>
      <c r="GN80" s="107">
        <f t="shared" si="87"/>
        <v>0.17841440586218302</v>
      </c>
      <c r="GO80" s="107">
        <f t="shared" si="87"/>
        <v>0.16620643974589158</v>
      </c>
      <c r="GP80" s="107">
        <f t="shared" si="87"/>
        <v>0.16224709396854967</v>
      </c>
      <c r="GQ80" s="107">
        <f t="shared" si="87"/>
        <v>0.17061455901254355</v>
      </c>
      <c r="GR80" s="107">
        <f t="shared" si="87"/>
        <v>0.14509841376349791</v>
      </c>
      <c r="GS80" s="107">
        <f t="shared" si="87"/>
        <v>0.13961743084741307</v>
      </c>
      <c r="GT80" s="107">
        <f t="shared" si="87"/>
        <v>0.13913796958760483</v>
      </c>
      <c r="GU80" s="107">
        <f t="shared" si="87"/>
        <v>0.14184787752361613</v>
      </c>
      <c r="GV80" s="107">
        <f t="shared" si="87"/>
        <v>0.1263306460479304</v>
      </c>
      <c r="GW80" s="107">
        <f t="shared" si="87"/>
        <v>0.14995509331016779</v>
      </c>
      <c r="GX80" s="107">
        <f t="shared" si="87"/>
        <v>0.15746831760329905</v>
      </c>
      <c r="GY80" s="107">
        <f t="shared" si="87"/>
        <v>0.15177487115735402</v>
      </c>
      <c r="GZ80" s="107">
        <f t="shared" si="87"/>
        <v>0.15239215359701794</v>
      </c>
      <c r="HA80" s="107">
        <f t="shared" si="87"/>
        <v>9.8383426824867046E-2</v>
      </c>
      <c r="HC80" s="107">
        <f t="shared" si="76"/>
        <v>7.9140918738675911E-6</v>
      </c>
      <c r="HD80" s="107">
        <f t="shared" si="76"/>
        <v>6.7528196407467765E-6</v>
      </c>
      <c r="HE80" s="107">
        <f t="shared" si="76"/>
        <v>1.1344464358736648E-6</v>
      </c>
      <c r="HF80" s="107">
        <f t="shared" si="76"/>
        <v>5.4348489951027819E-7</v>
      </c>
      <c r="HG80" s="107">
        <f t="shared" si="91"/>
        <v>3.7383447376836337E-7</v>
      </c>
      <c r="HH80" s="107">
        <f t="shared" si="91"/>
        <v>2.7713630197216992E-7</v>
      </c>
      <c r="HI80" s="107">
        <f t="shared" si="91"/>
        <v>2.3198861148839265E-7</v>
      </c>
      <c r="HJ80" s="107">
        <f t="shared" si="91"/>
        <v>3.2382514967676004E-7</v>
      </c>
      <c r="HK80" s="107">
        <f t="shared" si="91"/>
        <v>6.4555872695279846E-7</v>
      </c>
      <c r="HL80" s="107">
        <f t="shared" si="91"/>
        <v>3.1842721560348359E-7</v>
      </c>
      <c r="HM80" s="107">
        <f t="shared" si="91"/>
        <v>3.3728216028687033E-7</v>
      </c>
      <c r="HN80" s="107">
        <f t="shared" si="91"/>
        <v>5.9161605625605021E-7</v>
      </c>
      <c r="HO80" s="107">
        <f t="shared" si="91"/>
        <v>4.8189553065870277E-7</v>
      </c>
      <c r="HP80" s="107">
        <f t="shared" si="91"/>
        <v>6.4836336694776295E-7</v>
      </c>
      <c r="HQ80" s="107">
        <f t="shared" si="91"/>
        <v>1.5192707869646671E-8</v>
      </c>
      <c r="HS80" s="107">
        <f t="shared" si="88"/>
        <v>4.9695542415227163E-23</v>
      </c>
      <c r="HT80" s="107">
        <f t="shared" si="88"/>
        <v>9.0513958967274048E-23</v>
      </c>
      <c r="HU80" s="107">
        <f t="shared" si="88"/>
        <v>2.0603702305024346E-26</v>
      </c>
      <c r="HV80" s="107">
        <f t="shared" si="88"/>
        <v>1.8115868266646887E-28</v>
      </c>
      <c r="HW80" s="107">
        <f t="shared" si="88"/>
        <v>1.6145844392499461E-29</v>
      </c>
      <c r="HX80" s="107">
        <f t="shared" si="88"/>
        <v>1.6443661686244542E-29</v>
      </c>
      <c r="HY80" s="107">
        <f t="shared" si="88"/>
        <v>7.1952689473969377E-30</v>
      </c>
      <c r="HZ80" s="107">
        <f t="shared" si="88"/>
        <v>3.6527811080559692E-29</v>
      </c>
      <c r="IA80" s="107">
        <f t="shared" si="88"/>
        <v>1.3088908237623023E-27</v>
      </c>
      <c r="IB80" s="107">
        <f t="shared" si="88"/>
        <v>1.0661767471613942E-28</v>
      </c>
      <c r="IC80" s="107">
        <f t="shared" si="88"/>
        <v>1.8939764221065378E-29</v>
      </c>
      <c r="ID80" s="107">
        <f t="shared" si="88"/>
        <v>6.5034442271095206E-28</v>
      </c>
      <c r="IE80" s="107">
        <f t="shared" si="88"/>
        <v>4.7534464850877819E-28</v>
      </c>
      <c r="IF80" s="107">
        <f t="shared" si="88"/>
        <v>4.5256693014731785E-27</v>
      </c>
      <c r="IG80" s="107">
        <f t="shared" si="88"/>
        <v>2.0812971197804894E-18</v>
      </c>
      <c r="II80" s="107">
        <f t="shared" si="89"/>
        <v>1.309919395980072E-67</v>
      </c>
      <c r="IJ80" s="107">
        <f t="shared" si="89"/>
        <v>4.2558993198243984E-65</v>
      </c>
      <c r="IK80" s="107">
        <f t="shared" si="89"/>
        <v>5.9031108584381396E-75</v>
      </c>
      <c r="IL80" s="107">
        <f t="shared" si="89"/>
        <v>6.134439809063092E-82</v>
      </c>
      <c r="IM80" s="107">
        <f t="shared" si="89"/>
        <v>6.7881274053473534E-85</v>
      </c>
      <c r="IN80" s="107">
        <f t="shared" si="89"/>
        <v>1.2109602981794917E-84</v>
      </c>
      <c r="IO80" s="107">
        <f t="shared" si="89"/>
        <v>6.7395642807652782E-86</v>
      </c>
      <c r="IP80" s="107">
        <f t="shared" si="89"/>
        <v>4.3430987388519213E-84</v>
      </c>
      <c r="IQ80" s="107">
        <f t="shared" si="89"/>
        <v>1.4338002660888129E-79</v>
      </c>
      <c r="IR80" s="107">
        <f t="shared" si="89"/>
        <v>2.3067372849671513E-82</v>
      </c>
      <c r="IS80" s="107">
        <f t="shared" si="89"/>
        <v>3.631990531596908E-85</v>
      </c>
      <c r="IT80" s="107">
        <f t="shared" si="89"/>
        <v>1.0058163288421719E-79</v>
      </c>
      <c r="IU80" s="107">
        <f t="shared" si="89"/>
        <v>1.3498015432466907E-79</v>
      </c>
      <c r="IV80" s="107">
        <f t="shared" si="89"/>
        <v>1.0202317330687923E-76</v>
      </c>
      <c r="IW80" s="107">
        <f t="shared" si="89"/>
        <v>9.2741894533665042E-53</v>
      </c>
      <c r="IY80" s="107">
        <f t="shared" si="90"/>
        <v>0.17550933315852932</v>
      </c>
      <c r="IZ80" s="107">
        <f t="shared" si="90"/>
        <v>0.17842115868182376</v>
      </c>
      <c r="JA80" s="107">
        <f t="shared" si="90"/>
        <v>0.16620757419232746</v>
      </c>
      <c r="JB80" s="107">
        <f t="shared" si="90"/>
        <v>0.16224763745344917</v>
      </c>
      <c r="JC80" s="107">
        <f t="shared" si="90"/>
        <v>0.17061493284701731</v>
      </c>
      <c r="JD80" s="107">
        <f t="shared" si="90"/>
        <v>0.14509869089979988</v>
      </c>
      <c r="JE80" s="107">
        <f t="shared" si="90"/>
        <v>0.13961766283602456</v>
      </c>
      <c r="JF80" s="107">
        <f t="shared" si="90"/>
        <v>0.13913829341275449</v>
      </c>
      <c r="JG80" s="107">
        <f t="shared" si="90"/>
        <v>0.14184852308234308</v>
      </c>
      <c r="JH80" s="107">
        <f t="shared" si="90"/>
        <v>0.126330964475146</v>
      </c>
      <c r="JI80" s="107">
        <f t="shared" si="90"/>
        <v>0.14995543059232808</v>
      </c>
      <c r="JJ80" s="107">
        <f t="shared" si="90"/>
        <v>0.1574689092193553</v>
      </c>
      <c r="JK80" s="107">
        <f t="shared" si="90"/>
        <v>0.15177535305288467</v>
      </c>
      <c r="JL80" s="107">
        <f t="shared" si="90"/>
        <v>0.15239280196038488</v>
      </c>
      <c r="JM80" s="107">
        <f t="shared" si="90"/>
        <v>9.8383442017574915E-2</v>
      </c>
    </row>
    <row r="81" spans="2:273" x14ac:dyDescent="0.25">
      <c r="B81" s="2">
        <v>53</v>
      </c>
      <c r="C81" s="37">
        <v>157.90600000000001</v>
      </c>
      <c r="D81" s="37">
        <v>163.50800000000001</v>
      </c>
      <c r="E81" s="37">
        <v>159.33799999999999</v>
      </c>
      <c r="F81" s="37">
        <v>163.30799999999999</v>
      </c>
      <c r="G81" s="37">
        <v>168.93799999999999</v>
      </c>
      <c r="H81" s="37">
        <v>155.74600000000001</v>
      </c>
      <c r="I81" s="37">
        <v>157.381</v>
      </c>
      <c r="J81" s="37">
        <v>152.96799999999999</v>
      </c>
      <c r="K81" s="37">
        <v>146.17500000000001</v>
      </c>
      <c r="L81" s="37">
        <v>141.667</v>
      </c>
      <c r="M81" s="37">
        <v>155.68299999999999</v>
      </c>
      <c r="N81" s="37">
        <v>152.762</v>
      </c>
      <c r="O81" s="37">
        <v>149.49199999999999</v>
      </c>
      <c r="P81" s="37">
        <v>138.30199999999999</v>
      </c>
      <c r="Q81" s="37">
        <v>111.95399999999999</v>
      </c>
      <c r="S81" s="4">
        <f t="shared" si="8"/>
        <v>153.21833826602835</v>
      </c>
      <c r="T81" s="4">
        <f t="shared" si="9"/>
        <v>157.26960724517403</v>
      </c>
      <c r="U81" s="4">
        <f t="shared" si="10"/>
        <v>154.78730033750196</v>
      </c>
      <c r="V81" s="4">
        <f t="shared" si="11"/>
        <v>155.97918160324599</v>
      </c>
      <c r="W81" s="4">
        <f t="shared" si="12"/>
        <v>158.65822938479585</v>
      </c>
      <c r="X81" s="4">
        <f t="shared" si="13"/>
        <v>149.31814881560868</v>
      </c>
      <c r="Y81" s="4">
        <f t="shared" si="14"/>
        <v>149.08754102135279</v>
      </c>
      <c r="Z81" s="4">
        <f t="shared" si="15"/>
        <v>146.85391274606297</v>
      </c>
      <c r="AA81" s="4">
        <f t="shared" si="16"/>
        <v>142.84656118387744</v>
      </c>
      <c r="AB81" s="4">
        <f t="shared" si="17"/>
        <v>138.78097748584267</v>
      </c>
      <c r="AC81" s="4">
        <f t="shared" si="18"/>
        <v>148.1469646870363</v>
      </c>
      <c r="AD81" s="4">
        <f t="shared" si="19"/>
        <v>148.63950779081574</v>
      </c>
      <c r="AE81" s="4">
        <f t="shared" si="20"/>
        <v>145.55094959133484</v>
      </c>
      <c r="AF81" s="4">
        <f t="shared" si="21"/>
        <v>138.29781711493993</v>
      </c>
      <c r="AG81" s="4">
        <f t="shared" si="21"/>
        <v>109.38320972398117</v>
      </c>
      <c r="AI81" s="4">
        <f t="shared" si="22"/>
        <v>4.6876617339716518</v>
      </c>
      <c r="AJ81" s="4">
        <f t="shared" si="23"/>
        <v>6.2383927548259805</v>
      </c>
      <c r="AK81" s="4">
        <f t="shared" si="24"/>
        <v>4.5506996624980331</v>
      </c>
      <c r="AL81" s="4">
        <f t="shared" si="25"/>
        <v>7.3288183967540022</v>
      </c>
      <c r="AM81" s="4">
        <f t="shared" si="26"/>
        <v>10.279770615204143</v>
      </c>
      <c r="AN81" s="4">
        <f t="shared" si="27"/>
        <v>6.4278511843913293</v>
      </c>
      <c r="AO81" s="4">
        <f t="shared" si="28"/>
        <v>8.2934589786472088</v>
      </c>
      <c r="AP81" s="4">
        <f t="shared" si="29"/>
        <v>6.114087253937015</v>
      </c>
      <c r="AQ81" s="4">
        <f t="shared" si="30"/>
        <v>3.3284388161225706</v>
      </c>
      <c r="AR81" s="4">
        <f t="shared" si="31"/>
        <v>2.8860225141573324</v>
      </c>
      <c r="AS81" s="4">
        <f t="shared" si="32"/>
        <v>7.5360353129636906</v>
      </c>
      <c r="AT81" s="4">
        <f t="shared" si="33"/>
        <v>4.1224922091842586</v>
      </c>
      <c r="AU81" s="4">
        <f t="shared" si="34"/>
        <v>3.9410504086651486</v>
      </c>
      <c r="AV81" s="4">
        <f t="shared" si="81"/>
        <v>4.1828850600609258E-3</v>
      </c>
      <c r="AW81" s="4">
        <f t="shared" si="81"/>
        <v>2.5707902760188261</v>
      </c>
      <c r="AY81" s="2">
        <f t="shared" si="82"/>
        <v>67.432059231008807</v>
      </c>
      <c r="AZ81" s="2">
        <f t="shared" si="82"/>
        <v>68.158040065757106</v>
      </c>
      <c r="BA81" s="2">
        <f t="shared" si="82"/>
        <v>65.330087224560742</v>
      </c>
      <c r="BB81" s="2">
        <f t="shared" si="82"/>
        <v>71.397118404844832</v>
      </c>
      <c r="BC81" s="2">
        <f t="shared" si="82"/>
        <v>65.975981182737101</v>
      </c>
      <c r="BD81" s="2">
        <f t="shared" si="82"/>
        <v>65.722239094752297</v>
      </c>
      <c r="BE81" s="2">
        <f t="shared" si="82"/>
        <v>68.650028095199175</v>
      </c>
      <c r="BF81" s="2">
        <f t="shared" si="82"/>
        <v>68.041987920615924</v>
      </c>
      <c r="BG81" s="2">
        <f t="shared" si="82"/>
        <v>66.274547610826929</v>
      </c>
      <c r="BH81" s="2">
        <f t="shared" si="82"/>
        <v>66.872547219447299</v>
      </c>
      <c r="BI81" s="2">
        <f t="shared" si="82"/>
        <v>67.79263416195883</v>
      </c>
      <c r="BJ81" s="2">
        <f t="shared" si="82"/>
        <v>65.980451621072618</v>
      </c>
      <c r="BK81" s="2">
        <f t="shared" si="82"/>
        <v>67.025910968059875</v>
      </c>
      <c r="BL81" s="2">
        <f t="shared" si="82"/>
        <v>65.191538510394025</v>
      </c>
      <c r="BM81" s="2">
        <f t="shared" si="82"/>
        <v>63.64898760783737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70.23258255159476</v>
      </c>
      <c r="DL81" s="2">
        <f t="shared" si="92"/>
        <v>71.283734668989538</v>
      </c>
      <c r="DM81" s="2">
        <f t="shared" si="92"/>
        <v>67.841790913756313</v>
      </c>
      <c r="DN81" s="2">
        <f t="shared" si="92"/>
        <v>74.830507399577158</v>
      </c>
      <c r="DO81" s="2">
        <f t="shared" si="92"/>
        <v>68.42735608577469</v>
      </c>
      <c r="DP81" s="2">
        <f t="shared" si="92"/>
        <v>68.120497734823303</v>
      </c>
      <c r="DQ81" s="2">
        <f t="shared" si="92"/>
        <v>71.237660887949275</v>
      </c>
      <c r="DR81" s="2">
        <f t="shared" si="92"/>
        <v>70.563543340380562</v>
      </c>
      <c r="DS81" s="2">
        <f t="shared" si="92"/>
        <v>68.043835397160976</v>
      </c>
      <c r="DT81" s="2">
        <f t="shared" si="92"/>
        <v>68.768214799154336</v>
      </c>
      <c r="DU81" s="2">
        <f t="shared" si="92"/>
        <v>68.987396254907893</v>
      </c>
      <c r="DV81" s="2">
        <f t="shared" si="92"/>
        <v>68.030595892479624</v>
      </c>
      <c r="DW81" s="2">
        <f t="shared" si="92"/>
        <v>68.982856840833577</v>
      </c>
      <c r="DX81" s="2">
        <f t="shared" si="92"/>
        <v>67.024446749317988</v>
      </c>
      <c r="DY81" s="2">
        <f t="shared" si="92"/>
        <v>65.178390195863884</v>
      </c>
      <c r="EA81" s="2">
        <f t="shared" si="93"/>
        <v>48.891209182803365</v>
      </c>
      <c r="EB81" s="2">
        <f t="shared" si="93"/>
        <v>49.872440975830131</v>
      </c>
      <c r="EC81" s="2">
        <f t="shared" si="93"/>
        <v>52.504725386235073</v>
      </c>
      <c r="ED81" s="2">
        <f t="shared" si="93"/>
        <v>53.92107927927929</v>
      </c>
      <c r="EE81" s="2">
        <f t="shared" si="93"/>
        <v>54.529029614785131</v>
      </c>
      <c r="EF81" s="2">
        <f t="shared" si="93"/>
        <v>52.989851351351348</v>
      </c>
      <c r="EG81" s="2">
        <f t="shared" si="93"/>
        <v>54.933235136940532</v>
      </c>
      <c r="EH81" s="2">
        <f t="shared" si="93"/>
        <v>54.45514673792028</v>
      </c>
      <c r="EI81" s="2">
        <f t="shared" si="93"/>
        <v>56.231055882352941</v>
      </c>
      <c r="EJ81" s="2">
        <f t="shared" si="93"/>
        <v>55.629642233502544</v>
      </c>
      <c r="EK81" s="2">
        <f t="shared" si="93"/>
        <v>61.712207080828335</v>
      </c>
      <c r="EL81" s="2">
        <f t="shared" si="93"/>
        <v>55.15834666666666</v>
      </c>
      <c r="EM81" s="2">
        <f t="shared" si="93"/>
        <v>56.117790123456793</v>
      </c>
      <c r="EN81" s="2">
        <f t="shared" si="93"/>
        <v>54.263542069950574</v>
      </c>
      <c r="EO81" s="2">
        <f t="shared" si="93"/>
        <v>55.826184514595646</v>
      </c>
      <c r="EQ81" s="2">
        <f t="shared" si="94"/>
        <v>47.657846386195196</v>
      </c>
      <c r="ER81" s="2">
        <f t="shared" si="94"/>
        <v>50.355404067245857</v>
      </c>
      <c r="ES81" s="2">
        <f t="shared" si="94"/>
        <v>50.757688532631796</v>
      </c>
      <c r="ET81" s="2">
        <f t="shared" si="94"/>
        <v>50.963121066510169</v>
      </c>
      <c r="EU81" s="2">
        <f t="shared" si="94"/>
        <v>51.990537327813414</v>
      </c>
      <c r="EV81" s="2">
        <f t="shared" si="94"/>
        <v>51.403669148678489</v>
      </c>
      <c r="EW81" s="2">
        <f t="shared" si="94"/>
        <v>53.458532796374264</v>
      </c>
      <c r="EX81" s="2">
        <f t="shared" si="94"/>
        <v>54.513143446600495</v>
      </c>
      <c r="EY81" s="2">
        <f t="shared" si="94"/>
        <v>54.808142788304131</v>
      </c>
      <c r="EZ81" s="2">
        <f t="shared" si="94"/>
        <v>54.036334825619996</v>
      </c>
      <c r="FA81" s="2">
        <f t="shared" si="94"/>
        <v>57.348709660910664</v>
      </c>
      <c r="FB81" s="2">
        <f t="shared" si="94"/>
        <v>54.101929382018824</v>
      </c>
      <c r="FC81" s="2">
        <f t="shared" si="94"/>
        <v>53.743457219539046</v>
      </c>
      <c r="FD81" s="2">
        <f t="shared" si="94"/>
        <v>53.054325365480409</v>
      </c>
      <c r="FE81" s="2">
        <f t="shared" si="94"/>
        <v>57.29434276633431</v>
      </c>
      <c r="FG81" s="2">
        <f t="shared" si="95"/>
        <v>0.13122507302294195</v>
      </c>
      <c r="FH81" s="2">
        <f t="shared" si="95"/>
        <v>0.14598345647049257</v>
      </c>
      <c r="FI81" s="2">
        <f t="shared" si="95"/>
        <v>0.16376687913784821</v>
      </c>
      <c r="FJ81" s="2">
        <f t="shared" si="95"/>
        <v>0.16420289686568237</v>
      </c>
      <c r="FK81" s="2">
        <f t="shared" si="95"/>
        <v>0.17637911806602805</v>
      </c>
      <c r="FL81" s="2">
        <f t="shared" si="95"/>
        <v>0.15850337122561148</v>
      </c>
      <c r="FM81" s="2">
        <f t="shared" si="95"/>
        <v>0.15870737463344625</v>
      </c>
      <c r="FN81" s="2">
        <f t="shared" si="95"/>
        <v>0.15653671123988444</v>
      </c>
      <c r="FO81" s="2">
        <f t="shared" si="95"/>
        <v>0.14977741802891442</v>
      </c>
      <c r="FP81" s="2">
        <f t="shared" si="95"/>
        <v>0.14428259851129288</v>
      </c>
      <c r="FQ81" s="2">
        <f t="shared" si="95"/>
        <v>0.16422411843677581</v>
      </c>
      <c r="FR81" s="2">
        <f t="shared" si="95"/>
        <v>0.15926852478621153</v>
      </c>
      <c r="FS81" s="2">
        <f t="shared" si="95"/>
        <v>0.15211313647860586</v>
      </c>
      <c r="FT81" s="2">
        <f t="shared" si="95"/>
        <v>0.14363465603428549</v>
      </c>
      <c r="FU81" s="2">
        <f t="shared" si="95"/>
        <v>0.16353390102157916</v>
      </c>
      <c r="FW81" s="2">
        <f t="shared" si="86"/>
        <v>3.3936827713626849E-8</v>
      </c>
      <c r="FX81" s="2">
        <f t="shared" si="86"/>
        <v>1.1926340726846555E-7</v>
      </c>
      <c r="FY81" s="2">
        <f t="shared" si="86"/>
        <v>1.9039137285125109E-7</v>
      </c>
      <c r="FZ81" s="2">
        <f t="shared" si="86"/>
        <v>1.1006735880510397E-7</v>
      </c>
      <c r="GA81" s="2">
        <f t="shared" si="86"/>
        <v>1.3294927774149122E-7</v>
      </c>
      <c r="GB81" s="2">
        <f t="shared" si="86"/>
        <v>1.1314469715564562E-7</v>
      </c>
      <c r="GC81" s="2">
        <f t="shared" si="86"/>
        <v>1.2673849258063494E-7</v>
      </c>
      <c r="GD81" s="2">
        <f t="shared" si="86"/>
        <v>1.3332187876548682E-7</v>
      </c>
      <c r="GE81" s="2">
        <f t="shared" si="86"/>
        <v>1.200784798558514E-7</v>
      </c>
      <c r="GF81" s="2">
        <f t="shared" si="86"/>
        <v>1.1875022653798894E-7</v>
      </c>
      <c r="GG81" s="2">
        <f t="shared" si="86"/>
        <v>1.2934007049922876E-7</v>
      </c>
      <c r="GH81" s="2">
        <f t="shared" si="86"/>
        <v>1.1977398844310714E-7</v>
      </c>
      <c r="GI81" s="2">
        <f t="shared" si="86"/>
        <v>9.4084105304563542E-8</v>
      </c>
      <c r="GJ81" s="2">
        <f t="shared" si="86"/>
        <v>6.9976476665039604E-8</v>
      </c>
      <c r="GK81" s="2">
        <f t="shared" si="86"/>
        <v>6.1428974359042839E-8</v>
      </c>
      <c r="GM81" s="107">
        <f t="shared" si="87"/>
        <v>0.21021321863540096</v>
      </c>
      <c r="GN81" s="107">
        <f t="shared" si="87"/>
        <v>0.21569186369702179</v>
      </c>
      <c r="GO81" s="107">
        <f t="shared" si="87"/>
        <v>0.20574063189698488</v>
      </c>
      <c r="GP81" s="107">
        <f t="shared" si="87"/>
        <v>0.20157276360456308</v>
      </c>
      <c r="GQ81" s="107">
        <f t="shared" si="87"/>
        <v>0.21272477649621552</v>
      </c>
      <c r="GR81" s="107">
        <f t="shared" si="87"/>
        <v>0.182083586609284</v>
      </c>
      <c r="GS81" s="107">
        <f t="shared" si="87"/>
        <v>0.17614581817424446</v>
      </c>
      <c r="GT81" s="107">
        <f t="shared" si="87"/>
        <v>0.17526874139222329</v>
      </c>
      <c r="GU81" s="107">
        <f t="shared" si="87"/>
        <v>0.17713546689081622</v>
      </c>
      <c r="GV81" s="107">
        <f t="shared" si="87"/>
        <v>0.15931661740923908</v>
      </c>
      <c r="GW81" s="107">
        <f t="shared" si="87"/>
        <v>0.18831614056543583</v>
      </c>
      <c r="GX81" s="107">
        <f t="shared" si="87"/>
        <v>0.19558888037746502</v>
      </c>
      <c r="GY81" s="107">
        <f t="shared" si="87"/>
        <v>0.18826266186309931</v>
      </c>
      <c r="GZ81" s="107">
        <f t="shared" si="87"/>
        <v>0.18756067838288987</v>
      </c>
      <c r="HA81" s="107">
        <f t="shared" si="87"/>
        <v>0.1308741896488487</v>
      </c>
      <c r="HC81" s="107">
        <f t="shared" si="76"/>
        <v>1.3927060685859808E-5</v>
      </c>
      <c r="HD81" s="107">
        <f t="shared" si="76"/>
        <v>1.2320989828055495E-5</v>
      </c>
      <c r="HE81" s="107">
        <f t="shared" si="76"/>
        <v>2.3198439941518971E-6</v>
      </c>
      <c r="HF81" s="107">
        <f t="shared" si="76"/>
        <v>1.1429666083377623E-6</v>
      </c>
      <c r="HG81" s="107">
        <f t="shared" si="91"/>
        <v>8.1220807753237249E-7</v>
      </c>
      <c r="HH81" s="107">
        <f t="shared" si="91"/>
        <v>6.0168986406062201E-7</v>
      </c>
      <c r="HI81" s="107">
        <f t="shared" si="91"/>
        <v>5.1182349479104005E-7</v>
      </c>
      <c r="HJ81" s="107">
        <f t="shared" si="91"/>
        <v>7.0378281061678784E-7</v>
      </c>
      <c r="HK81" s="107">
        <f t="shared" si="91"/>
        <v>1.3419280463596499E-6</v>
      </c>
      <c r="HL81" s="107">
        <f t="shared" si="91"/>
        <v>6.8306000575787155E-7</v>
      </c>
      <c r="HM81" s="107">
        <f t="shared" si="91"/>
        <v>7.3481326282406816E-7</v>
      </c>
      <c r="HN81" s="107">
        <f t="shared" si="91"/>
        <v>1.23342311071434E-6</v>
      </c>
      <c r="HO81" s="107">
        <f t="shared" si="91"/>
        <v>9.9875904318782453E-7</v>
      </c>
      <c r="HP81" s="107">
        <f t="shared" si="91"/>
        <v>1.2994337829563613E-6</v>
      </c>
      <c r="HQ81" s="107">
        <f t="shared" si="91"/>
        <v>3.8432330135029025E-8</v>
      </c>
      <c r="HS81" s="107">
        <f t="shared" si="88"/>
        <v>1.7081179038018043E-22</v>
      </c>
      <c r="HT81" s="107">
        <f t="shared" si="88"/>
        <v>3.3115237671410567E-22</v>
      </c>
      <c r="HU81" s="107">
        <f t="shared" si="88"/>
        <v>9.7319019989636926E-26</v>
      </c>
      <c r="HV81" s="107">
        <f t="shared" si="88"/>
        <v>9.2745763395588076E-28</v>
      </c>
      <c r="HW81" s="107">
        <f t="shared" si="88"/>
        <v>8.9681716348553993E-29</v>
      </c>
      <c r="HX81" s="107">
        <f t="shared" si="88"/>
        <v>8.9544458476529903E-29</v>
      </c>
      <c r="HY81" s="107">
        <f t="shared" si="88"/>
        <v>4.0604874817829086E-29</v>
      </c>
      <c r="HZ81" s="107">
        <f t="shared" si="88"/>
        <v>1.9911490256912241E-28</v>
      </c>
      <c r="IA81" s="107">
        <f t="shared" si="88"/>
        <v>6.4291953572953241E-27</v>
      </c>
      <c r="IB81" s="107">
        <f t="shared" si="88"/>
        <v>5.5628244038499415E-28</v>
      </c>
      <c r="IC81" s="107">
        <f t="shared" si="88"/>
        <v>1.0496263466653256E-28</v>
      </c>
      <c r="ID81" s="107">
        <f t="shared" si="88"/>
        <v>3.2282363725115869E-27</v>
      </c>
      <c r="IE81" s="107">
        <f t="shared" si="88"/>
        <v>2.3110497949057765E-27</v>
      </c>
      <c r="IF81" s="107">
        <f t="shared" si="88"/>
        <v>2.0208610595670967E-26</v>
      </c>
      <c r="IG81" s="107">
        <f t="shared" si="88"/>
        <v>5.5410586653342078E-18</v>
      </c>
      <c r="II81" s="107">
        <f t="shared" si="89"/>
        <v>1.886248544115649E-66</v>
      </c>
      <c r="IJ81" s="107">
        <f t="shared" si="89"/>
        <v>6.7583964867611397E-64</v>
      </c>
      <c r="IK81" s="107">
        <f t="shared" si="89"/>
        <v>1.5841750853063115E-73</v>
      </c>
      <c r="IL81" s="107">
        <f t="shared" si="89"/>
        <v>1.9946559453510486E-80</v>
      </c>
      <c r="IM81" s="107">
        <f t="shared" si="89"/>
        <v>2.6179906442013841E-83</v>
      </c>
      <c r="IN81" s="107">
        <f t="shared" si="89"/>
        <v>4.4548658312611436E-83</v>
      </c>
      <c r="IO81" s="107">
        <f t="shared" si="89"/>
        <v>2.6866133041162641E-84</v>
      </c>
      <c r="IP81" s="107">
        <f t="shared" si="89"/>
        <v>1.617806254125194E-82</v>
      </c>
      <c r="IQ81" s="107">
        <f t="shared" si="89"/>
        <v>4.2841196214149499E-78</v>
      </c>
      <c r="IR81" s="107">
        <f t="shared" si="89"/>
        <v>7.7665583858756812E-81</v>
      </c>
      <c r="IS81" s="107">
        <f t="shared" si="89"/>
        <v>1.4086995348269216E-83</v>
      </c>
      <c r="IT81" s="107">
        <f t="shared" si="89"/>
        <v>3.0239563019485526E-78</v>
      </c>
      <c r="IU81" s="107">
        <f t="shared" si="89"/>
        <v>3.8388236344882194E-78</v>
      </c>
      <c r="IV81" s="107">
        <f t="shared" si="89"/>
        <v>2.4216601762741825E-75</v>
      </c>
      <c r="IW81" s="107">
        <f t="shared" si="89"/>
        <v>7.8823952082277981E-52</v>
      </c>
      <c r="IY81" s="107">
        <f t="shared" si="90"/>
        <v>0.21022714569608683</v>
      </c>
      <c r="IZ81" s="107">
        <f t="shared" si="90"/>
        <v>0.21570418468684985</v>
      </c>
      <c r="JA81" s="107">
        <f t="shared" si="90"/>
        <v>0.20574295174097904</v>
      </c>
      <c r="JB81" s="107">
        <f t="shared" si="90"/>
        <v>0.20157390657117141</v>
      </c>
      <c r="JC81" s="107">
        <f t="shared" si="90"/>
        <v>0.21272558870429306</v>
      </c>
      <c r="JD81" s="107">
        <f t="shared" si="90"/>
        <v>0.18208418829914808</v>
      </c>
      <c r="JE81" s="107">
        <f t="shared" si="90"/>
        <v>0.17614632999773924</v>
      </c>
      <c r="JF81" s="107">
        <f t="shared" si="90"/>
        <v>0.1752694451750339</v>
      </c>
      <c r="JG81" s="107">
        <f t="shared" si="90"/>
        <v>0.17713680881886257</v>
      </c>
      <c r="JH81" s="107">
        <f t="shared" si="90"/>
        <v>0.15931730046924483</v>
      </c>
      <c r="JI81" s="107">
        <f t="shared" si="90"/>
        <v>0.18831687537869865</v>
      </c>
      <c r="JJ81" s="107">
        <f t="shared" si="90"/>
        <v>0.19559011380057573</v>
      </c>
      <c r="JK81" s="107">
        <f t="shared" si="90"/>
        <v>0.1882636606221425</v>
      </c>
      <c r="JL81" s="107">
        <f t="shared" si="90"/>
        <v>0.18756197781667283</v>
      </c>
      <c r="JM81" s="107">
        <f t="shared" si="90"/>
        <v>0.13087422808117882</v>
      </c>
    </row>
    <row r="82" spans="2:273" x14ac:dyDescent="0.25">
      <c r="B82" s="2">
        <v>54</v>
      </c>
      <c r="C82" s="37">
        <v>171.39099999999999</v>
      </c>
      <c r="D82" s="37">
        <v>178.87700000000001</v>
      </c>
      <c r="E82" s="37">
        <v>176.154</v>
      </c>
      <c r="F82" s="37">
        <v>177.93799999999999</v>
      </c>
      <c r="G82" s="37">
        <v>184.58500000000001</v>
      </c>
      <c r="H82" s="37">
        <v>173.20599999999999</v>
      </c>
      <c r="I82" s="37">
        <v>174.77799999999999</v>
      </c>
      <c r="J82" s="37">
        <v>169.20599999999999</v>
      </c>
      <c r="K82" s="37">
        <v>162.39699999999999</v>
      </c>
      <c r="L82" s="37">
        <v>158.25399999999999</v>
      </c>
      <c r="M82" s="37">
        <v>171.143</v>
      </c>
      <c r="N82" s="37">
        <v>168.82499999999999</v>
      </c>
      <c r="O82" s="37">
        <v>165.12700000000001</v>
      </c>
      <c r="P82" s="37">
        <v>153.17500000000001</v>
      </c>
      <c r="Q82" s="37">
        <v>124.41500000000001</v>
      </c>
      <c r="S82" s="4">
        <f t="shared" si="8"/>
        <v>164.34673470413324</v>
      </c>
      <c r="T82" s="4">
        <f t="shared" si="9"/>
        <v>169.24077056588311</v>
      </c>
      <c r="U82" s="4">
        <f t="shared" si="10"/>
        <v>168.50644311394544</v>
      </c>
      <c r="V82" s="4">
        <f t="shared" si="11"/>
        <v>169.22350363179874</v>
      </c>
      <c r="W82" s="4">
        <f t="shared" si="12"/>
        <v>173.23737698052884</v>
      </c>
      <c r="X82" s="4">
        <f t="shared" si="13"/>
        <v>163.34000513910865</v>
      </c>
      <c r="Y82" s="4">
        <f t="shared" si="14"/>
        <v>162.98655632859646</v>
      </c>
      <c r="Z82" s="4">
        <f t="shared" si="15"/>
        <v>160.39363613627228</v>
      </c>
      <c r="AA82" s="4">
        <f t="shared" si="16"/>
        <v>155.48829989028604</v>
      </c>
      <c r="AB82" s="4">
        <f t="shared" si="17"/>
        <v>151.44495161872064</v>
      </c>
      <c r="AC82" s="4">
        <f t="shared" si="18"/>
        <v>161.68092066249065</v>
      </c>
      <c r="AD82" s="4">
        <f t="shared" si="19"/>
        <v>161.6854576085012</v>
      </c>
      <c r="AE82" s="4">
        <f t="shared" si="20"/>
        <v>158.00128795602046</v>
      </c>
      <c r="AF82" s="4">
        <f t="shared" si="21"/>
        <v>149.50316599575956</v>
      </c>
      <c r="AG82" s="4">
        <f t="shared" si="21"/>
        <v>119.77756948559102</v>
      </c>
      <c r="AI82" s="4">
        <f t="shared" si="22"/>
        <v>7.0442652958667509</v>
      </c>
      <c r="AJ82" s="4">
        <f t="shared" si="23"/>
        <v>9.636229434116899</v>
      </c>
      <c r="AK82" s="4">
        <f t="shared" si="24"/>
        <v>7.6475568860545593</v>
      </c>
      <c r="AL82" s="4">
        <f t="shared" si="25"/>
        <v>8.7144963682012531</v>
      </c>
      <c r="AM82" s="4">
        <f t="shared" si="26"/>
        <v>11.347623019471172</v>
      </c>
      <c r="AN82" s="4">
        <f t="shared" si="27"/>
        <v>9.8659948608913339</v>
      </c>
      <c r="AO82" s="4">
        <f t="shared" si="28"/>
        <v>11.791443671403528</v>
      </c>
      <c r="AP82" s="4">
        <f t="shared" si="29"/>
        <v>8.8123638637277111</v>
      </c>
      <c r="AQ82" s="4">
        <f t="shared" si="30"/>
        <v>6.9087001097139478</v>
      </c>
      <c r="AR82" s="4">
        <f t="shared" si="31"/>
        <v>6.8090483812793536</v>
      </c>
      <c r="AS82" s="4">
        <f t="shared" si="32"/>
        <v>9.4620793375093513</v>
      </c>
      <c r="AT82" s="4">
        <f t="shared" si="33"/>
        <v>7.139542391498793</v>
      </c>
      <c r="AU82" s="4">
        <f t="shared" si="34"/>
        <v>7.1257120439795472</v>
      </c>
      <c r="AV82" s="4">
        <f t="shared" si="81"/>
        <v>3.671834004240452</v>
      </c>
      <c r="AW82" s="4">
        <f t="shared" si="81"/>
        <v>4.6374305144089902</v>
      </c>
      <c r="AY82" s="2">
        <f t="shared" si="82"/>
        <v>67.391320644687809</v>
      </c>
      <c r="AZ82" s="2">
        <f t="shared" si="82"/>
        <v>68.013617599635481</v>
      </c>
      <c r="BA82" s="2">
        <f t="shared" si="82"/>
        <v>65.228425574716312</v>
      </c>
      <c r="BB82" s="2">
        <f t="shared" si="82"/>
        <v>71.286562091302528</v>
      </c>
      <c r="BC82" s="2">
        <f t="shared" si="82"/>
        <v>65.881684072352215</v>
      </c>
      <c r="BD82" s="2">
        <f t="shared" si="82"/>
        <v>65.611209737544868</v>
      </c>
      <c r="BE82" s="2">
        <f t="shared" si="82"/>
        <v>68.529276718196996</v>
      </c>
      <c r="BF82" s="2">
        <f t="shared" si="82"/>
        <v>67.922576438816549</v>
      </c>
      <c r="BG82" s="2">
        <f t="shared" si="82"/>
        <v>66.17438424986085</v>
      </c>
      <c r="BH82" s="2">
        <f t="shared" si="82"/>
        <v>66.768799839006832</v>
      </c>
      <c r="BI82" s="2">
        <f t="shared" si="82"/>
        <v>67.799751678886324</v>
      </c>
      <c r="BJ82" s="2">
        <f t="shared" si="82"/>
        <v>65.895912388616722</v>
      </c>
      <c r="BK82" s="2">
        <f t="shared" si="82"/>
        <v>66.971549869127742</v>
      </c>
      <c r="BL82" s="2">
        <f t="shared" si="82"/>
        <v>65.1662918785226</v>
      </c>
      <c r="BM82" s="2">
        <f t="shared" si="82"/>
        <v>63.663626623520045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70.667589493433411</v>
      </c>
      <c r="DL82" s="2">
        <f t="shared" si="92"/>
        <v>71.647882578397201</v>
      </c>
      <c r="DM82" s="2">
        <f t="shared" si="92"/>
        <v>68.165523674472624</v>
      </c>
      <c r="DN82" s="2">
        <f t="shared" si="92"/>
        <v>75.297604651162786</v>
      </c>
      <c r="DO82" s="2">
        <f t="shared" si="92"/>
        <v>68.754722591362139</v>
      </c>
      <c r="DP82" s="2">
        <f t="shared" si="92"/>
        <v>68.409885382059798</v>
      </c>
      <c r="DQ82" s="2">
        <f t="shared" si="92"/>
        <v>71.548406976744189</v>
      </c>
      <c r="DR82" s="2">
        <f t="shared" si="92"/>
        <v>70.858470401691349</v>
      </c>
      <c r="DS82" s="2">
        <f t="shared" si="92"/>
        <v>68.242985049833877</v>
      </c>
      <c r="DT82" s="2">
        <f t="shared" si="92"/>
        <v>68.983858703312194</v>
      </c>
      <c r="DU82" s="2">
        <f t="shared" si="92"/>
        <v>69.242966777408654</v>
      </c>
      <c r="DV82" s="2">
        <f t="shared" si="92"/>
        <v>68.29915448504984</v>
      </c>
      <c r="DW82" s="2">
        <f t="shared" si="92"/>
        <v>69.276156146179403</v>
      </c>
      <c r="DX82" s="2">
        <f t="shared" si="92"/>
        <v>67.323145477135839</v>
      </c>
      <c r="DY82" s="2">
        <f t="shared" si="92"/>
        <v>65.474265893423791</v>
      </c>
      <c r="EA82" s="2">
        <f t="shared" si="93"/>
        <v>48.78744988449791</v>
      </c>
      <c r="EB82" s="2">
        <f t="shared" si="93"/>
        <v>49.778331850011291</v>
      </c>
      <c r="EC82" s="2">
        <f t="shared" si="93"/>
        <v>52.365107511606091</v>
      </c>
      <c r="ED82" s="2">
        <f t="shared" si="93"/>
        <v>53.775576096096103</v>
      </c>
      <c r="EE82" s="2">
        <f t="shared" si="93"/>
        <v>54.37487541750167</v>
      </c>
      <c r="EF82" s="2">
        <f t="shared" si="93"/>
        <v>52.867386486486481</v>
      </c>
      <c r="EG82" s="2">
        <f t="shared" si="93"/>
        <v>54.802608995769305</v>
      </c>
      <c r="EH82" s="2">
        <f t="shared" si="93"/>
        <v>54.354331329325319</v>
      </c>
      <c r="EI82" s="2">
        <f t="shared" si="93"/>
        <v>56.102835294117646</v>
      </c>
      <c r="EJ82" s="2">
        <f t="shared" si="93"/>
        <v>55.501107952622675</v>
      </c>
      <c r="EK82" s="2">
        <f t="shared" si="93"/>
        <v>61.500092518370082</v>
      </c>
      <c r="EL82" s="2">
        <f t="shared" si="93"/>
        <v>55.015178888888883</v>
      </c>
      <c r="EM82" s="2">
        <f t="shared" si="93"/>
        <v>55.953589629629633</v>
      </c>
      <c r="EN82" s="2">
        <f t="shared" si="93"/>
        <v>54.136842742769076</v>
      </c>
      <c r="EO82" s="2">
        <f t="shared" si="93"/>
        <v>55.720237345359251</v>
      </c>
      <c r="EQ82" s="2">
        <f t="shared" si="94"/>
        <v>47.573318162683854</v>
      </c>
      <c r="ER82" s="2">
        <f t="shared" si="94"/>
        <v>50.248043493180298</v>
      </c>
      <c r="ES82" s="2">
        <f t="shared" si="94"/>
        <v>50.648272644192573</v>
      </c>
      <c r="ET82" s="2">
        <f t="shared" si="94"/>
        <v>50.866348202494351</v>
      </c>
      <c r="EU82" s="2">
        <f t="shared" si="94"/>
        <v>51.880099243497931</v>
      </c>
      <c r="EV82" s="2">
        <f t="shared" si="94"/>
        <v>51.306030741826802</v>
      </c>
      <c r="EW82" s="2">
        <f t="shared" si="94"/>
        <v>53.351796362816273</v>
      </c>
      <c r="EX82" s="2">
        <f t="shared" si="94"/>
        <v>54.411181558097802</v>
      </c>
      <c r="EY82" s="2">
        <f t="shared" si="94"/>
        <v>54.703331618094573</v>
      </c>
      <c r="EZ82" s="2">
        <f t="shared" si="94"/>
        <v>53.93428985378138</v>
      </c>
      <c r="FA82" s="2">
        <f t="shared" si="94"/>
        <v>57.210013002150347</v>
      </c>
      <c r="FB82" s="2">
        <f t="shared" si="94"/>
        <v>53.97430463480962</v>
      </c>
      <c r="FC82" s="2">
        <f t="shared" si="94"/>
        <v>53.618529682478865</v>
      </c>
      <c r="FD82" s="2">
        <f t="shared" si="94"/>
        <v>52.945099464364837</v>
      </c>
      <c r="FE82" s="2">
        <f t="shared" si="94"/>
        <v>57.155637423069493</v>
      </c>
      <c r="FG82" s="2">
        <f t="shared" si="95"/>
        <v>0.14973710676725044</v>
      </c>
      <c r="FH82" s="2">
        <f t="shared" si="95"/>
        <v>0.16617922742045219</v>
      </c>
      <c r="FI82" s="2">
        <f t="shared" si="95"/>
        <v>0.18588736450853019</v>
      </c>
      <c r="FJ82" s="2">
        <f t="shared" si="95"/>
        <v>0.18636915085670822</v>
      </c>
      <c r="FK82" s="2">
        <f t="shared" si="95"/>
        <v>0.19979615204280773</v>
      </c>
      <c r="FL82" s="2">
        <f t="shared" si="95"/>
        <v>0.18006598921764216</v>
      </c>
      <c r="FM82" s="2">
        <f t="shared" si="95"/>
        <v>0.18029179902899481</v>
      </c>
      <c r="FN82" s="2">
        <f t="shared" si="95"/>
        <v>0.17788834418073199</v>
      </c>
      <c r="FO82" s="2">
        <f t="shared" si="95"/>
        <v>0.17039333498063255</v>
      </c>
      <c r="FP82" s="2">
        <f t="shared" si="95"/>
        <v>0.16428833316985064</v>
      </c>
      <c r="FQ82" s="2">
        <f t="shared" si="95"/>
        <v>0.1863925983165737</v>
      </c>
      <c r="FR82" s="2">
        <f t="shared" si="95"/>
        <v>0.18091285501709992</v>
      </c>
      <c r="FS82" s="2">
        <f t="shared" si="95"/>
        <v>0.1729851390155723</v>
      </c>
      <c r="FT82" s="2">
        <f t="shared" si="95"/>
        <v>0.16356772211528947</v>
      </c>
      <c r="FU82" s="2">
        <f t="shared" si="95"/>
        <v>0.18562990294586557</v>
      </c>
      <c r="FW82" s="2">
        <f t="shared" si="86"/>
        <v>3.9567435938887651E-8</v>
      </c>
      <c r="FX82" s="2">
        <f t="shared" si="86"/>
        <v>1.3905092131660702E-7</v>
      </c>
      <c r="FY82" s="2">
        <f t="shared" si="86"/>
        <v>2.2198003645561876E-7</v>
      </c>
      <c r="FZ82" s="2">
        <f t="shared" si="86"/>
        <v>1.2832911638718306E-7</v>
      </c>
      <c r="GA82" s="2">
        <f t="shared" si="86"/>
        <v>1.5500747412607609E-7</v>
      </c>
      <c r="GB82" s="2">
        <f t="shared" si="86"/>
        <v>1.319170293545074E-7</v>
      </c>
      <c r="GC82" s="2">
        <f t="shared" si="86"/>
        <v>1.4776623057639561E-7</v>
      </c>
      <c r="GD82" s="2">
        <f t="shared" si="86"/>
        <v>1.5544189500665478E-7</v>
      </c>
      <c r="GE82" s="2">
        <f t="shared" si="86"/>
        <v>1.4000122614651048E-7</v>
      </c>
      <c r="GF82" s="2">
        <f t="shared" si="86"/>
        <v>1.3845259653616391E-7</v>
      </c>
      <c r="GG82" s="2">
        <f t="shared" si="86"/>
        <v>1.5079944760860292E-7</v>
      </c>
      <c r="GH82" s="2">
        <f t="shared" si="86"/>
        <v>1.3964621523748352E-7</v>
      </c>
      <c r="GI82" s="2">
        <f t="shared" si="86"/>
        <v>1.0969401158439706E-7</v>
      </c>
      <c r="GJ82" s="2">
        <f t="shared" si="86"/>
        <v>8.1586580940365377E-8</v>
      </c>
      <c r="GK82" s="2">
        <f t="shared" si="86"/>
        <v>7.1620925124957724E-8</v>
      </c>
      <c r="GM82" s="107">
        <f t="shared" si="87"/>
        <v>0.24964033473635611</v>
      </c>
      <c r="GN82" s="107">
        <f t="shared" si="87"/>
        <v>0.25827414951569894</v>
      </c>
      <c r="GO82" s="107">
        <f t="shared" si="87"/>
        <v>0.25169811112647161</v>
      </c>
      <c r="GP82" s="107">
        <f t="shared" si="87"/>
        <v>0.2474297981260328</v>
      </c>
      <c r="GQ82" s="107">
        <f t="shared" si="87"/>
        <v>0.26186797372614384</v>
      </c>
      <c r="GR82" s="107">
        <f t="shared" si="87"/>
        <v>0.22563888432255674</v>
      </c>
      <c r="GS82" s="107">
        <f t="shared" si="87"/>
        <v>0.21936487592513143</v>
      </c>
      <c r="GT82" s="107">
        <f t="shared" si="87"/>
        <v>0.21797670736962713</v>
      </c>
      <c r="GU82" s="107">
        <f t="shared" si="87"/>
        <v>0.21858059457132228</v>
      </c>
      <c r="GV82" s="107">
        <f t="shared" si="87"/>
        <v>0.19843802420501269</v>
      </c>
      <c r="GW82" s="107">
        <f t="shared" si="87"/>
        <v>0.23347140322427801</v>
      </c>
      <c r="GX82" s="107">
        <f t="shared" si="87"/>
        <v>0.24007207404980471</v>
      </c>
      <c r="GY82" s="107">
        <f t="shared" si="87"/>
        <v>0.23084603925863856</v>
      </c>
      <c r="GZ82" s="107">
        <f t="shared" si="87"/>
        <v>0.22838591855027754</v>
      </c>
      <c r="HA82" s="107">
        <f t="shared" si="87"/>
        <v>0.17112852086834815</v>
      </c>
      <c r="HC82" s="107">
        <f t="shared" si="76"/>
        <v>2.4158477858627147E-5</v>
      </c>
      <c r="HD82" s="107">
        <f t="shared" si="76"/>
        <v>2.2121691906854897E-5</v>
      </c>
      <c r="HE82" s="107">
        <f t="shared" si="76"/>
        <v>4.6507556394990465E-6</v>
      </c>
      <c r="HF82" s="107">
        <f t="shared" si="76"/>
        <v>2.3553721815742529E-6</v>
      </c>
      <c r="HG82" s="107">
        <f t="shared" si="91"/>
        <v>1.7269696120964669E-6</v>
      </c>
      <c r="HH82" s="107">
        <f t="shared" si="91"/>
        <v>1.2790555401800502E-6</v>
      </c>
      <c r="HI82" s="107">
        <f t="shared" si="91"/>
        <v>1.1049354448175399E-6</v>
      </c>
      <c r="HJ82" s="107">
        <f t="shared" si="91"/>
        <v>1.4972038991176159E-6</v>
      </c>
      <c r="HK82" s="107">
        <f t="shared" si="91"/>
        <v>2.7344757358997641E-6</v>
      </c>
      <c r="HL82" s="107">
        <f t="shared" si="91"/>
        <v>1.4353119515392175E-6</v>
      </c>
      <c r="HM82" s="107">
        <f t="shared" si="91"/>
        <v>1.5667133778421999E-6</v>
      </c>
      <c r="HN82" s="107">
        <f t="shared" si="91"/>
        <v>2.5206898936063921E-6</v>
      </c>
      <c r="HO82" s="107">
        <f t="shared" si="91"/>
        <v>2.0303347523358614E-6</v>
      </c>
      <c r="HP82" s="107">
        <f t="shared" si="91"/>
        <v>2.5579403410541019E-6</v>
      </c>
      <c r="HQ82" s="107">
        <f t="shared" si="91"/>
        <v>9.4787604891092419E-8</v>
      </c>
      <c r="HS82" s="107">
        <f t="shared" si="88"/>
        <v>5.7817223926153066E-22</v>
      </c>
      <c r="HT82" s="107">
        <f t="shared" si="88"/>
        <v>1.1909539240396813E-21</v>
      </c>
      <c r="HU82" s="107">
        <f t="shared" si="88"/>
        <v>4.5009964444195172E-25</v>
      </c>
      <c r="HV82" s="107">
        <f t="shared" si="88"/>
        <v>4.6470242736333431E-27</v>
      </c>
      <c r="HW82" s="107">
        <f t="shared" si="88"/>
        <v>4.8687126083727576E-28</v>
      </c>
      <c r="HX82" s="107">
        <f t="shared" si="88"/>
        <v>4.7684024873812208E-28</v>
      </c>
      <c r="HY82" s="107">
        <f t="shared" si="88"/>
        <v>2.2393156377229654E-28</v>
      </c>
      <c r="HZ82" s="107">
        <f t="shared" si="88"/>
        <v>1.0610721858848173E-27</v>
      </c>
      <c r="IA82" s="107">
        <f t="shared" si="88"/>
        <v>3.091977993689834E-26</v>
      </c>
      <c r="IB82" s="107">
        <f t="shared" si="88"/>
        <v>2.8396725754082602E-27</v>
      </c>
      <c r="IC82" s="107">
        <f t="shared" si="88"/>
        <v>5.685437140400419E-28</v>
      </c>
      <c r="ID82" s="107">
        <f t="shared" si="88"/>
        <v>1.5689087024183345E-26</v>
      </c>
      <c r="IE82" s="107">
        <f t="shared" si="88"/>
        <v>1.1007896625283188E-26</v>
      </c>
      <c r="IF82" s="107">
        <f t="shared" si="88"/>
        <v>8.8535890915271692E-26</v>
      </c>
      <c r="IG82" s="107">
        <f t="shared" si="88"/>
        <v>1.4573110535197411E-17</v>
      </c>
      <c r="II82" s="107">
        <f t="shared" si="89"/>
        <v>2.652946029410989E-65</v>
      </c>
      <c r="IJ82" s="107">
        <f t="shared" si="89"/>
        <v>1.0453636082193988E-62</v>
      </c>
      <c r="IK82" s="107">
        <f t="shared" si="89"/>
        <v>4.1162934655376019E-72</v>
      </c>
      <c r="IL82" s="107">
        <f t="shared" si="89"/>
        <v>6.2751128170968483E-79</v>
      </c>
      <c r="IM82" s="107">
        <f t="shared" si="89"/>
        <v>9.7490481400165829E-82</v>
      </c>
      <c r="IN82" s="107">
        <f t="shared" si="89"/>
        <v>1.5836649188823613E-81</v>
      </c>
      <c r="IO82" s="107">
        <f t="shared" si="89"/>
        <v>1.0338602614416162E-82</v>
      </c>
      <c r="IP82" s="107">
        <f t="shared" si="89"/>
        <v>5.820660856394072E-81</v>
      </c>
      <c r="IQ82" s="107">
        <f t="shared" si="89"/>
        <v>1.239280045239336E-76</v>
      </c>
      <c r="IR82" s="107">
        <f t="shared" si="89"/>
        <v>2.5287561385417025E-79</v>
      </c>
      <c r="IS82" s="107">
        <f t="shared" si="89"/>
        <v>5.2755841732094848E-82</v>
      </c>
      <c r="IT82" s="107">
        <f t="shared" si="89"/>
        <v>8.8012380741629168E-77</v>
      </c>
      <c r="IU82" s="107">
        <f t="shared" si="89"/>
        <v>1.057970946638883E-76</v>
      </c>
      <c r="IV82" s="107">
        <f t="shared" si="89"/>
        <v>5.582720147026699E-74</v>
      </c>
      <c r="IW82" s="107">
        <f t="shared" si="89"/>
        <v>6.5699354144155378E-51</v>
      </c>
      <c r="IY82" s="107">
        <f t="shared" si="90"/>
        <v>0.24966449321421474</v>
      </c>
      <c r="IZ82" s="107">
        <f t="shared" si="90"/>
        <v>0.25829627120760579</v>
      </c>
      <c r="JA82" s="107">
        <f t="shared" si="90"/>
        <v>0.2517027618821111</v>
      </c>
      <c r="JB82" s="107">
        <f t="shared" si="90"/>
        <v>0.24743215349821437</v>
      </c>
      <c r="JC82" s="107">
        <f t="shared" si="90"/>
        <v>0.26186970069575594</v>
      </c>
      <c r="JD82" s="107">
        <f t="shared" si="90"/>
        <v>0.22564016337809692</v>
      </c>
      <c r="JE82" s="107">
        <f t="shared" si="90"/>
        <v>0.21936598086057624</v>
      </c>
      <c r="JF82" s="107">
        <f t="shared" si="90"/>
        <v>0.21797820457352624</v>
      </c>
      <c r="JG82" s="107">
        <f t="shared" si="90"/>
        <v>0.21858332904705818</v>
      </c>
      <c r="JH82" s="107">
        <f t="shared" si="90"/>
        <v>0.19843945951696423</v>
      </c>
      <c r="JI82" s="107">
        <f t="shared" si="90"/>
        <v>0.23347296993765584</v>
      </c>
      <c r="JJ82" s="107">
        <f t="shared" si="90"/>
        <v>0.2400745947396983</v>
      </c>
      <c r="JK82" s="107">
        <f t="shared" si="90"/>
        <v>0.23084806959339088</v>
      </c>
      <c r="JL82" s="107">
        <f t="shared" si="90"/>
        <v>0.22838847649061858</v>
      </c>
      <c r="JM82" s="107">
        <f t="shared" si="90"/>
        <v>0.17112861565595308</v>
      </c>
    </row>
    <row r="83" spans="2:273" x14ac:dyDescent="0.25">
      <c r="B83" s="2">
        <v>55</v>
      </c>
      <c r="C83" s="37">
        <v>185.28100000000001</v>
      </c>
      <c r="D83" s="37">
        <v>192.108</v>
      </c>
      <c r="E83" s="37">
        <v>191.01499999999999</v>
      </c>
      <c r="F83" s="37">
        <v>191.185</v>
      </c>
      <c r="G83" s="37">
        <v>197.292</v>
      </c>
      <c r="H83" s="37">
        <v>189.25399999999999</v>
      </c>
      <c r="I83" s="37">
        <v>189.143</v>
      </c>
      <c r="J83" s="37">
        <v>185.44399999999999</v>
      </c>
      <c r="K83" s="37">
        <v>178.49199999999999</v>
      </c>
      <c r="L83" s="37">
        <v>174.381</v>
      </c>
      <c r="M83" s="37">
        <v>185.619</v>
      </c>
      <c r="N83" s="37">
        <v>182.41300000000001</v>
      </c>
      <c r="O83" s="37">
        <v>178.69800000000001</v>
      </c>
      <c r="P83" s="37">
        <v>167.143</v>
      </c>
      <c r="Q83" s="37">
        <v>136.815</v>
      </c>
      <c r="S83" s="4">
        <f t="shared" si="8"/>
        <v>175.73569344342997</v>
      </c>
      <c r="T83" s="4">
        <f t="shared" si="9"/>
        <v>181.47013994295037</v>
      </c>
      <c r="U83" s="4">
        <f t="shared" si="10"/>
        <v>182.62244922178292</v>
      </c>
      <c r="V83" s="4">
        <f t="shared" si="11"/>
        <v>182.86446060953205</v>
      </c>
      <c r="W83" s="4">
        <f t="shared" si="12"/>
        <v>188.17847803311875</v>
      </c>
      <c r="X83" s="4">
        <f t="shared" si="13"/>
        <v>177.99038029322674</v>
      </c>
      <c r="Y83" s="4">
        <f t="shared" si="14"/>
        <v>177.56556216204152</v>
      </c>
      <c r="Z83" s="4">
        <f t="shared" si="15"/>
        <v>174.60283069055069</v>
      </c>
      <c r="AA83" s="4">
        <f t="shared" si="16"/>
        <v>168.73712285436287</v>
      </c>
      <c r="AB83" s="4">
        <f t="shared" si="17"/>
        <v>164.87460651095233</v>
      </c>
      <c r="AC83" s="4">
        <f t="shared" si="18"/>
        <v>175.77545821775357</v>
      </c>
      <c r="AD83" s="4">
        <f t="shared" si="19"/>
        <v>175.19638601303984</v>
      </c>
      <c r="AE83" s="4">
        <f t="shared" si="20"/>
        <v>170.94492778123237</v>
      </c>
      <c r="AF83" s="4">
        <f t="shared" si="21"/>
        <v>161.14620419524138</v>
      </c>
      <c r="AG83" s="4">
        <f t="shared" si="21"/>
        <v>131.11012369302665</v>
      </c>
      <c r="AI83" s="4">
        <f t="shared" si="22"/>
        <v>9.5453065565700399</v>
      </c>
      <c r="AJ83" s="4">
        <f t="shared" si="23"/>
        <v>10.637860057049636</v>
      </c>
      <c r="AK83" s="4">
        <f t="shared" si="24"/>
        <v>8.3925507782170712</v>
      </c>
      <c r="AL83" s="4">
        <f t="shared" si="25"/>
        <v>8.3205393904679568</v>
      </c>
      <c r="AM83" s="4">
        <f t="shared" si="26"/>
        <v>9.113521966881251</v>
      </c>
      <c r="AN83" s="4">
        <f t="shared" si="27"/>
        <v>11.263619706773255</v>
      </c>
      <c r="AO83" s="4">
        <f t="shared" si="28"/>
        <v>11.577437837958485</v>
      </c>
      <c r="AP83" s="4">
        <f t="shared" si="29"/>
        <v>10.841169309449299</v>
      </c>
      <c r="AQ83" s="4">
        <f t="shared" si="30"/>
        <v>9.7548771456371242</v>
      </c>
      <c r="AR83" s="4">
        <f t="shared" si="31"/>
        <v>9.5063934890476673</v>
      </c>
      <c r="AS83" s="4">
        <f t="shared" si="32"/>
        <v>9.8435417822464331</v>
      </c>
      <c r="AT83" s="4">
        <f t="shared" si="33"/>
        <v>7.2166139869601693</v>
      </c>
      <c r="AU83" s="4">
        <f t="shared" si="34"/>
        <v>7.7530722187676417</v>
      </c>
      <c r="AV83" s="4">
        <f t="shared" si="81"/>
        <v>5.9967958047586194</v>
      </c>
      <c r="AW83" s="4">
        <f t="shared" si="81"/>
        <v>5.7048763069733468</v>
      </c>
      <c r="AY83" s="2">
        <f t="shared" si="82"/>
        <v>67.283567450469533</v>
      </c>
      <c r="AZ83" s="2">
        <f t="shared" si="82"/>
        <v>67.802075843138141</v>
      </c>
      <c r="BA83" s="2">
        <f t="shared" si="82"/>
        <v>65.069888125137894</v>
      </c>
      <c r="BB83" s="2">
        <f t="shared" si="82"/>
        <v>71.099317251884855</v>
      </c>
      <c r="BC83" s="2">
        <f t="shared" si="82"/>
        <v>65.731280321532978</v>
      </c>
      <c r="BD83" s="2">
        <f t="shared" si="82"/>
        <v>65.446956554805041</v>
      </c>
      <c r="BE83" s="2">
        <f t="shared" si="82"/>
        <v>68.351258715626543</v>
      </c>
      <c r="BF83" s="2">
        <f t="shared" si="82"/>
        <v>67.748802429714445</v>
      </c>
      <c r="BG83" s="2">
        <f t="shared" si="82"/>
        <v>66.033383639618279</v>
      </c>
      <c r="BH83" s="2">
        <f t="shared" si="82"/>
        <v>66.621284139441698</v>
      </c>
      <c r="BI83" s="2">
        <f t="shared" si="82"/>
        <v>67.767760372811807</v>
      </c>
      <c r="BJ83" s="2">
        <f t="shared" si="82"/>
        <v>65.763077587261378</v>
      </c>
      <c r="BK83" s="2">
        <f t="shared" si="82"/>
        <v>66.867751424377772</v>
      </c>
      <c r="BL83" s="2">
        <f t="shared" si="82"/>
        <v>65.094596638757125</v>
      </c>
      <c r="BM83" s="2">
        <f t="shared" si="82"/>
        <v>63.637798578123231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71.102596435272062</v>
      </c>
      <c r="DL83" s="2">
        <f t="shared" si="92"/>
        <v>72.012030487804878</v>
      </c>
      <c r="DM83" s="2">
        <f t="shared" si="92"/>
        <v>68.489256435188935</v>
      </c>
      <c r="DN83" s="2">
        <f t="shared" si="92"/>
        <v>75.764701902748413</v>
      </c>
      <c r="DO83" s="2">
        <f t="shared" si="92"/>
        <v>69.082089096949574</v>
      </c>
      <c r="DP83" s="2">
        <f t="shared" si="92"/>
        <v>68.699273029296279</v>
      </c>
      <c r="DQ83" s="2">
        <f t="shared" si="92"/>
        <v>71.859153065539118</v>
      </c>
      <c r="DR83" s="2">
        <f t="shared" si="92"/>
        <v>71.153397463002136</v>
      </c>
      <c r="DS83" s="2">
        <f t="shared" si="92"/>
        <v>68.442134702506792</v>
      </c>
      <c r="DT83" s="2">
        <f t="shared" si="92"/>
        <v>69.199502607470052</v>
      </c>
      <c r="DU83" s="2">
        <f t="shared" si="92"/>
        <v>69.498537299909401</v>
      </c>
      <c r="DV83" s="2">
        <f t="shared" si="92"/>
        <v>68.56771307762007</v>
      </c>
      <c r="DW83" s="2">
        <f t="shared" si="92"/>
        <v>69.569455451525215</v>
      </c>
      <c r="DX83" s="2">
        <f t="shared" si="92"/>
        <v>67.621844204953675</v>
      </c>
      <c r="DY83" s="2">
        <f t="shared" si="92"/>
        <v>65.770141590983698</v>
      </c>
      <c r="EA83" s="2">
        <f t="shared" si="93"/>
        <v>48.683690586192455</v>
      </c>
      <c r="EB83" s="2">
        <f t="shared" si="93"/>
        <v>49.684222724192452</v>
      </c>
      <c r="EC83" s="2">
        <f t="shared" si="93"/>
        <v>52.225489636977102</v>
      </c>
      <c r="ED83" s="2">
        <f t="shared" si="93"/>
        <v>53.630072912912922</v>
      </c>
      <c r="EE83" s="2">
        <f t="shared" si="93"/>
        <v>54.220721220218216</v>
      </c>
      <c r="EF83" s="2">
        <f t="shared" si="93"/>
        <v>52.744921621621621</v>
      </c>
      <c r="EG83" s="2">
        <f t="shared" si="93"/>
        <v>54.67198285459807</v>
      </c>
      <c r="EH83" s="2">
        <f t="shared" si="93"/>
        <v>54.253515920730351</v>
      </c>
      <c r="EI83" s="2">
        <f t="shared" si="93"/>
        <v>55.974614705882352</v>
      </c>
      <c r="EJ83" s="2">
        <f t="shared" si="93"/>
        <v>55.372573671742813</v>
      </c>
      <c r="EK83" s="2">
        <f t="shared" si="93"/>
        <v>61.287977955911835</v>
      </c>
      <c r="EL83" s="2">
        <f t="shared" si="93"/>
        <v>54.872011111111107</v>
      </c>
      <c r="EM83" s="2">
        <f t="shared" si="93"/>
        <v>55.789389135802473</v>
      </c>
      <c r="EN83" s="2">
        <f t="shared" si="93"/>
        <v>54.010143415587585</v>
      </c>
      <c r="EO83" s="2">
        <f t="shared" si="93"/>
        <v>55.614290176122857</v>
      </c>
      <c r="EQ83" s="2">
        <f t="shared" si="94"/>
        <v>47.488789939172506</v>
      </c>
      <c r="ER83" s="2">
        <f t="shared" si="94"/>
        <v>50.140682919114731</v>
      </c>
      <c r="ES83" s="2">
        <f t="shared" si="94"/>
        <v>50.538856755753343</v>
      </c>
      <c r="ET83" s="2">
        <f t="shared" si="94"/>
        <v>50.769575338478532</v>
      </c>
      <c r="EU83" s="2">
        <f t="shared" si="94"/>
        <v>51.769661159182448</v>
      </c>
      <c r="EV83" s="2">
        <f t="shared" si="94"/>
        <v>51.208392334975109</v>
      </c>
      <c r="EW83" s="2">
        <f t="shared" si="94"/>
        <v>53.245059929258275</v>
      </c>
      <c r="EX83" s="2">
        <f t="shared" si="94"/>
        <v>54.309219669595109</v>
      </c>
      <c r="EY83" s="2">
        <f t="shared" si="94"/>
        <v>54.598520447885015</v>
      </c>
      <c r="EZ83" s="2">
        <f t="shared" si="94"/>
        <v>53.832244881942771</v>
      </c>
      <c r="FA83" s="2">
        <f t="shared" si="94"/>
        <v>57.071316343390031</v>
      </c>
      <c r="FB83" s="2">
        <f t="shared" si="94"/>
        <v>53.846679887600409</v>
      </c>
      <c r="FC83" s="2">
        <f t="shared" si="94"/>
        <v>53.493602145418684</v>
      </c>
      <c r="FD83" s="2">
        <f t="shared" si="94"/>
        <v>52.835873563249265</v>
      </c>
      <c r="FE83" s="2">
        <f t="shared" si="94"/>
        <v>57.016932079804683</v>
      </c>
      <c r="FG83" s="2">
        <f t="shared" si="95"/>
        <v>0.17034858683060475</v>
      </c>
      <c r="FH83" s="2">
        <f t="shared" si="95"/>
        <v>0.18855208550880168</v>
      </c>
      <c r="FI83" s="2">
        <f t="shared" si="95"/>
        <v>0.21024452182319986</v>
      </c>
      <c r="FJ83" s="2">
        <f t="shared" si="95"/>
        <v>0.21077309337401312</v>
      </c>
      <c r="FK83" s="2">
        <f t="shared" si="95"/>
        <v>0.22547105759316347</v>
      </c>
      <c r="FL83" s="2">
        <f t="shared" si="95"/>
        <v>0.20385136036319587</v>
      </c>
      <c r="FM83" s="2">
        <f t="shared" si="95"/>
        <v>0.20409957317146216</v>
      </c>
      <c r="FN83" s="2">
        <f t="shared" si="95"/>
        <v>0.20145674008821071</v>
      </c>
      <c r="FO83" s="2">
        <f t="shared" si="95"/>
        <v>0.19320208340725184</v>
      </c>
      <c r="FP83" s="2">
        <f t="shared" si="95"/>
        <v>0.18646354742741814</v>
      </c>
      <c r="FQ83" s="2">
        <f t="shared" si="95"/>
        <v>0.2107988156729734</v>
      </c>
      <c r="FR83" s="2">
        <f t="shared" si="95"/>
        <v>0.20478215211437981</v>
      </c>
      <c r="FS83" s="2">
        <f t="shared" si="95"/>
        <v>0.19605883394391704</v>
      </c>
      <c r="FT83" s="2">
        <f t="shared" si="95"/>
        <v>0.18566727946818221</v>
      </c>
      <c r="FU83" s="2">
        <f t="shared" si="95"/>
        <v>0.20996202513028861</v>
      </c>
      <c r="FW83" s="2">
        <f t="shared" si="86"/>
        <v>4.6132243076060125E-8</v>
      </c>
      <c r="FX83" s="2">
        <f t="shared" si="86"/>
        <v>1.6212146792012411E-7</v>
      </c>
      <c r="FY83" s="2">
        <f t="shared" si="86"/>
        <v>2.5880971174614951E-7</v>
      </c>
      <c r="FZ83" s="2">
        <f t="shared" si="86"/>
        <v>1.4962076170082664E-7</v>
      </c>
      <c r="GA83" s="2">
        <f t="shared" si="86"/>
        <v>1.8072544172621046E-7</v>
      </c>
      <c r="GB83" s="2">
        <f t="shared" si="86"/>
        <v>1.538039609189856E-7</v>
      </c>
      <c r="GC83" s="2">
        <f t="shared" si="86"/>
        <v>1.7228277201330054E-7</v>
      </c>
      <c r="GD83" s="2">
        <f t="shared" si="86"/>
        <v>1.8123193926096202E-7</v>
      </c>
      <c r="GE83" s="2">
        <f t="shared" si="86"/>
        <v>1.6322944195552145E-7</v>
      </c>
      <c r="GF83" s="2">
        <f t="shared" si="86"/>
        <v>1.6142387247414153E-7</v>
      </c>
      <c r="GG83" s="2">
        <f t="shared" si="86"/>
        <v>1.7581924325787111E-7</v>
      </c>
      <c r="GH83" s="2">
        <f t="shared" si="86"/>
        <v>1.6281552964331576E-7</v>
      </c>
      <c r="GI83" s="2">
        <f t="shared" si="86"/>
        <v>1.2789382550179152E-7</v>
      </c>
      <c r="GJ83" s="2">
        <f t="shared" si="86"/>
        <v>9.5122968373774517E-8</v>
      </c>
      <c r="GK83" s="2">
        <f t="shared" si="86"/>
        <v>8.3503867036738703E-8</v>
      </c>
      <c r="GM83" s="107">
        <f t="shared" si="87"/>
        <v>0.29395879174900752</v>
      </c>
      <c r="GN83" s="107">
        <f t="shared" si="87"/>
        <v>0.30635086114645671</v>
      </c>
      <c r="GO83" s="107">
        <f t="shared" si="87"/>
        <v>0.30436429141937227</v>
      </c>
      <c r="GP83" s="107">
        <f t="shared" si="87"/>
        <v>0.30012805598165515</v>
      </c>
      <c r="GQ83" s="107">
        <f t="shared" si="87"/>
        <v>0.31833238339957365</v>
      </c>
      <c r="GR83" s="107">
        <f t="shared" si="87"/>
        <v>0.27616387383821284</v>
      </c>
      <c r="GS83" s="107">
        <f t="shared" si="87"/>
        <v>0.26971299242794416</v>
      </c>
      <c r="GT83" s="107">
        <f t="shared" si="87"/>
        <v>0.26769402409897614</v>
      </c>
      <c r="GU83" s="107">
        <f t="shared" si="87"/>
        <v>0.26656909040434124</v>
      </c>
      <c r="GV83" s="107">
        <f t="shared" si="87"/>
        <v>0.24415805318286748</v>
      </c>
      <c r="GW83" s="107">
        <f t="shared" si="87"/>
        <v>0.28580960511815079</v>
      </c>
      <c r="GX83" s="107">
        <f t="shared" si="87"/>
        <v>0.29124199341919016</v>
      </c>
      <c r="GY83" s="107">
        <f t="shared" si="87"/>
        <v>0.2798596916872042</v>
      </c>
      <c r="GZ83" s="107">
        <f t="shared" si="87"/>
        <v>0.27517198302531176</v>
      </c>
      <c r="HA83" s="107">
        <f t="shared" si="87"/>
        <v>0.22000275734817407</v>
      </c>
      <c r="HC83" s="107">
        <f t="shared" si="76"/>
        <v>4.1308904607481978E-5</v>
      </c>
      <c r="HD83" s="107">
        <f t="shared" si="76"/>
        <v>3.9085685176245191E-5</v>
      </c>
      <c r="HE83" s="107">
        <f t="shared" si="76"/>
        <v>9.1410191735107094E-6</v>
      </c>
      <c r="HF83" s="107">
        <f t="shared" si="76"/>
        <v>4.7564322322385998E-6</v>
      </c>
      <c r="HG83" s="107">
        <f t="shared" si="91"/>
        <v>3.593753719338436E-6</v>
      </c>
      <c r="HH83" s="107">
        <f t="shared" si="91"/>
        <v>2.6623141876574935E-6</v>
      </c>
      <c r="HI83" s="107">
        <f t="shared" si="91"/>
        <v>2.3341725953552327E-6</v>
      </c>
      <c r="HJ83" s="107">
        <f t="shared" si="91"/>
        <v>3.1178397463518469E-6</v>
      </c>
      <c r="HK83" s="107">
        <f t="shared" si="91"/>
        <v>5.4624302835504633E-6</v>
      </c>
      <c r="HL83" s="107">
        <f t="shared" si="91"/>
        <v>2.954526835955921E-6</v>
      </c>
      <c r="HM83" s="107">
        <f t="shared" si="91"/>
        <v>3.2692467139467058E-6</v>
      </c>
      <c r="HN83" s="107">
        <f t="shared" si="91"/>
        <v>5.0498386126540333E-6</v>
      </c>
      <c r="HO83" s="107">
        <f t="shared" si="91"/>
        <v>4.0484444304130172E-6</v>
      </c>
      <c r="HP83" s="107">
        <f t="shared" si="91"/>
        <v>4.9458455479326336E-6</v>
      </c>
      <c r="HQ83" s="107">
        <f t="shared" si="91"/>
        <v>2.2793764045229215E-7</v>
      </c>
      <c r="HS83" s="107">
        <f t="shared" si="88"/>
        <v>1.9272463738233393E-21</v>
      </c>
      <c r="HT83" s="107">
        <f t="shared" si="88"/>
        <v>4.2103556034729987E-21</v>
      </c>
      <c r="HU83" s="107">
        <f t="shared" si="88"/>
        <v>2.0383569462863271E-24</v>
      </c>
      <c r="HV83" s="107">
        <f t="shared" si="88"/>
        <v>2.2787868969197078E-26</v>
      </c>
      <c r="HW83" s="107">
        <f t="shared" si="88"/>
        <v>2.5834109604307876E-27</v>
      </c>
      <c r="HX83" s="107">
        <f t="shared" si="88"/>
        <v>2.4831507561107877E-27</v>
      </c>
      <c r="HY83" s="107">
        <f t="shared" si="88"/>
        <v>1.2068699526352776E-27</v>
      </c>
      <c r="HZ83" s="107">
        <f t="shared" si="88"/>
        <v>5.5277602797465496E-27</v>
      </c>
      <c r="IA83" s="107">
        <f t="shared" si="88"/>
        <v>1.4559442665637779E-25</v>
      </c>
      <c r="IB83" s="107">
        <f t="shared" si="88"/>
        <v>1.4182407252700709E-26</v>
      </c>
      <c r="IC83" s="107">
        <f t="shared" si="88"/>
        <v>3.009982992281271E-27</v>
      </c>
      <c r="ID83" s="107">
        <f t="shared" si="88"/>
        <v>7.4652170703553546E-26</v>
      </c>
      <c r="IE83" s="107">
        <f t="shared" si="88"/>
        <v>5.1368348549421174E-26</v>
      </c>
      <c r="IF83" s="107">
        <f t="shared" si="88"/>
        <v>3.8056890917250451E-25</v>
      </c>
      <c r="IG83" s="107">
        <f t="shared" si="88"/>
        <v>3.7862931654969791E-17</v>
      </c>
      <c r="II83" s="107">
        <f t="shared" si="89"/>
        <v>3.6444640144568631E-64</v>
      </c>
      <c r="IJ83" s="107">
        <f t="shared" si="89"/>
        <v>1.5749371682634224E-61</v>
      </c>
      <c r="IK83" s="107">
        <f t="shared" si="89"/>
        <v>1.035598045416645E-70</v>
      </c>
      <c r="IL83" s="107">
        <f t="shared" si="89"/>
        <v>1.9100128391318587E-77</v>
      </c>
      <c r="IM83" s="107">
        <f t="shared" si="89"/>
        <v>3.5053641209990597E-80</v>
      </c>
      <c r="IN83" s="107">
        <f t="shared" si="89"/>
        <v>5.4402225005606678E-80</v>
      </c>
      <c r="IO83" s="107">
        <f t="shared" si="89"/>
        <v>3.8406314684101544E-81</v>
      </c>
      <c r="IP83" s="107">
        <f t="shared" si="89"/>
        <v>2.0227296392373782E-79</v>
      </c>
      <c r="IQ83" s="107">
        <f t="shared" si="89"/>
        <v>3.4706676071933837E-75</v>
      </c>
      <c r="IR83" s="107">
        <f t="shared" si="89"/>
        <v>7.9622152114969606E-78</v>
      </c>
      <c r="IS83" s="107">
        <f t="shared" si="89"/>
        <v>1.907664677332177E-80</v>
      </c>
      <c r="IT83" s="107">
        <f t="shared" si="89"/>
        <v>2.479843172451456E-75</v>
      </c>
      <c r="IU83" s="107">
        <f t="shared" si="89"/>
        <v>2.8255135382848393E-75</v>
      </c>
      <c r="IV83" s="107">
        <f t="shared" si="89"/>
        <v>1.2499639546462124E-72</v>
      </c>
      <c r="IW83" s="107">
        <f t="shared" si="89"/>
        <v>5.3701362904226572E-50</v>
      </c>
      <c r="IY83" s="107">
        <f t="shared" si="90"/>
        <v>0.29400010065361498</v>
      </c>
      <c r="IZ83" s="107">
        <f t="shared" si="90"/>
        <v>0.30638994683163295</v>
      </c>
      <c r="JA83" s="107">
        <f t="shared" si="90"/>
        <v>0.30437343243854575</v>
      </c>
      <c r="JB83" s="107">
        <f t="shared" si="90"/>
        <v>0.3001328124138874</v>
      </c>
      <c r="JC83" s="107">
        <f t="shared" si="90"/>
        <v>0.31833597715329298</v>
      </c>
      <c r="JD83" s="107">
        <f t="shared" si="90"/>
        <v>0.2761665361524005</v>
      </c>
      <c r="JE83" s="107">
        <f t="shared" si="90"/>
        <v>0.26971532660053954</v>
      </c>
      <c r="JF83" s="107">
        <f t="shared" si="90"/>
        <v>0.26769714193872246</v>
      </c>
      <c r="JG83" s="107">
        <f t="shared" si="90"/>
        <v>0.26657455283462478</v>
      </c>
      <c r="JH83" s="107">
        <f t="shared" si="90"/>
        <v>0.24416100770970345</v>
      </c>
      <c r="JI83" s="107">
        <f t="shared" si="90"/>
        <v>0.28581287436486474</v>
      </c>
      <c r="JJ83" s="107">
        <f t="shared" si="90"/>
        <v>0.29124704325780282</v>
      </c>
      <c r="JK83" s="107">
        <f t="shared" si="90"/>
        <v>0.27986374013163462</v>
      </c>
      <c r="JL83" s="107">
        <f t="shared" si="90"/>
        <v>0.2751769288708597</v>
      </c>
      <c r="JM83" s="107">
        <f t="shared" si="90"/>
        <v>0.22000298528581455</v>
      </c>
    </row>
    <row r="84" spans="2:273" x14ac:dyDescent="0.25">
      <c r="B84" s="2">
        <v>56</v>
      </c>
      <c r="C84" s="37">
        <v>195.578</v>
      </c>
      <c r="D84" s="37">
        <v>203.4</v>
      </c>
      <c r="E84" s="37">
        <v>203.477</v>
      </c>
      <c r="F84" s="37">
        <v>202.67699999999999</v>
      </c>
      <c r="G84" s="37">
        <v>208.27699999999999</v>
      </c>
      <c r="H84" s="37">
        <v>201.87299999999999</v>
      </c>
      <c r="I84" s="37">
        <v>203.17500000000001</v>
      </c>
      <c r="J84" s="37">
        <v>199.476</v>
      </c>
      <c r="K84" s="37">
        <v>192.27</v>
      </c>
      <c r="L84" s="37">
        <v>188.60300000000001</v>
      </c>
      <c r="M84" s="37">
        <v>198.96799999999999</v>
      </c>
      <c r="N84" s="37">
        <v>195.27</v>
      </c>
      <c r="O84" s="37">
        <v>192.31700000000001</v>
      </c>
      <c r="P84" s="37">
        <v>180.429</v>
      </c>
      <c r="Q84" s="37">
        <v>150.27699999999999</v>
      </c>
      <c r="S84" s="4">
        <f t="shared" si="8"/>
        <v>187.16347277336254</v>
      </c>
      <c r="T84" s="4">
        <f t="shared" si="9"/>
        <v>193.68025556182874</v>
      </c>
      <c r="U84" s="4">
        <f t="shared" si="10"/>
        <v>196.74994228218827</v>
      </c>
      <c r="V84" s="4">
        <f t="shared" si="11"/>
        <v>196.5247301970762</v>
      </c>
      <c r="W84" s="4">
        <f t="shared" si="12"/>
        <v>203.01649319975226</v>
      </c>
      <c r="X84" s="4">
        <f t="shared" si="13"/>
        <v>192.88669783820222</v>
      </c>
      <c r="Y84" s="4">
        <f t="shared" si="14"/>
        <v>192.44168036670499</v>
      </c>
      <c r="Z84" s="4">
        <f t="shared" si="15"/>
        <v>189.11677481237476</v>
      </c>
      <c r="AA84" s="4">
        <f t="shared" si="16"/>
        <v>182.27703255046845</v>
      </c>
      <c r="AB84" s="4">
        <f t="shared" si="17"/>
        <v>178.76640713305898</v>
      </c>
      <c r="AC84" s="4">
        <f t="shared" si="18"/>
        <v>190.04442101794052</v>
      </c>
      <c r="AD84" s="4">
        <f t="shared" si="19"/>
        <v>188.81908967134453</v>
      </c>
      <c r="AE84" s="4">
        <f t="shared" si="20"/>
        <v>184.06645631152659</v>
      </c>
      <c r="AF84" s="4">
        <f t="shared" si="21"/>
        <v>172.96697183620861</v>
      </c>
      <c r="AG84" s="4">
        <f t="shared" si="21"/>
        <v>143.06779674927711</v>
      </c>
      <c r="AI84" s="4">
        <f t="shared" si="22"/>
        <v>8.4145272266374604</v>
      </c>
      <c r="AJ84" s="4">
        <f t="shared" si="23"/>
        <v>9.7197444381712614</v>
      </c>
      <c r="AK84" s="4">
        <f t="shared" si="24"/>
        <v>6.7270577178117321</v>
      </c>
      <c r="AL84" s="4">
        <f t="shared" si="25"/>
        <v>6.1522698029237972</v>
      </c>
      <c r="AM84" s="4">
        <f t="shared" si="26"/>
        <v>5.2605068002477253</v>
      </c>
      <c r="AN84" s="4">
        <f t="shared" si="27"/>
        <v>8.9863021617977665</v>
      </c>
      <c r="AO84" s="4">
        <f t="shared" si="28"/>
        <v>10.733319633295025</v>
      </c>
      <c r="AP84" s="4">
        <f t="shared" si="29"/>
        <v>10.359225187625242</v>
      </c>
      <c r="AQ84" s="4">
        <f t="shared" si="30"/>
        <v>9.9929674495315624</v>
      </c>
      <c r="AR84" s="4">
        <f t="shared" si="31"/>
        <v>9.8365928669410323</v>
      </c>
      <c r="AS84" s="4">
        <f t="shared" si="32"/>
        <v>8.9235789820594675</v>
      </c>
      <c r="AT84" s="4">
        <f t="shared" si="33"/>
        <v>6.4509103286554819</v>
      </c>
      <c r="AU84" s="4">
        <f t="shared" si="34"/>
        <v>8.2505436884734138</v>
      </c>
      <c r="AV84" s="4">
        <f t="shared" si="81"/>
        <v>7.4620281637913877</v>
      </c>
      <c r="AW84" s="4">
        <f t="shared" si="81"/>
        <v>7.2092032507228794</v>
      </c>
      <c r="AY84" s="2">
        <f t="shared" si="82"/>
        <v>67.103266047970024</v>
      </c>
      <c r="AZ84" s="2">
        <f t="shared" si="82"/>
        <v>67.51894183316692</v>
      </c>
      <c r="BA84" s="2">
        <f t="shared" si="82"/>
        <v>64.850925679919087</v>
      </c>
      <c r="BB84" s="2">
        <f t="shared" si="82"/>
        <v>70.8306956539559</v>
      </c>
      <c r="BC84" s="2">
        <f t="shared" si="82"/>
        <v>65.521559157954343</v>
      </c>
      <c r="BD84" s="2">
        <f t="shared" si="82"/>
        <v>65.226108318153479</v>
      </c>
      <c r="BE84" s="2">
        <f t="shared" si="82"/>
        <v>68.112365027201363</v>
      </c>
      <c r="BF84" s="2">
        <f t="shared" si="82"/>
        <v>67.517298505062669</v>
      </c>
      <c r="BG84" s="2">
        <f t="shared" si="82"/>
        <v>65.848661866188081</v>
      </c>
      <c r="BH84" s="2">
        <f t="shared" si="82"/>
        <v>66.426790673051357</v>
      </c>
      <c r="BI84" s="2">
        <f t="shared" si="82"/>
        <v>67.693301320625196</v>
      </c>
      <c r="BJ84" s="2">
        <f t="shared" si="82"/>
        <v>65.578684393243847</v>
      </c>
      <c r="BK84" s="2">
        <f t="shared" si="82"/>
        <v>66.710751695242479</v>
      </c>
      <c r="BL84" s="2">
        <f t="shared" si="82"/>
        <v>64.97270940897144</v>
      </c>
      <c r="BM84" s="2">
        <f t="shared" si="82"/>
        <v>63.568524498543191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71.537603377110713</v>
      </c>
      <c r="DL84" s="2">
        <f t="shared" si="92"/>
        <v>72.376178397212541</v>
      </c>
      <c r="DM84" s="2">
        <f t="shared" si="92"/>
        <v>68.812989195905246</v>
      </c>
      <c r="DN84" s="2">
        <f t="shared" si="92"/>
        <v>76.231799154334027</v>
      </c>
      <c r="DO84" s="2">
        <f t="shared" si="92"/>
        <v>69.409455602537008</v>
      </c>
      <c r="DP84" s="2">
        <f t="shared" si="92"/>
        <v>68.98866067653276</v>
      </c>
      <c r="DQ84" s="2">
        <f t="shared" si="92"/>
        <v>72.169899154334047</v>
      </c>
      <c r="DR84" s="2">
        <f t="shared" si="92"/>
        <v>71.448324524312909</v>
      </c>
      <c r="DS84" s="2">
        <f t="shared" si="92"/>
        <v>68.641284355179693</v>
      </c>
      <c r="DT84" s="2">
        <f t="shared" si="92"/>
        <v>69.41514651162791</v>
      </c>
      <c r="DU84" s="2">
        <f t="shared" si="92"/>
        <v>69.754107822410162</v>
      </c>
      <c r="DV84" s="2">
        <f t="shared" si="92"/>
        <v>68.836271670190285</v>
      </c>
      <c r="DW84" s="2">
        <f t="shared" si="92"/>
        <v>69.862754756871027</v>
      </c>
      <c r="DX84" s="2">
        <f t="shared" si="92"/>
        <v>67.920542932771525</v>
      </c>
      <c r="DY84" s="2">
        <f t="shared" si="92"/>
        <v>66.066017288543605</v>
      </c>
      <c r="EA84" s="2">
        <f t="shared" si="93"/>
        <v>48.579931287887007</v>
      </c>
      <c r="EB84" s="2">
        <f t="shared" si="93"/>
        <v>49.590113598373613</v>
      </c>
      <c r="EC84" s="2">
        <f t="shared" si="93"/>
        <v>52.08587176234812</v>
      </c>
      <c r="ED84" s="2">
        <f t="shared" si="93"/>
        <v>53.484569729729742</v>
      </c>
      <c r="EE84" s="2">
        <f t="shared" si="93"/>
        <v>54.066567022934763</v>
      </c>
      <c r="EF84" s="2">
        <f t="shared" si="93"/>
        <v>52.622456756756755</v>
      </c>
      <c r="EG84" s="2">
        <f t="shared" si="93"/>
        <v>54.541356713426836</v>
      </c>
      <c r="EH84" s="2">
        <f t="shared" si="93"/>
        <v>54.152700512135382</v>
      </c>
      <c r="EI84" s="2">
        <f t="shared" si="93"/>
        <v>55.846394117647051</v>
      </c>
      <c r="EJ84" s="2">
        <f t="shared" si="93"/>
        <v>55.244039390862952</v>
      </c>
      <c r="EK84" s="2">
        <f t="shared" si="93"/>
        <v>61.075863393453588</v>
      </c>
      <c r="EL84" s="2">
        <f t="shared" si="93"/>
        <v>54.72884333333333</v>
      </c>
      <c r="EM84" s="2">
        <f t="shared" si="93"/>
        <v>55.625188641975313</v>
      </c>
      <c r="EN84" s="2">
        <f t="shared" si="93"/>
        <v>53.883444088406094</v>
      </c>
      <c r="EO84" s="2">
        <f t="shared" si="93"/>
        <v>55.508343006886463</v>
      </c>
      <c r="EQ84" s="2">
        <f t="shared" si="94"/>
        <v>47.404261715661157</v>
      </c>
      <c r="ER84" s="2">
        <f t="shared" si="94"/>
        <v>50.033322345049172</v>
      </c>
      <c r="ES84" s="2">
        <f t="shared" si="94"/>
        <v>50.429440867314113</v>
      </c>
      <c r="ET84" s="2">
        <f t="shared" si="94"/>
        <v>50.672802474462713</v>
      </c>
      <c r="EU84" s="2">
        <f t="shared" si="94"/>
        <v>51.659223074866972</v>
      </c>
      <c r="EV84" s="2">
        <f t="shared" si="94"/>
        <v>51.110753928123415</v>
      </c>
      <c r="EW84" s="2">
        <f t="shared" si="94"/>
        <v>53.138323495700284</v>
      </c>
      <c r="EX84" s="2">
        <f t="shared" si="94"/>
        <v>54.207257781092416</v>
      </c>
      <c r="EY84" s="2">
        <f t="shared" si="94"/>
        <v>54.49370927767545</v>
      </c>
      <c r="EZ84" s="2">
        <f t="shared" si="94"/>
        <v>53.730199910104162</v>
      </c>
      <c r="FA84" s="2">
        <f t="shared" si="94"/>
        <v>56.932619684629707</v>
      </c>
      <c r="FB84" s="2">
        <f t="shared" si="94"/>
        <v>53.719055140391198</v>
      </c>
      <c r="FC84" s="2">
        <f t="shared" si="94"/>
        <v>53.368674608358504</v>
      </c>
      <c r="FD84" s="2">
        <f t="shared" si="94"/>
        <v>52.726647662133693</v>
      </c>
      <c r="FE84" s="2">
        <f t="shared" si="94"/>
        <v>56.878226736539872</v>
      </c>
      <c r="FG84" s="2">
        <f t="shared" si="95"/>
        <v>0.19315273990638188</v>
      </c>
      <c r="FH84" s="2">
        <f t="shared" si="95"/>
        <v>0.21316698125375005</v>
      </c>
      <c r="FI84" s="2">
        <f t="shared" si="95"/>
        <v>0.23686466194167549</v>
      </c>
      <c r="FJ84" s="2">
        <f t="shared" si="95"/>
        <v>0.23744003760024318</v>
      </c>
      <c r="FK84" s="2">
        <f t="shared" si="95"/>
        <v>0.25340051954096132</v>
      </c>
      <c r="FL84" s="2">
        <f t="shared" si="95"/>
        <v>0.22989766629700095</v>
      </c>
      <c r="FM84" s="2">
        <f t="shared" si="95"/>
        <v>0.23016842480942176</v>
      </c>
      <c r="FN84" s="2">
        <f t="shared" si="95"/>
        <v>0.22728442917182295</v>
      </c>
      <c r="FO84" s="2">
        <f t="shared" si="95"/>
        <v>0.2182607415707368</v>
      </c>
      <c r="FP84" s="2">
        <f t="shared" si="95"/>
        <v>0.21087664698288885</v>
      </c>
      <c r="FQ84" s="2">
        <f t="shared" si="95"/>
        <v>0.23746803507682057</v>
      </c>
      <c r="FR84" s="2">
        <f t="shared" si="95"/>
        <v>0.23091289266014797</v>
      </c>
      <c r="FS84" s="2">
        <f t="shared" si="95"/>
        <v>0.22138634508988866</v>
      </c>
      <c r="FT84" s="2">
        <f t="shared" si="95"/>
        <v>0.21000303753567887</v>
      </c>
      <c r="FU84" s="2">
        <f t="shared" si="95"/>
        <v>0.23655711066112162</v>
      </c>
      <c r="FW84" s="2">
        <f t="shared" si="86"/>
        <v>5.3786246149426976E-8</v>
      </c>
      <c r="FX84" s="2">
        <f t="shared" si="86"/>
        <v>1.8901974910417991E-7</v>
      </c>
      <c r="FY84" s="2">
        <f t="shared" si="86"/>
        <v>3.0174995713281526E-7</v>
      </c>
      <c r="FZ84" s="2">
        <f t="shared" si="86"/>
        <v>1.7444499645202536E-7</v>
      </c>
      <c r="GA84" s="2">
        <f t="shared" si="86"/>
        <v>2.1071038885003416E-7</v>
      </c>
      <c r="GB84" s="2">
        <f t="shared" si="86"/>
        <v>1.7932224841794762E-7</v>
      </c>
      <c r="GC84" s="2">
        <f t="shared" si="86"/>
        <v>2.0086695922386933E-7</v>
      </c>
      <c r="GD84" s="2">
        <f t="shared" si="86"/>
        <v>2.1130092158449884E-7</v>
      </c>
      <c r="GE84" s="2">
        <f t="shared" si="86"/>
        <v>1.9031155191845067E-7</v>
      </c>
      <c r="GF84" s="2">
        <f t="shared" si="86"/>
        <v>1.882064125711716E-7</v>
      </c>
      <c r="GG84" s="2">
        <f t="shared" si="86"/>
        <v>2.0499018173913491E-7</v>
      </c>
      <c r="GH84" s="2">
        <f t="shared" si="86"/>
        <v>1.8982896561893015E-7</v>
      </c>
      <c r="GI84" s="2">
        <f t="shared" si="86"/>
        <v>1.4911324981042145E-7</v>
      </c>
      <c r="GJ84" s="2">
        <f t="shared" si="86"/>
        <v>1.1090523695962064E-7</v>
      </c>
      <c r="GK84" s="2">
        <f t="shared" si="86"/>
        <v>9.735835978348873E-8</v>
      </c>
      <c r="GM84" s="107">
        <f t="shared" si="87"/>
        <v>0.34324296122371306</v>
      </c>
      <c r="GN84" s="107">
        <f t="shared" si="87"/>
        <v>0.35997188040157002</v>
      </c>
      <c r="GO84" s="107">
        <f t="shared" si="87"/>
        <v>0.36382505264645243</v>
      </c>
      <c r="GP84" s="107">
        <f t="shared" si="87"/>
        <v>0.35977719940101094</v>
      </c>
      <c r="GQ84" s="107">
        <f t="shared" si="87"/>
        <v>0.38214115586853981</v>
      </c>
      <c r="GR84" s="107">
        <f t="shared" si="87"/>
        <v>0.33388129314906229</v>
      </c>
      <c r="GS84" s="107">
        <f t="shared" si="87"/>
        <v>0.32745052125780633</v>
      </c>
      <c r="GT84" s="107">
        <f t="shared" si="87"/>
        <v>0.32468232119651042</v>
      </c>
      <c r="GU84" s="107">
        <f t="shared" si="87"/>
        <v>0.32133808200333069</v>
      </c>
      <c r="GV84" s="107">
        <f t="shared" si="87"/>
        <v>0.29680471056705293</v>
      </c>
      <c r="GW84" s="107">
        <f t="shared" si="87"/>
        <v>0.34552094137987394</v>
      </c>
      <c r="GX84" s="107">
        <f t="shared" si="87"/>
        <v>0.34924293774642579</v>
      </c>
      <c r="GY84" s="107">
        <f t="shared" si="87"/>
        <v>0.3354831868699511</v>
      </c>
      <c r="GZ84" s="107">
        <f t="shared" si="87"/>
        <v>0.32809236409188985</v>
      </c>
      <c r="HA84" s="107">
        <f t="shared" si="87"/>
        <v>0.27812960032004069</v>
      </c>
      <c r="HC84" s="107">
        <f t="shared" si="76"/>
        <v>6.9629760344439503E-5</v>
      </c>
      <c r="HD84" s="107">
        <f t="shared" si="76"/>
        <v>6.7960899810034771E-5</v>
      </c>
      <c r="HE84" s="107">
        <f t="shared" si="76"/>
        <v>1.7615285426694443E-5</v>
      </c>
      <c r="HF84" s="107">
        <f t="shared" si="76"/>
        <v>9.4127354342026595E-6</v>
      </c>
      <c r="HG84" s="107">
        <f t="shared" si="91"/>
        <v>7.3194120523767254E-6</v>
      </c>
      <c r="HH84" s="107">
        <f t="shared" si="91"/>
        <v>5.4262441213391309E-6</v>
      </c>
      <c r="HI84" s="107">
        <f t="shared" si="91"/>
        <v>4.8253169173131977E-6</v>
      </c>
      <c r="HJ84" s="107">
        <f t="shared" si="91"/>
        <v>6.355865783617651E-6</v>
      </c>
      <c r="HK84" s="107">
        <f t="shared" si="91"/>
        <v>1.0697479971074656E-5</v>
      </c>
      <c r="HL84" s="107">
        <f t="shared" si="91"/>
        <v>5.9579975754755791E-6</v>
      </c>
      <c r="HM84" s="107">
        <f t="shared" si="91"/>
        <v>6.6768141606949362E-6</v>
      </c>
      <c r="HN84" s="107">
        <f t="shared" si="91"/>
        <v>9.9175175076675564E-6</v>
      </c>
      <c r="HO84" s="107">
        <f t="shared" si="91"/>
        <v>7.9184079174173578E-6</v>
      </c>
      <c r="HP84" s="107">
        <f t="shared" si="91"/>
        <v>9.3933129634346508E-6</v>
      </c>
      <c r="HQ84" s="107">
        <f t="shared" si="91"/>
        <v>5.344508972237662E-7</v>
      </c>
      <c r="HS84" s="107">
        <f t="shared" si="88"/>
        <v>6.3264421380092165E-21</v>
      </c>
      <c r="HT84" s="107">
        <f t="shared" si="88"/>
        <v>1.4631921860283321E-20</v>
      </c>
      <c r="HU84" s="107">
        <f t="shared" si="88"/>
        <v>9.0388807968845923E-24</v>
      </c>
      <c r="HV84" s="107">
        <f t="shared" si="88"/>
        <v>1.0936603139509103E-25</v>
      </c>
      <c r="HW84" s="107">
        <f t="shared" si="88"/>
        <v>1.3398127839370298E-26</v>
      </c>
      <c r="HX84" s="107">
        <f t="shared" si="88"/>
        <v>1.264536343108194E-26</v>
      </c>
      <c r="HY84" s="107">
        <f t="shared" si="88"/>
        <v>6.3564666743324784E-27</v>
      </c>
      <c r="HZ84" s="107">
        <f t="shared" si="88"/>
        <v>2.815261345680177E-26</v>
      </c>
      <c r="IA84" s="107">
        <f t="shared" si="88"/>
        <v>6.7124920204834308E-25</v>
      </c>
      <c r="IB84" s="107">
        <f t="shared" si="88"/>
        <v>6.9301475671628748E-26</v>
      </c>
      <c r="IC84" s="107">
        <f t="shared" si="88"/>
        <v>1.5575335146015483E-26</v>
      </c>
      <c r="ID84" s="107">
        <f t="shared" si="88"/>
        <v>3.4777766997663115E-25</v>
      </c>
      <c r="IE84" s="107">
        <f t="shared" si="88"/>
        <v>2.3484701031365824E-25</v>
      </c>
      <c r="IF84" s="107">
        <f t="shared" si="88"/>
        <v>1.6050187975355106E-24</v>
      </c>
      <c r="IG84" s="107">
        <f t="shared" si="88"/>
        <v>9.7180776394440214E-17</v>
      </c>
      <c r="II84" s="107">
        <f t="shared" si="89"/>
        <v>4.8900724021806835E-63</v>
      </c>
      <c r="IJ84" s="107">
        <f t="shared" si="89"/>
        <v>2.3111706239584131E-60</v>
      </c>
      <c r="IK84" s="107">
        <f t="shared" si="89"/>
        <v>2.5226599426812767E-69</v>
      </c>
      <c r="IL84" s="107">
        <f t="shared" si="89"/>
        <v>5.6248767721999228E-76</v>
      </c>
      <c r="IM84" s="107">
        <f t="shared" si="89"/>
        <v>1.2169750027507544E-78</v>
      </c>
      <c r="IN84" s="107">
        <f t="shared" si="89"/>
        <v>1.8059075056448472E-78</v>
      </c>
      <c r="IO84" s="107">
        <f t="shared" si="89"/>
        <v>1.3772993258908575E-79</v>
      </c>
      <c r="IP84" s="107">
        <f t="shared" si="89"/>
        <v>6.7892834207619783E-78</v>
      </c>
      <c r="IQ84" s="107">
        <f t="shared" si="89"/>
        <v>9.4100746608000409E-74</v>
      </c>
      <c r="IR84" s="107">
        <f t="shared" si="89"/>
        <v>2.4244335217913924E-76</v>
      </c>
      <c r="IS84" s="107">
        <f t="shared" si="89"/>
        <v>6.6606039815185824E-79</v>
      </c>
      <c r="IT84" s="107">
        <f t="shared" si="89"/>
        <v>6.7642186471462875E-74</v>
      </c>
      <c r="IU84" s="107">
        <f t="shared" si="89"/>
        <v>7.3125670496737541E-74</v>
      </c>
      <c r="IV84" s="107">
        <f t="shared" si="89"/>
        <v>2.7181210980647035E-71</v>
      </c>
      <c r="IW84" s="107">
        <f t="shared" si="89"/>
        <v>4.3045871805120421E-49</v>
      </c>
      <c r="IY84" s="107">
        <f t="shared" si="90"/>
        <v>0.34331259098405748</v>
      </c>
      <c r="IZ84" s="107">
        <f t="shared" si="90"/>
        <v>0.36003984130138006</v>
      </c>
      <c r="JA84" s="107">
        <f t="shared" si="90"/>
        <v>0.36384266793187914</v>
      </c>
      <c r="JB84" s="107">
        <f t="shared" si="90"/>
        <v>0.35978661213644514</v>
      </c>
      <c r="JC84" s="107">
        <f t="shared" si="90"/>
        <v>0.3821484752805922</v>
      </c>
      <c r="JD84" s="107">
        <f t="shared" si="90"/>
        <v>0.33388671939318365</v>
      </c>
      <c r="JE84" s="107">
        <f t="shared" si="90"/>
        <v>0.32745534657472364</v>
      </c>
      <c r="JF84" s="107">
        <f t="shared" si="90"/>
        <v>0.32468867706229404</v>
      </c>
      <c r="JG84" s="107">
        <f t="shared" si="90"/>
        <v>0.32134877948330176</v>
      </c>
      <c r="JH84" s="107">
        <f t="shared" si="90"/>
        <v>0.2968106685646284</v>
      </c>
      <c r="JI84" s="107">
        <f t="shared" si="90"/>
        <v>0.34552761819403466</v>
      </c>
      <c r="JJ84" s="107">
        <f t="shared" si="90"/>
        <v>0.34925285526393346</v>
      </c>
      <c r="JK84" s="107">
        <f t="shared" si="90"/>
        <v>0.33549110527786852</v>
      </c>
      <c r="JL84" s="107">
        <f t="shared" si="90"/>
        <v>0.32810175740485331</v>
      </c>
      <c r="JM84" s="107">
        <f t="shared" si="90"/>
        <v>0.27813013477093801</v>
      </c>
    </row>
    <row r="85" spans="2:273" x14ac:dyDescent="0.25">
      <c r="B85" s="2">
        <v>57</v>
      </c>
      <c r="C85" s="37">
        <v>203.81200000000001</v>
      </c>
      <c r="D85" s="37">
        <v>211.32300000000001</v>
      </c>
      <c r="E85" s="37">
        <v>212.75399999999999</v>
      </c>
      <c r="F85" s="37">
        <v>212.01499999999999</v>
      </c>
      <c r="G85" s="37">
        <v>216.631</v>
      </c>
      <c r="H85" s="37">
        <v>212.524</v>
      </c>
      <c r="I85" s="37">
        <v>213.58699999999999</v>
      </c>
      <c r="J85" s="37">
        <v>209.96799999999999</v>
      </c>
      <c r="K85" s="37">
        <v>203.74600000000001</v>
      </c>
      <c r="L85" s="37">
        <v>201.333</v>
      </c>
      <c r="M85" s="37">
        <v>207.74600000000001</v>
      </c>
      <c r="N85" s="37">
        <v>205.095</v>
      </c>
      <c r="O85" s="37">
        <v>202.714</v>
      </c>
      <c r="P85" s="37">
        <v>190.714</v>
      </c>
      <c r="Q85" s="37">
        <v>160.369</v>
      </c>
      <c r="S85" s="4">
        <f t="shared" si="8"/>
        <v>198.35977819519135</v>
      </c>
      <c r="T85" s="4">
        <f t="shared" si="9"/>
        <v>205.52115477947402</v>
      </c>
      <c r="U85" s="4">
        <f t="shared" si="10"/>
        <v>210.38722310459877</v>
      </c>
      <c r="V85" s="4">
        <f t="shared" si="11"/>
        <v>209.71560950218117</v>
      </c>
      <c r="W85" s="4">
        <f t="shared" si="12"/>
        <v>217.11638134129586</v>
      </c>
      <c r="X85" s="4">
        <f t="shared" si="13"/>
        <v>207.54415873046335</v>
      </c>
      <c r="Y85" s="4">
        <f t="shared" si="14"/>
        <v>207.12961640767435</v>
      </c>
      <c r="Z85" s="4">
        <f t="shared" si="15"/>
        <v>203.47461051827739</v>
      </c>
      <c r="AA85" s="4">
        <f t="shared" si="16"/>
        <v>195.71257648312371</v>
      </c>
      <c r="AB85" s="4">
        <f t="shared" si="17"/>
        <v>192.73749416304653</v>
      </c>
      <c r="AC85" s="4">
        <f t="shared" si="18"/>
        <v>203.99201806174355</v>
      </c>
      <c r="AD85" s="4">
        <f t="shared" si="19"/>
        <v>202.10281189536937</v>
      </c>
      <c r="AE85" s="4">
        <f t="shared" si="20"/>
        <v>196.97016991533064</v>
      </c>
      <c r="AF85" s="4">
        <f t="shared" si="21"/>
        <v>184.6437006532739</v>
      </c>
      <c r="AG85" s="4">
        <f t="shared" si="21"/>
        <v>155.19720809620713</v>
      </c>
      <c r="AI85" s="4">
        <f t="shared" si="22"/>
        <v>5.4522218048086586</v>
      </c>
      <c r="AJ85" s="4">
        <f t="shared" si="23"/>
        <v>5.8018452205259905</v>
      </c>
      <c r="AK85" s="4">
        <f t="shared" si="24"/>
        <v>2.3667768954012161</v>
      </c>
      <c r="AL85" s="4">
        <f t="shared" si="25"/>
        <v>2.2993904978188198</v>
      </c>
      <c r="AM85" s="4">
        <f t="shared" si="26"/>
        <v>-0.48538134129586297</v>
      </c>
      <c r="AN85" s="4">
        <f t="shared" si="27"/>
        <v>4.9798412695366494</v>
      </c>
      <c r="AO85" s="4">
        <f t="shared" si="28"/>
        <v>6.4573835923256411</v>
      </c>
      <c r="AP85" s="4">
        <f t="shared" si="29"/>
        <v>6.4933894817226019</v>
      </c>
      <c r="AQ85" s="4">
        <f t="shared" si="30"/>
        <v>8.0334235168762973</v>
      </c>
      <c r="AR85" s="4">
        <f t="shared" si="31"/>
        <v>8.595505836953464</v>
      </c>
      <c r="AS85" s="4">
        <f t="shared" si="32"/>
        <v>3.7539819382564588</v>
      </c>
      <c r="AT85" s="4">
        <f t="shared" si="33"/>
        <v>2.9921881046306282</v>
      </c>
      <c r="AU85" s="4">
        <f t="shared" si="34"/>
        <v>5.7438300846693551</v>
      </c>
      <c r="AV85" s="4">
        <f t="shared" si="81"/>
        <v>6.0702993467261024</v>
      </c>
      <c r="AW85" s="4">
        <f t="shared" si="81"/>
        <v>5.1717919037928652</v>
      </c>
      <c r="AY85" s="2">
        <f t="shared" si="82"/>
        <v>66.845529294058267</v>
      </c>
      <c r="AZ85" s="2">
        <f t="shared" si="82"/>
        <v>67.160650609612063</v>
      </c>
      <c r="BA85" s="2">
        <f t="shared" si="82"/>
        <v>64.568848350907231</v>
      </c>
      <c r="BB85" s="2">
        <f t="shared" si="82"/>
        <v>70.477185515214458</v>
      </c>
      <c r="BC85" s="2">
        <f t="shared" si="82"/>
        <v>65.250234261846103</v>
      </c>
      <c r="BD85" s="2">
        <f t="shared" si="82"/>
        <v>64.946076812753702</v>
      </c>
      <c r="BE85" s="2">
        <f t="shared" si="82"/>
        <v>67.809832761986158</v>
      </c>
      <c r="BF85" s="2">
        <f t="shared" si="82"/>
        <v>67.225505407610939</v>
      </c>
      <c r="BG85" s="2">
        <f t="shared" si="82"/>
        <v>65.617865800417164</v>
      </c>
      <c r="BH85" s="2">
        <f t="shared" si="82"/>
        <v>66.182644158411591</v>
      </c>
      <c r="BI85" s="2">
        <f t="shared" si="82"/>
        <v>67.57345331492975</v>
      </c>
      <c r="BJ85" s="2">
        <f t="shared" si="82"/>
        <v>65.340147133920397</v>
      </c>
      <c r="BK85" s="2">
        <f t="shared" si="82"/>
        <v>66.497386753556171</v>
      </c>
      <c r="BL85" s="2">
        <f t="shared" si="82"/>
        <v>64.797389261369375</v>
      </c>
      <c r="BM85" s="2">
        <f t="shared" si="82"/>
        <v>63.453360057720978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71.972610318949364</v>
      </c>
      <c r="DL85" s="2">
        <f t="shared" si="92"/>
        <v>72.740326306620204</v>
      </c>
      <c r="DM85" s="2">
        <f t="shared" si="92"/>
        <v>69.136721956621557</v>
      </c>
      <c r="DN85" s="2">
        <f t="shared" si="92"/>
        <v>76.698896405919655</v>
      </c>
      <c r="DO85" s="2">
        <f t="shared" si="92"/>
        <v>69.736822108124443</v>
      </c>
      <c r="DP85" s="2">
        <f t="shared" si="92"/>
        <v>69.278048323769241</v>
      </c>
      <c r="DQ85" s="2">
        <f t="shared" si="92"/>
        <v>72.480645243128976</v>
      </c>
      <c r="DR85" s="2">
        <f t="shared" si="92"/>
        <v>71.743251585623696</v>
      </c>
      <c r="DS85" s="2">
        <f t="shared" si="92"/>
        <v>68.840434007852608</v>
      </c>
      <c r="DT85" s="2">
        <f t="shared" si="92"/>
        <v>69.630790415785768</v>
      </c>
      <c r="DU85" s="2">
        <f t="shared" si="92"/>
        <v>70.00967834491091</v>
      </c>
      <c r="DV85" s="2">
        <f t="shared" si="92"/>
        <v>69.104830262760501</v>
      </c>
      <c r="DW85" s="2">
        <f t="shared" si="92"/>
        <v>70.156054062216853</v>
      </c>
      <c r="DX85" s="2">
        <f t="shared" si="92"/>
        <v>68.219241660589361</v>
      </c>
      <c r="DY85" s="2">
        <f t="shared" si="92"/>
        <v>66.361892986103527</v>
      </c>
      <c r="EA85" s="2">
        <f>CE$229*$B85+CE$230</f>
        <v>48.476171989581552</v>
      </c>
      <c r="EB85" s="2">
        <f t="shared" si="93"/>
        <v>49.496004472554773</v>
      </c>
      <c r="EC85" s="2">
        <f t="shared" si="93"/>
        <v>51.946253887719131</v>
      </c>
      <c r="ED85" s="2">
        <f t="shared" si="93"/>
        <v>53.339066546546555</v>
      </c>
      <c r="EE85" s="2">
        <f t="shared" si="93"/>
        <v>53.912412825651302</v>
      </c>
      <c r="EF85" s="2">
        <f t="shared" si="93"/>
        <v>52.499991891891888</v>
      </c>
      <c r="EG85" s="2">
        <f t="shared" si="93"/>
        <v>54.410730572255609</v>
      </c>
      <c r="EH85" s="2">
        <f t="shared" si="93"/>
        <v>54.051885103540414</v>
      </c>
      <c r="EI85" s="2">
        <f t="shared" si="93"/>
        <v>55.718173529411757</v>
      </c>
      <c r="EJ85" s="2">
        <f t="shared" si="93"/>
        <v>55.115505109983083</v>
      </c>
      <c r="EK85" s="2">
        <f t="shared" si="93"/>
        <v>60.863748830995334</v>
      </c>
      <c r="EL85" s="2">
        <f t="shared" si="93"/>
        <v>54.585675555555554</v>
      </c>
      <c r="EM85" s="2">
        <f t="shared" si="93"/>
        <v>55.460988148148147</v>
      </c>
      <c r="EN85" s="2">
        <f t="shared" si="93"/>
        <v>53.756744761224603</v>
      </c>
      <c r="EO85" s="2">
        <f t="shared" si="93"/>
        <v>55.402395837650069</v>
      </c>
      <c r="EQ85" s="2">
        <f t="shared" si="94"/>
        <v>47.319733492149815</v>
      </c>
      <c r="ER85" s="2">
        <f t="shared" si="94"/>
        <v>49.925961770983605</v>
      </c>
      <c r="ES85" s="2">
        <f t="shared" si="94"/>
        <v>50.320024978874883</v>
      </c>
      <c r="ET85" s="2">
        <f t="shared" si="94"/>
        <v>50.576029610446895</v>
      </c>
      <c r="EU85" s="2">
        <f t="shared" si="94"/>
        <v>51.548784990551489</v>
      </c>
      <c r="EV85" s="2">
        <f t="shared" si="94"/>
        <v>51.013115521271729</v>
      </c>
      <c r="EW85" s="2">
        <f t="shared" si="94"/>
        <v>53.031587062142286</v>
      </c>
      <c r="EX85" s="2">
        <f t="shared" si="94"/>
        <v>54.105295892589723</v>
      </c>
      <c r="EY85" s="2">
        <f t="shared" si="94"/>
        <v>54.388898107465891</v>
      </c>
      <c r="EZ85" s="2">
        <f t="shared" si="94"/>
        <v>53.628154938265553</v>
      </c>
      <c r="FA85" s="2">
        <f t="shared" si="94"/>
        <v>56.79392302586939</v>
      </c>
      <c r="FB85" s="2">
        <f t="shared" si="94"/>
        <v>53.591430393181987</v>
      </c>
      <c r="FC85" s="2">
        <f t="shared" si="94"/>
        <v>53.243747071298323</v>
      </c>
      <c r="FD85" s="2">
        <f t="shared" si="94"/>
        <v>52.617421761018122</v>
      </c>
      <c r="FE85" s="2">
        <f t="shared" si="94"/>
        <v>56.739521393275055</v>
      </c>
      <c r="FG85" s="2">
        <f t="shared" si="95"/>
        <v>0.21820672905826763</v>
      </c>
      <c r="FH85" s="2">
        <f t="shared" si="95"/>
        <v>0.24004467979725128</v>
      </c>
      <c r="FI85" s="2">
        <f t="shared" si="95"/>
        <v>0.26572127153690095</v>
      </c>
      <c r="FJ85" s="2">
        <f t="shared" si="95"/>
        <v>0.2663422792970554</v>
      </c>
      <c r="FK85" s="2">
        <f t="shared" si="95"/>
        <v>0.28352320680775916</v>
      </c>
      <c r="FL85" s="2">
        <f t="shared" si="95"/>
        <v>0.25819267075042585</v>
      </c>
      <c r="FM85" s="2">
        <f t="shared" si="95"/>
        <v>0.25848556804116746</v>
      </c>
      <c r="FN85" s="2">
        <f t="shared" si="95"/>
        <v>0.2553644567674449</v>
      </c>
      <c r="FO85" s="2">
        <f t="shared" si="95"/>
        <v>0.2455802426556801</v>
      </c>
      <c r="FP85" s="2">
        <f t="shared" si="95"/>
        <v>0.23755274928166151</v>
      </c>
      <c r="FQ85" s="2">
        <f t="shared" si="95"/>
        <v>0.26637249429727239</v>
      </c>
      <c r="FR85" s="2">
        <f t="shared" si="95"/>
        <v>0.25929077723245808</v>
      </c>
      <c r="FS85" s="2">
        <f t="shared" si="95"/>
        <v>0.24897247447412371</v>
      </c>
      <c r="FT85" s="2">
        <f t="shared" si="95"/>
        <v>0.23660176217904452</v>
      </c>
      <c r="FU85" s="2">
        <f t="shared" si="95"/>
        <v>0.26538928207779378</v>
      </c>
      <c r="FW85" s="2">
        <f t="shared" si="86"/>
        <v>6.2710158411400238E-8</v>
      </c>
      <c r="FX85" s="2">
        <f t="shared" si="86"/>
        <v>2.2038084067657646E-7</v>
      </c>
      <c r="FY85" s="2">
        <f t="shared" si="86"/>
        <v>3.5181460296306676E-7</v>
      </c>
      <c r="FZ85" s="2">
        <f t="shared" si="86"/>
        <v>2.0338792769053712E-7</v>
      </c>
      <c r="GA85" s="2">
        <f t="shared" si="86"/>
        <v>2.4567026824985177E-7</v>
      </c>
      <c r="GB85" s="2">
        <f t="shared" si="86"/>
        <v>2.0907438566202105E-7</v>
      </c>
      <c r="GC85" s="2">
        <f t="shared" si="86"/>
        <v>2.3419367267540376E-7</v>
      </c>
      <c r="GD85" s="2">
        <f t="shared" si="86"/>
        <v>2.463587788211247E-7</v>
      </c>
      <c r="GE85" s="2">
        <f t="shared" si="86"/>
        <v>2.2188697208642861E-7</v>
      </c>
      <c r="GF85" s="2">
        <f t="shared" si="86"/>
        <v>2.1943255995908706E-7</v>
      </c>
      <c r="GG85" s="2">
        <f t="shared" si="86"/>
        <v>2.3900099686150776E-7</v>
      </c>
      <c r="GH85" s="2">
        <f t="shared" si="86"/>
        <v>2.2132431780549267E-7</v>
      </c>
      <c r="GI85" s="2">
        <f t="shared" si="86"/>
        <v>1.7385328105955963E-7</v>
      </c>
      <c r="GJ85" s="2">
        <f t="shared" si="86"/>
        <v>1.293060105581528E-7</v>
      </c>
      <c r="GK85" s="2">
        <f t="shared" si="86"/>
        <v>1.135115119132482E-7</v>
      </c>
      <c r="GM85" s="107">
        <f t="shared" si="87"/>
        <v>0.39739455881817665</v>
      </c>
      <c r="GN85" s="107">
        <f t="shared" si="87"/>
        <v>0.4189234606490258</v>
      </c>
      <c r="GO85" s="107">
        <f t="shared" si="87"/>
        <v>0.42976903107180509</v>
      </c>
      <c r="GP85" s="107">
        <f t="shared" si="87"/>
        <v>0.42609620328933362</v>
      </c>
      <c r="GQ85" s="107">
        <f t="shared" si="87"/>
        <v>0.45272270776698875</v>
      </c>
      <c r="GR85" s="107">
        <f t="shared" si="87"/>
        <v>0.39871306308858673</v>
      </c>
      <c r="GS85" s="107">
        <f t="shared" si="87"/>
        <v>0.39254285045870535</v>
      </c>
      <c r="GT85" s="107">
        <f t="shared" si="87"/>
        <v>0.38892482613981083</v>
      </c>
      <c r="GU85" s="107">
        <f t="shared" si="87"/>
        <v>0.38288781487374607</v>
      </c>
      <c r="GV85" s="107">
        <f t="shared" si="87"/>
        <v>0.35650612425352241</v>
      </c>
      <c r="GW85" s="107">
        <f t="shared" si="87"/>
        <v>0.41243530076932355</v>
      </c>
      <c r="GX85" s="107">
        <f t="shared" si="87"/>
        <v>0.4138897555052829</v>
      </c>
      <c r="GY85" s="107">
        <f t="shared" si="87"/>
        <v>0.39763325154493767</v>
      </c>
      <c r="GZ85" s="107">
        <f t="shared" si="87"/>
        <v>0.38710915918074518</v>
      </c>
      <c r="HA85" s="107">
        <f t="shared" si="87"/>
        <v>0.34570380209569085</v>
      </c>
      <c r="HC85" s="107">
        <f t="shared" si="76"/>
        <v>1.1570102367825495E-4</v>
      </c>
      <c r="HD85" s="107">
        <f t="shared" si="76"/>
        <v>1.1629443768999005E-4</v>
      </c>
      <c r="HE85" s="107">
        <f t="shared" si="76"/>
        <v>3.3283396957484617E-5</v>
      </c>
      <c r="HF85" s="107">
        <f t="shared" si="76"/>
        <v>1.8254982318466185E-5</v>
      </c>
      <c r="HG85" s="107">
        <f t="shared" si="91"/>
        <v>1.4591091246769653E-5</v>
      </c>
      <c r="HH85" s="107">
        <f t="shared" si="91"/>
        <v>1.0829980047906042E-5</v>
      </c>
      <c r="HI85" s="107">
        <f t="shared" si="91"/>
        <v>9.761898703315932E-6</v>
      </c>
      <c r="HJ85" s="107">
        <f t="shared" si="91"/>
        <v>1.2684186088384776E-5</v>
      </c>
      <c r="HK85" s="107">
        <f t="shared" si="91"/>
        <v>2.0538976222053233E-5</v>
      </c>
      <c r="HL85" s="107">
        <f t="shared" si="91"/>
        <v>1.1770671202109594E-5</v>
      </c>
      <c r="HM85" s="107">
        <f t="shared" si="91"/>
        <v>1.3346689552609047E-5</v>
      </c>
      <c r="HN85" s="107">
        <f t="shared" si="91"/>
        <v>1.9094739663970508E-5</v>
      </c>
      <c r="HO85" s="107">
        <f t="shared" si="91"/>
        <v>1.5192644681432327E-5</v>
      </c>
      <c r="HP85" s="107">
        <f t="shared" si="91"/>
        <v>1.7524286997234897E-5</v>
      </c>
      <c r="HQ85" s="107">
        <f t="shared" si="91"/>
        <v>1.2219284931630435E-6</v>
      </c>
      <c r="HS85" s="107">
        <f t="shared" si="88"/>
        <v>2.045153439457323E-20</v>
      </c>
      <c r="HT85" s="107">
        <f t="shared" si="88"/>
        <v>4.9985595466638568E-20</v>
      </c>
      <c r="HU85" s="107">
        <f t="shared" si="88"/>
        <v>3.924770381142297E-23</v>
      </c>
      <c r="HV85" s="107">
        <f t="shared" si="88"/>
        <v>5.1370441220129852E-25</v>
      </c>
      <c r="HW85" s="107">
        <f t="shared" si="88"/>
        <v>6.7915392629661878E-26</v>
      </c>
      <c r="HX85" s="107">
        <f t="shared" si="88"/>
        <v>6.2973775389353712E-26</v>
      </c>
      <c r="HY85" s="107">
        <f t="shared" si="88"/>
        <v>3.2717748467925358E-26</v>
      </c>
      <c r="HZ85" s="107">
        <f t="shared" si="88"/>
        <v>1.4017020437599135E-25</v>
      </c>
      <c r="IA85" s="107">
        <f t="shared" si="88"/>
        <v>3.030090953135464E-24</v>
      </c>
      <c r="IB85" s="107">
        <f t="shared" si="88"/>
        <v>3.313202779617943E-25</v>
      </c>
      <c r="IC85" s="107">
        <f t="shared" si="88"/>
        <v>7.8774592225696439E-26</v>
      </c>
      <c r="ID85" s="107">
        <f t="shared" si="88"/>
        <v>1.5862716936034191E-24</v>
      </c>
      <c r="IE85" s="107">
        <f t="shared" si="88"/>
        <v>1.0519005052508646E-24</v>
      </c>
      <c r="IF85" s="107">
        <f t="shared" si="88"/>
        <v>6.6414318707882263E-24</v>
      </c>
      <c r="IG85" s="107">
        <f t="shared" si="88"/>
        <v>2.4640662562991077E-16</v>
      </c>
      <c r="II85" s="107">
        <f t="shared" si="89"/>
        <v>6.4087586695817767E-62</v>
      </c>
      <c r="IJ85" s="107">
        <f t="shared" si="89"/>
        <v>3.3035014775925915E-59</v>
      </c>
      <c r="IK85" s="107">
        <f t="shared" si="89"/>
        <v>5.9499001474787399E-68</v>
      </c>
      <c r="IL85" s="107">
        <f t="shared" si="89"/>
        <v>1.6027010073483712E-74</v>
      </c>
      <c r="IM85" s="107">
        <f t="shared" si="89"/>
        <v>4.0795156258528258E-77</v>
      </c>
      <c r="IN85" s="107">
        <f t="shared" si="89"/>
        <v>5.7929611691864514E-77</v>
      </c>
      <c r="IO85" s="107">
        <f t="shared" si="89"/>
        <v>4.7680385326047028E-78</v>
      </c>
      <c r="IP85" s="107">
        <f t="shared" si="89"/>
        <v>2.2010576708719386E-76</v>
      </c>
      <c r="IQ85" s="107">
        <f t="shared" si="89"/>
        <v>2.4700764986552501E-72</v>
      </c>
      <c r="IR85" s="107">
        <f t="shared" si="89"/>
        <v>7.1389914271087015E-75</v>
      </c>
      <c r="IS85" s="107">
        <f t="shared" si="89"/>
        <v>2.2454640160254791E-77</v>
      </c>
      <c r="IT85" s="107">
        <f t="shared" si="89"/>
        <v>1.7861784173982735E-72</v>
      </c>
      <c r="IU85" s="107">
        <f t="shared" si="89"/>
        <v>1.8339686910509376E-72</v>
      </c>
      <c r="IV85" s="107">
        <f t="shared" si="89"/>
        <v>5.7406427593337642E-70</v>
      </c>
      <c r="IW85" s="107">
        <f t="shared" si="89"/>
        <v>3.3837665922614511E-48</v>
      </c>
      <c r="IY85" s="107">
        <f t="shared" si="90"/>
        <v>0.3975102598418549</v>
      </c>
      <c r="IZ85" s="107">
        <f t="shared" si="90"/>
        <v>0.41903975508671581</v>
      </c>
      <c r="JA85" s="107">
        <f t="shared" si="90"/>
        <v>0.42980231446876255</v>
      </c>
      <c r="JB85" s="107">
        <f t="shared" si="90"/>
        <v>0.42611445827165206</v>
      </c>
      <c r="JC85" s="107">
        <f t="shared" si="90"/>
        <v>0.45273729885823555</v>
      </c>
      <c r="JD85" s="107">
        <f t="shared" si="90"/>
        <v>0.39872389306863465</v>
      </c>
      <c r="JE85" s="107">
        <f t="shared" si="90"/>
        <v>0.39255261235740868</v>
      </c>
      <c r="JF85" s="107">
        <f t="shared" si="90"/>
        <v>0.38893751032589924</v>
      </c>
      <c r="JG85" s="107">
        <f t="shared" si="90"/>
        <v>0.38290835384996813</v>
      </c>
      <c r="JH85" s="107">
        <f t="shared" si="90"/>
        <v>0.35651789492472452</v>
      </c>
      <c r="JI85" s="107">
        <f t="shared" si="90"/>
        <v>0.41244864745887616</v>
      </c>
      <c r="JJ85" s="107">
        <f t="shared" si="90"/>
        <v>0.41390885024494689</v>
      </c>
      <c r="JK85" s="107">
        <f t="shared" si="90"/>
        <v>0.39764844418961909</v>
      </c>
      <c r="JL85" s="107">
        <f t="shared" si="90"/>
        <v>0.38712668346774243</v>
      </c>
      <c r="JM85" s="107">
        <f t="shared" si="90"/>
        <v>0.34570502402418424</v>
      </c>
    </row>
    <row r="86" spans="2:273" x14ac:dyDescent="0.25">
      <c r="B86" s="2">
        <v>58</v>
      </c>
      <c r="C86" s="37">
        <v>210.89099999999999</v>
      </c>
      <c r="D86" s="37">
        <v>218.154</v>
      </c>
      <c r="E86" s="37">
        <v>219.8</v>
      </c>
      <c r="F86" s="37">
        <v>218.846</v>
      </c>
      <c r="G86" s="37">
        <v>221.27699999999999</v>
      </c>
      <c r="H86" s="37">
        <v>221.19</v>
      </c>
      <c r="I86" s="37">
        <v>221.238</v>
      </c>
      <c r="J86" s="37">
        <v>218.762</v>
      </c>
      <c r="K86" s="37">
        <v>212.06299999999999</v>
      </c>
      <c r="L86" s="37">
        <v>210.50800000000001</v>
      </c>
      <c r="M86" s="37">
        <v>213.84100000000001</v>
      </c>
      <c r="N86" s="37">
        <v>212.524</v>
      </c>
      <c r="O86" s="37">
        <v>211.095</v>
      </c>
      <c r="P86" s="37">
        <v>199.79400000000001</v>
      </c>
      <c r="Q86" s="37">
        <v>168.53800000000001</v>
      </c>
      <c r="S86" s="4">
        <f t="shared" si="8"/>
        <v>208.95946031707257</v>
      </c>
      <c r="T86" s="4">
        <f t="shared" si="9"/>
        <v>216.48294396547266</v>
      </c>
      <c r="U86" s="4">
        <f t="shared" si="10"/>
        <v>222.75622331422707</v>
      </c>
      <c r="V86" s="4">
        <f t="shared" si="11"/>
        <v>221.68657507154805</v>
      </c>
      <c r="W86" s="4">
        <f t="shared" si="12"/>
        <v>229.40480883518939</v>
      </c>
      <c r="X86" s="4">
        <f t="shared" si="13"/>
        <v>221.27357736439811</v>
      </c>
      <c r="Y86" s="4">
        <f t="shared" si="14"/>
        <v>220.94873735786226</v>
      </c>
      <c r="Z86" s="4">
        <f t="shared" si="15"/>
        <v>217.0372566601585</v>
      </c>
      <c r="AA86" s="4">
        <f t="shared" si="16"/>
        <v>208.50778239470353</v>
      </c>
      <c r="AB86" s="4">
        <f t="shared" si="17"/>
        <v>206.29254987211576</v>
      </c>
      <c r="AC86" s="4">
        <f t="shared" si="18"/>
        <v>216.88185955078043</v>
      </c>
      <c r="AD86" s="4">
        <f t="shared" si="19"/>
        <v>214.38200779755971</v>
      </c>
      <c r="AE86" s="4">
        <f t="shared" si="20"/>
        <v>209.10141369931395</v>
      </c>
      <c r="AF86" s="4">
        <f t="shared" si="21"/>
        <v>195.74146705311196</v>
      </c>
      <c r="AG86" s="4">
        <f t="shared" si="21"/>
        <v>166.80304360778106</v>
      </c>
      <c r="AI86" s="4">
        <f t="shared" si="22"/>
        <v>1.9315396829274221</v>
      </c>
      <c r="AJ86" s="4">
        <f t="shared" si="23"/>
        <v>1.6710560345273393</v>
      </c>
      <c r="AK86" s="4">
        <f t="shared" si="24"/>
        <v>-2.95622331422706</v>
      </c>
      <c r="AL86" s="4">
        <f t="shared" si="25"/>
        <v>-2.8405750715480451</v>
      </c>
      <c r="AM86" s="4">
        <f t="shared" si="26"/>
        <v>-8.1278088351893985</v>
      </c>
      <c r="AN86" s="4">
        <f t="shared" si="27"/>
        <v>-8.3577364398109921E-2</v>
      </c>
      <c r="AO86" s="4">
        <f t="shared" si="28"/>
        <v>0.28926264213774289</v>
      </c>
      <c r="AP86" s="4">
        <f t="shared" si="29"/>
        <v>1.7247433398414955</v>
      </c>
      <c r="AQ86" s="4">
        <f t="shared" si="30"/>
        <v>3.5552176052964626</v>
      </c>
      <c r="AR86" s="4">
        <f t="shared" si="31"/>
        <v>4.2154501278842531</v>
      </c>
      <c r="AS86" s="4">
        <f t="shared" si="32"/>
        <v>-3.040859550780425</v>
      </c>
      <c r="AT86" s="4">
        <f t="shared" si="33"/>
        <v>-1.8580077975597078</v>
      </c>
      <c r="AU86" s="4">
        <f t="shared" si="34"/>
        <v>1.9935863006860473</v>
      </c>
      <c r="AV86" s="4">
        <f t="shared" si="81"/>
        <v>4.05253294688805</v>
      </c>
      <c r="AW86" s="4">
        <f t="shared" si="81"/>
        <v>1.7349563922189475</v>
      </c>
      <c r="AY86" s="2">
        <f t="shared" si="82"/>
        <v>66.506455468839064</v>
      </c>
      <c r="AZ86" s="2">
        <f t="shared" si="82"/>
        <v>66.724876274915417</v>
      </c>
      <c r="BA86" s="2">
        <f t="shared" si="82"/>
        <v>64.222098561070084</v>
      </c>
      <c r="BB86" s="2">
        <f t="shared" si="82"/>
        <v>70.036817525999155</v>
      </c>
      <c r="BC86" s="2">
        <f t="shared" si="82"/>
        <v>64.916202187556038</v>
      </c>
      <c r="BD86" s="2">
        <f t="shared" si="82"/>
        <v>64.605314574694461</v>
      </c>
      <c r="BE86" s="2">
        <f t="shared" si="82"/>
        <v>67.442022138953675</v>
      </c>
      <c r="BF86" s="2">
        <f t="shared" si="82"/>
        <v>66.871934432049244</v>
      </c>
      <c r="BG86" s="2">
        <f t="shared" si="82"/>
        <v>65.339376554018742</v>
      </c>
      <c r="BH86" s="2">
        <f t="shared" si="82"/>
        <v>65.886923105913596</v>
      </c>
      <c r="BI86" s="2">
        <f t="shared" si="82"/>
        <v>67.405938506758616</v>
      </c>
      <c r="BJ86" s="2">
        <f t="shared" si="82"/>
        <v>65.045794646438083</v>
      </c>
      <c r="BK86" s="2">
        <f t="shared" si="82"/>
        <v>66.225343060254488</v>
      </c>
      <c r="BL86" s="2">
        <f t="shared" si="82"/>
        <v>64.566134845735775</v>
      </c>
      <c r="BM86" s="2">
        <f t="shared" si="82"/>
        <v>63.290598658152668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72.407617260788015</v>
      </c>
      <c r="DL86" s="2">
        <f t="shared" si="92"/>
        <v>73.104474216027867</v>
      </c>
      <c r="DM86" s="2">
        <f t="shared" si="92"/>
        <v>69.460454717337868</v>
      </c>
      <c r="DN86" s="2">
        <f t="shared" si="92"/>
        <v>77.165993657505282</v>
      </c>
      <c r="DO86" s="2">
        <f t="shared" si="92"/>
        <v>70.064188613711877</v>
      </c>
      <c r="DP86" s="2">
        <f t="shared" si="92"/>
        <v>69.567435971005722</v>
      </c>
      <c r="DQ86" s="2">
        <f t="shared" si="92"/>
        <v>72.791391331923904</v>
      </c>
      <c r="DR86" s="2">
        <f t="shared" si="92"/>
        <v>72.038178646934483</v>
      </c>
      <c r="DS86" s="2">
        <f t="shared" si="92"/>
        <v>69.039583660525508</v>
      </c>
      <c r="DT86" s="2">
        <f t="shared" si="92"/>
        <v>69.846434319943626</v>
      </c>
      <c r="DU86" s="2">
        <f t="shared" si="92"/>
        <v>70.265248867411671</v>
      </c>
      <c r="DV86" s="2">
        <f t="shared" si="92"/>
        <v>69.373388855330731</v>
      </c>
      <c r="DW86" s="2">
        <f t="shared" si="92"/>
        <v>70.449353367562665</v>
      </c>
      <c r="DX86" s="2">
        <f t="shared" si="92"/>
        <v>68.517940388407212</v>
      </c>
      <c r="DY86" s="2">
        <f t="shared" si="92"/>
        <v>66.65776868366342</v>
      </c>
      <c r="EA86" s="2">
        <f t="shared" ref="EA86:EL117" si="96">CE$229*$B86+CE$230</f>
        <v>48.372412691276104</v>
      </c>
      <c r="EB86" s="2">
        <f t="shared" si="93"/>
        <v>49.401895346735934</v>
      </c>
      <c r="EC86" s="2">
        <f t="shared" si="93"/>
        <v>51.806636013090142</v>
      </c>
      <c r="ED86" s="2">
        <f t="shared" si="93"/>
        <v>53.193563363363374</v>
      </c>
      <c r="EE86" s="2">
        <f t="shared" si="93"/>
        <v>53.758258628367848</v>
      </c>
      <c r="EF86" s="2">
        <f t="shared" si="93"/>
        <v>52.377527027027028</v>
      </c>
      <c r="EG86" s="2">
        <f t="shared" si="93"/>
        <v>54.280104431084375</v>
      </c>
      <c r="EH86" s="2">
        <f t="shared" si="93"/>
        <v>53.951069694945446</v>
      </c>
      <c r="EI86" s="2">
        <f t="shared" si="93"/>
        <v>55.589952941176463</v>
      </c>
      <c r="EJ86" s="2">
        <f t="shared" si="93"/>
        <v>54.986970829103221</v>
      </c>
      <c r="EK86" s="2">
        <f t="shared" si="93"/>
        <v>60.65163426853708</v>
      </c>
      <c r="EL86" s="2">
        <f t="shared" si="93"/>
        <v>54.442507777777777</v>
      </c>
      <c r="EM86" s="2">
        <f t="shared" si="93"/>
        <v>55.296787654320994</v>
      </c>
      <c r="EN86" s="2">
        <f t="shared" si="93"/>
        <v>53.630045434043112</v>
      </c>
      <c r="EO86" s="2">
        <f t="shared" si="93"/>
        <v>55.296448668413674</v>
      </c>
      <c r="EQ86" s="2">
        <f t="shared" si="94"/>
        <v>47.235205268638467</v>
      </c>
      <c r="ER86" s="2">
        <f t="shared" si="94"/>
        <v>49.818601196918046</v>
      </c>
      <c r="ES86" s="2">
        <f t="shared" si="94"/>
        <v>50.210609090435661</v>
      </c>
      <c r="ET86" s="2">
        <f t="shared" si="94"/>
        <v>50.479256746431076</v>
      </c>
      <c r="EU86" s="2">
        <f t="shared" si="94"/>
        <v>51.438346906236006</v>
      </c>
      <c r="EV86" s="2">
        <f t="shared" si="94"/>
        <v>50.915477114420035</v>
      </c>
      <c r="EW86" s="2">
        <f t="shared" si="94"/>
        <v>52.924850628584295</v>
      </c>
      <c r="EX86" s="2">
        <f t="shared" si="94"/>
        <v>54.00333400408703</v>
      </c>
      <c r="EY86" s="2">
        <f t="shared" si="94"/>
        <v>54.284086937256333</v>
      </c>
      <c r="EZ86" s="2">
        <f t="shared" si="94"/>
        <v>53.526109966426944</v>
      </c>
      <c r="FA86" s="2">
        <f t="shared" si="94"/>
        <v>56.655226367109073</v>
      </c>
      <c r="FB86" s="2">
        <f t="shared" si="94"/>
        <v>53.463805645972784</v>
      </c>
      <c r="FC86" s="2">
        <f t="shared" si="94"/>
        <v>53.118819534238142</v>
      </c>
      <c r="FD86" s="2">
        <f t="shared" si="94"/>
        <v>52.50819585990255</v>
      </c>
      <c r="FE86" s="2">
        <f t="shared" si="94"/>
        <v>56.600816050010245</v>
      </c>
      <c r="FG86" s="2">
        <f t="shared" si="95"/>
        <v>0.24552159278427266</v>
      </c>
      <c r="FH86" s="2">
        <f t="shared" si="95"/>
        <v>0.26915206498682487</v>
      </c>
      <c r="FI86" s="2">
        <f t="shared" si="95"/>
        <v>0.29672648107233457</v>
      </c>
      <c r="FJ86" s="2">
        <f t="shared" si="95"/>
        <v>0.29739060247040761</v>
      </c>
      <c r="FK86" s="2">
        <f t="shared" si="95"/>
        <v>0.31571249025903192</v>
      </c>
      <c r="FL86" s="2">
        <f t="shared" si="95"/>
        <v>0.28866476582797618</v>
      </c>
      <c r="FM86" s="2">
        <f t="shared" si="95"/>
        <v>0.28897876477058387</v>
      </c>
      <c r="FN86" s="2">
        <f t="shared" si="95"/>
        <v>0.28563128820701661</v>
      </c>
      <c r="FO86" s="2">
        <f t="shared" si="95"/>
        <v>0.27511586346786598</v>
      </c>
      <c r="FP86" s="2">
        <f t="shared" si="95"/>
        <v>0.26646391659596069</v>
      </c>
      <c r="FQ86" s="2">
        <f t="shared" si="95"/>
        <v>0.2974229118119599</v>
      </c>
      <c r="FR86" s="2">
        <f t="shared" si="95"/>
        <v>0.28984183410645181</v>
      </c>
      <c r="FS86" s="2">
        <f t="shared" si="95"/>
        <v>0.27876532237355633</v>
      </c>
      <c r="FT86" s="2">
        <f t="shared" si="95"/>
        <v>0.2654374836506555</v>
      </c>
      <c r="FU86" s="2">
        <f t="shared" si="95"/>
        <v>0.2963713893823326</v>
      </c>
      <c r="FW86" s="2">
        <f t="shared" si="86"/>
        <v>7.3114676031397148E-8</v>
      </c>
      <c r="FX86" s="2">
        <f t="shared" si="86"/>
        <v>2.5694518649390321E-7</v>
      </c>
      <c r="FY86" s="2">
        <f t="shared" si="86"/>
        <v>4.1018568819701089E-7</v>
      </c>
      <c r="FZ86" s="2">
        <f t="shared" si="86"/>
        <v>2.3713290591847254E-7</v>
      </c>
      <c r="GA86" s="2">
        <f t="shared" si="86"/>
        <v>2.8643049201923981E-7</v>
      </c>
      <c r="GB86" s="2">
        <f t="shared" si="86"/>
        <v>2.43762828705422E-7</v>
      </c>
      <c r="GC86" s="2">
        <f t="shared" si="86"/>
        <v>2.7304976502779874E-7</v>
      </c>
      <c r="GD86" s="2">
        <f t="shared" si="86"/>
        <v>2.8723323634411979E-7</v>
      </c>
      <c r="GE86" s="2">
        <f t="shared" si="86"/>
        <v>2.5870120666586572E-7</v>
      </c>
      <c r="GF86" s="2">
        <f t="shared" si="86"/>
        <v>2.5583957242969931E-7</v>
      </c>
      <c r="GG86" s="2">
        <f t="shared" si="86"/>
        <v>2.7865469308747622E-7</v>
      </c>
      <c r="GH86" s="2">
        <f t="shared" si="86"/>
        <v>2.5804519998507609E-7</v>
      </c>
      <c r="GI86" s="2">
        <f t="shared" si="86"/>
        <v>2.0269803823292904E-7</v>
      </c>
      <c r="GJ86" s="2">
        <f t="shared" si="86"/>
        <v>1.5075973663450296E-7</v>
      </c>
      <c r="GK86" s="2">
        <f t="shared" si="86"/>
        <v>1.3234470394687843E-7</v>
      </c>
      <c r="GM86" s="107">
        <f t="shared" si="87"/>
        <v>0.45593504696605747</v>
      </c>
      <c r="GN86" s="107">
        <f t="shared" si="87"/>
        <v>0.48235189659372729</v>
      </c>
      <c r="GO86" s="107">
        <f t="shared" si="87"/>
        <v>0.50082515808144135</v>
      </c>
      <c r="GP86" s="107">
        <f t="shared" si="87"/>
        <v>0.49776320474284352</v>
      </c>
      <c r="GQ86" s="107">
        <f t="shared" si="87"/>
        <v>0.52780739330710802</v>
      </c>
      <c r="GR86" s="107">
        <f t="shared" si="87"/>
        <v>0.46984937758461837</v>
      </c>
      <c r="GS86" s="107">
        <f t="shared" si="87"/>
        <v>0.46425460056849838</v>
      </c>
      <c r="GT86" s="107">
        <f t="shared" si="87"/>
        <v>0.45975792207806321</v>
      </c>
      <c r="GU86" s="107">
        <f t="shared" si="87"/>
        <v>0.45069323316903126</v>
      </c>
      <c r="GV86" s="107">
        <f t="shared" si="87"/>
        <v>0.42300682820338514</v>
      </c>
      <c r="GW86" s="107">
        <f t="shared" si="87"/>
        <v>0.48544709861216684</v>
      </c>
      <c r="GX86" s="107">
        <f t="shared" si="87"/>
        <v>0.48415666023829723</v>
      </c>
      <c r="GY86" s="107">
        <f t="shared" si="87"/>
        <v>0.46560367799642616</v>
      </c>
      <c r="GZ86" s="107">
        <f t="shared" si="87"/>
        <v>0.45171566028089638</v>
      </c>
      <c r="HA86" s="107">
        <f t="shared" si="87"/>
        <v>0.42185977760103577</v>
      </c>
      <c r="HC86" s="107">
        <f t="shared" si="76"/>
        <v>1.8953328760937051E-4</v>
      </c>
      <c r="HD86" s="107">
        <f t="shared" si="76"/>
        <v>1.9585506397799176E-4</v>
      </c>
      <c r="HE86" s="107">
        <f t="shared" si="76"/>
        <v>6.1663599942298473E-5</v>
      </c>
      <c r="HF86" s="107">
        <f t="shared" si="76"/>
        <v>3.4697457536977648E-5</v>
      </c>
      <c r="HG86" s="107">
        <f t="shared" si="91"/>
        <v>2.847108206981726E-5</v>
      </c>
      <c r="HH86" s="107">
        <f t="shared" si="91"/>
        <v>2.1167222025593622E-5</v>
      </c>
      <c r="HI86" s="107">
        <f t="shared" si="91"/>
        <v>1.9327627146112612E-5</v>
      </c>
      <c r="HJ86" s="107">
        <f t="shared" si="91"/>
        <v>2.4782081183535207E-5</v>
      </c>
      <c r="HK86" s="107">
        <f t="shared" si="91"/>
        <v>3.866314589749697E-5</v>
      </c>
      <c r="HL86" s="107">
        <f t="shared" si="91"/>
        <v>2.2782940648298599E-5</v>
      </c>
      <c r="HM86" s="107">
        <f t="shared" si="91"/>
        <v>2.6114470691345313E-5</v>
      </c>
      <c r="HN86" s="107">
        <f t="shared" si="91"/>
        <v>3.6043672450583356E-5</v>
      </c>
      <c r="HO86" s="107">
        <f t="shared" si="91"/>
        <v>2.8595165111536354E-5</v>
      </c>
      <c r="HP86" s="107">
        <f t="shared" si="91"/>
        <v>3.2116007216961717E-5</v>
      </c>
      <c r="HQ86" s="107">
        <f t="shared" si="91"/>
        <v>2.7242718362317544E-6</v>
      </c>
      <c r="HS86" s="107">
        <f t="shared" si="88"/>
        <v>6.510856515171028E-20</v>
      </c>
      <c r="HT86" s="107">
        <f t="shared" si="88"/>
        <v>1.6786164567229463E-19</v>
      </c>
      <c r="HU86" s="107">
        <f t="shared" si="88"/>
        <v>1.6687121804254735E-22</v>
      </c>
      <c r="HV86" s="107">
        <f t="shared" si="88"/>
        <v>2.3615571762986024E-24</v>
      </c>
      <c r="HW86" s="107">
        <f t="shared" si="88"/>
        <v>3.3648685346123742E-25</v>
      </c>
      <c r="HX86" s="107">
        <f t="shared" si="88"/>
        <v>3.0668360404375049E-25</v>
      </c>
      <c r="HY86" s="107">
        <f t="shared" si="88"/>
        <v>1.6457568307454E-25</v>
      </c>
      <c r="HZ86" s="107">
        <f t="shared" si="88"/>
        <v>6.8227975688574898E-25</v>
      </c>
      <c r="IA86" s="107">
        <f t="shared" si="88"/>
        <v>1.3392530995880639E-23</v>
      </c>
      <c r="IB86" s="107">
        <f t="shared" si="88"/>
        <v>1.5497755411689623E-24</v>
      </c>
      <c r="IC86" s="107">
        <f t="shared" si="88"/>
        <v>3.8941497411899531E-25</v>
      </c>
      <c r="ID86" s="107">
        <f t="shared" si="88"/>
        <v>7.0838982282459125E-24</v>
      </c>
      <c r="IE86" s="107">
        <f t="shared" si="88"/>
        <v>4.6160084193115558E-24</v>
      </c>
      <c r="IF86" s="107">
        <f t="shared" si="88"/>
        <v>2.6963737007467291E-23</v>
      </c>
      <c r="IG86" s="107">
        <f t="shared" si="88"/>
        <v>6.1720877876855987E-16</v>
      </c>
      <c r="II86" s="107">
        <f t="shared" si="89"/>
        <v>8.2037081837791511E-61</v>
      </c>
      <c r="IJ86" s="107">
        <f t="shared" si="89"/>
        <v>4.5992979496527018E-58</v>
      </c>
      <c r="IK86" s="107">
        <f t="shared" si="89"/>
        <v>1.358767117642347E-66</v>
      </c>
      <c r="IL86" s="107">
        <f t="shared" si="89"/>
        <v>4.4183040192735018E-73</v>
      </c>
      <c r="IM86" s="107">
        <f t="shared" si="89"/>
        <v>1.3204282757907368E-75</v>
      </c>
      <c r="IN86" s="107">
        <f t="shared" si="89"/>
        <v>1.7956960529090057E-75</v>
      </c>
      <c r="IO86" s="107">
        <f t="shared" si="89"/>
        <v>1.5934474368956167E-76</v>
      </c>
      <c r="IP86" s="107">
        <f t="shared" si="89"/>
        <v>6.8922518150307993E-75</v>
      </c>
      <c r="IQ86" s="107">
        <f t="shared" si="89"/>
        <v>6.2771984093756881E-71</v>
      </c>
      <c r="IR86" s="107">
        <f t="shared" si="89"/>
        <v>2.0328928208292647E-73</v>
      </c>
      <c r="IS86" s="107">
        <f t="shared" si="89"/>
        <v>7.3093766949598845E-76</v>
      </c>
      <c r="IT86" s="107">
        <f t="shared" si="89"/>
        <v>4.5661129135126442E-71</v>
      </c>
      <c r="IU86" s="107">
        <f t="shared" si="89"/>
        <v>4.4572228964044833E-71</v>
      </c>
      <c r="IV86" s="107">
        <f t="shared" si="89"/>
        <v>1.1775338408260246E-68</v>
      </c>
      <c r="IW86" s="107">
        <f t="shared" si="89"/>
        <v>2.6085111441773983E-47</v>
      </c>
      <c r="IY86" s="107">
        <f t="shared" si="90"/>
        <v>0.45612458025366681</v>
      </c>
      <c r="IZ86" s="107">
        <f t="shared" si="90"/>
        <v>0.4825477516577053</v>
      </c>
      <c r="JA86" s="107">
        <f t="shared" si="90"/>
        <v>0.50088682168138365</v>
      </c>
      <c r="JB86" s="107">
        <f t="shared" si="90"/>
        <v>0.4977979022003805</v>
      </c>
      <c r="JC86" s="107">
        <f t="shared" si="90"/>
        <v>0.52783586438917784</v>
      </c>
      <c r="JD86" s="107">
        <f t="shared" si="90"/>
        <v>0.46987054480664397</v>
      </c>
      <c r="JE86" s="107">
        <f t="shared" si="90"/>
        <v>0.4642739281956445</v>
      </c>
      <c r="JF86" s="107">
        <f t="shared" si="90"/>
        <v>0.45978270415924677</v>
      </c>
      <c r="JG86" s="107">
        <f t="shared" si="90"/>
        <v>0.45073189631492877</v>
      </c>
      <c r="JH86" s="107">
        <f t="shared" si="90"/>
        <v>0.42302961114403342</v>
      </c>
      <c r="JI86" s="107">
        <f t="shared" si="90"/>
        <v>0.48547321308285818</v>
      </c>
      <c r="JJ86" s="107">
        <f t="shared" si="90"/>
        <v>0.48419270391074781</v>
      </c>
      <c r="JK86" s="107">
        <f t="shared" si="90"/>
        <v>0.46563227316153771</v>
      </c>
      <c r="JL86" s="107">
        <f t="shared" si="90"/>
        <v>0.45174777628811336</v>
      </c>
      <c r="JM86" s="107">
        <f t="shared" si="90"/>
        <v>0.42186250187287261</v>
      </c>
    </row>
    <row r="87" spans="2:273" x14ac:dyDescent="0.25">
      <c r="B87" s="2">
        <v>59</v>
      </c>
      <c r="C87" s="37">
        <v>215.828</v>
      </c>
      <c r="D87" s="37">
        <v>221.06200000000001</v>
      </c>
      <c r="E87" s="37">
        <v>224</v>
      </c>
      <c r="F87" s="37">
        <v>223.154</v>
      </c>
      <c r="G87" s="37">
        <v>223.923</v>
      </c>
      <c r="H87" s="37">
        <v>225.73</v>
      </c>
      <c r="I87" s="37">
        <v>225.98400000000001</v>
      </c>
      <c r="J87" s="37">
        <v>223.55600000000001</v>
      </c>
      <c r="K87" s="37">
        <v>217.34899999999999</v>
      </c>
      <c r="L87" s="37">
        <v>217.048</v>
      </c>
      <c r="M87" s="37">
        <v>217.81</v>
      </c>
      <c r="N87" s="37">
        <v>217.88900000000001</v>
      </c>
      <c r="O87" s="37">
        <v>216.095</v>
      </c>
      <c r="P87" s="37">
        <v>205.333</v>
      </c>
      <c r="Q87" s="37">
        <v>173.86199999999999</v>
      </c>
      <c r="S87" s="4">
        <f t="shared" si="8"/>
        <v>218.38082941713242</v>
      </c>
      <c r="T87" s="4">
        <f t="shared" si="9"/>
        <v>225.68462121777665</v>
      </c>
      <c r="U87" s="4">
        <f t="shared" si="10"/>
        <v>232.40703712022167</v>
      </c>
      <c r="V87" s="4">
        <f t="shared" si="11"/>
        <v>231.03942067514799</v>
      </c>
      <c r="W87" s="4">
        <f t="shared" si="12"/>
        <v>237.78970951760158</v>
      </c>
      <c r="X87" s="4">
        <f t="shared" si="13"/>
        <v>232.85550747846648</v>
      </c>
      <c r="Y87" s="4">
        <f t="shared" si="14"/>
        <v>232.70680003649625</v>
      </c>
      <c r="Z87" s="4">
        <f t="shared" si="15"/>
        <v>228.70272851449218</v>
      </c>
      <c r="AA87" s="4">
        <f t="shared" si="16"/>
        <v>219.77369123025056</v>
      </c>
      <c r="AB87" s="4">
        <f t="shared" si="17"/>
        <v>218.67538043836149</v>
      </c>
      <c r="AC87" s="4">
        <f t="shared" si="18"/>
        <v>227.35456375180777</v>
      </c>
      <c r="AD87" s="4">
        <f t="shared" si="19"/>
        <v>224.45151040882629</v>
      </c>
      <c r="AE87" s="4">
        <f t="shared" si="20"/>
        <v>219.50603463103599</v>
      </c>
      <c r="AF87" s="4">
        <f t="shared" si="21"/>
        <v>205.54988400856436</v>
      </c>
      <c r="AG87" s="4">
        <f t="shared" si="21"/>
        <v>176.67401413785544</v>
      </c>
      <c r="AI87" s="4">
        <f t="shared" si="22"/>
        <v>-2.5528294171324148</v>
      </c>
      <c r="AJ87" s="4">
        <f t="shared" si="23"/>
        <v>-4.6226212177766399</v>
      </c>
      <c r="AK87" s="4">
        <f t="shared" si="24"/>
        <v>-8.4070371202216734</v>
      </c>
      <c r="AL87" s="4">
        <f t="shared" si="25"/>
        <v>-7.8854206751479978</v>
      </c>
      <c r="AM87" s="4">
        <f t="shared" si="26"/>
        <v>-13.866709517601578</v>
      </c>
      <c r="AN87" s="4">
        <f t="shared" si="27"/>
        <v>-7.1255074784664885</v>
      </c>
      <c r="AO87" s="4">
        <f t="shared" si="28"/>
        <v>-6.7228000364962384</v>
      </c>
      <c r="AP87" s="4">
        <f t="shared" si="29"/>
        <v>-5.1467285144921675</v>
      </c>
      <c r="AQ87" s="4">
        <f t="shared" si="30"/>
        <v>-2.4246912302505734</v>
      </c>
      <c r="AR87" s="4">
        <f t="shared" si="31"/>
        <v>-1.6273804383614845</v>
      </c>
      <c r="AS87" s="4">
        <f t="shared" si="32"/>
        <v>-9.5445637518077717</v>
      </c>
      <c r="AT87" s="4">
        <f t="shared" si="33"/>
        <v>-6.5625104088262844</v>
      </c>
      <c r="AU87" s="4">
        <f t="shared" si="34"/>
        <v>-3.4110346310359887</v>
      </c>
      <c r="AV87" s="4">
        <f t="shared" si="81"/>
        <v>-0.21688400856436374</v>
      </c>
      <c r="AW87" s="4">
        <f t="shared" si="81"/>
        <v>-2.8120141378554422</v>
      </c>
      <c r="AY87" s="2">
        <f t="shared" si="82"/>
        <v>66.08348631071631</v>
      </c>
      <c r="AZ87" s="2">
        <f t="shared" si="82"/>
        <v>66.21085642997096</v>
      </c>
      <c r="BA87" s="2">
        <f t="shared" si="82"/>
        <v>63.81050442843523</v>
      </c>
      <c r="BB87" s="2">
        <f t="shared" si="82"/>
        <v>69.509502684266394</v>
      </c>
      <c r="BC87" s="2">
        <f t="shared" si="82"/>
        <v>64.519770250713705</v>
      </c>
      <c r="BD87" s="2">
        <f t="shared" si="82"/>
        <v>64.203557868359482</v>
      </c>
      <c r="BE87" s="2">
        <f t="shared" si="82"/>
        <v>67.008677162636701</v>
      </c>
      <c r="BF87" s="2">
        <f t="shared" si="82"/>
        <v>66.45641478067671</v>
      </c>
      <c r="BG87" s="2">
        <f t="shared" si="82"/>
        <v>65.012509634267076</v>
      </c>
      <c r="BH87" s="2">
        <f t="shared" si="82"/>
        <v>65.538680151727547</v>
      </c>
      <c r="BI87" s="2">
        <f t="shared" si="82"/>
        <v>67.189327506024725</v>
      </c>
      <c r="BJ87" s="2">
        <f t="shared" si="82"/>
        <v>64.695096795533928</v>
      </c>
      <c r="BK87" s="2">
        <f t="shared" si="82"/>
        <v>65.893406586555741</v>
      </c>
      <c r="BL87" s="2">
        <f t="shared" si="82"/>
        <v>64.277427472418566</v>
      </c>
      <c r="BM87" s="2">
        <f t="shared" si="82"/>
        <v>63.079467147278073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72.842624202626666</v>
      </c>
      <c r="DL87" s="2">
        <f t="shared" si="92"/>
        <v>73.46862212543553</v>
      </c>
      <c r="DM87" s="2">
        <f t="shared" si="92"/>
        <v>69.784187478054179</v>
      </c>
      <c r="DN87" s="2">
        <f t="shared" si="92"/>
        <v>77.633090909090896</v>
      </c>
      <c r="DO87" s="2">
        <f t="shared" si="92"/>
        <v>70.391555119299312</v>
      </c>
      <c r="DP87" s="2">
        <f t="shared" si="92"/>
        <v>69.856823618242217</v>
      </c>
      <c r="DQ87" s="2">
        <f t="shared" si="92"/>
        <v>73.102137420718833</v>
      </c>
      <c r="DR87" s="2">
        <f t="shared" si="92"/>
        <v>72.333105708245256</v>
      </c>
      <c r="DS87" s="2">
        <f t="shared" si="92"/>
        <v>69.238733313198424</v>
      </c>
      <c r="DT87" s="2">
        <f t="shared" si="92"/>
        <v>70.062078224101484</v>
      </c>
      <c r="DU87" s="2">
        <f t="shared" si="92"/>
        <v>70.520819389912418</v>
      </c>
      <c r="DV87" s="2">
        <f t="shared" si="92"/>
        <v>69.641947447900947</v>
      </c>
      <c r="DW87" s="2">
        <f t="shared" si="92"/>
        <v>70.742652672908491</v>
      </c>
      <c r="DX87" s="2">
        <f t="shared" si="92"/>
        <v>68.816639116225048</v>
      </c>
      <c r="DY87" s="2">
        <f t="shared" si="92"/>
        <v>66.953644381223341</v>
      </c>
      <c r="EA87" s="2">
        <f t="shared" si="96"/>
        <v>48.268653392970648</v>
      </c>
      <c r="EB87" s="2">
        <f t="shared" si="93"/>
        <v>49.307786220917095</v>
      </c>
      <c r="EC87" s="2">
        <f t="shared" si="93"/>
        <v>51.66701813846116</v>
      </c>
      <c r="ED87" s="2">
        <f t="shared" si="93"/>
        <v>53.048060180180187</v>
      </c>
      <c r="EE87" s="2">
        <f t="shared" si="93"/>
        <v>53.604104431084394</v>
      </c>
      <c r="EF87" s="2">
        <f t="shared" si="93"/>
        <v>52.255062162162162</v>
      </c>
      <c r="EG87" s="2">
        <f t="shared" si="93"/>
        <v>54.149478289913148</v>
      </c>
      <c r="EH87" s="2">
        <f t="shared" si="93"/>
        <v>53.850254286350477</v>
      </c>
      <c r="EI87" s="2">
        <f t="shared" si="93"/>
        <v>55.461732352941169</v>
      </c>
      <c r="EJ87" s="2">
        <f t="shared" si="93"/>
        <v>54.858436548223352</v>
      </c>
      <c r="EK87" s="2">
        <f t="shared" si="93"/>
        <v>60.439519706078833</v>
      </c>
      <c r="EL87" s="2">
        <f t="shared" si="93"/>
        <v>54.299340000000001</v>
      </c>
      <c r="EM87" s="2">
        <f t="shared" si="93"/>
        <v>55.132587160493827</v>
      </c>
      <c r="EN87" s="2">
        <f t="shared" si="93"/>
        <v>53.503346106861621</v>
      </c>
      <c r="EO87" s="2">
        <f t="shared" si="93"/>
        <v>55.190501499177273</v>
      </c>
      <c r="EQ87" s="2">
        <f t="shared" si="94"/>
        <v>47.150677045127125</v>
      </c>
      <c r="ER87" s="2">
        <f t="shared" si="94"/>
        <v>49.711240622852486</v>
      </c>
      <c r="ES87" s="2">
        <f t="shared" si="94"/>
        <v>50.101193201996431</v>
      </c>
      <c r="ET87" s="2">
        <f t="shared" si="94"/>
        <v>50.382483882415265</v>
      </c>
      <c r="EU87" s="2">
        <f t="shared" si="94"/>
        <v>51.327908821920531</v>
      </c>
      <c r="EV87" s="2">
        <f t="shared" si="94"/>
        <v>50.817838707568342</v>
      </c>
      <c r="EW87" s="2">
        <f t="shared" si="94"/>
        <v>52.818114195026297</v>
      </c>
      <c r="EX87" s="2">
        <f t="shared" si="94"/>
        <v>53.901372115584337</v>
      </c>
      <c r="EY87" s="2">
        <f t="shared" si="94"/>
        <v>54.179275767046768</v>
      </c>
      <c r="EZ87" s="2">
        <f t="shared" si="94"/>
        <v>53.424064994588335</v>
      </c>
      <c r="FA87" s="2">
        <f t="shared" si="94"/>
        <v>56.516529708348756</v>
      </c>
      <c r="FB87" s="2">
        <f t="shared" si="94"/>
        <v>53.336180898763573</v>
      </c>
      <c r="FC87" s="2">
        <f t="shared" si="94"/>
        <v>52.993891997177954</v>
      </c>
      <c r="FD87" s="2">
        <f t="shared" si="94"/>
        <v>52.398969958786978</v>
      </c>
      <c r="FE87" s="2">
        <f t="shared" si="94"/>
        <v>56.462110706745435</v>
      </c>
      <c r="FG87" s="2">
        <f t="shared" si="95"/>
        <v>0.27505273156554899</v>
      </c>
      <c r="FH87" s="2">
        <f t="shared" si="95"/>
        <v>0.30039382101728318</v>
      </c>
      <c r="FI87" s="2">
        <f t="shared" si="95"/>
        <v>0.32972492494850636</v>
      </c>
      <c r="FJ87" s="2">
        <f t="shared" si="95"/>
        <v>0.3304282015113344</v>
      </c>
      <c r="FK87" s="2">
        <f t="shared" si="95"/>
        <v>0.3497722326931037</v>
      </c>
      <c r="FL87" s="2">
        <f t="shared" si="95"/>
        <v>0.32117611385203715</v>
      </c>
      <c r="FM87" s="2">
        <f t="shared" si="95"/>
        <v>0.32150949332141698</v>
      </c>
      <c r="FN87" s="2">
        <f t="shared" si="95"/>
        <v>0.31795369721610423</v>
      </c>
      <c r="FO87" s="2">
        <f t="shared" si="95"/>
        <v>0.30675930881501906</v>
      </c>
      <c r="FP87" s="2">
        <f t="shared" si="95"/>
        <v>0.29752066912338898</v>
      </c>
      <c r="FQ87" s="2">
        <f t="shared" si="95"/>
        <v>0.33046241197448584</v>
      </c>
      <c r="FR87" s="2">
        <f t="shared" si="95"/>
        <v>0.32242566196067979</v>
      </c>
      <c r="FS87" s="2">
        <f t="shared" si="95"/>
        <v>0.31064863738473203</v>
      </c>
      <c r="FT87" s="2">
        <f t="shared" si="95"/>
        <v>0.2964229474948008</v>
      </c>
      <c r="FU87" s="2">
        <f t="shared" si="95"/>
        <v>0.3293488372117771</v>
      </c>
      <c r="FW87" s="2">
        <f t="shared" si="86"/>
        <v>8.5245452688510194E-8</v>
      </c>
      <c r="FX87" s="2">
        <f t="shared" si="86"/>
        <v>2.9957608047587948E-7</v>
      </c>
      <c r="FY87" s="2">
        <f t="shared" si="86"/>
        <v>4.7824136847969812E-7</v>
      </c>
      <c r="FZ87" s="2">
        <f t="shared" si="86"/>
        <v>2.7647665912633703E-7</v>
      </c>
      <c r="GA87" s="2">
        <f t="shared" si="86"/>
        <v>3.3395341971180785E-7</v>
      </c>
      <c r="GB87" s="2">
        <f t="shared" si="86"/>
        <v>2.8420658096559984E-7</v>
      </c>
      <c r="GC87" s="2">
        <f t="shared" si="86"/>
        <v>3.1835263886238645E-7</v>
      </c>
      <c r="GD87" s="2">
        <f t="shared" si="86"/>
        <v>3.3488935079156905E-7</v>
      </c>
      <c r="GE87" s="2">
        <f t="shared" si="86"/>
        <v>3.0162344950797343E-7</v>
      </c>
      <c r="GF87" s="2">
        <f t="shared" si="86"/>
        <v>2.9828702922594713E-7</v>
      </c>
      <c r="GG87" s="2">
        <f t="shared" si="86"/>
        <v>3.2488750460656658E-7</v>
      </c>
      <c r="GH87" s="2">
        <f t="shared" si="86"/>
        <v>3.0085860193714594E-7</v>
      </c>
      <c r="GI87" s="2">
        <f t="shared" si="86"/>
        <v>2.363285539188188E-7</v>
      </c>
      <c r="GJ87" s="2">
        <f t="shared" si="86"/>
        <v>1.7577294366359992E-7</v>
      </c>
      <c r="GK87" s="2">
        <f t="shared" si="86"/>
        <v>1.5430259286338696E-7</v>
      </c>
      <c r="GM87" s="107">
        <f t="shared" si="87"/>
        <v>0.51746606799467487</v>
      </c>
      <c r="GN87" s="107">
        <f t="shared" si="87"/>
        <v>0.54781400694206139</v>
      </c>
      <c r="GO87" s="107">
        <f t="shared" si="87"/>
        <v>0.57280754294545422</v>
      </c>
      <c r="GP87" s="107">
        <f t="shared" si="87"/>
        <v>0.57064381307357392</v>
      </c>
      <c r="GQ87" s="107">
        <f t="shared" si="87"/>
        <v>0.60072439698838864</v>
      </c>
      <c r="GR87" s="107">
        <f t="shared" si="87"/>
        <v>0.54440366660754225</v>
      </c>
      <c r="GS87" s="107">
        <f t="shared" si="87"/>
        <v>0.53983330527666329</v>
      </c>
      <c r="GT87" s="107">
        <f t="shared" si="87"/>
        <v>0.53467084172115575</v>
      </c>
      <c r="GU87" s="107">
        <f t="shared" si="87"/>
        <v>0.5227808491655721</v>
      </c>
      <c r="GV87" s="107">
        <f t="shared" si="87"/>
        <v>0.49503318223555992</v>
      </c>
      <c r="GW87" s="107">
        <f t="shared" si="87"/>
        <v>0.56079731194215932</v>
      </c>
      <c r="GX87" s="107">
        <f t="shared" si="87"/>
        <v>0.55671884670678295</v>
      </c>
      <c r="GY87" s="107">
        <f t="shared" si="87"/>
        <v>0.53698633112325134</v>
      </c>
      <c r="GZ87" s="107">
        <f t="shared" si="87"/>
        <v>0.52016620914585743</v>
      </c>
      <c r="HA87" s="107">
        <f t="shared" si="87"/>
        <v>0.50297219546514171</v>
      </c>
      <c r="HC87" s="107">
        <f t="shared" si="76"/>
        <v>3.0609463790464688E-4</v>
      </c>
      <c r="HD87" s="107">
        <f t="shared" si="76"/>
        <v>3.2464266472568746E-4</v>
      </c>
      <c r="HE87" s="107">
        <f t="shared" si="76"/>
        <v>1.1202509939372213E-4</v>
      </c>
      <c r="HF87" s="107">
        <f t="shared" si="76"/>
        <v>6.463767500329974E-5</v>
      </c>
      <c r="HG87" s="107">
        <f t="shared" si="91"/>
        <v>5.4381024883657573E-5</v>
      </c>
      <c r="HH87" s="107">
        <f t="shared" si="91"/>
        <v>4.0516231979426469E-5</v>
      </c>
      <c r="HI87" s="107">
        <f t="shared" si="91"/>
        <v>3.7452461597023212E-5</v>
      </c>
      <c r="HJ87" s="107">
        <f t="shared" si="91"/>
        <v>4.7404781688681492E-5</v>
      </c>
      <c r="HK87" s="107">
        <f t="shared" si="91"/>
        <v>7.1360438272566819E-5</v>
      </c>
      <c r="HL87" s="107">
        <f t="shared" si="91"/>
        <v>4.3206249191587062E-5</v>
      </c>
      <c r="HM87" s="107">
        <f t="shared" si="91"/>
        <v>5.0016656233830206E-5</v>
      </c>
      <c r="HN87" s="107">
        <f t="shared" si="91"/>
        <v>6.6706717280924456E-5</v>
      </c>
      <c r="HO87" s="107">
        <f t="shared" si="91"/>
        <v>5.2800105698820955E-5</v>
      </c>
      <c r="HP87" s="107">
        <f t="shared" si="91"/>
        <v>5.7820234193809729E-5</v>
      </c>
      <c r="HQ87" s="107">
        <f t="shared" si="91"/>
        <v>5.9230288592865729E-6</v>
      </c>
      <c r="HS87" s="107">
        <f t="shared" si="88"/>
        <v>2.0412589857180077E-19</v>
      </c>
      <c r="HT87" s="107">
        <f t="shared" si="88"/>
        <v>5.5414508993823594E-19</v>
      </c>
      <c r="HU87" s="107">
        <f t="shared" si="88"/>
        <v>6.9473427094766014E-22</v>
      </c>
      <c r="HV87" s="107">
        <f t="shared" si="88"/>
        <v>1.0625277297618575E-23</v>
      </c>
      <c r="HW87" s="107">
        <f t="shared" si="88"/>
        <v>1.6294692767552709E-24</v>
      </c>
      <c r="HX87" s="107">
        <f t="shared" si="88"/>
        <v>1.4605825728518449E-24</v>
      </c>
      <c r="HY87" s="107">
        <f t="shared" si="88"/>
        <v>8.0903056002584221E-25</v>
      </c>
      <c r="HZ87" s="107">
        <f t="shared" si="88"/>
        <v>3.2466948282969502E-24</v>
      </c>
      <c r="IA87" s="107">
        <f t="shared" si="88"/>
        <v>5.7957163723906018E-23</v>
      </c>
      <c r="IB87" s="107">
        <f t="shared" si="88"/>
        <v>7.0926279141156837E-24</v>
      </c>
      <c r="IC87" s="107">
        <f t="shared" si="88"/>
        <v>1.8815651608374268E-24</v>
      </c>
      <c r="ID87" s="107">
        <f t="shared" si="88"/>
        <v>3.0973353579524445E-23</v>
      </c>
      <c r="IE87" s="107">
        <f t="shared" si="88"/>
        <v>1.9845544109451144E-23</v>
      </c>
      <c r="IF87" s="107">
        <f t="shared" si="88"/>
        <v>1.0740815664188831E-22</v>
      </c>
      <c r="IG87" s="107">
        <f t="shared" si="88"/>
        <v>1.527289539323571E-15</v>
      </c>
      <c r="II87" s="107">
        <f t="shared" si="89"/>
        <v>1.0257105330377587E-59</v>
      </c>
      <c r="IJ87" s="107">
        <f t="shared" si="89"/>
        <v>6.2371181897244939E-57</v>
      </c>
      <c r="IK87" s="107">
        <f t="shared" si="89"/>
        <v>3.0044549698266785E-65</v>
      </c>
      <c r="IL87" s="107">
        <f t="shared" si="89"/>
        <v>1.1784824303193281E-71</v>
      </c>
      <c r="IM87" s="107">
        <f t="shared" si="89"/>
        <v>4.126683643060536E-74</v>
      </c>
      <c r="IN87" s="107">
        <f t="shared" si="89"/>
        <v>5.3788939508247733E-74</v>
      </c>
      <c r="IO87" s="107">
        <f t="shared" si="89"/>
        <v>5.1407106267238178E-75</v>
      </c>
      <c r="IP87" s="107">
        <f t="shared" si="89"/>
        <v>2.0845578745704253E-73</v>
      </c>
      <c r="IQ87" s="107">
        <f t="shared" si="89"/>
        <v>1.5444017368857233E-69</v>
      </c>
      <c r="IR87" s="107">
        <f t="shared" si="89"/>
        <v>5.5981431498204494E-72</v>
      </c>
      <c r="IS87" s="107">
        <f t="shared" si="89"/>
        <v>2.2974031677267741E-74</v>
      </c>
      <c r="IT87" s="107">
        <f t="shared" si="89"/>
        <v>1.1300142495546442E-69</v>
      </c>
      <c r="IU87" s="107">
        <f t="shared" si="89"/>
        <v>1.0497550754884289E-69</v>
      </c>
      <c r="IV87" s="107">
        <f t="shared" si="89"/>
        <v>2.3458929895057035E-67</v>
      </c>
      <c r="IW87" s="107">
        <f t="shared" si="89"/>
        <v>1.972010123134643E-46</v>
      </c>
      <c r="IY87" s="107">
        <f t="shared" si="90"/>
        <v>0.51777216263257952</v>
      </c>
      <c r="IZ87" s="107">
        <f t="shared" si="90"/>
        <v>0.54813864960678704</v>
      </c>
      <c r="JA87" s="107">
        <f t="shared" si="90"/>
        <v>0.57291956804484789</v>
      </c>
      <c r="JB87" s="107">
        <f t="shared" si="90"/>
        <v>0.57070845074857723</v>
      </c>
      <c r="JC87" s="107">
        <f t="shared" si="90"/>
        <v>0.60077877801327229</v>
      </c>
      <c r="JD87" s="107">
        <f t="shared" si="90"/>
        <v>0.54444418283952167</v>
      </c>
      <c r="JE87" s="107">
        <f t="shared" si="90"/>
        <v>0.53987075773826032</v>
      </c>
      <c r="JF87" s="107">
        <f t="shared" si="90"/>
        <v>0.53471824650284439</v>
      </c>
      <c r="JG87" s="107">
        <f t="shared" si="90"/>
        <v>0.52285220960384471</v>
      </c>
      <c r="JH87" s="107">
        <f t="shared" si="90"/>
        <v>0.4950763884847515</v>
      </c>
      <c r="JI87" s="107">
        <f t="shared" si="90"/>
        <v>0.56084732859839315</v>
      </c>
      <c r="JJ87" s="107">
        <f t="shared" si="90"/>
        <v>0.55678555342406388</v>
      </c>
      <c r="JK87" s="107">
        <f t="shared" si="90"/>
        <v>0.5370391312289502</v>
      </c>
      <c r="JL87" s="107">
        <f t="shared" si="90"/>
        <v>0.52022402938005119</v>
      </c>
      <c r="JM87" s="107">
        <f t="shared" si="90"/>
        <v>0.50297811849400254</v>
      </c>
    </row>
    <row r="88" spans="2:273" x14ac:dyDescent="0.25">
      <c r="B88" s="2">
        <v>60</v>
      </c>
      <c r="C88" s="37">
        <v>217.875</v>
      </c>
      <c r="D88" s="37">
        <v>221.13800000000001</v>
      </c>
      <c r="E88" s="37">
        <v>225.27699999999999</v>
      </c>
      <c r="F88" s="37">
        <v>224.50800000000001</v>
      </c>
      <c r="G88" s="37">
        <v>224.83099999999999</v>
      </c>
      <c r="H88" s="37">
        <v>227.79400000000001</v>
      </c>
      <c r="I88" s="37">
        <v>227.17500000000001</v>
      </c>
      <c r="J88" s="37">
        <v>224.429</v>
      </c>
      <c r="K88" s="37">
        <v>219.92099999999999</v>
      </c>
      <c r="L88" s="37">
        <v>221.381</v>
      </c>
      <c r="M88" s="37">
        <v>219.27</v>
      </c>
      <c r="N88" s="37">
        <v>219.81</v>
      </c>
      <c r="O88" s="37">
        <v>218.49199999999999</v>
      </c>
      <c r="P88" s="37">
        <v>208.31700000000001</v>
      </c>
      <c r="Q88" s="37">
        <v>175.892</v>
      </c>
      <c r="S88" s="4">
        <f t="shared" si="8"/>
        <v>225.60584146296611</v>
      </c>
      <c r="T88" s="4">
        <f t="shared" si="9"/>
        <v>231.55014183005744</v>
      </c>
      <c r="U88" s="4">
        <f t="shared" si="10"/>
        <v>236.68026940792697</v>
      </c>
      <c r="V88" s="4">
        <f t="shared" si="11"/>
        <v>235.18225595473581</v>
      </c>
      <c r="W88" s="4">
        <f t="shared" si="12"/>
        <v>238.61140823549835</v>
      </c>
      <c r="X88" s="4">
        <f t="shared" si="13"/>
        <v>239.93235339230793</v>
      </c>
      <c r="Y88" s="4">
        <f t="shared" si="14"/>
        <v>240.07455682663741</v>
      </c>
      <c r="Z88" s="4">
        <f t="shared" si="15"/>
        <v>236.32582638235405</v>
      </c>
      <c r="AA88" s="4">
        <f t="shared" si="16"/>
        <v>227.81708347618965</v>
      </c>
      <c r="AB88" s="4">
        <f t="shared" si="17"/>
        <v>228.47695834981204</v>
      </c>
      <c r="AC88" s="4">
        <f t="shared" si="18"/>
        <v>232.80293999108031</v>
      </c>
      <c r="AD88" s="4">
        <f t="shared" si="19"/>
        <v>230.04282712290237</v>
      </c>
      <c r="AE88" s="4">
        <f t="shared" si="20"/>
        <v>226.38062193222936</v>
      </c>
      <c r="AF88" s="4">
        <f t="shared" si="21"/>
        <v>212.75551378141398</v>
      </c>
      <c r="AG88" s="4">
        <f t="shared" si="21"/>
        <v>182.66621793535668</v>
      </c>
      <c r="AI88" s="4">
        <f t="shared" si="22"/>
        <v>-7.7308414629661115</v>
      </c>
      <c r="AJ88" s="4">
        <f t="shared" si="23"/>
        <v>-10.412141830057436</v>
      </c>
      <c r="AK88" s="4">
        <f t="shared" si="24"/>
        <v>-11.403269407926985</v>
      </c>
      <c r="AL88" s="4">
        <f t="shared" si="25"/>
        <v>-10.674255954735798</v>
      </c>
      <c r="AM88" s="4">
        <f t="shared" si="26"/>
        <v>-13.780408235498356</v>
      </c>
      <c r="AN88" s="4">
        <f t="shared" si="27"/>
        <v>-12.13835339230792</v>
      </c>
      <c r="AO88" s="4">
        <f t="shared" si="28"/>
        <v>-12.899556826637394</v>
      </c>
      <c r="AP88" s="4">
        <f t="shared" si="29"/>
        <v>-11.89682638235405</v>
      </c>
      <c r="AQ88" s="4">
        <f t="shared" si="30"/>
        <v>-7.8960834761896592</v>
      </c>
      <c r="AR88" s="4">
        <f t="shared" si="31"/>
        <v>-7.0959583498120367</v>
      </c>
      <c r="AS88" s="4">
        <f t="shared" si="32"/>
        <v>-13.532939991080298</v>
      </c>
      <c r="AT88" s="4">
        <f t="shared" si="33"/>
        <v>-10.232827122902364</v>
      </c>
      <c r="AU88" s="4">
        <f t="shared" si="34"/>
        <v>-7.8886219322293698</v>
      </c>
      <c r="AV88" s="4">
        <f t="shared" si="81"/>
        <v>-4.4385137814139739</v>
      </c>
      <c r="AW88" s="4">
        <f t="shared" si="81"/>
        <v>-6.7742179353566883</v>
      </c>
      <c r="AY88" s="2">
        <f t="shared" si="82"/>
        <v>65.575755790903173</v>
      </c>
      <c r="AZ88" s="2">
        <f t="shared" si="82"/>
        <v>65.619677292675448</v>
      </c>
      <c r="BA88" s="2">
        <f t="shared" si="82"/>
        <v>63.335484391224377</v>
      </c>
      <c r="BB88" s="2">
        <f t="shared" si="82"/>
        <v>68.897302627388129</v>
      </c>
      <c r="BC88" s="2">
        <f t="shared" si="82"/>
        <v>64.062825017091143</v>
      </c>
      <c r="BD88" s="2">
        <f t="shared" si="82"/>
        <v>63.742027892472102</v>
      </c>
      <c r="BE88" s="2">
        <f t="shared" si="82"/>
        <v>66.511140952601892</v>
      </c>
      <c r="BF88" s="2">
        <f t="shared" si="82"/>
        <v>65.980298344721092</v>
      </c>
      <c r="BG88" s="2">
        <f t="shared" si="82"/>
        <v>64.637691775336208</v>
      </c>
      <c r="BH88" s="2">
        <f t="shared" si="82"/>
        <v>65.138142272910812</v>
      </c>
      <c r="BI88" s="2">
        <f t="shared" si="82"/>
        <v>66.923223904264802</v>
      </c>
      <c r="BJ88" s="2">
        <f t="shared" si="82"/>
        <v>64.28885566507833</v>
      </c>
      <c r="BK88" s="2">
        <f t="shared" si="82"/>
        <v>65.501686426351156</v>
      </c>
      <c r="BL88" s="2">
        <f t="shared" si="82"/>
        <v>63.930958541292036</v>
      </c>
      <c r="BM88" s="2">
        <f t="shared" si="82"/>
        <v>62.820293464344331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73.277631144465303</v>
      </c>
      <c r="DL88" s="2">
        <f t="shared" si="92"/>
        <v>73.832770034843207</v>
      </c>
      <c r="DM88" s="2">
        <f t="shared" si="92"/>
        <v>70.107920238770504</v>
      </c>
      <c r="DN88" s="2">
        <f t="shared" si="92"/>
        <v>78.100188160676524</v>
      </c>
      <c r="DO88" s="2">
        <f t="shared" si="92"/>
        <v>70.718921624886747</v>
      </c>
      <c r="DP88" s="2">
        <f t="shared" si="92"/>
        <v>70.146211265478698</v>
      </c>
      <c r="DQ88" s="2">
        <f t="shared" si="92"/>
        <v>73.412883509513762</v>
      </c>
      <c r="DR88" s="2">
        <f t="shared" si="92"/>
        <v>72.628032769556043</v>
      </c>
      <c r="DS88" s="2">
        <f t="shared" si="92"/>
        <v>69.437882965871324</v>
      </c>
      <c r="DT88" s="2">
        <f t="shared" si="92"/>
        <v>70.277722128259342</v>
      </c>
      <c r="DU88" s="2">
        <f t="shared" si="92"/>
        <v>70.77638991241318</v>
      </c>
      <c r="DV88" s="2">
        <f t="shared" si="92"/>
        <v>69.910506040471176</v>
      </c>
      <c r="DW88" s="2">
        <f t="shared" si="92"/>
        <v>71.035951978254303</v>
      </c>
      <c r="DX88" s="2">
        <f t="shared" si="92"/>
        <v>69.115337844042898</v>
      </c>
      <c r="DY88" s="2">
        <f t="shared" si="92"/>
        <v>67.249520078783235</v>
      </c>
      <c r="EA88" s="2">
        <f t="shared" si="96"/>
        <v>48.164894094665193</v>
      </c>
      <c r="EB88" s="2">
        <f t="shared" si="93"/>
        <v>49.213677095098262</v>
      </c>
      <c r="EC88" s="2">
        <f t="shared" si="93"/>
        <v>51.52740026383217</v>
      </c>
      <c r="ED88" s="2">
        <f t="shared" si="93"/>
        <v>52.902556996997006</v>
      </c>
      <c r="EE88" s="2">
        <f t="shared" si="93"/>
        <v>53.449950233800934</v>
      </c>
      <c r="EF88" s="2">
        <f t="shared" si="93"/>
        <v>52.132597297297295</v>
      </c>
      <c r="EG88" s="2">
        <f t="shared" si="93"/>
        <v>54.018852148741914</v>
      </c>
      <c r="EH88" s="2">
        <f t="shared" si="93"/>
        <v>53.749438877755509</v>
      </c>
      <c r="EI88" s="2">
        <f t="shared" si="93"/>
        <v>55.333511764705875</v>
      </c>
      <c r="EJ88" s="2">
        <f t="shared" si="93"/>
        <v>54.729902267343491</v>
      </c>
      <c r="EK88" s="2">
        <f t="shared" si="93"/>
        <v>60.227405143620587</v>
      </c>
      <c r="EL88" s="2">
        <f t="shared" si="93"/>
        <v>54.156172222222217</v>
      </c>
      <c r="EM88" s="2">
        <f t="shared" si="93"/>
        <v>54.968386666666667</v>
      </c>
      <c r="EN88" s="2">
        <f t="shared" si="93"/>
        <v>53.376646779680129</v>
      </c>
      <c r="EO88" s="2">
        <f t="shared" si="93"/>
        <v>55.084554329940886</v>
      </c>
      <c r="EQ88" s="2">
        <f t="shared" si="94"/>
        <v>47.066148821615776</v>
      </c>
      <c r="ER88" s="2">
        <f t="shared" si="94"/>
        <v>49.60388004878692</v>
      </c>
      <c r="ES88" s="2">
        <f t="shared" si="94"/>
        <v>49.991777313557208</v>
      </c>
      <c r="ET88" s="2">
        <f t="shared" si="94"/>
        <v>50.285711018399446</v>
      </c>
      <c r="EU88" s="2">
        <f t="shared" si="94"/>
        <v>51.217470737605048</v>
      </c>
      <c r="EV88" s="2">
        <f t="shared" si="94"/>
        <v>50.720200300716648</v>
      </c>
      <c r="EW88" s="2">
        <f t="shared" si="94"/>
        <v>52.711377761468299</v>
      </c>
      <c r="EX88" s="2">
        <f t="shared" si="94"/>
        <v>53.799410227081644</v>
      </c>
      <c r="EY88" s="2">
        <f t="shared" si="94"/>
        <v>54.07446459683721</v>
      </c>
      <c r="EZ88" s="2">
        <f t="shared" si="94"/>
        <v>53.322020022749726</v>
      </c>
      <c r="FA88" s="2">
        <f t="shared" si="94"/>
        <v>56.377833049588432</v>
      </c>
      <c r="FB88" s="2">
        <f t="shared" si="94"/>
        <v>53.208556151554362</v>
      </c>
      <c r="FC88" s="2">
        <f t="shared" si="94"/>
        <v>52.868964460117773</v>
      </c>
      <c r="FD88" s="2">
        <f t="shared" si="94"/>
        <v>52.289744057671406</v>
      </c>
      <c r="FE88" s="2">
        <f t="shared" si="94"/>
        <v>56.323405363480617</v>
      </c>
      <c r="FG88" s="2">
        <f t="shared" si="95"/>
        <v>0.30669198777838275</v>
      </c>
      <c r="FH88" s="2">
        <f t="shared" si="95"/>
        <v>0.3336066401211189</v>
      </c>
      <c r="FI88" s="2">
        <f t="shared" si="95"/>
        <v>0.3644911445123844</v>
      </c>
      <c r="FJ88" s="2">
        <f t="shared" si="95"/>
        <v>0.36522816886923504</v>
      </c>
      <c r="FK88" s="2">
        <f t="shared" si="95"/>
        <v>0.38543672276802904</v>
      </c>
      <c r="FL88" s="2">
        <f t="shared" si="95"/>
        <v>0.35551904888747488</v>
      </c>
      <c r="FM88" s="2">
        <f t="shared" si="95"/>
        <v>0.35586938802080142</v>
      </c>
      <c r="FN88" s="2">
        <f t="shared" si="95"/>
        <v>0.35213080393840457</v>
      </c>
      <c r="FO88" s="2">
        <f t="shared" si="95"/>
        <v>0.34033355186887088</v>
      </c>
      <c r="FP88" s="2">
        <f t="shared" si="95"/>
        <v>0.33056591931832047</v>
      </c>
      <c r="FQ88" s="2">
        <f t="shared" si="95"/>
        <v>0.36526401681458953</v>
      </c>
      <c r="FR88" s="2">
        <f t="shared" si="95"/>
        <v>0.35683197448061321</v>
      </c>
      <c r="FS88" s="2">
        <f t="shared" si="95"/>
        <v>0.34443706100510152</v>
      </c>
      <c r="FT88" s="2">
        <f t="shared" si="95"/>
        <v>0.32940344650033687</v>
      </c>
      <c r="FU88" s="2">
        <f t="shared" si="95"/>
        <v>0.36409694270895637</v>
      </c>
      <c r="FW88" s="2">
        <f t="shared" si="86"/>
        <v>9.9388899518926366E-8</v>
      </c>
      <c r="FX88" s="2">
        <f t="shared" si="86"/>
        <v>3.4928004911522568E-7</v>
      </c>
      <c r="FY88" s="2">
        <f t="shared" si="86"/>
        <v>5.5758845450738598E-7</v>
      </c>
      <c r="FZ88" s="2">
        <f t="shared" si="86"/>
        <v>3.2234810367890593E-7</v>
      </c>
      <c r="GA88" s="2">
        <f t="shared" si="86"/>
        <v>3.8936107979165418E-7</v>
      </c>
      <c r="GB88" s="2">
        <f t="shared" si="86"/>
        <v>3.3136053003291214E-7</v>
      </c>
      <c r="GC88" s="2">
        <f t="shared" si="86"/>
        <v>3.7117190669822248E-7</v>
      </c>
      <c r="GD88" s="2">
        <f t="shared" si="86"/>
        <v>3.9045229519496742E-7</v>
      </c>
      <c r="GE88" s="2">
        <f t="shared" si="86"/>
        <v>3.5166710591616963E-7</v>
      </c>
      <c r="GF88" s="2">
        <f t="shared" si="86"/>
        <v>3.4777712584815236E-7</v>
      </c>
      <c r="GG88" s="2">
        <f t="shared" si="86"/>
        <v>3.787909999660092E-7</v>
      </c>
      <c r="GH88" s="2">
        <f t="shared" si="86"/>
        <v>3.507753592077744E-7</v>
      </c>
      <c r="GI88" s="2">
        <f t="shared" si="86"/>
        <v>2.7553885361999086E-7</v>
      </c>
      <c r="GJ88" s="2">
        <f t="shared" si="86"/>
        <v>2.0493620037855394E-7</v>
      </c>
      <c r="GK88" s="2">
        <f t="shared" si="86"/>
        <v>1.7990361055309497E-7</v>
      </c>
      <c r="GM88" s="107">
        <f t="shared" si="87"/>
        <v>0.57857114613144411</v>
      </c>
      <c r="GN88" s="107">
        <f t="shared" si="87"/>
        <v>0.60952657141203148</v>
      </c>
      <c r="GO88" s="107">
        <f t="shared" si="87"/>
        <v>0.63563091347725842</v>
      </c>
      <c r="GP88" s="107">
        <f t="shared" si="87"/>
        <v>0.6345838235130612</v>
      </c>
      <c r="GQ88" s="107">
        <f t="shared" si="87"/>
        <v>0.65649840957107031</v>
      </c>
      <c r="GR88" s="107">
        <f t="shared" si="87"/>
        <v>0.61445463047056603</v>
      </c>
      <c r="GS88" s="107">
        <f t="shared" si="87"/>
        <v>0.61147987272759541</v>
      </c>
      <c r="GT88" s="107">
        <f t="shared" si="87"/>
        <v>0.60648997753365586</v>
      </c>
      <c r="GU88" s="107">
        <f t="shared" si="87"/>
        <v>0.59352283229791203</v>
      </c>
      <c r="GV88" s="107">
        <f t="shared" si="87"/>
        <v>0.56852635710828148</v>
      </c>
      <c r="GW88" s="107">
        <f t="shared" si="87"/>
        <v>0.62861498923510439</v>
      </c>
      <c r="GX88" s="107">
        <f t="shared" si="87"/>
        <v>0.62307917613006192</v>
      </c>
      <c r="GY88" s="107">
        <f t="shared" si="87"/>
        <v>0.60532492974701824</v>
      </c>
      <c r="GZ88" s="107">
        <f t="shared" si="87"/>
        <v>0.58772727673346625</v>
      </c>
      <c r="HA88" s="107">
        <f t="shared" si="87"/>
        <v>0.57936816723117479</v>
      </c>
      <c r="HC88" s="107">
        <f t="shared" si="76"/>
        <v>4.8737688669043503E-4</v>
      </c>
      <c r="HD88" s="107">
        <f t="shared" si="76"/>
        <v>5.2965319631516296E-4</v>
      </c>
      <c r="HE88" s="107">
        <f t="shared" si="76"/>
        <v>1.9957711252161723E-4</v>
      </c>
      <c r="HF88" s="107">
        <f t="shared" si="76"/>
        <v>1.1802349523222936E-4</v>
      </c>
      <c r="HG88" s="107">
        <f t="shared" si="91"/>
        <v>1.0168161528392416E-4</v>
      </c>
      <c r="HH88" s="107">
        <f t="shared" si="91"/>
        <v>7.5953182065853682E-5</v>
      </c>
      <c r="HI88" s="107">
        <f t="shared" si="91"/>
        <v>7.1033518773589376E-5</v>
      </c>
      <c r="HJ88" s="107">
        <f t="shared" si="91"/>
        <v>8.8784961331717622E-5</v>
      </c>
      <c r="HK88" s="107">
        <f t="shared" si="91"/>
        <v>1.2914637581281139E-4</v>
      </c>
      <c r="HL88" s="107">
        <f t="shared" si="91"/>
        <v>8.0284886753694229E-5</v>
      </c>
      <c r="HM88" s="107">
        <f t="shared" si="91"/>
        <v>9.377735984348504E-5</v>
      </c>
      <c r="HN88" s="107">
        <f t="shared" si="91"/>
        <v>1.2104801742425041E-4</v>
      </c>
      <c r="HO88" s="107">
        <f t="shared" si="91"/>
        <v>9.5649045263073866E-5</v>
      </c>
      <c r="HP88" s="107">
        <f t="shared" si="91"/>
        <v>1.0226665029474274E-4</v>
      </c>
      <c r="HQ88" s="107">
        <f t="shared" si="91"/>
        <v>1.2558851384045428E-5</v>
      </c>
      <c r="HS88" s="107">
        <f t="shared" si="88"/>
        <v>6.3024267971018286E-19</v>
      </c>
      <c r="HT88" s="107">
        <f t="shared" si="88"/>
        <v>1.7983047851222055E-18</v>
      </c>
      <c r="HU88" s="107">
        <f t="shared" si="88"/>
        <v>2.83223142380439E-21</v>
      </c>
      <c r="HV88" s="107">
        <f t="shared" si="88"/>
        <v>4.6788716196691937E-23</v>
      </c>
      <c r="HW88" s="107">
        <f t="shared" si="88"/>
        <v>7.712673480326015E-24</v>
      </c>
      <c r="HX88" s="107">
        <f t="shared" si="88"/>
        <v>6.8025040894487428E-24</v>
      </c>
      <c r="HY88" s="107">
        <f t="shared" si="88"/>
        <v>3.886723724823792E-24</v>
      </c>
      <c r="HZ88" s="107">
        <f t="shared" si="88"/>
        <v>1.5104111072325735E-23</v>
      </c>
      <c r="IA88" s="107">
        <f t="shared" si="88"/>
        <v>2.4557915991063916E-22</v>
      </c>
      <c r="IB88" s="107">
        <f t="shared" si="88"/>
        <v>3.1758909042762977E-23</v>
      </c>
      <c r="IC88" s="107">
        <f t="shared" si="88"/>
        <v>8.8860453129700235E-24</v>
      </c>
      <c r="ID88" s="107">
        <f t="shared" si="88"/>
        <v>1.3259518150230815E-22</v>
      </c>
      <c r="IE88" s="107">
        <f t="shared" si="88"/>
        <v>8.3592284865620564E-23</v>
      </c>
      <c r="IF88" s="107">
        <f t="shared" si="88"/>
        <v>4.1979320391543662E-22</v>
      </c>
      <c r="IG88" s="107">
        <f t="shared" si="88"/>
        <v>3.7335517325053857E-15</v>
      </c>
      <c r="II88" s="107">
        <f t="shared" si="89"/>
        <v>1.2526174018783377E-58</v>
      </c>
      <c r="IJ88" s="107">
        <f t="shared" si="89"/>
        <v>8.2385857167961577E-56</v>
      </c>
      <c r="IK88" s="107">
        <f t="shared" si="89"/>
        <v>6.4323942410092556E-64</v>
      </c>
      <c r="IL88" s="107">
        <f t="shared" si="89"/>
        <v>3.0412766322628606E-70</v>
      </c>
      <c r="IM88" s="107">
        <f t="shared" si="89"/>
        <v>1.245284504942558E-72</v>
      </c>
      <c r="IN88" s="107">
        <f t="shared" si="89"/>
        <v>1.5569761189447638E-72</v>
      </c>
      <c r="IO88" s="107">
        <f t="shared" si="89"/>
        <v>1.6010205153539101E-73</v>
      </c>
      <c r="IP88" s="107">
        <f t="shared" si="89"/>
        <v>6.0896283030388634E-72</v>
      </c>
      <c r="IQ88" s="107">
        <f t="shared" si="89"/>
        <v>3.6787015931557019E-68</v>
      </c>
      <c r="IR88" s="107">
        <f t="shared" si="89"/>
        <v>1.4908237151958119E-70</v>
      </c>
      <c r="IS88" s="107">
        <f t="shared" si="89"/>
        <v>6.972324796150858E-73</v>
      </c>
      <c r="IT88" s="107">
        <f t="shared" si="89"/>
        <v>2.7073071949626856E-68</v>
      </c>
      <c r="IU88" s="107">
        <f t="shared" si="89"/>
        <v>2.3958721960944354E-68</v>
      </c>
      <c r="IV88" s="107">
        <f t="shared" si="89"/>
        <v>4.5390578118058187E-66</v>
      </c>
      <c r="IW88" s="107">
        <f t="shared" si="89"/>
        <v>1.4620104862953777E-45</v>
      </c>
      <c r="IY88" s="107">
        <f t="shared" si="90"/>
        <v>0.57905852301813454</v>
      </c>
      <c r="IZ88" s="107">
        <f t="shared" si="90"/>
        <v>0.61005622460834663</v>
      </c>
      <c r="JA88" s="107">
        <f t="shared" si="90"/>
        <v>0.63583049058978003</v>
      </c>
      <c r="JB88" s="107">
        <f t="shared" si="90"/>
        <v>0.63470184700829346</v>
      </c>
      <c r="JC88" s="107">
        <f t="shared" si="90"/>
        <v>0.65660009118635421</v>
      </c>
      <c r="JD88" s="107">
        <f t="shared" si="90"/>
        <v>0.61453058365263191</v>
      </c>
      <c r="JE88" s="107">
        <f t="shared" si="90"/>
        <v>0.61155090624636899</v>
      </c>
      <c r="JF88" s="107">
        <f t="shared" si="90"/>
        <v>0.60657876249498754</v>
      </c>
      <c r="JG88" s="107">
        <f t="shared" si="90"/>
        <v>0.59365197867372488</v>
      </c>
      <c r="JH88" s="107">
        <f t="shared" si="90"/>
        <v>0.56860664199503519</v>
      </c>
      <c r="JI88" s="107">
        <f t="shared" si="90"/>
        <v>0.6287087665949479</v>
      </c>
      <c r="JJ88" s="107">
        <f t="shared" si="90"/>
        <v>0.62320022414748621</v>
      </c>
      <c r="JK88" s="107">
        <f t="shared" si="90"/>
        <v>0.60542057879228128</v>
      </c>
      <c r="JL88" s="107">
        <f t="shared" si="90"/>
        <v>0.58782954338376103</v>
      </c>
      <c r="JM88" s="107">
        <f t="shared" si="90"/>
        <v>0.57938072608256264</v>
      </c>
    </row>
    <row r="89" spans="2:273" x14ac:dyDescent="0.25">
      <c r="B89" s="2">
        <v>61</v>
      </c>
      <c r="C89" s="37">
        <v>217.09399999999999</v>
      </c>
      <c r="D89" s="37">
        <v>219.215</v>
      </c>
      <c r="E89" s="37">
        <v>223.215</v>
      </c>
      <c r="F89" s="37">
        <v>221.16900000000001</v>
      </c>
      <c r="G89" s="37">
        <v>221.16900000000001</v>
      </c>
      <c r="H89" s="37">
        <v>226.143</v>
      </c>
      <c r="I89" s="37">
        <v>225.095</v>
      </c>
      <c r="J89" s="37">
        <v>222.68299999999999</v>
      </c>
      <c r="K89" s="37">
        <v>218.762</v>
      </c>
      <c r="L89" s="37">
        <v>220.46</v>
      </c>
      <c r="M89" s="37">
        <v>217.34899999999999</v>
      </c>
      <c r="N89" s="37">
        <v>218.143</v>
      </c>
      <c r="O89" s="37">
        <v>215.93700000000001</v>
      </c>
      <c r="P89" s="37">
        <v>207.15899999999999</v>
      </c>
      <c r="Q89" s="37">
        <v>174.72300000000001</v>
      </c>
      <c r="S89" s="4">
        <f t="shared" si="8"/>
        <v>228.95318650638919</v>
      </c>
      <c r="T89" s="4">
        <f t="shared" si="9"/>
        <v>231.62943565358287</v>
      </c>
      <c r="U89" s="4">
        <f t="shared" si="10"/>
        <v>231.72952381120444</v>
      </c>
      <c r="V89" s="4">
        <f t="shared" si="11"/>
        <v>230.31693270875829</v>
      </c>
      <c r="W89" s="4">
        <f t="shared" si="12"/>
        <v>227.3568684196749</v>
      </c>
      <c r="X89" s="4">
        <f t="shared" si="13"/>
        <v>238.62117853603695</v>
      </c>
      <c r="Y89" s="4">
        <f t="shared" si="14"/>
        <v>239.13070068206792</v>
      </c>
      <c r="Z89" s="4">
        <f t="shared" si="15"/>
        <v>236.24117538565974</v>
      </c>
      <c r="AA89" s="4">
        <f t="shared" si="16"/>
        <v>229.68206307998554</v>
      </c>
      <c r="AB89" s="4">
        <f t="shared" si="17"/>
        <v>233.06202419417167</v>
      </c>
      <c r="AC89" s="4">
        <f t="shared" si="18"/>
        <v>229.19574345770457</v>
      </c>
      <c r="AD89" s="4">
        <f t="shared" si="19"/>
        <v>227.62719709130965</v>
      </c>
      <c r="AE89" s="4">
        <f t="shared" si="20"/>
        <v>226.72684496297654</v>
      </c>
      <c r="AF89" s="4">
        <f t="shared" si="21"/>
        <v>215.10236025983764</v>
      </c>
      <c r="AG89" s="4">
        <f t="shared" si="21"/>
        <v>181.65216520425071</v>
      </c>
      <c r="AI89" s="4">
        <f t="shared" si="22"/>
        <v>-11.859186506389193</v>
      </c>
      <c r="AJ89" s="4">
        <f t="shared" si="23"/>
        <v>-12.414435653582871</v>
      </c>
      <c r="AK89" s="4">
        <f t="shared" si="24"/>
        <v>-8.514523811204441</v>
      </c>
      <c r="AL89" s="4">
        <f t="shared" si="25"/>
        <v>-9.147932708758276</v>
      </c>
      <c r="AM89" s="4">
        <f t="shared" si="26"/>
        <v>-6.187868419674885</v>
      </c>
      <c r="AN89" s="4">
        <f t="shared" si="27"/>
        <v>-12.47817853603695</v>
      </c>
      <c r="AO89" s="4">
        <f t="shared" si="28"/>
        <v>-14.035700682067926</v>
      </c>
      <c r="AP89" s="4">
        <f t="shared" si="29"/>
        <v>-13.558175385659752</v>
      </c>
      <c r="AQ89" s="4">
        <f t="shared" si="30"/>
        <v>-10.920063079985539</v>
      </c>
      <c r="AR89" s="4">
        <f t="shared" si="31"/>
        <v>-12.602024194171662</v>
      </c>
      <c r="AS89" s="4">
        <f t="shared" si="32"/>
        <v>-11.846743457704576</v>
      </c>
      <c r="AT89" s="4">
        <f t="shared" si="33"/>
        <v>-9.4841970913096532</v>
      </c>
      <c r="AU89" s="4">
        <f t="shared" si="34"/>
        <v>-10.789844962976531</v>
      </c>
      <c r="AV89" s="4">
        <f t="shared" si="81"/>
        <v>-7.9433602598376467</v>
      </c>
      <c r="AW89" s="4">
        <f t="shared" si="81"/>
        <v>-6.9291652042506939</v>
      </c>
      <c r="AY89" s="2">
        <f t="shared" si="82"/>
        <v>64.984393857203116</v>
      </c>
      <c r="AZ89" s="2">
        <f t="shared" si="82"/>
        <v>64.95448279181953</v>
      </c>
      <c r="BA89" s="2">
        <f t="shared" si="82"/>
        <v>62.800173086106952</v>
      </c>
      <c r="BB89" s="2">
        <f t="shared" si="82"/>
        <v>68.204592256071194</v>
      </c>
      <c r="BC89" s="2">
        <f t="shared" si="82"/>
        <v>63.548913788164938</v>
      </c>
      <c r="BD89" s="2">
        <f t="shared" si="82"/>
        <v>63.223561713528113</v>
      </c>
      <c r="BE89" s="2">
        <f t="shared" si="82"/>
        <v>65.952495100988472</v>
      </c>
      <c r="BF89" s="2">
        <f t="shared" si="82"/>
        <v>65.446592792002861</v>
      </c>
      <c r="BG89" s="2">
        <f t="shared" si="82"/>
        <v>64.216592006201651</v>
      </c>
      <c r="BH89" s="2">
        <f t="shared" si="82"/>
        <v>64.686866794744887</v>
      </c>
      <c r="BI89" s="2">
        <f t="shared" si="82"/>
        <v>66.608405911930447</v>
      </c>
      <c r="BJ89" s="2">
        <f t="shared" si="82"/>
        <v>63.829335287504165</v>
      </c>
      <c r="BK89" s="2">
        <f t="shared" si="82"/>
        <v>65.051785463396641</v>
      </c>
      <c r="BL89" s="2">
        <f t="shared" si="82"/>
        <v>63.527815614868096</v>
      </c>
      <c r="BM89" s="2">
        <f t="shared" si="82"/>
        <v>62.5146240421888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73.712638086303954</v>
      </c>
      <c r="DL89" s="2">
        <f t="shared" si="92"/>
        <v>74.19691794425087</v>
      </c>
      <c r="DM89" s="2">
        <f t="shared" si="92"/>
        <v>70.431652999486801</v>
      </c>
      <c r="DN89" s="2">
        <f t="shared" si="92"/>
        <v>78.567285412262152</v>
      </c>
      <c r="DO89" s="2">
        <f t="shared" si="92"/>
        <v>71.046288130474181</v>
      </c>
      <c r="DP89" s="2">
        <f t="shared" si="92"/>
        <v>70.435598912715179</v>
      </c>
      <c r="DQ89" s="2">
        <f t="shared" si="92"/>
        <v>73.723629598308676</v>
      </c>
      <c r="DR89" s="2">
        <f t="shared" si="92"/>
        <v>72.92295983086683</v>
      </c>
      <c r="DS89" s="2">
        <f t="shared" si="92"/>
        <v>69.637032618544239</v>
      </c>
      <c r="DT89" s="2">
        <f t="shared" si="92"/>
        <v>70.4933660324172</v>
      </c>
      <c r="DU89" s="2">
        <f t="shared" si="92"/>
        <v>71.031960434913941</v>
      </c>
      <c r="DV89" s="2">
        <f t="shared" si="92"/>
        <v>70.179064633041392</v>
      </c>
      <c r="DW89" s="2">
        <f t="shared" si="92"/>
        <v>71.329251283600115</v>
      </c>
      <c r="DX89" s="2">
        <f t="shared" si="92"/>
        <v>69.414036571860734</v>
      </c>
      <c r="DY89" s="2">
        <f t="shared" si="92"/>
        <v>67.545395776343156</v>
      </c>
      <c r="EA89" s="2">
        <f t="shared" si="96"/>
        <v>48.061134796359745</v>
      </c>
      <c r="EB89" s="2">
        <f t="shared" si="93"/>
        <v>49.119567969279423</v>
      </c>
      <c r="EC89" s="2">
        <f t="shared" si="93"/>
        <v>51.387782389203188</v>
      </c>
      <c r="ED89" s="2">
        <f t="shared" si="93"/>
        <v>52.757053813813826</v>
      </c>
      <c r="EE89" s="2">
        <f t="shared" si="93"/>
        <v>53.29579603651748</v>
      </c>
      <c r="EF89" s="2">
        <f t="shared" si="93"/>
        <v>52.010132432432428</v>
      </c>
      <c r="EG89" s="2">
        <f t="shared" si="93"/>
        <v>53.88822600757068</v>
      </c>
      <c r="EH89" s="2">
        <f t="shared" si="93"/>
        <v>53.64862346916054</v>
      </c>
      <c r="EI89" s="2">
        <f t="shared" si="93"/>
        <v>55.205291176470581</v>
      </c>
      <c r="EJ89" s="2">
        <f t="shared" si="93"/>
        <v>54.601367986463629</v>
      </c>
      <c r="EK89" s="2">
        <f t="shared" si="93"/>
        <v>60.015290581162333</v>
      </c>
      <c r="EL89" s="2">
        <f t="shared" si="93"/>
        <v>54.013004444444441</v>
      </c>
      <c r="EM89" s="2">
        <f t="shared" si="93"/>
        <v>54.804186172839508</v>
      </c>
      <c r="EN89" s="2">
        <f t="shared" si="93"/>
        <v>53.249947452498638</v>
      </c>
      <c r="EO89" s="2">
        <f t="shared" si="93"/>
        <v>54.978607160704485</v>
      </c>
      <c r="EQ89" s="2">
        <f t="shared" si="94"/>
        <v>46.981620598104428</v>
      </c>
      <c r="ER89" s="2">
        <f t="shared" si="94"/>
        <v>49.49651947472136</v>
      </c>
      <c r="ES89" s="2">
        <f t="shared" si="94"/>
        <v>49.882361425117978</v>
      </c>
      <c r="ET89" s="2">
        <f t="shared" si="94"/>
        <v>50.188938154383628</v>
      </c>
      <c r="EU89" s="2">
        <f t="shared" si="94"/>
        <v>51.107032653289565</v>
      </c>
      <c r="EV89" s="2">
        <f t="shared" si="94"/>
        <v>50.622561893864962</v>
      </c>
      <c r="EW89" s="2">
        <f t="shared" si="94"/>
        <v>52.604641327910308</v>
      </c>
      <c r="EX89" s="2">
        <f t="shared" si="94"/>
        <v>53.697448338578951</v>
      </c>
      <c r="EY89" s="2">
        <f t="shared" si="94"/>
        <v>53.969653426627644</v>
      </c>
      <c r="EZ89" s="2">
        <f t="shared" si="94"/>
        <v>53.219975050911117</v>
      </c>
      <c r="FA89" s="2">
        <f t="shared" si="94"/>
        <v>56.239136390828115</v>
      </c>
      <c r="FB89" s="2">
        <f t="shared" si="94"/>
        <v>53.080931404345151</v>
      </c>
      <c r="FC89" s="2">
        <f t="shared" si="94"/>
        <v>52.744036923057593</v>
      </c>
      <c r="FD89" s="2">
        <f t="shared" si="94"/>
        <v>52.180518156555834</v>
      </c>
      <c r="FE89" s="2">
        <f t="shared" si="94"/>
        <v>56.184700020215807</v>
      </c>
      <c r="FG89" s="2">
        <f t="shared" si="95"/>
        <v>0.34026247917522573</v>
      </c>
      <c r="FH89" s="2">
        <f t="shared" si="95"/>
        <v>0.36855709694852035</v>
      </c>
      <c r="FI89" s="2">
        <f t="shared" si="95"/>
        <v>0.4007315052111402</v>
      </c>
      <c r="FJ89" s="2">
        <f t="shared" si="95"/>
        <v>0.4014955135713828</v>
      </c>
      <c r="FK89" s="2">
        <f t="shared" si="95"/>
        <v>0.42237552114102317</v>
      </c>
      <c r="FL89" s="2">
        <f t="shared" si="95"/>
        <v>0.39141677475756198</v>
      </c>
      <c r="FM89" s="2">
        <f t="shared" si="95"/>
        <v>0.39178098425341124</v>
      </c>
      <c r="FN89" s="2">
        <f t="shared" si="95"/>
        <v>0.38789232068941926</v>
      </c>
      <c r="FO89" s="2">
        <f t="shared" si="95"/>
        <v>0.3755915478025158</v>
      </c>
      <c r="FP89" s="2">
        <f t="shared" si="95"/>
        <v>0.36537247618312252</v>
      </c>
      <c r="FQ89" s="2">
        <f t="shared" si="95"/>
        <v>0.40153266949217548</v>
      </c>
      <c r="FR89" s="2">
        <f t="shared" si="95"/>
        <v>0.39278147490892523</v>
      </c>
      <c r="FS89" s="2">
        <f t="shared" si="95"/>
        <v>0.3798753660754503</v>
      </c>
      <c r="FT89" s="2">
        <f t="shared" si="95"/>
        <v>0.36415418511980935</v>
      </c>
      <c r="FU89" s="2">
        <f t="shared" si="95"/>
        <v>0.40032279852901154</v>
      </c>
      <c r="FW89" s="2">
        <f t="shared" si="86"/>
        <v>1.1587894735568173E-7</v>
      </c>
      <c r="FX89" s="2">
        <f t="shared" si="86"/>
        <v>4.0723061570898631E-7</v>
      </c>
      <c r="FY89" s="2">
        <f t="shared" si="86"/>
        <v>6.5010034889971217E-7</v>
      </c>
      <c r="FZ89" s="2">
        <f t="shared" si="86"/>
        <v>3.7583027617201894E-7</v>
      </c>
      <c r="GA89" s="2">
        <f t="shared" si="86"/>
        <v>4.5396166086181908E-7</v>
      </c>
      <c r="GB89" s="2">
        <f t="shared" si="86"/>
        <v>3.8633799270806319E-7</v>
      </c>
      <c r="GC89" s="2">
        <f t="shared" si="86"/>
        <v>4.3275464468260719E-7</v>
      </c>
      <c r="GD89" s="2">
        <f t="shared" si="86"/>
        <v>4.5523392445072203E-7</v>
      </c>
      <c r="GE89" s="2">
        <f t="shared" si="86"/>
        <v>4.1001371928597393E-7</v>
      </c>
      <c r="GF89" s="2">
        <f t="shared" si="86"/>
        <v>4.0547833603069081E-7</v>
      </c>
      <c r="GG89" s="2">
        <f t="shared" si="86"/>
        <v>4.4163785414211654E-7</v>
      </c>
      <c r="GH89" s="2">
        <f t="shared" si="86"/>
        <v>4.0897401907762259E-7</v>
      </c>
      <c r="GI89" s="2">
        <f t="shared" si="86"/>
        <v>3.2125470283369282E-7</v>
      </c>
      <c r="GJ89" s="2">
        <f t="shared" si="86"/>
        <v>2.3893805922009214E-7</v>
      </c>
      <c r="GK89" s="2">
        <f t="shared" si="86"/>
        <v>2.0975220410729187E-7</v>
      </c>
      <c r="GM89" s="107">
        <f t="shared" si="87"/>
        <v>0.63226441546506862</v>
      </c>
      <c r="GN89" s="107">
        <f t="shared" si="87"/>
        <v>0.65645978370694791</v>
      </c>
      <c r="GO89" s="107">
        <f t="shared" si="87"/>
        <v>0.67100404601111863</v>
      </c>
      <c r="GP89" s="107">
        <f t="shared" si="87"/>
        <v>0.67088386357464536</v>
      </c>
      <c r="GQ89" s="107">
        <f t="shared" si="87"/>
        <v>0.67121332609905848</v>
      </c>
      <c r="GR89" s="107">
        <f t="shared" si="87"/>
        <v>0.66349108793273637</v>
      </c>
      <c r="GS89" s="107">
        <f t="shared" si="87"/>
        <v>0.66248094551158676</v>
      </c>
      <c r="GT89" s="107">
        <f t="shared" si="87"/>
        <v>0.65959238952147903</v>
      </c>
      <c r="GU89" s="107">
        <f t="shared" si="87"/>
        <v>0.65037625915552633</v>
      </c>
      <c r="GV89" s="107">
        <f t="shared" si="87"/>
        <v>0.6333645016308268</v>
      </c>
      <c r="GW89" s="107">
        <f t="shared" si="87"/>
        <v>0.66960299612488339</v>
      </c>
      <c r="GX89" s="107">
        <f t="shared" si="87"/>
        <v>0.66667352002456803</v>
      </c>
      <c r="GY89" s="107">
        <f t="shared" si="87"/>
        <v>0.65711336964585187</v>
      </c>
      <c r="GZ89" s="107">
        <f t="shared" si="87"/>
        <v>0.64411159855086442</v>
      </c>
      <c r="HA89" s="107">
        <f t="shared" si="87"/>
        <v>0.63218248127944421</v>
      </c>
      <c r="HC89" s="107">
        <f t="shared" si="76"/>
        <v>7.6512321153858465E-4</v>
      </c>
      <c r="HD89" s="107">
        <f t="shared" si="76"/>
        <v>8.5057894165510583E-4</v>
      </c>
      <c r="HE89" s="107">
        <f t="shared" si="76"/>
        <v>3.4869095691870679E-4</v>
      </c>
      <c r="HF89" s="107">
        <f t="shared" si="76"/>
        <v>2.1123727583586974E-4</v>
      </c>
      <c r="HG89" s="107">
        <f t="shared" si="91"/>
        <v>1.8612964549690494E-4</v>
      </c>
      <c r="HH89" s="107">
        <f t="shared" si="91"/>
        <v>1.3945665413324663E-4</v>
      </c>
      <c r="HI89" s="107">
        <f t="shared" si="91"/>
        <v>1.3187209183437089E-4</v>
      </c>
      <c r="HJ89" s="107">
        <f t="shared" si="91"/>
        <v>1.6282277988638195E-4</v>
      </c>
      <c r="HK89" s="107">
        <f t="shared" si="91"/>
        <v>2.291899631678931E-4</v>
      </c>
      <c r="HL89" s="107">
        <f t="shared" si="91"/>
        <v>1.4618252616021481E-4</v>
      </c>
      <c r="HM89" s="107">
        <f t="shared" si="91"/>
        <v>1.7213033681511377E-4</v>
      </c>
      <c r="HN89" s="107">
        <f t="shared" si="91"/>
        <v>2.1538600684905718E-4</v>
      </c>
      <c r="HO89" s="107">
        <f t="shared" si="91"/>
        <v>1.7000138957371015E-4</v>
      </c>
      <c r="HP89" s="107">
        <f t="shared" si="91"/>
        <v>1.7770689823480993E-4</v>
      </c>
      <c r="HQ89" s="107">
        <f t="shared" si="91"/>
        <v>2.5971352510122328E-5</v>
      </c>
      <c r="HS89" s="107">
        <f t="shared" si="88"/>
        <v>1.9163254173976025E-18</v>
      </c>
      <c r="HT89" s="107">
        <f t="shared" si="88"/>
        <v>5.7368487163102767E-18</v>
      </c>
      <c r="HU89" s="107">
        <f t="shared" si="88"/>
        <v>1.1306136211395012E-20</v>
      </c>
      <c r="HV89" s="107">
        <f t="shared" si="88"/>
        <v>2.0165246821018694E-22</v>
      </c>
      <c r="HW89" s="107">
        <f t="shared" si="88"/>
        <v>3.5681821724507687E-23</v>
      </c>
      <c r="HX89" s="107">
        <f t="shared" si="88"/>
        <v>3.0982835600118094E-23</v>
      </c>
      <c r="HY89" s="107">
        <f t="shared" si="88"/>
        <v>1.8248387114552405E-23</v>
      </c>
      <c r="HZ89" s="107">
        <f t="shared" si="88"/>
        <v>6.8695171434501964E-23</v>
      </c>
      <c r="IA89" s="107">
        <f t="shared" si="88"/>
        <v>1.0188690553051871E-21</v>
      </c>
      <c r="IB89" s="107">
        <f t="shared" si="88"/>
        <v>1.3913824953329286E-22</v>
      </c>
      <c r="IC89" s="107">
        <f t="shared" si="88"/>
        <v>4.1018809183249975E-23</v>
      </c>
      <c r="ID89" s="107">
        <f t="shared" si="88"/>
        <v>5.5576778093881482E-22</v>
      </c>
      <c r="IE89" s="107">
        <f t="shared" si="88"/>
        <v>3.4496776906370087E-22</v>
      </c>
      <c r="IF89" s="107">
        <f t="shared" si="88"/>
        <v>1.6098178130788283E-21</v>
      </c>
      <c r="IG89" s="107">
        <f t="shared" si="88"/>
        <v>9.0164691492303405E-15</v>
      </c>
      <c r="II89" s="107">
        <f t="shared" si="89"/>
        <v>1.4941417005898415E-57</v>
      </c>
      <c r="IJ89" s="107">
        <f t="shared" si="89"/>
        <v>1.0599820620498516E-54</v>
      </c>
      <c r="IK89" s="107">
        <f t="shared" si="89"/>
        <v>1.3334197647990684E-62</v>
      </c>
      <c r="IL89" s="107">
        <f t="shared" si="89"/>
        <v>7.5937260841478813E-69</v>
      </c>
      <c r="IM89" s="107">
        <f t="shared" si="89"/>
        <v>3.6284234677221125E-71</v>
      </c>
      <c r="IN89" s="107">
        <f t="shared" si="89"/>
        <v>4.3551251068623689E-71</v>
      </c>
      <c r="IO89" s="107">
        <f t="shared" si="89"/>
        <v>4.8134878414746832E-72</v>
      </c>
      <c r="IP89" s="107">
        <f t="shared" si="89"/>
        <v>1.7182745156534126E-70</v>
      </c>
      <c r="IQ89" s="107">
        <f t="shared" si="89"/>
        <v>8.4833932750172397E-67</v>
      </c>
      <c r="IR89" s="107">
        <f t="shared" si="89"/>
        <v>3.8393903409067071E-69</v>
      </c>
      <c r="IS89" s="107">
        <f t="shared" si="89"/>
        <v>2.043160344202225E-71</v>
      </c>
      <c r="IT89" s="107">
        <f t="shared" si="89"/>
        <v>6.2792591369402343E-67</v>
      </c>
      <c r="IU89" s="107">
        <f t="shared" si="89"/>
        <v>5.2989791514431157E-67</v>
      </c>
      <c r="IV89" s="107">
        <f t="shared" si="89"/>
        <v>8.5299554334283852E-65</v>
      </c>
      <c r="IW89" s="107">
        <f t="shared" si="89"/>
        <v>1.0629614627773125E-44</v>
      </c>
      <c r="IY89" s="107">
        <f t="shared" si="90"/>
        <v>0.63302953867660716</v>
      </c>
      <c r="IZ89" s="107">
        <f t="shared" si="90"/>
        <v>0.65731036264860299</v>
      </c>
      <c r="JA89" s="107">
        <f t="shared" si="90"/>
        <v>0.67135273696803732</v>
      </c>
      <c r="JB89" s="107">
        <f t="shared" si="90"/>
        <v>0.67109510085048119</v>
      </c>
      <c r="JC89" s="107">
        <f t="shared" si="90"/>
        <v>0.6713994557445554</v>
      </c>
      <c r="JD89" s="107">
        <f t="shared" si="90"/>
        <v>0.66363054458686965</v>
      </c>
      <c r="JE89" s="107">
        <f t="shared" si="90"/>
        <v>0.66261281760342117</v>
      </c>
      <c r="JF89" s="107">
        <f t="shared" si="90"/>
        <v>0.65975521230136536</v>
      </c>
      <c r="JG89" s="107">
        <f t="shared" si="90"/>
        <v>0.65060544911869422</v>
      </c>
      <c r="JH89" s="107">
        <f t="shared" si="90"/>
        <v>0.63351068415698697</v>
      </c>
      <c r="JI89" s="107">
        <f t="shared" si="90"/>
        <v>0.66977512646169846</v>
      </c>
      <c r="JJ89" s="107">
        <f t="shared" si="90"/>
        <v>0.66688890603141704</v>
      </c>
      <c r="JK89" s="107">
        <f t="shared" si="90"/>
        <v>0.65728337103542556</v>
      </c>
      <c r="JL89" s="107">
        <f t="shared" si="90"/>
        <v>0.64428930544909924</v>
      </c>
      <c r="JM89" s="107">
        <f t="shared" si="90"/>
        <v>0.63220845263196335</v>
      </c>
    </row>
    <row r="90" spans="2:273" x14ac:dyDescent="0.25">
      <c r="B90" s="2">
        <v>62</v>
      </c>
      <c r="C90" s="37">
        <v>215.51599999999999</v>
      </c>
      <c r="D90" s="37">
        <v>214.96899999999999</v>
      </c>
      <c r="E90" s="37">
        <v>215.892</v>
      </c>
      <c r="F90" s="37">
        <v>212.846</v>
      </c>
      <c r="G90" s="37">
        <v>210.108</v>
      </c>
      <c r="H90" s="37">
        <v>220.905</v>
      </c>
      <c r="I90" s="37">
        <v>217.905</v>
      </c>
      <c r="J90" s="37">
        <v>215.27</v>
      </c>
      <c r="K90" s="37">
        <v>212.50800000000001</v>
      </c>
      <c r="L90" s="37">
        <v>217.63499999999999</v>
      </c>
      <c r="M90" s="37">
        <v>208.88900000000001</v>
      </c>
      <c r="N90" s="37">
        <v>210.952</v>
      </c>
      <c r="O90" s="37">
        <v>210.55600000000001</v>
      </c>
      <c r="P90" s="37">
        <v>202.06299999999999</v>
      </c>
      <c r="Q90" s="37">
        <v>166.077</v>
      </c>
      <c r="S90" s="4">
        <f t="shared" si="8"/>
        <v>226.13941335921038</v>
      </c>
      <c r="T90" s="4">
        <f t="shared" si="9"/>
        <v>223.10371780411583</v>
      </c>
      <c r="U90" s="4">
        <f t="shared" si="10"/>
        <v>214.18254101229104</v>
      </c>
      <c r="V90" s="4">
        <f t="shared" si="11"/>
        <v>213.07485369819344</v>
      </c>
      <c r="W90" s="4">
        <f t="shared" si="12"/>
        <v>201.69141472748524</v>
      </c>
      <c r="X90" s="4">
        <f t="shared" si="13"/>
        <v>224.63194241160687</v>
      </c>
      <c r="Y90" s="4">
        <f t="shared" si="14"/>
        <v>225.43257279225008</v>
      </c>
      <c r="Z90" s="4">
        <f t="shared" si="15"/>
        <v>224.12168963369936</v>
      </c>
      <c r="AA90" s="4">
        <f t="shared" si="16"/>
        <v>221.55490187236117</v>
      </c>
      <c r="AB90" s="4">
        <f t="shared" si="17"/>
        <v>228.52161858173625</v>
      </c>
      <c r="AC90" s="4">
        <f t="shared" si="18"/>
        <v>212.69769274461433</v>
      </c>
      <c r="AD90" s="4">
        <f t="shared" si="19"/>
        <v>213.60460583177206</v>
      </c>
      <c r="AE90" s="4">
        <f t="shared" si="20"/>
        <v>216.9765564130079</v>
      </c>
      <c r="AF90" s="4">
        <f t="shared" si="21"/>
        <v>209.60043434209678</v>
      </c>
      <c r="AG90" s="4">
        <f t="shared" si="21"/>
        <v>170.74639134519444</v>
      </c>
      <c r="AI90" s="4">
        <f t="shared" si="22"/>
        <v>-10.623413359210389</v>
      </c>
      <c r="AJ90" s="4">
        <f t="shared" si="23"/>
        <v>-8.1347178041158372</v>
      </c>
      <c r="AK90" s="4">
        <f t="shared" si="24"/>
        <v>1.7094589877089561</v>
      </c>
      <c r="AL90" s="4">
        <f t="shared" si="25"/>
        <v>-0.22885369819343282</v>
      </c>
      <c r="AM90" s="4">
        <f t="shared" si="26"/>
        <v>8.4165852725147658</v>
      </c>
      <c r="AN90" s="4">
        <f t="shared" si="27"/>
        <v>-3.7269424116068706</v>
      </c>
      <c r="AO90" s="4">
        <f t="shared" si="28"/>
        <v>-7.5275727922500835</v>
      </c>
      <c r="AP90" s="4">
        <f t="shared" si="29"/>
        <v>-8.8516896336993511</v>
      </c>
      <c r="AQ90" s="4">
        <f t="shared" si="30"/>
        <v>-9.0469018723611612</v>
      </c>
      <c r="AR90" s="4">
        <f t="shared" si="31"/>
        <v>-10.886618581736258</v>
      </c>
      <c r="AS90" s="4">
        <f t="shared" si="32"/>
        <v>-3.8086927446143193</v>
      </c>
      <c r="AT90" s="4">
        <f t="shared" si="33"/>
        <v>-2.652605831772064</v>
      </c>
      <c r="AU90" s="4">
        <f t="shared" si="34"/>
        <v>-6.4205564130078869</v>
      </c>
      <c r="AV90" s="4">
        <f t="shared" si="81"/>
        <v>-7.5374343420967875</v>
      </c>
      <c r="AW90" s="4">
        <f t="shared" si="81"/>
        <v>-4.6693913451944411</v>
      </c>
      <c r="AY90" s="2">
        <f t="shared" si="82"/>
        <v>64.312745492627144</v>
      </c>
      <c r="AZ90" s="2">
        <f t="shared" si="82"/>
        <v>64.22057194066177</v>
      </c>
      <c r="BA90" s="2">
        <f t="shared" si="82"/>
        <v>62.209442543180174</v>
      </c>
      <c r="BB90" s="2">
        <f t="shared" si="82"/>
        <v>67.438080193710078</v>
      </c>
      <c r="BC90" s="2">
        <f t="shared" si="82"/>
        <v>62.983217768813731</v>
      </c>
      <c r="BD90" s="2">
        <f t="shared" si="82"/>
        <v>62.652647388633568</v>
      </c>
      <c r="BE90" s="2">
        <f t="shared" si="82"/>
        <v>65.337595689541146</v>
      </c>
      <c r="BF90" s="2">
        <f t="shared" si="82"/>
        <v>64.859996746806644</v>
      </c>
      <c r="BG90" s="2">
        <f t="shared" si="82"/>
        <v>63.752185206374349</v>
      </c>
      <c r="BH90" s="2">
        <f t="shared" si="82"/>
        <v>64.187828935520756</v>
      </c>
      <c r="BI90" s="2">
        <f t="shared" si="82"/>
        <v>66.246903748767465</v>
      </c>
      <c r="BJ90" s="2">
        <f t="shared" si="82"/>
        <v>63.320306135109625</v>
      </c>
      <c r="BK90" s="2">
        <f t="shared" si="82"/>
        <v>64.546891228159652</v>
      </c>
      <c r="BL90" s="2">
        <f t="shared" si="82"/>
        <v>63.070600458785464</v>
      </c>
      <c r="BM90" s="2">
        <f t="shared" si="82"/>
        <v>62.165270712116019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74.147645028142605</v>
      </c>
      <c r="DL90" s="2">
        <f t="shared" si="92"/>
        <v>74.561065853658533</v>
      </c>
      <c r="DM90" s="2">
        <f t="shared" si="92"/>
        <v>70.755385760203126</v>
      </c>
      <c r="DN90" s="2">
        <f t="shared" si="92"/>
        <v>79.034382663847765</v>
      </c>
      <c r="DO90" s="2">
        <f t="shared" si="92"/>
        <v>71.373654636061616</v>
      </c>
      <c r="DP90" s="2">
        <f t="shared" si="92"/>
        <v>70.724986559951674</v>
      </c>
      <c r="DQ90" s="2">
        <f t="shared" si="92"/>
        <v>74.034375687103605</v>
      </c>
      <c r="DR90" s="2">
        <f t="shared" si="92"/>
        <v>73.217886892177603</v>
      </c>
      <c r="DS90" s="2">
        <f t="shared" si="92"/>
        <v>69.836182271217154</v>
      </c>
      <c r="DT90" s="2">
        <f t="shared" si="92"/>
        <v>70.709009936575058</v>
      </c>
      <c r="DU90" s="2">
        <f t="shared" si="92"/>
        <v>71.287530957414688</v>
      </c>
      <c r="DV90" s="2">
        <f t="shared" si="92"/>
        <v>70.447623225611608</v>
      </c>
      <c r="DW90" s="2">
        <f t="shared" si="92"/>
        <v>71.622550588945927</v>
      </c>
      <c r="DX90" s="2">
        <f t="shared" si="92"/>
        <v>69.71273529967857</v>
      </c>
      <c r="DY90" s="2">
        <f t="shared" si="92"/>
        <v>67.841271473903063</v>
      </c>
      <c r="EA90" s="2">
        <f t="shared" si="96"/>
        <v>47.95737549805429</v>
      </c>
      <c r="EB90" s="2">
        <f t="shared" si="93"/>
        <v>49.025458843460584</v>
      </c>
      <c r="EC90" s="2">
        <f t="shared" si="93"/>
        <v>51.248164514574199</v>
      </c>
      <c r="ED90" s="2">
        <f t="shared" si="93"/>
        <v>52.611550630630639</v>
      </c>
      <c r="EE90" s="2">
        <f t="shared" si="93"/>
        <v>53.141641839234026</v>
      </c>
      <c r="EF90" s="2">
        <f t="shared" si="93"/>
        <v>51.887667567567568</v>
      </c>
      <c r="EG90" s="2">
        <f t="shared" si="93"/>
        <v>53.757599866399453</v>
      </c>
      <c r="EH90" s="2">
        <f t="shared" si="93"/>
        <v>53.547808060565572</v>
      </c>
      <c r="EI90" s="2">
        <f t="shared" si="93"/>
        <v>55.077070588235287</v>
      </c>
      <c r="EJ90" s="2">
        <f t="shared" si="93"/>
        <v>54.47283370558376</v>
      </c>
      <c r="EK90" s="2">
        <f t="shared" si="93"/>
        <v>59.803176018704086</v>
      </c>
      <c r="EL90" s="2">
        <f t="shared" si="93"/>
        <v>53.869836666666664</v>
      </c>
      <c r="EM90" s="2">
        <f t="shared" si="93"/>
        <v>54.639985679012348</v>
      </c>
      <c r="EN90" s="2">
        <f t="shared" si="93"/>
        <v>53.123248125317147</v>
      </c>
      <c r="EO90" s="2">
        <f t="shared" si="93"/>
        <v>54.87265999146809</v>
      </c>
      <c r="EQ90" s="2">
        <f t="shared" si="94"/>
        <v>46.897092374593086</v>
      </c>
      <c r="ER90" s="2">
        <f t="shared" si="94"/>
        <v>49.389158900655801</v>
      </c>
      <c r="ES90" s="2">
        <f t="shared" si="94"/>
        <v>49.772945536678748</v>
      </c>
      <c r="ET90" s="2">
        <f t="shared" si="94"/>
        <v>50.092165290367809</v>
      </c>
      <c r="EU90" s="2">
        <f t="shared" si="94"/>
        <v>50.996594568974089</v>
      </c>
      <c r="EV90" s="2">
        <f t="shared" si="94"/>
        <v>50.524923487013268</v>
      </c>
      <c r="EW90" s="2">
        <f t="shared" si="94"/>
        <v>52.49790489435231</v>
      </c>
      <c r="EX90" s="2">
        <f t="shared" si="94"/>
        <v>53.595486450076258</v>
      </c>
      <c r="EY90" s="2">
        <f t="shared" si="94"/>
        <v>53.864842256418086</v>
      </c>
      <c r="EZ90" s="2">
        <f t="shared" si="94"/>
        <v>53.117930079072508</v>
      </c>
      <c r="FA90" s="2">
        <f t="shared" si="94"/>
        <v>56.100439732067798</v>
      </c>
      <c r="FB90" s="2">
        <f t="shared" si="94"/>
        <v>52.95330665713594</v>
      </c>
      <c r="FC90" s="2">
        <f t="shared" si="94"/>
        <v>52.619109385997412</v>
      </c>
      <c r="FD90" s="2">
        <f t="shared" si="94"/>
        <v>52.07129225544027</v>
      </c>
      <c r="FE90" s="2">
        <f t="shared" si="94"/>
        <v>56.045994676950997</v>
      </c>
      <c r="FG90" s="2">
        <f t="shared" si="95"/>
        <v>0.37551730351485335</v>
      </c>
      <c r="FH90" s="2">
        <f t="shared" si="95"/>
        <v>0.40494412690289683</v>
      </c>
      <c r="FI90" s="2">
        <f t="shared" si="95"/>
        <v>0.43809120690518738</v>
      </c>
      <c r="FJ90" s="2">
        <f t="shared" si="95"/>
        <v>0.43887427932026379</v>
      </c>
      <c r="FK90" s="2">
        <f t="shared" si="95"/>
        <v>0.46020347974834519</v>
      </c>
      <c r="FL90" s="2">
        <f t="shared" si="95"/>
        <v>0.42852905770462224</v>
      </c>
      <c r="FM90" s="2">
        <f t="shared" si="95"/>
        <v>0.42890346270422353</v>
      </c>
      <c r="FN90" s="2">
        <f t="shared" si="95"/>
        <v>0.42490374554294291</v>
      </c>
      <c r="FO90" s="2">
        <f t="shared" si="95"/>
        <v>0.4122196928940739</v>
      </c>
      <c r="FP90" s="2">
        <f t="shared" si="95"/>
        <v>0.40164508365412094</v>
      </c>
      <c r="FQ90" s="2">
        <f t="shared" si="95"/>
        <v>0.43891235763479486</v>
      </c>
      <c r="FR90" s="2">
        <f t="shared" si="95"/>
        <v>0.42993174198086653</v>
      </c>
      <c r="FS90" s="2">
        <f t="shared" si="95"/>
        <v>0.41664251786355688</v>
      </c>
      <c r="FT90" s="2">
        <f t="shared" si="95"/>
        <v>0.40038215033573071</v>
      </c>
      <c r="FU90" s="2">
        <f t="shared" si="95"/>
        <v>0.43767222546665185</v>
      </c>
      <c r="FW90" s="2">
        <f t="shared" si="86"/>
        <v>1.351049309180232E-7</v>
      </c>
      <c r="FX90" s="2">
        <f t="shared" si="86"/>
        <v>4.747960073766429E-7</v>
      </c>
      <c r="FY90" s="2">
        <f t="shared" si="86"/>
        <v>7.5796127723974031E-7</v>
      </c>
      <c r="FZ90" s="2">
        <f t="shared" si="86"/>
        <v>4.3818590406498056E-7</v>
      </c>
      <c r="GA90" s="2">
        <f t="shared" si="86"/>
        <v>5.2928039811755674E-7</v>
      </c>
      <c r="GB90" s="2">
        <f t="shared" si="86"/>
        <v>4.5043700054866286E-7</v>
      </c>
      <c r="GC90" s="2">
        <f t="shared" si="86"/>
        <v>5.0455483618576001E-7</v>
      </c>
      <c r="GD90" s="2">
        <f t="shared" si="86"/>
        <v>5.307637483341949E-7</v>
      </c>
      <c r="GE90" s="2">
        <f t="shared" si="86"/>
        <v>4.7804086747704962E-7</v>
      </c>
      <c r="GF90" s="2">
        <f t="shared" si="86"/>
        <v>4.7275299954030381E-7</v>
      </c>
      <c r="GG90" s="2">
        <f t="shared" si="86"/>
        <v>5.1491189652075564E-7</v>
      </c>
      <c r="GH90" s="2">
        <f t="shared" si="86"/>
        <v>4.7682866619593947E-7</v>
      </c>
      <c r="GI90" s="2">
        <f t="shared" si="86"/>
        <v>3.7455546451645097E-7</v>
      </c>
      <c r="GJ90" s="2">
        <f t="shared" si="86"/>
        <v>2.7858131319079173E-7</v>
      </c>
      <c r="GK90" s="2">
        <f t="shared" si="86"/>
        <v>2.445531069372321E-7</v>
      </c>
      <c r="GM90" s="107">
        <f t="shared" si="87"/>
        <v>0.66702779563978565</v>
      </c>
      <c r="GN90" s="107">
        <f t="shared" si="87"/>
        <v>0.67257170259767707</v>
      </c>
      <c r="GO90" s="107">
        <f t="shared" si="87"/>
        <v>0.65625672069202645</v>
      </c>
      <c r="GP90" s="107">
        <f t="shared" si="87"/>
        <v>0.65613061482470847</v>
      </c>
      <c r="GQ90" s="107">
        <f t="shared" si="87"/>
        <v>0.62186390101669531</v>
      </c>
      <c r="GR90" s="107">
        <f t="shared" si="87"/>
        <v>0.66737483457905056</v>
      </c>
      <c r="GS90" s="107">
        <f t="shared" si="87"/>
        <v>0.66782949356029842</v>
      </c>
      <c r="GT90" s="107">
        <f t="shared" si="87"/>
        <v>0.66990736543561225</v>
      </c>
      <c r="GU90" s="107">
        <f t="shared" si="87"/>
        <v>0.67277974086681147</v>
      </c>
      <c r="GV90" s="107">
        <f t="shared" si="87"/>
        <v>0.6706586560242529</v>
      </c>
      <c r="GW90" s="107">
        <f t="shared" si="87"/>
        <v>0.65826746793769986</v>
      </c>
      <c r="GX90" s="107">
        <f t="shared" si="87"/>
        <v>0.66481582683336127</v>
      </c>
      <c r="GY90" s="107">
        <f t="shared" si="87"/>
        <v>0.67170808751856992</v>
      </c>
      <c r="GZ90" s="107">
        <f t="shared" si="87"/>
        <v>0.67229708548074274</v>
      </c>
      <c r="HA90" s="107">
        <f t="shared" si="87"/>
        <v>0.63608756089579421</v>
      </c>
      <c r="HC90" s="107">
        <f t="shared" si="76"/>
        <v>1.1843352042479156E-3</v>
      </c>
      <c r="HD90" s="107">
        <f t="shared" si="76"/>
        <v>1.3446156510455239E-3</v>
      </c>
      <c r="HE90" s="107">
        <f t="shared" si="76"/>
        <v>5.9749312507151602E-4</v>
      </c>
      <c r="HF90" s="107">
        <f t="shared" si="76"/>
        <v>3.7061131429233648E-4</v>
      </c>
      <c r="HG90" s="107">
        <f t="shared" si="91"/>
        <v>3.335764497613565E-4</v>
      </c>
      <c r="HH90" s="107">
        <f t="shared" si="91"/>
        <v>2.5080459035848029E-4</v>
      </c>
      <c r="HI90" s="107">
        <f t="shared" si="91"/>
        <v>2.3964957498433557E-4</v>
      </c>
      <c r="HJ90" s="107">
        <f t="shared" si="91"/>
        <v>2.9239986191850699E-4</v>
      </c>
      <c r="HK90" s="107">
        <f t="shared" si="91"/>
        <v>3.9886309845488558E-4</v>
      </c>
      <c r="HL90" s="107">
        <f t="shared" si="91"/>
        <v>2.6082997292370982E-4</v>
      </c>
      <c r="HM90" s="107">
        <f t="shared" si="91"/>
        <v>3.0932943383627626E-4</v>
      </c>
      <c r="HN90" s="107">
        <f t="shared" si="91"/>
        <v>3.7581581669509127E-4</v>
      </c>
      <c r="HO90" s="107">
        <f t="shared" si="91"/>
        <v>2.9646564759037801E-4</v>
      </c>
      <c r="HP90" s="107">
        <f t="shared" si="91"/>
        <v>3.0339774080470801E-4</v>
      </c>
      <c r="HQ90" s="107">
        <f t="shared" si="91"/>
        <v>5.238487505702759E-5</v>
      </c>
      <c r="HS90" s="107">
        <f t="shared" si="88"/>
        <v>5.7383174826426392E-18</v>
      </c>
      <c r="HT90" s="107">
        <f t="shared" si="88"/>
        <v>1.7991044428405067E-17</v>
      </c>
      <c r="HU90" s="107">
        <f t="shared" si="88"/>
        <v>4.4195495376093284E-20</v>
      </c>
      <c r="HV90" s="107">
        <f t="shared" si="88"/>
        <v>8.5060930203446946E-22</v>
      </c>
      <c r="HW90" s="107">
        <f t="shared" si="88"/>
        <v>1.6135228446414224E-22</v>
      </c>
      <c r="HX90" s="107">
        <f t="shared" si="88"/>
        <v>1.3800212930751432E-22</v>
      </c>
      <c r="HY90" s="107">
        <f t="shared" si="88"/>
        <v>8.373173015196099E-23</v>
      </c>
      <c r="HZ90" s="107">
        <f t="shared" si="88"/>
        <v>3.0544802848081994E-22</v>
      </c>
      <c r="IA90" s="107">
        <f t="shared" si="88"/>
        <v>4.1389518816613044E-21</v>
      </c>
      <c r="IB90" s="107">
        <f t="shared" si="88"/>
        <v>5.9642069100452275E-22</v>
      </c>
      <c r="IC90" s="107">
        <f t="shared" si="88"/>
        <v>1.8507406723175147E-22</v>
      </c>
      <c r="ID90" s="107">
        <f t="shared" si="88"/>
        <v>2.2808027426032012E-21</v>
      </c>
      <c r="IE90" s="107">
        <f t="shared" si="88"/>
        <v>1.3947695315035044E-21</v>
      </c>
      <c r="IF90" s="107">
        <f t="shared" si="88"/>
        <v>6.0570834138888326E-21</v>
      </c>
      <c r="IG90" s="107">
        <f t="shared" si="88"/>
        <v>2.1511290054459823E-14</v>
      </c>
      <c r="II90" s="107">
        <f t="shared" si="89"/>
        <v>1.7407867804271639E-56</v>
      </c>
      <c r="IJ90" s="107">
        <f t="shared" si="89"/>
        <v>1.3283803825136022E-53</v>
      </c>
      <c r="IK90" s="107">
        <f t="shared" si="89"/>
        <v>2.6763901724866015E-61</v>
      </c>
      <c r="IL90" s="107">
        <f t="shared" si="89"/>
        <v>1.834514038657528E-67</v>
      </c>
      <c r="IM90" s="107">
        <f t="shared" si="89"/>
        <v>1.0208226149871704E-69</v>
      </c>
      <c r="IN90" s="107">
        <f t="shared" si="89"/>
        <v>1.1771992039821477E-69</v>
      </c>
      <c r="IO90" s="107">
        <f t="shared" si="89"/>
        <v>1.3970535485557559E-70</v>
      </c>
      <c r="IP90" s="107">
        <f t="shared" si="89"/>
        <v>4.6829573898693172E-69</v>
      </c>
      <c r="IQ90" s="107">
        <f t="shared" si="89"/>
        <v>1.8940277479434256E-65</v>
      </c>
      <c r="IR90" s="107">
        <f t="shared" si="89"/>
        <v>9.5620907250001097E-68</v>
      </c>
      <c r="IS90" s="107">
        <f t="shared" si="89"/>
        <v>5.7811293955182076E-70</v>
      </c>
      <c r="IT90" s="107">
        <f t="shared" si="89"/>
        <v>1.4099297070009974E-65</v>
      </c>
      <c r="IU90" s="107">
        <f t="shared" si="89"/>
        <v>1.1357286024716523E-65</v>
      </c>
      <c r="IV90" s="107">
        <f t="shared" si="89"/>
        <v>1.5568693902842433E-63</v>
      </c>
      <c r="IW90" s="107">
        <f t="shared" si="89"/>
        <v>7.5789848526065403E-44</v>
      </c>
      <c r="IY90" s="107">
        <f t="shared" si="90"/>
        <v>0.66821213084403353</v>
      </c>
      <c r="IZ90" s="107">
        <f t="shared" si="90"/>
        <v>0.67391631824872256</v>
      </c>
      <c r="JA90" s="107">
        <f t="shared" si="90"/>
        <v>0.65685421381709796</v>
      </c>
      <c r="JB90" s="107">
        <f t="shared" si="90"/>
        <v>0.65650122613900086</v>
      </c>
      <c r="JC90" s="107">
        <f t="shared" si="90"/>
        <v>0.62219747746645671</v>
      </c>
      <c r="JD90" s="107">
        <f t="shared" si="90"/>
        <v>0.66762563916940909</v>
      </c>
      <c r="JE90" s="107">
        <f t="shared" si="90"/>
        <v>0.66806914313528276</v>
      </c>
      <c r="JF90" s="107">
        <f t="shared" si="90"/>
        <v>0.67019976529753078</v>
      </c>
      <c r="JG90" s="107">
        <f t="shared" si="90"/>
        <v>0.67317860396526641</v>
      </c>
      <c r="JH90" s="107">
        <f t="shared" si="90"/>
        <v>0.67091948599717666</v>
      </c>
      <c r="JI90" s="107">
        <f t="shared" si="90"/>
        <v>0.65857679737153618</v>
      </c>
      <c r="JJ90" s="107">
        <f t="shared" si="90"/>
        <v>0.66519164265005637</v>
      </c>
      <c r="JK90" s="107">
        <f t="shared" si="90"/>
        <v>0.67200455316616026</v>
      </c>
      <c r="JL90" s="107">
        <f t="shared" si="90"/>
        <v>0.67260048322154742</v>
      </c>
      <c r="JM90" s="107">
        <f t="shared" si="90"/>
        <v>0.63613994577087274</v>
      </c>
    </row>
    <row r="91" spans="2:273" x14ac:dyDescent="0.25">
      <c r="B91" s="2">
        <v>63</v>
      </c>
      <c r="C91" s="37">
        <v>209.75</v>
      </c>
      <c r="D91" s="37">
        <v>204.369</v>
      </c>
      <c r="E91" s="37">
        <v>197.98500000000001</v>
      </c>
      <c r="F91" s="37">
        <v>193.41499999999999</v>
      </c>
      <c r="G91" s="37">
        <v>182.846</v>
      </c>
      <c r="H91" s="37">
        <v>206.01599999999999</v>
      </c>
      <c r="I91" s="37">
        <v>202.11099999999999</v>
      </c>
      <c r="J91" s="37">
        <v>200.12700000000001</v>
      </c>
      <c r="K91" s="37">
        <v>199.15899999999999</v>
      </c>
      <c r="L91" s="37">
        <v>208.55600000000001</v>
      </c>
      <c r="M91" s="37">
        <v>192.34899999999999</v>
      </c>
      <c r="N91" s="37">
        <v>195.55600000000001</v>
      </c>
      <c r="O91" s="37">
        <v>198.69800000000001</v>
      </c>
      <c r="P91" s="37">
        <v>192.49199999999999</v>
      </c>
      <c r="Q91" s="37">
        <v>151.76900000000001</v>
      </c>
      <c r="S91" s="4">
        <f t="shared" si="8"/>
        <v>214.99965442217353</v>
      </c>
      <c r="T91" s="4">
        <f t="shared" si="9"/>
        <v>204.30780118216938</v>
      </c>
      <c r="U91" s="4">
        <f t="shared" si="10"/>
        <v>184.25914084341915</v>
      </c>
      <c r="V91" s="4">
        <f t="shared" si="11"/>
        <v>183.65960461999833</v>
      </c>
      <c r="W91" s="4">
        <f t="shared" si="12"/>
        <v>165.06584255799089</v>
      </c>
      <c r="X91" s="4">
        <f t="shared" si="13"/>
        <v>196.53744720286684</v>
      </c>
      <c r="Y91" s="4">
        <f t="shared" si="14"/>
        <v>197.4019029237671</v>
      </c>
      <c r="Z91" s="4">
        <f t="shared" si="15"/>
        <v>198.04744216434739</v>
      </c>
      <c r="AA91" s="4">
        <f t="shared" si="16"/>
        <v>200.91891944797837</v>
      </c>
      <c r="AB91" s="4">
        <f t="shared" si="17"/>
        <v>211.3376515261227</v>
      </c>
      <c r="AC91" s="4">
        <f t="shared" si="18"/>
        <v>183.20071018306933</v>
      </c>
      <c r="AD91" s="4">
        <f t="shared" si="19"/>
        <v>187.1562647948148</v>
      </c>
      <c r="AE91" s="4">
        <f t="shared" si="20"/>
        <v>195.22120217482953</v>
      </c>
      <c r="AF91" s="4">
        <f t="shared" si="21"/>
        <v>193.91462235202013</v>
      </c>
      <c r="AG91" s="4">
        <f t="shared" si="21"/>
        <v>149.81574963485616</v>
      </c>
      <c r="AI91" s="4">
        <f t="shared" si="22"/>
        <v>-5.2496544221735348</v>
      </c>
      <c r="AJ91" s="4">
        <f t="shared" si="23"/>
        <v>6.1198817830614871E-2</v>
      </c>
      <c r="AK91" s="4">
        <f t="shared" si="24"/>
        <v>13.725859156580867</v>
      </c>
      <c r="AL91" s="4">
        <f t="shared" si="25"/>
        <v>9.7553953800016586</v>
      </c>
      <c r="AM91" s="4">
        <f t="shared" si="26"/>
        <v>17.780157442009113</v>
      </c>
      <c r="AN91" s="4">
        <f t="shared" si="27"/>
        <v>9.4785527971331476</v>
      </c>
      <c r="AO91" s="4">
        <f t="shared" si="28"/>
        <v>4.7090970762328936</v>
      </c>
      <c r="AP91" s="4">
        <f t="shared" si="29"/>
        <v>2.0795578356526221</v>
      </c>
      <c r="AQ91" s="4">
        <f t="shared" si="30"/>
        <v>-1.7599194479783762</v>
      </c>
      <c r="AR91" s="4">
        <f t="shared" si="31"/>
        <v>-2.7816515261226868</v>
      </c>
      <c r="AS91" s="4">
        <f t="shared" si="32"/>
        <v>9.1482898169306566</v>
      </c>
      <c r="AT91" s="4">
        <f t="shared" si="33"/>
        <v>8.399735205185209</v>
      </c>
      <c r="AU91" s="4">
        <f t="shared" si="34"/>
        <v>3.476797825170479</v>
      </c>
      <c r="AV91" s="4">
        <f t="shared" si="81"/>
        <v>-1.4226223520201415</v>
      </c>
      <c r="AW91" s="4">
        <f t="shared" si="81"/>
        <v>1.9532503651438446</v>
      </c>
      <c r="AY91" s="2">
        <f t="shared" si="82"/>
        <v>63.56646715706902</v>
      </c>
      <c r="AZ91" s="2">
        <f t="shared" si="82"/>
        <v>63.42535616861727</v>
      </c>
      <c r="BA91" s="2">
        <f t="shared" si="82"/>
        <v>61.569802157982373</v>
      </c>
      <c r="BB91" s="2">
        <f t="shared" si="82"/>
        <v>66.606665549072972</v>
      </c>
      <c r="BC91" s="2">
        <f t="shared" si="82"/>
        <v>62.372406783835807</v>
      </c>
      <c r="BD91" s="2">
        <f t="shared" si="82"/>
        <v>62.035345768049261</v>
      </c>
      <c r="BE91" s="2">
        <f t="shared" si="82"/>
        <v>64.67298730042377</v>
      </c>
      <c r="BF91" s="2">
        <f t="shared" si="82"/>
        <v>64.226818930462471</v>
      </c>
      <c r="BG91" s="2">
        <f t="shared" si="82"/>
        <v>63.24873098707544</v>
      </c>
      <c r="BH91" s="2">
        <f t="shared" si="82"/>
        <v>63.645420568769488</v>
      </c>
      <c r="BI91" s="2">
        <f t="shared" si="82"/>
        <v>65.841996247638974</v>
      </c>
      <c r="BJ91" s="2">
        <f t="shared" si="82"/>
        <v>62.766987577437945</v>
      </c>
      <c r="BK91" s="2">
        <f t="shared" si="82"/>
        <v>63.991765391716825</v>
      </c>
      <c r="BL91" s="2">
        <f t="shared" si="82"/>
        <v>62.563455698987305</v>
      </c>
      <c r="BM91" s="2">
        <f t="shared" si="82"/>
        <v>61.776272686495254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74.582651969981256</v>
      </c>
      <c r="DL91" s="2">
        <f t="shared" si="92"/>
        <v>74.925213763066196</v>
      </c>
      <c r="DM91" s="2">
        <f t="shared" si="92"/>
        <v>71.079118520919423</v>
      </c>
      <c r="DN91" s="2">
        <f t="shared" si="92"/>
        <v>79.501479915433393</v>
      </c>
      <c r="DO91" s="2">
        <f t="shared" si="92"/>
        <v>71.701021141649051</v>
      </c>
      <c r="DP91" s="2">
        <f t="shared" si="92"/>
        <v>71.014374207188155</v>
      </c>
      <c r="DQ91" s="2">
        <f t="shared" si="92"/>
        <v>74.345121775898534</v>
      </c>
      <c r="DR91" s="2">
        <f t="shared" si="92"/>
        <v>73.51281395348839</v>
      </c>
      <c r="DS91" s="2">
        <f t="shared" si="92"/>
        <v>70.035331923890055</v>
      </c>
      <c r="DT91" s="2">
        <f t="shared" si="92"/>
        <v>70.924653840732915</v>
      </c>
      <c r="DU91" s="2">
        <f t="shared" si="92"/>
        <v>71.54310147991545</v>
      </c>
      <c r="DV91" s="2">
        <f t="shared" si="92"/>
        <v>70.716181818181838</v>
      </c>
      <c r="DW91" s="2">
        <f t="shared" si="92"/>
        <v>71.915849894291753</v>
      </c>
      <c r="DX91" s="2">
        <f t="shared" si="92"/>
        <v>70.011434027496421</v>
      </c>
      <c r="DY91" s="2">
        <f t="shared" si="92"/>
        <v>68.137147171462971</v>
      </c>
      <c r="EA91" s="2">
        <f t="shared" si="96"/>
        <v>47.853616199748835</v>
      </c>
      <c r="EB91" s="2">
        <f t="shared" si="93"/>
        <v>48.931349717641744</v>
      </c>
      <c r="EC91" s="2">
        <f t="shared" si="93"/>
        <v>51.108546639945217</v>
      </c>
      <c r="ED91" s="2">
        <f t="shared" si="93"/>
        <v>52.466047447447458</v>
      </c>
      <c r="EE91" s="2">
        <f t="shared" si="93"/>
        <v>52.987487641950565</v>
      </c>
      <c r="EF91" s="2">
        <f t="shared" si="93"/>
        <v>51.765202702702702</v>
      </c>
      <c r="EG91" s="2">
        <f t="shared" si="93"/>
        <v>53.626973725228218</v>
      </c>
      <c r="EH91" s="2">
        <f t="shared" si="93"/>
        <v>53.446992651970604</v>
      </c>
      <c r="EI91" s="2">
        <f t="shared" si="93"/>
        <v>54.948849999999993</v>
      </c>
      <c r="EJ91" s="2">
        <f t="shared" si="93"/>
        <v>54.344299424703898</v>
      </c>
      <c r="EK91" s="2">
        <f t="shared" si="93"/>
        <v>59.591061456245839</v>
      </c>
      <c r="EL91" s="2">
        <f t="shared" si="93"/>
        <v>53.726668888888888</v>
      </c>
      <c r="EM91" s="2">
        <f t="shared" si="93"/>
        <v>54.475785185185188</v>
      </c>
      <c r="EN91" s="2">
        <f t="shared" si="93"/>
        <v>52.996548798135656</v>
      </c>
      <c r="EO91" s="2">
        <f t="shared" si="93"/>
        <v>54.766712822231696</v>
      </c>
      <c r="EQ91" s="2">
        <f t="shared" si="94"/>
        <v>46.812564151081737</v>
      </c>
      <c r="ER91" s="2">
        <f t="shared" si="94"/>
        <v>49.281798326590234</v>
      </c>
      <c r="ES91" s="2">
        <f t="shared" si="94"/>
        <v>49.663529648239518</v>
      </c>
      <c r="ET91" s="2">
        <f t="shared" si="94"/>
        <v>49.995392426351991</v>
      </c>
      <c r="EU91" s="2">
        <f t="shared" si="94"/>
        <v>50.886156484658606</v>
      </c>
      <c r="EV91" s="2">
        <f t="shared" si="94"/>
        <v>50.427285080161575</v>
      </c>
      <c r="EW91" s="2">
        <f t="shared" si="94"/>
        <v>52.391168460794319</v>
      </c>
      <c r="EX91" s="2">
        <f t="shared" si="94"/>
        <v>53.493524561573565</v>
      </c>
      <c r="EY91" s="2">
        <f t="shared" si="94"/>
        <v>53.760031086208528</v>
      </c>
      <c r="EZ91" s="2">
        <f t="shared" si="94"/>
        <v>53.015885107233899</v>
      </c>
      <c r="FA91" s="2">
        <f t="shared" si="94"/>
        <v>55.961743073307474</v>
      </c>
      <c r="FB91" s="2">
        <f t="shared" si="94"/>
        <v>52.825681909926729</v>
      </c>
      <c r="FC91" s="2">
        <f t="shared" si="94"/>
        <v>52.494181848937231</v>
      </c>
      <c r="FD91" s="2">
        <f t="shared" si="94"/>
        <v>51.962066354324698</v>
      </c>
      <c r="FE91" s="2">
        <f t="shared" si="94"/>
        <v>55.90728933368618</v>
      </c>
      <c r="FG91" s="2">
        <f t="shared" si="95"/>
        <v>0.41214298726007165</v>
      </c>
      <c r="FH91" s="2">
        <f t="shared" si="95"/>
        <v>0.4424066298242999</v>
      </c>
      <c r="FI91" s="2">
        <f t="shared" si="95"/>
        <v>0.47616638835511638</v>
      </c>
      <c r="FJ91" s="2">
        <f t="shared" si="95"/>
        <v>0.47695974974337002</v>
      </c>
      <c r="FK91" s="2">
        <f t="shared" si="95"/>
        <v>0.49849554394638335</v>
      </c>
      <c r="FL91" s="2">
        <f t="shared" si="95"/>
        <v>0.46646307527631181</v>
      </c>
      <c r="FM91" s="2">
        <f t="shared" si="95"/>
        <v>0.46684354821846624</v>
      </c>
      <c r="FN91" s="2">
        <f t="shared" si="95"/>
        <v>0.4627767242758522</v>
      </c>
      <c r="FO91" s="2">
        <f t="shared" si="95"/>
        <v>0.4498464458750957</v>
      </c>
      <c r="FP91" s="2">
        <f t="shared" si="95"/>
        <v>0.43902755979198099</v>
      </c>
      <c r="FQ91" s="2">
        <f t="shared" si="95"/>
        <v>0.47699832347864618</v>
      </c>
      <c r="FR91" s="2">
        <f t="shared" si="95"/>
        <v>0.46788826571608916</v>
      </c>
      <c r="FS91" s="2">
        <f t="shared" si="95"/>
        <v>0.45436090802300233</v>
      </c>
      <c r="FT91" s="2">
        <f t="shared" si="95"/>
        <v>0.43773307266598699</v>
      </c>
      <c r="FU91" s="2">
        <f t="shared" si="95"/>
        <v>0.475741822893263</v>
      </c>
      <c r="FW91" s="2">
        <f t="shared" si="86"/>
        <v>1.5752078109676716E-7</v>
      </c>
      <c r="FX91" s="2">
        <f t="shared" si="86"/>
        <v>5.5357145901524691E-7</v>
      </c>
      <c r="FY91" s="2">
        <f t="shared" si="86"/>
        <v>8.837178575370374E-7</v>
      </c>
      <c r="FZ91" s="2">
        <f t="shared" si="86"/>
        <v>5.1088721880117285E-7</v>
      </c>
      <c r="GA91" s="2">
        <f t="shared" si="86"/>
        <v>6.1709558423705843E-7</v>
      </c>
      <c r="GB91" s="2">
        <f t="shared" si="86"/>
        <v>5.2517094651581546E-7</v>
      </c>
      <c r="GC91" s="2">
        <f t="shared" si="86"/>
        <v>5.8826770044830689E-7</v>
      </c>
      <c r="GD91" s="2">
        <f t="shared" si="86"/>
        <v>6.1882504331245776E-7</v>
      </c>
      <c r="GE91" s="2">
        <f t="shared" si="86"/>
        <v>5.5735468753803798E-7</v>
      </c>
      <c r="GF91" s="2">
        <f t="shared" si="86"/>
        <v>5.511894871316107E-7</v>
      </c>
      <c r="GG91" s="2">
        <f t="shared" si="86"/>
        <v>6.0034314420427386E-7</v>
      </c>
      <c r="GH91" s="2">
        <f t="shared" si="86"/>
        <v>5.5594136483117073E-7</v>
      </c>
      <c r="GI91" s="2">
        <f t="shared" si="86"/>
        <v>4.3669958298200935E-7</v>
      </c>
      <c r="GJ91" s="2">
        <f t="shared" si="86"/>
        <v>3.2480194993617551E-7</v>
      </c>
      <c r="GK91" s="2">
        <f t="shared" si="86"/>
        <v>2.8512797766235592E-7</v>
      </c>
      <c r="GM91" s="107">
        <f t="shared" si="87"/>
        <v>0.66846795376506984</v>
      </c>
      <c r="GN91" s="107">
        <f t="shared" si="87"/>
        <v>0.64204496717770154</v>
      </c>
      <c r="GO91" s="107">
        <f t="shared" si="87"/>
        <v>0.57766616105505653</v>
      </c>
      <c r="GP91" s="107">
        <f t="shared" si="87"/>
        <v>0.57613124733648258</v>
      </c>
      <c r="GQ91" s="107">
        <f t="shared" si="87"/>
        <v>0.50561895112622157</v>
      </c>
      <c r="GR91" s="107">
        <f t="shared" si="87"/>
        <v>0.60603660113524993</v>
      </c>
      <c r="GS91" s="107">
        <f t="shared" si="87"/>
        <v>0.60629914843373767</v>
      </c>
      <c r="GT91" s="107">
        <f t="shared" si="87"/>
        <v>0.61556752307274765</v>
      </c>
      <c r="GU91" s="107">
        <f t="shared" si="87"/>
        <v>0.63892939890059708</v>
      </c>
      <c r="GV91" s="107">
        <f t="shared" si="87"/>
        <v>0.656489513583983</v>
      </c>
      <c r="GW91" s="107">
        <f t="shared" si="87"/>
        <v>0.57803298199188646</v>
      </c>
      <c r="GX91" s="107">
        <f t="shared" si="87"/>
        <v>0.60020328206683526</v>
      </c>
      <c r="GY91" s="107">
        <f t="shared" si="87"/>
        <v>0.62924238183540204</v>
      </c>
      <c r="GZ91" s="107">
        <f t="shared" si="87"/>
        <v>0.65285775007405678</v>
      </c>
      <c r="HA91" s="107">
        <f t="shared" si="87"/>
        <v>0.57290441184178331</v>
      </c>
      <c r="HC91" s="107">
        <f t="shared" si="76"/>
        <v>1.8076557134302338E-3</v>
      </c>
      <c r="HD91" s="107">
        <f t="shared" si="76"/>
        <v>2.0925098499152573E-3</v>
      </c>
      <c r="HE91" s="107">
        <f t="shared" si="76"/>
        <v>1.004193649731483E-3</v>
      </c>
      <c r="HF91" s="107">
        <f t="shared" si="76"/>
        <v>6.3744355437416193E-4</v>
      </c>
      <c r="HG91" s="107">
        <f t="shared" si="91"/>
        <v>5.8534652183497664E-4</v>
      </c>
      <c r="HH91" s="107">
        <f t="shared" si="91"/>
        <v>4.4183849838261974E-4</v>
      </c>
      <c r="HI91" s="107">
        <f t="shared" si="91"/>
        <v>4.2634833857809336E-4</v>
      </c>
      <c r="HJ91" s="107">
        <f t="shared" si="91"/>
        <v>5.1422774650197929E-4</v>
      </c>
      <c r="HK91" s="107">
        <f t="shared" si="91"/>
        <v>6.8076218361332508E-4</v>
      </c>
      <c r="HL91" s="107">
        <f t="shared" si="91"/>
        <v>4.5608731630637165E-4</v>
      </c>
      <c r="HM91" s="107">
        <f t="shared" si="91"/>
        <v>5.4427733611570603E-4</v>
      </c>
      <c r="HN91" s="107">
        <f t="shared" si="91"/>
        <v>6.430705461135316E-4</v>
      </c>
      <c r="HO91" s="107">
        <f t="shared" si="91"/>
        <v>5.0730879738904893E-4</v>
      </c>
      <c r="HP91" s="107">
        <f t="shared" si="91"/>
        <v>5.089576185863488E-4</v>
      </c>
      <c r="HQ91" s="107">
        <f t="shared" si="91"/>
        <v>1.0306579151328105E-4</v>
      </c>
      <c r="HS91" s="107">
        <f t="shared" si="88"/>
        <v>1.6922165776855519E-17</v>
      </c>
      <c r="HT91" s="107">
        <f t="shared" si="88"/>
        <v>5.5464479205929778E-17</v>
      </c>
      <c r="HU91" s="107">
        <f t="shared" si="88"/>
        <v>1.6916990109196512E-19</v>
      </c>
      <c r="HV91" s="107">
        <f t="shared" si="88"/>
        <v>3.5117501824317261E-21</v>
      </c>
      <c r="HW91" s="107">
        <f t="shared" si="88"/>
        <v>7.1316838944700204E-22</v>
      </c>
      <c r="HX91" s="107">
        <f t="shared" si="88"/>
        <v>6.0112586966119497E-22</v>
      </c>
      <c r="HY91" s="107">
        <f t="shared" si="88"/>
        <v>3.7547690046525618E-22</v>
      </c>
      <c r="HZ91" s="107">
        <f t="shared" si="88"/>
        <v>1.3277960361084421E-21</v>
      </c>
      <c r="IA91" s="107">
        <f t="shared" si="88"/>
        <v>1.6463050289916735E-20</v>
      </c>
      <c r="IB91" s="107">
        <f t="shared" si="88"/>
        <v>2.5014212410821232E-21</v>
      </c>
      <c r="IC91" s="107">
        <f t="shared" si="88"/>
        <v>8.1620441156697958E-22</v>
      </c>
      <c r="ID91" s="107">
        <f t="shared" si="88"/>
        <v>9.1646009599897204E-21</v>
      </c>
      <c r="IE91" s="107">
        <f t="shared" si="88"/>
        <v>5.5251053623469449E-21</v>
      </c>
      <c r="IF91" s="107">
        <f t="shared" si="88"/>
        <v>2.2361364030902129E-20</v>
      </c>
      <c r="IG91" s="107">
        <f t="shared" si="88"/>
        <v>5.0700730497198514E-14</v>
      </c>
      <c r="II91" s="107">
        <f t="shared" si="89"/>
        <v>1.9809821743019864E-55</v>
      </c>
      <c r="IJ91" s="107">
        <f t="shared" si="89"/>
        <v>1.6215316561626354E-52</v>
      </c>
      <c r="IK91" s="107">
        <f t="shared" si="89"/>
        <v>5.2014128699153339E-60</v>
      </c>
      <c r="IL91" s="107">
        <f t="shared" si="89"/>
        <v>4.2880042743040225E-66</v>
      </c>
      <c r="IM91" s="107">
        <f t="shared" si="89"/>
        <v>2.7731063027127617E-68</v>
      </c>
      <c r="IN91" s="107">
        <f t="shared" si="89"/>
        <v>3.0748991746207107E-68</v>
      </c>
      <c r="IO91" s="107">
        <f t="shared" si="89"/>
        <v>3.9143296341338594E-69</v>
      </c>
      <c r="IP91" s="107">
        <f t="shared" si="89"/>
        <v>1.2327492416397111E-67</v>
      </c>
      <c r="IQ91" s="107">
        <f t="shared" si="89"/>
        <v>4.0939801687382683E-64</v>
      </c>
      <c r="IR91" s="107">
        <f t="shared" si="89"/>
        <v>2.3030270133088249E-66</v>
      </c>
      <c r="IS91" s="107">
        <f t="shared" si="89"/>
        <v>1.5794624642730217E-68</v>
      </c>
      <c r="IT91" s="107">
        <f t="shared" si="89"/>
        <v>3.0648248912299127E-64</v>
      </c>
      <c r="IU91" s="107">
        <f t="shared" si="89"/>
        <v>2.3589113651439577E-64</v>
      </c>
      <c r="IV91" s="107">
        <f t="shared" si="89"/>
        <v>2.7598331811456786E-62</v>
      </c>
      <c r="IW91" s="107">
        <f t="shared" si="89"/>
        <v>5.2994630983541952E-43</v>
      </c>
      <c r="IY91" s="107">
        <f t="shared" si="90"/>
        <v>0.67027560947850007</v>
      </c>
      <c r="IZ91" s="107">
        <f t="shared" si="90"/>
        <v>0.64413747702761681</v>
      </c>
      <c r="JA91" s="107">
        <f t="shared" si="90"/>
        <v>0.578670354704788</v>
      </c>
      <c r="JB91" s="107">
        <f t="shared" si="90"/>
        <v>0.57676869089085669</v>
      </c>
      <c r="JC91" s="107">
        <f t="shared" si="90"/>
        <v>0.50620429764805652</v>
      </c>
      <c r="JD91" s="107">
        <f t="shared" si="90"/>
        <v>0.60647843963363257</v>
      </c>
      <c r="JE91" s="107">
        <f t="shared" si="90"/>
        <v>0.6067254967723158</v>
      </c>
      <c r="JF91" s="107">
        <f t="shared" si="90"/>
        <v>0.61608175081924965</v>
      </c>
      <c r="JG91" s="107">
        <f t="shared" si="90"/>
        <v>0.63961016108421043</v>
      </c>
      <c r="JH91" s="107">
        <f t="shared" si="90"/>
        <v>0.65694560090028942</v>
      </c>
      <c r="JI91" s="107">
        <f t="shared" si="90"/>
        <v>0.57857725932800219</v>
      </c>
      <c r="JJ91" s="107">
        <f t="shared" si="90"/>
        <v>0.60084635261294883</v>
      </c>
      <c r="JK91" s="107">
        <f t="shared" si="90"/>
        <v>0.62974969063279107</v>
      </c>
      <c r="JL91" s="107">
        <f t="shared" si="90"/>
        <v>0.65336670769264316</v>
      </c>
      <c r="JM91" s="107">
        <f t="shared" si="90"/>
        <v>0.57300747763334736</v>
      </c>
    </row>
    <row r="92" spans="2:273" x14ac:dyDescent="0.25">
      <c r="B92" s="2">
        <v>64</v>
      </c>
      <c r="C92" s="37">
        <v>199.672</v>
      </c>
      <c r="D92" s="37">
        <v>186.96899999999999</v>
      </c>
      <c r="E92" s="37">
        <v>159</v>
      </c>
      <c r="F92" s="37">
        <v>159.69200000000001</v>
      </c>
      <c r="G92" s="37">
        <v>133.32300000000001</v>
      </c>
      <c r="H92" s="37">
        <v>173.98400000000001</v>
      </c>
      <c r="I92" s="37">
        <v>171.88900000000001</v>
      </c>
      <c r="J92" s="37">
        <v>174.87299999999999</v>
      </c>
      <c r="K92" s="37">
        <v>177.68299999999999</v>
      </c>
      <c r="L92" s="37">
        <v>188.84100000000001</v>
      </c>
      <c r="M92" s="37">
        <v>160.25399999999999</v>
      </c>
      <c r="N92" s="37">
        <v>166.667</v>
      </c>
      <c r="O92" s="37">
        <v>174.31700000000001</v>
      </c>
      <c r="P92" s="37">
        <v>175</v>
      </c>
      <c r="Q92" s="37">
        <v>130.30799999999999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194.85125721975186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176.57657953899312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147.63049908422815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147.72606651178293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126.55898129015451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158.87753268122751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159.64576265368444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161.84106585097109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169.55218347417576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181.66402925906311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146.66638092956325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152.62212827843172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163.84672772429352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168.55684082078901</v>
      </c>
      <c r="AG92" s="4">
        <f t="shared" si="110"/>
        <v>123.11970573340113</v>
      </c>
      <c r="AI92" s="4">
        <f t="shared" ref="AI92:AI155" si="111">IF(OR($B92 &lt; C$231, $B92 &gt; C$234), 0, C92-S92)</f>
        <v>4.8207427802481391</v>
      </c>
      <c r="AJ92" s="4">
        <f t="shared" ref="AJ92:AJ155" si="112">IF(OR($B92 &lt; D$231, $B92 &gt; D$234), 0, D92-T92)</f>
        <v>10.392420461006878</v>
      </c>
      <c r="AK92" s="4">
        <f t="shared" ref="AK92:AK155" si="113">IF(OR($B92 &lt; E$231, $B92 &gt; E$234), 0, E92-U92)</f>
        <v>11.369500915771852</v>
      </c>
      <c r="AL92" s="4">
        <f t="shared" ref="AL92:AL155" si="114">IF(OR($B92 &lt; F$231, $B92 &gt; F$234), 0, F92-V92)</f>
        <v>11.965933488217075</v>
      </c>
      <c r="AM92" s="4">
        <f t="shared" ref="AM92:AM155" si="115">IF(OR($B92 &lt; G$231, $B92 &gt; G$234), 0, G92-W92)</f>
        <v>6.7640187098455016</v>
      </c>
      <c r="AN92" s="4">
        <f t="shared" ref="AN92:AN155" si="116">IF(OR($B92 &lt; H$231, $B92 &gt; H$234), 0, H92-X92)</f>
        <v>15.106467318772502</v>
      </c>
      <c r="AO92" s="4">
        <f t="shared" ref="AO92:AO155" si="117">IF(OR($B92 &lt; I$231, $B92 &gt; I$234), 0, I92-Y92)</f>
        <v>12.243237346315567</v>
      </c>
      <c r="AP92" s="4">
        <f t="shared" ref="AP92:AP155" si="118">IF(OR($B92 &lt; J$231, $B92 &gt; J$234), 0, J92-Z92)</f>
        <v>13.031934149028899</v>
      </c>
      <c r="AQ92" s="4">
        <f t="shared" ref="AQ92:AQ155" si="119">IF(OR($B92 &lt; K$231, $B92 &gt; K$234), 0, K92-AA92)</f>
        <v>8.1308165258242298</v>
      </c>
      <c r="AR92" s="4">
        <f t="shared" ref="AR92:AR155" si="120">IF(OR($B92 &lt; L$231, $B92 &gt; L$234), 0, L92-AB92)</f>
        <v>7.1769707409368948</v>
      </c>
      <c r="AS92" s="4">
        <f t="shared" ref="AS92:AS155" si="121">IF(OR($B92 &lt; M$231, $B92 &gt; M$234), 0, M92-AC92)</f>
        <v>13.587619070436745</v>
      </c>
      <c r="AT92" s="4">
        <f t="shared" ref="AT92:AT155" si="122">IF(OR($B92 &lt; N$231, $B92 &gt; N$234), 0, N92-AD92)</f>
        <v>14.044871721568285</v>
      </c>
      <c r="AU92" s="4">
        <f t="shared" ref="AU92:AU155" si="123">IF(OR($B92 &lt; O$231, $B92 &gt; O$234), 0, O92-AE92)</f>
        <v>10.470272275706492</v>
      </c>
      <c r="AV92" s="4">
        <f t="shared" ref="AV92:AW107" si="124">IF(OR($B92 &lt; P$231, $B92 &gt; P$234), 0, P92-AF92)</f>
        <v>6.4431591792109941</v>
      </c>
      <c r="AW92" s="4">
        <f t="shared" si="124"/>
        <v>7.1882942665988594</v>
      </c>
      <c r="AY92" s="2">
        <f t="shared" si="82"/>
        <v>62.753471324851354</v>
      </c>
      <c r="AZ92" s="2">
        <f t="shared" si="82"/>
        <v>62.578162114948569</v>
      </c>
      <c r="BA92" s="2">
        <f t="shared" si="82"/>
        <v>60.889174803520369</v>
      </c>
      <c r="BB92" s="2">
        <f t="shared" si="82"/>
        <v>65.721128351627613</v>
      </c>
      <c r="BC92" s="2">
        <f t="shared" si="82"/>
        <v>61.724380026233149</v>
      </c>
      <c r="BD92" s="2">
        <f t="shared" si="82"/>
        <v>61.379094015277403</v>
      </c>
      <c r="BE92" s="2">
        <f t="shared" si="82"/>
        <v>63.966689898997778</v>
      </c>
      <c r="BF92" s="2">
        <f t="shared" si="82"/>
        <v>63.554775883864941</v>
      </c>
      <c r="BG92" s="2">
        <f t="shared" si="82"/>
        <v>62.71165921931005</v>
      </c>
      <c r="BH92" s="2">
        <f t="shared" si="82"/>
        <v>63.06534816873598</v>
      </c>
      <c r="BI92" s="2">
        <f t="shared" si="82"/>
        <v>65.398118644916678</v>
      </c>
      <c r="BJ92" s="2">
        <f t="shared" si="82"/>
        <v>62.175882677253824</v>
      </c>
      <c r="BK92" s="2">
        <f t="shared" si="82"/>
        <v>63.392620432209746</v>
      </c>
      <c r="BL92" s="2">
        <f t="shared" si="82"/>
        <v>62.0119848135786</v>
      </c>
      <c r="BM92" s="2">
        <f t="shared" si="82"/>
        <v>61.352768533334284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75.017658911819908</v>
      </c>
      <c r="DL92" s="2">
        <f t="shared" si="92"/>
        <v>75.289361672473859</v>
      </c>
      <c r="DM92" s="2">
        <f t="shared" si="92"/>
        <v>71.402851281635748</v>
      </c>
      <c r="DN92" s="2">
        <f t="shared" si="92"/>
        <v>79.968577167019021</v>
      </c>
      <c r="DO92" s="2">
        <f t="shared" si="92"/>
        <v>72.028387647236485</v>
      </c>
      <c r="DP92" s="2">
        <f t="shared" si="92"/>
        <v>71.303761854424636</v>
      </c>
      <c r="DQ92" s="2">
        <f t="shared" si="92"/>
        <v>74.655867864693462</v>
      </c>
      <c r="DR92" s="2">
        <f t="shared" si="92"/>
        <v>73.807741014799177</v>
      </c>
      <c r="DS92" s="2">
        <f t="shared" si="92"/>
        <v>70.234481576562956</v>
      </c>
      <c r="DT92" s="2">
        <f t="shared" si="92"/>
        <v>71.140297744890773</v>
      </c>
      <c r="DU92" s="2">
        <f t="shared" si="92"/>
        <v>71.798672002416197</v>
      </c>
      <c r="DV92" s="2">
        <f t="shared" si="92"/>
        <v>70.984740410752053</v>
      </c>
      <c r="DW92" s="2">
        <f t="shared" si="92"/>
        <v>72.209149199637565</v>
      </c>
      <c r="DX92" s="2">
        <f t="shared" si="92"/>
        <v>70.310132755314271</v>
      </c>
      <c r="DY92" s="2">
        <f t="shared" si="92"/>
        <v>68.433022869022878</v>
      </c>
      <c r="EA92" s="2">
        <f t="shared" si="96"/>
        <v>47.749856901443387</v>
      </c>
      <c r="EB92" s="2">
        <f t="shared" si="93"/>
        <v>48.837240591822905</v>
      </c>
      <c r="EC92" s="2">
        <f t="shared" si="93"/>
        <v>50.968928765316228</v>
      </c>
      <c r="ED92" s="2">
        <f t="shared" si="93"/>
        <v>52.320544264264271</v>
      </c>
      <c r="EE92" s="2">
        <f t="shared" si="93"/>
        <v>52.833333444667112</v>
      </c>
      <c r="EF92" s="2">
        <f t="shared" si="93"/>
        <v>51.642737837837835</v>
      </c>
      <c r="EG92" s="2">
        <f t="shared" si="93"/>
        <v>53.496347584056991</v>
      </c>
      <c r="EH92" s="2">
        <f t="shared" si="93"/>
        <v>53.346177243375635</v>
      </c>
      <c r="EI92" s="2">
        <f t="shared" si="93"/>
        <v>54.820629411764699</v>
      </c>
      <c r="EJ92" s="2">
        <f t="shared" si="93"/>
        <v>54.215765143824029</v>
      </c>
      <c r="EK92" s="2">
        <f t="shared" si="93"/>
        <v>59.378946893787585</v>
      </c>
      <c r="EL92" s="2">
        <f t="shared" si="93"/>
        <v>53.583501111111104</v>
      </c>
      <c r="EM92" s="2">
        <f t="shared" si="93"/>
        <v>54.311584691358028</v>
      </c>
      <c r="EN92" s="2">
        <f t="shared" si="93"/>
        <v>52.869849470954165</v>
      </c>
      <c r="EO92" s="2">
        <f t="shared" si="93"/>
        <v>54.660765652995302</v>
      </c>
      <c r="EQ92" s="2">
        <f t="shared" si="94"/>
        <v>46.728035927570389</v>
      </c>
      <c r="ER92" s="2">
        <f t="shared" si="94"/>
        <v>49.174437752524675</v>
      </c>
      <c r="ES92" s="2">
        <f t="shared" si="94"/>
        <v>49.554113759800295</v>
      </c>
      <c r="ET92" s="2">
        <f t="shared" si="94"/>
        <v>49.898619562336172</v>
      </c>
      <c r="EU92" s="2">
        <f t="shared" si="94"/>
        <v>50.775718400343123</v>
      </c>
      <c r="EV92" s="2">
        <f t="shared" si="94"/>
        <v>50.329646673309881</v>
      </c>
      <c r="EW92" s="2">
        <f t="shared" si="94"/>
        <v>52.284432027236321</v>
      </c>
      <c r="EX92" s="2">
        <f t="shared" si="94"/>
        <v>53.391562673070872</v>
      </c>
      <c r="EY92" s="2">
        <f t="shared" si="94"/>
        <v>53.65521991599897</v>
      </c>
      <c r="EZ92" s="2">
        <f t="shared" si="94"/>
        <v>52.91384013539529</v>
      </c>
      <c r="FA92" s="2">
        <f t="shared" si="94"/>
        <v>55.823046414547157</v>
      </c>
      <c r="FB92" s="2">
        <f t="shared" si="94"/>
        <v>52.698057162717525</v>
      </c>
      <c r="FC92" s="2">
        <f t="shared" si="94"/>
        <v>52.36925431187705</v>
      </c>
      <c r="FD92" s="2">
        <f t="shared" si="94"/>
        <v>51.852840453209126</v>
      </c>
      <c r="FE92" s="2">
        <f t="shared" si="94"/>
        <v>55.768583990421369</v>
      </c>
      <c r="FG92" s="2">
        <f t="shared" si="95"/>
        <v>0.44976809625646569</v>
      </c>
      <c r="FH92" s="2">
        <f t="shared" si="95"/>
        <v>0.48053612549263375</v>
      </c>
      <c r="FI92" s="2">
        <f t="shared" si="95"/>
        <v>0.51452064634087014</v>
      </c>
      <c r="FJ92" s="2">
        <f t="shared" si="95"/>
        <v>0.51531504692873353</v>
      </c>
      <c r="FK92" s="2">
        <f t="shared" si="95"/>
        <v>0.53680526409818952</v>
      </c>
      <c r="FL92" s="2">
        <f t="shared" si="95"/>
        <v>0.50478891774726542</v>
      </c>
      <c r="FM92" s="2">
        <f t="shared" si="95"/>
        <v>0.50517105268503637</v>
      </c>
      <c r="FN92" s="2">
        <f t="shared" si="95"/>
        <v>0.50108414382281463</v>
      </c>
      <c r="FO92" s="2">
        <f t="shared" si="95"/>
        <v>0.48805590708322949</v>
      </c>
      <c r="FP92" s="2">
        <f t="shared" si="95"/>
        <v>0.47711502171570319</v>
      </c>
      <c r="FQ92" s="2">
        <f t="shared" si="95"/>
        <v>0.51535366625022994</v>
      </c>
      <c r="FR92" s="2">
        <f t="shared" si="95"/>
        <v>0.50622010351601465</v>
      </c>
      <c r="FS92" s="2">
        <f t="shared" si="95"/>
        <v>0.49261047638092714</v>
      </c>
      <c r="FT92" s="2">
        <f t="shared" si="95"/>
        <v>0.47580348445628579</v>
      </c>
      <c r="FU92" s="2">
        <f t="shared" si="95"/>
        <v>0.51409544513344263</v>
      </c>
      <c r="FW92" s="2">
        <f t="shared" si="86"/>
        <v>1.8365574236597983E-7</v>
      </c>
      <c r="FX92" s="2">
        <f t="shared" si="86"/>
        <v>6.4541687686938807E-7</v>
      </c>
      <c r="FY92" s="2">
        <f t="shared" si="86"/>
        <v>1.0303392256123167E-6</v>
      </c>
      <c r="FZ92" s="2">
        <f t="shared" si="86"/>
        <v>5.9565071528953324E-7</v>
      </c>
      <c r="GA92" s="2">
        <f t="shared" si="86"/>
        <v>7.1948055490241909E-7</v>
      </c>
      <c r="GB92" s="2">
        <f t="shared" si="86"/>
        <v>6.1230431627186055E-7</v>
      </c>
      <c r="GC92" s="2">
        <f t="shared" si="86"/>
        <v>6.8586971675931031E-7</v>
      </c>
      <c r="GD92" s="2">
        <f t="shared" si="86"/>
        <v>7.2149695573120232E-7</v>
      </c>
      <c r="GE92" s="2">
        <f t="shared" si="86"/>
        <v>6.4982779667404716E-7</v>
      </c>
      <c r="GF92" s="2">
        <f t="shared" si="86"/>
        <v>6.4263970205609531E-7</v>
      </c>
      <c r="GG92" s="2">
        <f t="shared" si="86"/>
        <v>6.9994864775855732E-7</v>
      </c>
      <c r="GH92" s="2">
        <f t="shared" si="86"/>
        <v>6.4817998368096802E-7</v>
      </c>
      <c r="GI92" s="2">
        <f t="shared" si="86"/>
        <v>5.0915429589730397E-7</v>
      </c>
      <c r="GJ92" s="2">
        <f t="shared" si="86"/>
        <v>3.7869125055446358E-7</v>
      </c>
      <c r="GK92" s="2">
        <f t="shared" si="86"/>
        <v>3.3243479960938384E-7</v>
      </c>
      <c r="GM92" s="107">
        <f t="shared" si="87"/>
        <v>0.62499911073262293</v>
      </c>
      <c r="GN92" s="107">
        <f t="shared" si="87"/>
        <v>0.55906671987500056</v>
      </c>
      <c r="GO92" s="107">
        <f t="shared" si="87"/>
        <v>0.44549685410004375</v>
      </c>
      <c r="GP92" s="107">
        <f t="shared" si="87"/>
        <v>0.44174295473512298</v>
      </c>
      <c r="GQ92" s="107">
        <f t="shared" si="87"/>
        <v>0.35092994836541985</v>
      </c>
      <c r="GR92" s="107">
        <f t="shared" si="87"/>
        <v>0.48194729455356516</v>
      </c>
      <c r="GS92" s="107">
        <f t="shared" si="87"/>
        <v>0.48019303725762663</v>
      </c>
      <c r="GT92" s="107">
        <f t="shared" si="87"/>
        <v>0.49593342150949393</v>
      </c>
      <c r="GU92" s="107">
        <f t="shared" si="87"/>
        <v>0.54120815492832386</v>
      </c>
      <c r="GV92" s="107">
        <f t="shared" si="87"/>
        <v>0.57617010719327244</v>
      </c>
      <c r="GW92" s="107">
        <f t="shared" si="87"/>
        <v>0.43976373999937363</v>
      </c>
      <c r="GX92" s="107">
        <f t="shared" si="87"/>
        <v>0.47709227796715559</v>
      </c>
      <c r="GY92" s="107">
        <f t="shared" si="87"/>
        <v>0.52559699626502598</v>
      </c>
      <c r="GZ92" s="107">
        <f t="shared" si="87"/>
        <v>0.57531089588956008</v>
      </c>
      <c r="HA92" s="107">
        <f t="shared" si="87"/>
        <v>0.44928517670691404</v>
      </c>
      <c r="HC92" s="107">
        <f t="shared" si="76"/>
        <v>2.7206782154179953E-3</v>
      </c>
      <c r="HD92" s="107">
        <f t="shared" si="76"/>
        <v>3.205900059603146E-3</v>
      </c>
      <c r="HE92" s="107">
        <f t="shared" si="76"/>
        <v>1.6554915805492509E-3</v>
      </c>
      <c r="HF92" s="107">
        <f t="shared" si="76"/>
        <v>1.0749075480537512E-3</v>
      </c>
      <c r="HG92" s="107">
        <f t="shared" si="91"/>
        <v>1.0057785232048082E-3</v>
      </c>
      <c r="HH92" s="107">
        <f t="shared" si="91"/>
        <v>7.625262372797639E-4</v>
      </c>
      <c r="HI92" s="107">
        <f t="shared" si="91"/>
        <v>7.4259012458130773E-4</v>
      </c>
      <c r="HJ92" s="107">
        <f t="shared" si="91"/>
        <v>8.856923704578148E-4</v>
      </c>
      <c r="HK92" s="107">
        <f t="shared" si="91"/>
        <v>1.1395702201925997E-3</v>
      </c>
      <c r="HL92" s="107">
        <f t="shared" si="91"/>
        <v>7.816231810133952E-4</v>
      </c>
      <c r="HM92" s="107">
        <f t="shared" si="91"/>
        <v>9.3775173378037556E-4</v>
      </c>
      <c r="HN92" s="107">
        <f t="shared" si="91"/>
        <v>1.0791921734238205E-3</v>
      </c>
      <c r="HO92" s="107">
        <f t="shared" si="91"/>
        <v>8.5187269114668019E-4</v>
      </c>
      <c r="HP92" s="107">
        <f t="shared" si="91"/>
        <v>8.3895254144081212E-4</v>
      </c>
      <c r="HQ92" s="107">
        <f t="shared" si="91"/>
        <v>1.9781251950349972E-4</v>
      </c>
      <c r="HS92" s="107">
        <f t="shared" si="88"/>
        <v>4.9145715552352002E-17</v>
      </c>
      <c r="HT92" s="107">
        <f t="shared" si="88"/>
        <v>1.6809388224923305E-16</v>
      </c>
      <c r="HU92" s="107">
        <f t="shared" si="88"/>
        <v>6.3409246744094217E-19</v>
      </c>
      <c r="HV92" s="107">
        <f t="shared" si="88"/>
        <v>1.4190145423280488E-20</v>
      </c>
      <c r="HW92" s="107">
        <f t="shared" si="88"/>
        <v>3.0810651732785722E-21</v>
      </c>
      <c r="HX92" s="107">
        <f t="shared" si="88"/>
        <v>2.5607247964356461E-21</v>
      </c>
      <c r="HY92" s="107">
        <f t="shared" si="88"/>
        <v>1.6455341494074618E-21</v>
      </c>
      <c r="HZ92" s="107">
        <f t="shared" si="88"/>
        <v>5.6430164397302908E-21</v>
      </c>
      <c r="IA92" s="107">
        <f t="shared" si="88"/>
        <v>6.4118160707897975E-20</v>
      </c>
      <c r="IB92" s="107">
        <f t="shared" si="88"/>
        <v>1.0264831159586157E-20</v>
      </c>
      <c r="IC92" s="107">
        <f t="shared" si="88"/>
        <v>3.5184074464722037E-21</v>
      </c>
      <c r="ID92" s="107">
        <f t="shared" si="88"/>
        <v>3.6055682607122714E-20</v>
      </c>
      <c r="IE92" s="107">
        <f t="shared" si="88"/>
        <v>2.1443493510886669E-20</v>
      </c>
      <c r="IF92" s="107">
        <f t="shared" si="88"/>
        <v>8.0999707673884924E-20</v>
      </c>
      <c r="IG92" s="107">
        <f t="shared" si="88"/>
        <v>1.1805436405342942E-13</v>
      </c>
      <c r="II92" s="107">
        <f t="shared" si="89"/>
        <v>2.2018996290513676E-54</v>
      </c>
      <c r="IJ92" s="107">
        <f t="shared" si="89"/>
        <v>1.9280062375291849E-51</v>
      </c>
      <c r="IK92" s="107">
        <f t="shared" si="89"/>
        <v>9.7877684178238856E-59</v>
      </c>
      <c r="IL92" s="107">
        <f t="shared" si="89"/>
        <v>9.6974693480713934E-65</v>
      </c>
      <c r="IM92" s="107">
        <f t="shared" si="89"/>
        <v>7.2739061112091696E-67</v>
      </c>
      <c r="IN92" s="107">
        <f t="shared" si="89"/>
        <v>7.7614770990844275E-67</v>
      </c>
      <c r="IO92" s="107">
        <f t="shared" si="89"/>
        <v>1.058751202692216E-67</v>
      </c>
      <c r="IP92" s="107">
        <f t="shared" si="89"/>
        <v>3.1344199371791242E-66</v>
      </c>
      <c r="IQ92" s="107">
        <f t="shared" si="89"/>
        <v>8.5673949341025323E-63</v>
      </c>
      <c r="IR92" s="107">
        <f t="shared" si="89"/>
        <v>5.364160672194187E-65</v>
      </c>
      <c r="IS92" s="107">
        <f t="shared" si="89"/>
        <v>4.1667104466789405E-67</v>
      </c>
      <c r="IT92" s="107">
        <f t="shared" si="89"/>
        <v>6.4496183318302642E-63</v>
      </c>
      <c r="IU92" s="107">
        <f t="shared" si="89"/>
        <v>4.747930304705779E-63</v>
      </c>
      <c r="IV92" s="107">
        <f t="shared" si="89"/>
        <v>4.7515970862693165E-61</v>
      </c>
      <c r="IW92" s="107">
        <f t="shared" si="89"/>
        <v>3.6339660897647629E-42</v>
      </c>
      <c r="IY92" s="107">
        <f t="shared" si="90"/>
        <v>0.62771978894804092</v>
      </c>
      <c r="IZ92" s="107">
        <f t="shared" si="90"/>
        <v>0.56227261993460398</v>
      </c>
      <c r="JA92" s="107">
        <f t="shared" si="90"/>
        <v>0.44715234568059298</v>
      </c>
      <c r="JB92" s="107">
        <f t="shared" si="90"/>
        <v>0.44281786228317671</v>
      </c>
      <c r="JC92" s="107">
        <f t="shared" si="90"/>
        <v>0.35193572688862468</v>
      </c>
      <c r="JD92" s="107">
        <f t="shared" si="90"/>
        <v>0.4827098207908449</v>
      </c>
      <c r="JE92" s="107">
        <f t="shared" si="90"/>
        <v>0.48093562738220796</v>
      </c>
      <c r="JF92" s="107">
        <f t="shared" si="90"/>
        <v>0.49681911387995176</v>
      </c>
      <c r="JG92" s="107">
        <f t="shared" si="90"/>
        <v>0.54234772514851648</v>
      </c>
      <c r="JH92" s="107">
        <f t="shared" si="90"/>
        <v>0.57695173037428582</v>
      </c>
      <c r="JI92" s="107">
        <f t="shared" si="90"/>
        <v>0.44070149173315398</v>
      </c>
      <c r="JJ92" s="107">
        <f t="shared" si="90"/>
        <v>0.47817147014057942</v>
      </c>
      <c r="JK92" s="107">
        <f t="shared" si="90"/>
        <v>0.52644886895617271</v>
      </c>
      <c r="JL92" s="107">
        <f t="shared" si="90"/>
        <v>0.57614984843100092</v>
      </c>
      <c r="JM92" s="107">
        <f t="shared" si="90"/>
        <v>0.44948298922653562</v>
      </c>
    </row>
    <row r="93" spans="2:273" x14ac:dyDescent="0.25">
      <c r="B93" s="2">
        <v>65</v>
      </c>
      <c r="C93" s="37">
        <v>181.672</v>
      </c>
      <c r="D93" s="37">
        <v>157.631</v>
      </c>
      <c r="E93" s="37">
        <v>108.8</v>
      </c>
      <c r="F93" s="37">
        <v>113.246</v>
      </c>
      <c r="G93" s="37">
        <v>83.308000000000007</v>
      </c>
      <c r="H93" s="37">
        <v>122.413</v>
      </c>
      <c r="I93" s="37">
        <v>127.444</v>
      </c>
      <c r="J93" s="37">
        <v>137.79400000000001</v>
      </c>
      <c r="K93" s="37">
        <v>143.476</v>
      </c>
      <c r="L93" s="37">
        <v>158.20599999999999</v>
      </c>
      <c r="M93" s="37">
        <v>115.492</v>
      </c>
      <c r="N93" s="37">
        <v>122.01600000000001</v>
      </c>
      <c r="O93" s="37">
        <v>138.333</v>
      </c>
      <c r="P93" s="37">
        <v>146.11099999999999</v>
      </c>
      <c r="Q93" s="37">
        <v>101.76900000000001</v>
      </c>
      <c r="S93" s="4">
        <f t="shared" si="97"/>
        <v>167.69962779968688</v>
      </c>
      <c r="T93" s="4">
        <f t="shared" si="98"/>
        <v>144.74489401755037</v>
      </c>
      <c r="U93" s="4">
        <f t="shared" si="99"/>
        <v>113.16723060005886</v>
      </c>
      <c r="V93" s="4">
        <f t="shared" si="100"/>
        <v>114.06440400285462</v>
      </c>
      <c r="W93" s="4">
        <f t="shared" si="101"/>
        <v>95.594930895171387</v>
      </c>
      <c r="X93" s="4">
        <f t="shared" si="102"/>
        <v>121.04833013297593</v>
      </c>
      <c r="Y93" s="4">
        <f t="shared" si="103"/>
        <v>121.83240919501166</v>
      </c>
      <c r="Z93" s="4">
        <f t="shared" si="104"/>
        <v>124.52426667160734</v>
      </c>
      <c r="AA93" s="4">
        <f t="shared" si="105"/>
        <v>134.27097034412583</v>
      </c>
      <c r="AB93" s="4">
        <f t="shared" si="106"/>
        <v>145.32658155785748</v>
      </c>
      <c r="AC93" s="4">
        <f t="shared" si="107"/>
        <v>112.62629356855511</v>
      </c>
      <c r="AD93" s="4">
        <f t="shared" si="108"/>
        <v>118.26690361497567</v>
      </c>
      <c r="AE93" s="4">
        <f t="shared" si="109"/>
        <v>129.70294958462847</v>
      </c>
      <c r="AF93" s="4">
        <f t="shared" si="110"/>
        <v>137.98709204242707</v>
      </c>
      <c r="AG93" s="4">
        <f t="shared" si="110"/>
        <v>97.591631974560087</v>
      </c>
      <c r="AI93" s="4">
        <f t="shared" si="111"/>
        <v>13.972372200313117</v>
      </c>
      <c r="AJ93" s="4">
        <f t="shared" si="112"/>
        <v>12.886105982449635</v>
      </c>
      <c r="AK93" s="4">
        <f t="shared" si="113"/>
        <v>-4.3672306000588605</v>
      </c>
      <c r="AL93" s="4">
        <f t="shared" si="114"/>
        <v>-0.81840400285462067</v>
      </c>
      <c r="AM93" s="4">
        <f t="shared" si="115"/>
        <v>-12.28693089517138</v>
      </c>
      <c r="AN93" s="4">
        <f t="shared" si="116"/>
        <v>1.3646698670240625</v>
      </c>
      <c r="AO93" s="4">
        <f t="shared" si="117"/>
        <v>5.6115908049883387</v>
      </c>
      <c r="AP93" s="4">
        <f t="shared" si="118"/>
        <v>13.269733328392675</v>
      </c>
      <c r="AQ93" s="4">
        <f t="shared" si="119"/>
        <v>9.2050296558741707</v>
      </c>
      <c r="AR93" s="4">
        <f t="shared" si="120"/>
        <v>12.879418442142509</v>
      </c>
      <c r="AS93" s="4">
        <f t="shared" si="121"/>
        <v>2.8657064314448917</v>
      </c>
      <c r="AT93" s="4">
        <f t="shared" si="122"/>
        <v>3.7490963850243304</v>
      </c>
      <c r="AU93" s="4">
        <f t="shared" si="123"/>
        <v>8.6300504153715281</v>
      </c>
      <c r="AV93" s="4">
        <f t="shared" si="124"/>
        <v>8.1239079575729249</v>
      </c>
      <c r="AW93" s="4">
        <f t="shared" si="124"/>
        <v>4.1773680254399181</v>
      </c>
      <c r="AY93" s="2">
        <f t="shared" si="82"/>
        <v>61.88370529651344</v>
      </c>
      <c r="AZ93" s="2">
        <f t="shared" si="82"/>
        <v>61.689884084150115</v>
      </c>
      <c r="BA93" s="2">
        <f t="shared" si="82"/>
        <v>60.176562656027329</v>
      </c>
      <c r="BB93" s="2">
        <f t="shared" si="82"/>
        <v>64.793672887687151</v>
      </c>
      <c r="BC93" s="2">
        <f t="shared" si="82"/>
        <v>61.047912753586473</v>
      </c>
      <c r="BD93" s="2">
        <f t="shared" si="82"/>
        <v>60.692401095230572</v>
      </c>
      <c r="BE93" s="2">
        <f t="shared" si="82"/>
        <v>63.227869841357332</v>
      </c>
      <c r="BF93" s="2">
        <f t="shared" si="82"/>
        <v>62.852678466316007</v>
      </c>
      <c r="BG93" s="2">
        <f t="shared" si="82"/>
        <v>62.147364892390286</v>
      </c>
      <c r="BH93" s="2">
        <f t="shared" si="82"/>
        <v>62.454429716852871</v>
      </c>
      <c r="BI93" s="2">
        <f t="shared" si="82"/>
        <v>64.920684545337593</v>
      </c>
      <c r="BJ93" s="2">
        <f t="shared" si="82"/>
        <v>61.554513427241517</v>
      </c>
      <c r="BK93" s="2">
        <f t="shared" si="82"/>
        <v>62.756885663535776</v>
      </c>
      <c r="BL93" s="2">
        <f t="shared" si="82"/>
        <v>61.423062304062853</v>
      </c>
      <c r="BM93" s="2">
        <f t="shared" si="82"/>
        <v>60.900784518842009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75.452665853658544</v>
      </c>
      <c r="DL93" s="2">
        <f t="shared" si="92"/>
        <v>75.653509581881536</v>
      </c>
      <c r="DM93" s="2">
        <f t="shared" si="92"/>
        <v>71.726584042352044</v>
      </c>
      <c r="DN93" s="2">
        <f t="shared" si="92"/>
        <v>80.435674418604634</v>
      </c>
      <c r="DO93" s="2">
        <f t="shared" si="92"/>
        <v>72.35575415282392</v>
      </c>
      <c r="DP93" s="2">
        <f t="shared" si="92"/>
        <v>71.593149501661117</v>
      </c>
      <c r="DQ93" s="2">
        <f t="shared" si="92"/>
        <v>74.966613953488377</v>
      </c>
      <c r="DR93" s="2">
        <f t="shared" si="92"/>
        <v>74.10266807610995</v>
      </c>
      <c r="DS93" s="2">
        <f t="shared" si="92"/>
        <v>70.433631229235871</v>
      </c>
      <c r="DT93" s="2">
        <f t="shared" si="92"/>
        <v>71.355941649048631</v>
      </c>
      <c r="DU93" s="2">
        <f t="shared" si="92"/>
        <v>72.054242524916958</v>
      </c>
      <c r="DV93" s="2">
        <f t="shared" si="92"/>
        <v>71.253299003322269</v>
      </c>
      <c r="DW93" s="2">
        <f t="shared" si="92"/>
        <v>72.502448504983391</v>
      </c>
      <c r="DX93" s="2">
        <f t="shared" si="92"/>
        <v>70.608831483132107</v>
      </c>
      <c r="DY93" s="2">
        <f t="shared" si="92"/>
        <v>68.728898566582785</v>
      </c>
      <c r="EA93" s="2">
        <f t="shared" si="96"/>
        <v>47.646097603137932</v>
      </c>
      <c r="EB93" s="2">
        <f t="shared" si="93"/>
        <v>48.743131466004066</v>
      </c>
      <c r="EC93" s="2">
        <f t="shared" si="93"/>
        <v>50.829310890687239</v>
      </c>
      <c r="ED93" s="2">
        <f t="shared" si="93"/>
        <v>52.175041081081091</v>
      </c>
      <c r="EE93" s="2">
        <f t="shared" si="93"/>
        <v>52.679179247383658</v>
      </c>
      <c r="EF93" s="2">
        <f t="shared" si="93"/>
        <v>51.520272972972968</v>
      </c>
      <c r="EG93" s="2">
        <f t="shared" si="93"/>
        <v>53.365721442885757</v>
      </c>
      <c r="EH93" s="2">
        <f t="shared" si="93"/>
        <v>53.245361834780674</v>
      </c>
      <c r="EI93" s="2">
        <f t="shared" si="93"/>
        <v>54.692408823529405</v>
      </c>
      <c r="EJ93" s="2">
        <f t="shared" si="93"/>
        <v>54.087230862944168</v>
      </c>
      <c r="EK93" s="2">
        <f t="shared" si="93"/>
        <v>59.166832331329331</v>
      </c>
      <c r="EL93" s="2">
        <f t="shared" si="93"/>
        <v>53.440333333333328</v>
      </c>
      <c r="EM93" s="2">
        <f t="shared" si="93"/>
        <v>54.147384197530869</v>
      </c>
      <c r="EN93" s="2">
        <f t="shared" si="93"/>
        <v>52.743150143772667</v>
      </c>
      <c r="EO93" s="2">
        <f t="shared" si="93"/>
        <v>54.554818483758908</v>
      </c>
      <c r="EQ93" s="2">
        <f t="shared" si="94"/>
        <v>46.643507704059047</v>
      </c>
      <c r="ER93" s="2">
        <f t="shared" si="94"/>
        <v>49.067077178459115</v>
      </c>
      <c r="ES93" s="2">
        <f t="shared" si="94"/>
        <v>49.444697871361065</v>
      </c>
      <c r="ET93" s="2">
        <f t="shared" si="94"/>
        <v>49.801846698320354</v>
      </c>
      <c r="EU93" s="2">
        <f t="shared" si="94"/>
        <v>50.665280316027648</v>
      </c>
      <c r="EV93" s="2">
        <f t="shared" si="94"/>
        <v>50.232008266458195</v>
      </c>
      <c r="EW93" s="2">
        <f t="shared" si="94"/>
        <v>52.17769559367833</v>
      </c>
      <c r="EX93" s="2">
        <f t="shared" si="94"/>
        <v>53.289600784568179</v>
      </c>
      <c r="EY93" s="2">
        <f t="shared" si="94"/>
        <v>53.550408745789404</v>
      </c>
      <c r="EZ93" s="2">
        <f t="shared" si="94"/>
        <v>52.811795163556681</v>
      </c>
      <c r="FA93" s="2">
        <f t="shared" si="94"/>
        <v>55.68434975578684</v>
      </c>
      <c r="FB93" s="2">
        <f t="shared" si="94"/>
        <v>52.570432415508314</v>
      </c>
      <c r="FC93" s="2">
        <f t="shared" si="94"/>
        <v>52.244326774816869</v>
      </c>
      <c r="FD93" s="2">
        <f t="shared" si="94"/>
        <v>51.743614552093554</v>
      </c>
      <c r="FE93" s="2">
        <f t="shared" si="94"/>
        <v>55.629878647156559</v>
      </c>
      <c r="FG93" s="2">
        <f t="shared" si="95"/>
        <v>0.48797680534381005</v>
      </c>
      <c r="FH93" s="2">
        <f t="shared" si="95"/>
        <v>0.5188937026961391</v>
      </c>
      <c r="FI93" s="2">
        <f t="shared" si="95"/>
        <v>0.55270463467558995</v>
      </c>
      <c r="FJ93" s="2">
        <f t="shared" si="95"/>
        <v>0.55349077623175613</v>
      </c>
      <c r="FK93" s="2">
        <f t="shared" si="95"/>
        <v>0.57468536898393685</v>
      </c>
      <c r="FL93" s="2">
        <f t="shared" si="95"/>
        <v>0.54305856318930212</v>
      </c>
      <c r="FM93" s="2">
        <f t="shared" si="95"/>
        <v>0.54343787676116362</v>
      </c>
      <c r="FN93" s="2">
        <f t="shared" si="95"/>
        <v>0.53937884004962089</v>
      </c>
      <c r="FO93" s="2">
        <f t="shared" si="95"/>
        <v>0.52640546318770831</v>
      </c>
      <c r="FP93" s="2">
        <f t="shared" si="95"/>
        <v>0.51547049961146929</v>
      </c>
      <c r="FQ93" s="2">
        <f t="shared" si="95"/>
        <v>0.55352898917922377</v>
      </c>
      <c r="FR93" s="2">
        <f t="shared" si="95"/>
        <v>0.54447895417087244</v>
      </c>
      <c r="FS93" s="2">
        <f t="shared" si="95"/>
        <v>0.53094674845558698</v>
      </c>
      <c r="FT93" s="2">
        <f t="shared" si="95"/>
        <v>0.51415720247488139</v>
      </c>
      <c r="FU93" s="2">
        <f t="shared" si="95"/>
        <v>0.55228377564410502</v>
      </c>
      <c r="FW93" s="2">
        <f t="shared" si="86"/>
        <v>2.1412686835918074E-7</v>
      </c>
      <c r="FX93" s="2">
        <f t="shared" si="86"/>
        <v>7.5250075092577246E-7</v>
      </c>
      <c r="FY93" s="2">
        <f t="shared" si="86"/>
        <v>1.201287135884104E-6</v>
      </c>
      <c r="FZ93" s="2">
        <f t="shared" si="86"/>
        <v>6.9447767839596599E-7</v>
      </c>
      <c r="GA93" s="2">
        <f t="shared" si="86"/>
        <v>8.3885264019391291E-7</v>
      </c>
      <c r="GB93" s="2">
        <f t="shared" si="86"/>
        <v>7.1389434772133187E-7</v>
      </c>
      <c r="GC93" s="2">
        <f t="shared" si="86"/>
        <v>7.9966528910436899E-7</v>
      </c>
      <c r="GD93" s="2">
        <f t="shared" si="86"/>
        <v>8.4120359039667981E-7</v>
      </c>
      <c r="GE93" s="2">
        <f t="shared" si="86"/>
        <v>7.576435047432999E-7</v>
      </c>
      <c r="GF93" s="2">
        <f t="shared" si="86"/>
        <v>7.492628035083332E-7</v>
      </c>
      <c r="GG93" s="2">
        <f t="shared" si="86"/>
        <v>8.1608011373539461E-7</v>
      </c>
      <c r="GH93" s="2">
        <f t="shared" si="86"/>
        <v>7.5572229625796305E-7</v>
      </c>
      <c r="GI93" s="2">
        <f t="shared" si="86"/>
        <v>5.9363027586171631E-7</v>
      </c>
      <c r="GJ93" s="2">
        <f t="shared" si="86"/>
        <v>4.415215548813026E-7</v>
      </c>
      <c r="GK93" s="2">
        <f t="shared" si="86"/>
        <v>3.875904989400783E-7</v>
      </c>
      <c r="GM93" s="107">
        <f t="shared" si="87"/>
        <v>0.53562818010731128</v>
      </c>
      <c r="GN93" s="107">
        <f t="shared" si="87"/>
        <v>0.43558960022229526</v>
      </c>
      <c r="GO93" s="107">
        <f t="shared" si="87"/>
        <v>0.29437580446855338</v>
      </c>
      <c r="GP93" s="107">
        <f t="shared" si="87"/>
        <v>0.28905238445609849</v>
      </c>
      <c r="GQ93" s="107">
        <f t="shared" si="87"/>
        <v>0.20346389276203547</v>
      </c>
      <c r="GR93" s="107">
        <f t="shared" si="87"/>
        <v>0.32708696432648598</v>
      </c>
      <c r="GS93" s="107">
        <f t="shared" si="87"/>
        <v>0.32296552203070644</v>
      </c>
      <c r="GT93" s="107">
        <f t="shared" si="87"/>
        <v>0.34101340484404147</v>
      </c>
      <c r="GU93" s="107">
        <f t="shared" si="87"/>
        <v>0.39848770307514358</v>
      </c>
      <c r="GV93" s="107">
        <f t="shared" si="87"/>
        <v>0.44068197463028502</v>
      </c>
      <c r="GW93" s="107">
        <f t="shared" si="87"/>
        <v>0.28268958333742283</v>
      </c>
      <c r="GX93" s="107">
        <f t="shared" si="87"/>
        <v>0.32612377927648228</v>
      </c>
      <c r="GY93" s="107">
        <f t="shared" si="87"/>
        <v>0.38214078877803692</v>
      </c>
      <c r="GZ93" s="107">
        <f t="shared" si="87"/>
        <v>0.44958364351942487</v>
      </c>
      <c r="HA93" s="107">
        <f t="shared" si="87"/>
        <v>0.29986027826227996</v>
      </c>
      <c r="HC93" s="107">
        <f t="shared" si="76"/>
        <v>4.038157805477777E-3</v>
      </c>
      <c r="HD93" s="107">
        <f t="shared" si="76"/>
        <v>4.8358750007987542E-3</v>
      </c>
      <c r="HE93" s="107">
        <f t="shared" si="76"/>
        <v>2.6772990485648121E-3</v>
      </c>
      <c r="HF93" s="107">
        <f t="shared" si="76"/>
        <v>1.7772188017594645E-3</v>
      </c>
      <c r="HG93" s="107">
        <f t="shared" si="91"/>
        <v>1.6923889070249525E-3</v>
      </c>
      <c r="HH93" s="107">
        <f t="shared" si="91"/>
        <v>1.2892681506226039E-3</v>
      </c>
      <c r="HI93" s="107">
        <f t="shared" si="91"/>
        <v>1.2663853017356032E-3</v>
      </c>
      <c r="HJ93" s="107">
        <f t="shared" si="91"/>
        <v>1.4941525818594357E-3</v>
      </c>
      <c r="HK93" s="107">
        <f t="shared" si="91"/>
        <v>1.8710884446016499E-3</v>
      </c>
      <c r="HL93" s="107">
        <f t="shared" si="91"/>
        <v>1.3129219424639876E-3</v>
      </c>
      <c r="HM93" s="107">
        <f t="shared" si="91"/>
        <v>1.5821969372672999E-3</v>
      </c>
      <c r="HN93" s="107">
        <f t="shared" si="91"/>
        <v>1.7763510441472395E-3</v>
      </c>
      <c r="HO93" s="107">
        <f t="shared" si="91"/>
        <v>1.4038212799494015E-3</v>
      </c>
      <c r="HP93" s="107">
        <f t="shared" si="91"/>
        <v>1.3589609547456664E-3</v>
      </c>
      <c r="HQ93" s="107">
        <f t="shared" si="91"/>
        <v>3.703906046616407E-4</v>
      </c>
      <c r="HS93" s="107">
        <f t="shared" si="88"/>
        <v>1.4056464580260226E-16</v>
      </c>
      <c r="HT93" s="107">
        <f t="shared" si="88"/>
        <v>5.0080680702522054E-16</v>
      </c>
      <c r="HU93" s="107">
        <f t="shared" si="88"/>
        <v>2.327393174831253E-18</v>
      </c>
      <c r="HV93" s="107">
        <f t="shared" si="88"/>
        <v>5.6120663531547965E-20</v>
      </c>
      <c r="HW93" s="107">
        <f t="shared" si="88"/>
        <v>1.3010818449385441E-20</v>
      </c>
      <c r="HX93" s="107">
        <f t="shared" si="88"/>
        <v>1.0667956358849786E-20</v>
      </c>
      <c r="HY93" s="107">
        <f t="shared" si="88"/>
        <v>7.0479718313718506E-21</v>
      </c>
      <c r="HZ93" s="107">
        <f t="shared" si="88"/>
        <v>2.3446622015860316E-20</v>
      </c>
      <c r="IA93" s="107">
        <f t="shared" si="88"/>
        <v>2.445150863642403E-19</v>
      </c>
      <c r="IB93" s="107">
        <f t="shared" si="88"/>
        <v>4.1214557304120667E-20</v>
      </c>
      <c r="IC93" s="107">
        <f t="shared" si="88"/>
        <v>1.4824848368811282E-20</v>
      </c>
      <c r="ID93" s="107">
        <f t="shared" si="88"/>
        <v>1.3889006931185588E-19</v>
      </c>
      <c r="IE93" s="107">
        <f t="shared" si="88"/>
        <v>8.1539900986181999E-20</v>
      </c>
      <c r="IF93" s="107">
        <f t="shared" si="88"/>
        <v>2.8788673268616429E-19</v>
      </c>
      <c r="IG93" s="107">
        <f t="shared" si="88"/>
        <v>2.7156406340248331E-13</v>
      </c>
      <c r="II93" s="107">
        <f t="shared" si="89"/>
        <v>2.3905466493136772E-53</v>
      </c>
      <c r="IJ93" s="107">
        <f t="shared" si="89"/>
        <v>2.2329164721384178E-50</v>
      </c>
      <c r="IK93" s="107">
        <f t="shared" si="89"/>
        <v>1.7833542738546934E-57</v>
      </c>
      <c r="IL93" s="107">
        <f t="shared" si="89"/>
        <v>2.1219329959187993E-63</v>
      </c>
      <c r="IM93" s="107">
        <f t="shared" si="89"/>
        <v>1.8422766723479221E-65</v>
      </c>
      <c r="IN93" s="107">
        <f t="shared" si="89"/>
        <v>1.893178122003316E-65</v>
      </c>
      <c r="IO93" s="107">
        <f t="shared" si="89"/>
        <v>2.7645449539533872E-66</v>
      </c>
      <c r="IP93" s="107">
        <f t="shared" si="89"/>
        <v>7.6978344750673334E-65</v>
      </c>
      <c r="IQ93" s="107">
        <f t="shared" si="89"/>
        <v>1.7357873573692126E-61</v>
      </c>
      <c r="IR93" s="107">
        <f t="shared" si="89"/>
        <v>1.2082647959952496E-63</v>
      </c>
      <c r="IS93" s="107">
        <f t="shared" si="89"/>
        <v>1.061367465974407E-65</v>
      </c>
      <c r="IT93" s="107">
        <f t="shared" si="89"/>
        <v>1.3139642033033175E-61</v>
      </c>
      <c r="IU93" s="107">
        <f t="shared" si="89"/>
        <v>9.2609102659045404E-62</v>
      </c>
      <c r="IV93" s="107">
        <f t="shared" si="89"/>
        <v>7.9455400961781734E-60</v>
      </c>
      <c r="IW93" s="107">
        <f t="shared" si="89"/>
        <v>2.4437620108264288E-41</v>
      </c>
      <c r="IY93" s="107">
        <f t="shared" si="90"/>
        <v>0.53966633791278917</v>
      </c>
      <c r="IZ93" s="107">
        <f t="shared" si="90"/>
        <v>0.4404254752230945</v>
      </c>
      <c r="JA93" s="107">
        <f t="shared" si="90"/>
        <v>0.29705310351711817</v>
      </c>
      <c r="JB93" s="107">
        <f t="shared" si="90"/>
        <v>0.29082960325785795</v>
      </c>
      <c r="JC93" s="107">
        <f t="shared" si="90"/>
        <v>0.20515628166906041</v>
      </c>
      <c r="JD93" s="107">
        <f t="shared" si="90"/>
        <v>0.32837623247710856</v>
      </c>
      <c r="JE93" s="107">
        <f t="shared" si="90"/>
        <v>0.32423190733244206</v>
      </c>
      <c r="JF93" s="107">
        <f t="shared" si="90"/>
        <v>0.34250755742590089</v>
      </c>
      <c r="JG93" s="107">
        <f t="shared" si="90"/>
        <v>0.40035879151974524</v>
      </c>
      <c r="JH93" s="107">
        <f t="shared" si="90"/>
        <v>0.44199489657274899</v>
      </c>
      <c r="JI93" s="107">
        <f t="shared" si="90"/>
        <v>0.28427178027469013</v>
      </c>
      <c r="JJ93" s="107">
        <f t="shared" si="90"/>
        <v>0.32790013032062953</v>
      </c>
      <c r="JK93" s="107">
        <f t="shared" si="90"/>
        <v>0.38354461005798635</v>
      </c>
      <c r="JL93" s="107">
        <f t="shared" si="90"/>
        <v>0.45094260447417056</v>
      </c>
      <c r="JM93" s="107">
        <f t="shared" si="90"/>
        <v>0.30023066886721317</v>
      </c>
    </row>
    <row r="94" spans="2:273" x14ac:dyDescent="0.25">
      <c r="B94" s="2">
        <v>66</v>
      </c>
      <c r="C94" s="37">
        <v>151.96899999999999</v>
      </c>
      <c r="D94" s="37">
        <v>117.13800000000001</v>
      </c>
      <c r="E94" s="37">
        <v>73.108000000000004</v>
      </c>
      <c r="F94" s="37">
        <v>77.677000000000007</v>
      </c>
      <c r="G94" s="37">
        <v>62.2</v>
      </c>
      <c r="H94" s="37">
        <v>77.381</v>
      </c>
      <c r="I94" s="37">
        <v>86.888999999999996</v>
      </c>
      <c r="J94" s="37">
        <v>98.587000000000003</v>
      </c>
      <c r="K94" s="37">
        <v>105.587</v>
      </c>
      <c r="L94" s="37">
        <v>114.873</v>
      </c>
      <c r="M94" s="37">
        <v>77.159000000000006</v>
      </c>
      <c r="N94" s="37">
        <v>81.650999999999996</v>
      </c>
      <c r="O94" s="37">
        <v>96.46</v>
      </c>
      <c r="P94" s="37">
        <v>110.667</v>
      </c>
      <c r="Q94" s="37">
        <v>77.984999999999999</v>
      </c>
      <c r="S94" s="4">
        <f t="shared" si="97"/>
        <v>138.12140626708265</v>
      </c>
      <c r="T94" s="4">
        <f t="shared" si="98"/>
        <v>115.27411023116738</v>
      </c>
      <c r="U94" s="4">
        <f t="shared" si="99"/>
        <v>87.834689483362155</v>
      </c>
      <c r="V94" s="4">
        <f t="shared" si="100"/>
        <v>89.433739704536762</v>
      </c>
      <c r="W94" s="4">
        <f t="shared" si="101"/>
        <v>76.397592379147966</v>
      </c>
      <c r="X94" s="4">
        <f t="shared" si="102"/>
        <v>91.747466686896573</v>
      </c>
      <c r="Y94" s="4">
        <f t="shared" si="103"/>
        <v>92.826638427228687</v>
      </c>
      <c r="Z94" s="4">
        <f t="shared" si="104"/>
        <v>95.027037415744957</v>
      </c>
      <c r="AA94" s="4">
        <f t="shared" si="105"/>
        <v>103.55015990818384</v>
      </c>
      <c r="AB94" s="4">
        <f t="shared" si="106"/>
        <v>111.41336173413616</v>
      </c>
      <c r="AC94" s="4">
        <f t="shared" si="107"/>
        <v>88.277860325329584</v>
      </c>
      <c r="AD94" s="4">
        <f t="shared" si="108"/>
        <v>91.5884611726636</v>
      </c>
      <c r="AE94" s="4">
        <f t="shared" si="109"/>
        <v>100.61426243018376</v>
      </c>
      <c r="AF94" s="4">
        <f t="shared" si="110"/>
        <v>108.92395607699922</v>
      </c>
      <c r="AG94" s="4">
        <f t="shared" si="110"/>
        <v>78.683691752626686</v>
      </c>
      <c r="AI94" s="4">
        <f t="shared" si="111"/>
        <v>13.847593732917346</v>
      </c>
      <c r="AJ94" s="4">
        <f t="shared" si="112"/>
        <v>1.863889768832621</v>
      </c>
      <c r="AK94" s="4">
        <f t="shared" si="113"/>
        <v>-14.726689483362151</v>
      </c>
      <c r="AL94" s="4">
        <f t="shared" si="114"/>
        <v>-11.756739704536756</v>
      </c>
      <c r="AM94" s="4">
        <f t="shared" si="115"/>
        <v>-14.197592379147963</v>
      </c>
      <c r="AN94" s="4">
        <f t="shared" si="116"/>
        <v>-14.366466686896572</v>
      </c>
      <c r="AO94" s="4">
        <f t="shared" si="117"/>
        <v>-5.9376384272286913</v>
      </c>
      <c r="AP94" s="4">
        <f t="shared" si="118"/>
        <v>3.5599625842550466</v>
      </c>
      <c r="AQ94" s="4">
        <f t="shared" si="119"/>
        <v>2.0368400918161598</v>
      </c>
      <c r="AR94" s="4">
        <f t="shared" si="120"/>
        <v>3.4596382658638447</v>
      </c>
      <c r="AS94" s="4">
        <f t="shared" si="121"/>
        <v>-11.118860325329578</v>
      </c>
      <c r="AT94" s="4">
        <f t="shared" si="122"/>
        <v>-9.9374611726636033</v>
      </c>
      <c r="AU94" s="4">
        <f t="shared" si="123"/>
        <v>-4.1542624301837634</v>
      </c>
      <c r="AV94" s="4">
        <f t="shared" si="124"/>
        <v>1.7430439230007835</v>
      </c>
      <c r="AW94" s="4">
        <f t="shared" si="124"/>
        <v>-0.69869175262668648</v>
      </c>
      <c r="AY94" s="2">
        <f t="shared" ref="AY94:BM110" si="125">IF(OR($B94 &lt; C$231, $B94 &gt; C$234), #N/A, ((1-FG94)*DK94) + (FG94 - FW94)*EA94 + (FW94*EQ94))</f>
        <v>60.968770833909957</v>
      </c>
      <c r="AZ94" s="2">
        <f t="shared" si="125"/>
        <v>60.772510744500117</v>
      </c>
      <c r="BA94" s="2">
        <f t="shared" si="125"/>
        <v>59.441631675406342</v>
      </c>
      <c r="BB94" s="2">
        <f t="shared" si="125"/>
        <v>63.837363711254937</v>
      </c>
      <c r="BC94" s="2">
        <f t="shared" si="125"/>
        <v>60.352241929241153</v>
      </c>
      <c r="BD94" s="2">
        <f t="shared" si="125"/>
        <v>59.984460487146464</v>
      </c>
      <c r="BE94" s="2">
        <f t="shared" si="125"/>
        <v>62.466422367457625</v>
      </c>
      <c r="BF94" s="2">
        <f t="shared" si="125"/>
        <v>62.130032801465795</v>
      </c>
      <c r="BG94" s="2">
        <f t="shared" si="125"/>
        <v>61.562927254062089</v>
      </c>
      <c r="BH94" s="2">
        <f t="shared" si="125"/>
        <v>61.820303761827404</v>
      </c>
      <c r="BI94" s="2">
        <f t="shared" si="125"/>
        <v>64.415836537917471</v>
      </c>
      <c r="BJ94" s="2">
        <f t="shared" si="125"/>
        <v>60.911078246314176</v>
      </c>
      <c r="BK94" s="2">
        <f t="shared" si="125"/>
        <v>62.092879664599437</v>
      </c>
      <c r="BL94" s="2">
        <f t="shared" si="125"/>
        <v>60.804545181946189</v>
      </c>
      <c r="BM94" s="2">
        <f t="shared" si="125"/>
        <v>60.42695711098856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75.887672795497195</v>
      </c>
      <c r="DL94" s="2">
        <f t="shared" si="92"/>
        <v>76.017657491289185</v>
      </c>
      <c r="DM94" s="2">
        <f t="shared" si="92"/>
        <v>72.05031680306837</v>
      </c>
      <c r="DN94" s="2">
        <f t="shared" si="92"/>
        <v>80.902771670190262</v>
      </c>
      <c r="DO94" s="2">
        <f t="shared" si="92"/>
        <v>72.683120658411354</v>
      </c>
      <c r="DP94" s="2">
        <f t="shared" si="92"/>
        <v>71.882537148897597</v>
      </c>
      <c r="DQ94" s="2">
        <f t="shared" si="92"/>
        <v>75.277360042283306</v>
      </c>
      <c r="DR94" s="2">
        <f t="shared" si="92"/>
        <v>74.397595137420737</v>
      </c>
      <c r="DS94" s="2">
        <f t="shared" si="92"/>
        <v>70.632780881908786</v>
      </c>
      <c r="DT94" s="2">
        <f t="shared" si="92"/>
        <v>71.571585553206489</v>
      </c>
      <c r="DU94" s="2">
        <f t="shared" si="92"/>
        <v>72.309813047417705</v>
      </c>
      <c r="DV94" s="2">
        <f t="shared" si="92"/>
        <v>71.521857595892499</v>
      </c>
      <c r="DW94" s="2">
        <f t="shared" si="92"/>
        <v>72.795747810329203</v>
      </c>
      <c r="DX94" s="2">
        <f t="shared" si="92"/>
        <v>70.907530210949943</v>
      </c>
      <c r="DY94" s="2">
        <f t="shared" si="92"/>
        <v>69.024774264142692</v>
      </c>
      <c r="EA94" s="2">
        <f t="shared" si="96"/>
        <v>47.542338304832484</v>
      </c>
      <c r="EB94" s="2">
        <f t="shared" si="93"/>
        <v>48.649022340185226</v>
      </c>
      <c r="EC94" s="2">
        <f t="shared" si="93"/>
        <v>50.689693016058257</v>
      </c>
      <c r="ED94" s="2">
        <f t="shared" si="93"/>
        <v>52.02953789789791</v>
      </c>
      <c r="EE94" s="2">
        <f t="shared" si="93"/>
        <v>52.525025050100204</v>
      </c>
      <c r="EF94" s="2">
        <f t="shared" si="93"/>
        <v>51.397808108108109</v>
      </c>
      <c r="EG94" s="2">
        <f t="shared" si="93"/>
        <v>53.235095301714523</v>
      </c>
      <c r="EH94" s="2">
        <f t="shared" si="93"/>
        <v>53.144546426185705</v>
      </c>
      <c r="EI94" s="2">
        <f t="shared" si="93"/>
        <v>54.564188235294111</v>
      </c>
      <c r="EJ94" s="2">
        <f t="shared" si="93"/>
        <v>53.958696582064306</v>
      </c>
      <c r="EK94" s="2">
        <f t="shared" si="93"/>
        <v>58.954717768871085</v>
      </c>
      <c r="EL94" s="2">
        <f t="shared" si="93"/>
        <v>53.297165555555551</v>
      </c>
      <c r="EM94" s="2">
        <f t="shared" si="93"/>
        <v>53.983183703703702</v>
      </c>
      <c r="EN94" s="2">
        <f t="shared" si="93"/>
        <v>52.616450816591176</v>
      </c>
      <c r="EO94" s="2">
        <f t="shared" si="93"/>
        <v>54.448871314522513</v>
      </c>
      <c r="EQ94" s="2">
        <f t="shared" si="94"/>
        <v>46.558979480547698</v>
      </c>
      <c r="ER94" s="2">
        <f t="shared" si="94"/>
        <v>48.959716604393549</v>
      </c>
      <c r="ES94" s="2">
        <f t="shared" si="94"/>
        <v>49.335281982921835</v>
      </c>
      <c r="ET94" s="2">
        <f t="shared" si="94"/>
        <v>49.705073834304542</v>
      </c>
      <c r="EU94" s="2">
        <f t="shared" si="94"/>
        <v>50.554842231712165</v>
      </c>
      <c r="EV94" s="2">
        <f t="shared" si="94"/>
        <v>50.134369859606501</v>
      </c>
      <c r="EW94" s="2">
        <f t="shared" si="94"/>
        <v>52.070959160120331</v>
      </c>
      <c r="EX94" s="2">
        <f t="shared" si="94"/>
        <v>53.187638896065479</v>
      </c>
      <c r="EY94" s="2">
        <f t="shared" si="94"/>
        <v>53.445597575579846</v>
      </c>
      <c r="EZ94" s="2">
        <f t="shared" si="94"/>
        <v>52.709750191718072</v>
      </c>
      <c r="FA94" s="2">
        <f t="shared" si="94"/>
        <v>55.545653097026516</v>
      </c>
      <c r="FB94" s="2">
        <f t="shared" si="94"/>
        <v>52.442807668299103</v>
      </c>
      <c r="FC94" s="2">
        <f t="shared" si="94"/>
        <v>52.119399237756681</v>
      </c>
      <c r="FD94" s="2">
        <f t="shared" si="94"/>
        <v>51.634388650977982</v>
      </c>
      <c r="FE94" s="2">
        <f t="shared" si="94"/>
        <v>55.491173303891749</v>
      </c>
      <c r="FG94" s="2">
        <f t="shared" si="95"/>
        <v>0.52632653606545321</v>
      </c>
      <c r="FH94" s="2">
        <f t="shared" si="95"/>
        <v>0.55702986046646785</v>
      </c>
      <c r="FI94" s="2">
        <f t="shared" si="95"/>
        <v>0.59027692058060088</v>
      </c>
      <c r="FJ94" s="2">
        <f t="shared" si="95"/>
        <v>0.59104588739173114</v>
      </c>
      <c r="FK94" s="2">
        <f t="shared" si="95"/>
        <v>0.61170841938004417</v>
      </c>
      <c r="FL94" s="2">
        <f t="shared" si="95"/>
        <v>0.58082660436707889</v>
      </c>
      <c r="FM94" s="2">
        <f t="shared" si="95"/>
        <v>0.58119874433207097</v>
      </c>
      <c r="FN94" s="2">
        <f t="shared" si="95"/>
        <v>0.57721424087894635</v>
      </c>
      <c r="FO94" s="2">
        <f t="shared" si="95"/>
        <v>0.56444598722548478</v>
      </c>
      <c r="FP94" s="2">
        <f t="shared" si="95"/>
        <v>0.55364459040798086</v>
      </c>
      <c r="FQ94" s="2">
        <f t="shared" si="95"/>
        <v>0.59108326082301099</v>
      </c>
      <c r="FR94" s="2">
        <f t="shared" si="95"/>
        <v>0.58221991204637591</v>
      </c>
      <c r="FS94" s="2">
        <f t="shared" si="95"/>
        <v>0.56892121643291083</v>
      </c>
      <c r="FT94" s="2">
        <f t="shared" si="95"/>
        <v>0.55234490571274442</v>
      </c>
      <c r="FU94" s="2">
        <f t="shared" si="95"/>
        <v>0.5898651804889824</v>
      </c>
      <c r="FW94" s="2">
        <f t="shared" ref="FW94:GK110" si="129">POWER(10,($B94-C$233)/C$230)/(1+POWER(10,($B94-C$233)/C$230))</f>
        <v>2.4965359063013059E-7</v>
      </c>
      <c r="FX94" s="2">
        <f t="shared" si="129"/>
        <v>8.7735135286505568E-7</v>
      </c>
      <c r="FY94" s="2">
        <f t="shared" si="129"/>
        <v>1.4005976925250546E-6</v>
      </c>
      <c r="FZ94" s="2">
        <f t="shared" si="129"/>
        <v>8.0970143324287787E-7</v>
      </c>
      <c r="GA94" s="2">
        <f t="shared" si="129"/>
        <v>9.7803023754977742E-7</v>
      </c>
      <c r="GB94" s="2">
        <f t="shared" si="129"/>
        <v>8.323396023424256E-7</v>
      </c>
      <c r="GC94" s="2">
        <f t="shared" si="129"/>
        <v>9.3234115299113479E-7</v>
      </c>
      <c r="GD94" s="2">
        <f t="shared" si="129"/>
        <v>9.807712434835967E-7</v>
      </c>
      <c r="GE94" s="2">
        <f t="shared" si="129"/>
        <v>8.8334736210030357E-7</v>
      </c>
      <c r="GF94" s="2">
        <f t="shared" si="129"/>
        <v>8.7357618428143537E-7</v>
      </c>
      <c r="GG94" s="2">
        <f t="shared" si="129"/>
        <v>9.5147942829078528E-7</v>
      </c>
      <c r="GH94" s="2">
        <f t="shared" si="129"/>
        <v>8.8110739802201128E-7</v>
      </c>
      <c r="GI94" s="2">
        <f t="shared" si="129"/>
        <v>6.9212201943517879E-7</v>
      </c>
      <c r="GJ94" s="2">
        <f t="shared" si="129"/>
        <v>5.1477630155759547E-7</v>
      </c>
      <c r="GK94" s="2">
        <f t="shared" si="129"/>
        <v>4.5189731541462212E-7</v>
      </c>
      <c r="GM94" s="107">
        <f t="shared" ref="GM94:HA110" si="130" xml:space="preserve"> _xlfn.NORM.DIST($B94, C$7, ABS(C$11), TRUE) * _xlfn.NORM.DIST(($B94 - C$7)*C$15, 0, ABS(C$11), TRUE) * 2</f>
        <v>0.41420925098647449</v>
      </c>
      <c r="GN94" s="107">
        <f t="shared" si="130"/>
        <v>0.29886196677268206</v>
      </c>
      <c r="GO94" s="107">
        <f t="shared" si="130"/>
        <v>0.16384046558051174</v>
      </c>
      <c r="GP94" s="107">
        <f t="shared" si="130"/>
        <v>0.15860924079505601</v>
      </c>
      <c r="GQ94" s="107">
        <f t="shared" si="130"/>
        <v>9.6984376076854215E-2</v>
      </c>
      <c r="GR94" s="107">
        <f t="shared" si="130"/>
        <v>0.1856993505051972</v>
      </c>
      <c r="GS94" s="107">
        <f t="shared" si="130"/>
        <v>0.18067144349535511</v>
      </c>
      <c r="GT94" s="107">
        <f t="shared" si="130"/>
        <v>0.19598461123820057</v>
      </c>
      <c r="GU94" s="107">
        <f t="shared" si="130"/>
        <v>0.24980065535610396</v>
      </c>
      <c r="GV94" s="107">
        <f t="shared" si="130"/>
        <v>0.28693231699636801</v>
      </c>
      <c r="GW94" s="107">
        <f t="shared" si="130"/>
        <v>0.15064836541285886</v>
      </c>
      <c r="GX94" s="107">
        <f t="shared" si="130"/>
        <v>0.18822782794048823</v>
      </c>
      <c r="GY94" s="107">
        <f t="shared" si="130"/>
        <v>0.2372261015193069</v>
      </c>
      <c r="GZ94" s="107">
        <f t="shared" si="130"/>
        <v>0.30564084876412828</v>
      </c>
      <c r="HA94" s="107">
        <f t="shared" si="130"/>
        <v>0.16738228076506848</v>
      </c>
      <c r="HC94" s="107">
        <f t="shared" si="76"/>
        <v>5.9109891351341003E-3</v>
      </c>
      <c r="HD94" s="107">
        <f t="shared" si="76"/>
        <v>7.18248415102298E-3</v>
      </c>
      <c r="HE94" s="107">
        <f t="shared" si="76"/>
        <v>4.2478168693135879E-3</v>
      </c>
      <c r="HF94" s="107">
        <f t="shared" si="76"/>
        <v>2.8812980832785399E-3</v>
      </c>
      <c r="HG94" s="107">
        <f t="shared" si="91"/>
        <v>2.788988119146461E-3</v>
      </c>
      <c r="HH94" s="107">
        <f t="shared" si="91"/>
        <v>2.1358267833616264E-3</v>
      </c>
      <c r="HI94" s="107">
        <f t="shared" si="91"/>
        <v>2.1147218659654256E-3</v>
      </c>
      <c r="HJ94" s="107">
        <f t="shared" si="91"/>
        <v>2.4690531581497391E-3</v>
      </c>
      <c r="HK94" s="107">
        <f t="shared" si="91"/>
        <v>3.013640727102408E-3</v>
      </c>
      <c r="HL94" s="107">
        <f t="shared" si="91"/>
        <v>2.161764756680765E-3</v>
      </c>
      <c r="HM94" s="107">
        <f t="shared" si="91"/>
        <v>2.6144356449104302E-3</v>
      </c>
      <c r="HN94" s="107">
        <f t="shared" si="91"/>
        <v>2.8680372319676945E-3</v>
      </c>
      <c r="HO94" s="107">
        <f t="shared" si="91"/>
        <v>2.2704759692537897E-3</v>
      </c>
      <c r="HP94" s="107">
        <f t="shared" si="91"/>
        <v>2.1633158284650035E-3</v>
      </c>
      <c r="HQ94" s="107">
        <f t="shared" si="91"/>
        <v>6.7666364676937762E-4</v>
      </c>
      <c r="HS94" s="107">
        <f t="shared" ref="HS94:IG110" si="131" xml:space="preserve"> _xlfn.NORM.DIST($B94, C$9, ABS(C$13), TRUE) * _xlfn.NORM.DIST(($B94 - C$9)*C$17, 0, ABS(C$13), TRUE) * 2</f>
        <v>3.9594032950771596E-16</v>
      </c>
      <c r="HT94" s="107">
        <f t="shared" si="131"/>
        <v>1.4668069481599764E-15</v>
      </c>
      <c r="HU94" s="107">
        <f t="shared" si="131"/>
        <v>8.3652319162476875E-18</v>
      </c>
      <c r="HV94" s="107">
        <f t="shared" si="131"/>
        <v>2.1723738739519325E-19</v>
      </c>
      <c r="HW94" s="107">
        <f t="shared" si="131"/>
        <v>5.3703985928541345E-20</v>
      </c>
      <c r="HX94" s="107">
        <f t="shared" si="131"/>
        <v>4.3463380246583795E-20</v>
      </c>
      <c r="HY94" s="107">
        <f t="shared" si="131"/>
        <v>2.9502458739333708E-20</v>
      </c>
      <c r="HZ94" s="107">
        <f t="shared" si="131"/>
        <v>9.524485438680968E-20</v>
      </c>
      <c r="IA94" s="107">
        <f t="shared" si="131"/>
        <v>9.1303470000666626E-19</v>
      </c>
      <c r="IB94" s="107">
        <f t="shared" si="131"/>
        <v>1.619147682009383E-19</v>
      </c>
      <c r="IC94" s="107">
        <f t="shared" si="131"/>
        <v>6.1056875528823957E-20</v>
      </c>
      <c r="ID94" s="107">
        <f t="shared" si="131"/>
        <v>5.2385258653119206E-19</v>
      </c>
      <c r="IE94" s="107">
        <f t="shared" si="131"/>
        <v>3.0378575303557326E-19</v>
      </c>
      <c r="IF94" s="107">
        <f t="shared" si="131"/>
        <v>1.0039581700470589E-18</v>
      </c>
      <c r="IG94" s="107">
        <f t="shared" si="131"/>
        <v>6.1714529582652561E-13</v>
      </c>
      <c r="II94" s="107">
        <f t="shared" ref="II94:IW110" si="132" xml:space="preserve"> _xlfn.NORM.DIST($B94, C$10, ABS(C$14), TRUE) * _xlfn.NORM.DIST(($B94 - C$10)*C$18, 0, ABS(C$14), TRUE) * 2</f>
        <v>2.5350147789320753E-52</v>
      </c>
      <c r="IJ94" s="107">
        <f t="shared" si="132"/>
        <v>2.5189445502554318E-49</v>
      </c>
      <c r="IK94" s="107">
        <f t="shared" si="132"/>
        <v>3.1461854522374377E-56</v>
      </c>
      <c r="IL94" s="107">
        <f t="shared" si="132"/>
        <v>4.4923750026463851E-62</v>
      </c>
      <c r="IM94" s="107">
        <f t="shared" si="132"/>
        <v>4.5053557388087797E-64</v>
      </c>
      <c r="IN94" s="107">
        <f t="shared" si="132"/>
        <v>4.4624485088024986E-64</v>
      </c>
      <c r="IO94" s="107">
        <f t="shared" si="132"/>
        <v>6.9686345360461447E-65</v>
      </c>
      <c r="IP94" s="107">
        <f t="shared" si="132"/>
        <v>1.8260387551271726E-63</v>
      </c>
      <c r="IQ94" s="107">
        <f t="shared" si="132"/>
        <v>3.4047873623035675E-60</v>
      </c>
      <c r="IR94" s="107">
        <f t="shared" si="132"/>
        <v>2.6319711389279148E-62</v>
      </c>
      <c r="IS94" s="107">
        <f t="shared" si="132"/>
        <v>2.6105242790777052E-64</v>
      </c>
      <c r="IT94" s="107">
        <f t="shared" si="132"/>
        <v>2.5915242676967016E-60</v>
      </c>
      <c r="IU94" s="107">
        <f t="shared" si="132"/>
        <v>1.7504940997567294E-60</v>
      </c>
      <c r="IV94" s="107">
        <f t="shared" si="132"/>
        <v>1.2904323020665692E-58</v>
      </c>
      <c r="IW94" s="107">
        <f t="shared" si="132"/>
        <v>1.6116357462354542E-40</v>
      </c>
      <c r="IY94" s="107">
        <f t="shared" ref="IY94:JM110" si="133">GM94+HC94+HS94+II94</f>
        <v>0.42012024012160898</v>
      </c>
      <c r="IZ94" s="107">
        <f t="shared" si="133"/>
        <v>0.30604445092370647</v>
      </c>
      <c r="JA94" s="107">
        <f t="shared" si="133"/>
        <v>0.16808828244982532</v>
      </c>
      <c r="JB94" s="107">
        <f t="shared" si="133"/>
        <v>0.16149053887833453</v>
      </c>
      <c r="JC94" s="107">
        <f t="shared" si="133"/>
        <v>9.9773364196000677E-2</v>
      </c>
      <c r="JD94" s="107">
        <f t="shared" si="133"/>
        <v>0.18783517728855884</v>
      </c>
      <c r="JE94" s="107">
        <f t="shared" si="133"/>
        <v>0.18278616536132053</v>
      </c>
      <c r="JF94" s="107">
        <f t="shared" si="133"/>
        <v>0.19845366439635032</v>
      </c>
      <c r="JG94" s="107">
        <f t="shared" si="133"/>
        <v>0.25281429608320638</v>
      </c>
      <c r="JH94" s="107">
        <f t="shared" si="133"/>
        <v>0.28909408175304879</v>
      </c>
      <c r="JI94" s="107">
        <f t="shared" si="133"/>
        <v>0.15326280105776929</v>
      </c>
      <c r="JJ94" s="107">
        <f t="shared" si="133"/>
        <v>0.19109586517245591</v>
      </c>
      <c r="JK94" s="107">
        <f t="shared" si="133"/>
        <v>0.23949657748856068</v>
      </c>
      <c r="JL94" s="107">
        <f t="shared" si="133"/>
        <v>0.3078041645925933</v>
      </c>
      <c r="JM94" s="107">
        <f t="shared" si="133"/>
        <v>0.168058944412455</v>
      </c>
    </row>
    <row r="95" spans="2:273" x14ac:dyDescent="0.25">
      <c r="B95" s="2">
        <v>67</v>
      </c>
      <c r="C95" s="37">
        <v>109.672</v>
      </c>
      <c r="D95" s="37">
        <v>80.076999999999998</v>
      </c>
      <c r="E95" s="37">
        <v>61.877000000000002</v>
      </c>
      <c r="F95" s="37">
        <v>62.4</v>
      </c>
      <c r="G95" s="37">
        <v>57.414999999999999</v>
      </c>
      <c r="H95" s="37">
        <v>62.19</v>
      </c>
      <c r="I95" s="37">
        <v>66.031999999999996</v>
      </c>
      <c r="J95" s="37">
        <v>74.126999999999995</v>
      </c>
      <c r="K95" s="37">
        <v>76.951999999999998</v>
      </c>
      <c r="L95" s="37">
        <v>79.762</v>
      </c>
      <c r="M95" s="37">
        <v>62.396999999999998</v>
      </c>
      <c r="N95" s="37">
        <v>61.984000000000002</v>
      </c>
      <c r="O95" s="37">
        <v>68.793999999999997</v>
      </c>
      <c r="P95" s="37">
        <v>81.221999999999994</v>
      </c>
      <c r="Q95" s="37">
        <v>62.369</v>
      </c>
      <c r="S95" s="4">
        <f t="shared" si="97"/>
        <v>111.48692396200113</v>
      </c>
      <c r="T95" s="4">
        <f t="shared" si="98"/>
        <v>93.149999410384098</v>
      </c>
      <c r="U95" s="4">
        <f t="shared" si="99"/>
        <v>73.42359969577727</v>
      </c>
      <c r="V95" s="4">
        <f t="shared" si="100"/>
        <v>75.379481710168434</v>
      </c>
      <c r="W95" s="4">
        <f t="shared" si="101"/>
        <v>67.382824438325301</v>
      </c>
      <c r="X95" s="4">
        <f t="shared" si="102"/>
        <v>74.182837080731346</v>
      </c>
      <c r="Y95" s="4">
        <f t="shared" si="103"/>
        <v>75.715049480355603</v>
      </c>
      <c r="Z95" s="4">
        <f t="shared" si="104"/>
        <v>77.068388746882192</v>
      </c>
      <c r="AA95" s="4">
        <f t="shared" si="105"/>
        <v>82.662411477457084</v>
      </c>
      <c r="AB95" s="4">
        <f t="shared" si="106"/>
        <v>86.863333813696613</v>
      </c>
      <c r="AC95" s="4">
        <f t="shared" si="107"/>
        <v>74.96508260723796</v>
      </c>
      <c r="AD95" s="4">
        <f t="shared" si="108"/>
        <v>75.410800970596298</v>
      </c>
      <c r="AE95" s="4">
        <f t="shared" si="109"/>
        <v>81.058785287477903</v>
      </c>
      <c r="AF95" s="4">
        <f t="shared" si="110"/>
        <v>86.797639092208087</v>
      </c>
      <c r="AG95" s="4">
        <f t="shared" si="110"/>
        <v>67.712293963494247</v>
      </c>
      <c r="AI95" s="4">
        <f t="shared" si="111"/>
        <v>-1.8149239620011315</v>
      </c>
      <c r="AJ95" s="4">
        <f t="shared" si="112"/>
        <v>-13.072999410384099</v>
      </c>
      <c r="AK95" s="4">
        <f t="shared" si="113"/>
        <v>-11.546599695777267</v>
      </c>
      <c r="AL95" s="4">
        <f t="shared" si="114"/>
        <v>-12.979481710168436</v>
      </c>
      <c r="AM95" s="4">
        <f t="shared" si="115"/>
        <v>-9.9678244383253016</v>
      </c>
      <c r="AN95" s="4">
        <f t="shared" si="116"/>
        <v>-11.992837080731348</v>
      </c>
      <c r="AO95" s="4">
        <f t="shared" si="117"/>
        <v>-9.6830494803556064</v>
      </c>
      <c r="AP95" s="4">
        <f t="shared" si="118"/>
        <v>-2.9413887468821969</v>
      </c>
      <c r="AQ95" s="4">
        <f t="shared" si="119"/>
        <v>-5.710411477457086</v>
      </c>
      <c r="AR95" s="4">
        <f t="shared" si="120"/>
        <v>-7.1013338136966127</v>
      </c>
      <c r="AS95" s="4">
        <f t="shared" si="121"/>
        <v>-12.568082607237962</v>
      </c>
      <c r="AT95" s="4">
        <f t="shared" si="122"/>
        <v>-13.426800970596297</v>
      </c>
      <c r="AU95" s="4">
        <f t="shared" si="123"/>
        <v>-12.264785287477906</v>
      </c>
      <c r="AV95" s="4">
        <f t="shared" si="124"/>
        <v>-5.5756390922080925</v>
      </c>
      <c r="AW95" s="4">
        <f t="shared" si="124"/>
        <v>-5.3432939634942471</v>
      </c>
      <c r="AY95" s="2">
        <f t="shared" si="125"/>
        <v>60.021412867016942</v>
      </c>
      <c r="AZ95" s="2">
        <f t="shared" si="125"/>
        <v>59.838568602640308</v>
      </c>
      <c r="BA95" s="2">
        <f t="shared" si="125"/>
        <v>58.694254927256566</v>
      </c>
      <c r="BB95" s="2">
        <f t="shared" si="125"/>
        <v>62.86550894234054</v>
      </c>
      <c r="BC95" s="2">
        <f t="shared" si="125"/>
        <v>59.646631710931324</v>
      </c>
      <c r="BD95" s="2">
        <f t="shared" si="125"/>
        <v>59.264717009591237</v>
      </c>
      <c r="BE95" s="2">
        <f t="shared" si="125"/>
        <v>61.69250537728928</v>
      </c>
      <c r="BF95" s="2">
        <f t="shared" si="125"/>
        <v>61.396593457786395</v>
      </c>
      <c r="BG95" s="2">
        <f t="shared" si="125"/>
        <v>60.965778863633311</v>
      </c>
      <c r="BH95" s="2">
        <f t="shared" si="125"/>
        <v>61.17107619661914</v>
      </c>
      <c r="BI95" s="2">
        <f t="shared" si="125"/>
        <v>63.890149535251822</v>
      </c>
      <c r="BJ95" s="2">
        <f t="shared" si="125"/>
        <v>60.254064378774459</v>
      </c>
      <c r="BK95" s="2">
        <f t="shared" si="125"/>
        <v>61.409419181873098</v>
      </c>
      <c r="BL95" s="2">
        <f t="shared" si="125"/>
        <v>60.164910600882891</v>
      </c>
      <c r="BM95" s="2">
        <f t="shared" si="125"/>
        <v>59.938216417533795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76.322679737335847</v>
      </c>
      <c r="DL95" s="2">
        <f t="shared" si="92"/>
        <v>76.381805400696862</v>
      </c>
      <c r="DM95" s="2">
        <f t="shared" si="92"/>
        <v>72.374049563784666</v>
      </c>
      <c r="DN95" s="2">
        <f t="shared" si="92"/>
        <v>81.36986892177589</v>
      </c>
      <c r="DO95" s="2">
        <f t="shared" si="92"/>
        <v>73.010487163998789</v>
      </c>
      <c r="DP95" s="2">
        <f t="shared" si="92"/>
        <v>72.171924796134093</v>
      </c>
      <c r="DQ95" s="2">
        <f t="shared" si="92"/>
        <v>75.588106131078234</v>
      </c>
      <c r="DR95" s="2">
        <f t="shared" si="92"/>
        <v>74.692522198731524</v>
      </c>
      <c r="DS95" s="2">
        <f t="shared" si="92"/>
        <v>70.831930534581687</v>
      </c>
      <c r="DT95" s="2">
        <f t="shared" si="92"/>
        <v>71.787229457364347</v>
      </c>
      <c r="DU95" s="2">
        <f t="shared" si="92"/>
        <v>72.565383569918467</v>
      </c>
      <c r="DV95" s="2">
        <f t="shared" si="92"/>
        <v>71.790416188462714</v>
      </c>
      <c r="DW95" s="2">
        <f t="shared" si="92"/>
        <v>73.089047115675015</v>
      </c>
      <c r="DX95" s="2">
        <f t="shared" si="92"/>
        <v>71.206228938767794</v>
      </c>
      <c r="DY95" s="2">
        <f t="shared" si="92"/>
        <v>69.3206499617026</v>
      </c>
      <c r="EA95" s="2">
        <f t="shared" si="96"/>
        <v>47.438579006527029</v>
      </c>
      <c r="EB95" s="2">
        <f t="shared" si="93"/>
        <v>48.554913214366387</v>
      </c>
      <c r="EC95" s="2">
        <f t="shared" si="93"/>
        <v>50.550075141429268</v>
      </c>
      <c r="ED95" s="2">
        <f t="shared" si="93"/>
        <v>51.884034714714723</v>
      </c>
      <c r="EE95" s="2">
        <f t="shared" si="93"/>
        <v>52.370870852816743</v>
      </c>
      <c r="EF95" s="2">
        <f t="shared" si="93"/>
        <v>51.275343243243242</v>
      </c>
      <c r="EG95" s="2">
        <f t="shared" si="93"/>
        <v>53.104469160543296</v>
      </c>
      <c r="EH95" s="2">
        <f t="shared" si="93"/>
        <v>53.043731017590737</v>
      </c>
      <c r="EI95" s="2">
        <f t="shared" si="93"/>
        <v>54.435967647058817</v>
      </c>
      <c r="EJ95" s="2">
        <f t="shared" si="93"/>
        <v>53.830162301184437</v>
      </c>
      <c r="EK95" s="2">
        <f t="shared" si="93"/>
        <v>58.742603206412838</v>
      </c>
      <c r="EL95" s="2">
        <f t="shared" si="93"/>
        <v>53.153997777777775</v>
      </c>
      <c r="EM95" s="2">
        <f t="shared" si="93"/>
        <v>53.818983209876549</v>
      </c>
      <c r="EN95" s="2">
        <f t="shared" si="93"/>
        <v>52.489751489409684</v>
      </c>
      <c r="EO95" s="2">
        <f t="shared" si="93"/>
        <v>54.342924145286119</v>
      </c>
      <c r="EQ95" s="2">
        <f t="shared" si="94"/>
        <v>46.47445125703635</v>
      </c>
      <c r="ER95" s="2">
        <f t="shared" si="94"/>
        <v>48.852356030327989</v>
      </c>
      <c r="ES95" s="2">
        <f t="shared" si="94"/>
        <v>49.225866094482612</v>
      </c>
      <c r="ET95" s="2">
        <f t="shared" si="94"/>
        <v>49.608300970288724</v>
      </c>
      <c r="EU95" s="2">
        <f t="shared" si="94"/>
        <v>50.444404147396682</v>
      </c>
      <c r="EV95" s="2">
        <f t="shared" si="94"/>
        <v>50.036731452754807</v>
      </c>
      <c r="EW95" s="2">
        <f t="shared" si="94"/>
        <v>51.96422272656234</v>
      </c>
      <c r="EX95" s="2">
        <f t="shared" si="94"/>
        <v>53.085677007562794</v>
      </c>
      <c r="EY95" s="2">
        <f t="shared" si="94"/>
        <v>53.340786405370281</v>
      </c>
      <c r="EZ95" s="2">
        <f t="shared" si="94"/>
        <v>52.607705219879463</v>
      </c>
      <c r="FA95" s="2">
        <f t="shared" si="94"/>
        <v>55.406956438266199</v>
      </c>
      <c r="FB95" s="2">
        <f t="shared" si="94"/>
        <v>52.3151829210899</v>
      </c>
      <c r="FC95" s="2">
        <f t="shared" si="94"/>
        <v>51.994471700696501</v>
      </c>
      <c r="FD95" s="2">
        <f t="shared" si="94"/>
        <v>51.52516274986241</v>
      </c>
      <c r="FE95" s="2">
        <f t="shared" si="94"/>
        <v>55.352467960626932</v>
      </c>
      <c r="FG95" s="2">
        <f t="shared" si="95"/>
        <v>0.56436815331758572</v>
      </c>
      <c r="FH95" s="2">
        <f t="shared" si="95"/>
        <v>0.59450537959974914</v>
      </c>
      <c r="FI95" s="2">
        <f t="shared" si="95"/>
        <v>0.62682407014337227</v>
      </c>
      <c r="FJ95" s="2">
        <f t="shared" si="95"/>
        <v>0.62756772289707696</v>
      </c>
      <c r="FK95" s="2">
        <f t="shared" si="95"/>
        <v>0.64748554696137972</v>
      </c>
      <c r="FL95" s="2">
        <f t="shared" si="95"/>
        <v>0.61767072053768779</v>
      </c>
      <c r="FM95" s="2">
        <f t="shared" si="95"/>
        <v>0.61803166153756317</v>
      </c>
      <c r="FN95" s="2">
        <f t="shared" si="95"/>
        <v>0.61416495164371265</v>
      </c>
      <c r="FO95" s="2">
        <f t="shared" si="95"/>
        <v>0.60174267352857236</v>
      </c>
      <c r="FP95" s="2">
        <f t="shared" si="95"/>
        <v>0.59119631971754993</v>
      </c>
      <c r="FQ95" s="2">
        <f t="shared" si="95"/>
        <v>0.6276038616075349</v>
      </c>
      <c r="FR95" s="2">
        <f t="shared" si="95"/>
        <v>0.61902189003028507</v>
      </c>
      <c r="FS95" s="2">
        <f t="shared" si="95"/>
        <v>0.60610211354768184</v>
      </c>
      <c r="FT95" s="2">
        <f t="shared" si="95"/>
        <v>0.58992498929502513</v>
      </c>
      <c r="FU95" s="2">
        <f t="shared" si="95"/>
        <v>0.62642581330918956</v>
      </c>
      <c r="FW95" s="2">
        <f t="shared" si="129"/>
        <v>2.9107470456528214E-7</v>
      </c>
      <c r="FX95" s="2">
        <f t="shared" si="129"/>
        <v>1.0229164282989159E-6</v>
      </c>
      <c r="FY95" s="2">
        <f t="shared" si="129"/>
        <v>1.6329766405041877E-6</v>
      </c>
      <c r="FZ95" s="2">
        <f t="shared" si="129"/>
        <v>9.4404243485009621E-7</v>
      </c>
      <c r="GA95" s="2">
        <f t="shared" si="129"/>
        <v>1.1402993537130368E-6</v>
      </c>
      <c r="GB95" s="2">
        <f t="shared" si="129"/>
        <v>9.7043659502882361E-7</v>
      </c>
      <c r="GC95" s="2">
        <f t="shared" si="129"/>
        <v>1.0870298089336104E-6</v>
      </c>
      <c r="GD95" s="2">
        <f t="shared" si="129"/>
        <v>1.1434951309663895E-6</v>
      </c>
      <c r="GE95" s="2">
        <f t="shared" si="129"/>
        <v>1.0299072597737003E-6</v>
      </c>
      <c r="GF95" s="2">
        <f t="shared" si="129"/>
        <v>1.0185149061590535E-6</v>
      </c>
      <c r="GG95" s="2">
        <f t="shared" si="129"/>
        <v>1.1093433927450381E-6</v>
      </c>
      <c r="GH95" s="2">
        <f t="shared" si="129"/>
        <v>1.027295654161241E-6</v>
      </c>
      <c r="GI95" s="2">
        <f t="shared" si="129"/>
        <v>8.0695493716807799E-7</v>
      </c>
      <c r="GJ95" s="2">
        <f t="shared" si="129"/>
        <v>6.0018505211100544E-7</v>
      </c>
      <c r="GK95" s="2">
        <f t="shared" si="129"/>
        <v>5.2687354839339827E-7</v>
      </c>
      <c r="GM95" s="107">
        <f t="shared" si="130"/>
        <v>0.2853101537982331</v>
      </c>
      <c r="GN95" s="107">
        <f t="shared" si="130"/>
        <v>0.1783223378194384</v>
      </c>
      <c r="GO95" s="107">
        <f t="shared" si="130"/>
        <v>7.5847163146887386E-2</v>
      </c>
      <c r="GP95" s="107">
        <f t="shared" si="130"/>
        <v>7.205286520897651E-2</v>
      </c>
      <c r="GQ95" s="107">
        <f t="shared" si="130"/>
        <v>3.7576794879127996E-2</v>
      </c>
      <c r="GR95" s="107">
        <f t="shared" si="130"/>
        <v>8.6909351807794105E-2</v>
      </c>
      <c r="GS95" s="107">
        <f t="shared" si="130"/>
        <v>8.2799523522937249E-2</v>
      </c>
      <c r="GT95" s="107">
        <f t="shared" si="130"/>
        <v>9.270070906297366E-2</v>
      </c>
      <c r="GU95" s="107">
        <f t="shared" si="130"/>
        <v>0.13124923023588603</v>
      </c>
      <c r="GV95" s="107">
        <f t="shared" si="130"/>
        <v>0.1562261277115102</v>
      </c>
      <c r="GW95" s="107">
        <f t="shared" si="130"/>
        <v>6.5644597320879849E-2</v>
      </c>
      <c r="GX95" s="107">
        <f t="shared" si="130"/>
        <v>9.0493914549790305E-2</v>
      </c>
      <c r="GY95" s="107">
        <f t="shared" si="130"/>
        <v>0.12392501482566511</v>
      </c>
      <c r="GZ95" s="107">
        <f t="shared" si="130"/>
        <v>0.17808252535220898</v>
      </c>
      <c r="HA95" s="107">
        <f t="shared" si="130"/>
        <v>7.7159659524019375E-2</v>
      </c>
      <c r="HC95" s="107">
        <f t="shared" si="76"/>
        <v>8.5336720971728574E-3</v>
      </c>
      <c r="HD95" s="107">
        <f t="shared" si="76"/>
        <v>1.0504692769214488E-2</v>
      </c>
      <c r="HE95" s="107">
        <f t="shared" si="76"/>
        <v>6.6126532640910238E-3</v>
      </c>
      <c r="HF95" s="107">
        <f t="shared" si="76"/>
        <v>4.5809274506666935E-3</v>
      </c>
      <c r="HG95" s="107">
        <f t="shared" si="91"/>
        <v>4.5017952835706473E-3</v>
      </c>
      <c r="HH95" s="107">
        <f t="shared" si="91"/>
        <v>3.4670775487971898E-3</v>
      </c>
      <c r="HI95" s="107">
        <f t="shared" si="91"/>
        <v>3.4582270463276578E-3</v>
      </c>
      <c r="HJ95" s="107">
        <f t="shared" si="91"/>
        <v>3.9969777045667076E-3</v>
      </c>
      <c r="HK95" s="107">
        <f t="shared" si="91"/>
        <v>4.7618113846786148E-3</v>
      </c>
      <c r="HL95" s="107">
        <f t="shared" si="91"/>
        <v>3.4893556896010195E-3</v>
      </c>
      <c r="HM95" s="107">
        <f t="shared" si="91"/>
        <v>4.2313943639253849E-3</v>
      </c>
      <c r="HN95" s="107">
        <f t="shared" si="91"/>
        <v>4.5426168907088159E-3</v>
      </c>
      <c r="HO95" s="107">
        <f t="shared" si="91"/>
        <v>3.6043418730595266E-3</v>
      </c>
      <c r="HP95" s="107">
        <f t="shared" si="91"/>
        <v>3.3846070917339707E-3</v>
      </c>
      <c r="HQ95" s="107">
        <f t="shared" si="91"/>
        <v>1.2062461591109534E-3</v>
      </c>
      <c r="HS95" s="107">
        <f t="shared" si="131"/>
        <v>1.0983712419842896E-15</v>
      </c>
      <c r="HT95" s="107">
        <f t="shared" si="131"/>
        <v>4.2234107702694966E-15</v>
      </c>
      <c r="HU95" s="107">
        <f t="shared" si="131"/>
        <v>2.9442917650098261E-17</v>
      </c>
      <c r="HV95" s="107">
        <f t="shared" si="131"/>
        <v>8.2304847236405294E-19</v>
      </c>
      <c r="HW95" s="107">
        <f t="shared" si="131"/>
        <v>2.1667558822839325E-19</v>
      </c>
      <c r="HX95" s="107">
        <f t="shared" si="131"/>
        <v>1.7317809808882634E-19</v>
      </c>
      <c r="HY95" s="107">
        <f t="shared" si="131"/>
        <v>1.206958700769133E-19</v>
      </c>
      <c r="HZ95" s="107">
        <f t="shared" si="131"/>
        <v>3.7826698645514161E-19</v>
      </c>
      <c r="IA95" s="107">
        <f t="shared" si="131"/>
        <v>3.338329774885265E-18</v>
      </c>
      <c r="IB95" s="107">
        <f t="shared" si="131"/>
        <v>6.2238994023784795E-19</v>
      </c>
      <c r="IC95" s="107">
        <f t="shared" si="131"/>
        <v>2.4580034150169996E-19</v>
      </c>
      <c r="ID95" s="107">
        <f t="shared" si="131"/>
        <v>1.9345977214956857E-18</v>
      </c>
      <c r="IE95" s="107">
        <f t="shared" si="131"/>
        <v>1.1088945767545145E-18</v>
      </c>
      <c r="IF95" s="107">
        <f t="shared" si="131"/>
        <v>3.4353279337511179E-18</v>
      </c>
      <c r="IG95" s="107">
        <f t="shared" si="131"/>
        <v>1.3855747779239088E-12</v>
      </c>
      <c r="II95" s="107">
        <f t="shared" si="132"/>
        <v>2.6257185602643174E-51</v>
      </c>
      <c r="IJ95" s="107">
        <f t="shared" si="132"/>
        <v>2.767884127678547E-48</v>
      </c>
      <c r="IK95" s="107">
        <f t="shared" si="132"/>
        <v>5.3743378557730044E-55</v>
      </c>
      <c r="IL95" s="107">
        <f t="shared" si="132"/>
        <v>9.2022175740206108E-61</v>
      </c>
      <c r="IM95" s="107">
        <f t="shared" si="132"/>
        <v>1.0638772370989043E-62</v>
      </c>
      <c r="IN95" s="107">
        <f t="shared" si="132"/>
        <v>1.0164609178655324E-62</v>
      </c>
      <c r="IO95" s="107">
        <f t="shared" si="132"/>
        <v>1.6957706856960528E-63</v>
      </c>
      <c r="IP95" s="107">
        <f t="shared" si="132"/>
        <v>4.1839122568345205E-62</v>
      </c>
      <c r="IQ95" s="107">
        <f t="shared" si="132"/>
        <v>6.4659196035118702E-59</v>
      </c>
      <c r="IR95" s="107">
        <f t="shared" si="132"/>
        <v>5.5444678746660648E-61</v>
      </c>
      <c r="IS95" s="107">
        <f t="shared" si="132"/>
        <v>6.1998378596099347E-63</v>
      </c>
      <c r="IT95" s="107">
        <f t="shared" si="132"/>
        <v>4.9482353363002509E-59</v>
      </c>
      <c r="IU95" s="107">
        <f t="shared" si="132"/>
        <v>3.2064634858503127E-59</v>
      </c>
      <c r="IV95" s="107">
        <f t="shared" si="132"/>
        <v>2.0355228797453674E-57</v>
      </c>
      <c r="IW95" s="107">
        <f t="shared" si="132"/>
        <v>1.042331222648532E-39</v>
      </c>
      <c r="IY95" s="107">
        <f t="shared" si="133"/>
        <v>0.29384382589540708</v>
      </c>
      <c r="IZ95" s="107">
        <f t="shared" si="133"/>
        <v>0.1888270305886571</v>
      </c>
      <c r="JA95" s="107">
        <f t="shared" si="133"/>
        <v>8.2459816410978437E-2</v>
      </c>
      <c r="JB95" s="107">
        <f t="shared" si="133"/>
        <v>7.6633792659643207E-2</v>
      </c>
      <c r="JC95" s="107">
        <f t="shared" si="133"/>
        <v>4.2078590162698645E-2</v>
      </c>
      <c r="JD95" s="107">
        <f t="shared" si="133"/>
        <v>9.0376429356591292E-2</v>
      </c>
      <c r="JE95" s="107">
        <f t="shared" si="133"/>
        <v>8.6257750569264907E-2</v>
      </c>
      <c r="JF95" s="107">
        <f t="shared" si="133"/>
        <v>9.669768676754037E-2</v>
      </c>
      <c r="JG95" s="107">
        <f t="shared" si="133"/>
        <v>0.13601104162056465</v>
      </c>
      <c r="JH95" s="107">
        <f t="shared" si="133"/>
        <v>0.15971548340111122</v>
      </c>
      <c r="JI95" s="107">
        <f t="shared" si="133"/>
        <v>6.9875991684805239E-2</v>
      </c>
      <c r="JJ95" s="107">
        <f t="shared" si="133"/>
        <v>9.5036531440499117E-2</v>
      </c>
      <c r="JK95" s="107">
        <f t="shared" si="133"/>
        <v>0.12752935669872464</v>
      </c>
      <c r="JL95" s="107">
        <f t="shared" si="133"/>
        <v>0.18146713244394294</v>
      </c>
      <c r="JM95" s="107">
        <f t="shared" si="133"/>
        <v>7.8365905684515902E-2</v>
      </c>
    </row>
    <row r="96" spans="2:273" x14ac:dyDescent="0.25">
      <c r="B96" s="2">
        <v>68</v>
      </c>
      <c r="C96" s="37">
        <v>78.921999999999997</v>
      </c>
      <c r="D96" s="37">
        <v>68.662000000000006</v>
      </c>
      <c r="E96" s="37">
        <v>59.8</v>
      </c>
      <c r="F96" s="37">
        <v>59.938000000000002</v>
      </c>
      <c r="G96" s="37">
        <v>58.414999999999999</v>
      </c>
      <c r="H96" s="37">
        <v>59.651000000000003</v>
      </c>
      <c r="I96" s="37">
        <v>63.286000000000001</v>
      </c>
      <c r="J96" s="37">
        <v>65.126999999999995</v>
      </c>
      <c r="K96" s="37">
        <v>65.412999999999997</v>
      </c>
      <c r="L96" s="37">
        <v>64.713999999999999</v>
      </c>
      <c r="M96" s="37">
        <v>58.206000000000003</v>
      </c>
      <c r="N96" s="37">
        <v>59.127000000000002</v>
      </c>
      <c r="O96" s="37">
        <v>60.429000000000002</v>
      </c>
      <c r="P96" s="37">
        <v>64.475999999999999</v>
      </c>
      <c r="Q96" s="37">
        <v>57.892000000000003</v>
      </c>
      <c r="S96" s="4">
        <f t="shared" si="97"/>
        <v>91.643146069274977</v>
      </c>
      <c r="T96" s="4">
        <f t="shared" si="98"/>
        <v>79.970046385426883</v>
      </c>
      <c r="U96" s="4">
        <f t="shared" si="99"/>
        <v>67.555420470861975</v>
      </c>
      <c r="V96" s="4">
        <f t="shared" si="100"/>
        <v>69.400524738874836</v>
      </c>
      <c r="W96" s="4">
        <f t="shared" si="101"/>
        <v>64.608845423828342</v>
      </c>
      <c r="X96" s="4">
        <f t="shared" si="102"/>
        <v>66.263919950928639</v>
      </c>
      <c r="Y96" s="4">
        <f t="shared" si="103"/>
        <v>68.175223308791445</v>
      </c>
      <c r="Z96" s="4">
        <f t="shared" si="104"/>
        <v>68.897768310776598</v>
      </c>
      <c r="AA96" s="4">
        <f t="shared" si="105"/>
        <v>71.792241099113625</v>
      </c>
      <c r="AB96" s="4">
        <f t="shared" si="106"/>
        <v>73.176425643854174</v>
      </c>
      <c r="AC96" s="4">
        <f t="shared" si="107"/>
        <v>69.734664621747868</v>
      </c>
      <c r="AD96" s="4">
        <f t="shared" si="108"/>
        <v>68.02971319124363</v>
      </c>
      <c r="AE96" s="4">
        <f t="shared" si="109"/>
        <v>70.841106263761503</v>
      </c>
      <c r="AF96" s="4">
        <f t="shared" si="110"/>
        <v>73.349613274574907</v>
      </c>
      <c r="AG96" s="4">
        <f t="shared" si="110"/>
        <v>62.738788084913359</v>
      </c>
      <c r="AI96" s="4">
        <f t="shared" si="111"/>
        <v>-12.72114606927498</v>
      </c>
      <c r="AJ96" s="4">
        <f t="shared" si="112"/>
        <v>-11.308046385426877</v>
      </c>
      <c r="AK96" s="4">
        <f t="shared" si="113"/>
        <v>-7.7554204708619778</v>
      </c>
      <c r="AL96" s="4">
        <f t="shared" si="114"/>
        <v>-9.4625247388748335</v>
      </c>
      <c r="AM96" s="4">
        <f t="shared" si="115"/>
        <v>-6.1938454238283427</v>
      </c>
      <c r="AN96" s="4">
        <f t="shared" si="116"/>
        <v>-6.6129199509286352</v>
      </c>
      <c r="AO96" s="4">
        <f t="shared" si="117"/>
        <v>-4.8892233087914434</v>
      </c>
      <c r="AP96" s="4">
        <f t="shared" si="118"/>
        <v>-3.770768310776603</v>
      </c>
      <c r="AQ96" s="4">
        <f t="shared" si="119"/>
        <v>-6.3792410991136279</v>
      </c>
      <c r="AR96" s="4">
        <f t="shared" si="120"/>
        <v>-8.462425643854175</v>
      </c>
      <c r="AS96" s="4">
        <f t="shared" si="121"/>
        <v>-11.528664621747865</v>
      </c>
      <c r="AT96" s="4">
        <f t="shared" si="122"/>
        <v>-8.9027131912436275</v>
      </c>
      <c r="AU96" s="4">
        <f t="shared" si="123"/>
        <v>-10.412106263761501</v>
      </c>
      <c r="AV96" s="4">
        <f t="shared" si="124"/>
        <v>-8.8736132745749075</v>
      </c>
      <c r="AW96" s="4">
        <f t="shared" si="124"/>
        <v>-4.8467880849133564</v>
      </c>
      <c r="AY96" s="2">
        <f t="shared" si="125"/>
        <v>59.054924109698845</v>
      </c>
      <c r="AZ96" s="2">
        <f t="shared" si="125"/>
        <v>58.900536390117203</v>
      </c>
      <c r="BA96" s="2">
        <f t="shared" si="125"/>
        <v>57.944059630567182</v>
      </c>
      <c r="BB96" s="2">
        <f t="shared" si="125"/>
        <v>61.891051393703989</v>
      </c>
      <c r="BC96" s="2">
        <f t="shared" si="125"/>
        <v>58.939960807440343</v>
      </c>
      <c r="BD96" s="2">
        <f t="shared" si="125"/>
        <v>58.542430363170261</v>
      </c>
      <c r="BE96" s="2">
        <f t="shared" si="125"/>
        <v>60.916070339689021</v>
      </c>
      <c r="BF96" s="2">
        <f t="shared" si="125"/>
        <v>60.661912751582527</v>
      </c>
      <c r="BG96" s="2">
        <f t="shared" si="125"/>
        <v>60.363356963557109</v>
      </c>
      <c r="BH96" s="2">
        <f t="shared" si="125"/>
        <v>60.514938978131291</v>
      </c>
      <c r="BI96" s="2">
        <f t="shared" si="125"/>
        <v>63.350316588923008</v>
      </c>
      <c r="BJ96" s="2">
        <f t="shared" si="125"/>
        <v>59.591853427050069</v>
      </c>
      <c r="BK96" s="2">
        <f t="shared" si="125"/>
        <v>60.715402991485846</v>
      </c>
      <c r="BL96" s="2">
        <f t="shared" si="125"/>
        <v>59.512854651638442</v>
      </c>
      <c r="BM96" s="2">
        <f t="shared" si="125"/>
        <v>59.441461960080019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76.757686679174498</v>
      </c>
      <c r="DL96" s="2">
        <f t="shared" si="134"/>
        <v>76.745953310104525</v>
      </c>
      <c r="DM96" s="2">
        <f t="shared" si="134"/>
        <v>72.697782324500992</v>
      </c>
      <c r="DN96" s="2">
        <f t="shared" si="134"/>
        <v>81.836966173361503</v>
      </c>
      <c r="DO96" s="2">
        <f t="shared" si="134"/>
        <v>73.337853669586224</v>
      </c>
      <c r="DP96" s="2">
        <f t="shared" si="134"/>
        <v>72.461312443370574</v>
      </c>
      <c r="DQ96" s="2">
        <f t="shared" si="134"/>
        <v>75.898852219873163</v>
      </c>
      <c r="DR96" s="2">
        <f t="shared" si="134"/>
        <v>74.987449260042297</v>
      </c>
      <c r="DS96" s="2">
        <f t="shared" si="134"/>
        <v>71.031080187254602</v>
      </c>
      <c r="DT96" s="2">
        <f t="shared" si="134"/>
        <v>72.002873361522205</v>
      </c>
      <c r="DU96" s="2">
        <f t="shared" si="134"/>
        <v>72.820954092419214</v>
      </c>
      <c r="DV96" s="2">
        <f t="shared" si="134"/>
        <v>72.05897478103293</v>
      </c>
      <c r="DW96" s="2">
        <f t="shared" si="134"/>
        <v>73.382346421020841</v>
      </c>
      <c r="DX96" s="2">
        <f t="shared" si="134"/>
        <v>71.504927666585644</v>
      </c>
      <c r="DY96" s="2">
        <f t="shared" si="134"/>
        <v>69.616525659262507</v>
      </c>
      <c r="EA96" s="2">
        <f t="shared" si="96"/>
        <v>47.334819708221573</v>
      </c>
      <c r="EB96" s="2">
        <f t="shared" si="93"/>
        <v>48.460804088547548</v>
      </c>
      <c r="EC96" s="2">
        <f t="shared" si="93"/>
        <v>50.410457266800286</v>
      </c>
      <c r="ED96" s="2">
        <f t="shared" si="93"/>
        <v>51.738531531531542</v>
      </c>
      <c r="EE96" s="2">
        <f t="shared" si="93"/>
        <v>52.21671665553329</v>
      </c>
      <c r="EF96" s="2">
        <f t="shared" si="93"/>
        <v>51.152878378378375</v>
      </c>
      <c r="EG96" s="2">
        <f t="shared" si="93"/>
        <v>52.973843019372062</v>
      </c>
      <c r="EH96" s="2">
        <f t="shared" si="93"/>
        <v>52.942915608995769</v>
      </c>
      <c r="EI96" s="2">
        <f t="shared" si="93"/>
        <v>54.307747058823523</v>
      </c>
      <c r="EJ96" s="2">
        <f t="shared" si="93"/>
        <v>53.701628020304575</v>
      </c>
      <c r="EK96" s="2">
        <f t="shared" si="93"/>
        <v>58.530488643954584</v>
      </c>
      <c r="EL96" s="2">
        <f t="shared" si="93"/>
        <v>53.010829999999999</v>
      </c>
      <c r="EM96" s="2">
        <f t="shared" ref="EM96:EO159" si="135">CQ$229*$B96+CQ$230</f>
        <v>53.654782716049382</v>
      </c>
      <c r="EN96" s="2">
        <f t="shared" si="135"/>
        <v>52.363052162228193</v>
      </c>
      <c r="EO96" s="2">
        <f t="shared" si="135"/>
        <v>54.236976976049725</v>
      </c>
      <c r="EQ96" s="2">
        <f t="shared" ref="EQ96:FE112" si="136">CU$229*$B96+CU$230</f>
        <v>46.389923033525008</v>
      </c>
      <c r="ER96" s="2">
        <f t="shared" si="136"/>
        <v>48.74499545626243</v>
      </c>
      <c r="ES96" s="2">
        <f t="shared" si="136"/>
        <v>49.116450206043382</v>
      </c>
      <c r="ET96" s="2">
        <f t="shared" si="136"/>
        <v>49.511528106272905</v>
      </c>
      <c r="EU96" s="2">
        <f t="shared" si="136"/>
        <v>50.333966063081206</v>
      </c>
      <c r="EV96" s="2">
        <f t="shared" si="136"/>
        <v>49.939093045903114</v>
      </c>
      <c r="EW96" s="2">
        <f t="shared" si="136"/>
        <v>51.857486293004342</v>
      </c>
      <c r="EX96" s="2">
        <f t="shared" si="136"/>
        <v>52.983715119060093</v>
      </c>
      <c r="EY96" s="2">
        <f t="shared" si="136"/>
        <v>53.235975235160723</v>
      </c>
      <c r="EZ96" s="2">
        <f t="shared" si="136"/>
        <v>52.505660248040854</v>
      </c>
      <c r="FA96" s="2">
        <f t="shared" si="136"/>
        <v>55.268259779505883</v>
      </c>
      <c r="FB96" s="2">
        <f t="shared" si="136"/>
        <v>52.187558173880689</v>
      </c>
      <c r="FC96" s="2">
        <f t="shared" si="136"/>
        <v>51.86954416363632</v>
      </c>
      <c r="FD96" s="2">
        <f t="shared" si="136"/>
        <v>51.415936848746838</v>
      </c>
      <c r="FE96" s="2">
        <f t="shared" si="136"/>
        <v>55.213762617362121</v>
      </c>
      <c r="FG96" s="2">
        <f t="shared" ref="FG96:FU112" si="137">POWER(10,($B96-C$232)/C$230)/(1+POWER(10,($B96-C$232)/C$230))</f>
        <v>0.60166680107293624</v>
      </c>
      <c r="FH96" s="2">
        <f t="shared" si="137"/>
        <v>0.63091119368473181</v>
      </c>
      <c r="FI96" s="2">
        <f t="shared" si="137"/>
        <v>0.66197806116542102</v>
      </c>
      <c r="FJ96" s="2">
        <f t="shared" si="137"/>
        <v>0.66268935796201933</v>
      </c>
      <c r="FK96" s="2">
        <f t="shared" si="137"/>
        <v>0.68168159457826227</v>
      </c>
      <c r="FL96" s="2">
        <f t="shared" si="137"/>
        <v>0.65320992919584919</v>
      </c>
      <c r="FM96" s="2">
        <f t="shared" si="137"/>
        <v>0.65355613750438857</v>
      </c>
      <c r="FN96" s="2">
        <f t="shared" si="137"/>
        <v>0.64984529904874166</v>
      </c>
      <c r="FO96" s="2">
        <f t="shared" si="137"/>
        <v>0.63789448280471905</v>
      </c>
      <c r="FP96" s="2">
        <f t="shared" si="137"/>
        <v>0.62771318284582256</v>
      </c>
      <c r="FQ96" s="2">
        <f t="shared" si="137"/>
        <v>0.66272392024498594</v>
      </c>
      <c r="FR96" s="2">
        <f t="shared" si="137"/>
        <v>0.65450575429962476</v>
      </c>
      <c r="FS96" s="2">
        <f t="shared" si="137"/>
        <v>0.64209356711992571</v>
      </c>
      <c r="FT96" s="2">
        <f t="shared" si="137"/>
        <v>0.62648366663234345</v>
      </c>
      <c r="FU96" s="2">
        <f t="shared" si="137"/>
        <v>0.66159706690989817</v>
      </c>
      <c r="FW96" s="2">
        <f t="shared" si="129"/>
        <v>3.3936817348255514E-7</v>
      </c>
      <c r="FX96" s="2">
        <f t="shared" si="129"/>
        <v>1.1926327925476027E-6</v>
      </c>
      <c r="FY96" s="2">
        <f t="shared" si="129"/>
        <v>1.9039104661193624E-6</v>
      </c>
      <c r="FZ96" s="2">
        <f t="shared" si="129"/>
        <v>1.1006724977180084E-6</v>
      </c>
      <c r="GA96" s="2">
        <f t="shared" si="129"/>
        <v>1.3294911866208761E-6</v>
      </c>
      <c r="GB96" s="2">
        <f t="shared" si="129"/>
        <v>1.1314458194026042E-6</v>
      </c>
      <c r="GC96" s="2">
        <f t="shared" si="129"/>
        <v>1.267383480169905E-6</v>
      </c>
      <c r="GD96" s="2">
        <f t="shared" si="129"/>
        <v>1.333217187931685E-6</v>
      </c>
      <c r="GE96" s="2">
        <f t="shared" si="129"/>
        <v>1.2007835008641981E-6</v>
      </c>
      <c r="GF96" s="2">
        <f t="shared" si="129"/>
        <v>1.1875009962357776E-6</v>
      </c>
      <c r="GG96" s="2">
        <f t="shared" si="129"/>
        <v>1.2933991993971961E-6</v>
      </c>
      <c r="GH96" s="2">
        <f t="shared" si="129"/>
        <v>1.1977385933097147E-6</v>
      </c>
      <c r="GI96" s="2">
        <f t="shared" si="129"/>
        <v>9.4084025638261069E-7</v>
      </c>
      <c r="GJ96" s="2">
        <f t="shared" si="129"/>
        <v>6.9976432594701844E-7</v>
      </c>
      <c r="GK96" s="2">
        <f t="shared" si="129"/>
        <v>6.1428940397391561E-7</v>
      </c>
      <c r="GM96" s="107">
        <f t="shared" si="130"/>
        <v>0.17326620113188906</v>
      </c>
      <c r="GN96" s="107">
        <f t="shared" si="130"/>
        <v>9.1656658537301247E-2</v>
      </c>
      <c r="GO96" s="107">
        <f t="shared" si="130"/>
        <v>2.8941718527549926E-2</v>
      </c>
      <c r="GP96" s="107">
        <f t="shared" si="130"/>
        <v>2.6850303344514836E-2</v>
      </c>
      <c r="GQ96" s="107">
        <f t="shared" si="130"/>
        <v>1.1739631583318729E-2</v>
      </c>
      <c r="GR96" s="107">
        <f t="shared" si="130"/>
        <v>3.3179784082462069E-2</v>
      </c>
      <c r="GS96" s="107">
        <f t="shared" si="130"/>
        <v>3.0752911440097362E-2</v>
      </c>
      <c r="GT96" s="107">
        <f t="shared" si="130"/>
        <v>3.5692201219974767E-2</v>
      </c>
      <c r="GU96" s="107">
        <f t="shared" si="130"/>
        <v>5.7143441484732264E-2</v>
      </c>
      <c r="GV96" s="107">
        <f t="shared" si="130"/>
        <v>7.0207253982121756E-2</v>
      </c>
      <c r="GW96" s="107">
        <f t="shared" si="130"/>
        <v>2.3161680952685827E-2</v>
      </c>
      <c r="GX96" s="107">
        <f t="shared" si="130"/>
        <v>3.5887319623181722E-2</v>
      </c>
      <c r="GY96" s="107">
        <f t="shared" si="130"/>
        <v>5.390171465557328E-2</v>
      </c>
      <c r="GZ96" s="107">
        <f t="shared" si="130"/>
        <v>8.7941007641012273E-2</v>
      </c>
      <c r="HA96" s="107">
        <f t="shared" si="130"/>
        <v>2.9111041524587641E-2</v>
      </c>
      <c r="HC96" s="107">
        <f t="shared" si="76"/>
        <v>1.2151811429703474E-2</v>
      </c>
      <c r="HD96" s="107">
        <f t="shared" si="76"/>
        <v>1.5129986902153244E-2</v>
      </c>
      <c r="HE96" s="107">
        <f t="shared" si="76"/>
        <v>1.0101193855455257E-2</v>
      </c>
      <c r="HF96" s="107">
        <f t="shared" si="76"/>
        <v>7.1430006920381803E-3</v>
      </c>
      <c r="HG96" s="107">
        <f t="shared" si="91"/>
        <v>7.118122197988996E-3</v>
      </c>
      <c r="HH96" s="107">
        <f t="shared" si="91"/>
        <v>5.5154379752733193E-3</v>
      </c>
      <c r="HI96" s="107">
        <f t="shared" si="91"/>
        <v>5.5387618827532738E-3</v>
      </c>
      <c r="HJ96" s="107">
        <f t="shared" si="91"/>
        <v>6.3393555074879966E-3</v>
      </c>
      <c r="HK96" s="107">
        <f t="shared" si="91"/>
        <v>7.3820955734082844E-3</v>
      </c>
      <c r="HL96" s="107">
        <f t="shared" si="91"/>
        <v>5.521945865949663E-3</v>
      </c>
      <c r="HM96" s="107">
        <f t="shared" si="91"/>
        <v>6.708487804693024E-3</v>
      </c>
      <c r="HN96" s="107">
        <f t="shared" si="91"/>
        <v>7.0588783107359641E-3</v>
      </c>
      <c r="HO96" s="107">
        <f t="shared" si="91"/>
        <v>5.616661114022415E-3</v>
      </c>
      <c r="HP96" s="107">
        <f t="shared" si="91"/>
        <v>5.2048319363858786E-3</v>
      </c>
      <c r="HQ96" s="107">
        <f t="shared" si="91"/>
        <v>2.0984421557343103E-3</v>
      </c>
      <c r="HS96" s="107">
        <f t="shared" si="131"/>
        <v>3.000799847785739E-15</v>
      </c>
      <c r="HT96" s="107">
        <f t="shared" si="131"/>
        <v>1.1954864880371765E-14</v>
      </c>
      <c r="HU96" s="107">
        <f t="shared" si="131"/>
        <v>1.0148037472845934E-16</v>
      </c>
      <c r="HV96" s="107">
        <f t="shared" si="131"/>
        <v>3.0520997098348171E-18</v>
      </c>
      <c r="HW96" s="107">
        <f t="shared" si="131"/>
        <v>8.5451276610957776E-19</v>
      </c>
      <c r="HX96" s="107">
        <f t="shared" si="131"/>
        <v>6.7482790201301389E-19</v>
      </c>
      <c r="HY96" s="107">
        <f t="shared" si="131"/>
        <v>4.8258105069975322E-19</v>
      </c>
      <c r="HZ96" s="107">
        <f t="shared" si="131"/>
        <v>1.4687727198395386E-18</v>
      </c>
      <c r="IA96" s="107">
        <f t="shared" si="131"/>
        <v>1.1951845789403022E-17</v>
      </c>
      <c r="IB96" s="107">
        <f t="shared" si="131"/>
        <v>2.3408974142831036E-18</v>
      </c>
      <c r="IC96" s="107">
        <f t="shared" si="131"/>
        <v>9.6724732582357147E-19</v>
      </c>
      <c r="ID96" s="107">
        <f t="shared" si="131"/>
        <v>6.9955093009148362E-18</v>
      </c>
      <c r="IE96" s="107">
        <f t="shared" si="131"/>
        <v>3.9659016386081303E-18</v>
      </c>
      <c r="IF96" s="107">
        <f t="shared" si="131"/>
        <v>1.1534064345610093E-17</v>
      </c>
      <c r="IG96" s="107">
        <f t="shared" si="131"/>
        <v>3.0732832708885847E-12</v>
      </c>
      <c r="II96" s="107">
        <f t="shared" si="132"/>
        <v>2.6564467902187386E-50</v>
      </c>
      <c r="IJ96" s="107">
        <f t="shared" si="132"/>
        <v>2.962521335134367E-47</v>
      </c>
      <c r="IK96" s="107">
        <f t="shared" si="132"/>
        <v>8.8891617818234328E-54</v>
      </c>
      <c r="IL96" s="107">
        <f t="shared" si="132"/>
        <v>1.8238212066026214E-59</v>
      </c>
      <c r="IM96" s="107">
        <f t="shared" si="132"/>
        <v>2.4257346704326241E-61</v>
      </c>
      <c r="IN96" s="107">
        <f t="shared" si="132"/>
        <v>2.2374070148970847E-61</v>
      </c>
      <c r="IO96" s="107">
        <f t="shared" si="132"/>
        <v>3.9836677102186924E-62</v>
      </c>
      <c r="IP96" s="107">
        <f t="shared" si="132"/>
        <v>9.259498336343186E-61</v>
      </c>
      <c r="IQ96" s="107">
        <f t="shared" si="132"/>
        <v>1.1888267468022243E-57</v>
      </c>
      <c r="IR96" s="107">
        <f t="shared" si="132"/>
        <v>1.1295344883833457E-59</v>
      </c>
      <c r="IS96" s="107">
        <f t="shared" si="132"/>
        <v>1.4217548111415236E-61</v>
      </c>
      <c r="IT96" s="107">
        <f t="shared" si="132"/>
        <v>9.1468142701550855E-58</v>
      </c>
      <c r="IU96" s="107">
        <f t="shared" si="132"/>
        <v>5.6918269746064527E-58</v>
      </c>
      <c r="IV96" s="107">
        <f t="shared" si="132"/>
        <v>3.118506950323829E-56</v>
      </c>
      <c r="IW96" s="107">
        <f t="shared" si="132"/>
        <v>6.6111412235763782E-39</v>
      </c>
      <c r="IY96" s="107">
        <f t="shared" si="133"/>
        <v>0.18541801256159554</v>
      </c>
      <c r="IZ96" s="107">
        <f t="shared" si="133"/>
        <v>0.10678664543946643</v>
      </c>
      <c r="JA96" s="107">
        <f t="shared" si="133"/>
        <v>3.9042912383005286E-2</v>
      </c>
      <c r="JB96" s="107">
        <f t="shared" si="133"/>
        <v>3.3993304036553013E-2</v>
      </c>
      <c r="JC96" s="107">
        <f t="shared" si="133"/>
        <v>1.8857753781307725E-2</v>
      </c>
      <c r="JD96" s="107">
        <f t="shared" si="133"/>
        <v>3.8695222057735387E-2</v>
      </c>
      <c r="JE96" s="107">
        <f t="shared" si="133"/>
        <v>3.6291673322850639E-2</v>
      </c>
      <c r="JF96" s="107">
        <f t="shared" si="133"/>
        <v>4.2031556727462761E-2</v>
      </c>
      <c r="JG96" s="107">
        <f t="shared" si="133"/>
        <v>6.4525537058140556E-2</v>
      </c>
      <c r="JH96" s="107">
        <f t="shared" si="133"/>
        <v>7.5729199848071416E-2</v>
      </c>
      <c r="JI96" s="107">
        <f t="shared" si="133"/>
        <v>2.987016875737885E-2</v>
      </c>
      <c r="JJ96" s="107">
        <f t="shared" si="133"/>
        <v>4.2946197933917692E-2</v>
      </c>
      <c r="JK96" s="107">
        <f t="shared" si="133"/>
        <v>5.9518375769595698E-2</v>
      </c>
      <c r="JL96" s="107">
        <f t="shared" si="133"/>
        <v>9.3145839577398165E-2</v>
      </c>
      <c r="JM96" s="107">
        <f t="shared" si="133"/>
        <v>3.1209483683395236E-2</v>
      </c>
    </row>
    <row r="97" spans="2:273" x14ac:dyDescent="0.25">
      <c r="B97" s="2">
        <v>69</v>
      </c>
      <c r="C97" s="37">
        <v>65.858999999999995</v>
      </c>
      <c r="D97" s="37">
        <v>66.215000000000003</v>
      </c>
      <c r="E97" s="37">
        <v>62.107999999999997</v>
      </c>
      <c r="F97" s="37">
        <v>59.661999999999999</v>
      </c>
      <c r="G97" s="37">
        <v>60.168999999999997</v>
      </c>
      <c r="H97" s="37">
        <v>60.317</v>
      </c>
      <c r="I97" s="37">
        <v>63.079000000000001</v>
      </c>
      <c r="J97" s="37">
        <v>65.475999999999999</v>
      </c>
      <c r="K97" s="37">
        <v>64.429000000000002</v>
      </c>
      <c r="L97" s="37">
        <v>64.031999999999996</v>
      </c>
      <c r="M97" s="37">
        <v>60.619</v>
      </c>
      <c r="N97" s="37">
        <v>60.587000000000003</v>
      </c>
      <c r="O97" s="37">
        <v>61.031999999999996</v>
      </c>
      <c r="P97" s="37">
        <v>60.825000000000003</v>
      </c>
      <c r="Q97" s="37">
        <v>55.569000000000003</v>
      </c>
      <c r="S97" s="4">
        <f t="shared" si="97"/>
        <v>79.693154852948055</v>
      </c>
      <c r="T97" s="4">
        <f t="shared" si="98"/>
        <v>74.39774521394753</v>
      </c>
      <c r="U97" s="4">
        <f t="shared" si="99"/>
        <v>66.797865484853929</v>
      </c>
      <c r="V97" s="4">
        <f t="shared" si="100"/>
        <v>68.108065577949063</v>
      </c>
      <c r="W97" s="4">
        <f t="shared" si="101"/>
        <v>64.934964286584417</v>
      </c>
      <c r="X97" s="4">
        <f t="shared" si="102"/>
        <v>64.113482316044369</v>
      </c>
      <c r="Y97" s="4">
        <f t="shared" si="103"/>
        <v>66.224472115061332</v>
      </c>
      <c r="Z97" s="4">
        <f t="shared" si="104"/>
        <v>66.699856250180147</v>
      </c>
      <c r="AA97" s="4">
        <f t="shared" si="105"/>
        <v>68.0056868093708</v>
      </c>
      <c r="AB97" s="4">
        <f t="shared" si="106"/>
        <v>67.700429832677528</v>
      </c>
      <c r="AC97" s="4">
        <f t="shared" si="107"/>
        <v>68.946799971083649</v>
      </c>
      <c r="AD97" s="4">
        <f t="shared" si="108"/>
        <v>66.096687262618303</v>
      </c>
      <c r="AE97" s="4">
        <f t="shared" si="109"/>
        <v>67.103929713088661</v>
      </c>
      <c r="AF97" s="4">
        <f t="shared" si="110"/>
        <v>67.08023064486926</v>
      </c>
      <c r="AG97" s="4">
        <f t="shared" si="110"/>
        <v>61.100906057845009</v>
      </c>
      <c r="AI97" s="4">
        <f t="shared" si="111"/>
        <v>-13.83415485294806</v>
      </c>
      <c r="AJ97" s="4">
        <f t="shared" si="112"/>
        <v>-8.182745213947527</v>
      </c>
      <c r="AK97" s="4">
        <f t="shared" si="113"/>
        <v>-4.6898654848539323</v>
      </c>
      <c r="AL97" s="4">
        <f t="shared" si="114"/>
        <v>-8.4460655779490637</v>
      </c>
      <c r="AM97" s="4">
        <f t="shared" si="115"/>
        <v>-4.7659642865844205</v>
      </c>
      <c r="AN97" s="4">
        <f t="shared" si="116"/>
        <v>-3.7964823160443686</v>
      </c>
      <c r="AO97" s="4">
        <f t="shared" si="117"/>
        <v>-3.145472115061331</v>
      </c>
      <c r="AP97" s="4">
        <f t="shared" si="118"/>
        <v>-1.2238562501801482</v>
      </c>
      <c r="AQ97" s="4">
        <f t="shared" si="119"/>
        <v>-3.5766868093707984</v>
      </c>
      <c r="AR97" s="4">
        <f t="shared" si="120"/>
        <v>-3.668429832677532</v>
      </c>
      <c r="AS97" s="4">
        <f t="shared" si="121"/>
        <v>-8.3277999710836497</v>
      </c>
      <c r="AT97" s="4">
        <f t="shared" si="122"/>
        <v>-5.5096872626183</v>
      </c>
      <c r="AU97" s="4">
        <f t="shared" si="123"/>
        <v>-6.0719297130886645</v>
      </c>
      <c r="AV97" s="4">
        <f t="shared" si="124"/>
        <v>-6.2552306448692576</v>
      </c>
      <c r="AW97" s="4">
        <f t="shared" si="124"/>
        <v>-5.5319060578450063</v>
      </c>
      <c r="AY97" s="2">
        <f t="shared" si="125"/>
        <v>58.082523842645358</v>
      </c>
      <c r="AZ97" s="2">
        <f t="shared" si="125"/>
        <v>57.97028722743925</v>
      </c>
      <c r="BA97" s="2">
        <f t="shared" si="125"/>
        <v>57.200020130395501</v>
      </c>
      <c r="BB97" s="2">
        <f t="shared" si="125"/>
        <v>60.926024052587728</v>
      </c>
      <c r="BC97" s="2">
        <f t="shared" si="125"/>
        <v>58.240368119752446</v>
      </c>
      <c r="BD97" s="2">
        <f t="shared" si="125"/>
        <v>57.826276679551434</v>
      </c>
      <c r="BE97" s="2">
        <f t="shared" si="125"/>
        <v>60.146434666424298</v>
      </c>
      <c r="BF97" s="2">
        <f t="shared" si="125"/>
        <v>59.934928916606481</v>
      </c>
      <c r="BG97" s="2">
        <f t="shared" si="125"/>
        <v>59.762771004786764</v>
      </c>
      <c r="BH97" s="2">
        <f t="shared" si="125"/>
        <v>59.859798090018899</v>
      </c>
      <c r="BI97" s="2">
        <f t="shared" si="125"/>
        <v>62.802847627795678</v>
      </c>
      <c r="BJ97" s="2">
        <f t="shared" si="125"/>
        <v>58.93235750883219</v>
      </c>
      <c r="BK97" s="2">
        <f t="shared" si="125"/>
        <v>60.019411246205074</v>
      </c>
      <c r="BL97" s="2">
        <f t="shared" si="125"/>
        <v>58.856891822747436</v>
      </c>
      <c r="BM97" s="2">
        <f t="shared" si="125"/>
        <v>58.94326160255973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77.192693621013149</v>
      </c>
      <c r="DL97" s="2">
        <f t="shared" si="134"/>
        <v>77.110101219512188</v>
      </c>
      <c r="DM97" s="2">
        <f t="shared" si="134"/>
        <v>73.021515085217302</v>
      </c>
      <c r="DN97" s="2">
        <f t="shared" si="134"/>
        <v>82.304063424947145</v>
      </c>
      <c r="DO97" s="2">
        <f t="shared" si="134"/>
        <v>73.665220175173673</v>
      </c>
      <c r="DP97" s="2">
        <f t="shared" si="134"/>
        <v>72.750700090607054</v>
      </c>
      <c r="DQ97" s="2">
        <f t="shared" si="134"/>
        <v>76.209598308668092</v>
      </c>
      <c r="DR97" s="2">
        <f t="shared" si="134"/>
        <v>75.282376321353084</v>
      </c>
      <c r="DS97" s="2">
        <f t="shared" si="134"/>
        <v>71.230229839927503</v>
      </c>
      <c r="DT97" s="2">
        <f t="shared" si="134"/>
        <v>72.218517265680063</v>
      </c>
      <c r="DU97" s="2">
        <f t="shared" si="134"/>
        <v>73.076524614919975</v>
      </c>
      <c r="DV97" s="2">
        <f t="shared" si="134"/>
        <v>72.32753337360316</v>
      </c>
      <c r="DW97" s="2">
        <f t="shared" si="134"/>
        <v>73.675645726366653</v>
      </c>
      <c r="DX97" s="2">
        <f t="shared" si="134"/>
        <v>71.80362639440348</v>
      </c>
      <c r="DY97" s="2">
        <f t="shared" si="134"/>
        <v>69.912401356822414</v>
      </c>
      <c r="EA97" s="2">
        <f t="shared" si="96"/>
        <v>47.231060409916125</v>
      </c>
      <c r="EB97" s="2">
        <f t="shared" si="96"/>
        <v>48.366694962728708</v>
      </c>
      <c r="EC97" s="2">
        <f t="shared" si="96"/>
        <v>50.270839392171297</v>
      </c>
      <c r="ED97" s="2">
        <f t="shared" si="96"/>
        <v>51.593028348348355</v>
      </c>
      <c r="EE97" s="2">
        <f t="shared" si="96"/>
        <v>52.062562458249836</v>
      </c>
      <c r="EF97" s="2">
        <f t="shared" si="96"/>
        <v>51.030413513513508</v>
      </c>
      <c r="EG97" s="2">
        <f t="shared" si="96"/>
        <v>52.843216878200835</v>
      </c>
      <c r="EH97" s="2">
        <f t="shared" si="96"/>
        <v>52.8421002004008</v>
      </c>
      <c r="EI97" s="2">
        <f t="shared" si="96"/>
        <v>54.179526470588229</v>
      </c>
      <c r="EJ97" s="2">
        <f t="shared" si="96"/>
        <v>53.573093739424706</v>
      </c>
      <c r="EK97" s="2">
        <f t="shared" si="96"/>
        <v>58.318374081496337</v>
      </c>
      <c r="EL97" s="2">
        <f t="shared" si="96"/>
        <v>52.867662222222222</v>
      </c>
      <c r="EM97" s="2">
        <f t="shared" si="135"/>
        <v>53.490582222222223</v>
      </c>
      <c r="EN97" s="2">
        <f t="shared" si="135"/>
        <v>52.236352835046702</v>
      </c>
      <c r="EO97" s="2">
        <f t="shared" si="135"/>
        <v>54.131029806813331</v>
      </c>
      <c r="EQ97" s="2">
        <f t="shared" si="136"/>
        <v>46.305394810013659</v>
      </c>
      <c r="ER97" s="2">
        <f t="shared" si="136"/>
        <v>48.637634882196863</v>
      </c>
      <c r="ES97" s="2">
        <f t="shared" si="136"/>
        <v>49.007034317604152</v>
      </c>
      <c r="ET97" s="2">
        <f t="shared" si="136"/>
        <v>49.414755242257087</v>
      </c>
      <c r="EU97" s="2">
        <f t="shared" si="136"/>
        <v>50.223527978765723</v>
      </c>
      <c r="EV97" s="2">
        <f t="shared" si="136"/>
        <v>49.841454639051427</v>
      </c>
      <c r="EW97" s="2">
        <f t="shared" si="136"/>
        <v>51.750749859446344</v>
      </c>
      <c r="EX97" s="2">
        <f t="shared" si="136"/>
        <v>52.881753230557401</v>
      </c>
      <c r="EY97" s="2">
        <f t="shared" si="136"/>
        <v>53.131164064951165</v>
      </c>
      <c r="EZ97" s="2">
        <f t="shared" si="136"/>
        <v>52.403615276202245</v>
      </c>
      <c r="FA97" s="2">
        <f t="shared" si="136"/>
        <v>55.129563120745559</v>
      </c>
      <c r="FB97" s="2">
        <f t="shared" si="136"/>
        <v>52.059933426671478</v>
      </c>
      <c r="FC97" s="2">
        <f t="shared" si="136"/>
        <v>51.744616626576139</v>
      </c>
      <c r="FD97" s="2">
        <f t="shared" si="136"/>
        <v>51.306710947631274</v>
      </c>
      <c r="FE97" s="2">
        <f t="shared" si="136"/>
        <v>55.075057274097311</v>
      </c>
      <c r="FG97" s="2">
        <f t="shared" si="137"/>
        <v>0.63782135230958847</v>
      </c>
      <c r="FH97" s="2">
        <f t="shared" si="137"/>
        <v>0.66588539290815252</v>
      </c>
      <c r="FI97" s="2">
        <f t="shared" si="137"/>
        <v>0.69542954956139835</v>
      </c>
      <c r="FJ97" s="2">
        <f t="shared" si="137"/>
        <v>0.69610276969445595</v>
      </c>
      <c r="FK97" s="2">
        <f t="shared" si="137"/>
        <v>0.71402553365923338</v>
      </c>
      <c r="FL97" s="2">
        <f t="shared" si="137"/>
        <v>0.68711901151238586</v>
      </c>
      <c r="FM97" s="2">
        <f t="shared" si="137"/>
        <v>0.68744756545846486</v>
      </c>
      <c r="FN97" s="2">
        <f t="shared" si="137"/>
        <v>0.68392418095311058</v>
      </c>
      <c r="FO97" s="2">
        <f t="shared" si="137"/>
        <v>0.672550399770795</v>
      </c>
      <c r="FP97" s="2">
        <f t="shared" si="137"/>
        <v>0.66282847043335247</v>
      </c>
      <c r="FQ97" s="2">
        <f t="shared" si="137"/>
        <v>0.69613547816537868</v>
      </c>
      <c r="FR97" s="2">
        <f t="shared" si="137"/>
        <v>0.68834858322580061</v>
      </c>
      <c r="FS97" s="2">
        <f t="shared" si="137"/>
        <v>0.6765513797932734</v>
      </c>
      <c r="FT97" s="2">
        <f t="shared" si="137"/>
        <v>0.66165241539246766</v>
      </c>
      <c r="FU97" s="2">
        <f t="shared" si="137"/>
        <v>0.69506889154872842</v>
      </c>
      <c r="FW97" s="2">
        <f t="shared" si="129"/>
        <v>3.9567421848654758E-7</v>
      </c>
      <c r="FX97" s="2">
        <f t="shared" si="129"/>
        <v>1.3905074730039626E-6</v>
      </c>
      <c r="FY97" s="2">
        <f t="shared" si="129"/>
        <v>2.2197959298027533E-6</v>
      </c>
      <c r="FZ97" s="2">
        <f t="shared" si="129"/>
        <v>1.2832896817209513E-6</v>
      </c>
      <c r="GA97" s="2">
        <f t="shared" si="129"/>
        <v>1.5500725788052436E-6</v>
      </c>
      <c r="GB97" s="2">
        <f t="shared" si="129"/>
        <v>1.3191687273576984E-6</v>
      </c>
      <c r="GC97" s="2">
        <f t="shared" si="129"/>
        <v>1.4776603406292675E-6</v>
      </c>
      <c r="GD97" s="2">
        <f t="shared" si="129"/>
        <v>1.5544167754731465E-6</v>
      </c>
      <c r="GE97" s="2">
        <f t="shared" si="129"/>
        <v>1.4000104974364274E-6</v>
      </c>
      <c r="GF97" s="2">
        <f t="shared" si="129"/>
        <v>1.3845242401428562E-6</v>
      </c>
      <c r="GG97" s="2">
        <f t="shared" si="129"/>
        <v>1.5079924294461993E-6</v>
      </c>
      <c r="GH97" s="2">
        <f t="shared" si="129"/>
        <v>1.3964603972811539E-6</v>
      </c>
      <c r="GI97" s="2">
        <f t="shared" si="129"/>
        <v>1.0969390328951829E-6</v>
      </c>
      <c r="GJ97" s="2">
        <f t="shared" si="129"/>
        <v>8.1586521033077579E-7</v>
      </c>
      <c r="GK97" s="2">
        <f t="shared" si="129"/>
        <v>7.1620878958975191E-7</v>
      </c>
      <c r="GM97" s="107">
        <f t="shared" si="130"/>
        <v>9.204567436435139E-2</v>
      </c>
      <c r="GN97" s="107">
        <f t="shared" si="130"/>
        <v>4.0297793264231246E-2</v>
      </c>
      <c r="GO97" s="107">
        <f t="shared" si="130"/>
        <v>9.0441548179641534E-3</v>
      </c>
      <c r="GP97" s="107">
        <f t="shared" si="130"/>
        <v>8.154178853673975E-3</v>
      </c>
      <c r="GQ97" s="107">
        <f t="shared" si="130"/>
        <v>2.9407217013273186E-3</v>
      </c>
      <c r="GR97" s="107">
        <f t="shared" si="130"/>
        <v>1.0256674956255138E-2</v>
      </c>
      <c r="GS97" s="107">
        <f t="shared" si="130"/>
        <v>9.1868708883107754E-3</v>
      </c>
      <c r="GT97" s="107">
        <f t="shared" si="130"/>
        <v>1.1099831608899312E-2</v>
      </c>
      <c r="GU97" s="107">
        <f t="shared" si="130"/>
        <v>2.0447862522418855E-2</v>
      </c>
      <c r="GV97" s="107">
        <f t="shared" si="130"/>
        <v>2.5799656247129092E-2</v>
      </c>
      <c r="GW97" s="107">
        <f t="shared" si="130"/>
        <v>6.5719017779358162E-3</v>
      </c>
      <c r="GX97" s="107">
        <f t="shared" si="130"/>
        <v>1.1657750482961403E-2</v>
      </c>
      <c r="GY97" s="107">
        <f t="shared" si="130"/>
        <v>1.9371995101973846E-2</v>
      </c>
      <c r="GZ97" s="107">
        <f t="shared" si="130"/>
        <v>3.6506464984102156E-2</v>
      </c>
      <c r="HA97" s="107">
        <f t="shared" si="130"/>
        <v>8.932637471160982E-3</v>
      </c>
      <c r="HC97" s="107">
        <f t="shared" si="76"/>
        <v>1.7069003208667437E-2</v>
      </c>
      <c r="HD97" s="107">
        <f t="shared" si="76"/>
        <v>2.1462529662715134E-2</v>
      </c>
      <c r="HE97" s="107">
        <f t="shared" si="76"/>
        <v>1.5142823286396252E-2</v>
      </c>
      <c r="HF97" s="107">
        <f t="shared" si="76"/>
        <v>1.0924919633230565E-2</v>
      </c>
      <c r="HG97" s="107">
        <f t="shared" si="91"/>
        <v>1.102651819921515E-2</v>
      </c>
      <c r="HH97" s="107">
        <f t="shared" si="91"/>
        <v>8.5993116365773396E-3</v>
      </c>
      <c r="HI97" s="107">
        <f t="shared" si="91"/>
        <v>8.6892303966892778E-3</v>
      </c>
      <c r="HJ97" s="107">
        <f t="shared" si="91"/>
        <v>9.8519292564352469E-3</v>
      </c>
      <c r="HK97" s="107">
        <f t="shared" si="91"/>
        <v>1.1229517398164159E-2</v>
      </c>
      <c r="HL97" s="107">
        <f t="shared" si="91"/>
        <v>8.5683248117397765E-3</v>
      </c>
      <c r="HM97" s="107">
        <f t="shared" si="91"/>
        <v>1.0419655062475169E-2</v>
      </c>
      <c r="HN97" s="107">
        <f t="shared" si="91"/>
        <v>1.0762679533733365E-2</v>
      </c>
      <c r="HO97" s="107">
        <f t="shared" si="91"/>
        <v>8.5924370567079054E-3</v>
      </c>
      <c r="HP97" s="107">
        <f t="shared" si="91"/>
        <v>7.8677945511881914E-3</v>
      </c>
      <c r="HQ97" s="107">
        <f t="shared" si="91"/>
        <v>3.5629399058597295E-3</v>
      </c>
      <c r="HS97" s="107">
        <f t="shared" si="131"/>
        <v>8.074138002340459E-15</v>
      </c>
      <c r="HT97" s="107">
        <f t="shared" si="131"/>
        <v>3.3267526671041308E-14</v>
      </c>
      <c r="HU97" s="107">
        <f t="shared" si="131"/>
        <v>3.425196951330867E-16</v>
      </c>
      <c r="HV97" s="107">
        <f t="shared" si="131"/>
        <v>1.1077915209422623E-17</v>
      </c>
      <c r="HW97" s="107">
        <f t="shared" si="131"/>
        <v>3.2940936992704876E-18</v>
      </c>
      <c r="HX97" s="107">
        <f t="shared" si="131"/>
        <v>2.5717411589771456E-18</v>
      </c>
      <c r="HY97" s="107">
        <f t="shared" si="131"/>
        <v>1.8857992223143426E-18</v>
      </c>
      <c r="HZ97" s="107">
        <f t="shared" si="131"/>
        <v>5.5758839775399566E-18</v>
      </c>
      <c r="IA97" s="107">
        <f t="shared" si="131"/>
        <v>4.1899432746547091E-17</v>
      </c>
      <c r="IB97" s="107">
        <f t="shared" si="131"/>
        <v>8.6148855468768533E-18</v>
      </c>
      <c r="IC97" s="107">
        <f t="shared" si="131"/>
        <v>3.7205185418318391E-18</v>
      </c>
      <c r="ID97" s="107">
        <f t="shared" si="131"/>
        <v>2.4768440115834983E-17</v>
      </c>
      <c r="IE97" s="107">
        <f t="shared" si="131"/>
        <v>1.3897150900572706E-17</v>
      </c>
      <c r="IF97" s="107">
        <f t="shared" si="131"/>
        <v>3.7998042947648614E-17</v>
      </c>
      <c r="IG97" s="107">
        <f t="shared" si="131"/>
        <v>6.7345418722579798E-12</v>
      </c>
      <c r="II97" s="107">
        <f t="shared" si="132"/>
        <v>2.6250659930911003E-49</v>
      </c>
      <c r="IJ97" s="107">
        <f t="shared" si="132"/>
        <v>3.088591729002815E-46</v>
      </c>
      <c r="IK97" s="107">
        <f t="shared" si="132"/>
        <v>1.423616926504701E-52</v>
      </c>
      <c r="IL97" s="107">
        <f t="shared" si="132"/>
        <v>3.4974091252692105E-58</v>
      </c>
      <c r="IM97" s="107">
        <f t="shared" si="132"/>
        <v>5.3405455037732983E-60</v>
      </c>
      <c r="IN97" s="107">
        <f t="shared" si="132"/>
        <v>4.7592366776861155E-60</v>
      </c>
      <c r="IO97" s="107">
        <f t="shared" si="132"/>
        <v>9.0343480599906684E-61</v>
      </c>
      <c r="IP97" s="107">
        <f t="shared" si="132"/>
        <v>1.9793648595310266E-59</v>
      </c>
      <c r="IQ97" s="107">
        <f t="shared" si="132"/>
        <v>2.1161963522489751E-56</v>
      </c>
      <c r="IR97" s="107">
        <f t="shared" si="132"/>
        <v>2.225364525186528E-58</v>
      </c>
      <c r="IS97" s="107">
        <f t="shared" si="132"/>
        <v>3.1481980763399078E-60</v>
      </c>
      <c r="IT97" s="107">
        <f t="shared" si="132"/>
        <v>1.6368730112439398E-56</v>
      </c>
      <c r="IU97" s="107">
        <f t="shared" si="132"/>
        <v>9.7912452687255291E-57</v>
      </c>
      <c r="IV97" s="107">
        <f t="shared" si="132"/>
        <v>4.6403255112858579E-55</v>
      </c>
      <c r="IW97" s="107">
        <f t="shared" si="132"/>
        <v>4.1122540937244595E-38</v>
      </c>
      <c r="IY97" s="107">
        <f t="shared" si="133"/>
        <v>0.1091146775730269</v>
      </c>
      <c r="IZ97" s="107">
        <f t="shared" si="133"/>
        <v>6.1760322926979645E-2</v>
      </c>
      <c r="JA97" s="107">
        <f t="shared" si="133"/>
        <v>2.4186978104360751E-2</v>
      </c>
      <c r="JB97" s="107">
        <f t="shared" si="133"/>
        <v>1.9079098486904551E-2</v>
      </c>
      <c r="JC97" s="107">
        <f t="shared" si="133"/>
        <v>1.3967239900542473E-2</v>
      </c>
      <c r="JD97" s="107">
        <f t="shared" si="133"/>
        <v>1.8855986592832479E-2</v>
      </c>
      <c r="JE97" s="107">
        <f t="shared" si="133"/>
        <v>1.7876101285000057E-2</v>
      </c>
      <c r="JF97" s="107">
        <f t="shared" si="133"/>
        <v>2.0951760865334568E-2</v>
      </c>
      <c r="JG97" s="107">
        <f t="shared" si="133"/>
        <v>3.167737992058306E-2</v>
      </c>
      <c r="JH97" s="107">
        <f t="shared" si="133"/>
        <v>3.4367981058868874E-2</v>
      </c>
      <c r="JI97" s="107">
        <f t="shared" si="133"/>
        <v>1.6991556840410989E-2</v>
      </c>
      <c r="JJ97" s="107">
        <f t="shared" si="133"/>
        <v>2.2420430016694793E-2</v>
      </c>
      <c r="JK97" s="107">
        <f t="shared" si="133"/>
        <v>2.7964432158681767E-2</v>
      </c>
      <c r="JL97" s="107">
        <f t="shared" si="133"/>
        <v>4.4374259535290381E-2</v>
      </c>
      <c r="JM97" s="107">
        <f t="shared" si="133"/>
        <v>1.2495577383755252E-2</v>
      </c>
    </row>
    <row r="98" spans="2:273" x14ac:dyDescent="0.25">
      <c r="B98" s="2">
        <v>70</v>
      </c>
      <c r="C98" s="37">
        <v>65.171999999999997</v>
      </c>
      <c r="D98" s="37">
        <v>68.938000000000002</v>
      </c>
      <c r="E98" s="37">
        <v>65.369</v>
      </c>
      <c r="F98" s="37">
        <v>62.707999999999998</v>
      </c>
      <c r="G98" s="37">
        <v>62.277000000000001</v>
      </c>
      <c r="H98" s="37">
        <v>61.286000000000001</v>
      </c>
      <c r="I98" s="37">
        <v>65.316999999999993</v>
      </c>
      <c r="J98" s="37">
        <v>68.126999999999995</v>
      </c>
      <c r="K98" s="37">
        <v>66.793999999999997</v>
      </c>
      <c r="L98" s="37">
        <v>64.570999999999998</v>
      </c>
      <c r="M98" s="37">
        <v>60.841000000000001</v>
      </c>
      <c r="N98" s="37">
        <v>63.54</v>
      </c>
      <c r="O98" s="37">
        <v>63.27</v>
      </c>
      <c r="P98" s="37">
        <v>61.253999999999998</v>
      </c>
      <c r="Q98" s="37">
        <v>56.954000000000001</v>
      </c>
      <c r="S98" s="4">
        <f t="shared" si="97"/>
        <v>74.473292486990502</v>
      </c>
      <c r="T98" s="4">
        <f t="shared" si="98"/>
        <v>73.982853784495944</v>
      </c>
      <c r="U98" s="4">
        <f t="shared" si="99"/>
        <v>68.757835142942497</v>
      </c>
      <c r="V98" s="4">
        <f t="shared" si="100"/>
        <v>69.227120819087119</v>
      </c>
      <c r="W98" s="4">
        <f t="shared" si="101"/>
        <v>66.861369931753089</v>
      </c>
      <c r="X98" s="4">
        <f t="shared" si="102"/>
        <v>64.845641980015941</v>
      </c>
      <c r="Y98" s="4">
        <f t="shared" si="103"/>
        <v>67.01789307523191</v>
      </c>
      <c r="Z98" s="4">
        <f t="shared" si="104"/>
        <v>67.52288112018293</v>
      </c>
      <c r="AA98" s="4">
        <f t="shared" si="105"/>
        <v>68.184667783912133</v>
      </c>
      <c r="AB98" s="4">
        <f t="shared" si="106"/>
        <v>66.939784071448955</v>
      </c>
      <c r="AC98" s="4">
        <f t="shared" si="107"/>
        <v>70.323809533973858</v>
      </c>
      <c r="AD98" s="4">
        <f t="shared" si="108"/>
        <v>67.007651644128217</v>
      </c>
      <c r="AE98" s="4">
        <f t="shared" si="109"/>
        <v>66.965801109590558</v>
      </c>
      <c r="AF98" s="4">
        <f t="shared" si="110"/>
        <v>65.363505755652824</v>
      </c>
      <c r="AG98" s="4">
        <f t="shared" si="110"/>
        <v>61.016208013282565</v>
      </c>
      <c r="AI98" s="4">
        <f t="shared" si="111"/>
        <v>-9.3012924869905049</v>
      </c>
      <c r="AJ98" s="4">
        <f t="shared" si="112"/>
        <v>-5.0448537844959418</v>
      </c>
      <c r="AK98" s="4">
        <f t="shared" si="113"/>
        <v>-3.3888351429424972</v>
      </c>
      <c r="AL98" s="4">
        <f t="shared" si="114"/>
        <v>-6.5191208190871208</v>
      </c>
      <c r="AM98" s="4">
        <f t="shared" si="115"/>
        <v>-4.5843699317530877</v>
      </c>
      <c r="AN98" s="4">
        <f t="shared" si="116"/>
        <v>-3.5596419800159396</v>
      </c>
      <c r="AO98" s="4">
        <f t="shared" si="117"/>
        <v>-1.7008930752319174</v>
      </c>
      <c r="AP98" s="4">
        <f t="shared" si="118"/>
        <v>0.60411887981706514</v>
      </c>
      <c r="AQ98" s="4">
        <f t="shared" si="119"/>
        <v>-1.3906677839121357</v>
      </c>
      <c r="AR98" s="4">
        <f t="shared" si="120"/>
        <v>-2.3687840714489568</v>
      </c>
      <c r="AS98" s="4">
        <f t="shared" si="121"/>
        <v>-9.4828095339738567</v>
      </c>
      <c r="AT98" s="4">
        <f t="shared" si="122"/>
        <v>-3.4676516441282175</v>
      </c>
      <c r="AU98" s="4">
        <f t="shared" si="123"/>
        <v>-3.6958011095905547</v>
      </c>
      <c r="AV98" s="4">
        <f t="shared" si="124"/>
        <v>-4.1095057556528261</v>
      </c>
      <c r="AW98" s="4">
        <f t="shared" si="124"/>
        <v>-4.0622080132825644</v>
      </c>
      <c r="AY98" s="2">
        <f t="shared" si="125"/>
        <v>57.116770941276478</v>
      </c>
      <c r="AZ98" s="2">
        <f t="shared" si="125"/>
        <v>57.058608935122905</v>
      </c>
      <c r="BA98" s="2">
        <f t="shared" si="125"/>
        <v>56.470129896994912</v>
      </c>
      <c r="BB98" s="2">
        <f t="shared" si="125"/>
        <v>59.981113878146623</v>
      </c>
      <c r="BC98" s="2">
        <f t="shared" si="125"/>
        <v>57.554982400519336</v>
      </c>
      <c r="BD98" s="2">
        <f t="shared" si="125"/>
        <v>57.12402161979464</v>
      </c>
      <c r="BE98" s="2">
        <f t="shared" si="125"/>
        <v>59.391931473721449</v>
      </c>
      <c r="BF98" s="2">
        <f t="shared" si="125"/>
        <v>59.223628049543002</v>
      </c>
      <c r="BG98" s="2">
        <f t="shared" si="125"/>
        <v>59.170516124955448</v>
      </c>
      <c r="BH98" s="2">
        <f t="shared" si="125"/>
        <v>59.21294501876055</v>
      </c>
      <c r="BI98" s="2">
        <f t="shared" si="125"/>
        <v>62.253807441742438</v>
      </c>
      <c r="BJ98" s="2">
        <f t="shared" si="125"/>
        <v>58.282716930024129</v>
      </c>
      <c r="BK98" s="2">
        <f t="shared" si="125"/>
        <v>59.329356319617673</v>
      </c>
      <c r="BL98" s="2">
        <f t="shared" si="125"/>
        <v>58.204992606232814</v>
      </c>
      <c r="BM98" s="2">
        <f t="shared" si="125"/>
        <v>58.449599082824427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>
        <f t="shared" si="127"/>
        <v>56.954000000000001</v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>
        <f t="shared" si="128"/>
        <v>56.954000000000001</v>
      </c>
      <c r="DK98" s="2">
        <f t="shared" si="134"/>
        <v>77.6277005628518</v>
      </c>
      <c r="DL98" s="2">
        <f t="shared" si="134"/>
        <v>77.474249128919851</v>
      </c>
      <c r="DM98" s="2">
        <f t="shared" si="134"/>
        <v>73.345247845933613</v>
      </c>
      <c r="DN98" s="2">
        <f t="shared" si="134"/>
        <v>82.771160676532759</v>
      </c>
      <c r="DO98" s="2">
        <f t="shared" si="134"/>
        <v>73.992586680761107</v>
      </c>
      <c r="DP98" s="2">
        <f t="shared" si="134"/>
        <v>73.04008773784355</v>
      </c>
      <c r="DQ98" s="2">
        <f t="shared" si="134"/>
        <v>76.52034439746302</v>
      </c>
      <c r="DR98" s="2">
        <f t="shared" si="134"/>
        <v>75.577303382663871</v>
      </c>
      <c r="DS98" s="2">
        <f t="shared" si="134"/>
        <v>71.429379492600418</v>
      </c>
      <c r="DT98" s="2">
        <f t="shared" si="134"/>
        <v>72.434161169837921</v>
      </c>
      <c r="DU98" s="2">
        <f t="shared" si="134"/>
        <v>73.332095137420737</v>
      </c>
      <c r="DV98" s="2">
        <f t="shared" si="134"/>
        <v>72.596091966173375</v>
      </c>
      <c r="DW98" s="2">
        <f t="shared" si="134"/>
        <v>73.968945031712479</v>
      </c>
      <c r="DX98" s="2">
        <f t="shared" si="134"/>
        <v>72.102325122221316</v>
      </c>
      <c r="DY98" s="2">
        <f t="shared" si="134"/>
        <v>70.208277054382322</v>
      </c>
      <c r="EA98" s="2">
        <f t="shared" si="96"/>
        <v>47.12730111161067</v>
      </c>
      <c r="EB98" s="2">
        <f t="shared" si="96"/>
        <v>48.272585836909869</v>
      </c>
      <c r="EC98" s="2">
        <f t="shared" si="96"/>
        <v>50.131221517542315</v>
      </c>
      <c r="ED98" s="2">
        <f t="shared" si="96"/>
        <v>51.447525165165175</v>
      </c>
      <c r="EE98" s="2">
        <f t="shared" si="96"/>
        <v>51.908408260966382</v>
      </c>
      <c r="EF98" s="2">
        <f t="shared" si="96"/>
        <v>50.907948648648649</v>
      </c>
      <c r="EG98" s="2">
        <f t="shared" si="96"/>
        <v>52.712590737029601</v>
      </c>
      <c r="EH98" s="2">
        <f t="shared" si="96"/>
        <v>52.741284791805832</v>
      </c>
      <c r="EI98" s="2">
        <f t="shared" si="96"/>
        <v>54.051305882352935</v>
      </c>
      <c r="EJ98" s="2">
        <f t="shared" si="96"/>
        <v>53.444559458544845</v>
      </c>
      <c r="EK98" s="2">
        <f t="shared" si="96"/>
        <v>58.10625951903809</v>
      </c>
      <c r="EL98" s="2">
        <f t="shared" si="96"/>
        <v>52.724494444444446</v>
      </c>
      <c r="EM98" s="2">
        <f t="shared" si="135"/>
        <v>53.326381728395063</v>
      </c>
      <c r="EN98" s="2">
        <f t="shared" si="135"/>
        <v>52.109653507865211</v>
      </c>
      <c r="EO98" s="2">
        <f t="shared" si="135"/>
        <v>54.025082637576936</v>
      </c>
      <c r="EQ98" s="2">
        <f t="shared" si="136"/>
        <v>46.220866586502318</v>
      </c>
      <c r="ER98" s="2">
        <f t="shared" si="136"/>
        <v>48.530274308131304</v>
      </c>
      <c r="ES98" s="2">
        <f t="shared" si="136"/>
        <v>48.897618429164929</v>
      </c>
      <c r="ET98" s="2">
        <f t="shared" si="136"/>
        <v>49.317982378241268</v>
      </c>
      <c r="EU98" s="2">
        <f t="shared" si="136"/>
        <v>50.113089894450241</v>
      </c>
      <c r="EV98" s="2">
        <f t="shared" si="136"/>
        <v>49.743816232199734</v>
      </c>
      <c r="EW98" s="2">
        <f t="shared" si="136"/>
        <v>51.644013425888353</v>
      </c>
      <c r="EX98" s="2">
        <f t="shared" si="136"/>
        <v>52.779791342054708</v>
      </c>
      <c r="EY98" s="2">
        <f t="shared" si="136"/>
        <v>53.026352894741599</v>
      </c>
      <c r="EZ98" s="2">
        <f t="shared" si="136"/>
        <v>52.301570304363636</v>
      </c>
      <c r="FA98" s="2">
        <f t="shared" si="136"/>
        <v>54.990866461985242</v>
      </c>
      <c r="FB98" s="2">
        <f t="shared" si="136"/>
        <v>51.932308679462267</v>
      </c>
      <c r="FC98" s="2">
        <f t="shared" si="136"/>
        <v>51.619689089515958</v>
      </c>
      <c r="FD98" s="2">
        <f t="shared" si="136"/>
        <v>51.197485046515702</v>
      </c>
      <c r="FE98" s="2">
        <f t="shared" si="136"/>
        <v>54.936351930832501</v>
      </c>
      <c r="FG98" s="2">
        <f t="shared" si="137"/>
        <v>0.67248067475989337</v>
      </c>
      <c r="FH98" s="2">
        <f t="shared" si="137"/>
        <v>0.69912595071770089</v>
      </c>
      <c r="FI98" s="2">
        <f t="shared" si="137"/>
        <v>0.72693614272431817</v>
      </c>
      <c r="FJ98" s="2">
        <f t="shared" si="137"/>
        <v>0.72756700300262422</v>
      </c>
      <c r="FK98" s="2">
        <f t="shared" si="137"/>
        <v>0.74431571431774302</v>
      </c>
      <c r="FL98" s="2">
        <f t="shared" si="137"/>
        <v>0.71913809430828934</v>
      </c>
      <c r="FM98" s="2">
        <f t="shared" si="137"/>
        <v>0.7194467536530279</v>
      </c>
      <c r="FN98" s="2">
        <f t="shared" si="137"/>
        <v>0.71613514141444057</v>
      </c>
      <c r="FO98" s="2">
        <f t="shared" si="137"/>
        <v>0.70542120890738957</v>
      </c>
      <c r="FP98" s="2">
        <f t="shared" si="137"/>
        <v>0.69623441855339496</v>
      </c>
      <c r="FQ98" s="2">
        <f t="shared" si="137"/>
        <v>0.727597650197359</v>
      </c>
      <c r="FR98" s="2">
        <f t="shared" si="137"/>
        <v>0.72029305800394228</v>
      </c>
      <c r="FS98" s="2">
        <f t="shared" si="137"/>
        <v>0.70919421751222722</v>
      </c>
      <c r="FT98" s="2">
        <f t="shared" si="137"/>
        <v>0.69512128825885877</v>
      </c>
      <c r="FU98" s="2">
        <f t="shared" si="137"/>
        <v>0.72659812578730798</v>
      </c>
      <c r="FW98" s="2">
        <f t="shared" si="129"/>
        <v>4.6132223922413453E-7</v>
      </c>
      <c r="FX98" s="2">
        <f t="shared" si="129"/>
        <v>1.6212123137013593E-6</v>
      </c>
      <c r="FY98" s="2">
        <f t="shared" si="129"/>
        <v>2.5880910890535151E-6</v>
      </c>
      <c r="FZ98" s="2">
        <f t="shared" si="129"/>
        <v>1.496205602237468E-6</v>
      </c>
      <c r="GA98" s="2">
        <f t="shared" si="129"/>
        <v>1.8072514777152121E-6</v>
      </c>
      <c r="GB98" s="2">
        <f t="shared" si="129"/>
        <v>1.5380374801835469E-6</v>
      </c>
      <c r="GC98" s="2">
        <f t="shared" si="129"/>
        <v>1.7228250488153317E-6</v>
      </c>
      <c r="GD98" s="2">
        <f t="shared" si="129"/>
        <v>1.8123164365630178E-6</v>
      </c>
      <c r="GE98" s="2">
        <f t="shared" si="129"/>
        <v>1.632292021612174E-6</v>
      </c>
      <c r="GF98" s="2">
        <f t="shared" si="129"/>
        <v>1.6142363795548268E-6</v>
      </c>
      <c r="GG98" s="2">
        <f t="shared" si="129"/>
        <v>1.7581896504665486E-6</v>
      </c>
      <c r="GH98" s="2">
        <f t="shared" si="129"/>
        <v>1.6281529106359502E-6</v>
      </c>
      <c r="GI98" s="2">
        <f t="shared" si="129"/>
        <v>1.2789367829048571E-6</v>
      </c>
      <c r="GJ98" s="2">
        <f t="shared" si="129"/>
        <v>9.5122886938432172E-7</v>
      </c>
      <c r="GK98" s="2">
        <f t="shared" si="129"/>
        <v>8.3503804280723668E-7</v>
      </c>
      <c r="GM98" s="107">
        <f t="shared" si="130"/>
        <v>4.2521909732423327E-2</v>
      </c>
      <c r="GN98" s="107">
        <f t="shared" si="130"/>
        <v>1.5076318752239897E-2</v>
      </c>
      <c r="GO98" s="107">
        <f t="shared" si="130"/>
        <v>2.3039194957473869E-3</v>
      </c>
      <c r="GP98" s="107">
        <f t="shared" si="130"/>
        <v>2.0087441379740105E-3</v>
      </c>
      <c r="GQ98" s="107">
        <f t="shared" si="130"/>
        <v>5.882903112227032E-4</v>
      </c>
      <c r="GR98" s="107">
        <f t="shared" si="130"/>
        <v>2.5538094913204043E-3</v>
      </c>
      <c r="GS98" s="107">
        <f t="shared" si="130"/>
        <v>2.1956121822487608E-3</v>
      </c>
      <c r="GT98" s="107">
        <f t="shared" si="130"/>
        <v>2.7728977777076733E-3</v>
      </c>
      <c r="GU98" s="107">
        <f t="shared" si="130"/>
        <v>5.9786963107650451E-3</v>
      </c>
      <c r="GV98" s="107">
        <f t="shared" si="130"/>
        <v>7.7015092732465916E-3</v>
      </c>
      <c r="GW98" s="107">
        <f t="shared" si="130"/>
        <v>1.4923166121806072E-3</v>
      </c>
      <c r="GX98" s="107">
        <f t="shared" si="130"/>
        <v>3.0865855177005705E-3</v>
      </c>
      <c r="GY98" s="107">
        <f t="shared" si="130"/>
        <v>5.7213158954294305E-3</v>
      </c>
      <c r="GZ98" s="107">
        <f t="shared" si="130"/>
        <v>1.2664154700641316E-2</v>
      </c>
      <c r="HA98" s="107">
        <f t="shared" si="130"/>
        <v>2.2195235061466933E-3</v>
      </c>
      <c r="HC98" s="107">
        <f t="shared" si="76"/>
        <v>2.3652268814890267E-2</v>
      </c>
      <c r="HD98" s="107">
        <f t="shared" si="76"/>
        <v>2.9988488504503509E-2</v>
      </c>
      <c r="HE98" s="107">
        <f t="shared" si="76"/>
        <v>2.2280921732782889E-2</v>
      </c>
      <c r="HF98" s="107">
        <f t="shared" si="76"/>
        <v>1.6391506659222198E-2</v>
      </c>
      <c r="HG98" s="107">
        <f t="shared" si="91"/>
        <v>1.6736413449586682E-2</v>
      </c>
      <c r="HH98" s="107">
        <f t="shared" si="91"/>
        <v>1.3142183512409334E-2</v>
      </c>
      <c r="HI98" s="107">
        <f t="shared" si="91"/>
        <v>1.3354103312958537E-2</v>
      </c>
      <c r="HJ98" s="107">
        <f t="shared" si="91"/>
        <v>1.5004304038380061E-2</v>
      </c>
      <c r="HK98" s="107">
        <f t="shared" si="91"/>
        <v>1.6763630905312431E-2</v>
      </c>
      <c r="HL98" s="107">
        <f t="shared" si="91"/>
        <v>1.3037903632992539E-2</v>
      </c>
      <c r="HM98" s="107">
        <f t="shared" si="91"/>
        <v>1.5857206325296701E-2</v>
      </c>
      <c r="HN98" s="107">
        <f t="shared" si="91"/>
        <v>1.6103175103404446E-2</v>
      </c>
      <c r="HO98" s="107">
        <f t="shared" si="91"/>
        <v>1.2905861832878972E-2</v>
      </c>
      <c r="HP98" s="107">
        <f t="shared" si="91"/>
        <v>1.169198360306524E-2</v>
      </c>
      <c r="HQ98" s="107">
        <f t="shared" si="91"/>
        <v>5.9051129727900756E-3</v>
      </c>
      <c r="HS98" s="107">
        <f t="shared" si="131"/>
        <v>2.1395847425424557E-14</v>
      </c>
      <c r="HT98" s="107">
        <f t="shared" si="131"/>
        <v>9.101113297742097E-14</v>
      </c>
      <c r="HU98" s="107">
        <f t="shared" si="131"/>
        <v>1.1321276653100442E-15</v>
      </c>
      <c r="HV98" s="107">
        <f t="shared" si="131"/>
        <v>3.9355650104572259E-17</v>
      </c>
      <c r="HW98" s="107">
        <f t="shared" si="131"/>
        <v>1.2412694214354396E-17</v>
      </c>
      <c r="HX98" s="107">
        <f t="shared" si="131"/>
        <v>9.5851600337788051E-18</v>
      </c>
      <c r="HY98" s="107">
        <f t="shared" si="131"/>
        <v>7.202310246322915E-18</v>
      </c>
      <c r="HZ98" s="107">
        <f t="shared" si="131"/>
        <v>2.0695682054470263E-17</v>
      </c>
      <c r="IA98" s="107">
        <f t="shared" si="131"/>
        <v>1.4383100680510422E-16</v>
      </c>
      <c r="IB98" s="107">
        <f t="shared" si="131"/>
        <v>3.1021852084075481E-17</v>
      </c>
      <c r="IC98" s="107">
        <f t="shared" si="131"/>
        <v>1.3988920361646007E-17</v>
      </c>
      <c r="ID98" s="107">
        <f t="shared" si="131"/>
        <v>8.5868199800420663E-17</v>
      </c>
      <c r="IE98" s="107">
        <f t="shared" si="131"/>
        <v>4.7713936724044418E-17</v>
      </c>
      <c r="IF98" s="107">
        <f t="shared" si="131"/>
        <v>1.2283100984502192E-16</v>
      </c>
      <c r="IG98" s="107">
        <f t="shared" si="131"/>
        <v>1.4579722211836086E-11</v>
      </c>
      <c r="II98" s="107">
        <f t="shared" si="132"/>
        <v>2.5337654137268213E-48</v>
      </c>
      <c r="IJ98" s="107">
        <f t="shared" si="132"/>
        <v>3.1365061827385415E-45</v>
      </c>
      <c r="IK98" s="107">
        <f t="shared" si="132"/>
        <v>2.2076147872753857E-51</v>
      </c>
      <c r="IL98" s="107">
        <f t="shared" si="132"/>
        <v>6.4891260993870401E-57</v>
      </c>
      <c r="IM98" s="107">
        <f t="shared" si="132"/>
        <v>1.1353237555756557E-58</v>
      </c>
      <c r="IN98" s="107">
        <f t="shared" si="132"/>
        <v>9.7829267036186805E-59</v>
      </c>
      <c r="IO98" s="107">
        <f t="shared" si="132"/>
        <v>1.9779234762337678E-59</v>
      </c>
      <c r="IP98" s="107">
        <f t="shared" si="132"/>
        <v>4.0869469205123026E-58</v>
      </c>
      <c r="IQ98" s="107">
        <f t="shared" si="132"/>
        <v>3.6470665377494027E-55</v>
      </c>
      <c r="IR98" s="107">
        <f t="shared" si="132"/>
        <v>4.2400020751242502E-57</v>
      </c>
      <c r="IS98" s="107">
        <f t="shared" si="132"/>
        <v>6.7312169455837757E-59</v>
      </c>
      <c r="IT98" s="107">
        <f t="shared" si="132"/>
        <v>2.8358740117880802E-55</v>
      </c>
      <c r="IU98" s="107">
        <f t="shared" si="132"/>
        <v>1.6322480605554953E-55</v>
      </c>
      <c r="IV98" s="107">
        <f t="shared" si="132"/>
        <v>6.7062887614872891E-54</v>
      </c>
      <c r="IW98" s="107">
        <f t="shared" si="132"/>
        <v>2.5085183812503512E-37</v>
      </c>
      <c r="IY98" s="107">
        <f t="shared" si="133"/>
        <v>6.6174178547334997E-2</v>
      </c>
      <c r="IZ98" s="107">
        <f t="shared" si="133"/>
        <v>4.5064807256834413E-2</v>
      </c>
      <c r="JA98" s="107">
        <f t="shared" si="133"/>
        <v>2.4584841228531405E-2</v>
      </c>
      <c r="JB98" s="107">
        <f t="shared" si="133"/>
        <v>1.8400250797196246E-2</v>
      </c>
      <c r="JC98" s="107">
        <f t="shared" si="133"/>
        <v>1.7324703760809398E-2</v>
      </c>
      <c r="JD98" s="107">
        <f t="shared" si="133"/>
        <v>1.5695993003729748E-2</v>
      </c>
      <c r="JE98" s="107">
        <f t="shared" si="133"/>
        <v>1.5549715495207304E-2</v>
      </c>
      <c r="JF98" s="107">
        <f t="shared" si="133"/>
        <v>1.7777201816087756E-2</v>
      </c>
      <c r="JG98" s="107">
        <f t="shared" si="133"/>
        <v>2.2742327216077617E-2</v>
      </c>
      <c r="JH98" s="107">
        <f t="shared" si="133"/>
        <v>2.0739412906239162E-2</v>
      </c>
      <c r="JI98" s="107">
        <f t="shared" si="133"/>
        <v>1.7349522937477324E-2</v>
      </c>
      <c r="JJ98" s="107">
        <f t="shared" si="133"/>
        <v>1.9189760621105102E-2</v>
      </c>
      <c r="JK98" s="107">
        <f t="shared" si="133"/>
        <v>1.862717772830845E-2</v>
      </c>
      <c r="JL98" s="107">
        <f t="shared" si="133"/>
        <v>2.4356138303706677E-2</v>
      </c>
      <c r="JM98" s="107">
        <f t="shared" si="133"/>
        <v>8.1246364935164926E-3</v>
      </c>
    </row>
    <row r="99" spans="2:273" x14ac:dyDescent="0.25">
      <c r="B99" s="2">
        <v>71</v>
      </c>
      <c r="C99" s="37">
        <v>67.733999999999995</v>
      </c>
      <c r="D99" s="37">
        <v>73.245999999999995</v>
      </c>
      <c r="E99" s="37">
        <v>69.230999999999995</v>
      </c>
      <c r="F99" s="37">
        <v>66.984999999999999</v>
      </c>
      <c r="G99" s="37">
        <v>64.968999999999994</v>
      </c>
      <c r="H99" s="37">
        <v>63.158999999999999</v>
      </c>
      <c r="I99" s="37">
        <v>68.316999999999993</v>
      </c>
      <c r="J99" s="37">
        <v>70.587000000000003</v>
      </c>
      <c r="K99" s="37">
        <v>68.254000000000005</v>
      </c>
      <c r="L99" s="37">
        <v>66.19</v>
      </c>
      <c r="M99" s="37">
        <v>63.777999999999999</v>
      </c>
      <c r="N99" s="37">
        <v>65.840999999999994</v>
      </c>
      <c r="O99" s="37">
        <v>65.81</v>
      </c>
      <c r="P99" s="37">
        <v>64.587000000000003</v>
      </c>
      <c r="Q99" s="37">
        <v>57.430999999999997</v>
      </c>
      <c r="S99" s="4">
        <f t="shared" si="97"/>
        <v>73.941118643090235</v>
      </c>
      <c r="T99" s="4">
        <f t="shared" si="98"/>
        <v>76.672363335699245</v>
      </c>
      <c r="U99" s="4">
        <f t="shared" si="99"/>
        <v>72.375726893261415</v>
      </c>
      <c r="V99" s="4">
        <f t="shared" si="100"/>
        <v>71.798567678082392</v>
      </c>
      <c r="W99" s="4">
        <f t="shared" si="101"/>
        <v>69.982640826982831</v>
      </c>
      <c r="X99" s="4">
        <f t="shared" si="102"/>
        <v>67.141023038475112</v>
      </c>
      <c r="Y99" s="4">
        <f t="shared" si="103"/>
        <v>69.316674053214797</v>
      </c>
      <c r="Z99" s="4">
        <f t="shared" si="104"/>
        <v>69.984304924340833</v>
      </c>
      <c r="AA99" s="4">
        <f t="shared" si="105"/>
        <v>70.456548230386929</v>
      </c>
      <c r="AB99" s="4">
        <f t="shared" si="106"/>
        <v>68.588921778244384</v>
      </c>
      <c r="AC99" s="4">
        <f t="shared" si="107"/>
        <v>72.984765054358235</v>
      </c>
      <c r="AD99" s="4">
        <f t="shared" si="108"/>
        <v>69.499053391733838</v>
      </c>
      <c r="AE99" s="4">
        <f t="shared" si="109"/>
        <v>68.728541122388592</v>
      </c>
      <c r="AF99" s="4">
        <f t="shared" si="110"/>
        <v>66.129651491164722</v>
      </c>
      <c r="AG99" s="4">
        <f t="shared" si="110"/>
        <v>61.739897749856674</v>
      </c>
      <c r="AI99" s="4">
        <f t="shared" si="111"/>
        <v>-6.2071186430902401</v>
      </c>
      <c r="AJ99" s="4">
        <f t="shared" si="112"/>
        <v>-3.42636333569925</v>
      </c>
      <c r="AK99" s="4">
        <f t="shared" si="113"/>
        <v>-3.1447268932614207</v>
      </c>
      <c r="AL99" s="4">
        <f t="shared" si="114"/>
        <v>-4.8135676780823928</v>
      </c>
      <c r="AM99" s="4">
        <f t="shared" si="115"/>
        <v>-5.0136408269828365</v>
      </c>
      <c r="AN99" s="4">
        <f t="shared" si="116"/>
        <v>-3.9820230384751127</v>
      </c>
      <c r="AO99" s="4">
        <f t="shared" si="117"/>
        <v>-0.99967405321480385</v>
      </c>
      <c r="AP99" s="4">
        <f t="shared" si="118"/>
        <v>0.60269507565917024</v>
      </c>
      <c r="AQ99" s="4">
        <f t="shared" si="119"/>
        <v>-2.2025482303869239</v>
      </c>
      <c r="AR99" s="4">
        <f t="shared" si="120"/>
        <v>-2.3989217782443859</v>
      </c>
      <c r="AS99" s="4">
        <f t="shared" si="121"/>
        <v>-9.206765054358236</v>
      </c>
      <c r="AT99" s="4">
        <f t="shared" si="122"/>
        <v>-3.6580533917338443</v>
      </c>
      <c r="AU99" s="4">
        <f t="shared" si="123"/>
        <v>-2.9185411223885893</v>
      </c>
      <c r="AV99" s="4">
        <f t="shared" si="124"/>
        <v>-1.5426514911647189</v>
      </c>
      <c r="AW99" s="4">
        <f t="shared" si="124"/>
        <v>-4.3088977498566763</v>
      </c>
      <c r="AY99" s="2">
        <f t="shared" si="125"/>
        <v>56.169063374134275</v>
      </c>
      <c r="AZ99" s="2">
        <f t="shared" si="125"/>
        <v>56.174839005190087</v>
      </c>
      <c r="BA99" s="2">
        <f t="shared" si="125"/>
        <v>55.761172516677554</v>
      </c>
      <c r="BB99" s="2">
        <f t="shared" si="125"/>
        <v>59.065360012557591</v>
      </c>
      <c r="BC99" s="2">
        <f t="shared" si="125"/>
        <v>56.889748522081028</v>
      </c>
      <c r="BD99" s="2">
        <f t="shared" si="125"/>
        <v>56.442286457078183</v>
      </c>
      <c r="BE99" s="2">
        <f t="shared" si="125"/>
        <v>58.659659587473563</v>
      </c>
      <c r="BF99" s="2">
        <f t="shared" si="125"/>
        <v>58.534802300648643</v>
      </c>
      <c r="BG99" s="2">
        <f t="shared" si="125"/>
        <v>58.592254057991077</v>
      </c>
      <c r="BH99" s="2">
        <f t="shared" si="125"/>
        <v>58.580797843834816</v>
      </c>
      <c r="BI99" s="2">
        <f t="shared" si="125"/>
        <v>61.708611563060551</v>
      </c>
      <c r="BJ99" s="2">
        <f t="shared" si="125"/>
        <v>57.649079608371949</v>
      </c>
      <c r="BK99" s="2">
        <f t="shared" si="125"/>
        <v>58.652211477023521</v>
      </c>
      <c r="BL99" s="2">
        <f t="shared" si="125"/>
        <v>57.564288979637766</v>
      </c>
      <c r="BM99" s="2">
        <f t="shared" si="125"/>
        <v>57.965686940264973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78.062707504690451</v>
      </c>
      <c r="DL99" s="2">
        <f t="shared" si="134"/>
        <v>77.838397038327514</v>
      </c>
      <c r="DM99" s="2">
        <f t="shared" si="134"/>
        <v>73.668980606649924</v>
      </c>
      <c r="DN99" s="2">
        <f t="shared" si="134"/>
        <v>83.238257928118372</v>
      </c>
      <c r="DO99" s="2">
        <f t="shared" si="134"/>
        <v>74.319953186348542</v>
      </c>
      <c r="DP99" s="2">
        <f t="shared" si="134"/>
        <v>73.32947538508003</v>
      </c>
      <c r="DQ99" s="2">
        <f t="shared" si="134"/>
        <v>76.831090486257949</v>
      </c>
      <c r="DR99" s="2">
        <f t="shared" si="134"/>
        <v>75.872230443974644</v>
      </c>
      <c r="DS99" s="2">
        <f t="shared" si="134"/>
        <v>71.628529145273319</v>
      </c>
      <c r="DT99" s="2">
        <f t="shared" si="134"/>
        <v>72.649805073995779</v>
      </c>
      <c r="DU99" s="2">
        <f t="shared" si="134"/>
        <v>73.587665659921484</v>
      </c>
      <c r="DV99" s="2">
        <f t="shared" si="134"/>
        <v>72.864650558743591</v>
      </c>
      <c r="DW99" s="2">
        <f t="shared" si="134"/>
        <v>74.262244337058291</v>
      </c>
      <c r="DX99" s="2">
        <f t="shared" si="134"/>
        <v>72.401023850039167</v>
      </c>
      <c r="DY99" s="2">
        <f t="shared" si="134"/>
        <v>70.504152751942229</v>
      </c>
      <c r="EA99" s="2">
        <f t="shared" si="96"/>
        <v>47.023541813305215</v>
      </c>
      <c r="EB99" s="2">
        <f t="shared" si="96"/>
        <v>48.178476711091029</v>
      </c>
      <c r="EC99" s="2">
        <f t="shared" si="96"/>
        <v>49.991603642913326</v>
      </c>
      <c r="ED99" s="2">
        <f t="shared" si="96"/>
        <v>51.302021981981994</v>
      </c>
      <c r="EE99" s="2">
        <f t="shared" si="96"/>
        <v>51.754254063682922</v>
      </c>
      <c r="EF99" s="2">
        <f t="shared" si="96"/>
        <v>50.785483783783782</v>
      </c>
      <c r="EG99" s="2">
        <f t="shared" si="96"/>
        <v>52.581964595858366</v>
      </c>
      <c r="EH99" s="2">
        <f t="shared" si="96"/>
        <v>52.640469383210863</v>
      </c>
      <c r="EI99" s="2">
        <f t="shared" si="96"/>
        <v>53.923085294117641</v>
      </c>
      <c r="EJ99" s="2">
        <f t="shared" si="96"/>
        <v>53.316025177664983</v>
      </c>
      <c r="EK99" s="2">
        <f t="shared" si="96"/>
        <v>57.894144956579837</v>
      </c>
      <c r="EL99" s="2">
        <f t="shared" si="96"/>
        <v>52.581326666666662</v>
      </c>
      <c r="EM99" s="2">
        <f t="shared" si="135"/>
        <v>53.162181234567903</v>
      </c>
      <c r="EN99" s="2">
        <f t="shared" si="135"/>
        <v>51.98295418068372</v>
      </c>
      <c r="EO99" s="2">
        <f t="shared" si="135"/>
        <v>53.919135468340542</v>
      </c>
      <c r="EQ99" s="2">
        <f t="shared" si="136"/>
        <v>46.136338362990969</v>
      </c>
      <c r="ER99" s="2">
        <f t="shared" si="136"/>
        <v>48.422913734065745</v>
      </c>
      <c r="ES99" s="2">
        <f t="shared" si="136"/>
        <v>48.788202540725699</v>
      </c>
      <c r="ET99" s="2">
        <f t="shared" si="136"/>
        <v>49.22120951422545</v>
      </c>
      <c r="EU99" s="2">
        <f t="shared" si="136"/>
        <v>50.002651810134765</v>
      </c>
      <c r="EV99" s="2">
        <f t="shared" si="136"/>
        <v>49.64617782534804</v>
      </c>
      <c r="EW99" s="2">
        <f t="shared" si="136"/>
        <v>51.537276992330355</v>
      </c>
      <c r="EX99" s="2">
        <f t="shared" si="136"/>
        <v>52.677829453552015</v>
      </c>
      <c r="EY99" s="2">
        <f t="shared" si="136"/>
        <v>52.921541724532041</v>
      </c>
      <c r="EZ99" s="2">
        <f t="shared" si="136"/>
        <v>52.19952533252502</v>
      </c>
      <c r="FA99" s="2">
        <f t="shared" si="136"/>
        <v>54.852169803224925</v>
      </c>
      <c r="FB99" s="2">
        <f t="shared" si="136"/>
        <v>51.804683932253056</v>
      </c>
      <c r="FC99" s="2">
        <f t="shared" si="136"/>
        <v>51.49476155245577</v>
      </c>
      <c r="FD99" s="2">
        <f t="shared" si="136"/>
        <v>51.08825914540013</v>
      </c>
      <c r="FE99" s="2">
        <f t="shared" si="136"/>
        <v>54.797646587567684</v>
      </c>
      <c r="FG99" s="2">
        <f t="shared" si="137"/>
        <v>0.70535541679973235</v>
      </c>
      <c r="FH99" s="2">
        <f t="shared" si="137"/>
        <v>0.73039840485604446</v>
      </c>
      <c r="FI99" s="2">
        <f t="shared" si="137"/>
        <v>0.75632552060757674</v>
      </c>
      <c r="FJ99" s="2">
        <f t="shared" si="137"/>
        <v>0.75691118785768041</v>
      </c>
      <c r="FK99" s="2">
        <f t="shared" si="137"/>
        <v>0.77242016206620479</v>
      </c>
      <c r="FL99" s="2">
        <f t="shared" si="137"/>
        <v>0.74907705714391282</v>
      </c>
      <c r="FM99" s="2">
        <f t="shared" si="137"/>
        <v>0.74936428152035661</v>
      </c>
      <c r="FN99" s="2">
        <f t="shared" si="137"/>
        <v>0.74628127316397386</v>
      </c>
      <c r="FO99" s="2">
        <f t="shared" si="137"/>
        <v>0.73628615531044606</v>
      </c>
      <c r="FP99" s="2">
        <f t="shared" si="137"/>
        <v>0.7276903535821394</v>
      </c>
      <c r="FQ99" s="2">
        <f t="shared" si="137"/>
        <v>0.75693963678861476</v>
      </c>
      <c r="FR99" s="2">
        <f t="shared" si="137"/>
        <v>0.75015167913503566</v>
      </c>
      <c r="FS99" s="2">
        <f t="shared" si="137"/>
        <v>0.73980965354800343</v>
      </c>
      <c r="FT99" s="2">
        <f t="shared" si="137"/>
        <v>0.72664723543413723</v>
      </c>
      <c r="FU99" s="2">
        <f t="shared" si="137"/>
        <v>0.75601167322133822</v>
      </c>
      <c r="FW99" s="2">
        <f t="shared" si="129"/>
        <v>5.3786220112797182E-7</v>
      </c>
      <c r="FX99" s="2">
        <f t="shared" si="129"/>
        <v>1.8901942754853687E-6</v>
      </c>
      <c r="FY99" s="2">
        <f t="shared" si="129"/>
        <v>3.017491376577114E-6</v>
      </c>
      <c r="FZ99" s="2">
        <f t="shared" si="129"/>
        <v>1.7444472257294443E-6</v>
      </c>
      <c r="GA99" s="2">
        <f t="shared" si="129"/>
        <v>2.1070998926098008E-6</v>
      </c>
      <c r="GB99" s="2">
        <f t="shared" si="129"/>
        <v>1.7932195901019592E-6</v>
      </c>
      <c r="GC99" s="2">
        <f t="shared" si="129"/>
        <v>2.0086659609670788E-6</v>
      </c>
      <c r="GD99" s="2">
        <f t="shared" si="129"/>
        <v>2.1130051975254811E-6</v>
      </c>
      <c r="GE99" s="2">
        <f t="shared" si="129"/>
        <v>1.9031122595262768E-6</v>
      </c>
      <c r="GF99" s="2">
        <f t="shared" si="129"/>
        <v>1.8820609377682824E-6</v>
      </c>
      <c r="GG99" s="2">
        <f t="shared" si="129"/>
        <v>2.0498980355106099E-6</v>
      </c>
      <c r="GH99" s="2">
        <f t="shared" si="129"/>
        <v>1.8982864130415875E-6</v>
      </c>
      <c r="GI99" s="2">
        <f t="shared" si="129"/>
        <v>1.491130496978385E-6</v>
      </c>
      <c r="GJ99" s="2">
        <f t="shared" si="129"/>
        <v>1.1090512625998699E-6</v>
      </c>
      <c r="GK99" s="2">
        <f t="shared" si="129"/>
        <v>9.7358274475711634E-7</v>
      </c>
      <c r="GM99" s="107">
        <f t="shared" si="130"/>
        <v>1.7006349689032096E-2</v>
      </c>
      <c r="GN99" s="107">
        <f t="shared" si="130"/>
        <v>4.7812244087181311E-3</v>
      </c>
      <c r="GO99" s="107">
        <f t="shared" si="130"/>
        <v>4.7686055179329173E-4</v>
      </c>
      <c r="GP99" s="107">
        <f t="shared" si="130"/>
        <v>4.0007816625110739E-4</v>
      </c>
      <c r="GQ99" s="107">
        <f t="shared" si="130"/>
        <v>9.3723939630175341E-5</v>
      </c>
      <c r="GR99" s="107">
        <f t="shared" si="130"/>
        <v>5.1028080451804409E-4</v>
      </c>
      <c r="GS99" s="107">
        <f t="shared" si="130"/>
        <v>4.1823523278514607E-4</v>
      </c>
      <c r="GT99" s="107">
        <f t="shared" si="130"/>
        <v>5.5430438047955881E-4</v>
      </c>
      <c r="GU99" s="107">
        <f t="shared" si="130"/>
        <v>1.4224411841389699E-3</v>
      </c>
      <c r="GV99" s="107">
        <f t="shared" si="130"/>
        <v>1.8587914083822447E-3</v>
      </c>
      <c r="GW99" s="107">
        <f t="shared" si="130"/>
        <v>2.7027096927481435E-4</v>
      </c>
      <c r="GX99" s="107">
        <f t="shared" si="130"/>
        <v>6.6372609050591516E-4</v>
      </c>
      <c r="GY99" s="107">
        <f t="shared" si="130"/>
        <v>1.3831284312253065E-3</v>
      </c>
      <c r="GZ99" s="107">
        <f t="shared" si="130"/>
        <v>3.6554416899064889E-3</v>
      </c>
      <c r="HA99" s="107">
        <f t="shared" si="130"/>
        <v>4.4523780751753875E-4</v>
      </c>
      <c r="HC99" s="107">
        <f t="shared" si="76"/>
        <v>3.233503252203123E-2</v>
      </c>
      <c r="HD99" s="107">
        <f t="shared" si="76"/>
        <v>4.1276947582288968E-2</v>
      </c>
      <c r="HE99" s="107">
        <f t="shared" si="76"/>
        <v>3.2181911876837881E-2</v>
      </c>
      <c r="HF99" s="107">
        <f t="shared" si="76"/>
        <v>2.4129060838400124E-2</v>
      </c>
      <c r="HG99" s="107">
        <f t="shared" si="91"/>
        <v>2.4894358323564996E-2</v>
      </c>
      <c r="HH99" s="107">
        <f t="shared" si="91"/>
        <v>1.9690175257026009E-2</v>
      </c>
      <c r="HI99" s="107">
        <f t="shared" si="91"/>
        <v>2.0108227283866402E-2</v>
      </c>
      <c r="HJ99" s="107">
        <f t="shared" si="91"/>
        <v>2.2397001653287105E-2</v>
      </c>
      <c r="HK99" s="107">
        <f t="shared" si="91"/>
        <v>2.4561630035567248E-2</v>
      </c>
      <c r="HL99" s="107">
        <f t="shared" si="91"/>
        <v>1.9457354237089136E-2</v>
      </c>
      <c r="HM99" s="107">
        <f t="shared" si="91"/>
        <v>2.3648703431927386E-2</v>
      </c>
      <c r="HN99" s="107">
        <f t="shared" si="91"/>
        <v>2.3646406591026473E-2</v>
      </c>
      <c r="HO99" s="107">
        <f t="shared" si="91"/>
        <v>1.9034484608529724E-2</v>
      </c>
      <c r="HP99" s="107">
        <f t="shared" si="91"/>
        <v>1.70827175633783E-2</v>
      </c>
      <c r="HQ99" s="107">
        <f t="shared" si="91"/>
        <v>9.5547621612986459E-3</v>
      </c>
      <c r="HS99" s="107">
        <f t="shared" si="131"/>
        <v>5.5839311071258717E-14</v>
      </c>
      <c r="HT99" s="107">
        <f t="shared" si="131"/>
        <v>2.447769610416925E-13</v>
      </c>
      <c r="HU99" s="107">
        <f t="shared" si="131"/>
        <v>3.6645101333039057E-15</v>
      </c>
      <c r="HV99" s="107">
        <f t="shared" si="131"/>
        <v>1.3685156816619997E-16</v>
      </c>
      <c r="HW99" s="107">
        <f t="shared" si="131"/>
        <v>4.5720709746258639E-17</v>
      </c>
      <c r="HX99" s="107">
        <f t="shared" si="131"/>
        <v>3.4939225797740168E-17</v>
      </c>
      <c r="HY99" s="107">
        <f t="shared" si="131"/>
        <v>2.688459030160835E-17</v>
      </c>
      <c r="HZ99" s="107">
        <f t="shared" si="131"/>
        <v>7.5102906763336945E-17</v>
      </c>
      <c r="IA99" s="107">
        <f t="shared" si="131"/>
        <v>4.8347285231011884E-16</v>
      </c>
      <c r="IB99" s="107">
        <f t="shared" si="131"/>
        <v>1.0930523534679009E-16</v>
      </c>
      <c r="IC99" s="107">
        <f t="shared" si="131"/>
        <v>5.1414286250385949E-17</v>
      </c>
      <c r="ID99" s="107">
        <f t="shared" si="131"/>
        <v>2.9149046709090541E-16</v>
      </c>
      <c r="IE99" s="107">
        <f t="shared" si="131"/>
        <v>1.6051071168696375E-16</v>
      </c>
      <c r="IF99" s="107">
        <f t="shared" si="131"/>
        <v>3.8960645241954455E-16</v>
      </c>
      <c r="IG99" s="107">
        <f t="shared" si="131"/>
        <v>3.1183809958781104E-11</v>
      </c>
      <c r="II99" s="107">
        <f t="shared" si="132"/>
        <v>2.3888044442057338E-47</v>
      </c>
      <c r="IJ99" s="107">
        <f t="shared" si="132"/>
        <v>3.102556138669418E-44</v>
      </c>
      <c r="IK99" s="107">
        <f t="shared" si="132"/>
        <v>3.3147642230471945E-50</v>
      </c>
      <c r="IL99" s="107">
        <f t="shared" si="132"/>
        <v>1.16493799039515E-55</v>
      </c>
      <c r="IM99" s="107">
        <f t="shared" si="132"/>
        <v>2.3304880972135654E-57</v>
      </c>
      <c r="IN99" s="107">
        <f t="shared" si="132"/>
        <v>1.9433038811731603E-57</v>
      </c>
      <c r="IO99" s="107">
        <f t="shared" si="132"/>
        <v>4.1804436205478235E-58</v>
      </c>
      <c r="IP99" s="107">
        <f t="shared" si="132"/>
        <v>8.1509487113943515E-57</v>
      </c>
      <c r="IQ99" s="107">
        <f t="shared" si="132"/>
        <v>6.0853139424848986E-54</v>
      </c>
      <c r="IR99" s="107">
        <f t="shared" si="132"/>
        <v>7.812597772705464E-56</v>
      </c>
      <c r="IS99" s="107">
        <f t="shared" si="132"/>
        <v>1.3896985129292783E-57</v>
      </c>
      <c r="IT99" s="107">
        <f t="shared" si="132"/>
        <v>4.7564938437280691E-54</v>
      </c>
      <c r="IU99" s="107">
        <f t="shared" si="132"/>
        <v>2.6369237029478185E-54</v>
      </c>
      <c r="IV99" s="107">
        <f t="shared" si="132"/>
        <v>9.4134588710803053E-53</v>
      </c>
      <c r="IW99" s="107">
        <f t="shared" si="132"/>
        <v>1.5006849386039728E-36</v>
      </c>
      <c r="IY99" s="107">
        <f t="shared" si="133"/>
        <v>4.934138221111916E-2</v>
      </c>
      <c r="IZ99" s="107">
        <f t="shared" si="133"/>
        <v>4.6058171991251874E-2</v>
      </c>
      <c r="JA99" s="107">
        <f t="shared" si="133"/>
        <v>3.2658772428634839E-2</v>
      </c>
      <c r="JB99" s="107">
        <f t="shared" si="133"/>
        <v>2.4529139004651368E-2</v>
      </c>
      <c r="JC99" s="107">
        <f t="shared" si="133"/>
        <v>2.4988082263195217E-2</v>
      </c>
      <c r="JD99" s="107">
        <f t="shared" si="133"/>
        <v>2.0200456061544088E-2</v>
      </c>
      <c r="JE99" s="107">
        <f t="shared" si="133"/>
        <v>2.0526462516651574E-2</v>
      </c>
      <c r="JF99" s="107">
        <f t="shared" si="133"/>
        <v>2.2951306033766741E-2</v>
      </c>
      <c r="JG99" s="107">
        <f t="shared" si="133"/>
        <v>2.5984071219706702E-2</v>
      </c>
      <c r="JH99" s="107">
        <f t="shared" si="133"/>
        <v>2.131614564547149E-2</v>
      </c>
      <c r="JI99" s="107">
        <f t="shared" si="133"/>
        <v>2.3918974401202251E-2</v>
      </c>
      <c r="JJ99" s="107">
        <f t="shared" si="133"/>
        <v>2.4310132681532679E-2</v>
      </c>
      <c r="JK99" s="107">
        <f t="shared" si="133"/>
        <v>2.041761303975519E-2</v>
      </c>
      <c r="JL99" s="107">
        <f t="shared" si="133"/>
        <v>2.0738159253285177E-2</v>
      </c>
      <c r="JM99" s="107">
        <f t="shared" si="133"/>
        <v>9.999999999999995E-3</v>
      </c>
    </row>
    <row r="100" spans="2:273" x14ac:dyDescent="0.25">
      <c r="B100" s="2">
        <v>72</v>
      </c>
      <c r="C100" s="37">
        <v>69.688000000000002</v>
      </c>
      <c r="D100" s="37">
        <v>75.584999999999994</v>
      </c>
      <c r="E100" s="37">
        <v>74.599999999999994</v>
      </c>
      <c r="F100" s="37">
        <v>71.738</v>
      </c>
      <c r="G100" s="37">
        <v>67.769000000000005</v>
      </c>
      <c r="H100" s="37">
        <v>66.078999999999994</v>
      </c>
      <c r="I100" s="37">
        <v>70.745999999999995</v>
      </c>
      <c r="J100" s="37">
        <v>73.332999999999998</v>
      </c>
      <c r="K100" s="37">
        <v>73.745999999999995</v>
      </c>
      <c r="L100" s="37">
        <v>68.412999999999997</v>
      </c>
      <c r="M100" s="37">
        <v>69.031999999999996</v>
      </c>
      <c r="N100" s="37">
        <v>70.238</v>
      </c>
      <c r="O100" s="37">
        <v>69.905000000000001</v>
      </c>
      <c r="P100" s="37">
        <v>66.078999999999994</v>
      </c>
      <c r="Q100" s="37">
        <v>59.6</v>
      </c>
      <c r="S100" s="4">
        <f t="shared" si="97"/>
        <v>76.329648039766397</v>
      </c>
      <c r="T100" s="4">
        <f t="shared" si="98"/>
        <v>81.301792901201836</v>
      </c>
      <c r="U100" s="4">
        <f t="shared" si="99"/>
        <v>77.388708029447457</v>
      </c>
      <c r="V100" s="4">
        <f t="shared" si="100"/>
        <v>75.620934034756104</v>
      </c>
      <c r="W100" s="4">
        <f t="shared" si="101"/>
        <v>74.342844632929811</v>
      </c>
      <c r="X100" s="4">
        <f t="shared" si="102"/>
        <v>70.66567592908612</v>
      </c>
      <c r="Y100" s="4">
        <f t="shared" si="103"/>
        <v>72.840210603359679</v>
      </c>
      <c r="Z100" s="4">
        <f t="shared" si="104"/>
        <v>73.718157630901743</v>
      </c>
      <c r="AA100" s="4">
        <f t="shared" si="105"/>
        <v>74.10060000871367</v>
      </c>
      <c r="AB100" s="4">
        <f t="shared" si="106"/>
        <v>71.690769984269949</v>
      </c>
      <c r="AC100" s="4">
        <f t="shared" si="107"/>
        <v>76.781960223917054</v>
      </c>
      <c r="AD100" s="4">
        <f t="shared" si="108"/>
        <v>73.206200519575859</v>
      </c>
      <c r="AE100" s="4">
        <f t="shared" si="109"/>
        <v>71.751456498739188</v>
      </c>
      <c r="AF100" s="4">
        <f t="shared" si="110"/>
        <v>68.316226951602658</v>
      </c>
      <c r="AG100" s="4">
        <f t="shared" si="110"/>
        <v>63.127295177395027</v>
      </c>
      <c r="AI100" s="4">
        <f t="shared" si="111"/>
        <v>-6.6416480397663946</v>
      </c>
      <c r="AJ100" s="4">
        <f t="shared" si="112"/>
        <v>-5.7167929012018419</v>
      </c>
      <c r="AK100" s="4">
        <f t="shared" si="113"/>
        <v>-2.7887080294474629</v>
      </c>
      <c r="AL100" s="4">
        <f t="shared" si="114"/>
        <v>-3.8829340347561043</v>
      </c>
      <c r="AM100" s="4">
        <f t="shared" si="115"/>
        <v>-6.5738446329298057</v>
      </c>
      <c r="AN100" s="4">
        <f t="shared" si="116"/>
        <v>-4.5866759290861268</v>
      </c>
      <c r="AO100" s="4">
        <f t="shared" si="117"/>
        <v>-2.0942106033596843</v>
      </c>
      <c r="AP100" s="4">
        <f t="shared" si="118"/>
        <v>-0.3851576309017446</v>
      </c>
      <c r="AQ100" s="4">
        <f t="shared" si="119"/>
        <v>-0.3546000087136747</v>
      </c>
      <c r="AR100" s="4">
        <f t="shared" si="120"/>
        <v>-3.2777699842699519</v>
      </c>
      <c r="AS100" s="4">
        <f t="shared" si="121"/>
        <v>-7.7499602239170571</v>
      </c>
      <c r="AT100" s="4">
        <f t="shared" si="122"/>
        <v>-2.9682005195758592</v>
      </c>
      <c r="AU100" s="4">
        <f t="shared" si="123"/>
        <v>-1.8464564987391867</v>
      </c>
      <c r="AV100" s="4">
        <f t="shared" si="124"/>
        <v>-2.2372269516026648</v>
      </c>
      <c r="AW100" s="4">
        <f t="shared" si="124"/>
        <v>-3.5272951773950254</v>
      </c>
      <c r="AY100" s="2">
        <f t="shared" si="125"/>
        <v>55.249261101664274</v>
      </c>
      <c r="AZ100" s="2">
        <f t="shared" si="125"/>
        <v>55.32663292865039</v>
      </c>
      <c r="BA100" s="2">
        <f t="shared" si="125"/>
        <v>55.078597440732032</v>
      </c>
      <c r="BB100" s="2">
        <f t="shared" si="125"/>
        <v>58.185993365118108</v>
      </c>
      <c r="BC100" s="2">
        <f t="shared" si="125"/>
        <v>56.249350099307975</v>
      </c>
      <c r="BD100" s="2">
        <f t="shared" si="125"/>
        <v>55.786414918579489</v>
      </c>
      <c r="BE100" s="2">
        <f t="shared" si="125"/>
        <v>57.95534195335555</v>
      </c>
      <c r="BF100" s="2">
        <f t="shared" si="125"/>
        <v>57.873912627440745</v>
      </c>
      <c r="BG100" s="2">
        <f t="shared" si="125"/>
        <v>58.032672397977613</v>
      </c>
      <c r="BH100" s="2">
        <f t="shared" si="125"/>
        <v>57.968726808351505</v>
      </c>
      <c r="BI100" s="2">
        <f t="shared" si="125"/>
        <v>61.171889384901611</v>
      </c>
      <c r="BJ100" s="2">
        <f t="shared" si="125"/>
        <v>57.036470273226541</v>
      </c>
      <c r="BK100" s="2">
        <f t="shared" si="125"/>
        <v>57.993831271412418</v>
      </c>
      <c r="BL100" s="2">
        <f t="shared" si="125"/>
        <v>56.940866070093037</v>
      </c>
      <c r="BM100" s="2">
        <f t="shared" si="125"/>
        <v>57.495851737003932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78.497714446529102</v>
      </c>
      <c r="DL100" s="2">
        <f t="shared" si="134"/>
        <v>78.202544947735191</v>
      </c>
      <c r="DM100" s="2">
        <f t="shared" si="134"/>
        <v>73.992713367366235</v>
      </c>
      <c r="DN100" s="2">
        <f t="shared" si="134"/>
        <v>83.705355179704014</v>
      </c>
      <c r="DO100" s="2">
        <f t="shared" si="134"/>
        <v>74.647319691935976</v>
      </c>
      <c r="DP100" s="2">
        <f t="shared" si="134"/>
        <v>73.618863032316511</v>
      </c>
      <c r="DQ100" s="2">
        <f t="shared" si="134"/>
        <v>77.141836575052864</v>
      </c>
      <c r="DR100" s="2">
        <f t="shared" si="134"/>
        <v>76.167157505285431</v>
      </c>
      <c r="DS100" s="2">
        <f t="shared" si="134"/>
        <v>71.827678797946234</v>
      </c>
      <c r="DT100" s="2">
        <f t="shared" si="134"/>
        <v>72.865448978153637</v>
      </c>
      <c r="DU100" s="2">
        <f t="shared" si="134"/>
        <v>73.843236182422245</v>
      </c>
      <c r="DV100" s="2">
        <f t="shared" si="134"/>
        <v>73.133209151313821</v>
      </c>
      <c r="DW100" s="2">
        <f t="shared" si="134"/>
        <v>74.555543642404103</v>
      </c>
      <c r="DX100" s="2">
        <f t="shared" si="134"/>
        <v>72.699722577857003</v>
      </c>
      <c r="DY100" s="2">
        <f t="shared" si="134"/>
        <v>70.800028449502136</v>
      </c>
      <c r="EA100" s="2">
        <f t="shared" si="96"/>
        <v>46.919782514999767</v>
      </c>
      <c r="EB100" s="2">
        <f t="shared" si="96"/>
        <v>48.08436758527219</v>
      </c>
      <c r="EC100" s="2">
        <f t="shared" si="96"/>
        <v>49.851985768284337</v>
      </c>
      <c r="ED100" s="2">
        <f t="shared" si="96"/>
        <v>51.156518798798807</v>
      </c>
      <c r="EE100" s="2">
        <f t="shared" si="96"/>
        <v>51.600099866399468</v>
      </c>
      <c r="EF100" s="2">
        <f t="shared" si="96"/>
        <v>50.663018918918915</v>
      </c>
      <c r="EG100" s="2">
        <f t="shared" si="96"/>
        <v>52.451338454687139</v>
      </c>
      <c r="EH100" s="2">
        <f t="shared" si="96"/>
        <v>52.539653974615895</v>
      </c>
      <c r="EI100" s="2">
        <f t="shared" si="96"/>
        <v>53.794864705882347</v>
      </c>
      <c r="EJ100" s="2">
        <f t="shared" si="96"/>
        <v>53.187490896785114</v>
      </c>
      <c r="EK100" s="2">
        <f t="shared" si="96"/>
        <v>57.682030394121583</v>
      </c>
      <c r="EL100" s="2">
        <f t="shared" si="96"/>
        <v>52.438158888888886</v>
      </c>
      <c r="EM100" s="2">
        <f t="shared" si="135"/>
        <v>52.997980740740743</v>
      </c>
      <c r="EN100" s="2">
        <f t="shared" si="135"/>
        <v>51.856254853502229</v>
      </c>
      <c r="EO100" s="2">
        <f t="shared" si="135"/>
        <v>53.813188299104148</v>
      </c>
      <c r="EQ100" s="2">
        <f t="shared" si="136"/>
        <v>46.05181013947962</v>
      </c>
      <c r="ER100" s="2">
        <f t="shared" si="136"/>
        <v>48.315553160000178</v>
      </c>
      <c r="ES100" s="2">
        <f t="shared" si="136"/>
        <v>48.678786652286469</v>
      </c>
      <c r="ET100" s="2">
        <f t="shared" si="136"/>
        <v>49.124436650209631</v>
      </c>
      <c r="EU100" s="2">
        <f t="shared" si="136"/>
        <v>49.892213725819282</v>
      </c>
      <c r="EV100" s="2">
        <f t="shared" si="136"/>
        <v>49.548539418496347</v>
      </c>
      <c r="EW100" s="2">
        <f t="shared" si="136"/>
        <v>51.430540558772364</v>
      </c>
      <c r="EX100" s="2">
        <f t="shared" si="136"/>
        <v>52.575867565049322</v>
      </c>
      <c r="EY100" s="2">
        <f t="shared" si="136"/>
        <v>52.816730554322483</v>
      </c>
      <c r="EZ100" s="2">
        <f t="shared" si="136"/>
        <v>52.097480360686411</v>
      </c>
      <c r="FA100" s="2">
        <f t="shared" si="136"/>
        <v>54.713473144464601</v>
      </c>
      <c r="FB100" s="2">
        <f t="shared" si="136"/>
        <v>51.677059185043845</v>
      </c>
      <c r="FC100" s="2">
        <f t="shared" si="136"/>
        <v>51.369834015395597</v>
      </c>
      <c r="FD100" s="2">
        <f t="shared" si="136"/>
        <v>50.979033244284558</v>
      </c>
      <c r="FE100" s="2">
        <f t="shared" si="136"/>
        <v>54.658941244302873</v>
      </c>
      <c r="FG100" s="2">
        <f t="shared" si="137"/>
        <v>0.73622467902483546</v>
      </c>
      <c r="FH100" s="2">
        <f t="shared" si="137"/>
        <v>0.75953840942192252</v>
      </c>
      <c r="FI100" s="2">
        <f t="shared" si="137"/>
        <v>0.78349385790181325</v>
      </c>
      <c r="FJ100" s="2">
        <f t="shared" si="137"/>
        <v>0.78403287241797237</v>
      </c>
      <c r="FK100" s="2">
        <f t="shared" si="137"/>
        <v>0.79827265657802793</v>
      </c>
      <c r="FL100" s="2">
        <f t="shared" si="137"/>
        <v>0.77681507574111752</v>
      </c>
      <c r="FM100" s="2">
        <f t="shared" si="137"/>
        <v>0.77707999804315253</v>
      </c>
      <c r="FN100" s="2">
        <f t="shared" si="137"/>
        <v>0.77423520192534967</v>
      </c>
      <c r="FO100" s="2">
        <f t="shared" si="137"/>
        <v>0.76499453491797409</v>
      </c>
      <c r="FP100" s="2">
        <f t="shared" si="137"/>
        <v>0.7570256891680921</v>
      </c>
      <c r="FQ100" s="2">
        <f t="shared" si="137"/>
        <v>0.78405905281074029</v>
      </c>
      <c r="FR100" s="2">
        <f t="shared" si="137"/>
        <v>0.77780614153994232</v>
      </c>
      <c r="FS100" s="2">
        <f t="shared" si="137"/>
        <v>0.76825518802645965</v>
      </c>
      <c r="FT100" s="2">
        <f t="shared" si="137"/>
        <v>0.75605727328430183</v>
      </c>
      <c r="FU100" s="2">
        <f t="shared" si="137"/>
        <v>0.78320497248056342</v>
      </c>
      <c r="FW100" s="2">
        <f t="shared" si="129"/>
        <v>6.2710123018344564E-7</v>
      </c>
      <c r="FX100" s="2">
        <f t="shared" si="129"/>
        <v>2.2038040356800882E-6</v>
      </c>
      <c r="FY100" s="2">
        <f t="shared" si="129"/>
        <v>3.5181348900496001E-6</v>
      </c>
      <c r="FZ100" s="2">
        <f t="shared" si="129"/>
        <v>2.0338755539137629E-6</v>
      </c>
      <c r="GA100" s="2">
        <f t="shared" si="129"/>
        <v>2.4566972506612664E-6</v>
      </c>
      <c r="GB100" s="2">
        <f t="shared" si="129"/>
        <v>2.090739922538729E-6</v>
      </c>
      <c r="GC100" s="2">
        <f t="shared" si="129"/>
        <v>2.3419317905635711E-6</v>
      </c>
      <c r="GD100" s="2">
        <f t="shared" si="129"/>
        <v>2.4635823258850454E-6</v>
      </c>
      <c r="GE100" s="2">
        <f t="shared" si="129"/>
        <v>2.2188652898285831E-6</v>
      </c>
      <c r="GF100" s="2">
        <f t="shared" si="129"/>
        <v>2.1943212660410745E-6</v>
      </c>
      <c r="GG100" s="2">
        <f t="shared" si="129"/>
        <v>2.3900048276932539E-6</v>
      </c>
      <c r="GH100" s="2">
        <f t="shared" si="129"/>
        <v>2.2132387694628821E-6</v>
      </c>
      <c r="GI100" s="2">
        <f t="shared" si="129"/>
        <v>1.7385300903531543E-6</v>
      </c>
      <c r="GJ100" s="2">
        <f t="shared" si="129"/>
        <v>1.2930586007792878E-6</v>
      </c>
      <c r="GK100" s="2">
        <f t="shared" si="129"/>
        <v>1.1351139594959656E-6</v>
      </c>
      <c r="GM100" s="107">
        <f t="shared" si="130"/>
        <v>5.8688341378037743E-3</v>
      </c>
      <c r="GN100" s="107">
        <f t="shared" si="130"/>
        <v>1.2816906112647851E-3</v>
      </c>
      <c r="GO100" s="107">
        <f t="shared" si="130"/>
        <v>8.000498371160393E-5</v>
      </c>
      <c r="GP100" s="107">
        <f t="shared" si="130"/>
        <v>6.4271254559747395E-5</v>
      </c>
      <c r="GQ100" s="107">
        <f t="shared" si="130"/>
        <v>1.1867871610018032E-5</v>
      </c>
      <c r="GR100" s="107">
        <f t="shared" si="130"/>
        <v>8.1607293396508809E-5</v>
      </c>
      <c r="GS100" s="107">
        <f t="shared" si="130"/>
        <v>6.3330752711197386E-5</v>
      </c>
      <c r="GT100" s="107">
        <f t="shared" si="130"/>
        <v>8.8424999281184024E-5</v>
      </c>
      <c r="GU100" s="107">
        <f t="shared" si="130"/>
        <v>2.7456175840627494E-4</v>
      </c>
      <c r="GV100" s="107">
        <f t="shared" si="130"/>
        <v>3.6151975019666014E-4</v>
      </c>
      <c r="GW100" s="107">
        <f t="shared" si="130"/>
        <v>3.8945965173802738E-5</v>
      </c>
      <c r="GX100" s="107">
        <f t="shared" si="130"/>
        <v>1.1562298349549515E-4</v>
      </c>
      <c r="GY100" s="107">
        <f t="shared" si="130"/>
        <v>2.7292932226471371E-4</v>
      </c>
      <c r="GZ100" s="107">
        <f t="shared" si="130"/>
        <v>8.7519075699312918E-4</v>
      </c>
      <c r="HA100" s="107">
        <f t="shared" si="130"/>
        <v>7.1959415827577687E-5</v>
      </c>
      <c r="HC100" s="107">
        <f t="shared" si="76"/>
        <v>4.361653556606862E-2</v>
      </c>
      <c r="HD100" s="107">
        <f t="shared" si="76"/>
        <v>5.597475078898765E-2</v>
      </c>
      <c r="HE100" s="107">
        <f t="shared" si="76"/>
        <v>4.5636153279274339E-2</v>
      </c>
      <c r="HF100" s="107">
        <f t="shared" si="76"/>
        <v>3.4853498718626481E-2</v>
      </c>
      <c r="HG100" s="107">
        <f t="shared" si="91"/>
        <v>3.6293087890595307E-2</v>
      </c>
      <c r="HH100" s="107">
        <f t="shared" si="91"/>
        <v>2.8925017814591125E-2</v>
      </c>
      <c r="HI100" s="107">
        <f t="shared" si="91"/>
        <v>2.9670536674224736E-2</v>
      </c>
      <c r="HJ100" s="107">
        <f t="shared" si="91"/>
        <v>3.2772571421691793E-2</v>
      </c>
      <c r="HK100" s="107">
        <f t="shared" si="91"/>
        <v>3.5325666859415877E-2</v>
      </c>
      <c r="HL100" s="107">
        <f t="shared" si="91"/>
        <v>2.8482988283652647E-2</v>
      </c>
      <c r="HM100" s="107">
        <f t="shared" si="91"/>
        <v>3.4567208762179905E-2</v>
      </c>
      <c r="HN100" s="107">
        <f t="shared" si="91"/>
        <v>3.4083397642200294E-2</v>
      </c>
      <c r="HO100" s="107">
        <f t="shared" si="91"/>
        <v>2.7569852115405042E-2</v>
      </c>
      <c r="HP100" s="107">
        <f t="shared" si="91"/>
        <v>2.4541891149526884E-2</v>
      </c>
      <c r="HQ100" s="107">
        <f t="shared" si="91"/>
        <v>1.5095723916131768E-2</v>
      </c>
      <c r="HS100" s="107">
        <f t="shared" si="131"/>
        <v>1.4352614838414351E-13</v>
      </c>
      <c r="HT100" s="107">
        <f t="shared" si="131"/>
        <v>6.4722099463433939E-13</v>
      </c>
      <c r="HU100" s="107">
        <f t="shared" si="131"/>
        <v>1.1615867170793387E-14</v>
      </c>
      <c r="HV100" s="107">
        <f t="shared" si="131"/>
        <v>4.6579002900256064E-16</v>
      </c>
      <c r="HW100" s="107">
        <f t="shared" si="131"/>
        <v>1.6461937713536469E-16</v>
      </c>
      <c r="HX100" s="107">
        <f t="shared" si="131"/>
        <v>1.2455841746279183E-16</v>
      </c>
      <c r="HY100" s="107">
        <f t="shared" si="131"/>
        <v>9.8083167769718315E-17</v>
      </c>
      <c r="HZ100" s="107">
        <f t="shared" si="131"/>
        <v>2.6647044153190086E-16</v>
      </c>
      <c r="IA100" s="107">
        <f t="shared" si="131"/>
        <v>1.5913695196555332E-15</v>
      </c>
      <c r="IB100" s="107">
        <f t="shared" si="131"/>
        <v>3.768542152015816E-16</v>
      </c>
      <c r="IC100" s="107">
        <f t="shared" si="131"/>
        <v>1.8471689369968834E-16</v>
      </c>
      <c r="ID100" s="107">
        <f t="shared" si="131"/>
        <v>9.6889954572790593E-16</v>
      </c>
      <c r="IE100" s="107">
        <f t="shared" si="131"/>
        <v>5.2906119397220145E-16</v>
      </c>
      <c r="IF100" s="107">
        <f t="shared" si="131"/>
        <v>1.2126043813934887E-15</v>
      </c>
      <c r="IG100" s="107">
        <f t="shared" si="131"/>
        <v>6.5894773978982537E-11</v>
      </c>
      <c r="II100" s="107">
        <f t="shared" si="132"/>
        <v>2.1998029638868753E-46</v>
      </c>
      <c r="IJ100" s="107">
        <f t="shared" si="132"/>
        <v>2.9893879362517678E-43</v>
      </c>
      <c r="IK100" s="107">
        <f t="shared" si="132"/>
        <v>4.8192850509125483E-49</v>
      </c>
      <c r="IL100" s="107">
        <f t="shared" si="132"/>
        <v>2.0234733448222968E-54</v>
      </c>
      <c r="IM100" s="107">
        <f t="shared" si="132"/>
        <v>4.6192177279002306E-56</v>
      </c>
      <c r="IN100" s="107">
        <f t="shared" si="132"/>
        <v>3.7303908059146262E-56</v>
      </c>
      <c r="IO100" s="107">
        <f t="shared" si="132"/>
        <v>8.5297594325751993E-57</v>
      </c>
      <c r="IP100" s="107">
        <f t="shared" si="132"/>
        <v>1.5701988930068916E-55</v>
      </c>
      <c r="IQ100" s="107">
        <f t="shared" si="132"/>
        <v>9.8304897386008945E-53</v>
      </c>
      <c r="IR100" s="107">
        <f t="shared" si="132"/>
        <v>1.3921647593350028E-54</v>
      </c>
      <c r="IS100" s="107">
        <f t="shared" si="132"/>
        <v>2.7704121109626458E-56</v>
      </c>
      <c r="IT100" s="107">
        <f t="shared" si="132"/>
        <v>7.7235381099857464E-53</v>
      </c>
      <c r="IU100" s="107">
        <f t="shared" si="132"/>
        <v>4.1283200367398922E-53</v>
      </c>
      <c r="IV100" s="107">
        <f t="shared" si="132"/>
        <v>1.2833659939309699E-51</v>
      </c>
      <c r="IW100" s="107">
        <f t="shared" si="132"/>
        <v>8.8043588395941497E-36</v>
      </c>
      <c r="IY100" s="107">
        <f t="shared" si="133"/>
        <v>4.9485369704015916E-2</v>
      </c>
      <c r="IZ100" s="107">
        <f t="shared" si="133"/>
        <v>5.7256441400899652E-2</v>
      </c>
      <c r="JA100" s="107">
        <f t="shared" si="133"/>
        <v>4.5716158262997561E-2</v>
      </c>
      <c r="JB100" s="107">
        <f t="shared" si="133"/>
        <v>3.4917769973186692E-2</v>
      </c>
      <c r="JC100" s="107">
        <f t="shared" si="133"/>
        <v>3.6304955762205493E-2</v>
      </c>
      <c r="JD100" s="107">
        <f t="shared" si="133"/>
        <v>2.9006625107987759E-2</v>
      </c>
      <c r="JE100" s="107">
        <f t="shared" si="133"/>
        <v>2.9733867426936029E-2</v>
      </c>
      <c r="JF100" s="107">
        <f t="shared" si="133"/>
        <v>3.2860996420973239E-2</v>
      </c>
      <c r="JG100" s="107">
        <f t="shared" si="133"/>
        <v>3.5600228617823741E-2</v>
      </c>
      <c r="JH100" s="107">
        <f t="shared" si="133"/>
        <v>2.8844508033849685E-2</v>
      </c>
      <c r="JI100" s="107">
        <f t="shared" si="133"/>
        <v>3.4606154727353892E-2</v>
      </c>
      <c r="JJ100" s="107">
        <f t="shared" si="133"/>
        <v>3.4199020625696762E-2</v>
      </c>
      <c r="JK100" s="107">
        <f t="shared" si="133"/>
        <v>2.7842781437670282E-2</v>
      </c>
      <c r="JL100" s="107">
        <f t="shared" si="133"/>
        <v>2.5417081906521227E-2</v>
      </c>
      <c r="JM100" s="107">
        <f t="shared" si="133"/>
        <v>1.5167683397854119E-2</v>
      </c>
    </row>
    <row r="101" spans="2:273" x14ac:dyDescent="0.25">
      <c r="B101" s="2">
        <v>73</v>
      </c>
      <c r="C101" s="37">
        <v>75.483999999999995</v>
      </c>
      <c r="D101" s="37">
        <v>82.4</v>
      </c>
      <c r="E101" s="37">
        <v>81.046000000000006</v>
      </c>
      <c r="F101" s="37">
        <v>78.738</v>
      </c>
      <c r="G101" s="37">
        <v>74.891999999999996</v>
      </c>
      <c r="H101" s="37">
        <v>69.602999999999994</v>
      </c>
      <c r="I101" s="37">
        <v>74.555999999999997</v>
      </c>
      <c r="J101" s="37">
        <v>78.667000000000002</v>
      </c>
      <c r="K101" s="37">
        <v>77.444000000000003</v>
      </c>
      <c r="L101" s="37">
        <v>72.778000000000006</v>
      </c>
      <c r="M101" s="37">
        <v>73.381</v>
      </c>
      <c r="N101" s="37">
        <v>74.302000000000007</v>
      </c>
      <c r="O101" s="37">
        <v>74.492000000000004</v>
      </c>
      <c r="P101" s="37">
        <v>69.381</v>
      </c>
      <c r="Q101" s="37">
        <v>62.462000000000003</v>
      </c>
      <c r="S101" s="4">
        <f t="shared" si="97"/>
        <v>80.568674875322117</v>
      </c>
      <c r="T101" s="4">
        <f t="shared" si="98"/>
        <v>87.391562784320953</v>
      </c>
      <c r="U101" s="4">
        <f t="shared" si="99"/>
        <v>83.830877247896467</v>
      </c>
      <c r="V101" s="4">
        <f t="shared" si="100"/>
        <v>80.771328892408491</v>
      </c>
      <c r="W101" s="4">
        <f t="shared" si="101"/>
        <v>80.100188022007288</v>
      </c>
      <c r="X101" s="4">
        <f t="shared" si="102"/>
        <v>75.474755862725701</v>
      </c>
      <c r="Y101" s="4">
        <f t="shared" si="103"/>
        <v>77.666326428163373</v>
      </c>
      <c r="Z101" s="4">
        <f t="shared" si="104"/>
        <v>78.762213439484356</v>
      </c>
      <c r="AA101" s="4">
        <f t="shared" si="105"/>
        <v>78.985890418620286</v>
      </c>
      <c r="AB101" s="4">
        <f t="shared" si="106"/>
        <v>76.042246746879741</v>
      </c>
      <c r="AC101" s="4">
        <f t="shared" si="107"/>
        <v>81.812216922876445</v>
      </c>
      <c r="AD101" s="4">
        <f t="shared" si="108"/>
        <v>78.14087615826881</v>
      </c>
      <c r="AE101" s="4">
        <f t="shared" si="109"/>
        <v>75.937833037483003</v>
      </c>
      <c r="AF101" s="4">
        <f t="shared" si="110"/>
        <v>71.575252426059592</v>
      </c>
      <c r="AG101" s="4">
        <f t="shared" si="110"/>
        <v>65.268897046719104</v>
      </c>
      <c r="AI101" s="4">
        <f t="shared" si="111"/>
        <v>-5.084674875322122</v>
      </c>
      <c r="AJ101" s="4">
        <f t="shared" si="112"/>
        <v>-4.9915627843209478</v>
      </c>
      <c r="AK101" s="4">
        <f t="shared" si="113"/>
        <v>-2.7848772478964605</v>
      </c>
      <c r="AL101" s="4">
        <f t="shared" si="114"/>
        <v>-2.0333288924084911</v>
      </c>
      <c r="AM101" s="4">
        <f t="shared" si="115"/>
        <v>-5.2081880220072918</v>
      </c>
      <c r="AN101" s="4">
        <f t="shared" si="116"/>
        <v>-5.8717558627257063</v>
      </c>
      <c r="AO101" s="4">
        <f t="shared" si="117"/>
        <v>-3.1103264281633756</v>
      </c>
      <c r="AP101" s="4">
        <f t="shared" si="118"/>
        <v>-9.5213439484354012E-2</v>
      </c>
      <c r="AQ101" s="4">
        <f t="shared" si="119"/>
        <v>-1.5418904186202838</v>
      </c>
      <c r="AR101" s="4">
        <f t="shared" si="120"/>
        <v>-3.2642467468797349</v>
      </c>
      <c r="AS101" s="4">
        <f t="shared" si="121"/>
        <v>-8.4312169228764446</v>
      </c>
      <c r="AT101" s="4">
        <f t="shared" si="122"/>
        <v>-3.8388761582688034</v>
      </c>
      <c r="AU101" s="4">
        <f t="shared" si="123"/>
        <v>-1.4458330374829984</v>
      </c>
      <c r="AV101" s="4">
        <f t="shared" si="124"/>
        <v>-2.1942524260595917</v>
      </c>
      <c r="AW101" s="4">
        <f t="shared" si="124"/>
        <v>-2.8068970467191008</v>
      </c>
      <c r="AY101" s="2">
        <f t="shared" si="125"/>
        <v>54.36545028366838</v>
      </c>
      <c r="AZ101" s="2">
        <f t="shared" si="125"/>
        <v>54.519866624616846</v>
      </c>
      <c r="BA101" s="2">
        <f t="shared" si="125"/>
        <v>54.426493702175364</v>
      </c>
      <c r="BB101" s="2">
        <f t="shared" si="125"/>
        <v>57.348407731556883</v>
      </c>
      <c r="BC101" s="2">
        <f t="shared" si="125"/>
        <v>55.637217843138529</v>
      </c>
      <c r="BD101" s="2">
        <f t="shared" si="125"/>
        <v>55.160436052159717</v>
      </c>
      <c r="BE101" s="2">
        <f t="shared" si="125"/>
        <v>57.283287190296008</v>
      </c>
      <c r="BF101" s="2">
        <f t="shared" si="125"/>
        <v>57.245051387591396</v>
      </c>
      <c r="BG101" s="2">
        <f t="shared" si="125"/>
        <v>57.495422604379421</v>
      </c>
      <c r="BH101" s="2">
        <f t="shared" si="125"/>
        <v>57.380967428882144</v>
      </c>
      <c r="BI101" s="2">
        <f t="shared" si="125"/>
        <v>60.647414838041136</v>
      </c>
      <c r="BJ101" s="2">
        <f t="shared" si="125"/>
        <v>56.448746147238289</v>
      </c>
      <c r="BK101" s="2">
        <f t="shared" si="125"/>
        <v>57.35886505883952</v>
      </c>
      <c r="BL101" s="2">
        <f t="shared" si="125"/>
        <v>56.339645813482228</v>
      </c>
      <c r="BM101" s="2">
        <f t="shared" si="125"/>
        <v>57.043489306950669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78.932721388367753</v>
      </c>
      <c r="DL101" s="2">
        <f t="shared" si="134"/>
        <v>78.566692857142854</v>
      </c>
      <c r="DM101" s="2">
        <f t="shared" si="134"/>
        <v>74.316446128082546</v>
      </c>
      <c r="DN101" s="2">
        <f t="shared" si="134"/>
        <v>84.172452431289628</v>
      </c>
      <c r="DO101" s="2">
        <f t="shared" si="134"/>
        <v>74.974686197523411</v>
      </c>
      <c r="DP101" s="2">
        <f t="shared" si="134"/>
        <v>73.908250679552992</v>
      </c>
      <c r="DQ101" s="2">
        <f t="shared" si="134"/>
        <v>77.452582663847792</v>
      </c>
      <c r="DR101" s="2">
        <f t="shared" si="134"/>
        <v>76.462084566596218</v>
      </c>
      <c r="DS101" s="2">
        <f t="shared" si="134"/>
        <v>72.026828450619135</v>
      </c>
      <c r="DT101" s="2">
        <f t="shared" si="134"/>
        <v>73.081092882311495</v>
      </c>
      <c r="DU101" s="2">
        <f t="shared" si="134"/>
        <v>74.098806704922993</v>
      </c>
      <c r="DV101" s="2">
        <f t="shared" si="134"/>
        <v>73.401767743884037</v>
      </c>
      <c r="DW101" s="2">
        <f t="shared" si="134"/>
        <v>74.848842947749915</v>
      </c>
      <c r="DX101" s="2">
        <f t="shared" si="134"/>
        <v>72.998421305674853</v>
      </c>
      <c r="DY101" s="2">
        <f t="shared" si="134"/>
        <v>71.095904147062043</v>
      </c>
      <c r="EA101" s="2">
        <f t="shared" si="96"/>
        <v>46.816023216694312</v>
      </c>
      <c r="EB101" s="2">
        <f t="shared" si="96"/>
        <v>47.990258459453351</v>
      </c>
      <c r="EC101" s="2">
        <f t="shared" si="96"/>
        <v>49.712367893655355</v>
      </c>
      <c r="ED101" s="2">
        <f t="shared" si="96"/>
        <v>51.011015615615626</v>
      </c>
      <c r="EE101" s="2">
        <f t="shared" si="96"/>
        <v>51.445945669116014</v>
      </c>
      <c r="EF101" s="2">
        <f t="shared" si="96"/>
        <v>50.540554054054056</v>
      </c>
      <c r="EG101" s="2">
        <f t="shared" si="96"/>
        <v>52.320712313515905</v>
      </c>
      <c r="EH101" s="2">
        <f t="shared" si="96"/>
        <v>52.438838566020927</v>
      </c>
      <c r="EI101" s="2">
        <f t="shared" si="96"/>
        <v>53.666644117647053</v>
      </c>
      <c r="EJ101" s="2">
        <f t="shared" si="96"/>
        <v>53.058956615905252</v>
      </c>
      <c r="EK101" s="2">
        <f t="shared" si="96"/>
        <v>57.469915831663336</v>
      </c>
      <c r="EL101" s="2">
        <f t="shared" si="96"/>
        <v>52.294991111111109</v>
      </c>
      <c r="EM101" s="2">
        <f t="shared" si="135"/>
        <v>52.833780246913584</v>
      </c>
      <c r="EN101" s="2">
        <f t="shared" si="135"/>
        <v>51.729555526320738</v>
      </c>
      <c r="EO101" s="2">
        <f t="shared" si="135"/>
        <v>53.707241129867754</v>
      </c>
      <c r="EQ101" s="2">
        <f t="shared" si="136"/>
        <v>45.967281915968279</v>
      </c>
      <c r="ER101" s="2">
        <f t="shared" si="136"/>
        <v>48.208192585934619</v>
      </c>
      <c r="ES101" s="2">
        <f t="shared" si="136"/>
        <v>48.569370763847246</v>
      </c>
      <c r="ET101" s="2">
        <f t="shared" si="136"/>
        <v>49.027663786193813</v>
      </c>
      <c r="EU101" s="2">
        <f t="shared" si="136"/>
        <v>49.781775641503799</v>
      </c>
      <c r="EV101" s="2">
        <f t="shared" si="136"/>
        <v>49.45090101164466</v>
      </c>
      <c r="EW101" s="2">
        <f t="shared" si="136"/>
        <v>51.323804125214366</v>
      </c>
      <c r="EX101" s="2">
        <f t="shared" si="136"/>
        <v>52.473905676546629</v>
      </c>
      <c r="EY101" s="2">
        <f t="shared" si="136"/>
        <v>52.711919384112917</v>
      </c>
      <c r="EZ101" s="2">
        <f t="shared" si="136"/>
        <v>51.995435388847802</v>
      </c>
      <c r="FA101" s="2">
        <f t="shared" si="136"/>
        <v>54.574776485704284</v>
      </c>
      <c r="FB101" s="2">
        <f t="shared" si="136"/>
        <v>51.549434437834641</v>
      </c>
      <c r="FC101" s="2">
        <f t="shared" si="136"/>
        <v>51.244906478335409</v>
      </c>
      <c r="FD101" s="2">
        <f t="shared" si="136"/>
        <v>50.869807343168986</v>
      </c>
      <c r="FE101" s="2">
        <f t="shared" si="136"/>
        <v>54.520235901038063</v>
      </c>
      <c r="FG101" s="2">
        <f t="shared" si="137"/>
        <v>0.76493761447163255</v>
      </c>
      <c r="FH101" s="2">
        <f t="shared" si="137"/>
        <v>0.78644967165671398</v>
      </c>
      <c r="FI101" s="2">
        <f t="shared" si="137"/>
        <v>0.80840044272347067</v>
      </c>
      <c r="FJ101" s="2">
        <f t="shared" si="137"/>
        <v>0.80889257439787332</v>
      </c>
      <c r="FK101" s="2">
        <f t="shared" si="137"/>
        <v>0.82186564828490116</v>
      </c>
      <c r="FL101" s="2">
        <f t="shared" si="137"/>
        <v>0.80229610439106447</v>
      </c>
      <c r="FM101" s="2">
        <f t="shared" si="137"/>
        <v>0.8025384688981837</v>
      </c>
      <c r="FN101" s="2">
        <f t="shared" si="137"/>
        <v>0.79993491634181191</v>
      </c>
      <c r="FO101" s="2">
        <f t="shared" si="137"/>
        <v>0.79146282590773809</v>
      </c>
      <c r="FP101" s="2">
        <f t="shared" si="137"/>
        <v>0.78413824197518844</v>
      </c>
      <c r="FQ101" s="2">
        <f t="shared" si="137"/>
        <v>0.80891647566772651</v>
      </c>
      <c r="FR101" s="2">
        <f t="shared" si="137"/>
        <v>0.80320268545665596</v>
      </c>
      <c r="FS101" s="2">
        <f t="shared" si="137"/>
        <v>0.79445491052977513</v>
      </c>
      <c r="FT101" s="2">
        <f t="shared" si="137"/>
        <v>0.78324694738593514</v>
      </c>
      <c r="FU101" s="2">
        <f t="shared" si="137"/>
        <v>0.80813665214917796</v>
      </c>
      <c r="FW101" s="2">
        <f t="shared" si="129"/>
        <v>7.3114627919626096E-7</v>
      </c>
      <c r="FX101" s="2">
        <f t="shared" si="129"/>
        <v>2.5694459230781775E-6</v>
      </c>
      <c r="FY101" s="2">
        <f t="shared" si="129"/>
        <v>4.1018417393191224E-6</v>
      </c>
      <c r="FZ101" s="2">
        <f t="shared" si="129"/>
        <v>2.3713239983141727E-6</v>
      </c>
      <c r="GA101" s="2">
        <f t="shared" si="129"/>
        <v>2.8642975363930277E-6</v>
      </c>
      <c r="GB101" s="2">
        <f t="shared" si="129"/>
        <v>2.4376229392374518E-6</v>
      </c>
      <c r="GC101" s="2">
        <f t="shared" si="129"/>
        <v>2.7304909402388037E-6</v>
      </c>
      <c r="GD101" s="2">
        <f t="shared" si="129"/>
        <v>2.8723249381965058E-6</v>
      </c>
      <c r="GE101" s="2">
        <f t="shared" si="129"/>
        <v>2.5870060433043893E-6</v>
      </c>
      <c r="GF101" s="2">
        <f t="shared" si="129"/>
        <v>2.5583898334607463E-6</v>
      </c>
      <c r="GG101" s="2">
        <f t="shared" si="129"/>
        <v>2.7865399425328678E-6</v>
      </c>
      <c r="GH101" s="2">
        <f t="shared" si="129"/>
        <v>2.5804460070054054E-6</v>
      </c>
      <c r="GI101" s="2">
        <f t="shared" si="129"/>
        <v>2.0269766845515116E-6</v>
      </c>
      <c r="GJ101" s="2">
        <f t="shared" si="129"/>
        <v>1.5075953207829695E-6</v>
      </c>
      <c r="GK101" s="2">
        <f t="shared" si="129"/>
        <v>1.3234454631098036E-6</v>
      </c>
      <c r="GM101" s="107">
        <f t="shared" si="130"/>
        <v>1.7432129594309033E-3</v>
      </c>
      <c r="GN101" s="107">
        <f t="shared" si="130"/>
        <v>2.8981410409921379E-4</v>
      </c>
      <c r="GO101" s="107">
        <f t="shared" si="130"/>
        <v>1.0862087180275535E-5</v>
      </c>
      <c r="GP101" s="107">
        <f t="shared" si="130"/>
        <v>8.3140338592535411E-6</v>
      </c>
      <c r="GQ101" s="107">
        <f t="shared" si="130"/>
        <v>1.192770976427275E-6</v>
      </c>
      <c r="GR101" s="107">
        <f t="shared" si="130"/>
        <v>1.0426572899447193E-5</v>
      </c>
      <c r="GS101" s="107">
        <f t="shared" si="130"/>
        <v>7.609046991383458E-6</v>
      </c>
      <c r="GT101" s="107">
        <f t="shared" si="130"/>
        <v>1.1235131290836213E-5</v>
      </c>
      <c r="GU101" s="107">
        <f t="shared" si="130"/>
        <v>4.2904291172498433E-5</v>
      </c>
      <c r="GV101" s="107">
        <f t="shared" si="130"/>
        <v>5.6526502619242261E-5</v>
      </c>
      <c r="GW101" s="107">
        <f t="shared" si="130"/>
        <v>4.4577504819217042E-6</v>
      </c>
      <c r="GX101" s="107">
        <f t="shared" si="130"/>
        <v>1.6287596365974702E-5</v>
      </c>
      <c r="GY101" s="107">
        <f t="shared" si="130"/>
        <v>4.3871238256619146E-5</v>
      </c>
      <c r="GZ101" s="107">
        <f t="shared" si="130"/>
        <v>1.7341143055570654E-4</v>
      </c>
      <c r="HA101" s="107">
        <f t="shared" si="130"/>
        <v>9.3573287632183266E-6</v>
      </c>
      <c r="HC101" s="107">
        <f t="shared" si="76"/>
        <v>5.8056573262518271E-2</v>
      </c>
      <c r="HD101" s="107">
        <f t="shared" si="76"/>
        <v>7.4793749825022168E-2</v>
      </c>
      <c r="HE101" s="107">
        <f t="shared" si="76"/>
        <v>6.3547337571982596E-2</v>
      </c>
      <c r="HF101" s="107">
        <f t="shared" si="76"/>
        <v>4.9409054123141109E-2</v>
      </c>
      <c r="HG101" s="107">
        <f t="shared" si="91"/>
        <v>5.1869061603800566E-2</v>
      </c>
      <c r="HH101" s="107">
        <f t="shared" si="91"/>
        <v>4.1668690799822973E-2</v>
      </c>
      <c r="HI101" s="107">
        <f t="shared" ref="HI101:HQ129" si="138" xml:space="preserve"> _xlfn.NORM.DIST($B101, I$8, ABS(I$12), TRUE) * _xlfn.NORM.DIST(($B101 - I$8)*I$16, 0, ABS(I$12), TRUE) * 2</f>
        <v>4.2908498407880635E-2</v>
      </c>
      <c r="HJ101" s="107">
        <f t="shared" si="138"/>
        <v>4.7016654449567291E-2</v>
      </c>
      <c r="HK101" s="107">
        <f t="shared" si="138"/>
        <v>4.9881063661236839E-2</v>
      </c>
      <c r="HL101" s="107">
        <f t="shared" si="138"/>
        <v>4.0905407749107815E-2</v>
      </c>
      <c r="HM101" s="107">
        <f t="shared" si="138"/>
        <v>4.9530606073718779E-2</v>
      </c>
      <c r="HN101" s="107">
        <f t="shared" si="138"/>
        <v>4.8229447863797313E-2</v>
      </c>
      <c r="HO101" s="107">
        <f t="shared" si="138"/>
        <v>3.922184582179955E-2</v>
      </c>
      <c r="HP101" s="107">
        <f t="shared" si="138"/>
        <v>3.4673252492456466E-2</v>
      </c>
      <c r="HQ101" s="107">
        <f t="shared" si="138"/>
        <v>2.3292085385311415E-2</v>
      </c>
      <c r="HS101" s="107">
        <f t="shared" si="131"/>
        <v>3.6333376317097048E-13</v>
      </c>
      <c r="HT101" s="107">
        <f t="shared" si="131"/>
        <v>1.6824606654244182E-12</v>
      </c>
      <c r="HU101" s="107">
        <f t="shared" si="131"/>
        <v>3.6058468782109585E-14</v>
      </c>
      <c r="HV101" s="107">
        <f t="shared" si="131"/>
        <v>1.5517887835847241E-15</v>
      </c>
      <c r="HW101" s="107">
        <f t="shared" si="131"/>
        <v>5.7939471445385569E-16</v>
      </c>
      <c r="HX101" s="107">
        <f t="shared" si="131"/>
        <v>4.3429325368039526E-16</v>
      </c>
      <c r="HY101" s="107">
        <f t="shared" si="131"/>
        <v>3.4974334525807277E-16</v>
      </c>
      <c r="HZ101" s="107">
        <f t="shared" si="131"/>
        <v>9.2440258731795587E-16</v>
      </c>
      <c r="IA101" s="107">
        <f t="shared" si="131"/>
        <v>5.1292483913584033E-15</v>
      </c>
      <c r="IB101" s="107">
        <f t="shared" si="131"/>
        <v>1.271362249372994E-15</v>
      </c>
      <c r="IC101" s="107">
        <f t="shared" si="131"/>
        <v>6.4871977058109453E-16</v>
      </c>
      <c r="ID101" s="107">
        <f t="shared" si="131"/>
        <v>3.153550944199232E-15</v>
      </c>
      <c r="IE101" s="107">
        <f t="shared" si="131"/>
        <v>1.7086571212752236E-15</v>
      </c>
      <c r="IF101" s="107">
        <f t="shared" si="131"/>
        <v>3.7033155144817559E-15</v>
      </c>
      <c r="IG101" s="107">
        <f t="shared" si="131"/>
        <v>1.3756815683975527E-10</v>
      </c>
      <c r="II101" s="107">
        <f t="shared" si="132"/>
        <v>1.978686362137145E-45</v>
      </c>
      <c r="IJ101" s="107">
        <f t="shared" si="132"/>
        <v>2.8056620025262663E-42</v>
      </c>
      <c r="IK101" s="107">
        <f t="shared" si="132"/>
        <v>6.7844506497200016E-48</v>
      </c>
      <c r="IL101" s="107">
        <f t="shared" si="132"/>
        <v>3.4007253535198885E-53</v>
      </c>
      <c r="IM101" s="107">
        <f t="shared" si="132"/>
        <v>8.8406811007531887E-55</v>
      </c>
      <c r="IN101" s="107">
        <f t="shared" si="132"/>
        <v>6.9200775212576173E-55</v>
      </c>
      <c r="IO101" s="107">
        <f t="shared" si="132"/>
        <v>1.6801732837452265E-55</v>
      </c>
      <c r="IP101" s="107">
        <f t="shared" si="132"/>
        <v>2.9217286846776039E-54</v>
      </c>
      <c r="IQ101" s="107">
        <f t="shared" si="132"/>
        <v>1.5375226268229094E-51</v>
      </c>
      <c r="IR101" s="107">
        <f t="shared" si="132"/>
        <v>2.3991251943634361E-53</v>
      </c>
      <c r="IS101" s="107">
        <f t="shared" si="132"/>
        <v>5.3329351174746577E-55</v>
      </c>
      <c r="IT101" s="107">
        <f t="shared" si="132"/>
        <v>1.2141611387083861E-51</v>
      </c>
      <c r="IU101" s="107">
        <f t="shared" si="132"/>
        <v>6.2634671192748399E-52</v>
      </c>
      <c r="IV101" s="107">
        <f t="shared" si="132"/>
        <v>1.6993675528919379E-50</v>
      </c>
      <c r="IW101" s="107">
        <f t="shared" si="132"/>
        <v>5.065741685649724E-35</v>
      </c>
      <c r="IY101" s="107">
        <f t="shared" si="133"/>
        <v>5.9799786222312509E-2</v>
      </c>
      <c r="IZ101" s="107">
        <f t="shared" si="133"/>
        <v>7.5083563930803843E-2</v>
      </c>
      <c r="JA101" s="107">
        <f t="shared" si="133"/>
        <v>6.3558199659198927E-2</v>
      </c>
      <c r="JB101" s="107">
        <f t="shared" si="133"/>
        <v>4.9417368157001915E-2</v>
      </c>
      <c r="JC101" s="107">
        <f t="shared" si="133"/>
        <v>5.1870254374777568E-2</v>
      </c>
      <c r="JD101" s="107">
        <f t="shared" si="133"/>
        <v>4.1679117372722854E-2</v>
      </c>
      <c r="JE101" s="107">
        <f t="shared" si="133"/>
        <v>4.2916107454872364E-2</v>
      </c>
      <c r="JF101" s="107">
        <f t="shared" si="133"/>
        <v>4.7027889580859052E-2</v>
      </c>
      <c r="JG101" s="107">
        <f t="shared" si="133"/>
        <v>4.9923967952414466E-2</v>
      </c>
      <c r="JH101" s="107">
        <f t="shared" si="133"/>
        <v>4.0961934251728324E-2</v>
      </c>
      <c r="JI101" s="107">
        <f t="shared" si="133"/>
        <v>4.9535063824201343E-2</v>
      </c>
      <c r="JJ101" s="107">
        <f t="shared" si="133"/>
        <v>4.8245735460166438E-2</v>
      </c>
      <c r="JK101" s="107">
        <f t="shared" si="133"/>
        <v>3.9265717060057874E-2</v>
      </c>
      <c r="JL101" s="107">
        <f t="shared" si="133"/>
        <v>3.4846663923015879E-2</v>
      </c>
      <c r="JM101" s="107">
        <f t="shared" si="133"/>
        <v>2.3301442851642793E-2</v>
      </c>
    </row>
    <row r="102" spans="2:273" x14ac:dyDescent="0.25">
      <c r="B102" s="2">
        <v>74</v>
      </c>
      <c r="C102" s="37">
        <v>82.031000000000006</v>
      </c>
      <c r="D102" s="37">
        <v>91.537999999999997</v>
      </c>
      <c r="E102" s="37">
        <v>89.908000000000001</v>
      </c>
      <c r="F102" s="37">
        <v>84.353999999999999</v>
      </c>
      <c r="G102" s="37">
        <v>84.091999999999999</v>
      </c>
      <c r="H102" s="37">
        <v>74.873000000000005</v>
      </c>
      <c r="I102" s="37">
        <v>81.475999999999999</v>
      </c>
      <c r="J102" s="37">
        <v>84.429000000000002</v>
      </c>
      <c r="K102" s="37">
        <v>83.968000000000004</v>
      </c>
      <c r="L102" s="37">
        <v>76.635000000000005</v>
      </c>
      <c r="M102" s="37">
        <v>81.349000000000004</v>
      </c>
      <c r="N102" s="37">
        <v>82.143000000000001</v>
      </c>
      <c r="O102" s="37">
        <v>79.951999999999998</v>
      </c>
      <c r="P102" s="37">
        <v>73.221999999999994</v>
      </c>
      <c r="Q102" s="37">
        <v>64.984999999999999</v>
      </c>
      <c r="S102" s="4">
        <f t="shared" si="97"/>
        <v>86.168930456222782</v>
      </c>
      <c r="T102" s="4">
        <f t="shared" si="98"/>
        <v>94.791784512307061</v>
      </c>
      <c r="U102" s="4">
        <f t="shared" si="99"/>
        <v>91.781509717107141</v>
      </c>
      <c r="V102" s="4">
        <f t="shared" si="100"/>
        <v>87.375384375068265</v>
      </c>
      <c r="W102" s="4">
        <f t="shared" si="101"/>
        <v>87.40131850538539</v>
      </c>
      <c r="X102" s="4">
        <f t="shared" si="102"/>
        <v>81.712642248550438</v>
      </c>
      <c r="Y102" s="4">
        <f t="shared" si="103"/>
        <v>83.945764678748532</v>
      </c>
      <c r="Z102" s="4">
        <f t="shared" si="104"/>
        <v>85.242819355087789</v>
      </c>
      <c r="AA102" s="4">
        <f t="shared" si="105"/>
        <v>85.168916106702326</v>
      </c>
      <c r="AB102" s="4">
        <f t="shared" si="106"/>
        <v>81.705316262638433</v>
      </c>
      <c r="AC102" s="4">
        <f t="shared" si="107"/>
        <v>88.204783988843516</v>
      </c>
      <c r="AD102" s="4">
        <f t="shared" si="108"/>
        <v>84.406093677279898</v>
      </c>
      <c r="AE102" s="4">
        <f t="shared" si="109"/>
        <v>81.372626116026495</v>
      </c>
      <c r="AF102" s="4">
        <f t="shared" si="110"/>
        <v>75.884425016142316</v>
      </c>
      <c r="AG102" s="4">
        <f t="shared" si="110"/>
        <v>68.321259943092855</v>
      </c>
      <c r="AI102" s="4">
        <f t="shared" si="111"/>
        <v>-4.1379304562227759</v>
      </c>
      <c r="AJ102" s="4">
        <f t="shared" si="112"/>
        <v>-3.2537845123070639</v>
      </c>
      <c r="AK102" s="4">
        <f t="shared" si="113"/>
        <v>-1.8735097171071402</v>
      </c>
      <c r="AL102" s="4">
        <f t="shared" si="114"/>
        <v>-3.0213843750682656</v>
      </c>
      <c r="AM102" s="4">
        <f t="shared" si="115"/>
        <v>-3.3093185053853915</v>
      </c>
      <c r="AN102" s="4">
        <f t="shared" si="116"/>
        <v>-6.8396422485504331</v>
      </c>
      <c r="AO102" s="4">
        <f t="shared" si="117"/>
        <v>-2.4697646787485326</v>
      </c>
      <c r="AP102" s="4">
        <f t="shared" si="118"/>
        <v>-0.81381935508778724</v>
      </c>
      <c r="AQ102" s="4">
        <f t="shared" si="119"/>
        <v>-1.2009161067023228</v>
      </c>
      <c r="AR102" s="4">
        <f t="shared" si="120"/>
        <v>-5.0703162626384284</v>
      </c>
      <c r="AS102" s="4">
        <f t="shared" si="121"/>
        <v>-6.8557839888435126</v>
      </c>
      <c r="AT102" s="4">
        <f t="shared" si="122"/>
        <v>-2.2630936772798975</v>
      </c>
      <c r="AU102" s="4">
        <f t="shared" si="123"/>
        <v>-1.4206261160264972</v>
      </c>
      <c r="AV102" s="4">
        <f t="shared" si="124"/>
        <v>-2.662425016142322</v>
      </c>
      <c r="AW102" s="4">
        <f t="shared" si="124"/>
        <v>-3.3362599430928555</v>
      </c>
      <c r="AY102" s="2">
        <f t="shared" si="125"/>
        <v>53.523847975312613</v>
      </c>
      <c r="AZ102" s="2">
        <f t="shared" si="125"/>
        <v>53.758658832319128</v>
      </c>
      <c r="BA102" s="2">
        <f t="shared" si="125"/>
        <v>53.807645706661994</v>
      </c>
      <c r="BB102" s="2">
        <f t="shared" si="125"/>
        <v>56.556240544118928</v>
      </c>
      <c r="BC102" s="2">
        <f t="shared" si="125"/>
        <v>55.055606308404037</v>
      </c>
      <c r="BD102" s="2">
        <f t="shared" si="125"/>
        <v>54.567108958711607</v>
      </c>
      <c r="BE102" s="2">
        <f t="shared" si="125"/>
        <v>56.64643894095019</v>
      </c>
      <c r="BF102" s="2">
        <f t="shared" si="125"/>
        <v>56.650990160037857</v>
      </c>
      <c r="BG102" s="2">
        <f t="shared" si="125"/>
        <v>56.983128465891212</v>
      </c>
      <c r="BH102" s="2">
        <f t="shared" si="125"/>
        <v>56.820614016965258</v>
      </c>
      <c r="BI102" s="2">
        <f t="shared" si="125"/>
        <v>60.138097703916145</v>
      </c>
      <c r="BJ102" s="2">
        <f t="shared" si="125"/>
        <v>55.888627161229088</v>
      </c>
      <c r="BK102" s="2">
        <f t="shared" si="125"/>
        <v>56.750754649245302</v>
      </c>
      <c r="BL102" s="2">
        <f t="shared" si="125"/>
        <v>55.764357265362747</v>
      </c>
      <c r="BM102" s="2">
        <f t="shared" si="125"/>
        <v>56.611080753484487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79.367728330206404</v>
      </c>
      <c r="DL102" s="2">
        <f t="shared" si="134"/>
        <v>78.930840766550517</v>
      </c>
      <c r="DM102" s="2">
        <f t="shared" si="134"/>
        <v>74.640178888798857</v>
      </c>
      <c r="DN102" s="2">
        <f t="shared" si="134"/>
        <v>84.639549682875256</v>
      </c>
      <c r="DO102" s="2">
        <f t="shared" si="134"/>
        <v>75.302052703110846</v>
      </c>
      <c r="DP102" s="2">
        <f t="shared" si="134"/>
        <v>74.197638326789473</v>
      </c>
      <c r="DQ102" s="2">
        <f t="shared" si="134"/>
        <v>77.763328752642721</v>
      </c>
      <c r="DR102" s="2">
        <f t="shared" si="134"/>
        <v>76.757011627906991</v>
      </c>
      <c r="DS102" s="2">
        <f t="shared" si="134"/>
        <v>72.22597810329205</v>
      </c>
      <c r="DT102" s="2">
        <f t="shared" si="134"/>
        <v>73.296736786469353</v>
      </c>
      <c r="DU102" s="2">
        <f t="shared" si="134"/>
        <v>74.354377227423754</v>
      </c>
      <c r="DV102" s="2">
        <f t="shared" si="134"/>
        <v>73.670326336454252</v>
      </c>
      <c r="DW102" s="2">
        <f t="shared" si="134"/>
        <v>75.142142253095741</v>
      </c>
      <c r="DX102" s="2">
        <f t="shared" si="134"/>
        <v>73.297120033492689</v>
      </c>
      <c r="DY102" s="2">
        <f t="shared" si="134"/>
        <v>71.391779844621951</v>
      </c>
      <c r="EA102" s="2">
        <f t="shared" si="96"/>
        <v>46.712263918388857</v>
      </c>
      <c r="EB102" s="2">
        <f t="shared" si="96"/>
        <v>47.896149333634511</v>
      </c>
      <c r="EC102" s="2">
        <f t="shared" si="96"/>
        <v>49.572750019026373</v>
      </c>
      <c r="ED102" s="2">
        <f t="shared" si="96"/>
        <v>50.865512432432439</v>
      </c>
      <c r="EE102" s="2">
        <f t="shared" si="96"/>
        <v>51.291791471832553</v>
      </c>
      <c r="EF102" s="2">
        <f t="shared" si="96"/>
        <v>50.418089189189189</v>
      </c>
      <c r="EG102" s="2">
        <f t="shared" si="96"/>
        <v>52.190086172344678</v>
      </c>
      <c r="EH102" s="2">
        <f t="shared" si="96"/>
        <v>52.338023157425965</v>
      </c>
      <c r="EI102" s="2">
        <f t="shared" si="96"/>
        <v>53.538423529411759</v>
      </c>
      <c r="EJ102" s="2">
        <f t="shared" si="96"/>
        <v>52.930422335025384</v>
      </c>
      <c r="EK102" s="2">
        <f t="shared" si="96"/>
        <v>57.257801269205089</v>
      </c>
      <c r="EL102" s="2">
        <f t="shared" si="96"/>
        <v>52.151823333333333</v>
      </c>
      <c r="EM102" s="2">
        <f t="shared" si="135"/>
        <v>52.669579753086424</v>
      </c>
      <c r="EN102" s="2">
        <f t="shared" si="135"/>
        <v>51.602856199139239</v>
      </c>
      <c r="EO102" s="2">
        <f t="shared" si="135"/>
        <v>53.601293960631359</v>
      </c>
      <c r="EQ102" s="2">
        <f t="shared" si="136"/>
        <v>45.88275369245693</v>
      </c>
      <c r="ER102" s="2">
        <f t="shared" si="136"/>
        <v>48.100832011869052</v>
      </c>
      <c r="ES102" s="2">
        <f t="shared" si="136"/>
        <v>48.459954875408016</v>
      </c>
      <c r="ET102" s="2">
        <f t="shared" si="136"/>
        <v>48.930890922177994</v>
      </c>
      <c r="EU102" s="2">
        <f t="shared" si="136"/>
        <v>49.671337557188323</v>
      </c>
      <c r="EV102" s="2">
        <f t="shared" si="136"/>
        <v>49.353262604792967</v>
      </c>
      <c r="EW102" s="2">
        <f t="shared" si="136"/>
        <v>51.217067691656375</v>
      </c>
      <c r="EX102" s="2">
        <f t="shared" si="136"/>
        <v>52.371943788043936</v>
      </c>
      <c r="EY102" s="2">
        <f t="shared" si="136"/>
        <v>52.607108213903359</v>
      </c>
      <c r="EZ102" s="2">
        <f t="shared" si="136"/>
        <v>51.893390417009194</v>
      </c>
      <c r="FA102" s="2">
        <f t="shared" si="136"/>
        <v>54.436079826943967</v>
      </c>
      <c r="FB102" s="2">
        <f t="shared" si="136"/>
        <v>51.42180969062543</v>
      </c>
      <c r="FC102" s="2">
        <f t="shared" si="136"/>
        <v>51.119978941275228</v>
      </c>
      <c r="FD102" s="2">
        <f t="shared" si="136"/>
        <v>50.760581442053414</v>
      </c>
      <c r="FE102" s="2">
        <f t="shared" si="136"/>
        <v>54.381530557773246</v>
      </c>
      <c r="FG102" s="2">
        <f t="shared" si="137"/>
        <v>0.79141056828522893</v>
      </c>
      <c r="FH102" s="2">
        <f t="shared" si="137"/>
        <v>0.81109820607760152</v>
      </c>
      <c r="FI102" s="2">
        <f t="shared" si="137"/>
        <v>0.83105961798235783</v>
      </c>
      <c r="FJ102" s="2">
        <f t="shared" si="137"/>
        <v>0.83150567939947762</v>
      </c>
      <c r="FK102" s="2">
        <f t="shared" si="137"/>
        <v>0.84324117876679594</v>
      </c>
      <c r="FL102" s="2">
        <f t="shared" si="137"/>
        <v>0.82552138512746387</v>
      </c>
      <c r="FM102" s="2">
        <f t="shared" si="137"/>
        <v>0.82574146191144804</v>
      </c>
      <c r="FN102" s="2">
        <f t="shared" si="137"/>
        <v>0.82337651314961713</v>
      </c>
      <c r="FO102" s="2">
        <f t="shared" si="137"/>
        <v>0.81566835125919079</v>
      </c>
      <c r="FP102" s="2">
        <f t="shared" si="137"/>
        <v>0.80898876993488389</v>
      </c>
      <c r="FQ102" s="2">
        <f t="shared" si="137"/>
        <v>0.83152734154817642</v>
      </c>
      <c r="FR102" s="2">
        <f t="shared" si="137"/>
        <v>0.82634451738317116</v>
      </c>
      <c r="FS102" s="2">
        <f t="shared" si="137"/>
        <v>0.81839282643897016</v>
      </c>
      <c r="FT102" s="2">
        <f t="shared" si="137"/>
        <v>0.80817498217558992</v>
      </c>
      <c r="FU102" s="2">
        <f t="shared" si="137"/>
        <v>0.83082049537286862</v>
      </c>
      <c r="FW102" s="2">
        <f t="shared" si="129"/>
        <v>8.5245387287475639E-7</v>
      </c>
      <c r="FX102" s="2">
        <f t="shared" si="129"/>
        <v>2.9957527276560515E-6</v>
      </c>
      <c r="FY102" s="2">
        <f t="shared" si="129"/>
        <v>4.7823931005529881E-6</v>
      </c>
      <c r="FZ102" s="2">
        <f t="shared" si="129"/>
        <v>2.7647597117396125E-6</v>
      </c>
      <c r="GA102" s="2">
        <f t="shared" si="129"/>
        <v>3.3395241599084556E-6</v>
      </c>
      <c r="GB102" s="2">
        <f t="shared" si="129"/>
        <v>2.8420585400703357E-6</v>
      </c>
      <c r="GC102" s="2">
        <f t="shared" si="129"/>
        <v>3.1835172672937563E-6</v>
      </c>
      <c r="GD102" s="2">
        <f t="shared" si="129"/>
        <v>3.3488834143671617E-6</v>
      </c>
      <c r="GE102" s="2">
        <f t="shared" si="129"/>
        <v>3.0162263071984889E-6</v>
      </c>
      <c r="GF102" s="2">
        <f t="shared" si="129"/>
        <v>2.9828622845173095E-6</v>
      </c>
      <c r="GG102" s="2">
        <f t="shared" si="129"/>
        <v>3.2488655464232824E-6</v>
      </c>
      <c r="GH102" s="2">
        <f t="shared" si="129"/>
        <v>3.0085778729626683E-6</v>
      </c>
      <c r="GI102" s="2">
        <f t="shared" si="129"/>
        <v>2.3632805125921958E-6</v>
      </c>
      <c r="GJ102" s="2">
        <f t="shared" si="129"/>
        <v>1.757726655988902E-6</v>
      </c>
      <c r="GK102" s="2">
        <f t="shared" si="129"/>
        <v>1.5430237858007325E-6</v>
      </c>
      <c r="GM102" s="107">
        <f t="shared" si="130"/>
        <v>4.4482876350953411E-4</v>
      </c>
      <c r="GN102" s="107">
        <f t="shared" si="130"/>
        <v>5.5192146427169844E-5</v>
      </c>
      <c r="GO102" s="107">
        <f t="shared" si="130"/>
        <v>1.1919562847184722E-6</v>
      </c>
      <c r="GP102" s="107">
        <f t="shared" si="130"/>
        <v>8.6499607693405874E-7</v>
      </c>
      <c r="GQ102" s="107">
        <f t="shared" si="130"/>
        <v>9.5057227246710633E-8</v>
      </c>
      <c r="GR102" s="107">
        <f t="shared" si="130"/>
        <v>1.0628685998161175E-6</v>
      </c>
      <c r="GS102" s="107">
        <f t="shared" si="130"/>
        <v>7.244401357224649E-7</v>
      </c>
      <c r="GT102" s="107">
        <f t="shared" si="130"/>
        <v>1.1354560863873574E-6</v>
      </c>
      <c r="GU102" s="107">
        <f t="shared" si="130"/>
        <v>5.4194858535528107E-6</v>
      </c>
      <c r="GV102" s="107">
        <f t="shared" si="130"/>
        <v>7.0935175713520314E-6</v>
      </c>
      <c r="GW102" s="107">
        <f t="shared" si="130"/>
        <v>4.0480497397908169E-7</v>
      </c>
      <c r="GX102" s="107">
        <f t="shared" si="130"/>
        <v>1.852965680320569E-6</v>
      </c>
      <c r="GY102" s="107">
        <f t="shared" si="130"/>
        <v>5.7361626209026565E-6</v>
      </c>
      <c r="GZ102" s="107">
        <f t="shared" si="130"/>
        <v>2.8388830933438521E-5</v>
      </c>
      <c r="HA102" s="107">
        <f t="shared" si="130"/>
        <v>9.7813155201586927E-7</v>
      </c>
      <c r="HC102" s="107">
        <f t="shared" si="76"/>
        <v>7.6264565411833338E-2</v>
      </c>
      <c r="HD102" s="107">
        <f t="shared" si="76"/>
        <v>9.8489301677475286E-2</v>
      </c>
      <c r="HE102" s="107">
        <f t="shared" si="76"/>
        <v>8.6907392297893835E-2</v>
      </c>
      <c r="HF102" s="107">
        <f t="shared" si="76"/>
        <v>6.8753951872608576E-2</v>
      </c>
      <c r="HG102" s="107">
        <f t="shared" si="76"/>
        <v>7.2684091333685322E-2</v>
      </c>
      <c r="HH102" s="107">
        <f t="shared" si="76"/>
        <v>5.8875625168094782E-2</v>
      </c>
      <c r="HI102" s="107">
        <f t="shared" si="138"/>
        <v>6.0828746968234051E-2</v>
      </c>
      <c r="HJ102" s="107">
        <f t="shared" si="138"/>
        <v>6.6144699009972691E-2</v>
      </c>
      <c r="HK102" s="107">
        <f t="shared" si="138"/>
        <v>6.9162074981995517E-2</v>
      </c>
      <c r="HL102" s="107">
        <f t="shared" si="138"/>
        <v>5.7642625989459781E-2</v>
      </c>
      <c r="HM102" s="107">
        <f t="shared" si="138"/>
        <v>6.9585573974194126E-2</v>
      </c>
      <c r="HN102" s="107">
        <f t="shared" si="138"/>
        <v>6.7011242776157665E-2</v>
      </c>
      <c r="HO102" s="107">
        <f t="shared" si="138"/>
        <v>5.4813670664335575E-2</v>
      </c>
      <c r="HP102" s="107">
        <f t="shared" si="138"/>
        <v>4.8180883225757851E-2</v>
      </c>
      <c r="HQ102" s="107">
        <f t="shared" si="138"/>
        <v>3.5105052567547944E-2</v>
      </c>
      <c r="HS102" s="107">
        <f t="shared" si="131"/>
        <v>9.0587382359163155E-13</v>
      </c>
      <c r="HT102" s="107">
        <f t="shared" si="131"/>
        <v>4.2998364875744054E-12</v>
      </c>
      <c r="HU102" s="107">
        <f t="shared" si="131"/>
        <v>1.096195080965951E-13</v>
      </c>
      <c r="HV102" s="107">
        <f t="shared" si="131"/>
        <v>5.0603615372284995E-15</v>
      </c>
      <c r="HW102" s="107">
        <f t="shared" si="131"/>
        <v>1.9934181969619037E-15</v>
      </c>
      <c r="HX102" s="107">
        <f t="shared" si="131"/>
        <v>1.4809752444948384E-15</v>
      </c>
      <c r="HY102" s="107">
        <f t="shared" si="131"/>
        <v>1.2189138960478946E-15</v>
      </c>
      <c r="HZ102" s="107">
        <f t="shared" si="131"/>
        <v>3.1354352172634301E-15</v>
      </c>
      <c r="IA102" s="107">
        <f t="shared" si="131"/>
        <v>1.6189177406318553E-14</v>
      </c>
      <c r="IB102" s="107">
        <f t="shared" si="131"/>
        <v>4.1969455419520486E-15</v>
      </c>
      <c r="IC102" s="107">
        <f t="shared" si="131"/>
        <v>2.2271020273387867E-15</v>
      </c>
      <c r="ID102" s="107">
        <f t="shared" si="131"/>
        <v>1.0050604266450044E-14</v>
      </c>
      <c r="IE102" s="107">
        <f t="shared" si="131"/>
        <v>5.406986247790884E-15</v>
      </c>
      <c r="IF102" s="107">
        <f t="shared" si="131"/>
        <v>1.1098001454726966E-14</v>
      </c>
      <c r="IG102" s="107">
        <f t="shared" si="131"/>
        <v>2.8374840912021621E-10</v>
      </c>
      <c r="II102" s="107">
        <f t="shared" si="132"/>
        <v>1.738445844056074E-44</v>
      </c>
      <c r="IJ102" s="107">
        <f t="shared" si="132"/>
        <v>2.5649578217774421E-41</v>
      </c>
      <c r="IK102" s="107">
        <f t="shared" si="132"/>
        <v>9.2480547600609882E-47</v>
      </c>
      <c r="IL102" s="107">
        <f t="shared" si="132"/>
        <v>5.5300158450352508E-52</v>
      </c>
      <c r="IM102" s="107">
        <f t="shared" si="132"/>
        <v>1.6338048465352822E-53</v>
      </c>
      <c r="IN102" s="107">
        <f t="shared" si="132"/>
        <v>1.2405434051234484E-53</v>
      </c>
      <c r="IO102" s="107">
        <f t="shared" si="132"/>
        <v>3.1950352008938088E-54</v>
      </c>
      <c r="IP102" s="107">
        <f t="shared" si="132"/>
        <v>5.2512806425153461E-53</v>
      </c>
      <c r="IQ102" s="107">
        <f t="shared" si="132"/>
        <v>2.3282169751909472E-50</v>
      </c>
      <c r="IR102" s="107">
        <f t="shared" si="132"/>
        <v>3.9983763406859556E-52</v>
      </c>
      <c r="IS102" s="107">
        <f t="shared" si="132"/>
        <v>9.9126042567443295E-54</v>
      </c>
      <c r="IT102" s="107">
        <f t="shared" si="132"/>
        <v>1.847857259226505E-50</v>
      </c>
      <c r="IU102" s="107">
        <f t="shared" si="132"/>
        <v>9.2092274872787311E-51</v>
      </c>
      <c r="IV102" s="107">
        <f t="shared" si="132"/>
        <v>2.1855504220801266E-49</v>
      </c>
      <c r="IW102" s="107">
        <f t="shared" si="132"/>
        <v>2.8584236502463215E-34</v>
      </c>
      <c r="IY102" s="107">
        <f t="shared" si="133"/>
        <v>7.6709394176248738E-2</v>
      </c>
      <c r="IZ102" s="107">
        <f t="shared" si="133"/>
        <v>9.8544493828202295E-2</v>
      </c>
      <c r="JA102" s="107">
        <f t="shared" si="133"/>
        <v>8.6908584254288171E-2</v>
      </c>
      <c r="JB102" s="107">
        <f t="shared" si="133"/>
        <v>6.8754816868690574E-2</v>
      </c>
      <c r="JC102" s="107">
        <f t="shared" si="133"/>
        <v>7.2684186390914562E-2</v>
      </c>
      <c r="JD102" s="107">
        <f t="shared" si="133"/>
        <v>5.8876688036696073E-2</v>
      </c>
      <c r="JE102" s="107">
        <f t="shared" si="133"/>
        <v>6.0829471408370993E-2</v>
      </c>
      <c r="JF102" s="107">
        <f t="shared" si="133"/>
        <v>6.6145834466062217E-2</v>
      </c>
      <c r="JG102" s="107">
        <f t="shared" si="133"/>
        <v>6.916749446786527E-2</v>
      </c>
      <c r="JH102" s="107">
        <f t="shared" si="133"/>
        <v>5.7649719507035332E-2</v>
      </c>
      <c r="JI102" s="107">
        <f t="shared" si="133"/>
        <v>6.9585978779170332E-2</v>
      </c>
      <c r="JJ102" s="107">
        <f t="shared" si="133"/>
        <v>6.7013095741848036E-2</v>
      </c>
      <c r="JK102" s="107">
        <f t="shared" si="133"/>
        <v>5.4819406826961882E-2</v>
      </c>
      <c r="JL102" s="107">
        <f t="shared" si="133"/>
        <v>4.8209272056702383E-2</v>
      </c>
      <c r="JM102" s="107">
        <f t="shared" si="133"/>
        <v>3.5106030982848369E-2</v>
      </c>
    </row>
    <row r="103" spans="2:273" x14ac:dyDescent="0.25">
      <c r="B103" s="2">
        <v>75</v>
      </c>
      <c r="C103" s="37">
        <v>90.766000000000005</v>
      </c>
      <c r="D103" s="37">
        <v>101.892</v>
      </c>
      <c r="E103" s="37">
        <v>102.61499999999999</v>
      </c>
      <c r="F103" s="37">
        <v>94.814999999999998</v>
      </c>
      <c r="G103" s="37">
        <v>94.584999999999994</v>
      </c>
      <c r="H103" s="37">
        <v>83</v>
      </c>
      <c r="I103" s="37">
        <v>89.54</v>
      </c>
      <c r="J103" s="37">
        <v>93.475999999999999</v>
      </c>
      <c r="K103" s="37">
        <v>90.570999999999998</v>
      </c>
      <c r="L103" s="37">
        <v>85.54</v>
      </c>
      <c r="M103" s="37">
        <v>91.126999999999995</v>
      </c>
      <c r="N103" s="37">
        <v>92.016000000000005</v>
      </c>
      <c r="O103" s="37">
        <v>88.063000000000002</v>
      </c>
      <c r="P103" s="37">
        <v>77.936999999999998</v>
      </c>
      <c r="Q103" s="37">
        <v>69.061999999999998</v>
      </c>
      <c r="S103" s="4">
        <f t="shared" si="97"/>
        <v>92.951627282530509</v>
      </c>
      <c r="T103" s="4">
        <f t="shared" si="98"/>
        <v>103.44009609123229</v>
      </c>
      <c r="U103" s="4">
        <f t="shared" si="99"/>
        <v>101.26720424220913</v>
      </c>
      <c r="V103" s="4">
        <f t="shared" si="100"/>
        <v>95.519287535369443</v>
      </c>
      <c r="W103" s="4">
        <f t="shared" si="101"/>
        <v>96.330180413262866</v>
      </c>
      <c r="X103" s="4">
        <f t="shared" si="102"/>
        <v>89.500262141751563</v>
      </c>
      <c r="Y103" s="4">
        <f t="shared" si="103"/>
        <v>91.797637025706038</v>
      </c>
      <c r="Z103" s="4">
        <f t="shared" si="104"/>
        <v>93.255964969516555</v>
      </c>
      <c r="AA103" s="4">
        <f t="shared" si="105"/>
        <v>92.713724774728306</v>
      </c>
      <c r="AB103" s="4">
        <f t="shared" si="106"/>
        <v>88.778305004302524</v>
      </c>
      <c r="AC103" s="4">
        <f t="shared" si="107"/>
        <v>96.044175722886067</v>
      </c>
      <c r="AD103" s="4">
        <f t="shared" si="108"/>
        <v>92.082911654013813</v>
      </c>
      <c r="AE103" s="4">
        <f t="shared" si="109"/>
        <v>88.159275397486041</v>
      </c>
      <c r="AF103" s="4">
        <f t="shared" si="110"/>
        <v>81.314229043130183</v>
      </c>
      <c r="AG103" s="4">
        <f t="shared" si="110"/>
        <v>72.443074622290439</v>
      </c>
      <c r="AI103" s="4">
        <f t="shared" si="111"/>
        <v>-2.1856272825305041</v>
      </c>
      <c r="AJ103" s="4">
        <f t="shared" si="112"/>
        <v>-1.5480960912322956</v>
      </c>
      <c r="AK103" s="4">
        <f t="shared" si="113"/>
        <v>1.3477957577908626</v>
      </c>
      <c r="AL103" s="4">
        <f t="shared" si="114"/>
        <v>-0.70428753536944555</v>
      </c>
      <c r="AM103" s="4">
        <f t="shared" si="115"/>
        <v>-1.7451804132628723</v>
      </c>
      <c r="AN103" s="4">
        <f t="shared" si="116"/>
        <v>-6.5002621417515627</v>
      </c>
      <c r="AO103" s="4">
        <f t="shared" si="117"/>
        <v>-2.2576370257060319</v>
      </c>
      <c r="AP103" s="4">
        <f t="shared" si="118"/>
        <v>0.22003503048344442</v>
      </c>
      <c r="AQ103" s="4">
        <f t="shared" si="119"/>
        <v>-2.1427247747283076</v>
      </c>
      <c r="AR103" s="4">
        <f t="shared" si="120"/>
        <v>-3.2383050043025179</v>
      </c>
      <c r="AS103" s="4">
        <f t="shared" si="121"/>
        <v>-4.9171757228860713</v>
      </c>
      <c r="AT103" s="4">
        <f t="shared" si="122"/>
        <v>-6.691165401380772E-2</v>
      </c>
      <c r="AU103" s="4">
        <f t="shared" si="123"/>
        <v>-9.6275397486039083E-2</v>
      </c>
      <c r="AV103" s="4">
        <f t="shared" si="124"/>
        <v>-3.3772290431301855</v>
      </c>
      <c r="AW103" s="4">
        <f t="shared" si="124"/>
        <v>-3.3810746222904413</v>
      </c>
      <c r="AY103" s="2">
        <f t="shared" si="125"/>
        <v>52.728831290574576</v>
      </c>
      <c r="AZ103" s="2">
        <f t="shared" si="125"/>
        <v>53.045489404322488</v>
      </c>
      <c r="BA103" s="2">
        <f t="shared" si="125"/>
        <v>53.223650244319721</v>
      </c>
      <c r="BB103" s="2">
        <f t="shared" si="125"/>
        <v>55.811534887416066</v>
      </c>
      <c r="BC103" s="2">
        <f t="shared" si="125"/>
        <v>54.505718814098593</v>
      </c>
      <c r="BD103" s="2">
        <f t="shared" si="125"/>
        <v>54.008029757483101</v>
      </c>
      <c r="BE103" s="2">
        <f t="shared" si="125"/>
        <v>56.046491843520165</v>
      </c>
      <c r="BF103" s="2">
        <f t="shared" si="125"/>
        <v>56.093292393462747</v>
      </c>
      <c r="BG103" s="2">
        <f t="shared" si="125"/>
        <v>56.497451001637621</v>
      </c>
      <c r="BH103" s="2">
        <f t="shared" si="125"/>
        <v>56.289679326756477</v>
      </c>
      <c r="BI103" s="2">
        <f t="shared" si="125"/>
        <v>59.646023947012438</v>
      </c>
      <c r="BJ103" s="2">
        <f t="shared" si="125"/>
        <v>55.357783592911595</v>
      </c>
      <c r="BK103" s="2">
        <f t="shared" si="125"/>
        <v>56.171800139102729</v>
      </c>
      <c r="BL103" s="2">
        <f t="shared" si="125"/>
        <v>55.217580035142745</v>
      </c>
      <c r="BM103" s="2">
        <f t="shared" si="125"/>
        <v>56.200255704936829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79.802735272045041</v>
      </c>
      <c r="DL103" s="2">
        <f t="shared" si="134"/>
        <v>79.29498867595818</v>
      </c>
      <c r="DM103" s="2">
        <f t="shared" si="134"/>
        <v>74.963911649515168</v>
      </c>
      <c r="DN103" s="2">
        <f t="shared" si="134"/>
        <v>85.106646934460883</v>
      </c>
      <c r="DO103" s="2">
        <f t="shared" si="134"/>
        <v>75.62941920869828</v>
      </c>
      <c r="DP103" s="2">
        <f t="shared" si="134"/>
        <v>74.487025974025968</v>
      </c>
      <c r="DQ103" s="2">
        <f t="shared" si="134"/>
        <v>78.07407484143765</v>
      </c>
      <c r="DR103" s="2">
        <f t="shared" si="134"/>
        <v>77.051938689217778</v>
      </c>
      <c r="DS103" s="2">
        <f t="shared" si="134"/>
        <v>72.425127755964951</v>
      </c>
      <c r="DT103" s="2">
        <f t="shared" si="134"/>
        <v>73.512380690627197</v>
      </c>
      <c r="DU103" s="2">
        <f t="shared" si="134"/>
        <v>74.609947749924501</v>
      </c>
      <c r="DV103" s="2">
        <f t="shared" si="134"/>
        <v>73.938884929024482</v>
      </c>
      <c r="DW103" s="2">
        <f t="shared" si="134"/>
        <v>75.435441558441553</v>
      </c>
      <c r="DX103" s="2">
        <f t="shared" si="134"/>
        <v>73.595818761310539</v>
      </c>
      <c r="DY103" s="2">
        <f t="shared" si="134"/>
        <v>71.687655542181858</v>
      </c>
      <c r="EA103" s="2">
        <f t="shared" si="96"/>
        <v>46.608504620083409</v>
      </c>
      <c r="EB103" s="2">
        <f t="shared" si="96"/>
        <v>47.802040207815672</v>
      </c>
      <c r="EC103" s="2">
        <f t="shared" si="96"/>
        <v>49.433132144397383</v>
      </c>
      <c r="ED103" s="2">
        <f t="shared" si="96"/>
        <v>50.720009249249259</v>
      </c>
      <c r="EE103" s="2">
        <f t="shared" si="96"/>
        <v>51.1376372745491</v>
      </c>
      <c r="EF103" s="2">
        <f t="shared" si="96"/>
        <v>50.295624324324322</v>
      </c>
      <c r="EG103" s="2">
        <f t="shared" si="96"/>
        <v>52.059460031173444</v>
      </c>
      <c r="EH103" s="2">
        <f t="shared" si="96"/>
        <v>52.237207748830997</v>
      </c>
      <c r="EI103" s="2">
        <f t="shared" si="96"/>
        <v>53.410202941176465</v>
      </c>
      <c r="EJ103" s="2">
        <f t="shared" si="96"/>
        <v>52.801888054145522</v>
      </c>
      <c r="EK103" s="2">
        <f t="shared" si="96"/>
        <v>57.045686706746835</v>
      </c>
      <c r="EL103" s="2">
        <f t="shared" si="96"/>
        <v>52.008655555555549</v>
      </c>
      <c r="EM103" s="2">
        <f t="shared" si="135"/>
        <v>52.505379259259257</v>
      </c>
      <c r="EN103" s="2">
        <f t="shared" si="135"/>
        <v>51.476156871957755</v>
      </c>
      <c r="EO103" s="2">
        <f t="shared" si="135"/>
        <v>53.495346791394965</v>
      </c>
      <c r="EQ103" s="2">
        <f t="shared" si="136"/>
        <v>45.798225468945589</v>
      </c>
      <c r="ER103" s="2">
        <f t="shared" si="136"/>
        <v>47.993471437803493</v>
      </c>
      <c r="ES103" s="2">
        <f t="shared" si="136"/>
        <v>48.350538986968786</v>
      </c>
      <c r="ET103" s="2">
        <f t="shared" si="136"/>
        <v>48.834118058162183</v>
      </c>
      <c r="EU103" s="2">
        <f t="shared" si="136"/>
        <v>49.56089947287284</v>
      </c>
      <c r="EV103" s="2">
        <f t="shared" si="136"/>
        <v>49.255624197941273</v>
      </c>
      <c r="EW103" s="2">
        <f t="shared" si="136"/>
        <v>51.110331258098377</v>
      </c>
      <c r="EX103" s="2">
        <f t="shared" si="136"/>
        <v>52.269981899541243</v>
      </c>
      <c r="EY103" s="2">
        <f t="shared" si="136"/>
        <v>52.502297043693801</v>
      </c>
      <c r="EZ103" s="2">
        <f t="shared" si="136"/>
        <v>51.791345445170585</v>
      </c>
      <c r="FA103" s="2">
        <f t="shared" si="136"/>
        <v>54.29738316818365</v>
      </c>
      <c r="FB103" s="2">
        <f t="shared" si="136"/>
        <v>51.294184943416219</v>
      </c>
      <c r="FC103" s="2">
        <f t="shared" si="136"/>
        <v>50.995051404215047</v>
      </c>
      <c r="FD103" s="2">
        <f t="shared" si="136"/>
        <v>50.651355540937843</v>
      </c>
      <c r="FE103" s="2">
        <f t="shared" si="136"/>
        <v>54.242825214508436</v>
      </c>
      <c r="FG103" s="2">
        <f t="shared" si="137"/>
        <v>0.81562074626795733</v>
      </c>
      <c r="FH103" s="2">
        <f t="shared" si="137"/>
        <v>0.83350404509816012</v>
      </c>
      <c r="FI103" s="2">
        <f t="shared" si="137"/>
        <v>0.85153120234551904</v>
      </c>
      <c r="FJ103" s="2">
        <f t="shared" si="137"/>
        <v>0.85193284194013152</v>
      </c>
      <c r="FK103" s="2">
        <f t="shared" si="137"/>
        <v>0.86248090531807531</v>
      </c>
      <c r="FL103" s="2">
        <f t="shared" si="137"/>
        <v>0.84654014955168067</v>
      </c>
      <c r="FM103" s="2">
        <f t="shared" si="137"/>
        <v>0.84673863655820103</v>
      </c>
      <c r="FN103" s="2">
        <f t="shared" si="137"/>
        <v>0.84460502409119942</v>
      </c>
      <c r="FO103" s="2">
        <f t="shared" si="137"/>
        <v>0.83764062791053528</v>
      </c>
      <c r="FP103" s="2">
        <f t="shared" si="137"/>
        <v>0.83159286221457507</v>
      </c>
      <c r="FQ103" s="2">
        <f t="shared" si="137"/>
        <v>0.85195234549496812</v>
      </c>
      <c r="FR103" s="2">
        <f t="shared" si="137"/>
        <v>0.84728246629345561</v>
      </c>
      <c r="FS103" s="2">
        <f t="shared" si="137"/>
        <v>0.84010400872290891</v>
      </c>
      <c r="FT103" s="2">
        <f t="shared" si="137"/>
        <v>0.83085524217260764</v>
      </c>
      <c r="FU103" s="2">
        <f t="shared" si="137"/>
        <v>0.85131587167646472</v>
      </c>
      <c r="FW103" s="2">
        <f t="shared" si="129"/>
        <v>9.938881061562568E-7</v>
      </c>
      <c r="FX103" s="2">
        <f t="shared" si="129"/>
        <v>3.4927895114970309E-6</v>
      </c>
      <c r="FY103" s="2">
        <f t="shared" si="129"/>
        <v>5.5758565637746713E-6</v>
      </c>
      <c r="FZ103" s="2">
        <f t="shared" si="129"/>
        <v>3.2234716850691977E-6</v>
      </c>
      <c r="GA103" s="2">
        <f t="shared" si="129"/>
        <v>3.8935971537798179E-6</v>
      </c>
      <c r="GB103" s="2">
        <f t="shared" si="129"/>
        <v>3.3135954183765117E-6</v>
      </c>
      <c r="GC103" s="2">
        <f t="shared" si="129"/>
        <v>3.7117066678510599E-6</v>
      </c>
      <c r="GD103" s="2">
        <f t="shared" si="129"/>
        <v>3.9045092312283539E-6</v>
      </c>
      <c r="GE103" s="2">
        <f t="shared" si="129"/>
        <v>3.5166599289191231E-6</v>
      </c>
      <c r="GF103" s="2">
        <f t="shared" si="129"/>
        <v>3.4777603731119584E-6</v>
      </c>
      <c r="GG103" s="2">
        <f t="shared" si="129"/>
        <v>3.787897086268163E-6</v>
      </c>
      <c r="GH103" s="2">
        <f t="shared" si="129"/>
        <v>3.5077425182109652E-6</v>
      </c>
      <c r="GI103" s="2">
        <f t="shared" si="129"/>
        <v>2.7553817032674694E-6</v>
      </c>
      <c r="GJ103" s="2">
        <f t="shared" si="129"/>
        <v>2.0493582238963531E-6</v>
      </c>
      <c r="GK103" s="2">
        <f t="shared" si="129"/>
        <v>1.7990331926578464E-6</v>
      </c>
      <c r="GM103" s="107">
        <f t="shared" si="130"/>
        <v>9.7379531956485579E-5</v>
      </c>
      <c r="GN103" s="107">
        <f t="shared" si="130"/>
        <v>8.842230618338663E-6</v>
      </c>
      <c r="GO103" s="107">
        <f t="shared" si="130"/>
        <v>1.0563109222198112E-7</v>
      </c>
      <c r="GP103" s="107">
        <f t="shared" si="130"/>
        <v>7.2320635314468753E-8</v>
      </c>
      <c r="GQ103" s="107">
        <f t="shared" si="130"/>
        <v>6.0030337608432568E-9</v>
      </c>
      <c r="GR103" s="107">
        <f t="shared" si="130"/>
        <v>8.6366871469831061E-8</v>
      </c>
      <c r="GS103" s="107">
        <f t="shared" si="130"/>
        <v>5.460597147657115E-8</v>
      </c>
      <c r="GT103" s="107">
        <f t="shared" si="130"/>
        <v>9.1189103677106041E-8</v>
      </c>
      <c r="GU103" s="107">
        <f t="shared" si="130"/>
        <v>5.5277110982696043E-7</v>
      </c>
      <c r="GV103" s="107">
        <f t="shared" si="130"/>
        <v>7.1358544112300025E-7</v>
      </c>
      <c r="GW103" s="107">
        <f t="shared" si="130"/>
        <v>2.914056358369932E-8</v>
      </c>
      <c r="GX103" s="107">
        <f t="shared" si="130"/>
        <v>1.7009050581674232E-7</v>
      </c>
      <c r="GY103" s="107">
        <f t="shared" si="130"/>
        <v>6.0943269028618008E-7</v>
      </c>
      <c r="GZ103" s="107">
        <f t="shared" si="130"/>
        <v>3.8352368953919465E-6</v>
      </c>
      <c r="HA103" s="107">
        <f t="shared" si="130"/>
        <v>8.2144868813179644E-8</v>
      </c>
      <c r="HC103" s="107">
        <f t="shared" si="76"/>
        <v>9.8882244699308744E-2</v>
      </c>
      <c r="HD103" s="107">
        <f t="shared" si="76"/>
        <v>0.1278294581243562</v>
      </c>
      <c r="HE103" s="107">
        <f t="shared" si="76"/>
        <v>0.11675485546889418</v>
      </c>
      <c r="HF103" s="107">
        <f t="shared" si="76"/>
        <v>9.3929993000840997E-2</v>
      </c>
      <c r="HG103" s="107">
        <f t="shared" si="76"/>
        <v>9.9887405799451559E-2</v>
      </c>
      <c r="HH103" s="107">
        <f t="shared" si="76"/>
        <v>8.160859278531922E-2</v>
      </c>
      <c r="HI103" s="107">
        <f t="shared" si="138"/>
        <v>8.4549665074995228E-2</v>
      </c>
      <c r="HJ103" s="107">
        <f t="shared" si="138"/>
        <v>9.1270512961451333E-2</v>
      </c>
      <c r="HK103" s="107">
        <f t="shared" si="138"/>
        <v>9.4182367559915658E-2</v>
      </c>
      <c r="HL103" s="107">
        <f t="shared" si="138"/>
        <v>7.9718046147470745E-2</v>
      </c>
      <c r="HM103" s="107">
        <f t="shared" si="138"/>
        <v>9.5872415097115443E-2</v>
      </c>
      <c r="HN103" s="107">
        <f t="shared" si="138"/>
        <v>9.1438851343652039E-2</v>
      </c>
      <c r="HO103" s="107">
        <f t="shared" si="138"/>
        <v>7.5264566600328167E-2</v>
      </c>
      <c r="HP103" s="107">
        <f t="shared" si="138"/>
        <v>6.5858545795089429E-2</v>
      </c>
      <c r="HQ103" s="107">
        <f t="shared" si="138"/>
        <v>5.1693237092891191E-2</v>
      </c>
      <c r="HS103" s="107">
        <f t="shared" si="131"/>
        <v>2.2244391498441755E-12</v>
      </c>
      <c r="HT103" s="107">
        <f t="shared" si="131"/>
        <v>1.0803844243904892E-11</v>
      </c>
      <c r="HU103" s="107">
        <f t="shared" si="131"/>
        <v>3.2636125604665857E-13</v>
      </c>
      <c r="HV103" s="107">
        <f t="shared" si="131"/>
        <v>1.6152573825995097E-14</v>
      </c>
      <c r="HW103" s="107">
        <f t="shared" si="131"/>
        <v>6.704364187516927E-15</v>
      </c>
      <c r="HX103" s="107">
        <f t="shared" si="131"/>
        <v>4.9393747585488024E-15</v>
      </c>
      <c r="HY103" s="107">
        <f t="shared" si="131"/>
        <v>4.1521220253499006E-15</v>
      </c>
      <c r="HZ103" s="107">
        <f t="shared" si="131"/>
        <v>1.0398341600250981E-14</v>
      </c>
      <c r="IA103" s="107">
        <f t="shared" si="131"/>
        <v>5.0036742471464651E-14</v>
      </c>
      <c r="IB103" s="107">
        <f t="shared" si="131"/>
        <v>1.3557207543040155E-14</v>
      </c>
      <c r="IC103" s="107">
        <f t="shared" si="131"/>
        <v>7.4741283570527779E-15</v>
      </c>
      <c r="ID103" s="107">
        <f t="shared" si="131"/>
        <v>3.1366096130773636E-14</v>
      </c>
      <c r="IE103" s="107">
        <f t="shared" si="131"/>
        <v>1.6765300941315777E-14</v>
      </c>
      <c r="IF103" s="107">
        <f t="shared" si="131"/>
        <v>3.2635134117466512E-14</v>
      </c>
      <c r="IG103" s="107">
        <f t="shared" si="131"/>
        <v>5.7823063867626332E-10</v>
      </c>
      <c r="II103" s="107">
        <f t="shared" si="132"/>
        <v>1.4918922838816721E-43</v>
      </c>
      <c r="IJ103" s="107">
        <f t="shared" si="132"/>
        <v>2.2841168535196503E-40</v>
      </c>
      <c r="IK103" s="107">
        <f t="shared" si="132"/>
        <v>1.220650451138646E-45</v>
      </c>
      <c r="IL103" s="107">
        <f t="shared" si="132"/>
        <v>8.7008831742883081E-51</v>
      </c>
      <c r="IM103" s="107">
        <f t="shared" si="132"/>
        <v>2.9155014656189939E-52</v>
      </c>
      <c r="IN103" s="107">
        <f t="shared" si="132"/>
        <v>2.1491105578989293E-52</v>
      </c>
      <c r="IO103" s="107">
        <f t="shared" si="132"/>
        <v>5.8654717959319443E-53</v>
      </c>
      <c r="IP103" s="107">
        <f t="shared" si="132"/>
        <v>9.1165845961577666E-52</v>
      </c>
      <c r="IQ103" s="107">
        <f t="shared" si="132"/>
        <v>3.4133623030418626E-49</v>
      </c>
      <c r="IR103" s="107">
        <f t="shared" si="132"/>
        <v>6.4444273781972753E-51</v>
      </c>
      <c r="IS103" s="107">
        <f t="shared" si="132"/>
        <v>1.7791404683977156E-52</v>
      </c>
      <c r="IT103" s="107">
        <f t="shared" si="132"/>
        <v>2.722663666332412E-49</v>
      </c>
      <c r="IU103" s="107">
        <f t="shared" si="132"/>
        <v>1.312199608014716E-49</v>
      </c>
      <c r="IV103" s="107">
        <f t="shared" si="132"/>
        <v>2.7300607570600651E-48</v>
      </c>
      <c r="IW103" s="107">
        <f t="shared" si="132"/>
        <v>1.5817928118919262E-33</v>
      </c>
      <c r="IY103" s="107">
        <f t="shared" si="133"/>
        <v>9.8979624233489674E-2</v>
      </c>
      <c r="IZ103" s="107">
        <f t="shared" si="133"/>
        <v>0.1278383003657784</v>
      </c>
      <c r="JA103" s="107">
        <f t="shared" si="133"/>
        <v>0.11675496110031276</v>
      </c>
      <c r="JB103" s="107">
        <f t="shared" si="133"/>
        <v>9.3930065321492465E-2</v>
      </c>
      <c r="JC103" s="107">
        <f t="shared" si="133"/>
        <v>9.9887411802492027E-2</v>
      </c>
      <c r="JD103" s="107">
        <f t="shared" si="133"/>
        <v>8.1608679152195635E-2</v>
      </c>
      <c r="JE103" s="107">
        <f t="shared" si="133"/>
        <v>8.4549719680970858E-2</v>
      </c>
      <c r="JF103" s="107">
        <f t="shared" si="133"/>
        <v>9.1270604150565399E-2</v>
      </c>
      <c r="JG103" s="107">
        <f t="shared" si="133"/>
        <v>9.4182920331075531E-2</v>
      </c>
      <c r="JH103" s="107">
        <f t="shared" si="133"/>
        <v>7.9718759732925429E-2</v>
      </c>
      <c r="JI103" s="107">
        <f t="shared" si="133"/>
        <v>9.587244423768651E-2</v>
      </c>
      <c r="JJ103" s="107">
        <f t="shared" si="133"/>
        <v>9.1439021434189222E-2</v>
      </c>
      <c r="JK103" s="107">
        <f t="shared" si="133"/>
        <v>7.5265176033035217E-2</v>
      </c>
      <c r="JL103" s="107">
        <f t="shared" si="133"/>
        <v>6.5862381032017456E-2</v>
      </c>
      <c r="JM103" s="107">
        <f t="shared" si="133"/>
        <v>5.1693319815990638E-2</v>
      </c>
    </row>
    <row r="104" spans="2:273" x14ac:dyDescent="0.25">
      <c r="B104" s="2">
        <v>76</v>
      </c>
      <c r="C104" s="37">
        <v>101.172</v>
      </c>
      <c r="D104" s="37">
        <v>116.492</v>
      </c>
      <c r="E104" s="37">
        <v>113.908</v>
      </c>
      <c r="F104" s="37">
        <v>107.446</v>
      </c>
      <c r="G104" s="37">
        <v>108.23099999999999</v>
      </c>
      <c r="H104" s="37">
        <v>94.316999999999993</v>
      </c>
      <c r="I104" s="37">
        <v>100.952</v>
      </c>
      <c r="J104" s="37">
        <v>103.238</v>
      </c>
      <c r="K104" s="37">
        <v>101.095</v>
      </c>
      <c r="L104" s="37">
        <v>96.063000000000002</v>
      </c>
      <c r="M104" s="37">
        <v>104</v>
      </c>
      <c r="N104" s="37">
        <v>103.476</v>
      </c>
      <c r="O104" s="37">
        <v>98.54</v>
      </c>
      <c r="P104" s="37">
        <v>86.762</v>
      </c>
      <c r="Q104" s="37">
        <v>74.938000000000002</v>
      </c>
      <c r="S104" s="4">
        <f t="shared" si="97"/>
        <v>100.84149237465442</v>
      </c>
      <c r="T104" s="4">
        <f t="shared" si="98"/>
        <v>113.24794480928783</v>
      </c>
      <c r="U104" s="4">
        <f t="shared" si="99"/>
        <v>112.22128714023447</v>
      </c>
      <c r="V104" s="4">
        <f t="shared" si="100"/>
        <v>105.21034997148386</v>
      </c>
      <c r="W104" s="4">
        <f t="shared" si="101"/>
        <v>106.87484011838805</v>
      </c>
      <c r="X104" s="4">
        <f t="shared" si="102"/>
        <v>98.887935303776047</v>
      </c>
      <c r="Y104" s="4">
        <f t="shared" si="103"/>
        <v>101.26394976114949</v>
      </c>
      <c r="Z104" s="4">
        <f t="shared" si="104"/>
        <v>102.81883944876104</v>
      </c>
      <c r="AA104" s="4">
        <f t="shared" si="105"/>
        <v>101.62427269880835</v>
      </c>
      <c r="AB104" s="4">
        <f t="shared" si="106"/>
        <v>97.310282260259399</v>
      </c>
      <c r="AC104" s="4">
        <f t="shared" si="107"/>
        <v>105.33343345756255</v>
      </c>
      <c r="AD104" s="4">
        <f t="shared" si="108"/>
        <v>101.18494882214002</v>
      </c>
      <c r="AE104" s="4">
        <f t="shared" si="109"/>
        <v>96.356413805023877</v>
      </c>
      <c r="AF104" s="4">
        <f t="shared" si="110"/>
        <v>87.927852955561761</v>
      </c>
      <c r="AG104" s="4">
        <f t="shared" si="110"/>
        <v>77.762046190057248</v>
      </c>
      <c r="AI104" s="4">
        <f t="shared" si="111"/>
        <v>0.33050762534557521</v>
      </c>
      <c r="AJ104" s="4">
        <f t="shared" si="112"/>
        <v>3.2440551907121744</v>
      </c>
      <c r="AK104" s="4">
        <f t="shared" si="113"/>
        <v>1.6867128597655352</v>
      </c>
      <c r="AL104" s="4">
        <f t="shared" si="114"/>
        <v>2.2356500285161331</v>
      </c>
      <c r="AM104" s="4">
        <f t="shared" si="115"/>
        <v>1.3561598816119442</v>
      </c>
      <c r="AN104" s="4">
        <f t="shared" si="116"/>
        <v>-4.5709353037760536</v>
      </c>
      <c r="AO104" s="4">
        <f t="shared" si="117"/>
        <v>-0.31194976114949213</v>
      </c>
      <c r="AP104" s="4">
        <f t="shared" si="118"/>
        <v>0.41916055123896001</v>
      </c>
      <c r="AQ104" s="4">
        <f t="shared" si="119"/>
        <v>-0.52927269880835581</v>
      </c>
      <c r="AR104" s="4">
        <f t="shared" si="120"/>
        <v>-1.2472822602593965</v>
      </c>
      <c r="AS104" s="4">
        <f t="shared" si="121"/>
        <v>-1.3334334575625491</v>
      </c>
      <c r="AT104" s="4">
        <f t="shared" si="122"/>
        <v>2.291051177859984</v>
      </c>
      <c r="AU104" s="4">
        <f t="shared" si="123"/>
        <v>2.1835861949761295</v>
      </c>
      <c r="AV104" s="4">
        <f t="shared" si="124"/>
        <v>-1.1658529555617605</v>
      </c>
      <c r="AW104" s="4">
        <f t="shared" si="124"/>
        <v>-2.8240461900572456</v>
      </c>
      <c r="AY104" s="2">
        <f t="shared" si="125"/>
        <v>51.983065152309287</v>
      </c>
      <c r="AZ104" s="2">
        <f t="shared" si="125"/>
        <v>52.381384929299806</v>
      </c>
      <c r="BA104" s="2">
        <f t="shared" si="125"/>
        <v>52.675072764868631</v>
      </c>
      <c r="BB104" s="2">
        <f t="shared" si="125"/>
        <v>55.114953127060893</v>
      </c>
      <c r="BC104" s="2">
        <f t="shared" si="125"/>
        <v>53.987860659833956</v>
      </c>
      <c r="BD104" s="2">
        <f t="shared" si="125"/>
        <v>53.483779504883984</v>
      </c>
      <c r="BE104" s="2">
        <f t="shared" si="125"/>
        <v>55.484051229493261</v>
      </c>
      <c r="BF104" s="2">
        <f t="shared" si="125"/>
        <v>55.572468691327749</v>
      </c>
      <c r="BG104" s="2">
        <f t="shared" si="125"/>
        <v>56.03919319502274</v>
      </c>
      <c r="BH104" s="2">
        <f t="shared" si="125"/>
        <v>55.789202380659276</v>
      </c>
      <c r="BI104" s="2">
        <f t="shared" si="125"/>
        <v>59.172531382550439</v>
      </c>
      <c r="BJ104" s="2">
        <f t="shared" si="125"/>
        <v>54.856962289908026</v>
      </c>
      <c r="BK104" s="2">
        <f t="shared" si="125"/>
        <v>55.623274703506119</v>
      </c>
      <c r="BL104" s="2">
        <f t="shared" si="125"/>
        <v>54.700842754586141</v>
      </c>
      <c r="BM104" s="2">
        <f t="shared" si="125"/>
        <v>55.811887868207954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80.237742213883692</v>
      </c>
      <c r="DL104" s="2">
        <f t="shared" si="134"/>
        <v>79.659136585365843</v>
      </c>
      <c r="DM104" s="2">
        <f t="shared" si="134"/>
        <v>75.287644410231479</v>
      </c>
      <c r="DN104" s="2">
        <f t="shared" si="134"/>
        <v>85.573744186046497</v>
      </c>
      <c r="DO104" s="2">
        <f t="shared" si="134"/>
        <v>75.956785714285715</v>
      </c>
      <c r="DP104" s="2">
        <f t="shared" si="134"/>
        <v>74.776413621262449</v>
      </c>
      <c r="DQ104" s="2">
        <f t="shared" si="134"/>
        <v>78.384820930232564</v>
      </c>
      <c r="DR104" s="2">
        <f t="shared" si="134"/>
        <v>77.346865750528565</v>
      </c>
      <c r="DS104" s="2">
        <f t="shared" si="134"/>
        <v>72.624277408637866</v>
      </c>
      <c r="DT104" s="2">
        <f t="shared" si="134"/>
        <v>73.728024594785069</v>
      </c>
      <c r="DU104" s="2">
        <f t="shared" si="134"/>
        <v>74.865518272425263</v>
      </c>
      <c r="DV104" s="2">
        <f t="shared" si="134"/>
        <v>74.207443521594698</v>
      </c>
      <c r="DW104" s="2">
        <f t="shared" si="134"/>
        <v>75.72874086378738</v>
      </c>
      <c r="DX104" s="2">
        <f t="shared" si="134"/>
        <v>73.894517489128376</v>
      </c>
      <c r="DY104" s="2">
        <f t="shared" si="134"/>
        <v>71.983531239741765</v>
      </c>
      <c r="EA104" s="2">
        <f t="shared" si="96"/>
        <v>46.504745321777953</v>
      </c>
      <c r="EB104" s="2">
        <f t="shared" si="96"/>
        <v>47.707931081996833</v>
      </c>
      <c r="EC104" s="2">
        <f t="shared" si="96"/>
        <v>49.293514269768394</v>
      </c>
      <c r="ED104" s="2">
        <f t="shared" si="96"/>
        <v>50.574506066066078</v>
      </c>
      <c r="EE104" s="2">
        <f t="shared" si="96"/>
        <v>50.983483077265646</v>
      </c>
      <c r="EF104" s="2">
        <f t="shared" si="96"/>
        <v>50.173159459459455</v>
      </c>
      <c r="EG104" s="2">
        <f t="shared" si="96"/>
        <v>51.92883389000221</v>
      </c>
      <c r="EH104" s="2">
        <f t="shared" si="96"/>
        <v>52.136392340236029</v>
      </c>
      <c r="EI104" s="2">
        <f t="shared" si="96"/>
        <v>53.281982352941171</v>
      </c>
      <c r="EJ104" s="2">
        <f t="shared" si="96"/>
        <v>52.67335377326566</v>
      </c>
      <c r="EK104" s="2">
        <f t="shared" si="96"/>
        <v>56.833572144288588</v>
      </c>
      <c r="EL104" s="2">
        <f t="shared" si="96"/>
        <v>51.865487777777773</v>
      </c>
      <c r="EM104" s="2">
        <f t="shared" si="135"/>
        <v>52.341178765432105</v>
      </c>
      <c r="EN104" s="2">
        <f t="shared" si="135"/>
        <v>51.349457544776257</v>
      </c>
      <c r="EO104" s="2">
        <f t="shared" si="135"/>
        <v>53.389399622158564</v>
      </c>
      <c r="EQ104" s="2">
        <f t="shared" si="136"/>
        <v>45.71369724543424</v>
      </c>
      <c r="ER104" s="2">
        <f t="shared" si="136"/>
        <v>47.886110863737933</v>
      </c>
      <c r="ES104" s="2">
        <f t="shared" si="136"/>
        <v>48.241123098529563</v>
      </c>
      <c r="ET104" s="2">
        <f t="shared" si="136"/>
        <v>48.737345194146364</v>
      </c>
      <c r="EU104" s="2">
        <f t="shared" si="136"/>
        <v>49.450461388557358</v>
      </c>
      <c r="EV104" s="2">
        <f t="shared" si="136"/>
        <v>49.157985791089587</v>
      </c>
      <c r="EW104" s="2">
        <f t="shared" si="136"/>
        <v>51.003594824540386</v>
      </c>
      <c r="EX104" s="2">
        <f t="shared" si="136"/>
        <v>52.16802001103855</v>
      </c>
      <c r="EY104" s="2">
        <f t="shared" si="136"/>
        <v>52.397485873484236</v>
      </c>
      <c r="EZ104" s="2">
        <f t="shared" si="136"/>
        <v>51.689300473331976</v>
      </c>
      <c r="FA104" s="2">
        <f t="shared" si="136"/>
        <v>54.158686509423333</v>
      </c>
      <c r="FB104" s="2">
        <f t="shared" si="136"/>
        <v>51.166560196207008</v>
      </c>
      <c r="FC104" s="2">
        <f t="shared" si="136"/>
        <v>50.870123867154867</v>
      </c>
      <c r="FD104" s="2">
        <f t="shared" si="136"/>
        <v>50.542129639822271</v>
      </c>
      <c r="FE104" s="2">
        <f t="shared" si="136"/>
        <v>54.104119871243626</v>
      </c>
      <c r="FG104" s="2">
        <f t="shared" si="137"/>
        <v>0.83759756760684945</v>
      </c>
      <c r="FH104" s="2">
        <f t="shared" si="137"/>
        <v>0.85373155572454928</v>
      </c>
      <c r="FI104" s="2">
        <f t="shared" si="137"/>
        <v>0.86991042522346018</v>
      </c>
      <c r="FJ104" s="2">
        <f t="shared" si="137"/>
        <v>0.87026991987616498</v>
      </c>
      <c r="FK104" s="2">
        <f t="shared" si="137"/>
        <v>0.87969614649938477</v>
      </c>
      <c r="FL104" s="2">
        <f t="shared" si="137"/>
        <v>0.86543958999731552</v>
      </c>
      <c r="FM104" s="2">
        <f t="shared" si="137"/>
        <v>0.86561751266039599</v>
      </c>
      <c r="FN104" s="2">
        <f t="shared" si="137"/>
        <v>0.86370441557398125</v>
      </c>
      <c r="FO104" s="2">
        <f t="shared" si="137"/>
        <v>0.85745153505901861</v>
      </c>
      <c r="FP104" s="2">
        <f t="shared" si="137"/>
        <v>0.85201133639584703</v>
      </c>
      <c r="FQ104" s="2">
        <f t="shared" si="137"/>
        <v>0.87028737581060467</v>
      </c>
      <c r="FR104" s="2">
        <f t="shared" si="137"/>
        <v>0.86610494601038512</v>
      </c>
      <c r="FS104" s="2">
        <f t="shared" si="137"/>
        <v>0.85966469484546193</v>
      </c>
      <c r="FT104" s="2">
        <f t="shared" si="137"/>
        <v>0.85134716221240592</v>
      </c>
      <c r="FU104" s="2">
        <f t="shared" si="137"/>
        <v>0.86971767239616782</v>
      </c>
      <c r="FW104" s="2">
        <f t="shared" si="129"/>
        <v>1.1587882650443393E-6</v>
      </c>
      <c r="FX104" s="2">
        <f t="shared" si="129"/>
        <v>4.0722912318348687E-6</v>
      </c>
      <c r="FY104" s="2">
        <f t="shared" si="129"/>
        <v>6.5009654524779499E-6</v>
      </c>
      <c r="FZ104" s="2">
        <f t="shared" si="129"/>
        <v>3.7582900494075023E-6</v>
      </c>
      <c r="GA104" s="2">
        <f t="shared" si="129"/>
        <v>4.5395980613869079E-6</v>
      </c>
      <c r="GB104" s="2">
        <f t="shared" si="129"/>
        <v>3.8633664939933287E-6</v>
      </c>
      <c r="GC104" s="2">
        <f t="shared" si="129"/>
        <v>4.3275295919992905E-6</v>
      </c>
      <c r="GD104" s="2">
        <f t="shared" si="129"/>
        <v>4.5523205931703054E-6</v>
      </c>
      <c r="GE104" s="2">
        <f t="shared" si="129"/>
        <v>4.1001220629030673E-6</v>
      </c>
      <c r="GF104" s="2">
        <f t="shared" si="129"/>
        <v>4.0547685632196231E-6</v>
      </c>
      <c r="GG104" s="2">
        <f t="shared" si="129"/>
        <v>4.4163609875314562E-6</v>
      </c>
      <c r="GH104" s="2">
        <f t="shared" si="129"/>
        <v>4.0897251374542934E-6</v>
      </c>
      <c r="GI104" s="2">
        <f t="shared" si="129"/>
        <v>3.2125377399512133E-6</v>
      </c>
      <c r="GJ104" s="2">
        <f t="shared" si="129"/>
        <v>2.3893754539863167E-6</v>
      </c>
      <c r="GK104" s="2">
        <f t="shared" si="129"/>
        <v>2.0975180814415541E-6</v>
      </c>
      <c r="GM104" s="107">
        <f t="shared" si="130"/>
        <v>1.8269059984395425E-5</v>
      </c>
      <c r="GN104" s="107">
        <f t="shared" si="130"/>
        <v>1.1907210445683278E-6</v>
      </c>
      <c r="GO104" s="107">
        <f t="shared" si="130"/>
        <v>7.5553200031898003E-9</v>
      </c>
      <c r="GP104" s="107">
        <f t="shared" si="130"/>
        <v>4.8563085574678847E-9</v>
      </c>
      <c r="GQ104" s="107">
        <f t="shared" si="130"/>
        <v>3.0027694305803088E-10</v>
      </c>
      <c r="GR104" s="107">
        <f t="shared" si="130"/>
        <v>5.5907805973603159E-9</v>
      </c>
      <c r="GS104" s="107">
        <f t="shared" si="130"/>
        <v>3.2566911339832958E-9</v>
      </c>
      <c r="GT104" s="107">
        <f t="shared" si="130"/>
        <v>5.8158834989911712E-9</v>
      </c>
      <c r="GU104" s="107">
        <f t="shared" si="130"/>
        <v>4.5491987774393672E-8</v>
      </c>
      <c r="GV104" s="107">
        <f t="shared" si="130"/>
        <v>5.7497049798215422E-8</v>
      </c>
      <c r="GW104" s="107">
        <f t="shared" si="130"/>
        <v>1.6620004624906549E-9</v>
      </c>
      <c r="GX104" s="107">
        <f t="shared" si="130"/>
        <v>1.2589825014295408E-8</v>
      </c>
      <c r="GY104" s="107">
        <f t="shared" si="130"/>
        <v>5.257458123910655E-8</v>
      </c>
      <c r="GZ104" s="107">
        <f t="shared" si="130"/>
        <v>4.27205974958766E-7</v>
      </c>
      <c r="HA104" s="107">
        <f t="shared" si="130"/>
        <v>5.5405942333079844E-9</v>
      </c>
      <c r="HC104" s="107">
        <f t="shared" si="76"/>
        <v>0.12655965409870137</v>
      </c>
      <c r="HD104" s="107">
        <f t="shared" si="76"/>
        <v>0.16355485080905785</v>
      </c>
      <c r="HE104" s="107">
        <f t="shared" si="76"/>
        <v>0.1541160627605756</v>
      </c>
      <c r="HF104" s="107">
        <f t="shared" si="76"/>
        <v>0.12601417320806518</v>
      </c>
      <c r="HG104" s="107">
        <f t="shared" si="76"/>
        <v>0.13465608073471891</v>
      </c>
      <c r="HH104" s="107">
        <f t="shared" si="76"/>
        <v>0.11099538731730414</v>
      </c>
      <c r="HI104" s="107">
        <f t="shared" si="138"/>
        <v>0.1152528277439856</v>
      </c>
      <c r="HJ104" s="107">
        <f t="shared" si="138"/>
        <v>0.12355415161452965</v>
      </c>
      <c r="HK104" s="107">
        <f t="shared" si="138"/>
        <v>0.12598850537165074</v>
      </c>
      <c r="HL104" s="107">
        <f t="shared" si="138"/>
        <v>0.10822055228757617</v>
      </c>
      <c r="HM104" s="107">
        <f t="shared" si="138"/>
        <v>0.12956842273991429</v>
      </c>
      <c r="HN104" s="107">
        <f t="shared" si="138"/>
        <v>0.12256075121348713</v>
      </c>
      <c r="HO104" s="107">
        <f t="shared" si="138"/>
        <v>0.10155793794483645</v>
      </c>
      <c r="HP104" s="107">
        <f t="shared" si="138"/>
        <v>8.8567897881924137E-2</v>
      </c>
      <c r="HQ104" s="107">
        <f t="shared" si="138"/>
        <v>7.4388785604447352E-2</v>
      </c>
      <c r="HS104" s="107">
        <f t="shared" si="131"/>
        <v>5.3798234756584123E-12</v>
      </c>
      <c r="HT104" s="107">
        <f t="shared" si="131"/>
        <v>2.6688792867352844E-11</v>
      </c>
      <c r="HU104" s="107">
        <f t="shared" si="131"/>
        <v>9.5157945082317007E-13</v>
      </c>
      <c r="HV104" s="107">
        <f t="shared" si="131"/>
        <v>5.0468239220972549E-14</v>
      </c>
      <c r="HW104" s="107">
        <f t="shared" si="131"/>
        <v>2.2042320029046463E-14</v>
      </c>
      <c r="HX104" s="107">
        <f t="shared" si="131"/>
        <v>1.6112414076646471E-14</v>
      </c>
      <c r="HY104" s="107">
        <f t="shared" si="131"/>
        <v>1.3824386827239094E-14</v>
      </c>
      <c r="HZ104" s="107">
        <f t="shared" si="131"/>
        <v>3.3718260465765363E-14</v>
      </c>
      <c r="IA104" s="107">
        <f t="shared" si="131"/>
        <v>1.5144382110964767E-13</v>
      </c>
      <c r="IB104" s="107">
        <f t="shared" si="131"/>
        <v>4.2853381115503391E-14</v>
      </c>
      <c r="IC104" s="107">
        <f t="shared" si="131"/>
        <v>2.4520183173789678E-14</v>
      </c>
      <c r="ID104" s="107">
        <f t="shared" si="131"/>
        <v>9.5853888238077966E-14</v>
      </c>
      <c r="IE104" s="107">
        <f t="shared" si="131"/>
        <v>5.0936350212768676E-14</v>
      </c>
      <c r="IF104" s="107">
        <f t="shared" si="131"/>
        <v>9.4170931875518646E-14</v>
      </c>
      <c r="IG104" s="107">
        <f t="shared" si="131"/>
        <v>1.1641921142027944E-9</v>
      </c>
      <c r="II104" s="107">
        <f t="shared" si="132"/>
        <v>1.2505670098501693E-42</v>
      </c>
      <c r="IJ104" s="107">
        <f t="shared" si="132"/>
        <v>1.9813038320426636E-39</v>
      </c>
      <c r="IK104" s="107">
        <f t="shared" si="132"/>
        <v>1.5600521012411187E-44</v>
      </c>
      <c r="IL104" s="107">
        <f t="shared" si="132"/>
        <v>1.324597388579891E-49</v>
      </c>
      <c r="IM104" s="107">
        <f t="shared" si="132"/>
        <v>5.0237323792888719E-51</v>
      </c>
      <c r="IN104" s="107">
        <f t="shared" si="132"/>
        <v>3.5979307613038981E-51</v>
      </c>
      <c r="IO104" s="107">
        <f t="shared" si="132"/>
        <v>1.0395311022653077E-51</v>
      </c>
      <c r="IP104" s="107">
        <f t="shared" si="132"/>
        <v>1.5287702260850215E-50</v>
      </c>
      <c r="IQ104" s="107">
        <f t="shared" si="132"/>
        <v>4.8450671753286491E-48</v>
      </c>
      <c r="IR104" s="107">
        <f t="shared" si="132"/>
        <v>1.0045148999623152E-49</v>
      </c>
      <c r="IS104" s="107">
        <f t="shared" si="132"/>
        <v>3.0834379943667716E-51</v>
      </c>
      <c r="IT104" s="107">
        <f t="shared" si="132"/>
        <v>3.8837791995882863E-48</v>
      </c>
      <c r="IU104" s="107">
        <f t="shared" si="132"/>
        <v>1.8119504012142432E-48</v>
      </c>
      <c r="IV104" s="107">
        <f t="shared" si="132"/>
        <v>3.3122496993417932E-47</v>
      </c>
      <c r="IW104" s="107">
        <f t="shared" si="132"/>
        <v>8.5844658576258585E-33</v>
      </c>
      <c r="IY104" s="107">
        <f t="shared" si="133"/>
        <v>0.1265779231640656</v>
      </c>
      <c r="IZ104" s="107">
        <f t="shared" si="133"/>
        <v>0.16355604155679121</v>
      </c>
      <c r="JA104" s="107">
        <f t="shared" si="133"/>
        <v>0.15411607031684718</v>
      </c>
      <c r="JB104" s="107">
        <f t="shared" si="133"/>
        <v>0.12601417806442419</v>
      </c>
      <c r="JC104" s="107">
        <f t="shared" si="133"/>
        <v>0.13465608103501789</v>
      </c>
      <c r="JD104" s="107">
        <f t="shared" si="133"/>
        <v>0.11099539290810086</v>
      </c>
      <c r="JE104" s="107">
        <f t="shared" si="133"/>
        <v>0.11525283100069056</v>
      </c>
      <c r="JF104" s="107">
        <f t="shared" si="133"/>
        <v>0.12355415743044687</v>
      </c>
      <c r="JG104" s="107">
        <f t="shared" si="133"/>
        <v>0.12598855086378996</v>
      </c>
      <c r="JH104" s="107">
        <f t="shared" si="133"/>
        <v>0.10822060978466883</v>
      </c>
      <c r="JI104" s="107">
        <f t="shared" si="133"/>
        <v>0.12956842440193925</v>
      </c>
      <c r="JJ104" s="107">
        <f t="shared" si="133"/>
        <v>0.122560763803408</v>
      </c>
      <c r="JK104" s="107">
        <f t="shared" si="133"/>
        <v>0.10155799051946862</v>
      </c>
      <c r="JL104" s="107">
        <f t="shared" si="133"/>
        <v>8.8568325087993269E-2</v>
      </c>
      <c r="JM104" s="107">
        <f t="shared" si="133"/>
        <v>7.4388792309233703E-2</v>
      </c>
    </row>
    <row r="105" spans="2:273" x14ac:dyDescent="0.25">
      <c r="B105" s="2">
        <v>77</v>
      </c>
      <c r="C105" s="37">
        <v>112.938</v>
      </c>
      <c r="D105" s="37">
        <v>129.06200000000001</v>
      </c>
      <c r="E105" s="37">
        <v>129.33799999999999</v>
      </c>
      <c r="F105" s="37">
        <v>119.523</v>
      </c>
      <c r="G105" s="37">
        <v>123.738</v>
      </c>
      <c r="H105" s="37">
        <v>109.524</v>
      </c>
      <c r="I105" s="37">
        <v>114.286</v>
      </c>
      <c r="J105" s="37">
        <v>116.111</v>
      </c>
      <c r="K105" s="37">
        <v>112.31699999999999</v>
      </c>
      <c r="L105" s="37">
        <v>107.381</v>
      </c>
      <c r="M105" s="37">
        <v>117.746</v>
      </c>
      <c r="N105" s="37">
        <v>115.651</v>
      </c>
      <c r="O105" s="37">
        <v>108.889</v>
      </c>
      <c r="P105" s="37">
        <v>95.905000000000001</v>
      </c>
      <c r="Q105" s="37">
        <v>82.784999999999997</v>
      </c>
      <c r="S105" s="4">
        <f t="shared" si="97"/>
        <v>109.75911854065424</v>
      </c>
      <c r="T105" s="4">
        <f t="shared" si="98"/>
        <v>124.05695240879948</v>
      </c>
      <c r="U105" s="4">
        <f t="shared" si="99"/>
        <v>124.46087751300441</v>
      </c>
      <c r="V105" s="4">
        <f t="shared" si="100"/>
        <v>116.35105887112887</v>
      </c>
      <c r="W105" s="4">
        <f t="shared" si="101"/>
        <v>118.90022131338667</v>
      </c>
      <c r="X105" s="4">
        <f t="shared" si="102"/>
        <v>109.8248798770569</v>
      </c>
      <c r="Y105" s="4">
        <f t="shared" si="103"/>
        <v>112.27864728184325</v>
      </c>
      <c r="Z105" s="4">
        <f t="shared" si="104"/>
        <v>113.84032846954504</v>
      </c>
      <c r="AA105" s="4">
        <f t="shared" si="105"/>
        <v>111.81426434366986</v>
      </c>
      <c r="AB105" s="4">
        <f t="shared" si="106"/>
        <v>107.26368087915783</v>
      </c>
      <c r="AC105" s="4">
        <f t="shared" si="107"/>
        <v>115.9680088421339</v>
      </c>
      <c r="AD105" s="4">
        <f t="shared" si="108"/>
        <v>111.63257954100057</v>
      </c>
      <c r="AE105" s="4">
        <f t="shared" si="109"/>
        <v>105.94725862694185</v>
      </c>
      <c r="AF105" s="4">
        <f t="shared" si="110"/>
        <v>95.740956687591805</v>
      </c>
      <c r="AG105" s="4">
        <f t="shared" si="110"/>
        <v>84.345779379247205</v>
      </c>
      <c r="AI105" s="4">
        <f t="shared" si="111"/>
        <v>3.1788814593457602</v>
      </c>
      <c r="AJ105" s="4">
        <f t="shared" si="112"/>
        <v>5.0050475912005368</v>
      </c>
      <c r="AK105" s="4">
        <f t="shared" si="113"/>
        <v>4.8771224869955887</v>
      </c>
      <c r="AL105" s="4">
        <f t="shared" si="114"/>
        <v>3.1719411288711257</v>
      </c>
      <c r="AM105" s="4">
        <f t="shared" si="115"/>
        <v>4.8377786866133334</v>
      </c>
      <c r="AN105" s="4">
        <f t="shared" si="116"/>
        <v>-0.30087987705690011</v>
      </c>
      <c r="AO105" s="4">
        <f t="shared" si="117"/>
        <v>2.0073527181567528</v>
      </c>
      <c r="AP105" s="4">
        <f t="shared" si="118"/>
        <v>2.2706715304549618</v>
      </c>
      <c r="AQ105" s="4">
        <f t="shared" si="119"/>
        <v>0.50273565633013106</v>
      </c>
      <c r="AR105" s="4">
        <f t="shared" si="120"/>
        <v>0.11731912084216845</v>
      </c>
      <c r="AS105" s="4">
        <f t="shared" si="121"/>
        <v>1.7779911578660972</v>
      </c>
      <c r="AT105" s="4">
        <f t="shared" si="122"/>
        <v>4.0184204589994295</v>
      </c>
      <c r="AU105" s="4">
        <f t="shared" si="123"/>
        <v>2.9417413730581501</v>
      </c>
      <c r="AV105" s="4">
        <f t="shared" si="124"/>
        <v>0.16404331240819658</v>
      </c>
      <c r="AW105" s="4">
        <f t="shared" si="124"/>
        <v>-1.560779379247208</v>
      </c>
      <c r="AY105" s="2">
        <f t="shared" si="125"/>
        <v>51.287698541218191</v>
      </c>
      <c r="AZ105" s="2">
        <f t="shared" si="125"/>
        <v>51.766143310745377</v>
      </c>
      <c r="BA105" s="2">
        <f t="shared" si="125"/>
        <v>52.161622794693713</v>
      </c>
      <c r="BB105" s="2">
        <f t="shared" si="125"/>
        <v>54.466015124214913</v>
      </c>
      <c r="BC105" s="2">
        <f t="shared" si="125"/>
        <v>53.501603344584211</v>
      </c>
      <c r="BD105" s="2">
        <f t="shared" si="125"/>
        <v>52.994093165892174</v>
      </c>
      <c r="BE105" s="2">
        <f t="shared" si="125"/>
        <v>54.958815172661531</v>
      </c>
      <c r="BF105" s="2">
        <f t="shared" si="125"/>
        <v>55.088153935010844</v>
      </c>
      <c r="BG105" s="2">
        <f t="shared" si="125"/>
        <v>55.608428091414304</v>
      </c>
      <c r="BH105" s="2">
        <f t="shared" si="125"/>
        <v>55.319386029335533</v>
      </c>
      <c r="BI105" s="2">
        <f t="shared" si="125"/>
        <v>58.718307129108254</v>
      </c>
      <c r="BJ105" s="2">
        <f t="shared" si="125"/>
        <v>54.386133654815431</v>
      </c>
      <c r="BK105" s="2">
        <f t="shared" si="125"/>
        <v>55.105569070649437</v>
      </c>
      <c r="BL105" s="2">
        <f t="shared" si="125"/>
        <v>54.214757339514627</v>
      </c>
      <c r="BM105" s="2">
        <f t="shared" si="125"/>
        <v>55.446208647800724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80.672749155722343</v>
      </c>
      <c r="DL105" s="2">
        <f t="shared" si="134"/>
        <v>80.02328449477352</v>
      </c>
      <c r="DM105" s="2">
        <f t="shared" si="134"/>
        <v>75.61137717094779</v>
      </c>
      <c r="DN105" s="2">
        <f t="shared" si="134"/>
        <v>86.040841437632125</v>
      </c>
      <c r="DO105" s="2">
        <f t="shared" si="134"/>
        <v>76.28415221987315</v>
      </c>
      <c r="DP105" s="2">
        <f t="shared" si="134"/>
        <v>75.06580126849893</v>
      </c>
      <c r="DQ105" s="2">
        <f t="shared" si="134"/>
        <v>78.695567019027493</v>
      </c>
      <c r="DR105" s="2">
        <f t="shared" si="134"/>
        <v>77.641792811839338</v>
      </c>
      <c r="DS105" s="2">
        <f t="shared" si="134"/>
        <v>72.823427061310767</v>
      </c>
      <c r="DT105" s="2">
        <f t="shared" si="134"/>
        <v>73.943668498942912</v>
      </c>
      <c r="DU105" s="2">
        <f t="shared" si="134"/>
        <v>75.12108879492601</v>
      </c>
      <c r="DV105" s="2">
        <f t="shared" si="134"/>
        <v>74.476002114164913</v>
      </c>
      <c r="DW105" s="2">
        <f t="shared" si="134"/>
        <v>76.022040169133192</v>
      </c>
      <c r="DX105" s="2">
        <f t="shared" si="134"/>
        <v>74.193216216946226</v>
      </c>
      <c r="DY105" s="2">
        <f t="shared" si="134"/>
        <v>72.279406937301673</v>
      </c>
      <c r="EA105" s="2">
        <f t="shared" si="96"/>
        <v>46.400986023472498</v>
      </c>
      <c r="EB105" s="2">
        <f t="shared" si="96"/>
        <v>47.613821956178001</v>
      </c>
      <c r="EC105" s="2">
        <f t="shared" si="96"/>
        <v>49.153896395139412</v>
      </c>
      <c r="ED105" s="2">
        <f t="shared" si="96"/>
        <v>50.429002882882891</v>
      </c>
      <c r="EE105" s="2">
        <f t="shared" si="96"/>
        <v>50.829328879982185</v>
      </c>
      <c r="EF105" s="2">
        <f t="shared" si="96"/>
        <v>50.050694594594589</v>
      </c>
      <c r="EG105" s="2">
        <f t="shared" si="96"/>
        <v>51.798207748830983</v>
      </c>
      <c r="EH105" s="2">
        <f t="shared" si="96"/>
        <v>52.03557693164106</v>
      </c>
      <c r="EI105" s="2">
        <f t="shared" si="96"/>
        <v>53.153761764705877</v>
      </c>
      <c r="EJ105" s="2">
        <f t="shared" si="96"/>
        <v>52.544819492385791</v>
      </c>
      <c r="EK105" s="2">
        <f t="shared" si="96"/>
        <v>56.621457581830342</v>
      </c>
      <c r="EL105" s="2">
        <f t="shared" si="96"/>
        <v>51.722319999999996</v>
      </c>
      <c r="EM105" s="2">
        <f t="shared" si="135"/>
        <v>52.176978271604938</v>
      </c>
      <c r="EN105" s="2">
        <f t="shared" si="135"/>
        <v>51.222758217594766</v>
      </c>
      <c r="EO105" s="2">
        <f t="shared" si="135"/>
        <v>53.283452452922177</v>
      </c>
      <c r="EQ105" s="2">
        <f t="shared" si="136"/>
        <v>45.629169021922891</v>
      </c>
      <c r="ER105" s="2">
        <f t="shared" si="136"/>
        <v>47.778750289672367</v>
      </c>
      <c r="ES105" s="2">
        <f t="shared" si="136"/>
        <v>48.131707210090333</v>
      </c>
      <c r="ET105" s="2">
        <f t="shared" si="136"/>
        <v>48.640572330130546</v>
      </c>
      <c r="EU105" s="2">
        <f t="shared" si="136"/>
        <v>49.340023304241882</v>
      </c>
      <c r="EV105" s="2">
        <f t="shared" si="136"/>
        <v>49.060347384237893</v>
      </c>
      <c r="EW105" s="2">
        <f t="shared" si="136"/>
        <v>50.896858390982388</v>
      </c>
      <c r="EX105" s="2">
        <f t="shared" si="136"/>
        <v>52.066058122535857</v>
      </c>
      <c r="EY105" s="2">
        <f t="shared" si="136"/>
        <v>52.292674703274677</v>
      </c>
      <c r="EZ105" s="2">
        <f t="shared" si="136"/>
        <v>51.587255501493367</v>
      </c>
      <c r="FA105" s="2">
        <f t="shared" si="136"/>
        <v>54.019989850663009</v>
      </c>
      <c r="FB105" s="2">
        <f t="shared" si="136"/>
        <v>51.038935448997805</v>
      </c>
      <c r="FC105" s="2">
        <f t="shared" si="136"/>
        <v>50.745196330094686</v>
      </c>
      <c r="FD105" s="2">
        <f t="shared" si="136"/>
        <v>50.432903738706699</v>
      </c>
      <c r="FE105" s="2">
        <f t="shared" si="136"/>
        <v>53.965414527978808</v>
      </c>
      <c r="FG105" s="2">
        <f t="shared" si="137"/>
        <v>0.85741283453523764</v>
      </c>
      <c r="FH105" s="2">
        <f t="shared" si="137"/>
        <v>0.87187937576710206</v>
      </c>
      <c r="FI105" s="2">
        <f t="shared" si="137"/>
        <v>0.8863181958710975</v>
      </c>
      <c r="FJ105" s="2">
        <f t="shared" si="137"/>
        <v>0.88663825733835022</v>
      </c>
      <c r="FK105" s="2">
        <f t="shared" si="137"/>
        <v>0.89501862529216025</v>
      </c>
      <c r="FL105" s="2">
        <f t="shared" si="137"/>
        <v>0.88233497979681563</v>
      </c>
      <c r="FM105" s="2">
        <f t="shared" si="137"/>
        <v>0.88249359575184139</v>
      </c>
      <c r="FN105" s="2">
        <f t="shared" si="137"/>
        <v>0.88078766281322896</v>
      </c>
      <c r="FO105" s="2">
        <f t="shared" si="137"/>
        <v>0.87520527644857959</v>
      </c>
      <c r="FP105" s="2">
        <f t="shared" si="137"/>
        <v>0.87034017282925946</v>
      </c>
      <c r="FQ105" s="2">
        <f t="shared" si="137"/>
        <v>0.88665379767147301</v>
      </c>
      <c r="FR105" s="2">
        <f t="shared" si="137"/>
        <v>0.88292809488990054</v>
      </c>
      <c r="FS105" s="2">
        <f t="shared" si="137"/>
        <v>0.87718227889576172</v>
      </c>
      <c r="FT105" s="2">
        <f t="shared" si="137"/>
        <v>0.86974568280763909</v>
      </c>
      <c r="FU105" s="2">
        <f t="shared" si="137"/>
        <v>0.88614657247672257</v>
      </c>
      <c r="FW105" s="2">
        <f t="shared" si="129"/>
        <v>1.3510476663814191E-6</v>
      </c>
      <c r="FX105" s="2">
        <f t="shared" si="129"/>
        <v>4.7479397850407547E-6</v>
      </c>
      <c r="FY105" s="2">
        <f t="shared" si="129"/>
        <v>7.5795610672733118E-6</v>
      </c>
      <c r="FZ105" s="2">
        <f t="shared" si="129"/>
        <v>4.3818417600981643E-6</v>
      </c>
      <c r="GA105" s="2">
        <f t="shared" si="129"/>
        <v>5.292778768899087E-6</v>
      </c>
      <c r="GB105" s="2">
        <f t="shared" si="129"/>
        <v>4.50435174514642E-6</v>
      </c>
      <c r="GC105" s="2">
        <f t="shared" si="129"/>
        <v>5.0455254501592041E-6</v>
      </c>
      <c r="GD105" s="2">
        <f t="shared" si="129"/>
        <v>5.3076121295489689E-6</v>
      </c>
      <c r="GE105" s="2">
        <f t="shared" si="129"/>
        <v>4.7803881077826002E-6</v>
      </c>
      <c r="GF105" s="2">
        <f t="shared" si="129"/>
        <v>4.727509880902746E-6</v>
      </c>
      <c r="GG105" s="2">
        <f t="shared" si="129"/>
        <v>5.1490951032346367E-6</v>
      </c>
      <c r="GH105" s="2">
        <f t="shared" si="129"/>
        <v>4.7682661991452844E-6</v>
      </c>
      <c r="GI105" s="2">
        <f t="shared" si="129"/>
        <v>3.7455420189454367E-6</v>
      </c>
      <c r="GJ105" s="2">
        <f t="shared" si="129"/>
        <v>2.7858061472461076E-6</v>
      </c>
      <c r="GK105" s="2">
        <f t="shared" si="129"/>
        <v>2.445525686824177E-6</v>
      </c>
      <c r="GM105" s="107">
        <f t="shared" si="130"/>
        <v>2.9349140192795185E-6</v>
      </c>
      <c r="GN105" s="107">
        <f t="shared" si="130"/>
        <v>1.3469681590590097E-7</v>
      </c>
      <c r="GO105" s="107">
        <f t="shared" si="130"/>
        <v>4.3598329082609923E-10</v>
      </c>
      <c r="GP105" s="107">
        <f t="shared" si="130"/>
        <v>2.6180453578929688E-10</v>
      </c>
      <c r="GQ105" s="107">
        <f t="shared" si="130"/>
        <v>1.1893601959745657E-11</v>
      </c>
      <c r="GR105" s="107">
        <f t="shared" si="130"/>
        <v>2.8818560416229535E-10</v>
      </c>
      <c r="GS105" s="107">
        <f t="shared" si="130"/>
        <v>1.5361517926448916E-10</v>
      </c>
      <c r="GT105" s="107">
        <f t="shared" si="130"/>
        <v>2.9444240027620885E-10</v>
      </c>
      <c r="GU105" s="107">
        <f t="shared" si="130"/>
        <v>3.0192597730929385E-9</v>
      </c>
      <c r="GV105" s="107">
        <f t="shared" si="130"/>
        <v>3.7086259431236213E-9</v>
      </c>
      <c r="GW105" s="107">
        <f t="shared" si="130"/>
        <v>7.507331804744166E-11</v>
      </c>
      <c r="GX105" s="107">
        <f t="shared" si="130"/>
        <v>7.5110006470883325E-10</v>
      </c>
      <c r="GY105" s="107">
        <f t="shared" si="130"/>
        <v>3.6808772197552458E-9</v>
      </c>
      <c r="GZ105" s="107">
        <f t="shared" si="130"/>
        <v>3.9211720896935381E-8</v>
      </c>
      <c r="HA105" s="107">
        <f t="shared" si="130"/>
        <v>3.0008505251286243E-10</v>
      </c>
      <c r="HC105" s="107">
        <f t="shared" si="76"/>
        <v>0.15992449564452293</v>
      </c>
      <c r="HD105" s="107">
        <f t="shared" si="76"/>
        <v>0.20632834889866716</v>
      </c>
      <c r="HE105" s="107">
        <f t="shared" si="76"/>
        <v>0.19992861867628808</v>
      </c>
      <c r="HF105" s="107">
        <f t="shared" si="76"/>
        <v>0.16605192021711743</v>
      </c>
      <c r="HG105" s="107">
        <f t="shared" si="76"/>
        <v>0.17811344380866989</v>
      </c>
      <c r="HH105" s="107">
        <f t="shared" si="76"/>
        <v>0.14816505839176028</v>
      </c>
      <c r="HI105" s="107">
        <f t="shared" si="138"/>
        <v>0.15411210807351541</v>
      </c>
      <c r="HJ105" s="107">
        <f t="shared" si="138"/>
        <v>0.16412843479236799</v>
      </c>
      <c r="HK105" s="107">
        <f t="shared" si="138"/>
        <v>0.16559608513475618</v>
      </c>
      <c r="HL105" s="107">
        <f t="shared" si="138"/>
        <v>0.1442454729833918</v>
      </c>
      <c r="HM105" s="107">
        <f t="shared" si="138"/>
        <v>0.1718092615929995</v>
      </c>
      <c r="HN105" s="107">
        <f t="shared" si="138"/>
        <v>0.16140141669818317</v>
      </c>
      <c r="HO105" s="107">
        <f t="shared" si="138"/>
        <v>0.13469372818842729</v>
      </c>
      <c r="HP105" s="107">
        <f t="shared" si="138"/>
        <v>0.11720429824441864</v>
      </c>
      <c r="HQ105" s="107">
        <f t="shared" si="138"/>
        <v>0.10464288038659271</v>
      </c>
      <c r="HS105" s="107">
        <f t="shared" si="131"/>
        <v>1.2814869492224608E-11</v>
      </c>
      <c r="HT105" s="107">
        <f t="shared" si="131"/>
        <v>6.4819985957851717E-11</v>
      </c>
      <c r="HU105" s="107">
        <f t="shared" si="131"/>
        <v>2.7172716575050117E-12</v>
      </c>
      <c r="HV105" s="107">
        <f t="shared" si="131"/>
        <v>1.5435334335496686E-13</v>
      </c>
      <c r="HW105" s="107">
        <f t="shared" si="131"/>
        <v>7.0843996592410941E-14</v>
      </c>
      <c r="HX105" s="107">
        <f t="shared" si="131"/>
        <v>5.1406609981625123E-14</v>
      </c>
      <c r="HY105" s="107">
        <f t="shared" si="131"/>
        <v>4.4988942912611371E-14</v>
      </c>
      <c r="HZ105" s="107">
        <f t="shared" si="131"/>
        <v>1.0690711725877999E-13</v>
      </c>
      <c r="IA105" s="107">
        <f t="shared" si="131"/>
        <v>4.4886705683755259E-13</v>
      </c>
      <c r="IB105" s="107">
        <f t="shared" si="131"/>
        <v>1.3255105728109303E-13</v>
      </c>
      <c r="IC105" s="107">
        <f t="shared" si="131"/>
        <v>7.8638483526255214E-14</v>
      </c>
      <c r="ID105" s="107">
        <f t="shared" si="131"/>
        <v>2.8684364134041354E-13</v>
      </c>
      <c r="IE105" s="107">
        <f t="shared" si="131"/>
        <v>1.5163852332487553E-13</v>
      </c>
      <c r="IF105" s="107">
        <f t="shared" si="131"/>
        <v>2.6665127781372817E-13</v>
      </c>
      <c r="IG105" s="107">
        <f t="shared" si="131"/>
        <v>2.315837112601911E-9</v>
      </c>
      <c r="II105" s="107">
        <f t="shared" si="132"/>
        <v>1.0239312653417942E-41</v>
      </c>
      <c r="IJ105" s="107">
        <f t="shared" si="132"/>
        <v>1.674094701099773E-38</v>
      </c>
      <c r="IK105" s="107">
        <f t="shared" si="132"/>
        <v>1.9306140372356318E-43</v>
      </c>
      <c r="IL105" s="107">
        <f t="shared" si="132"/>
        <v>1.9511450147424942E-48</v>
      </c>
      <c r="IM105" s="107">
        <f t="shared" si="132"/>
        <v>8.3587521809776748E-50</v>
      </c>
      <c r="IN105" s="107">
        <f t="shared" si="132"/>
        <v>5.8209733358854983E-50</v>
      </c>
      <c r="IO105" s="107">
        <f t="shared" si="132"/>
        <v>1.7786103489990456E-50</v>
      </c>
      <c r="IP105" s="107">
        <f t="shared" si="132"/>
        <v>2.4762640455850742E-49</v>
      </c>
      <c r="IQ105" s="107">
        <f t="shared" si="132"/>
        <v>6.658512616986628E-47</v>
      </c>
      <c r="IR105" s="107">
        <f t="shared" si="132"/>
        <v>1.5142631212701263E-48</v>
      </c>
      <c r="IS105" s="107">
        <f t="shared" si="132"/>
        <v>5.1601731620294696E-50</v>
      </c>
      <c r="IT105" s="107">
        <f t="shared" si="132"/>
        <v>5.3635404157765652E-47</v>
      </c>
      <c r="IU105" s="107">
        <f t="shared" si="132"/>
        <v>2.42473260095176E-47</v>
      </c>
      <c r="IV105" s="107">
        <f t="shared" si="132"/>
        <v>3.9031428693841627E-46</v>
      </c>
      <c r="IW105" s="107">
        <f t="shared" si="132"/>
        <v>4.5689763704196754E-32</v>
      </c>
      <c r="IY105" s="107">
        <f t="shared" si="133"/>
        <v>0.15992743057135708</v>
      </c>
      <c r="IZ105" s="107">
        <f t="shared" si="133"/>
        <v>0.20632848366030304</v>
      </c>
      <c r="JA105" s="107">
        <f t="shared" si="133"/>
        <v>0.19992861911498863</v>
      </c>
      <c r="JB105" s="107">
        <f t="shared" si="133"/>
        <v>0.1660519204790763</v>
      </c>
      <c r="JC105" s="107">
        <f t="shared" si="133"/>
        <v>0.17811344382063432</v>
      </c>
      <c r="JD105" s="107">
        <f t="shared" si="133"/>
        <v>0.1481650586799973</v>
      </c>
      <c r="JE105" s="107">
        <f t="shared" si="133"/>
        <v>0.15411210822717558</v>
      </c>
      <c r="JF105" s="107">
        <f t="shared" si="133"/>
        <v>0.1641284350869173</v>
      </c>
      <c r="JG105" s="107">
        <f t="shared" si="133"/>
        <v>0.16559608815446483</v>
      </c>
      <c r="JH105" s="107">
        <f t="shared" si="133"/>
        <v>0.14424547669215029</v>
      </c>
      <c r="JI105" s="107">
        <f t="shared" si="133"/>
        <v>0.17180926166815144</v>
      </c>
      <c r="JJ105" s="107">
        <f t="shared" si="133"/>
        <v>0.16140141744957009</v>
      </c>
      <c r="JK105" s="107">
        <f t="shared" si="133"/>
        <v>0.13469373186945613</v>
      </c>
      <c r="JL105" s="107">
        <f t="shared" si="133"/>
        <v>0.11720433745640618</v>
      </c>
      <c r="JM105" s="107">
        <f t="shared" si="133"/>
        <v>0.10464288300251488</v>
      </c>
    </row>
    <row r="106" spans="2:273" x14ac:dyDescent="0.25">
      <c r="B106" s="2">
        <v>78</v>
      </c>
      <c r="C106" s="37">
        <v>126.375</v>
      </c>
      <c r="D106" s="37">
        <v>141.892</v>
      </c>
      <c r="E106" s="37">
        <v>142.96899999999999</v>
      </c>
      <c r="F106" s="37">
        <v>134.33799999999999</v>
      </c>
      <c r="G106" s="37">
        <v>137.27699999999999</v>
      </c>
      <c r="H106" s="37">
        <v>124.794</v>
      </c>
      <c r="I106" s="37">
        <v>128.98400000000001</v>
      </c>
      <c r="J106" s="37">
        <v>130.524</v>
      </c>
      <c r="K106" s="37">
        <v>125.714</v>
      </c>
      <c r="L106" s="37">
        <v>121.07899999999999</v>
      </c>
      <c r="M106" s="37">
        <v>132.69800000000001</v>
      </c>
      <c r="N106" s="37">
        <v>128.92099999999999</v>
      </c>
      <c r="O106" s="37">
        <v>122.63500000000001</v>
      </c>
      <c r="P106" s="37">
        <v>106.968</v>
      </c>
      <c r="Q106" s="37">
        <v>91.831000000000003</v>
      </c>
      <c r="S106" s="4">
        <f t="shared" si="97"/>
        <v>119.57637629389201</v>
      </c>
      <c r="T106" s="4">
        <f t="shared" si="98"/>
        <v>135.62047122277193</v>
      </c>
      <c r="U106" s="4">
        <f t="shared" si="99"/>
        <v>137.66921605162844</v>
      </c>
      <c r="V106" s="4">
        <f t="shared" si="100"/>
        <v>128.71925914734746</v>
      </c>
      <c r="W106" s="4">
        <f t="shared" si="101"/>
        <v>132.12612253705436</v>
      </c>
      <c r="X106" s="4">
        <f t="shared" si="102"/>
        <v>122.13515109396955</v>
      </c>
      <c r="Y106" s="4">
        <f t="shared" si="103"/>
        <v>124.64303120145361</v>
      </c>
      <c r="Z106" s="4">
        <f t="shared" si="104"/>
        <v>126.09890718158714</v>
      </c>
      <c r="AA106" s="4">
        <f t="shared" si="105"/>
        <v>123.08863098768026</v>
      </c>
      <c r="AB106" s="4">
        <f t="shared" si="106"/>
        <v>118.49094772609237</v>
      </c>
      <c r="AC106" s="4">
        <f t="shared" si="107"/>
        <v>127.71533897900507</v>
      </c>
      <c r="AD106" s="4">
        <f t="shared" si="108"/>
        <v>123.23427805262641</v>
      </c>
      <c r="AE106" s="4">
        <f t="shared" si="109"/>
        <v>116.81873579308569</v>
      </c>
      <c r="AF106" s="4">
        <f t="shared" si="110"/>
        <v>104.70094301878075</v>
      </c>
      <c r="AG106" s="4">
        <f t="shared" si="110"/>
        <v>92.172831481221024</v>
      </c>
      <c r="AI106" s="4">
        <f t="shared" si="111"/>
        <v>6.7986237061079891</v>
      </c>
      <c r="AJ106" s="4">
        <f t="shared" si="112"/>
        <v>6.2715287772280703</v>
      </c>
      <c r="AK106" s="4">
        <f t="shared" si="113"/>
        <v>5.2997839483715552</v>
      </c>
      <c r="AL106" s="4">
        <f t="shared" si="114"/>
        <v>5.618740852652536</v>
      </c>
      <c r="AM106" s="4">
        <f t="shared" si="115"/>
        <v>5.1508774629456298</v>
      </c>
      <c r="AN106" s="4">
        <f t="shared" si="116"/>
        <v>2.6588489060304425</v>
      </c>
      <c r="AO106" s="4">
        <f t="shared" si="117"/>
        <v>4.3409687985463989</v>
      </c>
      <c r="AP106" s="4">
        <f t="shared" si="118"/>
        <v>4.4250928184128639</v>
      </c>
      <c r="AQ106" s="4">
        <f t="shared" si="119"/>
        <v>2.6253690123197373</v>
      </c>
      <c r="AR106" s="4">
        <f t="shared" si="120"/>
        <v>2.5880522739076213</v>
      </c>
      <c r="AS106" s="4">
        <f t="shared" si="121"/>
        <v>4.9826610209949393</v>
      </c>
      <c r="AT106" s="4">
        <f t="shared" si="122"/>
        <v>5.6867219473735844</v>
      </c>
      <c r="AU106" s="4">
        <f t="shared" si="123"/>
        <v>5.8162642069143118</v>
      </c>
      <c r="AV106" s="4">
        <f t="shared" si="124"/>
        <v>2.2670569812192554</v>
      </c>
      <c r="AW106" s="4">
        <f t="shared" si="124"/>
        <v>-0.34183148122102125</v>
      </c>
      <c r="AY106" s="2">
        <f t="shared" si="125"/>
        <v>50.642599755996301</v>
      </c>
      <c r="AZ106" s="2">
        <f t="shared" si="125"/>
        <v>51.198572473485733</v>
      </c>
      <c r="BA106" s="2">
        <f t="shared" si="125"/>
        <v>51.68233200557161</v>
      </c>
      <c r="BB106" s="2">
        <f t="shared" si="125"/>
        <v>53.863338996749761</v>
      </c>
      <c r="BC106" s="2">
        <f t="shared" si="125"/>
        <v>53.045946257861864</v>
      </c>
      <c r="BD106" s="2">
        <f t="shared" si="125"/>
        <v>52.538033047550265</v>
      </c>
      <c r="BE106" s="2">
        <f t="shared" si="125"/>
        <v>54.469761097780733</v>
      </c>
      <c r="BF106" s="2">
        <f t="shared" si="125"/>
        <v>54.639288884267209</v>
      </c>
      <c r="BG106" s="2">
        <f t="shared" si="125"/>
        <v>55.204635846302565</v>
      </c>
      <c r="BH106" s="2">
        <f t="shared" si="125"/>
        <v>54.879747659285435</v>
      </c>
      <c r="BI106" s="2">
        <f t="shared" si="125"/>
        <v>58.283494950306448</v>
      </c>
      <c r="BJ106" s="2">
        <f t="shared" si="125"/>
        <v>53.944644374162664</v>
      </c>
      <c r="BK106" s="2">
        <f t="shared" si="125"/>
        <v>54.618348640152149</v>
      </c>
      <c r="BL106" s="2">
        <f t="shared" si="125"/>
        <v>53.759171278406463</v>
      </c>
      <c r="BM106" s="2">
        <f t="shared" si="125"/>
        <v>55.10292675765313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 t="str">
        <f t="shared" si="128"/>
        <v/>
      </c>
      <c r="DC106" s="2" t="str">
        <f t="shared" si="128"/>
        <v/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81.107756097560994</v>
      </c>
      <c r="DL106" s="2">
        <f t="shared" si="134"/>
        <v>80.387432404181183</v>
      </c>
      <c r="DM106" s="2">
        <f t="shared" si="134"/>
        <v>75.935109931664101</v>
      </c>
      <c r="DN106" s="2">
        <f t="shared" si="134"/>
        <v>86.507938689217752</v>
      </c>
      <c r="DO106" s="2">
        <f t="shared" si="134"/>
        <v>76.611518725460598</v>
      </c>
      <c r="DP106" s="2">
        <f t="shared" si="134"/>
        <v>75.355188915735425</v>
      </c>
      <c r="DQ106" s="2">
        <f t="shared" si="134"/>
        <v>79.006313107822422</v>
      </c>
      <c r="DR106" s="2">
        <f t="shared" si="134"/>
        <v>77.936719873150125</v>
      </c>
      <c r="DS106" s="2">
        <f t="shared" si="134"/>
        <v>73.022576713983682</v>
      </c>
      <c r="DT106" s="2">
        <f t="shared" si="134"/>
        <v>74.159312403100785</v>
      </c>
      <c r="DU106" s="2">
        <f t="shared" si="134"/>
        <v>75.376659317426771</v>
      </c>
      <c r="DV106" s="2">
        <f t="shared" si="134"/>
        <v>74.744560706735143</v>
      </c>
      <c r="DW106" s="2">
        <f t="shared" si="134"/>
        <v>76.315339474479003</v>
      </c>
      <c r="DX106" s="2">
        <f t="shared" si="134"/>
        <v>74.491914944764062</v>
      </c>
      <c r="DY106" s="2">
        <f t="shared" si="134"/>
        <v>72.575282634861594</v>
      </c>
      <c r="EA106" s="2">
        <f t="shared" si="96"/>
        <v>46.29722672516705</v>
      </c>
      <c r="EB106" s="2">
        <f t="shared" si="96"/>
        <v>47.519712830359161</v>
      </c>
      <c r="EC106" s="2">
        <f t="shared" si="96"/>
        <v>49.014278520510423</v>
      </c>
      <c r="ED106" s="2">
        <f t="shared" si="96"/>
        <v>50.283499699699703</v>
      </c>
      <c r="EE106" s="2">
        <f t="shared" si="96"/>
        <v>50.675174682698731</v>
      </c>
      <c r="EF106" s="2">
        <f t="shared" si="96"/>
        <v>49.928229729729729</v>
      </c>
      <c r="EG106" s="2">
        <f t="shared" si="96"/>
        <v>51.667581607659748</v>
      </c>
      <c r="EH106" s="2">
        <f t="shared" si="96"/>
        <v>51.934761523046092</v>
      </c>
      <c r="EI106" s="2">
        <f t="shared" si="96"/>
        <v>53.025541176470583</v>
      </c>
      <c r="EJ106" s="2">
        <f t="shared" si="96"/>
        <v>52.416285211505929</v>
      </c>
      <c r="EK106" s="2">
        <f t="shared" si="96"/>
        <v>56.409343019372088</v>
      </c>
      <c r="EL106" s="2">
        <f t="shared" si="96"/>
        <v>51.57915222222222</v>
      </c>
      <c r="EM106" s="2">
        <f t="shared" si="135"/>
        <v>52.012777777777778</v>
      </c>
      <c r="EN106" s="2">
        <f t="shared" si="135"/>
        <v>51.096058890413275</v>
      </c>
      <c r="EO106" s="2">
        <f t="shared" si="135"/>
        <v>53.177505283685775</v>
      </c>
      <c r="EQ106" s="2">
        <f t="shared" si="136"/>
        <v>45.54464079841155</v>
      </c>
      <c r="ER106" s="2">
        <f t="shared" si="136"/>
        <v>47.671389715606807</v>
      </c>
      <c r="ES106" s="2">
        <f t="shared" si="136"/>
        <v>48.022291321651103</v>
      </c>
      <c r="ET106" s="2">
        <f t="shared" si="136"/>
        <v>48.543799466114727</v>
      </c>
      <c r="EU106" s="2">
        <f t="shared" si="136"/>
        <v>49.229585219926399</v>
      </c>
      <c r="EV106" s="2">
        <f t="shared" si="136"/>
        <v>48.9627089773862</v>
      </c>
      <c r="EW106" s="2">
        <f t="shared" si="136"/>
        <v>50.79012195742439</v>
      </c>
      <c r="EX106" s="2">
        <f t="shared" si="136"/>
        <v>51.964096234033164</v>
      </c>
      <c r="EY106" s="2">
        <f t="shared" si="136"/>
        <v>52.187863533065112</v>
      </c>
      <c r="EZ106" s="2">
        <f t="shared" si="136"/>
        <v>51.485210529654758</v>
      </c>
      <c r="FA106" s="2">
        <f t="shared" si="136"/>
        <v>53.881293191902692</v>
      </c>
      <c r="FB106" s="2">
        <f t="shared" si="136"/>
        <v>50.911310701788594</v>
      </c>
      <c r="FC106" s="2">
        <f t="shared" si="136"/>
        <v>50.620268793034498</v>
      </c>
      <c r="FD106" s="2">
        <f t="shared" si="136"/>
        <v>50.323677837591134</v>
      </c>
      <c r="FE106" s="2">
        <f t="shared" si="136"/>
        <v>53.826709184713998</v>
      </c>
      <c r="FG106" s="2">
        <f t="shared" si="137"/>
        <v>0.87517069419366966</v>
      </c>
      <c r="FH106" s="2">
        <f t="shared" si="137"/>
        <v>0.88807076209750524</v>
      </c>
      <c r="FI106" s="2">
        <f t="shared" si="137"/>
        <v>0.90089227889692647</v>
      </c>
      <c r="FJ106" s="2">
        <f t="shared" si="137"/>
        <v>0.90117588333248744</v>
      </c>
      <c r="FK106" s="2">
        <f t="shared" si="137"/>
        <v>0.90859234085291396</v>
      </c>
      <c r="FL106" s="2">
        <f t="shared" si="137"/>
        <v>0.89736057822173976</v>
      </c>
      <c r="FM106" s="2">
        <f t="shared" si="137"/>
        <v>0.89750129219094599</v>
      </c>
      <c r="FN106" s="2">
        <f t="shared" si="137"/>
        <v>0.89598755819556297</v>
      </c>
      <c r="FO106" s="2">
        <f t="shared" si="137"/>
        <v>0.89102888102807398</v>
      </c>
      <c r="FP106" s="2">
        <f t="shared" si="137"/>
        <v>0.88670080030566722</v>
      </c>
      <c r="FQ106" s="2">
        <f t="shared" si="137"/>
        <v>0.90118965285466346</v>
      </c>
      <c r="FR106" s="2">
        <f t="shared" si="137"/>
        <v>0.89788671905740103</v>
      </c>
      <c r="FS106" s="2">
        <f t="shared" si="137"/>
        <v>0.89278591384935868</v>
      </c>
      <c r="FT106" s="2">
        <f t="shared" si="137"/>
        <v>0.88617151300179375</v>
      </c>
      <c r="FU106" s="2">
        <f t="shared" si="137"/>
        <v>0.90074019368031133</v>
      </c>
      <c r="FW106" s="2">
        <f t="shared" si="129"/>
        <v>1.5752055778191535E-6</v>
      </c>
      <c r="FX106" s="2">
        <f t="shared" si="129"/>
        <v>5.5356870105674607E-6</v>
      </c>
      <c r="FY106" s="2">
        <f t="shared" si="129"/>
        <v>8.8371082897767398E-6</v>
      </c>
      <c r="FZ106" s="2">
        <f t="shared" si="129"/>
        <v>5.1088486976022125E-6</v>
      </c>
      <c r="GA106" s="2">
        <f t="shared" si="129"/>
        <v>6.1709215699345173E-6</v>
      </c>
      <c r="GB106" s="2">
        <f t="shared" si="129"/>
        <v>5.2516846428684079E-6</v>
      </c>
      <c r="GC106" s="2">
        <f t="shared" si="129"/>
        <v>5.8826458593480956E-6</v>
      </c>
      <c r="GD106" s="2">
        <f t="shared" si="129"/>
        <v>6.1882159683174533E-6</v>
      </c>
      <c r="GE106" s="2">
        <f t="shared" si="129"/>
        <v>5.5735189175383225E-6</v>
      </c>
      <c r="GF106" s="2">
        <f t="shared" si="129"/>
        <v>5.5118675285651866E-6</v>
      </c>
      <c r="GG106" s="2">
        <f t="shared" si="129"/>
        <v>6.0033990051478222E-6</v>
      </c>
      <c r="GH106" s="2">
        <f t="shared" si="129"/>
        <v>5.5593858320787901E-6</v>
      </c>
      <c r="GI106" s="2">
        <f t="shared" si="129"/>
        <v>4.3669786663002285E-6</v>
      </c>
      <c r="GJ106" s="2">
        <f t="shared" si="129"/>
        <v>3.2480100047219066E-6</v>
      </c>
      <c r="GK106" s="2">
        <f t="shared" si="129"/>
        <v>2.8512724598256101E-6</v>
      </c>
      <c r="GM106" s="107">
        <f t="shared" si="130"/>
        <v>4.0350618697829349E-7</v>
      </c>
      <c r="GN106" s="107">
        <f t="shared" si="130"/>
        <v>1.279420326512237E-8</v>
      </c>
      <c r="GO106" s="107">
        <f t="shared" si="130"/>
        <v>2.0292103906233883E-11</v>
      </c>
      <c r="GP106" s="107">
        <f t="shared" si="130"/>
        <v>1.1328264754630495E-11</v>
      </c>
      <c r="GQ106" s="107">
        <f t="shared" si="130"/>
        <v>3.729630253561795E-13</v>
      </c>
      <c r="GR106" s="107">
        <f t="shared" si="130"/>
        <v>1.1825695230844897E-11</v>
      </c>
      <c r="GS106" s="107">
        <f t="shared" si="130"/>
        <v>5.7292493460352301E-12</v>
      </c>
      <c r="GT106" s="107">
        <f t="shared" si="130"/>
        <v>1.1829702134729445E-11</v>
      </c>
      <c r="GU106" s="107">
        <f t="shared" si="130"/>
        <v>1.6154328122043603E-10</v>
      </c>
      <c r="GV106" s="107">
        <f t="shared" si="130"/>
        <v>1.9141756153990423E-10</v>
      </c>
      <c r="GW106" s="107">
        <f t="shared" si="130"/>
        <v>2.685087469318039E-12</v>
      </c>
      <c r="GX106" s="107">
        <f t="shared" si="130"/>
        <v>3.6106756083983835E-11</v>
      </c>
      <c r="GY106" s="107">
        <f t="shared" si="130"/>
        <v>2.0907501358782998E-10</v>
      </c>
      <c r="GZ106" s="107">
        <f t="shared" si="130"/>
        <v>2.9644243869306784E-9</v>
      </c>
      <c r="HA106" s="107">
        <f t="shared" si="130"/>
        <v>1.3049788162131355E-11</v>
      </c>
      <c r="HC106" s="107">
        <f t="shared" si="76"/>
        <v>0.19954425286073774</v>
      </c>
      <c r="HD106" s="107">
        <f t="shared" si="76"/>
        <v>0.25666518844273239</v>
      </c>
      <c r="HE106" s="107">
        <f t="shared" si="76"/>
        <v>0.25493654590923659</v>
      </c>
      <c r="HF106" s="107">
        <f t="shared" si="76"/>
        <v>0.21497034069569937</v>
      </c>
      <c r="HG106" s="107">
        <f t="shared" si="76"/>
        <v>0.2312214062232231</v>
      </c>
      <c r="HH106" s="107">
        <f t="shared" si="76"/>
        <v>0.19416332690442373</v>
      </c>
      <c r="HI106" s="107">
        <f t="shared" si="138"/>
        <v>0.20219975997279607</v>
      </c>
      <c r="HJ106" s="107">
        <f t="shared" si="138"/>
        <v>0.21400257373361345</v>
      </c>
      <c r="HK106" s="107">
        <f t="shared" si="138"/>
        <v>0.21390701966414888</v>
      </c>
      <c r="HL106" s="107">
        <f t="shared" si="138"/>
        <v>0.18881616874690382</v>
      </c>
      <c r="HM106" s="107">
        <f t="shared" si="138"/>
        <v>0.22358565700812583</v>
      </c>
      <c r="HN106" s="107">
        <f t="shared" si="138"/>
        <v>0.20888040293714358</v>
      </c>
      <c r="HO106" s="107">
        <f t="shared" si="138"/>
        <v>0.17562491417991022</v>
      </c>
      <c r="HP106" s="107">
        <f t="shared" si="138"/>
        <v>0.15264988047307612</v>
      </c>
      <c r="HQ106" s="107">
        <f t="shared" si="138"/>
        <v>0.14393681264216501</v>
      </c>
      <c r="HS106" s="107">
        <f t="shared" si="131"/>
        <v>3.0065137732381847E-11</v>
      </c>
      <c r="HT106" s="107">
        <f t="shared" si="131"/>
        <v>1.5478316730735137E-10</v>
      </c>
      <c r="HU106" s="107">
        <f t="shared" si="131"/>
        <v>7.5992155132118267E-12</v>
      </c>
      <c r="HV106" s="107">
        <f t="shared" si="131"/>
        <v>4.6210526612108807E-13</v>
      </c>
      <c r="HW106" s="107">
        <f t="shared" si="131"/>
        <v>2.2258744489361585E-13</v>
      </c>
      <c r="HX106" s="107">
        <f t="shared" si="131"/>
        <v>1.6041780463543307E-13</v>
      </c>
      <c r="HY106" s="107">
        <f t="shared" si="131"/>
        <v>1.4310525794434599E-13</v>
      </c>
      <c r="HZ106" s="107">
        <f t="shared" si="131"/>
        <v>3.3143189547971843E-13</v>
      </c>
      <c r="IA106" s="107">
        <f t="shared" si="131"/>
        <v>1.302846336684414E-12</v>
      </c>
      <c r="IB106" s="107">
        <f t="shared" si="131"/>
        <v>4.0120852659999073E-13</v>
      </c>
      <c r="IC106" s="107">
        <f t="shared" si="131"/>
        <v>2.4654752921052004E-13</v>
      </c>
      <c r="ID106" s="107">
        <f t="shared" si="131"/>
        <v>8.405672888501937E-13</v>
      </c>
      <c r="IE106" s="107">
        <f t="shared" si="131"/>
        <v>4.42345538698934E-13</v>
      </c>
      <c r="IF106" s="107">
        <f t="shared" si="131"/>
        <v>7.409186474460769E-13</v>
      </c>
      <c r="IG106" s="107">
        <f t="shared" si="131"/>
        <v>4.5515075418810926E-9</v>
      </c>
      <c r="II106" s="107">
        <f t="shared" si="132"/>
        <v>8.1889864555734711E-41</v>
      </c>
      <c r="IJ106" s="107">
        <f t="shared" si="132"/>
        <v>1.3778651309421029E-37</v>
      </c>
      <c r="IK106" s="107">
        <f t="shared" si="132"/>
        <v>2.3134608650064409E-42</v>
      </c>
      <c r="IL106" s="107">
        <f t="shared" si="132"/>
        <v>2.7808774860445777E-47</v>
      </c>
      <c r="IM106" s="107">
        <f t="shared" si="132"/>
        <v>1.3429497319738364E-48</v>
      </c>
      <c r="IN106" s="107">
        <f t="shared" si="132"/>
        <v>9.1009924109643844E-49</v>
      </c>
      <c r="IO106" s="107">
        <f t="shared" si="132"/>
        <v>2.9378833409528802E-49</v>
      </c>
      <c r="IP106" s="107">
        <f t="shared" si="132"/>
        <v>3.8743424634189644E-48</v>
      </c>
      <c r="IQ106" s="107">
        <f t="shared" si="132"/>
        <v>8.8596435077331261E-46</v>
      </c>
      <c r="IR106" s="107">
        <f t="shared" si="132"/>
        <v>2.2076021432952228E-47</v>
      </c>
      <c r="IS106" s="107">
        <f t="shared" si="132"/>
        <v>8.3387130278806955E-49</v>
      </c>
      <c r="IT106" s="107">
        <f t="shared" si="132"/>
        <v>7.1711145481815375E-46</v>
      </c>
      <c r="IU106" s="107">
        <f t="shared" si="132"/>
        <v>3.1445176664694403E-46</v>
      </c>
      <c r="IV106" s="107">
        <f t="shared" si="132"/>
        <v>4.467328028007848E-45</v>
      </c>
      <c r="IW106" s="107">
        <f t="shared" si="132"/>
        <v>2.3848870720030361E-31</v>
      </c>
      <c r="IY106" s="107">
        <f t="shared" si="133"/>
        <v>0.19954465639698987</v>
      </c>
      <c r="IZ106" s="107">
        <f t="shared" si="133"/>
        <v>0.25666520139171883</v>
      </c>
      <c r="JA106" s="107">
        <f t="shared" si="133"/>
        <v>0.25493654593712789</v>
      </c>
      <c r="JB106" s="107">
        <f t="shared" si="133"/>
        <v>0.21497034070748974</v>
      </c>
      <c r="JC106" s="107">
        <f t="shared" si="133"/>
        <v>0.23122140622381865</v>
      </c>
      <c r="JD106" s="107">
        <f t="shared" si="133"/>
        <v>0.19416332691640986</v>
      </c>
      <c r="JE106" s="107">
        <f t="shared" si="133"/>
        <v>0.20219975997866843</v>
      </c>
      <c r="JF106" s="107">
        <f t="shared" si="133"/>
        <v>0.21400257374577458</v>
      </c>
      <c r="JG106" s="107">
        <f t="shared" si="133"/>
        <v>0.213907019826995</v>
      </c>
      <c r="JH106" s="107">
        <f t="shared" si="133"/>
        <v>0.18881616893872258</v>
      </c>
      <c r="JI106" s="107">
        <f t="shared" si="133"/>
        <v>0.22358565701105745</v>
      </c>
      <c r="JJ106" s="107">
        <f t="shared" si="133"/>
        <v>0.20888040297409091</v>
      </c>
      <c r="JK106" s="107">
        <f t="shared" si="133"/>
        <v>0.17562491438942757</v>
      </c>
      <c r="JL106" s="107">
        <f t="shared" si="133"/>
        <v>0.15264988343824143</v>
      </c>
      <c r="JM106" s="107">
        <f t="shared" si="133"/>
        <v>0.14393681720672233</v>
      </c>
    </row>
    <row r="107" spans="2:273" x14ac:dyDescent="0.25">
      <c r="B107" s="2">
        <v>79</v>
      </c>
      <c r="C107" s="37">
        <v>137.172</v>
      </c>
      <c r="D107" s="37">
        <v>154.554</v>
      </c>
      <c r="E107" s="37">
        <v>154.64599999999999</v>
      </c>
      <c r="F107" s="37">
        <v>147.4</v>
      </c>
      <c r="G107" s="37">
        <v>150.50800000000001</v>
      </c>
      <c r="H107" s="37">
        <v>139.25399999999999</v>
      </c>
      <c r="I107" s="37">
        <v>141.81</v>
      </c>
      <c r="J107" s="37">
        <v>143.143</v>
      </c>
      <c r="K107" s="37">
        <v>139.714</v>
      </c>
      <c r="L107" s="37">
        <v>136.667</v>
      </c>
      <c r="M107" s="37">
        <v>144.60300000000001</v>
      </c>
      <c r="N107" s="37">
        <v>141.07900000000001</v>
      </c>
      <c r="O107" s="37">
        <v>134.46</v>
      </c>
      <c r="P107" s="37">
        <v>119.175</v>
      </c>
      <c r="Q107" s="37">
        <v>101.831</v>
      </c>
      <c r="S107" s="4">
        <f t="shared" si="97"/>
        <v>130.09843671781752</v>
      </c>
      <c r="T107" s="4">
        <f t="shared" si="98"/>
        <v>147.58174370466136</v>
      </c>
      <c r="U107" s="4">
        <f t="shared" si="99"/>
        <v>151.36507419947026</v>
      </c>
      <c r="V107" s="4">
        <f t="shared" si="100"/>
        <v>141.94915406660073</v>
      </c>
      <c r="W107" s="4">
        <f t="shared" si="101"/>
        <v>146.10172115976985</v>
      </c>
      <c r="X107" s="4">
        <f t="shared" si="102"/>
        <v>135.49776851155463</v>
      </c>
      <c r="Y107" s="4">
        <f t="shared" si="103"/>
        <v>138.00470200099349</v>
      </c>
      <c r="Z107" s="4">
        <f t="shared" si="104"/>
        <v>139.22203362233341</v>
      </c>
      <c r="AA107" s="4">
        <f t="shared" si="105"/>
        <v>135.12693193982224</v>
      </c>
      <c r="AB107" s="4">
        <f t="shared" si="106"/>
        <v>130.71672416068708</v>
      </c>
      <c r="AC107" s="4">
        <f t="shared" si="107"/>
        <v>140.1935693625754</v>
      </c>
      <c r="AD107" s="4">
        <f t="shared" si="108"/>
        <v>135.6698919624977</v>
      </c>
      <c r="AE107" s="4">
        <f t="shared" si="109"/>
        <v>128.74543254995584</v>
      </c>
      <c r="AF107" s="4">
        <f t="shared" si="110"/>
        <v>114.67287276491598</v>
      </c>
      <c r="AG107" s="4">
        <f t="shared" si="110"/>
        <v>101.10667252255601</v>
      </c>
      <c r="AI107" s="4">
        <f t="shared" si="111"/>
        <v>7.0735632821824765</v>
      </c>
      <c r="AJ107" s="4">
        <f t="shared" si="112"/>
        <v>6.9722562953386387</v>
      </c>
      <c r="AK107" s="4">
        <f t="shared" si="113"/>
        <v>3.2809258005297295</v>
      </c>
      <c r="AL107" s="4">
        <f t="shared" si="114"/>
        <v>5.4508459333992789</v>
      </c>
      <c r="AM107" s="4">
        <f t="shared" si="115"/>
        <v>4.4062788402301578</v>
      </c>
      <c r="AN107" s="4">
        <f t="shared" si="116"/>
        <v>3.7562314884453656</v>
      </c>
      <c r="AO107" s="4">
        <f t="shared" si="117"/>
        <v>3.8052979990065126</v>
      </c>
      <c r="AP107" s="4">
        <f t="shared" si="118"/>
        <v>3.9209663776665877</v>
      </c>
      <c r="AQ107" s="4">
        <f t="shared" si="119"/>
        <v>4.5870680601777565</v>
      </c>
      <c r="AR107" s="4">
        <f t="shared" si="120"/>
        <v>5.9502758393129227</v>
      </c>
      <c r="AS107" s="4">
        <f t="shared" si="121"/>
        <v>4.4094306374246059</v>
      </c>
      <c r="AT107" s="4">
        <f t="shared" si="122"/>
        <v>5.4091080375023068</v>
      </c>
      <c r="AU107" s="4">
        <f t="shared" si="123"/>
        <v>5.7145674500441714</v>
      </c>
      <c r="AV107" s="4">
        <f t="shared" si="124"/>
        <v>4.5021272350840178</v>
      </c>
      <c r="AW107" s="4">
        <f t="shared" si="124"/>
        <v>0.72432747744399251</v>
      </c>
      <c r="AY107" s="2">
        <f t="shared" si="125"/>
        <v>50.046605136891678</v>
      </c>
      <c r="AZ107" s="2">
        <f t="shared" si="125"/>
        <v>50.67672374464631</v>
      </c>
      <c r="BA107" s="2">
        <f t="shared" si="125"/>
        <v>51.235722803267308</v>
      </c>
      <c r="BB107" s="2">
        <f t="shared" si="125"/>
        <v>53.304868303571027</v>
      </c>
      <c r="BC107" s="2">
        <f t="shared" si="125"/>
        <v>52.619466371568052</v>
      </c>
      <c r="BD107" s="2">
        <f t="shared" si="125"/>
        <v>52.114154281978827</v>
      </c>
      <c r="BE107" s="2">
        <f t="shared" si="125"/>
        <v>54.015323659443993</v>
      </c>
      <c r="BF107" s="2">
        <f t="shared" si="125"/>
        <v>54.224293260894306</v>
      </c>
      <c r="BG107" s="2">
        <f t="shared" si="125"/>
        <v>54.826838407871527</v>
      </c>
      <c r="BH107" s="2">
        <f t="shared" si="125"/>
        <v>54.469269696959117</v>
      </c>
      <c r="BI107" s="2">
        <f t="shared" si="125"/>
        <v>57.867803055686153</v>
      </c>
      <c r="BJ107" s="2">
        <f t="shared" si="125"/>
        <v>53.531364515096982</v>
      </c>
      <c r="BK107" s="2">
        <f t="shared" si="125"/>
        <v>54.160709717642732</v>
      </c>
      <c r="BL107" s="2">
        <f t="shared" si="125"/>
        <v>53.333323283882272</v>
      </c>
      <c r="BM107" s="2">
        <f t="shared" si="125"/>
        <v>54.781344595827875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28"/>
        <v/>
      </c>
      <c r="CV107" s="2" t="str">
        <f t="shared" si="128"/>
        <v/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 t="str">
        <f t="shared" si="128"/>
        <v/>
      </c>
      <c r="DA107" s="2" t="str">
        <f t="shared" si="128"/>
        <v/>
      </c>
      <c r="DB107" s="2" t="str">
        <f t="shared" si="128"/>
        <v/>
      </c>
      <c r="DC107" s="2" t="str">
        <f t="shared" si="128"/>
        <v/>
      </c>
      <c r="DD107" s="2" t="str">
        <f t="shared" si="128"/>
        <v/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 t="str">
        <f t="shared" si="128"/>
        <v/>
      </c>
      <c r="DK107" s="2">
        <f t="shared" si="134"/>
        <v>81.542763039399631</v>
      </c>
      <c r="DL107" s="2">
        <f t="shared" si="134"/>
        <v>80.751580313588846</v>
      </c>
      <c r="DM107" s="2">
        <f t="shared" si="134"/>
        <v>76.258842692380412</v>
      </c>
      <c r="DN107" s="2">
        <f t="shared" si="134"/>
        <v>86.975035940803366</v>
      </c>
      <c r="DO107" s="2">
        <f t="shared" si="134"/>
        <v>76.938885231048033</v>
      </c>
      <c r="DP107" s="2">
        <f t="shared" si="134"/>
        <v>75.644576562971906</v>
      </c>
      <c r="DQ107" s="2">
        <f t="shared" si="134"/>
        <v>79.31705919661735</v>
      </c>
      <c r="DR107" s="2">
        <f t="shared" si="134"/>
        <v>78.231646934460912</v>
      </c>
      <c r="DS107" s="2">
        <f t="shared" si="134"/>
        <v>73.221726366656583</v>
      </c>
      <c r="DT107" s="2">
        <f t="shared" si="134"/>
        <v>74.374956307258628</v>
      </c>
      <c r="DU107" s="2">
        <f t="shared" si="134"/>
        <v>75.632229839927533</v>
      </c>
      <c r="DV107" s="2">
        <f t="shared" si="134"/>
        <v>75.013119299305359</v>
      </c>
      <c r="DW107" s="2">
        <f t="shared" si="134"/>
        <v>76.608638779824815</v>
      </c>
      <c r="DX107" s="2">
        <f t="shared" si="134"/>
        <v>74.790613672581912</v>
      </c>
      <c r="DY107" s="2">
        <f t="shared" si="134"/>
        <v>72.871158332421487</v>
      </c>
      <c r="EA107" s="2">
        <f t="shared" si="96"/>
        <v>46.193467426861595</v>
      </c>
      <c r="EB107" s="2">
        <f t="shared" si="96"/>
        <v>47.425603704540322</v>
      </c>
      <c r="EC107" s="2">
        <f t="shared" si="96"/>
        <v>48.874660645881434</v>
      </c>
      <c r="ED107" s="2">
        <f t="shared" si="96"/>
        <v>50.137996516516523</v>
      </c>
      <c r="EE107" s="2">
        <f t="shared" si="96"/>
        <v>50.521020485415278</v>
      </c>
      <c r="EF107" s="2">
        <f t="shared" si="96"/>
        <v>49.805764864864862</v>
      </c>
      <c r="EG107" s="2">
        <f t="shared" si="96"/>
        <v>51.536955466488521</v>
      </c>
      <c r="EH107" s="2">
        <f t="shared" si="96"/>
        <v>51.833946114451123</v>
      </c>
      <c r="EI107" s="2">
        <f t="shared" si="96"/>
        <v>52.897320588235289</v>
      </c>
      <c r="EJ107" s="2">
        <f t="shared" si="96"/>
        <v>52.287750930626061</v>
      </c>
      <c r="EK107" s="2">
        <f t="shared" si="96"/>
        <v>56.197228456913834</v>
      </c>
      <c r="EL107" s="2">
        <f t="shared" si="96"/>
        <v>51.435984444444443</v>
      </c>
      <c r="EM107" s="2">
        <f t="shared" si="135"/>
        <v>51.848577283950618</v>
      </c>
      <c r="EN107" s="2">
        <f t="shared" si="135"/>
        <v>50.969359563231784</v>
      </c>
      <c r="EO107" s="2">
        <f t="shared" si="135"/>
        <v>53.071558114449381</v>
      </c>
      <c r="EQ107" s="2">
        <f t="shared" si="136"/>
        <v>45.460112574900201</v>
      </c>
      <c r="ER107" s="2">
        <f t="shared" si="136"/>
        <v>47.564029141541241</v>
      </c>
      <c r="ES107" s="2">
        <f t="shared" si="136"/>
        <v>47.91287543321188</v>
      </c>
      <c r="ET107" s="2">
        <f t="shared" si="136"/>
        <v>48.447026602098909</v>
      </c>
      <c r="EU107" s="2">
        <f t="shared" si="136"/>
        <v>49.119147135610916</v>
      </c>
      <c r="EV107" s="2">
        <f t="shared" si="136"/>
        <v>48.865070570534506</v>
      </c>
      <c r="EW107" s="2">
        <f t="shared" si="136"/>
        <v>50.683385523866399</v>
      </c>
      <c r="EX107" s="2">
        <f t="shared" si="136"/>
        <v>51.862134345530471</v>
      </c>
      <c r="EY107" s="2">
        <f t="shared" si="136"/>
        <v>52.083052362855554</v>
      </c>
      <c r="EZ107" s="2">
        <f t="shared" si="136"/>
        <v>51.383165557816149</v>
      </c>
      <c r="FA107" s="2">
        <f t="shared" si="136"/>
        <v>53.742596533142375</v>
      </c>
      <c r="FB107" s="2">
        <f t="shared" si="136"/>
        <v>50.783685954579383</v>
      </c>
      <c r="FC107" s="2">
        <f t="shared" si="136"/>
        <v>50.495341255974324</v>
      </c>
      <c r="FD107" s="2">
        <f t="shared" si="136"/>
        <v>50.214451936475562</v>
      </c>
      <c r="FE107" s="2">
        <f t="shared" si="136"/>
        <v>53.688003841449188</v>
      </c>
      <c r="FG107" s="2">
        <f t="shared" si="137"/>
        <v>0.89099813758355384</v>
      </c>
      <c r="FH107" s="2">
        <f t="shared" si="137"/>
        <v>0.90244489501900105</v>
      </c>
      <c r="FI107" s="2">
        <f t="shared" si="137"/>
        <v>0.91377971184477458</v>
      </c>
      <c r="FJ107" s="2">
        <f t="shared" si="137"/>
        <v>0.91402995710923085</v>
      </c>
      <c r="FK107" s="2">
        <f t="shared" si="137"/>
        <v>0.92056678340589493</v>
      </c>
      <c r="FL107" s="2">
        <f t="shared" si="137"/>
        <v>0.9106617129315161</v>
      </c>
      <c r="FM107" s="2">
        <f t="shared" si="137"/>
        <v>0.91078600456739234</v>
      </c>
      <c r="FN107" s="2">
        <f t="shared" si="137"/>
        <v>0.90944866905774779</v>
      </c>
      <c r="FO107" s="2">
        <f t="shared" si="137"/>
        <v>0.9050637380505776</v>
      </c>
      <c r="FP107" s="2">
        <f t="shared" si="137"/>
        <v>0.90123129919223977</v>
      </c>
      <c r="FQ107" s="2">
        <f t="shared" si="137"/>
        <v>0.91404210646019568</v>
      </c>
      <c r="FR107" s="2">
        <f t="shared" si="137"/>
        <v>0.91112642347786721</v>
      </c>
      <c r="FS107" s="2">
        <f t="shared" si="137"/>
        <v>0.90661819139240896</v>
      </c>
      <c r="FT107" s="2">
        <f t="shared" si="137"/>
        <v>0.90076229536202335</v>
      </c>
      <c r="FU107" s="2">
        <f t="shared" si="137"/>
        <v>0.91364550731925676</v>
      </c>
      <c r="FW107" s="2">
        <f t="shared" si="129"/>
        <v>1.8365543880159645E-6</v>
      </c>
      <c r="FX107" s="2">
        <f t="shared" si="129"/>
        <v>6.4541312782466026E-6</v>
      </c>
      <c r="FY107" s="2">
        <f t="shared" si="129"/>
        <v>1.030329671310635E-5</v>
      </c>
      <c r="FZ107" s="2">
        <f t="shared" si="129"/>
        <v>5.9564752210867932E-6</v>
      </c>
      <c r="GA107" s="2">
        <f t="shared" si="129"/>
        <v>7.1947589606216725E-6</v>
      </c>
      <c r="GB107" s="2">
        <f t="shared" si="129"/>
        <v>6.1230094204127417E-6</v>
      </c>
      <c r="GC107" s="2">
        <f t="shared" si="129"/>
        <v>6.8586548303002977E-6</v>
      </c>
      <c r="GD107" s="2">
        <f t="shared" si="129"/>
        <v>7.2149227074090954E-6</v>
      </c>
      <c r="GE107" s="2">
        <f t="shared" si="129"/>
        <v>6.4982399621078669E-6</v>
      </c>
      <c r="GF107" s="2">
        <f t="shared" si="129"/>
        <v>6.4263598520551228E-6</v>
      </c>
      <c r="GG107" s="2">
        <f t="shared" si="129"/>
        <v>6.9994423843334937E-6</v>
      </c>
      <c r="GH107" s="2">
        <f t="shared" si="129"/>
        <v>6.4817620246740458E-6</v>
      </c>
      <c r="GI107" s="2">
        <f t="shared" si="129"/>
        <v>5.0915196276512256E-6</v>
      </c>
      <c r="GJ107" s="2">
        <f t="shared" si="129"/>
        <v>3.7868995989529363E-6</v>
      </c>
      <c r="GK107" s="2">
        <f t="shared" si="129"/>
        <v>3.324338049962954E-6</v>
      </c>
      <c r="GM107" s="107">
        <f t="shared" si="130"/>
        <v>4.7456174687319413E-8</v>
      </c>
      <c r="GN107" s="107">
        <f t="shared" si="130"/>
        <v>1.0200999092312757E-9</v>
      </c>
      <c r="GO107" s="107">
        <f t="shared" si="130"/>
        <v>7.6164013289307711E-13</v>
      </c>
      <c r="GP107" s="107">
        <f t="shared" si="130"/>
        <v>3.9336307662641855E-13</v>
      </c>
      <c r="GQ107" s="107">
        <f t="shared" si="130"/>
        <v>9.2582857671794428E-15</v>
      </c>
      <c r="GR107" s="107">
        <f t="shared" si="130"/>
        <v>3.8624192468225256E-13</v>
      </c>
      <c r="GS107" s="107">
        <f t="shared" si="130"/>
        <v>1.6892549224723572E-13</v>
      </c>
      <c r="GT107" s="107">
        <f t="shared" si="130"/>
        <v>3.771013651796151E-13</v>
      </c>
      <c r="GU107" s="107">
        <f t="shared" si="130"/>
        <v>6.9662532603883004E-12</v>
      </c>
      <c r="GV107" s="107">
        <f t="shared" si="130"/>
        <v>7.903920299370284E-12</v>
      </c>
      <c r="GW107" s="107">
        <f t="shared" si="130"/>
        <v>7.6030086186225702E-14</v>
      </c>
      <c r="GX107" s="107">
        <f t="shared" si="130"/>
        <v>1.3983308863914264E-12</v>
      </c>
      <c r="GY107" s="107">
        <f t="shared" si="130"/>
        <v>9.6322665067523187E-12</v>
      </c>
      <c r="GZ107" s="107">
        <f t="shared" si="130"/>
        <v>1.8453616633543214E-10</v>
      </c>
      <c r="HA107" s="107">
        <f t="shared" si="130"/>
        <v>4.5563203388223968E-13</v>
      </c>
      <c r="HC107" s="107">
        <f t="shared" si="76"/>
        <v>0.24587539648747012</v>
      </c>
      <c r="HD107" s="107">
        <f t="shared" si="76"/>
        <v>0.31480079062050248</v>
      </c>
      <c r="HE107" s="107">
        <f t="shared" si="76"/>
        <v>0.3194929920657153</v>
      </c>
      <c r="HF107" s="107">
        <f t="shared" si="76"/>
        <v>0.27345143571176883</v>
      </c>
      <c r="HG107" s="107">
        <f t="shared" si="76"/>
        <v>0.29460774061952327</v>
      </c>
      <c r="HH107" s="107">
        <f t="shared" si="76"/>
        <v>0.24983806835490449</v>
      </c>
      <c r="HI107" s="107">
        <f t="shared" si="138"/>
        <v>0.26035573133002021</v>
      </c>
      <c r="HJ107" s="107">
        <f t="shared" si="138"/>
        <v>0.27392159822779766</v>
      </c>
      <c r="HK107" s="107">
        <f t="shared" si="138"/>
        <v>0.2715893970202789</v>
      </c>
      <c r="HL107" s="107">
        <f t="shared" si="138"/>
        <v>0.24277948521959242</v>
      </c>
      <c r="HM107" s="107">
        <f t="shared" si="138"/>
        <v>0.28558497659588405</v>
      </c>
      <c r="HN107" s="107">
        <f t="shared" si="138"/>
        <v>0.26569750769285827</v>
      </c>
      <c r="HO107" s="107">
        <f t="shared" si="138"/>
        <v>0.22517522968946838</v>
      </c>
      <c r="HP107" s="107">
        <f t="shared" si="138"/>
        <v>0.1957135374494961</v>
      </c>
      <c r="HQ107" s="107">
        <f t="shared" si="138"/>
        <v>0.19365674420636106</v>
      </c>
      <c r="HS107" s="107">
        <f t="shared" si="131"/>
        <v>6.9473542060239295E-11</v>
      </c>
      <c r="HT107" s="107">
        <f t="shared" si="131"/>
        <v>3.6339505932394577E-10</v>
      </c>
      <c r="HU107" s="107">
        <f t="shared" si="131"/>
        <v>2.0814149006734379E-11</v>
      </c>
      <c r="HV107" s="107">
        <f t="shared" si="131"/>
        <v>1.3542492429000778E-12</v>
      </c>
      <c r="HW107" s="107">
        <f t="shared" si="131"/>
        <v>6.8368534949952597E-13</v>
      </c>
      <c r="HX107" s="107">
        <f t="shared" si="131"/>
        <v>4.8962914779627051E-13</v>
      </c>
      <c r="HY107" s="107">
        <f t="shared" si="131"/>
        <v>4.4493989531309227E-13</v>
      </c>
      <c r="HZ107" s="107">
        <f t="shared" si="131"/>
        <v>1.0046953117235723E-12</v>
      </c>
      <c r="IA107" s="107">
        <f t="shared" si="131"/>
        <v>3.7032574216326784E-12</v>
      </c>
      <c r="IB107" s="107">
        <f t="shared" si="131"/>
        <v>1.1883705292089743E-12</v>
      </c>
      <c r="IC107" s="107">
        <f t="shared" si="131"/>
        <v>7.5566002912305354E-13</v>
      </c>
      <c r="ID107" s="107">
        <f t="shared" si="131"/>
        <v>2.4121113201164237E-12</v>
      </c>
      <c r="IE107" s="107">
        <f t="shared" si="131"/>
        <v>1.2644146970335334E-12</v>
      </c>
      <c r="IF107" s="107">
        <f t="shared" si="131"/>
        <v>2.0202373590028892E-12</v>
      </c>
      <c r="IG107" s="107">
        <f t="shared" si="131"/>
        <v>8.8383402783094305E-9</v>
      </c>
      <c r="II107" s="107">
        <f t="shared" si="132"/>
        <v>6.3971454929594733E-40</v>
      </c>
      <c r="IJ107" s="107">
        <f t="shared" si="132"/>
        <v>1.1046705230453884E-36</v>
      </c>
      <c r="IK107" s="107">
        <f t="shared" si="132"/>
        <v>2.6843617054165046E-41</v>
      </c>
      <c r="IL107" s="107">
        <f t="shared" si="132"/>
        <v>3.8349740555459564E-46</v>
      </c>
      <c r="IM107" s="107">
        <f t="shared" si="132"/>
        <v>2.0834501360097013E-47</v>
      </c>
      <c r="IN107" s="107">
        <f t="shared" si="132"/>
        <v>1.37509864921135E-47</v>
      </c>
      <c r="IO107" s="107">
        <f t="shared" si="132"/>
        <v>4.684900339465462E-48</v>
      </c>
      <c r="IP107" s="107">
        <f t="shared" si="132"/>
        <v>5.8552719779006823E-47</v>
      </c>
      <c r="IQ107" s="107">
        <f t="shared" si="132"/>
        <v>1.1413491206102836E-44</v>
      </c>
      <c r="IR107" s="107">
        <f t="shared" si="132"/>
        <v>3.1125505350514086E-46</v>
      </c>
      <c r="IS107" s="107">
        <f t="shared" si="132"/>
        <v>1.3011913228385627E-47</v>
      </c>
      <c r="IT107" s="107">
        <f t="shared" si="132"/>
        <v>9.2824257212469033E-45</v>
      </c>
      <c r="IU107" s="107">
        <f t="shared" si="132"/>
        <v>3.9520134913254577E-45</v>
      </c>
      <c r="IV107" s="107">
        <f t="shared" si="132"/>
        <v>4.9662056153777335E-44</v>
      </c>
      <c r="IW107" s="107">
        <f t="shared" si="132"/>
        <v>1.2208473470605204E-30</v>
      </c>
      <c r="IY107" s="107">
        <f t="shared" si="133"/>
        <v>0.24587544401311834</v>
      </c>
      <c r="IZ107" s="107">
        <f t="shared" si="133"/>
        <v>0.31480079200399741</v>
      </c>
      <c r="JA107" s="107">
        <f t="shared" si="133"/>
        <v>0.31949299208729104</v>
      </c>
      <c r="JB107" s="107">
        <f t="shared" si="133"/>
        <v>0.27345143571351643</v>
      </c>
      <c r="JC107" s="107">
        <f t="shared" si="133"/>
        <v>0.29460774062021622</v>
      </c>
      <c r="JD107" s="107">
        <f t="shared" si="133"/>
        <v>0.24983806835578037</v>
      </c>
      <c r="JE107" s="107">
        <f t="shared" si="133"/>
        <v>0.26035573133063405</v>
      </c>
      <c r="JF107" s="107">
        <f t="shared" si="133"/>
        <v>0.27392159822917944</v>
      </c>
      <c r="JG107" s="107">
        <f t="shared" si="133"/>
        <v>0.27158939703094842</v>
      </c>
      <c r="JH107" s="107">
        <f t="shared" si="133"/>
        <v>0.24277948522868473</v>
      </c>
      <c r="JI107" s="107">
        <f t="shared" si="133"/>
        <v>0.28558497659671578</v>
      </c>
      <c r="JJ107" s="107">
        <f t="shared" si="133"/>
        <v>0.26569750769666872</v>
      </c>
      <c r="JK107" s="107">
        <f t="shared" si="133"/>
        <v>0.22517522970036505</v>
      </c>
      <c r="JL107" s="107">
        <f t="shared" si="133"/>
        <v>0.19571353763605251</v>
      </c>
      <c r="JM107" s="107">
        <f t="shared" si="133"/>
        <v>0.19365675304515698</v>
      </c>
    </row>
    <row r="108" spans="2:273" x14ac:dyDescent="0.25">
      <c r="B108" s="2">
        <v>80</v>
      </c>
      <c r="C108" s="37">
        <v>147.18799999999999</v>
      </c>
      <c r="D108" s="37">
        <v>163.49199999999999</v>
      </c>
      <c r="E108" s="37">
        <v>166.108</v>
      </c>
      <c r="F108" s="37">
        <v>158.95400000000001</v>
      </c>
      <c r="G108" s="37">
        <v>161.95400000000001</v>
      </c>
      <c r="H108" s="37">
        <v>154.20599999999999</v>
      </c>
      <c r="I108" s="37">
        <v>154.50800000000001</v>
      </c>
      <c r="J108" s="37">
        <v>156.095</v>
      </c>
      <c r="K108" s="37">
        <v>151.20599999999999</v>
      </c>
      <c r="L108" s="37">
        <v>148.55600000000001</v>
      </c>
      <c r="M108" s="37">
        <v>156.03200000000001</v>
      </c>
      <c r="N108" s="37">
        <v>152.74600000000001</v>
      </c>
      <c r="O108" s="37">
        <v>147.79400000000001</v>
      </c>
      <c r="P108" s="37">
        <v>131.96799999999999</v>
      </c>
      <c r="Q108" s="37">
        <v>112.015</v>
      </c>
      <c r="S108" s="4">
        <f t="shared" si="97"/>
        <v>141.0484923476271</v>
      </c>
      <c r="T108" s="4">
        <f t="shared" si="98"/>
        <v>159.41396699519382</v>
      </c>
      <c r="U108" s="4">
        <f t="shared" si="99"/>
        <v>164.80564903877411</v>
      </c>
      <c r="V108" s="4">
        <f t="shared" si="100"/>
        <v>155.48744596841081</v>
      </c>
      <c r="W108" s="4">
        <f t="shared" si="101"/>
        <v>160.13279631490886</v>
      </c>
      <c r="X108" s="4">
        <f t="shared" si="102"/>
        <v>149.41544453205699</v>
      </c>
      <c r="Y108" s="4">
        <f t="shared" si="103"/>
        <v>151.81876816513537</v>
      </c>
      <c r="Z108" s="4">
        <f t="shared" si="104"/>
        <v>152.63931648810077</v>
      </c>
      <c r="AA108" s="4">
        <f t="shared" si="105"/>
        <v>147.44615390183628</v>
      </c>
      <c r="AB108" s="4">
        <f t="shared" si="106"/>
        <v>143.51289068752232</v>
      </c>
      <c r="AC108" s="4">
        <f t="shared" si="107"/>
        <v>152.81595354618076</v>
      </c>
      <c r="AD108" s="4">
        <f t="shared" si="108"/>
        <v>148.4558907683558</v>
      </c>
      <c r="AE108" s="4">
        <f t="shared" si="109"/>
        <v>141.3718445512082</v>
      </c>
      <c r="AF108" s="4">
        <f t="shared" si="110"/>
        <v>125.42797962239565</v>
      </c>
      <c r="AG108" s="4">
        <f t="shared" si="110"/>
        <v>110.87288511169425</v>
      </c>
      <c r="AI108" s="4">
        <f t="shared" si="111"/>
        <v>6.1395076523728846</v>
      </c>
      <c r="AJ108" s="4">
        <f t="shared" si="112"/>
        <v>4.0780330048061728</v>
      </c>
      <c r="AK108" s="4">
        <f t="shared" si="113"/>
        <v>1.3023509612258977</v>
      </c>
      <c r="AL108" s="4">
        <f t="shared" si="114"/>
        <v>3.4665540315891974</v>
      </c>
      <c r="AM108" s="4">
        <f t="shared" si="115"/>
        <v>1.8212036850911488</v>
      </c>
      <c r="AN108" s="4">
        <f t="shared" si="116"/>
        <v>4.790555467942994</v>
      </c>
      <c r="AO108" s="4">
        <f t="shared" si="117"/>
        <v>2.6892318348646427</v>
      </c>
      <c r="AP108" s="4">
        <f t="shared" si="118"/>
        <v>3.455683511899224</v>
      </c>
      <c r="AQ108" s="4">
        <f t="shared" si="119"/>
        <v>3.7598460981637061</v>
      </c>
      <c r="AR108" s="4">
        <f t="shared" si="120"/>
        <v>5.0431093124776964</v>
      </c>
      <c r="AS108" s="4">
        <f t="shared" si="121"/>
        <v>3.2160464538192457</v>
      </c>
      <c r="AT108" s="4">
        <f t="shared" si="122"/>
        <v>4.2901092316442089</v>
      </c>
      <c r="AU108" s="4">
        <f t="shared" si="123"/>
        <v>6.4221554487918127</v>
      </c>
      <c r="AV108" s="4">
        <f t="shared" ref="AV108:AW123" si="139">IF(OR($B108 &lt; P$231, $B108 &gt; P$234), 0, P108-AF108)</f>
        <v>6.5400203776043355</v>
      </c>
      <c r="AW108" s="4">
        <f t="shared" si="139"/>
        <v>1.1421148883057555</v>
      </c>
      <c r="AY108" s="2">
        <f t="shared" si="125"/>
        <v>49.497761406135339</v>
      </c>
      <c r="AZ108" s="2">
        <f t="shared" si="125"/>
        <v>50.198106342879242</v>
      </c>
      <c r="BA108" s="2">
        <f t="shared" si="125"/>
        <v>50.819959578245637</v>
      </c>
      <c r="BB108" s="2">
        <f t="shared" si="125"/>
        <v>52.788075290786978</v>
      </c>
      <c r="BC108" s="2">
        <f t="shared" si="125"/>
        <v>52.220450196291416</v>
      </c>
      <c r="BD108" s="2">
        <f t="shared" si="125"/>
        <v>51.720654153472935</v>
      </c>
      <c r="BE108" s="2">
        <f t="shared" si="125"/>
        <v>53.593555125044745</v>
      </c>
      <c r="BF108" s="2">
        <f t="shared" si="125"/>
        <v>53.841221732212844</v>
      </c>
      <c r="BG108" s="2">
        <f t="shared" si="125"/>
        <v>54.473723902846459</v>
      </c>
      <c r="BH108" s="2">
        <f t="shared" si="125"/>
        <v>54.086540291852508</v>
      </c>
      <c r="BI108" s="2">
        <f t="shared" si="125"/>
        <v>57.470605616654936</v>
      </c>
      <c r="BJ108" s="2">
        <f t="shared" si="125"/>
        <v>53.144821336374719</v>
      </c>
      <c r="BK108" s="2">
        <f t="shared" si="125"/>
        <v>53.731325237477591</v>
      </c>
      <c r="BL108" s="2">
        <f t="shared" si="125"/>
        <v>52.935991431241028</v>
      </c>
      <c r="BM108" s="2">
        <f t="shared" si="125"/>
        <v>54.480465078759046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28"/>
        <v/>
      </c>
      <c r="CV108" s="2" t="str">
        <f t="shared" si="128"/>
        <v/>
      </c>
      <c r="CW108" s="2" t="str">
        <f t="shared" si="128"/>
        <v/>
      </c>
      <c r="CX108" s="2" t="str">
        <f t="shared" si="128"/>
        <v/>
      </c>
      <c r="CY108" s="2" t="str">
        <f t="shared" si="128"/>
        <v/>
      </c>
      <c r="CZ108" s="2" t="str">
        <f t="shared" si="128"/>
        <v/>
      </c>
      <c r="DA108" s="2" t="str">
        <f t="shared" si="128"/>
        <v/>
      </c>
      <c r="DB108" s="2" t="str">
        <f t="shared" si="128"/>
        <v/>
      </c>
      <c r="DC108" s="2" t="str">
        <f t="shared" si="128"/>
        <v/>
      </c>
      <c r="DD108" s="2" t="str">
        <f t="shared" si="128"/>
        <v/>
      </c>
      <c r="DE108" s="2" t="str">
        <f t="shared" si="128"/>
        <v/>
      </c>
      <c r="DF108" s="2" t="str">
        <f t="shared" si="128"/>
        <v/>
      </c>
      <c r="DG108" s="2" t="str">
        <f t="shared" si="128"/>
        <v/>
      </c>
      <c r="DH108" s="2" t="str">
        <f t="shared" si="128"/>
        <v/>
      </c>
      <c r="DI108" s="2" t="str">
        <f t="shared" si="128"/>
        <v/>
      </c>
      <c r="DK108" s="2">
        <f t="shared" si="134"/>
        <v>81.977769981238282</v>
      </c>
      <c r="DL108" s="2">
        <f t="shared" si="134"/>
        <v>81.115728222996509</v>
      </c>
      <c r="DM108" s="2">
        <f t="shared" si="134"/>
        <v>76.582575453096723</v>
      </c>
      <c r="DN108" s="2">
        <f t="shared" si="134"/>
        <v>87.442133192388994</v>
      </c>
      <c r="DO108" s="2">
        <f t="shared" si="134"/>
        <v>77.266251736635468</v>
      </c>
      <c r="DP108" s="2">
        <f t="shared" si="134"/>
        <v>75.933964210208387</v>
      </c>
      <c r="DQ108" s="2">
        <f t="shared" si="134"/>
        <v>79.627805285412279</v>
      </c>
      <c r="DR108" s="2">
        <f t="shared" si="134"/>
        <v>78.526573995771685</v>
      </c>
      <c r="DS108" s="2">
        <f t="shared" si="134"/>
        <v>73.420876019329498</v>
      </c>
      <c r="DT108" s="2">
        <f t="shared" si="134"/>
        <v>74.590600211416501</v>
      </c>
      <c r="DU108" s="2">
        <f t="shared" si="134"/>
        <v>75.88780036242828</v>
      </c>
      <c r="DV108" s="2">
        <f t="shared" si="134"/>
        <v>75.281677891875574</v>
      </c>
      <c r="DW108" s="2">
        <f t="shared" si="134"/>
        <v>76.901938085170642</v>
      </c>
      <c r="DX108" s="2">
        <f t="shared" si="134"/>
        <v>75.089312400399749</v>
      </c>
      <c r="DY108" s="2">
        <f t="shared" si="134"/>
        <v>73.167034029981409</v>
      </c>
      <c r="EA108" s="2">
        <f t="shared" si="96"/>
        <v>46.08970812855614</v>
      </c>
      <c r="EB108" s="2">
        <f t="shared" si="96"/>
        <v>47.331494578721482</v>
      </c>
      <c r="EC108" s="2">
        <f t="shared" si="96"/>
        <v>48.735042771252452</v>
      </c>
      <c r="ED108" s="2">
        <f t="shared" si="96"/>
        <v>49.992493333333343</v>
      </c>
      <c r="EE108" s="2">
        <f t="shared" si="96"/>
        <v>50.366866288131817</v>
      </c>
      <c r="EF108" s="2">
        <f t="shared" si="96"/>
        <v>49.683300000000003</v>
      </c>
      <c r="EG108" s="2">
        <f t="shared" si="96"/>
        <v>51.406329325317287</v>
      </c>
      <c r="EH108" s="2">
        <f t="shared" si="96"/>
        <v>51.733130705856155</v>
      </c>
      <c r="EI108" s="2">
        <f t="shared" si="96"/>
        <v>52.769099999999995</v>
      </c>
      <c r="EJ108" s="2">
        <f t="shared" si="96"/>
        <v>52.159216649746199</v>
      </c>
      <c r="EK108" s="2">
        <f t="shared" si="96"/>
        <v>55.985113894455587</v>
      </c>
      <c r="EL108" s="2">
        <f t="shared" si="96"/>
        <v>51.292816666666667</v>
      </c>
      <c r="EM108" s="2">
        <f t="shared" si="135"/>
        <v>51.684376790123459</v>
      </c>
      <c r="EN108" s="2">
        <f t="shared" si="135"/>
        <v>50.842660236050293</v>
      </c>
      <c r="EO108" s="2">
        <f t="shared" si="135"/>
        <v>52.965610945212987</v>
      </c>
      <c r="EQ108" s="2">
        <f t="shared" si="136"/>
        <v>45.375584351388852</v>
      </c>
      <c r="ER108" s="2">
        <f t="shared" si="136"/>
        <v>47.456668567475681</v>
      </c>
      <c r="ES108" s="2">
        <f t="shared" si="136"/>
        <v>47.80345954477265</v>
      </c>
      <c r="ET108" s="2">
        <f t="shared" si="136"/>
        <v>48.35025373808309</v>
      </c>
      <c r="EU108" s="2">
        <f t="shared" si="136"/>
        <v>49.00870905129544</v>
      </c>
      <c r="EV108" s="2">
        <f t="shared" si="136"/>
        <v>48.767432163682813</v>
      </c>
      <c r="EW108" s="2">
        <f t="shared" si="136"/>
        <v>50.576649090308401</v>
      </c>
      <c r="EX108" s="2">
        <f t="shared" si="136"/>
        <v>51.760172457027778</v>
      </c>
      <c r="EY108" s="2">
        <f t="shared" si="136"/>
        <v>51.978241192645996</v>
      </c>
      <c r="EZ108" s="2">
        <f t="shared" si="136"/>
        <v>51.28112058597754</v>
      </c>
      <c r="FA108" s="2">
        <f t="shared" si="136"/>
        <v>53.603899874382051</v>
      </c>
      <c r="FB108" s="2">
        <f t="shared" si="136"/>
        <v>50.656061207370172</v>
      </c>
      <c r="FC108" s="2">
        <f t="shared" si="136"/>
        <v>50.370413718914136</v>
      </c>
      <c r="FD108" s="2">
        <f t="shared" si="136"/>
        <v>50.105226035359991</v>
      </c>
      <c r="FE108" s="2">
        <f t="shared" si="136"/>
        <v>53.54929849818437</v>
      </c>
      <c r="FG108" s="2">
        <f t="shared" si="137"/>
        <v>0.90503653218451985</v>
      </c>
      <c r="FH108" s="2">
        <f t="shared" si="137"/>
        <v>0.9151494495209691</v>
      </c>
      <c r="FI108" s="2">
        <f t="shared" si="137"/>
        <v>0.92513060235239564</v>
      </c>
      <c r="FJ108" s="2">
        <f t="shared" si="137"/>
        <v>0.92535059421422539</v>
      </c>
      <c r="FK108" s="2">
        <f t="shared" si="137"/>
        <v>0.93109153721894666</v>
      </c>
      <c r="FL108" s="2">
        <f t="shared" si="137"/>
        <v>0.92238822319142144</v>
      </c>
      <c r="FM108" s="2">
        <f t="shared" si="137"/>
        <v>0.92249758880657806</v>
      </c>
      <c r="FN108" s="2">
        <f t="shared" si="137"/>
        <v>0.92132064639576705</v>
      </c>
      <c r="FO108" s="2">
        <f t="shared" si="137"/>
        <v>0.91745843587009124</v>
      </c>
      <c r="FP108" s="2">
        <f t="shared" si="137"/>
        <v>0.91407885224688246</v>
      </c>
      <c r="FQ108" s="2">
        <f t="shared" si="137"/>
        <v>0.92536127436558957</v>
      </c>
      <c r="FR108" s="2">
        <f t="shared" si="137"/>
        <v>0.92279710719106189</v>
      </c>
      <c r="FS108" s="2">
        <f t="shared" si="137"/>
        <v>0.91882814426638881</v>
      </c>
      <c r="FT108" s="2">
        <f t="shared" si="137"/>
        <v>0.91366501086749485</v>
      </c>
      <c r="FU108" s="2">
        <f t="shared" si="137"/>
        <v>0.92501261594889161</v>
      </c>
      <c r="FW108" s="2">
        <f t="shared" si="129"/>
        <v>2.1412645570713411E-6</v>
      </c>
      <c r="FX108" s="2">
        <f t="shared" si="129"/>
        <v>7.5249565464386645E-6</v>
      </c>
      <c r="FY108" s="2">
        <f t="shared" si="129"/>
        <v>1.2012741482074775E-5</v>
      </c>
      <c r="FZ108" s="2">
        <f t="shared" si="129"/>
        <v>6.9447333772988519E-6</v>
      </c>
      <c r="GA108" s="2">
        <f t="shared" si="129"/>
        <v>8.3884630717795827E-6</v>
      </c>
      <c r="GB108" s="2">
        <f t="shared" si="129"/>
        <v>7.138897609445445E-6</v>
      </c>
      <c r="GC108" s="2">
        <f t="shared" si="129"/>
        <v>7.9965953396461836E-6</v>
      </c>
      <c r="GD108" s="2">
        <f t="shared" si="129"/>
        <v>8.4119722183357019E-6</v>
      </c>
      <c r="GE108" s="2">
        <f t="shared" si="129"/>
        <v>7.5763833856540409E-6</v>
      </c>
      <c r="GF108" s="2">
        <f t="shared" si="129"/>
        <v>7.4925775098966637E-6</v>
      </c>
      <c r="GG108" s="2">
        <f t="shared" si="129"/>
        <v>8.1607411989864878E-6</v>
      </c>
      <c r="GH108" s="2">
        <f t="shared" si="129"/>
        <v>7.5571715624722084E-6</v>
      </c>
      <c r="GI108" s="2">
        <f t="shared" si="129"/>
        <v>5.9362710430652066E-6</v>
      </c>
      <c r="GJ108" s="2">
        <f t="shared" si="129"/>
        <v>4.4151980041672395E-6</v>
      </c>
      <c r="GK108" s="2">
        <f t="shared" si="129"/>
        <v>3.875891469072411E-6</v>
      </c>
      <c r="GM108" s="107">
        <f t="shared" si="130"/>
        <v>4.7729422315193423E-9</v>
      </c>
      <c r="GN108" s="107">
        <f t="shared" si="130"/>
        <v>6.8257723750497935E-11</v>
      </c>
      <c r="GO108" s="107">
        <f t="shared" si="130"/>
        <v>2.3051075514458709E-14</v>
      </c>
      <c r="GP108" s="107">
        <f t="shared" si="130"/>
        <v>1.0960325778131108E-14</v>
      </c>
      <c r="GQ108" s="107">
        <f t="shared" si="130"/>
        <v>1.8191919650708876E-16</v>
      </c>
      <c r="GR108" s="107">
        <f t="shared" si="130"/>
        <v>1.00397644138246E-14</v>
      </c>
      <c r="GS108" s="107">
        <f t="shared" si="130"/>
        <v>3.9371563001768604E-15</v>
      </c>
      <c r="GT108" s="107">
        <f t="shared" si="130"/>
        <v>9.5368591612771393E-15</v>
      </c>
      <c r="GU108" s="107">
        <f t="shared" si="130"/>
        <v>2.4208453264407994E-13</v>
      </c>
      <c r="GV108" s="107">
        <f t="shared" si="130"/>
        <v>2.6105132644472838E-13</v>
      </c>
      <c r="GW108" s="107">
        <f t="shared" si="130"/>
        <v>1.7042286599346657E-15</v>
      </c>
      <c r="GX108" s="107">
        <f t="shared" si="130"/>
        <v>4.3622518984157283E-14</v>
      </c>
      <c r="GY108" s="107">
        <f t="shared" si="130"/>
        <v>3.5988691029828354E-13</v>
      </c>
      <c r="GZ108" s="107">
        <f t="shared" si="130"/>
        <v>9.4569764730261556E-12</v>
      </c>
      <c r="HA108" s="107">
        <f t="shared" si="130"/>
        <v>1.2772222207931152E-14</v>
      </c>
      <c r="HC108" s="107">
        <f t="shared" si="76"/>
        <v>0.2991742874345944</v>
      </c>
      <c r="HD108" s="107">
        <f t="shared" si="76"/>
        <v>0.38036446163603593</v>
      </c>
      <c r="HE108" s="107">
        <f t="shared" si="76"/>
        <v>0.39303833230689195</v>
      </c>
      <c r="HF108" s="107">
        <f t="shared" si="76"/>
        <v>0.34166110927276866</v>
      </c>
      <c r="HG108" s="107">
        <f t="shared" si="76"/>
        <v>0.36814508502348142</v>
      </c>
      <c r="HH108" s="107">
        <f t="shared" si="76"/>
        <v>0.31563123932465048</v>
      </c>
      <c r="HI108" s="107">
        <f t="shared" si="138"/>
        <v>0.3289316957818586</v>
      </c>
      <c r="HJ108" s="107">
        <f t="shared" si="138"/>
        <v>0.3440641020108417</v>
      </c>
      <c r="HK108" s="107">
        <f t="shared" si="138"/>
        <v>0.33882408025005728</v>
      </c>
      <c r="HL108" s="107">
        <f t="shared" si="138"/>
        <v>0.30662495344214169</v>
      </c>
      <c r="HM108" s="107">
        <f t="shared" si="138"/>
        <v>0.35782424899802395</v>
      </c>
      <c r="HN108" s="107">
        <f t="shared" si="138"/>
        <v>0.33209989292157405</v>
      </c>
      <c r="HO108" s="107">
        <f t="shared" si="138"/>
        <v>0.28391228180499167</v>
      </c>
      <c r="HP108" s="107">
        <f t="shared" si="138"/>
        <v>0.2470504966905494</v>
      </c>
      <c r="HQ108" s="107">
        <f t="shared" si="138"/>
        <v>0.25491496991132456</v>
      </c>
      <c r="HS108" s="107">
        <f t="shared" si="131"/>
        <v>1.5812026068638908E-10</v>
      </c>
      <c r="HT108" s="107">
        <f t="shared" si="131"/>
        <v>8.3884322946340327E-10</v>
      </c>
      <c r="HU108" s="107">
        <f t="shared" si="131"/>
        <v>5.5835398418203399E-11</v>
      </c>
      <c r="HV108" s="107">
        <f t="shared" si="131"/>
        <v>3.8850376345758471E-12</v>
      </c>
      <c r="HW108" s="107">
        <f t="shared" si="131"/>
        <v>2.0529405085363531E-12</v>
      </c>
      <c r="HX108" s="107">
        <f t="shared" si="131"/>
        <v>1.4617369037196341E-12</v>
      </c>
      <c r="HY108" s="107">
        <f t="shared" si="131"/>
        <v>1.352226570736942E-12</v>
      </c>
      <c r="HZ108" s="107">
        <f t="shared" si="131"/>
        <v>2.9780594322782996E-12</v>
      </c>
      <c r="IA108" s="107">
        <f t="shared" si="131"/>
        <v>1.0308515604173041E-11</v>
      </c>
      <c r="IB108" s="107">
        <f t="shared" si="131"/>
        <v>3.4445665922850922E-12</v>
      </c>
      <c r="IC108" s="107">
        <f t="shared" si="131"/>
        <v>2.264222132738352E-12</v>
      </c>
      <c r="ID108" s="107">
        <f t="shared" si="131"/>
        <v>6.7783809222036511E-12</v>
      </c>
      <c r="IE108" s="107">
        <f t="shared" si="131"/>
        <v>3.5415949084903434E-12</v>
      </c>
      <c r="IF108" s="107">
        <f t="shared" si="131"/>
        <v>5.4056074857949184E-12</v>
      </c>
      <c r="IG108" s="107">
        <f t="shared" si="131"/>
        <v>1.6957384336484789E-8</v>
      </c>
      <c r="II108" s="107">
        <f t="shared" si="132"/>
        <v>4.8813537930373234E-39</v>
      </c>
      <c r="IJ108" s="107">
        <f t="shared" si="132"/>
        <v>8.6270014462861564E-36</v>
      </c>
      <c r="IK108" s="107">
        <f t="shared" si="132"/>
        <v>3.0160185024921158E-40</v>
      </c>
      <c r="IL108" s="107">
        <f t="shared" si="132"/>
        <v>5.1172065157291579E-45</v>
      </c>
      <c r="IM108" s="107">
        <f t="shared" si="132"/>
        <v>3.1211401323979417E-46</v>
      </c>
      <c r="IN108" s="107">
        <f t="shared" si="132"/>
        <v>2.0078562056929634E-46</v>
      </c>
      <c r="IO108" s="107">
        <f t="shared" si="132"/>
        <v>7.2124029492088612E-47</v>
      </c>
      <c r="IP108" s="107">
        <f t="shared" si="132"/>
        <v>8.5476338061865881E-46</v>
      </c>
      <c r="IQ108" s="107">
        <f t="shared" si="132"/>
        <v>1.4235925863154427E-43</v>
      </c>
      <c r="IR108" s="107">
        <f t="shared" si="132"/>
        <v>4.2441415861764678E-45</v>
      </c>
      <c r="IS108" s="107">
        <f t="shared" si="132"/>
        <v>1.960615410178262E-46</v>
      </c>
      <c r="IT108" s="107">
        <f t="shared" si="132"/>
        <v>1.163262510275952E-43</v>
      </c>
      <c r="IU108" s="107">
        <f t="shared" si="132"/>
        <v>4.8134736402235746E-44</v>
      </c>
      <c r="IV108" s="107">
        <f t="shared" si="132"/>
        <v>5.3622431538558111E-43</v>
      </c>
      <c r="IW108" s="107">
        <f t="shared" si="132"/>
        <v>6.129159972714516E-30</v>
      </c>
      <c r="IY108" s="107">
        <f t="shared" si="133"/>
        <v>0.29917429236565685</v>
      </c>
      <c r="IZ108" s="107">
        <f t="shared" si="133"/>
        <v>0.38036446254313688</v>
      </c>
      <c r="JA108" s="107">
        <f t="shared" si="133"/>
        <v>0.39303833236275038</v>
      </c>
      <c r="JB108" s="107">
        <f t="shared" si="133"/>
        <v>0.34166110927666465</v>
      </c>
      <c r="JC108" s="107">
        <f t="shared" si="133"/>
        <v>0.3681450850255345</v>
      </c>
      <c r="JD108" s="107">
        <f t="shared" si="133"/>
        <v>0.31563123932612225</v>
      </c>
      <c r="JE108" s="107">
        <f t="shared" si="133"/>
        <v>0.32893169578321479</v>
      </c>
      <c r="JF108" s="107">
        <f t="shared" si="133"/>
        <v>0.34406410201382931</v>
      </c>
      <c r="JG108" s="107">
        <f t="shared" si="133"/>
        <v>0.3388240802606079</v>
      </c>
      <c r="JH108" s="107">
        <f t="shared" si="133"/>
        <v>0.30662495344584734</v>
      </c>
      <c r="JI108" s="107">
        <f t="shared" si="133"/>
        <v>0.35782424900028992</v>
      </c>
      <c r="JJ108" s="107">
        <f t="shared" si="133"/>
        <v>0.33209989292839603</v>
      </c>
      <c r="JK108" s="107">
        <f t="shared" si="133"/>
        <v>0.28391228180889316</v>
      </c>
      <c r="JL108" s="107">
        <f t="shared" si="133"/>
        <v>0.24705049670541199</v>
      </c>
      <c r="JM108" s="107">
        <f t="shared" si="133"/>
        <v>0.25491498686872166</v>
      </c>
    </row>
    <row r="109" spans="2:273" x14ac:dyDescent="0.25">
      <c r="B109" s="2">
        <v>81</v>
      </c>
      <c r="C109" s="37">
        <v>156.21899999999999</v>
      </c>
      <c r="D109" s="37">
        <v>168.90799999999999</v>
      </c>
      <c r="E109" s="37">
        <v>172.96899999999999</v>
      </c>
      <c r="F109" s="37">
        <v>168.01499999999999</v>
      </c>
      <c r="G109" s="37">
        <v>171.58500000000001</v>
      </c>
      <c r="H109" s="37">
        <v>165.34899999999999</v>
      </c>
      <c r="I109" s="37">
        <v>164.49199999999999</v>
      </c>
      <c r="J109" s="37">
        <v>164.143</v>
      </c>
      <c r="K109" s="37">
        <v>160.15899999999999</v>
      </c>
      <c r="L109" s="37">
        <v>159.429</v>
      </c>
      <c r="M109" s="37">
        <v>164.87299999999999</v>
      </c>
      <c r="N109" s="37">
        <v>161.857</v>
      </c>
      <c r="O109" s="37">
        <v>157.619</v>
      </c>
      <c r="P109" s="37">
        <v>141.333</v>
      </c>
      <c r="Q109" s="37">
        <v>123.123</v>
      </c>
      <c r="S109" s="4">
        <f t="shared" si="97"/>
        <v>152.03141559621008</v>
      </c>
      <c r="T109" s="4">
        <f t="shared" si="98"/>
        <v>170.27497928030124</v>
      </c>
      <c r="U109" s="4">
        <f t="shared" si="99"/>
        <v>176.73372834668012</v>
      </c>
      <c r="V109" s="4">
        <f t="shared" si="100"/>
        <v>168.4536494165803</v>
      </c>
      <c r="W109" s="4">
        <f t="shared" si="101"/>
        <v>173.05924364934128</v>
      </c>
      <c r="X109" s="4">
        <f t="shared" si="102"/>
        <v>163.11448830957517</v>
      </c>
      <c r="Y109" s="4">
        <f t="shared" si="103"/>
        <v>165.21981926636204</v>
      </c>
      <c r="Z109" s="4">
        <f t="shared" si="104"/>
        <v>165.43032907092655</v>
      </c>
      <c r="AA109" s="4">
        <f t="shared" si="105"/>
        <v>159.28298180762897</v>
      </c>
      <c r="AB109" s="4">
        <f t="shared" si="106"/>
        <v>156.22161142909877</v>
      </c>
      <c r="AC109" s="4">
        <f t="shared" si="107"/>
        <v>164.61507610084396</v>
      </c>
      <c r="AD109" s="4">
        <f t="shared" si="108"/>
        <v>160.83442215249951</v>
      </c>
      <c r="AE109" s="4">
        <f t="shared" si="109"/>
        <v>154.16562210284809</v>
      </c>
      <c r="AF109" s="4">
        <f t="shared" si="110"/>
        <v>136.62505178701187</v>
      </c>
      <c r="AG109" s="4">
        <f t="shared" si="110"/>
        <v>121.0207612643467</v>
      </c>
      <c r="AI109" s="4">
        <f t="shared" si="111"/>
        <v>4.1875844037899128</v>
      </c>
      <c r="AJ109" s="4">
        <f t="shared" si="112"/>
        <v>-1.3669792803012513</v>
      </c>
      <c r="AK109" s="4">
        <f t="shared" si="113"/>
        <v>-3.7647283466801298</v>
      </c>
      <c r="AL109" s="4">
        <f t="shared" si="114"/>
        <v>-0.43864941658031853</v>
      </c>
      <c r="AM109" s="4">
        <f t="shared" si="115"/>
        <v>-1.4742436493412754</v>
      </c>
      <c r="AN109" s="4">
        <f t="shared" si="116"/>
        <v>2.2345116904248243</v>
      </c>
      <c r="AO109" s="4">
        <f t="shared" si="117"/>
        <v>-0.7278192663620473</v>
      </c>
      <c r="AP109" s="4">
        <f t="shared" si="118"/>
        <v>-1.2873290709265461</v>
      </c>
      <c r="AQ109" s="4">
        <f t="shared" si="119"/>
        <v>0.87601819237102063</v>
      </c>
      <c r="AR109" s="4">
        <f t="shared" si="120"/>
        <v>3.2073885709012302</v>
      </c>
      <c r="AS109" s="4">
        <f t="shared" si="121"/>
        <v>0.25792389915602598</v>
      </c>
      <c r="AT109" s="4">
        <f t="shared" si="122"/>
        <v>1.0225778475004859</v>
      </c>
      <c r="AU109" s="4">
        <f t="shared" si="123"/>
        <v>3.4533778971519098</v>
      </c>
      <c r="AV109" s="4">
        <f t="shared" si="139"/>
        <v>4.7079482129881285</v>
      </c>
      <c r="AW109" s="4">
        <f t="shared" si="139"/>
        <v>2.1022387356533017</v>
      </c>
      <c r="AY109" s="2">
        <f t="shared" si="125"/>
        <v>48.993547903185373</v>
      </c>
      <c r="AZ109" s="2">
        <f t="shared" si="125"/>
        <v>49.759874871592885</v>
      </c>
      <c r="BA109" s="2">
        <f t="shared" si="125"/>
        <v>50.432978445556529</v>
      </c>
      <c r="BB109" s="2">
        <f t="shared" si="125"/>
        <v>52.310134780789603</v>
      </c>
      <c r="BC109" s="2">
        <f t="shared" si="125"/>
        <v>51.847005338004038</v>
      </c>
      <c r="BD109" s="2">
        <f t="shared" si="125"/>
        <v>51.355500758806251</v>
      </c>
      <c r="BE109" s="2">
        <f t="shared" si="125"/>
        <v>53.202263461371921</v>
      </c>
      <c r="BF109" s="2">
        <f t="shared" si="125"/>
        <v>53.487898090654504</v>
      </c>
      <c r="BG109" s="2">
        <f t="shared" si="125"/>
        <v>54.143755933668615</v>
      </c>
      <c r="BH109" s="2">
        <f t="shared" si="125"/>
        <v>53.729878138681507</v>
      </c>
      <c r="BI109" s="2">
        <f t="shared" si="125"/>
        <v>57.091033748267471</v>
      </c>
      <c r="BJ109" s="2">
        <f t="shared" si="125"/>
        <v>52.783315466412361</v>
      </c>
      <c r="BK109" s="2">
        <f t="shared" si="125"/>
        <v>53.328574002115502</v>
      </c>
      <c r="BL109" s="2">
        <f t="shared" si="125"/>
        <v>52.565626658654296</v>
      </c>
      <c r="BM109" s="2">
        <f t="shared" si="125"/>
        <v>54.199085247851336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28"/>
        <v/>
      </c>
      <c r="CV109" s="2" t="str">
        <f t="shared" si="128"/>
        <v/>
      </c>
      <c r="CW109" s="2" t="str">
        <f t="shared" si="128"/>
        <v/>
      </c>
      <c r="CX109" s="2" t="str">
        <f t="shared" si="128"/>
        <v/>
      </c>
      <c r="CY109" s="2" t="str">
        <f t="shared" si="128"/>
        <v/>
      </c>
      <c r="CZ109" s="2" t="str">
        <f t="shared" si="128"/>
        <v/>
      </c>
      <c r="DA109" s="2" t="str">
        <f t="shared" si="128"/>
        <v/>
      </c>
      <c r="DB109" s="2" t="str">
        <f t="shared" si="128"/>
        <v/>
      </c>
      <c r="DC109" s="2" t="str">
        <f t="shared" si="128"/>
        <v/>
      </c>
      <c r="DD109" s="2" t="str">
        <f t="shared" si="128"/>
        <v/>
      </c>
      <c r="DE109" s="2" t="str">
        <f t="shared" si="128"/>
        <v/>
      </c>
      <c r="DF109" s="2" t="str">
        <f t="shared" si="128"/>
        <v/>
      </c>
      <c r="DG109" s="2" t="str">
        <f t="shared" si="128"/>
        <v/>
      </c>
      <c r="DH109" s="2" t="str">
        <f t="shared" si="128"/>
        <v/>
      </c>
      <c r="DI109" s="2" t="str">
        <f t="shared" si="128"/>
        <v/>
      </c>
      <c r="DK109" s="2">
        <f t="shared" si="134"/>
        <v>82.412776923076933</v>
      </c>
      <c r="DL109" s="2">
        <f t="shared" si="134"/>
        <v>81.479876132404172</v>
      </c>
      <c r="DM109" s="2">
        <f t="shared" si="134"/>
        <v>76.906308213813034</v>
      </c>
      <c r="DN109" s="2">
        <f t="shared" si="134"/>
        <v>87.909230443974621</v>
      </c>
      <c r="DO109" s="2">
        <f t="shared" si="134"/>
        <v>77.593618242222902</v>
      </c>
      <c r="DP109" s="2">
        <f t="shared" si="134"/>
        <v>76.223351857444868</v>
      </c>
      <c r="DQ109" s="2">
        <f t="shared" si="134"/>
        <v>79.938551374207208</v>
      </c>
      <c r="DR109" s="2">
        <f t="shared" si="134"/>
        <v>78.821501057082472</v>
      </c>
      <c r="DS109" s="2">
        <f t="shared" si="134"/>
        <v>73.620025672002413</v>
      </c>
      <c r="DT109" s="2">
        <f t="shared" si="134"/>
        <v>74.806244115574344</v>
      </c>
      <c r="DU109" s="2">
        <f t="shared" si="134"/>
        <v>76.143370884929027</v>
      </c>
      <c r="DV109" s="2">
        <f t="shared" si="134"/>
        <v>75.550236484445804</v>
      </c>
      <c r="DW109" s="2">
        <f t="shared" si="134"/>
        <v>77.195237390516454</v>
      </c>
      <c r="DX109" s="2">
        <f t="shared" si="134"/>
        <v>75.388011128217585</v>
      </c>
      <c r="DY109" s="2">
        <f t="shared" si="134"/>
        <v>73.462909727541302</v>
      </c>
      <c r="EA109" s="2">
        <f t="shared" si="96"/>
        <v>45.985948830250692</v>
      </c>
      <c r="EB109" s="2">
        <f t="shared" si="96"/>
        <v>47.237385452902643</v>
      </c>
      <c r="EC109" s="2">
        <f t="shared" si="96"/>
        <v>48.59542489662347</v>
      </c>
      <c r="ED109" s="2">
        <f t="shared" si="96"/>
        <v>49.846990150150162</v>
      </c>
      <c r="EE109" s="2">
        <f t="shared" si="96"/>
        <v>50.212712090848363</v>
      </c>
      <c r="EF109" s="2">
        <f t="shared" si="96"/>
        <v>49.560835135135136</v>
      </c>
      <c r="EG109" s="2">
        <f t="shared" si="96"/>
        <v>51.275703184146053</v>
      </c>
      <c r="EH109" s="2">
        <f t="shared" si="96"/>
        <v>51.632315297261187</v>
      </c>
      <c r="EI109" s="2">
        <f t="shared" si="96"/>
        <v>52.640879411764701</v>
      </c>
      <c r="EJ109" s="2">
        <f t="shared" si="96"/>
        <v>52.030682368866337</v>
      </c>
      <c r="EK109" s="2">
        <f t="shared" si="96"/>
        <v>55.77299933199734</v>
      </c>
      <c r="EL109" s="2">
        <f t="shared" si="96"/>
        <v>51.14964888888889</v>
      </c>
      <c r="EM109" s="2">
        <f t="shared" si="135"/>
        <v>51.520176296296299</v>
      </c>
      <c r="EN109" s="2">
        <f t="shared" si="135"/>
        <v>50.715960908868801</v>
      </c>
      <c r="EO109" s="2">
        <f t="shared" si="135"/>
        <v>52.859663775976593</v>
      </c>
      <c r="EQ109" s="2">
        <f t="shared" si="136"/>
        <v>45.291056127877511</v>
      </c>
      <c r="ER109" s="2">
        <f t="shared" si="136"/>
        <v>47.349307993410122</v>
      </c>
      <c r="ES109" s="2">
        <f t="shared" si="136"/>
        <v>47.69404365633342</v>
      </c>
      <c r="ET109" s="2">
        <f t="shared" si="136"/>
        <v>48.253480874067279</v>
      </c>
      <c r="EU109" s="2">
        <f t="shared" si="136"/>
        <v>48.898270966979958</v>
      </c>
      <c r="EV109" s="2">
        <f t="shared" si="136"/>
        <v>48.669793756831126</v>
      </c>
      <c r="EW109" s="2">
        <f t="shared" si="136"/>
        <v>50.469912656750409</v>
      </c>
      <c r="EX109" s="2">
        <f t="shared" si="136"/>
        <v>51.658210568525085</v>
      </c>
      <c r="EY109" s="2">
        <f t="shared" si="136"/>
        <v>51.873430022436438</v>
      </c>
      <c r="EZ109" s="2">
        <f t="shared" si="136"/>
        <v>51.179075614138931</v>
      </c>
      <c r="FA109" s="2">
        <f t="shared" si="136"/>
        <v>53.465203215621735</v>
      </c>
      <c r="FB109" s="2">
        <f t="shared" si="136"/>
        <v>50.528436460160961</v>
      </c>
      <c r="FC109" s="2">
        <f t="shared" si="136"/>
        <v>50.245486181853956</v>
      </c>
      <c r="FD109" s="2">
        <f t="shared" si="136"/>
        <v>49.996000134244419</v>
      </c>
      <c r="FE109" s="2">
        <f t="shared" si="136"/>
        <v>53.41059315491956</v>
      </c>
      <c r="FG109" s="2">
        <f t="shared" si="137"/>
        <v>0.91743445791955536</v>
      </c>
      <c r="FH109" s="2">
        <f t="shared" si="137"/>
        <v>0.92633455141000909</v>
      </c>
      <c r="FI109" s="2">
        <f t="shared" si="137"/>
        <v>0.93509329423207865</v>
      </c>
      <c r="FJ109" s="2">
        <f t="shared" si="137"/>
        <v>0.93528606003749848</v>
      </c>
      <c r="FK109" s="2">
        <f t="shared" si="137"/>
        <v>0.94031219808289224</v>
      </c>
      <c r="FL109" s="2">
        <f t="shared" si="137"/>
        <v>0.93268928590660227</v>
      </c>
      <c r="FM109" s="2">
        <f t="shared" si="137"/>
        <v>0.93278519367284796</v>
      </c>
      <c r="FN109" s="2">
        <f t="shared" si="137"/>
        <v>0.93175291986256314</v>
      </c>
      <c r="FO109" s="2">
        <f t="shared" si="137"/>
        <v>0.9283629904453069</v>
      </c>
      <c r="FP109" s="2">
        <f t="shared" si="137"/>
        <v>0.92539357632151131</v>
      </c>
      <c r="FQ109" s="2">
        <f t="shared" si="137"/>
        <v>0.93529541810946004</v>
      </c>
      <c r="FR109" s="2">
        <f t="shared" si="137"/>
        <v>0.93304783974439176</v>
      </c>
      <c r="FS109" s="2">
        <f t="shared" si="137"/>
        <v>0.92956563875198295</v>
      </c>
      <c r="FT109" s="2">
        <f t="shared" si="137"/>
        <v>0.92502976284860228</v>
      </c>
      <c r="FU109" s="2">
        <f t="shared" si="137"/>
        <v>0.93498990472673205</v>
      </c>
      <c r="FW109" s="2">
        <f t="shared" si="129"/>
        <v>2.4965302968915343E-6</v>
      </c>
      <c r="FX109" s="2">
        <f t="shared" si="129"/>
        <v>8.7734442521118945E-6</v>
      </c>
      <c r="FY109" s="2">
        <f t="shared" si="129"/>
        <v>1.4005800376825328E-5</v>
      </c>
      <c r="FZ109" s="2">
        <f t="shared" si="129"/>
        <v>8.0969553273817721E-6</v>
      </c>
      <c r="GA109" s="2">
        <f t="shared" si="129"/>
        <v>9.7802162873724551E-6</v>
      </c>
      <c r="GB109" s="2">
        <f t="shared" si="129"/>
        <v>8.3233336728621099E-6</v>
      </c>
      <c r="GC109" s="2">
        <f t="shared" si="129"/>
        <v>9.3233332971654968E-6</v>
      </c>
      <c r="GD109" s="2">
        <f t="shared" si="129"/>
        <v>9.8076258634992364E-6</v>
      </c>
      <c r="GE109" s="2">
        <f t="shared" si="129"/>
        <v>8.8334033943307649E-6</v>
      </c>
      <c r="GF109" s="2">
        <f t="shared" si="129"/>
        <v>8.7356931611728745E-6</v>
      </c>
      <c r="GG109" s="2">
        <f t="shared" si="129"/>
        <v>9.5147128054263603E-6</v>
      </c>
      <c r="GH109" s="2">
        <f t="shared" si="129"/>
        <v>8.81100410925198E-6</v>
      </c>
      <c r="GI109" s="2">
        <f t="shared" si="129"/>
        <v>6.9211770816602682E-6</v>
      </c>
      <c r="GJ109" s="2">
        <f t="shared" si="129"/>
        <v>5.1477391661687873E-6</v>
      </c>
      <c r="GK109" s="2">
        <f t="shared" si="129"/>
        <v>4.5189547752144436E-6</v>
      </c>
      <c r="GM109" s="107">
        <f t="shared" si="130"/>
        <v>4.1042378060991656E-10</v>
      </c>
      <c r="GN109" s="107">
        <f t="shared" si="130"/>
        <v>3.8324519913734964E-12</v>
      </c>
      <c r="GO109" s="107">
        <f t="shared" si="130"/>
        <v>5.6249976930078595E-16</v>
      </c>
      <c r="GP109" s="107">
        <f t="shared" si="130"/>
        <v>2.450337414637378E-16</v>
      </c>
      <c r="GQ109" s="107">
        <f t="shared" si="130"/>
        <v>2.8293797296743663E-18</v>
      </c>
      <c r="GR109" s="107">
        <f t="shared" si="130"/>
        <v>2.076780190833166E-16</v>
      </c>
      <c r="GS109" s="107">
        <f t="shared" si="130"/>
        <v>7.2532663596517872E-17</v>
      </c>
      <c r="GT109" s="107">
        <f t="shared" si="130"/>
        <v>1.9133158348615813E-16</v>
      </c>
      <c r="GU109" s="107">
        <f t="shared" si="130"/>
        <v>6.7787895934391716E-15</v>
      </c>
      <c r="GV109" s="107">
        <f t="shared" si="130"/>
        <v>6.8958686263905812E-15</v>
      </c>
      <c r="GW109" s="107">
        <f t="shared" si="130"/>
        <v>3.0238619225041223E-17</v>
      </c>
      <c r="GX109" s="107">
        <f t="shared" si="130"/>
        <v>1.096122611549443E-15</v>
      </c>
      <c r="GY109" s="107">
        <f t="shared" si="130"/>
        <v>1.0903714041074586E-14</v>
      </c>
      <c r="GZ109" s="107">
        <f t="shared" si="130"/>
        <v>3.98929279276145E-13</v>
      </c>
      <c r="HA109" s="107">
        <f t="shared" si="130"/>
        <v>2.8744236076510052E-16</v>
      </c>
      <c r="HC109" s="107">
        <f t="shared" si="76"/>
        <v>0.35929185316093842</v>
      </c>
      <c r="HD109" s="107">
        <f t="shared" si="76"/>
        <v>0.45158795189744699</v>
      </c>
      <c r="HE109" s="107">
        <f t="shared" si="76"/>
        <v>0.47273485972054652</v>
      </c>
      <c r="HF109" s="107">
        <f t="shared" si="76"/>
        <v>0.41849949996415864</v>
      </c>
      <c r="HG109" s="107">
        <f t="shared" si="76"/>
        <v>0.44975734256951327</v>
      </c>
      <c r="HH109" s="107">
        <f t="shared" si="76"/>
        <v>0.39102625423155785</v>
      </c>
      <c r="HI109" s="107">
        <f t="shared" si="138"/>
        <v>0.40708048187855678</v>
      </c>
      <c r="HJ109" s="107">
        <f t="shared" si="138"/>
        <v>0.42318837016421446</v>
      </c>
      <c r="HK109" s="107">
        <f t="shared" si="138"/>
        <v>0.41461044080452381</v>
      </c>
      <c r="HL109" s="107">
        <f t="shared" si="138"/>
        <v>0.38002229886072791</v>
      </c>
      <c r="HM109" s="107">
        <f t="shared" si="138"/>
        <v>0.43860463965893204</v>
      </c>
      <c r="HN109" s="107">
        <f t="shared" si="138"/>
        <v>0.40724895172773656</v>
      </c>
      <c r="HO109" s="107">
        <f t="shared" si="138"/>
        <v>0.3518596389484081</v>
      </c>
      <c r="HP109" s="107">
        <f t="shared" si="138"/>
        <v>0.30701935191856267</v>
      </c>
      <c r="HQ109" s="107">
        <f t="shared" si="138"/>
        <v>0.32819628004934659</v>
      </c>
      <c r="HS109" s="107">
        <f t="shared" si="131"/>
        <v>3.5446411167384639E-10</v>
      </c>
      <c r="HT109" s="107">
        <f t="shared" si="131"/>
        <v>1.9038617851824343E-9</v>
      </c>
      <c r="HU109" s="107">
        <f t="shared" si="131"/>
        <v>1.4669959144679199E-10</v>
      </c>
      <c r="HV109" s="107">
        <f t="shared" si="131"/>
        <v>1.0910314889567505E-11</v>
      </c>
      <c r="HW109" s="107">
        <f t="shared" si="131"/>
        <v>6.0265364627327216E-12</v>
      </c>
      <c r="HX109" s="107">
        <f t="shared" si="131"/>
        <v>4.2683981134708362E-12</v>
      </c>
      <c r="HY109" s="107">
        <f t="shared" si="131"/>
        <v>4.0170451265122798E-12</v>
      </c>
      <c r="HZ109" s="107">
        <f t="shared" si="131"/>
        <v>8.6317358963094842E-12</v>
      </c>
      <c r="IA109" s="107">
        <f t="shared" si="131"/>
        <v>2.8101954383770942E-11</v>
      </c>
      <c r="IB109" s="107">
        <f t="shared" si="131"/>
        <v>9.7706818797100028E-12</v>
      </c>
      <c r="IC109" s="107">
        <f t="shared" si="131"/>
        <v>6.6326225285439042E-12</v>
      </c>
      <c r="ID109" s="107">
        <f t="shared" si="131"/>
        <v>1.8653694564373947E-11</v>
      </c>
      <c r="IE109" s="107">
        <f t="shared" si="131"/>
        <v>9.7206587276947989E-12</v>
      </c>
      <c r="IF109" s="107">
        <f t="shared" si="131"/>
        <v>1.419391986373427E-11</v>
      </c>
      <c r="IG109" s="107">
        <f t="shared" si="131"/>
        <v>3.2145813690056592E-8</v>
      </c>
      <c r="II109" s="107">
        <f t="shared" si="132"/>
        <v>3.6382590956860108E-38</v>
      </c>
      <c r="IJ109" s="107">
        <f t="shared" si="132"/>
        <v>6.5628090876386304E-35</v>
      </c>
      <c r="IK109" s="107">
        <f t="shared" si="132"/>
        <v>3.2812781202745078E-39</v>
      </c>
      <c r="IL109" s="107">
        <f t="shared" si="132"/>
        <v>6.6068604557212518E-44</v>
      </c>
      <c r="IM109" s="107">
        <f t="shared" si="132"/>
        <v>4.5149407176090277E-45</v>
      </c>
      <c r="IN109" s="107">
        <f t="shared" si="132"/>
        <v>2.8332621427604577E-45</v>
      </c>
      <c r="IO109" s="107">
        <f t="shared" si="132"/>
        <v>1.0719517226248584E-45</v>
      </c>
      <c r="IP109" s="107">
        <f t="shared" si="132"/>
        <v>1.2053032736256287E-44</v>
      </c>
      <c r="IQ109" s="107">
        <f t="shared" si="132"/>
        <v>1.7191732524891051E-42</v>
      </c>
      <c r="IR109" s="107">
        <f t="shared" si="132"/>
        <v>5.5968405444654532E-44</v>
      </c>
      <c r="IS109" s="107">
        <f t="shared" si="132"/>
        <v>2.8526901309315152E-45</v>
      </c>
      <c r="IT109" s="107">
        <f t="shared" si="132"/>
        <v>1.4113579617127886E-42</v>
      </c>
      <c r="IU109" s="107">
        <f t="shared" si="132"/>
        <v>5.6816731224257808E-43</v>
      </c>
      <c r="IV109" s="107">
        <f t="shared" si="132"/>
        <v>5.6236050448524885E-42</v>
      </c>
      <c r="IW109" s="107">
        <f t="shared" si="132"/>
        <v>3.0177833563622853E-29</v>
      </c>
      <c r="IY109" s="107">
        <f t="shared" si="133"/>
        <v>0.35929185392582635</v>
      </c>
      <c r="IZ109" s="107">
        <f t="shared" si="133"/>
        <v>0.45158795380514122</v>
      </c>
      <c r="JA109" s="107">
        <f t="shared" si="133"/>
        <v>0.47273485986724667</v>
      </c>
      <c r="JB109" s="107">
        <f t="shared" si="133"/>
        <v>0.41849949997506919</v>
      </c>
      <c r="JC109" s="107">
        <f t="shared" si="133"/>
        <v>0.44975734257553979</v>
      </c>
      <c r="JD109" s="107">
        <f t="shared" si="133"/>
        <v>0.39102625423582649</v>
      </c>
      <c r="JE109" s="107">
        <f t="shared" si="133"/>
        <v>0.4070804818825739</v>
      </c>
      <c r="JF109" s="107">
        <f t="shared" si="133"/>
        <v>0.42318837017284638</v>
      </c>
      <c r="JG109" s="107">
        <f t="shared" si="133"/>
        <v>0.41461044083263254</v>
      </c>
      <c r="JH109" s="107">
        <f t="shared" si="133"/>
        <v>0.38002229887050548</v>
      </c>
      <c r="JI109" s="107">
        <f t="shared" si="133"/>
        <v>0.43860463966556473</v>
      </c>
      <c r="JJ109" s="107">
        <f t="shared" si="133"/>
        <v>0.40724895174639136</v>
      </c>
      <c r="JK109" s="107">
        <f t="shared" si="133"/>
        <v>0.35185963895813965</v>
      </c>
      <c r="JL109" s="107">
        <f t="shared" si="133"/>
        <v>0.30701935193315549</v>
      </c>
      <c r="JM109" s="107">
        <f t="shared" si="133"/>
        <v>0.32819631219516054</v>
      </c>
    </row>
    <row r="110" spans="2:273" x14ac:dyDescent="0.25">
      <c r="B110" s="2">
        <v>82</v>
      </c>
      <c r="C110" s="37">
        <v>163.18799999999999</v>
      </c>
      <c r="D110" s="37">
        <v>174.01499999999999</v>
      </c>
      <c r="E110" s="37">
        <v>178.50800000000001</v>
      </c>
      <c r="F110" s="37">
        <v>173.708</v>
      </c>
      <c r="G110" s="37">
        <v>177.8</v>
      </c>
      <c r="H110" s="37">
        <v>173.238</v>
      </c>
      <c r="I110" s="37">
        <v>173.095</v>
      </c>
      <c r="J110" s="37">
        <v>170.81</v>
      </c>
      <c r="K110" s="37">
        <v>167.69800000000001</v>
      </c>
      <c r="L110" s="37">
        <v>166.11099999999999</v>
      </c>
      <c r="M110" s="37">
        <v>170.84100000000001</v>
      </c>
      <c r="N110" s="37">
        <v>168.63499999999999</v>
      </c>
      <c r="O110" s="37">
        <v>165.762</v>
      </c>
      <c r="P110" s="37">
        <v>150.667</v>
      </c>
      <c r="Q110" s="37">
        <v>129.49199999999999</v>
      </c>
      <c r="S110" s="4">
        <f t="shared" si="97"/>
        <v>162.44414375392776</v>
      </c>
      <c r="T110" s="4">
        <f t="shared" si="98"/>
        <v>178.76961725124744</v>
      </c>
      <c r="U110" s="4">
        <f t="shared" si="99"/>
        <v>184.9786512731732</v>
      </c>
      <c r="V110" s="4">
        <f t="shared" si="100"/>
        <v>179.31738661489103</v>
      </c>
      <c r="W110" s="4">
        <f t="shared" si="101"/>
        <v>182.81485605533584</v>
      </c>
      <c r="X110" s="4">
        <f t="shared" si="102"/>
        <v>175.27128289036099</v>
      </c>
      <c r="Y110" s="4">
        <f t="shared" si="103"/>
        <v>176.69290247018051</v>
      </c>
      <c r="Z110" s="4">
        <f t="shared" si="104"/>
        <v>175.9707550185361</v>
      </c>
      <c r="AA110" s="4">
        <f t="shared" si="105"/>
        <v>169.31939221256971</v>
      </c>
      <c r="AB110" s="4">
        <f t="shared" si="106"/>
        <v>167.73733892041008</v>
      </c>
      <c r="AC110" s="4">
        <f t="shared" si="107"/>
        <v>173.86852534907368</v>
      </c>
      <c r="AD110" s="4">
        <f t="shared" si="108"/>
        <v>171.50386513094111</v>
      </c>
      <c r="AE110" s="4">
        <f t="shared" si="109"/>
        <v>166.27613496725706</v>
      </c>
      <c r="AF110" s="4">
        <f t="shared" si="110"/>
        <v>147.75424961816989</v>
      </c>
      <c r="AG110" s="4">
        <f t="shared" si="110"/>
        <v>130.79963719490482</v>
      </c>
      <c r="AI110" s="4">
        <f t="shared" si="111"/>
        <v>0.74385624607222667</v>
      </c>
      <c r="AJ110" s="4">
        <f t="shared" si="112"/>
        <v>-4.7546172512474527</v>
      </c>
      <c r="AK110" s="4">
        <f t="shared" si="113"/>
        <v>-6.4706512731731891</v>
      </c>
      <c r="AL110" s="4">
        <f t="shared" si="114"/>
        <v>-5.6093866148910365</v>
      </c>
      <c r="AM110" s="4">
        <f t="shared" si="115"/>
        <v>-5.0148560553358266</v>
      </c>
      <c r="AN110" s="4">
        <f t="shared" si="116"/>
        <v>-2.0332828903609936</v>
      </c>
      <c r="AO110" s="4">
        <f t="shared" si="117"/>
        <v>-3.5979024701805145</v>
      </c>
      <c r="AP110" s="4">
        <f t="shared" si="118"/>
        <v>-5.1607550185360935</v>
      </c>
      <c r="AQ110" s="4">
        <f t="shared" si="119"/>
        <v>-1.6213922125697025</v>
      </c>
      <c r="AR110" s="4">
        <f t="shared" si="120"/>
        <v>-1.6263389204100918</v>
      </c>
      <c r="AS110" s="4">
        <f t="shared" si="121"/>
        <v>-3.0275253490736702</v>
      </c>
      <c r="AT110" s="4">
        <f t="shared" si="122"/>
        <v>-2.8688651309411171</v>
      </c>
      <c r="AU110" s="4">
        <f t="shared" si="123"/>
        <v>-0.51413496725706409</v>
      </c>
      <c r="AV110" s="4">
        <f t="shared" si="139"/>
        <v>2.9127503818301079</v>
      </c>
      <c r="AW110" s="4">
        <f t="shared" si="139"/>
        <v>-1.307637194904828</v>
      </c>
      <c r="AY110" s="2">
        <f t="shared" si="125"/>
        <v>48.531070607940535</v>
      </c>
      <c r="AZ110" s="2">
        <f t="shared" si="125"/>
        <v>49.358986216886429</v>
      </c>
      <c r="BA110" s="2">
        <f t="shared" si="125"/>
        <v>50.072594166492259</v>
      </c>
      <c r="BB110" s="2">
        <f t="shared" si="125"/>
        <v>51.868067110536238</v>
      </c>
      <c r="BC110" s="2">
        <f t="shared" si="125"/>
        <v>51.497151282538709</v>
      </c>
      <c r="BD110" s="2">
        <f t="shared" si="125"/>
        <v>51.01653940684993</v>
      </c>
      <c r="BE110" s="2">
        <f t="shared" si="125"/>
        <v>52.839126450874751</v>
      </c>
      <c r="BF110" s="2">
        <f t="shared" si="125"/>
        <v>53.162025990879286</v>
      </c>
      <c r="BG110" s="2">
        <f t="shared" si="125"/>
        <v>53.835265587524724</v>
      </c>
      <c r="BH110" s="2">
        <f t="shared" si="125"/>
        <v>53.397438427848961</v>
      </c>
      <c r="BI110" s="2">
        <f t="shared" si="125"/>
        <v>56.728053782624031</v>
      </c>
      <c r="BJ110" s="2">
        <f t="shared" si="125"/>
        <v>52.44501773970665</v>
      </c>
      <c r="BK110" s="2">
        <f t="shared" si="125"/>
        <v>52.950650517709903</v>
      </c>
      <c r="BL110" s="2">
        <f t="shared" si="125"/>
        <v>52.220467760723146</v>
      </c>
      <c r="BM110" s="2">
        <f t="shared" si="125"/>
        <v>53.935875065115845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 t="str">
        <f t="shared" si="127"/>
        <v/>
      </c>
      <c r="CF110" s="2" t="str">
        <f t="shared" si="127"/>
        <v/>
      </c>
      <c r="CG110" s="2" t="str">
        <f t="shared" si="127"/>
        <v/>
      </c>
      <c r="CH110" s="2" t="str">
        <f t="shared" si="127"/>
        <v/>
      </c>
      <c r="CI110" s="2" t="str">
        <f t="shared" si="127"/>
        <v/>
      </c>
      <c r="CJ110" s="2" t="str">
        <f t="shared" si="127"/>
        <v/>
      </c>
      <c r="CK110" s="2" t="str">
        <f t="shared" si="127"/>
        <v/>
      </c>
      <c r="CL110" s="2" t="str">
        <f t="shared" si="127"/>
        <v/>
      </c>
      <c r="CM110" s="2" t="str">
        <f t="shared" si="127"/>
        <v/>
      </c>
      <c r="CN110" s="2" t="str">
        <f t="shared" si="127"/>
        <v/>
      </c>
      <c r="CO110" s="2" t="str">
        <f t="shared" si="127"/>
        <v/>
      </c>
      <c r="CP110" s="2" t="str">
        <f t="shared" si="127"/>
        <v/>
      </c>
      <c r="CQ110" s="2" t="str">
        <f t="shared" si="127"/>
        <v/>
      </c>
      <c r="CR110" s="2" t="str">
        <f t="shared" si="127"/>
        <v/>
      </c>
      <c r="CS110" s="2" t="str">
        <f t="shared" si="127"/>
        <v/>
      </c>
      <c r="CU110" s="2" t="str">
        <f t="shared" si="128"/>
        <v/>
      </c>
      <c r="CV110" s="2" t="str">
        <f t="shared" si="128"/>
        <v/>
      </c>
      <c r="CW110" s="2" t="str">
        <f t="shared" si="128"/>
        <v/>
      </c>
      <c r="CX110" s="2" t="str">
        <f t="shared" si="128"/>
        <v/>
      </c>
      <c r="CY110" s="2" t="str">
        <f t="shared" si="128"/>
        <v/>
      </c>
      <c r="CZ110" s="2" t="str">
        <f t="shared" si="128"/>
        <v/>
      </c>
      <c r="DA110" s="2" t="str">
        <f t="shared" si="128"/>
        <v/>
      </c>
      <c r="DB110" s="2" t="str">
        <f t="shared" si="128"/>
        <v/>
      </c>
      <c r="DC110" s="2" t="str">
        <f t="shared" si="128"/>
        <v/>
      </c>
      <c r="DD110" s="2" t="str">
        <f t="shared" si="128"/>
        <v/>
      </c>
      <c r="DE110" s="2" t="str">
        <f t="shared" si="128"/>
        <v/>
      </c>
      <c r="DF110" s="2" t="str">
        <f t="shared" si="128"/>
        <v/>
      </c>
      <c r="DG110" s="2" t="str">
        <f t="shared" si="128"/>
        <v/>
      </c>
      <c r="DH110" s="2" t="str">
        <f t="shared" si="128"/>
        <v/>
      </c>
      <c r="DI110" s="2" t="str">
        <f t="shared" si="128"/>
        <v/>
      </c>
      <c r="DK110" s="2">
        <f t="shared" si="134"/>
        <v>82.847783864915584</v>
      </c>
      <c r="DL110" s="2">
        <f t="shared" si="134"/>
        <v>81.844024041811849</v>
      </c>
      <c r="DM110" s="2">
        <f t="shared" si="134"/>
        <v>77.230040974529345</v>
      </c>
      <c r="DN110" s="2">
        <f t="shared" si="134"/>
        <v>88.376327695560235</v>
      </c>
      <c r="DO110" s="2">
        <f t="shared" si="134"/>
        <v>77.920984747810337</v>
      </c>
      <c r="DP110" s="2">
        <f t="shared" si="134"/>
        <v>76.512739504681349</v>
      </c>
      <c r="DQ110" s="2">
        <f t="shared" si="134"/>
        <v>80.249297463002137</v>
      </c>
      <c r="DR110" s="2">
        <f t="shared" si="134"/>
        <v>79.116428118393259</v>
      </c>
      <c r="DS110" s="2">
        <f t="shared" si="134"/>
        <v>73.819175324675314</v>
      </c>
      <c r="DT110" s="2">
        <f t="shared" si="134"/>
        <v>75.021888019732216</v>
      </c>
      <c r="DU110" s="2">
        <f t="shared" si="134"/>
        <v>76.398941407429788</v>
      </c>
      <c r="DV110" s="2">
        <f t="shared" si="134"/>
        <v>75.81879507701602</v>
      </c>
      <c r="DW110" s="2">
        <f t="shared" si="134"/>
        <v>77.48853669586228</v>
      </c>
      <c r="DX110" s="2">
        <f t="shared" si="134"/>
        <v>75.686709856035435</v>
      </c>
      <c r="DY110" s="2">
        <f t="shared" si="134"/>
        <v>73.758785425101223</v>
      </c>
      <c r="EA110" s="2">
        <f t="shared" si="96"/>
        <v>45.882189531945237</v>
      </c>
      <c r="EB110" s="2">
        <f t="shared" si="96"/>
        <v>47.143276327083804</v>
      </c>
      <c r="EC110" s="2">
        <f t="shared" si="96"/>
        <v>48.455807021994481</v>
      </c>
      <c r="ED110" s="2">
        <f t="shared" si="96"/>
        <v>49.701486966966975</v>
      </c>
      <c r="EE110" s="2">
        <f t="shared" si="96"/>
        <v>50.05855789356491</v>
      </c>
      <c r="EF110" s="2">
        <f t="shared" si="96"/>
        <v>49.438370270270269</v>
      </c>
      <c r="EG110" s="2">
        <f t="shared" si="96"/>
        <v>51.145077042974826</v>
      </c>
      <c r="EH110" s="2">
        <f t="shared" si="96"/>
        <v>51.531499888666218</v>
      </c>
      <c r="EI110" s="2">
        <f t="shared" si="96"/>
        <v>52.512658823529407</v>
      </c>
      <c r="EJ110" s="2">
        <f t="shared" si="96"/>
        <v>51.902148087986468</v>
      </c>
      <c r="EK110" s="2">
        <f t="shared" si="96"/>
        <v>55.560884769539086</v>
      </c>
      <c r="EL110" s="2">
        <f t="shared" si="96"/>
        <v>51.006481111111107</v>
      </c>
      <c r="EM110" s="2">
        <f t="shared" si="135"/>
        <v>51.355975802469139</v>
      </c>
      <c r="EN110" s="2">
        <f t="shared" si="135"/>
        <v>50.58926158168731</v>
      </c>
      <c r="EO110" s="2">
        <f t="shared" si="135"/>
        <v>52.753716606740198</v>
      </c>
      <c r="EQ110" s="2">
        <f t="shared" si="136"/>
        <v>45.206527904366162</v>
      </c>
      <c r="ER110" s="2">
        <f t="shared" si="136"/>
        <v>47.241947419344555</v>
      </c>
      <c r="ES110" s="2">
        <f t="shared" si="136"/>
        <v>47.58462776789419</v>
      </c>
      <c r="ET110" s="2">
        <f t="shared" si="136"/>
        <v>48.15670801005146</v>
      </c>
      <c r="EU110" s="2">
        <f t="shared" si="136"/>
        <v>48.787832882664475</v>
      </c>
      <c r="EV110" s="2">
        <f t="shared" si="136"/>
        <v>48.572155349979433</v>
      </c>
      <c r="EW110" s="2">
        <f t="shared" si="136"/>
        <v>50.363176223192411</v>
      </c>
      <c r="EX110" s="2">
        <f t="shared" si="136"/>
        <v>51.556248680022392</v>
      </c>
      <c r="EY110" s="2">
        <f t="shared" si="136"/>
        <v>51.768618852226872</v>
      </c>
      <c r="EZ110" s="2">
        <f t="shared" si="136"/>
        <v>51.077030642300322</v>
      </c>
      <c r="FA110" s="2">
        <f t="shared" si="136"/>
        <v>53.326506556861418</v>
      </c>
      <c r="FB110" s="2">
        <f t="shared" si="136"/>
        <v>50.40081171295175</v>
      </c>
      <c r="FC110" s="2">
        <f t="shared" si="136"/>
        <v>50.120558644793775</v>
      </c>
      <c r="FD110" s="2">
        <f t="shared" si="136"/>
        <v>49.886774233128847</v>
      </c>
      <c r="FE110" s="2">
        <f t="shared" si="136"/>
        <v>53.27188781165475</v>
      </c>
      <c r="FG110" s="2">
        <f t="shared" si="137"/>
        <v>0.92834193280350841</v>
      </c>
      <c r="FH110" s="2">
        <f t="shared" si="137"/>
        <v>0.9361480940207898</v>
      </c>
      <c r="FI110" s="2">
        <f t="shared" si="137"/>
        <v>0.94381079360411635</v>
      </c>
      <c r="FJ110" s="2">
        <f t="shared" si="137"/>
        <v>0.94397922044414728</v>
      </c>
      <c r="FK110" s="2">
        <f t="shared" si="137"/>
        <v>0.94836745964664693</v>
      </c>
      <c r="FL110" s="2">
        <f t="shared" si="137"/>
        <v>0.94170953609633934</v>
      </c>
      <c r="FM110" s="2">
        <f t="shared" si="137"/>
        <v>0.94179339343698631</v>
      </c>
      <c r="FN110" s="2">
        <f t="shared" si="137"/>
        <v>0.94089069923852076</v>
      </c>
      <c r="FO110" s="2">
        <f t="shared" si="137"/>
        <v>0.9379244173126644</v>
      </c>
      <c r="FP110" s="2">
        <f t="shared" si="137"/>
        <v>0.93532372128129171</v>
      </c>
      <c r="FQ110" s="2">
        <f t="shared" si="137"/>
        <v>0.94398739671135212</v>
      </c>
      <c r="FR110" s="2">
        <f t="shared" si="137"/>
        <v>0.94202302725452569</v>
      </c>
      <c r="FS110" s="2">
        <f t="shared" si="137"/>
        <v>0.93897709868797141</v>
      </c>
      <c r="FT110" s="2">
        <f t="shared" si="137"/>
        <v>0.93500493048512956</v>
      </c>
      <c r="FU110" s="2">
        <f t="shared" si="137"/>
        <v>0.94372045440535635</v>
      </c>
      <c r="FW110" s="2">
        <f t="shared" si="129"/>
        <v>2.9107394204692683E-6</v>
      </c>
      <c r="FX110" s="2">
        <f t="shared" si="129"/>
        <v>1.02290701116344E-5</v>
      </c>
      <c r="FY110" s="2">
        <f t="shared" si="129"/>
        <v>1.6329526413425239E-5</v>
      </c>
      <c r="FZ110" s="2">
        <f t="shared" si="129"/>
        <v>9.4403441397317647E-6</v>
      </c>
      <c r="GA110" s="2">
        <f t="shared" si="129"/>
        <v>1.1402876512895919E-5</v>
      </c>
      <c r="GB110" s="2">
        <f t="shared" si="129"/>
        <v>9.7042811937818388E-6</v>
      </c>
      <c r="GC110" s="2">
        <f t="shared" si="129"/>
        <v>1.0870191743334032E-5</v>
      </c>
      <c r="GD110" s="2">
        <f t="shared" si="129"/>
        <v>1.143483362857469E-5</v>
      </c>
      <c r="GE110" s="2">
        <f t="shared" si="129"/>
        <v>1.0298977134815137E-5</v>
      </c>
      <c r="GF110" s="2">
        <f t="shared" si="129"/>
        <v>1.0185055698911083E-5</v>
      </c>
      <c r="GG110" s="2">
        <f t="shared" si="129"/>
        <v>1.1093323170707528E-5</v>
      </c>
      <c r="GH110" s="2">
        <f t="shared" si="129"/>
        <v>1.0272861562218054E-5</v>
      </c>
      <c r="GI110" s="2">
        <f t="shared" si="129"/>
        <v>8.0694907662420475E-6</v>
      </c>
      <c r="GJ110" s="2">
        <f t="shared" si="129"/>
        <v>6.0018181012964727E-6</v>
      </c>
      <c r="GK110" s="2">
        <f t="shared" si="129"/>
        <v>5.268710500436208E-6</v>
      </c>
      <c r="GM110" s="107">
        <f t="shared" si="130"/>
        <v>3.0169132130997906E-11</v>
      </c>
      <c r="GN110" s="107">
        <f t="shared" si="130"/>
        <v>1.8054073600125433E-13</v>
      </c>
      <c r="GO110" s="107">
        <f t="shared" si="130"/>
        <v>1.106687889452569E-17</v>
      </c>
      <c r="GP110" s="107">
        <f t="shared" si="130"/>
        <v>4.3952510985374192E-18</v>
      </c>
      <c r="GQ110" s="107">
        <f t="shared" si="130"/>
        <v>3.4830145676344815E-20</v>
      </c>
      <c r="GR110" s="107">
        <f t="shared" si="130"/>
        <v>3.4185544659641967E-18</v>
      </c>
      <c r="GS110" s="107">
        <f t="shared" si="130"/>
        <v>1.0561634057243005E-18</v>
      </c>
      <c r="GT110" s="107">
        <f t="shared" si="130"/>
        <v>3.0449754780647723E-18</v>
      </c>
      <c r="GU110" s="107">
        <f t="shared" si="130"/>
        <v>1.5294311444492343E-16</v>
      </c>
      <c r="GV110" s="107">
        <f t="shared" si="130"/>
        <v>1.4568191075555772E-16</v>
      </c>
      <c r="GW110" s="107">
        <f t="shared" si="130"/>
        <v>4.2469012049568478E-19</v>
      </c>
      <c r="GX110" s="107">
        <f t="shared" si="130"/>
        <v>2.2183772909747601E-17</v>
      </c>
      <c r="GY110" s="107">
        <f t="shared" si="130"/>
        <v>2.6787285805689925E-16</v>
      </c>
      <c r="GZ110" s="107">
        <f t="shared" si="130"/>
        <v>1.3850837067061255E-14</v>
      </c>
      <c r="HA110" s="107">
        <f t="shared" si="130"/>
        <v>5.1934257203314334E-18</v>
      </c>
      <c r="HC110" s="107">
        <f t="shared" si="76"/>
        <v>0.42518353019862171</v>
      </c>
      <c r="HD110" s="107">
        <f t="shared" si="76"/>
        <v>0.5237750605239756</v>
      </c>
      <c r="HE110" s="107">
        <f t="shared" si="76"/>
        <v>0.55079058554990967</v>
      </c>
      <c r="HF110" s="107">
        <f t="shared" si="76"/>
        <v>0.49974906612915981</v>
      </c>
      <c r="HG110" s="107">
        <f t="shared" si="76"/>
        <v>0.5326978214407182</v>
      </c>
      <c r="HH110" s="107">
        <f t="shared" si="76"/>
        <v>0.47305032199782132</v>
      </c>
      <c r="HI110" s="107">
        <f t="shared" si="138"/>
        <v>0.49087320672382162</v>
      </c>
      <c r="HJ110" s="107">
        <f t="shared" si="138"/>
        <v>0.50649493947743984</v>
      </c>
      <c r="HK110" s="107">
        <f t="shared" si="138"/>
        <v>0.49504884052078962</v>
      </c>
      <c r="HL110" s="107">
        <f t="shared" si="138"/>
        <v>0.46055686719078381</v>
      </c>
      <c r="HM110" s="107">
        <f t="shared" si="138"/>
        <v>0.52201985097935677</v>
      </c>
      <c r="HN110" s="107">
        <f t="shared" si="138"/>
        <v>0.48761846440767009</v>
      </c>
      <c r="HO110" s="107">
        <f t="shared" si="138"/>
        <v>0.4277131117595922</v>
      </c>
      <c r="HP110" s="107">
        <f t="shared" si="138"/>
        <v>0.37532671235162224</v>
      </c>
      <c r="HQ110" s="107">
        <f t="shared" si="138"/>
        <v>0.41235062287440188</v>
      </c>
      <c r="HS110" s="107">
        <f t="shared" si="131"/>
        <v>7.8267014495567446E-10</v>
      </c>
      <c r="HT110" s="107">
        <f t="shared" si="131"/>
        <v>4.2486361593512689E-9</v>
      </c>
      <c r="HU110" s="107">
        <f t="shared" si="131"/>
        <v>3.7750629954512085E-10</v>
      </c>
      <c r="HV110" s="107">
        <f t="shared" si="131"/>
        <v>2.9993808630811572E-11</v>
      </c>
      <c r="HW110" s="107">
        <f t="shared" si="131"/>
        <v>1.729568617104945E-11</v>
      </c>
      <c r="HX110" s="107">
        <f t="shared" si="131"/>
        <v>1.2191615716260645E-11</v>
      </c>
      <c r="HY110" s="107">
        <f t="shared" si="131"/>
        <v>1.1664879140738032E-11</v>
      </c>
      <c r="HZ110" s="107">
        <f t="shared" si="131"/>
        <v>2.4464481406245289E-11</v>
      </c>
      <c r="IA110" s="107">
        <f t="shared" si="131"/>
        <v>7.5026051805331257E-11</v>
      </c>
      <c r="IB110" s="107">
        <f t="shared" si="131"/>
        <v>2.7122498697012912E-11</v>
      </c>
      <c r="IC110" s="107">
        <f t="shared" si="131"/>
        <v>1.8994702124412608E-11</v>
      </c>
      <c r="ID110" s="107">
        <f t="shared" si="131"/>
        <v>5.0271389657745794E-11</v>
      </c>
      <c r="IE110" s="107">
        <f t="shared" si="131"/>
        <v>2.6144858669465926E-11</v>
      </c>
      <c r="IF110" s="107">
        <f t="shared" si="131"/>
        <v>3.6574779225640061E-11</v>
      </c>
      <c r="IG110" s="107">
        <f t="shared" si="131"/>
        <v>6.0210516314549748E-8</v>
      </c>
      <c r="II110" s="107">
        <f t="shared" si="132"/>
        <v>2.648790344918157E-37</v>
      </c>
      <c r="IJ110" s="107">
        <f t="shared" si="132"/>
        <v>4.8632240308472461E-34</v>
      </c>
      <c r="IK110" s="107">
        <f t="shared" si="132"/>
        <v>3.4567679096689098E-38</v>
      </c>
      <c r="IL110" s="107">
        <f t="shared" si="132"/>
        <v>8.2537403397787303E-43</v>
      </c>
      <c r="IM110" s="107">
        <f t="shared" si="132"/>
        <v>6.306688169193313E-44</v>
      </c>
      <c r="IN110" s="107">
        <f t="shared" si="132"/>
        <v>3.8636531165896809E-44</v>
      </c>
      <c r="IO110" s="107">
        <f t="shared" si="132"/>
        <v>1.5381120055921078E-44</v>
      </c>
      <c r="IP110" s="107">
        <f t="shared" si="132"/>
        <v>1.6417243957875183E-43</v>
      </c>
      <c r="IQ110" s="107">
        <f t="shared" si="132"/>
        <v>2.0101206787213833E-41</v>
      </c>
      <c r="IR110" s="107">
        <f t="shared" si="132"/>
        <v>7.138015051995491E-43</v>
      </c>
      <c r="IS110" s="107">
        <f t="shared" si="132"/>
        <v>4.0080174476428395E-44</v>
      </c>
      <c r="IT110" s="107">
        <f t="shared" si="132"/>
        <v>1.6578363491075299E-41</v>
      </c>
      <c r="IU110" s="107">
        <f t="shared" si="132"/>
        <v>6.4993973292099896E-42</v>
      </c>
      <c r="IV110" s="107">
        <f t="shared" si="132"/>
        <v>5.728372180762591E-41</v>
      </c>
      <c r="IW110" s="107">
        <f t="shared" si="132"/>
        <v>1.4572168468298214E-28</v>
      </c>
      <c r="IY110" s="107">
        <f t="shared" si="133"/>
        <v>0.425183531011461</v>
      </c>
      <c r="IZ110" s="107">
        <f t="shared" si="133"/>
        <v>0.52377506477279223</v>
      </c>
      <c r="JA110" s="107">
        <f t="shared" si="133"/>
        <v>0.55079058592741592</v>
      </c>
      <c r="JB110" s="107">
        <f t="shared" si="133"/>
        <v>0.4997490661591536</v>
      </c>
      <c r="JC110" s="107">
        <f t="shared" si="133"/>
        <v>0.53269782145801392</v>
      </c>
      <c r="JD110" s="107">
        <f t="shared" si="133"/>
        <v>0.47305032201001296</v>
      </c>
      <c r="JE110" s="107">
        <f t="shared" si="133"/>
        <v>0.49087320673548651</v>
      </c>
      <c r="JF110" s="107">
        <f t="shared" si="133"/>
        <v>0.50649493950190427</v>
      </c>
      <c r="JG110" s="107">
        <f t="shared" si="133"/>
        <v>0.49504884059581583</v>
      </c>
      <c r="JH110" s="107">
        <f t="shared" si="133"/>
        <v>0.46055686721790645</v>
      </c>
      <c r="JI110" s="107">
        <f t="shared" si="133"/>
        <v>0.52201985099835146</v>
      </c>
      <c r="JJ110" s="107">
        <f t="shared" si="133"/>
        <v>0.48761846445794149</v>
      </c>
      <c r="JK110" s="107">
        <f t="shared" si="133"/>
        <v>0.42771311178573734</v>
      </c>
      <c r="JL110" s="107">
        <f t="shared" si="133"/>
        <v>0.37532671238821091</v>
      </c>
      <c r="JM110" s="107">
        <f t="shared" si="133"/>
        <v>0.41235068308491818</v>
      </c>
    </row>
    <row r="111" spans="2:273" x14ac:dyDescent="0.25">
      <c r="B111" s="2">
        <v>83</v>
      </c>
      <c r="C111" s="37">
        <v>168.75</v>
      </c>
      <c r="D111" s="37">
        <v>175.38499999999999</v>
      </c>
      <c r="E111" s="37">
        <v>180.27699999999999</v>
      </c>
      <c r="F111" s="37">
        <v>178.96899999999999</v>
      </c>
      <c r="G111" s="37">
        <v>179.33799999999999</v>
      </c>
      <c r="H111" s="37">
        <v>178.238</v>
      </c>
      <c r="I111" s="37">
        <v>176.88900000000001</v>
      </c>
      <c r="J111" s="37">
        <v>173.88900000000001</v>
      </c>
      <c r="K111" s="37">
        <v>171.44399999999999</v>
      </c>
      <c r="L111" s="37">
        <v>171.87299999999999</v>
      </c>
      <c r="M111" s="37">
        <v>172.63499999999999</v>
      </c>
      <c r="N111" s="37">
        <v>170.54</v>
      </c>
      <c r="O111" s="37">
        <v>171.07900000000001</v>
      </c>
      <c r="P111" s="37">
        <v>157.34899999999999</v>
      </c>
      <c r="Q111" s="37">
        <v>134.30799999999999</v>
      </c>
      <c r="S111" s="4">
        <f t="shared" si="97"/>
        <v>171.31329007164837</v>
      </c>
      <c r="T111" s="4">
        <f t="shared" si="98"/>
        <v>182.78174302284489</v>
      </c>
      <c r="U111" s="4">
        <f t="shared" si="99"/>
        <v>186.32264129308845</v>
      </c>
      <c r="V111" s="4">
        <f t="shared" si="100"/>
        <v>185.5004206616178</v>
      </c>
      <c r="W111" s="4">
        <f t="shared" si="101"/>
        <v>186.0915340406516</v>
      </c>
      <c r="X111" s="4">
        <f t="shared" si="102"/>
        <v>183.56470146281885</v>
      </c>
      <c r="Y111" s="4">
        <f t="shared" si="103"/>
        <v>183.60622050972535</v>
      </c>
      <c r="Z111" s="4">
        <f t="shared" si="104"/>
        <v>181.51518456845105</v>
      </c>
      <c r="AA111" s="4">
        <f t="shared" si="105"/>
        <v>175.33078459008127</v>
      </c>
      <c r="AB111" s="4">
        <f t="shared" si="106"/>
        <v>176.11916448202552</v>
      </c>
      <c r="AC111" s="4">
        <f t="shared" si="107"/>
        <v>177.7451848185359</v>
      </c>
      <c r="AD111" s="4">
        <f t="shared" si="108"/>
        <v>178.24553480108125</v>
      </c>
      <c r="AE111" s="4">
        <f t="shared" si="109"/>
        <v>176.23456376624605</v>
      </c>
      <c r="AF111" s="4">
        <f t="shared" si="110"/>
        <v>157.98817212604243</v>
      </c>
      <c r="AG111" s="4">
        <f t="shared" si="110"/>
        <v>138.84727675927871</v>
      </c>
      <c r="AI111" s="4">
        <f t="shared" si="111"/>
        <v>-2.5632900716483675</v>
      </c>
      <c r="AJ111" s="4">
        <f t="shared" si="112"/>
        <v>-7.3967430228449018</v>
      </c>
      <c r="AK111" s="4">
        <f t="shared" si="113"/>
        <v>-6.0456412930884653</v>
      </c>
      <c r="AL111" s="4">
        <f t="shared" si="114"/>
        <v>-6.5314206616178012</v>
      </c>
      <c r="AM111" s="4">
        <f t="shared" si="115"/>
        <v>-6.7535340406516013</v>
      </c>
      <c r="AN111" s="4">
        <f t="shared" si="116"/>
        <v>-5.3267014628188463</v>
      </c>
      <c r="AO111" s="4">
        <f t="shared" si="117"/>
        <v>-6.7172205097253368</v>
      </c>
      <c r="AP111" s="4">
        <f t="shared" si="118"/>
        <v>-7.6261845684510376</v>
      </c>
      <c r="AQ111" s="4">
        <f t="shared" si="119"/>
        <v>-3.8867845900812767</v>
      </c>
      <c r="AR111" s="4">
        <f t="shared" si="120"/>
        <v>-4.2461644820255344</v>
      </c>
      <c r="AS111" s="4">
        <f t="shared" si="121"/>
        <v>-5.1101848185359131</v>
      </c>
      <c r="AT111" s="4">
        <f t="shared" si="122"/>
        <v>-7.7055348010812565</v>
      </c>
      <c r="AU111" s="4">
        <f t="shared" si="123"/>
        <v>-5.155563766246047</v>
      </c>
      <c r="AV111" s="4">
        <f t="shared" si="139"/>
        <v>-0.639172126042439</v>
      </c>
      <c r="AW111" s="4">
        <f t="shared" si="139"/>
        <v>-4.5392767592787209</v>
      </c>
      <c r="AY111" s="2">
        <f t="shared" ref="AY111:BM127" si="140">IF(OR($B111 &lt; C$231, $B111 &gt; C$234), #N/A, ((1-FG111)*DK111) + (FG111 - FW111)*EA111 + (FW111*EQ111))</f>
        <v>48.107224436757832</v>
      </c>
      <c r="AZ111" s="2">
        <f t="shared" si="140"/>
        <v>48.992325605266949</v>
      </c>
      <c r="BA111" s="2">
        <f t="shared" si="140"/>
        <v>49.736584962695567</v>
      </c>
      <c r="BB111" s="2">
        <f t="shared" si="140"/>
        <v>51.458851204878314</v>
      </c>
      <c r="BC111" s="2">
        <f t="shared" si="140"/>
        <v>51.168890579326487</v>
      </c>
      <c r="BD111" s="2">
        <f t="shared" si="140"/>
        <v>50.701577248283236</v>
      </c>
      <c r="BE111" s="2">
        <f t="shared" si="140"/>
        <v>52.501782394595494</v>
      </c>
      <c r="BF111" s="2">
        <f t="shared" si="140"/>
        <v>52.861276795720947</v>
      </c>
      <c r="BG111" s="2">
        <f t="shared" si="140"/>
        <v>53.546525894540217</v>
      </c>
      <c r="BH111" s="2">
        <f t="shared" si="140"/>
        <v>53.087299228146577</v>
      </c>
      <c r="BI111" s="2">
        <f t="shared" si="140"/>
        <v>56.380532231937146</v>
      </c>
      <c r="BJ111" s="2">
        <f t="shared" si="140"/>
        <v>52.128046892220475</v>
      </c>
      <c r="BK111" s="2">
        <f t="shared" si="140"/>
        <v>52.595654811851681</v>
      </c>
      <c r="BL111" s="2">
        <f t="shared" si="140"/>
        <v>51.898636557552891</v>
      </c>
      <c r="BM111" s="2">
        <f t="shared" si="140"/>
        <v>53.689441353007375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 t="str">
        <f t="shared" ref="CE111:CS127" si="142">IF(AND(IY111 &lt; $CS$23, $B111 &gt; C$232, $B111 &lt; C$233), C111, "")</f>
        <v/>
      </c>
      <c r="CF111" s="2" t="str">
        <f t="shared" si="142"/>
        <v/>
      </c>
      <c r="CG111" s="2" t="str">
        <f t="shared" si="142"/>
        <v/>
      </c>
      <c r="CH111" s="2" t="str">
        <f t="shared" si="142"/>
        <v/>
      </c>
      <c r="CI111" s="2" t="str">
        <f t="shared" si="142"/>
        <v/>
      </c>
      <c r="CJ111" s="2" t="str">
        <f t="shared" si="142"/>
        <v/>
      </c>
      <c r="CK111" s="2" t="str">
        <f t="shared" si="142"/>
        <v/>
      </c>
      <c r="CL111" s="2" t="str">
        <f t="shared" si="142"/>
        <v/>
      </c>
      <c r="CM111" s="2" t="str">
        <f t="shared" si="142"/>
        <v/>
      </c>
      <c r="CN111" s="2" t="str">
        <f t="shared" si="142"/>
        <v/>
      </c>
      <c r="CO111" s="2" t="str">
        <f t="shared" si="142"/>
        <v/>
      </c>
      <c r="CP111" s="2" t="str">
        <f t="shared" si="142"/>
        <v/>
      </c>
      <c r="CQ111" s="2" t="str">
        <f t="shared" si="142"/>
        <v/>
      </c>
      <c r="CR111" s="2" t="str">
        <f t="shared" si="142"/>
        <v/>
      </c>
      <c r="CS111" s="2" t="str">
        <f t="shared" si="142"/>
        <v/>
      </c>
      <c r="CU111" s="2" t="str">
        <f t="shared" ref="CU111:DI127" si="143">IF(AND(IY111 &lt; $DI$23, $B111 &gt; C$7, $B111 &lt; C$234), C111, "")</f>
        <v/>
      </c>
      <c r="CV111" s="2" t="str">
        <f t="shared" si="143"/>
        <v/>
      </c>
      <c r="CW111" s="2" t="str">
        <f t="shared" si="143"/>
        <v/>
      </c>
      <c r="CX111" s="2" t="str">
        <f t="shared" si="143"/>
        <v/>
      </c>
      <c r="CY111" s="2" t="str">
        <f t="shared" si="143"/>
        <v/>
      </c>
      <c r="CZ111" s="2" t="str">
        <f t="shared" si="143"/>
        <v/>
      </c>
      <c r="DA111" s="2" t="str">
        <f t="shared" si="143"/>
        <v/>
      </c>
      <c r="DB111" s="2" t="str">
        <f t="shared" si="143"/>
        <v/>
      </c>
      <c r="DC111" s="2" t="str">
        <f t="shared" si="143"/>
        <v/>
      </c>
      <c r="DD111" s="2" t="str">
        <f t="shared" si="143"/>
        <v/>
      </c>
      <c r="DE111" s="2" t="str">
        <f t="shared" si="143"/>
        <v/>
      </c>
      <c r="DF111" s="2" t="str">
        <f t="shared" si="143"/>
        <v/>
      </c>
      <c r="DG111" s="2" t="str">
        <f t="shared" si="143"/>
        <v/>
      </c>
      <c r="DH111" s="2" t="str">
        <f t="shared" si="143"/>
        <v/>
      </c>
      <c r="DI111" s="2" t="str">
        <f t="shared" si="143"/>
        <v/>
      </c>
      <c r="DK111" s="2">
        <f t="shared" si="134"/>
        <v>83.282790806754235</v>
      </c>
      <c r="DL111" s="2">
        <f t="shared" si="134"/>
        <v>82.208171951219498</v>
      </c>
      <c r="DM111" s="2">
        <f t="shared" si="134"/>
        <v>77.553773735245656</v>
      </c>
      <c r="DN111" s="2">
        <f t="shared" si="134"/>
        <v>88.843424947145863</v>
      </c>
      <c r="DO111" s="2">
        <f t="shared" si="134"/>
        <v>78.248351253397772</v>
      </c>
      <c r="DP111" s="2">
        <f t="shared" si="134"/>
        <v>76.802127151917844</v>
      </c>
      <c r="DQ111" s="2">
        <f t="shared" si="134"/>
        <v>80.560043551797051</v>
      </c>
      <c r="DR111" s="2">
        <f t="shared" si="134"/>
        <v>79.411355179704032</v>
      </c>
      <c r="DS111" s="2">
        <f t="shared" si="134"/>
        <v>74.018324977348215</v>
      </c>
      <c r="DT111" s="2">
        <f t="shared" si="134"/>
        <v>75.23753192389006</v>
      </c>
      <c r="DU111" s="2">
        <f t="shared" si="134"/>
        <v>76.65451192993055</v>
      </c>
      <c r="DV111" s="2">
        <f t="shared" si="134"/>
        <v>76.087353669586236</v>
      </c>
      <c r="DW111" s="2">
        <f t="shared" si="134"/>
        <v>77.781836001208092</v>
      </c>
      <c r="DX111" s="2">
        <f t="shared" si="134"/>
        <v>75.985408583853285</v>
      </c>
      <c r="DY111" s="2">
        <f t="shared" si="134"/>
        <v>74.05466112266113</v>
      </c>
      <c r="EA111" s="2">
        <f t="shared" si="96"/>
        <v>45.778430233639781</v>
      </c>
      <c r="EB111" s="2">
        <f t="shared" si="96"/>
        <v>47.049167201264964</v>
      </c>
      <c r="EC111" s="2">
        <f t="shared" si="96"/>
        <v>48.316189147365492</v>
      </c>
      <c r="ED111" s="2">
        <f t="shared" si="96"/>
        <v>49.555983783783788</v>
      </c>
      <c r="EE111" s="2">
        <f t="shared" si="96"/>
        <v>49.904403696281456</v>
      </c>
      <c r="EF111" s="2">
        <f t="shared" si="96"/>
        <v>49.315905405405402</v>
      </c>
      <c r="EG111" s="2">
        <f t="shared" si="96"/>
        <v>51.014450901803592</v>
      </c>
      <c r="EH111" s="2">
        <f t="shared" si="96"/>
        <v>51.43068448007125</v>
      </c>
      <c r="EI111" s="2">
        <f t="shared" si="96"/>
        <v>52.384438235294112</v>
      </c>
      <c r="EJ111" s="2">
        <f t="shared" si="96"/>
        <v>51.773613807106607</v>
      </c>
      <c r="EK111" s="2">
        <f t="shared" si="96"/>
        <v>55.348770207080833</v>
      </c>
      <c r="EL111" s="2">
        <f t="shared" si="96"/>
        <v>50.86331333333333</v>
      </c>
      <c r="EM111" s="2">
        <f t="shared" si="135"/>
        <v>51.191775308641979</v>
      </c>
      <c r="EN111" s="2">
        <f t="shared" si="135"/>
        <v>50.462562254505812</v>
      </c>
      <c r="EO111" s="2">
        <f t="shared" si="135"/>
        <v>52.647769437503804</v>
      </c>
      <c r="EQ111" s="2">
        <f t="shared" si="136"/>
        <v>45.12199968085482</v>
      </c>
      <c r="ER111" s="2">
        <f t="shared" si="136"/>
        <v>47.134586845278996</v>
      </c>
      <c r="ES111" s="2">
        <f t="shared" si="136"/>
        <v>47.475211879454967</v>
      </c>
      <c r="ET111" s="2">
        <f t="shared" si="136"/>
        <v>48.059935146035642</v>
      </c>
      <c r="EU111" s="2">
        <f t="shared" si="136"/>
        <v>48.677394798348999</v>
      </c>
      <c r="EV111" s="2">
        <f t="shared" si="136"/>
        <v>48.474516943127739</v>
      </c>
      <c r="EW111" s="2">
        <f t="shared" si="136"/>
        <v>50.25643978963442</v>
      </c>
      <c r="EX111" s="2">
        <f t="shared" si="136"/>
        <v>51.454286791519692</v>
      </c>
      <c r="EY111" s="2">
        <f t="shared" si="136"/>
        <v>51.663807682017314</v>
      </c>
      <c r="EZ111" s="2">
        <f t="shared" si="136"/>
        <v>50.974985670461713</v>
      </c>
      <c r="FA111" s="2">
        <f t="shared" si="136"/>
        <v>53.187809898101094</v>
      </c>
      <c r="FB111" s="2">
        <f t="shared" si="136"/>
        <v>50.273186965742546</v>
      </c>
      <c r="FC111" s="2">
        <f t="shared" si="136"/>
        <v>49.995631107733594</v>
      </c>
      <c r="FD111" s="2">
        <f t="shared" si="136"/>
        <v>49.777548332013275</v>
      </c>
      <c r="FE111" s="2">
        <f t="shared" si="136"/>
        <v>53.13318246838994</v>
      </c>
      <c r="FG111" s="2">
        <f t="shared" si="137"/>
        <v>0.93790598225804567</v>
      </c>
      <c r="FH111" s="2">
        <f t="shared" si="137"/>
        <v>0.94473229833751904</v>
      </c>
      <c r="FI111" s="2">
        <f t="shared" si="137"/>
        <v>0.95141829099320552</v>
      </c>
      <c r="FJ111" s="2">
        <f t="shared" si="137"/>
        <v>0.95156508463824641</v>
      </c>
      <c r="FK111" s="2">
        <f t="shared" si="137"/>
        <v>0.95538718827796032</v>
      </c>
      <c r="FL111" s="2">
        <f t="shared" si="137"/>
        <v>0.94958632818236288</v>
      </c>
      <c r="FM111" s="2">
        <f t="shared" si="137"/>
        <v>0.94965945962873544</v>
      </c>
      <c r="FN111" s="2">
        <f t="shared" si="137"/>
        <v>0.94887213332587572</v>
      </c>
      <c r="FO111" s="2">
        <f t="shared" si="137"/>
        <v>0.94628351686308965</v>
      </c>
      <c r="FP111" s="2">
        <f t="shared" si="137"/>
        <v>0.94401212542094493</v>
      </c>
      <c r="FQ111" s="2">
        <f t="shared" si="137"/>
        <v>0.95157221054323871</v>
      </c>
      <c r="FR111" s="2">
        <f t="shared" si="137"/>
        <v>0.94985971279293924</v>
      </c>
      <c r="FS111" s="2">
        <f t="shared" si="137"/>
        <v>0.94720242374952268</v>
      </c>
      <c r="FT111" s="2">
        <f t="shared" si="137"/>
        <v>0.94373358370893534</v>
      </c>
      <c r="FU111" s="2">
        <f t="shared" si="137"/>
        <v>0.95133955228065692</v>
      </c>
      <c r="FW111" s="2">
        <f t="shared" ref="FW111:GK127" si="144">POWER(10,($B111-C$233)/C$230)/(1+POWER(10,($B111-C$233)/C$230))</f>
        <v>3.3936713694890684E-6</v>
      </c>
      <c r="FX111" s="2">
        <f t="shared" si="144"/>
        <v>1.1926199913282057E-5</v>
      </c>
      <c r="FY111" s="2">
        <f t="shared" si="144"/>
        <v>1.9038778428028047E-5</v>
      </c>
      <c r="FZ111" s="2">
        <f t="shared" si="144"/>
        <v>1.1006615945064905E-5</v>
      </c>
      <c r="GA111" s="2">
        <f t="shared" si="144"/>
        <v>1.3294752788898803E-5</v>
      </c>
      <c r="GB111" s="2">
        <f t="shared" si="144"/>
        <v>1.1314342979931483E-5</v>
      </c>
      <c r="GC111" s="2">
        <f t="shared" si="144"/>
        <v>1.2673690239868253E-5</v>
      </c>
      <c r="GD111" s="2">
        <f t="shared" si="144"/>
        <v>1.3332011909110022E-5</v>
      </c>
      <c r="GE111" s="2">
        <f t="shared" si="144"/>
        <v>1.2007705240752949E-5</v>
      </c>
      <c r="GF111" s="2">
        <f t="shared" si="144"/>
        <v>1.1874883049438727E-5</v>
      </c>
      <c r="GG111" s="2">
        <f t="shared" si="144"/>
        <v>1.2933841436390523E-5</v>
      </c>
      <c r="GH111" s="2">
        <f t="shared" si="144"/>
        <v>1.1977256822492513E-5</v>
      </c>
      <c r="GI111" s="2">
        <f t="shared" si="144"/>
        <v>9.4083228982657515E-6</v>
      </c>
      <c r="GJ111" s="2">
        <f t="shared" si="144"/>
        <v>6.9975991894376594E-6</v>
      </c>
      <c r="GK111" s="2">
        <f t="shared" si="144"/>
        <v>6.1428600782944569E-6</v>
      </c>
      <c r="GM111" s="107">
        <f t="shared" ref="GM111:HA127" si="145" xml:space="preserve"> _xlfn.NORM.DIST($B111, C$7, ABS(C$11), TRUE) * _xlfn.NORM.DIST(($B111 - C$7)*C$15, 0, ABS(C$11), TRUE) * 2</f>
        <v>1.8955256358458872E-12</v>
      </c>
      <c r="GN111" s="107">
        <f t="shared" si="145"/>
        <v>7.1354252272296169E-15</v>
      </c>
      <c r="GO111" s="107">
        <f t="shared" si="145"/>
        <v>1.7554437384694953E-19</v>
      </c>
      <c r="GP111" s="107">
        <f t="shared" si="145"/>
        <v>6.3253475245743713E-20</v>
      </c>
      <c r="GQ111" s="107">
        <f t="shared" si="145"/>
        <v>3.3935812649432466E-22</v>
      </c>
      <c r="GR111" s="107">
        <f t="shared" si="145"/>
        <v>4.4778174436237651E-20</v>
      </c>
      <c r="GS111" s="107">
        <f t="shared" si="145"/>
        <v>1.2155199752397844E-20</v>
      </c>
      <c r="GT111" s="107">
        <f t="shared" si="145"/>
        <v>3.8440011280481279E-20</v>
      </c>
      <c r="GU111" s="107">
        <f t="shared" si="145"/>
        <v>2.780254139324629E-18</v>
      </c>
      <c r="GV111" s="107">
        <f t="shared" si="145"/>
        <v>2.461269418335816E-18</v>
      </c>
      <c r="GW111" s="107">
        <f t="shared" si="145"/>
        <v>4.7211291217903523E-21</v>
      </c>
      <c r="GX111" s="107">
        <f t="shared" si="145"/>
        <v>3.6159808363878178E-19</v>
      </c>
      <c r="GY111" s="107">
        <f t="shared" si="145"/>
        <v>5.3359630829353015E-18</v>
      </c>
      <c r="GZ111" s="107">
        <f t="shared" si="145"/>
        <v>3.9579453326988214E-16</v>
      </c>
      <c r="HA111" s="107">
        <f t="shared" si="145"/>
        <v>7.5328009582499202E-20</v>
      </c>
      <c r="HC111" s="107">
        <f t="shared" si="76"/>
        <v>0.4939177599506655</v>
      </c>
      <c r="HD111" s="107">
        <f t="shared" si="76"/>
        <v>0.58734672512577513</v>
      </c>
      <c r="HE111" s="107">
        <f t="shared" si="76"/>
        <v>0.61152179998703682</v>
      </c>
      <c r="HF111" s="107">
        <f t="shared" si="76"/>
        <v>0.57490508239630878</v>
      </c>
      <c r="HG111" s="107">
        <f t="shared" si="76"/>
        <v>0.60175672787611689</v>
      </c>
      <c r="HH111" s="107">
        <f t="shared" si="76"/>
        <v>0.55324232997766143</v>
      </c>
      <c r="HI111" s="107">
        <f t="shared" si="138"/>
        <v>0.56977054270557181</v>
      </c>
      <c r="HJ111" s="107">
        <f t="shared" si="138"/>
        <v>0.58201710642578364</v>
      </c>
      <c r="HK111" s="107">
        <f t="shared" si="138"/>
        <v>0.5703498550139513</v>
      </c>
      <c r="HL111" s="107">
        <f t="shared" si="138"/>
        <v>0.54104843036178862</v>
      </c>
      <c r="HM111" s="107">
        <f t="shared" si="138"/>
        <v>0.59416578289796329</v>
      </c>
      <c r="HN111" s="107">
        <f t="shared" si="138"/>
        <v>0.56408159014084525</v>
      </c>
      <c r="HO111" s="107">
        <f t="shared" si="138"/>
        <v>0.50701372058082339</v>
      </c>
      <c r="HP111" s="107">
        <f t="shared" si="138"/>
        <v>0.45011231869912921</v>
      </c>
      <c r="HQ111" s="107">
        <f t="shared" si="138"/>
        <v>0.50189740460792043</v>
      </c>
      <c r="HS111" s="107">
        <f t="shared" ref="HS111:IG127" si="146" xml:space="preserve"> _xlfn.NORM.DIST($B111, C$9, ABS(C$13), TRUE) * _xlfn.NORM.DIST(($B111 - C$9)*C$17, 0, ABS(C$13), TRUE) * 2</f>
        <v>1.7022069273661137E-9</v>
      </c>
      <c r="HT111" s="107">
        <f t="shared" si="146"/>
        <v>9.3224537303224409E-9</v>
      </c>
      <c r="HU111" s="107">
        <f t="shared" si="146"/>
        <v>9.5148876422361217E-10</v>
      </c>
      <c r="HV111" s="107">
        <f t="shared" si="146"/>
        <v>8.0720802094225828E-11</v>
      </c>
      <c r="HW111" s="107">
        <f t="shared" si="146"/>
        <v>4.8528186933400832E-11</v>
      </c>
      <c r="HX111" s="107">
        <f t="shared" si="146"/>
        <v>3.406163776949149E-11</v>
      </c>
      <c r="HY111" s="107">
        <f t="shared" si="146"/>
        <v>3.3111407732321498E-11</v>
      </c>
      <c r="HZ111" s="107">
        <f t="shared" si="146"/>
        <v>6.7803902481024375E-11</v>
      </c>
      <c r="IA111" s="107">
        <f t="shared" si="146"/>
        <v>1.9616894661556807E-10</v>
      </c>
      <c r="IB111" s="107">
        <f t="shared" si="146"/>
        <v>7.3681154033817733E-11</v>
      </c>
      <c r="IC111" s="107">
        <f t="shared" si="146"/>
        <v>5.3182452897243564E-11</v>
      </c>
      <c r="ID111" s="107">
        <f t="shared" si="146"/>
        <v>1.3267873710113673E-10</v>
      </c>
      <c r="IE111" s="107">
        <f t="shared" si="146"/>
        <v>6.8909226642994015E-11</v>
      </c>
      <c r="IF111" s="107">
        <f t="shared" si="146"/>
        <v>9.2488706644593415E-11</v>
      </c>
      <c r="IG111" s="107">
        <f t="shared" si="146"/>
        <v>1.114314676046295E-7</v>
      </c>
      <c r="II111" s="107">
        <f t="shared" ref="II111:IW127" si="147" xml:space="preserve"> _xlfn.NORM.DIST($B111, C$10, ABS(C$14), TRUE) * _xlfn.NORM.DIST(($B111 - C$10)*C$18, 0, ABS(C$14), TRUE) * 2</f>
        <v>1.8836645209099254E-36</v>
      </c>
      <c r="IJ111" s="107">
        <f t="shared" si="147"/>
        <v>3.5104700171749888E-33</v>
      </c>
      <c r="IK111" s="107">
        <f t="shared" si="147"/>
        <v>3.5262872348652902E-37</v>
      </c>
      <c r="IL111" s="107">
        <f t="shared" si="147"/>
        <v>9.9770424296010881E-42</v>
      </c>
      <c r="IM111" s="107">
        <f t="shared" si="147"/>
        <v>8.5067398955056409E-43</v>
      </c>
      <c r="IN111" s="107">
        <f t="shared" si="147"/>
        <v>5.0917679522985892E-43</v>
      </c>
      <c r="IO111" s="107">
        <f t="shared" si="147"/>
        <v>2.1306893469326236E-43</v>
      </c>
      <c r="IP111" s="107">
        <f t="shared" si="147"/>
        <v>2.1600292090368368E-42</v>
      </c>
      <c r="IQ111" s="107">
        <f t="shared" si="147"/>
        <v>2.2755955968614713E-40</v>
      </c>
      <c r="IR111" s="107">
        <f t="shared" si="147"/>
        <v>8.8043104702550484E-42</v>
      </c>
      <c r="IS111" s="107">
        <f t="shared" si="147"/>
        <v>5.4377517659850213E-43</v>
      </c>
      <c r="IT111" s="107">
        <f t="shared" si="147"/>
        <v>1.8853547569173402E-40</v>
      </c>
      <c r="IU111" s="107">
        <f t="shared" si="147"/>
        <v>7.205281008005373E-41</v>
      </c>
      <c r="IV111" s="107">
        <f t="shared" si="147"/>
        <v>5.6675767893707253E-40</v>
      </c>
      <c r="IW111" s="107">
        <f t="shared" si="147"/>
        <v>6.9009820407305861E-28</v>
      </c>
      <c r="IY111" s="107">
        <f t="shared" ref="IY111:JM127" si="148">GM111+HC111+HS111+II111</f>
        <v>0.49391776165476797</v>
      </c>
      <c r="IZ111" s="107">
        <f t="shared" si="148"/>
        <v>0.58734673444823593</v>
      </c>
      <c r="JA111" s="107">
        <f t="shared" si="148"/>
        <v>0.61152180093852559</v>
      </c>
      <c r="JB111" s="107">
        <f t="shared" si="148"/>
        <v>0.57490508247702954</v>
      </c>
      <c r="JC111" s="107">
        <f t="shared" si="148"/>
        <v>0.60175672792464507</v>
      </c>
      <c r="JD111" s="107">
        <f t="shared" si="148"/>
        <v>0.55324233001172307</v>
      </c>
      <c r="JE111" s="107">
        <f t="shared" si="148"/>
        <v>0.56977054273868322</v>
      </c>
      <c r="JF111" s="107">
        <f t="shared" si="148"/>
        <v>0.58201710649358751</v>
      </c>
      <c r="JG111" s="107">
        <f t="shared" si="148"/>
        <v>0.57034985521012027</v>
      </c>
      <c r="JH111" s="107">
        <f t="shared" si="148"/>
        <v>0.5410484304354698</v>
      </c>
      <c r="JI111" s="107">
        <f t="shared" si="148"/>
        <v>0.59416578295114575</v>
      </c>
      <c r="JJ111" s="107">
        <f t="shared" si="148"/>
        <v>0.564081590273524</v>
      </c>
      <c r="JK111" s="107">
        <f t="shared" si="148"/>
        <v>0.5070137206497326</v>
      </c>
      <c r="JL111" s="107">
        <f t="shared" si="148"/>
        <v>0.45011231879161828</v>
      </c>
      <c r="JM111" s="107">
        <f t="shared" si="148"/>
        <v>0.50189751603938804</v>
      </c>
    </row>
    <row r="112" spans="2:273" x14ac:dyDescent="0.25">
      <c r="B112" s="2">
        <v>84</v>
      </c>
      <c r="C112" s="37">
        <v>170.797</v>
      </c>
      <c r="D112" s="37">
        <v>173.98500000000001</v>
      </c>
      <c r="E112" s="37">
        <v>178.2</v>
      </c>
      <c r="F112" s="37">
        <v>178</v>
      </c>
      <c r="G112" s="37">
        <v>177.923</v>
      </c>
      <c r="H112" s="37">
        <v>180.30199999999999</v>
      </c>
      <c r="I112" s="37">
        <v>177.048</v>
      </c>
      <c r="J112" s="37">
        <v>172.81</v>
      </c>
      <c r="K112" s="37">
        <v>169.60300000000001</v>
      </c>
      <c r="L112" s="37">
        <v>173.952</v>
      </c>
      <c r="M112" s="37">
        <v>170.96799999999999</v>
      </c>
      <c r="N112" s="37">
        <v>172.19</v>
      </c>
      <c r="O112" s="37">
        <v>173.30199999999999</v>
      </c>
      <c r="P112" s="37">
        <v>161.714</v>
      </c>
      <c r="Q112" s="37">
        <v>136.93799999999999</v>
      </c>
      <c r="S112" s="4">
        <f t="shared" si="97"/>
        <v>177.12300946798211</v>
      </c>
      <c r="T112" s="4">
        <f t="shared" si="98"/>
        <v>179.77136023056886</v>
      </c>
      <c r="U112" s="4">
        <f t="shared" si="99"/>
        <v>177.46538551008604</v>
      </c>
      <c r="V112" s="4">
        <f t="shared" si="100"/>
        <v>183.52017210215493</v>
      </c>
      <c r="W112" s="4">
        <f t="shared" si="101"/>
        <v>179.07821726089023</v>
      </c>
      <c r="X112" s="4">
        <f t="shared" si="102"/>
        <v>184.52895357953443</v>
      </c>
      <c r="Y112" s="4">
        <f t="shared" si="103"/>
        <v>182.25479245655904</v>
      </c>
      <c r="Z112" s="4">
        <f t="shared" si="104"/>
        <v>178.44538888059256</v>
      </c>
      <c r="AA112" s="4">
        <f t="shared" si="105"/>
        <v>174.26127619880256</v>
      </c>
      <c r="AB112" s="4">
        <f t="shared" si="106"/>
        <v>178.36948417454227</v>
      </c>
      <c r="AC112" s="4">
        <f t="shared" si="107"/>
        <v>172.78207274793527</v>
      </c>
      <c r="AD112" s="4">
        <f t="shared" si="108"/>
        <v>177.92647531871197</v>
      </c>
      <c r="AE112" s="4">
        <f t="shared" si="109"/>
        <v>181.6275008416718</v>
      </c>
      <c r="AF112" s="4">
        <f t="shared" si="110"/>
        <v>165.92030837222794</v>
      </c>
      <c r="AG112" s="4">
        <f t="shared" si="110"/>
        <v>142.80767865086574</v>
      </c>
      <c r="AI112" s="4">
        <f t="shared" si="111"/>
        <v>-6.3260094679821179</v>
      </c>
      <c r="AJ112" s="4">
        <f t="shared" si="112"/>
        <v>-5.786360230568846</v>
      </c>
      <c r="AK112" s="4">
        <f t="shared" si="113"/>
        <v>0.73461448991395173</v>
      </c>
      <c r="AL112" s="4">
        <f t="shared" si="114"/>
        <v>-5.5201721021549304</v>
      </c>
      <c r="AM112" s="4">
        <f t="shared" si="115"/>
        <v>-1.1552172608902254</v>
      </c>
      <c r="AN112" s="4">
        <f t="shared" si="116"/>
        <v>-4.2269535795344382</v>
      </c>
      <c r="AO112" s="4">
        <f t="shared" si="117"/>
        <v>-5.2067924565590431</v>
      </c>
      <c r="AP112" s="4">
        <f t="shared" si="118"/>
        <v>-5.6353888805925578</v>
      </c>
      <c r="AQ112" s="4">
        <f t="shared" si="119"/>
        <v>-4.6582761988025538</v>
      </c>
      <c r="AR112" s="4">
        <f t="shared" si="120"/>
        <v>-4.4174841745422668</v>
      </c>
      <c r="AS112" s="4">
        <f t="shared" si="121"/>
        <v>-1.8140727479352847</v>
      </c>
      <c r="AT112" s="4">
        <f t="shared" si="122"/>
        <v>-5.7364753187119675</v>
      </c>
      <c r="AU112" s="4">
        <f t="shared" si="123"/>
        <v>-8.3255008416718113</v>
      </c>
      <c r="AV112" s="4">
        <f t="shared" si="139"/>
        <v>-4.2063083722279373</v>
      </c>
      <c r="AW112" s="4">
        <f t="shared" si="139"/>
        <v>-5.869678650865751</v>
      </c>
      <c r="AY112" s="2">
        <f t="shared" si="140"/>
        <v>47.718823690839024</v>
      </c>
      <c r="AZ112" s="2">
        <f t="shared" si="140"/>
        <v>48.656803819456059</v>
      </c>
      <c r="BA112" s="2">
        <f t="shared" si="140"/>
        <v>49.422757198661095</v>
      </c>
      <c r="BB112" s="2">
        <f t="shared" si="140"/>
        <v>51.079510538307467</v>
      </c>
      <c r="BC112" s="2">
        <f t="shared" si="140"/>
        <v>50.860262508583965</v>
      </c>
      <c r="BD112" s="2">
        <f t="shared" si="140"/>
        <v>50.408447956303689</v>
      </c>
      <c r="BE112" s="2">
        <f t="shared" si="140"/>
        <v>52.187899379370371</v>
      </c>
      <c r="BF112" s="2">
        <f t="shared" si="140"/>
        <v>52.583356477253062</v>
      </c>
      <c r="BG112" s="2">
        <f t="shared" si="140"/>
        <v>53.275809776163413</v>
      </c>
      <c r="BH112" s="2">
        <f t="shared" si="140"/>
        <v>52.797529202697099</v>
      </c>
      <c r="BI112" s="2">
        <f t="shared" si="140"/>
        <v>56.047287924726568</v>
      </c>
      <c r="BJ112" s="2">
        <f t="shared" si="140"/>
        <v>51.830529556007541</v>
      </c>
      <c r="BK112" s="2">
        <f t="shared" si="140"/>
        <v>52.261663196967795</v>
      </c>
      <c r="BL112" s="2">
        <f t="shared" si="140"/>
        <v>51.598213731876314</v>
      </c>
      <c r="BM112" s="2">
        <f t="shared" si="140"/>
        <v>53.45837784897828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 t="str">
        <f t="shared" si="142"/>
        <v/>
      </c>
      <c r="CF112" s="2" t="str">
        <f t="shared" si="142"/>
        <v/>
      </c>
      <c r="CG112" s="2" t="str">
        <f t="shared" si="142"/>
        <v/>
      </c>
      <c r="CH112" s="2" t="str">
        <f t="shared" si="142"/>
        <v/>
      </c>
      <c r="CI112" s="2" t="str">
        <f t="shared" si="142"/>
        <v/>
      </c>
      <c r="CJ112" s="2" t="str">
        <f t="shared" si="142"/>
        <v/>
      </c>
      <c r="CK112" s="2" t="str">
        <f t="shared" si="142"/>
        <v/>
      </c>
      <c r="CL112" s="2" t="str">
        <f t="shared" si="142"/>
        <v/>
      </c>
      <c r="CM112" s="2" t="str">
        <f t="shared" si="142"/>
        <v/>
      </c>
      <c r="CN112" s="2" t="str">
        <f t="shared" si="142"/>
        <v/>
      </c>
      <c r="CO112" s="2" t="str">
        <f t="shared" si="142"/>
        <v/>
      </c>
      <c r="CP112" s="2" t="str">
        <f t="shared" si="142"/>
        <v/>
      </c>
      <c r="CQ112" s="2" t="str">
        <f t="shared" si="142"/>
        <v/>
      </c>
      <c r="CR112" s="2" t="str">
        <f t="shared" si="142"/>
        <v/>
      </c>
      <c r="CS112" s="2" t="str">
        <f t="shared" si="142"/>
        <v/>
      </c>
      <c r="CU112" s="2" t="str">
        <f t="shared" si="143"/>
        <v/>
      </c>
      <c r="CV112" s="2" t="str">
        <f t="shared" si="143"/>
        <v/>
      </c>
      <c r="CW112" s="2" t="str">
        <f t="shared" si="143"/>
        <v/>
      </c>
      <c r="CX112" s="2" t="str">
        <f t="shared" si="143"/>
        <v/>
      </c>
      <c r="CY112" s="2" t="str">
        <f t="shared" si="143"/>
        <v/>
      </c>
      <c r="CZ112" s="2" t="str">
        <f t="shared" si="143"/>
        <v/>
      </c>
      <c r="DA112" s="2" t="str">
        <f t="shared" si="143"/>
        <v/>
      </c>
      <c r="DB112" s="2" t="str">
        <f t="shared" si="143"/>
        <v/>
      </c>
      <c r="DC112" s="2" t="str">
        <f t="shared" si="143"/>
        <v/>
      </c>
      <c r="DD112" s="2" t="str">
        <f t="shared" si="143"/>
        <v/>
      </c>
      <c r="DE112" s="2" t="str">
        <f t="shared" si="143"/>
        <v/>
      </c>
      <c r="DF112" s="2" t="str">
        <f t="shared" si="143"/>
        <v/>
      </c>
      <c r="DG112" s="2" t="str">
        <f t="shared" si="143"/>
        <v/>
      </c>
      <c r="DH112" s="2" t="str">
        <f t="shared" si="143"/>
        <v/>
      </c>
      <c r="DI112" s="2" t="str">
        <f t="shared" si="143"/>
        <v/>
      </c>
      <c r="DK112" s="2">
        <f t="shared" si="134"/>
        <v>83.717797748592886</v>
      </c>
      <c r="DL112" s="2">
        <f t="shared" si="134"/>
        <v>82.572319860627175</v>
      </c>
      <c r="DM112" s="2">
        <f t="shared" si="134"/>
        <v>77.877506495961967</v>
      </c>
      <c r="DN112" s="2">
        <f t="shared" si="134"/>
        <v>89.310522198731491</v>
      </c>
      <c r="DO112" s="2">
        <f t="shared" si="134"/>
        <v>78.575717758985206</v>
      </c>
      <c r="DP112" s="2">
        <f t="shared" si="134"/>
        <v>77.091514799154325</v>
      </c>
      <c r="DQ112" s="2">
        <f t="shared" si="134"/>
        <v>80.87078964059198</v>
      </c>
      <c r="DR112" s="2">
        <f t="shared" si="134"/>
        <v>79.706282241014819</v>
      </c>
      <c r="DS112" s="2">
        <f t="shared" si="134"/>
        <v>74.21747463002113</v>
      </c>
      <c r="DT112" s="2">
        <f t="shared" si="134"/>
        <v>75.453175828047918</v>
      </c>
      <c r="DU112" s="2">
        <f t="shared" si="134"/>
        <v>76.910082452431297</v>
      </c>
      <c r="DV112" s="2">
        <f t="shared" si="134"/>
        <v>76.355912262156465</v>
      </c>
      <c r="DW112" s="2">
        <f t="shared" si="134"/>
        <v>78.075135306553904</v>
      </c>
      <c r="DX112" s="2">
        <f t="shared" si="134"/>
        <v>76.284107311671121</v>
      </c>
      <c r="DY112" s="2">
        <f t="shared" si="134"/>
        <v>74.350536820221038</v>
      </c>
      <c r="EA112" s="2">
        <f t="shared" si="96"/>
        <v>45.674670935334333</v>
      </c>
      <c r="EB112" s="2">
        <f t="shared" si="96"/>
        <v>46.955058075446125</v>
      </c>
      <c r="EC112" s="2">
        <f t="shared" si="96"/>
        <v>48.17657127273651</v>
      </c>
      <c r="ED112" s="2">
        <f t="shared" si="96"/>
        <v>49.410480600600607</v>
      </c>
      <c r="EE112" s="2">
        <f t="shared" si="96"/>
        <v>49.750249498998002</v>
      </c>
      <c r="EF112" s="2">
        <f t="shared" si="96"/>
        <v>49.193440540540536</v>
      </c>
      <c r="EG112" s="2">
        <f t="shared" si="96"/>
        <v>50.883824760632365</v>
      </c>
      <c r="EH112" s="2">
        <f t="shared" si="96"/>
        <v>51.329869071476281</v>
      </c>
      <c r="EI112" s="2">
        <f t="shared" si="96"/>
        <v>52.256217647058818</v>
      </c>
      <c r="EJ112" s="2">
        <f t="shared" si="96"/>
        <v>51.645079526226738</v>
      </c>
      <c r="EK112" s="2">
        <f t="shared" si="96"/>
        <v>55.136655644622586</v>
      </c>
      <c r="EL112" s="2">
        <f t="shared" si="96"/>
        <v>50.720145555555554</v>
      </c>
      <c r="EM112" s="2">
        <f t="shared" si="135"/>
        <v>51.027574814814812</v>
      </c>
      <c r="EN112" s="2">
        <f t="shared" si="135"/>
        <v>50.335862927324328</v>
      </c>
      <c r="EO112" s="2">
        <f t="shared" si="135"/>
        <v>52.54182226826741</v>
      </c>
      <c r="EQ112" s="2">
        <f t="shared" si="136"/>
        <v>45.037471457343472</v>
      </c>
      <c r="ER112" s="2">
        <f t="shared" si="136"/>
        <v>47.027226271213436</v>
      </c>
      <c r="ES112" s="2">
        <f t="shared" si="136"/>
        <v>47.365795991015737</v>
      </c>
      <c r="ET112" s="2">
        <f t="shared" si="136"/>
        <v>47.963162282019823</v>
      </c>
      <c r="EU112" s="2">
        <f t="shared" si="136"/>
        <v>48.566956714033516</v>
      </c>
      <c r="EV112" s="2">
        <f t="shared" si="136"/>
        <v>48.376878536276053</v>
      </c>
      <c r="EW112" s="2">
        <f t="shared" si="136"/>
        <v>50.149703356076422</v>
      </c>
      <c r="EX112" s="2">
        <f t="shared" si="136"/>
        <v>51.352324903017006</v>
      </c>
      <c r="EY112" s="2">
        <f t="shared" si="136"/>
        <v>51.558996511807749</v>
      </c>
      <c r="EZ112" s="2">
        <f t="shared" si="136"/>
        <v>50.872940698623097</v>
      </c>
      <c r="FA112" s="2">
        <f t="shared" si="136"/>
        <v>53.049113239340777</v>
      </c>
      <c r="FB112" s="2">
        <f t="shared" si="136"/>
        <v>50.145562218533335</v>
      </c>
      <c r="FC112" s="2">
        <f t="shared" si="136"/>
        <v>49.870703570673413</v>
      </c>
      <c r="FD112" s="2">
        <f t="shared" si="136"/>
        <v>49.668322430897703</v>
      </c>
      <c r="FE112" s="2">
        <f t="shared" si="136"/>
        <v>52.99447712512513</v>
      </c>
      <c r="FG112" s="2">
        <f t="shared" si="137"/>
        <v>0.9462674220559244</v>
      </c>
      <c r="FH112" s="2">
        <f t="shared" si="137"/>
        <v>0.95222134843542738</v>
      </c>
      <c r="FI112" s="2">
        <f t="shared" si="137"/>
        <v>0.95804159317693027</v>
      </c>
      <c r="FJ112" s="2">
        <f t="shared" si="137"/>
        <v>0.95816925386721452</v>
      </c>
      <c r="FK112" s="2">
        <f t="shared" si="137"/>
        <v>0.96149129855531579</v>
      </c>
      <c r="FL112" s="2">
        <f t="shared" si="137"/>
        <v>0.95644795493041168</v>
      </c>
      <c r="FM112" s="2">
        <f t="shared" si="137"/>
        <v>0.95651158856406582</v>
      </c>
      <c r="FN112" s="2">
        <f t="shared" si="137"/>
        <v>0.9558264446871656</v>
      </c>
      <c r="FO112" s="2">
        <f t="shared" si="137"/>
        <v>0.95357269891510743</v>
      </c>
      <c r="FP112" s="2">
        <f t="shared" si="137"/>
        <v>0.95159376238333571</v>
      </c>
      <c r="FQ112" s="2">
        <f t="shared" si="137"/>
        <v>0.95817545085132938</v>
      </c>
      <c r="FR112" s="2">
        <f t="shared" si="137"/>
        <v>0.95668582738764041</v>
      </c>
      <c r="FS112" s="2">
        <f t="shared" si="137"/>
        <v>0.95437292496020631</v>
      </c>
      <c r="FT112" s="2">
        <f t="shared" si="137"/>
        <v>0.95135099577279358</v>
      </c>
      <c r="FU112" s="2">
        <f t="shared" si="137"/>
        <v>0.95797311498600968</v>
      </c>
      <c r="FW112" s="2">
        <f t="shared" si="144"/>
        <v>3.9567280946878037E-6</v>
      </c>
      <c r="FX112" s="2">
        <f t="shared" si="144"/>
        <v>1.3904900716224427E-5</v>
      </c>
      <c r="FY112" s="2">
        <f t="shared" si="144"/>
        <v>2.2197515832429886E-5</v>
      </c>
      <c r="FZ112" s="2">
        <f t="shared" si="144"/>
        <v>1.2832748604004685E-5</v>
      </c>
      <c r="GA112" s="2">
        <f t="shared" si="144"/>
        <v>1.5500509545819212E-5</v>
      </c>
      <c r="GB112" s="2">
        <f t="shared" si="144"/>
        <v>1.3191530656884596E-5</v>
      </c>
      <c r="GC112" s="2">
        <f t="shared" si="144"/>
        <v>1.4776406895698671E-5</v>
      </c>
      <c r="GD112" s="2">
        <f t="shared" si="144"/>
        <v>1.5543950298737538E-5</v>
      </c>
      <c r="GE112" s="2">
        <f t="shared" si="144"/>
        <v>1.3999928573941588E-5</v>
      </c>
      <c r="GF112" s="2">
        <f t="shared" si="144"/>
        <v>1.384506988191483E-5</v>
      </c>
      <c r="GG112" s="2">
        <f t="shared" si="144"/>
        <v>1.5079719633534604E-5</v>
      </c>
      <c r="GH112" s="2">
        <f t="shared" si="144"/>
        <v>1.3964428465869618E-5</v>
      </c>
      <c r="GI112" s="2">
        <f t="shared" si="144"/>
        <v>1.0969282035249194E-5</v>
      </c>
      <c r="GJ112" s="2">
        <f t="shared" si="144"/>
        <v>8.1585921965039204E-6</v>
      </c>
      <c r="GK112" s="2">
        <f t="shared" si="144"/>
        <v>7.1620417302423655E-6</v>
      </c>
      <c r="GM112" s="107">
        <f t="shared" si="145"/>
        <v>1.0178907191349532E-13</v>
      </c>
      <c r="GN112" s="107">
        <f t="shared" si="145"/>
        <v>2.3658815911997759E-16</v>
      </c>
      <c r="GO112" s="107">
        <f t="shared" si="145"/>
        <v>2.2448982490304774E-21</v>
      </c>
      <c r="GP112" s="107">
        <f t="shared" si="145"/>
        <v>7.3032585401616994E-22</v>
      </c>
      <c r="GQ112" s="107">
        <f t="shared" si="145"/>
        <v>2.6168945003262925E-24</v>
      </c>
      <c r="GR112" s="107">
        <f t="shared" si="145"/>
        <v>4.6671331226439839E-22</v>
      </c>
      <c r="GS112" s="107">
        <f t="shared" si="145"/>
        <v>1.1056402950304114E-22</v>
      </c>
      <c r="GT112" s="107">
        <f t="shared" si="145"/>
        <v>3.8492271243876026E-22</v>
      </c>
      <c r="GU112" s="107">
        <f t="shared" si="145"/>
        <v>4.0719648804818455E-20</v>
      </c>
      <c r="GV112" s="107">
        <f t="shared" si="145"/>
        <v>3.3253483345242175E-20</v>
      </c>
      <c r="GW112" s="107">
        <f t="shared" si="145"/>
        <v>4.1540360880899211E-23</v>
      </c>
      <c r="GX112" s="107">
        <f t="shared" si="145"/>
        <v>4.7470097754691133E-21</v>
      </c>
      <c r="GY112" s="107">
        <f t="shared" si="145"/>
        <v>8.618171084273366E-20</v>
      </c>
      <c r="GZ112" s="107">
        <f t="shared" si="145"/>
        <v>9.3081297486277575E-18</v>
      </c>
      <c r="HA112" s="107">
        <f t="shared" si="145"/>
        <v>8.7706618514839968E-22</v>
      </c>
      <c r="HC112" s="107">
        <f t="shared" si="76"/>
        <v>0.5592032153783203</v>
      </c>
      <c r="HD112" s="107">
        <f t="shared" si="76"/>
        <v>0.62718272194570224</v>
      </c>
      <c r="HE112" s="107">
        <f t="shared" si="76"/>
        <v>0.63230575710263026</v>
      </c>
      <c r="HF112" s="107">
        <f t="shared" si="76"/>
        <v>0.62481526389513076</v>
      </c>
      <c r="HG112" s="107">
        <f t="shared" si="76"/>
        <v>0.63262752644521181</v>
      </c>
      <c r="HH112" s="107">
        <f t="shared" si="76"/>
        <v>0.61429549377888071</v>
      </c>
      <c r="HI112" s="107">
        <f t="shared" si="138"/>
        <v>0.62352161754849766</v>
      </c>
      <c r="HJ112" s="107">
        <f t="shared" si="138"/>
        <v>0.62828426711423035</v>
      </c>
      <c r="HK112" s="107">
        <f t="shared" si="138"/>
        <v>0.62241315623467386</v>
      </c>
      <c r="HL112" s="107">
        <f t="shared" si="138"/>
        <v>0.60619357978899324</v>
      </c>
      <c r="HM112" s="107">
        <f t="shared" si="138"/>
        <v>0.63168865246140138</v>
      </c>
      <c r="HN112" s="107">
        <f t="shared" si="138"/>
        <v>0.61925847183769211</v>
      </c>
      <c r="HO112" s="107">
        <f t="shared" si="138"/>
        <v>0.57924406421280072</v>
      </c>
      <c r="HP112" s="107">
        <f t="shared" si="138"/>
        <v>0.52606925141901439</v>
      </c>
      <c r="HQ112" s="107">
        <f t="shared" si="138"/>
        <v>0.58223586664548421</v>
      </c>
      <c r="HS112" s="107">
        <f t="shared" si="146"/>
        <v>3.6465204058192761E-9</v>
      </c>
      <c r="HT112" s="107">
        <f t="shared" si="146"/>
        <v>2.0113375782136522E-8</v>
      </c>
      <c r="HU112" s="107">
        <f t="shared" si="146"/>
        <v>2.3489616722337532E-9</v>
      </c>
      <c r="HV112" s="107">
        <f t="shared" si="146"/>
        <v>2.126701384751421E-10</v>
      </c>
      <c r="HW112" s="107">
        <f t="shared" si="146"/>
        <v>1.3312043737930611E-10</v>
      </c>
      <c r="HX112" s="107">
        <f t="shared" si="146"/>
        <v>9.3086222928748532E-11</v>
      </c>
      <c r="HY112" s="107">
        <f t="shared" si="146"/>
        <v>9.187703053967339E-11</v>
      </c>
      <c r="HZ112" s="107">
        <f t="shared" si="146"/>
        <v>1.8376481278259326E-10</v>
      </c>
      <c r="IA112" s="107">
        <f t="shared" si="146"/>
        <v>5.0234130381297304E-10</v>
      </c>
      <c r="IB112" s="107">
        <f t="shared" si="146"/>
        <v>1.9589025856214066E-10</v>
      </c>
      <c r="IC112" s="107">
        <f t="shared" si="146"/>
        <v>1.4557979118121223E-10</v>
      </c>
      <c r="ID112" s="107">
        <f t="shared" si="146"/>
        <v>3.4293662836942791E-10</v>
      </c>
      <c r="IE112" s="107">
        <f t="shared" si="146"/>
        <v>1.779819640544263E-10</v>
      </c>
      <c r="IF112" s="107">
        <f t="shared" si="146"/>
        <v>2.2952488161856796E-10</v>
      </c>
      <c r="IG112" s="107">
        <f t="shared" si="146"/>
        <v>2.0376819013586509E-7</v>
      </c>
      <c r="II112" s="107">
        <f t="shared" si="147"/>
        <v>1.3084676240760179E-35</v>
      </c>
      <c r="IJ112" s="107">
        <f t="shared" si="147"/>
        <v>2.4683952353544089E-32</v>
      </c>
      <c r="IK112" s="107">
        <f t="shared" si="147"/>
        <v>3.4832742297554112E-36</v>
      </c>
      <c r="IL112" s="107">
        <f t="shared" si="147"/>
        <v>1.1669443078454071E-40</v>
      </c>
      <c r="IM112" s="107">
        <f t="shared" si="147"/>
        <v>1.1079993010156019E-41</v>
      </c>
      <c r="IN112" s="107">
        <f t="shared" si="147"/>
        <v>6.484853160640535E-42</v>
      </c>
      <c r="IO112" s="107">
        <f t="shared" si="147"/>
        <v>2.8495334965869449E-42</v>
      </c>
      <c r="IP112" s="107">
        <f t="shared" si="147"/>
        <v>2.7452158616924388E-41</v>
      </c>
      <c r="IQ112" s="107">
        <f t="shared" si="147"/>
        <v>2.4942529291555019E-39</v>
      </c>
      <c r="IR112" s="107">
        <f t="shared" si="147"/>
        <v>1.0502642572622965E-40</v>
      </c>
      <c r="IS112" s="107">
        <f t="shared" si="147"/>
        <v>7.124033549273963E-42</v>
      </c>
      <c r="IT112" s="107">
        <f t="shared" si="147"/>
        <v>2.0758378756571364E-39</v>
      </c>
      <c r="IU112" s="107">
        <f t="shared" si="147"/>
        <v>7.7412593048456163E-40</v>
      </c>
      <c r="IV112" s="107">
        <f t="shared" si="147"/>
        <v>5.4464697595182434E-39</v>
      </c>
      <c r="IW112" s="107">
        <f t="shared" si="147"/>
        <v>3.205160811776938E-27</v>
      </c>
      <c r="IY112" s="107">
        <f t="shared" si="148"/>
        <v>0.55920321902494252</v>
      </c>
      <c r="IZ112" s="107">
        <f t="shared" si="148"/>
        <v>0.6271827420590782</v>
      </c>
      <c r="JA112" s="107">
        <f t="shared" si="148"/>
        <v>0.63230575945159195</v>
      </c>
      <c r="JB112" s="107">
        <f t="shared" si="148"/>
        <v>0.62481526410780086</v>
      </c>
      <c r="JC112" s="107">
        <f t="shared" si="148"/>
        <v>0.63262752657833221</v>
      </c>
      <c r="JD112" s="107">
        <f t="shared" si="148"/>
        <v>0.61429549387196691</v>
      </c>
      <c r="JE112" s="107">
        <f t="shared" si="148"/>
        <v>0.62352161764037473</v>
      </c>
      <c r="JF112" s="107">
        <f t="shared" si="148"/>
        <v>0.62828426729799514</v>
      </c>
      <c r="JG112" s="107">
        <f t="shared" si="148"/>
        <v>0.62241315673701514</v>
      </c>
      <c r="JH112" s="107">
        <f t="shared" si="148"/>
        <v>0.60619357998488355</v>
      </c>
      <c r="JI112" s="107">
        <f t="shared" si="148"/>
        <v>0.63168865260698115</v>
      </c>
      <c r="JJ112" s="107">
        <f t="shared" si="148"/>
        <v>0.61925847218062879</v>
      </c>
      <c r="JK112" s="107">
        <f t="shared" si="148"/>
        <v>0.57924406439078269</v>
      </c>
      <c r="JL112" s="107">
        <f t="shared" si="148"/>
        <v>0.52606925164853924</v>
      </c>
      <c r="JM112" s="107">
        <f t="shared" si="148"/>
        <v>0.58223607041367431</v>
      </c>
    </row>
    <row r="113" spans="2:273" x14ac:dyDescent="0.25">
      <c r="B113" s="2">
        <v>85</v>
      </c>
      <c r="C113" s="37">
        <v>170.18799999999999</v>
      </c>
      <c r="D113" s="37">
        <v>166.631</v>
      </c>
      <c r="E113" s="37">
        <v>166.108</v>
      </c>
      <c r="F113" s="37">
        <v>172.66200000000001</v>
      </c>
      <c r="G113" s="37">
        <v>168.27699999999999</v>
      </c>
      <c r="H113" s="37">
        <v>176.96799999999999</v>
      </c>
      <c r="I113" s="37">
        <v>171.69800000000001</v>
      </c>
      <c r="J113" s="37">
        <v>166.06299999999999</v>
      </c>
      <c r="K113" s="37">
        <v>163.03200000000001</v>
      </c>
      <c r="L113" s="37">
        <v>169.01599999999999</v>
      </c>
      <c r="M113" s="37">
        <v>162.01599999999999</v>
      </c>
      <c r="N113" s="37">
        <v>167.619</v>
      </c>
      <c r="O113" s="37">
        <v>172.68299999999999</v>
      </c>
      <c r="P113" s="37">
        <v>163.49199999999999</v>
      </c>
      <c r="Q113" s="37">
        <v>135.6</v>
      </c>
      <c r="S113" s="4">
        <f t="shared" si="97"/>
        <v>177.85095944694623</v>
      </c>
      <c r="T113" s="4">
        <f t="shared" si="98"/>
        <v>167.87206058263641</v>
      </c>
      <c r="U113" s="4">
        <f t="shared" si="99"/>
        <v>157.3469933166468</v>
      </c>
      <c r="V113" s="4">
        <f t="shared" si="100"/>
        <v>170.52264847596967</v>
      </c>
      <c r="W113" s="4">
        <f t="shared" si="101"/>
        <v>159.95870240472459</v>
      </c>
      <c r="X113" s="4">
        <f t="shared" si="102"/>
        <v>174.69018547023782</v>
      </c>
      <c r="Y113" s="4">
        <f t="shared" si="103"/>
        <v>169.46221564156323</v>
      </c>
      <c r="Z113" s="4">
        <f t="shared" si="104"/>
        <v>164.09406346417043</v>
      </c>
      <c r="AA113" s="4">
        <f t="shared" si="105"/>
        <v>163.46745144692457</v>
      </c>
      <c r="AB113" s="4">
        <f t="shared" si="106"/>
        <v>171.20680968981807</v>
      </c>
      <c r="AC113" s="4">
        <f t="shared" si="107"/>
        <v>156.94145842204779</v>
      </c>
      <c r="AD113" s="4">
        <f t="shared" si="108"/>
        <v>167.66561067653922</v>
      </c>
      <c r="AE113" s="4">
        <f t="shared" si="109"/>
        <v>179.30366436258126</v>
      </c>
      <c r="AF113" s="4">
        <f t="shared" si="110"/>
        <v>169.37158537553293</v>
      </c>
      <c r="AG113" s="4">
        <f t="shared" si="110"/>
        <v>139.62046374742144</v>
      </c>
      <c r="AI113" s="4">
        <f t="shared" si="111"/>
        <v>-7.6629594469462461</v>
      </c>
      <c r="AJ113" s="4">
        <f t="shared" si="112"/>
        <v>-1.2410605826364076</v>
      </c>
      <c r="AK113" s="4">
        <f t="shared" si="113"/>
        <v>8.7610066833532017</v>
      </c>
      <c r="AL113" s="4">
        <f t="shared" si="114"/>
        <v>2.1393515240303316</v>
      </c>
      <c r="AM113" s="4">
        <f t="shared" si="115"/>
        <v>8.3182975952753964</v>
      </c>
      <c r="AN113" s="4">
        <f t="shared" si="116"/>
        <v>2.2778145297621677</v>
      </c>
      <c r="AO113" s="4">
        <f t="shared" si="117"/>
        <v>2.2357843584367743</v>
      </c>
      <c r="AP113" s="4">
        <f t="shared" si="118"/>
        <v>1.9689365358295561</v>
      </c>
      <c r="AQ113" s="4">
        <f t="shared" si="119"/>
        <v>-0.43545144692456006</v>
      </c>
      <c r="AR113" s="4">
        <f t="shared" si="120"/>
        <v>-2.1908096898180816</v>
      </c>
      <c r="AS113" s="4">
        <f t="shared" si="121"/>
        <v>5.0745415779522034</v>
      </c>
      <c r="AT113" s="4">
        <f t="shared" si="122"/>
        <v>-4.6610676539216911E-2</v>
      </c>
      <c r="AU113" s="4">
        <f t="shared" si="123"/>
        <v>-6.620664362581266</v>
      </c>
      <c r="AV113" s="4">
        <f t="shared" si="139"/>
        <v>-5.8795853755329404</v>
      </c>
      <c r="AW113" s="4">
        <f t="shared" si="139"/>
        <v>-4.0204637474214451</v>
      </c>
      <c r="AY113" s="2">
        <f t="shared" si="140"/>
        <v>47.362702791316877</v>
      </c>
      <c r="AZ113" s="2">
        <f t="shared" si="140"/>
        <v>48.349428872342706</v>
      </c>
      <c r="BA113" s="2">
        <f t="shared" si="140"/>
        <v>49.128992572467006</v>
      </c>
      <c r="BB113" s="2">
        <f t="shared" si="140"/>
        <v>50.727175601277089</v>
      </c>
      <c r="BC113" s="2">
        <f t="shared" si="140"/>
        <v>50.569381743904671</v>
      </c>
      <c r="BD113" s="2">
        <f t="shared" si="140"/>
        <v>50.13505899765476</v>
      </c>
      <c r="BE113" s="2">
        <f t="shared" si="140"/>
        <v>51.895225851462641</v>
      </c>
      <c r="BF113" s="2">
        <f t="shared" si="140"/>
        <v>52.326054269425214</v>
      </c>
      <c r="BG113" s="2">
        <f t="shared" si="140"/>
        <v>53.021433291361042</v>
      </c>
      <c r="BH113" s="2">
        <f t="shared" si="140"/>
        <v>52.526238531086356</v>
      </c>
      <c r="BI113" s="2">
        <f t="shared" si="140"/>
        <v>55.727132467790845</v>
      </c>
      <c r="BJ113" s="2">
        <f t="shared" si="140"/>
        <v>51.55064468434125</v>
      </c>
      <c r="BK113" s="2">
        <f t="shared" si="140"/>
        <v>51.946781895379047</v>
      </c>
      <c r="BL113" s="2">
        <f t="shared" si="140"/>
        <v>51.317296974388377</v>
      </c>
      <c r="BM113" s="2">
        <f t="shared" si="140"/>
        <v>53.241302928641197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 t="str">
        <f t="shared" si="142"/>
        <v/>
      </c>
      <c r="CF113" s="2" t="str">
        <f t="shared" si="142"/>
        <v/>
      </c>
      <c r="CG113" s="2" t="str">
        <f t="shared" si="142"/>
        <v/>
      </c>
      <c r="CH113" s="2" t="str">
        <f t="shared" si="142"/>
        <v/>
      </c>
      <c r="CI113" s="2" t="str">
        <f t="shared" si="142"/>
        <v/>
      </c>
      <c r="CJ113" s="2" t="str">
        <f t="shared" si="142"/>
        <v/>
      </c>
      <c r="CK113" s="2" t="str">
        <f t="shared" si="142"/>
        <v/>
      </c>
      <c r="CL113" s="2" t="str">
        <f t="shared" si="142"/>
        <v/>
      </c>
      <c r="CM113" s="2" t="str">
        <f t="shared" si="142"/>
        <v/>
      </c>
      <c r="CN113" s="2" t="str">
        <f t="shared" si="142"/>
        <v/>
      </c>
      <c r="CO113" s="2" t="str">
        <f t="shared" si="142"/>
        <v/>
      </c>
      <c r="CP113" s="2" t="str">
        <f t="shared" si="142"/>
        <v/>
      </c>
      <c r="CQ113" s="2" t="str">
        <f t="shared" si="142"/>
        <v/>
      </c>
      <c r="CR113" s="2" t="str">
        <f t="shared" si="142"/>
        <v/>
      </c>
      <c r="CS113" s="2" t="str">
        <f t="shared" si="142"/>
        <v/>
      </c>
      <c r="CU113" s="2" t="str">
        <f t="shared" si="143"/>
        <v/>
      </c>
      <c r="CV113" s="2" t="str">
        <f t="shared" si="143"/>
        <v/>
      </c>
      <c r="CW113" s="2" t="str">
        <f t="shared" si="143"/>
        <v/>
      </c>
      <c r="CX113" s="2" t="str">
        <f t="shared" si="143"/>
        <v/>
      </c>
      <c r="CY113" s="2" t="str">
        <f t="shared" si="143"/>
        <v/>
      </c>
      <c r="CZ113" s="2" t="str">
        <f t="shared" si="143"/>
        <v/>
      </c>
      <c r="DA113" s="2" t="str">
        <f t="shared" si="143"/>
        <v/>
      </c>
      <c r="DB113" s="2" t="str">
        <f t="shared" si="143"/>
        <v/>
      </c>
      <c r="DC113" s="2" t="str">
        <f t="shared" si="143"/>
        <v/>
      </c>
      <c r="DD113" s="2" t="str">
        <f t="shared" si="143"/>
        <v/>
      </c>
      <c r="DE113" s="2" t="str">
        <f t="shared" si="143"/>
        <v/>
      </c>
      <c r="DF113" s="2" t="str">
        <f t="shared" si="143"/>
        <v/>
      </c>
      <c r="DG113" s="2" t="str">
        <f t="shared" si="143"/>
        <v/>
      </c>
      <c r="DH113" s="2" t="str">
        <f t="shared" si="143"/>
        <v/>
      </c>
      <c r="DI113" s="2" t="str">
        <f t="shared" si="143"/>
        <v/>
      </c>
      <c r="DK113" s="2">
        <f t="shared" ref="DK113:DY129" si="149">BO$229*$B113+BO$230</f>
        <v>84.152804690431537</v>
      </c>
      <c r="DL113" s="2">
        <f t="shared" si="149"/>
        <v>82.936467770034838</v>
      </c>
      <c r="DM113" s="2">
        <f t="shared" si="149"/>
        <v>78.201239256678278</v>
      </c>
      <c r="DN113" s="2">
        <f t="shared" si="149"/>
        <v>89.777619450317104</v>
      </c>
      <c r="DO113" s="2">
        <f t="shared" si="149"/>
        <v>78.903084264572641</v>
      </c>
      <c r="DP113" s="2">
        <f t="shared" si="149"/>
        <v>77.380902446390806</v>
      </c>
      <c r="DQ113" s="2">
        <f t="shared" si="149"/>
        <v>81.181535729386908</v>
      </c>
      <c r="DR113" s="2">
        <f t="shared" si="149"/>
        <v>80.001209302325606</v>
      </c>
      <c r="DS113" s="2">
        <f t="shared" si="149"/>
        <v>74.416624282694045</v>
      </c>
      <c r="DT113" s="2">
        <f t="shared" si="149"/>
        <v>75.668819732205776</v>
      </c>
      <c r="DU113" s="2">
        <f t="shared" si="149"/>
        <v>77.165652974932058</v>
      </c>
      <c r="DV113" s="2">
        <f t="shared" si="149"/>
        <v>76.624470854726681</v>
      </c>
      <c r="DW113" s="2">
        <f t="shared" si="149"/>
        <v>78.36843461189973</v>
      </c>
      <c r="DX113" s="2">
        <f t="shared" si="149"/>
        <v>76.582806039488958</v>
      </c>
      <c r="DY113" s="2">
        <f t="shared" si="149"/>
        <v>74.646412517780945</v>
      </c>
      <c r="EA113" s="2">
        <f t="shared" si="96"/>
        <v>45.570911637028878</v>
      </c>
      <c r="EB113" s="2">
        <f t="shared" si="96"/>
        <v>46.860948949627286</v>
      </c>
      <c r="EC113" s="2">
        <f t="shared" si="96"/>
        <v>48.036953398107521</v>
      </c>
      <c r="ED113" s="2">
        <f t="shared" si="96"/>
        <v>49.264977417417427</v>
      </c>
      <c r="EE113" s="2">
        <f t="shared" si="96"/>
        <v>49.596095301714541</v>
      </c>
      <c r="EF113" s="2">
        <f t="shared" si="96"/>
        <v>49.070975675675676</v>
      </c>
      <c r="EG113" s="2">
        <f t="shared" si="96"/>
        <v>50.753198619461131</v>
      </c>
      <c r="EH113" s="2">
        <f t="shared" si="96"/>
        <v>51.22905366288132</v>
      </c>
      <c r="EI113" s="2">
        <f t="shared" si="96"/>
        <v>52.127997058823524</v>
      </c>
      <c r="EJ113" s="2">
        <f t="shared" si="96"/>
        <v>51.516545245346876</v>
      </c>
      <c r="EK113" s="2">
        <f t="shared" si="96"/>
        <v>54.924541082164339</v>
      </c>
      <c r="EL113" s="2">
        <f t="shared" si="96"/>
        <v>50.576977777777778</v>
      </c>
      <c r="EM113" s="2">
        <f t="shared" si="135"/>
        <v>50.863374320987653</v>
      </c>
      <c r="EN113" s="2">
        <f t="shared" si="135"/>
        <v>50.20916360014283</v>
      </c>
      <c r="EO113" s="2">
        <f t="shared" si="135"/>
        <v>52.435875099031016</v>
      </c>
      <c r="EQ113" s="2">
        <f t="shared" ref="EQ113:FE129" si="150">CU$229*$B113+CU$230</f>
        <v>44.952943233832123</v>
      </c>
      <c r="ER113" s="2">
        <f t="shared" si="150"/>
        <v>46.91986569714787</v>
      </c>
      <c r="ES113" s="2">
        <f t="shared" si="150"/>
        <v>47.256380102576514</v>
      </c>
      <c r="ET113" s="2">
        <f t="shared" si="150"/>
        <v>47.866389418004005</v>
      </c>
      <c r="EU113" s="2">
        <f t="shared" si="150"/>
        <v>48.456518629718033</v>
      </c>
      <c r="EV113" s="2">
        <f t="shared" si="150"/>
        <v>48.279240129424359</v>
      </c>
      <c r="EW113" s="2">
        <f t="shared" si="150"/>
        <v>50.042966922518431</v>
      </c>
      <c r="EX113" s="2">
        <f t="shared" si="150"/>
        <v>51.250363014514306</v>
      </c>
      <c r="EY113" s="2">
        <f t="shared" si="150"/>
        <v>51.45418534159819</v>
      </c>
      <c r="EZ113" s="2">
        <f t="shared" si="150"/>
        <v>50.770895726784488</v>
      </c>
      <c r="FA113" s="2">
        <f t="shared" si="150"/>
        <v>52.91041658058046</v>
      </c>
      <c r="FB113" s="2">
        <f t="shared" si="150"/>
        <v>50.017937471324124</v>
      </c>
      <c r="FC113" s="2">
        <f t="shared" si="150"/>
        <v>49.745776033613225</v>
      </c>
      <c r="FD113" s="2">
        <f t="shared" si="150"/>
        <v>49.559096529782138</v>
      </c>
      <c r="FE113" s="2">
        <f t="shared" si="150"/>
        <v>52.855771781860312</v>
      </c>
      <c r="FG113" s="2">
        <f t="shared" ref="FG113:FU129" si="151">POWER(10,($B113-C$232)/C$230)/(1+POWER(10,($B113-C$232)/C$230))</f>
        <v>0.95355868094337026</v>
      </c>
      <c r="FH113" s="2">
        <f t="shared" si="151"/>
        <v>0.95873991514927925</v>
      </c>
      <c r="FI113" s="2">
        <f t="shared" si="151"/>
        <v>0.9637962794492434</v>
      </c>
      <c r="FJ113" s="2">
        <f t="shared" si="151"/>
        <v>0.96390709082507031</v>
      </c>
      <c r="FK113" s="2">
        <f t="shared" si="151"/>
        <v>0.96678925159780471</v>
      </c>
      <c r="FL113" s="2">
        <f t="shared" si="151"/>
        <v>0.96241263682459544</v>
      </c>
      <c r="FM113" s="2">
        <f t="shared" si="151"/>
        <v>0.96246789748202111</v>
      </c>
      <c r="FN113" s="2">
        <f t="shared" si="151"/>
        <v>0.96187285255563515</v>
      </c>
      <c r="FO113" s="2">
        <f t="shared" si="151"/>
        <v>0.95991465862940217</v>
      </c>
      <c r="FP113" s="2">
        <f t="shared" si="151"/>
        <v>0.95819419315312171</v>
      </c>
      <c r="FQ113" s="2">
        <f t="shared" si="151"/>
        <v>0.9639124697962741</v>
      </c>
      <c r="FR113" s="2">
        <f t="shared" si="151"/>
        <v>0.96261920463575124</v>
      </c>
      <c r="FS113" s="2">
        <f t="shared" si="151"/>
        <v>0.96061008933834535</v>
      </c>
      <c r="FT113" s="2">
        <f t="shared" si="151"/>
        <v>0.957983067361031</v>
      </c>
      <c r="FU113" s="2">
        <f t="shared" si="151"/>
        <v>0.96373683769310514</v>
      </c>
      <c r="FW113" s="2">
        <f t="shared" si="144"/>
        <v>4.61320323868211E-6</v>
      </c>
      <c r="FX113" s="2">
        <f t="shared" si="144"/>
        <v>1.6211886590822087E-5</v>
      </c>
      <c r="FY113" s="2">
        <f t="shared" si="144"/>
        <v>2.5880308065183009E-5</v>
      </c>
      <c r="FZ113" s="2">
        <f t="shared" si="144"/>
        <v>1.4961854548279344E-5</v>
      </c>
      <c r="GA113" s="2">
        <f t="shared" si="144"/>
        <v>1.8072220827721942E-5</v>
      </c>
      <c r="GB113" s="2">
        <f t="shared" si="144"/>
        <v>1.538016190444634E-5</v>
      </c>
      <c r="GC113" s="2">
        <f t="shared" si="144"/>
        <v>1.7227983360941832E-5</v>
      </c>
      <c r="GD113" s="2">
        <f t="shared" si="144"/>
        <v>1.812286876627371E-5</v>
      </c>
      <c r="GE113" s="2">
        <f t="shared" si="144"/>
        <v>1.6322680425692458E-5</v>
      </c>
      <c r="GF113" s="2">
        <f t="shared" si="144"/>
        <v>1.6142129280637332E-5</v>
      </c>
      <c r="GG113" s="2">
        <f t="shared" si="144"/>
        <v>1.7581618298291499E-5</v>
      </c>
      <c r="GH113" s="2">
        <f t="shared" si="144"/>
        <v>1.6281290530484421E-5</v>
      </c>
      <c r="GI113" s="2">
        <f t="shared" si="144"/>
        <v>1.2789220619606484E-5</v>
      </c>
      <c r="GJ113" s="2">
        <f t="shared" si="144"/>
        <v>9.5122072592678008E-6</v>
      </c>
      <c r="GK113" s="2">
        <f t="shared" si="144"/>
        <v>8.3503176725760426E-6</v>
      </c>
      <c r="GM113" s="107">
        <f t="shared" si="145"/>
        <v>4.6714983919773893E-15</v>
      </c>
      <c r="GN113" s="107">
        <f t="shared" si="145"/>
        <v>6.5808622439753288E-18</v>
      </c>
      <c r="GO113" s="107">
        <f t="shared" si="145"/>
        <v>2.3144233048754565E-23</v>
      </c>
      <c r="GP113" s="107">
        <f t="shared" si="145"/>
        <v>6.7650051072405706E-24</v>
      </c>
      <c r="GQ113" s="107">
        <f t="shared" si="145"/>
        <v>1.5970646444649549E-26</v>
      </c>
      <c r="GR113" s="107">
        <f t="shared" si="145"/>
        <v>3.8706207274010542E-24</v>
      </c>
      <c r="GS113" s="107">
        <f t="shared" si="145"/>
        <v>7.9482547729133866E-25</v>
      </c>
      <c r="GT113" s="107">
        <f t="shared" si="145"/>
        <v>3.0573153160913861E-24</v>
      </c>
      <c r="GU113" s="107">
        <f t="shared" si="145"/>
        <v>4.8048241104263116E-22</v>
      </c>
      <c r="GV113" s="107">
        <f t="shared" si="145"/>
        <v>3.5927581006304539E-22</v>
      </c>
      <c r="GW113" s="107">
        <f t="shared" si="145"/>
        <v>2.8928792172078451E-25</v>
      </c>
      <c r="GX113" s="107">
        <f t="shared" si="145"/>
        <v>5.0188703158573103E-23</v>
      </c>
      <c r="GY113" s="107">
        <f t="shared" si="145"/>
        <v>1.128561160413666E-21</v>
      </c>
      <c r="GZ113" s="107">
        <f t="shared" si="145"/>
        <v>1.8015371600704746E-19</v>
      </c>
      <c r="HA113" s="107">
        <f t="shared" si="145"/>
        <v>8.1968966041775954E-24</v>
      </c>
      <c r="HC113" s="107">
        <f t="shared" si="76"/>
        <v>0.61022741701260674</v>
      </c>
      <c r="HD113" s="107">
        <f t="shared" si="76"/>
        <v>0.62603314798378062</v>
      </c>
      <c r="HE113" s="107">
        <f t="shared" si="76"/>
        <v>0.59317694682595823</v>
      </c>
      <c r="HF113" s="107">
        <f t="shared" si="76"/>
        <v>0.62545955910203199</v>
      </c>
      <c r="HG113" s="107">
        <f t="shared" si="76"/>
        <v>0.60114142955054606</v>
      </c>
      <c r="HH113" s="107">
        <f t="shared" si="76"/>
        <v>0.63139229049371093</v>
      </c>
      <c r="HI113" s="107">
        <f t="shared" si="138"/>
        <v>0.6257447368964858</v>
      </c>
      <c r="HJ113" s="107">
        <f t="shared" si="138"/>
        <v>0.61965940509546114</v>
      </c>
      <c r="HK113" s="107">
        <f t="shared" si="138"/>
        <v>0.62788137928334675</v>
      </c>
      <c r="HL113" s="107">
        <f t="shared" si="138"/>
        <v>0.63268032134804175</v>
      </c>
      <c r="HM113" s="107">
        <f t="shared" si="138"/>
        <v>0.60944665185255786</v>
      </c>
      <c r="HN113" s="107">
        <f t="shared" si="138"/>
        <v>0.62984507453393146</v>
      </c>
      <c r="HO113" s="107">
        <f t="shared" si="138"/>
        <v>0.62599439200243068</v>
      </c>
      <c r="HP113" s="107">
        <f t="shared" si="138"/>
        <v>0.59195279625297126</v>
      </c>
      <c r="HQ113" s="107">
        <f t="shared" si="138"/>
        <v>0.62674395685928541</v>
      </c>
      <c r="HS113" s="107">
        <f t="shared" si="146"/>
        <v>7.6945561038847391E-9</v>
      </c>
      <c r="HT113" s="107">
        <f t="shared" si="146"/>
        <v>4.266990080273043E-8</v>
      </c>
      <c r="HU113" s="107">
        <f t="shared" si="146"/>
        <v>5.680024109429723E-9</v>
      </c>
      <c r="HV113" s="107">
        <f t="shared" si="146"/>
        <v>5.4853315334398592E-10</v>
      </c>
      <c r="HW113" s="107">
        <f t="shared" si="146"/>
        <v>3.5702484767654558E-10</v>
      </c>
      <c r="HX113" s="107">
        <f t="shared" si="146"/>
        <v>2.4884509330968686E-10</v>
      </c>
      <c r="HY113" s="107">
        <f t="shared" si="146"/>
        <v>2.4921643711017728E-10</v>
      </c>
      <c r="HZ113" s="107">
        <f t="shared" si="146"/>
        <v>4.8704343678030971E-10</v>
      </c>
      <c r="IA113" s="107">
        <f t="shared" si="146"/>
        <v>1.2598716754278828E-9</v>
      </c>
      <c r="IB113" s="107">
        <f t="shared" si="146"/>
        <v>5.096913051477314E-10</v>
      </c>
      <c r="IC113" s="107">
        <f t="shared" si="146"/>
        <v>3.8961830417639528E-10</v>
      </c>
      <c r="ID113" s="107">
        <f t="shared" si="146"/>
        <v>8.6809385437653811E-10</v>
      </c>
      <c r="IE113" s="107">
        <f t="shared" si="146"/>
        <v>4.504946449068795E-10</v>
      </c>
      <c r="IF113" s="107">
        <f t="shared" si="146"/>
        <v>5.5899988284590644E-10</v>
      </c>
      <c r="IG113" s="107">
        <f t="shared" si="146"/>
        <v>3.6818298482287602E-7</v>
      </c>
      <c r="II113" s="107">
        <f t="shared" si="147"/>
        <v>8.8782494618779839E-35</v>
      </c>
      <c r="IJ113" s="107">
        <f t="shared" si="147"/>
        <v>1.690731331293343E-31</v>
      </c>
      <c r="IK113" s="107">
        <f t="shared" si="147"/>
        <v>3.3318273822644654E-35</v>
      </c>
      <c r="IL113" s="107">
        <f t="shared" si="147"/>
        <v>1.3206804690663804E-39</v>
      </c>
      <c r="IM113" s="107">
        <f t="shared" si="147"/>
        <v>1.3935818597581947E-40</v>
      </c>
      <c r="IN113" s="107">
        <f t="shared" si="147"/>
        <v>7.9816889251536434E-41</v>
      </c>
      <c r="IO113" s="107">
        <f t="shared" si="147"/>
        <v>3.6791793723180166E-41</v>
      </c>
      <c r="IP113" s="107">
        <f t="shared" si="147"/>
        <v>3.3701793078373807E-40</v>
      </c>
      <c r="IQ113" s="107">
        <f t="shared" si="147"/>
        <v>2.6470394480317146E-38</v>
      </c>
      <c r="IR113" s="107">
        <f t="shared" si="147"/>
        <v>1.211683607323471E-39</v>
      </c>
      <c r="IS113" s="107">
        <f t="shared" si="147"/>
        <v>9.0126281080051719E-41</v>
      </c>
      <c r="IT113" s="107">
        <f t="shared" si="147"/>
        <v>2.2128132969773644E-38</v>
      </c>
      <c r="IU113" s="107">
        <f t="shared" si="147"/>
        <v>8.0604093882765827E-39</v>
      </c>
      <c r="IV113" s="107">
        <f t="shared" si="147"/>
        <v>5.0837720563237393E-38</v>
      </c>
      <c r="IW113" s="107">
        <f t="shared" si="147"/>
        <v>1.4599656840438951E-26</v>
      </c>
      <c r="IY113" s="107">
        <f t="shared" si="148"/>
        <v>0.61022742470716751</v>
      </c>
      <c r="IZ113" s="107">
        <f t="shared" si="148"/>
        <v>0.62603319065368146</v>
      </c>
      <c r="JA113" s="107">
        <f t="shared" si="148"/>
        <v>0.59317695250598235</v>
      </c>
      <c r="JB113" s="107">
        <f t="shared" si="148"/>
        <v>0.6254595596505651</v>
      </c>
      <c r="JC113" s="107">
        <f t="shared" si="148"/>
        <v>0.60114142990757091</v>
      </c>
      <c r="JD113" s="107">
        <f t="shared" si="148"/>
        <v>0.63139229074255598</v>
      </c>
      <c r="JE113" s="107">
        <f t="shared" si="148"/>
        <v>0.62574473714570222</v>
      </c>
      <c r="JF113" s="107">
        <f t="shared" si="148"/>
        <v>0.61965940558250454</v>
      </c>
      <c r="JG113" s="107">
        <f t="shared" si="148"/>
        <v>0.6278813805432184</v>
      </c>
      <c r="JH113" s="107">
        <f t="shared" si="148"/>
        <v>0.63268032185773304</v>
      </c>
      <c r="JI113" s="107">
        <f t="shared" si="148"/>
        <v>0.6094466522421762</v>
      </c>
      <c r="JJ113" s="107">
        <f t="shared" si="148"/>
        <v>0.62984507540202528</v>
      </c>
      <c r="JK113" s="107">
        <f t="shared" si="148"/>
        <v>0.62599439245292532</v>
      </c>
      <c r="JL113" s="107">
        <f t="shared" si="148"/>
        <v>0.5919527968119711</v>
      </c>
      <c r="JM113" s="107">
        <f t="shared" si="148"/>
        <v>0.62674432504227029</v>
      </c>
    </row>
    <row r="114" spans="2:273" x14ac:dyDescent="0.25">
      <c r="B114" s="2">
        <v>86</v>
      </c>
      <c r="C114" s="37">
        <v>167.39099999999999</v>
      </c>
      <c r="D114" s="37">
        <v>155.23099999999999</v>
      </c>
      <c r="E114" s="37">
        <v>139.12299999999999</v>
      </c>
      <c r="F114" s="37">
        <v>156.38499999999999</v>
      </c>
      <c r="G114" s="37">
        <v>143.61500000000001</v>
      </c>
      <c r="H114" s="37">
        <v>164.69800000000001</v>
      </c>
      <c r="I114" s="37">
        <v>156.68299999999999</v>
      </c>
      <c r="J114" s="37">
        <v>148.667</v>
      </c>
      <c r="K114" s="37">
        <v>148.55600000000001</v>
      </c>
      <c r="L114" s="37">
        <v>158.06299999999999</v>
      </c>
      <c r="M114" s="37">
        <v>142.857</v>
      </c>
      <c r="N114" s="37">
        <v>153.81</v>
      </c>
      <c r="O114" s="37">
        <v>165.69800000000001</v>
      </c>
      <c r="P114" s="37">
        <v>160.286</v>
      </c>
      <c r="Q114" s="37">
        <v>127.446</v>
      </c>
      <c r="S114" s="4">
        <f t="shared" si="97"/>
        <v>171.5055349037645</v>
      </c>
      <c r="T114" s="4">
        <f t="shared" si="98"/>
        <v>147.43196155570621</v>
      </c>
      <c r="U114" s="4">
        <f t="shared" si="99"/>
        <v>129.21440569687289</v>
      </c>
      <c r="V114" s="4">
        <f t="shared" si="100"/>
        <v>146.88818483280079</v>
      </c>
      <c r="W114" s="4">
        <f t="shared" si="101"/>
        <v>131.64403202192534</v>
      </c>
      <c r="X114" s="4">
        <f t="shared" si="102"/>
        <v>153.23580863862119</v>
      </c>
      <c r="Y114" s="4">
        <f t="shared" si="103"/>
        <v>145.53348394820003</v>
      </c>
      <c r="Z114" s="4">
        <f t="shared" si="104"/>
        <v>139.54392096198501</v>
      </c>
      <c r="AA114" s="4">
        <f t="shared" si="105"/>
        <v>142.97037799452229</v>
      </c>
      <c r="AB114" s="4">
        <f t="shared" si="106"/>
        <v>153.26955042645173</v>
      </c>
      <c r="AC114" s="4">
        <f t="shared" si="107"/>
        <v>132.20459442148291</v>
      </c>
      <c r="AD114" s="4">
        <f t="shared" si="108"/>
        <v>147.14309952752924</v>
      </c>
      <c r="AE114" s="4">
        <f t="shared" si="109"/>
        <v>166.78786617824315</v>
      </c>
      <c r="AF114" s="4">
        <f t="shared" si="110"/>
        <v>165.74508730606763</v>
      </c>
      <c r="AG114" s="4">
        <f t="shared" si="110"/>
        <v>127.37313564042398</v>
      </c>
      <c r="AI114" s="4">
        <f t="shared" si="111"/>
        <v>-4.1145349037645076</v>
      </c>
      <c r="AJ114" s="4">
        <f t="shared" si="112"/>
        <v>7.7990384442937852</v>
      </c>
      <c r="AK114" s="4">
        <f t="shared" si="113"/>
        <v>9.9085943031271029</v>
      </c>
      <c r="AL114" s="4">
        <f t="shared" si="114"/>
        <v>9.4968151671992018</v>
      </c>
      <c r="AM114" s="4">
        <f t="shared" si="115"/>
        <v>11.970967978074668</v>
      </c>
      <c r="AN114" s="4">
        <f t="shared" si="116"/>
        <v>11.462191361378814</v>
      </c>
      <c r="AO114" s="4">
        <f t="shared" si="117"/>
        <v>11.149516051799964</v>
      </c>
      <c r="AP114" s="4">
        <f t="shared" si="118"/>
        <v>9.1230790380149926</v>
      </c>
      <c r="AQ114" s="4">
        <f t="shared" si="119"/>
        <v>5.5856220054777168</v>
      </c>
      <c r="AR114" s="4">
        <f t="shared" si="120"/>
        <v>4.7934495735482585</v>
      </c>
      <c r="AS114" s="4">
        <f t="shared" si="121"/>
        <v>10.65240557851709</v>
      </c>
      <c r="AT114" s="4">
        <f t="shared" si="122"/>
        <v>6.6669004724707577</v>
      </c>
      <c r="AU114" s="4">
        <f t="shared" si="123"/>
        <v>-1.0898661782431418</v>
      </c>
      <c r="AV114" s="4">
        <f t="shared" si="139"/>
        <v>-5.4590873060676302</v>
      </c>
      <c r="AW114" s="4">
        <f t="shared" si="139"/>
        <v>7.2864359576016113E-2</v>
      </c>
      <c r="AY114" s="2">
        <f t="shared" si="140"/>
        <v>47.035790732764866</v>
      </c>
      <c r="AZ114" s="2">
        <f t="shared" si="140"/>
        <v>48.067356018885079</v>
      </c>
      <c r="BA114" s="2">
        <f t="shared" si="140"/>
        <v>48.853280679334652</v>
      </c>
      <c r="BB114" s="2">
        <f t="shared" si="140"/>
        <v>50.399126765059592</v>
      </c>
      <c r="BC114" s="2">
        <f t="shared" si="140"/>
        <v>50.294464608401988</v>
      </c>
      <c r="BD114" s="2">
        <f t="shared" si="140"/>
        <v>49.879424299381583</v>
      </c>
      <c r="BE114" s="2">
        <f t="shared" si="140"/>
        <v>51.621625518912651</v>
      </c>
      <c r="BF114" s="2">
        <f t="shared" si="140"/>
        <v>52.087276042199044</v>
      </c>
      <c r="BG114" s="2">
        <f t="shared" si="140"/>
        <v>52.781786341675058</v>
      </c>
      <c r="BH114" s="2">
        <f t="shared" si="140"/>
        <v>52.271615391501577</v>
      </c>
      <c r="BI114" s="2">
        <f t="shared" si="140"/>
        <v>55.41890053141536</v>
      </c>
      <c r="BJ114" s="2">
        <f t="shared" si="140"/>
        <v>51.28665481947229</v>
      </c>
      <c r="BK114" s="2">
        <f t="shared" si="140"/>
        <v>51.649185908442654</v>
      </c>
      <c r="BL114" s="2">
        <f t="shared" si="140"/>
        <v>51.054043692116153</v>
      </c>
      <c r="BM114" s="2">
        <f t="shared" si="140"/>
        <v>53.036886808895225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 t="str">
        <f t="shared" si="142"/>
        <v/>
      </c>
      <c r="CF114" s="2" t="str">
        <f t="shared" si="142"/>
        <v/>
      </c>
      <c r="CG114" s="2" t="str">
        <f t="shared" si="142"/>
        <v/>
      </c>
      <c r="CH114" s="2" t="str">
        <f t="shared" si="142"/>
        <v/>
      </c>
      <c r="CI114" s="2" t="str">
        <f t="shared" si="142"/>
        <v/>
      </c>
      <c r="CJ114" s="2" t="str">
        <f t="shared" si="142"/>
        <v/>
      </c>
      <c r="CK114" s="2" t="str">
        <f t="shared" si="142"/>
        <v/>
      </c>
      <c r="CL114" s="2" t="str">
        <f t="shared" si="142"/>
        <v/>
      </c>
      <c r="CM114" s="2" t="str">
        <f t="shared" si="142"/>
        <v/>
      </c>
      <c r="CN114" s="2" t="str">
        <f t="shared" si="142"/>
        <v/>
      </c>
      <c r="CO114" s="2" t="str">
        <f t="shared" si="142"/>
        <v/>
      </c>
      <c r="CP114" s="2" t="str">
        <f t="shared" si="142"/>
        <v/>
      </c>
      <c r="CQ114" s="2" t="str">
        <f t="shared" si="142"/>
        <v/>
      </c>
      <c r="CR114" s="2" t="str">
        <f t="shared" si="142"/>
        <v/>
      </c>
      <c r="CS114" s="2" t="str">
        <f t="shared" si="142"/>
        <v/>
      </c>
      <c r="CU114" s="2" t="str">
        <f t="shared" si="143"/>
        <v/>
      </c>
      <c r="CV114" s="2" t="str">
        <f t="shared" si="143"/>
        <v/>
      </c>
      <c r="CW114" s="2" t="str">
        <f t="shared" si="143"/>
        <v/>
      </c>
      <c r="CX114" s="2" t="str">
        <f t="shared" si="143"/>
        <v/>
      </c>
      <c r="CY114" s="2" t="str">
        <f t="shared" si="143"/>
        <v/>
      </c>
      <c r="CZ114" s="2" t="str">
        <f t="shared" si="143"/>
        <v/>
      </c>
      <c r="DA114" s="2" t="str">
        <f t="shared" si="143"/>
        <v/>
      </c>
      <c r="DB114" s="2" t="str">
        <f t="shared" si="143"/>
        <v/>
      </c>
      <c r="DC114" s="2" t="str">
        <f t="shared" si="143"/>
        <v/>
      </c>
      <c r="DD114" s="2" t="str">
        <f t="shared" si="143"/>
        <v/>
      </c>
      <c r="DE114" s="2" t="str">
        <f t="shared" si="143"/>
        <v/>
      </c>
      <c r="DF114" s="2" t="str">
        <f t="shared" si="143"/>
        <v/>
      </c>
      <c r="DG114" s="2" t="str">
        <f t="shared" si="143"/>
        <v/>
      </c>
      <c r="DH114" s="2" t="str">
        <f t="shared" si="143"/>
        <v/>
      </c>
      <c r="DI114" s="2" t="str">
        <f t="shared" si="143"/>
        <v/>
      </c>
      <c r="DK114" s="2">
        <f t="shared" si="149"/>
        <v>84.587811632270189</v>
      </c>
      <c r="DL114" s="2">
        <f t="shared" si="149"/>
        <v>83.300615679442501</v>
      </c>
      <c r="DM114" s="2">
        <f t="shared" si="149"/>
        <v>78.524972017394589</v>
      </c>
      <c r="DN114" s="2">
        <f t="shared" si="149"/>
        <v>90.244716701902746</v>
      </c>
      <c r="DO114" s="2">
        <f t="shared" si="149"/>
        <v>79.230450770160076</v>
      </c>
      <c r="DP114" s="2">
        <f t="shared" si="149"/>
        <v>77.670290093627301</v>
      </c>
      <c r="DQ114" s="2">
        <f t="shared" si="149"/>
        <v>81.492281818181837</v>
      </c>
      <c r="DR114" s="2">
        <f t="shared" si="149"/>
        <v>80.296136363636379</v>
      </c>
      <c r="DS114" s="2">
        <f t="shared" si="149"/>
        <v>74.615773935366946</v>
      </c>
      <c r="DT114" s="2">
        <f t="shared" si="149"/>
        <v>75.884463636363634</v>
      </c>
      <c r="DU114" s="2">
        <f t="shared" si="149"/>
        <v>77.421223497432806</v>
      </c>
      <c r="DV114" s="2">
        <f t="shared" si="149"/>
        <v>76.893029447296897</v>
      </c>
      <c r="DW114" s="2">
        <f t="shared" si="149"/>
        <v>78.661733917245542</v>
      </c>
      <c r="DX114" s="2">
        <f t="shared" si="149"/>
        <v>76.881504767306808</v>
      </c>
      <c r="DY114" s="2">
        <f t="shared" si="149"/>
        <v>74.942288215340852</v>
      </c>
      <c r="EA114" s="2">
        <f t="shared" si="96"/>
        <v>45.467152338723423</v>
      </c>
      <c r="EB114" s="2">
        <f t="shared" si="96"/>
        <v>46.766839823808446</v>
      </c>
      <c r="EC114" s="2">
        <f t="shared" si="96"/>
        <v>47.897335523478532</v>
      </c>
      <c r="ED114" s="2">
        <f t="shared" si="96"/>
        <v>49.119474234234247</v>
      </c>
      <c r="EE114" s="2">
        <f t="shared" si="96"/>
        <v>49.441941104431088</v>
      </c>
      <c r="EF114" s="2">
        <f t="shared" si="96"/>
        <v>48.948510810810809</v>
      </c>
      <c r="EG114" s="2">
        <f t="shared" si="96"/>
        <v>50.622572478289896</v>
      </c>
      <c r="EH114" s="2">
        <f t="shared" si="96"/>
        <v>51.128238254286352</v>
      </c>
      <c r="EI114" s="2">
        <f t="shared" si="96"/>
        <v>51.99977647058823</v>
      </c>
      <c r="EJ114" s="2">
        <f t="shared" si="96"/>
        <v>51.388010964467014</v>
      </c>
      <c r="EK114" s="2">
        <f t="shared" si="96"/>
        <v>54.712426519706085</v>
      </c>
      <c r="EL114" s="2">
        <f t="shared" si="96"/>
        <v>50.433809999999994</v>
      </c>
      <c r="EM114" s="2">
        <f t="shared" si="135"/>
        <v>50.699173827160493</v>
      </c>
      <c r="EN114" s="2">
        <f t="shared" si="135"/>
        <v>50.082464272961339</v>
      </c>
      <c r="EO114" s="2">
        <f t="shared" si="135"/>
        <v>52.329927929794621</v>
      </c>
      <c r="EQ114" s="2">
        <f t="shared" si="150"/>
        <v>44.868415010320781</v>
      </c>
      <c r="ER114" s="2">
        <f t="shared" si="150"/>
        <v>46.81250512308231</v>
      </c>
      <c r="ES114" s="2">
        <f t="shared" si="150"/>
        <v>47.146964214137284</v>
      </c>
      <c r="ET114" s="2">
        <f t="shared" si="150"/>
        <v>47.769616553988186</v>
      </c>
      <c r="EU114" s="2">
        <f t="shared" si="150"/>
        <v>48.346080545402558</v>
      </c>
      <c r="EV114" s="2">
        <f t="shared" si="150"/>
        <v>48.181601722572665</v>
      </c>
      <c r="EW114" s="2">
        <f t="shared" si="150"/>
        <v>49.936230488960433</v>
      </c>
      <c r="EX114" s="2">
        <f t="shared" si="150"/>
        <v>51.14840112601162</v>
      </c>
      <c r="EY114" s="2">
        <f t="shared" si="150"/>
        <v>51.349374171388632</v>
      </c>
      <c r="EZ114" s="2">
        <f t="shared" si="150"/>
        <v>50.668850754945879</v>
      </c>
      <c r="FA114" s="2">
        <f t="shared" si="150"/>
        <v>52.771719921820136</v>
      </c>
      <c r="FB114" s="2">
        <f t="shared" si="150"/>
        <v>49.890312724114921</v>
      </c>
      <c r="FC114" s="2">
        <f t="shared" si="150"/>
        <v>49.620848496553052</v>
      </c>
      <c r="FD114" s="2">
        <f t="shared" si="150"/>
        <v>49.449870628666559</v>
      </c>
      <c r="FE114" s="2">
        <f t="shared" si="150"/>
        <v>52.717066438595502</v>
      </c>
      <c r="FG114" s="2">
        <f t="shared" si="151"/>
        <v>0.95990247499058912</v>
      </c>
      <c r="FH114" s="2">
        <f t="shared" si="151"/>
        <v>0.96440238378131182</v>
      </c>
      <c r="FI114" s="2">
        <f t="shared" si="151"/>
        <v>0.96878741205444718</v>
      </c>
      <c r="FJ114" s="2">
        <f t="shared" si="151"/>
        <v>0.96888343992095483</v>
      </c>
      <c r="FK114" s="2">
        <f t="shared" si="151"/>
        <v>0.97138001853813749</v>
      </c>
      <c r="FL114" s="2">
        <f t="shared" si="151"/>
        <v>0.96758810686670138</v>
      </c>
      <c r="FM114" s="2">
        <f t="shared" si="151"/>
        <v>0.96763601446028569</v>
      </c>
      <c r="FN114" s="2">
        <f t="shared" si="151"/>
        <v>0.96712010723971797</v>
      </c>
      <c r="FO114" s="2">
        <f t="shared" si="151"/>
        <v>0.96542172194798825</v>
      </c>
      <c r="FP114" s="2">
        <f t="shared" si="151"/>
        <v>0.96392873802285606</v>
      </c>
      <c r="FQ114" s="2">
        <f t="shared" si="151"/>
        <v>0.96888810119819513</v>
      </c>
      <c r="FR114" s="2">
        <f t="shared" si="151"/>
        <v>0.96776718458646338</v>
      </c>
      <c r="FS114" s="2">
        <f t="shared" si="151"/>
        <v>0.96602499351834725</v>
      </c>
      <c r="FT114" s="2">
        <f t="shared" si="151"/>
        <v>0.96374547681744105</v>
      </c>
      <c r="FU114" s="2">
        <f t="shared" si="151"/>
        <v>0.96873589925631076</v>
      </c>
      <c r="FW114" s="2">
        <f t="shared" si="144"/>
        <v>5.3785959747884941E-6</v>
      </c>
      <c r="FX114" s="2">
        <f t="shared" si="144"/>
        <v>1.890162120522791E-5</v>
      </c>
      <c r="FY114" s="2">
        <f t="shared" si="144"/>
        <v>3.0174094315146594E-5</v>
      </c>
      <c r="FZ114" s="2">
        <f t="shared" si="144"/>
        <v>1.7444198382943164E-5</v>
      </c>
      <c r="GA114" s="2">
        <f t="shared" si="144"/>
        <v>2.1070599345379472E-5</v>
      </c>
      <c r="GB114" s="2">
        <f t="shared" si="144"/>
        <v>1.7931906498405391E-5</v>
      </c>
      <c r="GC114" s="2">
        <f t="shared" si="144"/>
        <v>2.0086296489730445E-5</v>
      </c>
      <c r="GD114" s="2">
        <f t="shared" si="144"/>
        <v>2.1129650151709464E-5</v>
      </c>
      <c r="GE114" s="2">
        <f t="shared" si="144"/>
        <v>1.9030796635581316E-5</v>
      </c>
      <c r="GF114" s="2">
        <f t="shared" si="144"/>
        <v>1.8820290589279011E-5</v>
      </c>
      <c r="GG114" s="2">
        <f t="shared" si="144"/>
        <v>2.0498602174707162E-5</v>
      </c>
      <c r="GH114" s="2">
        <f t="shared" si="144"/>
        <v>1.8982539821739005E-5</v>
      </c>
      <c r="GI114" s="2">
        <f t="shared" si="144"/>
        <v>1.4911104860155059E-5</v>
      </c>
      <c r="GJ114" s="2">
        <f t="shared" si="144"/>
        <v>1.1090401927580345E-5</v>
      </c>
      <c r="GK114" s="2">
        <f t="shared" si="144"/>
        <v>9.735742140616157E-6</v>
      </c>
      <c r="GM114" s="107">
        <f t="shared" si="145"/>
        <v>1.8322336400320084E-16</v>
      </c>
      <c r="GN114" s="107">
        <f t="shared" si="145"/>
        <v>1.5356079012105457E-19</v>
      </c>
      <c r="GO114" s="107">
        <f t="shared" si="145"/>
        <v>1.9235863667301694E-25</v>
      </c>
      <c r="GP114" s="107">
        <f t="shared" si="145"/>
        <v>5.0271749853170898E-26</v>
      </c>
      <c r="GQ114" s="107">
        <f t="shared" si="145"/>
        <v>7.7134241887982471E-29</v>
      </c>
      <c r="GR114" s="107">
        <f t="shared" si="145"/>
        <v>2.5541228401963953E-26</v>
      </c>
      <c r="GS114" s="107">
        <f t="shared" si="145"/>
        <v>4.5156293159150786E-27</v>
      </c>
      <c r="GT114" s="107">
        <f t="shared" si="145"/>
        <v>1.9260485677592008E-26</v>
      </c>
      <c r="GU114" s="107">
        <f t="shared" si="145"/>
        <v>4.5676484378450179E-24</v>
      </c>
      <c r="GV114" s="107">
        <f t="shared" si="145"/>
        <v>3.1039781728483816E-24</v>
      </c>
      <c r="GW114" s="107">
        <f t="shared" si="145"/>
        <v>1.5944390628970503E-27</v>
      </c>
      <c r="GX114" s="107">
        <f t="shared" si="145"/>
        <v>4.2733685023981762E-25</v>
      </c>
      <c r="GY114" s="107">
        <f t="shared" si="145"/>
        <v>1.1982057384888175E-23</v>
      </c>
      <c r="GZ114" s="107">
        <f t="shared" si="145"/>
        <v>2.8694772168581838E-21</v>
      </c>
      <c r="HA114" s="107">
        <f t="shared" si="145"/>
        <v>6.1485259518260099E-26</v>
      </c>
      <c r="HC114" s="107">
        <f t="shared" si="76"/>
        <v>0.63257808123809278</v>
      </c>
      <c r="HD114" s="107">
        <f t="shared" si="76"/>
        <v>0.57291595251276073</v>
      </c>
      <c r="HE114" s="107">
        <f t="shared" si="76"/>
        <v>0.49230845081660152</v>
      </c>
      <c r="HF114" s="107">
        <f t="shared" si="76"/>
        <v>0.56126047782194677</v>
      </c>
      <c r="HG114" s="107">
        <f t="shared" si="76"/>
        <v>0.50162292990280344</v>
      </c>
      <c r="HH114" s="107">
        <f t="shared" si="76"/>
        <v>0.583803191881064</v>
      </c>
      <c r="HI114" s="107">
        <f t="shared" si="138"/>
        <v>0.55892439214150003</v>
      </c>
      <c r="HJ114" s="107">
        <f t="shared" si="138"/>
        <v>0.542368561646976</v>
      </c>
      <c r="HK114" s="107">
        <f t="shared" si="138"/>
        <v>0.57027353889008059</v>
      </c>
      <c r="HL114" s="107">
        <f t="shared" si="138"/>
        <v>0.5984512075864552</v>
      </c>
      <c r="HM114" s="107">
        <f t="shared" si="138"/>
        <v>0.51825527188727194</v>
      </c>
      <c r="HN114" s="107">
        <f t="shared" si="138"/>
        <v>0.57802456523137258</v>
      </c>
      <c r="HO114" s="107">
        <f t="shared" si="138"/>
        <v>0.62490284301327526</v>
      </c>
      <c r="HP114" s="107">
        <f t="shared" si="138"/>
        <v>0.62983948936063883</v>
      </c>
      <c r="HQ114" s="107">
        <f t="shared" si="138"/>
        <v>0.60523634779351043</v>
      </c>
      <c r="HS114" s="107">
        <f t="shared" si="146"/>
        <v>1.5993126001016539E-8</v>
      </c>
      <c r="HT114" s="107">
        <f t="shared" si="146"/>
        <v>8.9012008145070743E-8</v>
      </c>
      <c r="HU114" s="107">
        <f t="shared" si="146"/>
        <v>1.3453527295610959E-8</v>
      </c>
      <c r="HV114" s="107">
        <f t="shared" si="146"/>
        <v>1.3851065899295342E-9</v>
      </c>
      <c r="HW114" s="107">
        <f t="shared" si="146"/>
        <v>9.3619077871755532E-10</v>
      </c>
      <c r="HX114" s="107">
        <f t="shared" si="146"/>
        <v>6.5073656885804293E-10</v>
      </c>
      <c r="HY114" s="107">
        <f t="shared" si="146"/>
        <v>6.6083934915582648E-10</v>
      </c>
      <c r="HZ114" s="107">
        <f t="shared" si="146"/>
        <v>1.2623504266136104E-9</v>
      </c>
      <c r="IA114" s="107">
        <f t="shared" si="146"/>
        <v>3.094720096568743E-9</v>
      </c>
      <c r="IB114" s="107">
        <f t="shared" si="146"/>
        <v>1.2979212695714366E-9</v>
      </c>
      <c r="IC114" s="107">
        <f t="shared" si="146"/>
        <v>1.0195120520029305E-9</v>
      </c>
      <c r="ID114" s="107">
        <f t="shared" si="146"/>
        <v>2.1521295254218161E-9</v>
      </c>
      <c r="IE114" s="107">
        <f t="shared" si="146"/>
        <v>1.1174451338020206E-9</v>
      </c>
      <c r="IF114" s="107">
        <f t="shared" si="146"/>
        <v>1.3361085285915479E-9</v>
      </c>
      <c r="IG114" s="107">
        <f t="shared" si="146"/>
        <v>6.57348807640435E-7</v>
      </c>
      <c r="II114" s="107">
        <f t="shared" si="147"/>
        <v>5.8843458169037362E-34</v>
      </c>
      <c r="IJ114" s="107">
        <f t="shared" si="147"/>
        <v>1.1280986592798562E-30</v>
      </c>
      <c r="IK114" s="107">
        <f t="shared" si="147"/>
        <v>3.0860615769986181E-34</v>
      </c>
      <c r="IL114" s="107">
        <f t="shared" si="147"/>
        <v>1.4462614059192579E-38</v>
      </c>
      <c r="IM114" s="107">
        <f t="shared" si="147"/>
        <v>1.6925611324760137E-39</v>
      </c>
      <c r="IN114" s="107">
        <f t="shared" si="147"/>
        <v>9.4941191631476432E-40</v>
      </c>
      <c r="IO114" s="107">
        <f t="shared" si="147"/>
        <v>4.5862097019104389E-40</v>
      </c>
      <c r="IP114" s="107">
        <f t="shared" si="147"/>
        <v>3.9966062618994677E-39</v>
      </c>
      <c r="IQ114" s="107">
        <f t="shared" si="147"/>
        <v>2.719925441387218E-37</v>
      </c>
      <c r="IR114" s="107">
        <f t="shared" si="147"/>
        <v>1.3519774070146427E-38</v>
      </c>
      <c r="IS114" s="107">
        <f t="shared" si="147"/>
        <v>1.1010272367814405E-39</v>
      </c>
      <c r="IT114" s="107">
        <f t="shared" si="147"/>
        <v>2.2837536194503279E-37</v>
      </c>
      <c r="IU114" s="107">
        <f t="shared" si="147"/>
        <v>8.1337232517318436E-38</v>
      </c>
      <c r="IV114" s="107">
        <f t="shared" si="147"/>
        <v>4.609058204806127E-37</v>
      </c>
      <c r="IW114" s="107">
        <f t="shared" si="147"/>
        <v>6.5221549869396912E-26</v>
      </c>
      <c r="IY114" s="107">
        <f t="shared" si="148"/>
        <v>0.63257809723121905</v>
      </c>
      <c r="IZ114" s="107">
        <f t="shared" si="148"/>
        <v>0.57291604152476883</v>
      </c>
      <c r="JA114" s="107">
        <f t="shared" si="148"/>
        <v>0.49230846427012881</v>
      </c>
      <c r="JB114" s="107">
        <f t="shared" si="148"/>
        <v>0.56126047920705335</v>
      </c>
      <c r="JC114" s="107">
        <f t="shared" si="148"/>
        <v>0.50162293083899423</v>
      </c>
      <c r="JD114" s="107">
        <f t="shared" si="148"/>
        <v>0.58380319253180057</v>
      </c>
      <c r="JE114" s="107">
        <f t="shared" si="148"/>
        <v>0.55892439280233941</v>
      </c>
      <c r="JF114" s="107">
        <f t="shared" si="148"/>
        <v>0.54236856290932645</v>
      </c>
      <c r="JG114" s="107">
        <f t="shared" si="148"/>
        <v>0.57027354198480074</v>
      </c>
      <c r="JH114" s="107">
        <f t="shared" si="148"/>
        <v>0.59845120888437642</v>
      </c>
      <c r="JI114" s="107">
        <f t="shared" si="148"/>
        <v>0.51825527290678397</v>
      </c>
      <c r="JJ114" s="107">
        <f t="shared" si="148"/>
        <v>0.57802456738350205</v>
      </c>
      <c r="JK114" s="107">
        <f t="shared" si="148"/>
        <v>0.62490284413072039</v>
      </c>
      <c r="JL114" s="107">
        <f t="shared" si="148"/>
        <v>0.62983949069674738</v>
      </c>
      <c r="JM114" s="107">
        <f t="shared" si="148"/>
        <v>0.60523700514231804</v>
      </c>
    </row>
    <row r="115" spans="2:273" x14ac:dyDescent="0.25">
      <c r="B115" s="2">
        <v>87</v>
      </c>
      <c r="C115" s="37">
        <v>159.39099999999999</v>
      </c>
      <c r="D115" s="37">
        <v>134.154</v>
      </c>
      <c r="E115" s="37">
        <v>97.245999999999995</v>
      </c>
      <c r="F115" s="37">
        <v>126.03100000000001</v>
      </c>
      <c r="G115" s="37">
        <v>98.891999999999996</v>
      </c>
      <c r="H115" s="37">
        <v>133.952</v>
      </c>
      <c r="I115" s="37">
        <v>124.60299999999999</v>
      </c>
      <c r="J115" s="37">
        <v>118.905</v>
      </c>
      <c r="K115" s="37">
        <v>122.01600000000001</v>
      </c>
      <c r="L115" s="37">
        <v>135.22200000000001</v>
      </c>
      <c r="M115" s="37">
        <v>108.048</v>
      </c>
      <c r="N115" s="37">
        <v>128.36500000000001</v>
      </c>
      <c r="O115" s="37">
        <v>151.15899999999999</v>
      </c>
      <c r="P115" s="37">
        <v>153.07900000000001</v>
      </c>
      <c r="Q115" s="37">
        <v>111.892</v>
      </c>
      <c r="S115" s="4">
        <f t="shared" si="97"/>
        <v>157.19551627209643</v>
      </c>
      <c r="T115" s="4">
        <f t="shared" si="98"/>
        <v>121.77219623421662</v>
      </c>
      <c r="U115" s="4">
        <f t="shared" si="99"/>
        <v>99.878564170286495</v>
      </c>
      <c r="V115" s="4">
        <f t="shared" si="100"/>
        <v>117.55774724043762</v>
      </c>
      <c r="W115" s="4">
        <f t="shared" si="101"/>
        <v>101.44125023310741</v>
      </c>
      <c r="X115" s="4">
        <f t="shared" si="102"/>
        <v>124.17156461187194</v>
      </c>
      <c r="Y115" s="4">
        <f t="shared" si="103"/>
        <v>115.8251258595559</v>
      </c>
      <c r="Z115" s="4">
        <f t="shared" si="104"/>
        <v>110.57524592410643</v>
      </c>
      <c r="AA115" s="4">
        <f t="shared" si="105"/>
        <v>116.80285054127123</v>
      </c>
      <c r="AB115" s="4">
        <f t="shared" si="106"/>
        <v>127.32697331389265</v>
      </c>
      <c r="AC115" s="4">
        <f t="shared" si="107"/>
        <v>104.77683941908442</v>
      </c>
      <c r="AD115" s="4">
        <f t="shared" si="108"/>
        <v>120.19872326071278</v>
      </c>
      <c r="AE115" s="4">
        <f t="shared" si="109"/>
        <v>144.53052884153453</v>
      </c>
      <c r="AF115" s="4">
        <f t="shared" si="110"/>
        <v>153.32216437608423</v>
      </c>
      <c r="AG115" s="4">
        <f t="shared" si="110"/>
        <v>107.82813881763531</v>
      </c>
      <c r="AI115" s="4">
        <f t="shared" si="111"/>
        <v>2.1954837279035644</v>
      </c>
      <c r="AJ115" s="4">
        <f t="shared" si="112"/>
        <v>12.381803765783374</v>
      </c>
      <c r="AK115" s="4">
        <f t="shared" si="113"/>
        <v>-2.6325641702864999</v>
      </c>
      <c r="AL115" s="4">
        <f t="shared" si="114"/>
        <v>8.473252759562385</v>
      </c>
      <c r="AM115" s="4">
        <f t="shared" si="115"/>
        <v>-2.5492502331074149</v>
      </c>
      <c r="AN115" s="4">
        <f t="shared" si="116"/>
        <v>9.7804353881280548</v>
      </c>
      <c r="AO115" s="4">
        <f t="shared" si="117"/>
        <v>8.7778741404440979</v>
      </c>
      <c r="AP115" s="4">
        <f t="shared" si="118"/>
        <v>8.3297540758935753</v>
      </c>
      <c r="AQ115" s="4">
        <f t="shared" si="119"/>
        <v>5.213149458728779</v>
      </c>
      <c r="AR115" s="4">
        <f t="shared" si="120"/>
        <v>7.8950266861073572</v>
      </c>
      <c r="AS115" s="4">
        <f t="shared" si="121"/>
        <v>3.271160580915577</v>
      </c>
      <c r="AT115" s="4">
        <f t="shared" si="122"/>
        <v>8.1662767392872269</v>
      </c>
      <c r="AU115" s="4">
        <f t="shared" si="123"/>
        <v>6.6284711584654588</v>
      </c>
      <c r="AV115" s="4">
        <f t="shared" si="139"/>
        <v>-0.24316437608422348</v>
      </c>
      <c r="AW115" s="4">
        <f t="shared" si="139"/>
        <v>4.0638611823646897</v>
      </c>
      <c r="AY115" s="2">
        <f t="shared" si="140"/>
        <v>46.735163254792667</v>
      </c>
      <c r="AZ115" s="2">
        <f t="shared" si="140"/>
        <v>47.807920060158935</v>
      </c>
      <c r="BA115" s="2">
        <f t="shared" si="140"/>
        <v>48.593739744428198</v>
      </c>
      <c r="BB115" s="2">
        <f t="shared" si="140"/>
        <v>50.092821328722451</v>
      </c>
      <c r="BC115" s="2">
        <f t="shared" si="140"/>
        <v>50.03384538975174</v>
      </c>
      <c r="BD115" s="2">
        <f t="shared" si="140"/>
        <v>49.639685077269931</v>
      </c>
      <c r="BE115" s="2">
        <f t="shared" si="140"/>
        <v>51.365099558247252</v>
      </c>
      <c r="BF115" s="2">
        <f t="shared" si="140"/>
        <v>51.865065319013141</v>
      </c>
      <c r="BG115" s="2">
        <f t="shared" si="140"/>
        <v>52.555353058895996</v>
      </c>
      <c r="BH115" s="2">
        <f t="shared" si="140"/>
        <v>52.031950485063405</v>
      </c>
      <c r="BI115" s="2">
        <f t="shared" si="140"/>
        <v>55.121471567060965</v>
      </c>
      <c r="BJ115" s="2">
        <f t="shared" si="140"/>
        <v>51.036926615293631</v>
      </c>
      <c r="BK115" s="2">
        <f t="shared" si="140"/>
        <v>51.367145632138936</v>
      </c>
      <c r="BL115" s="2">
        <f t="shared" si="140"/>
        <v>50.80670075750384</v>
      </c>
      <c r="BM115" s="2">
        <f t="shared" si="140"/>
        <v>52.843870073931619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 t="str">
        <f t="shared" si="142"/>
        <v/>
      </c>
      <c r="CF115" s="2" t="str">
        <f t="shared" si="142"/>
        <v/>
      </c>
      <c r="CG115" s="2" t="str">
        <f t="shared" si="142"/>
        <v/>
      </c>
      <c r="CH115" s="2" t="str">
        <f t="shared" si="142"/>
        <v/>
      </c>
      <c r="CI115" s="2" t="str">
        <f t="shared" si="142"/>
        <v/>
      </c>
      <c r="CJ115" s="2" t="str">
        <f t="shared" si="142"/>
        <v/>
      </c>
      <c r="CK115" s="2" t="str">
        <f t="shared" si="142"/>
        <v/>
      </c>
      <c r="CL115" s="2" t="str">
        <f t="shared" si="142"/>
        <v/>
      </c>
      <c r="CM115" s="2" t="str">
        <f t="shared" si="142"/>
        <v/>
      </c>
      <c r="CN115" s="2" t="str">
        <f t="shared" si="142"/>
        <v/>
      </c>
      <c r="CO115" s="2" t="str">
        <f t="shared" si="142"/>
        <v/>
      </c>
      <c r="CP115" s="2" t="str">
        <f t="shared" si="142"/>
        <v/>
      </c>
      <c r="CQ115" s="2" t="str">
        <f t="shared" si="142"/>
        <v/>
      </c>
      <c r="CR115" s="2" t="str">
        <f t="shared" si="142"/>
        <v/>
      </c>
      <c r="CS115" s="2" t="str">
        <f t="shared" si="142"/>
        <v/>
      </c>
      <c r="CU115" s="2" t="str">
        <f t="shared" si="143"/>
        <v/>
      </c>
      <c r="CV115" s="2" t="str">
        <f t="shared" si="143"/>
        <v/>
      </c>
      <c r="CW115" s="2" t="str">
        <f t="shared" si="143"/>
        <v/>
      </c>
      <c r="CX115" s="2" t="str">
        <f t="shared" si="143"/>
        <v/>
      </c>
      <c r="CY115" s="2" t="str">
        <f t="shared" si="143"/>
        <v/>
      </c>
      <c r="CZ115" s="2" t="str">
        <f t="shared" si="143"/>
        <v/>
      </c>
      <c r="DA115" s="2" t="str">
        <f t="shared" si="143"/>
        <v/>
      </c>
      <c r="DB115" s="2" t="str">
        <f t="shared" si="143"/>
        <v/>
      </c>
      <c r="DC115" s="2" t="str">
        <f t="shared" si="143"/>
        <v/>
      </c>
      <c r="DD115" s="2" t="str">
        <f t="shared" si="143"/>
        <v/>
      </c>
      <c r="DE115" s="2" t="str">
        <f t="shared" si="143"/>
        <v/>
      </c>
      <c r="DF115" s="2" t="str">
        <f t="shared" si="143"/>
        <v/>
      </c>
      <c r="DG115" s="2" t="str">
        <f t="shared" si="143"/>
        <v/>
      </c>
      <c r="DH115" s="2" t="str">
        <f t="shared" si="143"/>
        <v/>
      </c>
      <c r="DI115" s="2" t="str">
        <f t="shared" si="143"/>
        <v/>
      </c>
      <c r="DK115" s="2">
        <f t="shared" si="149"/>
        <v>85.02281857410884</v>
      </c>
      <c r="DL115" s="2">
        <f t="shared" si="149"/>
        <v>83.664763588850164</v>
      </c>
      <c r="DM115" s="2">
        <f t="shared" si="149"/>
        <v>78.8487047781109</v>
      </c>
      <c r="DN115" s="2">
        <f t="shared" si="149"/>
        <v>90.71181395348836</v>
      </c>
      <c r="DO115" s="2">
        <f t="shared" si="149"/>
        <v>79.55781727574751</v>
      </c>
      <c r="DP115" s="2">
        <f t="shared" si="149"/>
        <v>77.959677740863782</v>
      </c>
      <c r="DQ115" s="2">
        <f t="shared" si="149"/>
        <v>81.803027906976752</v>
      </c>
      <c r="DR115" s="2">
        <f t="shared" si="149"/>
        <v>80.591063424947166</v>
      </c>
      <c r="DS115" s="2">
        <f t="shared" si="149"/>
        <v>74.814923588039861</v>
      </c>
      <c r="DT115" s="2">
        <f t="shared" si="149"/>
        <v>76.100107540521492</v>
      </c>
      <c r="DU115" s="2">
        <f t="shared" si="149"/>
        <v>77.676794019933567</v>
      </c>
      <c r="DV115" s="2">
        <f t="shared" si="149"/>
        <v>77.161588039867127</v>
      </c>
      <c r="DW115" s="2">
        <f t="shared" si="149"/>
        <v>78.955033222591368</v>
      </c>
      <c r="DX115" s="2">
        <f t="shared" si="149"/>
        <v>77.180203495124658</v>
      </c>
      <c r="DY115" s="2">
        <f t="shared" si="149"/>
        <v>75.23816391290076</v>
      </c>
      <c r="EA115" s="2">
        <f t="shared" si="96"/>
        <v>45.363393040417975</v>
      </c>
      <c r="EB115" s="2">
        <f t="shared" si="96"/>
        <v>46.672730697989607</v>
      </c>
      <c r="EC115" s="2">
        <f t="shared" si="96"/>
        <v>47.75771764884955</v>
      </c>
      <c r="ED115" s="2">
        <f t="shared" si="96"/>
        <v>48.973971051051059</v>
      </c>
      <c r="EE115" s="2">
        <f t="shared" si="96"/>
        <v>49.287786907147634</v>
      </c>
      <c r="EF115" s="2">
        <f t="shared" si="96"/>
        <v>48.826045945945943</v>
      </c>
      <c r="EG115" s="2">
        <f t="shared" si="96"/>
        <v>50.491946337118669</v>
      </c>
      <c r="EH115" s="2">
        <f t="shared" si="96"/>
        <v>51.027422845691383</v>
      </c>
      <c r="EI115" s="2">
        <f t="shared" si="96"/>
        <v>51.871555882352936</v>
      </c>
      <c r="EJ115" s="2">
        <f t="shared" si="96"/>
        <v>51.259476683587145</v>
      </c>
      <c r="EK115" s="2">
        <f t="shared" si="96"/>
        <v>54.500311957247838</v>
      </c>
      <c r="EL115" s="2">
        <f t="shared" si="96"/>
        <v>50.290642222222218</v>
      </c>
      <c r="EM115" s="2">
        <f t="shared" si="135"/>
        <v>50.534973333333333</v>
      </c>
      <c r="EN115" s="2">
        <f t="shared" si="135"/>
        <v>49.955764945779848</v>
      </c>
      <c r="EO115" s="2">
        <f t="shared" si="135"/>
        <v>52.223980760558227</v>
      </c>
      <c r="EQ115" s="2">
        <f t="shared" si="150"/>
        <v>44.783886786809433</v>
      </c>
      <c r="ER115" s="2">
        <f t="shared" si="150"/>
        <v>46.705144549016751</v>
      </c>
      <c r="ES115" s="2">
        <f t="shared" si="150"/>
        <v>47.037548325698054</v>
      </c>
      <c r="ET115" s="2">
        <f t="shared" si="150"/>
        <v>47.672843689972368</v>
      </c>
      <c r="EU115" s="2">
        <f t="shared" si="150"/>
        <v>48.235642461087075</v>
      </c>
      <c r="EV115" s="2">
        <f t="shared" si="150"/>
        <v>48.083963315720972</v>
      </c>
      <c r="EW115" s="2">
        <f t="shared" si="150"/>
        <v>49.829494055402435</v>
      </c>
      <c r="EX115" s="2">
        <f t="shared" si="150"/>
        <v>51.04643923750892</v>
      </c>
      <c r="EY115" s="2">
        <f t="shared" si="150"/>
        <v>51.244563001179074</v>
      </c>
      <c r="EZ115" s="2">
        <f t="shared" si="150"/>
        <v>50.56680578310727</v>
      </c>
      <c r="FA115" s="2">
        <f t="shared" si="150"/>
        <v>52.633023263059819</v>
      </c>
      <c r="FB115" s="2">
        <f t="shared" si="150"/>
        <v>49.76268797690571</v>
      </c>
      <c r="FC115" s="2">
        <f t="shared" si="150"/>
        <v>49.495920959492864</v>
      </c>
      <c r="FD115" s="2">
        <f t="shared" si="150"/>
        <v>49.340644727550995</v>
      </c>
      <c r="FE115" s="2">
        <f t="shared" si="150"/>
        <v>52.578361095330692</v>
      </c>
      <c r="FG115" s="2">
        <f t="shared" si="151"/>
        <v>0.96541115182619841</v>
      </c>
      <c r="FH115" s="2">
        <f t="shared" si="151"/>
        <v>0.96931261790356471</v>
      </c>
      <c r="FI115" s="2">
        <f t="shared" si="151"/>
        <v>0.97310965303775088</v>
      </c>
      <c r="FJ115" s="2">
        <f t="shared" si="151"/>
        <v>0.97319275116556203</v>
      </c>
      <c r="FK115" s="2">
        <f t="shared" si="151"/>
        <v>0.97535237589948931</v>
      </c>
      <c r="FL115" s="2">
        <f t="shared" si="151"/>
        <v>0.97207163693914045</v>
      </c>
      <c r="FM115" s="2">
        <f t="shared" si="151"/>
        <v>0.97211310848416244</v>
      </c>
      <c r="FN115" s="2">
        <f t="shared" si="151"/>
        <v>0.97166647989099719</v>
      </c>
      <c r="FO115" s="2">
        <f t="shared" si="151"/>
        <v>0.97019569676237372</v>
      </c>
      <c r="FP115" s="2">
        <f t="shared" si="151"/>
        <v>0.96890219877868655</v>
      </c>
      <c r="FQ115" s="2">
        <f t="shared" si="151"/>
        <v>0.97319678476384175</v>
      </c>
      <c r="FR115" s="2">
        <f t="shared" si="151"/>
        <v>0.97222665391864838</v>
      </c>
      <c r="FS115" s="2">
        <f t="shared" si="151"/>
        <v>0.97071820516903018</v>
      </c>
      <c r="FT115" s="2">
        <f t="shared" si="151"/>
        <v>0.96874338605903776</v>
      </c>
      <c r="FU115" s="2">
        <f t="shared" si="151"/>
        <v>0.97306507527595054</v>
      </c>
      <c r="FW115" s="2">
        <f t="shared" si="144"/>
        <v>6.2709769089984463E-6</v>
      </c>
      <c r="FX115" s="2">
        <f t="shared" si="144"/>
        <v>2.2037603257769943E-5</v>
      </c>
      <c r="FY115" s="2">
        <f t="shared" si="144"/>
        <v>3.5180234981186892E-5</v>
      </c>
      <c r="FZ115" s="2">
        <f t="shared" si="144"/>
        <v>2.0338383247473213E-5</v>
      </c>
      <c r="GA115" s="2">
        <f t="shared" si="144"/>
        <v>2.4566429336097969E-5</v>
      </c>
      <c r="GB115" s="2">
        <f t="shared" si="144"/>
        <v>2.0907005825381618E-5</v>
      </c>
      <c r="GC115" s="2">
        <f t="shared" si="144"/>
        <v>2.3418824298033648E-5</v>
      </c>
      <c r="GD115" s="2">
        <f t="shared" si="144"/>
        <v>2.4635277039552513E-5</v>
      </c>
      <c r="GE115" s="2">
        <f t="shared" si="144"/>
        <v>2.2188209804448606E-5</v>
      </c>
      <c r="GF115" s="2">
        <f t="shared" si="144"/>
        <v>2.1942779314845184E-5</v>
      </c>
      <c r="GG115" s="2">
        <f t="shared" si="144"/>
        <v>2.3899534196913527E-5</v>
      </c>
      <c r="GH115" s="2">
        <f t="shared" si="144"/>
        <v>2.2131946845083592E-5</v>
      </c>
      <c r="GI115" s="2">
        <f t="shared" si="144"/>
        <v>1.7385028883969002E-5</v>
      </c>
      <c r="GJ115" s="2">
        <f t="shared" si="144"/>
        <v>1.2930435529495008E-5</v>
      </c>
      <c r="GK115" s="2">
        <f t="shared" si="144"/>
        <v>1.1351023632611252E-5</v>
      </c>
      <c r="GM115" s="107">
        <f t="shared" si="145"/>
        <v>6.1413727315903986E-18</v>
      </c>
      <c r="GN115" s="107">
        <f t="shared" si="145"/>
        <v>3.0059212665106637E-21</v>
      </c>
      <c r="GO115" s="107">
        <f t="shared" si="145"/>
        <v>1.2888046458280607E-27</v>
      </c>
      <c r="GP115" s="107">
        <f t="shared" si="145"/>
        <v>2.9968618683947678E-28</v>
      </c>
      <c r="GQ115" s="107">
        <f t="shared" si="145"/>
        <v>2.9480676095584063E-31</v>
      </c>
      <c r="GR115" s="107">
        <f t="shared" si="145"/>
        <v>1.3409566399947216E-28</v>
      </c>
      <c r="GS115" s="107">
        <f t="shared" si="145"/>
        <v>2.0273677840825331E-29</v>
      </c>
      <c r="GT115" s="107">
        <f t="shared" si="145"/>
        <v>9.6235442559526279E-29</v>
      </c>
      <c r="GU115" s="107">
        <f t="shared" si="145"/>
        <v>3.4981223415674857E-26</v>
      </c>
      <c r="GV115" s="107">
        <f t="shared" si="145"/>
        <v>2.1443401137732678E-26</v>
      </c>
      <c r="GW115" s="107">
        <f t="shared" si="145"/>
        <v>6.9547557492300961E-30</v>
      </c>
      <c r="GX115" s="107">
        <f t="shared" si="145"/>
        <v>2.9302003630795864E-27</v>
      </c>
      <c r="GY115" s="107">
        <f t="shared" si="145"/>
        <v>1.031384407081939E-25</v>
      </c>
      <c r="GZ115" s="107">
        <f t="shared" si="145"/>
        <v>3.7612410572593316E-23</v>
      </c>
      <c r="HA115" s="107">
        <f t="shared" si="145"/>
        <v>3.7013247669677931E-28</v>
      </c>
      <c r="HC115" s="107">
        <f t="shared" si="76"/>
        <v>0.61285708886399093</v>
      </c>
      <c r="HD115" s="107">
        <f t="shared" si="76"/>
        <v>0.47216013971665527</v>
      </c>
      <c r="HE115" s="107">
        <f t="shared" si="76"/>
        <v>0.35379441400230743</v>
      </c>
      <c r="HF115" s="107">
        <f t="shared" si="76"/>
        <v>0.44040951038790571</v>
      </c>
      <c r="HG115" s="107">
        <f t="shared" si="76"/>
        <v>0.35858258506241319</v>
      </c>
      <c r="HH115" s="107">
        <f t="shared" si="76"/>
        <v>0.4725777772183965</v>
      </c>
      <c r="HI115" s="107">
        <f t="shared" si="138"/>
        <v>0.43234563529507652</v>
      </c>
      <c r="HJ115" s="107">
        <f t="shared" si="138"/>
        <v>0.4104534621835908</v>
      </c>
      <c r="HK115" s="107">
        <f t="shared" si="138"/>
        <v>0.45506155642817864</v>
      </c>
      <c r="HL115" s="107">
        <f t="shared" si="138"/>
        <v>0.4994374248513006</v>
      </c>
      <c r="HM115" s="107">
        <f t="shared" si="138"/>
        <v>0.37868474800575036</v>
      </c>
      <c r="HN115" s="107">
        <f t="shared" si="138"/>
        <v>0.46690694203595329</v>
      </c>
      <c r="HO115" s="107">
        <f t="shared" si="138"/>
        <v>0.56188099439033679</v>
      </c>
      <c r="HP115" s="107">
        <f t="shared" si="138"/>
        <v>0.61997944817187722</v>
      </c>
      <c r="HQ115" s="107">
        <f t="shared" si="138"/>
        <v>0.50666487784249736</v>
      </c>
      <c r="HS115" s="107">
        <f t="shared" si="146"/>
        <v>3.2744215687037355E-8</v>
      </c>
      <c r="HT115" s="107">
        <f t="shared" si="146"/>
        <v>1.825890519350151E-7</v>
      </c>
      <c r="HU115" s="107">
        <f t="shared" si="146"/>
        <v>3.1213628990010677E-8</v>
      </c>
      <c r="HV115" s="107">
        <f t="shared" si="146"/>
        <v>3.4241802145852362E-9</v>
      </c>
      <c r="HW115" s="107">
        <f t="shared" si="146"/>
        <v>2.4002265720209453E-9</v>
      </c>
      <c r="HX115" s="107">
        <f t="shared" si="146"/>
        <v>1.6646502821308868E-9</v>
      </c>
      <c r="HY115" s="107">
        <f t="shared" si="146"/>
        <v>1.7130664481472003E-9</v>
      </c>
      <c r="HZ115" s="107">
        <f t="shared" si="146"/>
        <v>3.1996971335951121E-9</v>
      </c>
      <c r="IA115" s="107">
        <f t="shared" si="146"/>
        <v>7.4454932041016477E-9</v>
      </c>
      <c r="IB115" s="107">
        <f t="shared" si="146"/>
        <v>3.2347858332954358E-9</v>
      </c>
      <c r="IC115" s="107">
        <f t="shared" si="146"/>
        <v>2.6083744332887219E-9</v>
      </c>
      <c r="ID115" s="107">
        <f t="shared" si="146"/>
        <v>5.2255045903515131E-9</v>
      </c>
      <c r="IE115" s="107">
        <f t="shared" si="146"/>
        <v>2.7164024738098958E-9</v>
      </c>
      <c r="IF115" s="107">
        <f t="shared" si="146"/>
        <v>3.1342053198550712E-9</v>
      </c>
      <c r="IG115" s="107">
        <f t="shared" si="146"/>
        <v>1.1596829068865368E-6</v>
      </c>
      <c r="II115" s="107">
        <f t="shared" si="147"/>
        <v>3.8095801225558838E-33</v>
      </c>
      <c r="IJ115" s="107">
        <f t="shared" si="147"/>
        <v>7.3322006752711852E-30</v>
      </c>
      <c r="IK115" s="107">
        <f t="shared" si="147"/>
        <v>2.7679387517053445E-33</v>
      </c>
      <c r="IL115" s="107">
        <f t="shared" si="147"/>
        <v>1.5324963256595833E-37</v>
      </c>
      <c r="IM115" s="107">
        <f t="shared" si="147"/>
        <v>1.9850773346961869E-38</v>
      </c>
      <c r="IN115" s="107">
        <f t="shared" si="147"/>
        <v>1.0913950913064318E-38</v>
      </c>
      <c r="IO115" s="107">
        <f t="shared" si="147"/>
        <v>5.5193112571515476E-39</v>
      </c>
      <c r="IP115" s="107">
        <f t="shared" si="147"/>
        <v>4.5781906790062085E-38</v>
      </c>
      <c r="IQ115" s="107">
        <f t="shared" si="147"/>
        <v>2.706029224270071E-36</v>
      </c>
      <c r="IR115" s="107">
        <f t="shared" si="147"/>
        <v>1.4589534107481559E-37</v>
      </c>
      <c r="IS115" s="107">
        <f t="shared" si="147"/>
        <v>1.298877162201396E-38</v>
      </c>
      <c r="IT115" s="107">
        <f t="shared" si="147"/>
        <v>2.2819656002564843E-36</v>
      </c>
      <c r="IU115" s="107">
        <f t="shared" si="147"/>
        <v>7.9544578029163193E-37</v>
      </c>
      <c r="IV115" s="107">
        <f t="shared" si="147"/>
        <v>4.0587789392816209E-36</v>
      </c>
      <c r="IW115" s="107">
        <f t="shared" si="147"/>
        <v>2.8575710435359594E-25</v>
      </c>
      <c r="IY115" s="107">
        <f t="shared" si="148"/>
        <v>0.6128571216082066</v>
      </c>
      <c r="IZ115" s="107">
        <f t="shared" si="148"/>
        <v>0.4721603223057072</v>
      </c>
      <c r="JA115" s="107">
        <f t="shared" si="148"/>
        <v>0.35379444521593645</v>
      </c>
      <c r="JB115" s="107">
        <f t="shared" si="148"/>
        <v>0.44040951381208593</v>
      </c>
      <c r="JC115" s="107">
        <f t="shared" si="148"/>
        <v>0.35858258746263977</v>
      </c>
      <c r="JD115" s="107">
        <f t="shared" si="148"/>
        <v>0.47257777888304681</v>
      </c>
      <c r="JE115" s="107">
        <f t="shared" si="148"/>
        <v>0.43234563700814299</v>
      </c>
      <c r="JF115" s="107">
        <f t="shared" si="148"/>
        <v>0.41045346538328792</v>
      </c>
      <c r="JG115" s="107">
        <f t="shared" si="148"/>
        <v>0.45506156387367186</v>
      </c>
      <c r="JH115" s="107">
        <f t="shared" si="148"/>
        <v>0.49943742808608643</v>
      </c>
      <c r="JI115" s="107">
        <f t="shared" si="148"/>
        <v>0.37868475061412482</v>
      </c>
      <c r="JJ115" s="107">
        <f t="shared" si="148"/>
        <v>0.46690694726145787</v>
      </c>
      <c r="JK115" s="107">
        <f t="shared" si="148"/>
        <v>0.56188099710673922</v>
      </c>
      <c r="JL115" s="107">
        <f t="shared" si="148"/>
        <v>0.61997945130608256</v>
      </c>
      <c r="JM115" s="107">
        <f t="shared" si="148"/>
        <v>0.50666603752540429</v>
      </c>
    </row>
    <row r="116" spans="2:273" x14ac:dyDescent="0.25">
      <c r="B116" s="2">
        <v>88</v>
      </c>
      <c r="C116" s="37">
        <v>146.81200000000001</v>
      </c>
      <c r="D116" s="37">
        <v>99.061999999999998</v>
      </c>
      <c r="E116" s="37">
        <v>64.353999999999999</v>
      </c>
      <c r="F116" s="37">
        <v>86.462000000000003</v>
      </c>
      <c r="G116" s="37">
        <v>60.707999999999998</v>
      </c>
      <c r="H116" s="37">
        <v>86.174999999999997</v>
      </c>
      <c r="I116" s="37">
        <v>83.587000000000003</v>
      </c>
      <c r="J116" s="37">
        <v>83.492000000000004</v>
      </c>
      <c r="K116" s="37">
        <v>89.094999999999999</v>
      </c>
      <c r="L116" s="37">
        <v>98.73</v>
      </c>
      <c r="M116" s="37">
        <v>72.983999999999995</v>
      </c>
      <c r="N116" s="37">
        <v>91.174999999999997</v>
      </c>
      <c r="O116" s="37">
        <v>127.07899999999999</v>
      </c>
      <c r="P116" s="37">
        <v>138.87299999999999</v>
      </c>
      <c r="Q116" s="37">
        <v>91.953999999999994</v>
      </c>
      <c r="S116" s="4">
        <f t="shared" si="97"/>
        <v>136.16864115202236</v>
      </c>
      <c r="T116" s="4">
        <f t="shared" si="98"/>
        <v>96.101590785024428</v>
      </c>
      <c r="U116" s="4">
        <f t="shared" si="99"/>
        <v>75.987214477835366</v>
      </c>
      <c r="V116" s="4">
        <f t="shared" si="100"/>
        <v>89.901316776888606</v>
      </c>
      <c r="W116" s="4">
        <f t="shared" si="101"/>
        <v>76.841317277129434</v>
      </c>
      <c r="X116" s="4">
        <f t="shared" si="102"/>
        <v>95.036451588910879</v>
      </c>
      <c r="Y116" s="4">
        <f t="shared" si="103"/>
        <v>88.277029004974494</v>
      </c>
      <c r="Z116" s="4">
        <f t="shared" si="104"/>
        <v>84.745342905668778</v>
      </c>
      <c r="AA116" s="4">
        <f t="shared" si="105"/>
        <v>91.440347188052385</v>
      </c>
      <c r="AB116" s="4">
        <f t="shared" si="106"/>
        <v>99.829312611866783</v>
      </c>
      <c r="AC116" s="4">
        <f t="shared" si="107"/>
        <v>81.641172242740822</v>
      </c>
      <c r="AD116" s="4">
        <f t="shared" si="108"/>
        <v>93.490487505433023</v>
      </c>
      <c r="AE116" s="4">
        <f t="shared" si="109"/>
        <v>116.98986342261568</v>
      </c>
      <c r="AF116" s="4">
        <f t="shared" si="110"/>
        <v>132.9676321533222</v>
      </c>
      <c r="AG116" s="4">
        <f t="shared" si="110"/>
        <v>86.569519818684086</v>
      </c>
      <c r="AI116" s="4">
        <f t="shared" si="111"/>
        <v>10.643358847977652</v>
      </c>
      <c r="AJ116" s="4">
        <f t="shared" si="112"/>
        <v>2.9604092149755701</v>
      </c>
      <c r="AK116" s="4">
        <f t="shared" si="113"/>
        <v>-11.633214477835367</v>
      </c>
      <c r="AL116" s="4">
        <f t="shared" si="114"/>
        <v>-3.439316776888603</v>
      </c>
      <c r="AM116" s="4">
        <f t="shared" si="115"/>
        <v>-16.133317277129436</v>
      </c>
      <c r="AN116" s="4">
        <f t="shared" si="116"/>
        <v>-8.8614515889108816</v>
      </c>
      <c r="AO116" s="4">
        <f t="shared" si="117"/>
        <v>-4.690029004974491</v>
      </c>
      <c r="AP116" s="4">
        <f t="shared" si="118"/>
        <v>-1.2533429056687737</v>
      </c>
      <c r="AQ116" s="4">
        <f t="shared" si="119"/>
        <v>-2.3453471880523864</v>
      </c>
      <c r="AR116" s="4">
        <f t="shared" si="120"/>
        <v>-1.0993126118667789</v>
      </c>
      <c r="AS116" s="4">
        <f t="shared" si="121"/>
        <v>-8.6571722427408275</v>
      </c>
      <c r="AT116" s="4">
        <f t="shared" si="122"/>
        <v>-2.3154875054330262</v>
      </c>
      <c r="AU116" s="4">
        <f t="shared" si="123"/>
        <v>10.089136577384309</v>
      </c>
      <c r="AV116" s="4">
        <f t="shared" si="139"/>
        <v>5.905367846677791</v>
      </c>
      <c r="AW116" s="4">
        <f t="shared" si="139"/>
        <v>5.384480181315908</v>
      </c>
      <c r="AY116" s="2">
        <f t="shared" si="140"/>
        <v>46.458076791442032</v>
      </c>
      <c r="AZ116" s="2">
        <f t="shared" si="140"/>
        <v>47.568653648374443</v>
      </c>
      <c r="BA116" s="2">
        <f t="shared" si="140"/>
        <v>48.348628078245028</v>
      </c>
      <c r="BB116" s="2">
        <f t="shared" si="140"/>
        <v>49.805908191488243</v>
      </c>
      <c r="BC116" s="2">
        <f t="shared" si="140"/>
        <v>49.785984923032416</v>
      </c>
      <c r="BD116" s="2">
        <f t="shared" si="140"/>
        <v>49.414121367197033</v>
      </c>
      <c r="BE116" s="2">
        <f t="shared" si="140"/>
        <v>51.123798856814766</v>
      </c>
      <c r="BF116" s="2">
        <f t="shared" si="140"/>
        <v>51.657614616873666</v>
      </c>
      <c r="BG116" s="2">
        <f t="shared" si="140"/>
        <v>52.34072397617512</v>
      </c>
      <c r="BH116" s="2">
        <f t="shared" si="140"/>
        <v>51.805651982647298</v>
      </c>
      <c r="BI116" s="2">
        <f t="shared" si="140"/>
        <v>54.833784524713629</v>
      </c>
      <c r="BJ116" s="2">
        <f t="shared" si="140"/>
        <v>50.799942853875372</v>
      </c>
      <c r="BK116" s="2">
        <f t="shared" si="140"/>
        <v>51.099043616130444</v>
      </c>
      <c r="BL116" s="2">
        <f t="shared" si="140"/>
        <v>50.573623735271674</v>
      </c>
      <c r="BM116" s="2">
        <f t="shared" si="140"/>
        <v>52.661075256259515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 t="str">
        <f t="shared" si="142"/>
        <v/>
      </c>
      <c r="CF116" s="2" t="str">
        <f t="shared" si="142"/>
        <v/>
      </c>
      <c r="CG116" s="2" t="str">
        <f t="shared" si="142"/>
        <v/>
      </c>
      <c r="CH116" s="2" t="str">
        <f t="shared" si="142"/>
        <v/>
      </c>
      <c r="CI116" s="2" t="str">
        <f t="shared" si="142"/>
        <v/>
      </c>
      <c r="CJ116" s="2" t="str">
        <f t="shared" si="142"/>
        <v/>
      </c>
      <c r="CK116" s="2" t="str">
        <f t="shared" si="142"/>
        <v/>
      </c>
      <c r="CL116" s="2" t="str">
        <f t="shared" si="142"/>
        <v/>
      </c>
      <c r="CM116" s="2" t="str">
        <f t="shared" si="142"/>
        <v/>
      </c>
      <c r="CN116" s="2" t="str">
        <f t="shared" si="142"/>
        <v/>
      </c>
      <c r="CO116" s="2" t="str">
        <f t="shared" si="142"/>
        <v/>
      </c>
      <c r="CP116" s="2" t="str">
        <f t="shared" si="142"/>
        <v/>
      </c>
      <c r="CQ116" s="2" t="str">
        <f t="shared" si="142"/>
        <v/>
      </c>
      <c r="CR116" s="2" t="str">
        <f t="shared" si="142"/>
        <v/>
      </c>
      <c r="CS116" s="2" t="str">
        <f t="shared" si="142"/>
        <v/>
      </c>
      <c r="CU116" s="2" t="str">
        <f t="shared" si="143"/>
        <v/>
      </c>
      <c r="CV116" s="2" t="str">
        <f t="shared" si="143"/>
        <v/>
      </c>
      <c r="CW116" s="2" t="str">
        <f t="shared" si="143"/>
        <v/>
      </c>
      <c r="CX116" s="2" t="str">
        <f t="shared" si="143"/>
        <v/>
      </c>
      <c r="CY116" s="2" t="str">
        <f t="shared" si="143"/>
        <v/>
      </c>
      <c r="CZ116" s="2" t="str">
        <f t="shared" si="143"/>
        <v/>
      </c>
      <c r="DA116" s="2" t="str">
        <f t="shared" si="143"/>
        <v/>
      </c>
      <c r="DB116" s="2" t="str">
        <f t="shared" si="143"/>
        <v/>
      </c>
      <c r="DC116" s="2" t="str">
        <f t="shared" si="143"/>
        <v/>
      </c>
      <c r="DD116" s="2" t="str">
        <f t="shared" si="143"/>
        <v/>
      </c>
      <c r="DE116" s="2" t="str">
        <f t="shared" si="143"/>
        <v/>
      </c>
      <c r="DF116" s="2" t="str">
        <f t="shared" si="143"/>
        <v/>
      </c>
      <c r="DG116" s="2" t="str">
        <f t="shared" si="143"/>
        <v/>
      </c>
      <c r="DH116" s="2" t="str">
        <f t="shared" si="143"/>
        <v/>
      </c>
      <c r="DI116" s="2" t="str">
        <f t="shared" si="143"/>
        <v/>
      </c>
      <c r="DK116" s="2">
        <f t="shared" si="149"/>
        <v>85.457825515947491</v>
      </c>
      <c r="DL116" s="2">
        <f t="shared" si="149"/>
        <v>84.028911498257827</v>
      </c>
      <c r="DM116" s="2">
        <f t="shared" si="149"/>
        <v>79.172437538827211</v>
      </c>
      <c r="DN116" s="2">
        <f t="shared" si="149"/>
        <v>91.178911205073973</v>
      </c>
      <c r="DO116" s="2">
        <f t="shared" si="149"/>
        <v>79.885183781334945</v>
      </c>
      <c r="DP116" s="2">
        <f t="shared" si="149"/>
        <v>78.249065388100263</v>
      </c>
      <c r="DQ116" s="2">
        <f t="shared" si="149"/>
        <v>82.11377399577168</v>
      </c>
      <c r="DR116" s="2">
        <f t="shared" si="149"/>
        <v>80.885990486257953</v>
      </c>
      <c r="DS116" s="2">
        <f t="shared" si="149"/>
        <v>75.014073240712762</v>
      </c>
      <c r="DT116" s="2">
        <f t="shared" si="149"/>
        <v>76.31575144467935</v>
      </c>
      <c r="DU116" s="2">
        <f t="shared" si="149"/>
        <v>77.932364542434328</v>
      </c>
      <c r="DV116" s="2">
        <f t="shared" si="149"/>
        <v>77.430146632437342</v>
      </c>
      <c r="DW116" s="2">
        <f t="shared" si="149"/>
        <v>79.24833252793718</v>
      </c>
      <c r="DX116" s="2">
        <f t="shared" si="149"/>
        <v>77.478902222942494</v>
      </c>
      <c r="DY116" s="2">
        <f t="shared" si="149"/>
        <v>75.534039610460667</v>
      </c>
      <c r="EA116" s="2">
        <f t="shared" si="96"/>
        <v>45.25963374211252</v>
      </c>
      <c r="EB116" s="2">
        <f t="shared" si="96"/>
        <v>46.578621572170768</v>
      </c>
      <c r="EC116" s="2">
        <f t="shared" si="96"/>
        <v>47.618099774220568</v>
      </c>
      <c r="ED116" s="2">
        <f t="shared" si="96"/>
        <v>48.828467867867872</v>
      </c>
      <c r="EE116" s="2">
        <f t="shared" si="96"/>
        <v>49.133632709864173</v>
      </c>
      <c r="EF116" s="2">
        <f t="shared" si="96"/>
        <v>48.703581081081083</v>
      </c>
      <c r="EG116" s="2">
        <f t="shared" si="96"/>
        <v>50.361320195947435</v>
      </c>
      <c r="EH116" s="2">
        <f t="shared" si="96"/>
        <v>50.926607437096415</v>
      </c>
      <c r="EI116" s="2">
        <f t="shared" si="96"/>
        <v>51.743335294117642</v>
      </c>
      <c r="EJ116" s="2">
        <f t="shared" si="96"/>
        <v>51.130942402707284</v>
      </c>
      <c r="EK116" s="2">
        <f t="shared" si="96"/>
        <v>54.288197394789591</v>
      </c>
      <c r="EL116" s="2">
        <f t="shared" si="96"/>
        <v>50.147474444444441</v>
      </c>
      <c r="EM116" s="2">
        <f t="shared" si="135"/>
        <v>50.370772839506174</v>
      </c>
      <c r="EN116" s="2">
        <f t="shared" si="135"/>
        <v>49.829065618598356</v>
      </c>
      <c r="EO116" s="2">
        <f t="shared" si="135"/>
        <v>52.118033591321833</v>
      </c>
      <c r="EQ116" s="2">
        <f t="shared" si="150"/>
        <v>44.699358563298091</v>
      </c>
      <c r="ER116" s="2">
        <f t="shared" si="150"/>
        <v>46.597783974951184</v>
      </c>
      <c r="ES116" s="2">
        <f t="shared" si="150"/>
        <v>46.928132437258824</v>
      </c>
      <c r="ET116" s="2">
        <f t="shared" si="150"/>
        <v>47.576070825956549</v>
      </c>
      <c r="EU116" s="2">
        <f t="shared" si="150"/>
        <v>48.125204376771592</v>
      </c>
      <c r="EV116" s="2">
        <f t="shared" si="150"/>
        <v>47.986324908869278</v>
      </c>
      <c r="EW116" s="2">
        <f t="shared" si="150"/>
        <v>49.722757621844444</v>
      </c>
      <c r="EX116" s="2">
        <f t="shared" si="150"/>
        <v>50.944477349006227</v>
      </c>
      <c r="EY116" s="2">
        <f t="shared" si="150"/>
        <v>51.139751830969509</v>
      </c>
      <c r="EZ116" s="2">
        <f t="shared" si="150"/>
        <v>50.464760811268661</v>
      </c>
      <c r="FA116" s="2">
        <f t="shared" si="150"/>
        <v>52.494326604299502</v>
      </c>
      <c r="FB116" s="2">
        <f t="shared" si="150"/>
        <v>49.635063229696499</v>
      </c>
      <c r="FC116" s="2">
        <f t="shared" si="150"/>
        <v>49.370993422432683</v>
      </c>
      <c r="FD116" s="2">
        <f t="shared" si="150"/>
        <v>49.231418826435423</v>
      </c>
      <c r="FE116" s="2">
        <f t="shared" si="150"/>
        <v>52.439655752065875</v>
      </c>
      <c r="FG116" s="2">
        <f t="shared" si="151"/>
        <v>0.97018654091516243</v>
      </c>
      <c r="FH116" s="2">
        <f t="shared" si="151"/>
        <v>0.97356411430188028</v>
      </c>
      <c r="FI116" s="2">
        <f t="shared" si="151"/>
        <v>0.97684766481876972</v>
      </c>
      <c r="FJ116" s="2">
        <f t="shared" si="151"/>
        <v>0.97691948550348617</v>
      </c>
      <c r="FK116" s="2">
        <f t="shared" si="151"/>
        <v>0.97878542466702445</v>
      </c>
      <c r="FL116" s="2">
        <f t="shared" si="151"/>
        <v>0.97595037663455853</v>
      </c>
      <c r="FM116" s="2">
        <f t="shared" si="151"/>
        <v>0.97598623082363722</v>
      </c>
      <c r="FN116" s="2">
        <f t="shared" si="151"/>
        <v>0.97560007609939625</v>
      </c>
      <c r="FO116" s="2">
        <f t="shared" si="151"/>
        <v>0.97432808973202323</v>
      </c>
      <c r="FP116" s="2">
        <f t="shared" si="151"/>
        <v>0.97320898395754263</v>
      </c>
      <c r="FQ116" s="2">
        <f t="shared" si="151"/>
        <v>0.97692297164922981</v>
      </c>
      <c r="FR116" s="2">
        <f t="shared" si="151"/>
        <v>0.97608439425864768</v>
      </c>
      <c r="FS116" s="2">
        <f t="shared" si="151"/>
        <v>0.97478003510656641</v>
      </c>
      <c r="FT116" s="2">
        <f t="shared" si="151"/>
        <v>0.9730715541903362</v>
      </c>
      <c r="FU116" s="2">
        <f t="shared" si="151"/>
        <v>0.9768091361075566</v>
      </c>
      <c r="FW116" s="2">
        <f t="shared" si="144"/>
        <v>7.3114146805398623E-6</v>
      </c>
      <c r="FX116" s="2">
        <f t="shared" si="144"/>
        <v>2.5693865059810324E-5</v>
      </c>
      <c r="FY116" s="2">
        <f t="shared" si="144"/>
        <v>4.101690318958151E-5</v>
      </c>
      <c r="FZ116" s="2">
        <f t="shared" si="144"/>
        <v>2.3712733907966879E-5</v>
      </c>
      <c r="GA116" s="2">
        <f t="shared" si="144"/>
        <v>2.8642237004930253E-5</v>
      </c>
      <c r="GB116" s="2">
        <f t="shared" si="144"/>
        <v>2.4375694623603174E-5</v>
      </c>
      <c r="GC116" s="2">
        <f t="shared" si="144"/>
        <v>2.7304238416607384E-5</v>
      </c>
      <c r="GD116" s="2">
        <f t="shared" si="144"/>
        <v>2.872250687860993E-5</v>
      </c>
      <c r="GE116" s="2">
        <f t="shared" si="144"/>
        <v>2.5869458113043647E-5</v>
      </c>
      <c r="GF116" s="2">
        <f t="shared" si="144"/>
        <v>2.5583309265902454E-5</v>
      </c>
      <c r="GG116" s="2">
        <f t="shared" si="144"/>
        <v>2.7864700610417574E-5</v>
      </c>
      <c r="GH116" s="2">
        <f t="shared" si="144"/>
        <v>2.5803860800827963E-5</v>
      </c>
      <c r="GI116" s="2">
        <f t="shared" si="144"/>
        <v>2.0269397075157607E-5</v>
      </c>
      <c r="GJ116" s="2">
        <f t="shared" si="144"/>
        <v>1.5075748654676525E-5</v>
      </c>
      <c r="GK116" s="2">
        <f t="shared" si="144"/>
        <v>1.3234296997265159E-5</v>
      </c>
      <c r="GM116" s="107">
        <f t="shared" si="145"/>
        <v>1.7591487735740315E-19</v>
      </c>
      <c r="GN116" s="107">
        <f t="shared" si="145"/>
        <v>4.9358969555125347E-23</v>
      </c>
      <c r="GO116" s="107">
        <f t="shared" si="145"/>
        <v>6.9606538435390888E-30</v>
      </c>
      <c r="GP116" s="107">
        <f t="shared" si="145"/>
        <v>1.4330982073686138E-30</v>
      </c>
      <c r="GQ116" s="107">
        <f t="shared" si="145"/>
        <v>8.9159512710338163E-34</v>
      </c>
      <c r="GR116" s="107">
        <f t="shared" si="145"/>
        <v>5.6011550089121045E-31</v>
      </c>
      <c r="GS116" s="107">
        <f t="shared" si="145"/>
        <v>7.1926798208651737E-32</v>
      </c>
      <c r="GT116" s="107">
        <f t="shared" si="145"/>
        <v>3.8134773059324125E-31</v>
      </c>
      <c r="GU116" s="107">
        <f t="shared" si="145"/>
        <v>2.1581776093432607E-28</v>
      </c>
      <c r="GV116" s="107">
        <f t="shared" si="145"/>
        <v>1.1844986353830319E-28</v>
      </c>
      <c r="GW116" s="107">
        <f t="shared" si="145"/>
        <v>2.4006456006751104E-32</v>
      </c>
      <c r="GX116" s="107">
        <f t="shared" si="145"/>
        <v>1.6179616491452877E-29</v>
      </c>
      <c r="GY116" s="107">
        <f t="shared" si="145"/>
        <v>7.1974163281615978E-28</v>
      </c>
      <c r="GZ116" s="107">
        <f t="shared" si="145"/>
        <v>4.0571105258131224E-25</v>
      </c>
      <c r="HA116" s="107">
        <f t="shared" si="145"/>
        <v>1.7879963408432629E-30</v>
      </c>
      <c r="HC116" s="107">
        <f t="shared" si="76"/>
        <v>0.54603848942709421</v>
      </c>
      <c r="HD116" s="107">
        <f t="shared" si="76"/>
        <v>0.34515173642278918</v>
      </c>
      <c r="HE116" s="107">
        <f t="shared" si="76"/>
        <v>0.21647309725465907</v>
      </c>
      <c r="HF116" s="107">
        <f t="shared" si="76"/>
        <v>0.29608594171233826</v>
      </c>
      <c r="HG116" s="107">
        <f t="shared" si="76"/>
        <v>0.21538057809096928</v>
      </c>
      <c r="HH116" s="107">
        <f t="shared" si="76"/>
        <v>0.32735536288064865</v>
      </c>
      <c r="HI116" s="107">
        <f t="shared" si="138"/>
        <v>0.28323746342054773</v>
      </c>
      <c r="HJ116" s="107">
        <f t="shared" si="138"/>
        <v>0.263004842707043</v>
      </c>
      <c r="HK116" s="107">
        <f t="shared" si="138"/>
        <v>0.31262541023713819</v>
      </c>
      <c r="HL116" s="107">
        <f t="shared" si="138"/>
        <v>0.35936812800588702</v>
      </c>
      <c r="HM116" s="107">
        <f t="shared" si="138"/>
        <v>0.23303287742341025</v>
      </c>
      <c r="HN116" s="107">
        <f t="shared" si="138"/>
        <v>0.3251400884353905</v>
      </c>
      <c r="HO116" s="107">
        <f t="shared" si="138"/>
        <v>0.44467567971402927</v>
      </c>
      <c r="HP116" s="107">
        <f t="shared" si="138"/>
        <v>0.55203910592654981</v>
      </c>
      <c r="HQ116" s="107">
        <f t="shared" si="138"/>
        <v>0.35697447547233863</v>
      </c>
      <c r="HS116" s="107">
        <f t="shared" si="146"/>
        <v>6.6038046283574541E-8</v>
      </c>
      <c r="HT116" s="107">
        <f t="shared" si="146"/>
        <v>3.6830655428074334E-7</v>
      </c>
      <c r="HU116" s="107">
        <f t="shared" si="146"/>
        <v>7.093907686096273E-8</v>
      </c>
      <c r="HV116" s="107">
        <f t="shared" si="146"/>
        <v>8.287678005816439E-9</v>
      </c>
      <c r="HW116" s="107">
        <f t="shared" si="146"/>
        <v>6.0168954552115886E-9</v>
      </c>
      <c r="HX116" s="107">
        <f t="shared" si="146"/>
        <v>4.1657409276516089E-9</v>
      </c>
      <c r="HY116" s="107">
        <f t="shared" si="146"/>
        <v>4.3413206791381909E-9</v>
      </c>
      <c r="HZ116" s="107">
        <f t="shared" si="146"/>
        <v>7.9316758912527739E-9</v>
      </c>
      <c r="IA116" s="107">
        <f t="shared" si="146"/>
        <v>1.7544968400721036E-8</v>
      </c>
      <c r="IB116" s="107">
        <f t="shared" si="146"/>
        <v>7.8905755791670573E-9</v>
      </c>
      <c r="IC116" s="107">
        <f t="shared" si="146"/>
        <v>6.525029837617089E-9</v>
      </c>
      <c r="ID116" s="107">
        <f t="shared" si="146"/>
        <v>1.2426703356166987E-8</v>
      </c>
      <c r="IE116" s="107">
        <f t="shared" si="146"/>
        <v>6.4714599397765587E-9</v>
      </c>
      <c r="IF116" s="107">
        <f t="shared" si="146"/>
        <v>7.2156739648428224E-9</v>
      </c>
      <c r="IG116" s="107">
        <f t="shared" si="146"/>
        <v>2.0216248079596199E-6</v>
      </c>
      <c r="II116" s="107">
        <f t="shared" si="147"/>
        <v>2.4091607186750736E-32</v>
      </c>
      <c r="IJ116" s="107">
        <f t="shared" si="147"/>
        <v>4.6423583949519364E-29</v>
      </c>
      <c r="IK116" s="107">
        <f t="shared" si="147"/>
        <v>2.4040350393980786E-32</v>
      </c>
      <c r="IL116" s="107">
        <f t="shared" si="147"/>
        <v>1.5712958607948811E-36</v>
      </c>
      <c r="IM116" s="107">
        <f t="shared" si="147"/>
        <v>2.2481955761426693E-37</v>
      </c>
      <c r="IN116" s="107">
        <f t="shared" si="147"/>
        <v>1.2124924690921629E-37</v>
      </c>
      <c r="IO116" s="107">
        <f t="shared" si="147"/>
        <v>6.4127789271985879E-38</v>
      </c>
      <c r="IP116" s="107">
        <f t="shared" si="147"/>
        <v>5.0659739046072686E-37</v>
      </c>
      <c r="IQ116" s="107">
        <f t="shared" si="147"/>
        <v>2.6066888218694851E-35</v>
      </c>
      <c r="IR116" s="107">
        <f t="shared" si="147"/>
        <v>1.52267608172247E-36</v>
      </c>
      <c r="IS116" s="107">
        <f t="shared" si="147"/>
        <v>1.4796666701640092E-37</v>
      </c>
      <c r="IT116" s="107">
        <f t="shared" si="147"/>
        <v>2.2076317506590291E-35</v>
      </c>
      <c r="IU116" s="107">
        <f t="shared" si="147"/>
        <v>7.5391580911711699E-36</v>
      </c>
      <c r="IV116" s="107">
        <f t="shared" si="147"/>
        <v>3.47166407254991E-35</v>
      </c>
      <c r="IW116" s="107">
        <f t="shared" si="147"/>
        <v>1.2278980043752539E-24</v>
      </c>
      <c r="IY116" s="107">
        <f t="shared" si="148"/>
        <v>0.54603855546514046</v>
      </c>
      <c r="IZ116" s="107">
        <f t="shared" si="148"/>
        <v>0.34515210472934343</v>
      </c>
      <c r="JA116" s="107">
        <f t="shared" si="148"/>
        <v>0.21647316819373594</v>
      </c>
      <c r="JB116" s="107">
        <f t="shared" si="148"/>
        <v>0.29608595000001625</v>
      </c>
      <c r="JC116" s="107">
        <f t="shared" si="148"/>
        <v>0.21538058410786473</v>
      </c>
      <c r="JD116" s="107">
        <f t="shared" si="148"/>
        <v>0.32735536704638957</v>
      </c>
      <c r="JE116" s="107">
        <f t="shared" si="148"/>
        <v>0.28323746776186842</v>
      </c>
      <c r="JF116" s="107">
        <f t="shared" si="148"/>
        <v>0.26300485063871887</v>
      </c>
      <c r="JG116" s="107">
        <f t="shared" si="148"/>
        <v>0.31262542778210661</v>
      </c>
      <c r="JH116" s="107">
        <f t="shared" si="148"/>
        <v>0.3593681358964626</v>
      </c>
      <c r="JI116" s="107">
        <f t="shared" si="148"/>
        <v>0.2330328839484401</v>
      </c>
      <c r="JJ116" s="107">
        <f t="shared" si="148"/>
        <v>0.32514010086209383</v>
      </c>
      <c r="JK116" s="107">
        <f t="shared" si="148"/>
        <v>0.44467568618548919</v>
      </c>
      <c r="JL116" s="107">
        <f t="shared" si="148"/>
        <v>0.55203911314222376</v>
      </c>
      <c r="JM116" s="107">
        <f t="shared" si="148"/>
        <v>0.35697649709714657</v>
      </c>
    </row>
    <row r="117" spans="2:273" x14ac:dyDescent="0.25">
      <c r="B117" s="2">
        <v>89</v>
      </c>
      <c r="C117" s="37">
        <v>121.578</v>
      </c>
      <c r="D117" s="37">
        <v>65.046000000000006</v>
      </c>
      <c r="E117" s="37">
        <v>48.6</v>
      </c>
      <c r="F117" s="37">
        <v>59.015000000000001</v>
      </c>
      <c r="G117" s="37">
        <v>48.615000000000002</v>
      </c>
      <c r="H117" s="37">
        <v>56.238</v>
      </c>
      <c r="I117" s="37">
        <v>56.174999999999997</v>
      </c>
      <c r="J117" s="37">
        <v>60.079000000000001</v>
      </c>
      <c r="K117" s="37">
        <v>64.206000000000003</v>
      </c>
      <c r="L117" s="37">
        <v>66.126999999999995</v>
      </c>
      <c r="M117" s="37">
        <v>54.683</v>
      </c>
      <c r="N117" s="37">
        <v>61.253999999999998</v>
      </c>
      <c r="O117" s="37">
        <v>91.286000000000001</v>
      </c>
      <c r="P117" s="37">
        <v>114.746</v>
      </c>
      <c r="Q117" s="37">
        <v>71.138000000000005</v>
      </c>
      <c r="S117" s="4">
        <f t="shared" si="97"/>
        <v>111.89657732100628</v>
      </c>
      <c r="T117" s="4">
        <f t="shared" si="98"/>
        <v>75.069623524821694</v>
      </c>
      <c r="U117" s="4">
        <f t="shared" si="99"/>
        <v>60.529091486606468</v>
      </c>
      <c r="V117" s="4">
        <f t="shared" si="100"/>
        <v>69.463780409198037</v>
      </c>
      <c r="W117" s="4">
        <f t="shared" si="101"/>
        <v>61.230873864719221</v>
      </c>
      <c r="X117" s="4">
        <f t="shared" si="102"/>
        <v>72.476025638347508</v>
      </c>
      <c r="Y117" s="4">
        <f t="shared" si="103"/>
        <v>68.56409671694523</v>
      </c>
      <c r="Z117" s="4">
        <f t="shared" si="104"/>
        <v>66.862228788140143</v>
      </c>
      <c r="AA117" s="4">
        <f t="shared" si="105"/>
        <v>72.135868482849986</v>
      </c>
      <c r="AB117" s="4">
        <f t="shared" si="106"/>
        <v>77.308874267796696</v>
      </c>
      <c r="AC117" s="4">
        <f t="shared" si="107"/>
        <v>66.449026089869861</v>
      </c>
      <c r="AD117" s="4">
        <f t="shared" si="108"/>
        <v>72.743091886984743</v>
      </c>
      <c r="AE117" s="4">
        <f t="shared" si="109"/>
        <v>90.785022819837664</v>
      </c>
      <c r="AF117" s="4">
        <f t="shared" si="110"/>
        <v>108.67207508651656</v>
      </c>
      <c r="AG117" s="4">
        <f t="shared" si="110"/>
        <v>69.512635902201893</v>
      </c>
      <c r="AI117" s="4">
        <f t="shared" si="111"/>
        <v>9.6814226789937265</v>
      </c>
      <c r="AJ117" s="4">
        <f t="shared" si="112"/>
        <v>-10.023623524821687</v>
      </c>
      <c r="AK117" s="4">
        <f t="shared" si="113"/>
        <v>-11.929091486606467</v>
      </c>
      <c r="AL117" s="4">
        <f t="shared" si="114"/>
        <v>-10.448780409198037</v>
      </c>
      <c r="AM117" s="4">
        <f t="shared" si="115"/>
        <v>-12.615873864719219</v>
      </c>
      <c r="AN117" s="4">
        <f t="shared" si="116"/>
        <v>-16.238025638347509</v>
      </c>
      <c r="AO117" s="4">
        <f t="shared" si="117"/>
        <v>-12.389096716945232</v>
      </c>
      <c r="AP117" s="4">
        <f t="shared" si="118"/>
        <v>-6.7832287881401427</v>
      </c>
      <c r="AQ117" s="4">
        <f t="shared" si="119"/>
        <v>-7.929868482849983</v>
      </c>
      <c r="AR117" s="4">
        <f t="shared" si="120"/>
        <v>-11.181874267796701</v>
      </c>
      <c r="AS117" s="4">
        <f t="shared" si="121"/>
        <v>-11.766026089869861</v>
      </c>
      <c r="AT117" s="4">
        <f t="shared" si="122"/>
        <v>-11.489091886984745</v>
      </c>
      <c r="AU117" s="4">
        <f t="shared" si="123"/>
        <v>0.50097718016233728</v>
      </c>
      <c r="AV117" s="4">
        <f t="shared" si="139"/>
        <v>6.0739249134834381</v>
      </c>
      <c r="AW117" s="4">
        <f t="shared" si="139"/>
        <v>1.6253640977981121</v>
      </c>
      <c r="AY117" s="2">
        <f t="shared" si="140"/>
        <v>46.201987998392319</v>
      </c>
      <c r="AZ117" s="2">
        <f t="shared" si="140"/>
        <v>47.347294880543906</v>
      </c>
      <c r="BA117" s="2">
        <f t="shared" si="140"/>
        <v>48.116348477615681</v>
      </c>
      <c r="BB117" s="2">
        <f t="shared" si="140"/>
        <v>49.536233140398636</v>
      </c>
      <c r="BC117" s="2">
        <f t="shared" si="140"/>
        <v>49.549473338682937</v>
      </c>
      <c r="BD117" s="2">
        <f t="shared" si="140"/>
        <v>49.201156480865485</v>
      </c>
      <c r="BE117" s="2">
        <f t="shared" si="140"/>
        <v>50.896028676594959</v>
      </c>
      <c r="BF117" s="2">
        <f t="shared" si="140"/>
        <v>51.463269446767775</v>
      </c>
      <c r="BG117" s="2">
        <f t="shared" si="140"/>
        <v>52.136601856636837</v>
      </c>
      <c r="BH117" s="2">
        <f t="shared" si="140"/>
        <v>51.591253039433987</v>
      </c>
      <c r="BI117" s="2">
        <f t="shared" si="140"/>
        <v>54.554847003677331</v>
      </c>
      <c r="BJ117" s="2">
        <f t="shared" si="140"/>
        <v>50.574307929336086</v>
      </c>
      <c r="BK117" s="2">
        <f t="shared" si="140"/>
        <v>50.843383628135136</v>
      </c>
      <c r="BL117" s="2">
        <f t="shared" si="140"/>
        <v>50.353287824361779</v>
      </c>
      <c r="BM117" s="2">
        <f t="shared" si="140"/>
        <v>52.487413015709151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 t="str">
        <f t="shared" si="142"/>
        <v/>
      </c>
      <c r="CF117" s="2" t="str">
        <f t="shared" si="142"/>
        <v/>
      </c>
      <c r="CG117" s="2" t="str">
        <f t="shared" si="142"/>
        <v/>
      </c>
      <c r="CH117" s="2" t="str">
        <f t="shared" si="142"/>
        <v/>
      </c>
      <c r="CI117" s="2" t="str">
        <f t="shared" si="142"/>
        <v/>
      </c>
      <c r="CJ117" s="2" t="str">
        <f t="shared" si="142"/>
        <v/>
      </c>
      <c r="CK117" s="2" t="str">
        <f t="shared" si="142"/>
        <v/>
      </c>
      <c r="CL117" s="2" t="str">
        <f t="shared" si="142"/>
        <v/>
      </c>
      <c r="CM117" s="2" t="str">
        <f t="shared" si="142"/>
        <v/>
      </c>
      <c r="CN117" s="2" t="str">
        <f t="shared" si="142"/>
        <v/>
      </c>
      <c r="CO117" s="2" t="str">
        <f t="shared" si="142"/>
        <v/>
      </c>
      <c r="CP117" s="2" t="str">
        <f t="shared" si="142"/>
        <v/>
      </c>
      <c r="CQ117" s="2" t="str">
        <f t="shared" si="142"/>
        <v/>
      </c>
      <c r="CR117" s="2" t="str">
        <f t="shared" si="142"/>
        <v/>
      </c>
      <c r="CS117" s="2" t="str">
        <f t="shared" si="142"/>
        <v/>
      </c>
      <c r="CU117" s="2" t="str">
        <f t="shared" si="143"/>
        <v/>
      </c>
      <c r="CV117" s="2" t="str">
        <f t="shared" si="143"/>
        <v/>
      </c>
      <c r="CW117" s="2" t="str">
        <f t="shared" si="143"/>
        <v/>
      </c>
      <c r="CX117" s="2" t="str">
        <f t="shared" si="143"/>
        <v/>
      </c>
      <c r="CY117" s="2" t="str">
        <f t="shared" si="143"/>
        <v/>
      </c>
      <c r="CZ117" s="2" t="str">
        <f t="shared" si="143"/>
        <v/>
      </c>
      <c r="DA117" s="2" t="str">
        <f t="shared" si="143"/>
        <v/>
      </c>
      <c r="DB117" s="2" t="str">
        <f t="shared" si="143"/>
        <v/>
      </c>
      <c r="DC117" s="2" t="str">
        <f t="shared" si="143"/>
        <v/>
      </c>
      <c r="DD117" s="2" t="str">
        <f t="shared" si="143"/>
        <v/>
      </c>
      <c r="DE117" s="2" t="str">
        <f t="shared" si="143"/>
        <v/>
      </c>
      <c r="DF117" s="2" t="str">
        <f t="shared" si="143"/>
        <v/>
      </c>
      <c r="DG117" s="2" t="str">
        <f t="shared" si="143"/>
        <v/>
      </c>
      <c r="DH117" s="2" t="str">
        <f t="shared" si="143"/>
        <v/>
      </c>
      <c r="DI117" s="2" t="str">
        <f t="shared" si="143"/>
        <v/>
      </c>
      <c r="DK117" s="2">
        <f t="shared" si="149"/>
        <v>85.892832457786142</v>
      </c>
      <c r="DL117" s="2">
        <f t="shared" si="149"/>
        <v>84.393059407665504</v>
      </c>
      <c r="DM117" s="2">
        <f t="shared" si="149"/>
        <v>79.496170299543522</v>
      </c>
      <c r="DN117" s="2">
        <f t="shared" si="149"/>
        <v>91.646008456659615</v>
      </c>
      <c r="DO117" s="2">
        <f t="shared" si="149"/>
        <v>80.212550286922379</v>
      </c>
      <c r="DP117" s="2">
        <f t="shared" si="149"/>
        <v>78.538453035336744</v>
      </c>
      <c r="DQ117" s="2">
        <f t="shared" si="149"/>
        <v>82.424520084566609</v>
      </c>
      <c r="DR117" s="2">
        <f t="shared" si="149"/>
        <v>81.180917547568725</v>
      </c>
      <c r="DS117" s="2">
        <f t="shared" si="149"/>
        <v>75.213222893385677</v>
      </c>
      <c r="DT117" s="2">
        <f t="shared" si="149"/>
        <v>76.531395348837208</v>
      </c>
      <c r="DU117" s="2">
        <f t="shared" si="149"/>
        <v>78.187935064935076</v>
      </c>
      <c r="DV117" s="2">
        <f t="shared" si="149"/>
        <v>77.698705225007558</v>
      </c>
      <c r="DW117" s="2">
        <f t="shared" si="149"/>
        <v>79.541631833282992</v>
      </c>
      <c r="DX117" s="2">
        <f t="shared" si="149"/>
        <v>77.777600950760331</v>
      </c>
      <c r="DY117" s="2">
        <f t="shared" si="149"/>
        <v>75.829915308020574</v>
      </c>
      <c r="EA117" s="2">
        <f t="shared" si="96"/>
        <v>45.155874443807072</v>
      </c>
      <c r="EB117" s="2">
        <f t="shared" si="96"/>
        <v>46.484512446351928</v>
      </c>
      <c r="EC117" s="2">
        <f t="shared" si="96"/>
        <v>47.478481899591578</v>
      </c>
      <c r="ED117" s="2">
        <f t="shared" si="96"/>
        <v>48.682964684684691</v>
      </c>
      <c r="EE117" s="2">
        <f t="shared" ref="EE117:EL148" si="152">CI$229*$B117+CI$230</f>
        <v>48.979478512580719</v>
      </c>
      <c r="EF117" s="2">
        <f t="shared" si="152"/>
        <v>48.581116216216216</v>
      </c>
      <c r="EG117" s="2">
        <f t="shared" si="152"/>
        <v>50.230694054776208</v>
      </c>
      <c r="EH117" s="2">
        <f t="shared" si="152"/>
        <v>50.825792028501446</v>
      </c>
      <c r="EI117" s="2">
        <f t="shared" si="152"/>
        <v>51.615114705882348</v>
      </c>
      <c r="EJ117" s="2">
        <f t="shared" si="152"/>
        <v>51.002408121827415</v>
      </c>
      <c r="EK117" s="2">
        <f t="shared" si="152"/>
        <v>54.076082832331338</v>
      </c>
      <c r="EL117" s="2">
        <f t="shared" si="152"/>
        <v>50.004306666666665</v>
      </c>
      <c r="EM117" s="2">
        <f t="shared" si="135"/>
        <v>50.206572345679014</v>
      </c>
      <c r="EN117" s="2">
        <f t="shared" si="135"/>
        <v>49.702366291416865</v>
      </c>
      <c r="EO117" s="2">
        <f t="shared" si="135"/>
        <v>52.012086422085439</v>
      </c>
      <c r="EQ117" s="2">
        <f t="shared" si="150"/>
        <v>44.614830339786742</v>
      </c>
      <c r="ER117" s="2">
        <f t="shared" si="150"/>
        <v>46.490423400885625</v>
      </c>
      <c r="ES117" s="2">
        <f t="shared" si="150"/>
        <v>46.818716548819602</v>
      </c>
      <c r="ET117" s="2">
        <f t="shared" si="150"/>
        <v>47.47929796194073</v>
      </c>
      <c r="EU117" s="2">
        <f t="shared" si="150"/>
        <v>48.014766292456109</v>
      </c>
      <c r="EV117" s="2">
        <f t="shared" si="150"/>
        <v>47.888686502017592</v>
      </c>
      <c r="EW117" s="2">
        <f t="shared" si="150"/>
        <v>49.616021188286446</v>
      </c>
      <c r="EX117" s="2">
        <f t="shared" si="150"/>
        <v>50.842515460503535</v>
      </c>
      <c r="EY117" s="2">
        <f t="shared" si="150"/>
        <v>51.034940660759951</v>
      </c>
      <c r="EZ117" s="2">
        <f t="shared" si="150"/>
        <v>50.362715839430052</v>
      </c>
      <c r="FA117" s="2">
        <f t="shared" si="150"/>
        <v>52.355629945539178</v>
      </c>
      <c r="FB117" s="2">
        <f t="shared" si="150"/>
        <v>49.507438482487288</v>
      </c>
      <c r="FC117" s="2">
        <f t="shared" si="150"/>
        <v>49.246065885372502</v>
      </c>
      <c r="FD117" s="2">
        <f t="shared" si="150"/>
        <v>49.122192925319851</v>
      </c>
      <c r="FE117" s="2">
        <f t="shared" si="150"/>
        <v>52.300950408801064</v>
      </c>
      <c r="FG117" s="2">
        <f t="shared" si="151"/>
        <v>0.97432016974997726</v>
      </c>
      <c r="FH117" s="2">
        <f t="shared" si="151"/>
        <v>0.9772404292361917</v>
      </c>
      <c r="FI117" s="2">
        <f t="shared" si="151"/>
        <v>0.98007669631641292</v>
      </c>
      <c r="FJ117" s="2">
        <f t="shared" si="151"/>
        <v>0.98013870390777269</v>
      </c>
      <c r="FK117" s="2">
        <f t="shared" si="151"/>
        <v>0.98174924816713371</v>
      </c>
      <c r="FL117" s="2">
        <f t="shared" si="151"/>
        <v>0.97930190032753561</v>
      </c>
      <c r="FM117" s="2">
        <f t="shared" si="151"/>
        <v>0.97933286373420603</v>
      </c>
      <c r="FN117" s="2">
        <f t="shared" si="151"/>
        <v>0.97899936675160371</v>
      </c>
      <c r="FO117" s="2">
        <f t="shared" si="151"/>
        <v>0.97790057382998963</v>
      </c>
      <c r="FP117" s="2">
        <f t="shared" si="151"/>
        <v>0.97693351510587345</v>
      </c>
      <c r="FQ117" s="2">
        <f t="shared" si="151"/>
        <v>0.98014171369774283</v>
      </c>
      <c r="FR117" s="2">
        <f t="shared" si="151"/>
        <v>0.97941763531242187</v>
      </c>
      <c r="FS117" s="2">
        <f t="shared" si="151"/>
        <v>0.97829102812269986</v>
      </c>
      <c r="FT117" s="2">
        <f t="shared" si="151"/>
        <v>0.97681473588578305</v>
      </c>
      <c r="FU117" s="2">
        <f t="shared" si="151"/>
        <v>0.98004343138403049</v>
      </c>
      <c r="FW117" s="2">
        <f t="shared" si="144"/>
        <v>8.5244733282648326E-6</v>
      </c>
      <c r="FX117" s="2">
        <f t="shared" si="144"/>
        <v>2.9956719590240729E-5</v>
      </c>
      <c r="FY117" s="2">
        <f t="shared" si="144"/>
        <v>4.7821872678584359E-5</v>
      </c>
      <c r="FZ117" s="2">
        <f t="shared" si="144"/>
        <v>2.7646909183850171E-5</v>
      </c>
      <c r="GA117" s="2">
        <f t="shared" si="144"/>
        <v>3.3394237911305835E-5</v>
      </c>
      <c r="GB117" s="2">
        <f t="shared" si="144"/>
        <v>2.8419858462590287E-5</v>
      </c>
      <c r="GC117" s="2">
        <f t="shared" si="144"/>
        <v>3.1834260568673687E-5</v>
      </c>
      <c r="GD117" s="2">
        <f t="shared" si="144"/>
        <v>3.3487824822281418E-5</v>
      </c>
      <c r="GE117" s="2">
        <f t="shared" si="144"/>
        <v>3.0161444308308794E-5</v>
      </c>
      <c r="GF117" s="2">
        <f t="shared" si="144"/>
        <v>2.982782209460308E-5</v>
      </c>
      <c r="GG117" s="2">
        <f t="shared" si="144"/>
        <v>3.2487705530548225E-5</v>
      </c>
      <c r="GH117" s="2">
        <f t="shared" si="144"/>
        <v>3.0084964113010613E-5</v>
      </c>
      <c r="GI117" s="2">
        <f t="shared" si="144"/>
        <v>2.3632302478082715E-5</v>
      </c>
      <c r="GJ117" s="2">
        <f t="shared" si="144"/>
        <v>1.7576988500018075E-5</v>
      </c>
      <c r="GK117" s="2">
        <f t="shared" si="144"/>
        <v>1.5430023577966747E-5</v>
      </c>
      <c r="GM117" s="107">
        <f t="shared" si="145"/>
        <v>4.3061130112407801E-21</v>
      </c>
      <c r="GN117" s="107">
        <f t="shared" si="145"/>
        <v>6.7988579549428928E-25</v>
      </c>
      <c r="GO117" s="107">
        <f t="shared" si="145"/>
        <v>3.0302547473029557E-32</v>
      </c>
      <c r="GP117" s="107">
        <f t="shared" si="145"/>
        <v>5.497040570666895E-33</v>
      </c>
      <c r="GQ117" s="107">
        <f t="shared" si="145"/>
        <v>2.133588303128595E-36</v>
      </c>
      <c r="GR117" s="107">
        <f t="shared" si="145"/>
        <v>1.8612553980533705E-33</v>
      </c>
      <c r="GS117" s="107">
        <f t="shared" si="145"/>
        <v>2.0163531876447094E-34</v>
      </c>
      <c r="GT117" s="107">
        <f t="shared" si="145"/>
        <v>1.1983965766478403E-33</v>
      </c>
      <c r="GU117" s="107">
        <f t="shared" si="145"/>
        <v>1.0725790127411593E-30</v>
      </c>
      <c r="GV117" s="107">
        <f t="shared" si="145"/>
        <v>5.2314259817256185E-31</v>
      </c>
      <c r="GW117" s="107">
        <f t="shared" si="145"/>
        <v>6.5572245784072428E-35</v>
      </c>
      <c r="GX117" s="107">
        <f t="shared" si="145"/>
        <v>7.1938584156809223E-32</v>
      </c>
      <c r="GY117" s="107">
        <f t="shared" si="145"/>
        <v>4.0717496175955856E-30</v>
      </c>
      <c r="GZ117" s="107">
        <f t="shared" si="145"/>
        <v>3.6011906270088482E-27</v>
      </c>
      <c r="HA117" s="107">
        <f t="shared" si="145"/>
        <v>6.9303907417441514E-33</v>
      </c>
      <c r="HC117" s="107">
        <f t="shared" si="76"/>
        <v>0.44098486801171971</v>
      </c>
      <c r="HD117" s="107">
        <f t="shared" si="76"/>
        <v>0.22111755878070546</v>
      </c>
      <c r="HE117" s="107">
        <f t="shared" si="76"/>
        <v>0.11136486797595499</v>
      </c>
      <c r="HF117" s="107">
        <f t="shared" si="76"/>
        <v>0.16791253084929206</v>
      </c>
      <c r="HG117" s="107">
        <f t="shared" si="76"/>
        <v>0.10716164777444109</v>
      </c>
      <c r="HH117" s="107">
        <f t="shared" si="76"/>
        <v>0.19066474405689626</v>
      </c>
      <c r="HI117" s="107">
        <f t="shared" si="138"/>
        <v>0.15452737996207569</v>
      </c>
      <c r="HJ117" s="107">
        <f t="shared" si="138"/>
        <v>0.14046582539758828</v>
      </c>
      <c r="HK117" s="107">
        <f t="shared" si="138"/>
        <v>0.18203593414245722</v>
      </c>
      <c r="HL117" s="107">
        <f t="shared" si="138"/>
        <v>0.2189585764222482</v>
      </c>
      <c r="HM117" s="107">
        <f t="shared" si="138"/>
        <v>0.11898706225880659</v>
      </c>
      <c r="HN117" s="107">
        <f t="shared" si="138"/>
        <v>0.19208267314025251</v>
      </c>
      <c r="HO117" s="107">
        <f t="shared" si="138"/>
        <v>0.30390794747723909</v>
      </c>
      <c r="HP117" s="107">
        <f t="shared" si="138"/>
        <v>0.43570342336213314</v>
      </c>
      <c r="HQ117" s="107">
        <f t="shared" si="138"/>
        <v>0.20689361056599676</v>
      </c>
      <c r="HS117" s="107">
        <f t="shared" si="146"/>
        <v>1.311956899066999E-7</v>
      </c>
      <c r="HT117" s="107">
        <f t="shared" si="146"/>
        <v>7.3057151568361451E-7</v>
      </c>
      <c r="HU117" s="107">
        <f t="shared" si="146"/>
        <v>1.5793258993088816E-7</v>
      </c>
      <c r="HV117" s="107">
        <f t="shared" si="146"/>
        <v>1.9639133439838478E-8</v>
      </c>
      <c r="HW117" s="107">
        <f t="shared" si="146"/>
        <v>1.4748100943494578E-8</v>
      </c>
      <c r="HX117" s="107">
        <f t="shared" si="146"/>
        <v>1.0198196530558085E-8</v>
      </c>
      <c r="HY117" s="107">
        <f t="shared" si="146"/>
        <v>1.0755974870476125E-8</v>
      </c>
      <c r="HZ117" s="107">
        <f t="shared" si="146"/>
        <v>1.9229116007563574E-8</v>
      </c>
      <c r="IA117" s="107">
        <f t="shared" si="146"/>
        <v>4.049574231443361E-8</v>
      </c>
      <c r="IB117" s="107">
        <f t="shared" si="146"/>
        <v>1.8838588222897774E-8</v>
      </c>
      <c r="IC117" s="107">
        <f t="shared" si="146"/>
        <v>1.5960305141924281E-8</v>
      </c>
      <c r="ID117" s="107">
        <f t="shared" si="146"/>
        <v>2.8944222618663593E-8</v>
      </c>
      <c r="IE117" s="107">
        <f t="shared" si="146"/>
        <v>1.5109848859889986E-8</v>
      </c>
      <c r="IF117" s="107">
        <f t="shared" si="146"/>
        <v>1.6304168616943729E-8</v>
      </c>
      <c r="IG117" s="107">
        <f t="shared" si="146"/>
        <v>3.4824658630369684E-6</v>
      </c>
      <c r="II117" s="107">
        <f t="shared" si="147"/>
        <v>1.4882157301984303E-31</v>
      </c>
      <c r="IJ117" s="107">
        <f t="shared" si="147"/>
        <v>2.8632708486969061E-28</v>
      </c>
      <c r="IK117" s="107">
        <f t="shared" si="147"/>
        <v>2.0219028714833443E-31</v>
      </c>
      <c r="IL117" s="107">
        <f t="shared" si="147"/>
        <v>1.5589232769094242E-35</v>
      </c>
      <c r="IM117" s="107">
        <f t="shared" si="147"/>
        <v>2.4587639859819879E-36</v>
      </c>
      <c r="IN117" s="107">
        <f t="shared" si="147"/>
        <v>1.3018118904477308E-36</v>
      </c>
      <c r="IO117" s="107">
        <f t="shared" si="147"/>
        <v>7.1935046432891703E-37</v>
      </c>
      <c r="IP117" s="107">
        <f t="shared" si="147"/>
        <v>5.4150327106597667E-36</v>
      </c>
      <c r="IQ117" s="107">
        <f t="shared" si="147"/>
        <v>2.4312495830605272E-34</v>
      </c>
      <c r="IR117" s="107">
        <f t="shared" si="147"/>
        <v>1.5369868897515144E-35</v>
      </c>
      <c r="IS117" s="107">
        <f t="shared" si="147"/>
        <v>1.6277510361606196E-36</v>
      </c>
      <c r="IT117" s="107">
        <f t="shared" si="147"/>
        <v>2.0677797873523418E-34</v>
      </c>
      <c r="IU117" s="107">
        <f t="shared" si="147"/>
        <v>6.9251384791333199E-35</v>
      </c>
      <c r="IV117" s="107">
        <f t="shared" si="147"/>
        <v>2.8843049258451597E-34</v>
      </c>
      <c r="IW117" s="107">
        <f t="shared" si="147"/>
        <v>5.1747436373796513E-24</v>
      </c>
      <c r="IY117" s="107">
        <f t="shared" si="148"/>
        <v>0.44098499920740963</v>
      </c>
      <c r="IZ117" s="107">
        <f t="shared" si="148"/>
        <v>0.22111828935222114</v>
      </c>
      <c r="JA117" s="107">
        <f t="shared" si="148"/>
        <v>0.11136502590854493</v>
      </c>
      <c r="JB117" s="107">
        <f t="shared" si="148"/>
        <v>0.16791255048842549</v>
      </c>
      <c r="JC117" s="107">
        <f t="shared" si="148"/>
        <v>0.10716166252254204</v>
      </c>
      <c r="JD117" s="107">
        <f t="shared" si="148"/>
        <v>0.1906647542550928</v>
      </c>
      <c r="JE117" s="107">
        <f t="shared" si="148"/>
        <v>0.15452739071805055</v>
      </c>
      <c r="JF117" s="107">
        <f t="shared" si="148"/>
        <v>0.14046584462670428</v>
      </c>
      <c r="JG117" s="107">
        <f t="shared" si="148"/>
        <v>0.18203597463819954</v>
      </c>
      <c r="JH117" s="107">
        <f t="shared" si="148"/>
        <v>0.21895859526083641</v>
      </c>
      <c r="JI117" s="107">
        <f t="shared" si="148"/>
        <v>0.11898707821911174</v>
      </c>
      <c r="JJ117" s="107">
        <f t="shared" si="148"/>
        <v>0.19208270208447514</v>
      </c>
      <c r="JK117" s="107">
        <f t="shared" si="148"/>
        <v>0.30390796258708797</v>
      </c>
      <c r="JL117" s="107">
        <f t="shared" si="148"/>
        <v>0.43570343966630176</v>
      </c>
      <c r="JM117" s="107">
        <f t="shared" si="148"/>
        <v>0.2068970930318598</v>
      </c>
    </row>
    <row r="118" spans="2:273" x14ac:dyDescent="0.25">
      <c r="B118" s="2">
        <v>90</v>
      </c>
      <c r="C118" s="37">
        <v>85.921999999999997</v>
      </c>
      <c r="D118" s="37">
        <v>49.107999999999997</v>
      </c>
      <c r="E118" s="37">
        <v>45.462000000000003</v>
      </c>
      <c r="F118" s="37">
        <v>47.938000000000002</v>
      </c>
      <c r="G118" s="37">
        <v>47.845999999999997</v>
      </c>
      <c r="H118" s="37">
        <v>47.889000000000003</v>
      </c>
      <c r="I118" s="37">
        <v>49.048000000000002</v>
      </c>
      <c r="J118" s="37">
        <v>53.793999999999997</v>
      </c>
      <c r="K118" s="37">
        <v>52.872999999999998</v>
      </c>
      <c r="L118" s="37">
        <v>52.667000000000002</v>
      </c>
      <c r="M118" s="37">
        <v>50.174999999999997</v>
      </c>
      <c r="N118" s="37">
        <v>49.634999999999998</v>
      </c>
      <c r="O118" s="37">
        <v>61.951999999999998</v>
      </c>
      <c r="P118" s="37">
        <v>85.635000000000005</v>
      </c>
      <c r="Q118" s="37">
        <v>57.753999999999998</v>
      </c>
      <c r="S118" s="4">
        <f t="shared" si="97"/>
        <v>88.804069382833902</v>
      </c>
      <c r="T118" s="4">
        <f t="shared" si="98"/>
        <v>60.793296657693716</v>
      </c>
      <c r="U118" s="4">
        <f t="shared" si="99"/>
        <v>52.495734991669359</v>
      </c>
      <c r="V118" s="4">
        <f t="shared" si="100"/>
        <v>57.464243692221238</v>
      </c>
      <c r="W118" s="4">
        <f t="shared" si="101"/>
        <v>53.415366397781732</v>
      </c>
      <c r="X118" s="4">
        <f t="shared" si="102"/>
        <v>58.761258530091951</v>
      </c>
      <c r="Y118" s="4">
        <f t="shared" si="103"/>
        <v>57.522992054144119</v>
      </c>
      <c r="Z118" s="4">
        <f t="shared" si="104"/>
        <v>57.127264092160082</v>
      </c>
      <c r="AA118" s="4">
        <f t="shared" si="105"/>
        <v>60.434922804758074</v>
      </c>
      <c r="AB118" s="4">
        <f t="shared" si="106"/>
        <v>62.788611568290229</v>
      </c>
      <c r="AC118" s="4">
        <f t="shared" si="107"/>
        <v>58.57138966432025</v>
      </c>
      <c r="AD118" s="4">
        <f t="shared" si="108"/>
        <v>59.922527896232573</v>
      </c>
      <c r="AE118" s="4">
        <f t="shared" si="109"/>
        <v>71.034915223242479</v>
      </c>
      <c r="AF118" s="4">
        <f t="shared" si="110"/>
        <v>85.873980998121667</v>
      </c>
      <c r="AG118" s="4">
        <f t="shared" si="110"/>
        <v>59.162499088262607</v>
      </c>
      <c r="AI118" s="4">
        <f t="shared" si="111"/>
        <v>-2.8820693828339046</v>
      </c>
      <c r="AJ118" s="4">
        <f t="shared" si="112"/>
        <v>-11.685296657693719</v>
      </c>
      <c r="AK118" s="4">
        <f t="shared" si="113"/>
        <v>-7.0337349916693555</v>
      </c>
      <c r="AL118" s="4">
        <f t="shared" si="114"/>
        <v>-9.5262436922212359</v>
      </c>
      <c r="AM118" s="4">
        <f t="shared" si="115"/>
        <v>-5.5693663977817351</v>
      </c>
      <c r="AN118" s="4">
        <f t="shared" si="116"/>
        <v>-10.872258530091948</v>
      </c>
      <c r="AO118" s="4">
        <f t="shared" si="117"/>
        <v>-8.474992054144117</v>
      </c>
      <c r="AP118" s="4">
        <f t="shared" si="118"/>
        <v>-3.3332640921600856</v>
      </c>
      <c r="AQ118" s="4">
        <f t="shared" si="119"/>
        <v>-7.5619228047580762</v>
      </c>
      <c r="AR118" s="4">
        <f t="shared" si="120"/>
        <v>-10.121611568290227</v>
      </c>
      <c r="AS118" s="4">
        <f t="shared" si="121"/>
        <v>-8.3963896643202531</v>
      </c>
      <c r="AT118" s="4">
        <f t="shared" si="122"/>
        <v>-10.287527896232575</v>
      </c>
      <c r="AU118" s="4">
        <f t="shared" si="123"/>
        <v>-9.0829152232424804</v>
      </c>
      <c r="AV118" s="4">
        <f t="shared" si="139"/>
        <v>-0.23898099812166151</v>
      </c>
      <c r="AW118" s="4">
        <f t="shared" si="139"/>
        <v>-1.4084990882626087</v>
      </c>
      <c r="AY118" s="2">
        <f t="shared" si="140"/>
        <v>45.964562223639689</v>
      </c>
      <c r="AZ118" s="2">
        <f t="shared" si="140"/>
        <v>47.141786974420825</v>
      </c>
      <c r="BA118" s="2">
        <f t="shared" si="140"/>
        <v>47.895447437851566</v>
      </c>
      <c r="BB118" s="2">
        <f t="shared" si="140"/>
        <v>49.281837256725304</v>
      </c>
      <c r="BC118" s="2">
        <f t="shared" si="140"/>
        <v>49.323028551782222</v>
      </c>
      <c r="BD118" s="2">
        <f t="shared" si="140"/>
        <v>48.999356255167818</v>
      </c>
      <c r="BE118" s="2">
        <f t="shared" si="140"/>
        <v>50.68024774582419</v>
      </c>
      <c r="BF118" s="2">
        <f t="shared" si="140"/>
        <v>51.280526937453338</v>
      </c>
      <c r="BG118" s="2">
        <f t="shared" si="140"/>
        <v>51.941802781688473</v>
      </c>
      <c r="BH118" s="2">
        <f t="shared" si="140"/>
        <v>51.387413725127765</v>
      </c>
      <c r="BI118" s="2">
        <f t="shared" si="140"/>
        <v>54.283740091624693</v>
      </c>
      <c r="BJ118" s="2">
        <f t="shared" si="140"/>
        <v>50.358748471833835</v>
      </c>
      <c r="BK118" s="2">
        <f t="shared" si="140"/>
        <v>50.598793889702741</v>
      </c>
      <c r="BL118" s="2">
        <f t="shared" si="140"/>
        <v>50.144292471318366</v>
      </c>
      <c r="BM118" s="2">
        <f t="shared" si="140"/>
        <v>52.321884237113295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 t="str">
        <f t="shared" si="142"/>
        <v/>
      </c>
      <c r="CF118" s="2" t="str">
        <f t="shared" si="142"/>
        <v/>
      </c>
      <c r="CG118" s="2" t="str">
        <f t="shared" si="142"/>
        <v/>
      </c>
      <c r="CH118" s="2" t="str">
        <f t="shared" si="142"/>
        <v/>
      </c>
      <c r="CI118" s="2" t="str">
        <f t="shared" si="142"/>
        <v/>
      </c>
      <c r="CJ118" s="2" t="str">
        <f t="shared" si="142"/>
        <v/>
      </c>
      <c r="CK118" s="2" t="str">
        <f t="shared" si="142"/>
        <v/>
      </c>
      <c r="CL118" s="2" t="str">
        <f t="shared" si="142"/>
        <v/>
      </c>
      <c r="CM118" s="2" t="str">
        <f t="shared" si="142"/>
        <v/>
      </c>
      <c r="CN118" s="2" t="str">
        <f t="shared" si="142"/>
        <v/>
      </c>
      <c r="CO118" s="2" t="str">
        <f t="shared" si="142"/>
        <v/>
      </c>
      <c r="CP118" s="2" t="str">
        <f t="shared" si="142"/>
        <v/>
      </c>
      <c r="CQ118" s="2" t="str">
        <f t="shared" si="142"/>
        <v/>
      </c>
      <c r="CR118" s="2" t="str">
        <f t="shared" si="142"/>
        <v/>
      </c>
      <c r="CS118" s="2" t="str">
        <f t="shared" si="142"/>
        <v/>
      </c>
      <c r="CU118" s="2" t="str">
        <f t="shared" si="143"/>
        <v/>
      </c>
      <c r="CV118" s="2" t="str">
        <f t="shared" si="143"/>
        <v/>
      </c>
      <c r="CW118" s="2" t="str">
        <f t="shared" si="143"/>
        <v/>
      </c>
      <c r="CX118" s="2" t="str">
        <f t="shared" si="143"/>
        <v/>
      </c>
      <c r="CY118" s="2" t="str">
        <f t="shared" si="143"/>
        <v/>
      </c>
      <c r="CZ118" s="2" t="str">
        <f t="shared" si="143"/>
        <v/>
      </c>
      <c r="DA118" s="2" t="str">
        <f t="shared" si="143"/>
        <v/>
      </c>
      <c r="DB118" s="2" t="str">
        <f t="shared" si="143"/>
        <v/>
      </c>
      <c r="DC118" s="2" t="str">
        <f t="shared" si="143"/>
        <v/>
      </c>
      <c r="DD118" s="2" t="str">
        <f t="shared" si="143"/>
        <v/>
      </c>
      <c r="DE118" s="2" t="str">
        <f t="shared" si="143"/>
        <v/>
      </c>
      <c r="DF118" s="2" t="str">
        <f t="shared" si="143"/>
        <v/>
      </c>
      <c r="DG118" s="2" t="str">
        <f t="shared" si="143"/>
        <v/>
      </c>
      <c r="DH118" s="2" t="str">
        <f t="shared" si="143"/>
        <v/>
      </c>
      <c r="DI118" s="2" t="str">
        <f t="shared" si="143"/>
        <v/>
      </c>
      <c r="DK118" s="2">
        <f t="shared" si="149"/>
        <v>86.327839399624779</v>
      </c>
      <c r="DL118" s="2">
        <f t="shared" si="149"/>
        <v>84.757207317073167</v>
      </c>
      <c r="DM118" s="2">
        <f t="shared" si="149"/>
        <v>79.819903060259833</v>
      </c>
      <c r="DN118" s="2">
        <f t="shared" si="149"/>
        <v>92.113105708245229</v>
      </c>
      <c r="DO118" s="2">
        <f t="shared" si="149"/>
        <v>80.539916792509814</v>
      </c>
      <c r="DP118" s="2">
        <f t="shared" si="149"/>
        <v>78.827840682573225</v>
      </c>
      <c r="DQ118" s="2">
        <f t="shared" si="149"/>
        <v>82.735266173361538</v>
      </c>
      <c r="DR118" s="2">
        <f t="shared" si="149"/>
        <v>81.475844608879513</v>
      </c>
      <c r="DS118" s="2">
        <f t="shared" si="149"/>
        <v>75.412372546058577</v>
      </c>
      <c r="DT118" s="2">
        <f t="shared" si="149"/>
        <v>76.747039252995066</v>
      </c>
      <c r="DU118" s="2">
        <f t="shared" si="149"/>
        <v>78.443505587435823</v>
      </c>
      <c r="DV118" s="2">
        <f t="shared" si="149"/>
        <v>77.967263817577788</v>
      </c>
      <c r="DW118" s="2">
        <f t="shared" si="149"/>
        <v>79.834931138628804</v>
      </c>
      <c r="DX118" s="2">
        <f t="shared" si="149"/>
        <v>78.076299678578181</v>
      </c>
      <c r="DY118" s="2">
        <f t="shared" si="149"/>
        <v>76.125791005580481</v>
      </c>
      <c r="EA118" s="2">
        <f t="shared" ref="EA118:EK160" si="153">CE$229*$B118+CE$230</f>
        <v>45.052115145501617</v>
      </c>
      <c r="EB118" s="2">
        <f t="shared" si="153"/>
        <v>46.390403320533089</v>
      </c>
      <c r="EC118" s="2">
        <f t="shared" si="153"/>
        <v>47.338864024962589</v>
      </c>
      <c r="ED118" s="2">
        <f t="shared" si="153"/>
        <v>48.537461501501511</v>
      </c>
      <c r="EE118" s="2">
        <f t="shared" si="152"/>
        <v>48.825324315297266</v>
      </c>
      <c r="EF118" s="2">
        <f t="shared" si="152"/>
        <v>48.458651351351349</v>
      </c>
      <c r="EG118" s="2">
        <f t="shared" si="152"/>
        <v>50.100067913604974</v>
      </c>
      <c r="EH118" s="2">
        <f t="shared" si="152"/>
        <v>50.724976619906478</v>
      </c>
      <c r="EI118" s="2">
        <f t="shared" si="152"/>
        <v>51.486894117647054</v>
      </c>
      <c r="EJ118" s="2">
        <f t="shared" si="152"/>
        <v>50.873873840947553</v>
      </c>
      <c r="EK118" s="2">
        <f t="shared" si="152"/>
        <v>53.863968269873084</v>
      </c>
      <c r="EL118" s="2">
        <f t="shared" si="152"/>
        <v>49.861138888888888</v>
      </c>
      <c r="EM118" s="2">
        <f t="shared" si="135"/>
        <v>50.042371851851854</v>
      </c>
      <c r="EN118" s="2">
        <f t="shared" si="135"/>
        <v>49.575666964235374</v>
      </c>
      <c r="EO118" s="2">
        <f t="shared" si="135"/>
        <v>51.906139252849044</v>
      </c>
      <c r="EQ118" s="2">
        <f t="shared" si="150"/>
        <v>44.530302116275394</v>
      </c>
      <c r="ER118" s="2">
        <f t="shared" si="150"/>
        <v>46.383062826820066</v>
      </c>
      <c r="ES118" s="2">
        <f t="shared" si="150"/>
        <v>46.709300660380372</v>
      </c>
      <c r="ET118" s="2">
        <f t="shared" si="150"/>
        <v>47.382525097924912</v>
      </c>
      <c r="EU118" s="2">
        <f t="shared" si="150"/>
        <v>47.904328208140633</v>
      </c>
      <c r="EV118" s="2">
        <f t="shared" si="150"/>
        <v>47.791048095165898</v>
      </c>
      <c r="EW118" s="2">
        <f t="shared" si="150"/>
        <v>49.509284754728455</v>
      </c>
      <c r="EX118" s="2">
        <f t="shared" si="150"/>
        <v>50.740553572000842</v>
      </c>
      <c r="EY118" s="2">
        <f t="shared" si="150"/>
        <v>50.930129490550385</v>
      </c>
      <c r="EZ118" s="2">
        <f t="shared" si="150"/>
        <v>50.260670867591443</v>
      </c>
      <c r="FA118" s="2">
        <f t="shared" si="150"/>
        <v>52.216933286778861</v>
      </c>
      <c r="FB118" s="2">
        <f t="shared" si="150"/>
        <v>49.379813735278077</v>
      </c>
      <c r="FC118" s="2">
        <f t="shared" si="150"/>
        <v>49.121138348312321</v>
      </c>
      <c r="FD118" s="2">
        <f t="shared" si="150"/>
        <v>49.012967024204279</v>
      </c>
      <c r="FE118" s="2">
        <f t="shared" si="150"/>
        <v>52.162245065536254</v>
      </c>
      <c r="FG118" s="2">
        <f t="shared" si="151"/>
        <v>0.97789373098067034</v>
      </c>
      <c r="FH118" s="2">
        <f t="shared" si="151"/>
        <v>0.98041578051861111</v>
      </c>
      <c r="FI118" s="2">
        <f t="shared" si="151"/>
        <v>0.98286327866319856</v>
      </c>
      <c r="FJ118" s="2">
        <f t="shared" si="151"/>
        <v>0.98291676470323974</v>
      </c>
      <c r="FK118" s="2">
        <f t="shared" si="151"/>
        <v>0.98430564430350986</v>
      </c>
      <c r="FL118" s="2">
        <f t="shared" si="151"/>
        <v>0.98219488116952236</v>
      </c>
      <c r="FM118" s="2">
        <f t="shared" si="151"/>
        <v>0.98222159537666742</v>
      </c>
      <c r="FN118" s="2">
        <f t="shared" si="151"/>
        <v>0.98193385274315137</v>
      </c>
      <c r="FO118" s="2">
        <f t="shared" si="151"/>
        <v>0.98098561563558706</v>
      </c>
      <c r="FP118" s="2">
        <f t="shared" si="151"/>
        <v>0.98015081645156499</v>
      </c>
      <c r="FQ118" s="2">
        <f t="shared" si="151"/>
        <v>0.98291936084106202</v>
      </c>
      <c r="FR118" s="2">
        <f t="shared" si="151"/>
        <v>0.98229473229334907</v>
      </c>
      <c r="FS118" s="2">
        <f t="shared" si="151"/>
        <v>0.98132260423266804</v>
      </c>
      <c r="FT118" s="2">
        <f t="shared" si="151"/>
        <v>0.98004826614527629</v>
      </c>
      <c r="FU118" s="2">
        <f t="shared" si="151"/>
        <v>0.98283458485882724</v>
      </c>
      <c r="FW118" s="2">
        <f t="shared" si="144"/>
        <v>9.9387921591367286E-6</v>
      </c>
      <c r="FX118" s="2">
        <f t="shared" si="144"/>
        <v>3.4926797187412305E-5</v>
      </c>
      <c r="FY118" s="2">
        <f t="shared" si="144"/>
        <v>5.5755767662278875E-5</v>
      </c>
      <c r="FZ118" s="2">
        <f t="shared" si="144"/>
        <v>3.2233781708548201E-5</v>
      </c>
      <c r="GA118" s="2">
        <f t="shared" si="144"/>
        <v>3.8934607176716969E-5</v>
      </c>
      <c r="GB118" s="2">
        <f t="shared" si="144"/>
        <v>3.31349660209208E-5</v>
      </c>
      <c r="GC118" s="2">
        <f t="shared" si="144"/>
        <v>3.7115826810953863E-5</v>
      </c>
      <c r="GD118" s="2">
        <f t="shared" si="144"/>
        <v>3.9043720293186829E-5</v>
      </c>
      <c r="GE118" s="2">
        <f t="shared" si="144"/>
        <v>3.5165486303682124E-5</v>
      </c>
      <c r="GF118" s="2">
        <f t="shared" si="144"/>
        <v>3.4776515231640346E-5</v>
      </c>
      <c r="GG118" s="2">
        <f t="shared" si="144"/>
        <v>3.7877679571912913E-5</v>
      </c>
      <c r="GH118" s="2">
        <f t="shared" si="144"/>
        <v>3.5076317833886652E-5</v>
      </c>
      <c r="GI118" s="2">
        <f t="shared" si="144"/>
        <v>2.7553133758069049E-5</v>
      </c>
      <c r="GJ118" s="2">
        <f t="shared" si="144"/>
        <v>2.0493204257713396E-5</v>
      </c>
      <c r="GK118" s="2">
        <f t="shared" si="144"/>
        <v>1.7990040644456173E-5</v>
      </c>
      <c r="GM118" s="107">
        <f t="shared" si="145"/>
        <v>9.0075541514928379E-23</v>
      </c>
      <c r="GN118" s="107">
        <f t="shared" si="145"/>
        <v>7.8555338256564472E-27</v>
      </c>
      <c r="GO118" s="107">
        <f t="shared" si="145"/>
        <v>1.0632884744955569E-34</v>
      </c>
      <c r="GP118" s="107">
        <f t="shared" si="145"/>
        <v>1.6912239774830779E-35</v>
      </c>
      <c r="GQ118" s="107">
        <f t="shared" si="145"/>
        <v>4.0395947410041447E-39</v>
      </c>
      <c r="GR118" s="107">
        <f t="shared" si="145"/>
        <v>4.920096728167313E-36</v>
      </c>
      <c r="GS118" s="107">
        <f t="shared" si="145"/>
        <v>4.4661390791303337E-37</v>
      </c>
      <c r="GT118" s="107">
        <f t="shared" si="145"/>
        <v>2.9863887878548382E-36</v>
      </c>
      <c r="GU118" s="107">
        <f t="shared" si="145"/>
        <v>4.2937733614441356E-33</v>
      </c>
      <c r="GV118" s="107">
        <f t="shared" si="145"/>
        <v>1.8472539365514962E-33</v>
      </c>
      <c r="GW118" s="107">
        <f t="shared" si="145"/>
        <v>1.417196260639812E-37</v>
      </c>
      <c r="GX118" s="107">
        <f t="shared" si="145"/>
        <v>2.5754617724159041E-34</v>
      </c>
      <c r="GY118" s="107">
        <f t="shared" si="145"/>
        <v>1.8672957668302555E-32</v>
      </c>
      <c r="GZ118" s="107">
        <f t="shared" si="145"/>
        <v>2.6302865744975164E-29</v>
      </c>
      <c r="HA118" s="107">
        <f t="shared" si="145"/>
        <v>2.1552107504031785E-35</v>
      </c>
      <c r="HC118" s="107">
        <f t="shared" si="76"/>
        <v>0.31894426153117983</v>
      </c>
      <c r="HD118" s="107">
        <f t="shared" si="76"/>
        <v>0.12300898881198477</v>
      </c>
      <c r="HE118" s="107">
        <f t="shared" si="76"/>
        <v>4.7736761280332031E-2</v>
      </c>
      <c r="HF118" s="107">
        <f t="shared" si="76"/>
        <v>7.9416036647611182E-2</v>
      </c>
      <c r="HG118" s="107">
        <f t="shared" si="76"/>
        <v>4.3720134609223832E-2</v>
      </c>
      <c r="HH118" s="107">
        <f t="shared" si="76"/>
        <v>9.2179322920226722E-2</v>
      </c>
      <c r="HI118" s="107">
        <f t="shared" si="138"/>
        <v>6.9362456980529757E-2</v>
      </c>
      <c r="HJ118" s="107">
        <f t="shared" si="138"/>
        <v>6.18262222948745E-2</v>
      </c>
      <c r="HK118" s="107">
        <f t="shared" si="138"/>
        <v>8.8812288501370365E-2</v>
      </c>
      <c r="HL118" s="107">
        <f t="shared" si="138"/>
        <v>0.11146388839615648</v>
      </c>
      <c r="HM118" s="107">
        <f t="shared" si="138"/>
        <v>4.9878035589228965E-2</v>
      </c>
      <c r="HN118" s="107">
        <f t="shared" si="138"/>
        <v>9.5133421678302466E-2</v>
      </c>
      <c r="HO118" s="107">
        <f t="shared" si="138"/>
        <v>0.17675721113490339</v>
      </c>
      <c r="HP118" s="107">
        <f t="shared" si="138"/>
        <v>0.29976594138659368</v>
      </c>
      <c r="HQ118" s="107">
        <f t="shared" si="138"/>
        <v>9.7023069963219674E-2</v>
      </c>
      <c r="HS118" s="107">
        <f t="shared" si="146"/>
        <v>2.5675470090089892E-7</v>
      </c>
      <c r="HT118" s="107">
        <f t="shared" si="146"/>
        <v>1.4250996169422981E-6</v>
      </c>
      <c r="HU118" s="107">
        <f t="shared" si="146"/>
        <v>3.4444153925381464E-7</v>
      </c>
      <c r="HV118" s="107">
        <f t="shared" si="146"/>
        <v>4.5565485441725198E-8</v>
      </c>
      <c r="HW118" s="107">
        <f t="shared" si="146"/>
        <v>3.5347194533402198E-8</v>
      </c>
      <c r="HX118" s="107">
        <f t="shared" si="146"/>
        <v>2.4424600559609423E-8</v>
      </c>
      <c r="HY118" s="107">
        <f t="shared" si="146"/>
        <v>2.6053710461182219E-8</v>
      </c>
      <c r="HZ118" s="107">
        <f t="shared" si="146"/>
        <v>4.5593593522067007E-8</v>
      </c>
      <c r="IA118" s="107">
        <f t="shared" si="146"/>
        <v>9.1553536249431283E-8</v>
      </c>
      <c r="IB118" s="107">
        <f t="shared" si="146"/>
        <v>4.4022609478981152E-8</v>
      </c>
      <c r="IC118" s="107">
        <f t="shared" si="146"/>
        <v>3.8173138567160693E-8</v>
      </c>
      <c r="ID118" s="107">
        <f t="shared" si="146"/>
        <v>6.6032414547335139E-8</v>
      </c>
      <c r="IE118" s="107">
        <f t="shared" si="146"/>
        <v>3.4576237893264592E-8</v>
      </c>
      <c r="IF118" s="107">
        <f t="shared" si="146"/>
        <v>3.6157781985301479E-8</v>
      </c>
      <c r="IG118" s="107">
        <f t="shared" si="146"/>
        <v>5.9279653738126522E-6</v>
      </c>
      <c r="II118" s="107">
        <f t="shared" si="147"/>
        <v>8.9800601802959407E-31</v>
      </c>
      <c r="IJ118" s="107">
        <f t="shared" si="147"/>
        <v>1.7203155766392861E-27</v>
      </c>
      <c r="IK118" s="107">
        <f t="shared" si="147"/>
        <v>1.6467126961947814E-30</v>
      </c>
      <c r="IL118" s="107">
        <f t="shared" si="147"/>
        <v>1.4965879309851579E-34</v>
      </c>
      <c r="IM118" s="107">
        <f t="shared" si="147"/>
        <v>2.5967390348406503E-35</v>
      </c>
      <c r="IN118" s="107">
        <f t="shared" si="147"/>
        <v>1.3508030866248883E-35</v>
      </c>
      <c r="IO118" s="107">
        <f t="shared" si="147"/>
        <v>7.7905881423842206E-36</v>
      </c>
      <c r="IP118" s="107">
        <f t="shared" si="147"/>
        <v>5.5912755771591472E-35</v>
      </c>
      <c r="IQ118" s="107">
        <f t="shared" si="147"/>
        <v>2.1956144119240681E-33</v>
      </c>
      <c r="IR118" s="107">
        <f t="shared" si="147"/>
        <v>1.5004856976438561E-34</v>
      </c>
      <c r="IS118" s="107">
        <f t="shared" si="147"/>
        <v>1.7291908985976846E-35</v>
      </c>
      <c r="IT118" s="107">
        <f t="shared" si="147"/>
        <v>1.8751869887379761E-33</v>
      </c>
      <c r="IU118" s="107">
        <f t="shared" si="147"/>
        <v>6.1649531270117731E-34</v>
      </c>
      <c r="IV118" s="107">
        <f t="shared" si="147"/>
        <v>2.3275981353316773E-33</v>
      </c>
      <c r="IW118" s="107">
        <f t="shared" si="147"/>
        <v>2.1388419950353403E-23</v>
      </c>
      <c r="IY118" s="107">
        <f t="shared" si="148"/>
        <v>0.31894451828588072</v>
      </c>
      <c r="IZ118" s="107">
        <f t="shared" si="148"/>
        <v>0.12301041391160171</v>
      </c>
      <c r="JA118" s="107">
        <f t="shared" si="148"/>
        <v>4.7737105721871287E-2</v>
      </c>
      <c r="JB118" s="107">
        <f t="shared" si="148"/>
        <v>7.9416082213096623E-2</v>
      </c>
      <c r="JC118" s="107">
        <f t="shared" si="148"/>
        <v>4.3720169956418364E-2</v>
      </c>
      <c r="JD118" s="107">
        <f t="shared" si="148"/>
        <v>9.2179347344827287E-2</v>
      </c>
      <c r="JE118" s="107">
        <f t="shared" si="148"/>
        <v>6.9362483034240224E-2</v>
      </c>
      <c r="JF118" s="107">
        <f t="shared" si="148"/>
        <v>6.1826267888468019E-2</v>
      </c>
      <c r="JG118" s="107">
        <f t="shared" si="148"/>
        <v>8.8812380054906617E-2</v>
      </c>
      <c r="JH118" s="107">
        <f t="shared" si="148"/>
        <v>0.11146393241876595</v>
      </c>
      <c r="JI118" s="107">
        <f t="shared" si="148"/>
        <v>4.9878073762367532E-2</v>
      </c>
      <c r="JJ118" s="107">
        <f t="shared" si="148"/>
        <v>9.5133487710717016E-2</v>
      </c>
      <c r="JK118" s="107">
        <f t="shared" si="148"/>
        <v>0.17675724571114129</v>
      </c>
      <c r="JL118" s="107">
        <f t="shared" si="148"/>
        <v>0.29976597754437567</v>
      </c>
      <c r="JM118" s="107">
        <f t="shared" si="148"/>
        <v>9.7028997928593486E-2</v>
      </c>
    </row>
    <row r="119" spans="2:273" x14ac:dyDescent="0.25">
      <c r="B119" s="2">
        <v>91</v>
      </c>
      <c r="C119" s="37">
        <v>57.515999999999998</v>
      </c>
      <c r="D119" s="37">
        <v>46.137999999999998</v>
      </c>
      <c r="E119" s="37">
        <v>45.738</v>
      </c>
      <c r="F119" s="37">
        <v>46.984999999999999</v>
      </c>
      <c r="G119" s="37">
        <v>47.030999999999999</v>
      </c>
      <c r="H119" s="37">
        <v>47</v>
      </c>
      <c r="I119" s="37">
        <v>48.317</v>
      </c>
      <c r="J119" s="37">
        <v>52.46</v>
      </c>
      <c r="K119" s="37">
        <v>52.048000000000002</v>
      </c>
      <c r="L119" s="37">
        <v>49.253999999999998</v>
      </c>
      <c r="M119" s="37">
        <v>49.713999999999999</v>
      </c>
      <c r="N119" s="37">
        <v>47.222000000000001</v>
      </c>
      <c r="O119" s="37">
        <v>51.222000000000001</v>
      </c>
      <c r="P119" s="37">
        <v>63.856999999999999</v>
      </c>
      <c r="Q119" s="37">
        <v>50.646000000000001</v>
      </c>
      <c r="S119" s="4">
        <f t="shared" si="97"/>
        <v>70.371906944269028</v>
      </c>
      <c r="T119" s="4">
        <f t="shared" si="98"/>
        <v>52.703055325115685</v>
      </c>
      <c r="U119" s="4">
        <f t="shared" si="99"/>
        <v>49.081452320369507</v>
      </c>
      <c r="V119" s="4">
        <f t="shared" si="100"/>
        <v>51.792034228192662</v>
      </c>
      <c r="W119" s="4">
        <f t="shared" si="101"/>
        <v>50.259518082273516</v>
      </c>
      <c r="X119" s="4">
        <f t="shared" si="102"/>
        <v>52.139973932616044</v>
      </c>
      <c r="Y119" s="4">
        <f t="shared" si="103"/>
        <v>52.613158350062896</v>
      </c>
      <c r="Z119" s="4">
        <f t="shared" si="104"/>
        <v>52.903180485495753</v>
      </c>
      <c r="AA119" s="4">
        <f t="shared" si="105"/>
        <v>54.722949994095451</v>
      </c>
      <c r="AB119" s="4">
        <f t="shared" si="106"/>
        <v>55.333821214969937</v>
      </c>
      <c r="AC119" s="4">
        <f t="shared" si="107"/>
        <v>55.26497804109767</v>
      </c>
      <c r="AD119" s="4">
        <f t="shared" si="108"/>
        <v>53.548093364826876</v>
      </c>
      <c r="AE119" s="4">
        <f t="shared" si="109"/>
        <v>59.088600445574947</v>
      </c>
      <c r="AF119" s="4">
        <f t="shared" si="110"/>
        <v>68.638545813804853</v>
      </c>
      <c r="AG119" s="4">
        <f t="shared" si="110"/>
        <v>54.339276385072274</v>
      </c>
      <c r="AI119" s="4">
        <f t="shared" si="111"/>
        <v>-12.85590694426903</v>
      </c>
      <c r="AJ119" s="4">
        <f t="shared" si="112"/>
        <v>-6.5650553251156865</v>
      </c>
      <c r="AK119" s="4">
        <f t="shared" si="113"/>
        <v>-3.3434523203695079</v>
      </c>
      <c r="AL119" s="4">
        <f t="shared" si="114"/>
        <v>-4.8070342281926628</v>
      </c>
      <c r="AM119" s="4">
        <f t="shared" si="115"/>
        <v>-3.2285180822735171</v>
      </c>
      <c r="AN119" s="4">
        <f t="shared" si="116"/>
        <v>-5.1399739326160443</v>
      </c>
      <c r="AO119" s="4">
        <f t="shared" si="117"/>
        <v>-4.2961583500628961</v>
      </c>
      <c r="AP119" s="4">
        <f t="shared" si="118"/>
        <v>-0.44318048549575195</v>
      </c>
      <c r="AQ119" s="4">
        <f t="shared" si="119"/>
        <v>-2.6749499940954493</v>
      </c>
      <c r="AR119" s="4">
        <f t="shared" si="120"/>
        <v>-6.0798212149699395</v>
      </c>
      <c r="AS119" s="4">
        <f t="shared" si="121"/>
        <v>-5.5509780410976717</v>
      </c>
      <c r="AT119" s="4">
        <f t="shared" si="122"/>
        <v>-6.3260933648268747</v>
      </c>
      <c r="AU119" s="4">
        <f t="shared" si="123"/>
        <v>-7.8666004455749459</v>
      </c>
      <c r="AV119" s="4">
        <f t="shared" si="139"/>
        <v>-4.7815458138048541</v>
      </c>
      <c r="AW119" s="4">
        <f t="shared" si="139"/>
        <v>-3.6932763850722736</v>
      </c>
      <c r="AY119" s="2">
        <f t="shared" si="140"/>
        <v>45.743673781525331</v>
      </c>
      <c r="AZ119" s="2">
        <f t="shared" si="140"/>
        <v>46.950272320975081</v>
      </c>
      <c r="BA119" s="2">
        <f t="shared" si="140"/>
        <v>47.684610694874131</v>
      </c>
      <c r="BB119" s="2">
        <f t="shared" si="140"/>
        <v>49.040950475069273</v>
      </c>
      <c r="BC119" s="2">
        <f t="shared" si="140"/>
        <v>49.105491765909512</v>
      </c>
      <c r="BD119" s="2">
        <f t="shared" si="140"/>
        <v>48.807424619623468</v>
      </c>
      <c r="BE119" s="2">
        <f t="shared" si="140"/>
        <v>50.475063413798814</v>
      </c>
      <c r="BF119" s="2">
        <f t="shared" si="140"/>
        <v>51.108030679982086</v>
      </c>
      <c r="BG119" s="2">
        <f t="shared" si="140"/>
        <v>51.755253823169618</v>
      </c>
      <c r="BH119" s="2">
        <f t="shared" si="140"/>
        <v>51.192918906071526</v>
      </c>
      <c r="BI119" s="2">
        <f t="shared" si="140"/>
        <v>54.019619953389714</v>
      </c>
      <c r="BJ119" s="2">
        <f t="shared" si="140"/>
        <v>50.152110485460518</v>
      </c>
      <c r="BK119" s="2">
        <f t="shared" si="140"/>
        <v>50.364026039771268</v>
      </c>
      <c r="BL119" s="2">
        <f t="shared" si="140"/>
        <v>49.945361303090458</v>
      </c>
      <c r="BM119" s="2">
        <f t="shared" si="140"/>
        <v>52.163579141819696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 t="str">
        <f t="shared" si="142"/>
        <v/>
      </c>
      <c r="CF119" s="2" t="str">
        <f t="shared" si="142"/>
        <v/>
      </c>
      <c r="CG119" s="2" t="str">
        <f t="shared" si="142"/>
        <v/>
      </c>
      <c r="CH119" s="2" t="str">
        <f t="shared" si="142"/>
        <v/>
      </c>
      <c r="CI119" s="2" t="str">
        <f t="shared" si="142"/>
        <v/>
      </c>
      <c r="CJ119" s="2" t="str">
        <f t="shared" si="142"/>
        <v/>
      </c>
      <c r="CK119" s="2" t="str">
        <f t="shared" si="142"/>
        <v/>
      </c>
      <c r="CL119" s="2" t="str">
        <f t="shared" si="142"/>
        <v/>
      </c>
      <c r="CM119" s="2" t="str">
        <f t="shared" si="142"/>
        <v/>
      </c>
      <c r="CN119" s="2" t="str">
        <f t="shared" si="142"/>
        <v/>
      </c>
      <c r="CO119" s="2" t="str">
        <f t="shared" si="142"/>
        <v/>
      </c>
      <c r="CP119" s="2" t="str">
        <f t="shared" si="142"/>
        <v/>
      </c>
      <c r="CQ119" s="2" t="str">
        <f t="shared" si="142"/>
        <v/>
      </c>
      <c r="CR119" s="2" t="str">
        <f t="shared" si="142"/>
        <v/>
      </c>
      <c r="CS119" s="2" t="str">
        <f t="shared" si="142"/>
        <v/>
      </c>
      <c r="CU119" s="2" t="str">
        <f t="shared" si="143"/>
        <v/>
      </c>
      <c r="CV119" s="2" t="str">
        <f t="shared" si="143"/>
        <v/>
      </c>
      <c r="CW119" s="2" t="str">
        <f t="shared" si="143"/>
        <v/>
      </c>
      <c r="CX119" s="2" t="str">
        <f t="shared" si="143"/>
        <v/>
      </c>
      <c r="CY119" s="2" t="str">
        <f t="shared" si="143"/>
        <v/>
      </c>
      <c r="CZ119" s="2" t="str">
        <f t="shared" si="143"/>
        <v/>
      </c>
      <c r="DA119" s="2" t="str">
        <f t="shared" si="143"/>
        <v/>
      </c>
      <c r="DB119" s="2" t="str">
        <f t="shared" si="143"/>
        <v/>
      </c>
      <c r="DC119" s="2" t="str">
        <f t="shared" si="143"/>
        <v/>
      </c>
      <c r="DD119" s="2" t="str">
        <f t="shared" si="143"/>
        <v/>
      </c>
      <c r="DE119" s="2" t="str">
        <f t="shared" si="143"/>
        <v/>
      </c>
      <c r="DF119" s="2" t="str">
        <f t="shared" si="143"/>
        <v/>
      </c>
      <c r="DG119" s="2" t="str">
        <f t="shared" si="143"/>
        <v/>
      </c>
      <c r="DH119" s="2" t="str">
        <f t="shared" si="143"/>
        <v/>
      </c>
      <c r="DI119" s="2" t="str">
        <f t="shared" si="143"/>
        <v/>
      </c>
      <c r="DK119" s="2">
        <f t="shared" si="149"/>
        <v>86.76284634146343</v>
      </c>
      <c r="DL119" s="2">
        <f t="shared" si="149"/>
        <v>85.12135522648083</v>
      </c>
      <c r="DM119" s="2">
        <f t="shared" si="149"/>
        <v>80.143635820976144</v>
      </c>
      <c r="DN119" s="2">
        <f t="shared" si="149"/>
        <v>92.580202959830856</v>
      </c>
      <c r="DO119" s="2">
        <f t="shared" si="149"/>
        <v>80.867283298097249</v>
      </c>
      <c r="DP119" s="2">
        <f t="shared" si="149"/>
        <v>79.11722832980972</v>
      </c>
      <c r="DQ119" s="2">
        <f t="shared" si="149"/>
        <v>83.046012262156466</v>
      </c>
      <c r="DR119" s="2">
        <f t="shared" si="149"/>
        <v>81.7707716701903</v>
      </c>
      <c r="DS119" s="2">
        <f t="shared" si="149"/>
        <v>75.611522198731492</v>
      </c>
      <c r="DT119" s="2">
        <f t="shared" si="149"/>
        <v>76.962683157152924</v>
      </c>
      <c r="DU119" s="2">
        <f t="shared" si="149"/>
        <v>78.699076109936584</v>
      </c>
      <c r="DV119" s="2">
        <f t="shared" si="149"/>
        <v>78.235822410148003</v>
      </c>
      <c r="DW119" s="2">
        <f t="shared" si="149"/>
        <v>80.12823044397463</v>
      </c>
      <c r="DX119" s="2">
        <f t="shared" si="149"/>
        <v>78.374998406396017</v>
      </c>
      <c r="DY119" s="2">
        <f t="shared" si="149"/>
        <v>76.421666703140389</v>
      </c>
      <c r="EA119" s="2">
        <f t="shared" si="153"/>
        <v>44.948355847196162</v>
      </c>
      <c r="EB119" s="2">
        <f t="shared" si="153"/>
        <v>46.29629419471425</v>
      </c>
      <c r="EC119" s="2">
        <f t="shared" si="153"/>
        <v>47.199246150333607</v>
      </c>
      <c r="ED119" s="2">
        <f t="shared" si="153"/>
        <v>48.391958318318331</v>
      </c>
      <c r="EE119" s="2">
        <f t="shared" si="152"/>
        <v>48.671170118013805</v>
      </c>
      <c r="EF119" s="2">
        <f t="shared" si="152"/>
        <v>48.336186486486483</v>
      </c>
      <c r="EG119" s="2">
        <f t="shared" si="152"/>
        <v>49.96944177243374</v>
      </c>
      <c r="EH119" s="2">
        <f t="shared" si="152"/>
        <v>50.62416121131151</v>
      </c>
      <c r="EI119" s="2">
        <f t="shared" si="152"/>
        <v>51.35867352941176</v>
      </c>
      <c r="EJ119" s="2">
        <f t="shared" si="152"/>
        <v>50.745339560067691</v>
      </c>
      <c r="EK119" s="2">
        <f t="shared" si="152"/>
        <v>53.651853707414837</v>
      </c>
      <c r="EL119" s="2">
        <f t="shared" si="152"/>
        <v>49.717971111111112</v>
      </c>
      <c r="EM119" s="2">
        <f t="shared" si="135"/>
        <v>49.878171358024694</v>
      </c>
      <c r="EN119" s="2">
        <f t="shared" si="135"/>
        <v>49.448967637053883</v>
      </c>
      <c r="EO119" s="2">
        <f t="shared" si="135"/>
        <v>51.80019208361265</v>
      </c>
      <c r="EQ119" s="2">
        <f t="shared" si="150"/>
        <v>44.445773892764052</v>
      </c>
      <c r="ER119" s="2">
        <f t="shared" si="150"/>
        <v>46.275702252754499</v>
      </c>
      <c r="ES119" s="2">
        <f t="shared" si="150"/>
        <v>46.599884771941149</v>
      </c>
      <c r="ET119" s="2">
        <f t="shared" si="150"/>
        <v>47.285752233909101</v>
      </c>
      <c r="EU119" s="2">
        <f t="shared" si="150"/>
        <v>47.79389012382515</v>
      </c>
      <c r="EV119" s="2">
        <f t="shared" si="150"/>
        <v>47.693409688314205</v>
      </c>
      <c r="EW119" s="2">
        <f t="shared" si="150"/>
        <v>49.402548321170457</v>
      </c>
      <c r="EX119" s="2">
        <f t="shared" si="150"/>
        <v>50.638591683498149</v>
      </c>
      <c r="EY119" s="2">
        <f t="shared" si="150"/>
        <v>50.825318320340827</v>
      </c>
      <c r="EZ119" s="2">
        <f t="shared" si="150"/>
        <v>50.158625895752834</v>
      </c>
      <c r="FA119" s="2">
        <f t="shared" si="150"/>
        <v>52.078236628018544</v>
      </c>
      <c r="FB119" s="2">
        <f t="shared" si="150"/>
        <v>49.252188988068866</v>
      </c>
      <c r="FC119" s="2">
        <f t="shared" si="150"/>
        <v>48.996210811252141</v>
      </c>
      <c r="FD119" s="2">
        <f t="shared" si="150"/>
        <v>48.903741123088707</v>
      </c>
      <c r="FE119" s="2">
        <f t="shared" si="150"/>
        <v>52.023539722271437</v>
      </c>
      <c r="FG119" s="2">
        <f t="shared" si="151"/>
        <v>0.98097970945650581</v>
      </c>
      <c r="FH119" s="2">
        <f t="shared" si="151"/>
        <v>0.98315575178983339</v>
      </c>
      <c r="FI119" s="2">
        <f t="shared" si="151"/>
        <v>0.98526597361827561</v>
      </c>
      <c r="FJ119" s="2">
        <f t="shared" si="151"/>
        <v>0.98531207258755371</v>
      </c>
      <c r="FK119" s="2">
        <f t="shared" si="151"/>
        <v>0.98650888482020327</v>
      </c>
      <c r="FL119" s="2">
        <f t="shared" si="151"/>
        <v>0.98468983059456638</v>
      </c>
      <c r="FM119" s="2">
        <f t="shared" si="151"/>
        <v>0.98471285972502509</v>
      </c>
      <c r="FN119" s="2">
        <f t="shared" si="151"/>
        <v>0.98446480035395934</v>
      </c>
      <c r="FO119" s="2">
        <f t="shared" si="151"/>
        <v>0.98364719268350387</v>
      </c>
      <c r="FP119" s="2">
        <f t="shared" si="151"/>
        <v>0.98292721253931004</v>
      </c>
      <c r="FQ119" s="2">
        <f t="shared" si="151"/>
        <v>0.985314310149358</v>
      </c>
      <c r="FR119" s="2">
        <f t="shared" si="151"/>
        <v>0.9847759069116292</v>
      </c>
      <c r="FS119" s="2">
        <f t="shared" si="151"/>
        <v>0.98393778296887724</v>
      </c>
      <c r="FT119" s="2">
        <f t="shared" si="151"/>
        <v>0.98283875526430498</v>
      </c>
      <c r="FU119" s="2">
        <f t="shared" si="151"/>
        <v>0.98524124248633849</v>
      </c>
      <c r="FW119" s="2">
        <f t="shared" si="144"/>
        <v>1.1587761800581853E-5</v>
      </c>
      <c r="FX119" s="2">
        <f t="shared" si="144"/>
        <v>4.0721419853019591E-5</v>
      </c>
      <c r="FY119" s="2">
        <f t="shared" si="144"/>
        <v>6.5005851117648519E-5</v>
      </c>
      <c r="FZ119" s="2">
        <f t="shared" si="144"/>
        <v>3.7581629310103768E-5</v>
      </c>
      <c r="GA119" s="2">
        <f t="shared" si="144"/>
        <v>4.5394125974092688E-5</v>
      </c>
      <c r="GB119" s="2">
        <f t="shared" si="144"/>
        <v>3.8632321682578699E-5</v>
      </c>
      <c r="GC119" s="2">
        <f t="shared" si="144"/>
        <v>4.3273610509522674E-5</v>
      </c>
      <c r="GD119" s="2">
        <f t="shared" si="144"/>
        <v>4.5521340882065285E-5</v>
      </c>
      <c r="GE119" s="2">
        <f t="shared" si="144"/>
        <v>4.099970769477588E-5</v>
      </c>
      <c r="GF119" s="2">
        <f t="shared" si="144"/>
        <v>4.0546205982863817E-5</v>
      </c>
      <c r="GG119" s="2">
        <f t="shared" si="144"/>
        <v>4.4161854563089948E-5</v>
      </c>
      <c r="GH119" s="2">
        <f t="shared" si="144"/>
        <v>4.0895746103295229E-5</v>
      </c>
      <c r="GI119" s="2">
        <f t="shared" si="144"/>
        <v>3.2124448590480923E-5</v>
      </c>
      <c r="GJ119" s="2">
        <f t="shared" si="144"/>
        <v>2.3893240730556931E-5</v>
      </c>
      <c r="GK119" s="2">
        <f t="shared" si="144"/>
        <v>2.0974784859501053E-5</v>
      </c>
      <c r="GM119" s="107">
        <f t="shared" si="145"/>
        <v>1.6101220376337348E-24</v>
      </c>
      <c r="GN119" s="107">
        <f t="shared" si="145"/>
        <v>7.6132820346439053E-29</v>
      </c>
      <c r="GO119" s="107">
        <f t="shared" si="145"/>
        <v>3.007054598355283E-37</v>
      </c>
      <c r="GP119" s="107">
        <f t="shared" si="145"/>
        <v>4.1731764748762005E-38</v>
      </c>
      <c r="GQ119" s="107">
        <f t="shared" si="145"/>
        <v>6.0509052980971626E-42</v>
      </c>
      <c r="GR119" s="107">
        <f t="shared" si="145"/>
        <v>1.0345541417406347E-38</v>
      </c>
      <c r="GS119" s="107">
        <f t="shared" si="145"/>
        <v>7.8155359571504981E-40</v>
      </c>
      <c r="GT119" s="107">
        <f t="shared" si="145"/>
        <v>5.9010665986830345E-39</v>
      </c>
      <c r="GU119" s="107">
        <f t="shared" si="145"/>
        <v>1.3844992032085924E-35</v>
      </c>
      <c r="GV119" s="107">
        <f t="shared" si="145"/>
        <v>5.2146926871417866E-36</v>
      </c>
      <c r="GW119" s="107">
        <f t="shared" si="145"/>
        <v>2.4234226829501803E-40</v>
      </c>
      <c r="GX119" s="107">
        <f t="shared" si="145"/>
        <v>7.4237486326952231E-37</v>
      </c>
      <c r="GY119" s="107">
        <f t="shared" si="145"/>
        <v>6.9414506416708156E-35</v>
      </c>
      <c r="GZ119" s="107">
        <f t="shared" si="145"/>
        <v>1.5807738725340783E-31</v>
      </c>
      <c r="HA119" s="107">
        <f t="shared" si="145"/>
        <v>5.3767961932933652E-38</v>
      </c>
      <c r="HC119" s="107">
        <f t="shared" si="76"/>
        <v>0.20461009358347268</v>
      </c>
      <c r="HD119" s="107">
        <f t="shared" si="76"/>
        <v>5.9017082384150467E-2</v>
      </c>
      <c r="HE119" s="107">
        <f t="shared" si="76"/>
        <v>1.6940723170506707E-2</v>
      </c>
      <c r="HF119" s="107">
        <f t="shared" si="76"/>
        <v>3.1071974394146405E-2</v>
      </c>
      <c r="HG119" s="107">
        <f t="shared" si="76"/>
        <v>1.4522989852356772E-2</v>
      </c>
      <c r="HH119" s="107">
        <f t="shared" si="76"/>
        <v>3.6654809920102872E-2</v>
      </c>
      <c r="HI119" s="107">
        <f t="shared" si="138"/>
        <v>2.5398090405537713E-2</v>
      </c>
      <c r="HJ119" s="107">
        <f t="shared" si="138"/>
        <v>2.2249212050922926E-2</v>
      </c>
      <c r="HK119" s="107">
        <f t="shared" si="138"/>
        <v>3.6007369714711024E-2</v>
      </c>
      <c r="HL119" s="107">
        <f t="shared" si="138"/>
        <v>4.6955247682988206E-2</v>
      </c>
      <c r="HM119" s="107">
        <f t="shared" si="138"/>
        <v>1.7037896625601741E-2</v>
      </c>
      <c r="HN119" s="107">
        <f t="shared" si="138"/>
        <v>3.9165923091092507E-2</v>
      </c>
      <c r="HO119" s="107">
        <f t="shared" si="138"/>
        <v>8.6547599423126467E-2</v>
      </c>
      <c r="HP119" s="107">
        <f t="shared" si="138"/>
        <v>0.17747053500893872</v>
      </c>
      <c r="HQ119" s="107">
        <f t="shared" si="138"/>
        <v>3.6393941706730687E-2</v>
      </c>
      <c r="HS119" s="107">
        <f t="shared" si="146"/>
        <v>4.9499285890084586E-7</v>
      </c>
      <c r="HT119" s="107">
        <f t="shared" si="146"/>
        <v>2.733809316525453E-6</v>
      </c>
      <c r="HU119" s="107">
        <f t="shared" si="146"/>
        <v>7.3591943565171975E-7</v>
      </c>
      <c r="HV119" s="107">
        <f t="shared" si="146"/>
        <v>1.0351080284073466E-7</v>
      </c>
      <c r="HW119" s="107">
        <f t="shared" si="146"/>
        <v>8.284029141709999E-8</v>
      </c>
      <c r="HX119" s="107">
        <f t="shared" si="146"/>
        <v>5.7229029188698971E-8</v>
      </c>
      <c r="HY119" s="107">
        <f t="shared" si="146"/>
        <v>6.1701213370847339E-8</v>
      </c>
      <c r="HZ119" s="107">
        <f t="shared" si="146"/>
        <v>1.0573314488165492E-7</v>
      </c>
      <c r="IA119" s="107">
        <f t="shared" si="146"/>
        <v>2.027505099531782E-7</v>
      </c>
      <c r="IB119" s="107">
        <f t="shared" si="146"/>
        <v>1.0069385410371925E-7</v>
      </c>
      <c r="IC119" s="107">
        <f t="shared" si="146"/>
        <v>8.9278156910173679E-8</v>
      </c>
      <c r="ID119" s="107">
        <f t="shared" si="146"/>
        <v>1.475548873803285E-7</v>
      </c>
      <c r="IE119" s="107">
        <f t="shared" si="146"/>
        <v>7.7547147647864244E-8</v>
      </c>
      <c r="IF119" s="107">
        <f t="shared" si="146"/>
        <v>7.8703836862099667E-8</v>
      </c>
      <c r="IG119" s="107">
        <f t="shared" si="146"/>
        <v>9.9715993838378252E-6</v>
      </c>
      <c r="II119" s="107">
        <f t="shared" si="147"/>
        <v>5.2930706885576883E-30</v>
      </c>
      <c r="IJ119" s="107">
        <f t="shared" si="147"/>
        <v>1.0068814061148516E-26</v>
      </c>
      <c r="IK119" s="107">
        <f t="shared" si="147"/>
        <v>1.2987226877971473E-29</v>
      </c>
      <c r="IL119" s="107">
        <f t="shared" si="147"/>
        <v>1.3902504151115103E-33</v>
      </c>
      <c r="IM119" s="107">
        <f t="shared" si="147"/>
        <v>2.6483245381204958E-34</v>
      </c>
      <c r="IN119" s="107">
        <f t="shared" si="147"/>
        <v>1.3546062769217501E-34</v>
      </c>
      <c r="IO119" s="107">
        <f t="shared" si="147"/>
        <v>8.1458819390014793E-35</v>
      </c>
      <c r="IP119" s="107">
        <f t="shared" si="147"/>
        <v>5.5769289962454284E-34</v>
      </c>
      <c r="IQ119" s="107">
        <f t="shared" si="147"/>
        <v>1.919868179077496E-32</v>
      </c>
      <c r="IR119" s="107">
        <f t="shared" si="147"/>
        <v>1.416756620322276E-33</v>
      </c>
      <c r="IS119" s="107">
        <f t="shared" si="147"/>
        <v>1.7739095765622811E-34</v>
      </c>
      <c r="IT119" s="107">
        <f t="shared" si="147"/>
        <v>1.6464560813906942E-32</v>
      </c>
      <c r="IU119" s="107">
        <f t="shared" si="147"/>
        <v>5.3189910592695945E-33</v>
      </c>
      <c r="IV119" s="107">
        <f t="shared" si="147"/>
        <v>1.824485613192968E-32</v>
      </c>
      <c r="IW119" s="107">
        <f t="shared" si="147"/>
        <v>8.6702973707057522E-23</v>
      </c>
      <c r="IY119" s="107">
        <f t="shared" si="148"/>
        <v>0.20461058857633158</v>
      </c>
      <c r="IZ119" s="107">
        <f t="shared" si="148"/>
        <v>5.9019816193466995E-2</v>
      </c>
      <c r="JA119" s="107">
        <f t="shared" si="148"/>
        <v>1.6941459089942358E-2</v>
      </c>
      <c r="JB119" s="107">
        <f t="shared" si="148"/>
        <v>3.1072077904949248E-2</v>
      </c>
      <c r="JC119" s="107">
        <f t="shared" si="148"/>
        <v>1.4523072692648189E-2</v>
      </c>
      <c r="JD119" s="107">
        <f t="shared" si="148"/>
        <v>3.6654867149132062E-2</v>
      </c>
      <c r="JE119" s="107">
        <f t="shared" si="148"/>
        <v>2.5398152106751084E-2</v>
      </c>
      <c r="JF119" s="107">
        <f t="shared" si="148"/>
        <v>2.2249317784067808E-2</v>
      </c>
      <c r="JG119" s="107">
        <f t="shared" si="148"/>
        <v>3.6007572465220974E-2</v>
      </c>
      <c r="JH119" s="107">
        <f t="shared" si="148"/>
        <v>4.6955348376842308E-2</v>
      </c>
      <c r="JI119" s="107">
        <f t="shared" si="148"/>
        <v>1.703798590375865E-2</v>
      </c>
      <c r="JJ119" s="107">
        <f t="shared" si="148"/>
        <v>3.9166070645979885E-2</v>
      </c>
      <c r="JK119" s="107">
        <f t="shared" si="148"/>
        <v>8.6547676970274115E-2</v>
      </c>
      <c r="JL119" s="107">
        <f t="shared" si="148"/>
        <v>0.17747061371277559</v>
      </c>
      <c r="JM119" s="107">
        <f t="shared" si="148"/>
        <v>3.6403913306114526E-2</v>
      </c>
    </row>
    <row r="120" spans="2:273" x14ac:dyDescent="0.25">
      <c r="B120" s="2">
        <v>92</v>
      </c>
      <c r="C120" s="37">
        <v>45.578000000000003</v>
      </c>
      <c r="D120" s="37">
        <v>46.738</v>
      </c>
      <c r="E120" s="37">
        <v>45.076999999999998</v>
      </c>
      <c r="F120" s="37">
        <v>48.476999999999997</v>
      </c>
      <c r="G120" s="37">
        <v>46.845999999999997</v>
      </c>
      <c r="H120" s="37">
        <v>46.793999999999997</v>
      </c>
      <c r="I120" s="37">
        <v>50.158999999999999</v>
      </c>
      <c r="J120" s="37">
        <v>50.872999999999998</v>
      </c>
      <c r="K120" s="37">
        <v>52.063000000000002</v>
      </c>
      <c r="L120" s="37">
        <v>48.587000000000003</v>
      </c>
      <c r="M120" s="37">
        <v>51.570999999999998</v>
      </c>
      <c r="N120" s="37">
        <v>48.015999999999998</v>
      </c>
      <c r="O120" s="37">
        <v>49.793999999999997</v>
      </c>
      <c r="P120" s="37">
        <v>51.73</v>
      </c>
      <c r="Q120" s="37">
        <v>48.061999999999998</v>
      </c>
      <c r="S120" s="4">
        <f t="shared" si="97"/>
        <v>57.922226822733279</v>
      </c>
      <c r="T120" s="4">
        <f t="shared" si="98"/>
        <v>48.834130166061897</v>
      </c>
      <c r="U120" s="4">
        <f t="shared" si="99"/>
        <v>47.828407010113132</v>
      </c>
      <c r="V120" s="4">
        <f t="shared" si="100"/>
        <v>49.564460293766459</v>
      </c>
      <c r="W120" s="4">
        <f t="shared" si="101"/>
        <v>49.156283048317398</v>
      </c>
      <c r="X120" s="4">
        <f t="shared" si="102"/>
        <v>49.54349693304389</v>
      </c>
      <c r="Y120" s="4">
        <f t="shared" si="103"/>
        <v>50.814558427699261</v>
      </c>
      <c r="Z120" s="4">
        <f t="shared" si="104"/>
        <v>51.38746000888036</v>
      </c>
      <c r="AA120" s="4">
        <f t="shared" si="105"/>
        <v>52.423671165894334</v>
      </c>
      <c r="AB120" s="4">
        <f t="shared" si="106"/>
        <v>52.229528962607809</v>
      </c>
      <c r="AC120" s="4">
        <f t="shared" si="107"/>
        <v>54.051448829150374</v>
      </c>
      <c r="AD120" s="4">
        <f t="shared" si="108"/>
        <v>50.939226164777949</v>
      </c>
      <c r="AE120" s="4">
        <f t="shared" si="109"/>
        <v>53.219494786360642</v>
      </c>
      <c r="AF120" s="4">
        <f t="shared" si="110"/>
        <v>58.021710394156145</v>
      </c>
      <c r="AG120" s="4">
        <f t="shared" si="110"/>
        <v>52.561508345500933</v>
      </c>
      <c r="AI120" s="4">
        <f t="shared" si="111"/>
        <v>-12.344226822733276</v>
      </c>
      <c r="AJ120" s="4">
        <f t="shared" si="112"/>
        <v>-2.0961301660618972</v>
      </c>
      <c r="AK120" s="4">
        <f t="shared" si="113"/>
        <v>-2.7514070101131338</v>
      </c>
      <c r="AL120" s="4">
        <f t="shared" si="114"/>
        <v>-1.0874602937664619</v>
      </c>
      <c r="AM120" s="4">
        <f t="shared" si="115"/>
        <v>-2.3102830483174017</v>
      </c>
      <c r="AN120" s="4">
        <f t="shared" si="116"/>
        <v>-2.7494969330438934</v>
      </c>
      <c r="AO120" s="4">
        <f t="shared" si="117"/>
        <v>-0.65555842769926187</v>
      </c>
      <c r="AP120" s="4">
        <f t="shared" si="118"/>
        <v>-0.51446000888036281</v>
      </c>
      <c r="AQ120" s="4">
        <f t="shared" si="119"/>
        <v>-0.36067116589433112</v>
      </c>
      <c r="AR120" s="4">
        <f t="shared" si="120"/>
        <v>-3.6425289626078055</v>
      </c>
      <c r="AS120" s="4">
        <f t="shared" si="121"/>
        <v>-2.4804488291503759</v>
      </c>
      <c r="AT120" s="4">
        <f t="shared" si="122"/>
        <v>-2.9232261647779509</v>
      </c>
      <c r="AU120" s="4">
        <f t="shared" si="123"/>
        <v>-3.4254947863606446</v>
      </c>
      <c r="AV120" s="4">
        <f t="shared" si="139"/>
        <v>-6.2917103941561479</v>
      </c>
      <c r="AW120" s="4">
        <f t="shared" si="139"/>
        <v>-4.499508345500935</v>
      </c>
      <c r="AY120" s="2">
        <f t="shared" si="140"/>
        <v>45.537400380378045</v>
      </c>
      <c r="AZ120" s="2">
        <f t="shared" si="140"/>
        <v>46.771082743297981</v>
      </c>
      <c r="BA120" s="2">
        <f t="shared" si="140"/>
        <v>47.482656301598119</v>
      </c>
      <c r="BB120" s="2">
        <f t="shared" si="140"/>
        <v>48.811981904561115</v>
      </c>
      <c r="BC120" s="2">
        <f t="shared" si="140"/>
        <v>48.895820994823346</v>
      </c>
      <c r="BD120" s="2">
        <f t="shared" si="140"/>
        <v>48.624196691753077</v>
      </c>
      <c r="BE120" s="2">
        <f t="shared" si="140"/>
        <v>50.279224166088532</v>
      </c>
      <c r="BF120" s="2">
        <f t="shared" si="140"/>
        <v>50.944563057465118</v>
      </c>
      <c r="BG120" s="2">
        <f t="shared" si="140"/>
        <v>51.575988362712479</v>
      </c>
      <c r="BH120" s="2">
        <f t="shared" si="140"/>
        <v>51.00667331886401</v>
      </c>
      <c r="BI120" s="2">
        <f t="shared" si="140"/>
        <v>53.761717042967938</v>
      </c>
      <c r="BJ120" s="2">
        <f t="shared" si="140"/>
        <v>49.953354098056721</v>
      </c>
      <c r="BK120" s="2">
        <f t="shared" si="140"/>
        <v>50.137951087419268</v>
      </c>
      <c r="BL120" s="2">
        <f t="shared" si="140"/>
        <v>49.755338725736344</v>
      </c>
      <c r="BM120" s="2">
        <f t="shared" si="140"/>
        <v>52.011674297185259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 t="str">
        <f t="shared" si="142"/>
        <v/>
      </c>
      <c r="CF120" s="2" t="str">
        <f t="shared" si="142"/>
        <v/>
      </c>
      <c r="CG120" s="2">
        <f t="shared" si="142"/>
        <v>45.076999999999998</v>
      </c>
      <c r="CH120" s="2" t="str">
        <f t="shared" si="142"/>
        <v/>
      </c>
      <c r="CI120" s="2">
        <f t="shared" si="142"/>
        <v>46.845999999999997</v>
      </c>
      <c r="CJ120" s="2" t="str">
        <f t="shared" si="142"/>
        <v/>
      </c>
      <c r="CK120" s="2">
        <f t="shared" si="142"/>
        <v>50.158999999999999</v>
      </c>
      <c r="CL120" s="2">
        <f t="shared" si="142"/>
        <v>50.872999999999998</v>
      </c>
      <c r="CM120" s="2" t="str">
        <f t="shared" si="142"/>
        <v/>
      </c>
      <c r="CN120" s="2" t="str">
        <f t="shared" si="142"/>
        <v/>
      </c>
      <c r="CO120" s="2">
        <f t="shared" si="142"/>
        <v>51.570999999999998</v>
      </c>
      <c r="CP120" s="2" t="str">
        <f t="shared" si="142"/>
        <v/>
      </c>
      <c r="CQ120" s="2" t="str">
        <f t="shared" si="142"/>
        <v/>
      </c>
      <c r="CR120" s="2" t="str">
        <f t="shared" si="142"/>
        <v/>
      </c>
      <c r="CS120" s="2" t="str">
        <f t="shared" si="142"/>
        <v/>
      </c>
      <c r="CU120" s="2" t="str">
        <f t="shared" si="143"/>
        <v/>
      </c>
      <c r="CV120" s="2" t="str">
        <f t="shared" si="143"/>
        <v/>
      </c>
      <c r="CW120" s="2">
        <f t="shared" si="143"/>
        <v>45.076999999999998</v>
      </c>
      <c r="CX120" s="2" t="str">
        <f t="shared" si="143"/>
        <v/>
      </c>
      <c r="CY120" s="2">
        <f t="shared" si="143"/>
        <v>46.845999999999997</v>
      </c>
      <c r="CZ120" s="2" t="str">
        <f t="shared" si="143"/>
        <v/>
      </c>
      <c r="DA120" s="2">
        <f t="shared" si="143"/>
        <v>50.158999999999999</v>
      </c>
      <c r="DB120" s="2">
        <f t="shared" si="143"/>
        <v>50.872999999999998</v>
      </c>
      <c r="DC120" s="2" t="str">
        <f t="shared" si="143"/>
        <v/>
      </c>
      <c r="DD120" s="2" t="str">
        <f t="shared" si="143"/>
        <v/>
      </c>
      <c r="DE120" s="2">
        <f t="shared" si="143"/>
        <v>51.570999999999998</v>
      </c>
      <c r="DF120" s="2" t="str">
        <f t="shared" si="143"/>
        <v/>
      </c>
      <c r="DG120" s="2" t="str">
        <f t="shared" si="143"/>
        <v/>
      </c>
      <c r="DH120" s="2" t="str">
        <f t="shared" si="143"/>
        <v/>
      </c>
      <c r="DI120" s="2" t="str">
        <f t="shared" si="143"/>
        <v/>
      </c>
      <c r="DK120" s="2">
        <f t="shared" si="149"/>
        <v>87.197853283302081</v>
      </c>
      <c r="DL120" s="2">
        <f t="shared" si="149"/>
        <v>85.485503135888493</v>
      </c>
      <c r="DM120" s="2">
        <f t="shared" si="149"/>
        <v>80.467368581692455</v>
      </c>
      <c r="DN120" s="2">
        <f t="shared" si="149"/>
        <v>93.047300211416484</v>
      </c>
      <c r="DO120" s="2">
        <f t="shared" si="149"/>
        <v>81.194649803684683</v>
      </c>
      <c r="DP120" s="2">
        <f t="shared" si="149"/>
        <v>79.406615977046201</v>
      </c>
      <c r="DQ120" s="2">
        <f t="shared" si="149"/>
        <v>83.356758350951395</v>
      </c>
      <c r="DR120" s="2">
        <f t="shared" si="149"/>
        <v>82.065698731501072</v>
      </c>
      <c r="DS120" s="2">
        <f t="shared" si="149"/>
        <v>75.810671851404408</v>
      </c>
      <c r="DT120" s="2">
        <f t="shared" si="149"/>
        <v>77.178327061310782</v>
      </c>
      <c r="DU120" s="2">
        <f t="shared" si="149"/>
        <v>78.954646632437345</v>
      </c>
      <c r="DV120" s="2">
        <f t="shared" si="149"/>
        <v>78.504381002718219</v>
      </c>
      <c r="DW120" s="2">
        <f t="shared" si="149"/>
        <v>80.421529749320442</v>
      </c>
      <c r="DX120" s="2">
        <f t="shared" si="149"/>
        <v>78.673697134213867</v>
      </c>
      <c r="DY120" s="2">
        <f t="shared" si="149"/>
        <v>76.717542400700296</v>
      </c>
      <c r="EA120" s="2">
        <f t="shared" si="153"/>
        <v>44.844596548890713</v>
      </c>
      <c r="EB120" s="2">
        <f t="shared" si="153"/>
        <v>46.202185068895417</v>
      </c>
      <c r="EC120" s="2">
        <f t="shared" si="153"/>
        <v>47.059628275704618</v>
      </c>
      <c r="ED120" s="2">
        <f t="shared" si="153"/>
        <v>48.246455135135143</v>
      </c>
      <c r="EE120" s="2">
        <f t="shared" si="152"/>
        <v>48.517015920730351</v>
      </c>
      <c r="EF120" s="2">
        <f t="shared" si="152"/>
        <v>48.213721621621616</v>
      </c>
      <c r="EG120" s="2">
        <f t="shared" si="152"/>
        <v>49.838815631262513</v>
      </c>
      <c r="EH120" s="2">
        <f t="shared" si="152"/>
        <v>50.523345802716541</v>
      </c>
      <c r="EI120" s="2">
        <f t="shared" si="152"/>
        <v>51.230452941176466</v>
      </c>
      <c r="EJ120" s="2">
        <f t="shared" si="152"/>
        <v>50.616805279187822</v>
      </c>
      <c r="EK120" s="2">
        <f t="shared" si="152"/>
        <v>53.43973914495659</v>
      </c>
      <c r="EL120" s="2">
        <f t="shared" si="152"/>
        <v>49.574803333333335</v>
      </c>
      <c r="EM120" s="2">
        <f t="shared" si="135"/>
        <v>49.713970864197535</v>
      </c>
      <c r="EN120" s="2">
        <f t="shared" si="135"/>
        <v>49.322268309872392</v>
      </c>
      <c r="EO120" s="2">
        <f t="shared" si="135"/>
        <v>51.694244914376256</v>
      </c>
      <c r="EQ120" s="2">
        <f t="shared" si="150"/>
        <v>44.361245669252703</v>
      </c>
      <c r="ER120" s="2">
        <f t="shared" si="150"/>
        <v>46.16834167868894</v>
      </c>
      <c r="ES120" s="2">
        <f t="shared" si="150"/>
        <v>46.490468883501919</v>
      </c>
      <c r="ET120" s="2">
        <f t="shared" si="150"/>
        <v>47.188979369893282</v>
      </c>
      <c r="EU120" s="2">
        <f t="shared" si="150"/>
        <v>47.683452039509667</v>
      </c>
      <c r="EV120" s="2">
        <f t="shared" si="150"/>
        <v>47.595771281462518</v>
      </c>
      <c r="EW120" s="2">
        <f t="shared" si="150"/>
        <v>49.295811887612459</v>
      </c>
      <c r="EX120" s="2">
        <f t="shared" si="150"/>
        <v>50.536629794995456</v>
      </c>
      <c r="EY120" s="2">
        <f t="shared" si="150"/>
        <v>50.720507150131269</v>
      </c>
      <c r="EZ120" s="2">
        <f t="shared" si="150"/>
        <v>50.056580923914225</v>
      </c>
      <c r="FA120" s="2">
        <f t="shared" si="150"/>
        <v>51.939539969258227</v>
      </c>
      <c r="FB120" s="2">
        <f t="shared" si="150"/>
        <v>49.124564240859662</v>
      </c>
      <c r="FC120" s="2">
        <f t="shared" si="150"/>
        <v>48.871283274191953</v>
      </c>
      <c r="FD120" s="2">
        <f t="shared" si="150"/>
        <v>48.794515221973136</v>
      </c>
      <c r="FE120" s="2">
        <f t="shared" si="150"/>
        <v>51.884834379006627</v>
      </c>
      <c r="FG120" s="2">
        <f t="shared" si="151"/>
        <v>0.98364209944814462</v>
      </c>
      <c r="FH120" s="2">
        <f t="shared" si="151"/>
        <v>0.98551804406574062</v>
      </c>
      <c r="FI120" s="2">
        <f t="shared" si="151"/>
        <v>0.9873361335169758</v>
      </c>
      <c r="FJ120" s="2">
        <f t="shared" si="151"/>
        <v>0.98737583847915433</v>
      </c>
      <c r="FK120" s="2">
        <f t="shared" si="151"/>
        <v>0.98840646810474087</v>
      </c>
      <c r="FL120" s="2">
        <f t="shared" si="151"/>
        <v>0.98683985849525191</v>
      </c>
      <c r="FM120" s="2">
        <f t="shared" si="151"/>
        <v>0.98685969677025176</v>
      </c>
      <c r="FN120" s="2">
        <f t="shared" si="151"/>
        <v>0.98664600099204791</v>
      </c>
      <c r="FO120" s="2">
        <f t="shared" si="151"/>
        <v>0.98594154921332167</v>
      </c>
      <c r="FP120" s="2">
        <f t="shared" si="151"/>
        <v>0.98532107736863395</v>
      </c>
      <c r="FQ120" s="2">
        <f t="shared" si="151"/>
        <v>0.98737776567396629</v>
      </c>
      <c r="FR120" s="2">
        <f t="shared" si="151"/>
        <v>0.9869140076385835</v>
      </c>
      <c r="FS120" s="2">
        <f t="shared" si="151"/>
        <v>0.98619194098229113</v>
      </c>
      <c r="FT120" s="2">
        <f t="shared" si="151"/>
        <v>0.98524483696295717</v>
      </c>
      <c r="FU120" s="2">
        <f t="shared" si="151"/>
        <v>0.98731483242083684</v>
      </c>
      <c r="FW120" s="2">
        <f t="shared" si="144"/>
        <v>1.3510312386129989E-5</v>
      </c>
      <c r="FX120" s="2">
        <f t="shared" si="144"/>
        <v>4.7477369073201918E-5</v>
      </c>
      <c r="FY120" s="2">
        <f t="shared" si="144"/>
        <v>7.5790440548281128E-5</v>
      </c>
      <c r="FZ120" s="2">
        <f t="shared" si="144"/>
        <v>4.3816689620778365E-5</v>
      </c>
      <c r="GA120" s="2">
        <f t="shared" si="144"/>
        <v>5.2925266593444557E-5</v>
      </c>
      <c r="GB120" s="2">
        <f t="shared" si="144"/>
        <v>4.5041691498868885E-5</v>
      </c>
      <c r="GC120" s="2">
        <f t="shared" si="144"/>
        <v>5.0452963446192073E-5</v>
      </c>
      <c r="GD120" s="2">
        <f t="shared" si="144"/>
        <v>5.3073586049408077E-5</v>
      </c>
      <c r="GE120" s="2">
        <f t="shared" si="144"/>
        <v>4.780182447636666E-5</v>
      </c>
      <c r="GF120" s="2">
        <f t="shared" si="144"/>
        <v>4.7273087453135194E-5</v>
      </c>
      <c r="GG120" s="2">
        <f t="shared" si="144"/>
        <v>5.1488564956687104E-5</v>
      </c>
      <c r="GH120" s="2">
        <f t="shared" si="144"/>
        <v>4.7680615806634558E-5</v>
      </c>
      <c r="GI120" s="2">
        <f t="shared" si="144"/>
        <v>3.7454157614364185E-5</v>
      </c>
      <c r="GJ120" s="2">
        <f t="shared" si="144"/>
        <v>2.7857363025542594E-5</v>
      </c>
      <c r="GK120" s="2">
        <f t="shared" si="144"/>
        <v>2.4454718626458708E-5</v>
      </c>
      <c r="GM120" s="107">
        <f t="shared" si="145"/>
        <v>2.4594140741292036E-26</v>
      </c>
      <c r="GN120" s="107">
        <f t="shared" si="145"/>
        <v>6.1888440698590586E-31</v>
      </c>
      <c r="GO120" s="107">
        <f t="shared" si="145"/>
        <v>6.8536893541294779E-40</v>
      </c>
      <c r="GP120" s="107">
        <f t="shared" si="145"/>
        <v>8.2584679365736412E-41</v>
      </c>
      <c r="GQ120" s="107">
        <f t="shared" si="145"/>
        <v>7.1701729408035914E-45</v>
      </c>
      <c r="GR120" s="107">
        <f t="shared" si="145"/>
        <v>1.7302818765424483E-41</v>
      </c>
      <c r="GS120" s="107">
        <f t="shared" si="145"/>
        <v>1.080480785230493E-42</v>
      </c>
      <c r="GT120" s="107">
        <f t="shared" si="145"/>
        <v>9.2453768709387149E-42</v>
      </c>
      <c r="GU120" s="107">
        <f t="shared" si="145"/>
        <v>3.5955473738023029E-38</v>
      </c>
      <c r="GV120" s="107">
        <f t="shared" si="145"/>
        <v>1.1767926562833244E-38</v>
      </c>
      <c r="GW120" s="107">
        <f t="shared" si="145"/>
        <v>3.2786022743399204E-43</v>
      </c>
      <c r="GX120" s="107">
        <f t="shared" si="145"/>
        <v>1.722823883133039E-39</v>
      </c>
      <c r="GY120" s="107">
        <f t="shared" si="145"/>
        <v>2.0915522143403989E-37</v>
      </c>
      <c r="GZ120" s="107">
        <f t="shared" si="145"/>
        <v>7.816755180585111E-34</v>
      </c>
      <c r="HA120" s="107">
        <f t="shared" si="145"/>
        <v>1.0760245935609848E-40</v>
      </c>
      <c r="HC120" s="107">
        <f t="shared" si="76"/>
        <v>0.11557146735110604</v>
      </c>
      <c r="HD120" s="107">
        <f t="shared" si="76"/>
        <v>2.4297641854033273E-2</v>
      </c>
      <c r="HE120" s="107">
        <f t="shared" si="76"/>
        <v>4.9548799353086297E-3</v>
      </c>
      <c r="HF120" s="107">
        <f t="shared" si="76"/>
        <v>9.9997708653445771E-3</v>
      </c>
      <c r="HG120" s="107">
        <f t="shared" si="76"/>
        <v>3.9087796415687706E-3</v>
      </c>
      <c r="HH120" s="107">
        <f t="shared" si="76"/>
        <v>1.1911896923288465E-2</v>
      </c>
      <c r="HI120" s="107">
        <f t="shared" si="138"/>
        <v>7.5416665205290069E-3</v>
      </c>
      <c r="HJ120" s="107">
        <f t="shared" si="138"/>
        <v>6.5102801855269326E-3</v>
      </c>
      <c r="HK120" s="107">
        <f t="shared" si="138"/>
        <v>1.2061045560282913E-2</v>
      </c>
      <c r="HL120" s="107">
        <f t="shared" si="138"/>
        <v>1.6258229533500444E-2</v>
      </c>
      <c r="HM120" s="107">
        <f t="shared" si="138"/>
        <v>4.7183346137083769E-3</v>
      </c>
      <c r="HN120" s="107">
        <f t="shared" si="138"/>
        <v>1.3323019614033099E-2</v>
      </c>
      <c r="HO120" s="107">
        <f t="shared" si="138"/>
        <v>3.5399593215487572E-2</v>
      </c>
      <c r="HP120" s="107">
        <f t="shared" si="138"/>
        <v>8.9544479202494962E-2</v>
      </c>
      <c r="HQ120" s="107">
        <f t="shared" si="138"/>
        <v>1.0834574354509977E-2</v>
      </c>
      <c r="HS120" s="107">
        <f t="shared" si="146"/>
        <v>9.4009090464588596E-7</v>
      </c>
      <c r="HT120" s="107">
        <f t="shared" si="146"/>
        <v>5.1575538285869212E-6</v>
      </c>
      <c r="HU120" s="107">
        <f t="shared" si="146"/>
        <v>1.5403889763732765E-6</v>
      </c>
      <c r="HV120" s="107">
        <f t="shared" si="146"/>
        <v>2.3024166095133954E-7</v>
      </c>
      <c r="HW120" s="107">
        <f t="shared" si="146"/>
        <v>1.8984955634386171E-7</v>
      </c>
      <c r="HX120" s="107">
        <f t="shared" si="146"/>
        <v>1.311906100246866E-7</v>
      </c>
      <c r="HY120" s="107">
        <f t="shared" si="146"/>
        <v>1.4286815344225917E-7</v>
      </c>
      <c r="HZ120" s="107">
        <f t="shared" si="146"/>
        <v>2.3982522456687303E-7</v>
      </c>
      <c r="IA120" s="107">
        <f t="shared" si="146"/>
        <v>4.3982789344004534E-7</v>
      </c>
      <c r="IB120" s="107">
        <f t="shared" si="146"/>
        <v>2.2544609077925832E-7</v>
      </c>
      <c r="IC120" s="107">
        <f t="shared" si="146"/>
        <v>2.0418168863716047E-7</v>
      </c>
      <c r="ID120" s="107">
        <f t="shared" si="146"/>
        <v>3.2297116755350055E-7</v>
      </c>
      <c r="IE120" s="107">
        <f t="shared" si="146"/>
        <v>1.7046522760911909E-7</v>
      </c>
      <c r="IF120" s="107">
        <f t="shared" si="146"/>
        <v>1.6814783050168689E-7</v>
      </c>
      <c r="IG120" s="107">
        <f t="shared" si="146"/>
        <v>1.6575731459219545E-5</v>
      </c>
      <c r="II120" s="107">
        <f t="shared" si="147"/>
        <v>3.0475662387006449E-29</v>
      </c>
      <c r="IJ120" s="107">
        <f t="shared" si="147"/>
        <v>5.7408437414205048E-26</v>
      </c>
      <c r="IK120" s="107">
        <f t="shared" si="147"/>
        <v>9.9188016408325946E-29</v>
      </c>
      <c r="IL120" s="107">
        <f t="shared" si="147"/>
        <v>1.2496828619791973E-32</v>
      </c>
      <c r="IM120" s="107">
        <f t="shared" si="147"/>
        <v>2.6082450038070454E-33</v>
      </c>
      <c r="IN120" s="107">
        <f t="shared" si="147"/>
        <v>1.3128468541270981E-33</v>
      </c>
      <c r="IO120" s="107">
        <f t="shared" si="147"/>
        <v>8.2233151699629013E-34</v>
      </c>
      <c r="IP120" s="107">
        <f t="shared" si="147"/>
        <v>5.3734917120702896E-33</v>
      </c>
      <c r="IQ120" s="107">
        <f t="shared" si="147"/>
        <v>1.6254675611209679E-31</v>
      </c>
      <c r="IR120" s="107">
        <f t="shared" si="147"/>
        <v>1.2937878937255153E-32</v>
      </c>
      <c r="IS120" s="107">
        <f t="shared" si="147"/>
        <v>1.757342518325657E-33</v>
      </c>
      <c r="IT120" s="107">
        <f t="shared" si="147"/>
        <v>1.3996638398885729E-31</v>
      </c>
      <c r="IU120" s="107">
        <f t="shared" si="147"/>
        <v>4.4476383973776929E-32</v>
      </c>
      <c r="IV120" s="107">
        <f t="shared" si="147"/>
        <v>1.3891234856821425E-31</v>
      </c>
      <c r="IW120" s="107">
        <f t="shared" si="147"/>
        <v>3.447123980310829E-22</v>
      </c>
      <c r="IY120" s="107">
        <f t="shared" si="148"/>
        <v>0.11557240744201069</v>
      </c>
      <c r="IZ120" s="107">
        <f t="shared" si="148"/>
        <v>2.4302799407861859E-2</v>
      </c>
      <c r="JA120" s="107">
        <f t="shared" si="148"/>
        <v>4.9564203242850029E-3</v>
      </c>
      <c r="JB120" s="107">
        <f t="shared" si="148"/>
        <v>1.0000001107005529E-2</v>
      </c>
      <c r="JC120" s="107">
        <f t="shared" si="148"/>
        <v>3.9089694911251145E-3</v>
      </c>
      <c r="JD120" s="107">
        <f t="shared" si="148"/>
        <v>1.1912028113898489E-2</v>
      </c>
      <c r="JE120" s="107">
        <f t="shared" si="148"/>
        <v>7.5418093886824491E-3</v>
      </c>
      <c r="JF120" s="107">
        <f t="shared" si="148"/>
        <v>6.5105200107514992E-3</v>
      </c>
      <c r="JG120" s="107">
        <f t="shared" si="148"/>
        <v>1.2061485388176352E-2</v>
      </c>
      <c r="JH120" s="107">
        <f t="shared" si="148"/>
        <v>1.6258454979591223E-2</v>
      </c>
      <c r="JI120" s="107">
        <f t="shared" si="148"/>
        <v>4.7185387953970143E-3</v>
      </c>
      <c r="JJ120" s="107">
        <f t="shared" si="148"/>
        <v>1.3323342585200652E-2</v>
      </c>
      <c r="JK120" s="107">
        <f t="shared" si="148"/>
        <v>3.5399763680715179E-2</v>
      </c>
      <c r="JL120" s="107">
        <f t="shared" si="148"/>
        <v>8.9544647350325468E-2</v>
      </c>
      <c r="JM120" s="107">
        <f t="shared" si="148"/>
        <v>1.0851150085969196E-2</v>
      </c>
    </row>
    <row r="121" spans="2:273" x14ac:dyDescent="0.25">
      <c r="B121" s="2">
        <v>93</v>
      </c>
      <c r="C121" s="37">
        <v>42.5</v>
      </c>
      <c r="D121" s="37">
        <v>45.137999999999998</v>
      </c>
      <c r="E121" s="37">
        <v>46.353999999999999</v>
      </c>
      <c r="F121" s="37">
        <v>46.061999999999998</v>
      </c>
      <c r="G121" s="37">
        <v>47.476999999999997</v>
      </c>
      <c r="H121" s="37">
        <v>47.332999999999998</v>
      </c>
      <c r="I121" s="37">
        <v>47.491999999999997</v>
      </c>
      <c r="J121" s="37">
        <v>51.412999999999997</v>
      </c>
      <c r="K121" s="37">
        <v>50.396999999999998</v>
      </c>
      <c r="L121" s="37">
        <v>49.746000000000002</v>
      </c>
      <c r="M121" s="37">
        <v>50.524000000000001</v>
      </c>
      <c r="N121" s="37">
        <v>48.015999999999998</v>
      </c>
      <c r="O121" s="37">
        <v>48.951999999999998</v>
      </c>
      <c r="P121" s="37">
        <v>48.683</v>
      </c>
      <c r="Q121" s="37">
        <v>48.091999999999999</v>
      </c>
      <c r="S121" s="4">
        <f t="shared" si="97"/>
        <v>50.758855068474404</v>
      </c>
      <c r="T121" s="4">
        <f t="shared" si="98"/>
        <v>47.229886307306884</v>
      </c>
      <c r="U121" s="4">
        <f t="shared" si="99"/>
        <v>47.358222057243175</v>
      </c>
      <c r="V121" s="4">
        <f t="shared" si="100"/>
        <v>48.760190682057186</v>
      </c>
      <c r="W121" s="4">
        <f t="shared" si="101"/>
        <v>48.740000068695103</v>
      </c>
      <c r="X121" s="4">
        <f t="shared" si="102"/>
        <v>48.652503534152572</v>
      </c>
      <c r="Y121" s="4">
        <f t="shared" si="103"/>
        <v>50.198539112758915</v>
      </c>
      <c r="Z121" s="4">
        <f t="shared" si="104"/>
        <v>50.876535711486675</v>
      </c>
      <c r="AA121" s="4">
        <f t="shared" si="105"/>
        <v>51.600290647439031</v>
      </c>
      <c r="AB121" s="4">
        <f t="shared" si="106"/>
        <v>51.119793777921558</v>
      </c>
      <c r="AC121" s="4">
        <f t="shared" si="107"/>
        <v>53.563202185559668</v>
      </c>
      <c r="AD121" s="4">
        <f t="shared" si="108"/>
        <v>49.99454007221496</v>
      </c>
      <c r="AE121" s="4">
        <f t="shared" si="109"/>
        <v>50.814472697330139</v>
      </c>
      <c r="AF121" s="4">
        <f t="shared" si="110"/>
        <v>52.639396568775872</v>
      </c>
      <c r="AG121" s="4">
        <f t="shared" si="110"/>
        <v>51.987431413150652</v>
      </c>
      <c r="AI121" s="4">
        <f t="shared" si="111"/>
        <v>-8.2588550684744035</v>
      </c>
      <c r="AJ121" s="4">
        <f t="shared" si="112"/>
        <v>-2.0918863073068863</v>
      </c>
      <c r="AK121" s="4">
        <f t="shared" si="113"/>
        <v>-1.0042220572431759</v>
      </c>
      <c r="AL121" s="4">
        <f t="shared" si="114"/>
        <v>-2.6981906820571879</v>
      </c>
      <c r="AM121" s="4">
        <f t="shared" si="115"/>
        <v>-1.2630000686951064</v>
      </c>
      <c r="AN121" s="4">
        <f t="shared" si="116"/>
        <v>-1.3195035341525738</v>
      </c>
      <c r="AO121" s="4">
        <f t="shared" si="117"/>
        <v>-2.706539112758918</v>
      </c>
      <c r="AP121" s="4">
        <f t="shared" si="118"/>
        <v>0.53646428851332217</v>
      </c>
      <c r="AQ121" s="4">
        <f t="shared" si="119"/>
        <v>-1.203290647439033</v>
      </c>
      <c r="AR121" s="4">
        <f t="shared" si="120"/>
        <v>-1.3737937779215557</v>
      </c>
      <c r="AS121" s="4">
        <f t="shared" si="121"/>
        <v>-3.0392021855596667</v>
      </c>
      <c r="AT121" s="4">
        <f t="shared" si="122"/>
        <v>-1.9785400722149618</v>
      </c>
      <c r="AU121" s="4">
        <f t="shared" si="123"/>
        <v>-1.8624726973301406</v>
      </c>
      <c r="AV121" s="4">
        <f t="shared" si="139"/>
        <v>-3.9563965687758724</v>
      </c>
      <c r="AW121" s="4">
        <f t="shared" si="139"/>
        <v>-3.8954314131506536</v>
      </c>
      <c r="AY121" s="2">
        <f t="shared" si="140"/>
        <v>45.344013580753305</v>
      </c>
      <c r="AZ121" s="2">
        <f t="shared" si="140"/>
        <v>46.60272738304915</v>
      </c>
      <c r="BA121" s="2">
        <f t="shared" si="140"/>
        <v>47.2885261702869</v>
      </c>
      <c r="BB121" s="2">
        <f t="shared" si="140"/>
        <v>48.593508154693986</v>
      </c>
      <c r="BC121" s="2">
        <f t="shared" si="140"/>
        <v>48.693083374080388</v>
      </c>
      <c r="BD121" s="2">
        <f t="shared" si="140"/>
        <v>48.44863033674126</v>
      </c>
      <c r="BE121" s="2">
        <f t="shared" si="140"/>
        <v>50.091610503611747</v>
      </c>
      <c r="BF121" s="2">
        <f t="shared" si="140"/>
        <v>50.789036035823997</v>
      </c>
      <c r="BG121" s="2">
        <f t="shared" si="140"/>
        <v>51.403139890499922</v>
      </c>
      <c r="BH121" s="2">
        <f t="shared" si="140"/>
        <v>50.827694809565322</v>
      </c>
      <c r="BI121" s="2">
        <f t="shared" si="140"/>
        <v>53.509333640643497</v>
      </c>
      <c r="BJ121" s="2">
        <f t="shared" si="140"/>
        <v>49.761546779141781</v>
      </c>
      <c r="BK121" s="2">
        <f t="shared" si="140"/>
        <v>49.91955335065218</v>
      </c>
      <c r="BL121" s="2">
        <f t="shared" si="140"/>
        <v>49.57318426040333</v>
      </c>
      <c r="BM121" s="2">
        <f t="shared" si="140"/>
        <v>51.865428221031316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 t="str">
        <f t="shared" si="142"/>
        <v/>
      </c>
      <c r="CF121" s="2">
        <f t="shared" si="142"/>
        <v>45.137999999999998</v>
      </c>
      <c r="CG121" s="2">
        <f t="shared" si="142"/>
        <v>46.353999999999999</v>
      </c>
      <c r="CH121" s="2">
        <f t="shared" si="142"/>
        <v>46.061999999999998</v>
      </c>
      <c r="CI121" s="2">
        <f t="shared" si="142"/>
        <v>47.476999999999997</v>
      </c>
      <c r="CJ121" s="2">
        <f t="shared" si="142"/>
        <v>47.332999999999998</v>
      </c>
      <c r="CK121" s="2">
        <f t="shared" si="142"/>
        <v>47.491999999999997</v>
      </c>
      <c r="CL121" s="2">
        <f t="shared" si="142"/>
        <v>51.412999999999997</v>
      </c>
      <c r="CM121" s="2">
        <f t="shared" si="142"/>
        <v>50.396999999999998</v>
      </c>
      <c r="CN121" s="2">
        <f t="shared" si="142"/>
        <v>49.746000000000002</v>
      </c>
      <c r="CO121" s="2">
        <f t="shared" si="142"/>
        <v>50.524000000000001</v>
      </c>
      <c r="CP121" s="2">
        <f t="shared" si="142"/>
        <v>48.015999999999998</v>
      </c>
      <c r="CQ121" s="2" t="str">
        <f t="shared" si="142"/>
        <v/>
      </c>
      <c r="CR121" s="2" t="str">
        <f t="shared" si="142"/>
        <v/>
      </c>
      <c r="CS121" s="2">
        <f t="shared" si="142"/>
        <v>48.091999999999999</v>
      </c>
      <c r="CU121" s="2" t="str">
        <f t="shared" si="143"/>
        <v/>
      </c>
      <c r="CV121" s="2">
        <f t="shared" si="143"/>
        <v>45.137999999999998</v>
      </c>
      <c r="CW121" s="2">
        <f t="shared" si="143"/>
        <v>46.353999999999999</v>
      </c>
      <c r="CX121" s="2">
        <f t="shared" si="143"/>
        <v>46.061999999999998</v>
      </c>
      <c r="CY121" s="2">
        <f t="shared" si="143"/>
        <v>47.476999999999997</v>
      </c>
      <c r="CZ121" s="2">
        <f t="shared" si="143"/>
        <v>47.332999999999998</v>
      </c>
      <c r="DA121" s="2">
        <f t="shared" si="143"/>
        <v>47.491999999999997</v>
      </c>
      <c r="DB121" s="2">
        <f t="shared" si="143"/>
        <v>51.412999999999997</v>
      </c>
      <c r="DC121" s="2">
        <f t="shared" si="143"/>
        <v>50.396999999999998</v>
      </c>
      <c r="DD121" s="2">
        <f t="shared" si="143"/>
        <v>49.746000000000002</v>
      </c>
      <c r="DE121" s="2">
        <f t="shared" si="143"/>
        <v>50.524000000000001</v>
      </c>
      <c r="DF121" s="2">
        <f t="shared" si="143"/>
        <v>48.015999999999998</v>
      </c>
      <c r="DG121" s="2" t="str">
        <f t="shared" si="143"/>
        <v/>
      </c>
      <c r="DH121" s="2" t="str">
        <f t="shared" si="143"/>
        <v/>
      </c>
      <c r="DI121" s="2">
        <f t="shared" si="143"/>
        <v>48.091999999999999</v>
      </c>
      <c r="DK121" s="2">
        <f t="shared" si="149"/>
        <v>87.632860225140732</v>
      </c>
      <c r="DL121" s="2">
        <f t="shared" si="149"/>
        <v>85.849651045296156</v>
      </c>
      <c r="DM121" s="2">
        <f t="shared" si="149"/>
        <v>80.79110134240878</v>
      </c>
      <c r="DN121" s="2">
        <f t="shared" si="149"/>
        <v>93.514397463002098</v>
      </c>
      <c r="DO121" s="2">
        <f t="shared" si="149"/>
        <v>81.522016309272132</v>
      </c>
      <c r="DP121" s="2">
        <f t="shared" si="149"/>
        <v>79.696003624282682</v>
      </c>
      <c r="DQ121" s="2">
        <f t="shared" si="149"/>
        <v>83.667504439746324</v>
      </c>
      <c r="DR121" s="2">
        <f t="shared" si="149"/>
        <v>82.360625792811859</v>
      </c>
      <c r="DS121" s="2">
        <f t="shared" si="149"/>
        <v>76.009821504077308</v>
      </c>
      <c r="DT121" s="2">
        <f t="shared" si="149"/>
        <v>77.39397096546864</v>
      </c>
      <c r="DU121" s="2">
        <f t="shared" si="149"/>
        <v>79.210217154938093</v>
      </c>
      <c r="DV121" s="2">
        <f t="shared" si="149"/>
        <v>78.772939595288449</v>
      </c>
      <c r="DW121" s="2">
        <f t="shared" si="149"/>
        <v>80.714829054666268</v>
      </c>
      <c r="DX121" s="2">
        <f t="shared" si="149"/>
        <v>78.972395862031703</v>
      </c>
      <c r="DY121" s="2">
        <f t="shared" si="149"/>
        <v>77.013418098260203</v>
      </c>
      <c r="EA121" s="2">
        <f t="shared" si="153"/>
        <v>44.740837250585258</v>
      </c>
      <c r="EB121" s="2">
        <f t="shared" si="153"/>
        <v>46.108075943076571</v>
      </c>
      <c r="EC121" s="2">
        <f t="shared" si="153"/>
        <v>46.920010401075636</v>
      </c>
      <c r="ED121" s="2">
        <f t="shared" si="153"/>
        <v>48.100951951951956</v>
      </c>
      <c r="EE121" s="2">
        <f t="shared" si="152"/>
        <v>48.362861723446898</v>
      </c>
      <c r="EF121" s="2">
        <f t="shared" si="152"/>
        <v>48.091256756756756</v>
      </c>
      <c r="EG121" s="2">
        <f t="shared" si="152"/>
        <v>49.708189490091279</v>
      </c>
      <c r="EH121" s="2">
        <f t="shared" si="152"/>
        <v>50.42253039412158</v>
      </c>
      <c r="EI121" s="2">
        <f t="shared" si="152"/>
        <v>51.102232352941172</v>
      </c>
      <c r="EJ121" s="2">
        <f t="shared" si="152"/>
        <v>50.488270998307961</v>
      </c>
      <c r="EK121" s="2">
        <f t="shared" si="152"/>
        <v>53.227624582498336</v>
      </c>
      <c r="EL121" s="2">
        <f t="shared" si="152"/>
        <v>49.431635555555552</v>
      </c>
      <c r="EM121" s="2">
        <f t="shared" si="135"/>
        <v>49.549770370370368</v>
      </c>
      <c r="EN121" s="2">
        <f t="shared" si="135"/>
        <v>49.195568982690901</v>
      </c>
      <c r="EO121" s="2">
        <f t="shared" si="135"/>
        <v>51.588297745139855</v>
      </c>
      <c r="EQ121" s="2">
        <f t="shared" si="150"/>
        <v>44.276717445741355</v>
      </c>
      <c r="ER121" s="2">
        <f t="shared" si="150"/>
        <v>46.06098110462338</v>
      </c>
      <c r="ES121" s="2">
        <f t="shared" si="150"/>
        <v>46.381052995062689</v>
      </c>
      <c r="ET121" s="2">
        <f t="shared" si="150"/>
        <v>47.092206505877463</v>
      </c>
      <c r="EU121" s="2">
        <f t="shared" si="150"/>
        <v>47.573013955194185</v>
      </c>
      <c r="EV121" s="2">
        <f t="shared" si="150"/>
        <v>47.498132874610825</v>
      </c>
      <c r="EW121" s="2">
        <f t="shared" si="150"/>
        <v>49.189075454054468</v>
      </c>
      <c r="EX121" s="2">
        <f t="shared" si="150"/>
        <v>50.434667906492763</v>
      </c>
      <c r="EY121" s="2">
        <f t="shared" si="150"/>
        <v>50.615695979921703</v>
      </c>
      <c r="EZ121" s="2">
        <f t="shared" si="150"/>
        <v>49.954535952075616</v>
      </c>
      <c r="FA121" s="2">
        <f t="shared" si="150"/>
        <v>51.80084331049791</v>
      </c>
      <c r="FB121" s="2">
        <f t="shared" si="150"/>
        <v>48.996939493650451</v>
      </c>
      <c r="FC121" s="2">
        <f t="shared" si="150"/>
        <v>48.746355737131779</v>
      </c>
      <c r="FD121" s="2">
        <f t="shared" si="150"/>
        <v>48.685289320857564</v>
      </c>
      <c r="FE121" s="2">
        <f t="shared" si="150"/>
        <v>51.746129035741816</v>
      </c>
      <c r="FG121" s="2">
        <f t="shared" si="151"/>
        <v>0.98593716036048751</v>
      </c>
      <c r="FH121" s="2">
        <f t="shared" si="151"/>
        <v>0.98755323497890413</v>
      </c>
      <c r="FI121" s="2">
        <f t="shared" si="151"/>
        <v>0.98911864414667117</v>
      </c>
      <c r="FJ121" s="2">
        <f t="shared" si="151"/>
        <v>0.98915282181064001</v>
      </c>
      <c r="FK121" s="2">
        <f t="shared" si="151"/>
        <v>0.99003984290497749</v>
      </c>
      <c r="FL121" s="2">
        <f t="shared" si="151"/>
        <v>0.98869142255730647</v>
      </c>
      <c r="FM121" s="2">
        <f t="shared" si="151"/>
        <v>0.98870850162576629</v>
      </c>
      <c r="FN121" s="2">
        <f t="shared" si="151"/>
        <v>0.9885245226406395</v>
      </c>
      <c r="FO121" s="2">
        <f t="shared" si="151"/>
        <v>0.9879179533768071</v>
      </c>
      <c r="FP121" s="2">
        <f t="shared" si="151"/>
        <v>0.98738359422051558</v>
      </c>
      <c r="FQ121" s="2">
        <f t="shared" si="151"/>
        <v>0.98915448071225187</v>
      </c>
      <c r="FR121" s="2">
        <f t="shared" si="151"/>
        <v>0.98875525817251919</v>
      </c>
      <c r="FS121" s="2">
        <f t="shared" si="151"/>
        <v>0.98813356754451065</v>
      </c>
      <c r="FT121" s="2">
        <f t="shared" si="151"/>
        <v>0.98731792837790833</v>
      </c>
      <c r="FU121" s="2">
        <f t="shared" si="151"/>
        <v>0.98910030820079065</v>
      </c>
      <c r="FW121" s="2">
        <f t="shared" si="144"/>
        <v>1.5751832466822291E-5</v>
      </c>
      <c r="FX121" s="2">
        <f t="shared" si="144"/>
        <v>5.5354112298310691E-5</v>
      </c>
      <c r="FY121" s="2">
        <f t="shared" si="144"/>
        <v>8.8364054953264429E-5</v>
      </c>
      <c r="FZ121" s="2">
        <f t="shared" si="144"/>
        <v>5.1086138053873331E-5</v>
      </c>
      <c r="GA121" s="2">
        <f t="shared" si="144"/>
        <v>6.1705788665104855E-5</v>
      </c>
      <c r="GB121" s="2">
        <f t="shared" si="144"/>
        <v>5.2514364328757957E-5</v>
      </c>
      <c r="GC121" s="2">
        <f t="shared" si="144"/>
        <v>5.8823344261358043E-5</v>
      </c>
      <c r="GD121" s="2">
        <f t="shared" si="144"/>
        <v>6.187871341359249E-5</v>
      </c>
      <c r="GE121" s="2">
        <f t="shared" si="144"/>
        <v>5.5732393545435573E-5</v>
      </c>
      <c r="GF121" s="2">
        <f t="shared" si="144"/>
        <v>5.5115941159754375E-5</v>
      </c>
      <c r="GG121" s="2">
        <f t="shared" si="144"/>
        <v>6.0030746554760997E-5</v>
      </c>
      <c r="GH121" s="2">
        <f t="shared" si="144"/>
        <v>5.5591076850582555E-5</v>
      </c>
      <c r="GI121" s="2">
        <f t="shared" si="144"/>
        <v>4.3668070385216403E-5</v>
      </c>
      <c r="GJ121" s="2">
        <f t="shared" si="144"/>
        <v>3.247915061376385E-5</v>
      </c>
      <c r="GK121" s="2">
        <f t="shared" si="144"/>
        <v>2.8511992939113901E-5</v>
      </c>
      <c r="GM121" s="107">
        <f t="shared" si="145"/>
        <v>3.2100699071393476E-28</v>
      </c>
      <c r="GN121" s="107">
        <f t="shared" si="145"/>
        <v>4.2196074980798695E-33</v>
      </c>
      <c r="GO121" s="107">
        <f t="shared" si="145"/>
        <v>1.2588526336508304E-42</v>
      </c>
      <c r="GP121" s="107">
        <f t="shared" si="145"/>
        <v>1.3106085572075994E-43</v>
      </c>
      <c r="GQ121" s="107">
        <f t="shared" si="145"/>
        <v>6.7210579522159109E-48</v>
      </c>
      <c r="GR121" s="107">
        <f t="shared" si="145"/>
        <v>2.3016368123327627E-44</v>
      </c>
      <c r="GS121" s="107">
        <f t="shared" si="145"/>
        <v>1.1799899305455208E-45</v>
      </c>
      <c r="GT121" s="107">
        <f t="shared" si="145"/>
        <v>1.1484189898927871E-44</v>
      </c>
      <c r="GU121" s="107">
        <f t="shared" si="145"/>
        <v>7.5202183028416566E-41</v>
      </c>
      <c r="GV121" s="107">
        <f t="shared" si="145"/>
        <v>2.1228207977471066E-41</v>
      </c>
      <c r="GW121" s="107">
        <f t="shared" si="145"/>
        <v>3.5089751140523986E-46</v>
      </c>
      <c r="GX121" s="107">
        <f t="shared" si="145"/>
        <v>3.2187131535735757E-42</v>
      </c>
      <c r="GY121" s="107">
        <f t="shared" si="145"/>
        <v>5.1079206839921315E-40</v>
      </c>
      <c r="GZ121" s="107">
        <f t="shared" si="145"/>
        <v>3.1801856632444856E-36</v>
      </c>
      <c r="HA121" s="107">
        <f t="shared" si="145"/>
        <v>1.7272331897188332E-43</v>
      </c>
      <c r="HC121" s="107">
        <f t="shared" si="76"/>
        <v>5.7156178283670318E-2</v>
      </c>
      <c r="HD121" s="107">
        <f t="shared" si="76"/>
        <v>8.5528464675348401E-3</v>
      </c>
      <c r="HE121" s="107">
        <f t="shared" si="76"/>
        <v>1.1907026670440282E-3</v>
      </c>
      <c r="HF121" s="107">
        <f t="shared" si="76"/>
        <v>2.6366504677677949E-3</v>
      </c>
      <c r="HG121" s="107">
        <f t="shared" si="76"/>
        <v>8.4955358830635032E-4</v>
      </c>
      <c r="HH121" s="107">
        <f t="shared" si="76"/>
        <v>3.1496371634629717E-3</v>
      </c>
      <c r="HI121" s="107">
        <f t="shared" si="138"/>
        <v>1.808692396954018E-3</v>
      </c>
      <c r="HJ121" s="107">
        <f t="shared" si="138"/>
        <v>1.5430642355506628E-3</v>
      </c>
      <c r="HK121" s="107">
        <f t="shared" si="138"/>
        <v>3.3242177359322066E-3</v>
      </c>
      <c r="HL121" s="107">
        <f t="shared" si="138"/>
        <v>4.6052869832318623E-3</v>
      </c>
      <c r="HM121" s="107">
        <f t="shared" si="138"/>
        <v>1.0556123282255449E-3</v>
      </c>
      <c r="HN121" s="107">
        <f t="shared" si="138"/>
        <v>3.7289964756296824E-3</v>
      </c>
      <c r="HO121" s="107">
        <f t="shared" si="138"/>
        <v>1.2028511062921902E-2</v>
      </c>
      <c r="HP121" s="107">
        <f t="shared" si="138"/>
        <v>3.8236085633632635E-2</v>
      </c>
      <c r="HQ121" s="107">
        <f t="shared" si="138"/>
        <v>2.5465160414843767E-3</v>
      </c>
      <c r="HS121" s="107">
        <f t="shared" si="146"/>
        <v>1.7588968530775966E-6</v>
      </c>
      <c r="HT121" s="107">
        <f t="shared" si="146"/>
        <v>9.5694002515569932E-6</v>
      </c>
      <c r="HU121" s="107">
        <f t="shared" si="146"/>
        <v>3.1588668902285887E-6</v>
      </c>
      <c r="HV121" s="107">
        <f t="shared" si="146"/>
        <v>5.0146904117137554E-7</v>
      </c>
      <c r="HW121" s="107">
        <f t="shared" si="146"/>
        <v>4.2547425853582563E-7</v>
      </c>
      <c r="HX121" s="107">
        <f t="shared" si="146"/>
        <v>2.9423891642955874E-7</v>
      </c>
      <c r="HY121" s="107">
        <f t="shared" si="146"/>
        <v>3.2345136281909496E-7</v>
      </c>
      <c r="HZ121" s="107">
        <f t="shared" si="146"/>
        <v>5.3207085698537249E-7</v>
      </c>
      <c r="IA121" s="107">
        <f t="shared" si="146"/>
        <v>9.3465507104192961E-7</v>
      </c>
      <c r="IB121" s="107">
        <f t="shared" si="146"/>
        <v>4.9409301727787131E-7</v>
      </c>
      <c r="IC121" s="107">
        <f t="shared" si="146"/>
        <v>4.5665384018154866E-7</v>
      </c>
      <c r="ID121" s="107">
        <f t="shared" si="146"/>
        <v>6.9247023362089734E-7</v>
      </c>
      <c r="IE121" s="107">
        <f t="shared" si="146"/>
        <v>3.6728215970711574E-7</v>
      </c>
      <c r="IF121" s="107">
        <f t="shared" si="146"/>
        <v>3.5261336592327656E-7</v>
      </c>
      <c r="IG121" s="107">
        <f t="shared" si="146"/>
        <v>2.7229403216865001E-5</v>
      </c>
      <c r="II121" s="107">
        <f t="shared" si="147"/>
        <v>1.7140268619715511E-28</v>
      </c>
      <c r="IJ121" s="107">
        <f t="shared" si="147"/>
        <v>3.1886228327649296E-25</v>
      </c>
      <c r="IK121" s="107">
        <f t="shared" si="147"/>
        <v>7.3358331919144712E-28</v>
      </c>
      <c r="IL121" s="107">
        <f t="shared" si="147"/>
        <v>1.0869895927040744E-31</v>
      </c>
      <c r="IM121" s="107">
        <f t="shared" si="147"/>
        <v>2.4806347274955579E-32</v>
      </c>
      <c r="IN121" s="107">
        <f t="shared" si="147"/>
        <v>1.2296962034962511E-32</v>
      </c>
      <c r="IO121" s="107">
        <f t="shared" si="147"/>
        <v>8.0149285030919557E-33</v>
      </c>
      <c r="IP121" s="107">
        <f t="shared" si="147"/>
        <v>5.0014770064318979E-32</v>
      </c>
      <c r="IQ121" s="107">
        <f t="shared" si="147"/>
        <v>1.3325380939716642E-30</v>
      </c>
      <c r="IR121" s="107">
        <f t="shared" si="147"/>
        <v>1.1427157857328434E-31</v>
      </c>
      <c r="IS121" s="107">
        <f t="shared" si="147"/>
        <v>1.6812051317706893E-32</v>
      </c>
      <c r="IT121" s="107">
        <f t="shared" si="147"/>
        <v>1.1520417739417807E-30</v>
      </c>
      <c r="IU121" s="107">
        <f t="shared" si="147"/>
        <v>3.6044008714830002E-31</v>
      </c>
      <c r="IV121" s="107">
        <f t="shared" si="147"/>
        <v>1.0273340586748604E-30</v>
      </c>
      <c r="IW121" s="107">
        <f t="shared" si="147"/>
        <v>1.3441561289714238E-21</v>
      </c>
      <c r="IY121" s="107">
        <f t="shared" si="148"/>
        <v>5.7157937180523394E-2</v>
      </c>
      <c r="IZ121" s="107">
        <f t="shared" si="148"/>
        <v>8.5624158677863969E-3</v>
      </c>
      <c r="JA121" s="107">
        <f t="shared" si="148"/>
        <v>1.1938615339342567E-3</v>
      </c>
      <c r="JB121" s="107">
        <f t="shared" si="148"/>
        <v>2.6371519368089662E-3</v>
      </c>
      <c r="JC121" s="107">
        <f t="shared" si="148"/>
        <v>8.4997906256488616E-4</v>
      </c>
      <c r="JD121" s="107">
        <f t="shared" si="148"/>
        <v>3.1499314023794014E-3</v>
      </c>
      <c r="JE121" s="107">
        <f t="shared" si="148"/>
        <v>1.8090158483168371E-3</v>
      </c>
      <c r="JF121" s="107">
        <f t="shared" si="148"/>
        <v>1.5435963064076481E-3</v>
      </c>
      <c r="JG121" s="107">
        <f t="shared" si="148"/>
        <v>3.3251523910032485E-3</v>
      </c>
      <c r="JH121" s="107">
        <f t="shared" si="148"/>
        <v>4.6057810762491404E-3</v>
      </c>
      <c r="JI121" s="107">
        <f t="shared" si="148"/>
        <v>1.0560689820657263E-3</v>
      </c>
      <c r="JJ121" s="107">
        <f t="shared" si="148"/>
        <v>3.7296889458633031E-3</v>
      </c>
      <c r="JK121" s="107">
        <f t="shared" si="148"/>
        <v>1.2028878345081609E-2</v>
      </c>
      <c r="JL121" s="107">
        <f t="shared" si="148"/>
        <v>3.8236438246998558E-2</v>
      </c>
      <c r="JM121" s="107">
        <f t="shared" si="148"/>
        <v>2.5737454447012417E-3</v>
      </c>
    </row>
    <row r="122" spans="2:273" x14ac:dyDescent="0.25">
      <c r="B122" s="2">
        <v>94</v>
      </c>
      <c r="C122" s="37">
        <v>43.078000000000003</v>
      </c>
      <c r="D122" s="37">
        <v>45.122999999999998</v>
      </c>
      <c r="E122" s="37">
        <v>46.430999999999997</v>
      </c>
      <c r="F122" s="37">
        <v>47.292000000000002</v>
      </c>
      <c r="G122" s="37">
        <v>46.2</v>
      </c>
      <c r="H122" s="37">
        <v>46.825000000000003</v>
      </c>
      <c r="I122" s="37">
        <v>48.856999999999999</v>
      </c>
      <c r="J122" s="37">
        <v>49.491999999999997</v>
      </c>
      <c r="K122" s="37">
        <v>50.079000000000001</v>
      </c>
      <c r="L122" s="37">
        <v>49.920999999999999</v>
      </c>
      <c r="M122" s="37">
        <v>51.048000000000002</v>
      </c>
      <c r="N122" s="37">
        <v>49.079000000000001</v>
      </c>
      <c r="O122" s="37">
        <v>49.634999999999998</v>
      </c>
      <c r="P122" s="37">
        <v>47.889000000000003</v>
      </c>
      <c r="Q122" s="37">
        <v>48.661999999999999</v>
      </c>
      <c r="S122" s="4">
        <f t="shared" si="97"/>
        <v>47.210766905925261</v>
      </c>
      <c r="T122" s="4">
        <f t="shared" si="98"/>
        <v>46.605392871425217</v>
      </c>
      <c r="U122" s="4">
        <f t="shared" si="99"/>
        <v>47.113113050215013</v>
      </c>
      <c r="V122" s="4">
        <f t="shared" si="100"/>
        <v>48.414169999346775</v>
      </c>
      <c r="W122" s="4">
        <f t="shared" si="101"/>
        <v>48.503323838795779</v>
      </c>
      <c r="X122" s="4">
        <f t="shared" si="102"/>
        <v>48.316113250184578</v>
      </c>
      <c r="Y122" s="4">
        <f t="shared" si="103"/>
        <v>49.928339422880953</v>
      </c>
      <c r="Z122" s="4">
        <f t="shared" si="104"/>
        <v>50.65451817013156</v>
      </c>
      <c r="AA122" s="4">
        <f t="shared" si="105"/>
        <v>51.273543943395985</v>
      </c>
      <c r="AB122" s="4">
        <f t="shared" si="106"/>
        <v>50.711558563245831</v>
      </c>
      <c r="AC122" s="4">
        <f t="shared" si="107"/>
        <v>53.270081719436902</v>
      </c>
      <c r="AD122" s="4">
        <f t="shared" si="108"/>
        <v>49.620909510139228</v>
      </c>
      <c r="AE122" s="4">
        <f t="shared" si="109"/>
        <v>49.920833802410193</v>
      </c>
      <c r="AF122" s="4">
        <f t="shared" si="110"/>
        <v>50.346717327495504</v>
      </c>
      <c r="AG122" s="4">
        <f t="shared" si="110"/>
        <v>51.768170209618745</v>
      </c>
      <c r="AI122" s="4">
        <f t="shared" si="111"/>
        <v>-4.1327669059252585</v>
      </c>
      <c r="AJ122" s="4">
        <f t="shared" si="112"/>
        <v>-1.482392871425219</v>
      </c>
      <c r="AK122" s="4">
        <f t="shared" si="113"/>
        <v>-0.68211305021501545</v>
      </c>
      <c r="AL122" s="4">
        <f t="shared" si="114"/>
        <v>-1.1221699993467737</v>
      </c>
      <c r="AM122" s="4">
        <f t="shared" si="115"/>
        <v>-2.3033238387957766</v>
      </c>
      <c r="AN122" s="4">
        <f t="shared" si="116"/>
        <v>-1.4911132501845756</v>
      </c>
      <c r="AO122" s="4">
        <f t="shared" si="117"/>
        <v>-1.0713394228809534</v>
      </c>
      <c r="AP122" s="4">
        <f t="shared" si="118"/>
        <v>-1.1625181701315626</v>
      </c>
      <c r="AQ122" s="4">
        <f t="shared" si="119"/>
        <v>-1.1945439433959848</v>
      </c>
      <c r="AR122" s="4">
        <f t="shared" si="120"/>
        <v>-0.79055856324583118</v>
      </c>
      <c r="AS122" s="4">
        <f t="shared" si="121"/>
        <v>-2.2220817194369005</v>
      </c>
      <c r="AT122" s="4">
        <f t="shared" si="122"/>
        <v>-0.54190951013922728</v>
      </c>
      <c r="AU122" s="4">
        <f t="shared" si="123"/>
        <v>-0.2858338024101954</v>
      </c>
      <c r="AV122" s="4">
        <f t="shared" si="139"/>
        <v>-2.4577173274955015</v>
      </c>
      <c r="AW122" s="4">
        <f t="shared" si="139"/>
        <v>-3.106170209618746</v>
      </c>
      <c r="AY122" s="2">
        <f t="shared" si="140"/>
        <v>45.161966744737263</v>
      </c>
      <c r="AZ122" s="2">
        <f t="shared" si="140"/>
        <v>46.443879289790097</v>
      </c>
      <c r="BA122" s="2">
        <f t="shared" si="140"/>
        <v>47.101276784449489</v>
      </c>
      <c r="BB122" s="2">
        <f t="shared" si="140"/>
        <v>48.384260601882993</v>
      </c>
      <c r="BC122" s="2">
        <f t="shared" si="140"/>
        <v>48.496446842947314</v>
      </c>
      <c r="BD122" s="2">
        <f t="shared" si="140"/>
        <v>48.279796898297846</v>
      </c>
      <c r="BE122" s="2">
        <f t="shared" si="140"/>
        <v>49.911224942724587</v>
      </c>
      <c r="BF122" s="2">
        <f t="shared" si="140"/>
        <v>50.640481149566902</v>
      </c>
      <c r="BG122" s="2">
        <f t="shared" si="140"/>
        <v>51.235934918781311</v>
      </c>
      <c r="BH122" s="2">
        <f t="shared" si="140"/>
        <v>50.655106484958573</v>
      </c>
      <c r="BI122" s="2">
        <f t="shared" si="140"/>
        <v>53.261840267359645</v>
      </c>
      <c r="BJ122" s="2">
        <f t="shared" si="140"/>
        <v>49.575855677803119</v>
      </c>
      <c r="BK122" s="2">
        <f t="shared" si="140"/>
        <v>49.707923150551991</v>
      </c>
      <c r="BL122" s="2">
        <f t="shared" si="140"/>
        <v>49.397965448534414</v>
      </c>
      <c r="BM122" s="2">
        <f t="shared" si="140"/>
        <v>51.724176118246227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 t="str">
        <f t="shared" si="142"/>
        <v/>
      </c>
      <c r="CF122" s="2">
        <f t="shared" si="142"/>
        <v>45.122999999999998</v>
      </c>
      <c r="CG122" s="2">
        <f t="shared" si="142"/>
        <v>46.430999999999997</v>
      </c>
      <c r="CH122" s="2">
        <f t="shared" si="142"/>
        <v>47.292000000000002</v>
      </c>
      <c r="CI122" s="2">
        <f t="shared" si="142"/>
        <v>46.2</v>
      </c>
      <c r="CJ122" s="2">
        <f t="shared" si="142"/>
        <v>46.825000000000003</v>
      </c>
      <c r="CK122" s="2">
        <f t="shared" si="142"/>
        <v>48.856999999999999</v>
      </c>
      <c r="CL122" s="2">
        <f t="shared" si="142"/>
        <v>49.491999999999997</v>
      </c>
      <c r="CM122" s="2">
        <f t="shared" si="142"/>
        <v>50.079000000000001</v>
      </c>
      <c r="CN122" s="2">
        <f t="shared" si="142"/>
        <v>49.920999999999999</v>
      </c>
      <c r="CO122" s="2">
        <f t="shared" si="142"/>
        <v>51.048000000000002</v>
      </c>
      <c r="CP122" s="2">
        <f t="shared" si="142"/>
        <v>49.079000000000001</v>
      </c>
      <c r="CQ122" s="2">
        <f t="shared" si="142"/>
        <v>49.634999999999998</v>
      </c>
      <c r="CR122" s="2" t="str">
        <f t="shared" si="142"/>
        <v/>
      </c>
      <c r="CS122" s="2">
        <f t="shared" si="142"/>
        <v>48.661999999999999</v>
      </c>
      <c r="CU122" s="2" t="str">
        <f t="shared" si="143"/>
        <v/>
      </c>
      <c r="CV122" s="2">
        <f t="shared" si="143"/>
        <v>45.122999999999998</v>
      </c>
      <c r="CW122" s="2">
        <f t="shared" si="143"/>
        <v>46.430999999999997</v>
      </c>
      <c r="CX122" s="2">
        <f t="shared" si="143"/>
        <v>47.292000000000002</v>
      </c>
      <c r="CY122" s="2">
        <f t="shared" si="143"/>
        <v>46.2</v>
      </c>
      <c r="CZ122" s="2">
        <f t="shared" si="143"/>
        <v>46.825000000000003</v>
      </c>
      <c r="DA122" s="2">
        <f t="shared" si="143"/>
        <v>48.856999999999999</v>
      </c>
      <c r="DB122" s="2">
        <f t="shared" si="143"/>
        <v>49.491999999999997</v>
      </c>
      <c r="DC122" s="2">
        <f t="shared" si="143"/>
        <v>50.079000000000001</v>
      </c>
      <c r="DD122" s="2">
        <f t="shared" si="143"/>
        <v>49.920999999999999</v>
      </c>
      <c r="DE122" s="2">
        <f t="shared" si="143"/>
        <v>51.048000000000002</v>
      </c>
      <c r="DF122" s="2">
        <f t="shared" si="143"/>
        <v>49.079000000000001</v>
      </c>
      <c r="DG122" s="2">
        <f t="shared" si="143"/>
        <v>49.634999999999998</v>
      </c>
      <c r="DH122" s="2" t="str">
        <f t="shared" si="143"/>
        <v/>
      </c>
      <c r="DI122" s="2">
        <f t="shared" si="143"/>
        <v>48.661999999999999</v>
      </c>
      <c r="DK122" s="2">
        <f t="shared" si="149"/>
        <v>88.067867166979369</v>
      </c>
      <c r="DL122" s="2">
        <f t="shared" si="149"/>
        <v>86.213798954703833</v>
      </c>
      <c r="DM122" s="2">
        <f t="shared" si="149"/>
        <v>81.114834103125077</v>
      </c>
      <c r="DN122" s="2">
        <f t="shared" si="149"/>
        <v>93.981494714587726</v>
      </c>
      <c r="DO122" s="2">
        <f t="shared" si="149"/>
        <v>81.849382814859567</v>
      </c>
      <c r="DP122" s="2">
        <f t="shared" si="149"/>
        <v>79.985391271519177</v>
      </c>
      <c r="DQ122" s="2">
        <f t="shared" si="149"/>
        <v>83.978250528541238</v>
      </c>
      <c r="DR122" s="2">
        <f t="shared" si="149"/>
        <v>82.655552854122647</v>
      </c>
      <c r="DS122" s="2">
        <f t="shared" si="149"/>
        <v>76.208971156750209</v>
      </c>
      <c r="DT122" s="2">
        <f t="shared" si="149"/>
        <v>77.609614869626498</v>
      </c>
      <c r="DU122" s="2">
        <f t="shared" si="149"/>
        <v>79.465787677438854</v>
      </c>
      <c r="DV122" s="2">
        <f t="shared" si="149"/>
        <v>79.041498187858664</v>
      </c>
      <c r="DW122" s="2">
        <f t="shared" si="149"/>
        <v>81.00812836001208</v>
      </c>
      <c r="DX122" s="2">
        <f t="shared" si="149"/>
        <v>79.271094589849554</v>
      </c>
      <c r="DY122" s="2">
        <f t="shared" si="149"/>
        <v>77.309293795820111</v>
      </c>
      <c r="EA122" s="2">
        <f t="shared" si="153"/>
        <v>44.63707795227981</v>
      </c>
      <c r="EB122" s="2">
        <f t="shared" si="153"/>
        <v>46.013966817257739</v>
      </c>
      <c r="EC122" s="2">
        <f t="shared" si="153"/>
        <v>46.780392526446647</v>
      </c>
      <c r="ED122" s="2">
        <f t="shared" si="153"/>
        <v>47.955448768768775</v>
      </c>
      <c r="EE122" s="2">
        <f t="shared" si="152"/>
        <v>48.208707526163437</v>
      </c>
      <c r="EF122" s="2">
        <f t="shared" si="152"/>
        <v>47.96879189189189</v>
      </c>
      <c r="EG122" s="2">
        <f t="shared" si="152"/>
        <v>49.577563348920052</v>
      </c>
      <c r="EH122" s="2">
        <f t="shared" si="152"/>
        <v>50.321714985526611</v>
      </c>
      <c r="EI122" s="2">
        <f t="shared" si="152"/>
        <v>50.974011764705878</v>
      </c>
      <c r="EJ122" s="2">
        <f t="shared" si="152"/>
        <v>50.359736717428092</v>
      </c>
      <c r="EK122" s="2">
        <f t="shared" si="152"/>
        <v>53.01551002004009</v>
      </c>
      <c r="EL122" s="2">
        <f t="shared" si="152"/>
        <v>49.288467777777775</v>
      </c>
      <c r="EM122" s="2">
        <f t="shared" si="135"/>
        <v>49.385569876543208</v>
      </c>
      <c r="EN122" s="2">
        <f t="shared" si="135"/>
        <v>49.068869655509403</v>
      </c>
      <c r="EO122" s="2">
        <f t="shared" si="135"/>
        <v>51.482350575903467</v>
      </c>
      <c r="EQ122" s="2">
        <f t="shared" si="150"/>
        <v>44.192189222230013</v>
      </c>
      <c r="ER122" s="2">
        <f t="shared" si="150"/>
        <v>45.953620530557814</v>
      </c>
      <c r="ES122" s="2">
        <f t="shared" si="150"/>
        <v>46.271637106623459</v>
      </c>
      <c r="ET122" s="2">
        <f t="shared" si="150"/>
        <v>46.995433641861645</v>
      </c>
      <c r="EU122" s="2">
        <f t="shared" si="150"/>
        <v>47.462575870878709</v>
      </c>
      <c r="EV122" s="2">
        <f t="shared" si="150"/>
        <v>47.400494467759131</v>
      </c>
      <c r="EW122" s="2">
        <f t="shared" si="150"/>
        <v>49.082339020496477</v>
      </c>
      <c r="EX122" s="2">
        <f t="shared" si="150"/>
        <v>50.33270601799007</v>
      </c>
      <c r="EY122" s="2">
        <f t="shared" si="150"/>
        <v>50.510884809712145</v>
      </c>
      <c r="EZ122" s="2">
        <f t="shared" si="150"/>
        <v>49.852490980237008</v>
      </c>
      <c r="FA122" s="2">
        <f t="shared" si="150"/>
        <v>51.662146651737586</v>
      </c>
      <c r="FB122" s="2">
        <f t="shared" si="150"/>
        <v>48.869314746441241</v>
      </c>
      <c r="FC122" s="2">
        <f t="shared" si="150"/>
        <v>48.621428200071591</v>
      </c>
      <c r="FD122" s="2">
        <f t="shared" si="150"/>
        <v>48.576063419741999</v>
      </c>
      <c r="FE122" s="2">
        <f t="shared" si="150"/>
        <v>51.607423692476999</v>
      </c>
      <c r="FG122" s="2">
        <f t="shared" si="151"/>
        <v>0.98791417396651326</v>
      </c>
      <c r="FH122" s="2">
        <f t="shared" si="151"/>
        <v>0.98930551834980851</v>
      </c>
      <c r="FI122" s="2">
        <f t="shared" si="151"/>
        <v>0.99065263167288631</v>
      </c>
      <c r="FJ122" s="2">
        <f t="shared" si="151"/>
        <v>0.99068203656649323</v>
      </c>
      <c r="FK122" s="2">
        <f t="shared" si="151"/>
        <v>0.99144508862523173</v>
      </c>
      <c r="FL122" s="2">
        <f t="shared" si="151"/>
        <v>0.99028504565068709</v>
      </c>
      <c r="FM122" s="2">
        <f t="shared" si="151"/>
        <v>0.99029974152280786</v>
      </c>
      <c r="FN122" s="2">
        <f t="shared" si="151"/>
        <v>0.99014143101747665</v>
      </c>
      <c r="FO122" s="2">
        <f t="shared" si="151"/>
        <v>0.98961943059441204</v>
      </c>
      <c r="FP122" s="2">
        <f t="shared" si="151"/>
        <v>0.98915949783585311</v>
      </c>
      <c r="FQ122" s="2">
        <f t="shared" si="151"/>
        <v>0.99068346380202044</v>
      </c>
      <c r="FR122" s="2">
        <f t="shared" si="151"/>
        <v>0.99033997334116375</v>
      </c>
      <c r="FS122" s="2">
        <f t="shared" si="151"/>
        <v>0.98980499383634613</v>
      </c>
      <c r="FT122" s="2">
        <f t="shared" si="151"/>
        <v>0.98910297320207852</v>
      </c>
      <c r="FU122" s="2">
        <f t="shared" si="151"/>
        <v>0.99063685614844788</v>
      </c>
      <c r="FW122" s="2">
        <f t="shared" si="144"/>
        <v>1.8365240321295339E-5</v>
      </c>
      <c r="FX122" s="2">
        <f t="shared" si="144"/>
        <v>6.4537563977273515E-5</v>
      </c>
      <c r="FY122" s="2">
        <f t="shared" si="144"/>
        <v>1.0302341380385627E-4</v>
      </c>
      <c r="FZ122" s="2">
        <f t="shared" si="144"/>
        <v>5.9561559218303474E-5</v>
      </c>
      <c r="GA122" s="2">
        <f t="shared" si="144"/>
        <v>7.1942931097783167E-5</v>
      </c>
      <c r="GB122" s="2">
        <f t="shared" si="144"/>
        <v>6.1226720178067504E-5</v>
      </c>
      <c r="GC122" s="2">
        <f t="shared" si="144"/>
        <v>6.8582314861177077E-5</v>
      </c>
      <c r="GD122" s="2">
        <f t="shared" si="144"/>
        <v>7.2144542418415243E-5</v>
      </c>
      <c r="GE122" s="2">
        <f t="shared" si="144"/>
        <v>6.4978599402296759E-5</v>
      </c>
      <c r="GF122" s="2">
        <f t="shared" si="144"/>
        <v>6.4259881906424661E-5</v>
      </c>
      <c r="GG122" s="2">
        <f t="shared" si="144"/>
        <v>6.999001482364875E-5</v>
      </c>
      <c r="GH122" s="2">
        <f t="shared" si="144"/>
        <v>6.4813839275801706E-5</v>
      </c>
      <c r="GI122" s="2">
        <f t="shared" si="144"/>
        <v>5.0912863261928842E-5</v>
      </c>
      <c r="GJ122" s="2">
        <f t="shared" si="144"/>
        <v>3.7867705378744532E-5</v>
      </c>
      <c r="GK122" s="2">
        <f t="shared" si="144"/>
        <v>3.3242385919274135E-5</v>
      </c>
      <c r="GM122" s="107">
        <f t="shared" si="145"/>
        <v>3.5800981309898866E-30</v>
      </c>
      <c r="GN122" s="107">
        <f t="shared" si="145"/>
        <v>2.4129140207621781E-35</v>
      </c>
      <c r="GO122" s="107">
        <f t="shared" si="145"/>
        <v>1.8632344907200678E-45</v>
      </c>
      <c r="GP122" s="107">
        <f t="shared" si="145"/>
        <v>1.6678669292370704E-46</v>
      </c>
      <c r="GQ122" s="107">
        <f t="shared" si="145"/>
        <v>4.9833047248363489E-51</v>
      </c>
      <c r="GR122" s="107">
        <f t="shared" si="145"/>
        <v>2.4349265557212332E-47</v>
      </c>
      <c r="GS122" s="107">
        <f t="shared" si="145"/>
        <v>1.0179220745536497E-48</v>
      </c>
      <c r="GT122" s="107">
        <f t="shared" si="145"/>
        <v>1.1309153704143128E-47</v>
      </c>
      <c r="GU122" s="107">
        <f t="shared" si="145"/>
        <v>1.2666698205923837E-43</v>
      </c>
      <c r="GV122" s="107">
        <f t="shared" si="145"/>
        <v>3.0608497334545182E-44</v>
      </c>
      <c r="GW122" s="107">
        <f t="shared" si="145"/>
        <v>2.9708195192254775E-49</v>
      </c>
      <c r="GX122" s="107">
        <f t="shared" si="145"/>
        <v>4.8408536431637977E-45</v>
      </c>
      <c r="GY122" s="107">
        <f t="shared" si="145"/>
        <v>1.0110020226897739E-42</v>
      </c>
      <c r="GZ122" s="107">
        <f t="shared" si="145"/>
        <v>1.064451819294702E-38</v>
      </c>
      <c r="HA122" s="107">
        <f t="shared" si="145"/>
        <v>2.2237079126900423E-46</v>
      </c>
      <c r="HC122" s="107">
        <f t="shared" si="76"/>
        <v>2.4646725323065714E-2</v>
      </c>
      <c r="HD122" s="107">
        <f t="shared" si="76"/>
        <v>2.5672908594059612E-3</v>
      </c>
      <c r="HE122" s="107">
        <f t="shared" si="76"/>
        <v>2.3459403438151651E-4</v>
      </c>
      <c r="HF122" s="107">
        <f t="shared" si="76"/>
        <v>5.6803620441917772E-4</v>
      </c>
      <c r="HG122" s="107">
        <f t="shared" si="76"/>
        <v>1.4877643767919788E-4</v>
      </c>
      <c r="HH122" s="107">
        <f t="shared" si="76"/>
        <v>6.7554802258135572E-4</v>
      </c>
      <c r="HI122" s="107">
        <f t="shared" si="138"/>
        <v>3.4938541264201053E-4</v>
      </c>
      <c r="HJ122" s="107">
        <f t="shared" si="138"/>
        <v>2.9549847136126366E-4</v>
      </c>
      <c r="HK122" s="107">
        <f t="shared" si="138"/>
        <v>7.5177321190769664E-4</v>
      </c>
      <c r="HL122" s="107">
        <f t="shared" si="138"/>
        <v>1.0637197339013985E-3</v>
      </c>
      <c r="HM122" s="107">
        <f t="shared" si="138"/>
        <v>1.9034361528725831E-4</v>
      </c>
      <c r="HN122" s="107">
        <f t="shared" si="138"/>
        <v>8.5628046519182328E-4</v>
      </c>
      <c r="HO122" s="107">
        <f t="shared" si="138"/>
        <v>3.3823243950292371E-3</v>
      </c>
      <c r="HP122" s="107">
        <f t="shared" si="138"/>
        <v>1.3748075570645236E-2</v>
      </c>
      <c r="HQ122" s="107">
        <f t="shared" si="138"/>
        <v>4.7090307263098928E-4</v>
      </c>
      <c r="HS122" s="107">
        <f t="shared" si="146"/>
        <v>3.2420542268395295E-6</v>
      </c>
      <c r="HT122" s="107">
        <f t="shared" si="146"/>
        <v>1.7462434267805933E-5</v>
      </c>
      <c r="HU122" s="107">
        <f t="shared" si="146"/>
        <v>6.3467235504223991E-6</v>
      </c>
      <c r="HV122" s="107">
        <f t="shared" si="146"/>
        <v>1.0694997744063087E-6</v>
      </c>
      <c r="HW122" s="107">
        <f t="shared" si="146"/>
        <v>9.3249863123006799E-7</v>
      </c>
      <c r="HX122" s="107">
        <f t="shared" si="146"/>
        <v>6.4568833569818602E-7</v>
      </c>
      <c r="HY122" s="107">
        <f t="shared" si="146"/>
        <v>7.1602734666207387E-7</v>
      </c>
      <c r="HZ122" s="107">
        <f t="shared" si="146"/>
        <v>1.1546505123376913E-6</v>
      </c>
      <c r="IA122" s="107">
        <f t="shared" si="146"/>
        <v>1.94572978598258E-6</v>
      </c>
      <c r="IB122" s="107">
        <f t="shared" si="146"/>
        <v>1.0600238892225752E-6</v>
      </c>
      <c r="IC122" s="107">
        <f t="shared" si="146"/>
        <v>9.9878440393097363E-7</v>
      </c>
      <c r="ID122" s="107">
        <f t="shared" si="146"/>
        <v>1.4543873202470485E-6</v>
      </c>
      <c r="IE122" s="107">
        <f t="shared" si="146"/>
        <v>7.7565914986046941E-7</v>
      </c>
      <c r="IF122" s="107">
        <f t="shared" si="146"/>
        <v>7.2582182414365168E-7</v>
      </c>
      <c r="IG122" s="107">
        <f t="shared" si="146"/>
        <v>4.4204901435167504E-5</v>
      </c>
      <c r="II122" s="107">
        <f t="shared" si="147"/>
        <v>9.4167963963593281E-28</v>
      </c>
      <c r="IJ122" s="107">
        <f t="shared" si="147"/>
        <v>1.725295686095427E-24</v>
      </c>
      <c r="IK122" s="107">
        <f t="shared" si="147"/>
        <v>5.2540062820650985E-27</v>
      </c>
      <c r="IL122" s="107">
        <f t="shared" si="147"/>
        <v>9.1489800350980019E-31</v>
      </c>
      <c r="IM122" s="107">
        <f t="shared" si="147"/>
        <v>2.2783351942879126E-31</v>
      </c>
      <c r="IN122" s="107">
        <f t="shared" si="147"/>
        <v>1.1131849828482078E-31</v>
      </c>
      <c r="IO122" s="107">
        <f t="shared" si="147"/>
        <v>7.5422223252292444E-32</v>
      </c>
      <c r="IP122" s="107">
        <f t="shared" si="147"/>
        <v>4.4970043118603019E-31</v>
      </c>
      <c r="IQ122" s="107">
        <f t="shared" si="147"/>
        <v>1.0577386881903587E-29</v>
      </c>
      <c r="IR122" s="107">
        <f t="shared" si="147"/>
        <v>9.7616600806763099E-31</v>
      </c>
      <c r="IS122" s="107">
        <f t="shared" si="147"/>
        <v>1.5532001832184128E-31</v>
      </c>
      <c r="IT122" s="107">
        <f t="shared" si="147"/>
        <v>9.180928430019535E-30</v>
      </c>
      <c r="IU122" s="107">
        <f t="shared" si="147"/>
        <v>2.831019741514089E-30</v>
      </c>
      <c r="IV122" s="107">
        <f t="shared" si="147"/>
        <v>7.3799853154046232E-30</v>
      </c>
      <c r="IW122" s="107">
        <f t="shared" si="147"/>
        <v>5.1406117836648612E-21</v>
      </c>
      <c r="IY122" s="107">
        <f t="shared" si="148"/>
        <v>2.4649967377292553E-2</v>
      </c>
      <c r="IZ122" s="107">
        <f t="shared" si="148"/>
        <v>2.5847532936737671E-3</v>
      </c>
      <c r="JA122" s="107">
        <f t="shared" si="148"/>
        <v>2.409407579319389E-4</v>
      </c>
      <c r="JB122" s="107">
        <f t="shared" si="148"/>
        <v>5.6910570419358407E-4</v>
      </c>
      <c r="JC122" s="107">
        <f t="shared" si="148"/>
        <v>1.4970893631042795E-4</v>
      </c>
      <c r="JD122" s="107">
        <f t="shared" si="148"/>
        <v>6.7619371091705391E-4</v>
      </c>
      <c r="JE122" s="107">
        <f t="shared" si="148"/>
        <v>3.5010143998867263E-4</v>
      </c>
      <c r="JF122" s="107">
        <f t="shared" si="148"/>
        <v>2.9665312187360135E-4</v>
      </c>
      <c r="JG122" s="107">
        <f t="shared" si="148"/>
        <v>7.5371894169367921E-4</v>
      </c>
      <c r="JH122" s="107">
        <f t="shared" si="148"/>
        <v>1.0647797577906211E-3</v>
      </c>
      <c r="JI122" s="107">
        <f t="shared" si="148"/>
        <v>1.9134239969118927E-4</v>
      </c>
      <c r="JJ122" s="107">
        <f t="shared" si="148"/>
        <v>8.5773485251207035E-4</v>
      </c>
      <c r="JK122" s="107">
        <f t="shared" si="148"/>
        <v>3.3831000541790974E-3</v>
      </c>
      <c r="JL122" s="107">
        <f t="shared" si="148"/>
        <v>1.374880139246938E-2</v>
      </c>
      <c r="JM122" s="107">
        <f t="shared" si="148"/>
        <v>5.1510797406615683E-4</v>
      </c>
    </row>
    <row r="123" spans="2:273" x14ac:dyDescent="0.25">
      <c r="B123" s="2">
        <v>95</v>
      </c>
      <c r="C123" s="37">
        <v>43.546999999999997</v>
      </c>
      <c r="D123" s="37">
        <v>45.414999999999999</v>
      </c>
      <c r="E123" s="37">
        <v>47.168999999999997</v>
      </c>
      <c r="F123" s="37">
        <v>47.537999999999997</v>
      </c>
      <c r="G123" s="37">
        <v>48.045999999999999</v>
      </c>
      <c r="H123" s="37">
        <v>47.762</v>
      </c>
      <c r="I123" s="37">
        <v>48.508000000000003</v>
      </c>
      <c r="J123" s="37">
        <v>49.651000000000003</v>
      </c>
      <c r="K123" s="37">
        <v>50.444000000000003</v>
      </c>
      <c r="L123" s="37">
        <v>50.19</v>
      </c>
      <c r="M123" s="37">
        <v>51.27</v>
      </c>
      <c r="N123" s="37">
        <v>48.841000000000001</v>
      </c>
      <c r="O123" s="37">
        <v>49</v>
      </c>
      <c r="P123" s="37">
        <v>49.048000000000002</v>
      </c>
      <c r="Q123" s="37">
        <v>49.4</v>
      </c>
      <c r="S123" s="4">
        <f t="shared" si="97"/>
        <v>45.658338829970241</v>
      </c>
      <c r="T123" s="4">
        <f t="shared" si="98"/>
        <v>46.329299901920812</v>
      </c>
      <c r="U123" s="4">
        <f t="shared" si="99"/>
        <v>46.922609776777463</v>
      </c>
      <c r="V123" s="4">
        <f t="shared" si="100"/>
        <v>48.187694285743106</v>
      </c>
      <c r="W123" s="4">
        <f t="shared" si="101"/>
        <v>48.306321838041256</v>
      </c>
      <c r="X123" s="4">
        <f t="shared" si="102"/>
        <v>48.122297027476371</v>
      </c>
      <c r="Y123" s="4">
        <f t="shared" si="103"/>
        <v>49.739675832820673</v>
      </c>
      <c r="Z123" s="4">
        <f t="shared" si="104"/>
        <v>50.50038497495607</v>
      </c>
      <c r="AA123" s="4">
        <f t="shared" si="105"/>
        <v>51.080408223942015</v>
      </c>
      <c r="AB123" s="4">
        <f t="shared" si="106"/>
        <v>50.497463262539696</v>
      </c>
      <c r="AC123" s="4">
        <f t="shared" si="107"/>
        <v>53.020274114601378</v>
      </c>
      <c r="AD123" s="4">
        <f t="shared" si="108"/>
        <v>49.403479383416297</v>
      </c>
      <c r="AE123" s="4">
        <f t="shared" si="109"/>
        <v>49.544059489202034</v>
      </c>
      <c r="AF123" s="4">
        <f t="shared" si="110"/>
        <v>49.473141988530514</v>
      </c>
      <c r="AG123" s="4">
        <f t="shared" si="110"/>
        <v>51.633610906927174</v>
      </c>
      <c r="AI123" s="4">
        <f t="shared" si="111"/>
        <v>-2.1113388299702436</v>
      </c>
      <c r="AJ123" s="4">
        <f t="shared" si="112"/>
        <v>-0.91429990192081334</v>
      </c>
      <c r="AK123" s="4">
        <f t="shared" si="113"/>
        <v>0.24639022322253368</v>
      </c>
      <c r="AL123" s="4">
        <f t="shared" si="114"/>
        <v>-0.64969428574310939</v>
      </c>
      <c r="AM123" s="4">
        <f t="shared" si="115"/>
        <v>-0.26032183804125708</v>
      </c>
      <c r="AN123" s="4">
        <f t="shared" si="116"/>
        <v>-0.3602970274763706</v>
      </c>
      <c r="AO123" s="4">
        <f t="shared" si="117"/>
        <v>-1.2316758328206703</v>
      </c>
      <c r="AP123" s="4">
        <f t="shared" si="118"/>
        <v>-0.84938497495606669</v>
      </c>
      <c r="AQ123" s="4">
        <f t="shared" si="119"/>
        <v>-0.6364082239420128</v>
      </c>
      <c r="AR123" s="4">
        <f t="shared" si="120"/>
        <v>-0.30746326253969869</v>
      </c>
      <c r="AS123" s="4">
        <f t="shared" si="121"/>
        <v>-1.7502741146013747</v>
      </c>
      <c r="AT123" s="4">
        <f t="shared" si="122"/>
        <v>-0.56247938341629578</v>
      </c>
      <c r="AU123" s="4">
        <f t="shared" si="123"/>
        <v>-0.54405948920203429</v>
      </c>
      <c r="AV123" s="4">
        <f t="shared" si="139"/>
        <v>-0.42514198853051255</v>
      </c>
      <c r="AW123" s="4">
        <f t="shared" si="139"/>
        <v>-2.2336109069271757</v>
      </c>
      <c r="AY123" s="2">
        <f t="shared" si="140"/>
        <v>44.989881584322191</v>
      </c>
      <c r="AZ123" s="2">
        <f t="shared" si="140"/>
        <v>46.293361505060211</v>
      </c>
      <c r="BA123" s="2">
        <f t="shared" si="140"/>
        <v>46.92006959805807</v>
      </c>
      <c r="BB123" s="2">
        <f t="shared" si="140"/>
        <v>48.183112283778826</v>
      </c>
      <c r="BC123" s="2">
        <f t="shared" si="140"/>
        <v>48.305171621806217</v>
      </c>
      <c r="BD123" s="2">
        <f t="shared" si="140"/>
        <v>48.116871620557518</v>
      </c>
      <c r="BE123" s="2">
        <f t="shared" si="140"/>
        <v>49.737181692759641</v>
      </c>
      <c r="BF123" s="2">
        <f t="shared" si="140"/>
        <v>50.498039220008998</v>
      </c>
      <c r="BG123" s="2">
        <f t="shared" si="140"/>
        <v>51.073685483091758</v>
      </c>
      <c r="BH123" s="2">
        <f t="shared" si="140"/>
        <v>50.488128333541454</v>
      </c>
      <c r="BI123" s="2">
        <f t="shared" si="140"/>
        <v>53.018671401818466</v>
      </c>
      <c r="BJ123" s="2">
        <f t="shared" si="140"/>
        <v>49.395539564643585</v>
      </c>
      <c r="BK123" s="2">
        <f t="shared" si="140"/>
        <v>49.502248840670113</v>
      </c>
      <c r="BL123" s="2">
        <f t="shared" si="140"/>
        <v>49.228849957088649</v>
      </c>
      <c r="BM123" s="2">
        <f t="shared" si="140"/>
        <v>51.587324154268863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>
        <f t="shared" si="142"/>
        <v>43.546999999999997</v>
      </c>
      <c r="CF123" s="2">
        <f t="shared" si="142"/>
        <v>45.414999999999999</v>
      </c>
      <c r="CG123" s="2">
        <f t="shared" si="142"/>
        <v>47.168999999999997</v>
      </c>
      <c r="CH123" s="2">
        <f t="shared" si="142"/>
        <v>47.537999999999997</v>
      </c>
      <c r="CI123" s="2">
        <f t="shared" si="142"/>
        <v>48.045999999999999</v>
      </c>
      <c r="CJ123" s="2">
        <f t="shared" si="142"/>
        <v>47.762</v>
      </c>
      <c r="CK123" s="2">
        <f t="shared" si="142"/>
        <v>48.508000000000003</v>
      </c>
      <c r="CL123" s="2">
        <f t="shared" si="142"/>
        <v>49.651000000000003</v>
      </c>
      <c r="CM123" s="2">
        <f t="shared" si="142"/>
        <v>50.444000000000003</v>
      </c>
      <c r="CN123" s="2">
        <f t="shared" si="142"/>
        <v>50.19</v>
      </c>
      <c r="CO123" s="2">
        <f t="shared" si="142"/>
        <v>51.27</v>
      </c>
      <c r="CP123" s="2">
        <f t="shared" si="142"/>
        <v>48.841000000000001</v>
      </c>
      <c r="CQ123" s="2">
        <f t="shared" si="142"/>
        <v>49</v>
      </c>
      <c r="CR123" s="2">
        <f t="shared" si="142"/>
        <v>49.048000000000002</v>
      </c>
      <c r="CS123" s="2">
        <f t="shared" si="142"/>
        <v>49.4</v>
      </c>
      <c r="CU123" s="2">
        <f t="shared" si="143"/>
        <v>43.546999999999997</v>
      </c>
      <c r="CV123" s="2">
        <f t="shared" si="143"/>
        <v>45.414999999999999</v>
      </c>
      <c r="CW123" s="2">
        <f t="shared" si="143"/>
        <v>47.168999999999997</v>
      </c>
      <c r="CX123" s="2">
        <f t="shared" si="143"/>
        <v>47.537999999999997</v>
      </c>
      <c r="CY123" s="2">
        <f t="shared" si="143"/>
        <v>48.045999999999999</v>
      </c>
      <c r="CZ123" s="2">
        <f t="shared" si="143"/>
        <v>47.762</v>
      </c>
      <c r="DA123" s="2">
        <f t="shared" si="143"/>
        <v>48.508000000000003</v>
      </c>
      <c r="DB123" s="2">
        <f t="shared" si="143"/>
        <v>49.651000000000003</v>
      </c>
      <c r="DC123" s="2">
        <f t="shared" si="143"/>
        <v>50.444000000000003</v>
      </c>
      <c r="DD123" s="2">
        <f t="shared" si="143"/>
        <v>50.19</v>
      </c>
      <c r="DE123" s="2">
        <f t="shared" si="143"/>
        <v>51.27</v>
      </c>
      <c r="DF123" s="2">
        <f t="shared" si="143"/>
        <v>48.841000000000001</v>
      </c>
      <c r="DG123" s="2">
        <f t="shared" si="143"/>
        <v>49</v>
      </c>
      <c r="DH123" s="2">
        <f t="shared" si="143"/>
        <v>49.048000000000002</v>
      </c>
      <c r="DI123" s="2">
        <f t="shared" si="143"/>
        <v>49.4</v>
      </c>
      <c r="DK123" s="2">
        <f t="shared" si="149"/>
        <v>88.50287410881802</v>
      </c>
      <c r="DL123" s="2">
        <f t="shared" si="149"/>
        <v>86.577946864111482</v>
      </c>
      <c r="DM123" s="2">
        <f t="shared" si="149"/>
        <v>81.438566863841402</v>
      </c>
      <c r="DN123" s="2">
        <f t="shared" si="149"/>
        <v>94.448591966173353</v>
      </c>
      <c r="DO123" s="2">
        <f t="shared" si="149"/>
        <v>82.176749320447001</v>
      </c>
      <c r="DP123" s="2">
        <f t="shared" si="149"/>
        <v>80.274778918755658</v>
      </c>
      <c r="DQ123" s="2">
        <f t="shared" si="149"/>
        <v>84.288996617336167</v>
      </c>
      <c r="DR123" s="2">
        <f t="shared" si="149"/>
        <v>82.950479915433419</v>
      </c>
      <c r="DS123" s="2">
        <f t="shared" si="149"/>
        <v>76.408120809423124</v>
      </c>
      <c r="DT123" s="2">
        <f t="shared" si="149"/>
        <v>77.825258773784356</v>
      </c>
      <c r="DU123" s="2">
        <f t="shared" si="149"/>
        <v>79.721358199939601</v>
      </c>
      <c r="DV123" s="2">
        <f t="shared" si="149"/>
        <v>79.31005678042888</v>
      </c>
      <c r="DW123" s="2">
        <f t="shared" si="149"/>
        <v>81.301427665357892</v>
      </c>
      <c r="DX123" s="2">
        <f t="shared" si="149"/>
        <v>79.56979331766739</v>
      </c>
      <c r="DY123" s="2">
        <f t="shared" si="149"/>
        <v>77.605169493380018</v>
      </c>
      <c r="EA123" s="2">
        <f t="shared" si="153"/>
        <v>44.533318653974355</v>
      </c>
      <c r="EB123" s="2">
        <f t="shared" si="153"/>
        <v>45.919857691438892</v>
      </c>
      <c r="EC123" s="2">
        <f t="shared" si="153"/>
        <v>46.640774651817665</v>
      </c>
      <c r="ED123" s="2">
        <f t="shared" si="153"/>
        <v>47.809945585585595</v>
      </c>
      <c r="EE123" s="2">
        <f t="shared" si="152"/>
        <v>48.054553328879983</v>
      </c>
      <c r="EF123" s="2">
        <f t="shared" si="152"/>
        <v>47.84632702702703</v>
      </c>
      <c r="EG123" s="2">
        <f t="shared" si="152"/>
        <v>49.446937207748817</v>
      </c>
      <c r="EH123" s="2">
        <f t="shared" si="152"/>
        <v>50.220899576931643</v>
      </c>
      <c r="EI123" s="2">
        <f t="shared" si="152"/>
        <v>50.845791176470584</v>
      </c>
      <c r="EJ123" s="2">
        <f t="shared" si="152"/>
        <v>50.23120243654823</v>
      </c>
      <c r="EK123" s="2">
        <f t="shared" si="152"/>
        <v>52.803395457581843</v>
      </c>
      <c r="EL123" s="2">
        <f t="shared" si="152"/>
        <v>49.145299999999999</v>
      </c>
      <c r="EM123" s="2">
        <f t="shared" si="135"/>
        <v>49.221369382716048</v>
      </c>
      <c r="EN123" s="2">
        <f t="shared" si="135"/>
        <v>48.942170328327911</v>
      </c>
      <c r="EO123" s="2">
        <f t="shared" si="135"/>
        <v>51.376403406667066</v>
      </c>
      <c r="EQ123" s="2">
        <f t="shared" si="150"/>
        <v>44.107660998718664</v>
      </c>
      <c r="ER123" s="2">
        <f t="shared" si="150"/>
        <v>45.846259956492254</v>
      </c>
      <c r="ES123" s="2">
        <f t="shared" si="150"/>
        <v>46.162221218184236</v>
      </c>
      <c r="ET123" s="2">
        <f t="shared" si="150"/>
        <v>46.898660777845826</v>
      </c>
      <c r="EU123" s="2">
        <f t="shared" si="150"/>
        <v>47.352137786563226</v>
      </c>
      <c r="EV123" s="2">
        <f t="shared" si="150"/>
        <v>47.302856060907438</v>
      </c>
      <c r="EW123" s="2">
        <f t="shared" si="150"/>
        <v>48.975602586938479</v>
      </c>
      <c r="EX123" s="2">
        <f t="shared" si="150"/>
        <v>50.230744129487377</v>
      </c>
      <c r="EY123" s="2">
        <f t="shared" si="150"/>
        <v>50.40607363950258</v>
      </c>
      <c r="EZ123" s="2">
        <f t="shared" si="150"/>
        <v>49.750446008398399</v>
      </c>
      <c r="FA123" s="2">
        <f t="shared" si="150"/>
        <v>51.52344999297727</v>
      </c>
      <c r="FB123" s="2">
        <f t="shared" si="150"/>
        <v>48.741689999232037</v>
      </c>
      <c r="FC123" s="2">
        <f t="shared" si="150"/>
        <v>48.49650066301141</v>
      </c>
      <c r="FD123" s="2">
        <f t="shared" si="150"/>
        <v>48.466837518626427</v>
      </c>
      <c r="FE123" s="2">
        <f t="shared" si="150"/>
        <v>51.468718349212189</v>
      </c>
      <c r="FG123" s="2">
        <f t="shared" si="151"/>
        <v>0.98961617783246436</v>
      </c>
      <c r="FH123" s="2">
        <f t="shared" si="151"/>
        <v>0.99081340616236113</v>
      </c>
      <c r="FI123" s="2">
        <f t="shared" si="151"/>
        <v>0.99197212209008623</v>
      </c>
      <c r="FJ123" s="2">
        <f t="shared" si="151"/>
        <v>0.99199740966981687</v>
      </c>
      <c r="FK123" s="2">
        <f t="shared" si="151"/>
        <v>0.99265354403308259</v>
      </c>
      <c r="FL123" s="2">
        <f t="shared" si="151"/>
        <v>0.99165598808795707</v>
      </c>
      <c r="FM123" s="2">
        <f t="shared" si="151"/>
        <v>0.99166862757426766</v>
      </c>
      <c r="FN123" s="2">
        <f t="shared" si="151"/>
        <v>0.99153246658977157</v>
      </c>
      <c r="FO123" s="2">
        <f t="shared" si="151"/>
        <v>0.99108345669941289</v>
      </c>
      <c r="FP123" s="2">
        <f t="shared" si="151"/>
        <v>0.99068778027876858</v>
      </c>
      <c r="FQ123" s="2">
        <f t="shared" si="151"/>
        <v>0.99199863705645908</v>
      </c>
      <c r="FR123" s="2">
        <f t="shared" si="151"/>
        <v>0.9917032295041821</v>
      </c>
      <c r="FS123" s="2">
        <f t="shared" si="151"/>
        <v>0.99124308056574983</v>
      </c>
      <c r="FT123" s="2">
        <f t="shared" si="151"/>
        <v>0.99063914901553629</v>
      </c>
      <c r="FU123" s="2">
        <f t="shared" si="151"/>
        <v>0.99195855538905953</v>
      </c>
      <c r="FW123" s="2">
        <f t="shared" si="144"/>
        <v>2.1412232927414337E-5</v>
      </c>
      <c r="FX123" s="2">
        <f t="shared" si="144"/>
        <v>7.5244469562112283E-5</v>
      </c>
      <c r="FY123" s="2">
        <f t="shared" si="144"/>
        <v>1.2011442868852674E-4</v>
      </c>
      <c r="FZ123" s="2">
        <f t="shared" si="144"/>
        <v>6.9442993405321386E-5</v>
      </c>
      <c r="GA123" s="2">
        <f t="shared" si="144"/>
        <v>8.3878298227730934E-5</v>
      </c>
      <c r="GB123" s="2">
        <f t="shared" si="144"/>
        <v>7.138438964181742E-5</v>
      </c>
      <c r="GC123" s="2">
        <f t="shared" si="144"/>
        <v>7.9960198712290343E-5</v>
      </c>
      <c r="GD123" s="2">
        <f t="shared" si="144"/>
        <v>8.4113354150572352E-5</v>
      </c>
      <c r="GE123" s="2">
        <f t="shared" si="144"/>
        <v>7.5758668066113987E-5</v>
      </c>
      <c r="GF123" s="2">
        <f t="shared" si="144"/>
        <v>7.4920722955052046E-5</v>
      </c>
      <c r="GG123" s="2">
        <f t="shared" si="144"/>
        <v>8.1601418637334251E-5</v>
      </c>
      <c r="GH123" s="2">
        <f t="shared" si="144"/>
        <v>7.5566575998509293E-5</v>
      </c>
      <c r="GI123" s="2">
        <f t="shared" si="144"/>
        <v>5.9359539061836386E-5</v>
      </c>
      <c r="GJ123" s="2">
        <f t="shared" si="144"/>
        <v>4.4150225653778651E-5</v>
      </c>
      <c r="GK123" s="2">
        <f t="shared" si="144"/>
        <v>3.8757562709764074E-5</v>
      </c>
      <c r="GM123" s="107">
        <f t="shared" si="145"/>
        <v>3.4116099844402878E-32</v>
      </c>
      <c r="GN123" s="107">
        <f t="shared" si="145"/>
        <v>1.1571790488917545E-37</v>
      </c>
      <c r="GO123" s="107">
        <f t="shared" si="145"/>
        <v>2.2221722245068616E-48</v>
      </c>
      <c r="GP123" s="107">
        <f t="shared" si="145"/>
        <v>1.7019217765347804E-49</v>
      </c>
      <c r="GQ123" s="107">
        <f t="shared" si="145"/>
        <v>2.9224251300238354E-54</v>
      </c>
      <c r="GR123" s="107">
        <f t="shared" si="145"/>
        <v>2.0485088866778861E-50</v>
      </c>
      <c r="GS123" s="107">
        <f t="shared" si="145"/>
        <v>6.9358370402448551E-52</v>
      </c>
      <c r="GT123" s="107">
        <f t="shared" si="145"/>
        <v>8.8285056417903287E-51</v>
      </c>
      <c r="GU123" s="107">
        <f t="shared" si="145"/>
        <v>1.7180618486809093E-46</v>
      </c>
      <c r="GV123" s="107">
        <f t="shared" si="145"/>
        <v>3.5274402048822744E-47</v>
      </c>
      <c r="GW123" s="107">
        <f t="shared" si="145"/>
        <v>1.9895290458937709E-52</v>
      </c>
      <c r="GX123" s="107">
        <f t="shared" si="145"/>
        <v>5.8605052194494569E-48</v>
      </c>
      <c r="GY123" s="107">
        <f t="shared" si="145"/>
        <v>1.6216910809639947E-45</v>
      </c>
      <c r="GZ123" s="107">
        <f t="shared" si="145"/>
        <v>2.9310630420531758E-41</v>
      </c>
      <c r="HA123" s="107">
        <f t="shared" si="145"/>
        <v>2.2960047629610644E-49</v>
      </c>
      <c r="HC123" s="107">
        <f t="shared" si="76"/>
        <v>9.2385638564779458E-3</v>
      </c>
      <c r="HD123" s="107">
        <f t="shared" si="76"/>
        <v>6.5590689340735216E-4</v>
      </c>
      <c r="HE123" s="107">
        <f t="shared" si="76"/>
        <v>3.7840169650444494E-5</v>
      </c>
      <c r="HF123" s="107">
        <f t="shared" si="76"/>
        <v>9.9807445849650088E-5</v>
      </c>
      <c r="HG123" s="107">
        <f t="shared" si="76"/>
        <v>2.0962078379572835E-5</v>
      </c>
      <c r="HH123" s="107">
        <f t="shared" si="76"/>
        <v>1.1729644610009643E-4</v>
      </c>
      <c r="HI123" s="107">
        <f t="shared" si="138"/>
        <v>5.4262430707738636E-5</v>
      </c>
      <c r="HJ123" s="107">
        <f t="shared" si="138"/>
        <v>4.5643087948722235E-5</v>
      </c>
      <c r="HK123" s="107">
        <f t="shared" si="138"/>
        <v>1.3923505027517582E-4</v>
      </c>
      <c r="HL123" s="107">
        <f t="shared" si="138"/>
        <v>1.9990787933045254E-4</v>
      </c>
      <c r="HM123" s="107">
        <f t="shared" si="138"/>
        <v>2.7619472066218067E-5</v>
      </c>
      <c r="HN123" s="107">
        <f t="shared" si="138"/>
        <v>1.6099658099227111E-4</v>
      </c>
      <c r="HO123" s="107">
        <f t="shared" si="138"/>
        <v>7.849497241346283E-4</v>
      </c>
      <c r="HP123" s="107">
        <f t="shared" si="138"/>
        <v>4.1475147485780569E-3</v>
      </c>
      <c r="HQ123" s="107">
        <f t="shared" si="138"/>
        <v>6.8359592060749698E-5</v>
      </c>
      <c r="HS123" s="107">
        <f t="shared" si="146"/>
        <v>5.8873511933207426E-6</v>
      </c>
      <c r="HT123" s="107">
        <f t="shared" si="146"/>
        <v>3.1341416323510697E-5</v>
      </c>
      <c r="HU123" s="107">
        <f t="shared" si="146"/>
        <v>1.2494041161590762E-5</v>
      </c>
      <c r="HV123" s="107">
        <f t="shared" si="146"/>
        <v>2.2336186086525926E-6</v>
      </c>
      <c r="HW123" s="107">
        <f t="shared" si="146"/>
        <v>1.9987152967088451E-6</v>
      </c>
      <c r="HX123" s="107">
        <f t="shared" si="146"/>
        <v>1.3863942785837321E-6</v>
      </c>
      <c r="HY123" s="107">
        <f t="shared" si="146"/>
        <v>1.549935632177358E-6</v>
      </c>
      <c r="HZ123" s="107">
        <f t="shared" si="146"/>
        <v>2.4510649040035227E-6</v>
      </c>
      <c r="IA123" s="107">
        <f t="shared" si="146"/>
        <v>3.9681866370688105E-6</v>
      </c>
      <c r="IB123" s="107">
        <f t="shared" si="146"/>
        <v>2.2262772183202224E-6</v>
      </c>
      <c r="IC123" s="107">
        <f t="shared" si="146"/>
        <v>2.136423852992799E-6</v>
      </c>
      <c r="ID123" s="107">
        <f t="shared" si="146"/>
        <v>2.9923755997304228E-6</v>
      </c>
      <c r="IE123" s="107">
        <f t="shared" si="146"/>
        <v>1.6056946504091438E-6</v>
      </c>
      <c r="IF123" s="107">
        <f t="shared" si="146"/>
        <v>1.4665518044441836E-6</v>
      </c>
      <c r="IG123" s="107">
        <f t="shared" si="146"/>
        <v>7.0921760869475207E-5</v>
      </c>
      <c r="II123" s="107">
        <f t="shared" si="147"/>
        <v>5.0537293873515241E-27</v>
      </c>
      <c r="IJ123" s="107">
        <f t="shared" si="147"/>
        <v>9.0941047252510307E-24</v>
      </c>
      <c r="IK123" s="107">
        <f t="shared" si="147"/>
        <v>3.6440659029879799E-26</v>
      </c>
      <c r="IL123" s="107">
        <f t="shared" si="147"/>
        <v>7.4515180594002636E-30</v>
      </c>
      <c r="IM123" s="107">
        <f t="shared" si="147"/>
        <v>2.0207660423777306E-30</v>
      </c>
      <c r="IN123" s="107">
        <f t="shared" si="147"/>
        <v>9.739253820704912E-31</v>
      </c>
      <c r="IO123" s="107">
        <f t="shared" si="147"/>
        <v>6.8525020843676102E-31</v>
      </c>
      <c r="IP123" s="107">
        <f t="shared" si="147"/>
        <v>3.9060240963838095E-30</v>
      </c>
      <c r="IQ123" s="107">
        <f t="shared" si="147"/>
        <v>8.1297597535864522E-29</v>
      </c>
      <c r="IR123" s="107">
        <f t="shared" si="147"/>
        <v>8.0653381241074383E-30</v>
      </c>
      <c r="IS123" s="107">
        <f t="shared" si="147"/>
        <v>1.3857338344917457E-30</v>
      </c>
      <c r="IT123" s="107">
        <f t="shared" si="147"/>
        <v>7.0840562489803714E-29</v>
      </c>
      <c r="IU123" s="107">
        <f t="shared" si="147"/>
        <v>2.1550721891624576E-29</v>
      </c>
      <c r="IV123" s="107">
        <f t="shared" si="147"/>
        <v>5.1496173043616286E-29</v>
      </c>
      <c r="IW123" s="107">
        <f t="shared" si="147"/>
        <v>1.92821141642619E-20</v>
      </c>
      <c r="IY123" s="107">
        <f t="shared" si="148"/>
        <v>9.2444512076712664E-3</v>
      </c>
      <c r="IZ123" s="107">
        <f t="shared" si="148"/>
        <v>6.8724830973086281E-4</v>
      </c>
      <c r="JA123" s="107">
        <f t="shared" si="148"/>
        <v>5.0334210812035258E-5</v>
      </c>
      <c r="JB123" s="107">
        <f t="shared" si="148"/>
        <v>1.0204106445830268E-4</v>
      </c>
      <c r="JC123" s="107">
        <f t="shared" si="148"/>
        <v>2.2960793676281679E-5</v>
      </c>
      <c r="JD123" s="107">
        <f t="shared" si="148"/>
        <v>1.1868284037868016E-4</v>
      </c>
      <c r="JE123" s="107">
        <f t="shared" si="148"/>
        <v>5.5812366339915997E-5</v>
      </c>
      <c r="JF123" s="107">
        <f t="shared" si="148"/>
        <v>4.8094152852725761E-5</v>
      </c>
      <c r="JG123" s="107">
        <f t="shared" si="148"/>
        <v>1.4320323691224463E-4</v>
      </c>
      <c r="JH123" s="107">
        <f t="shared" si="148"/>
        <v>2.0213415654877275E-4</v>
      </c>
      <c r="JI123" s="107">
        <f t="shared" si="148"/>
        <v>2.9755895919210865E-5</v>
      </c>
      <c r="JJ123" s="107">
        <f t="shared" si="148"/>
        <v>1.6398895659200152E-4</v>
      </c>
      <c r="JK123" s="107">
        <f t="shared" si="148"/>
        <v>7.8655541878503744E-4</v>
      </c>
      <c r="JL123" s="107">
        <f t="shared" si="148"/>
        <v>4.1489813003825014E-3</v>
      </c>
      <c r="JM123" s="107">
        <f t="shared" si="148"/>
        <v>1.3928135293022495E-4</v>
      </c>
    </row>
    <row r="124" spans="2:273" x14ac:dyDescent="0.25">
      <c r="B124" s="2">
        <v>96</v>
      </c>
      <c r="C124" s="37">
        <v>43.405999999999999</v>
      </c>
      <c r="D124" s="37">
        <v>46.246000000000002</v>
      </c>
      <c r="E124" s="37">
        <v>47.137999999999998</v>
      </c>
      <c r="F124" s="37">
        <v>46.430999999999997</v>
      </c>
      <c r="G124" s="37">
        <v>46.646000000000001</v>
      </c>
      <c r="H124" s="37">
        <v>46.872999999999998</v>
      </c>
      <c r="I124" s="37">
        <v>49.46</v>
      </c>
      <c r="J124" s="37">
        <v>48.475999999999999</v>
      </c>
      <c r="K124" s="37">
        <v>49.872999999999998</v>
      </c>
      <c r="L124" s="37">
        <v>49.889000000000003</v>
      </c>
      <c r="M124" s="37">
        <v>51.73</v>
      </c>
      <c r="N124" s="37">
        <v>48.951999999999998</v>
      </c>
      <c r="O124" s="37">
        <v>49.286000000000001</v>
      </c>
      <c r="P124" s="37">
        <v>46.667000000000002</v>
      </c>
      <c r="Q124" s="37">
        <v>48.969000000000001</v>
      </c>
      <c r="S124" s="4">
        <f t="shared" si="97"/>
        <v>45.014076482264343</v>
      </c>
      <c r="T124" s="4">
        <f t="shared" si="98"/>
        <v>46.1584510132285</v>
      </c>
      <c r="U124" s="4">
        <f t="shared" si="99"/>
        <v>46.746299859237723</v>
      </c>
      <c r="V124" s="4">
        <f t="shared" si="100"/>
        <v>47.990166248486467</v>
      </c>
      <c r="W124" s="4">
        <f t="shared" si="101"/>
        <v>48.119469810376373</v>
      </c>
      <c r="X124" s="4">
        <f t="shared" si="102"/>
        <v>47.960317024015716</v>
      </c>
      <c r="Y124" s="4">
        <f t="shared" si="103"/>
        <v>49.569661285798809</v>
      </c>
      <c r="Z124" s="4">
        <f t="shared" si="104"/>
        <v>50.362390454617262</v>
      </c>
      <c r="AA124" s="4">
        <f t="shared" si="105"/>
        <v>50.918577398847781</v>
      </c>
      <c r="AB124" s="4">
        <f t="shared" si="106"/>
        <v>50.328487143161198</v>
      </c>
      <c r="AC124" s="4">
        <f t="shared" si="107"/>
        <v>52.780783287851513</v>
      </c>
      <c r="AD124" s="4">
        <f t="shared" si="108"/>
        <v>49.222867632159314</v>
      </c>
      <c r="AE124" s="4">
        <f t="shared" si="109"/>
        <v>49.309520342716901</v>
      </c>
      <c r="AF124" s="4">
        <f t="shared" si="110"/>
        <v>49.118212978213933</v>
      </c>
      <c r="AG124" s="4">
        <f t="shared" si="110"/>
        <v>51.523271201522533</v>
      </c>
      <c r="AI124" s="4">
        <f t="shared" si="111"/>
        <v>-1.6080764822643445</v>
      </c>
      <c r="AJ124" s="4">
        <f t="shared" si="112"/>
        <v>8.7548986771501802E-2</v>
      </c>
      <c r="AK124" s="4">
        <f t="shared" si="113"/>
        <v>0.39170014076227488</v>
      </c>
      <c r="AL124" s="4">
        <f t="shared" si="114"/>
        <v>-1.5591662484864699</v>
      </c>
      <c r="AM124" s="4">
        <f t="shared" si="115"/>
        <v>-1.4734698103763719</v>
      </c>
      <c r="AN124" s="4">
        <f t="shared" si="116"/>
        <v>-1.0873170240157179</v>
      </c>
      <c r="AO124" s="4">
        <f t="shared" si="117"/>
        <v>-0.10966128579880774</v>
      </c>
      <c r="AP124" s="4">
        <f t="shared" si="118"/>
        <v>-1.8863904546172634</v>
      </c>
      <c r="AQ124" s="4">
        <f t="shared" si="119"/>
        <v>-1.045577398847783</v>
      </c>
      <c r="AR124" s="4">
        <f t="shared" si="120"/>
        <v>-0.43948714316119464</v>
      </c>
      <c r="AS124" s="4">
        <f t="shared" si="121"/>
        <v>-1.050783287851516</v>
      </c>
      <c r="AT124" s="4">
        <f t="shared" si="122"/>
        <v>-0.27086763215931597</v>
      </c>
      <c r="AU124" s="4">
        <f t="shared" si="123"/>
        <v>-2.3520342716899734E-2</v>
      </c>
      <c r="AV124" s="4">
        <f t="shared" ref="AV124:AW139" si="154">IF(OR($B124 &lt; P$231, $B124 &gt; P$234), 0, P124-AF124)</f>
        <v>-2.4512129782139311</v>
      </c>
      <c r="AW124" s="4">
        <f t="shared" si="154"/>
        <v>-2.554271201522532</v>
      </c>
      <c r="AY124" s="2">
        <f t="shared" si="140"/>
        <v>44.826534127594435</v>
      </c>
      <c r="AZ124" s="2">
        <f t="shared" si="140"/>
        <v>46.15013320655212</v>
      </c>
      <c r="BA124" s="2">
        <f t="shared" si="140"/>
        <v>46.744161492036895</v>
      </c>
      <c r="BB124" s="2">
        <f t="shared" si="140"/>
        <v>47.98906491054953</v>
      </c>
      <c r="BC124" s="2">
        <f t="shared" si="140"/>
        <v>48.118601787405524</v>
      </c>
      <c r="BD124" s="2">
        <f t="shared" si="140"/>
        <v>47.959124131932356</v>
      </c>
      <c r="BE124" s="2">
        <f t="shared" si="140"/>
        <v>49.568696407736439</v>
      </c>
      <c r="BF124" s="2">
        <f t="shared" si="140"/>
        <v>50.360950187214421</v>
      </c>
      <c r="BG124" s="2">
        <f t="shared" si="140"/>
        <v>50.915781573490726</v>
      </c>
      <c r="BH124" s="2">
        <f t="shared" si="140"/>
        <v>50.326068721463983</v>
      </c>
      <c r="BI124" s="2">
        <f t="shared" si="140"/>
        <v>52.779320821466179</v>
      </c>
      <c r="BJ124" s="2">
        <f t="shared" si="140"/>
        <v>49.219940727464355</v>
      </c>
      <c r="BK124" s="2">
        <f t="shared" si="140"/>
        <v>49.301808597819161</v>
      </c>
      <c r="BL124" s="2">
        <f t="shared" si="140"/>
        <v>49.065097350185638</v>
      </c>
      <c r="BM124" s="2">
        <f t="shared" si="140"/>
        <v>51.454343563007889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>
        <f t="shared" si="142"/>
        <v>43.405999999999999</v>
      </c>
      <c r="CF124" s="2">
        <f t="shared" si="142"/>
        <v>46.246000000000002</v>
      </c>
      <c r="CG124" s="2">
        <f t="shared" si="142"/>
        <v>47.137999999999998</v>
      </c>
      <c r="CH124" s="2">
        <f t="shared" si="142"/>
        <v>46.430999999999997</v>
      </c>
      <c r="CI124" s="2">
        <f t="shared" si="142"/>
        <v>46.646000000000001</v>
      </c>
      <c r="CJ124" s="2">
        <f t="shared" si="142"/>
        <v>46.872999999999998</v>
      </c>
      <c r="CK124" s="2">
        <f t="shared" si="142"/>
        <v>49.46</v>
      </c>
      <c r="CL124" s="2">
        <f t="shared" si="142"/>
        <v>48.475999999999999</v>
      </c>
      <c r="CM124" s="2">
        <f t="shared" si="142"/>
        <v>49.872999999999998</v>
      </c>
      <c r="CN124" s="2">
        <f t="shared" si="142"/>
        <v>49.889000000000003</v>
      </c>
      <c r="CO124" s="2">
        <f t="shared" si="142"/>
        <v>51.73</v>
      </c>
      <c r="CP124" s="2">
        <f t="shared" si="142"/>
        <v>48.951999999999998</v>
      </c>
      <c r="CQ124" s="2">
        <f t="shared" si="142"/>
        <v>49.286000000000001</v>
      </c>
      <c r="CR124" s="2">
        <f t="shared" si="142"/>
        <v>46.667000000000002</v>
      </c>
      <c r="CS124" s="2">
        <f t="shared" si="142"/>
        <v>48.969000000000001</v>
      </c>
      <c r="CU124" s="2">
        <f t="shared" si="143"/>
        <v>43.405999999999999</v>
      </c>
      <c r="CV124" s="2">
        <f t="shared" si="143"/>
        <v>46.246000000000002</v>
      </c>
      <c r="CW124" s="2">
        <f t="shared" si="143"/>
        <v>47.137999999999998</v>
      </c>
      <c r="CX124" s="2">
        <f t="shared" si="143"/>
        <v>46.430999999999997</v>
      </c>
      <c r="CY124" s="2">
        <f t="shared" si="143"/>
        <v>46.646000000000001</v>
      </c>
      <c r="CZ124" s="2">
        <f t="shared" si="143"/>
        <v>46.872999999999998</v>
      </c>
      <c r="DA124" s="2">
        <f t="shared" si="143"/>
        <v>49.46</v>
      </c>
      <c r="DB124" s="2">
        <f t="shared" si="143"/>
        <v>48.475999999999999</v>
      </c>
      <c r="DC124" s="2">
        <f t="shared" si="143"/>
        <v>49.872999999999998</v>
      </c>
      <c r="DD124" s="2">
        <f t="shared" si="143"/>
        <v>49.889000000000003</v>
      </c>
      <c r="DE124" s="2">
        <f t="shared" si="143"/>
        <v>51.73</v>
      </c>
      <c r="DF124" s="2">
        <f t="shared" si="143"/>
        <v>48.951999999999998</v>
      </c>
      <c r="DG124" s="2">
        <f t="shared" si="143"/>
        <v>49.286000000000001</v>
      </c>
      <c r="DH124" s="2">
        <f t="shared" si="143"/>
        <v>46.667000000000002</v>
      </c>
      <c r="DI124" s="2">
        <f t="shared" si="143"/>
        <v>48.969000000000001</v>
      </c>
      <c r="DK124" s="2">
        <f t="shared" si="149"/>
        <v>88.937881050656671</v>
      </c>
      <c r="DL124" s="2">
        <f t="shared" si="149"/>
        <v>86.942094773519159</v>
      </c>
      <c r="DM124" s="2">
        <f t="shared" si="149"/>
        <v>81.762299624557699</v>
      </c>
      <c r="DN124" s="2">
        <f t="shared" si="149"/>
        <v>94.915689217758967</v>
      </c>
      <c r="DO124" s="2">
        <f t="shared" si="149"/>
        <v>82.504115826034436</v>
      </c>
      <c r="DP124" s="2">
        <f t="shared" si="149"/>
        <v>80.564166565992139</v>
      </c>
      <c r="DQ124" s="2">
        <f t="shared" si="149"/>
        <v>84.599742706131096</v>
      </c>
      <c r="DR124" s="2">
        <f t="shared" si="149"/>
        <v>83.245406976744206</v>
      </c>
      <c r="DS124" s="2">
        <f t="shared" si="149"/>
        <v>76.607270462096039</v>
      </c>
      <c r="DT124" s="2">
        <f t="shared" si="149"/>
        <v>78.040902677942213</v>
      </c>
      <c r="DU124" s="2">
        <f t="shared" si="149"/>
        <v>79.976928722440363</v>
      </c>
      <c r="DV124" s="2">
        <f t="shared" si="149"/>
        <v>79.57861537299911</v>
      </c>
      <c r="DW124" s="2">
        <f t="shared" si="149"/>
        <v>81.594726970703704</v>
      </c>
      <c r="DX124" s="2">
        <f t="shared" si="149"/>
        <v>79.86849204548524</v>
      </c>
      <c r="DY124" s="2">
        <f t="shared" si="149"/>
        <v>77.901045190939925</v>
      </c>
      <c r="EA124" s="2">
        <f t="shared" si="153"/>
        <v>44.4295593556689</v>
      </c>
      <c r="EB124" s="2">
        <f t="shared" si="153"/>
        <v>45.82574856562006</v>
      </c>
      <c r="EC124" s="2">
        <f t="shared" si="153"/>
        <v>46.501156777188676</v>
      </c>
      <c r="ED124" s="2">
        <f t="shared" si="153"/>
        <v>47.664442402402415</v>
      </c>
      <c r="EE124" s="2">
        <f t="shared" si="152"/>
        <v>47.900399131596529</v>
      </c>
      <c r="EF124" s="2">
        <f t="shared" si="152"/>
        <v>47.723862162162163</v>
      </c>
      <c r="EG124" s="2">
        <f t="shared" si="152"/>
        <v>49.316311066577583</v>
      </c>
      <c r="EH124" s="2">
        <f t="shared" si="152"/>
        <v>50.120084168336675</v>
      </c>
      <c r="EI124" s="2">
        <f t="shared" si="152"/>
        <v>50.71757058823529</v>
      </c>
      <c r="EJ124" s="2">
        <f t="shared" si="152"/>
        <v>50.102668155668368</v>
      </c>
      <c r="EK124" s="2">
        <f t="shared" si="152"/>
        <v>52.591280895123589</v>
      </c>
      <c r="EL124" s="2">
        <f t="shared" si="152"/>
        <v>49.002132222222222</v>
      </c>
      <c r="EM124" s="2">
        <f t="shared" si="135"/>
        <v>49.057168888888889</v>
      </c>
      <c r="EN124" s="2">
        <f t="shared" si="135"/>
        <v>48.81547100114642</v>
      </c>
      <c r="EO124" s="2">
        <f t="shared" si="135"/>
        <v>51.270456237430679</v>
      </c>
      <c r="EQ124" s="2">
        <f t="shared" si="150"/>
        <v>44.023132775207316</v>
      </c>
      <c r="ER124" s="2">
        <f t="shared" si="150"/>
        <v>45.738899382426695</v>
      </c>
      <c r="ES124" s="2">
        <f t="shared" si="150"/>
        <v>46.052805329745006</v>
      </c>
      <c r="ET124" s="2">
        <f t="shared" si="150"/>
        <v>46.801887913830015</v>
      </c>
      <c r="EU124" s="2">
        <f t="shared" si="150"/>
        <v>47.241699702247743</v>
      </c>
      <c r="EV124" s="2">
        <f t="shared" si="150"/>
        <v>47.205217654055744</v>
      </c>
      <c r="EW124" s="2">
        <f t="shared" si="150"/>
        <v>48.86886615338048</v>
      </c>
      <c r="EX124" s="2">
        <f t="shared" si="150"/>
        <v>50.128782240984684</v>
      </c>
      <c r="EY124" s="2">
        <f t="shared" si="150"/>
        <v>50.301262469293022</v>
      </c>
      <c r="EZ124" s="2">
        <f t="shared" si="150"/>
        <v>49.64840103655979</v>
      </c>
      <c r="FA124" s="2">
        <f t="shared" si="150"/>
        <v>51.384753334216953</v>
      </c>
      <c r="FB124" s="2">
        <f t="shared" si="150"/>
        <v>48.614065252022826</v>
      </c>
      <c r="FC124" s="2">
        <f t="shared" si="150"/>
        <v>48.37157312595123</v>
      </c>
      <c r="FD124" s="2">
        <f t="shared" si="150"/>
        <v>48.357611617510855</v>
      </c>
      <c r="FE124" s="2">
        <f t="shared" si="150"/>
        <v>51.330013005947379</v>
      </c>
      <c r="FG124" s="2">
        <f t="shared" si="151"/>
        <v>0.99108065855682481</v>
      </c>
      <c r="FH124" s="2">
        <f t="shared" si="151"/>
        <v>0.99211038212503422</v>
      </c>
      <c r="FI124" s="2">
        <f t="shared" si="151"/>
        <v>0.99310664707622798</v>
      </c>
      <c r="FJ124" s="2">
        <f t="shared" si="151"/>
        <v>0.99312838569152617</v>
      </c>
      <c r="FK124" s="2">
        <f t="shared" si="151"/>
        <v>0.99369238066837828</v>
      </c>
      <c r="FL124" s="2">
        <f t="shared" si="151"/>
        <v>0.99283486741912708</v>
      </c>
      <c r="FM124" s="2">
        <f t="shared" si="151"/>
        <v>0.99284573402559018</v>
      </c>
      <c r="FN124" s="2">
        <f t="shared" si="151"/>
        <v>0.99272866962620265</v>
      </c>
      <c r="FO124" s="2">
        <f t="shared" si="151"/>
        <v>0.99234260120922579</v>
      </c>
      <c r="FP124" s="2">
        <f t="shared" si="151"/>
        <v>0.99200234911481566</v>
      </c>
      <c r="FQ124" s="2">
        <f t="shared" si="151"/>
        <v>0.993129440817621</v>
      </c>
      <c r="FR124" s="2">
        <f t="shared" si="151"/>
        <v>0.99287548230928369</v>
      </c>
      <c r="FS124" s="2">
        <f t="shared" si="151"/>
        <v>0.99247985492161894</v>
      </c>
      <c r="FT124" s="2">
        <f t="shared" si="151"/>
        <v>0.9919605272222094</v>
      </c>
      <c r="FU124" s="2">
        <f t="shared" si="151"/>
        <v>0.99309498431806165</v>
      </c>
      <c r="FW124" s="2">
        <f t="shared" si="144"/>
        <v>2.4964742041801571E-5</v>
      </c>
      <c r="FX124" s="2">
        <f t="shared" si="144"/>
        <v>8.7727515468921964E-5</v>
      </c>
      <c r="FY124" s="2">
        <f t="shared" si="144"/>
        <v>1.4004035137339912E-4</v>
      </c>
      <c r="FZ124" s="2">
        <f t="shared" si="144"/>
        <v>8.0963653242066848E-5</v>
      </c>
      <c r="GA124" s="2">
        <f t="shared" si="144"/>
        <v>9.7793554894659061E-5</v>
      </c>
      <c r="GB124" s="2">
        <f t="shared" si="144"/>
        <v>8.3227102186141975E-5</v>
      </c>
      <c r="GC124" s="2">
        <f t="shared" si="144"/>
        <v>9.322551041910614E-5</v>
      </c>
      <c r="GD124" s="2">
        <f t="shared" si="144"/>
        <v>9.8067602341814591E-5</v>
      </c>
      <c r="GE124" s="2">
        <f t="shared" si="144"/>
        <v>8.8327011890167815E-5</v>
      </c>
      <c r="GF124" s="2">
        <f t="shared" si="144"/>
        <v>8.7350064041515006E-5</v>
      </c>
      <c r="GG124" s="2">
        <f t="shared" si="144"/>
        <v>9.5138981073529907E-5</v>
      </c>
      <c r="GH124" s="2">
        <f t="shared" si="144"/>
        <v>8.8103054605134291E-5</v>
      </c>
      <c r="GI124" s="2">
        <f t="shared" si="144"/>
        <v>6.9207459842838141E-5</v>
      </c>
      <c r="GJ124" s="2">
        <f t="shared" si="144"/>
        <v>5.1475006842508708E-5</v>
      </c>
      <c r="GK124" s="2">
        <f t="shared" si="144"/>
        <v>4.5187709941185835E-5</v>
      </c>
      <c r="GM124" s="107">
        <f t="shared" si="145"/>
        <v>2.7777505666270046E-34</v>
      </c>
      <c r="GN124" s="107">
        <f t="shared" si="145"/>
        <v>4.6540330631310774E-40</v>
      </c>
      <c r="GO124" s="107">
        <f t="shared" si="145"/>
        <v>2.1354128918444402E-51</v>
      </c>
      <c r="GP124" s="107">
        <f t="shared" si="145"/>
        <v>1.392462675101829E-52</v>
      </c>
      <c r="GQ124" s="107">
        <f t="shared" si="145"/>
        <v>1.3554742447211614E-57</v>
      </c>
      <c r="GR124" s="107">
        <f t="shared" si="145"/>
        <v>1.3704643066593517E-53</v>
      </c>
      <c r="GS124" s="107">
        <f t="shared" si="145"/>
        <v>3.7325517411367569E-55</v>
      </c>
      <c r="GT124" s="107">
        <f t="shared" si="145"/>
        <v>5.4631892847934149E-54</v>
      </c>
      <c r="GU124" s="107">
        <f t="shared" si="145"/>
        <v>1.8764292191450075E-49</v>
      </c>
      <c r="GV124" s="107">
        <f t="shared" si="145"/>
        <v>3.2489338272284214E-50</v>
      </c>
      <c r="GW124" s="107">
        <f t="shared" si="145"/>
        <v>1.0538463679034934E-55</v>
      </c>
      <c r="GX124" s="107">
        <f t="shared" si="145"/>
        <v>5.7108090401250453E-51</v>
      </c>
      <c r="GY124" s="107">
        <f t="shared" si="145"/>
        <v>2.1079915840396879E-48</v>
      </c>
      <c r="GZ124" s="107">
        <f t="shared" si="145"/>
        <v>6.6393881129797379E-44</v>
      </c>
      <c r="HA124" s="107">
        <f t="shared" si="145"/>
        <v>1.9011165381242976E-52</v>
      </c>
      <c r="HC124" s="107">
        <f t="shared" ref="HC124:HK154" si="155" xml:space="preserve"> _xlfn.NORM.DIST($B124, C$8, ABS(C$12), TRUE) * _xlfn.NORM.DIST(($B124 - C$8)*C$16, 0, ABS(C$12), TRUE) * 2</f>
        <v>3.0034484756928373E-3</v>
      </c>
      <c r="HD124" s="107">
        <f t="shared" si="155"/>
        <v>1.4244197791265682E-4</v>
      </c>
      <c r="HE124" s="107">
        <f t="shared" si="155"/>
        <v>4.9923676178680771E-6</v>
      </c>
      <c r="HF124" s="107">
        <f t="shared" si="155"/>
        <v>1.4285224114299233E-5</v>
      </c>
      <c r="HG124" s="107">
        <f t="shared" si="155"/>
        <v>2.3740341508157182E-6</v>
      </c>
      <c r="HH124" s="107">
        <f t="shared" si="155"/>
        <v>1.6465171978798928E-5</v>
      </c>
      <c r="HI124" s="107">
        <f t="shared" si="138"/>
        <v>6.7676777345314695E-6</v>
      </c>
      <c r="HJ124" s="107">
        <f t="shared" si="138"/>
        <v>5.680244023966858E-6</v>
      </c>
      <c r="HK124" s="107">
        <f t="shared" si="138"/>
        <v>2.1092260707888184E-5</v>
      </c>
      <c r="HL124" s="107">
        <f t="shared" si="138"/>
        <v>3.0523194938036063E-5</v>
      </c>
      <c r="HM124" s="107">
        <f t="shared" si="138"/>
        <v>3.2218469291393451E-6</v>
      </c>
      <c r="HN124" s="107">
        <f t="shared" si="138"/>
        <v>2.475264078877968E-5</v>
      </c>
      <c r="HO124" s="107">
        <f t="shared" si="138"/>
        <v>1.5006983715239273E-4</v>
      </c>
      <c r="HP124" s="107">
        <f t="shared" si="138"/>
        <v>1.0471656788262594E-3</v>
      </c>
      <c r="HQ124" s="107">
        <f t="shared" si="138"/>
        <v>7.7794197731440143E-6</v>
      </c>
      <c r="HS124" s="107">
        <f t="shared" si="146"/>
        <v>1.0532959531485378E-5</v>
      </c>
      <c r="HT124" s="107">
        <f t="shared" si="146"/>
        <v>5.5327608885518943E-5</v>
      </c>
      <c r="HU124" s="107">
        <f t="shared" si="146"/>
        <v>2.4099635862497043E-5</v>
      </c>
      <c r="HV124" s="107">
        <f t="shared" si="146"/>
        <v>4.5682052731879893E-6</v>
      </c>
      <c r="HW124" s="107">
        <f t="shared" si="146"/>
        <v>4.1898583908274948E-6</v>
      </c>
      <c r="HX124" s="107">
        <f t="shared" si="146"/>
        <v>2.9127835994672621E-6</v>
      </c>
      <c r="HY124" s="107">
        <f t="shared" si="146"/>
        <v>3.2807922109311699E-6</v>
      </c>
      <c r="HZ124" s="107">
        <f t="shared" si="146"/>
        <v>5.089794062763312E-6</v>
      </c>
      <c r="IA124" s="107">
        <f t="shared" si="146"/>
        <v>7.9286099946957269E-6</v>
      </c>
      <c r="IB124" s="107">
        <f t="shared" si="146"/>
        <v>4.5773736132040565E-6</v>
      </c>
      <c r="IC124" s="107">
        <f t="shared" si="146"/>
        <v>4.4694293702369638E-6</v>
      </c>
      <c r="ID124" s="107">
        <f t="shared" si="146"/>
        <v>6.0315058057494882E-6</v>
      </c>
      <c r="IE124" s="107">
        <f t="shared" si="146"/>
        <v>3.2582982349065327E-6</v>
      </c>
      <c r="IF124" s="107">
        <f t="shared" si="146"/>
        <v>2.908801938881946E-6</v>
      </c>
      <c r="IG124" s="107">
        <f t="shared" si="146"/>
        <v>1.1245424840556095E-4</v>
      </c>
      <c r="II124" s="107">
        <f t="shared" si="147"/>
        <v>2.6493923498423469E-26</v>
      </c>
      <c r="IJ124" s="107">
        <f t="shared" si="147"/>
        <v>4.6697712391368204E-23</v>
      </c>
      <c r="IK124" s="107">
        <f t="shared" si="147"/>
        <v>2.4475981814430866E-25</v>
      </c>
      <c r="IL124" s="107">
        <f t="shared" si="147"/>
        <v>5.8727947686985959E-29</v>
      </c>
      <c r="IM124" s="107">
        <f t="shared" si="147"/>
        <v>1.7308581305880465E-29</v>
      </c>
      <c r="IN124" s="107">
        <f t="shared" si="147"/>
        <v>8.2352370964887102E-30</v>
      </c>
      <c r="IO124" s="107">
        <f t="shared" si="147"/>
        <v>6.0110805632885846E-30</v>
      </c>
      <c r="IP124" s="107">
        <f t="shared" si="147"/>
        <v>3.2774533847551556E-29</v>
      </c>
      <c r="IQ124" s="107">
        <f t="shared" si="147"/>
        <v>6.0503553239048986E-28</v>
      </c>
      <c r="IR124" s="107">
        <f t="shared" si="147"/>
        <v>6.4452267597311206E-29</v>
      </c>
      <c r="IS124" s="107">
        <f t="shared" si="147"/>
        <v>1.1939365481524316E-29</v>
      </c>
      <c r="IT124" s="107">
        <f t="shared" si="147"/>
        <v>5.2924614473123661E-28</v>
      </c>
      <c r="IU124" s="107">
        <f t="shared" si="147"/>
        <v>1.5899845603388615E-28</v>
      </c>
      <c r="IV124" s="107">
        <f t="shared" si="147"/>
        <v>3.4903810612875369E-28</v>
      </c>
      <c r="IW124" s="107">
        <f t="shared" si="147"/>
        <v>7.0936837326857852E-20</v>
      </c>
      <c r="IY124" s="107">
        <f t="shared" si="148"/>
        <v>3.0139814352243225E-3</v>
      </c>
      <c r="IZ124" s="107">
        <f t="shared" si="148"/>
        <v>1.9776958679817576E-4</v>
      </c>
      <c r="JA124" s="107">
        <f t="shared" si="148"/>
        <v>2.9092003480365121E-5</v>
      </c>
      <c r="JB124" s="107">
        <f t="shared" si="148"/>
        <v>1.8853429387487223E-5</v>
      </c>
      <c r="JC124" s="107">
        <f t="shared" si="148"/>
        <v>6.563892541643213E-6</v>
      </c>
      <c r="JD124" s="107">
        <f t="shared" si="148"/>
        <v>1.9377955578266188E-5</v>
      </c>
      <c r="JE124" s="107">
        <f t="shared" si="148"/>
        <v>1.004846994546264E-5</v>
      </c>
      <c r="JF124" s="107">
        <f t="shared" si="148"/>
        <v>1.0770038086730171E-5</v>
      </c>
      <c r="JG124" s="107">
        <f t="shared" si="148"/>
        <v>2.9020870702583909E-5</v>
      </c>
      <c r="JH124" s="107">
        <f t="shared" si="148"/>
        <v>3.5100568551240118E-5</v>
      </c>
      <c r="JI124" s="107">
        <f t="shared" si="148"/>
        <v>7.6912762993763088E-6</v>
      </c>
      <c r="JJ124" s="107">
        <f t="shared" si="148"/>
        <v>3.0784146594529168E-5</v>
      </c>
      <c r="JK124" s="107">
        <f t="shared" si="148"/>
        <v>1.5332813538729926E-4</v>
      </c>
      <c r="JL124" s="107">
        <f t="shared" si="148"/>
        <v>1.0500744807651413E-3</v>
      </c>
      <c r="JM124" s="107">
        <f t="shared" si="148"/>
        <v>1.2023366817870503E-4</v>
      </c>
    </row>
    <row r="125" spans="2:273" x14ac:dyDescent="0.25">
      <c r="B125" s="2">
        <v>97</v>
      </c>
      <c r="C125" s="37">
        <v>42.905999999999999</v>
      </c>
      <c r="D125" s="37">
        <v>45.646000000000001</v>
      </c>
      <c r="E125" s="37">
        <v>46.877000000000002</v>
      </c>
      <c r="F125" s="37">
        <v>46.615000000000002</v>
      </c>
      <c r="G125" s="37">
        <v>46.661999999999999</v>
      </c>
      <c r="H125" s="37">
        <v>47.302</v>
      </c>
      <c r="I125" s="37">
        <v>48.587000000000003</v>
      </c>
      <c r="J125" s="37">
        <v>49.079000000000001</v>
      </c>
      <c r="K125" s="37">
        <v>50.841000000000001</v>
      </c>
      <c r="L125" s="37">
        <v>48.698</v>
      </c>
      <c r="M125" s="37">
        <v>51.475999999999999</v>
      </c>
      <c r="N125" s="37">
        <v>47.698</v>
      </c>
      <c r="O125" s="37">
        <v>48.570999999999998</v>
      </c>
      <c r="P125" s="37">
        <v>46.317</v>
      </c>
      <c r="Q125" s="37">
        <v>48.323</v>
      </c>
      <c r="S125" s="4">
        <f t="shared" si="97"/>
        <v>44.715987922204711</v>
      </c>
      <c r="T125" s="4">
        <f t="shared" si="98"/>
        <v>46.017605832808954</v>
      </c>
      <c r="U125" s="4">
        <f t="shared" si="99"/>
        <v>46.576537090137776</v>
      </c>
      <c r="V125" s="4">
        <f t="shared" si="100"/>
        <v>47.802463934156251</v>
      </c>
      <c r="W125" s="4">
        <f t="shared" si="101"/>
        <v>47.937752890201992</v>
      </c>
      <c r="X125" s="4">
        <f t="shared" si="102"/>
        <v>47.807187691268638</v>
      </c>
      <c r="Y125" s="4">
        <f t="shared" si="103"/>
        <v>49.40660592096355</v>
      </c>
      <c r="Z125" s="4">
        <f t="shared" si="104"/>
        <v>50.231058569389994</v>
      </c>
      <c r="AA125" s="4">
        <f t="shared" si="105"/>
        <v>50.765747706056892</v>
      </c>
      <c r="AB125" s="4">
        <f t="shared" si="106"/>
        <v>50.171055170341958</v>
      </c>
      <c r="AC125" s="4">
        <f t="shared" si="107"/>
        <v>52.546074838907472</v>
      </c>
      <c r="AD125" s="4">
        <f t="shared" si="108"/>
        <v>49.052527768636381</v>
      </c>
      <c r="AE125" s="4">
        <f t="shared" si="109"/>
        <v>49.109152666109068</v>
      </c>
      <c r="AF125" s="4">
        <f t="shared" si="110"/>
        <v>48.917652641251522</v>
      </c>
      <c r="AG125" s="4">
        <f t="shared" si="110"/>
        <v>51.429763297677589</v>
      </c>
      <c r="AI125" s="4">
        <f t="shared" si="111"/>
        <v>-1.8099879222047122</v>
      </c>
      <c r="AJ125" s="4">
        <f t="shared" si="112"/>
        <v>-0.3716058328089531</v>
      </c>
      <c r="AK125" s="4">
        <f t="shared" si="113"/>
        <v>0.30046290986222601</v>
      </c>
      <c r="AL125" s="4">
        <f t="shared" si="114"/>
        <v>-1.1874639341562485</v>
      </c>
      <c r="AM125" s="4">
        <f t="shared" si="115"/>
        <v>-1.2757528902019928</v>
      </c>
      <c r="AN125" s="4">
        <f t="shared" si="116"/>
        <v>-0.50518769126863816</v>
      </c>
      <c r="AO125" s="4">
        <f t="shared" si="117"/>
        <v>-0.81960592096354645</v>
      </c>
      <c r="AP125" s="4">
        <f t="shared" si="118"/>
        <v>-1.1520585693899932</v>
      </c>
      <c r="AQ125" s="4">
        <f t="shared" si="119"/>
        <v>7.5252293943108839E-2</v>
      </c>
      <c r="AR125" s="4">
        <f t="shared" si="120"/>
        <v>-1.4730551703419579</v>
      </c>
      <c r="AS125" s="4">
        <f t="shared" si="121"/>
        <v>-1.0700748389074732</v>
      </c>
      <c r="AT125" s="4">
        <f t="shared" si="122"/>
        <v>-1.3545277686363804</v>
      </c>
      <c r="AU125" s="4">
        <f t="shared" si="123"/>
        <v>-0.53815266610907031</v>
      </c>
      <c r="AV125" s="4">
        <f t="shared" si="154"/>
        <v>-2.6006526412515214</v>
      </c>
      <c r="AW125" s="4">
        <f t="shared" si="154"/>
        <v>-3.1067632976775883</v>
      </c>
      <c r="AY125" s="2">
        <f t="shared" si="140"/>
        <v>44.670840690013634</v>
      </c>
      <c r="AZ125" s="2">
        <f t="shared" si="140"/>
        <v>46.013276300821914</v>
      </c>
      <c r="BA125" s="2">
        <f t="shared" si="140"/>
        <v>46.572895542750466</v>
      </c>
      <c r="BB125" s="2">
        <f t="shared" si="140"/>
        <v>47.801236328434435</v>
      </c>
      <c r="BC125" s="2">
        <f t="shared" si="140"/>
        <v>47.936157152915733</v>
      </c>
      <c r="BD125" s="2">
        <f t="shared" si="140"/>
        <v>47.805909245757334</v>
      </c>
      <c r="BE125" s="2">
        <f t="shared" si="140"/>
        <v>49.405076284535532</v>
      </c>
      <c r="BF125" s="2">
        <f t="shared" si="140"/>
        <v>50.228543315566064</v>
      </c>
      <c r="BG125" s="2">
        <f t="shared" si="140"/>
        <v>50.761683735376849</v>
      </c>
      <c r="BH125" s="2">
        <f t="shared" si="140"/>
        <v>50.168316048306274</v>
      </c>
      <c r="BI125" s="2">
        <f t="shared" si="140"/>
        <v>52.543336804367634</v>
      </c>
      <c r="BJ125" s="2">
        <f t="shared" si="140"/>
        <v>49.048477064881666</v>
      </c>
      <c r="BK125" s="2">
        <f t="shared" si="140"/>
        <v>49.105962278400654</v>
      </c>
      <c r="BL125" s="2">
        <f t="shared" si="140"/>
        <v>48.906050862367657</v>
      </c>
      <c r="BM125" s="2">
        <f t="shared" si="140"/>
        <v>51.324764801790629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>
        <f t="shared" si="142"/>
        <v>42.905999999999999</v>
      </c>
      <c r="CF125" s="2">
        <f t="shared" si="142"/>
        <v>45.646000000000001</v>
      </c>
      <c r="CG125" s="2">
        <f t="shared" si="142"/>
        <v>46.877000000000002</v>
      </c>
      <c r="CH125" s="2">
        <f t="shared" si="142"/>
        <v>46.615000000000002</v>
      </c>
      <c r="CI125" s="2">
        <f t="shared" si="142"/>
        <v>46.661999999999999</v>
      </c>
      <c r="CJ125" s="2">
        <f t="shared" si="142"/>
        <v>47.302</v>
      </c>
      <c r="CK125" s="2">
        <f t="shared" si="142"/>
        <v>48.587000000000003</v>
      </c>
      <c r="CL125" s="2">
        <f t="shared" si="142"/>
        <v>49.079000000000001</v>
      </c>
      <c r="CM125" s="2">
        <f t="shared" si="142"/>
        <v>50.841000000000001</v>
      </c>
      <c r="CN125" s="2">
        <f t="shared" si="142"/>
        <v>48.698</v>
      </c>
      <c r="CO125" s="2">
        <f t="shared" si="142"/>
        <v>51.475999999999999</v>
      </c>
      <c r="CP125" s="2">
        <f t="shared" si="142"/>
        <v>47.698</v>
      </c>
      <c r="CQ125" s="2">
        <f t="shared" si="142"/>
        <v>48.570999999999998</v>
      </c>
      <c r="CR125" s="2">
        <f t="shared" si="142"/>
        <v>46.317</v>
      </c>
      <c r="CS125" s="2">
        <f t="shared" si="142"/>
        <v>48.323</v>
      </c>
      <c r="CU125" s="2">
        <f t="shared" si="143"/>
        <v>42.905999999999999</v>
      </c>
      <c r="CV125" s="2">
        <f t="shared" si="143"/>
        <v>45.646000000000001</v>
      </c>
      <c r="CW125" s="2">
        <f t="shared" si="143"/>
        <v>46.877000000000002</v>
      </c>
      <c r="CX125" s="2">
        <f t="shared" si="143"/>
        <v>46.615000000000002</v>
      </c>
      <c r="CY125" s="2">
        <f t="shared" si="143"/>
        <v>46.661999999999999</v>
      </c>
      <c r="CZ125" s="2">
        <f t="shared" si="143"/>
        <v>47.302</v>
      </c>
      <c r="DA125" s="2">
        <f t="shared" si="143"/>
        <v>48.587000000000003</v>
      </c>
      <c r="DB125" s="2">
        <f t="shared" si="143"/>
        <v>49.079000000000001</v>
      </c>
      <c r="DC125" s="2">
        <f t="shared" si="143"/>
        <v>50.841000000000001</v>
      </c>
      <c r="DD125" s="2">
        <f t="shared" si="143"/>
        <v>48.698</v>
      </c>
      <c r="DE125" s="2">
        <f t="shared" si="143"/>
        <v>51.475999999999999</v>
      </c>
      <c r="DF125" s="2">
        <f t="shared" si="143"/>
        <v>47.698</v>
      </c>
      <c r="DG125" s="2">
        <f t="shared" si="143"/>
        <v>48.570999999999998</v>
      </c>
      <c r="DH125" s="2">
        <f t="shared" si="143"/>
        <v>46.317</v>
      </c>
      <c r="DI125" s="2">
        <f t="shared" si="143"/>
        <v>48.323</v>
      </c>
      <c r="DK125" s="2">
        <f t="shared" si="149"/>
        <v>89.372887992495322</v>
      </c>
      <c r="DL125" s="2">
        <f t="shared" si="149"/>
        <v>87.306242682926822</v>
      </c>
      <c r="DM125" s="2">
        <f t="shared" si="149"/>
        <v>82.086032385274024</v>
      </c>
      <c r="DN125" s="2">
        <f t="shared" si="149"/>
        <v>95.382786469344595</v>
      </c>
      <c r="DO125" s="2">
        <f t="shared" si="149"/>
        <v>82.831482331621871</v>
      </c>
      <c r="DP125" s="2">
        <f t="shared" si="149"/>
        <v>80.85355421322862</v>
      </c>
      <c r="DQ125" s="2">
        <f t="shared" si="149"/>
        <v>84.910488794926025</v>
      </c>
      <c r="DR125" s="2">
        <f t="shared" si="149"/>
        <v>83.540334038054993</v>
      </c>
      <c r="DS125" s="2">
        <f t="shared" si="149"/>
        <v>76.80642011476894</v>
      </c>
      <c r="DT125" s="2">
        <f t="shared" si="149"/>
        <v>78.256546582100071</v>
      </c>
      <c r="DU125" s="2">
        <f t="shared" si="149"/>
        <v>80.232499244941124</v>
      </c>
      <c r="DV125" s="2">
        <f t="shared" si="149"/>
        <v>79.847173965569326</v>
      </c>
      <c r="DW125" s="2">
        <f t="shared" si="149"/>
        <v>81.88802627604953</v>
      </c>
      <c r="DX125" s="2">
        <f t="shared" si="149"/>
        <v>80.167190773303076</v>
      </c>
      <c r="DY125" s="2">
        <f t="shared" si="149"/>
        <v>78.196920888499847</v>
      </c>
      <c r="EA125" s="2">
        <f t="shared" si="153"/>
        <v>44.325800057363452</v>
      </c>
      <c r="EB125" s="2">
        <f t="shared" si="153"/>
        <v>45.731639439801221</v>
      </c>
      <c r="EC125" s="2">
        <f t="shared" si="153"/>
        <v>46.361538902559687</v>
      </c>
      <c r="ED125" s="2">
        <f t="shared" si="153"/>
        <v>47.518939219219227</v>
      </c>
      <c r="EE125" s="2">
        <f t="shared" si="152"/>
        <v>47.746244934313069</v>
      </c>
      <c r="EF125" s="2">
        <f t="shared" si="152"/>
        <v>47.601397297297297</v>
      </c>
      <c r="EG125" s="2">
        <f t="shared" si="152"/>
        <v>49.185684925406356</v>
      </c>
      <c r="EH125" s="2">
        <f t="shared" si="152"/>
        <v>50.019268759741706</v>
      </c>
      <c r="EI125" s="2">
        <f t="shared" si="152"/>
        <v>50.589349999999996</v>
      </c>
      <c r="EJ125" s="2">
        <f t="shared" si="152"/>
        <v>49.9741338747885</v>
      </c>
      <c r="EK125" s="2">
        <f t="shared" si="152"/>
        <v>52.379166332665335</v>
      </c>
      <c r="EL125" s="2">
        <f t="shared" si="152"/>
        <v>48.858964444444439</v>
      </c>
      <c r="EM125" s="2">
        <f t="shared" si="135"/>
        <v>48.892968395061729</v>
      </c>
      <c r="EN125" s="2">
        <f t="shared" si="135"/>
        <v>48.688771673964929</v>
      </c>
      <c r="EO125" s="2">
        <f t="shared" si="135"/>
        <v>51.164509068194278</v>
      </c>
      <c r="EQ125" s="2">
        <f t="shared" si="150"/>
        <v>43.938604551695974</v>
      </c>
      <c r="ER125" s="2">
        <f t="shared" si="150"/>
        <v>45.631538808361128</v>
      </c>
      <c r="ES125" s="2">
        <f t="shared" si="150"/>
        <v>45.943389441305783</v>
      </c>
      <c r="ET125" s="2">
        <f t="shared" si="150"/>
        <v>46.705115049814196</v>
      </c>
      <c r="EU125" s="2">
        <f t="shared" si="150"/>
        <v>47.131261617932267</v>
      </c>
      <c r="EV125" s="2">
        <f t="shared" si="150"/>
        <v>47.107579247204058</v>
      </c>
      <c r="EW125" s="2">
        <f t="shared" si="150"/>
        <v>48.762129719822489</v>
      </c>
      <c r="EX125" s="2">
        <f t="shared" si="150"/>
        <v>50.026820352481991</v>
      </c>
      <c r="EY125" s="2">
        <f t="shared" si="150"/>
        <v>50.196451299083463</v>
      </c>
      <c r="EZ125" s="2">
        <f t="shared" si="150"/>
        <v>49.546356064721181</v>
      </c>
      <c r="FA125" s="2">
        <f t="shared" si="150"/>
        <v>51.246056675456629</v>
      </c>
      <c r="FB125" s="2">
        <f t="shared" si="150"/>
        <v>48.486440504813615</v>
      </c>
      <c r="FC125" s="2">
        <f t="shared" si="150"/>
        <v>48.246645588891049</v>
      </c>
      <c r="FD125" s="2">
        <f t="shared" si="150"/>
        <v>48.248385716395283</v>
      </c>
      <c r="FE125" s="2">
        <f t="shared" si="150"/>
        <v>51.191307662682561</v>
      </c>
      <c r="FG125" s="2">
        <f t="shared" si="151"/>
        <v>0.99234019515081551</v>
      </c>
      <c r="FH125" s="2">
        <f t="shared" si="151"/>
        <v>0.99322550120815722</v>
      </c>
      <c r="FI125" s="2">
        <f t="shared" si="151"/>
        <v>0.99408179399139174</v>
      </c>
      <c r="FJ125" s="2">
        <f t="shared" si="151"/>
        <v>0.9941004756885734</v>
      </c>
      <c r="FK125" s="2">
        <f t="shared" si="151"/>
        <v>0.99458512037289515</v>
      </c>
      <c r="FL125" s="2">
        <f t="shared" si="151"/>
        <v>0.99384822264960604</v>
      </c>
      <c r="FM125" s="2">
        <f t="shared" si="151"/>
        <v>0.99385756191441166</v>
      </c>
      <c r="FN125" s="2">
        <f t="shared" si="151"/>
        <v>0.99375694982651597</v>
      </c>
      <c r="FO125" s="2">
        <f t="shared" si="151"/>
        <v>0.99342511594852945</v>
      </c>
      <c r="FP125" s="2">
        <f t="shared" si="151"/>
        <v>0.99313263189592216</v>
      </c>
      <c r="FQ125" s="2">
        <f t="shared" si="151"/>
        <v>0.99410138243824075</v>
      </c>
      <c r="FR125" s="2">
        <f t="shared" si="151"/>
        <v>0.99388312881908336</v>
      </c>
      <c r="FS125" s="2">
        <f t="shared" si="151"/>
        <v>0.99354309256619455</v>
      </c>
      <c r="FT125" s="2">
        <f t="shared" si="151"/>
        <v>0.99309667942810453</v>
      </c>
      <c r="FU125" s="2">
        <f t="shared" si="151"/>
        <v>0.99407177122085122</v>
      </c>
      <c r="FW125" s="2">
        <f t="shared" si="144"/>
        <v>2.9106631708309921E-5</v>
      </c>
      <c r="FX125" s="2">
        <f t="shared" si="144"/>
        <v>1.0228128493443178E-4</v>
      </c>
      <c r="FY125" s="2">
        <f t="shared" si="144"/>
        <v>1.6327126885177688E-4</v>
      </c>
      <c r="FZ125" s="2">
        <f t="shared" si="144"/>
        <v>9.4395421269959543E-5</v>
      </c>
      <c r="GA125" s="2">
        <f t="shared" si="144"/>
        <v>1.1401706402644597E-4</v>
      </c>
      <c r="GB125" s="2">
        <f t="shared" si="144"/>
        <v>9.7034337101384343E-5</v>
      </c>
      <c r="GC125" s="2">
        <f t="shared" si="144"/>
        <v>1.0869128397746126E-4</v>
      </c>
      <c r="GD125" s="2">
        <f t="shared" si="144"/>
        <v>1.1433656950889703E-4</v>
      </c>
      <c r="GE125" s="2">
        <f t="shared" si="144"/>
        <v>1.0298022602921239E-4</v>
      </c>
      <c r="GF125" s="2">
        <f t="shared" si="144"/>
        <v>1.0184122166247527E-4</v>
      </c>
      <c r="GG125" s="2">
        <f t="shared" si="144"/>
        <v>1.1092215724904101E-4</v>
      </c>
      <c r="GH125" s="2">
        <f t="shared" si="144"/>
        <v>1.0271911864860943E-4</v>
      </c>
      <c r="GI125" s="2">
        <f t="shared" si="144"/>
        <v>8.0689047586700638E-5</v>
      </c>
      <c r="GJ125" s="2">
        <f t="shared" si="144"/>
        <v>6.0014939224227423E-5</v>
      </c>
      <c r="GK125" s="2">
        <f t="shared" si="144"/>
        <v>5.2684606784893319E-5</v>
      </c>
      <c r="GM125" s="107">
        <f t="shared" si="145"/>
        <v>1.9323297505041109E-36</v>
      </c>
      <c r="GN125" s="107">
        <f t="shared" si="145"/>
        <v>1.569675054858596E-42</v>
      </c>
      <c r="GO125" s="107">
        <f t="shared" si="145"/>
        <v>1.6533219713756072E-54</v>
      </c>
      <c r="GP125" s="107">
        <f t="shared" si="145"/>
        <v>9.1341994571456169E-56</v>
      </c>
      <c r="GQ125" s="107">
        <f t="shared" si="145"/>
        <v>4.972082830407331E-61</v>
      </c>
      <c r="GR125" s="107">
        <f t="shared" si="145"/>
        <v>7.2904077783030534E-57</v>
      </c>
      <c r="GS125" s="107">
        <f t="shared" si="145"/>
        <v>1.586395127179382E-58</v>
      </c>
      <c r="GT125" s="107">
        <f t="shared" si="145"/>
        <v>2.6796819984931681E-57</v>
      </c>
      <c r="GU125" s="107">
        <f t="shared" si="145"/>
        <v>1.6501379252091218E-52</v>
      </c>
      <c r="GV125" s="107">
        <f t="shared" si="145"/>
        <v>2.3914501797286415E-53</v>
      </c>
      <c r="GW125" s="107">
        <f t="shared" si="145"/>
        <v>4.4150310820074427E-59</v>
      </c>
      <c r="GX125" s="107">
        <f t="shared" si="145"/>
        <v>4.4790597323289455E-54</v>
      </c>
      <c r="GY125" s="107">
        <f t="shared" si="145"/>
        <v>2.2204017743557658E-51</v>
      </c>
      <c r="GZ125" s="107">
        <f t="shared" si="145"/>
        <v>1.2371239975284301E-46</v>
      </c>
      <c r="HA125" s="107">
        <f t="shared" si="145"/>
        <v>1.262293786200004E-55</v>
      </c>
      <c r="HC125" s="107">
        <f t="shared" si="155"/>
        <v>8.4546303368479721E-4</v>
      </c>
      <c r="HD125" s="107">
        <f t="shared" si="155"/>
        <v>2.6270336981323235E-5</v>
      </c>
      <c r="HE125" s="107">
        <f t="shared" si="155"/>
        <v>5.3842294657549771E-7</v>
      </c>
      <c r="HF125" s="107">
        <f t="shared" si="155"/>
        <v>1.6642275400581607E-6</v>
      </c>
      <c r="HG125" s="107">
        <f t="shared" si="155"/>
        <v>2.1599683071730476E-7</v>
      </c>
      <c r="HH125" s="107">
        <f t="shared" si="155"/>
        <v>1.8669478295126593E-6</v>
      </c>
      <c r="HI125" s="107">
        <f t="shared" si="138"/>
        <v>6.7734685738006389E-7</v>
      </c>
      <c r="HJ125" s="107">
        <f t="shared" si="138"/>
        <v>5.6916255397918194E-7</v>
      </c>
      <c r="HK125" s="107">
        <f t="shared" si="138"/>
        <v>2.6112876786214408E-6</v>
      </c>
      <c r="HL125" s="107">
        <f t="shared" si="138"/>
        <v>3.7828394817601473E-6</v>
      </c>
      <c r="HM125" s="107">
        <f t="shared" si="138"/>
        <v>3.0195646712289589E-7</v>
      </c>
      <c r="HN125" s="107">
        <f t="shared" si="138"/>
        <v>3.1092849873572288E-6</v>
      </c>
      <c r="HO125" s="107">
        <f t="shared" si="138"/>
        <v>2.360668876394226E-5</v>
      </c>
      <c r="HP125" s="107">
        <f t="shared" si="138"/>
        <v>2.2088291100669002E-4</v>
      </c>
      <c r="HQ125" s="107">
        <f t="shared" si="138"/>
        <v>6.9345387998030733E-7</v>
      </c>
      <c r="HS125" s="107">
        <f t="shared" si="146"/>
        <v>1.8566217592771666E-5</v>
      </c>
      <c r="HT125" s="107">
        <f t="shared" si="146"/>
        <v>9.6070804532167226E-5</v>
      </c>
      <c r="HU125" s="107">
        <f t="shared" si="146"/>
        <v>4.5550463303564671E-5</v>
      </c>
      <c r="HV125" s="107">
        <f t="shared" si="146"/>
        <v>9.1497287122365659E-6</v>
      </c>
      <c r="HW125" s="107">
        <f t="shared" si="146"/>
        <v>8.5903853783488624E-6</v>
      </c>
      <c r="HX125" s="107">
        <f t="shared" si="146"/>
        <v>5.9883232331533534E-6</v>
      </c>
      <c r="HY125" s="107">
        <f t="shared" si="146"/>
        <v>6.7911561290015211E-6</v>
      </c>
      <c r="HZ125" s="107">
        <f t="shared" si="146"/>
        <v>1.0339655875451762E-5</v>
      </c>
      <c r="IA125" s="107">
        <f t="shared" si="146"/>
        <v>1.5520856803283047E-5</v>
      </c>
      <c r="IB125" s="107">
        <f t="shared" si="146"/>
        <v>9.2139351594995336E-6</v>
      </c>
      <c r="IC125" s="107">
        <f t="shared" si="146"/>
        <v>9.1450287273973442E-6</v>
      </c>
      <c r="ID125" s="107">
        <f t="shared" si="146"/>
        <v>1.1910412666003992E-5</v>
      </c>
      <c r="IE125" s="107">
        <f t="shared" si="146"/>
        <v>6.4814247569409197E-6</v>
      </c>
      <c r="IF125" s="107">
        <f t="shared" si="146"/>
        <v>5.6636236099098742E-6</v>
      </c>
      <c r="IG125" s="107">
        <f t="shared" si="146"/>
        <v>1.7622626435450235E-4</v>
      </c>
      <c r="II125" s="107">
        <f t="shared" si="147"/>
        <v>1.3567767852718053E-25</v>
      </c>
      <c r="IJ125" s="107">
        <f t="shared" si="147"/>
        <v>2.3360054927447264E-22</v>
      </c>
      <c r="IK125" s="107">
        <f t="shared" si="147"/>
        <v>1.5920483011476575E-24</v>
      </c>
      <c r="IL125" s="107">
        <f t="shared" si="147"/>
        <v>4.4789501519595841E-28</v>
      </c>
      <c r="IM125" s="107">
        <f t="shared" si="147"/>
        <v>1.4317180371577349E-28</v>
      </c>
      <c r="IN125" s="107">
        <f t="shared" si="147"/>
        <v>6.7301074378009895E-29</v>
      </c>
      <c r="IO125" s="107">
        <f t="shared" si="147"/>
        <v>5.0911156566242702E-29</v>
      </c>
      <c r="IP125" s="107">
        <f t="shared" si="147"/>
        <v>2.6566337508195841E-28</v>
      </c>
      <c r="IQ125" s="107">
        <f t="shared" si="147"/>
        <v>4.3600485983428512E-27</v>
      </c>
      <c r="IR125" s="107">
        <f t="shared" si="147"/>
        <v>4.9816588236801788E-28</v>
      </c>
      <c r="IS125" s="107">
        <f t="shared" si="147"/>
        <v>9.9342536958440076E-29</v>
      </c>
      <c r="IT125" s="107">
        <f t="shared" si="147"/>
        <v>3.8283985263644481E-27</v>
      </c>
      <c r="IU125" s="107">
        <f t="shared" si="147"/>
        <v>1.1369446909731363E-27</v>
      </c>
      <c r="IV125" s="107">
        <f t="shared" si="147"/>
        <v>2.2980108167247155E-27</v>
      </c>
      <c r="IW125" s="107">
        <f t="shared" si="147"/>
        <v>2.5595817839664036E-19</v>
      </c>
      <c r="IY125" s="107">
        <f t="shared" si="148"/>
        <v>8.6402925127756884E-4</v>
      </c>
      <c r="IZ125" s="107">
        <f t="shared" si="148"/>
        <v>1.2234114151349047E-4</v>
      </c>
      <c r="JA125" s="107">
        <f t="shared" si="148"/>
        <v>4.6088886250140166E-5</v>
      </c>
      <c r="JB125" s="107">
        <f t="shared" si="148"/>
        <v>1.0813956252294726E-5</v>
      </c>
      <c r="JC125" s="107">
        <f t="shared" si="148"/>
        <v>8.8063822090661679E-6</v>
      </c>
      <c r="JD125" s="107">
        <f t="shared" si="148"/>
        <v>7.855271062666013E-6</v>
      </c>
      <c r="JE125" s="107">
        <f t="shared" si="148"/>
        <v>7.4685029863815851E-6</v>
      </c>
      <c r="JF125" s="107">
        <f t="shared" si="148"/>
        <v>1.0908818429430944E-5</v>
      </c>
      <c r="JG125" s="107">
        <f t="shared" si="148"/>
        <v>1.8132144481904487E-5</v>
      </c>
      <c r="JH125" s="107">
        <f t="shared" si="148"/>
        <v>1.299677464125968E-5</v>
      </c>
      <c r="JI125" s="107">
        <f t="shared" si="148"/>
        <v>9.4469851945202407E-6</v>
      </c>
      <c r="JJ125" s="107">
        <f t="shared" si="148"/>
        <v>1.501969765336122E-5</v>
      </c>
      <c r="JK125" s="107">
        <f t="shared" si="148"/>
        <v>3.0088113520883178E-5</v>
      </c>
      <c r="JL125" s="107">
        <f t="shared" si="148"/>
        <v>2.265465346165999E-4</v>
      </c>
      <c r="JM125" s="107">
        <f t="shared" si="148"/>
        <v>1.7691971823448289E-4</v>
      </c>
    </row>
    <row r="126" spans="2:273" x14ac:dyDescent="0.25">
      <c r="B126" s="2">
        <v>98</v>
      </c>
      <c r="C126" s="37">
        <v>42.828000000000003</v>
      </c>
      <c r="D126" s="37">
        <v>46.845999999999997</v>
      </c>
      <c r="E126" s="37">
        <v>47.215000000000003</v>
      </c>
      <c r="F126" s="37">
        <v>47.154000000000003</v>
      </c>
      <c r="G126" s="37">
        <v>47.554000000000002</v>
      </c>
      <c r="H126" s="37">
        <v>47.634999999999998</v>
      </c>
      <c r="I126" s="37">
        <v>49.015999999999998</v>
      </c>
      <c r="J126" s="37">
        <v>49.094999999999999</v>
      </c>
      <c r="K126" s="37">
        <v>49.872999999999998</v>
      </c>
      <c r="L126" s="37">
        <v>49.872999999999998</v>
      </c>
      <c r="M126" s="37">
        <v>52.634999999999998</v>
      </c>
      <c r="N126" s="37">
        <v>48.302</v>
      </c>
      <c r="O126" s="37">
        <v>48.905000000000001</v>
      </c>
      <c r="P126" s="37">
        <v>47.238</v>
      </c>
      <c r="Q126" s="37">
        <v>49.692</v>
      </c>
      <c r="S126" s="4">
        <f t="shared" si="97"/>
        <v>44.531153658991542</v>
      </c>
      <c r="T126" s="4">
        <f t="shared" si="98"/>
        <v>45.887679498072231</v>
      </c>
      <c r="U126" s="4">
        <f t="shared" si="99"/>
        <v>46.412196096916084</v>
      </c>
      <c r="V126" s="4">
        <f t="shared" si="100"/>
        <v>47.621100072809803</v>
      </c>
      <c r="W126" s="4">
        <f t="shared" si="101"/>
        <v>47.760416528971</v>
      </c>
      <c r="X126" s="4">
        <f t="shared" si="102"/>
        <v>47.659054465505427</v>
      </c>
      <c r="Y126" s="4">
        <f t="shared" si="103"/>
        <v>49.248679557594166</v>
      </c>
      <c r="Z126" s="4">
        <f t="shared" si="104"/>
        <v>50.105045105460746</v>
      </c>
      <c r="AA126" s="4">
        <f t="shared" si="105"/>
        <v>50.618348913639508</v>
      </c>
      <c r="AB126" s="4">
        <f t="shared" si="106"/>
        <v>50.019369877242184</v>
      </c>
      <c r="AC126" s="4">
        <f t="shared" si="107"/>
        <v>52.315613554406418</v>
      </c>
      <c r="AD126" s="4">
        <f t="shared" si="108"/>
        <v>48.888077863786322</v>
      </c>
      <c r="AE126" s="4">
        <f t="shared" si="109"/>
        <v>48.918697750266901</v>
      </c>
      <c r="AF126" s="4">
        <f t="shared" si="110"/>
        <v>48.757110204992358</v>
      </c>
      <c r="AG126" s="4">
        <f t="shared" si="110"/>
        <v>51.356487765376166</v>
      </c>
      <c r="AI126" s="4">
        <f t="shared" si="111"/>
        <v>-1.703153658991539</v>
      </c>
      <c r="AJ126" s="4">
        <f t="shared" si="112"/>
        <v>0.95832050192776563</v>
      </c>
      <c r="AK126" s="4">
        <f t="shared" si="113"/>
        <v>0.80280390308391958</v>
      </c>
      <c r="AL126" s="4">
        <f t="shared" si="114"/>
        <v>-0.46710007280979937</v>
      </c>
      <c r="AM126" s="4">
        <f t="shared" si="115"/>
        <v>-0.2064165289709976</v>
      </c>
      <c r="AN126" s="4">
        <f t="shared" si="116"/>
        <v>-2.4054465505429334E-2</v>
      </c>
      <c r="AO126" s="4">
        <f t="shared" si="117"/>
        <v>-0.23267955759416736</v>
      </c>
      <c r="AP126" s="4">
        <f t="shared" si="118"/>
        <v>-1.0100451054607475</v>
      </c>
      <c r="AQ126" s="4">
        <f t="shared" si="119"/>
        <v>-0.74534891363951061</v>
      </c>
      <c r="AR126" s="4">
        <f t="shared" si="120"/>
        <v>-0.14636987724218642</v>
      </c>
      <c r="AS126" s="4">
        <f t="shared" si="121"/>
        <v>0.31938644559357954</v>
      </c>
      <c r="AT126" s="4">
        <f t="shared" si="122"/>
        <v>-0.58607786378632198</v>
      </c>
      <c r="AU126" s="4">
        <f t="shared" si="123"/>
        <v>-1.3697750266899789E-2</v>
      </c>
      <c r="AV126" s="4">
        <f t="shared" si="154"/>
        <v>-1.5191102049923586</v>
      </c>
      <c r="AW126" s="4">
        <f t="shared" si="154"/>
        <v>-1.6644877653761654</v>
      </c>
      <c r="AY126" s="2">
        <f t="shared" si="140"/>
        <v>44.521844256911372</v>
      </c>
      <c r="AZ126" s="2">
        <f t="shared" si="140"/>
        <v>45.881982717646196</v>
      </c>
      <c r="BA126" s="2">
        <f t="shared" si="140"/>
        <v>46.405692269131784</v>
      </c>
      <c r="BB126" s="2">
        <f t="shared" si="140"/>
        <v>47.618848653429204</v>
      </c>
      <c r="BC126" s="2">
        <f t="shared" si="140"/>
        <v>47.757325587036327</v>
      </c>
      <c r="BD126" s="2">
        <f t="shared" si="140"/>
        <v>47.656658243873274</v>
      </c>
      <c r="BE126" s="2">
        <f t="shared" si="140"/>
        <v>49.245710684792087</v>
      </c>
      <c r="BF126" s="2">
        <f t="shared" si="140"/>
        <v>50.100227940410164</v>
      </c>
      <c r="BG126" s="2">
        <f t="shared" si="140"/>
        <v>50.610916000219355</v>
      </c>
      <c r="BH126" s="2">
        <f t="shared" si="140"/>
        <v>50.014330754577813</v>
      </c>
      <c r="BI126" s="2">
        <f t="shared" si="140"/>
        <v>52.310317362340712</v>
      </c>
      <c r="BJ126" s="2">
        <f t="shared" si="140"/>
        <v>48.880634540897717</v>
      </c>
      <c r="BK126" s="2">
        <f t="shared" si="140"/>
        <v>48.914143549443963</v>
      </c>
      <c r="BL126" s="2">
        <f t="shared" si="140"/>
        <v>48.751129406056158</v>
      </c>
      <c r="BM126" s="2">
        <f t="shared" si="140"/>
        <v>51.19817189982593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>
        <f t="shared" si="142"/>
        <v>42.828000000000003</v>
      </c>
      <c r="CF126" s="2">
        <f t="shared" si="142"/>
        <v>46.845999999999997</v>
      </c>
      <c r="CG126" s="2">
        <f t="shared" si="142"/>
        <v>47.215000000000003</v>
      </c>
      <c r="CH126" s="2">
        <f t="shared" si="142"/>
        <v>47.154000000000003</v>
      </c>
      <c r="CI126" s="2">
        <f t="shared" si="142"/>
        <v>47.554000000000002</v>
      </c>
      <c r="CJ126" s="2">
        <f t="shared" si="142"/>
        <v>47.634999999999998</v>
      </c>
      <c r="CK126" s="2">
        <f t="shared" si="142"/>
        <v>49.015999999999998</v>
      </c>
      <c r="CL126" s="2">
        <f t="shared" si="142"/>
        <v>49.094999999999999</v>
      </c>
      <c r="CM126" s="2">
        <f t="shared" si="142"/>
        <v>49.872999999999998</v>
      </c>
      <c r="CN126" s="2">
        <f t="shared" si="142"/>
        <v>49.872999999999998</v>
      </c>
      <c r="CO126" s="2">
        <f t="shared" si="142"/>
        <v>52.634999999999998</v>
      </c>
      <c r="CP126" s="2">
        <f t="shared" si="142"/>
        <v>48.302</v>
      </c>
      <c r="CQ126" s="2">
        <f t="shared" si="142"/>
        <v>48.905000000000001</v>
      </c>
      <c r="CR126" s="2">
        <f t="shared" si="142"/>
        <v>47.238</v>
      </c>
      <c r="CS126" s="2">
        <f t="shared" si="142"/>
        <v>49.692</v>
      </c>
      <c r="CU126" s="2">
        <f t="shared" si="143"/>
        <v>42.828000000000003</v>
      </c>
      <c r="CV126" s="2">
        <f t="shared" si="143"/>
        <v>46.845999999999997</v>
      </c>
      <c r="CW126" s="2">
        <f t="shared" si="143"/>
        <v>47.215000000000003</v>
      </c>
      <c r="CX126" s="2">
        <f t="shared" si="143"/>
        <v>47.154000000000003</v>
      </c>
      <c r="CY126" s="2">
        <f t="shared" si="143"/>
        <v>47.554000000000002</v>
      </c>
      <c r="CZ126" s="2">
        <f t="shared" si="143"/>
        <v>47.634999999999998</v>
      </c>
      <c r="DA126" s="2">
        <f t="shared" si="143"/>
        <v>49.015999999999998</v>
      </c>
      <c r="DB126" s="2">
        <f t="shared" si="143"/>
        <v>49.094999999999999</v>
      </c>
      <c r="DC126" s="2">
        <f t="shared" si="143"/>
        <v>49.872999999999998</v>
      </c>
      <c r="DD126" s="2">
        <f t="shared" si="143"/>
        <v>49.872999999999998</v>
      </c>
      <c r="DE126" s="2">
        <f t="shared" si="143"/>
        <v>52.634999999999998</v>
      </c>
      <c r="DF126" s="2">
        <f t="shared" si="143"/>
        <v>48.302</v>
      </c>
      <c r="DG126" s="2">
        <f t="shared" si="143"/>
        <v>48.905000000000001</v>
      </c>
      <c r="DH126" s="2">
        <f t="shared" si="143"/>
        <v>47.238</v>
      </c>
      <c r="DI126" s="2">
        <f t="shared" si="143"/>
        <v>49.692</v>
      </c>
      <c r="DK126" s="2">
        <f t="shared" si="149"/>
        <v>89.807894934333973</v>
      </c>
      <c r="DL126" s="2">
        <f t="shared" si="149"/>
        <v>87.670390592334485</v>
      </c>
      <c r="DM126" s="2">
        <f t="shared" si="149"/>
        <v>82.40976514599032</v>
      </c>
      <c r="DN126" s="2">
        <f t="shared" si="149"/>
        <v>95.849883720930222</v>
      </c>
      <c r="DO126" s="2">
        <f t="shared" si="149"/>
        <v>83.158848837209305</v>
      </c>
      <c r="DP126" s="2">
        <f t="shared" si="149"/>
        <v>81.1429418604651</v>
      </c>
      <c r="DQ126" s="2">
        <f t="shared" si="149"/>
        <v>85.221234883720939</v>
      </c>
      <c r="DR126" s="2">
        <f t="shared" si="149"/>
        <v>83.835261099365766</v>
      </c>
      <c r="DS126" s="2">
        <f t="shared" si="149"/>
        <v>77.005569767441841</v>
      </c>
      <c r="DT126" s="2">
        <f t="shared" si="149"/>
        <v>78.472190486257929</v>
      </c>
      <c r="DU126" s="2">
        <f t="shared" si="149"/>
        <v>80.488069767441871</v>
      </c>
      <c r="DV126" s="2">
        <f t="shared" si="149"/>
        <v>80.115732558139541</v>
      </c>
      <c r="DW126" s="2">
        <f t="shared" si="149"/>
        <v>82.181325581395342</v>
      </c>
      <c r="DX126" s="2">
        <f t="shared" si="149"/>
        <v>80.465889501120927</v>
      </c>
      <c r="DY126" s="2">
        <f t="shared" si="149"/>
        <v>78.49279658605974</v>
      </c>
      <c r="EA126" s="2">
        <f t="shared" si="153"/>
        <v>44.222040759057997</v>
      </c>
      <c r="EB126" s="2">
        <f t="shared" si="153"/>
        <v>45.637530313982381</v>
      </c>
      <c r="EC126" s="2">
        <f t="shared" si="153"/>
        <v>46.221921027930705</v>
      </c>
      <c r="ED126" s="2">
        <f t="shared" si="153"/>
        <v>47.37343603603604</v>
      </c>
      <c r="EE126" s="2">
        <f t="shared" si="152"/>
        <v>47.592090737029615</v>
      </c>
      <c r="EF126" s="2">
        <f t="shared" si="152"/>
        <v>47.47893243243243</v>
      </c>
      <c r="EG126" s="2">
        <f t="shared" si="152"/>
        <v>49.055058784235122</v>
      </c>
      <c r="EH126" s="2">
        <f t="shared" si="152"/>
        <v>49.918453351146738</v>
      </c>
      <c r="EI126" s="2">
        <f t="shared" si="152"/>
        <v>50.461129411764702</v>
      </c>
      <c r="EJ126" s="2">
        <f t="shared" si="152"/>
        <v>49.845599593908638</v>
      </c>
      <c r="EK126" s="2">
        <f t="shared" si="152"/>
        <v>52.167051770207088</v>
      </c>
      <c r="EL126" s="2">
        <f t="shared" si="152"/>
        <v>48.715796666666662</v>
      </c>
      <c r="EM126" s="2">
        <f t="shared" si="135"/>
        <v>48.728767901234569</v>
      </c>
      <c r="EN126" s="2">
        <f t="shared" si="135"/>
        <v>48.562072346783438</v>
      </c>
      <c r="EO126" s="2">
        <f t="shared" si="135"/>
        <v>51.058561898957883</v>
      </c>
      <c r="EQ126" s="2">
        <f t="shared" si="150"/>
        <v>43.854076328184625</v>
      </c>
      <c r="ER126" s="2">
        <f t="shared" si="150"/>
        <v>45.524178234295569</v>
      </c>
      <c r="ES126" s="2">
        <f t="shared" si="150"/>
        <v>45.833973552866553</v>
      </c>
      <c r="ET126" s="2">
        <f t="shared" si="150"/>
        <v>46.608342185798378</v>
      </c>
      <c r="EU126" s="2">
        <f t="shared" si="150"/>
        <v>47.020823533616785</v>
      </c>
      <c r="EV126" s="2">
        <f t="shared" si="150"/>
        <v>47.009940840352364</v>
      </c>
      <c r="EW126" s="2">
        <f t="shared" si="150"/>
        <v>48.655393286264491</v>
      </c>
      <c r="EX126" s="2">
        <f t="shared" si="150"/>
        <v>49.924858463979298</v>
      </c>
      <c r="EY126" s="2">
        <f t="shared" si="150"/>
        <v>50.091640128873905</v>
      </c>
      <c r="EZ126" s="2">
        <f t="shared" si="150"/>
        <v>49.444311092882572</v>
      </c>
      <c r="FA126" s="2">
        <f t="shared" si="150"/>
        <v>51.107360016696312</v>
      </c>
      <c r="FB126" s="2">
        <f t="shared" si="150"/>
        <v>48.358815757604404</v>
      </c>
      <c r="FC126" s="2">
        <f t="shared" si="150"/>
        <v>48.121718051830868</v>
      </c>
      <c r="FD126" s="2">
        <f t="shared" si="150"/>
        <v>48.139159815279712</v>
      </c>
      <c r="FE126" s="2">
        <f t="shared" si="150"/>
        <v>51.052602319417751</v>
      </c>
      <c r="FG126" s="2">
        <f t="shared" si="151"/>
        <v>0.99342304777655932</v>
      </c>
      <c r="FH126" s="2">
        <f t="shared" si="151"/>
        <v>0.99418393325627474</v>
      </c>
      <c r="FI126" s="2">
        <f t="shared" si="151"/>
        <v>0.99491970042736599</v>
      </c>
      <c r="FJ126" s="2">
        <f t="shared" si="151"/>
        <v>0.99493575062286765</v>
      </c>
      <c r="FK126" s="2">
        <f t="shared" si="151"/>
        <v>0.9953520984674179</v>
      </c>
      <c r="FL126" s="2">
        <f t="shared" si="151"/>
        <v>0.99471902270775758</v>
      </c>
      <c r="FM126" s="2">
        <f t="shared" si="151"/>
        <v>0.99472704698935621</v>
      </c>
      <c r="FN126" s="2">
        <f t="shared" si="151"/>
        <v>0.9946406001182404</v>
      </c>
      <c r="FO126" s="2">
        <f t="shared" si="151"/>
        <v>0.9943554677048454</v>
      </c>
      <c r="FP126" s="2">
        <f t="shared" si="151"/>
        <v>0.99410412477155286</v>
      </c>
      <c r="FQ126" s="2">
        <f t="shared" si="151"/>
        <v>0.99493652964570956</v>
      </c>
      <c r="FR126" s="2">
        <f t="shared" si="151"/>
        <v>0.99474901392433523</v>
      </c>
      <c r="FS126" s="2">
        <f t="shared" si="151"/>
        <v>0.99445684367824261</v>
      </c>
      <c r="FT126" s="2">
        <f t="shared" si="151"/>
        <v>0.99407322797086539</v>
      </c>
      <c r="FU126" s="2">
        <f t="shared" si="151"/>
        <v>0.99491108942790818</v>
      </c>
      <c r="FW126" s="2">
        <f t="shared" si="144"/>
        <v>3.3935677196065723E-5</v>
      </c>
      <c r="FX126" s="2">
        <f t="shared" si="144"/>
        <v>1.1924919942469396E-4</v>
      </c>
      <c r="FY126" s="2">
        <f t="shared" si="144"/>
        <v>1.9035516711163723E-4</v>
      </c>
      <c r="FZ126" s="2">
        <f t="shared" si="144"/>
        <v>1.1005525742708804E-4</v>
      </c>
      <c r="GA126" s="2">
        <f t="shared" si="144"/>
        <v>1.3293162225148721E-4</v>
      </c>
      <c r="GB126" s="2">
        <f t="shared" si="144"/>
        <v>1.1313190968026205E-4</v>
      </c>
      <c r="GC126" s="2">
        <f t="shared" si="144"/>
        <v>1.2672244802920785E-4</v>
      </c>
      <c r="GD126" s="2">
        <f t="shared" si="144"/>
        <v>1.3330412418156002E-4</v>
      </c>
      <c r="GE126" s="2">
        <f t="shared" si="144"/>
        <v>1.2006407716109261E-4</v>
      </c>
      <c r="GF126" s="2">
        <f t="shared" si="144"/>
        <v>1.1873614069432679E-4</v>
      </c>
      <c r="GG126" s="2">
        <f t="shared" si="144"/>
        <v>1.2932336053335269E-4</v>
      </c>
      <c r="GH126" s="2">
        <f t="shared" si="144"/>
        <v>1.1975965869522254E-4</v>
      </c>
      <c r="GI126" s="2">
        <f t="shared" si="144"/>
        <v>9.4075263168583954E-5</v>
      </c>
      <c r="GJ126" s="2">
        <f t="shared" si="144"/>
        <v>6.9971585196405993E-5</v>
      </c>
      <c r="GK126" s="2">
        <f t="shared" si="144"/>
        <v>6.1425204844996735E-5</v>
      </c>
      <c r="GM126" s="107">
        <f t="shared" si="145"/>
        <v>1.1484382055025019E-38</v>
      </c>
      <c r="GN126" s="107">
        <f t="shared" si="145"/>
        <v>4.4393854567431047E-45</v>
      </c>
      <c r="GO126" s="107">
        <f t="shared" si="145"/>
        <v>1.0312955858117922E-57</v>
      </c>
      <c r="GP126" s="107">
        <f t="shared" si="145"/>
        <v>4.8037331979553176E-59</v>
      </c>
      <c r="GQ126" s="107">
        <f t="shared" si="145"/>
        <v>1.442326002374281E-64</v>
      </c>
      <c r="GR126" s="107">
        <f t="shared" si="145"/>
        <v>3.0836698575233021E-60</v>
      </c>
      <c r="GS126" s="107">
        <f t="shared" si="145"/>
        <v>5.3246732482206768E-62</v>
      </c>
      <c r="GT126" s="107">
        <f t="shared" si="145"/>
        <v>1.0417792537185181E-60</v>
      </c>
      <c r="GU126" s="107">
        <f t="shared" si="145"/>
        <v>1.1683710479572853E-55</v>
      </c>
      <c r="GV126" s="107">
        <f t="shared" si="145"/>
        <v>1.4066889404928499E-56</v>
      </c>
      <c r="GW126" s="107">
        <f t="shared" si="145"/>
        <v>1.4628426589097835E-62</v>
      </c>
      <c r="GX126" s="107">
        <f t="shared" si="145"/>
        <v>2.8273598729455457E-57</v>
      </c>
      <c r="GY126" s="107">
        <f t="shared" si="145"/>
        <v>1.8951106712297103E-54</v>
      </c>
      <c r="GZ126" s="107">
        <f t="shared" si="145"/>
        <v>1.8960940234876815E-49</v>
      </c>
      <c r="HA126" s="107">
        <f t="shared" si="145"/>
        <v>6.7205492493505865E-59</v>
      </c>
      <c r="HC126" s="107">
        <f t="shared" si="155"/>
        <v>2.0583348461364722E-4</v>
      </c>
      <c r="HD126" s="107">
        <f t="shared" si="155"/>
        <v>4.1120448034425296E-6</v>
      </c>
      <c r="HE126" s="107">
        <f t="shared" si="155"/>
        <v>4.7451928076236569E-8</v>
      </c>
      <c r="HF126" s="107">
        <f t="shared" si="155"/>
        <v>1.5773788091943946E-7</v>
      </c>
      <c r="HG126" s="107">
        <f t="shared" si="155"/>
        <v>1.5782562570558623E-8</v>
      </c>
      <c r="HH126" s="107">
        <f t="shared" si="155"/>
        <v>1.7090706005835614E-7</v>
      </c>
      <c r="HI126" s="107">
        <f t="shared" si="138"/>
        <v>5.4378807676832385E-8</v>
      </c>
      <c r="HJ126" s="107">
        <f t="shared" si="138"/>
        <v>4.5899830604136356E-8</v>
      </c>
      <c r="HK126" s="107">
        <f t="shared" si="138"/>
        <v>2.6407293023140188E-7</v>
      </c>
      <c r="HL126" s="107">
        <f t="shared" si="138"/>
        <v>3.8031254362632365E-7</v>
      </c>
      <c r="HM126" s="107">
        <f t="shared" si="138"/>
        <v>2.272918433460106E-8</v>
      </c>
      <c r="HN126" s="107">
        <f t="shared" si="138"/>
        <v>3.189366445882417E-7</v>
      </c>
      <c r="HO126" s="107">
        <f t="shared" si="138"/>
        <v>3.0529451933346169E-6</v>
      </c>
      <c r="HP126" s="107">
        <f t="shared" si="138"/>
        <v>3.8878336004553136E-5</v>
      </c>
      <c r="HQ126" s="107">
        <f t="shared" si="138"/>
        <v>4.8396565541594663E-8</v>
      </c>
      <c r="HS126" s="107">
        <f t="shared" si="146"/>
        <v>3.2244193016710611E-5</v>
      </c>
      <c r="HT126" s="107">
        <f t="shared" si="146"/>
        <v>1.640911674139748E-4</v>
      </c>
      <c r="HU126" s="107">
        <f t="shared" si="146"/>
        <v>8.4366896090690228E-5</v>
      </c>
      <c r="HV126" s="107">
        <f t="shared" si="146"/>
        <v>1.7947994484767627E-5</v>
      </c>
      <c r="HW126" s="107">
        <f t="shared" si="146"/>
        <v>1.7227075572750663E-5</v>
      </c>
      <c r="HX126" s="107">
        <f t="shared" si="146"/>
        <v>1.2047503653232708E-5</v>
      </c>
      <c r="HY126" s="107">
        <f t="shared" si="146"/>
        <v>1.3747667447390214E-5</v>
      </c>
      <c r="HZ126" s="107">
        <f t="shared" si="146"/>
        <v>2.0549122167847428E-5</v>
      </c>
      <c r="IA126" s="107">
        <f t="shared" si="146"/>
        <v>2.9769233885191426E-5</v>
      </c>
      <c r="IB126" s="107">
        <f t="shared" si="146"/>
        <v>1.8158715959590796E-5</v>
      </c>
      <c r="IC126" s="107">
        <f t="shared" si="146"/>
        <v>1.8302366764974289E-5</v>
      </c>
      <c r="ID126" s="107">
        <f t="shared" si="146"/>
        <v>2.3042968096987998E-5</v>
      </c>
      <c r="IE126" s="107">
        <f t="shared" si="146"/>
        <v>1.2639183625964049E-5</v>
      </c>
      <c r="IF126" s="107">
        <f t="shared" si="146"/>
        <v>1.0825631292502486E-5</v>
      </c>
      <c r="IG126" s="107">
        <f t="shared" si="146"/>
        <v>2.7294531305361349E-4</v>
      </c>
      <c r="II126" s="107">
        <f t="shared" si="147"/>
        <v>6.7873586346562174E-25</v>
      </c>
      <c r="IJ126" s="107">
        <f t="shared" si="147"/>
        <v>1.138408755937342E-21</v>
      </c>
      <c r="IK126" s="107">
        <f t="shared" si="147"/>
        <v>1.0028563450559258E-23</v>
      </c>
      <c r="IL126" s="107">
        <f t="shared" si="147"/>
        <v>3.3055404979084927E-27</v>
      </c>
      <c r="IM126" s="107">
        <f t="shared" si="147"/>
        <v>1.1436887372210225E-27</v>
      </c>
      <c r="IN126" s="107">
        <f t="shared" si="147"/>
        <v>5.315778847920631E-28</v>
      </c>
      <c r="IO126" s="107">
        <f t="shared" si="147"/>
        <v>4.163265471433658E-28</v>
      </c>
      <c r="IP126" s="107">
        <f t="shared" si="147"/>
        <v>2.0802912518855955E-27</v>
      </c>
      <c r="IQ126" s="107">
        <f t="shared" si="147"/>
        <v>3.0423743953065453E-26</v>
      </c>
      <c r="IR126" s="107">
        <f t="shared" si="147"/>
        <v>3.7242044362089993E-27</v>
      </c>
      <c r="IS126" s="107">
        <f t="shared" si="147"/>
        <v>7.9826212921994911E-28</v>
      </c>
      <c r="IT126" s="107">
        <f t="shared" si="147"/>
        <v>2.6814142166489012E-26</v>
      </c>
      <c r="IU126" s="107">
        <f t="shared" si="147"/>
        <v>7.8796050356282959E-27</v>
      </c>
      <c r="IV126" s="107">
        <f t="shared" si="147"/>
        <v>1.4696559181552509E-26</v>
      </c>
      <c r="IW126" s="107">
        <f t="shared" si="147"/>
        <v>9.0583483881405062E-19</v>
      </c>
      <c r="IY126" s="107">
        <f t="shared" si="148"/>
        <v>2.3807767763035784E-4</v>
      </c>
      <c r="IZ126" s="107">
        <f t="shared" si="148"/>
        <v>1.6820321221741732E-4</v>
      </c>
      <c r="JA126" s="107">
        <f t="shared" si="148"/>
        <v>8.4414348018766469E-5</v>
      </c>
      <c r="JB126" s="107">
        <f t="shared" si="148"/>
        <v>1.8105732365687067E-5</v>
      </c>
      <c r="JC126" s="107">
        <f t="shared" si="148"/>
        <v>1.724285813532122E-5</v>
      </c>
      <c r="JD126" s="107">
        <f t="shared" si="148"/>
        <v>1.2218410713291063E-5</v>
      </c>
      <c r="JE126" s="107">
        <f t="shared" si="148"/>
        <v>1.3802046255067047E-5</v>
      </c>
      <c r="JF126" s="107">
        <f t="shared" si="148"/>
        <v>2.0595021998451565E-5</v>
      </c>
      <c r="JG126" s="107">
        <f t="shared" si="148"/>
        <v>3.0033306815422829E-5</v>
      </c>
      <c r="JH126" s="107">
        <f t="shared" si="148"/>
        <v>1.853902850321712E-5</v>
      </c>
      <c r="JI126" s="107">
        <f t="shared" si="148"/>
        <v>1.8325095949308891E-5</v>
      </c>
      <c r="JJ126" s="107">
        <f t="shared" si="148"/>
        <v>2.3361904741576239E-5</v>
      </c>
      <c r="JK126" s="107">
        <f t="shared" si="148"/>
        <v>1.5692128819298664E-5</v>
      </c>
      <c r="JL126" s="107">
        <f t="shared" si="148"/>
        <v>4.970396729705562E-5</v>
      </c>
      <c r="JM126" s="107">
        <f t="shared" si="148"/>
        <v>2.7299370961915599E-4</v>
      </c>
    </row>
    <row r="127" spans="2:273" x14ac:dyDescent="0.25">
      <c r="B127" s="2">
        <v>99</v>
      </c>
      <c r="C127" s="37">
        <v>43</v>
      </c>
      <c r="D127" s="37">
        <v>45.323</v>
      </c>
      <c r="E127" s="37">
        <v>45.753999999999998</v>
      </c>
      <c r="F127" s="37">
        <v>47.015000000000001</v>
      </c>
      <c r="G127" s="37">
        <v>47.430999999999997</v>
      </c>
      <c r="H127" s="37">
        <v>47.698</v>
      </c>
      <c r="I127" s="37">
        <v>47.079000000000001</v>
      </c>
      <c r="J127" s="37">
        <v>49.396999999999998</v>
      </c>
      <c r="K127" s="37">
        <v>51.048000000000002</v>
      </c>
      <c r="L127" s="37">
        <v>49.143000000000001</v>
      </c>
      <c r="M127" s="37">
        <v>52.651000000000003</v>
      </c>
      <c r="N127" s="37">
        <v>47.936999999999998</v>
      </c>
      <c r="O127" s="37">
        <v>48.872999999999998</v>
      </c>
      <c r="P127" s="37">
        <v>47.19</v>
      </c>
      <c r="Q127" s="37">
        <v>50.015000000000001</v>
      </c>
      <c r="S127" s="4">
        <f t="shared" si="97"/>
        <v>44.380343558703551</v>
      </c>
      <c r="T127" s="4">
        <f t="shared" si="98"/>
        <v>45.764628550304252</v>
      </c>
      <c r="U127" s="4">
        <f t="shared" si="99"/>
        <v>46.253451929014901</v>
      </c>
      <c r="V127" s="4">
        <f t="shared" si="100"/>
        <v>47.445401079512926</v>
      </c>
      <c r="W127" s="4">
        <f t="shared" si="101"/>
        <v>47.587523184155387</v>
      </c>
      <c r="X127" s="4">
        <f t="shared" si="102"/>
        <v>47.515433708122799</v>
      </c>
      <c r="Y127" s="4">
        <f t="shared" si="103"/>
        <v>49.095750255987546</v>
      </c>
      <c r="Z127" s="4">
        <f t="shared" si="104"/>
        <v>49.984547307945462</v>
      </c>
      <c r="AA127" s="4">
        <f t="shared" si="105"/>
        <v>50.476575499013023</v>
      </c>
      <c r="AB127" s="4">
        <f t="shared" si="106"/>
        <v>49.873039398264986</v>
      </c>
      <c r="AC127" s="4">
        <f t="shared" si="107"/>
        <v>52.089938178922971</v>
      </c>
      <c r="AD127" s="4">
        <f t="shared" si="108"/>
        <v>48.729614325079474</v>
      </c>
      <c r="AE127" s="4">
        <f t="shared" si="109"/>
        <v>48.734144648146902</v>
      </c>
      <c r="AF127" s="4">
        <f t="shared" si="110"/>
        <v>48.608479996987654</v>
      </c>
      <c r="AG127" s="4">
        <f t="shared" si="110"/>
        <v>51.30999606252653</v>
      </c>
      <c r="AI127" s="4">
        <f t="shared" si="111"/>
        <v>-1.3803435587035509</v>
      </c>
      <c r="AJ127" s="4">
        <f t="shared" si="112"/>
        <v>-0.44162855030425163</v>
      </c>
      <c r="AK127" s="4">
        <f t="shared" si="113"/>
        <v>-0.49945192901490287</v>
      </c>
      <c r="AL127" s="4">
        <f t="shared" si="114"/>
        <v>-0.43040107951292583</v>
      </c>
      <c r="AM127" s="4">
        <f t="shared" si="115"/>
        <v>-0.15652318415538957</v>
      </c>
      <c r="AN127" s="4">
        <f t="shared" si="116"/>
        <v>0.18256629187720108</v>
      </c>
      <c r="AO127" s="4">
        <f t="shared" si="117"/>
        <v>-2.0167502559875459</v>
      </c>
      <c r="AP127" s="4">
        <f t="shared" si="118"/>
        <v>-0.58754730794546361</v>
      </c>
      <c r="AQ127" s="4">
        <f t="shared" si="119"/>
        <v>0.5714245009869785</v>
      </c>
      <c r="AR127" s="4">
        <f t="shared" si="120"/>
        <v>-0.7300393982649851</v>
      </c>
      <c r="AS127" s="4">
        <f t="shared" si="121"/>
        <v>0.56106182107703262</v>
      </c>
      <c r="AT127" s="4">
        <f t="shared" si="122"/>
        <v>-0.7926143250794766</v>
      </c>
      <c r="AU127" s="4">
        <f t="shared" si="123"/>
        <v>0.1388553518530955</v>
      </c>
      <c r="AV127" s="4">
        <f t="shared" si="154"/>
        <v>-1.4184799969876565</v>
      </c>
      <c r="AW127" s="4">
        <f t="shared" si="154"/>
        <v>-1.2949960625265291</v>
      </c>
      <c r="AY127" s="2">
        <f t="shared" si="140"/>
        <v>44.378701544433561</v>
      </c>
      <c r="AZ127" s="2">
        <f t="shared" si="140"/>
        <v>45.755542557744072</v>
      </c>
      <c r="BA127" s="2">
        <f t="shared" si="140"/>
        <v>46.242041459038063</v>
      </c>
      <c r="BB127" s="2">
        <f t="shared" si="140"/>
        <v>47.441217205067794</v>
      </c>
      <c r="BC127" s="2">
        <f t="shared" si="140"/>
        <v>47.581655852009547</v>
      </c>
      <c r="BD127" s="2">
        <f t="shared" si="140"/>
        <v>47.510870742842698</v>
      </c>
      <c r="BE127" s="2">
        <f t="shared" si="140"/>
        <v>49.090062386599271</v>
      </c>
      <c r="BF127" s="2">
        <f t="shared" si="140"/>
        <v>49.975484854197333</v>
      </c>
      <c r="BG127" s="2">
        <f t="shared" si="140"/>
        <v>50.463059246665487</v>
      </c>
      <c r="BH127" s="2">
        <f t="shared" si="140"/>
        <v>49.863637802335262</v>
      </c>
      <c r="BI127" s="2">
        <f t="shared" si="140"/>
        <v>52.079905623841746</v>
      </c>
      <c r="BJ127" s="2">
        <f t="shared" si="140"/>
        <v>48.715960102140336</v>
      </c>
      <c r="BK127" s="2">
        <f t="shared" si="140"/>
        <v>48.725852430994053</v>
      </c>
      <c r="BL127" s="2">
        <f t="shared" si="140"/>
        <v>48.599819967052667</v>
      </c>
      <c r="BM127" s="2">
        <f t="shared" si="140"/>
        <v>51.074197096122873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>
        <f t="shared" si="142"/>
        <v>43</v>
      </c>
      <c r="CF127" s="2">
        <f t="shared" si="142"/>
        <v>45.323</v>
      </c>
      <c r="CG127" s="2">
        <f t="shared" si="142"/>
        <v>45.753999999999998</v>
      </c>
      <c r="CH127" s="2">
        <f t="shared" si="142"/>
        <v>47.015000000000001</v>
      </c>
      <c r="CI127" s="2">
        <f t="shared" si="142"/>
        <v>47.430999999999997</v>
      </c>
      <c r="CJ127" s="2">
        <f t="shared" si="142"/>
        <v>47.698</v>
      </c>
      <c r="CK127" s="2">
        <f t="shared" si="142"/>
        <v>47.079000000000001</v>
      </c>
      <c r="CL127" s="2">
        <f t="shared" si="142"/>
        <v>49.396999999999998</v>
      </c>
      <c r="CM127" s="2">
        <f t="shared" si="142"/>
        <v>51.048000000000002</v>
      </c>
      <c r="CN127" s="2">
        <f t="shared" si="142"/>
        <v>49.143000000000001</v>
      </c>
      <c r="CO127" s="2">
        <f t="shared" si="142"/>
        <v>52.651000000000003</v>
      </c>
      <c r="CP127" s="2">
        <f t="shared" si="142"/>
        <v>47.936999999999998</v>
      </c>
      <c r="CQ127" s="2">
        <f t="shared" si="142"/>
        <v>48.872999999999998</v>
      </c>
      <c r="CR127" s="2">
        <f t="shared" si="142"/>
        <v>47.19</v>
      </c>
      <c r="CS127" s="2">
        <f t="shared" si="142"/>
        <v>50.015000000000001</v>
      </c>
      <c r="CU127" s="2">
        <f t="shared" si="143"/>
        <v>43</v>
      </c>
      <c r="CV127" s="2">
        <f t="shared" si="143"/>
        <v>45.323</v>
      </c>
      <c r="CW127" s="2">
        <f t="shared" si="143"/>
        <v>45.753999999999998</v>
      </c>
      <c r="CX127" s="2">
        <f t="shared" si="143"/>
        <v>47.015000000000001</v>
      </c>
      <c r="CY127" s="2">
        <f t="shared" si="143"/>
        <v>47.430999999999997</v>
      </c>
      <c r="CZ127" s="2">
        <f t="shared" si="143"/>
        <v>47.698</v>
      </c>
      <c r="DA127" s="2">
        <f t="shared" si="143"/>
        <v>47.079000000000001</v>
      </c>
      <c r="DB127" s="2">
        <f t="shared" si="143"/>
        <v>49.396999999999998</v>
      </c>
      <c r="DC127" s="2">
        <f t="shared" si="143"/>
        <v>51.048000000000002</v>
      </c>
      <c r="DD127" s="2">
        <f t="shared" si="143"/>
        <v>49.143000000000001</v>
      </c>
      <c r="DE127" s="2">
        <f t="shared" si="143"/>
        <v>52.651000000000003</v>
      </c>
      <c r="DF127" s="2">
        <f t="shared" si="143"/>
        <v>47.936999999999998</v>
      </c>
      <c r="DG127" s="2">
        <f t="shared" si="143"/>
        <v>48.872999999999998</v>
      </c>
      <c r="DH127" s="2">
        <f t="shared" si="143"/>
        <v>47.19</v>
      </c>
      <c r="DI127" s="2">
        <f t="shared" si="143"/>
        <v>50.015000000000001</v>
      </c>
      <c r="DK127" s="2">
        <f t="shared" si="149"/>
        <v>90.242901876172624</v>
      </c>
      <c r="DL127" s="2">
        <f t="shared" si="149"/>
        <v>88.034538501742162</v>
      </c>
      <c r="DM127" s="2">
        <f t="shared" si="149"/>
        <v>82.733497906706646</v>
      </c>
      <c r="DN127" s="2">
        <f t="shared" si="149"/>
        <v>96.316980972515836</v>
      </c>
      <c r="DO127" s="2">
        <f t="shared" si="149"/>
        <v>83.48621534279674</v>
      </c>
      <c r="DP127" s="2">
        <f t="shared" si="149"/>
        <v>81.432329507701596</v>
      </c>
      <c r="DQ127" s="2">
        <f t="shared" si="149"/>
        <v>85.531980972515868</v>
      </c>
      <c r="DR127" s="2">
        <f t="shared" si="149"/>
        <v>84.130188160676553</v>
      </c>
      <c r="DS127" s="2">
        <f t="shared" si="149"/>
        <v>77.204719420114756</v>
      </c>
      <c r="DT127" s="2">
        <f t="shared" si="149"/>
        <v>78.687834390415787</v>
      </c>
      <c r="DU127" s="2">
        <f t="shared" si="149"/>
        <v>80.743640289942618</v>
      </c>
      <c r="DV127" s="2">
        <f t="shared" si="149"/>
        <v>80.384291150709771</v>
      </c>
      <c r="DW127" s="2">
        <f t="shared" si="149"/>
        <v>82.474624886741168</v>
      </c>
      <c r="DX127" s="2">
        <f t="shared" si="149"/>
        <v>80.764588228938763</v>
      </c>
      <c r="DY127" s="2">
        <f t="shared" si="149"/>
        <v>78.788672283619661</v>
      </c>
      <c r="EA127" s="2">
        <f t="shared" si="153"/>
        <v>44.118281460752542</v>
      </c>
      <c r="EB127" s="2">
        <f t="shared" si="153"/>
        <v>45.543421188163542</v>
      </c>
      <c r="EC127" s="2">
        <f t="shared" si="153"/>
        <v>46.082303153301716</v>
      </c>
      <c r="ED127" s="2">
        <f t="shared" si="153"/>
        <v>47.227932852852859</v>
      </c>
      <c r="EE127" s="2">
        <f t="shared" si="152"/>
        <v>47.437936539746161</v>
      </c>
      <c r="EF127" s="2">
        <f t="shared" si="152"/>
        <v>47.356467567567563</v>
      </c>
      <c r="EG127" s="2">
        <f t="shared" si="152"/>
        <v>48.924432643063895</v>
      </c>
      <c r="EH127" s="2">
        <f t="shared" si="152"/>
        <v>49.817637942551769</v>
      </c>
      <c r="EI127" s="2">
        <f t="shared" si="152"/>
        <v>50.332908823529408</v>
      </c>
      <c r="EJ127" s="2">
        <f t="shared" si="152"/>
        <v>49.717065313028769</v>
      </c>
      <c r="EK127" s="2">
        <f t="shared" si="152"/>
        <v>51.954937207748841</v>
      </c>
      <c r="EL127" s="2">
        <f t="shared" si="152"/>
        <v>48.572628888888886</v>
      </c>
      <c r="EM127" s="2">
        <f t="shared" si="135"/>
        <v>48.564567407407409</v>
      </c>
      <c r="EN127" s="2">
        <f t="shared" si="135"/>
        <v>48.435373019601947</v>
      </c>
      <c r="EO127" s="2">
        <f t="shared" si="135"/>
        <v>50.952614729721489</v>
      </c>
      <c r="EQ127" s="2">
        <f t="shared" si="150"/>
        <v>43.769548104673284</v>
      </c>
      <c r="ER127" s="2">
        <f t="shared" si="150"/>
        <v>45.416817660230009</v>
      </c>
      <c r="ES127" s="2">
        <f t="shared" si="150"/>
        <v>45.724557664427323</v>
      </c>
      <c r="ET127" s="2">
        <f t="shared" si="150"/>
        <v>46.511569321782559</v>
      </c>
      <c r="EU127" s="2">
        <f t="shared" si="150"/>
        <v>46.910385449301302</v>
      </c>
      <c r="EV127" s="2">
        <f t="shared" si="150"/>
        <v>46.91230243350067</v>
      </c>
      <c r="EW127" s="2">
        <f t="shared" si="150"/>
        <v>48.5486568527065</v>
      </c>
      <c r="EX127" s="2">
        <f t="shared" si="150"/>
        <v>49.822896575476605</v>
      </c>
      <c r="EY127" s="2">
        <f t="shared" si="150"/>
        <v>49.98682895866434</v>
      </c>
      <c r="EZ127" s="2">
        <f t="shared" si="150"/>
        <v>49.342266121043963</v>
      </c>
      <c r="FA127" s="2">
        <f t="shared" si="150"/>
        <v>50.968663357935995</v>
      </c>
      <c r="FB127" s="2">
        <f t="shared" si="150"/>
        <v>48.231191010395193</v>
      </c>
      <c r="FC127" s="2">
        <f t="shared" si="150"/>
        <v>47.99679051477068</v>
      </c>
      <c r="FD127" s="2">
        <f t="shared" si="150"/>
        <v>48.02993391416414</v>
      </c>
      <c r="FE127" s="2">
        <f t="shared" si="150"/>
        <v>50.913896976152941</v>
      </c>
      <c r="FG127" s="2">
        <f t="shared" si="151"/>
        <v>0.99435369051767242</v>
      </c>
      <c r="FH127" s="2">
        <f t="shared" si="151"/>
        <v>0.99500745132430712</v>
      </c>
      <c r="FI127" s="2">
        <f t="shared" si="151"/>
        <v>0.9956394954772454</v>
      </c>
      <c r="FJ127" s="2">
        <f t="shared" si="151"/>
        <v>0.99565328155865385</v>
      </c>
      <c r="FK127" s="2">
        <f t="shared" si="151"/>
        <v>0.99601087544983646</v>
      </c>
      <c r="FL127" s="2">
        <f t="shared" si="151"/>
        <v>0.99546712095585821</v>
      </c>
      <c r="FM127" s="2">
        <f t="shared" si="151"/>
        <v>0.99547401369737276</v>
      </c>
      <c r="FN127" s="2">
        <f t="shared" si="151"/>
        <v>0.99539975625952648</v>
      </c>
      <c r="FO127" s="2">
        <f t="shared" si="151"/>
        <v>0.99515481595488386</v>
      </c>
      <c r="FP127" s="2">
        <f t="shared" si="151"/>
        <v>0.99493888568647448</v>
      </c>
      <c r="FQ127" s="2">
        <f t="shared" si="151"/>
        <v>0.99565395068736184</v>
      </c>
      <c r="FR127" s="2">
        <f t="shared" si="151"/>
        <v>0.995492882895334</v>
      </c>
      <c r="FS127" s="2">
        <f t="shared" si="151"/>
        <v>0.99524190430565762</v>
      </c>
      <c r="FT127" s="2">
        <f t="shared" si="151"/>
        <v>0.99491234098692927</v>
      </c>
      <c r="FU127" s="2">
        <f t="shared" si="151"/>
        <v>0.99563209915883732</v>
      </c>
      <c r="FW127" s="2">
        <f t="shared" si="144"/>
        <v>3.956587198430264E-5</v>
      </c>
      <c r="FX127" s="2">
        <f t="shared" si="144"/>
        <v>1.3903160817587125E-4</v>
      </c>
      <c r="FY127" s="2">
        <f t="shared" si="144"/>
        <v>2.219308215079812E-4</v>
      </c>
      <c r="FZ127" s="2">
        <f t="shared" si="144"/>
        <v>1.2831266660230778E-4</v>
      </c>
      <c r="GA127" s="2">
        <f t="shared" si="144"/>
        <v>1.5498347455275156E-4</v>
      </c>
      <c r="GB127" s="2">
        <f t="shared" si="144"/>
        <v>1.3189964694471914E-4</v>
      </c>
      <c r="GC127" s="2">
        <f t="shared" si="144"/>
        <v>1.4774442077188557E-4</v>
      </c>
      <c r="GD127" s="2">
        <f t="shared" si="144"/>
        <v>1.5541776073384008E-4</v>
      </c>
      <c r="GE127" s="2">
        <f t="shared" si="144"/>
        <v>1.3998164814173498E-4</v>
      </c>
      <c r="GF127" s="2">
        <f t="shared" si="144"/>
        <v>1.3843344923214094E-4</v>
      </c>
      <c r="GG127" s="2">
        <f t="shared" si="144"/>
        <v>1.5077673329755745E-4</v>
      </c>
      <c r="GH127" s="2">
        <f t="shared" si="144"/>
        <v>1.3962673639054612E-4</v>
      </c>
      <c r="GI127" s="2">
        <f t="shared" si="144"/>
        <v>1.0968199215813634E-4</v>
      </c>
      <c r="GJ127" s="2">
        <f t="shared" si="144"/>
        <v>8.1579931768486721E-5</v>
      </c>
      <c r="GK127" s="2">
        <f t="shared" si="144"/>
        <v>7.1615801064221844E-5</v>
      </c>
      <c r="GM127" s="107">
        <f t="shared" si="145"/>
        <v>5.8311808246255077E-41</v>
      </c>
      <c r="GN127" s="107">
        <f t="shared" si="145"/>
        <v>1.0528114765868396E-47</v>
      </c>
      <c r="GO127" s="107">
        <f t="shared" si="145"/>
        <v>5.1824964425763593E-61</v>
      </c>
      <c r="GP127" s="107">
        <f t="shared" si="145"/>
        <v>2.0252962690880894E-62</v>
      </c>
      <c r="GQ127" s="107">
        <f t="shared" si="145"/>
        <v>3.3086189500763491E-68</v>
      </c>
      <c r="GR127" s="107">
        <f t="shared" si="145"/>
        <v>1.0370389793074727E-63</v>
      </c>
      <c r="GS127" s="107">
        <f t="shared" si="145"/>
        <v>1.4113334198008893E-65</v>
      </c>
      <c r="GT127" s="107">
        <f t="shared" si="145"/>
        <v>3.2099815389615803E-64</v>
      </c>
      <c r="GU127" s="107">
        <f t="shared" si="145"/>
        <v>6.6602860808699694E-59</v>
      </c>
      <c r="GV127" s="107">
        <f t="shared" si="145"/>
        <v>6.6119479807302179E-60</v>
      </c>
      <c r="GW127" s="107">
        <f t="shared" si="145"/>
        <v>3.8330836077182878E-66</v>
      </c>
      <c r="GX127" s="107">
        <f t="shared" si="145"/>
        <v>1.4363491247181474E-60</v>
      </c>
      <c r="GY127" s="107">
        <f t="shared" si="145"/>
        <v>1.3105616028573319E-57</v>
      </c>
      <c r="GZ127" s="107">
        <f t="shared" si="145"/>
        <v>2.3902756723945914E-52</v>
      </c>
      <c r="HA127" s="107">
        <f t="shared" si="145"/>
        <v>2.8689332170204113E-62</v>
      </c>
      <c r="HC127" s="107">
        <f t="shared" si="155"/>
        <v>4.3303421498085501E-5</v>
      </c>
      <c r="HD127" s="107">
        <f t="shared" si="155"/>
        <v>5.4606063245351634E-7</v>
      </c>
      <c r="HE127" s="107">
        <f t="shared" si="155"/>
        <v>3.4167684806797012E-9</v>
      </c>
      <c r="HF127" s="107">
        <f t="shared" si="155"/>
        <v>1.2160221020201832E-8</v>
      </c>
      <c r="HG127" s="107">
        <f t="shared" si="155"/>
        <v>9.2599135454867057E-10</v>
      </c>
      <c r="HH127" s="107">
        <f t="shared" si="155"/>
        <v>1.2627704446627805E-8</v>
      </c>
      <c r="HI127" s="107">
        <f t="shared" si="138"/>
        <v>3.5010371304977948E-9</v>
      </c>
      <c r="HJ127" s="107">
        <f t="shared" si="138"/>
        <v>2.9785118752953801E-9</v>
      </c>
      <c r="HK127" s="107">
        <f t="shared" si="138"/>
        <v>2.1807387200508675E-8</v>
      </c>
      <c r="HL127" s="107">
        <f t="shared" si="138"/>
        <v>3.1006393487819088E-8</v>
      </c>
      <c r="HM127" s="107">
        <f t="shared" si="138"/>
        <v>1.3738704322564887E-9</v>
      </c>
      <c r="HN127" s="107">
        <f t="shared" si="138"/>
        <v>2.6706676387803392E-8</v>
      </c>
      <c r="HO127" s="107">
        <f t="shared" si="138"/>
        <v>3.2443560906846463E-7</v>
      </c>
      <c r="HP127" s="107">
        <f t="shared" si="138"/>
        <v>5.7056590471044413E-6</v>
      </c>
      <c r="HQ127" s="107">
        <f t="shared" si="138"/>
        <v>2.6438835578964023E-9</v>
      </c>
      <c r="HS127" s="107">
        <f t="shared" si="146"/>
        <v>5.5175716111376719E-5</v>
      </c>
      <c r="HT127" s="107">
        <f t="shared" si="146"/>
        <v>2.7570368147548539E-4</v>
      </c>
      <c r="HU127" s="107">
        <f t="shared" si="146"/>
        <v>1.5313422192636043E-4</v>
      </c>
      <c r="HV127" s="107">
        <f t="shared" si="146"/>
        <v>3.4481750164902396E-5</v>
      </c>
      <c r="HW127" s="107">
        <f t="shared" si="146"/>
        <v>3.3792353507993777E-5</v>
      </c>
      <c r="HX127" s="107">
        <f t="shared" si="146"/>
        <v>2.3719442808660102E-5</v>
      </c>
      <c r="HY127" s="107">
        <f t="shared" si="146"/>
        <v>2.7218026600253791E-5</v>
      </c>
      <c r="HZ127" s="107">
        <f t="shared" si="146"/>
        <v>3.9956208892452911E-5</v>
      </c>
      <c r="IA127" s="107">
        <f t="shared" si="146"/>
        <v>5.594665635400869E-5</v>
      </c>
      <c r="IB127" s="107">
        <f t="shared" si="146"/>
        <v>3.5039455918378918E-5</v>
      </c>
      <c r="IC127" s="107">
        <f t="shared" si="146"/>
        <v>3.582953125234741E-5</v>
      </c>
      <c r="ID127" s="107">
        <f t="shared" si="146"/>
        <v>4.3679855203131666E-5</v>
      </c>
      <c r="IE127" s="107">
        <f t="shared" si="146"/>
        <v>2.416322169182038E-5</v>
      </c>
      <c r="IF127" s="107">
        <f t="shared" si="146"/>
        <v>2.0314535692993273E-5</v>
      </c>
      <c r="IG127" s="107">
        <f t="shared" si="146"/>
        <v>4.1783369316486665E-4</v>
      </c>
      <c r="II127" s="107">
        <f t="shared" si="147"/>
        <v>3.3168512548635847E-24</v>
      </c>
      <c r="IJ127" s="107">
        <f t="shared" si="147"/>
        <v>5.4047099496102731E-21</v>
      </c>
      <c r="IK127" s="107">
        <f t="shared" si="147"/>
        <v>6.1177530568836538E-23</v>
      </c>
      <c r="IL127" s="107">
        <f t="shared" si="147"/>
        <v>2.3607351220808321E-26</v>
      </c>
      <c r="IM127" s="107">
        <f t="shared" si="147"/>
        <v>8.8230031960929649E-27</v>
      </c>
      <c r="IN127" s="107">
        <f t="shared" si="147"/>
        <v>4.0580234329627613E-27</v>
      </c>
      <c r="IO127" s="107">
        <f t="shared" si="147"/>
        <v>3.2871523825509595E-27</v>
      </c>
      <c r="IP127" s="107">
        <f t="shared" si="147"/>
        <v>1.5736850343612861E-26</v>
      </c>
      <c r="IQ127" s="107">
        <f t="shared" si="147"/>
        <v>2.0556474456837397E-25</v>
      </c>
      <c r="IR127" s="107">
        <f t="shared" si="147"/>
        <v>2.6929021153206768E-26</v>
      </c>
      <c r="IS127" s="107">
        <f t="shared" si="147"/>
        <v>6.1946385668803026E-27</v>
      </c>
      <c r="IT127" s="107">
        <f t="shared" si="147"/>
        <v>1.8184517113388377E-25</v>
      </c>
      <c r="IU127" s="107">
        <f t="shared" si="147"/>
        <v>5.2928761331112154E-26</v>
      </c>
      <c r="IV127" s="107">
        <f t="shared" si="147"/>
        <v>9.1299167315681185E-26</v>
      </c>
      <c r="IW127" s="107">
        <f t="shared" si="147"/>
        <v>3.1442333864280968E-18</v>
      </c>
      <c r="IY127" s="107">
        <f t="shared" si="148"/>
        <v>9.8479137609462213E-5</v>
      </c>
      <c r="IZ127" s="107">
        <f t="shared" si="148"/>
        <v>2.7624974210793891E-4</v>
      </c>
      <c r="JA127" s="107">
        <f t="shared" si="148"/>
        <v>1.531376386948411E-4</v>
      </c>
      <c r="JB127" s="107">
        <f t="shared" si="148"/>
        <v>3.4493910385922596E-5</v>
      </c>
      <c r="JC127" s="107">
        <f t="shared" si="148"/>
        <v>3.3793279499348328E-5</v>
      </c>
      <c r="JD127" s="107">
        <f t="shared" si="148"/>
        <v>2.3732070513106729E-5</v>
      </c>
      <c r="JE127" s="107">
        <f t="shared" si="148"/>
        <v>2.7221527637384291E-5</v>
      </c>
      <c r="JF127" s="107">
        <f t="shared" si="148"/>
        <v>3.9959187404328209E-5</v>
      </c>
      <c r="JG127" s="107">
        <f t="shared" si="148"/>
        <v>5.5968463741209201E-5</v>
      </c>
      <c r="JH127" s="107">
        <f t="shared" si="148"/>
        <v>3.5070462311866735E-5</v>
      </c>
      <c r="JI127" s="107">
        <f t="shared" si="148"/>
        <v>3.5830905122779665E-5</v>
      </c>
      <c r="JJ127" s="107">
        <f t="shared" si="148"/>
        <v>4.3706561879519472E-5</v>
      </c>
      <c r="JK127" s="107">
        <f t="shared" si="148"/>
        <v>2.4487657300888846E-5</v>
      </c>
      <c r="JL127" s="107">
        <f t="shared" si="148"/>
        <v>2.6020194740097713E-5</v>
      </c>
      <c r="JM127" s="107">
        <f t="shared" si="148"/>
        <v>4.1783633704842768E-4</v>
      </c>
    </row>
    <row r="128" spans="2:273" x14ac:dyDescent="0.25">
      <c r="B128" s="2">
        <v>100</v>
      </c>
      <c r="C128" s="37">
        <v>43.703000000000003</v>
      </c>
      <c r="D128" s="37">
        <v>46.030999999999999</v>
      </c>
      <c r="E128" s="37">
        <v>45.831000000000003</v>
      </c>
      <c r="F128" s="37">
        <v>47.076999999999998</v>
      </c>
      <c r="G128" s="37">
        <v>46.353999999999999</v>
      </c>
      <c r="H128" s="37">
        <v>46.698</v>
      </c>
      <c r="I128" s="37">
        <v>47.222000000000001</v>
      </c>
      <c r="J128" s="37">
        <v>50.253999999999998</v>
      </c>
      <c r="K128" s="37">
        <v>50.412999999999997</v>
      </c>
      <c r="L128" s="37">
        <v>49.508000000000003</v>
      </c>
      <c r="M128" s="37">
        <v>52.856999999999999</v>
      </c>
      <c r="N128" s="37">
        <v>47.683</v>
      </c>
      <c r="O128" s="37">
        <v>47.19</v>
      </c>
      <c r="P128" s="37">
        <v>47.015999999999998</v>
      </c>
      <c r="Q128" s="37">
        <v>50.2</v>
      </c>
      <c r="S128" s="4">
        <f t="shared" si="97"/>
        <v>44.24091838307551</v>
      </c>
      <c r="T128" s="4">
        <f t="shared" si="98"/>
        <v>45.647850192255504</v>
      </c>
      <c r="U128" s="4">
        <f t="shared" si="99"/>
        <v>46.101095439848763</v>
      </c>
      <c r="V128" s="4">
        <f t="shared" si="100"/>
        <v>47.275359021058144</v>
      </c>
      <c r="W128" s="4">
        <f t="shared" si="101"/>
        <v>47.419635694003475</v>
      </c>
      <c r="X128" s="4">
        <f t="shared" si="102"/>
        <v>47.376614970466342</v>
      </c>
      <c r="Y128" s="4">
        <f t="shared" si="103"/>
        <v>48.948310234639706</v>
      </c>
      <c r="Z128" s="4">
        <f t="shared" si="104"/>
        <v>49.870525267201046</v>
      </c>
      <c r="AA128" s="4">
        <f t="shared" si="105"/>
        <v>50.341821855716972</v>
      </c>
      <c r="AB128" s="4">
        <f t="shared" si="106"/>
        <v>49.73300470932196</v>
      </c>
      <c r="AC128" s="4">
        <f t="shared" si="107"/>
        <v>51.870358317328233</v>
      </c>
      <c r="AD128" s="4">
        <f t="shared" si="108"/>
        <v>48.578595354810993</v>
      </c>
      <c r="AE128" s="4">
        <f t="shared" si="109"/>
        <v>48.555696639930197</v>
      </c>
      <c r="AF128" s="4">
        <f t="shared" si="110"/>
        <v>48.466888086050268</v>
      </c>
      <c r="AG128" s="4">
        <f t="shared" si="110"/>
        <v>51.299408416899311</v>
      </c>
      <c r="AI128" s="4">
        <f t="shared" si="111"/>
        <v>-0.53791838307550677</v>
      </c>
      <c r="AJ128" s="4">
        <f t="shared" si="112"/>
        <v>0.38314980774449481</v>
      </c>
      <c r="AK128" s="4">
        <f t="shared" si="113"/>
        <v>-0.27009543984875961</v>
      </c>
      <c r="AL128" s="4">
        <f t="shared" si="114"/>
        <v>-0.1983590210581454</v>
      </c>
      <c r="AM128" s="4">
        <f t="shared" si="115"/>
        <v>-1.0656356940034755</v>
      </c>
      <c r="AN128" s="4">
        <f t="shared" si="116"/>
        <v>-0.67861497046634156</v>
      </c>
      <c r="AO128" s="4">
        <f t="shared" si="117"/>
        <v>-1.7263102346397048</v>
      </c>
      <c r="AP128" s="4">
        <f t="shared" si="118"/>
        <v>0.38347473279895183</v>
      </c>
      <c r="AQ128" s="4">
        <f t="shared" si="119"/>
        <v>7.117814428302438E-2</v>
      </c>
      <c r="AR128" s="4">
        <f t="shared" si="120"/>
        <v>-0.22500470932195782</v>
      </c>
      <c r="AS128" s="4">
        <f t="shared" si="121"/>
        <v>0.98664168267176677</v>
      </c>
      <c r="AT128" s="4">
        <f t="shared" si="122"/>
        <v>-0.89559535481099317</v>
      </c>
      <c r="AU128" s="4">
        <f t="shared" si="123"/>
        <v>-1.3656966399301993</v>
      </c>
      <c r="AV128" s="4">
        <f t="shared" si="154"/>
        <v>-1.45088808605027</v>
      </c>
      <c r="AW128" s="4">
        <f t="shared" si="154"/>
        <v>-1.0994084168993083</v>
      </c>
      <c r="AY128" s="2">
        <f t="shared" ref="AY128:BM144" si="156">IF(OR($B128 &lt; C$231, $B128 &gt; C$234), #N/A, ((1-FG128)*DK128) + (FG128 - FW128)*EA128 + (FW128*EQ128))</f>
        <v>44.240670901758996</v>
      </c>
      <c r="AZ128" s="2">
        <f t="shared" si="156"/>
        <v>45.633333171247777</v>
      </c>
      <c r="BA128" s="2">
        <f t="shared" si="156"/>
        <v>46.081494626898646</v>
      </c>
      <c r="BB128" s="2">
        <f t="shared" si="156"/>
        <v>47.267740305847084</v>
      </c>
      <c r="BC128" s="2">
        <f t="shared" si="156"/>
        <v>47.408751000529186</v>
      </c>
      <c r="BD128" s="2">
        <f t="shared" si="156"/>
        <v>47.368107193743846</v>
      </c>
      <c r="BE128" s="2">
        <f t="shared" si="156"/>
        <v>48.937659519931387</v>
      </c>
      <c r="BF128" s="2">
        <f t="shared" si="156"/>
        <v>49.85385838011333</v>
      </c>
      <c r="BG128" s="2">
        <f t="shared" si="156"/>
        <v>50.317745048125431</v>
      </c>
      <c r="BH128" s="2">
        <f t="shared" si="156"/>
        <v>49.715819697979271</v>
      </c>
      <c r="BI128" s="2">
        <f t="shared" si="156"/>
        <v>51.851785445353997</v>
      </c>
      <c r="BJ128" s="2">
        <f t="shared" si="156"/>
        <v>48.554055114091369</v>
      </c>
      <c r="BK128" s="2">
        <f t="shared" si="156"/>
        <v>48.540648332106144</v>
      </c>
      <c r="BL128" s="2">
        <f t="shared" si="156"/>
        <v>48.4516704826652</v>
      </c>
      <c r="BM128" s="2">
        <f t="shared" si="156"/>
        <v>50.952515824845079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>
        <f t="shared" ref="CE128:CS144" si="158">IF(AND(IY128 &lt; $CS$23, $B128 &gt; C$232, $B128 &lt; C$233), C128, "")</f>
        <v>43.703000000000003</v>
      </c>
      <c r="CF128" s="2">
        <f t="shared" si="158"/>
        <v>46.030999999999999</v>
      </c>
      <c r="CG128" s="2">
        <f t="shared" si="158"/>
        <v>45.831000000000003</v>
      </c>
      <c r="CH128" s="2">
        <f t="shared" si="158"/>
        <v>47.076999999999998</v>
      </c>
      <c r="CI128" s="2">
        <f t="shared" si="158"/>
        <v>46.353999999999999</v>
      </c>
      <c r="CJ128" s="2">
        <f t="shared" si="158"/>
        <v>46.698</v>
      </c>
      <c r="CK128" s="2">
        <f t="shared" si="158"/>
        <v>47.222000000000001</v>
      </c>
      <c r="CL128" s="2">
        <f t="shared" si="158"/>
        <v>50.253999999999998</v>
      </c>
      <c r="CM128" s="2">
        <f t="shared" si="158"/>
        <v>50.412999999999997</v>
      </c>
      <c r="CN128" s="2">
        <f t="shared" si="158"/>
        <v>49.508000000000003</v>
      </c>
      <c r="CO128" s="2">
        <f t="shared" si="158"/>
        <v>52.856999999999999</v>
      </c>
      <c r="CP128" s="2">
        <f t="shared" si="158"/>
        <v>47.683</v>
      </c>
      <c r="CQ128" s="2">
        <f t="shared" si="158"/>
        <v>47.19</v>
      </c>
      <c r="CR128" s="2">
        <f t="shared" si="158"/>
        <v>47.015999999999998</v>
      </c>
      <c r="CS128" s="2">
        <f t="shared" si="158"/>
        <v>50.2</v>
      </c>
      <c r="CU128" s="2">
        <f t="shared" ref="CU128:DI144" si="159">IF(AND(IY128 &lt; $DI$23, $B128 &gt; C$7, $B128 &lt; C$234), C128, "")</f>
        <v>43.703000000000003</v>
      </c>
      <c r="CV128" s="2">
        <f t="shared" si="159"/>
        <v>46.030999999999999</v>
      </c>
      <c r="CW128" s="2">
        <f t="shared" si="159"/>
        <v>45.831000000000003</v>
      </c>
      <c r="CX128" s="2">
        <f t="shared" si="159"/>
        <v>47.076999999999998</v>
      </c>
      <c r="CY128" s="2">
        <f t="shared" si="159"/>
        <v>46.353999999999999</v>
      </c>
      <c r="CZ128" s="2">
        <f t="shared" si="159"/>
        <v>46.698</v>
      </c>
      <c r="DA128" s="2">
        <f t="shared" si="159"/>
        <v>47.222000000000001</v>
      </c>
      <c r="DB128" s="2">
        <f t="shared" si="159"/>
        <v>50.253999999999998</v>
      </c>
      <c r="DC128" s="2">
        <f t="shared" si="159"/>
        <v>50.412999999999997</v>
      </c>
      <c r="DD128" s="2">
        <f t="shared" si="159"/>
        <v>49.508000000000003</v>
      </c>
      <c r="DE128" s="2">
        <f t="shared" si="159"/>
        <v>52.856999999999999</v>
      </c>
      <c r="DF128" s="2">
        <f t="shared" si="159"/>
        <v>47.683</v>
      </c>
      <c r="DG128" s="2">
        <f t="shared" si="159"/>
        <v>47.19</v>
      </c>
      <c r="DH128" s="2">
        <f t="shared" si="159"/>
        <v>47.015999999999998</v>
      </c>
      <c r="DI128" s="2">
        <f t="shared" si="159"/>
        <v>50.2</v>
      </c>
      <c r="DK128" s="2">
        <f t="shared" si="149"/>
        <v>90.677908818011275</v>
      </c>
      <c r="DL128" s="2">
        <f t="shared" si="149"/>
        <v>88.398686411149811</v>
      </c>
      <c r="DM128" s="2">
        <f t="shared" si="149"/>
        <v>83.057230667422942</v>
      </c>
      <c r="DN128" s="2">
        <f t="shared" si="149"/>
        <v>96.784078224101464</v>
      </c>
      <c r="DO128" s="2">
        <f t="shared" si="149"/>
        <v>83.813581848384175</v>
      </c>
      <c r="DP128" s="2">
        <f t="shared" si="149"/>
        <v>81.721717154938077</v>
      </c>
      <c r="DQ128" s="2">
        <f t="shared" si="149"/>
        <v>85.842727061310796</v>
      </c>
      <c r="DR128" s="2">
        <f t="shared" si="149"/>
        <v>84.42511522198734</v>
      </c>
      <c r="DS128" s="2">
        <f t="shared" si="149"/>
        <v>77.403869072787671</v>
      </c>
      <c r="DT128" s="2">
        <f t="shared" si="149"/>
        <v>78.903478294573645</v>
      </c>
      <c r="DU128" s="2">
        <f t="shared" si="149"/>
        <v>80.99921081244338</v>
      </c>
      <c r="DV128" s="2">
        <f t="shared" si="149"/>
        <v>80.652849743279987</v>
      </c>
      <c r="DW128" s="2">
        <f t="shared" si="149"/>
        <v>82.76792419208698</v>
      </c>
      <c r="DX128" s="2">
        <f t="shared" si="149"/>
        <v>81.063286956756613</v>
      </c>
      <c r="DY128" s="2">
        <f t="shared" si="149"/>
        <v>79.084547981179554</v>
      </c>
      <c r="EA128" s="2">
        <f t="shared" si="153"/>
        <v>44.014522162447093</v>
      </c>
      <c r="EB128" s="2">
        <f t="shared" si="153"/>
        <v>45.449312062344703</v>
      </c>
      <c r="EC128" s="2">
        <f t="shared" si="153"/>
        <v>45.942685278672734</v>
      </c>
      <c r="ED128" s="2">
        <f t="shared" si="153"/>
        <v>47.082429669669679</v>
      </c>
      <c r="EE128" s="2">
        <f t="shared" si="152"/>
        <v>47.283782342462708</v>
      </c>
      <c r="EF128" s="2">
        <f t="shared" si="152"/>
        <v>47.234002702702703</v>
      </c>
      <c r="EG128" s="2">
        <f t="shared" si="152"/>
        <v>48.793806501892661</v>
      </c>
      <c r="EH128" s="2">
        <f t="shared" si="152"/>
        <v>49.716822533956801</v>
      </c>
      <c r="EI128" s="2">
        <f t="shared" si="152"/>
        <v>50.204688235294114</v>
      </c>
      <c r="EJ128" s="2">
        <f t="shared" si="152"/>
        <v>49.588531032148907</v>
      </c>
      <c r="EK128" s="2">
        <f t="shared" si="152"/>
        <v>51.742822645290588</v>
      </c>
      <c r="EL128" s="2">
        <f t="shared" si="152"/>
        <v>48.42946111111111</v>
      </c>
      <c r="EM128" s="2">
        <f t="shared" si="135"/>
        <v>48.400366913580243</v>
      </c>
      <c r="EN128" s="2">
        <f t="shared" si="135"/>
        <v>48.308673692420456</v>
      </c>
      <c r="EO128" s="2">
        <f t="shared" si="135"/>
        <v>50.846667560485095</v>
      </c>
      <c r="EQ128" s="2">
        <f t="shared" si="150"/>
        <v>43.685019881161935</v>
      </c>
      <c r="ER128" s="2">
        <f t="shared" si="150"/>
        <v>45.309457086164443</v>
      </c>
      <c r="ES128" s="2">
        <f t="shared" si="150"/>
        <v>45.615141775988093</v>
      </c>
      <c r="ET128" s="2">
        <f t="shared" si="150"/>
        <v>46.414796457766741</v>
      </c>
      <c r="EU128" s="2">
        <f t="shared" si="150"/>
        <v>46.799947364985826</v>
      </c>
      <c r="EV128" s="2">
        <f t="shared" si="150"/>
        <v>46.814664026648984</v>
      </c>
      <c r="EW128" s="2">
        <f t="shared" si="150"/>
        <v>48.441920419148502</v>
      </c>
      <c r="EX128" s="2">
        <f t="shared" si="150"/>
        <v>49.720934686973912</v>
      </c>
      <c r="EY128" s="2">
        <f t="shared" si="150"/>
        <v>49.882017788454782</v>
      </c>
      <c r="EZ128" s="2">
        <f t="shared" si="150"/>
        <v>49.240221149205354</v>
      </c>
      <c r="FA128" s="2">
        <f t="shared" si="150"/>
        <v>50.829966699175671</v>
      </c>
      <c r="FB128" s="2">
        <f t="shared" si="150"/>
        <v>48.103566263185982</v>
      </c>
      <c r="FC128" s="2">
        <f t="shared" si="150"/>
        <v>47.871862977710499</v>
      </c>
      <c r="FD128" s="2">
        <f t="shared" si="150"/>
        <v>47.920708013048568</v>
      </c>
      <c r="FE128" s="2">
        <f t="shared" si="150"/>
        <v>50.775191632888131</v>
      </c>
      <c r="FG128" s="2">
        <f t="shared" si="151"/>
        <v>0.99515328921665913</v>
      </c>
      <c r="FH128" s="2">
        <f t="shared" si="151"/>
        <v>0.99571486706113932</v>
      </c>
      <c r="FI128" s="2">
        <f t="shared" si="151"/>
        <v>0.99625769098614747</v>
      </c>
      <c r="FJ128" s="2">
        <f t="shared" si="151"/>
        <v>0.99626952991639028</v>
      </c>
      <c r="FK128" s="2">
        <f t="shared" si="151"/>
        <v>0.99657660087753774</v>
      </c>
      <c r="FL128" s="2">
        <f t="shared" si="151"/>
        <v>0.99610965878101265</v>
      </c>
      <c r="FM128" s="2">
        <f t="shared" si="151"/>
        <v>0.99611557828559483</v>
      </c>
      <c r="FN128" s="2">
        <f t="shared" si="151"/>
        <v>0.99605180519048631</v>
      </c>
      <c r="FO128" s="2">
        <f t="shared" si="151"/>
        <v>0.99584143823165483</v>
      </c>
      <c r="FP128" s="2">
        <f t="shared" si="151"/>
        <v>0.99565597436847153</v>
      </c>
      <c r="FQ128" s="2">
        <f t="shared" si="151"/>
        <v>0.99627010453593279</v>
      </c>
      <c r="FR128" s="2">
        <f t="shared" si="151"/>
        <v>0.99613178314309803</v>
      </c>
      <c r="FS128" s="2">
        <f t="shared" si="151"/>
        <v>0.99591623573523747</v>
      </c>
      <c r="FT128" s="2">
        <f t="shared" si="151"/>
        <v>0.99563317417211228</v>
      </c>
      <c r="FU128" s="2">
        <f t="shared" si="151"/>
        <v>0.9962513393072906</v>
      </c>
      <c r="FW128" s="2">
        <f t="shared" ref="FW128:GK144" si="160">POWER(10,($B128-C$233)/C$230)/(1+POWER(10,($B128-C$233)/C$230))</f>
        <v>4.6130117118369928E-5</v>
      </c>
      <c r="FX128" s="2">
        <f t="shared" si="160"/>
        <v>1.6209521508502616E-4</v>
      </c>
      <c r="FY128" s="2">
        <f t="shared" si="160"/>
        <v>2.5874281355830906E-4</v>
      </c>
      <c r="FZ128" s="2">
        <f t="shared" si="160"/>
        <v>1.4959840105713816E-4</v>
      </c>
      <c r="GA128" s="2">
        <f t="shared" si="160"/>
        <v>1.8069281859254299E-4</v>
      </c>
      <c r="GB128" s="2">
        <f t="shared" si="160"/>
        <v>1.5378033254675273E-4</v>
      </c>
      <c r="GC128" s="2">
        <f t="shared" si="160"/>
        <v>1.7225312544360741E-4</v>
      </c>
      <c r="GD128" s="2">
        <f t="shared" si="160"/>
        <v>1.8119913302976084E-4</v>
      </c>
      <c r="GE128" s="2">
        <f t="shared" si="160"/>
        <v>1.6320282908831077E-4</v>
      </c>
      <c r="GF128" s="2">
        <f t="shared" si="160"/>
        <v>1.6139784506244794E-4</v>
      </c>
      <c r="GG128" s="2">
        <f t="shared" si="160"/>
        <v>1.757883671871567E-4</v>
      </c>
      <c r="GH128" s="2">
        <f t="shared" si="160"/>
        <v>1.6278905156225142E-4</v>
      </c>
      <c r="GI128" s="2">
        <f t="shared" si="160"/>
        <v>1.2787748711550999E-4</v>
      </c>
      <c r="GJ128" s="2">
        <f t="shared" si="160"/>
        <v>9.5113929901947879E-5</v>
      </c>
      <c r="GK128" s="2">
        <f t="shared" si="160"/>
        <v>8.3496901694875899E-5</v>
      </c>
      <c r="GM128" s="107">
        <f t="shared" ref="GM128:HA144" si="161" xml:space="preserve"> _xlfn.NORM.DIST($B128, C$7, ABS(C$11), TRUE) * _xlfn.NORM.DIST(($B128 - C$7)*C$15, 0, ABS(C$11), TRUE) * 2</f>
        <v>2.5293679507749849E-43</v>
      </c>
      <c r="GN128" s="107">
        <f t="shared" si="161"/>
        <v>2.0935121098873277E-50</v>
      </c>
      <c r="GO128" s="107">
        <f t="shared" si="161"/>
        <v>2.098003754983548E-64</v>
      </c>
      <c r="GP128" s="107">
        <f t="shared" si="161"/>
        <v>6.8451142849092142E-66</v>
      </c>
      <c r="GQ128" s="107">
        <f t="shared" si="161"/>
        <v>6.0016402579298838E-72</v>
      </c>
      <c r="GR128" s="107">
        <f t="shared" si="161"/>
        <v>2.7727711808027231E-67</v>
      </c>
      <c r="GS128" s="107">
        <f t="shared" si="161"/>
        <v>2.9539410679751095E-69</v>
      </c>
      <c r="GT128" s="107">
        <f t="shared" si="161"/>
        <v>7.838701753027095E-68</v>
      </c>
      <c r="GU128" s="107">
        <f t="shared" si="161"/>
        <v>3.0565879661858434E-62</v>
      </c>
      <c r="GV128" s="107">
        <f t="shared" si="161"/>
        <v>2.4833340136983413E-63</v>
      </c>
      <c r="GW128" s="107">
        <f t="shared" si="161"/>
        <v>7.9426726708511905E-70</v>
      </c>
      <c r="GX128" s="107">
        <f t="shared" si="161"/>
        <v>5.8722506424936097E-64</v>
      </c>
      <c r="GY128" s="107">
        <f t="shared" si="161"/>
        <v>7.343124547806267E-61</v>
      </c>
      <c r="GZ128" s="107">
        <f t="shared" si="161"/>
        <v>2.4783267975692481E-55</v>
      </c>
      <c r="HA128" s="107">
        <f t="shared" si="161"/>
        <v>9.8194660524694315E-66</v>
      </c>
      <c r="HC128" s="107">
        <f t="shared" si="155"/>
        <v>7.8679640069139553E-6</v>
      </c>
      <c r="HD128" s="107">
        <f t="shared" si="155"/>
        <v>6.1504555065951594E-8</v>
      </c>
      <c r="HE128" s="107">
        <f t="shared" si="155"/>
        <v>2.0098742352525365E-10</v>
      </c>
      <c r="HF128" s="107">
        <f t="shared" si="155"/>
        <v>7.623772677497924E-10</v>
      </c>
      <c r="HG128" s="107">
        <f t="shared" si="155"/>
        <v>4.3621888753936805E-11</v>
      </c>
      <c r="HH128" s="107">
        <f t="shared" si="155"/>
        <v>7.5294229766972189E-10</v>
      </c>
      <c r="HI128" s="107">
        <f t="shared" si="138"/>
        <v>1.8074465813998003E-10</v>
      </c>
      <c r="HJ128" s="107">
        <f t="shared" si="138"/>
        <v>1.5550976536533611E-10</v>
      </c>
      <c r="HK128" s="107">
        <f t="shared" si="138"/>
        <v>1.470370923764977E-9</v>
      </c>
      <c r="HL128" s="107">
        <f t="shared" si="138"/>
        <v>2.0496120250237245E-9</v>
      </c>
      <c r="HM128" s="107">
        <f t="shared" si="138"/>
        <v>6.6679911594789211E-11</v>
      </c>
      <c r="HN128" s="107">
        <f t="shared" si="138"/>
        <v>1.8253065074902434E-9</v>
      </c>
      <c r="HO128" s="107">
        <f t="shared" si="138"/>
        <v>2.8322822817865359E-8</v>
      </c>
      <c r="HP128" s="107">
        <f t="shared" si="138"/>
        <v>6.9780566065939874E-7</v>
      </c>
      <c r="HQ128" s="107">
        <f t="shared" si="138"/>
        <v>1.1304777597595705E-10</v>
      </c>
      <c r="HS128" s="107">
        <f t="shared" ref="HS128:IG144" si="162" xml:space="preserve"> _xlfn.NORM.DIST($B128, C$9, ABS(C$13), TRUE) * _xlfn.NORM.DIST(($B128 - C$9)*C$17, 0, ABS(C$13), TRUE) * 2</f>
        <v>9.3030866137697109E-5</v>
      </c>
      <c r="HT128" s="107">
        <f t="shared" si="162"/>
        <v>4.5570551836280308E-4</v>
      </c>
      <c r="HU128" s="107">
        <f t="shared" si="162"/>
        <v>2.7240762563621488E-4</v>
      </c>
      <c r="HV128" s="107">
        <f t="shared" si="162"/>
        <v>6.4885927186305909E-5</v>
      </c>
      <c r="HW128" s="107">
        <f t="shared" si="162"/>
        <v>6.4842158251277168E-5</v>
      </c>
      <c r="HX128" s="107">
        <f t="shared" si="162"/>
        <v>4.5703545597636575E-5</v>
      </c>
      <c r="HY128" s="107">
        <f t="shared" si="162"/>
        <v>5.2704820570879226E-5</v>
      </c>
      <c r="HZ128" s="107">
        <f t="shared" si="162"/>
        <v>7.6015718794795382E-5</v>
      </c>
      <c r="IA128" s="107">
        <f t="shared" si="162"/>
        <v>1.0302864343195547E-4</v>
      </c>
      <c r="IB128" s="107">
        <f t="shared" si="162"/>
        <v>6.620404360290459E-5</v>
      </c>
      <c r="IC128" s="107">
        <f t="shared" si="162"/>
        <v>6.8613729455920745E-5</v>
      </c>
      <c r="ID128" s="107">
        <f t="shared" si="162"/>
        <v>8.1129229605605283E-5</v>
      </c>
      <c r="IE128" s="107">
        <f t="shared" si="162"/>
        <v>4.5289519156682236E-5</v>
      </c>
      <c r="IF128" s="107">
        <f t="shared" si="162"/>
        <v>3.7425944999334822E-5</v>
      </c>
      <c r="IG128" s="107">
        <f t="shared" si="162"/>
        <v>6.3221887836106795E-4</v>
      </c>
      <c r="II128" s="107">
        <f t="shared" ref="II128:IW144" si="163" xml:space="preserve"> _xlfn.NORM.DIST($B128, C$10, ABS(C$14), TRUE) * _xlfn.NORM.DIST(($B128 - C$10)*C$18, 0, ABS(C$14), TRUE) * 2</f>
        <v>1.5833854374283308E-23</v>
      </c>
      <c r="IJ128" s="107">
        <f t="shared" si="163"/>
        <v>2.4997709297913947E-20</v>
      </c>
      <c r="IK128" s="107">
        <f t="shared" si="163"/>
        <v>3.6142689881682204E-22</v>
      </c>
      <c r="IL128" s="107">
        <f t="shared" si="163"/>
        <v>1.6315275889024322E-25</v>
      </c>
      <c r="IM128" s="107">
        <f t="shared" si="163"/>
        <v>6.5733595501129328E-26</v>
      </c>
      <c r="IN128" s="107">
        <f t="shared" si="163"/>
        <v>2.9941174829735445E-26</v>
      </c>
      <c r="IO128" s="107">
        <f t="shared" si="163"/>
        <v>2.5059604689519275E-26</v>
      </c>
      <c r="IP128" s="107">
        <f t="shared" si="163"/>
        <v>1.150050249742686E-25</v>
      </c>
      <c r="IQ128" s="107">
        <f t="shared" si="163"/>
        <v>1.3449409333179337E-24</v>
      </c>
      <c r="IR128" s="107">
        <f t="shared" si="163"/>
        <v>1.8833849599905093E-25</v>
      </c>
      <c r="IS128" s="107">
        <f t="shared" si="163"/>
        <v>4.6424866470653484E-26</v>
      </c>
      <c r="IT128" s="107">
        <f t="shared" si="163"/>
        <v>1.1940834762268275E-24</v>
      </c>
      <c r="IU128" s="107">
        <f t="shared" si="163"/>
        <v>3.4459172100363953E-25</v>
      </c>
      <c r="IV128" s="107">
        <f t="shared" si="163"/>
        <v>5.5094574920106698E-25</v>
      </c>
      <c r="IW128" s="107">
        <f t="shared" si="163"/>
        <v>1.0704572576924658E-17</v>
      </c>
      <c r="IY128" s="107">
        <f t="shared" ref="IY128:JM144" si="164">GM128+HC128+HS128+II128</f>
        <v>1.0089883014461106E-4</v>
      </c>
      <c r="IZ128" s="107">
        <f t="shared" si="164"/>
        <v>4.5576702291786903E-4</v>
      </c>
      <c r="JA128" s="107">
        <f t="shared" si="164"/>
        <v>2.7240782662363842E-4</v>
      </c>
      <c r="JB128" s="107">
        <f t="shared" si="164"/>
        <v>6.4886689563573656E-5</v>
      </c>
      <c r="JC128" s="107">
        <f t="shared" si="164"/>
        <v>6.4842201873165916E-5</v>
      </c>
      <c r="JD128" s="107">
        <f t="shared" si="164"/>
        <v>4.5704298539934244E-5</v>
      </c>
      <c r="JE128" s="107">
        <f t="shared" si="164"/>
        <v>5.2705001315537364E-5</v>
      </c>
      <c r="JF128" s="107">
        <f t="shared" si="164"/>
        <v>7.6015874304560753E-5</v>
      </c>
      <c r="JG128" s="107">
        <f t="shared" si="164"/>
        <v>1.0303011380287922E-4</v>
      </c>
      <c r="JH128" s="107">
        <f t="shared" si="164"/>
        <v>6.6206093214929613E-5</v>
      </c>
      <c r="JI128" s="107">
        <f t="shared" si="164"/>
        <v>6.8613796135832337E-5</v>
      </c>
      <c r="JJ128" s="107">
        <f t="shared" si="164"/>
        <v>8.1131054912112773E-5</v>
      </c>
      <c r="JK128" s="107">
        <f t="shared" si="164"/>
        <v>4.5317841979500098E-5</v>
      </c>
      <c r="JL128" s="107">
        <f t="shared" si="164"/>
        <v>3.8123750659994221E-5</v>
      </c>
      <c r="JM128" s="107">
        <f t="shared" si="164"/>
        <v>6.3221899140885468E-4</v>
      </c>
    </row>
    <row r="129" spans="2:273" x14ac:dyDescent="0.25">
      <c r="B129" s="2">
        <v>101</v>
      </c>
      <c r="C129" s="37">
        <v>43.125</v>
      </c>
      <c r="D129" s="37">
        <v>45.384999999999998</v>
      </c>
      <c r="E129" s="37">
        <v>46.185000000000002</v>
      </c>
      <c r="F129" s="37">
        <v>47.692</v>
      </c>
      <c r="G129" s="37">
        <v>48.246000000000002</v>
      </c>
      <c r="H129" s="37">
        <v>46.302</v>
      </c>
      <c r="I129" s="37">
        <v>48.222000000000001</v>
      </c>
      <c r="J129" s="37">
        <v>49.286000000000001</v>
      </c>
      <c r="K129" s="37">
        <v>51.015999999999998</v>
      </c>
      <c r="L129" s="37">
        <v>50.634999999999998</v>
      </c>
      <c r="M129" s="37">
        <v>53.746000000000002</v>
      </c>
      <c r="N129" s="37">
        <v>49.253999999999998</v>
      </c>
      <c r="O129" s="37">
        <v>47.317</v>
      </c>
      <c r="P129" s="37">
        <v>47.158999999999999</v>
      </c>
      <c r="Q129" s="37">
        <v>49.6</v>
      </c>
      <c r="S129" s="4">
        <f t="shared" si="97"/>
        <v>44.107133010693538</v>
      </c>
      <c r="T129" s="4">
        <f t="shared" si="98"/>
        <v>45.537634962718755</v>
      </c>
      <c r="U129" s="4">
        <f t="shared" si="99"/>
        <v>45.956621015823991</v>
      </c>
      <c r="V129" s="4">
        <f t="shared" si="100"/>
        <v>47.111466066737393</v>
      </c>
      <c r="W129" s="4">
        <f t="shared" si="101"/>
        <v>47.257994860845827</v>
      </c>
      <c r="X129" s="4">
        <f t="shared" si="102"/>
        <v>47.243492414412621</v>
      </c>
      <c r="Y129" s="4">
        <f t="shared" si="103"/>
        <v>48.807575016023563</v>
      </c>
      <c r="Z129" s="4">
        <f t="shared" si="104"/>
        <v>49.764909622541126</v>
      </c>
      <c r="AA129" s="4">
        <f t="shared" si="105"/>
        <v>50.216635817876387</v>
      </c>
      <c r="AB129" s="4">
        <f t="shared" si="106"/>
        <v>49.601239329652806</v>
      </c>
      <c r="AC129" s="4">
        <f t="shared" si="107"/>
        <v>51.659277272650975</v>
      </c>
      <c r="AD129" s="4">
        <f t="shared" si="108"/>
        <v>48.437745002399424</v>
      </c>
      <c r="AE129" s="4">
        <f t="shared" si="109"/>
        <v>48.384915337037839</v>
      </c>
      <c r="AF129" s="4">
        <f t="shared" si="110"/>
        <v>48.33294544333927</v>
      </c>
      <c r="AG129" s="4">
        <f t="shared" si="110"/>
        <v>51.336902256076883</v>
      </c>
      <c r="AI129" s="4">
        <f t="shared" si="111"/>
        <v>-0.98213301069353776</v>
      </c>
      <c r="AJ129" s="4">
        <f t="shared" si="112"/>
        <v>-0.15263496271875709</v>
      </c>
      <c r="AK129" s="4">
        <f t="shared" si="113"/>
        <v>0.2283789841760111</v>
      </c>
      <c r="AL129" s="4">
        <f t="shared" si="114"/>
        <v>0.5805339332626076</v>
      </c>
      <c r="AM129" s="4">
        <f t="shared" si="115"/>
        <v>0.98800513915417554</v>
      </c>
      <c r="AN129" s="4">
        <f t="shared" si="116"/>
        <v>-0.94149241441262177</v>
      </c>
      <c r="AO129" s="4">
        <f t="shared" si="117"/>
        <v>-0.58557501602356155</v>
      </c>
      <c r="AP129" s="4">
        <f t="shared" si="118"/>
        <v>-0.47890962254112424</v>
      </c>
      <c r="AQ129" s="4">
        <f t="shared" si="119"/>
        <v>0.79936418212361104</v>
      </c>
      <c r="AR129" s="4">
        <f t="shared" si="120"/>
        <v>1.033760670347192</v>
      </c>
      <c r="AS129" s="4">
        <f t="shared" si="121"/>
        <v>2.0867227273490272</v>
      </c>
      <c r="AT129" s="4">
        <f t="shared" si="122"/>
        <v>0.81625499760057352</v>
      </c>
      <c r="AU129" s="4">
        <f t="shared" si="123"/>
        <v>-1.0679153370378387</v>
      </c>
      <c r="AV129" s="4">
        <f t="shared" si="154"/>
        <v>-1.1739454433392709</v>
      </c>
      <c r="AW129" s="4">
        <f t="shared" si="154"/>
        <v>-1.7369022560768812</v>
      </c>
      <c r="AY129" s="2">
        <f t="shared" si="156"/>
        <v>44.107101140605998</v>
      </c>
      <c r="AZ129" s="2">
        <f t="shared" si="156"/>
        <v>45.514809191131476</v>
      </c>
      <c r="BA129" s="2">
        <f t="shared" si="156"/>
        <v>45.923658119903244</v>
      </c>
      <c r="BB129" s="2">
        <f t="shared" si="156"/>
        <v>47.097889965740237</v>
      </c>
      <c r="BC129" s="2">
        <f t="shared" si="156"/>
        <v>47.23826234299078</v>
      </c>
      <c r="BD129" s="2">
        <f t="shared" si="156"/>
        <v>47.227982031569077</v>
      </c>
      <c r="BE129" s="2">
        <f t="shared" si="156"/>
        <v>48.788088202344781</v>
      </c>
      <c r="BF129" s="2">
        <f t="shared" si="156"/>
        <v>49.73494914525677</v>
      </c>
      <c r="BG129" s="2">
        <f t="shared" si="156"/>
        <v>50.174650030803335</v>
      </c>
      <c r="BH129" s="2">
        <f t="shared" si="156"/>
        <v>49.570510088280983</v>
      </c>
      <c r="BI129" s="2">
        <f t="shared" si="156"/>
        <v>51.62567730009485</v>
      </c>
      <c r="BJ129" s="2">
        <f t="shared" si="156"/>
        <v>48.394569339738837</v>
      </c>
      <c r="BK129" s="2">
        <f t="shared" si="156"/>
        <v>48.358143622749225</v>
      </c>
      <c r="BL129" s="2">
        <f t="shared" si="156"/>
        <v>48.306283253299533</v>
      </c>
      <c r="BM129" s="2">
        <f t="shared" si="156"/>
        <v>50.832842078103276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>
        <f t="shared" si="158"/>
        <v>43.125</v>
      </c>
      <c r="CF129" s="2">
        <f t="shared" si="158"/>
        <v>45.384999999999998</v>
      </c>
      <c r="CG129" s="2">
        <f t="shared" si="158"/>
        <v>46.185000000000002</v>
      </c>
      <c r="CH129" s="2">
        <f t="shared" si="158"/>
        <v>47.692</v>
      </c>
      <c r="CI129" s="2">
        <f t="shared" si="158"/>
        <v>48.246000000000002</v>
      </c>
      <c r="CJ129" s="2">
        <f t="shared" si="158"/>
        <v>46.302</v>
      </c>
      <c r="CK129" s="2">
        <f t="shared" si="158"/>
        <v>48.222000000000001</v>
      </c>
      <c r="CL129" s="2">
        <f t="shared" si="158"/>
        <v>49.286000000000001</v>
      </c>
      <c r="CM129" s="2">
        <f t="shared" si="158"/>
        <v>51.015999999999998</v>
      </c>
      <c r="CN129" s="2">
        <f t="shared" si="158"/>
        <v>50.634999999999998</v>
      </c>
      <c r="CO129" s="2">
        <f t="shared" si="158"/>
        <v>53.746000000000002</v>
      </c>
      <c r="CP129" s="2">
        <f t="shared" si="158"/>
        <v>49.253999999999998</v>
      </c>
      <c r="CQ129" s="2">
        <f t="shared" si="158"/>
        <v>47.317</v>
      </c>
      <c r="CR129" s="2">
        <f t="shared" si="158"/>
        <v>47.158999999999999</v>
      </c>
      <c r="CS129" s="2">
        <f t="shared" si="158"/>
        <v>49.6</v>
      </c>
      <c r="CU129" s="2">
        <f t="shared" si="159"/>
        <v>43.125</v>
      </c>
      <c r="CV129" s="2">
        <f t="shared" si="159"/>
        <v>45.384999999999998</v>
      </c>
      <c r="CW129" s="2">
        <f t="shared" si="159"/>
        <v>46.185000000000002</v>
      </c>
      <c r="CX129" s="2">
        <f t="shared" si="159"/>
        <v>47.692</v>
      </c>
      <c r="CY129" s="2">
        <f t="shared" si="159"/>
        <v>48.246000000000002</v>
      </c>
      <c r="CZ129" s="2">
        <f t="shared" si="159"/>
        <v>46.302</v>
      </c>
      <c r="DA129" s="2">
        <f t="shared" si="159"/>
        <v>48.222000000000001</v>
      </c>
      <c r="DB129" s="2">
        <f t="shared" si="159"/>
        <v>49.286000000000001</v>
      </c>
      <c r="DC129" s="2">
        <f t="shared" si="159"/>
        <v>51.015999999999998</v>
      </c>
      <c r="DD129" s="2">
        <f t="shared" si="159"/>
        <v>50.634999999999998</v>
      </c>
      <c r="DE129" s="2">
        <f t="shared" si="159"/>
        <v>53.746000000000002</v>
      </c>
      <c r="DF129" s="2">
        <f t="shared" si="159"/>
        <v>49.253999999999998</v>
      </c>
      <c r="DG129" s="2">
        <f t="shared" si="159"/>
        <v>47.317</v>
      </c>
      <c r="DH129" s="2">
        <f t="shared" si="159"/>
        <v>47.158999999999999</v>
      </c>
      <c r="DI129" s="2">
        <f t="shared" si="159"/>
        <v>49.6</v>
      </c>
      <c r="DK129" s="2">
        <f t="shared" si="149"/>
        <v>91.112915759849926</v>
      </c>
      <c r="DL129" s="2">
        <f t="shared" si="149"/>
        <v>88.762834320557488</v>
      </c>
      <c r="DM129" s="2">
        <f t="shared" si="149"/>
        <v>83.380963428139268</v>
      </c>
      <c r="DN129" s="2">
        <f t="shared" si="149"/>
        <v>97.251175475687091</v>
      </c>
      <c r="DO129" s="2">
        <f t="shared" si="149"/>
        <v>84.140948353971623</v>
      </c>
      <c r="DP129" s="2">
        <f t="shared" si="149"/>
        <v>82.011104802174557</v>
      </c>
      <c r="DQ129" s="2">
        <f t="shared" si="149"/>
        <v>86.153473150105725</v>
      </c>
      <c r="DR129" s="2">
        <f t="shared" si="149"/>
        <v>84.720042283298113</v>
      </c>
      <c r="DS129" s="2">
        <f t="shared" si="149"/>
        <v>77.603018725460572</v>
      </c>
      <c r="DT129" s="2">
        <f t="shared" si="149"/>
        <v>79.119122198731503</v>
      </c>
      <c r="DU129" s="2">
        <f t="shared" si="149"/>
        <v>81.254781334944141</v>
      </c>
      <c r="DV129" s="2">
        <f t="shared" si="149"/>
        <v>80.921408335850202</v>
      </c>
      <c r="DW129" s="2">
        <f t="shared" si="149"/>
        <v>83.061223497432792</v>
      </c>
      <c r="DX129" s="2">
        <f t="shared" si="149"/>
        <v>81.361985684574449</v>
      </c>
      <c r="DY129" s="2">
        <f t="shared" si="149"/>
        <v>79.380423678739476</v>
      </c>
      <c r="EA129" s="2">
        <f t="shared" si="153"/>
        <v>43.910762864141638</v>
      </c>
      <c r="EB129" s="2">
        <f t="shared" si="153"/>
        <v>45.355202936525863</v>
      </c>
      <c r="EC129" s="2">
        <f t="shared" si="153"/>
        <v>45.803067404043745</v>
      </c>
      <c r="ED129" s="2">
        <f t="shared" si="153"/>
        <v>46.936926486486492</v>
      </c>
      <c r="EE129" s="2">
        <f t="shared" si="152"/>
        <v>47.129628145179254</v>
      </c>
      <c r="EF129" s="2">
        <f t="shared" si="152"/>
        <v>47.111537837837837</v>
      </c>
      <c r="EG129" s="2">
        <f t="shared" si="152"/>
        <v>48.663180360721427</v>
      </c>
      <c r="EH129" s="2">
        <f t="shared" si="152"/>
        <v>49.616007125361833</v>
      </c>
      <c r="EI129" s="2">
        <f t="shared" si="152"/>
        <v>50.07646764705882</v>
      </c>
      <c r="EJ129" s="2">
        <f t="shared" si="152"/>
        <v>49.459996751269045</v>
      </c>
      <c r="EK129" s="2">
        <f t="shared" si="152"/>
        <v>51.530708082832341</v>
      </c>
      <c r="EL129" s="2">
        <f t="shared" si="152"/>
        <v>48.286293333333333</v>
      </c>
      <c r="EM129" s="2">
        <f t="shared" si="135"/>
        <v>48.23616641975309</v>
      </c>
      <c r="EN129" s="2">
        <f t="shared" si="135"/>
        <v>48.181974365238965</v>
      </c>
      <c r="EO129" s="2">
        <f t="shared" si="135"/>
        <v>50.740720391248701</v>
      </c>
      <c r="EQ129" s="2">
        <f t="shared" si="150"/>
        <v>43.600491657650593</v>
      </c>
      <c r="ER129" s="2">
        <f t="shared" si="150"/>
        <v>45.202096512098883</v>
      </c>
      <c r="ES129" s="2">
        <f t="shared" si="150"/>
        <v>45.50572588754887</v>
      </c>
      <c r="ET129" s="2">
        <f t="shared" si="150"/>
        <v>46.318023593750922</v>
      </c>
      <c r="EU129" s="2">
        <f t="shared" si="150"/>
        <v>46.689509280670343</v>
      </c>
      <c r="EV129" s="2">
        <f t="shared" si="150"/>
        <v>46.71702561979729</v>
      </c>
      <c r="EW129" s="2">
        <f t="shared" si="150"/>
        <v>48.335183985590504</v>
      </c>
      <c r="EX129" s="2">
        <f t="shared" si="150"/>
        <v>49.618972798471219</v>
      </c>
      <c r="EY129" s="2">
        <f t="shared" si="150"/>
        <v>49.777206618245216</v>
      </c>
      <c r="EZ129" s="2">
        <f t="shared" si="150"/>
        <v>49.138176177366745</v>
      </c>
      <c r="FA129" s="2">
        <f t="shared" si="150"/>
        <v>50.691270040415354</v>
      </c>
      <c r="FB129" s="2">
        <f t="shared" si="150"/>
        <v>47.975941515976778</v>
      </c>
      <c r="FC129" s="2">
        <f t="shared" si="150"/>
        <v>47.746935440650319</v>
      </c>
      <c r="FD129" s="2">
        <f t="shared" si="150"/>
        <v>47.811482111933003</v>
      </c>
      <c r="FE129" s="2">
        <f t="shared" si="150"/>
        <v>50.636486289623321</v>
      </c>
      <c r="FG129" s="2">
        <f t="shared" si="151"/>
        <v>0.99584012694664537</v>
      </c>
      <c r="FH129" s="2">
        <f t="shared" si="151"/>
        <v>0.99632241649244857</v>
      </c>
      <c r="FI129" s="2">
        <f t="shared" si="151"/>
        <v>0.99678852665052498</v>
      </c>
      <c r="FJ129" s="2">
        <f t="shared" si="151"/>
        <v>0.99679869165910662</v>
      </c>
      <c r="FK129" s="2">
        <f t="shared" si="151"/>
        <v>0.99706233348883211</v>
      </c>
      <c r="FL129" s="2">
        <f t="shared" si="151"/>
        <v>0.99666142201715269</v>
      </c>
      <c r="FM129" s="2">
        <f t="shared" si="151"/>
        <v>0.99666650477386265</v>
      </c>
      <c r="FN129" s="2">
        <f t="shared" si="151"/>
        <v>0.9966117458337026</v>
      </c>
      <c r="FO129" s="2">
        <f t="shared" si="151"/>
        <v>0.99643110662612089</v>
      </c>
      <c r="FP129" s="2">
        <f t="shared" si="151"/>
        <v>0.99627184238734112</v>
      </c>
      <c r="FQ129" s="2">
        <f t="shared" si="151"/>
        <v>0.99679918503157672</v>
      </c>
      <c r="FR129" s="2">
        <f t="shared" si="151"/>
        <v>0.99668041896002579</v>
      </c>
      <c r="FS129" s="2">
        <f t="shared" si="151"/>
        <v>0.99649533545114777</v>
      </c>
      <c r="FT129" s="2">
        <f t="shared" si="151"/>
        <v>0.99625226248891408</v>
      </c>
      <c r="FU129" s="2">
        <f t="shared" si="151"/>
        <v>0.99678307302963309</v>
      </c>
      <c r="FW129" s="2">
        <f t="shared" si="160"/>
        <v>5.378335623739458E-5</v>
      </c>
      <c r="FX129" s="2">
        <f t="shared" si="160"/>
        <v>1.8898406310570681E-4</v>
      </c>
      <c r="FY129" s="2">
        <f t="shared" si="160"/>
        <v>3.016590225612863E-4</v>
      </c>
      <c r="FZ129" s="2">
        <f t="shared" si="160"/>
        <v>1.7441460112330566E-4</v>
      </c>
      <c r="GA129" s="2">
        <f t="shared" si="160"/>
        <v>2.1066604371556931E-4</v>
      </c>
      <c r="GB129" s="2">
        <f t="shared" si="160"/>
        <v>1.7929012985945159E-4</v>
      </c>
      <c r="GC129" s="2">
        <f t="shared" si="160"/>
        <v>2.0082666012275955E-4</v>
      </c>
      <c r="GD129" s="2">
        <f t="shared" si="160"/>
        <v>2.1125632756645055E-4</v>
      </c>
      <c r="GE129" s="2">
        <f t="shared" si="160"/>
        <v>1.902753765278539E-4</v>
      </c>
      <c r="GF129" s="2">
        <f t="shared" si="160"/>
        <v>1.8817103299109759E-4</v>
      </c>
      <c r="GG129" s="2">
        <f t="shared" si="160"/>
        <v>2.0494821138040831E-4</v>
      </c>
      <c r="GH129" s="2">
        <f t="shared" si="160"/>
        <v>1.8979297344330344E-4</v>
      </c>
      <c r="GI129" s="2">
        <f t="shared" si="160"/>
        <v>1.4909104059229066E-4</v>
      </c>
      <c r="GJ129" s="2">
        <f t="shared" si="160"/>
        <v>1.1089295064926106E-4</v>
      </c>
      <c r="GK129" s="2">
        <f t="shared" si="160"/>
        <v>9.7348891532810932E-5</v>
      </c>
      <c r="GM129" s="107">
        <f t="shared" si="161"/>
        <v>9.3725662742757642E-46</v>
      </c>
      <c r="GN129" s="107">
        <f t="shared" si="161"/>
        <v>3.4904436624317099E-53</v>
      </c>
      <c r="GO129" s="107">
        <f t="shared" si="161"/>
        <v>6.8417532941444211E-68</v>
      </c>
      <c r="GP129" s="107">
        <f t="shared" si="161"/>
        <v>1.8545465507466611E-69</v>
      </c>
      <c r="GQ129" s="107">
        <f t="shared" si="161"/>
        <v>8.6082726494707696E-76</v>
      </c>
      <c r="GR129" s="107">
        <f t="shared" si="161"/>
        <v>5.8939530996961806E-71</v>
      </c>
      <c r="GS129" s="107">
        <f t="shared" si="161"/>
        <v>4.8819286387771094E-73</v>
      </c>
      <c r="GT129" s="107">
        <f t="shared" si="161"/>
        <v>1.5169885132126245E-71</v>
      </c>
      <c r="GU129" s="107">
        <f t="shared" si="161"/>
        <v>1.1292613590132112E-65</v>
      </c>
      <c r="GV129" s="107">
        <f t="shared" si="161"/>
        <v>7.4524022230954905E-67</v>
      </c>
      <c r="GW129" s="107">
        <f t="shared" si="161"/>
        <v>1.3014724201828273E-73</v>
      </c>
      <c r="GX129" s="107">
        <f t="shared" si="161"/>
        <v>1.9319550536566123E-67</v>
      </c>
      <c r="GY129" s="107">
        <f t="shared" si="161"/>
        <v>3.3333958581126783E-64</v>
      </c>
      <c r="GZ129" s="107">
        <f t="shared" si="161"/>
        <v>2.1133606191091857E-58</v>
      </c>
      <c r="HA129" s="107">
        <f t="shared" si="161"/>
        <v>2.6945671782769675E-69</v>
      </c>
      <c r="HC129" s="107">
        <f t="shared" si="155"/>
        <v>1.2341497295256611E-6</v>
      </c>
      <c r="HD129" s="107">
        <f t="shared" si="155"/>
        <v>5.8748258603587096E-9</v>
      </c>
      <c r="HE129" s="107">
        <f t="shared" si="155"/>
        <v>9.6582238922157791E-12</v>
      </c>
      <c r="HF129" s="107">
        <f t="shared" si="155"/>
        <v>3.8868257197972231E-11</v>
      </c>
      <c r="HG129" s="107">
        <f t="shared" si="155"/>
        <v>1.6499022270833428E-12</v>
      </c>
      <c r="HH129" s="107">
        <f t="shared" si="155"/>
        <v>3.6227955617022785E-11</v>
      </c>
      <c r="HI129" s="107">
        <f t="shared" si="138"/>
        <v>7.481989238585902E-12</v>
      </c>
      <c r="HJ129" s="107">
        <f t="shared" si="138"/>
        <v>6.5323373060793818E-12</v>
      </c>
      <c r="HK129" s="107">
        <f t="shared" si="138"/>
        <v>8.0939884616093146E-11</v>
      </c>
      <c r="HL129" s="107">
        <f t="shared" ref="HL129:HQ171" si="165" xml:space="preserve"> _xlfn.NORM.DIST($B129, L$8, ABS(L$12), TRUE) * _xlfn.NORM.DIST(($B129 - L$8)*L$16, 0, ABS(L$12), TRUE) * 2</f>
        <v>1.0984122221533101E-10</v>
      </c>
      <c r="HM129" s="107">
        <f t="shared" si="165"/>
        <v>2.5984716575549052E-12</v>
      </c>
      <c r="HN129" s="107">
        <f t="shared" si="165"/>
        <v>1.0181669334013366E-10</v>
      </c>
      <c r="HO129" s="107">
        <f t="shared" si="165"/>
        <v>2.0308354348855344E-9</v>
      </c>
      <c r="HP129" s="107">
        <f t="shared" si="165"/>
        <v>7.1098161306200724E-8</v>
      </c>
      <c r="HQ129" s="107">
        <f t="shared" si="165"/>
        <v>3.7832185145954545E-12</v>
      </c>
      <c r="HS129" s="107">
        <f t="shared" si="162"/>
        <v>1.5456244191564342E-4</v>
      </c>
      <c r="HT129" s="107">
        <f t="shared" si="162"/>
        <v>7.4102478058532084E-4</v>
      </c>
      <c r="HU129" s="107">
        <f t="shared" si="162"/>
        <v>4.7494261903712886E-4</v>
      </c>
      <c r="HV129" s="107">
        <f t="shared" si="162"/>
        <v>1.1959789165994518E-4</v>
      </c>
      <c r="HW129" s="107">
        <f t="shared" si="162"/>
        <v>1.2171799616219996E-4</v>
      </c>
      <c r="HX129" s="107">
        <f t="shared" si="162"/>
        <v>8.619012656400068E-5</v>
      </c>
      <c r="HY129" s="107">
        <f t="shared" si="162"/>
        <v>9.9824206598904785E-5</v>
      </c>
      <c r="HZ129" s="107">
        <f t="shared" si="162"/>
        <v>1.4150669816199505E-4</v>
      </c>
      <c r="IA129" s="107">
        <f t="shared" si="162"/>
        <v>1.8592761170957068E-4</v>
      </c>
      <c r="IB129" s="107">
        <f t="shared" si="162"/>
        <v>1.2248732924311217E-4</v>
      </c>
      <c r="IC129" s="107">
        <f t="shared" si="162"/>
        <v>1.2854148132856782E-4</v>
      </c>
      <c r="ID129" s="107">
        <f t="shared" si="162"/>
        <v>1.4765593599651481E-4</v>
      </c>
      <c r="IE129" s="107">
        <f t="shared" si="162"/>
        <v>8.3227902129765429E-5</v>
      </c>
      <c r="IF129" s="107">
        <f t="shared" si="162"/>
        <v>6.7697016021243129E-5</v>
      </c>
      <c r="IG129" s="107">
        <f t="shared" si="162"/>
        <v>9.4554431984643643E-4</v>
      </c>
      <c r="II129" s="107">
        <f t="shared" si="163"/>
        <v>7.3838949532319624E-23</v>
      </c>
      <c r="IJ129" s="107">
        <f t="shared" si="163"/>
        <v>1.1263820998403318E-19</v>
      </c>
      <c r="IK129" s="107">
        <f t="shared" si="163"/>
        <v>2.0678981022166539E-21</v>
      </c>
      <c r="IL129" s="107">
        <f t="shared" si="163"/>
        <v>1.0911589278857454E-24</v>
      </c>
      <c r="IM129" s="107">
        <f t="shared" si="163"/>
        <v>4.7296066297388305E-25</v>
      </c>
      <c r="IN129" s="107">
        <f t="shared" si="163"/>
        <v>2.135176891084417E-25</v>
      </c>
      <c r="IO129" s="107">
        <f t="shared" si="163"/>
        <v>1.8445970060218181E-25</v>
      </c>
      <c r="IP129" s="107">
        <f t="shared" si="163"/>
        <v>8.1194286717945771E-25</v>
      </c>
      <c r="IQ129" s="107">
        <f t="shared" si="163"/>
        <v>8.520803392380503E-24</v>
      </c>
      <c r="IR129" s="107">
        <f t="shared" si="163"/>
        <v>1.274069898910343E-24</v>
      </c>
      <c r="IS129" s="107">
        <f t="shared" si="163"/>
        <v>3.3601130089360144E-25</v>
      </c>
      <c r="IT129" s="107">
        <f t="shared" si="163"/>
        <v>7.5921853714333054E-24</v>
      </c>
      <c r="IU129" s="107">
        <f t="shared" si="163"/>
        <v>2.174440901018295E-24</v>
      </c>
      <c r="IV129" s="107">
        <f t="shared" si="163"/>
        <v>3.2295737401151811E-24</v>
      </c>
      <c r="IW129" s="107">
        <f t="shared" si="163"/>
        <v>3.5745047672379309E-17</v>
      </c>
      <c r="IY129" s="107">
        <f t="shared" si="164"/>
        <v>1.5579659164516907E-4</v>
      </c>
      <c r="IZ129" s="107">
        <f t="shared" si="164"/>
        <v>7.4103065541118133E-4</v>
      </c>
      <c r="JA129" s="107">
        <f t="shared" si="164"/>
        <v>4.7494262869535273E-4</v>
      </c>
      <c r="JB129" s="107">
        <f t="shared" si="164"/>
        <v>1.1959793052820237E-4</v>
      </c>
      <c r="JC129" s="107">
        <f t="shared" si="164"/>
        <v>1.2171799781210219E-4</v>
      </c>
      <c r="JD129" s="107">
        <f t="shared" si="164"/>
        <v>8.6190162791956293E-5</v>
      </c>
      <c r="JE129" s="107">
        <f t="shared" si="164"/>
        <v>9.9824214080894029E-5</v>
      </c>
      <c r="JF129" s="107">
        <f t="shared" si="164"/>
        <v>1.4150670469433236E-4</v>
      </c>
      <c r="JG129" s="107">
        <f t="shared" si="164"/>
        <v>1.859276926494553E-4</v>
      </c>
      <c r="JH129" s="107">
        <f t="shared" si="164"/>
        <v>1.2248743908433438E-4</v>
      </c>
      <c r="JI129" s="107">
        <f t="shared" si="164"/>
        <v>1.2854148392703947E-4</v>
      </c>
      <c r="JJ129" s="107">
        <f t="shared" si="164"/>
        <v>1.4765603781320816E-4</v>
      </c>
      <c r="JK129" s="107">
        <f t="shared" si="164"/>
        <v>8.322993296520032E-5</v>
      </c>
      <c r="JL129" s="107">
        <f t="shared" si="164"/>
        <v>6.7768114182549326E-5</v>
      </c>
      <c r="JM129" s="107">
        <f t="shared" si="164"/>
        <v>9.4554432362969074E-4</v>
      </c>
    </row>
    <row r="130" spans="2:273" x14ac:dyDescent="0.25">
      <c r="B130" s="2">
        <v>102</v>
      </c>
      <c r="C130" s="37">
        <v>43.984000000000002</v>
      </c>
      <c r="D130" s="37">
        <v>45.938000000000002</v>
      </c>
      <c r="E130" s="37">
        <v>45.292000000000002</v>
      </c>
      <c r="F130" s="37">
        <v>47.969000000000001</v>
      </c>
      <c r="G130" s="37">
        <v>47.908000000000001</v>
      </c>
      <c r="H130" s="37">
        <v>46.46</v>
      </c>
      <c r="I130" s="37">
        <v>48.127000000000002</v>
      </c>
      <c r="J130" s="37">
        <v>48.54</v>
      </c>
      <c r="K130" s="37">
        <v>50.619</v>
      </c>
      <c r="L130" s="37">
        <v>49.762</v>
      </c>
      <c r="M130" s="37">
        <v>52.73</v>
      </c>
      <c r="N130" s="37">
        <v>48.825000000000003</v>
      </c>
      <c r="O130" s="37">
        <v>47.302</v>
      </c>
      <c r="P130" s="37">
        <v>47.777999999999999</v>
      </c>
      <c r="Q130" s="37">
        <v>50.631</v>
      </c>
      <c r="S130" s="4">
        <f t="shared" si="97"/>
        <v>43.977424870015305</v>
      </c>
      <c r="T130" s="4">
        <f t="shared" si="98"/>
        <v>45.434769968419459</v>
      </c>
      <c r="U130" s="4">
        <f t="shared" si="99"/>
        <v>45.822456337351902</v>
      </c>
      <c r="V130" s="4">
        <f t="shared" si="100"/>
        <v>46.95487568537007</v>
      </c>
      <c r="W130" s="4">
        <f t="shared" si="101"/>
        <v>47.104841347232352</v>
      </c>
      <c r="X130" s="4">
        <f t="shared" si="102"/>
        <v>47.117804467723431</v>
      </c>
      <c r="Y130" s="4">
        <f t="shared" si="103"/>
        <v>48.675822187937378</v>
      </c>
      <c r="Z130" s="4">
        <f t="shared" si="104"/>
        <v>49.671048850057467</v>
      </c>
      <c r="AA130" s="4">
        <f t="shared" si="105"/>
        <v>50.105163862546142</v>
      </c>
      <c r="AB130" s="4">
        <f t="shared" si="106"/>
        <v>49.481138791099788</v>
      </c>
      <c r="AC130" s="4">
        <f t="shared" si="107"/>
        <v>51.460735020042435</v>
      </c>
      <c r="AD130" s="4">
        <f t="shared" si="108"/>
        <v>48.31155462420115</v>
      </c>
      <c r="AE130" s="4">
        <f t="shared" si="109"/>
        <v>48.224652892885679</v>
      </c>
      <c r="AF130" s="4">
        <f t="shared" si="110"/>
        <v>48.209176092868738</v>
      </c>
      <c r="AG130" s="4">
        <f t="shared" si="110"/>
        <v>51.438366535840771</v>
      </c>
      <c r="AI130" s="4">
        <f t="shared" si="111"/>
        <v>6.5751299846965594E-3</v>
      </c>
      <c r="AJ130" s="4">
        <f t="shared" si="112"/>
        <v>0.50323003158054291</v>
      </c>
      <c r="AK130" s="4">
        <f t="shared" si="113"/>
        <v>-0.53045633735190023</v>
      </c>
      <c r="AL130" s="4">
        <f t="shared" si="114"/>
        <v>1.0141243146299317</v>
      </c>
      <c r="AM130" s="4">
        <f t="shared" si="115"/>
        <v>0.80315865276764953</v>
      </c>
      <c r="AN130" s="4">
        <f t="shared" si="116"/>
        <v>-0.65780446772343026</v>
      </c>
      <c r="AO130" s="4">
        <f t="shared" si="117"/>
        <v>-0.54882218793737536</v>
      </c>
      <c r="AP130" s="4">
        <f t="shared" si="118"/>
        <v>-1.1310488500574678</v>
      </c>
      <c r="AQ130" s="4">
        <f t="shared" si="119"/>
        <v>0.51383613745385759</v>
      </c>
      <c r="AR130" s="4">
        <f t="shared" si="120"/>
        <v>0.28086120890021249</v>
      </c>
      <c r="AS130" s="4">
        <f t="shared" si="121"/>
        <v>1.2692649799575619</v>
      </c>
      <c r="AT130" s="4">
        <f t="shared" si="122"/>
        <v>0.51344537579885241</v>
      </c>
      <c r="AU130" s="4">
        <f t="shared" si="123"/>
        <v>-0.92265289288567942</v>
      </c>
      <c r="AV130" s="4">
        <f t="shared" si="154"/>
        <v>-0.43117609286873915</v>
      </c>
      <c r="AW130" s="4">
        <f t="shared" si="154"/>
        <v>-0.80736653584077089</v>
      </c>
      <c r="AY130" s="2">
        <f t="shared" si="156"/>
        <v>43.977421322826658</v>
      </c>
      <c r="AZ130" s="2">
        <f t="shared" si="156"/>
        <v>45.399493508893627</v>
      </c>
      <c r="BA130" s="2">
        <f t="shared" si="156"/>
        <v>45.768186865710618</v>
      </c>
      <c r="BB130" s="2">
        <f t="shared" si="156"/>
        <v>46.931203439219566</v>
      </c>
      <c r="BC130" s="2">
        <f t="shared" si="156"/>
        <v>47.069883976690136</v>
      </c>
      <c r="BD130" s="2">
        <f t="shared" si="156"/>
        <v>47.090157465966364</v>
      </c>
      <c r="BE130" s="2">
        <f t="shared" si="156"/>
        <v>48.640985865558996</v>
      </c>
      <c r="BF130" s="2">
        <f t="shared" si="156"/>
        <v>49.61840754059137</v>
      </c>
      <c r="BG130" s="2">
        <f t="shared" si="156"/>
        <v>50.03349074347765</v>
      </c>
      <c r="BH130" s="2">
        <f t="shared" si="156"/>
        <v>49.427387933799714</v>
      </c>
      <c r="BI130" s="2">
        <f t="shared" si="156"/>
        <v>51.40133447071161</v>
      </c>
      <c r="BJ130" s="2">
        <f t="shared" si="156"/>
        <v>48.237195460880621</v>
      </c>
      <c r="BK130" s="2">
        <f t="shared" si="156"/>
        <v>48.177997755231367</v>
      </c>
      <c r="BL130" s="2">
        <f t="shared" si="156"/>
        <v>48.16330890678649</v>
      </c>
      <c r="BM130" s="2">
        <f t="shared" si="156"/>
        <v>50.714924156011698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>
        <f t="shared" si="158"/>
        <v>43.984000000000002</v>
      </c>
      <c r="CF130" s="2">
        <f t="shared" si="158"/>
        <v>45.938000000000002</v>
      </c>
      <c r="CG130" s="2">
        <f t="shared" si="158"/>
        <v>45.292000000000002</v>
      </c>
      <c r="CH130" s="2">
        <f t="shared" si="158"/>
        <v>47.969000000000001</v>
      </c>
      <c r="CI130" s="2">
        <f t="shared" si="158"/>
        <v>47.908000000000001</v>
      </c>
      <c r="CJ130" s="2">
        <f t="shared" si="158"/>
        <v>46.46</v>
      </c>
      <c r="CK130" s="2">
        <f t="shared" si="158"/>
        <v>48.127000000000002</v>
      </c>
      <c r="CL130" s="2">
        <f t="shared" si="158"/>
        <v>48.54</v>
      </c>
      <c r="CM130" s="2">
        <f t="shared" si="158"/>
        <v>50.619</v>
      </c>
      <c r="CN130" s="2">
        <f t="shared" si="158"/>
        <v>49.762</v>
      </c>
      <c r="CO130" s="2">
        <f t="shared" si="158"/>
        <v>52.73</v>
      </c>
      <c r="CP130" s="2">
        <f t="shared" si="158"/>
        <v>48.825000000000003</v>
      </c>
      <c r="CQ130" s="2">
        <f t="shared" si="158"/>
        <v>47.302</v>
      </c>
      <c r="CR130" s="2">
        <f t="shared" si="158"/>
        <v>47.777999999999999</v>
      </c>
      <c r="CS130" s="2">
        <f t="shared" si="158"/>
        <v>50.631</v>
      </c>
      <c r="CU130" s="2">
        <f t="shared" si="159"/>
        <v>43.984000000000002</v>
      </c>
      <c r="CV130" s="2">
        <f t="shared" si="159"/>
        <v>45.938000000000002</v>
      </c>
      <c r="CW130" s="2">
        <f t="shared" si="159"/>
        <v>45.292000000000002</v>
      </c>
      <c r="CX130" s="2">
        <f t="shared" si="159"/>
        <v>47.969000000000001</v>
      </c>
      <c r="CY130" s="2">
        <f t="shared" si="159"/>
        <v>47.908000000000001</v>
      </c>
      <c r="CZ130" s="2">
        <f t="shared" si="159"/>
        <v>46.46</v>
      </c>
      <c r="DA130" s="2">
        <f t="shared" si="159"/>
        <v>48.127000000000002</v>
      </c>
      <c r="DB130" s="2">
        <f t="shared" si="159"/>
        <v>48.54</v>
      </c>
      <c r="DC130" s="2">
        <f t="shared" si="159"/>
        <v>50.619</v>
      </c>
      <c r="DD130" s="2">
        <f t="shared" si="159"/>
        <v>49.762</v>
      </c>
      <c r="DE130" s="2">
        <f t="shared" si="159"/>
        <v>52.73</v>
      </c>
      <c r="DF130" s="2">
        <f t="shared" si="159"/>
        <v>48.825000000000003</v>
      </c>
      <c r="DG130" s="2">
        <f t="shared" si="159"/>
        <v>47.302</v>
      </c>
      <c r="DH130" s="2">
        <f t="shared" si="159"/>
        <v>47.777999999999999</v>
      </c>
      <c r="DI130" s="2">
        <f t="shared" si="159"/>
        <v>50.631</v>
      </c>
      <c r="DK130" s="2">
        <f t="shared" ref="DK130:DY146" si="166">BO$229*$B130+BO$230</f>
        <v>91.547922701688577</v>
      </c>
      <c r="DL130" s="2">
        <f t="shared" si="166"/>
        <v>89.126982229965151</v>
      </c>
      <c r="DM130" s="2">
        <f t="shared" si="166"/>
        <v>83.704696188855564</v>
      </c>
      <c r="DN130" s="2">
        <f t="shared" si="166"/>
        <v>97.718272727272705</v>
      </c>
      <c r="DO130" s="2">
        <f t="shared" si="166"/>
        <v>84.468314859559058</v>
      </c>
      <c r="DP130" s="2">
        <f t="shared" si="166"/>
        <v>82.300492449411053</v>
      </c>
      <c r="DQ130" s="2">
        <f t="shared" si="166"/>
        <v>86.464219238900654</v>
      </c>
      <c r="DR130" s="2">
        <f t="shared" si="166"/>
        <v>85.0149693446089</v>
      </c>
      <c r="DS130" s="2">
        <f t="shared" si="166"/>
        <v>77.802168378133487</v>
      </c>
      <c r="DT130" s="2">
        <f t="shared" si="166"/>
        <v>79.334766102889361</v>
      </c>
      <c r="DU130" s="2">
        <f t="shared" si="166"/>
        <v>81.510351857444888</v>
      </c>
      <c r="DV130" s="2">
        <f t="shared" si="166"/>
        <v>81.189966928420432</v>
      </c>
      <c r="DW130" s="2">
        <f t="shared" si="166"/>
        <v>83.354522802778618</v>
      </c>
      <c r="DX130" s="2">
        <f t="shared" si="166"/>
        <v>81.6606844123923</v>
      </c>
      <c r="DY130" s="2">
        <f t="shared" si="166"/>
        <v>79.676299376299383</v>
      </c>
      <c r="EA130" s="2">
        <f t="shared" si="153"/>
        <v>43.807003565836183</v>
      </c>
      <c r="EB130" s="2">
        <f t="shared" si="153"/>
        <v>45.261093810707024</v>
      </c>
      <c r="EC130" s="2">
        <f t="shared" si="153"/>
        <v>45.663449529414763</v>
      </c>
      <c r="ED130" s="2">
        <f t="shared" si="153"/>
        <v>46.791423303303311</v>
      </c>
      <c r="EE130" s="2">
        <f t="shared" si="152"/>
        <v>46.975473947895793</v>
      </c>
      <c r="EF130" s="2">
        <f t="shared" si="152"/>
        <v>46.98907297297297</v>
      </c>
      <c r="EG130" s="2">
        <f t="shared" si="152"/>
        <v>48.5325542195502</v>
      </c>
      <c r="EH130" s="2">
        <f t="shared" si="152"/>
        <v>49.515191716766864</v>
      </c>
      <c r="EI130" s="2">
        <f t="shared" si="152"/>
        <v>49.948247058823526</v>
      </c>
      <c r="EJ130" s="2">
        <f t="shared" si="152"/>
        <v>49.331462470389177</v>
      </c>
      <c r="EK130" s="2">
        <f t="shared" si="152"/>
        <v>51.318593520374094</v>
      </c>
      <c r="EL130" s="2">
        <f t="shared" si="152"/>
        <v>48.143125555555557</v>
      </c>
      <c r="EM130" s="2">
        <f t="shared" si="135"/>
        <v>48.071965925925923</v>
      </c>
      <c r="EN130" s="2">
        <f t="shared" si="135"/>
        <v>48.055275038057474</v>
      </c>
      <c r="EO130" s="2">
        <f t="shared" si="135"/>
        <v>50.634773222012306</v>
      </c>
      <c r="EQ130" s="2">
        <f t="shared" ref="EQ130:FE146" si="167">CU$229*$B130+CU$230</f>
        <v>43.515963434139245</v>
      </c>
      <c r="ER130" s="2">
        <f t="shared" si="167"/>
        <v>45.094735938033317</v>
      </c>
      <c r="ES130" s="2">
        <f t="shared" si="167"/>
        <v>45.39630999910964</v>
      </c>
      <c r="ET130" s="2">
        <f t="shared" si="167"/>
        <v>46.221250729735104</v>
      </c>
      <c r="EU130" s="2">
        <f t="shared" si="167"/>
        <v>46.57907119635486</v>
      </c>
      <c r="EV130" s="2">
        <f t="shared" si="167"/>
        <v>46.619387212945597</v>
      </c>
      <c r="EW130" s="2">
        <f t="shared" si="167"/>
        <v>48.228447552032513</v>
      </c>
      <c r="EX130" s="2">
        <f t="shared" si="167"/>
        <v>49.517010909968519</v>
      </c>
      <c r="EY130" s="2">
        <f t="shared" si="167"/>
        <v>49.672395448035658</v>
      </c>
      <c r="EZ130" s="2">
        <f t="shared" si="167"/>
        <v>49.036131205528136</v>
      </c>
      <c r="FA130" s="2">
        <f t="shared" si="167"/>
        <v>50.552573381655037</v>
      </c>
      <c r="FB130" s="2">
        <f t="shared" si="167"/>
        <v>47.848316768767567</v>
      </c>
      <c r="FC130" s="2">
        <f t="shared" si="167"/>
        <v>47.622007903590138</v>
      </c>
      <c r="FD130" s="2">
        <f t="shared" si="167"/>
        <v>47.702256210817424</v>
      </c>
      <c r="FE130" s="2">
        <f t="shared" si="167"/>
        <v>50.497780946358503</v>
      </c>
      <c r="FG130" s="2">
        <f t="shared" ref="FG130:FU146" si="168">POWER(10,($B130-C$232)/C$230)/(1+POWER(10,($B130-C$232)/C$230))</f>
        <v>0.99642998060982191</v>
      </c>
      <c r="FH130" s="2">
        <f t="shared" si="168"/>
        <v>0.99684410011529856</v>
      </c>
      <c r="FI130" s="2">
        <f t="shared" si="168"/>
        <v>0.99724427309646269</v>
      </c>
      <c r="FJ130" s="2">
        <f t="shared" si="168"/>
        <v>0.9972529995442676</v>
      </c>
      <c r="FK130" s="2">
        <f t="shared" si="168"/>
        <v>0.99747932173257658</v>
      </c>
      <c r="FL130" s="2">
        <f t="shared" si="168"/>
        <v>0.99713515428786847</v>
      </c>
      <c r="FM130" s="2">
        <f t="shared" si="168"/>
        <v>0.9971395178895488</v>
      </c>
      <c r="FN130" s="2">
        <f t="shared" si="168"/>
        <v>0.99709250641391023</v>
      </c>
      <c r="FO130" s="2">
        <f t="shared" si="168"/>
        <v>0.9969374194035292</v>
      </c>
      <c r="FP130" s="2">
        <f t="shared" si="168"/>
        <v>0.99680067716279797</v>
      </c>
      <c r="FQ130" s="2">
        <f t="shared" si="168"/>
        <v>0.99725342309359777</v>
      </c>
      <c r="FR130" s="2">
        <f t="shared" si="168"/>
        <v>0.99715146333674831</v>
      </c>
      <c r="FS130" s="2">
        <f t="shared" si="168"/>
        <v>0.99699256369740108</v>
      </c>
      <c r="FT130" s="2">
        <f t="shared" si="168"/>
        <v>0.99678386568407829</v>
      </c>
      <c r="FU130" s="2">
        <f t="shared" si="168"/>
        <v>0.99723959126629003</v>
      </c>
      <c r="FW130" s="2">
        <f t="shared" si="160"/>
        <v>6.2706230026099614E-5</v>
      </c>
      <c r="FX130" s="2">
        <f t="shared" si="160"/>
        <v>2.2033233220900057E-4</v>
      </c>
      <c r="FY130" s="2">
        <f t="shared" si="160"/>
        <v>3.516909966647383E-4</v>
      </c>
      <c r="FZ130" s="2">
        <f t="shared" si="160"/>
        <v>2.0334661080300868E-4</v>
      </c>
      <c r="GA130" s="2">
        <f t="shared" si="160"/>
        <v>2.4560998951691463E-4</v>
      </c>
      <c r="GB130" s="2">
        <f t="shared" si="160"/>
        <v>2.090307263942867E-4</v>
      </c>
      <c r="GC130" s="2">
        <f t="shared" si="160"/>
        <v>2.3413889366182832E-4</v>
      </c>
      <c r="GD130" s="2">
        <f t="shared" si="160"/>
        <v>2.4629816178447589E-4</v>
      </c>
      <c r="GE130" s="2">
        <f t="shared" si="160"/>
        <v>2.2183779839196686E-4</v>
      </c>
      <c r="GF130" s="2">
        <f t="shared" si="160"/>
        <v>2.1938446800375309E-4</v>
      </c>
      <c r="GG130" s="2">
        <f t="shared" si="160"/>
        <v>2.3894394612803045E-4</v>
      </c>
      <c r="GH130" s="2">
        <f t="shared" si="160"/>
        <v>2.2127539315368159E-4</v>
      </c>
      <c r="GI130" s="2">
        <f t="shared" si="160"/>
        <v>1.7382309156448229E-4</v>
      </c>
      <c r="GJ130" s="2">
        <f t="shared" si="160"/>
        <v>1.2928930939123238E-4</v>
      </c>
      <c r="GK130" s="2">
        <f t="shared" si="160"/>
        <v>1.1349864139426581E-4</v>
      </c>
      <c r="GM130" s="107">
        <f t="shared" si="161"/>
        <v>2.9667490493493403E-48</v>
      </c>
      <c r="GN130" s="107">
        <f t="shared" si="161"/>
        <v>4.8792160873132632E-56</v>
      </c>
      <c r="GO130" s="107">
        <f t="shared" si="161"/>
        <v>1.7972403211801884E-71</v>
      </c>
      <c r="GP130" s="107">
        <f t="shared" si="161"/>
        <v>4.0275720789951948E-73</v>
      </c>
      <c r="GQ130" s="107">
        <f t="shared" si="161"/>
        <v>9.7626809418469591E-80</v>
      </c>
      <c r="GR130" s="107">
        <f t="shared" si="161"/>
        <v>9.9599288465101366E-75</v>
      </c>
      <c r="GS130" s="107">
        <f t="shared" si="161"/>
        <v>6.370618389092194E-77</v>
      </c>
      <c r="GT130" s="107">
        <f t="shared" si="161"/>
        <v>2.3264839306026427E-75</v>
      </c>
      <c r="GU130" s="107">
        <f t="shared" si="161"/>
        <v>3.3585240227061455E-69</v>
      </c>
      <c r="GV130" s="107">
        <f t="shared" si="161"/>
        <v>1.7868794924095263E-70</v>
      </c>
      <c r="GW130" s="107">
        <f t="shared" si="161"/>
        <v>1.6863072740758287E-77</v>
      </c>
      <c r="GX130" s="107">
        <f t="shared" si="161"/>
        <v>5.1147068110484608E-71</v>
      </c>
      <c r="GY130" s="107">
        <f t="shared" si="161"/>
        <v>1.2259099267333672E-67</v>
      </c>
      <c r="GZ130" s="107">
        <f t="shared" si="161"/>
        <v>1.4820953587895861E-61</v>
      </c>
      <c r="HA130" s="107">
        <f t="shared" si="161"/>
        <v>5.9279863284687906E-73</v>
      </c>
      <c r="HC130" s="107">
        <f t="shared" si="155"/>
        <v>1.6708203325413755E-7</v>
      </c>
      <c r="HD130" s="107">
        <f t="shared" si="155"/>
        <v>4.7585144646044909E-10</v>
      </c>
      <c r="HE130" s="107">
        <f t="shared" si="155"/>
        <v>3.7913503622347306E-13</v>
      </c>
      <c r="HF130" s="107">
        <f t="shared" si="155"/>
        <v>1.6114119303379698E-12</v>
      </c>
      <c r="HG130" s="107">
        <f t="shared" si="155"/>
        <v>5.0102793964168238E-14</v>
      </c>
      <c r="HH130" s="107">
        <f t="shared" si="155"/>
        <v>1.4065656967193303E-12</v>
      </c>
      <c r="HI130" s="107">
        <f t="shared" si="155"/>
        <v>2.4833845761139318E-13</v>
      </c>
      <c r="HJ130" s="107">
        <f t="shared" si="155"/>
        <v>2.2076233857520532E-13</v>
      </c>
      <c r="HK130" s="107">
        <f t="shared" si="155"/>
        <v>3.6374597499195171E-12</v>
      </c>
      <c r="HL130" s="107">
        <f t="shared" si="165"/>
        <v>4.7721898369177396E-12</v>
      </c>
      <c r="HM130" s="107">
        <f t="shared" si="165"/>
        <v>8.1303322100846602E-14</v>
      </c>
      <c r="HN130" s="107">
        <f t="shared" si="165"/>
        <v>4.6350663195012061E-12</v>
      </c>
      <c r="HO130" s="107">
        <f t="shared" si="165"/>
        <v>1.1959432758468788E-10</v>
      </c>
      <c r="HP130" s="107">
        <f t="shared" si="165"/>
        <v>6.0339364536506252E-9</v>
      </c>
      <c r="HQ130" s="107">
        <f t="shared" si="165"/>
        <v>9.9091219370636614E-14</v>
      </c>
      <c r="HS130" s="107">
        <f t="shared" si="162"/>
        <v>2.5304336349964921E-4</v>
      </c>
      <c r="HT130" s="107">
        <f t="shared" si="162"/>
        <v>1.1855284650694772E-3</v>
      </c>
      <c r="HU130" s="107">
        <f t="shared" si="162"/>
        <v>8.1164913881549589E-4</v>
      </c>
      <c r="HV130" s="107">
        <f t="shared" si="162"/>
        <v>2.1594056781556382E-4</v>
      </c>
      <c r="HW130" s="107">
        <f t="shared" si="162"/>
        <v>2.2353154045646174E-4</v>
      </c>
      <c r="HX130" s="107">
        <f t="shared" si="162"/>
        <v>1.5909391716540611E-4</v>
      </c>
      <c r="HY130" s="107">
        <f t="shared" si="162"/>
        <v>1.849443695133967E-4</v>
      </c>
      <c r="HZ130" s="107">
        <f t="shared" si="162"/>
        <v>2.5777072674448891E-4</v>
      </c>
      <c r="IA130" s="107">
        <f t="shared" si="162"/>
        <v>3.2882027357956835E-4</v>
      </c>
      <c r="IB130" s="107">
        <f t="shared" si="162"/>
        <v>2.2192379329417277E-4</v>
      </c>
      <c r="IC130" s="107">
        <f t="shared" si="162"/>
        <v>2.3559524640137991E-4</v>
      </c>
      <c r="ID130" s="107">
        <f t="shared" si="162"/>
        <v>2.6334666968682988E-4</v>
      </c>
      <c r="IE130" s="107">
        <f t="shared" si="162"/>
        <v>1.4996556283155101E-4</v>
      </c>
      <c r="IF130" s="107">
        <f t="shared" si="162"/>
        <v>1.2023121408959765E-4</v>
      </c>
      <c r="IG130" s="107">
        <f t="shared" si="162"/>
        <v>1.3978543600729582E-3</v>
      </c>
      <c r="II130" s="107">
        <f t="shared" si="163"/>
        <v>3.3637636048165075E-22</v>
      </c>
      <c r="IJ130" s="107">
        <f t="shared" si="163"/>
        <v>4.9446234310878251E-19</v>
      </c>
      <c r="IK130" s="107">
        <f t="shared" si="163"/>
        <v>1.145837443596575E-20</v>
      </c>
      <c r="IL130" s="107">
        <f t="shared" si="163"/>
        <v>7.0620741799174447E-24</v>
      </c>
      <c r="IM130" s="107">
        <f t="shared" si="163"/>
        <v>3.2865018420769864E-24</v>
      </c>
      <c r="IN130" s="107">
        <f t="shared" si="163"/>
        <v>1.4716818113869367E-24</v>
      </c>
      <c r="IO130" s="107">
        <f t="shared" si="163"/>
        <v>1.3110104818389392E-24</v>
      </c>
      <c r="IP130" s="107">
        <f t="shared" si="163"/>
        <v>5.5379409628354637E-24</v>
      </c>
      <c r="IQ130" s="107">
        <f t="shared" si="163"/>
        <v>5.2273910842799303E-23</v>
      </c>
      <c r="IR130" s="107">
        <f t="shared" si="163"/>
        <v>8.3365699659342003E-24</v>
      </c>
      <c r="IS130" s="107">
        <f t="shared" si="163"/>
        <v>2.3487140054179183E-24</v>
      </c>
      <c r="IT130" s="107">
        <f t="shared" si="163"/>
        <v>4.6741481666555215E-23</v>
      </c>
      <c r="IU130" s="107">
        <f t="shared" si="163"/>
        <v>1.3299155401318222E-23</v>
      </c>
      <c r="IV130" s="107">
        <f t="shared" si="163"/>
        <v>1.8389908336577427E-23</v>
      </c>
      <c r="IW130" s="107">
        <f t="shared" si="163"/>
        <v>1.1707327329235773E-16</v>
      </c>
      <c r="IY130" s="107">
        <f t="shared" si="164"/>
        <v>2.5321044553290335E-4</v>
      </c>
      <c r="IZ130" s="107">
        <f t="shared" si="164"/>
        <v>1.185528940920924E-3</v>
      </c>
      <c r="JA130" s="107">
        <f t="shared" si="164"/>
        <v>8.1164913919463087E-4</v>
      </c>
      <c r="JB130" s="107">
        <f t="shared" si="164"/>
        <v>2.1594056942697576E-4</v>
      </c>
      <c r="JC130" s="107">
        <f t="shared" si="164"/>
        <v>2.2353154050656454E-4</v>
      </c>
      <c r="JD130" s="107">
        <f t="shared" si="164"/>
        <v>1.5909391857197181E-4</v>
      </c>
      <c r="JE130" s="107">
        <f t="shared" si="164"/>
        <v>1.8494436976173516E-4</v>
      </c>
      <c r="JF130" s="107">
        <f t="shared" si="164"/>
        <v>2.5777072696525123E-4</v>
      </c>
      <c r="JG130" s="107">
        <f t="shared" si="164"/>
        <v>3.288202772170281E-4</v>
      </c>
      <c r="JH130" s="107">
        <f t="shared" si="164"/>
        <v>2.219237980663626E-4</v>
      </c>
      <c r="JI130" s="107">
        <f t="shared" si="164"/>
        <v>2.3559524648268323E-4</v>
      </c>
      <c r="JJ130" s="107">
        <f t="shared" si="164"/>
        <v>2.633466743218962E-4</v>
      </c>
      <c r="JK130" s="107">
        <f t="shared" si="164"/>
        <v>1.4996568242587859E-4</v>
      </c>
      <c r="JL130" s="107">
        <f t="shared" si="164"/>
        <v>1.202372480260513E-4</v>
      </c>
      <c r="JM130" s="107">
        <f t="shared" si="164"/>
        <v>1.3978543601721666E-3</v>
      </c>
    </row>
    <row r="131" spans="2:273" x14ac:dyDescent="0.25">
      <c r="B131" s="2">
        <v>103</v>
      </c>
      <c r="C131" s="37">
        <v>44.546999999999997</v>
      </c>
      <c r="D131" s="37">
        <v>44.631</v>
      </c>
      <c r="E131" s="37">
        <v>45.061999999999998</v>
      </c>
      <c r="F131" s="37">
        <v>48.091999999999999</v>
      </c>
      <c r="G131" s="37">
        <v>48.045999999999999</v>
      </c>
      <c r="H131" s="37">
        <v>47.079000000000001</v>
      </c>
      <c r="I131" s="37">
        <v>48.332999999999998</v>
      </c>
      <c r="J131" s="37">
        <v>49.984000000000002</v>
      </c>
      <c r="K131" s="37">
        <v>50.094999999999999</v>
      </c>
      <c r="L131" s="37">
        <v>48.253999999999998</v>
      </c>
      <c r="M131" s="37">
        <v>53.286000000000001</v>
      </c>
      <c r="N131" s="37">
        <v>47.143000000000001</v>
      </c>
      <c r="O131" s="37">
        <v>47.396999999999998</v>
      </c>
      <c r="P131" s="37">
        <v>47.683</v>
      </c>
      <c r="Q131" s="37">
        <v>52.154000000000003</v>
      </c>
      <c r="S131" s="4">
        <f t="shared" si="97"/>
        <v>43.851131908582246</v>
      </c>
      <c r="T131" s="4">
        <f t="shared" si="98"/>
        <v>45.340551961473132</v>
      </c>
      <c r="U131" s="4">
        <f t="shared" si="99"/>
        <v>45.70224986915818</v>
      </c>
      <c r="V131" s="4">
        <f t="shared" si="100"/>
        <v>46.807665677224442</v>
      </c>
      <c r="W131" s="4">
        <f t="shared" si="101"/>
        <v>46.963865908488799</v>
      </c>
      <c r="X131" s="4">
        <f t="shared" si="102"/>
        <v>47.002520707557537</v>
      </c>
      <c r="Y131" s="4">
        <f t="shared" si="103"/>
        <v>48.556884195391774</v>
      </c>
      <c r="Z131" s="4">
        <f t="shared" si="104"/>
        <v>49.594331979330676</v>
      </c>
      <c r="AA131" s="4">
        <f t="shared" si="105"/>
        <v>50.013792492061832</v>
      </c>
      <c r="AB131" s="4">
        <f t="shared" si="106"/>
        <v>49.378143026510585</v>
      </c>
      <c r="AC131" s="4">
        <f t="shared" si="107"/>
        <v>51.281159948311441</v>
      </c>
      <c r="AD131" s="4">
        <f t="shared" si="108"/>
        <v>48.207025829243591</v>
      </c>
      <c r="AE131" s="4">
        <f t="shared" si="109"/>
        <v>48.079554397525669</v>
      </c>
      <c r="AF131" s="4">
        <f t="shared" si="110"/>
        <v>48.099848948792612</v>
      </c>
      <c r="AG131" s="4">
        <f t="shared" si="110"/>
        <v>51.624097553067038</v>
      </c>
      <c r="AI131" s="4">
        <f t="shared" si="111"/>
        <v>0.69586809141775063</v>
      </c>
      <c r="AJ131" s="4">
        <f t="shared" si="112"/>
        <v>-0.7095519614731316</v>
      </c>
      <c r="AK131" s="4">
        <f t="shared" si="113"/>
        <v>-0.64024986915818261</v>
      </c>
      <c r="AL131" s="4">
        <f t="shared" si="114"/>
        <v>1.2843343227755568</v>
      </c>
      <c r="AM131" s="4">
        <f t="shared" si="115"/>
        <v>1.0821340915112003</v>
      </c>
      <c r="AN131" s="4">
        <f t="shared" si="116"/>
        <v>7.6479292442463986E-2</v>
      </c>
      <c r="AO131" s="4">
        <f t="shared" si="117"/>
        <v>-0.22388419539177562</v>
      </c>
      <c r="AP131" s="4">
        <f t="shared" si="118"/>
        <v>0.38966802066932615</v>
      </c>
      <c r="AQ131" s="4">
        <f t="shared" si="119"/>
        <v>8.1207507938167112E-2</v>
      </c>
      <c r="AR131" s="4">
        <f t="shared" si="120"/>
        <v>-1.1241430265105876</v>
      </c>
      <c r="AS131" s="4">
        <f t="shared" si="121"/>
        <v>2.0048400516885607</v>
      </c>
      <c r="AT131" s="4">
        <f t="shared" si="122"/>
        <v>-1.0640258292435902</v>
      </c>
      <c r="AU131" s="4">
        <f t="shared" si="123"/>
        <v>-0.68255439752567071</v>
      </c>
      <c r="AV131" s="4">
        <f t="shared" si="154"/>
        <v>-0.41684894879261236</v>
      </c>
      <c r="AW131" s="4">
        <f t="shared" si="154"/>
        <v>0.52990244693296518</v>
      </c>
      <c r="AY131" s="2">
        <f t="shared" si="156"/>
        <v>43.851131498325536</v>
      </c>
      <c r="AZ131" s="2">
        <f t="shared" si="156"/>
        <v>45.286969155165359</v>
      </c>
      <c r="BA131" s="2">
        <f t="shared" si="156"/>
        <v>45.614778738385795</v>
      </c>
      <c r="BB131" s="2">
        <f t="shared" si="156"/>
        <v>46.767275620833274</v>
      </c>
      <c r="BC131" s="2">
        <f t="shared" si="156"/>
        <v>46.903347855327482</v>
      </c>
      <c r="BD131" s="2">
        <f t="shared" si="156"/>
        <v>46.954337888822771</v>
      </c>
      <c r="BE131" s="2">
        <f t="shared" si="156"/>
        <v>48.496035246186153</v>
      </c>
      <c r="BF131" s="2">
        <f t="shared" si="156"/>
        <v>49.50392783844736</v>
      </c>
      <c r="BG131" s="2">
        <f t="shared" si="156"/>
        <v>49.894019024884379</v>
      </c>
      <c r="BH131" s="2">
        <f t="shared" si="156"/>
        <v>49.286172245453166</v>
      </c>
      <c r="BI131" s="2">
        <f t="shared" si="156"/>
        <v>51.178539556600334</v>
      </c>
      <c r="BJ131" s="2">
        <f t="shared" si="156"/>
        <v>48.081664126475118</v>
      </c>
      <c r="BK131" s="2">
        <f t="shared" si="156"/>
        <v>47.999911928741319</v>
      </c>
      <c r="BL131" s="2">
        <f t="shared" si="156"/>
        <v>48.022440912541491</v>
      </c>
      <c r="BM131" s="2">
        <f t="shared" si="156"/>
        <v>50.59854079966145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>
        <f t="shared" si="158"/>
        <v>44.546999999999997</v>
      </c>
      <c r="CF131" s="2">
        <f t="shared" si="158"/>
        <v>44.631</v>
      </c>
      <c r="CG131" s="2">
        <f t="shared" si="158"/>
        <v>45.061999999999998</v>
      </c>
      <c r="CH131" s="2">
        <f t="shared" si="158"/>
        <v>48.091999999999999</v>
      </c>
      <c r="CI131" s="2">
        <f t="shared" si="158"/>
        <v>48.045999999999999</v>
      </c>
      <c r="CJ131" s="2">
        <f t="shared" si="158"/>
        <v>47.079000000000001</v>
      </c>
      <c r="CK131" s="2">
        <f t="shared" si="158"/>
        <v>48.332999999999998</v>
      </c>
      <c r="CL131" s="2">
        <f t="shared" si="158"/>
        <v>49.984000000000002</v>
      </c>
      <c r="CM131" s="2">
        <f t="shared" si="158"/>
        <v>50.094999999999999</v>
      </c>
      <c r="CN131" s="2">
        <f t="shared" si="158"/>
        <v>48.253999999999998</v>
      </c>
      <c r="CO131" s="2">
        <f t="shared" si="158"/>
        <v>53.286000000000001</v>
      </c>
      <c r="CP131" s="2">
        <f t="shared" si="158"/>
        <v>47.143000000000001</v>
      </c>
      <c r="CQ131" s="2">
        <f t="shared" si="158"/>
        <v>47.396999999999998</v>
      </c>
      <c r="CR131" s="2">
        <f t="shared" si="158"/>
        <v>47.683</v>
      </c>
      <c r="CS131" s="2">
        <f t="shared" si="158"/>
        <v>52.154000000000003</v>
      </c>
      <c r="CU131" s="2">
        <f t="shared" si="159"/>
        <v>44.546999999999997</v>
      </c>
      <c r="CV131" s="2">
        <f t="shared" si="159"/>
        <v>44.631</v>
      </c>
      <c r="CW131" s="2">
        <f t="shared" si="159"/>
        <v>45.061999999999998</v>
      </c>
      <c r="CX131" s="2">
        <f t="shared" si="159"/>
        <v>48.091999999999999</v>
      </c>
      <c r="CY131" s="2">
        <f t="shared" si="159"/>
        <v>48.045999999999999</v>
      </c>
      <c r="CZ131" s="2">
        <f t="shared" si="159"/>
        <v>47.079000000000001</v>
      </c>
      <c r="DA131" s="2">
        <f t="shared" si="159"/>
        <v>48.332999999999998</v>
      </c>
      <c r="DB131" s="2">
        <f t="shared" si="159"/>
        <v>49.984000000000002</v>
      </c>
      <c r="DC131" s="2">
        <f t="shared" si="159"/>
        <v>50.094999999999999</v>
      </c>
      <c r="DD131" s="2">
        <f t="shared" si="159"/>
        <v>48.253999999999998</v>
      </c>
      <c r="DE131" s="2">
        <f t="shared" si="159"/>
        <v>53.286000000000001</v>
      </c>
      <c r="DF131" s="2">
        <f t="shared" si="159"/>
        <v>47.143000000000001</v>
      </c>
      <c r="DG131" s="2">
        <f t="shared" si="159"/>
        <v>47.396999999999998</v>
      </c>
      <c r="DH131" s="2">
        <f t="shared" si="159"/>
        <v>47.683</v>
      </c>
      <c r="DI131" s="2">
        <f t="shared" si="159"/>
        <v>52.154000000000003</v>
      </c>
      <c r="DK131" s="2">
        <f t="shared" si="166"/>
        <v>91.982929643527228</v>
      </c>
      <c r="DL131" s="2">
        <f t="shared" si="166"/>
        <v>89.491130139372814</v>
      </c>
      <c r="DM131" s="2">
        <f t="shared" si="166"/>
        <v>84.028428949571889</v>
      </c>
      <c r="DN131" s="2">
        <f t="shared" si="166"/>
        <v>98.185369978858347</v>
      </c>
      <c r="DO131" s="2">
        <f t="shared" si="166"/>
        <v>84.795681365146493</v>
      </c>
      <c r="DP131" s="2">
        <f t="shared" si="166"/>
        <v>82.589880096647533</v>
      </c>
      <c r="DQ131" s="2">
        <f t="shared" si="166"/>
        <v>86.774965327695583</v>
      </c>
      <c r="DR131" s="2">
        <f t="shared" si="166"/>
        <v>85.309896405919687</v>
      </c>
      <c r="DS131" s="2">
        <f t="shared" si="166"/>
        <v>78.001318030806388</v>
      </c>
      <c r="DT131" s="2">
        <f t="shared" si="166"/>
        <v>79.550410007047219</v>
      </c>
      <c r="DU131" s="2">
        <f t="shared" si="166"/>
        <v>81.76592237994565</v>
      </c>
      <c r="DV131" s="2">
        <f t="shared" si="166"/>
        <v>81.458525520990648</v>
      </c>
      <c r="DW131" s="2">
        <f t="shared" si="166"/>
        <v>83.64782210812443</v>
      </c>
      <c r="DX131" s="2">
        <f t="shared" si="166"/>
        <v>81.959383140210136</v>
      </c>
      <c r="DY131" s="2">
        <f t="shared" si="166"/>
        <v>79.97217507385929</v>
      </c>
      <c r="EA131" s="2">
        <f t="shared" si="153"/>
        <v>43.703244267530735</v>
      </c>
      <c r="EB131" s="2">
        <f t="shared" si="153"/>
        <v>45.166984684888185</v>
      </c>
      <c r="EC131" s="2">
        <f t="shared" si="153"/>
        <v>45.523831654785774</v>
      </c>
      <c r="ED131" s="2">
        <f t="shared" si="153"/>
        <v>46.645920120120124</v>
      </c>
      <c r="EE131" s="2">
        <f t="shared" si="152"/>
        <v>46.821319750612339</v>
      </c>
      <c r="EF131" s="2">
        <f t="shared" si="152"/>
        <v>46.86660810810811</v>
      </c>
      <c r="EG131" s="2">
        <f t="shared" si="152"/>
        <v>48.401928078378965</v>
      </c>
      <c r="EH131" s="2">
        <f t="shared" si="152"/>
        <v>49.414376308171896</v>
      </c>
      <c r="EI131" s="2">
        <f t="shared" si="152"/>
        <v>49.820026470588232</v>
      </c>
      <c r="EJ131" s="2">
        <f t="shared" si="152"/>
        <v>49.202928189509315</v>
      </c>
      <c r="EK131" s="2">
        <f t="shared" si="152"/>
        <v>51.10647895791584</v>
      </c>
      <c r="EL131" s="2">
        <f t="shared" si="152"/>
        <v>47.99995777777778</v>
      </c>
      <c r="EM131" s="2">
        <f t="shared" si="135"/>
        <v>47.90776543209877</v>
      </c>
      <c r="EN131" s="2">
        <f t="shared" si="135"/>
        <v>47.928575710875975</v>
      </c>
      <c r="EO131" s="2">
        <f t="shared" si="135"/>
        <v>50.528826052775912</v>
      </c>
      <c r="EQ131" s="2">
        <f t="shared" si="167"/>
        <v>43.431435210627896</v>
      </c>
      <c r="ER131" s="2">
        <f t="shared" si="167"/>
        <v>44.987375363967757</v>
      </c>
      <c r="ES131" s="2">
        <f t="shared" si="167"/>
        <v>45.286894110670417</v>
      </c>
      <c r="ET131" s="2">
        <f t="shared" si="167"/>
        <v>46.124477865719285</v>
      </c>
      <c r="EU131" s="2">
        <f t="shared" si="167"/>
        <v>46.468633112039385</v>
      </c>
      <c r="EV131" s="2">
        <f t="shared" si="167"/>
        <v>46.521748806093903</v>
      </c>
      <c r="EW131" s="2">
        <f t="shared" si="167"/>
        <v>48.121711118474522</v>
      </c>
      <c r="EX131" s="2">
        <f t="shared" si="167"/>
        <v>49.415049021465833</v>
      </c>
      <c r="EY131" s="2">
        <f t="shared" si="167"/>
        <v>49.5675842778261</v>
      </c>
      <c r="EZ131" s="2">
        <f t="shared" si="167"/>
        <v>48.93408623368952</v>
      </c>
      <c r="FA131" s="2">
        <f t="shared" si="167"/>
        <v>50.413876722894713</v>
      </c>
      <c r="FB131" s="2">
        <f t="shared" si="167"/>
        <v>47.720692021558357</v>
      </c>
      <c r="FC131" s="2">
        <f t="shared" si="167"/>
        <v>47.497080366529957</v>
      </c>
      <c r="FD131" s="2">
        <f t="shared" si="167"/>
        <v>47.593030309701859</v>
      </c>
      <c r="FE131" s="2">
        <f t="shared" si="167"/>
        <v>50.359075603093693</v>
      </c>
      <c r="FG131" s="2">
        <f t="shared" si="168"/>
        <v>0.99693645264208763</v>
      </c>
      <c r="FH131" s="2">
        <f t="shared" si="168"/>
        <v>0.99729198144817399</v>
      </c>
      <c r="FI131" s="2">
        <f t="shared" si="168"/>
        <v>0.99763549709445132</v>
      </c>
      <c r="FJ131" s="2">
        <f t="shared" si="168"/>
        <v>0.99764298759731285</v>
      </c>
      <c r="FK131" s="2">
        <f t="shared" si="168"/>
        <v>0.99783724880333313</v>
      </c>
      <c r="FL131" s="2">
        <f t="shared" si="168"/>
        <v>0.99754183143818342</v>
      </c>
      <c r="FM131" s="2">
        <f t="shared" si="168"/>
        <v>0.99754557713258429</v>
      </c>
      <c r="FN131" s="2">
        <f t="shared" si="168"/>
        <v>0.99750522246616247</v>
      </c>
      <c r="FO131" s="2">
        <f t="shared" si="168"/>
        <v>0.99737209189422682</v>
      </c>
      <c r="FP131" s="2">
        <f t="shared" si="168"/>
        <v>0.99725470405481642</v>
      </c>
      <c r="FQ131" s="2">
        <f t="shared" si="168"/>
        <v>0.99764335115799729</v>
      </c>
      <c r="FR131" s="2">
        <f t="shared" si="168"/>
        <v>0.99755583102239442</v>
      </c>
      <c r="FS131" s="2">
        <f t="shared" si="168"/>
        <v>0.99741942981001996</v>
      </c>
      <c r="FT131" s="2">
        <f t="shared" si="168"/>
        <v>0.9972402717455594</v>
      </c>
      <c r="FU131" s="2">
        <f t="shared" si="168"/>
        <v>0.99763147835394772</v>
      </c>
      <c r="FW131" s="2">
        <f t="shared" si="160"/>
        <v>7.3109336011345207E-5</v>
      </c>
      <c r="FX131" s="2">
        <f t="shared" si="160"/>
        <v>2.5687924861134912E-4</v>
      </c>
      <c r="FY131" s="2">
        <f t="shared" si="160"/>
        <v>4.1001767299902011E-4</v>
      </c>
      <c r="FZ131" s="2">
        <f t="shared" si="160"/>
        <v>2.3707674344007241E-4</v>
      </c>
      <c r="GA131" s="2">
        <f t="shared" si="160"/>
        <v>2.8634855508067751E-4</v>
      </c>
      <c r="GB131" s="2">
        <f t="shared" si="160"/>
        <v>2.4370348226107082E-4</v>
      </c>
      <c r="GC131" s="2">
        <f t="shared" si="160"/>
        <v>2.7297530372110231E-4</v>
      </c>
      <c r="GD131" s="2">
        <f t="shared" si="160"/>
        <v>2.8715083955841992E-4</v>
      </c>
      <c r="GE131" s="2">
        <f t="shared" si="160"/>
        <v>2.5863436455269282E-4</v>
      </c>
      <c r="GF131" s="2">
        <f t="shared" si="160"/>
        <v>2.5577420070471501E-4</v>
      </c>
      <c r="GG131" s="2">
        <f t="shared" si="160"/>
        <v>2.7857714388577402E-4</v>
      </c>
      <c r="GH131" s="2">
        <f t="shared" si="160"/>
        <v>2.5797869639093869E-4</v>
      </c>
      <c r="GI131" s="2">
        <f t="shared" si="160"/>
        <v>2.0265700113454138E-4</v>
      </c>
      <c r="GJ131" s="2">
        <f t="shared" si="160"/>
        <v>1.5073703428398905E-4</v>
      </c>
      <c r="GK131" s="2">
        <f t="shared" si="160"/>
        <v>1.3232720865443039E-4</v>
      </c>
      <c r="GM131" s="107">
        <f t="shared" si="161"/>
        <v>8.0216586193071731E-51</v>
      </c>
      <c r="GN131" s="107">
        <f t="shared" si="161"/>
        <v>5.7183212758576343E-59</v>
      </c>
      <c r="GO131" s="107">
        <f t="shared" si="161"/>
        <v>3.8028334663294008E-75</v>
      </c>
      <c r="GP131" s="107">
        <f t="shared" si="161"/>
        <v>7.0110367226143983E-77</v>
      </c>
      <c r="GQ131" s="107">
        <f t="shared" si="161"/>
        <v>8.7541607471406208E-84</v>
      </c>
      <c r="GR131" s="107">
        <f t="shared" si="161"/>
        <v>1.337972307813405E-78</v>
      </c>
      <c r="GS131" s="107">
        <f t="shared" si="161"/>
        <v>6.5638204662450311E-81</v>
      </c>
      <c r="GT131" s="107">
        <f t="shared" si="161"/>
        <v>2.8273639229459764E-79</v>
      </c>
      <c r="GU131" s="107">
        <f t="shared" si="161"/>
        <v>8.0404973667901002E-73</v>
      </c>
      <c r="GV131" s="107">
        <f t="shared" si="161"/>
        <v>3.4230692704413463E-74</v>
      </c>
      <c r="GW131" s="107">
        <f t="shared" si="161"/>
        <v>1.7276532699430927E-81</v>
      </c>
      <c r="GX131" s="107">
        <f t="shared" si="161"/>
        <v>1.0895830232736526E-74</v>
      </c>
      <c r="GY131" s="107">
        <f t="shared" si="161"/>
        <v>3.6524154111126425E-71</v>
      </c>
      <c r="GZ131" s="107">
        <f t="shared" si="161"/>
        <v>8.5477195922803815E-65</v>
      </c>
      <c r="HA131" s="107">
        <f t="shared" si="161"/>
        <v>1.0455070938848977E-76</v>
      </c>
      <c r="HC131" s="107">
        <f t="shared" si="155"/>
        <v>1.9520072504275333E-8</v>
      </c>
      <c r="HD131" s="107">
        <f t="shared" si="155"/>
        <v>3.2682955850934658E-11</v>
      </c>
      <c r="HE131" s="107">
        <f t="shared" si="155"/>
        <v>1.2157744545928106E-14</v>
      </c>
      <c r="HF131" s="107">
        <f t="shared" si="155"/>
        <v>5.4324888417717588E-14</v>
      </c>
      <c r="HG131" s="107">
        <f t="shared" si="155"/>
        <v>1.2215374017937811E-15</v>
      </c>
      <c r="HH131" s="107">
        <f t="shared" si="155"/>
        <v>4.4066070419181995E-14</v>
      </c>
      <c r="HI131" s="107">
        <f t="shared" si="155"/>
        <v>6.609052063626579E-15</v>
      </c>
      <c r="HJ131" s="107">
        <f t="shared" si="155"/>
        <v>6.0023300312364857E-15</v>
      </c>
      <c r="HK131" s="107">
        <f t="shared" si="155"/>
        <v>1.3345289119387618E-13</v>
      </c>
      <c r="HL131" s="107">
        <f t="shared" si="165"/>
        <v>1.6808244930214032E-13</v>
      </c>
      <c r="HM131" s="107">
        <f t="shared" si="165"/>
        <v>2.0424796163356315E-15</v>
      </c>
      <c r="HN131" s="107">
        <f t="shared" si="165"/>
        <v>1.7220300289990156E-13</v>
      </c>
      <c r="HO131" s="107">
        <f t="shared" si="165"/>
        <v>5.784032411777104E-12</v>
      </c>
      <c r="HP131" s="107">
        <f t="shared" si="165"/>
        <v>4.2650317296953025E-10</v>
      </c>
      <c r="HQ131" s="107">
        <f t="shared" si="165"/>
        <v>2.0312947839165814E-15</v>
      </c>
      <c r="HS131" s="107">
        <f t="shared" si="162"/>
        <v>4.0824174167254185E-4</v>
      </c>
      <c r="HT131" s="107">
        <f t="shared" si="162"/>
        <v>1.8661563904241044E-3</v>
      </c>
      <c r="HU131" s="107">
        <f t="shared" si="162"/>
        <v>1.3596711438775256E-3</v>
      </c>
      <c r="HV131" s="107">
        <f t="shared" si="162"/>
        <v>3.8195370780985509E-4</v>
      </c>
      <c r="HW131" s="107">
        <f t="shared" si="162"/>
        <v>4.0164311527900989E-4</v>
      </c>
      <c r="HX131" s="107">
        <f t="shared" si="162"/>
        <v>2.8745275930703418E-4</v>
      </c>
      <c r="HY131" s="107">
        <f t="shared" si="162"/>
        <v>3.3519410080041969E-4</v>
      </c>
      <c r="HZ131" s="107">
        <f t="shared" si="162"/>
        <v>4.5951977319393984E-4</v>
      </c>
      <c r="IA131" s="107">
        <f t="shared" si="162"/>
        <v>5.6994247794299035E-4</v>
      </c>
      <c r="IB131" s="107">
        <f t="shared" si="162"/>
        <v>3.9377797234579887E-4</v>
      </c>
      <c r="IC131" s="107">
        <f t="shared" si="162"/>
        <v>4.2248542197190848E-4</v>
      </c>
      <c r="ID131" s="107">
        <f t="shared" si="162"/>
        <v>4.6029497280386723E-4</v>
      </c>
      <c r="IE131" s="107">
        <f t="shared" si="162"/>
        <v>2.6496610775740385E-4</v>
      </c>
      <c r="IF131" s="107">
        <f t="shared" si="162"/>
        <v>2.0967058873785731E-4</v>
      </c>
      <c r="IG131" s="107">
        <f t="shared" si="162"/>
        <v>2.0427901479835291E-3</v>
      </c>
      <c r="II131" s="107">
        <f t="shared" si="163"/>
        <v>1.4969577021396274E-21</v>
      </c>
      <c r="IJ131" s="107">
        <f t="shared" si="163"/>
        <v>2.1146920109015243E-18</v>
      </c>
      <c r="IK131" s="107">
        <f t="shared" si="163"/>
        <v>6.1490418371436068E-20</v>
      </c>
      <c r="IL131" s="107">
        <f t="shared" si="163"/>
        <v>4.4231501334572844E-23</v>
      </c>
      <c r="IM131" s="107">
        <f t="shared" si="163"/>
        <v>2.2055593325174425E-23</v>
      </c>
      <c r="IN131" s="107">
        <f t="shared" si="163"/>
        <v>9.8042312228886241E-24</v>
      </c>
      <c r="IO131" s="107">
        <f t="shared" si="163"/>
        <v>8.9969005045995456E-24</v>
      </c>
      <c r="IP131" s="107">
        <f t="shared" si="163"/>
        <v>3.649136839165545E-23</v>
      </c>
      <c r="IQ131" s="107">
        <f t="shared" si="163"/>
        <v>3.1054256836636439E-22</v>
      </c>
      <c r="IR131" s="107">
        <f t="shared" si="163"/>
        <v>5.276259104193856E-23</v>
      </c>
      <c r="IS131" s="107">
        <f t="shared" si="163"/>
        <v>1.5855654020544801E-23</v>
      </c>
      <c r="IT131" s="107">
        <f t="shared" si="163"/>
        <v>2.7864181165228011E-22</v>
      </c>
      <c r="IU131" s="107">
        <f t="shared" si="163"/>
        <v>7.8838511984993092E-23</v>
      </c>
      <c r="IV131" s="107">
        <f t="shared" si="163"/>
        <v>1.0172219729989931E-22</v>
      </c>
      <c r="IW131" s="107">
        <f t="shared" si="163"/>
        <v>3.7609578305129368E-16</v>
      </c>
      <c r="IY131" s="107">
        <f t="shared" si="164"/>
        <v>4.0826126174504614E-4</v>
      </c>
      <c r="IZ131" s="107">
        <f t="shared" si="164"/>
        <v>1.8661564231070625E-3</v>
      </c>
      <c r="JA131" s="107">
        <f t="shared" si="164"/>
        <v>1.3596711438896834E-3</v>
      </c>
      <c r="JB131" s="107">
        <f t="shared" si="164"/>
        <v>3.8195370786417996E-4</v>
      </c>
      <c r="JC131" s="107">
        <f t="shared" si="164"/>
        <v>4.0164311528023141E-4</v>
      </c>
      <c r="JD131" s="107">
        <f t="shared" si="164"/>
        <v>2.8745275935110028E-4</v>
      </c>
      <c r="JE131" s="107">
        <f t="shared" si="164"/>
        <v>3.3519410080702872E-4</v>
      </c>
      <c r="JF131" s="107">
        <f t="shared" si="164"/>
        <v>4.5951977319994214E-4</v>
      </c>
      <c r="JG131" s="107">
        <f t="shared" si="164"/>
        <v>5.6994247807644327E-4</v>
      </c>
      <c r="JH131" s="107">
        <f t="shared" si="164"/>
        <v>3.9377797251388132E-4</v>
      </c>
      <c r="JI131" s="107">
        <f t="shared" si="164"/>
        <v>4.2248542197395096E-4</v>
      </c>
      <c r="JJ131" s="107">
        <f t="shared" si="164"/>
        <v>4.6029497297607024E-4</v>
      </c>
      <c r="JK131" s="107">
        <f t="shared" si="164"/>
        <v>2.6496611354143629E-4</v>
      </c>
      <c r="JL131" s="107">
        <f t="shared" si="164"/>
        <v>2.0967101524103029E-4</v>
      </c>
      <c r="JM131" s="107">
        <f t="shared" si="164"/>
        <v>2.0427901479859365E-3</v>
      </c>
    </row>
    <row r="132" spans="2:273" x14ac:dyDescent="0.25">
      <c r="B132" s="2">
        <v>104</v>
      </c>
      <c r="C132" s="37">
        <v>44.203000000000003</v>
      </c>
      <c r="D132" s="37">
        <v>44.923000000000002</v>
      </c>
      <c r="E132" s="37">
        <v>46.369</v>
      </c>
      <c r="F132" s="37">
        <v>48.2</v>
      </c>
      <c r="G132" s="37">
        <v>46.753999999999998</v>
      </c>
      <c r="H132" s="37">
        <v>48.253999999999998</v>
      </c>
      <c r="I132" s="37">
        <v>48.206000000000003</v>
      </c>
      <c r="J132" s="37">
        <v>48.317</v>
      </c>
      <c r="K132" s="37">
        <v>49.905000000000001</v>
      </c>
      <c r="L132" s="37">
        <v>49.619</v>
      </c>
      <c r="M132" s="37">
        <v>52.365000000000002</v>
      </c>
      <c r="N132" s="37">
        <v>48.667000000000002</v>
      </c>
      <c r="O132" s="37">
        <v>47.762</v>
      </c>
      <c r="P132" s="37">
        <v>48.253999999999998</v>
      </c>
      <c r="Q132" s="37">
        <v>52.784999999999997</v>
      </c>
      <c r="S132" s="4">
        <f t="shared" si="97"/>
        <v>43.727794514107323</v>
      </c>
      <c r="T132" s="4">
        <f t="shared" si="98"/>
        <v>45.256863813080471</v>
      </c>
      <c r="U132" s="4">
        <f t="shared" si="99"/>
        <v>45.601192934153126</v>
      </c>
      <c r="V132" s="4">
        <f t="shared" si="100"/>
        <v>46.673186403061862</v>
      </c>
      <c r="W132" s="4">
        <f t="shared" si="101"/>
        <v>46.840800771627954</v>
      </c>
      <c r="X132" s="4">
        <f t="shared" si="102"/>
        <v>46.90236710229879</v>
      </c>
      <c r="Y132" s="4">
        <f t="shared" si="103"/>
        <v>48.456808208232218</v>
      </c>
      <c r="Z132" s="4">
        <f t="shared" si="104"/>
        <v>49.542994656213402</v>
      </c>
      <c r="AA132" s="4">
        <f t="shared" si="105"/>
        <v>49.951954298142972</v>
      </c>
      <c r="AB132" s="4">
        <f t="shared" si="106"/>
        <v>49.300555153420646</v>
      </c>
      <c r="AC132" s="4">
        <f t="shared" si="107"/>
        <v>51.130349420018327</v>
      </c>
      <c r="AD132" s="4">
        <f t="shared" si="108"/>
        <v>48.134625056061246</v>
      </c>
      <c r="AE132" s="4">
        <f t="shared" si="109"/>
        <v>47.956795839975129</v>
      </c>
      <c r="AF132" s="4">
        <f t="shared" si="110"/>
        <v>48.011563958948301</v>
      </c>
      <c r="AG132" s="4">
        <f t="shared" si="110"/>
        <v>51.919481840337255</v>
      </c>
      <c r="AI132" s="4">
        <f t="shared" si="111"/>
        <v>0.47520548589267975</v>
      </c>
      <c r="AJ132" s="4">
        <f t="shared" si="112"/>
        <v>-0.33386381308046964</v>
      </c>
      <c r="AK132" s="4">
        <f t="shared" si="113"/>
        <v>0.76780706584687408</v>
      </c>
      <c r="AL132" s="4">
        <f t="shared" si="114"/>
        <v>1.5268135969381404</v>
      </c>
      <c r="AM132" s="4">
        <f t="shared" si="115"/>
        <v>-8.6800771627956408E-2</v>
      </c>
      <c r="AN132" s="4">
        <f t="shared" si="116"/>
        <v>1.351632897701208</v>
      </c>
      <c r="AO132" s="4">
        <f t="shared" si="117"/>
        <v>-0.25080820823221472</v>
      </c>
      <c r="AP132" s="4">
        <f t="shared" si="118"/>
        <v>-1.2259946562134019</v>
      </c>
      <c r="AQ132" s="4">
        <f t="shared" si="119"/>
        <v>-4.695429814297114E-2</v>
      </c>
      <c r="AR132" s="4">
        <f t="shared" si="120"/>
        <v>0.31844484657935368</v>
      </c>
      <c r="AS132" s="4">
        <f t="shared" si="121"/>
        <v>1.2346505799816754</v>
      </c>
      <c r="AT132" s="4">
        <f t="shared" si="122"/>
        <v>0.53237494393875551</v>
      </c>
      <c r="AU132" s="4">
        <f t="shared" si="123"/>
        <v>-0.19479583997512862</v>
      </c>
      <c r="AV132" s="4">
        <f t="shared" si="154"/>
        <v>0.2424360410516968</v>
      </c>
      <c r="AW132" s="4">
        <f t="shared" si="154"/>
        <v>0.86551815966274148</v>
      </c>
      <c r="AY132" s="2">
        <f t="shared" si="156"/>
        <v>43.727794359601027</v>
      </c>
      <c r="AZ132" s="2">
        <f t="shared" si="156"/>
        <v>45.176872032427809</v>
      </c>
      <c r="BA132" s="2">
        <f t="shared" si="156"/>
        <v>45.463169508974332</v>
      </c>
      <c r="BB132" s="2">
        <f t="shared" si="156"/>
        <v>46.605752231941047</v>
      </c>
      <c r="BC132" s="2">
        <f t="shared" si="156"/>
        <v>46.73841936884488</v>
      </c>
      <c r="BD132" s="2">
        <f t="shared" si="156"/>
        <v>46.820264863945567</v>
      </c>
      <c r="BE132" s="2">
        <f t="shared" si="156"/>
        <v>48.352959002965342</v>
      </c>
      <c r="BF132" s="2">
        <f t="shared" si="156"/>
        <v>49.391242928110913</v>
      </c>
      <c r="BG132" s="2">
        <f t="shared" si="156"/>
        <v>49.756017844524976</v>
      </c>
      <c r="BH132" s="2">
        <f t="shared" si="156"/>
        <v>49.146617357984518</v>
      </c>
      <c r="BI132" s="2">
        <f t="shared" si="156"/>
        <v>50.957101295176351</v>
      </c>
      <c r="BJ132" s="2">
        <f t="shared" si="156"/>
        <v>47.927739502139218</v>
      </c>
      <c r="BK132" s="2">
        <f t="shared" si="156"/>
        <v>47.823624277155936</v>
      </c>
      <c r="BL132" s="2">
        <f t="shared" si="156"/>
        <v>47.88341062761944</v>
      </c>
      <c r="BM132" s="2">
        <f t="shared" si="156"/>
        <v>50.483497693050687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>
        <f t="shared" si="158"/>
        <v>44.203000000000003</v>
      </c>
      <c r="CF132" s="2">
        <f t="shared" si="158"/>
        <v>44.923000000000002</v>
      </c>
      <c r="CG132" s="2">
        <f t="shared" si="158"/>
        <v>46.369</v>
      </c>
      <c r="CH132" s="2">
        <f t="shared" si="158"/>
        <v>48.2</v>
      </c>
      <c r="CI132" s="2">
        <f t="shared" si="158"/>
        <v>46.753999999999998</v>
      </c>
      <c r="CJ132" s="2">
        <f t="shared" si="158"/>
        <v>48.253999999999998</v>
      </c>
      <c r="CK132" s="2">
        <f t="shared" si="158"/>
        <v>48.206000000000003</v>
      </c>
      <c r="CL132" s="2">
        <f t="shared" si="158"/>
        <v>48.317</v>
      </c>
      <c r="CM132" s="2">
        <f t="shared" si="158"/>
        <v>49.905000000000001</v>
      </c>
      <c r="CN132" s="2">
        <f t="shared" si="158"/>
        <v>49.619</v>
      </c>
      <c r="CO132" s="2">
        <f t="shared" si="158"/>
        <v>52.365000000000002</v>
      </c>
      <c r="CP132" s="2">
        <f t="shared" si="158"/>
        <v>48.667000000000002</v>
      </c>
      <c r="CQ132" s="2">
        <f t="shared" si="158"/>
        <v>47.762</v>
      </c>
      <c r="CR132" s="2">
        <f t="shared" si="158"/>
        <v>48.253999999999998</v>
      </c>
      <c r="CS132" s="2">
        <f t="shared" si="158"/>
        <v>52.784999999999997</v>
      </c>
      <c r="CU132" s="2">
        <f t="shared" si="159"/>
        <v>44.203000000000003</v>
      </c>
      <c r="CV132" s="2">
        <f t="shared" si="159"/>
        <v>44.923000000000002</v>
      </c>
      <c r="CW132" s="2">
        <f t="shared" si="159"/>
        <v>46.369</v>
      </c>
      <c r="CX132" s="2">
        <f t="shared" si="159"/>
        <v>48.2</v>
      </c>
      <c r="CY132" s="2">
        <f t="shared" si="159"/>
        <v>46.753999999999998</v>
      </c>
      <c r="CZ132" s="2">
        <f t="shared" si="159"/>
        <v>48.253999999999998</v>
      </c>
      <c r="DA132" s="2">
        <f t="shared" si="159"/>
        <v>48.206000000000003</v>
      </c>
      <c r="DB132" s="2">
        <f t="shared" si="159"/>
        <v>48.317</v>
      </c>
      <c r="DC132" s="2">
        <f t="shared" si="159"/>
        <v>49.905000000000001</v>
      </c>
      <c r="DD132" s="2">
        <f t="shared" si="159"/>
        <v>49.619</v>
      </c>
      <c r="DE132" s="2">
        <f t="shared" si="159"/>
        <v>52.365000000000002</v>
      </c>
      <c r="DF132" s="2">
        <f t="shared" si="159"/>
        <v>48.667000000000002</v>
      </c>
      <c r="DG132" s="2">
        <f t="shared" si="159"/>
        <v>47.762</v>
      </c>
      <c r="DH132" s="2">
        <f t="shared" si="159"/>
        <v>48.253999999999998</v>
      </c>
      <c r="DI132" s="2">
        <f t="shared" si="159"/>
        <v>52.784999999999997</v>
      </c>
      <c r="DK132" s="2">
        <f t="shared" si="166"/>
        <v>92.417936585365879</v>
      </c>
      <c r="DL132" s="2">
        <f t="shared" si="166"/>
        <v>89.855278048780491</v>
      </c>
      <c r="DM132" s="2">
        <f t="shared" si="166"/>
        <v>84.352161710288186</v>
      </c>
      <c r="DN132" s="2">
        <f t="shared" si="166"/>
        <v>98.65246723044396</v>
      </c>
      <c r="DO132" s="2">
        <f t="shared" si="166"/>
        <v>85.123047870733927</v>
      </c>
      <c r="DP132" s="2">
        <f t="shared" si="166"/>
        <v>82.879267743884014</v>
      </c>
      <c r="DQ132" s="2">
        <f t="shared" si="166"/>
        <v>87.085711416490511</v>
      </c>
      <c r="DR132" s="2">
        <f t="shared" si="166"/>
        <v>85.60482346723046</v>
      </c>
      <c r="DS132" s="2">
        <f t="shared" si="166"/>
        <v>78.200467683479303</v>
      </c>
      <c r="DT132" s="2">
        <f t="shared" si="166"/>
        <v>79.766053911205077</v>
      </c>
      <c r="DU132" s="2">
        <f t="shared" si="166"/>
        <v>82.021492902446397</v>
      </c>
      <c r="DV132" s="2">
        <f t="shared" si="166"/>
        <v>81.727084113560863</v>
      </c>
      <c r="DW132" s="2">
        <f t="shared" si="166"/>
        <v>83.941121413470256</v>
      </c>
      <c r="DX132" s="2">
        <f t="shared" si="166"/>
        <v>82.258081868027972</v>
      </c>
      <c r="DY132" s="2">
        <f t="shared" si="166"/>
        <v>80.268050771419198</v>
      </c>
      <c r="EA132" s="2">
        <f t="shared" si="153"/>
        <v>43.59948496922528</v>
      </c>
      <c r="EB132" s="2">
        <f t="shared" si="153"/>
        <v>45.072875559069345</v>
      </c>
      <c r="EC132" s="2">
        <f t="shared" si="153"/>
        <v>45.384213780156784</v>
      </c>
      <c r="ED132" s="2">
        <f t="shared" si="153"/>
        <v>46.500416936936944</v>
      </c>
      <c r="EE132" s="2">
        <f t="shared" si="152"/>
        <v>46.667165553328886</v>
      </c>
      <c r="EF132" s="2">
        <f t="shared" si="152"/>
        <v>46.744143243243244</v>
      </c>
      <c r="EG132" s="2">
        <f t="shared" si="152"/>
        <v>48.271301937207738</v>
      </c>
      <c r="EH132" s="2">
        <f t="shared" si="152"/>
        <v>49.313560899576927</v>
      </c>
      <c r="EI132" s="2">
        <f t="shared" si="152"/>
        <v>49.691805882352938</v>
      </c>
      <c r="EJ132" s="2">
        <f t="shared" si="152"/>
        <v>49.074393908629446</v>
      </c>
      <c r="EK132" s="2">
        <f t="shared" si="152"/>
        <v>50.894364395457586</v>
      </c>
      <c r="EL132" s="2">
        <f t="shared" si="152"/>
        <v>47.856789999999997</v>
      </c>
      <c r="EM132" s="2">
        <f t="shared" si="135"/>
        <v>47.743564938271604</v>
      </c>
      <c r="EN132" s="2">
        <f t="shared" si="135"/>
        <v>47.801876383694491</v>
      </c>
      <c r="EO132" s="2">
        <f t="shared" si="135"/>
        <v>50.422878883539518</v>
      </c>
      <c r="EQ132" s="2">
        <f t="shared" si="167"/>
        <v>43.346906987116554</v>
      </c>
      <c r="ER132" s="2">
        <f t="shared" si="167"/>
        <v>44.880014789902191</v>
      </c>
      <c r="ES132" s="2">
        <f t="shared" si="167"/>
        <v>45.177478222231187</v>
      </c>
      <c r="ET132" s="2">
        <f t="shared" si="167"/>
        <v>46.027705001703467</v>
      </c>
      <c r="EU132" s="2">
        <f t="shared" si="167"/>
        <v>46.358195027723902</v>
      </c>
      <c r="EV132" s="2">
        <f t="shared" si="167"/>
        <v>46.42411039924221</v>
      </c>
      <c r="EW132" s="2">
        <f t="shared" si="167"/>
        <v>48.014974684916524</v>
      </c>
      <c r="EX132" s="2">
        <f t="shared" si="167"/>
        <v>49.313087132963133</v>
      </c>
      <c r="EY132" s="2">
        <f t="shared" si="167"/>
        <v>49.462773107616542</v>
      </c>
      <c r="EZ132" s="2">
        <f t="shared" si="167"/>
        <v>48.832041261850911</v>
      </c>
      <c r="FA132" s="2">
        <f t="shared" si="167"/>
        <v>50.275180064134396</v>
      </c>
      <c r="FB132" s="2">
        <f t="shared" si="167"/>
        <v>47.593067274349146</v>
      </c>
      <c r="FC132" s="2">
        <f t="shared" si="167"/>
        <v>47.372152829469776</v>
      </c>
      <c r="FD132" s="2">
        <f t="shared" si="167"/>
        <v>47.483804408586288</v>
      </c>
      <c r="FE132" s="2">
        <f t="shared" si="167"/>
        <v>50.220370259828883</v>
      </c>
      <c r="FG132" s="2">
        <f t="shared" si="168"/>
        <v>0.99737126198356729</v>
      </c>
      <c r="FH132" s="2">
        <f t="shared" si="168"/>
        <v>0.99767644818587597</v>
      </c>
      <c r="FI132" s="2">
        <f t="shared" si="168"/>
        <v>0.99797129293947462</v>
      </c>
      <c r="FJ132" s="2">
        <f t="shared" si="168"/>
        <v>0.99797772183184663</v>
      </c>
      <c r="FK132" s="2">
        <f t="shared" si="168"/>
        <v>0.99814444608815145</v>
      </c>
      <c r="FL132" s="2">
        <f t="shared" si="168"/>
        <v>0.99789090112794798</v>
      </c>
      <c r="FM132" s="2">
        <f t="shared" si="168"/>
        <v>0.99789411604176836</v>
      </c>
      <c r="FN132" s="2">
        <f t="shared" si="168"/>
        <v>0.99785947962004629</v>
      </c>
      <c r="FO132" s="2">
        <f t="shared" si="168"/>
        <v>0.99774521079009304</v>
      </c>
      <c r="FP132" s="2">
        <f t="shared" si="168"/>
        <v>0.99764445069231655</v>
      </c>
      <c r="FQ132" s="2">
        <f t="shared" si="168"/>
        <v>0.99797803386562334</v>
      </c>
      <c r="FR132" s="2">
        <f t="shared" si="168"/>
        <v>0.99790291689491817</v>
      </c>
      <c r="FS132" s="2">
        <f t="shared" si="168"/>
        <v>0.99778584243641821</v>
      </c>
      <c r="FT132" s="2">
        <f t="shared" si="168"/>
        <v>0.99763206245697134</v>
      </c>
      <c r="FU132" s="2">
        <f t="shared" si="168"/>
        <v>0.99796784375949632</v>
      </c>
      <c r="FW132" s="2">
        <f t="shared" si="160"/>
        <v>8.5238193786263091E-5</v>
      </c>
      <c r="FX132" s="2">
        <f t="shared" si="160"/>
        <v>2.9948645121764572E-4</v>
      </c>
      <c r="FY132" s="2">
        <f t="shared" si="160"/>
        <v>4.7801299149808008E-4</v>
      </c>
      <c r="FZ132" s="2">
        <f t="shared" si="160"/>
        <v>2.7640031730826294E-4</v>
      </c>
      <c r="GA132" s="2">
        <f t="shared" si="160"/>
        <v>3.3384204350742693E-4</v>
      </c>
      <c r="GB132" s="2">
        <f t="shared" si="160"/>
        <v>2.8412591126225048E-4</v>
      </c>
      <c r="GC132" s="2">
        <f t="shared" si="160"/>
        <v>3.1825142399791558E-4</v>
      </c>
      <c r="GD132" s="2">
        <f t="shared" si="160"/>
        <v>3.3477734953569257E-4</v>
      </c>
      <c r="GE132" s="2">
        <f t="shared" si="160"/>
        <v>3.0153259115699041E-4</v>
      </c>
      <c r="GF132" s="2">
        <f t="shared" si="160"/>
        <v>2.9819816952848441E-4</v>
      </c>
      <c r="GG132" s="2">
        <f t="shared" si="160"/>
        <v>3.2478209248064372E-4</v>
      </c>
      <c r="GH132" s="2">
        <f t="shared" si="160"/>
        <v>3.0076820372456741E-4</v>
      </c>
      <c r="GI132" s="2">
        <f t="shared" si="160"/>
        <v>2.3627277175434258E-4</v>
      </c>
      <c r="GJ132" s="2">
        <f t="shared" si="160"/>
        <v>1.7574208385089926E-4</v>
      </c>
      <c r="GK132" s="2">
        <f t="shared" si="160"/>
        <v>1.5427881104843912E-4</v>
      </c>
      <c r="GM132" s="107">
        <f t="shared" si="161"/>
        <v>1.8526547491709249E-53</v>
      </c>
      <c r="GN132" s="107">
        <f t="shared" si="161"/>
        <v>5.6185182949413817E-62</v>
      </c>
      <c r="GO132" s="107">
        <f t="shared" si="161"/>
        <v>6.4812195579426273E-79</v>
      </c>
      <c r="GP132" s="107">
        <f t="shared" si="161"/>
        <v>9.7822858687256397E-81</v>
      </c>
      <c r="GQ132" s="107">
        <f t="shared" si="161"/>
        <v>6.20638373709015E-88</v>
      </c>
      <c r="GR132" s="107">
        <f t="shared" si="161"/>
        <v>1.4287783401416827E-82</v>
      </c>
      <c r="GS132" s="107">
        <f t="shared" si="161"/>
        <v>5.3395200993992765E-85</v>
      </c>
      <c r="GT132" s="107">
        <f t="shared" si="161"/>
        <v>2.722780626957189E-83</v>
      </c>
      <c r="GU132" s="107">
        <f t="shared" si="161"/>
        <v>1.5494692969998157E-76</v>
      </c>
      <c r="GV132" s="107">
        <f t="shared" si="161"/>
        <v>5.238926716850183E-78</v>
      </c>
      <c r="GW132" s="107">
        <f t="shared" si="161"/>
        <v>1.3995240499426449E-85</v>
      </c>
      <c r="GX132" s="107">
        <f t="shared" si="161"/>
        <v>1.867675428449469E-78</v>
      </c>
      <c r="GY132" s="107">
        <f t="shared" si="161"/>
        <v>8.8152987536043886E-75</v>
      </c>
      <c r="GZ132" s="107">
        <f t="shared" si="161"/>
        <v>4.0539749711971668E-68</v>
      </c>
      <c r="HA132" s="107">
        <f t="shared" si="161"/>
        <v>1.4782030541600702E-80</v>
      </c>
      <c r="HC132" s="107">
        <f t="shared" si="155"/>
        <v>1.9678184526200382E-9</v>
      </c>
      <c r="HD132" s="107">
        <f t="shared" si="155"/>
        <v>1.9034363877944736E-12</v>
      </c>
      <c r="HE132" s="107">
        <f t="shared" si="155"/>
        <v>3.1846700416861192E-16</v>
      </c>
      <c r="HF132" s="107">
        <f t="shared" si="155"/>
        <v>1.4892369342129774E-15</v>
      </c>
      <c r="HG132" s="107">
        <f t="shared" si="155"/>
        <v>2.3909839549984973E-17</v>
      </c>
      <c r="HH132" s="107">
        <f t="shared" si="155"/>
        <v>1.1139557063550246E-15</v>
      </c>
      <c r="HI132" s="107">
        <f t="shared" si="155"/>
        <v>1.4102303500204009E-16</v>
      </c>
      <c r="HJ132" s="107">
        <f t="shared" si="155"/>
        <v>1.3129274560533767E-16</v>
      </c>
      <c r="HK132" s="107">
        <f t="shared" si="155"/>
        <v>3.9971016322072943E-15</v>
      </c>
      <c r="HL132" s="107">
        <f t="shared" si="165"/>
        <v>4.7992400309253459E-15</v>
      </c>
      <c r="HM132" s="107">
        <f t="shared" si="165"/>
        <v>4.119565288418762E-17</v>
      </c>
      <c r="HN132" s="107">
        <f t="shared" si="165"/>
        <v>5.2211572920424874E-15</v>
      </c>
      <c r="HO132" s="107">
        <f t="shared" si="165"/>
        <v>2.2973612580738697E-13</v>
      </c>
      <c r="HP132" s="107">
        <f t="shared" si="165"/>
        <v>2.5107610210405187E-11</v>
      </c>
      <c r="HQ132" s="107">
        <f t="shared" si="165"/>
        <v>3.2587704792201869E-17</v>
      </c>
      <c r="HS132" s="107">
        <f t="shared" si="162"/>
        <v>6.4906768309258794E-4</v>
      </c>
      <c r="HT132" s="107">
        <f t="shared" si="162"/>
        <v>2.890473190704066E-3</v>
      </c>
      <c r="HU132" s="107">
        <f t="shared" si="162"/>
        <v>2.232922967084178E-3</v>
      </c>
      <c r="HV132" s="107">
        <f t="shared" si="162"/>
        <v>6.6188638847462485E-4</v>
      </c>
      <c r="HW132" s="107">
        <f t="shared" si="162"/>
        <v>7.0614332368832842E-4</v>
      </c>
      <c r="HX132" s="107">
        <f t="shared" si="162"/>
        <v>5.0842522853505379E-4</v>
      </c>
      <c r="HY132" s="107">
        <f t="shared" si="162"/>
        <v>5.9433945130834523E-4</v>
      </c>
      <c r="HZ132" s="107">
        <f t="shared" si="162"/>
        <v>8.0171967334122392E-4</v>
      </c>
      <c r="IA132" s="107">
        <f t="shared" si="162"/>
        <v>9.6826143843901002E-4</v>
      </c>
      <c r="IB132" s="107">
        <f t="shared" si="162"/>
        <v>6.8432921563543736E-4</v>
      </c>
      <c r="IC132" s="107">
        <f t="shared" si="162"/>
        <v>7.4133187347394283E-4</v>
      </c>
      <c r="ID132" s="107">
        <f t="shared" si="162"/>
        <v>7.8850892993543003E-4</v>
      </c>
      <c r="IE132" s="107">
        <f t="shared" si="162"/>
        <v>4.5908400985416372E-4</v>
      </c>
      <c r="IF132" s="107">
        <f t="shared" si="162"/>
        <v>3.5904896724354084E-4</v>
      </c>
      <c r="IG132" s="107">
        <f t="shared" si="162"/>
        <v>2.9511049860903439E-3</v>
      </c>
      <c r="II132" s="107">
        <f t="shared" si="163"/>
        <v>6.5078995397257581E-21</v>
      </c>
      <c r="IJ132" s="107">
        <f t="shared" si="163"/>
        <v>8.8111407584165455E-18</v>
      </c>
      <c r="IK132" s="107">
        <f t="shared" si="163"/>
        <v>3.1958625438967774E-19</v>
      </c>
      <c r="IL132" s="107">
        <f t="shared" si="163"/>
        <v>2.6809636330044035E-22</v>
      </c>
      <c r="IM132" s="107">
        <f t="shared" si="163"/>
        <v>1.4295016171768285E-22</v>
      </c>
      <c r="IN132" s="107">
        <f t="shared" si="163"/>
        <v>6.3130246548607364E-23</v>
      </c>
      <c r="IO132" s="107">
        <f t="shared" si="163"/>
        <v>5.9616533100159911E-23</v>
      </c>
      <c r="IP132" s="107">
        <f t="shared" si="163"/>
        <v>2.3230362535338925E-22</v>
      </c>
      <c r="IQ132" s="107">
        <f t="shared" si="163"/>
        <v>1.7864621160002081E-21</v>
      </c>
      <c r="IR132" s="107">
        <f t="shared" si="163"/>
        <v>3.2300870281719237E-22</v>
      </c>
      <c r="IS132" s="107">
        <f t="shared" si="163"/>
        <v>1.0337628968773905E-22</v>
      </c>
      <c r="IT132" s="107">
        <f t="shared" si="163"/>
        <v>1.6084332909556603E-21</v>
      </c>
      <c r="IU132" s="107">
        <f t="shared" si="163"/>
        <v>4.5299678419575859E-22</v>
      </c>
      <c r="IV132" s="107">
        <f t="shared" si="163"/>
        <v>5.4658500713110404E-22</v>
      </c>
      <c r="IW132" s="107">
        <f t="shared" si="163"/>
        <v>1.1850635594676012E-15</v>
      </c>
      <c r="IY132" s="107">
        <f t="shared" si="164"/>
        <v>6.4906965091104062E-4</v>
      </c>
      <c r="IZ132" s="107">
        <f t="shared" si="164"/>
        <v>2.8904731926075108E-3</v>
      </c>
      <c r="JA132" s="107">
        <f t="shared" si="164"/>
        <v>2.2329229670844967E-3</v>
      </c>
      <c r="JB132" s="107">
        <f t="shared" si="164"/>
        <v>6.6188638847611411E-4</v>
      </c>
      <c r="JC132" s="107">
        <f t="shared" si="164"/>
        <v>7.0614332368835239E-4</v>
      </c>
      <c r="JD132" s="107">
        <f t="shared" si="164"/>
        <v>5.084252285361677E-4</v>
      </c>
      <c r="JE132" s="107">
        <f t="shared" si="164"/>
        <v>5.9433945130848629E-4</v>
      </c>
      <c r="JF132" s="107">
        <f t="shared" si="164"/>
        <v>8.0171967334135522E-4</v>
      </c>
      <c r="JG132" s="107">
        <f t="shared" si="164"/>
        <v>9.6826143844300715E-4</v>
      </c>
      <c r="JH132" s="107">
        <f t="shared" si="164"/>
        <v>6.8432921564023658E-4</v>
      </c>
      <c r="JI132" s="107">
        <f t="shared" si="164"/>
        <v>7.4133187347398403E-4</v>
      </c>
      <c r="JJ132" s="107">
        <f t="shared" si="164"/>
        <v>7.8850892994065122E-4</v>
      </c>
      <c r="JK132" s="107">
        <f t="shared" si="164"/>
        <v>4.5908401008389987E-4</v>
      </c>
      <c r="JL132" s="107">
        <f t="shared" si="164"/>
        <v>3.5904899235115106E-4</v>
      </c>
      <c r="JM132" s="107">
        <f t="shared" si="164"/>
        <v>2.9511049860915617E-3</v>
      </c>
    </row>
    <row r="133" spans="2:273" x14ac:dyDescent="0.25">
      <c r="B133" s="2">
        <v>105</v>
      </c>
      <c r="C133" s="37">
        <v>43.421999999999997</v>
      </c>
      <c r="D133" s="37">
        <v>44.845999999999997</v>
      </c>
      <c r="E133" s="37">
        <v>44.508000000000003</v>
      </c>
      <c r="F133" s="37">
        <v>46.076999999999998</v>
      </c>
      <c r="G133" s="37">
        <v>47.585000000000001</v>
      </c>
      <c r="H133" s="37">
        <v>47.524000000000001</v>
      </c>
      <c r="I133" s="37">
        <v>50.079000000000001</v>
      </c>
      <c r="J133" s="37">
        <v>49.872999999999998</v>
      </c>
      <c r="K133" s="37">
        <v>48.031999999999996</v>
      </c>
      <c r="L133" s="37">
        <v>48.936999999999998</v>
      </c>
      <c r="M133" s="37">
        <v>52.238</v>
      </c>
      <c r="N133" s="37">
        <v>48.603000000000002</v>
      </c>
      <c r="O133" s="37">
        <v>47.110999999999997</v>
      </c>
      <c r="P133" s="37">
        <v>48.253999999999998</v>
      </c>
      <c r="Q133" s="37">
        <v>54.076999999999998</v>
      </c>
      <c r="S133" s="4">
        <f t="shared" si="97"/>
        <v>43.607027959306272</v>
      </c>
      <c r="T133" s="4">
        <f t="shared" si="98"/>
        <v>45.186251074235813</v>
      </c>
      <c r="U133" s="4">
        <f t="shared" si="99"/>
        <v>45.526344331929323</v>
      </c>
      <c r="V133" s="4">
        <f t="shared" si="100"/>
        <v>46.556491919908588</v>
      </c>
      <c r="W133" s="4">
        <f t="shared" si="101"/>
        <v>46.744150594081241</v>
      </c>
      <c r="X133" s="4">
        <f t="shared" si="102"/>
        <v>46.82449701214329</v>
      </c>
      <c r="Y133" s="4">
        <f t="shared" si="103"/>
        <v>48.384688875134991</v>
      </c>
      <c r="Z133" s="4">
        <f t="shared" si="104"/>
        <v>49.529098585088612</v>
      </c>
      <c r="AA133" s="4">
        <f t="shared" si="105"/>
        <v>49.933073909513361</v>
      </c>
      <c r="AB133" s="4">
        <f t="shared" si="106"/>
        <v>49.260549918588374</v>
      </c>
      <c r="AC133" s="4">
        <f t="shared" si="107"/>
        <v>51.022673314547291</v>
      </c>
      <c r="AD133" s="4">
        <f t="shared" si="108"/>
        <v>48.109433681500562</v>
      </c>
      <c r="AE133" s="4">
        <f t="shared" si="109"/>
        <v>47.867027722946858</v>
      </c>
      <c r="AF133" s="4">
        <f t="shared" si="110"/>
        <v>47.954112017540368</v>
      </c>
      <c r="AG133" s="4">
        <f t="shared" si="110"/>
        <v>52.355599356099695</v>
      </c>
      <c r="AI133" s="4">
        <f t="shared" si="111"/>
        <v>-0.18502795930627514</v>
      </c>
      <c r="AJ133" s="4">
        <f t="shared" si="112"/>
        <v>-0.34025107423581602</v>
      </c>
      <c r="AK133" s="4">
        <f t="shared" si="113"/>
        <v>-1.0183443319293204</v>
      </c>
      <c r="AL133" s="4">
        <f t="shared" si="114"/>
        <v>-0.47949191990858964</v>
      </c>
      <c r="AM133" s="4">
        <f t="shared" si="115"/>
        <v>0.84084940591876034</v>
      </c>
      <c r="AN133" s="4">
        <f t="shared" si="116"/>
        <v>0.69950298785671094</v>
      </c>
      <c r="AO133" s="4">
        <f t="shared" si="117"/>
        <v>1.6943111248650098</v>
      </c>
      <c r="AP133" s="4">
        <f t="shared" si="118"/>
        <v>0.34390141491138593</v>
      </c>
      <c r="AQ133" s="4">
        <f t="shared" si="119"/>
        <v>-1.9010739095133644</v>
      </c>
      <c r="AR133" s="4">
        <f t="shared" si="120"/>
        <v>-0.32354991858837678</v>
      </c>
      <c r="AS133" s="4">
        <f t="shared" si="121"/>
        <v>1.2153266854527089</v>
      </c>
      <c r="AT133" s="4">
        <f t="shared" si="122"/>
        <v>0.49356631849943966</v>
      </c>
      <c r="AU133" s="4">
        <f t="shared" si="123"/>
        <v>-0.75602772294686105</v>
      </c>
      <c r="AV133" s="4">
        <f t="shared" si="154"/>
        <v>0.29988798245963011</v>
      </c>
      <c r="AW133" s="4">
        <f t="shared" si="154"/>
        <v>1.7214006439003029</v>
      </c>
      <c r="AY133" s="2">
        <f t="shared" si="156"/>
        <v>43.607027762688169</v>
      </c>
      <c r="AZ133" s="2">
        <f t="shared" si="156"/>
        <v>45.068884438201607</v>
      </c>
      <c r="BA133" s="2">
        <f t="shared" si="156"/>
        <v>45.313128341213257</v>
      </c>
      <c r="BB133" s="2">
        <f t="shared" si="156"/>
        <v>46.446323743591115</v>
      </c>
      <c r="BC133" s="2">
        <f t="shared" si="156"/>
        <v>46.574893398911655</v>
      </c>
      <c r="BD133" s="2">
        <f t="shared" si="156"/>
        <v>46.687712658249197</v>
      </c>
      <c r="BE133" s="2">
        <f t="shared" si="156"/>
        <v>48.211514916651886</v>
      </c>
      <c r="BF133" s="2">
        <f t="shared" si="156"/>
        <v>49.280119624337082</v>
      </c>
      <c r="BG133" s="2">
        <f t="shared" si="156"/>
        <v>49.619297586690564</v>
      </c>
      <c r="BH133" s="2">
        <f t="shared" si="156"/>
        <v>49.008508706776347</v>
      </c>
      <c r="BI133" s="2">
        <f t="shared" si="156"/>
        <v>50.73685168874222</v>
      </c>
      <c r="BJ133" s="2">
        <f t="shared" si="156"/>
        <v>47.775215288691108</v>
      </c>
      <c r="BK133" s="2">
        <f t="shared" si="156"/>
        <v>47.64890555173335</v>
      </c>
      <c r="BL133" s="2">
        <f t="shared" si="156"/>
        <v>47.745982847042583</v>
      </c>
      <c r="BM133" s="2">
        <f t="shared" si="156"/>
        <v>50.369624313808231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>
        <f t="shared" si="158"/>
        <v>43.421999999999997</v>
      </c>
      <c r="CF133" s="2">
        <f t="shared" si="158"/>
        <v>44.845999999999997</v>
      </c>
      <c r="CG133" s="2">
        <f t="shared" si="158"/>
        <v>44.508000000000003</v>
      </c>
      <c r="CH133" s="2">
        <f t="shared" si="158"/>
        <v>46.076999999999998</v>
      </c>
      <c r="CI133" s="2">
        <f t="shared" si="158"/>
        <v>47.585000000000001</v>
      </c>
      <c r="CJ133" s="2">
        <f t="shared" si="158"/>
        <v>47.524000000000001</v>
      </c>
      <c r="CK133" s="2">
        <f t="shared" si="158"/>
        <v>50.079000000000001</v>
      </c>
      <c r="CL133" s="2">
        <f t="shared" si="158"/>
        <v>49.872999999999998</v>
      </c>
      <c r="CM133" s="2">
        <f t="shared" si="158"/>
        <v>48.031999999999996</v>
      </c>
      <c r="CN133" s="2">
        <f t="shared" si="158"/>
        <v>48.936999999999998</v>
      </c>
      <c r="CO133" s="2">
        <f t="shared" si="158"/>
        <v>52.238</v>
      </c>
      <c r="CP133" s="2">
        <f t="shared" si="158"/>
        <v>48.603000000000002</v>
      </c>
      <c r="CQ133" s="2">
        <f t="shared" si="158"/>
        <v>47.110999999999997</v>
      </c>
      <c r="CR133" s="2">
        <f t="shared" si="158"/>
        <v>48.253999999999998</v>
      </c>
      <c r="CS133" s="2">
        <f t="shared" si="158"/>
        <v>54.076999999999998</v>
      </c>
      <c r="CU133" s="2">
        <f t="shared" si="159"/>
        <v>43.421999999999997</v>
      </c>
      <c r="CV133" s="2">
        <f t="shared" si="159"/>
        <v>44.845999999999997</v>
      </c>
      <c r="CW133" s="2">
        <f t="shared" si="159"/>
        <v>44.508000000000003</v>
      </c>
      <c r="CX133" s="2">
        <f t="shared" si="159"/>
        <v>46.076999999999998</v>
      </c>
      <c r="CY133" s="2">
        <f t="shared" si="159"/>
        <v>47.585000000000001</v>
      </c>
      <c r="CZ133" s="2">
        <f t="shared" si="159"/>
        <v>47.524000000000001</v>
      </c>
      <c r="DA133" s="2">
        <f t="shared" si="159"/>
        <v>50.079000000000001</v>
      </c>
      <c r="DB133" s="2">
        <f t="shared" si="159"/>
        <v>49.872999999999998</v>
      </c>
      <c r="DC133" s="2">
        <f t="shared" si="159"/>
        <v>48.031999999999996</v>
      </c>
      <c r="DD133" s="2">
        <f t="shared" si="159"/>
        <v>48.936999999999998</v>
      </c>
      <c r="DE133" s="2">
        <f t="shared" si="159"/>
        <v>52.238</v>
      </c>
      <c r="DF133" s="2">
        <f t="shared" si="159"/>
        <v>48.603000000000002</v>
      </c>
      <c r="DG133" s="2">
        <f t="shared" si="159"/>
        <v>47.110999999999997</v>
      </c>
      <c r="DH133" s="2">
        <f t="shared" si="159"/>
        <v>48.253999999999998</v>
      </c>
      <c r="DI133" s="2">
        <f t="shared" si="159"/>
        <v>54.076999999999998</v>
      </c>
      <c r="DK133" s="2">
        <f t="shared" si="166"/>
        <v>92.852943527204516</v>
      </c>
      <c r="DL133" s="2">
        <f t="shared" si="166"/>
        <v>90.21942595818814</v>
      </c>
      <c r="DM133" s="2">
        <f t="shared" si="166"/>
        <v>84.675894471004511</v>
      </c>
      <c r="DN133" s="2">
        <f t="shared" si="166"/>
        <v>99.119564482029574</v>
      </c>
      <c r="DO133" s="2">
        <f t="shared" si="166"/>
        <v>85.450414376321362</v>
      </c>
      <c r="DP133" s="2">
        <f t="shared" si="166"/>
        <v>83.168655391120495</v>
      </c>
      <c r="DQ133" s="2">
        <f t="shared" si="166"/>
        <v>87.396457505285426</v>
      </c>
      <c r="DR133" s="2">
        <f t="shared" si="166"/>
        <v>85.899750528541247</v>
      </c>
      <c r="DS133" s="2">
        <f t="shared" si="166"/>
        <v>78.399617336152204</v>
      </c>
      <c r="DT133" s="2">
        <f t="shared" si="166"/>
        <v>79.981697815362935</v>
      </c>
      <c r="DU133" s="2">
        <f t="shared" si="166"/>
        <v>82.277063424947158</v>
      </c>
      <c r="DV133" s="2">
        <f t="shared" si="166"/>
        <v>81.995642706131093</v>
      </c>
      <c r="DW133" s="2">
        <f t="shared" si="166"/>
        <v>84.234420718816068</v>
      </c>
      <c r="DX133" s="2">
        <f t="shared" si="166"/>
        <v>82.556780595845822</v>
      </c>
      <c r="DY133" s="2">
        <f t="shared" si="166"/>
        <v>80.563926468979105</v>
      </c>
      <c r="EA133" s="2">
        <f t="shared" si="153"/>
        <v>43.495725670919825</v>
      </c>
      <c r="EB133" s="2">
        <f t="shared" si="153"/>
        <v>44.978766433250506</v>
      </c>
      <c r="EC133" s="2">
        <f t="shared" si="153"/>
        <v>45.244595905527802</v>
      </c>
      <c r="ED133" s="2">
        <f t="shared" si="153"/>
        <v>46.354913753753763</v>
      </c>
      <c r="EE133" s="2">
        <f t="shared" si="152"/>
        <v>46.513011356045425</v>
      </c>
      <c r="EF133" s="2">
        <f t="shared" si="152"/>
        <v>46.621678378378377</v>
      </c>
      <c r="EG133" s="2">
        <f t="shared" si="152"/>
        <v>48.140675796036504</v>
      </c>
      <c r="EH133" s="2">
        <f t="shared" si="152"/>
        <v>49.212745490981966</v>
      </c>
      <c r="EI133" s="2">
        <f t="shared" si="152"/>
        <v>49.563585294117644</v>
      </c>
      <c r="EJ133" s="2">
        <f t="shared" si="152"/>
        <v>48.945859627749584</v>
      </c>
      <c r="EK133" s="2">
        <f t="shared" si="152"/>
        <v>50.682249832999339</v>
      </c>
      <c r="EL133" s="2">
        <f t="shared" si="152"/>
        <v>47.71362222222222</v>
      </c>
      <c r="EM133" s="2">
        <f t="shared" si="135"/>
        <v>47.579364444444444</v>
      </c>
      <c r="EN133" s="2">
        <f t="shared" si="135"/>
        <v>47.675177056512993</v>
      </c>
      <c r="EO133" s="2">
        <f t="shared" si="135"/>
        <v>50.316931714303124</v>
      </c>
      <c r="EQ133" s="2">
        <f t="shared" si="167"/>
        <v>43.262378763605206</v>
      </c>
      <c r="ER133" s="2">
        <f t="shared" si="167"/>
        <v>44.772654215836631</v>
      </c>
      <c r="ES133" s="2">
        <f t="shared" si="167"/>
        <v>45.068062333791957</v>
      </c>
      <c r="ET133" s="2">
        <f t="shared" si="167"/>
        <v>45.930932137687648</v>
      </c>
      <c r="EU133" s="2">
        <f t="shared" si="167"/>
        <v>46.247756943408419</v>
      </c>
      <c r="EV133" s="2">
        <f t="shared" si="167"/>
        <v>46.326471992390523</v>
      </c>
      <c r="EW133" s="2">
        <f t="shared" si="167"/>
        <v>47.908238251358526</v>
      </c>
      <c r="EX133" s="2">
        <f t="shared" si="167"/>
        <v>49.211125244460447</v>
      </c>
      <c r="EY133" s="2">
        <f t="shared" si="167"/>
        <v>49.357961937406976</v>
      </c>
      <c r="EZ133" s="2">
        <f t="shared" si="167"/>
        <v>48.729996290012302</v>
      </c>
      <c r="FA133" s="2">
        <f t="shared" si="167"/>
        <v>50.136483405374079</v>
      </c>
      <c r="FB133" s="2">
        <f t="shared" si="167"/>
        <v>47.465442527139942</v>
      </c>
      <c r="FC133" s="2">
        <f t="shared" si="167"/>
        <v>47.247225292409595</v>
      </c>
      <c r="FD133" s="2">
        <f t="shared" si="167"/>
        <v>47.374578507470716</v>
      </c>
      <c r="FE133" s="2">
        <f t="shared" si="167"/>
        <v>50.081664916564065</v>
      </c>
      <c r="FG133" s="2">
        <f t="shared" si="168"/>
        <v>0.99774449844636059</v>
      </c>
      <c r="FH133" s="2">
        <f t="shared" si="168"/>
        <v>0.99800643996633742</v>
      </c>
      <c r="FI133" s="2">
        <f t="shared" si="168"/>
        <v>0.99825948379931795</v>
      </c>
      <c r="FJ133" s="2">
        <f t="shared" si="168"/>
        <v>0.99826500101399818</v>
      </c>
      <c r="FK133" s="2">
        <f t="shared" si="168"/>
        <v>0.99840807866869818</v>
      </c>
      <c r="FL133" s="2">
        <f t="shared" si="168"/>
        <v>0.99819049145373029</v>
      </c>
      <c r="FM133" s="2">
        <f t="shared" si="168"/>
        <v>0.99819325052679797</v>
      </c>
      <c r="FN133" s="2">
        <f t="shared" si="168"/>
        <v>0.99816352505012496</v>
      </c>
      <c r="FO133" s="2">
        <f t="shared" si="168"/>
        <v>0.99806545581349981</v>
      </c>
      <c r="FP133" s="2">
        <f t="shared" si="168"/>
        <v>0.99797897756440479</v>
      </c>
      <c r="FQ133" s="2">
        <f t="shared" si="168"/>
        <v>0.99826526879817978</v>
      </c>
      <c r="FR133" s="2">
        <f t="shared" si="168"/>
        <v>0.99820080349920171</v>
      </c>
      <c r="FS133" s="2">
        <f t="shared" si="168"/>
        <v>0.99810032758306333</v>
      </c>
      <c r="FT133" s="2">
        <f t="shared" si="168"/>
        <v>0.9979683450801059</v>
      </c>
      <c r="FU133" s="2">
        <f t="shared" si="168"/>
        <v>0.99825652374149332</v>
      </c>
      <c r="FW133" s="2">
        <f t="shared" si="160"/>
        <v>9.9379032223451052E-5</v>
      </c>
      <c r="FX133" s="2">
        <f t="shared" si="160"/>
        <v>3.4915821707001758E-4</v>
      </c>
      <c r="FY133" s="2">
        <f t="shared" si="160"/>
        <v>5.5727803344178615E-4</v>
      </c>
      <c r="FZ133" s="2">
        <f t="shared" si="160"/>
        <v>3.2224433270418702E-4</v>
      </c>
      <c r="GA133" s="2">
        <f t="shared" si="160"/>
        <v>3.8920968823028467E-4</v>
      </c>
      <c r="GB133" s="2">
        <f t="shared" si="160"/>
        <v>3.3125087633042327E-4</v>
      </c>
      <c r="GC133" s="2">
        <f t="shared" si="160"/>
        <v>3.7103432689717671E-4</v>
      </c>
      <c r="GD133" s="2">
        <f t="shared" si="160"/>
        <v>3.903000540366063E-4</v>
      </c>
      <c r="GE133" s="2">
        <f t="shared" si="160"/>
        <v>3.5154360322094369E-4</v>
      </c>
      <c r="GF133" s="2">
        <f t="shared" si="160"/>
        <v>3.4765633983242517E-4</v>
      </c>
      <c r="GG133" s="2">
        <f t="shared" si="160"/>
        <v>3.7864771504773751E-4</v>
      </c>
      <c r="GH133" s="2">
        <f t="shared" si="160"/>
        <v>3.5065248195770916E-4</v>
      </c>
      <c r="GI133" s="2">
        <f t="shared" si="160"/>
        <v>2.75463028753601E-4</v>
      </c>
      <c r="GJ133" s="2">
        <f t="shared" si="160"/>
        <v>2.0489425211929498E-4</v>
      </c>
      <c r="GK133" s="2">
        <f t="shared" si="160"/>
        <v>1.7987128341926658E-4</v>
      </c>
      <c r="GM133" s="107">
        <f t="shared" si="161"/>
        <v>3.6547552328173471E-56</v>
      </c>
      <c r="GN133" s="107">
        <f t="shared" si="161"/>
        <v>4.6280314862395096E-65</v>
      </c>
      <c r="GO133" s="107">
        <f t="shared" si="161"/>
        <v>8.8969523993471495E-83</v>
      </c>
      <c r="GP133" s="107">
        <f t="shared" si="161"/>
        <v>1.0939676378575828E-84</v>
      </c>
      <c r="GQ133" s="107">
        <f t="shared" si="161"/>
        <v>3.4787940340192375E-92</v>
      </c>
      <c r="GR133" s="107">
        <f t="shared" si="161"/>
        <v>1.2128189242396293E-86</v>
      </c>
      <c r="GS133" s="107">
        <f t="shared" si="161"/>
        <v>3.4292938527454796E-89</v>
      </c>
      <c r="GT133" s="107">
        <f t="shared" si="161"/>
        <v>2.0776830625089429E-87</v>
      </c>
      <c r="GU133" s="107">
        <f t="shared" si="161"/>
        <v>2.403448438434989E-80</v>
      </c>
      <c r="GV133" s="107">
        <f t="shared" si="161"/>
        <v>6.4056175533235738E-82</v>
      </c>
      <c r="GW133" s="107">
        <f t="shared" si="161"/>
        <v>8.963855106312588E-90</v>
      </c>
      <c r="GX133" s="107">
        <f t="shared" si="161"/>
        <v>2.5759094929532204E-82</v>
      </c>
      <c r="GY133" s="107">
        <f t="shared" si="161"/>
        <v>1.7235166999374901E-78</v>
      </c>
      <c r="GZ133" s="107">
        <f t="shared" si="161"/>
        <v>1.5810827401740606E-71</v>
      </c>
      <c r="HA133" s="107">
        <f t="shared" si="161"/>
        <v>1.6753874602576847E-84</v>
      </c>
      <c r="HC133" s="107">
        <f t="shared" si="155"/>
        <v>1.7116742304404965E-10</v>
      </c>
      <c r="HD133" s="107">
        <f t="shared" si="155"/>
        <v>9.3998006113244753E-14</v>
      </c>
      <c r="HE133" s="107">
        <f t="shared" si="155"/>
        <v>6.8141435933965861E-18</v>
      </c>
      <c r="HF133" s="107">
        <f t="shared" si="155"/>
        <v>3.3196101655787469E-17</v>
      </c>
      <c r="HG133" s="107">
        <f t="shared" si="155"/>
        <v>3.7570497911702752E-19</v>
      </c>
      <c r="HH133" s="107">
        <f t="shared" si="155"/>
        <v>2.2721401062359637E-17</v>
      </c>
      <c r="HI133" s="107">
        <f t="shared" si="155"/>
        <v>2.4125463881969607E-18</v>
      </c>
      <c r="HJ133" s="107">
        <f t="shared" si="155"/>
        <v>2.3102921196926333E-18</v>
      </c>
      <c r="HK133" s="107">
        <f t="shared" si="155"/>
        <v>9.7732203564674323E-17</v>
      </c>
      <c r="HL133" s="107">
        <f t="shared" si="165"/>
        <v>1.1108506498651873E-16</v>
      </c>
      <c r="HM133" s="107">
        <f t="shared" si="165"/>
        <v>6.6706135488561037E-19</v>
      </c>
      <c r="HN133" s="107">
        <f t="shared" si="165"/>
        <v>1.2918808625004971E-16</v>
      </c>
      <c r="HO133" s="107">
        <f t="shared" si="165"/>
        <v>7.4937696926575426E-15</v>
      </c>
      <c r="HP133" s="107">
        <f t="shared" si="165"/>
        <v>1.2309569470528808E-12</v>
      </c>
      <c r="HQ133" s="107">
        <f t="shared" si="165"/>
        <v>4.0911413223241968E-19</v>
      </c>
      <c r="HS133" s="107">
        <f t="shared" si="162"/>
        <v>1.0170274831874237E-3</v>
      </c>
      <c r="HT133" s="107">
        <f t="shared" si="162"/>
        <v>4.4055999521084134E-3</v>
      </c>
      <c r="HU133" s="107">
        <f t="shared" si="162"/>
        <v>3.5952333069348779E-3</v>
      </c>
      <c r="HV133" s="107">
        <f t="shared" si="162"/>
        <v>1.1237908338052585E-3</v>
      </c>
      <c r="HW133" s="107">
        <f t="shared" si="162"/>
        <v>1.2148786914879988E-3</v>
      </c>
      <c r="HX133" s="107">
        <f t="shared" si="162"/>
        <v>8.8037754273586808E-4</v>
      </c>
      <c r="HY133" s="107">
        <f t="shared" si="162"/>
        <v>1.0310780961180349E-3</v>
      </c>
      <c r="HZ133" s="107">
        <f t="shared" si="162"/>
        <v>1.3690690117766299E-3</v>
      </c>
      <c r="IA133" s="107">
        <f t="shared" si="162"/>
        <v>1.6124177512971229E-3</v>
      </c>
      <c r="IB133" s="107">
        <f t="shared" si="162"/>
        <v>1.1648737192397631E-3</v>
      </c>
      <c r="IC133" s="107">
        <f t="shared" si="162"/>
        <v>1.2729347436894667E-3</v>
      </c>
      <c r="ID133" s="107">
        <f t="shared" si="162"/>
        <v>1.3239516258783612E-3</v>
      </c>
      <c r="IE133" s="107">
        <f t="shared" si="162"/>
        <v>7.8005668991922418E-4</v>
      </c>
      <c r="IF133" s="107">
        <f t="shared" si="162"/>
        <v>6.0379692728468933E-4</v>
      </c>
      <c r="IG133" s="107">
        <f t="shared" si="162"/>
        <v>4.2146654431978571E-3</v>
      </c>
      <c r="II133" s="107">
        <f t="shared" si="163"/>
        <v>2.7639023127431465E-20</v>
      </c>
      <c r="IJ133" s="107">
        <f t="shared" si="163"/>
        <v>3.5767880291970708E-17</v>
      </c>
      <c r="IK133" s="107">
        <f t="shared" si="163"/>
        <v>1.6086845795651677E-18</v>
      </c>
      <c r="IL133" s="107">
        <f t="shared" si="163"/>
        <v>1.5725879501623559E-21</v>
      </c>
      <c r="IM133" s="107">
        <f t="shared" si="163"/>
        <v>8.9482251229538211E-22</v>
      </c>
      <c r="IN133" s="107">
        <f t="shared" si="163"/>
        <v>3.929078914938714E-22</v>
      </c>
      <c r="IO133" s="107">
        <f t="shared" si="163"/>
        <v>3.8144575215962527E-22</v>
      </c>
      <c r="IP133" s="107">
        <f t="shared" si="163"/>
        <v>1.428733212996553E-21</v>
      </c>
      <c r="IQ133" s="107">
        <f t="shared" si="163"/>
        <v>9.9519476387908459E-21</v>
      </c>
      <c r="IR133" s="107">
        <f t="shared" si="163"/>
        <v>1.912743811547698E-21</v>
      </c>
      <c r="IS133" s="107">
        <f t="shared" si="163"/>
        <v>6.5094715356395753E-22</v>
      </c>
      <c r="IT133" s="107">
        <f t="shared" si="163"/>
        <v>8.9903759930637416E-21</v>
      </c>
      <c r="IU133" s="107">
        <f t="shared" si="163"/>
        <v>2.5228929710405744E-21</v>
      </c>
      <c r="IV133" s="107">
        <f t="shared" si="163"/>
        <v>2.8530521784015846E-21</v>
      </c>
      <c r="IW133" s="107">
        <f t="shared" si="163"/>
        <v>3.6626138121340035E-15</v>
      </c>
      <c r="IY133" s="107">
        <f t="shared" si="164"/>
        <v>1.0170276543548468E-3</v>
      </c>
      <c r="IZ133" s="107">
        <f t="shared" si="164"/>
        <v>4.4055999522024467E-3</v>
      </c>
      <c r="JA133" s="107">
        <f t="shared" si="164"/>
        <v>3.5952333069348866E-3</v>
      </c>
      <c r="JB133" s="107">
        <f t="shared" si="164"/>
        <v>1.1237908338052917E-3</v>
      </c>
      <c r="JC133" s="107">
        <f t="shared" si="164"/>
        <v>1.2148786914879992E-3</v>
      </c>
      <c r="JD133" s="107">
        <f t="shared" si="164"/>
        <v>8.8037754273589085E-4</v>
      </c>
      <c r="JE133" s="107">
        <f t="shared" si="164"/>
        <v>1.0310780961180373E-3</v>
      </c>
      <c r="JF133" s="107">
        <f t="shared" si="164"/>
        <v>1.3690690117766323E-3</v>
      </c>
      <c r="JG133" s="107">
        <f t="shared" si="164"/>
        <v>1.6124177512972207E-3</v>
      </c>
      <c r="JH133" s="107">
        <f t="shared" si="164"/>
        <v>1.1648737192398741E-3</v>
      </c>
      <c r="JI133" s="107">
        <f t="shared" si="164"/>
        <v>1.2729347436894673E-3</v>
      </c>
      <c r="JJ133" s="107">
        <f t="shared" si="164"/>
        <v>1.3239516258784904E-3</v>
      </c>
      <c r="JK133" s="107">
        <f t="shared" si="164"/>
        <v>7.8005668992671797E-4</v>
      </c>
      <c r="JL133" s="107">
        <f t="shared" si="164"/>
        <v>6.0379692851564629E-4</v>
      </c>
      <c r="JM133" s="107">
        <f t="shared" si="164"/>
        <v>4.21466544320152E-3</v>
      </c>
    </row>
    <row r="134" spans="2:273" x14ac:dyDescent="0.25">
      <c r="B134" s="2">
        <v>106</v>
      </c>
      <c r="C134" s="37">
        <v>42.671999999999997</v>
      </c>
      <c r="D134" s="37">
        <v>45.554000000000002</v>
      </c>
      <c r="E134" s="37">
        <v>46.246000000000002</v>
      </c>
      <c r="F134" s="37">
        <v>46.292000000000002</v>
      </c>
      <c r="G134" s="37">
        <v>47.845999999999997</v>
      </c>
      <c r="H134" s="37">
        <v>46.174999999999997</v>
      </c>
      <c r="I134" s="37">
        <v>49.587000000000003</v>
      </c>
      <c r="J134" s="37">
        <v>49.968000000000004</v>
      </c>
      <c r="K134" s="37">
        <v>49.713999999999999</v>
      </c>
      <c r="L134" s="37">
        <v>50.508000000000003</v>
      </c>
      <c r="M134" s="37">
        <v>51.253999999999998</v>
      </c>
      <c r="N134" s="37">
        <v>47.54</v>
      </c>
      <c r="O134" s="37">
        <v>46.825000000000003</v>
      </c>
      <c r="P134" s="37">
        <v>46.651000000000003</v>
      </c>
      <c r="Q134" s="37">
        <v>53.122999999999998</v>
      </c>
      <c r="S134" s="4">
        <f t="shared" si="97"/>
        <v>43.488498345806413</v>
      </c>
      <c r="T134" s="4">
        <f t="shared" si="98"/>
        <v>45.131977229364161</v>
      </c>
      <c r="U134" s="4">
        <f t="shared" si="99"/>
        <v>45.486906222282165</v>
      </c>
      <c r="V134" s="4">
        <f t="shared" si="100"/>
        <v>46.464837622089803</v>
      </c>
      <c r="W134" s="4">
        <f t="shared" si="101"/>
        <v>46.68603150273416</v>
      </c>
      <c r="X134" s="4">
        <f t="shared" si="102"/>
        <v>46.779295195715179</v>
      </c>
      <c r="Y134" s="4">
        <f t="shared" si="103"/>
        <v>48.353648934353714</v>
      </c>
      <c r="Z134" s="4">
        <f t="shared" si="104"/>
        <v>49.569632460076335</v>
      </c>
      <c r="AA134" s="4">
        <f t="shared" si="105"/>
        <v>49.975591132512207</v>
      </c>
      <c r="AB134" s="4">
        <f t="shared" si="106"/>
        <v>49.275331198314746</v>
      </c>
      <c r="AC134" s="4">
        <f t="shared" si="107"/>
        <v>50.978444299278294</v>
      </c>
      <c r="AD134" s="4">
        <f t="shared" si="108"/>
        <v>48.15243603738287</v>
      </c>
      <c r="AE134" s="4">
        <f t="shared" si="109"/>
        <v>47.825508216943511</v>
      </c>
      <c r="AF134" s="4">
        <f t="shared" si="110"/>
        <v>47.941537062652266</v>
      </c>
      <c r="AG134" s="4">
        <f t="shared" si="110"/>
        <v>52.969660714942151</v>
      </c>
      <c r="AI134" s="4">
        <f t="shared" si="111"/>
        <v>-0.81649834580641567</v>
      </c>
      <c r="AJ134" s="4">
        <f t="shared" si="112"/>
        <v>0.42202277063584148</v>
      </c>
      <c r="AK134" s="4">
        <f t="shared" si="113"/>
        <v>0.75909377771783682</v>
      </c>
      <c r="AL134" s="4">
        <f t="shared" si="114"/>
        <v>-0.17283762208980136</v>
      </c>
      <c r="AM134" s="4">
        <f t="shared" si="115"/>
        <v>1.1599684972658366</v>
      </c>
      <c r="AN134" s="4">
        <f t="shared" si="116"/>
        <v>-0.60429519571518142</v>
      </c>
      <c r="AO134" s="4">
        <f t="shared" si="117"/>
        <v>1.2333510656462892</v>
      </c>
      <c r="AP134" s="4">
        <f t="shared" si="118"/>
        <v>0.3983675399236688</v>
      </c>
      <c r="AQ134" s="4">
        <f t="shared" si="119"/>
        <v>-0.26159113251220845</v>
      </c>
      <c r="AR134" s="4">
        <f t="shared" si="120"/>
        <v>1.2326688016852572</v>
      </c>
      <c r="AS134" s="4">
        <f t="shared" si="121"/>
        <v>0.27555570072170354</v>
      </c>
      <c r="AT134" s="4">
        <f t="shared" si="122"/>
        <v>-0.61243603738287078</v>
      </c>
      <c r="AU134" s="4">
        <f t="shared" si="123"/>
        <v>-1.0005082169435084</v>
      </c>
      <c r="AV134" s="4">
        <f t="shared" si="154"/>
        <v>-1.2905370626522625</v>
      </c>
      <c r="AW134" s="4">
        <f t="shared" si="154"/>
        <v>0.15333928505784655</v>
      </c>
      <c r="AY134" s="2">
        <f t="shared" si="156"/>
        <v>43.488498054672114</v>
      </c>
      <c r="AZ134" s="2">
        <f t="shared" si="156"/>
        <v>44.962729313022919</v>
      </c>
      <c r="BA134" s="2">
        <f t="shared" si="156"/>
        <v>45.164453790140108</v>
      </c>
      <c r="BB134" s="2">
        <f t="shared" si="156"/>
        <v>46.288719977089549</v>
      </c>
      <c r="BC134" s="2">
        <f t="shared" si="156"/>
        <v>46.412590813273646</v>
      </c>
      <c r="BD134" s="2">
        <f t="shared" si="156"/>
        <v>46.556484271169715</v>
      </c>
      <c r="BE134" s="2">
        <f t="shared" si="156"/>
        <v>48.071491625887774</v>
      </c>
      <c r="BF134" s="2">
        <f t="shared" si="156"/>
        <v>49.170354501157874</v>
      </c>
      <c r="BG134" s="2">
        <f t="shared" si="156"/>
        <v>49.483692744369947</v>
      </c>
      <c r="BH134" s="2">
        <f t="shared" si="156"/>
        <v>48.871659070599833</v>
      </c>
      <c r="BI134" s="2">
        <f t="shared" si="156"/>
        <v>50.517643423658889</v>
      </c>
      <c r="BJ134" s="2">
        <f t="shared" si="156"/>
        <v>47.623911174405933</v>
      </c>
      <c r="BK134" s="2">
        <f t="shared" si="156"/>
        <v>47.475555265398398</v>
      </c>
      <c r="BL134" s="2">
        <f t="shared" si="156"/>
        <v>47.60995182503693</v>
      </c>
      <c r="BM134" s="2">
        <f t="shared" si="156"/>
        <v>50.256771108856206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>
        <f t="shared" si="158"/>
        <v>42.671999999999997</v>
      </c>
      <c r="CF134" s="2">
        <f t="shared" si="158"/>
        <v>45.554000000000002</v>
      </c>
      <c r="CG134" s="2">
        <f t="shared" si="158"/>
        <v>46.246000000000002</v>
      </c>
      <c r="CH134" s="2">
        <f t="shared" si="158"/>
        <v>46.292000000000002</v>
      </c>
      <c r="CI134" s="2">
        <f t="shared" si="158"/>
        <v>47.845999999999997</v>
      </c>
      <c r="CJ134" s="2">
        <f t="shared" si="158"/>
        <v>46.174999999999997</v>
      </c>
      <c r="CK134" s="2">
        <f t="shared" si="158"/>
        <v>49.587000000000003</v>
      </c>
      <c r="CL134" s="2">
        <f t="shared" si="158"/>
        <v>49.968000000000004</v>
      </c>
      <c r="CM134" s="2">
        <f t="shared" si="158"/>
        <v>49.713999999999999</v>
      </c>
      <c r="CN134" s="2">
        <f t="shared" si="158"/>
        <v>50.508000000000003</v>
      </c>
      <c r="CO134" s="2">
        <f t="shared" si="158"/>
        <v>51.253999999999998</v>
      </c>
      <c r="CP134" s="2">
        <f t="shared" si="158"/>
        <v>47.54</v>
      </c>
      <c r="CQ134" s="2">
        <f t="shared" si="158"/>
        <v>46.825000000000003</v>
      </c>
      <c r="CR134" s="2">
        <f t="shared" si="158"/>
        <v>46.651000000000003</v>
      </c>
      <c r="CS134" s="2">
        <f t="shared" si="158"/>
        <v>53.122999999999998</v>
      </c>
      <c r="CU134" s="2">
        <f t="shared" si="159"/>
        <v>42.671999999999997</v>
      </c>
      <c r="CV134" s="2">
        <f t="shared" si="159"/>
        <v>45.554000000000002</v>
      </c>
      <c r="CW134" s="2">
        <f t="shared" si="159"/>
        <v>46.246000000000002</v>
      </c>
      <c r="CX134" s="2">
        <f t="shared" si="159"/>
        <v>46.292000000000002</v>
      </c>
      <c r="CY134" s="2">
        <f t="shared" si="159"/>
        <v>47.845999999999997</v>
      </c>
      <c r="CZ134" s="2">
        <f t="shared" si="159"/>
        <v>46.174999999999997</v>
      </c>
      <c r="DA134" s="2">
        <f t="shared" si="159"/>
        <v>49.587000000000003</v>
      </c>
      <c r="DB134" s="2">
        <f t="shared" si="159"/>
        <v>49.968000000000004</v>
      </c>
      <c r="DC134" s="2">
        <f t="shared" si="159"/>
        <v>49.713999999999999</v>
      </c>
      <c r="DD134" s="2">
        <f t="shared" si="159"/>
        <v>50.508000000000003</v>
      </c>
      <c r="DE134" s="2">
        <f t="shared" si="159"/>
        <v>51.253999999999998</v>
      </c>
      <c r="DF134" s="2">
        <f t="shared" si="159"/>
        <v>47.54</v>
      </c>
      <c r="DG134" s="2">
        <f t="shared" si="159"/>
        <v>46.825000000000003</v>
      </c>
      <c r="DH134" s="2">
        <f t="shared" si="159"/>
        <v>46.651000000000003</v>
      </c>
      <c r="DI134" s="2">
        <f t="shared" si="159"/>
        <v>53.122999999999998</v>
      </c>
      <c r="DK134" s="2">
        <f t="shared" si="166"/>
        <v>93.287950469043167</v>
      </c>
      <c r="DL134" s="2">
        <f t="shared" si="166"/>
        <v>90.583573867595817</v>
      </c>
      <c r="DM134" s="2">
        <f t="shared" si="166"/>
        <v>84.999627231720822</v>
      </c>
      <c r="DN134" s="2">
        <f t="shared" si="166"/>
        <v>99.586661733615216</v>
      </c>
      <c r="DO134" s="2">
        <f t="shared" si="166"/>
        <v>85.777780881908797</v>
      </c>
      <c r="DP134" s="2">
        <f t="shared" si="166"/>
        <v>83.458043038356976</v>
      </c>
      <c r="DQ134" s="2">
        <f t="shared" si="166"/>
        <v>87.707203594080354</v>
      </c>
      <c r="DR134" s="2">
        <f t="shared" si="166"/>
        <v>86.194677589852034</v>
      </c>
      <c r="DS134" s="2">
        <f t="shared" si="166"/>
        <v>78.598766988825119</v>
      </c>
      <c r="DT134" s="2">
        <f t="shared" si="166"/>
        <v>80.197341719520793</v>
      </c>
      <c r="DU134" s="2">
        <f t="shared" si="166"/>
        <v>82.53263394744792</v>
      </c>
      <c r="DV134" s="2">
        <f t="shared" si="166"/>
        <v>82.264201298701309</v>
      </c>
      <c r="DW134" s="2">
        <f t="shared" si="166"/>
        <v>84.52772002416188</v>
      </c>
      <c r="DX134" s="2">
        <f t="shared" si="166"/>
        <v>82.855479323663673</v>
      </c>
      <c r="DY134" s="2">
        <f t="shared" si="166"/>
        <v>80.859802166539012</v>
      </c>
      <c r="EA134" s="2">
        <f t="shared" si="153"/>
        <v>43.391966372614377</v>
      </c>
      <c r="EB134" s="2">
        <f t="shared" si="153"/>
        <v>44.884657307431667</v>
      </c>
      <c r="EC134" s="2">
        <f t="shared" si="153"/>
        <v>45.10497803089882</v>
      </c>
      <c r="ED134" s="2">
        <f t="shared" si="153"/>
        <v>46.209410570570576</v>
      </c>
      <c r="EE134" s="2">
        <f t="shared" si="152"/>
        <v>46.358857158761971</v>
      </c>
      <c r="EF134" s="2">
        <f t="shared" si="152"/>
        <v>46.49921351351351</v>
      </c>
      <c r="EG134" s="2">
        <f t="shared" si="152"/>
        <v>48.01004965486527</v>
      </c>
      <c r="EH134" s="2">
        <f t="shared" si="152"/>
        <v>49.111930082386998</v>
      </c>
      <c r="EI134" s="2">
        <f t="shared" si="152"/>
        <v>49.43536470588235</v>
      </c>
      <c r="EJ134" s="2">
        <f t="shared" si="152"/>
        <v>48.817325346869723</v>
      </c>
      <c r="EK134" s="2">
        <f t="shared" si="152"/>
        <v>50.470135270541093</v>
      </c>
      <c r="EL134" s="2">
        <f t="shared" si="152"/>
        <v>47.570454444444444</v>
      </c>
      <c r="EM134" s="2">
        <f t="shared" si="135"/>
        <v>47.415163950617284</v>
      </c>
      <c r="EN134" s="2">
        <f t="shared" si="135"/>
        <v>47.548477729331502</v>
      </c>
      <c r="EO134" s="2">
        <f t="shared" si="135"/>
        <v>50.210984545066729</v>
      </c>
      <c r="EQ134" s="2">
        <f t="shared" si="167"/>
        <v>43.177850540093857</v>
      </c>
      <c r="ER134" s="2">
        <f t="shared" si="167"/>
        <v>44.665293641771072</v>
      </c>
      <c r="ES134" s="2">
        <f t="shared" si="167"/>
        <v>44.958646445352727</v>
      </c>
      <c r="ET134" s="2">
        <f t="shared" si="167"/>
        <v>45.834159273671837</v>
      </c>
      <c r="EU134" s="2">
        <f t="shared" si="167"/>
        <v>46.137318859092943</v>
      </c>
      <c r="EV134" s="2">
        <f t="shared" si="167"/>
        <v>46.22883358553883</v>
      </c>
      <c r="EW134" s="2">
        <f t="shared" si="167"/>
        <v>47.801501817800535</v>
      </c>
      <c r="EX134" s="2">
        <f t="shared" si="167"/>
        <v>49.109163355957747</v>
      </c>
      <c r="EY134" s="2">
        <f t="shared" si="167"/>
        <v>49.253150767197418</v>
      </c>
      <c r="EZ134" s="2">
        <f t="shared" si="167"/>
        <v>48.627951318173693</v>
      </c>
      <c r="FA134" s="2">
        <f t="shared" si="167"/>
        <v>49.997786746613755</v>
      </c>
      <c r="FB134" s="2">
        <f t="shared" si="167"/>
        <v>47.337817779930731</v>
      </c>
      <c r="FC134" s="2">
        <f t="shared" si="167"/>
        <v>47.122297755349408</v>
      </c>
      <c r="FD134" s="2">
        <f t="shared" si="167"/>
        <v>47.265352606355144</v>
      </c>
      <c r="FE134" s="2">
        <f t="shared" si="167"/>
        <v>49.942959573299255</v>
      </c>
      <c r="FG134" s="2">
        <f t="shared" si="168"/>
        <v>0.99806484444686994</v>
      </c>
      <c r="FH134" s="2">
        <f t="shared" si="168"/>
        <v>0.99828964652232888</v>
      </c>
      <c r="FI134" s="2">
        <f t="shared" si="168"/>
        <v>0.99850679655274088</v>
      </c>
      <c r="FJ134" s="2">
        <f t="shared" si="168"/>
        <v>0.99851153098641088</v>
      </c>
      <c r="FK134" s="2">
        <f t="shared" si="168"/>
        <v>0.99863430622318128</v>
      </c>
      <c r="FL134" s="2">
        <f t="shared" si="168"/>
        <v>0.99844759219563262</v>
      </c>
      <c r="FM134" s="2">
        <f t="shared" si="168"/>
        <v>0.99844995985954954</v>
      </c>
      <c r="FN134" s="2">
        <f t="shared" si="168"/>
        <v>0.99842445121698942</v>
      </c>
      <c r="FO134" s="2">
        <f t="shared" si="168"/>
        <v>0.99834029247878386</v>
      </c>
      <c r="FP134" s="2">
        <f t="shared" si="168"/>
        <v>0.9982660786706341</v>
      </c>
      <c r="FQ134" s="2">
        <f t="shared" si="168"/>
        <v>0.99851176077725179</v>
      </c>
      <c r="FR134" s="2">
        <f t="shared" si="168"/>
        <v>0.99845644133848777</v>
      </c>
      <c r="FS134" s="2">
        <f t="shared" si="168"/>
        <v>0.99837021817849025</v>
      </c>
      <c r="FT134" s="2">
        <f t="shared" si="168"/>
        <v>0.99825695397088843</v>
      </c>
      <c r="FU134" s="2">
        <f t="shared" si="168"/>
        <v>0.99850425646409979</v>
      </c>
      <c r="FW134" s="2">
        <f t="shared" si="160"/>
        <v>1.1586553440589633E-4</v>
      </c>
      <c r="FX134" s="2">
        <f t="shared" si="160"/>
        <v>4.0706501214279308E-4</v>
      </c>
      <c r="FY134" s="2">
        <f t="shared" si="160"/>
        <v>6.4967841509155433E-4</v>
      </c>
      <c r="FZ134" s="2">
        <f t="shared" si="160"/>
        <v>3.7568922198335006E-4</v>
      </c>
      <c r="GA134" s="2">
        <f t="shared" si="160"/>
        <v>4.5375587907710031E-4</v>
      </c>
      <c r="GB134" s="2">
        <f t="shared" si="160"/>
        <v>3.8618894244669369E-4</v>
      </c>
      <c r="GC134" s="2">
        <f t="shared" si="160"/>
        <v>4.3256763622454524E-4</v>
      </c>
      <c r="GD134" s="2">
        <f t="shared" si="160"/>
        <v>4.5502698787302376E-4</v>
      </c>
      <c r="GE134" s="2">
        <f t="shared" si="160"/>
        <v>4.0984584490918861E-4</v>
      </c>
      <c r="GF134" s="2">
        <f t="shared" si="160"/>
        <v>4.0531415426795804E-4</v>
      </c>
      <c r="GG134" s="2">
        <f t="shared" si="160"/>
        <v>4.4144309112060793E-4</v>
      </c>
      <c r="GH134" s="2">
        <f t="shared" si="160"/>
        <v>4.0880699482936022E-4</v>
      </c>
      <c r="GI134" s="2">
        <f t="shared" si="160"/>
        <v>3.2115163453225003E-4</v>
      </c>
      <c r="GJ134" s="2">
        <f t="shared" si="160"/>
        <v>2.3888103852613392E-4</v>
      </c>
      <c r="GK134" s="2">
        <f t="shared" si="160"/>
        <v>2.097082613240296E-4</v>
      </c>
      <c r="GM134" s="107">
        <f t="shared" si="161"/>
        <v>6.158043986883886E-59</v>
      </c>
      <c r="GN134" s="107">
        <f t="shared" si="161"/>
        <v>3.1957985642217264E-68</v>
      </c>
      <c r="GO134" s="107">
        <f t="shared" si="161"/>
        <v>9.8366821013182673E-87</v>
      </c>
      <c r="GP134" s="107">
        <f t="shared" si="161"/>
        <v>9.8053329551125356E-89</v>
      </c>
      <c r="GQ134" s="107">
        <f t="shared" si="161"/>
        <v>1.5416044777300702E-96</v>
      </c>
      <c r="GR134" s="107">
        <f t="shared" si="161"/>
        <v>8.1832893622394822E-91</v>
      </c>
      <c r="GS134" s="107">
        <f t="shared" si="161"/>
        <v>1.7388077677513391E-93</v>
      </c>
      <c r="GT134" s="107">
        <f t="shared" si="161"/>
        <v>1.2562295957075525E-91</v>
      </c>
      <c r="GU134" s="107">
        <f t="shared" si="161"/>
        <v>3.0007204212333739E-84</v>
      </c>
      <c r="GV134" s="107">
        <f t="shared" si="161"/>
        <v>6.2568904613436051E-86</v>
      </c>
      <c r="GW134" s="107">
        <f t="shared" si="161"/>
        <v>4.5392872184986185E-94</v>
      </c>
      <c r="GX134" s="107">
        <f t="shared" si="161"/>
        <v>2.8584819155281117E-86</v>
      </c>
      <c r="GY134" s="107">
        <f t="shared" si="161"/>
        <v>2.7296238483502262E-82</v>
      </c>
      <c r="GZ134" s="107">
        <f t="shared" si="161"/>
        <v>5.0705824123206495E-75</v>
      </c>
      <c r="HA134" s="107">
        <f t="shared" si="161"/>
        <v>1.5221524229528814E-88</v>
      </c>
      <c r="HC134" s="107">
        <f t="shared" si="155"/>
        <v>1.2846380534765953E-11</v>
      </c>
      <c r="HD134" s="107">
        <f t="shared" si="155"/>
        <v>3.9360156413867295E-15</v>
      </c>
      <c r="HE134" s="107">
        <f t="shared" si="155"/>
        <v>1.1908833232010033E-19</v>
      </c>
      <c r="HF134" s="107">
        <f t="shared" si="155"/>
        <v>6.0165381717216012E-19</v>
      </c>
      <c r="HG134" s="107">
        <f t="shared" si="155"/>
        <v>4.7389781625042383E-21</v>
      </c>
      <c r="HH134" s="107">
        <f t="shared" si="155"/>
        <v>3.7392275262755066E-19</v>
      </c>
      <c r="HI134" s="107">
        <f t="shared" si="155"/>
        <v>3.3087681936440559E-20</v>
      </c>
      <c r="HJ134" s="107">
        <f t="shared" si="155"/>
        <v>3.2701618981955315E-20</v>
      </c>
      <c r="HK134" s="107">
        <f t="shared" si="155"/>
        <v>1.9506805549951728E-18</v>
      </c>
      <c r="HL134" s="107">
        <f t="shared" si="165"/>
        <v>2.0842603393695796E-18</v>
      </c>
      <c r="HM134" s="107">
        <f t="shared" si="165"/>
        <v>8.6709968414273993E-21</v>
      </c>
      <c r="HN134" s="107">
        <f t="shared" si="165"/>
        <v>2.608488691316303E-18</v>
      </c>
      <c r="HO134" s="107">
        <f t="shared" si="165"/>
        <v>2.0073972328902803E-16</v>
      </c>
      <c r="HP134" s="107">
        <f t="shared" si="165"/>
        <v>5.026088603101318E-14</v>
      </c>
      <c r="HQ134" s="107">
        <f t="shared" si="165"/>
        <v>4.0188426859904471E-21</v>
      </c>
      <c r="HS134" s="107">
        <f t="shared" si="162"/>
        <v>1.57060508114206E-3</v>
      </c>
      <c r="HT134" s="107">
        <f t="shared" si="162"/>
        <v>6.6082920350323052E-3</v>
      </c>
      <c r="HU134" s="107">
        <f t="shared" si="162"/>
        <v>5.6759246873341503E-3</v>
      </c>
      <c r="HV134" s="107">
        <f t="shared" si="162"/>
        <v>1.8696178292277026E-3</v>
      </c>
      <c r="HW134" s="107">
        <f t="shared" si="162"/>
        <v>2.0455040333845964E-3</v>
      </c>
      <c r="HX134" s="107">
        <f t="shared" si="162"/>
        <v>1.4925490348886602E-3</v>
      </c>
      <c r="HY134" s="107">
        <f t="shared" si="162"/>
        <v>1.7502758619661679E-3</v>
      </c>
      <c r="HZ134" s="107">
        <f t="shared" si="162"/>
        <v>2.2885093109214047E-3</v>
      </c>
      <c r="IA134" s="107">
        <f t="shared" si="162"/>
        <v>2.6322249755866348E-3</v>
      </c>
      <c r="IB134" s="107">
        <f t="shared" si="162"/>
        <v>1.9423600186920709E-3</v>
      </c>
      <c r="IC134" s="107">
        <f t="shared" si="162"/>
        <v>2.139105828092052E-3</v>
      </c>
      <c r="ID134" s="107">
        <f t="shared" si="162"/>
        <v>2.1790579540311192E-3</v>
      </c>
      <c r="IE134" s="107">
        <f t="shared" si="162"/>
        <v>1.2999417680018555E-3</v>
      </c>
      <c r="IF134" s="107">
        <f t="shared" si="162"/>
        <v>9.9718644707229038E-4</v>
      </c>
      <c r="IG134" s="107">
        <f t="shared" si="162"/>
        <v>5.9508477717017992E-3</v>
      </c>
      <c r="II134" s="107">
        <f t="shared" si="163"/>
        <v>1.146722983633785E-19</v>
      </c>
      <c r="IJ134" s="107">
        <f t="shared" si="163"/>
        <v>1.4146060630601753E-16</v>
      </c>
      <c r="IK134" s="107">
        <f t="shared" si="163"/>
        <v>7.8426378965211909E-18</v>
      </c>
      <c r="IL134" s="107">
        <f t="shared" si="163"/>
        <v>8.927070178375657E-21</v>
      </c>
      <c r="IM134" s="107">
        <f t="shared" si="163"/>
        <v>5.4097985439683297E-21</v>
      </c>
      <c r="IN134" s="107">
        <f t="shared" si="163"/>
        <v>2.3636252504799589E-21</v>
      </c>
      <c r="IO134" s="107">
        <f t="shared" si="163"/>
        <v>2.3566583273252212E-21</v>
      </c>
      <c r="IP134" s="107">
        <f t="shared" si="163"/>
        <v>8.4894822273023919E-21</v>
      </c>
      <c r="IQ134" s="107">
        <f t="shared" si="163"/>
        <v>5.3687021028111703E-20</v>
      </c>
      <c r="IR134" s="107">
        <f t="shared" si="163"/>
        <v>1.0956181357367975E-20</v>
      </c>
      <c r="IS134" s="107">
        <f t="shared" si="163"/>
        <v>3.9588046972180422E-21</v>
      </c>
      <c r="IT134" s="107">
        <f t="shared" si="163"/>
        <v>4.8660440726322788E-20</v>
      </c>
      <c r="IU134" s="107">
        <f t="shared" si="163"/>
        <v>1.3619289492805017E-20</v>
      </c>
      <c r="IV134" s="107">
        <f t="shared" si="163"/>
        <v>1.4466922255545699E-20</v>
      </c>
      <c r="IW134" s="107">
        <f t="shared" si="163"/>
        <v>1.1103270780308116E-14</v>
      </c>
      <c r="IY134" s="107">
        <f t="shared" si="164"/>
        <v>1.5706050939884406E-3</v>
      </c>
      <c r="IZ134" s="107">
        <f t="shared" si="164"/>
        <v>6.6082920350363826E-3</v>
      </c>
      <c r="JA134" s="107">
        <f t="shared" si="164"/>
        <v>5.6759246873341581E-3</v>
      </c>
      <c r="JB134" s="107">
        <f t="shared" si="164"/>
        <v>1.8696178292277033E-3</v>
      </c>
      <c r="JC134" s="107">
        <f t="shared" si="164"/>
        <v>2.0455040333845964E-3</v>
      </c>
      <c r="JD134" s="107">
        <f t="shared" si="164"/>
        <v>1.4925490348886607E-3</v>
      </c>
      <c r="JE134" s="107">
        <f t="shared" si="164"/>
        <v>1.7502758619661679E-3</v>
      </c>
      <c r="JF134" s="107">
        <f t="shared" si="164"/>
        <v>2.2885093109214047E-3</v>
      </c>
      <c r="JG134" s="107">
        <f t="shared" si="164"/>
        <v>2.6322249755866365E-3</v>
      </c>
      <c r="JH134" s="107">
        <f t="shared" si="164"/>
        <v>1.942360018692073E-3</v>
      </c>
      <c r="JI134" s="107">
        <f t="shared" si="164"/>
        <v>2.139105828092052E-3</v>
      </c>
      <c r="JJ134" s="107">
        <f t="shared" si="164"/>
        <v>2.1790579540311218E-3</v>
      </c>
      <c r="JK134" s="107">
        <f t="shared" si="164"/>
        <v>1.2999417680020563E-3</v>
      </c>
      <c r="JL134" s="107">
        <f t="shared" si="164"/>
        <v>9.9718644712255117E-4</v>
      </c>
      <c r="JM134" s="107">
        <f t="shared" si="164"/>
        <v>5.9508477717129023E-3</v>
      </c>
    </row>
    <row r="135" spans="2:273" x14ac:dyDescent="0.25">
      <c r="B135" s="2">
        <v>107</v>
      </c>
      <c r="C135" s="37">
        <v>44.703000000000003</v>
      </c>
      <c r="D135" s="37">
        <v>44.908000000000001</v>
      </c>
      <c r="E135" s="37">
        <v>45.476999999999997</v>
      </c>
      <c r="F135" s="37">
        <v>46.969000000000001</v>
      </c>
      <c r="G135" s="37">
        <v>47.984999999999999</v>
      </c>
      <c r="H135" s="37">
        <v>47.491999999999997</v>
      </c>
      <c r="I135" s="37">
        <v>51.143000000000001</v>
      </c>
      <c r="J135" s="37">
        <v>50.048000000000002</v>
      </c>
      <c r="K135" s="37">
        <v>50.746000000000002</v>
      </c>
      <c r="L135" s="37">
        <v>49.063000000000002</v>
      </c>
      <c r="M135" s="37">
        <v>50.222000000000001</v>
      </c>
      <c r="N135" s="37">
        <v>48.508000000000003</v>
      </c>
      <c r="O135" s="37">
        <v>47.856999999999999</v>
      </c>
      <c r="P135" s="37">
        <v>49.015999999999998</v>
      </c>
      <c r="Q135" s="37">
        <v>56.2</v>
      </c>
      <c r="S135" s="4">
        <f t="shared" si="97"/>
        <v>43.371914571322307</v>
      </c>
      <c r="T135" s="4">
        <f t="shared" si="98"/>
        <v>45.098038157089739</v>
      </c>
      <c r="U135" s="4">
        <f t="shared" si="99"/>
        <v>45.494379097753367</v>
      </c>
      <c r="V135" s="4">
        <f t="shared" si="100"/>
        <v>46.408204402301472</v>
      </c>
      <c r="W135" s="4">
        <f t="shared" si="101"/>
        <v>46.683042468796039</v>
      </c>
      <c r="X135" s="4">
        <f t="shared" si="102"/>
        <v>46.781266383519366</v>
      </c>
      <c r="Y135" s="4">
        <f t="shared" si="103"/>
        <v>48.381894083091268</v>
      </c>
      <c r="Z135" s="4">
        <f t="shared" si="104"/>
        <v>49.687622292174019</v>
      </c>
      <c r="AA135" s="4">
        <f t="shared" si="105"/>
        <v>50.103944229111121</v>
      </c>
      <c r="AB135" s="4">
        <f t="shared" si="106"/>
        <v>49.368341669214125</v>
      </c>
      <c r="AC135" s="4">
        <f t="shared" si="107"/>
        <v>51.025325087430055</v>
      </c>
      <c r="AD135" s="4">
        <f t="shared" si="108"/>
        <v>48.291824317588862</v>
      </c>
      <c r="AE135" s="4">
        <f t="shared" si="109"/>
        <v>47.853370849476164</v>
      </c>
      <c r="AF135" s="4">
        <f t="shared" si="110"/>
        <v>47.99336063196062</v>
      </c>
      <c r="AG135" s="4">
        <f t="shared" si="110"/>
        <v>53.805174136536664</v>
      </c>
      <c r="AI135" s="4">
        <f t="shared" si="111"/>
        <v>1.3310854286776959</v>
      </c>
      <c r="AJ135" s="4">
        <f t="shared" si="112"/>
        <v>-0.19003815708973804</v>
      </c>
      <c r="AK135" s="4">
        <f t="shared" si="113"/>
        <v>-1.7379097753369877E-2</v>
      </c>
      <c r="AL135" s="4">
        <f t="shared" si="114"/>
        <v>0.56079559769852949</v>
      </c>
      <c r="AM135" s="4">
        <f t="shared" si="115"/>
        <v>1.3019575312039606</v>
      </c>
      <c r="AN135" s="4">
        <f t="shared" si="116"/>
        <v>0.71073361648063127</v>
      </c>
      <c r="AO135" s="4">
        <f t="shared" si="117"/>
        <v>2.7611059169087326</v>
      </c>
      <c r="AP135" s="4">
        <f t="shared" si="118"/>
        <v>0.36037770782598244</v>
      </c>
      <c r="AQ135" s="4">
        <f t="shared" si="119"/>
        <v>0.64205577088888077</v>
      </c>
      <c r="AR135" s="4">
        <f t="shared" si="120"/>
        <v>-0.30534166921412265</v>
      </c>
      <c r="AS135" s="4">
        <f t="shared" si="121"/>
        <v>-0.80332508743005349</v>
      </c>
      <c r="AT135" s="4">
        <f t="shared" si="122"/>
        <v>0.21617568241114071</v>
      </c>
      <c r="AU135" s="4">
        <f t="shared" si="123"/>
        <v>3.6291505238352784E-3</v>
      </c>
      <c r="AV135" s="4">
        <f t="shared" si="154"/>
        <v>1.0226393680393784</v>
      </c>
      <c r="AW135" s="4">
        <f t="shared" si="154"/>
        <v>2.394825863463339</v>
      </c>
      <c r="AY135" s="2">
        <f t="shared" si="156"/>
        <v>43.371914143305155</v>
      </c>
      <c r="AZ135" s="2">
        <f t="shared" si="156"/>
        <v>44.858165146799635</v>
      </c>
      <c r="BA135" s="2">
        <f t="shared" si="156"/>
        <v>45.016970260868369</v>
      </c>
      <c r="BB135" s="2">
        <f t="shared" si="156"/>
        <v>46.132705323329439</v>
      </c>
      <c r="BC135" s="2">
        <f t="shared" si="156"/>
        <v>46.251355361934493</v>
      </c>
      <c r="BD135" s="2">
        <f t="shared" si="156"/>
        <v>46.426407918566582</v>
      </c>
      <c r="BE135" s="2">
        <f t="shared" si="156"/>
        <v>47.932704851933792</v>
      </c>
      <c r="BF135" s="2">
        <f t="shared" si="156"/>
        <v>49.061770203151589</v>
      </c>
      <c r="BG135" s="2">
        <f t="shared" si="156"/>
        <v>49.349058988652764</v>
      </c>
      <c r="BH135" s="2">
        <f t="shared" si="156"/>
        <v>48.735905241474171</v>
      </c>
      <c r="BI135" s="2">
        <f t="shared" si="156"/>
        <v>50.29934756564078</v>
      </c>
      <c r="BJ135" s="2">
        <f t="shared" si="156"/>
        <v>47.473669684541157</v>
      </c>
      <c r="BK135" s="2">
        <f t="shared" si="156"/>
        <v>47.303398263031013</v>
      </c>
      <c r="BL135" s="2">
        <f t="shared" si="156"/>
        <v>47.475137730925574</v>
      </c>
      <c r="BM135" s="2">
        <f t="shared" si="156"/>
        <v>50.14480696928365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>
        <f t="shared" si="158"/>
        <v>44.703000000000003</v>
      </c>
      <c r="CF135" s="2">
        <f t="shared" si="158"/>
        <v>44.908000000000001</v>
      </c>
      <c r="CG135" s="2">
        <f t="shared" si="158"/>
        <v>45.476999999999997</v>
      </c>
      <c r="CH135" s="2">
        <f t="shared" si="158"/>
        <v>46.969000000000001</v>
      </c>
      <c r="CI135" s="2">
        <f t="shared" si="158"/>
        <v>47.984999999999999</v>
      </c>
      <c r="CJ135" s="2">
        <f t="shared" si="158"/>
        <v>47.491999999999997</v>
      </c>
      <c r="CK135" s="2">
        <f t="shared" si="158"/>
        <v>51.143000000000001</v>
      </c>
      <c r="CL135" s="2">
        <f t="shared" si="158"/>
        <v>50.048000000000002</v>
      </c>
      <c r="CM135" s="2">
        <f t="shared" si="158"/>
        <v>50.746000000000002</v>
      </c>
      <c r="CN135" s="2">
        <f t="shared" si="158"/>
        <v>49.063000000000002</v>
      </c>
      <c r="CO135" s="2">
        <f t="shared" si="158"/>
        <v>50.222000000000001</v>
      </c>
      <c r="CP135" s="2">
        <f t="shared" si="158"/>
        <v>48.508000000000003</v>
      </c>
      <c r="CQ135" s="2">
        <f t="shared" si="158"/>
        <v>47.856999999999999</v>
      </c>
      <c r="CR135" s="2">
        <f t="shared" si="158"/>
        <v>49.015999999999998</v>
      </c>
      <c r="CS135" s="2">
        <f t="shared" si="158"/>
        <v>56.2</v>
      </c>
      <c r="CU135" s="2">
        <f t="shared" si="159"/>
        <v>44.703000000000003</v>
      </c>
      <c r="CV135" s="2">
        <f t="shared" si="159"/>
        <v>44.908000000000001</v>
      </c>
      <c r="CW135" s="2">
        <f t="shared" si="159"/>
        <v>45.476999999999997</v>
      </c>
      <c r="CX135" s="2">
        <f t="shared" si="159"/>
        <v>46.969000000000001</v>
      </c>
      <c r="CY135" s="2">
        <f t="shared" si="159"/>
        <v>47.984999999999999</v>
      </c>
      <c r="CZ135" s="2">
        <f t="shared" si="159"/>
        <v>47.491999999999997</v>
      </c>
      <c r="DA135" s="2">
        <f t="shared" si="159"/>
        <v>51.143000000000001</v>
      </c>
      <c r="DB135" s="2">
        <f t="shared" si="159"/>
        <v>50.048000000000002</v>
      </c>
      <c r="DC135" s="2">
        <f t="shared" si="159"/>
        <v>50.746000000000002</v>
      </c>
      <c r="DD135" s="2">
        <f t="shared" si="159"/>
        <v>49.063000000000002</v>
      </c>
      <c r="DE135" s="2">
        <f t="shared" si="159"/>
        <v>50.222000000000001</v>
      </c>
      <c r="DF135" s="2">
        <f t="shared" si="159"/>
        <v>48.508000000000003</v>
      </c>
      <c r="DG135" s="2">
        <f t="shared" si="159"/>
        <v>47.856999999999999</v>
      </c>
      <c r="DH135" s="2">
        <f t="shared" si="159"/>
        <v>49.015999999999998</v>
      </c>
      <c r="DI135" s="2">
        <f t="shared" si="159"/>
        <v>56.2</v>
      </c>
      <c r="DK135" s="2">
        <f t="shared" si="166"/>
        <v>93.722957410881818</v>
      </c>
      <c r="DL135" s="2">
        <f t="shared" si="166"/>
        <v>90.94772177700348</v>
      </c>
      <c r="DM135" s="2">
        <f t="shared" si="166"/>
        <v>85.323359992437133</v>
      </c>
      <c r="DN135" s="2">
        <f t="shared" si="166"/>
        <v>100.05375898520083</v>
      </c>
      <c r="DO135" s="2">
        <f t="shared" si="166"/>
        <v>86.105147387496231</v>
      </c>
      <c r="DP135" s="2">
        <f t="shared" si="166"/>
        <v>83.747430685593471</v>
      </c>
      <c r="DQ135" s="2">
        <f t="shared" si="166"/>
        <v>88.017949682875283</v>
      </c>
      <c r="DR135" s="2">
        <f t="shared" si="166"/>
        <v>86.489604651162807</v>
      </c>
      <c r="DS135" s="2">
        <f t="shared" si="166"/>
        <v>78.79791664149802</v>
      </c>
      <c r="DT135" s="2">
        <f t="shared" si="166"/>
        <v>80.412985623678651</v>
      </c>
      <c r="DU135" s="2">
        <f t="shared" si="166"/>
        <v>82.788204469948667</v>
      </c>
      <c r="DV135" s="2">
        <f t="shared" si="166"/>
        <v>82.532759891271525</v>
      </c>
      <c r="DW135" s="2">
        <f t="shared" si="166"/>
        <v>84.821019329507692</v>
      </c>
      <c r="DX135" s="2">
        <f t="shared" si="166"/>
        <v>83.154178051481509</v>
      </c>
      <c r="DY135" s="2">
        <f t="shared" si="166"/>
        <v>81.155677864098919</v>
      </c>
      <c r="EA135" s="2">
        <f t="shared" si="153"/>
        <v>43.288207074308922</v>
      </c>
      <c r="EB135" s="2">
        <f t="shared" si="153"/>
        <v>44.790548181612827</v>
      </c>
      <c r="EC135" s="2">
        <f t="shared" si="153"/>
        <v>44.965360156269831</v>
      </c>
      <c r="ED135" s="2">
        <f t="shared" si="153"/>
        <v>46.063907387387395</v>
      </c>
      <c r="EE135" s="2">
        <f t="shared" si="152"/>
        <v>46.204702961478517</v>
      </c>
      <c r="EF135" s="2">
        <f t="shared" si="152"/>
        <v>46.37674864864865</v>
      </c>
      <c r="EG135" s="2">
        <f t="shared" si="152"/>
        <v>47.879423513694043</v>
      </c>
      <c r="EH135" s="2">
        <f t="shared" si="152"/>
        <v>49.011114673792029</v>
      </c>
      <c r="EI135" s="2">
        <f t="shared" si="152"/>
        <v>49.307144117647056</v>
      </c>
      <c r="EJ135" s="2">
        <f t="shared" si="152"/>
        <v>48.688791065989854</v>
      </c>
      <c r="EK135" s="2">
        <f t="shared" si="152"/>
        <v>50.258020708082839</v>
      </c>
      <c r="EL135" s="2">
        <f t="shared" si="152"/>
        <v>47.427286666666667</v>
      </c>
      <c r="EM135" s="2">
        <f t="shared" si="135"/>
        <v>47.250963456790124</v>
      </c>
      <c r="EN135" s="2">
        <f t="shared" si="135"/>
        <v>47.421778402150011</v>
      </c>
      <c r="EO135" s="2">
        <f t="shared" si="135"/>
        <v>50.105037375830335</v>
      </c>
      <c r="EQ135" s="2">
        <f t="shared" si="167"/>
        <v>43.093322316582515</v>
      </c>
      <c r="ER135" s="2">
        <f t="shared" si="167"/>
        <v>44.557933067705505</v>
      </c>
      <c r="ES135" s="2">
        <f t="shared" si="167"/>
        <v>44.849230556913504</v>
      </c>
      <c r="ET135" s="2">
        <f t="shared" si="167"/>
        <v>45.737386409656018</v>
      </c>
      <c r="EU135" s="2">
        <f t="shared" si="167"/>
        <v>46.02688077477746</v>
      </c>
      <c r="EV135" s="2">
        <f t="shared" si="167"/>
        <v>46.131195178687136</v>
      </c>
      <c r="EW135" s="2">
        <f t="shared" si="167"/>
        <v>47.694765384242537</v>
      </c>
      <c r="EX135" s="2">
        <f t="shared" si="167"/>
        <v>49.007201467455054</v>
      </c>
      <c r="EY135" s="2">
        <f t="shared" si="167"/>
        <v>49.148339596987853</v>
      </c>
      <c r="EZ135" s="2">
        <f t="shared" si="167"/>
        <v>48.525906346335084</v>
      </c>
      <c r="FA135" s="2">
        <f t="shared" si="167"/>
        <v>49.859090087853438</v>
      </c>
      <c r="FB135" s="2">
        <f t="shared" si="167"/>
        <v>47.21019303272152</v>
      </c>
      <c r="FC135" s="2">
        <f t="shared" si="167"/>
        <v>46.997370218289227</v>
      </c>
      <c r="FD135" s="2">
        <f t="shared" si="167"/>
        <v>47.156126705239572</v>
      </c>
      <c r="FE135" s="2">
        <f t="shared" si="167"/>
        <v>49.804254230034445</v>
      </c>
      <c r="FG135" s="2">
        <f t="shared" si="168"/>
        <v>0.99833976782325839</v>
      </c>
      <c r="FH135" s="2">
        <f t="shared" si="168"/>
        <v>0.99853267970551252</v>
      </c>
      <c r="FI135" s="2">
        <f t="shared" si="168"/>
        <v>0.99871901333198032</v>
      </c>
      <c r="FJ135" s="2">
        <f t="shared" si="168"/>
        <v>0.99872307575984354</v>
      </c>
      <c r="FK135" s="2">
        <f t="shared" si="168"/>
        <v>0.99882842236001079</v>
      </c>
      <c r="FL135" s="2">
        <f t="shared" si="168"/>
        <v>0.99866821198263866</v>
      </c>
      <c r="FM135" s="2">
        <f t="shared" si="168"/>
        <v>0.99867024361511803</v>
      </c>
      <c r="FN135" s="2">
        <f t="shared" si="168"/>
        <v>0.99864835522248863</v>
      </c>
      <c r="FO135" s="2">
        <f t="shared" si="168"/>
        <v>0.99857613937425138</v>
      </c>
      <c r="FP135" s="2">
        <f t="shared" si="168"/>
        <v>0.99851245574453029</v>
      </c>
      <c r="FQ135" s="2">
        <f t="shared" si="168"/>
        <v>0.99872327293401919</v>
      </c>
      <c r="FR135" s="2">
        <f t="shared" si="168"/>
        <v>0.99867580520113775</v>
      </c>
      <c r="FS135" s="2">
        <f t="shared" si="168"/>
        <v>0.99860181854336549</v>
      </c>
      <c r="FT135" s="2">
        <f t="shared" si="168"/>
        <v>0.99850462565323661</v>
      </c>
      <c r="FU135" s="2">
        <f t="shared" si="168"/>
        <v>0.99871683378142051</v>
      </c>
      <c r="FW135" s="2">
        <f t="shared" si="160"/>
        <v>1.3508669828986232E-4</v>
      </c>
      <c r="FX135" s="2">
        <f t="shared" si="160"/>
        <v>4.7457090832852411E-4</v>
      </c>
      <c r="FY135" s="2">
        <f t="shared" si="160"/>
        <v>7.5738778070072411E-4</v>
      </c>
      <c r="FZ135" s="2">
        <f t="shared" si="160"/>
        <v>4.3799417311513186E-4</v>
      </c>
      <c r="GA135" s="2">
        <f t="shared" si="160"/>
        <v>5.2900068841228503E-4</v>
      </c>
      <c r="GB135" s="2">
        <f t="shared" si="160"/>
        <v>4.5023440111771227E-4</v>
      </c>
      <c r="GC135" s="2">
        <f t="shared" si="160"/>
        <v>5.0430064330461851E-4</v>
      </c>
      <c r="GD135" s="2">
        <f t="shared" si="160"/>
        <v>5.3048246903137036E-4</v>
      </c>
      <c r="GE135" s="2">
        <f t="shared" si="160"/>
        <v>4.7781268190209093E-4</v>
      </c>
      <c r="GF135" s="2">
        <f t="shared" si="160"/>
        <v>4.725298330342604E-4</v>
      </c>
      <c r="GG135" s="2">
        <f t="shared" si="160"/>
        <v>5.1464716357166969E-4</v>
      </c>
      <c r="GH135" s="2">
        <f t="shared" si="160"/>
        <v>4.7660163613079908E-4</v>
      </c>
      <c r="GI135" s="2">
        <f t="shared" si="160"/>
        <v>3.7441536543464984E-4</v>
      </c>
      <c r="GJ135" s="2">
        <f t="shared" si="160"/>
        <v>2.7850380482107213E-4</v>
      </c>
      <c r="GK135" s="2">
        <f t="shared" si="160"/>
        <v>2.4449337511433687E-4</v>
      </c>
      <c r="GM135" s="107">
        <f t="shared" si="161"/>
        <v>8.8620837538576336E-62</v>
      </c>
      <c r="GN135" s="107">
        <f t="shared" si="161"/>
        <v>1.8499465807946488E-71</v>
      </c>
      <c r="GO135" s="107">
        <f t="shared" si="161"/>
        <v>8.7592595579730431E-91</v>
      </c>
      <c r="GP135" s="107">
        <f t="shared" si="161"/>
        <v>7.0437270642256415E-93</v>
      </c>
      <c r="GQ135" s="107">
        <f t="shared" si="161"/>
        <v>5.4008277797427723E-101</v>
      </c>
      <c r="GR135" s="107">
        <f t="shared" si="161"/>
        <v>4.3888324759841343E-95</v>
      </c>
      <c r="GS135" s="107">
        <f t="shared" si="161"/>
        <v>6.9603511031099485E-98</v>
      </c>
      <c r="GT135" s="107">
        <f t="shared" si="161"/>
        <v>6.0182475243273866E-96</v>
      </c>
      <c r="GU135" s="107">
        <f t="shared" si="161"/>
        <v>3.0153875571059434E-88</v>
      </c>
      <c r="GV135" s="107">
        <f t="shared" si="161"/>
        <v>4.8822800232730926E-90</v>
      </c>
      <c r="GW135" s="107">
        <f t="shared" si="161"/>
        <v>1.8173869252443499E-98</v>
      </c>
      <c r="GX135" s="107">
        <f t="shared" si="161"/>
        <v>2.5521390439490694E-90</v>
      </c>
      <c r="GY135" s="107">
        <f t="shared" si="161"/>
        <v>3.5017656018451267E-86</v>
      </c>
      <c r="GZ135" s="107">
        <f t="shared" si="161"/>
        <v>1.337145409667829E-78</v>
      </c>
      <c r="HA135" s="107">
        <f t="shared" si="161"/>
        <v>1.1085397052344297E-92</v>
      </c>
      <c r="HC135" s="107">
        <f t="shared" si="155"/>
        <v>8.3187857400804977E-13</v>
      </c>
      <c r="HD135" s="107">
        <f t="shared" si="155"/>
        <v>1.3974741171058342E-16</v>
      </c>
      <c r="HE135" s="107">
        <f t="shared" si="155"/>
        <v>1.6998368192938196E-21</v>
      </c>
      <c r="HF135" s="107">
        <f t="shared" si="155"/>
        <v>8.865702027437663E-21</v>
      </c>
      <c r="HG135" s="107">
        <f t="shared" si="155"/>
        <v>4.7978898622979396E-23</v>
      </c>
      <c r="HH135" s="107">
        <f t="shared" si="155"/>
        <v>4.964510284338612E-21</v>
      </c>
      <c r="HI135" s="107">
        <f t="shared" si="155"/>
        <v>3.6376825800743434E-22</v>
      </c>
      <c r="HJ135" s="107">
        <f t="shared" si="155"/>
        <v>3.7231569473292522E-22</v>
      </c>
      <c r="HK135" s="107">
        <f t="shared" si="155"/>
        <v>3.1780734120685682E-20</v>
      </c>
      <c r="HL135" s="107">
        <f t="shared" si="165"/>
        <v>3.1698118398892762E-20</v>
      </c>
      <c r="HM135" s="107">
        <f t="shared" si="165"/>
        <v>9.0473685023138036E-23</v>
      </c>
      <c r="HN135" s="107">
        <f t="shared" si="165"/>
        <v>4.2977390764559433E-20</v>
      </c>
      <c r="HO135" s="107">
        <f t="shared" si="165"/>
        <v>4.4158168347311083E-18</v>
      </c>
      <c r="HP135" s="107">
        <f t="shared" si="165"/>
        <v>1.709071845786151E-15</v>
      </c>
      <c r="HQ135" s="107">
        <f t="shared" si="165"/>
        <v>3.0886664482363658E-23</v>
      </c>
      <c r="HS135" s="107">
        <f t="shared" si="162"/>
        <v>2.3906500529018758E-3</v>
      </c>
      <c r="HT135" s="107">
        <f t="shared" si="162"/>
        <v>9.7556690413326021E-3</v>
      </c>
      <c r="HU135" s="107">
        <f t="shared" si="162"/>
        <v>8.7871707556644082E-3</v>
      </c>
      <c r="HV135" s="107">
        <f t="shared" si="162"/>
        <v>3.0480687252956644E-3</v>
      </c>
      <c r="HW135" s="107">
        <f t="shared" si="162"/>
        <v>3.3708441776175617E-3</v>
      </c>
      <c r="HX135" s="107">
        <f t="shared" si="162"/>
        <v>2.4776839179729286E-3</v>
      </c>
      <c r="HY135" s="107">
        <f t="shared" si="162"/>
        <v>2.9075162059443199E-3</v>
      </c>
      <c r="HZ135" s="107">
        <f t="shared" si="162"/>
        <v>3.7449702626529877E-3</v>
      </c>
      <c r="IA135" s="107">
        <f t="shared" si="162"/>
        <v>4.212786647477533E-3</v>
      </c>
      <c r="IB135" s="107">
        <f t="shared" si="162"/>
        <v>3.1729125218701738E-3</v>
      </c>
      <c r="IC135" s="107">
        <f t="shared" si="162"/>
        <v>3.5183167966271202E-3</v>
      </c>
      <c r="ID135" s="107">
        <f t="shared" si="162"/>
        <v>3.5158948602209282E-3</v>
      </c>
      <c r="IE135" s="107">
        <f t="shared" si="162"/>
        <v>2.1248078682566144E-3</v>
      </c>
      <c r="IF135" s="107">
        <f t="shared" si="162"/>
        <v>1.6174822864688562E-3</v>
      </c>
      <c r="IG135" s="107">
        <f t="shared" si="162"/>
        <v>8.3071680818232133E-3</v>
      </c>
      <c r="II135" s="107">
        <f t="shared" si="163"/>
        <v>4.6478481008647979E-19</v>
      </c>
      <c r="IJ135" s="107">
        <f t="shared" si="163"/>
        <v>5.4508540264555202E-16</v>
      </c>
      <c r="IK135" s="107">
        <f t="shared" si="163"/>
        <v>3.703126460233679E-17</v>
      </c>
      <c r="IL135" s="107">
        <f t="shared" si="163"/>
        <v>4.9043157975478119E-20</v>
      </c>
      <c r="IM135" s="107">
        <f t="shared" si="163"/>
        <v>3.1588072825399917E-20</v>
      </c>
      <c r="IN135" s="107">
        <f t="shared" si="163"/>
        <v>1.3743794675163426E-20</v>
      </c>
      <c r="IO135" s="107">
        <f t="shared" si="163"/>
        <v>1.4059311269408414E-20</v>
      </c>
      <c r="IP135" s="107">
        <f t="shared" si="163"/>
        <v>4.8736246921582113E-20</v>
      </c>
      <c r="IQ135" s="107">
        <f t="shared" si="163"/>
        <v>2.804678777578416E-19</v>
      </c>
      <c r="IR135" s="107">
        <f t="shared" si="163"/>
        <v>6.0705367181075672E-20</v>
      </c>
      <c r="IS135" s="107">
        <f t="shared" si="163"/>
        <v>2.3253151634396942E-20</v>
      </c>
      <c r="IT135" s="107">
        <f t="shared" si="163"/>
        <v>2.5503703063268448E-19</v>
      </c>
      <c r="IU135" s="107">
        <f t="shared" si="163"/>
        <v>7.126350243260747E-20</v>
      </c>
      <c r="IV135" s="107">
        <f t="shared" si="163"/>
        <v>7.1262598919240324E-20</v>
      </c>
      <c r="IW135" s="107">
        <f t="shared" si="163"/>
        <v>3.3016061077636223E-14</v>
      </c>
      <c r="IY135" s="107">
        <f t="shared" si="164"/>
        <v>2.3906500537337547E-3</v>
      </c>
      <c r="IZ135" s="107">
        <f t="shared" si="164"/>
        <v>9.7556690413332873E-3</v>
      </c>
      <c r="JA135" s="107">
        <f t="shared" si="164"/>
        <v>8.7871707556644446E-3</v>
      </c>
      <c r="JB135" s="107">
        <f t="shared" si="164"/>
        <v>3.0480687252956644E-3</v>
      </c>
      <c r="JC135" s="107">
        <f t="shared" si="164"/>
        <v>3.3708441776175617E-3</v>
      </c>
      <c r="JD135" s="107">
        <f t="shared" si="164"/>
        <v>2.4776839179729286E-3</v>
      </c>
      <c r="JE135" s="107">
        <f t="shared" si="164"/>
        <v>2.9075162059443199E-3</v>
      </c>
      <c r="JF135" s="107">
        <f t="shared" si="164"/>
        <v>3.7449702626529877E-3</v>
      </c>
      <c r="JG135" s="107">
        <f t="shared" si="164"/>
        <v>4.212786647477533E-3</v>
      </c>
      <c r="JH135" s="107">
        <f t="shared" si="164"/>
        <v>3.1729125218701738E-3</v>
      </c>
      <c r="JI135" s="107">
        <f t="shared" si="164"/>
        <v>3.5183167966271202E-3</v>
      </c>
      <c r="JJ135" s="107">
        <f t="shared" si="164"/>
        <v>3.5158948602209287E-3</v>
      </c>
      <c r="JK135" s="107">
        <f t="shared" si="164"/>
        <v>2.1248078682566188E-3</v>
      </c>
      <c r="JL135" s="107">
        <f t="shared" si="164"/>
        <v>1.6174822864705653E-3</v>
      </c>
      <c r="JM135" s="107">
        <f t="shared" si="164"/>
        <v>8.3071680818562286E-3</v>
      </c>
    </row>
    <row r="136" spans="2:273" x14ac:dyDescent="0.25">
      <c r="B136" s="2">
        <v>108</v>
      </c>
      <c r="C136" s="37">
        <v>46.578000000000003</v>
      </c>
      <c r="D136" s="37">
        <v>45.631</v>
      </c>
      <c r="E136" s="37">
        <v>44.923000000000002</v>
      </c>
      <c r="F136" s="37">
        <v>47.969000000000001</v>
      </c>
      <c r="G136" s="37">
        <v>47.231000000000002</v>
      </c>
      <c r="H136" s="37">
        <v>47.508000000000003</v>
      </c>
      <c r="I136" s="37">
        <v>50.110999999999997</v>
      </c>
      <c r="J136" s="37">
        <v>49.905000000000001</v>
      </c>
      <c r="K136" s="37">
        <v>50.110999999999997</v>
      </c>
      <c r="L136" s="37">
        <v>49.365000000000002</v>
      </c>
      <c r="M136" s="37">
        <v>49.951999999999998</v>
      </c>
      <c r="N136" s="37">
        <v>49.015999999999998</v>
      </c>
      <c r="O136" s="37">
        <v>48.286000000000001</v>
      </c>
      <c r="P136" s="37">
        <v>49.698</v>
      </c>
      <c r="Q136" s="37">
        <v>57.246000000000002</v>
      </c>
      <c r="S136" s="4">
        <f t="shared" si="97"/>
        <v>43.257022862912869</v>
      </c>
      <c r="T136" s="4">
        <f t="shared" si="98"/>
        <v>45.089114055936967</v>
      </c>
      <c r="U136" s="4">
        <f t="shared" si="99"/>
        <v>45.562505873042625</v>
      </c>
      <c r="V136" s="4">
        <f t="shared" si="100"/>
        <v>46.399778800314586</v>
      </c>
      <c r="W136" s="4">
        <f t="shared" si="101"/>
        <v>46.757036712542984</v>
      </c>
      <c r="X136" s="4">
        <f t="shared" si="102"/>
        <v>46.849910528352844</v>
      </c>
      <c r="Y136" s="4">
        <f t="shared" si="103"/>
        <v>48.493703618405576</v>
      </c>
      <c r="Z136" s="4">
        <f t="shared" si="104"/>
        <v>49.913064584259033</v>
      </c>
      <c r="AA136" s="4">
        <f t="shared" si="105"/>
        <v>50.349332513560952</v>
      </c>
      <c r="AB136" s="4">
        <f t="shared" si="106"/>
        <v>49.570355281271333</v>
      </c>
      <c r="AC136" s="4">
        <f t="shared" si="107"/>
        <v>51.199550147726058</v>
      </c>
      <c r="AD136" s="4">
        <f t="shared" si="108"/>
        <v>48.56412093315344</v>
      </c>
      <c r="AE136" s="4">
        <f t="shared" si="109"/>
        <v>47.978912273946811</v>
      </c>
      <c r="AF136" s="4">
        <f t="shared" si="110"/>
        <v>48.135889527949608</v>
      </c>
      <c r="AG136" s="4">
        <f t="shared" si="110"/>
        <v>54.911724570630831</v>
      </c>
      <c r="AI136" s="4">
        <f t="shared" si="111"/>
        <v>3.3209771370871337</v>
      </c>
      <c r="AJ136" s="4">
        <f t="shared" si="112"/>
        <v>0.54188594406303281</v>
      </c>
      <c r="AK136" s="4">
        <f t="shared" si="113"/>
        <v>-0.63950587304262285</v>
      </c>
      <c r="AL136" s="4">
        <f t="shared" si="114"/>
        <v>1.5692211996854155</v>
      </c>
      <c r="AM136" s="4">
        <f t="shared" si="115"/>
        <v>0.47396328745701766</v>
      </c>
      <c r="AN136" s="4">
        <f t="shared" si="116"/>
        <v>0.65808947164715903</v>
      </c>
      <c r="AO136" s="4">
        <f t="shared" si="117"/>
        <v>1.6172963815944215</v>
      </c>
      <c r="AP136" s="4">
        <f t="shared" si="118"/>
        <v>-8.0645842590314487E-3</v>
      </c>
      <c r="AQ136" s="4">
        <f t="shared" si="119"/>
        <v>-0.23833251356095531</v>
      </c>
      <c r="AR136" s="4">
        <f t="shared" si="120"/>
        <v>-0.20535528127133063</v>
      </c>
      <c r="AS136" s="4">
        <f t="shared" si="121"/>
        <v>-1.2475501477260593</v>
      </c>
      <c r="AT136" s="4">
        <f t="shared" si="122"/>
        <v>0.45187906684655843</v>
      </c>
      <c r="AU136" s="4">
        <f t="shared" si="123"/>
        <v>0.30708772605319012</v>
      </c>
      <c r="AV136" s="4">
        <f t="shared" si="154"/>
        <v>1.5621104720503922</v>
      </c>
      <c r="AW136" s="4">
        <f t="shared" si="154"/>
        <v>2.3342754293691712</v>
      </c>
      <c r="AY136" s="2">
        <f t="shared" si="156"/>
        <v>43.257022243123792</v>
      </c>
      <c r="AZ136" s="2">
        <f t="shared" si="156"/>
        <v>44.754981478668327</v>
      </c>
      <c r="BA136" s="2">
        <f t="shared" si="156"/>
        <v>44.870524885850529</v>
      </c>
      <c r="BB136" s="2">
        <f t="shared" si="156"/>
        <v>45.978074523486029</v>
      </c>
      <c r="BC136" s="2">
        <f t="shared" si="156"/>
        <v>46.091050939168817</v>
      </c>
      <c r="BD136" s="2">
        <f t="shared" si="156"/>
        <v>46.297333928429481</v>
      </c>
      <c r="BE136" s="2">
        <f t="shared" si="156"/>
        <v>47.79499406632204</v>
      </c>
      <c r="BF136" s="2">
        <f t="shared" si="156"/>
        <v>48.954212187656239</v>
      </c>
      <c r="BG136" s="2">
        <f t="shared" si="156"/>
        <v>49.215270579617808</v>
      </c>
      <c r="BH136" s="2">
        <f t="shared" si="156"/>
        <v>48.601105083099405</v>
      </c>
      <c r="BI136" s="2">
        <f t="shared" si="156"/>
        <v>50.081851513633445</v>
      </c>
      <c r="BJ136" s="2">
        <f t="shared" si="156"/>
        <v>47.324353392046227</v>
      </c>
      <c r="BK136" s="2">
        <f t="shared" si="156"/>
        <v>47.132281681727001</v>
      </c>
      <c r="BL136" s="2">
        <f t="shared" si="156"/>
        <v>47.341383502567609</v>
      </c>
      <c r="BM136" s="2">
        <f t="shared" si="156"/>
        <v>50.033616978112711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>
        <f t="shared" si="158"/>
        <v>46.578000000000003</v>
      </c>
      <c r="CF136" s="2" t="str">
        <f t="shared" si="158"/>
        <v/>
      </c>
      <c r="CG136" s="2" t="str">
        <f t="shared" si="158"/>
        <v/>
      </c>
      <c r="CH136" s="2">
        <f t="shared" si="158"/>
        <v>47.969000000000001</v>
      </c>
      <c r="CI136" s="2">
        <f t="shared" si="158"/>
        <v>47.231000000000002</v>
      </c>
      <c r="CJ136" s="2">
        <f t="shared" si="158"/>
        <v>47.508000000000003</v>
      </c>
      <c r="CK136" s="2">
        <f t="shared" si="158"/>
        <v>50.110999999999997</v>
      </c>
      <c r="CL136" s="2">
        <f t="shared" si="158"/>
        <v>49.905000000000001</v>
      </c>
      <c r="CM136" s="2">
        <f t="shared" si="158"/>
        <v>50.110999999999997</v>
      </c>
      <c r="CN136" s="2">
        <f t="shared" si="158"/>
        <v>49.365000000000002</v>
      </c>
      <c r="CO136" s="2">
        <f t="shared" si="158"/>
        <v>49.951999999999998</v>
      </c>
      <c r="CP136" s="2">
        <f t="shared" si="158"/>
        <v>49.015999999999998</v>
      </c>
      <c r="CQ136" s="2">
        <f t="shared" si="158"/>
        <v>48.286000000000001</v>
      </c>
      <c r="CR136" s="2">
        <f t="shared" si="158"/>
        <v>49.698</v>
      </c>
      <c r="CS136" s="2" t="str">
        <f t="shared" si="158"/>
        <v/>
      </c>
      <c r="CU136" s="2">
        <f t="shared" si="159"/>
        <v>46.578000000000003</v>
      </c>
      <c r="CV136" s="2" t="str">
        <f t="shared" si="159"/>
        <v/>
      </c>
      <c r="CW136" s="2" t="str">
        <f t="shared" si="159"/>
        <v/>
      </c>
      <c r="CX136" s="2">
        <f t="shared" si="159"/>
        <v>47.969000000000001</v>
      </c>
      <c r="CY136" s="2">
        <f t="shared" si="159"/>
        <v>47.231000000000002</v>
      </c>
      <c r="CZ136" s="2">
        <f t="shared" si="159"/>
        <v>47.508000000000003</v>
      </c>
      <c r="DA136" s="2">
        <f t="shared" si="159"/>
        <v>50.110999999999997</v>
      </c>
      <c r="DB136" s="2">
        <f t="shared" si="159"/>
        <v>49.905000000000001</v>
      </c>
      <c r="DC136" s="2">
        <f t="shared" si="159"/>
        <v>50.110999999999997</v>
      </c>
      <c r="DD136" s="2">
        <f t="shared" si="159"/>
        <v>49.365000000000002</v>
      </c>
      <c r="DE136" s="2">
        <f t="shared" si="159"/>
        <v>49.951999999999998</v>
      </c>
      <c r="DF136" s="2">
        <f t="shared" si="159"/>
        <v>49.015999999999998</v>
      </c>
      <c r="DG136" s="2">
        <f t="shared" si="159"/>
        <v>48.286000000000001</v>
      </c>
      <c r="DH136" s="2">
        <f t="shared" si="159"/>
        <v>49.698</v>
      </c>
      <c r="DI136" s="2" t="str">
        <f t="shared" si="159"/>
        <v/>
      </c>
      <c r="DK136" s="2">
        <f t="shared" si="166"/>
        <v>94.157964352720455</v>
      </c>
      <c r="DL136" s="2">
        <f t="shared" si="166"/>
        <v>91.311869686411143</v>
      </c>
      <c r="DM136" s="2">
        <f t="shared" si="166"/>
        <v>85.647092753153444</v>
      </c>
      <c r="DN136" s="2">
        <f t="shared" si="166"/>
        <v>100.52085623678646</v>
      </c>
      <c r="DO136" s="2">
        <f t="shared" si="166"/>
        <v>86.432513893083666</v>
      </c>
      <c r="DP136" s="2">
        <f t="shared" si="166"/>
        <v>84.036818332829952</v>
      </c>
      <c r="DQ136" s="2">
        <f t="shared" si="166"/>
        <v>88.328695771670198</v>
      </c>
      <c r="DR136" s="2">
        <f t="shared" si="166"/>
        <v>86.784531712473594</v>
      </c>
      <c r="DS136" s="2">
        <f t="shared" si="166"/>
        <v>78.997066294170935</v>
      </c>
      <c r="DT136" s="2">
        <f t="shared" si="166"/>
        <v>80.628629527836509</v>
      </c>
      <c r="DU136" s="2">
        <f t="shared" si="166"/>
        <v>83.043774992449414</v>
      </c>
      <c r="DV136" s="2">
        <f t="shared" si="166"/>
        <v>82.801318483841754</v>
      </c>
      <c r="DW136" s="2">
        <f t="shared" si="166"/>
        <v>85.114318634853518</v>
      </c>
      <c r="DX136" s="2">
        <f t="shared" si="166"/>
        <v>83.452876779299345</v>
      </c>
      <c r="DY136" s="2">
        <f t="shared" si="166"/>
        <v>81.451553561658827</v>
      </c>
      <c r="EA136" s="2">
        <f t="shared" si="153"/>
        <v>43.184447776003466</v>
      </c>
      <c r="EB136" s="2">
        <f t="shared" si="153"/>
        <v>44.696439055793988</v>
      </c>
      <c r="EC136" s="2">
        <f t="shared" si="153"/>
        <v>44.825742281640842</v>
      </c>
      <c r="ED136" s="2">
        <f t="shared" si="153"/>
        <v>45.918404204204208</v>
      </c>
      <c r="EE136" s="2">
        <f t="shared" si="152"/>
        <v>46.050548764195057</v>
      </c>
      <c r="EF136" s="2">
        <f t="shared" si="152"/>
        <v>46.254283783783784</v>
      </c>
      <c r="EG136" s="2">
        <f t="shared" si="152"/>
        <v>47.748797372522809</v>
      </c>
      <c r="EH136" s="2">
        <f t="shared" si="152"/>
        <v>48.910299265197061</v>
      </c>
      <c r="EI136" s="2">
        <f t="shared" si="152"/>
        <v>49.178923529411762</v>
      </c>
      <c r="EJ136" s="2">
        <f t="shared" si="152"/>
        <v>48.560256785109992</v>
      </c>
      <c r="EK136" s="2">
        <f t="shared" si="152"/>
        <v>50.045906145624592</v>
      </c>
      <c r="EL136" s="2">
        <f t="shared" si="152"/>
        <v>47.284118888888884</v>
      </c>
      <c r="EM136" s="2">
        <f t="shared" si="135"/>
        <v>47.086762962962965</v>
      </c>
      <c r="EN136" s="2">
        <f t="shared" si="135"/>
        <v>47.29507907496852</v>
      </c>
      <c r="EO136" s="2">
        <f t="shared" si="135"/>
        <v>49.999090206593941</v>
      </c>
      <c r="EQ136" s="2">
        <f t="shared" si="167"/>
        <v>43.008794093071167</v>
      </c>
      <c r="ER136" s="2">
        <f t="shared" si="167"/>
        <v>44.450572493639946</v>
      </c>
      <c r="ES136" s="2">
        <f t="shared" si="167"/>
        <v>44.739814668474274</v>
      </c>
      <c r="ET136" s="2">
        <f t="shared" si="167"/>
        <v>45.6406135456402</v>
      </c>
      <c r="EU136" s="2">
        <f t="shared" si="167"/>
        <v>45.916442690461977</v>
      </c>
      <c r="EV136" s="2">
        <f t="shared" si="167"/>
        <v>46.03355677183545</v>
      </c>
      <c r="EW136" s="2">
        <f t="shared" si="167"/>
        <v>47.588028950684546</v>
      </c>
      <c r="EX136" s="2">
        <f t="shared" si="167"/>
        <v>48.905239578952362</v>
      </c>
      <c r="EY136" s="2">
        <f t="shared" si="167"/>
        <v>49.043528426778295</v>
      </c>
      <c r="EZ136" s="2">
        <f t="shared" si="167"/>
        <v>48.423861374496475</v>
      </c>
      <c r="FA136" s="2">
        <f t="shared" si="167"/>
        <v>49.720393429093122</v>
      </c>
      <c r="FB136" s="2">
        <f t="shared" si="167"/>
        <v>47.082568285512309</v>
      </c>
      <c r="FC136" s="2">
        <f t="shared" si="167"/>
        <v>46.872442681229046</v>
      </c>
      <c r="FD136" s="2">
        <f t="shared" si="167"/>
        <v>47.046900804124</v>
      </c>
      <c r="FE136" s="2">
        <f t="shared" si="167"/>
        <v>49.665548886769628</v>
      </c>
      <c r="FG136" s="2">
        <f t="shared" si="168"/>
        <v>0.9985756891666876</v>
      </c>
      <c r="FH136" s="2">
        <f t="shared" si="168"/>
        <v>0.9987412225615997</v>
      </c>
      <c r="FI136" s="2">
        <f t="shared" si="168"/>
        <v>0.99890110267107302</v>
      </c>
      <c r="FJ136" s="2">
        <f t="shared" si="168"/>
        <v>0.99890458826743556</v>
      </c>
      <c r="FK136" s="2">
        <f t="shared" si="168"/>
        <v>0.99899497510524515</v>
      </c>
      <c r="FL136" s="2">
        <f t="shared" si="168"/>
        <v>0.99885751435709769</v>
      </c>
      <c r="FM136" s="2">
        <f t="shared" si="168"/>
        <v>0.99885925754010851</v>
      </c>
      <c r="FN136" s="2">
        <f t="shared" si="168"/>
        <v>0.99884047678995391</v>
      </c>
      <c r="FO136" s="2">
        <f t="shared" si="168"/>
        <v>0.99877851308197685</v>
      </c>
      <c r="FP136" s="2">
        <f t="shared" si="168"/>
        <v>0.99872386925709944</v>
      </c>
      <c r="FQ136" s="2">
        <f t="shared" si="168"/>
        <v>0.99890475744438967</v>
      </c>
      <c r="FR136" s="2">
        <f t="shared" si="168"/>
        <v>0.99886402949167108</v>
      </c>
      <c r="FS136" s="2">
        <f t="shared" si="168"/>
        <v>0.99880054684761643</v>
      </c>
      <c r="FT136" s="2">
        <f t="shared" si="168"/>
        <v>0.9987171505682545</v>
      </c>
      <c r="FU136" s="2">
        <f t="shared" si="168"/>
        <v>0.99889923259718916</v>
      </c>
      <c r="FW136" s="2">
        <f t="shared" si="160"/>
        <v>1.5749599701319047E-4</v>
      </c>
      <c r="FX136" s="2">
        <f t="shared" si="160"/>
        <v>5.5326549330088533E-4</v>
      </c>
      <c r="FY136" s="2">
        <f t="shared" si="160"/>
        <v>8.8293836940129817E-4</v>
      </c>
      <c r="FZ136" s="2">
        <f t="shared" si="160"/>
        <v>5.106266070666511E-4</v>
      </c>
      <c r="GA136" s="2">
        <f t="shared" si="160"/>
        <v>6.1671539246398264E-4</v>
      </c>
      <c r="GB136" s="2">
        <f t="shared" si="160"/>
        <v>5.2489556227645244E-4</v>
      </c>
      <c r="GC136" s="2">
        <f t="shared" si="160"/>
        <v>5.8792219066879396E-4</v>
      </c>
      <c r="GD136" s="2">
        <f t="shared" si="160"/>
        <v>6.1844271817843651E-4</v>
      </c>
      <c r="GE136" s="2">
        <f t="shared" si="160"/>
        <v>5.5704452663133091E-4</v>
      </c>
      <c r="GF136" s="2">
        <f t="shared" si="160"/>
        <v>5.5088614812081433E-4</v>
      </c>
      <c r="GG136" s="2">
        <f t="shared" si="160"/>
        <v>5.9998330853422519E-4</v>
      </c>
      <c r="GH136" s="2">
        <f t="shared" si="160"/>
        <v>5.5563277448742029E-4</v>
      </c>
      <c r="GI136" s="2">
        <f t="shared" si="160"/>
        <v>4.3650915024149526E-4</v>
      </c>
      <c r="GJ136" s="2">
        <f t="shared" si="160"/>
        <v>3.2469659331161736E-4</v>
      </c>
      <c r="GK136" s="2">
        <f t="shared" si="160"/>
        <v>2.8504678412407297E-4</v>
      </c>
      <c r="GM136" s="107">
        <f t="shared" si="161"/>
        <v>1.0892461841922487E-64</v>
      </c>
      <c r="GN136" s="107">
        <f t="shared" si="161"/>
        <v>8.9768616015876023E-75</v>
      </c>
      <c r="GO136" s="107">
        <f t="shared" si="161"/>
        <v>6.2818398053748544E-95</v>
      </c>
      <c r="GP136" s="107">
        <f t="shared" si="161"/>
        <v>4.0552189966459618E-97</v>
      </c>
      <c r="GQ136" s="107">
        <f t="shared" si="161"/>
        <v>1.4958240355026715E-105</v>
      </c>
      <c r="GR136" s="107">
        <f t="shared" si="161"/>
        <v>1.8708904167814033E-99</v>
      </c>
      <c r="GS136" s="107">
        <f t="shared" si="161"/>
        <v>2.1995433334208076E-102</v>
      </c>
      <c r="GT136" s="107">
        <f t="shared" si="161"/>
        <v>2.28439601879861E-100</v>
      </c>
      <c r="GU136" s="107">
        <f t="shared" si="161"/>
        <v>2.4388012982661483E-92</v>
      </c>
      <c r="GV136" s="107">
        <f t="shared" si="161"/>
        <v>3.0432803121562594E-94</v>
      </c>
      <c r="GW136" s="107">
        <f t="shared" si="161"/>
        <v>5.7525887765323124E-103</v>
      </c>
      <c r="GX136" s="107">
        <f t="shared" si="161"/>
        <v>1.8332698599695104E-94</v>
      </c>
      <c r="GY136" s="107">
        <f t="shared" si="161"/>
        <v>3.6387917714788552E-90</v>
      </c>
      <c r="GZ136" s="107">
        <f t="shared" si="161"/>
        <v>2.8993830865226062E-82</v>
      </c>
      <c r="HA136" s="107">
        <f t="shared" si="161"/>
        <v>6.471185815742996E-97</v>
      </c>
      <c r="HC136" s="107">
        <f t="shared" si="155"/>
        <v>4.6478836771164624E-14</v>
      </c>
      <c r="HD136" s="107">
        <f t="shared" si="155"/>
        <v>4.2069329376514112E-18</v>
      </c>
      <c r="HE136" s="107">
        <f t="shared" si="155"/>
        <v>1.9814770746111388E-23</v>
      </c>
      <c r="HF136" s="107">
        <f t="shared" si="155"/>
        <v>1.0620644027220451E-22</v>
      </c>
      <c r="HG136" s="107">
        <f t="shared" si="155"/>
        <v>3.8985157267361648E-25</v>
      </c>
      <c r="HH136" s="107">
        <f t="shared" si="155"/>
        <v>5.3171680810689256E-23</v>
      </c>
      <c r="HI136" s="107">
        <f t="shared" si="155"/>
        <v>3.2055908770414978E-24</v>
      </c>
      <c r="HJ136" s="107">
        <f t="shared" si="155"/>
        <v>3.4091899403911437E-24</v>
      </c>
      <c r="HK136" s="107">
        <f t="shared" si="155"/>
        <v>4.2260828273003274E-22</v>
      </c>
      <c r="HL136" s="107">
        <f t="shared" si="165"/>
        <v>3.9071992871946155E-22</v>
      </c>
      <c r="HM136" s="107">
        <f t="shared" si="165"/>
        <v>7.5767280390752897E-25</v>
      </c>
      <c r="HN136" s="107">
        <f t="shared" si="165"/>
        <v>5.7775412724456508E-22</v>
      </c>
      <c r="HO136" s="107">
        <f t="shared" si="165"/>
        <v>7.9764448263919535E-20</v>
      </c>
      <c r="HP136" s="107">
        <f t="shared" si="165"/>
        <v>4.8397343173995275E-17</v>
      </c>
      <c r="HQ136" s="107">
        <f t="shared" si="165"/>
        <v>1.8569363038136882E-25</v>
      </c>
      <c r="HS136" s="107">
        <f t="shared" si="162"/>
        <v>3.5867786368022677E-3</v>
      </c>
      <c r="HT136" s="107">
        <f t="shared" si="162"/>
        <v>1.4175787462829065E-2</v>
      </c>
      <c r="HU136" s="107">
        <f t="shared" si="162"/>
        <v>1.3341832652917853E-2</v>
      </c>
      <c r="HV136" s="107">
        <f t="shared" si="162"/>
        <v>4.8701692587310129E-3</v>
      </c>
      <c r="HW136" s="107">
        <f t="shared" si="162"/>
        <v>5.4374539513621124E-3</v>
      </c>
      <c r="HX136" s="107">
        <f t="shared" si="162"/>
        <v>4.0277673446475525E-3</v>
      </c>
      <c r="HY136" s="107">
        <f t="shared" si="162"/>
        <v>4.7269964799999667E-3</v>
      </c>
      <c r="HZ136" s="107">
        <f t="shared" si="162"/>
        <v>6.0001258178186464E-3</v>
      </c>
      <c r="IA136" s="107">
        <f t="shared" si="162"/>
        <v>6.6109091736967669E-3</v>
      </c>
      <c r="IB136" s="107">
        <f t="shared" si="162"/>
        <v>5.0781795064447979E-3</v>
      </c>
      <c r="IC136" s="107">
        <f t="shared" si="162"/>
        <v>5.6645079477344162E-3</v>
      </c>
      <c r="ID136" s="107">
        <f t="shared" si="162"/>
        <v>5.5618114920405323E-3</v>
      </c>
      <c r="IE136" s="107">
        <f t="shared" si="162"/>
        <v>3.4068325694770665E-3</v>
      </c>
      <c r="IF136" s="107">
        <f t="shared" si="162"/>
        <v>2.5769875010099295E-3</v>
      </c>
      <c r="IG136" s="107">
        <f t="shared" si="162"/>
        <v>1.1465901781130385E-2</v>
      </c>
      <c r="II136" s="107">
        <f t="shared" si="163"/>
        <v>1.8403765486657069E-18</v>
      </c>
      <c r="IJ136" s="107">
        <f t="shared" si="163"/>
        <v>2.0463790906688768E-15</v>
      </c>
      <c r="IK136" s="107">
        <f t="shared" si="163"/>
        <v>1.6935463423255042E-16</v>
      </c>
      <c r="IL136" s="107">
        <f t="shared" si="163"/>
        <v>2.6075291410271286E-19</v>
      </c>
      <c r="IM136" s="107">
        <f t="shared" si="163"/>
        <v>1.7814320307664781E-19</v>
      </c>
      <c r="IN136" s="107">
        <f t="shared" si="163"/>
        <v>7.7246842873099553E-20</v>
      </c>
      <c r="IO136" s="107">
        <f t="shared" si="163"/>
        <v>8.0991826575276815E-20</v>
      </c>
      <c r="IP136" s="107">
        <f t="shared" si="163"/>
        <v>2.7031491974257236E-19</v>
      </c>
      <c r="IQ136" s="107">
        <f t="shared" si="163"/>
        <v>1.4189121455833018E-18</v>
      </c>
      <c r="IR136" s="107">
        <f t="shared" si="163"/>
        <v>3.2536167812402562E-19</v>
      </c>
      <c r="IS136" s="107">
        <f t="shared" si="163"/>
        <v>1.3191833219082946E-19</v>
      </c>
      <c r="IT136" s="107">
        <f t="shared" si="163"/>
        <v>1.2943908233679995E-18</v>
      </c>
      <c r="IU136" s="107">
        <f t="shared" si="163"/>
        <v>3.6144515843332197E-19</v>
      </c>
      <c r="IV136" s="107">
        <f t="shared" si="163"/>
        <v>3.4101314999339383E-19</v>
      </c>
      <c r="IW136" s="107">
        <f t="shared" si="163"/>
        <v>9.6298279857146792E-14</v>
      </c>
      <c r="IY136" s="107">
        <f t="shared" si="164"/>
        <v>3.5867786368487483E-3</v>
      </c>
      <c r="IZ136" s="107">
        <f t="shared" si="164"/>
        <v>1.4175787462831116E-2</v>
      </c>
      <c r="JA136" s="107">
        <f t="shared" si="164"/>
        <v>1.3341832652918023E-2</v>
      </c>
      <c r="JB136" s="107">
        <f t="shared" si="164"/>
        <v>4.8701692587310129E-3</v>
      </c>
      <c r="JC136" s="107">
        <f t="shared" si="164"/>
        <v>5.4374539513621124E-3</v>
      </c>
      <c r="JD136" s="107">
        <f t="shared" si="164"/>
        <v>4.0277673446475525E-3</v>
      </c>
      <c r="JE136" s="107">
        <f t="shared" si="164"/>
        <v>4.7269964799999667E-3</v>
      </c>
      <c r="JF136" s="107">
        <f t="shared" si="164"/>
        <v>6.0001258178186464E-3</v>
      </c>
      <c r="JG136" s="107">
        <f t="shared" si="164"/>
        <v>6.6109091736967687E-3</v>
      </c>
      <c r="JH136" s="107">
        <f t="shared" si="164"/>
        <v>5.0781795064447979E-3</v>
      </c>
      <c r="JI136" s="107">
        <f t="shared" si="164"/>
        <v>5.6645079477344162E-3</v>
      </c>
      <c r="JJ136" s="107">
        <f t="shared" si="164"/>
        <v>5.5618114920405332E-3</v>
      </c>
      <c r="JK136" s="107">
        <f t="shared" si="164"/>
        <v>3.4068325694770669E-3</v>
      </c>
      <c r="JL136" s="107">
        <f t="shared" si="164"/>
        <v>2.5769875010099785E-3</v>
      </c>
      <c r="JM136" s="107">
        <f t="shared" si="164"/>
        <v>1.1465901781226683E-2</v>
      </c>
    </row>
    <row r="137" spans="2:273" x14ac:dyDescent="0.25">
      <c r="B137" s="2">
        <v>109</v>
      </c>
      <c r="C137" s="37">
        <v>44.484000000000002</v>
      </c>
      <c r="D137" s="37">
        <v>46.107999999999997</v>
      </c>
      <c r="E137" s="37">
        <v>45.231000000000002</v>
      </c>
      <c r="F137" s="37">
        <v>45.122999999999998</v>
      </c>
      <c r="G137" s="37">
        <v>47.569000000000003</v>
      </c>
      <c r="H137" s="37">
        <v>47.555999999999997</v>
      </c>
      <c r="I137" s="37">
        <v>49.984000000000002</v>
      </c>
      <c r="J137" s="37">
        <v>52</v>
      </c>
      <c r="K137" s="37">
        <v>50.555999999999997</v>
      </c>
      <c r="L137" s="37">
        <v>48.889000000000003</v>
      </c>
      <c r="M137" s="37">
        <v>50.54</v>
      </c>
      <c r="N137" s="37">
        <v>48.683</v>
      </c>
      <c r="O137" s="37">
        <v>48.222000000000001</v>
      </c>
      <c r="P137" s="37">
        <v>49.475999999999999</v>
      </c>
      <c r="Q137" s="37">
        <v>59.814999999999998</v>
      </c>
      <c r="S137" s="4">
        <f t="shared" si="97"/>
        <v>43.143602117412073</v>
      </c>
      <c r="T137" s="4">
        <f t="shared" si="98"/>
        <v>45.110436503389032</v>
      </c>
      <c r="U137" s="4">
        <f t="shared" si="99"/>
        <v>45.70690630325204</v>
      </c>
      <c r="V137" s="4">
        <f t="shared" si="100"/>
        <v>46.456284313319969</v>
      </c>
      <c r="W137" s="4">
        <f t="shared" si="101"/>
        <v>46.935598594107404</v>
      </c>
      <c r="X137" s="4">
        <f t="shared" si="102"/>
        <v>47.010427266769639</v>
      </c>
      <c r="Y137" s="4">
        <f t="shared" si="103"/>
        <v>48.72014331680429</v>
      </c>
      <c r="Z137" s="4">
        <f t="shared" si="104"/>
        <v>50.283417079004401</v>
      </c>
      <c r="AA137" s="4">
        <f t="shared" si="105"/>
        <v>50.750014041644413</v>
      </c>
      <c r="AB137" s="4">
        <f t="shared" si="106"/>
        <v>49.920202571715755</v>
      </c>
      <c r="AC137" s="4">
        <f t="shared" si="107"/>
        <v>51.546638746512684</v>
      </c>
      <c r="AD137" s="4">
        <f t="shared" si="108"/>
        <v>49.014835239185082</v>
      </c>
      <c r="AE137" s="4">
        <f t="shared" si="109"/>
        <v>48.238712140372073</v>
      </c>
      <c r="AF137" s="4">
        <f t="shared" si="110"/>
        <v>48.403466940310295</v>
      </c>
      <c r="AG137" s="4">
        <f t="shared" si="110"/>
        <v>56.34424268384614</v>
      </c>
      <c r="AI137" s="4">
        <f t="shared" si="111"/>
        <v>1.3403978825879292</v>
      </c>
      <c r="AJ137" s="4">
        <f t="shared" si="112"/>
        <v>0.99756349661096522</v>
      </c>
      <c r="AK137" s="4">
        <f t="shared" si="113"/>
        <v>-0.47590630325203875</v>
      </c>
      <c r="AL137" s="4">
        <f t="shared" si="114"/>
        <v>-1.3332843133199717</v>
      </c>
      <c r="AM137" s="4">
        <f t="shared" si="115"/>
        <v>0.63340140589259875</v>
      </c>
      <c r="AN137" s="4">
        <f t="shared" si="116"/>
        <v>0.54557273323035815</v>
      </c>
      <c r="AO137" s="4">
        <f t="shared" si="117"/>
        <v>1.2638566831957121</v>
      </c>
      <c r="AP137" s="4">
        <f t="shared" si="118"/>
        <v>1.7165829209955987</v>
      </c>
      <c r="AQ137" s="4">
        <f t="shared" si="119"/>
        <v>-0.19401404164441516</v>
      </c>
      <c r="AR137" s="4">
        <f t="shared" si="120"/>
        <v>-1.0312025717157525</v>
      </c>
      <c r="AS137" s="4">
        <f t="shared" si="121"/>
        <v>-1.0066387465126851</v>
      </c>
      <c r="AT137" s="4">
        <f t="shared" si="122"/>
        <v>-0.33183523918508229</v>
      </c>
      <c r="AU137" s="4">
        <f t="shared" si="123"/>
        <v>-1.671214037207136E-2</v>
      </c>
      <c r="AV137" s="4">
        <f t="shared" si="154"/>
        <v>1.0725330596897038</v>
      </c>
      <c r="AW137" s="4">
        <f t="shared" si="154"/>
        <v>3.4707573161538576</v>
      </c>
      <c r="AY137" s="2">
        <f t="shared" si="156"/>
        <v>43.14360123371403</v>
      </c>
      <c r="AZ137" s="2">
        <f t="shared" si="156"/>
        <v>44.652994928446503</v>
      </c>
      <c r="BA137" s="2">
        <f t="shared" si="156"/>
        <v>44.724984781034806</v>
      </c>
      <c r="BB137" s="2">
        <f t="shared" si="156"/>
        <v>45.824648956555777</v>
      </c>
      <c r="BC137" s="2">
        <f t="shared" si="156"/>
        <v>45.931559177253725</v>
      </c>
      <c r="BD137" s="2">
        <f t="shared" si="156"/>
        <v>46.169132007764794</v>
      </c>
      <c r="BE137" s="2">
        <f t="shared" si="156"/>
        <v>47.658219557732018</v>
      </c>
      <c r="BF137" s="2">
        <f t="shared" si="156"/>
        <v>48.847545853707942</v>
      </c>
      <c r="BG137" s="2">
        <f t="shared" si="156"/>
        <v>49.082218086039425</v>
      </c>
      <c r="BH137" s="2">
        <f t="shared" si="156"/>
        <v>48.467134940760403</v>
      </c>
      <c r="BI137" s="2">
        <f t="shared" si="156"/>
        <v>49.865057194487754</v>
      </c>
      <c r="BJ137" s="2">
        <f t="shared" si="156"/>
        <v>47.175842454717667</v>
      </c>
      <c r="BK137" s="2">
        <f t="shared" si="156"/>
        <v>46.962072265842529</v>
      </c>
      <c r="BL137" s="2">
        <f t="shared" si="156"/>
        <v>47.20855206077001</v>
      </c>
      <c r="BM137" s="2">
        <f t="shared" si="156"/>
        <v>49.923100404932065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>
        <f t="shared" si="158"/>
        <v>44.484000000000002</v>
      </c>
      <c r="CF137" s="2" t="str">
        <f t="shared" si="158"/>
        <v/>
      </c>
      <c r="CG137" s="2" t="str">
        <f t="shared" si="158"/>
        <v/>
      </c>
      <c r="CH137" s="2">
        <f t="shared" si="158"/>
        <v>45.122999999999998</v>
      </c>
      <c r="CI137" s="2">
        <f t="shared" si="158"/>
        <v>47.569000000000003</v>
      </c>
      <c r="CJ137" s="2">
        <f t="shared" si="158"/>
        <v>47.555999999999997</v>
      </c>
      <c r="CK137" s="2">
        <f t="shared" si="158"/>
        <v>49.984000000000002</v>
      </c>
      <c r="CL137" s="2">
        <f t="shared" si="158"/>
        <v>52</v>
      </c>
      <c r="CM137" s="2" t="str">
        <f t="shared" si="158"/>
        <v/>
      </c>
      <c r="CN137" s="2">
        <f t="shared" si="158"/>
        <v>48.889000000000003</v>
      </c>
      <c r="CO137" s="2">
        <f t="shared" si="158"/>
        <v>50.54</v>
      </c>
      <c r="CP137" s="2">
        <f t="shared" si="158"/>
        <v>48.683</v>
      </c>
      <c r="CQ137" s="2">
        <f t="shared" si="158"/>
        <v>48.222000000000001</v>
      </c>
      <c r="CR137" s="2">
        <f t="shared" si="158"/>
        <v>49.475999999999999</v>
      </c>
      <c r="CS137" s="2" t="str">
        <f t="shared" si="158"/>
        <v/>
      </c>
      <c r="CU137" s="2">
        <f t="shared" si="159"/>
        <v>44.484000000000002</v>
      </c>
      <c r="CV137" s="2" t="str">
        <f t="shared" si="159"/>
        <v/>
      </c>
      <c r="CW137" s="2" t="str">
        <f t="shared" si="159"/>
        <v/>
      </c>
      <c r="CX137" s="2">
        <f t="shared" si="159"/>
        <v>45.122999999999998</v>
      </c>
      <c r="CY137" s="2">
        <f t="shared" si="159"/>
        <v>47.569000000000003</v>
      </c>
      <c r="CZ137" s="2">
        <f t="shared" si="159"/>
        <v>47.555999999999997</v>
      </c>
      <c r="DA137" s="2">
        <f t="shared" si="159"/>
        <v>49.984000000000002</v>
      </c>
      <c r="DB137" s="2">
        <f t="shared" si="159"/>
        <v>52</v>
      </c>
      <c r="DC137" s="2" t="str">
        <f t="shared" si="159"/>
        <v/>
      </c>
      <c r="DD137" s="2">
        <f t="shared" si="159"/>
        <v>48.889000000000003</v>
      </c>
      <c r="DE137" s="2">
        <f t="shared" si="159"/>
        <v>50.54</v>
      </c>
      <c r="DF137" s="2">
        <f t="shared" si="159"/>
        <v>48.683</v>
      </c>
      <c r="DG137" s="2">
        <f t="shared" si="159"/>
        <v>48.222000000000001</v>
      </c>
      <c r="DH137" s="2">
        <f t="shared" si="159"/>
        <v>49.475999999999999</v>
      </c>
      <c r="DI137" s="2" t="str">
        <f t="shared" si="159"/>
        <v/>
      </c>
      <c r="DK137" s="2">
        <f t="shared" si="166"/>
        <v>94.592971294559106</v>
      </c>
      <c r="DL137" s="2">
        <f t="shared" si="166"/>
        <v>91.676017595818806</v>
      </c>
      <c r="DM137" s="2">
        <f t="shared" si="166"/>
        <v>85.970825513869755</v>
      </c>
      <c r="DN137" s="2">
        <f t="shared" si="166"/>
        <v>100.98795348837209</v>
      </c>
      <c r="DO137" s="2">
        <f t="shared" si="166"/>
        <v>86.7598803986711</v>
      </c>
      <c r="DP137" s="2">
        <f t="shared" si="166"/>
        <v>84.326205980066433</v>
      </c>
      <c r="DQ137" s="2">
        <f t="shared" si="166"/>
        <v>88.639441860465126</v>
      </c>
      <c r="DR137" s="2">
        <f t="shared" si="166"/>
        <v>87.079458773784381</v>
      </c>
      <c r="DS137" s="2">
        <f t="shared" si="166"/>
        <v>79.196215946843836</v>
      </c>
      <c r="DT137" s="2">
        <f t="shared" si="166"/>
        <v>80.844273431994367</v>
      </c>
      <c r="DU137" s="2">
        <f t="shared" si="166"/>
        <v>83.299345514950176</v>
      </c>
      <c r="DV137" s="2">
        <f t="shared" si="166"/>
        <v>83.06987707641197</v>
      </c>
      <c r="DW137" s="2">
        <f t="shared" si="166"/>
        <v>85.40761794019933</v>
      </c>
      <c r="DX137" s="2">
        <f t="shared" si="166"/>
        <v>83.751575507117195</v>
      </c>
      <c r="DY137" s="2">
        <f t="shared" si="166"/>
        <v>81.747429259218734</v>
      </c>
      <c r="EA137" s="2">
        <f t="shared" si="153"/>
        <v>43.080688477698018</v>
      </c>
      <c r="EB137" s="2">
        <f t="shared" si="153"/>
        <v>44.602329929975156</v>
      </c>
      <c r="EC137" s="2">
        <f t="shared" si="153"/>
        <v>44.68612440701186</v>
      </c>
      <c r="ED137" s="2">
        <f t="shared" si="153"/>
        <v>45.772901021021028</v>
      </c>
      <c r="EE137" s="2">
        <f t="shared" si="152"/>
        <v>45.896394566911603</v>
      </c>
      <c r="EF137" s="2">
        <f t="shared" si="152"/>
        <v>46.131818918918917</v>
      </c>
      <c r="EG137" s="2">
        <f t="shared" si="152"/>
        <v>47.618171231351582</v>
      </c>
      <c r="EH137" s="2">
        <f t="shared" si="152"/>
        <v>48.809483856602093</v>
      </c>
      <c r="EI137" s="2">
        <f t="shared" si="152"/>
        <v>49.050702941176468</v>
      </c>
      <c r="EJ137" s="2">
        <f t="shared" si="152"/>
        <v>48.431722504230123</v>
      </c>
      <c r="EK137" s="2">
        <f t="shared" si="152"/>
        <v>49.833791583166345</v>
      </c>
      <c r="EL137" s="2">
        <f t="shared" si="152"/>
        <v>47.140951111111107</v>
      </c>
      <c r="EM137" s="2">
        <f t="shared" si="135"/>
        <v>46.922562469135798</v>
      </c>
      <c r="EN137" s="2">
        <f t="shared" si="135"/>
        <v>47.168379747787029</v>
      </c>
      <c r="EO137" s="2">
        <f t="shared" si="135"/>
        <v>49.893143037357547</v>
      </c>
      <c r="EQ137" s="2">
        <f t="shared" si="167"/>
        <v>42.924265869559818</v>
      </c>
      <c r="ER137" s="2">
        <f t="shared" si="167"/>
        <v>44.343211919574387</v>
      </c>
      <c r="ES137" s="2">
        <f t="shared" si="167"/>
        <v>44.630398780035044</v>
      </c>
      <c r="ET137" s="2">
        <f t="shared" si="167"/>
        <v>45.543840681624381</v>
      </c>
      <c r="EU137" s="2">
        <f t="shared" si="167"/>
        <v>45.806004606146502</v>
      </c>
      <c r="EV137" s="2">
        <f t="shared" si="167"/>
        <v>45.935918364983756</v>
      </c>
      <c r="EW137" s="2">
        <f t="shared" si="167"/>
        <v>47.481292517126548</v>
      </c>
      <c r="EX137" s="2">
        <f t="shared" si="167"/>
        <v>48.803277690449669</v>
      </c>
      <c r="EY137" s="2">
        <f t="shared" si="167"/>
        <v>48.938717256568737</v>
      </c>
      <c r="EZ137" s="2">
        <f t="shared" si="167"/>
        <v>48.321816402657866</v>
      </c>
      <c r="FA137" s="2">
        <f t="shared" si="167"/>
        <v>49.581696770332805</v>
      </c>
      <c r="FB137" s="2">
        <f t="shared" si="167"/>
        <v>46.954943538303098</v>
      </c>
      <c r="FC137" s="2">
        <f t="shared" si="167"/>
        <v>46.747515144168865</v>
      </c>
      <c r="FD137" s="2">
        <f t="shared" si="167"/>
        <v>46.937674903008428</v>
      </c>
      <c r="FE137" s="2">
        <f t="shared" si="167"/>
        <v>49.526843543504818</v>
      </c>
      <c r="FG137" s="2">
        <f t="shared" si="168"/>
        <v>0.99877812678424283</v>
      </c>
      <c r="FH137" s="2">
        <f t="shared" si="168"/>
        <v>0.99892015832267789</v>
      </c>
      <c r="FI137" s="2">
        <f t="shared" si="168"/>
        <v>0.99905733285598419</v>
      </c>
      <c r="FJ137" s="2">
        <f t="shared" si="168"/>
        <v>0.99906032337143147</v>
      </c>
      <c r="FK137" s="2">
        <f t="shared" si="168"/>
        <v>0.99913787096881335</v>
      </c>
      <c r="FL137" s="2">
        <f t="shared" si="168"/>
        <v>0.99901993541059786</v>
      </c>
      <c r="FM137" s="2">
        <f t="shared" si="168"/>
        <v>0.99902143101741891</v>
      </c>
      <c r="FN137" s="2">
        <f t="shared" si="168"/>
        <v>0.99900531757093936</v>
      </c>
      <c r="FO137" s="2">
        <f t="shared" si="168"/>
        <v>0.998952153540835</v>
      </c>
      <c r="FP137" s="2">
        <f t="shared" si="168"/>
        <v>0.99890526909410626</v>
      </c>
      <c r="FQ137" s="2">
        <f t="shared" si="168"/>
        <v>0.99906046851905583</v>
      </c>
      <c r="FR137" s="2">
        <f t="shared" si="168"/>
        <v>0.9990255252270599</v>
      </c>
      <c r="FS137" s="2">
        <f t="shared" si="168"/>
        <v>0.99897105832357469</v>
      </c>
      <c r="FT137" s="2">
        <f t="shared" si="168"/>
        <v>0.99889950440319941</v>
      </c>
      <c r="FU137" s="2">
        <f t="shared" si="168"/>
        <v>0.99905572839909396</v>
      </c>
      <c r="FW137" s="2">
        <f t="shared" si="160"/>
        <v>1.8362205284479455E-4</v>
      </c>
      <c r="FX137" s="2">
        <f t="shared" si="160"/>
        <v>6.4500099863380202E-4</v>
      </c>
      <c r="FY137" s="2">
        <f t="shared" si="160"/>
        <v>1.0292797787894324E-3</v>
      </c>
      <c r="FZ137" s="2">
        <f t="shared" si="160"/>
        <v>5.9529648110352913E-4</v>
      </c>
      <c r="GA137" s="2">
        <f t="shared" si="160"/>
        <v>7.1896379171506946E-4</v>
      </c>
      <c r="GB137" s="2">
        <f t="shared" si="160"/>
        <v>6.1193000357679772E-4</v>
      </c>
      <c r="GC137" s="2">
        <f t="shared" si="160"/>
        <v>6.8540009168772487E-4</v>
      </c>
      <c r="GD137" s="2">
        <f t="shared" si="160"/>
        <v>7.209772929920792E-4</v>
      </c>
      <c r="GE137" s="2">
        <f t="shared" si="160"/>
        <v>6.494062164654667E-4</v>
      </c>
      <c r="GF137" s="2">
        <f t="shared" si="160"/>
        <v>6.4222739395581165E-4</v>
      </c>
      <c r="GG137" s="2">
        <f t="shared" si="160"/>
        <v>6.9945955157703626E-4</v>
      </c>
      <c r="GH137" s="2">
        <f t="shared" si="160"/>
        <v>6.4776053813134769E-4</v>
      </c>
      <c r="GI137" s="2">
        <f t="shared" si="160"/>
        <v>5.0889544869974098E-4</v>
      </c>
      <c r="GJ137" s="2">
        <f t="shared" si="160"/>
        <v>3.7854804107622443E-4</v>
      </c>
      <c r="GK137" s="2">
        <f t="shared" si="160"/>
        <v>3.323244338790084E-4</v>
      </c>
      <c r="GM137" s="107">
        <f t="shared" si="161"/>
        <v>1.1434116021702695E-67</v>
      </c>
      <c r="GN137" s="107">
        <f t="shared" si="161"/>
        <v>3.6514467551543121E-78</v>
      </c>
      <c r="GO137" s="107">
        <f t="shared" si="161"/>
        <v>3.6282485271702986E-99</v>
      </c>
      <c r="GP137" s="107">
        <f t="shared" si="161"/>
        <v>1.8710601031755978E-101</v>
      </c>
      <c r="GQ137" s="107">
        <f t="shared" si="161"/>
        <v>3.2750946785362072E-110</v>
      </c>
      <c r="GR137" s="107">
        <f t="shared" si="161"/>
        <v>6.3389271724273228E-104</v>
      </c>
      <c r="GS137" s="107">
        <f t="shared" si="161"/>
        <v>5.4871332755055581E-107</v>
      </c>
      <c r="GT137" s="107">
        <f t="shared" si="161"/>
        <v>6.870096075961362E-105</v>
      </c>
      <c r="GU137" s="107">
        <f t="shared" si="161"/>
        <v>1.5875042758421776E-96</v>
      </c>
      <c r="GV137" s="107">
        <f t="shared" si="161"/>
        <v>1.5153246216873068E-98</v>
      </c>
      <c r="GW137" s="107">
        <f t="shared" si="161"/>
        <v>1.439545671607471E-107</v>
      </c>
      <c r="GX137" s="107">
        <f t="shared" si="161"/>
        <v>1.059476941357495E-98</v>
      </c>
      <c r="GY137" s="107">
        <f t="shared" si="161"/>
        <v>3.0626885037900123E-94</v>
      </c>
      <c r="GZ137" s="107">
        <f t="shared" si="161"/>
        <v>5.1692567214944445E-86</v>
      </c>
      <c r="HA137" s="107">
        <f t="shared" si="161"/>
        <v>3.0279310382622457E-101</v>
      </c>
      <c r="HC137" s="107">
        <f t="shared" si="155"/>
        <v>2.2405856566262277E-15</v>
      </c>
      <c r="HD137" s="107">
        <f t="shared" si="155"/>
        <v>1.0737506574518927E-19</v>
      </c>
      <c r="HE137" s="107">
        <f t="shared" si="155"/>
        <v>1.8861438246703147E-25</v>
      </c>
      <c r="HF137" s="107">
        <f t="shared" si="155"/>
        <v>1.0342363799118636E-24</v>
      </c>
      <c r="HG137" s="107">
        <f t="shared" si="155"/>
        <v>2.5420539791715884E-27</v>
      </c>
      <c r="HH137" s="107">
        <f t="shared" si="155"/>
        <v>4.5935771727385753E-25</v>
      </c>
      <c r="HI137" s="107">
        <f t="shared" si="155"/>
        <v>2.2639650100276959E-26</v>
      </c>
      <c r="HJ137" s="107">
        <f t="shared" si="155"/>
        <v>2.5104026761003819E-26</v>
      </c>
      <c r="HK137" s="107">
        <f t="shared" si="155"/>
        <v>4.5863860980709705E-24</v>
      </c>
      <c r="HL137" s="107">
        <f t="shared" si="165"/>
        <v>3.9030886840985569E-24</v>
      </c>
      <c r="HM137" s="107">
        <f t="shared" si="165"/>
        <v>5.0921425227633755E-27</v>
      </c>
      <c r="HN137" s="107">
        <f t="shared" si="165"/>
        <v>6.3366599528536857E-24</v>
      </c>
      <c r="HO137" s="107">
        <f t="shared" si="165"/>
        <v>1.1830357694069125E-21</v>
      </c>
      <c r="HP137" s="107">
        <f t="shared" si="165"/>
        <v>1.1412895692661118E-18</v>
      </c>
      <c r="HQ137" s="107">
        <f t="shared" si="165"/>
        <v>8.7321120622159821E-28</v>
      </c>
      <c r="HS137" s="107">
        <f t="shared" si="162"/>
        <v>5.304683497162099E-3</v>
      </c>
      <c r="HT137" s="107">
        <f t="shared" si="162"/>
        <v>2.027690230275013E-2</v>
      </c>
      <c r="HU137" s="107">
        <f t="shared" si="162"/>
        <v>1.9869725570481726E-2</v>
      </c>
      <c r="HV137" s="107">
        <f t="shared" si="162"/>
        <v>7.627066935831533E-3</v>
      </c>
      <c r="HW137" s="107">
        <f t="shared" si="162"/>
        <v>8.5866418561933097E-3</v>
      </c>
      <c r="HX137" s="107">
        <f t="shared" si="162"/>
        <v>6.4125634068339351E-3</v>
      </c>
      <c r="HY137" s="107">
        <f t="shared" si="162"/>
        <v>7.5222403716675365E-3</v>
      </c>
      <c r="HZ137" s="107">
        <f t="shared" si="162"/>
        <v>9.4132848821564131E-3</v>
      </c>
      <c r="IA137" s="107">
        <f t="shared" si="162"/>
        <v>1.0172941571858747E-2</v>
      </c>
      <c r="IB137" s="107">
        <f t="shared" si="162"/>
        <v>7.9639370683751778E-3</v>
      </c>
      <c r="IC137" s="107">
        <f t="shared" si="162"/>
        <v>8.9282572602624212E-3</v>
      </c>
      <c r="ID137" s="107">
        <f t="shared" si="162"/>
        <v>8.6269397617495993E-3</v>
      </c>
      <c r="IE137" s="107">
        <f t="shared" si="162"/>
        <v>5.3586813971575322E-3</v>
      </c>
      <c r="IF137" s="107">
        <f t="shared" si="162"/>
        <v>4.0330104167122785E-3</v>
      </c>
      <c r="IG137" s="107">
        <f t="shared" si="162"/>
        <v>1.5648357916091437E-2</v>
      </c>
      <c r="II137" s="107">
        <f t="shared" si="163"/>
        <v>7.119127430466665E-18</v>
      </c>
      <c r="IJ137" s="107">
        <f t="shared" si="163"/>
        <v>7.4852485489400362E-15</v>
      </c>
      <c r="IK137" s="107">
        <f t="shared" si="163"/>
        <v>7.5016233944051472E-16</v>
      </c>
      <c r="IL137" s="107">
        <f t="shared" si="163"/>
        <v>1.3417366894440139E-18</v>
      </c>
      <c r="IM137" s="107">
        <f t="shared" si="163"/>
        <v>9.7034477684766513E-19</v>
      </c>
      <c r="IN137" s="107">
        <f t="shared" si="163"/>
        <v>4.1966917155204324E-19</v>
      </c>
      <c r="IO137" s="107">
        <f t="shared" si="163"/>
        <v>4.505412455115262E-19</v>
      </c>
      <c r="IP137" s="107">
        <f t="shared" si="163"/>
        <v>1.4485770753047962E-18</v>
      </c>
      <c r="IQ137" s="107">
        <f t="shared" si="163"/>
        <v>6.9517274444968878E-18</v>
      </c>
      <c r="IR137" s="107">
        <f t="shared" si="163"/>
        <v>1.6868770825539539E-18</v>
      </c>
      <c r="IS137" s="107">
        <f t="shared" si="163"/>
        <v>7.2283736895140638E-19</v>
      </c>
      <c r="IT137" s="107">
        <f t="shared" si="163"/>
        <v>6.3616368774299185E-18</v>
      </c>
      <c r="IU137" s="107">
        <f t="shared" si="163"/>
        <v>1.7769939399567964E-18</v>
      </c>
      <c r="IV137" s="107">
        <f t="shared" si="163"/>
        <v>1.5852935729219327E-18</v>
      </c>
      <c r="IW137" s="107">
        <f t="shared" si="163"/>
        <v>2.7550874010351279E-13</v>
      </c>
      <c r="IY137" s="107">
        <f t="shared" si="164"/>
        <v>5.3046834971643463E-3</v>
      </c>
      <c r="IZ137" s="107">
        <f t="shared" si="164"/>
        <v>2.0276902302757614E-2</v>
      </c>
      <c r="JA137" s="107">
        <f t="shared" si="164"/>
        <v>1.9869725570482475E-2</v>
      </c>
      <c r="JB137" s="107">
        <f t="shared" si="164"/>
        <v>7.6270669358315347E-3</v>
      </c>
      <c r="JC137" s="107">
        <f t="shared" si="164"/>
        <v>8.5866418561933115E-3</v>
      </c>
      <c r="JD137" s="107">
        <f t="shared" si="164"/>
        <v>6.4125634068339351E-3</v>
      </c>
      <c r="JE137" s="107">
        <f t="shared" si="164"/>
        <v>7.5222403716675374E-3</v>
      </c>
      <c r="JF137" s="107">
        <f t="shared" si="164"/>
        <v>9.4132848821564148E-3</v>
      </c>
      <c r="JG137" s="107">
        <f t="shared" si="164"/>
        <v>1.0172941571858754E-2</v>
      </c>
      <c r="JH137" s="107">
        <f t="shared" si="164"/>
        <v>7.9639370683751796E-3</v>
      </c>
      <c r="JI137" s="107">
        <f t="shared" si="164"/>
        <v>8.9282572602624212E-3</v>
      </c>
      <c r="JJ137" s="107">
        <f t="shared" si="164"/>
        <v>8.6269397617496062E-3</v>
      </c>
      <c r="JK137" s="107">
        <f t="shared" si="164"/>
        <v>5.358681397157534E-3</v>
      </c>
      <c r="JL137" s="107">
        <f t="shared" si="164"/>
        <v>4.0330104167122811E-3</v>
      </c>
      <c r="JM137" s="107">
        <f t="shared" si="164"/>
        <v>1.5648357916366946E-2</v>
      </c>
    </row>
    <row r="138" spans="2:273" x14ac:dyDescent="0.25">
      <c r="B138" s="2">
        <v>110</v>
      </c>
      <c r="C138" s="37">
        <v>45.078000000000003</v>
      </c>
      <c r="D138" s="37">
        <v>43.569000000000003</v>
      </c>
      <c r="E138" s="37">
        <v>44.061999999999998</v>
      </c>
      <c r="F138" s="37">
        <v>46.061999999999998</v>
      </c>
      <c r="G138" s="37">
        <v>48.537999999999997</v>
      </c>
      <c r="H138" s="37">
        <v>47.81</v>
      </c>
      <c r="I138" s="37">
        <v>49.174999999999997</v>
      </c>
      <c r="J138" s="37">
        <v>50.555999999999997</v>
      </c>
      <c r="K138" s="37">
        <v>51.429000000000002</v>
      </c>
      <c r="L138" s="37">
        <v>51.063000000000002</v>
      </c>
      <c r="M138" s="37">
        <v>49.174999999999997</v>
      </c>
      <c r="N138" s="37">
        <v>47.825000000000003</v>
      </c>
      <c r="O138" s="37">
        <v>48.984000000000002</v>
      </c>
      <c r="P138" s="37">
        <v>50.920999999999999</v>
      </c>
      <c r="Q138" s="37">
        <v>60.631</v>
      </c>
      <c r="S138" s="4">
        <f t="shared" si="97"/>
        <v>43.031459809208201</v>
      </c>
      <c r="T138" s="4">
        <f t="shared" si="98"/>
        <v>45.167551015424372</v>
      </c>
      <c r="U138" s="4">
        <f t="shared" si="99"/>
        <v>45.944309755127037</v>
      </c>
      <c r="V138" s="4">
        <f t="shared" si="100"/>
        <v>46.598027029418475</v>
      </c>
      <c r="W138" s="4">
        <f t="shared" si="101"/>
        <v>47.25197601784167</v>
      </c>
      <c r="X138" s="4">
        <f t="shared" si="102"/>
        <v>47.294031069793405</v>
      </c>
      <c r="Y138" s="4">
        <f t="shared" si="103"/>
        <v>49.099214881122037</v>
      </c>
      <c r="Z138" s="4">
        <f t="shared" si="104"/>
        <v>50.843316193513189</v>
      </c>
      <c r="AA138" s="4">
        <f t="shared" si="105"/>
        <v>51.350846205069018</v>
      </c>
      <c r="AB138" s="4">
        <f t="shared" si="106"/>
        <v>50.464805016864275</v>
      </c>
      <c r="AC138" s="4">
        <f t="shared" si="107"/>
        <v>52.121188855769141</v>
      </c>
      <c r="AD138" s="4">
        <f t="shared" si="108"/>
        <v>49.698299418988448</v>
      </c>
      <c r="AE138" s="4">
        <f t="shared" si="109"/>
        <v>48.678318333233712</v>
      </c>
      <c r="AF138" s="4">
        <f t="shared" si="110"/>
        <v>48.839457319928577</v>
      </c>
      <c r="AG138" s="4">
        <f t="shared" si="110"/>
        <v>58.16164881418743</v>
      </c>
      <c r="AI138" s="4">
        <f t="shared" si="111"/>
        <v>2.0465401907918022</v>
      </c>
      <c r="AJ138" s="4">
        <f t="shared" si="112"/>
        <v>-1.5985510154243698</v>
      </c>
      <c r="AK138" s="4">
        <f t="shared" si="113"/>
        <v>-1.8823097551270394</v>
      </c>
      <c r="AL138" s="4">
        <f t="shared" si="114"/>
        <v>-0.53602702941847724</v>
      </c>
      <c r="AM138" s="4">
        <f t="shared" si="115"/>
        <v>1.2860239821583264</v>
      </c>
      <c r="AN138" s="4">
        <f t="shared" si="116"/>
        <v>0.51596893020659707</v>
      </c>
      <c r="AO138" s="4">
        <f t="shared" si="117"/>
        <v>7.578511887795969E-2</v>
      </c>
      <c r="AP138" s="4">
        <f t="shared" si="118"/>
        <v>-0.28731619351319182</v>
      </c>
      <c r="AQ138" s="4">
        <f t="shared" si="119"/>
        <v>7.8153794930983622E-2</v>
      </c>
      <c r="AR138" s="4">
        <f t="shared" si="120"/>
        <v>0.59819498313572694</v>
      </c>
      <c r="AS138" s="4">
        <f t="shared" si="121"/>
        <v>-2.9461888557691438</v>
      </c>
      <c r="AT138" s="4">
        <f t="shared" si="122"/>
        <v>-1.8732994189884451</v>
      </c>
      <c r="AU138" s="4">
        <f t="shared" si="123"/>
        <v>0.30568166676629005</v>
      </c>
      <c r="AV138" s="4">
        <f t="shared" si="154"/>
        <v>2.0815426800714221</v>
      </c>
      <c r="AW138" s="4">
        <f t="shared" si="154"/>
        <v>2.4693511858125703</v>
      </c>
      <c r="AY138" s="2">
        <f t="shared" si="156"/>
        <v>43.031458568594907</v>
      </c>
      <c r="AZ138" s="2">
        <f t="shared" si="156"/>
        <v>44.552045701611391</v>
      </c>
      <c r="BA138" s="2">
        <f t="shared" si="156"/>
        <v>44.580234644060802</v>
      </c>
      <c r="BB138" s="2">
        <f t="shared" si="156"/>
        <v>45.672273382919691</v>
      </c>
      <c r="BC138" s="2">
        <f t="shared" si="156"/>
        <v>45.772777340237383</v>
      </c>
      <c r="BD138" s="2">
        <f t="shared" si="156"/>
        <v>46.041688842711501</v>
      </c>
      <c r="BE138" s="2">
        <f t="shared" si="156"/>
        <v>47.522259857296035</v>
      </c>
      <c r="BF138" s="2">
        <f t="shared" si="156"/>
        <v>48.741654016366176</v>
      </c>
      <c r="BG138" s="2">
        <f t="shared" si="156"/>
        <v>48.949806383205853</v>
      </c>
      <c r="BH138" s="2">
        <f t="shared" si="156"/>
        <v>48.333887367773173</v>
      </c>
      <c r="BI138" s="2">
        <f t="shared" si="156"/>
        <v>49.648879481211317</v>
      </c>
      <c r="BJ138" s="2">
        <f t="shared" si="156"/>
        <v>47.0280324460374</v>
      </c>
      <c r="BK138" s="2">
        <f t="shared" si="156"/>
        <v>46.792654003332473</v>
      </c>
      <c r="BL138" s="2">
        <f t="shared" si="156"/>
        <v>47.076523849572055</v>
      </c>
      <c r="BM138" s="2">
        <f t="shared" si="156"/>
        <v>49.813168922241879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>
        <f t="shared" si="158"/>
        <v>45.078000000000003</v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>
        <f t="shared" si="158"/>
        <v>48.984000000000002</v>
      </c>
      <c r="CR138" s="2">
        <f t="shared" si="158"/>
        <v>50.920999999999999</v>
      </c>
      <c r="CS138" s="2" t="str">
        <f t="shared" si="158"/>
        <v/>
      </c>
      <c r="CU138" s="2">
        <f t="shared" si="159"/>
        <v>45.078000000000003</v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>
        <f t="shared" si="159"/>
        <v>48.984000000000002</v>
      </c>
      <c r="DH138" s="2">
        <f t="shared" si="159"/>
        <v>50.920999999999999</v>
      </c>
      <c r="DI138" s="2" t="str">
        <f t="shared" si="159"/>
        <v/>
      </c>
      <c r="DK138" s="2">
        <f t="shared" si="166"/>
        <v>95.027978236397757</v>
      </c>
      <c r="DL138" s="2">
        <f t="shared" si="166"/>
        <v>92.040165505226469</v>
      </c>
      <c r="DM138" s="2">
        <f t="shared" si="166"/>
        <v>86.294558274586066</v>
      </c>
      <c r="DN138" s="2">
        <f t="shared" si="166"/>
        <v>101.4550507399577</v>
      </c>
      <c r="DO138" s="2">
        <f t="shared" si="166"/>
        <v>87.087246904258535</v>
      </c>
      <c r="DP138" s="2">
        <f t="shared" si="166"/>
        <v>84.615593627302928</v>
      </c>
      <c r="DQ138" s="2">
        <f t="shared" si="166"/>
        <v>88.950187949260055</v>
      </c>
      <c r="DR138" s="2">
        <f t="shared" si="166"/>
        <v>87.374385835095154</v>
      </c>
      <c r="DS138" s="2">
        <f t="shared" si="166"/>
        <v>79.395365599516751</v>
      </c>
      <c r="DT138" s="2">
        <f t="shared" si="166"/>
        <v>81.059917336152225</v>
      </c>
      <c r="DU138" s="2">
        <f t="shared" si="166"/>
        <v>83.554916037450937</v>
      </c>
      <c r="DV138" s="2">
        <f t="shared" si="166"/>
        <v>83.338435668982186</v>
      </c>
      <c r="DW138" s="2">
        <f t="shared" si="166"/>
        <v>85.700917245545156</v>
      </c>
      <c r="DX138" s="2">
        <f t="shared" si="166"/>
        <v>84.050274234935046</v>
      </c>
      <c r="DY138" s="2">
        <f t="shared" si="166"/>
        <v>82.043304956778641</v>
      </c>
      <c r="EA138" s="2">
        <f t="shared" si="153"/>
        <v>42.976929179392563</v>
      </c>
      <c r="EB138" s="2">
        <f t="shared" si="153"/>
        <v>44.508220804156309</v>
      </c>
      <c r="EC138" s="2">
        <f t="shared" si="153"/>
        <v>44.546506532382871</v>
      </c>
      <c r="ED138" s="2">
        <f t="shared" si="153"/>
        <v>45.627397837837847</v>
      </c>
      <c r="EE138" s="2">
        <f t="shared" si="152"/>
        <v>45.742240369628149</v>
      </c>
      <c r="EF138" s="2">
        <f t="shared" si="152"/>
        <v>46.009354054054057</v>
      </c>
      <c r="EG138" s="2">
        <f t="shared" si="152"/>
        <v>47.487545090180348</v>
      </c>
      <c r="EH138" s="2">
        <f t="shared" si="152"/>
        <v>48.708668448007124</v>
      </c>
      <c r="EI138" s="2">
        <f t="shared" si="152"/>
        <v>48.922482352941174</v>
      </c>
      <c r="EJ138" s="2">
        <f t="shared" si="152"/>
        <v>48.303188223350261</v>
      </c>
      <c r="EK138" s="2">
        <f t="shared" si="152"/>
        <v>49.621677020708091</v>
      </c>
      <c r="EL138" s="2">
        <f t="shared" si="152"/>
        <v>46.997783333333331</v>
      </c>
      <c r="EM138" s="2">
        <f t="shared" si="135"/>
        <v>46.758361975308645</v>
      </c>
      <c r="EN138" s="2">
        <f t="shared" si="135"/>
        <v>47.041680420605537</v>
      </c>
      <c r="EO138" s="2">
        <f t="shared" si="135"/>
        <v>49.787195868121145</v>
      </c>
      <c r="EQ138" s="2">
        <f t="shared" si="167"/>
        <v>42.839737646048476</v>
      </c>
      <c r="ER138" s="2">
        <f t="shared" si="167"/>
        <v>44.23585134550882</v>
      </c>
      <c r="ES138" s="2">
        <f t="shared" si="167"/>
        <v>44.520982891595821</v>
      </c>
      <c r="ET138" s="2">
        <f t="shared" si="167"/>
        <v>45.447067817608563</v>
      </c>
      <c r="EU138" s="2">
        <f t="shared" si="167"/>
        <v>45.695566521831019</v>
      </c>
      <c r="EV138" s="2">
        <f t="shared" si="167"/>
        <v>45.838279958132063</v>
      </c>
      <c r="EW138" s="2">
        <f t="shared" si="167"/>
        <v>47.37455608356855</v>
      </c>
      <c r="EX138" s="2">
        <f t="shared" si="167"/>
        <v>48.701315801946976</v>
      </c>
      <c r="EY138" s="2">
        <f t="shared" si="167"/>
        <v>48.833906086359171</v>
      </c>
      <c r="EZ138" s="2">
        <f t="shared" si="167"/>
        <v>48.219771430819257</v>
      </c>
      <c r="FA138" s="2">
        <f t="shared" si="167"/>
        <v>49.443000111572481</v>
      </c>
      <c r="FB138" s="2">
        <f t="shared" si="167"/>
        <v>46.827318791093894</v>
      </c>
      <c r="FC138" s="2">
        <f t="shared" si="167"/>
        <v>46.622587607108684</v>
      </c>
      <c r="FD138" s="2">
        <f t="shared" si="167"/>
        <v>46.828449001892864</v>
      </c>
      <c r="FE138" s="2">
        <f t="shared" si="167"/>
        <v>49.388138200240007</v>
      </c>
      <c r="FG138" s="2">
        <f t="shared" si="168"/>
        <v>0.99895182209962075</v>
      </c>
      <c r="FH138" s="2">
        <f t="shared" si="168"/>
        <v>0.99907368187872603</v>
      </c>
      <c r="FI138" s="2">
        <f t="shared" si="168"/>
        <v>0.99919136978281664</v>
      </c>
      <c r="FJ138" s="2">
        <f t="shared" si="168"/>
        <v>0.99919393542285018</v>
      </c>
      <c r="FK138" s="2">
        <f t="shared" si="168"/>
        <v>0.99926046473638308</v>
      </c>
      <c r="FL138" s="2">
        <f t="shared" si="168"/>
        <v>0.99915928536919107</v>
      </c>
      <c r="FM138" s="2">
        <f t="shared" si="168"/>
        <v>0.99916056850263946</v>
      </c>
      <c r="FN138" s="2">
        <f t="shared" si="168"/>
        <v>0.99914674418406113</v>
      </c>
      <c r="FO138" s="2">
        <f t="shared" si="168"/>
        <v>0.99910113235690623</v>
      </c>
      <c r="FP138" s="2">
        <f t="shared" si="168"/>
        <v>0.99906090749571219</v>
      </c>
      <c r="FQ138" s="2">
        <f t="shared" si="168"/>
        <v>0.99919405994867061</v>
      </c>
      <c r="FR138" s="2">
        <f t="shared" si="168"/>
        <v>0.99916408106562171</v>
      </c>
      <c r="FS138" s="2">
        <f t="shared" si="168"/>
        <v>0.99911735170456428</v>
      </c>
      <c r="FT138" s="2">
        <f t="shared" si="168"/>
        <v>0.99905596159903809</v>
      </c>
      <c r="FU138" s="2">
        <f t="shared" si="168"/>
        <v>0.9991899932771291</v>
      </c>
      <c r="FW138" s="2">
        <f t="shared" si="160"/>
        <v>2.140810736898064E-4</v>
      </c>
      <c r="FX138" s="2">
        <f t="shared" si="160"/>
        <v>7.5193548474087528E-4</v>
      </c>
      <c r="FY138" s="2">
        <f t="shared" si="160"/>
        <v>1.1998472162192591E-3</v>
      </c>
      <c r="FZ138" s="2">
        <f t="shared" si="160"/>
        <v>6.9399619549417152E-4</v>
      </c>
      <c r="GA138" s="2">
        <f t="shared" si="160"/>
        <v>8.3815025872106493E-4</v>
      </c>
      <c r="GB138" s="2">
        <f t="shared" si="160"/>
        <v>7.1338557507347189E-4</v>
      </c>
      <c r="GC138" s="2">
        <f t="shared" si="160"/>
        <v>7.9902697392240257E-4</v>
      </c>
      <c r="GD138" s="2">
        <f t="shared" si="160"/>
        <v>8.4049726810635098E-4</v>
      </c>
      <c r="GE138" s="2">
        <f t="shared" si="160"/>
        <v>7.5707048879436977E-4</v>
      </c>
      <c r="GF138" s="2">
        <f t="shared" si="160"/>
        <v>7.4870238963173612E-4</v>
      </c>
      <c r="GG138" s="2">
        <f t="shared" si="160"/>
        <v>8.1541533494035399E-4</v>
      </c>
      <c r="GH138" s="2">
        <f t="shared" si="160"/>
        <v>7.5515218160259931E-4</v>
      </c>
      <c r="GI138" s="2">
        <f t="shared" si="160"/>
        <v>5.9327844000575626E-4</v>
      </c>
      <c r="GJ138" s="2">
        <f t="shared" si="160"/>
        <v>4.4132689440001349E-4</v>
      </c>
      <c r="GK138" s="2">
        <f t="shared" si="160"/>
        <v>3.8744048085904211E-4</v>
      </c>
      <c r="GM138" s="107">
        <f t="shared" si="161"/>
        <v>1.0250742866316035E-70</v>
      </c>
      <c r="GN138" s="107">
        <f t="shared" si="161"/>
        <v>1.2450039123592945E-81</v>
      </c>
      <c r="GO138" s="107">
        <f t="shared" si="161"/>
        <v>1.6876739727857446E-103</v>
      </c>
      <c r="GP138" s="107">
        <f t="shared" si="161"/>
        <v>6.9185239372536726E-106</v>
      </c>
      <c r="GQ138" s="107">
        <f t="shared" si="161"/>
        <v>5.6686723723158133E-115</v>
      </c>
      <c r="GR138" s="107">
        <f t="shared" si="161"/>
        <v>1.7070321877968197E-108</v>
      </c>
      <c r="GS138" s="107">
        <f t="shared" si="161"/>
        <v>1.0805890830394774E-111</v>
      </c>
      <c r="GT138" s="107">
        <f t="shared" si="161"/>
        <v>1.6369473073734677E-109</v>
      </c>
      <c r="GU138" s="107">
        <f t="shared" si="161"/>
        <v>8.3166573139308813E-101</v>
      </c>
      <c r="GV138" s="107">
        <f t="shared" si="161"/>
        <v>6.0270371090219629E-103</v>
      </c>
      <c r="GW138" s="107">
        <f t="shared" si="161"/>
        <v>2.8478977371476341E-112</v>
      </c>
      <c r="GX138" s="107">
        <f t="shared" si="161"/>
        <v>4.9259519822807727E-103</v>
      </c>
      <c r="GY138" s="107">
        <f t="shared" si="161"/>
        <v>2.0879218677184503E-98</v>
      </c>
      <c r="GZ138" s="107">
        <f t="shared" si="161"/>
        <v>7.5776786697637715E-90</v>
      </c>
      <c r="HA138" s="107">
        <f t="shared" si="161"/>
        <v>1.1356073881092874E-105</v>
      </c>
      <c r="HC138" s="107">
        <f t="shared" si="155"/>
        <v>9.3190226109862472E-17</v>
      </c>
      <c r="HD138" s="107">
        <f t="shared" si="155"/>
        <v>2.323454354715582E-21</v>
      </c>
      <c r="HE138" s="107">
        <f t="shared" si="155"/>
        <v>1.4659620040070176E-27</v>
      </c>
      <c r="HF138" s="107">
        <f t="shared" si="155"/>
        <v>8.1861055194508163E-27</v>
      </c>
      <c r="HG138" s="107">
        <f t="shared" si="155"/>
        <v>1.3300223502325389E-29</v>
      </c>
      <c r="HH138" s="107">
        <f t="shared" si="155"/>
        <v>3.2006851245311607E-27</v>
      </c>
      <c r="HI138" s="107">
        <f t="shared" si="155"/>
        <v>1.281331735084832E-28</v>
      </c>
      <c r="HJ138" s="107">
        <f t="shared" si="155"/>
        <v>1.486418002696269E-28</v>
      </c>
      <c r="HK138" s="107">
        <f t="shared" si="155"/>
        <v>4.0618222056128161E-26</v>
      </c>
      <c r="HL138" s="107">
        <f t="shared" si="165"/>
        <v>3.1595048502907728E-26</v>
      </c>
      <c r="HM138" s="107">
        <f t="shared" si="165"/>
        <v>2.7461932081085111E-29</v>
      </c>
      <c r="HN138" s="107">
        <f t="shared" si="165"/>
        <v>5.669585393641331E-26</v>
      </c>
      <c r="HO138" s="107">
        <f t="shared" si="165"/>
        <v>1.4405931238707303E-23</v>
      </c>
      <c r="HP138" s="107">
        <f t="shared" si="165"/>
        <v>2.2410911934078806E-20</v>
      </c>
      <c r="HQ138" s="107">
        <f t="shared" si="165"/>
        <v>3.2112817348320847E-30</v>
      </c>
      <c r="HS138" s="107">
        <f t="shared" si="162"/>
        <v>7.7340967340621836E-3</v>
      </c>
      <c r="HT138" s="107">
        <f t="shared" si="162"/>
        <v>2.8553933771262325E-2</v>
      </c>
      <c r="HU138" s="107">
        <f t="shared" si="162"/>
        <v>2.9029503559267495E-2</v>
      </c>
      <c r="HV138" s="107">
        <f t="shared" si="162"/>
        <v>1.1708911305342597E-2</v>
      </c>
      <c r="HW138" s="107">
        <f t="shared" si="162"/>
        <v>1.3276369885790189E-2</v>
      </c>
      <c r="HX138" s="107">
        <f t="shared" si="162"/>
        <v>1.0000000001160343E-2</v>
      </c>
      <c r="HY138" s="107">
        <f t="shared" si="162"/>
        <v>1.1718290336491754E-2</v>
      </c>
      <c r="HZ138" s="107">
        <f t="shared" si="162"/>
        <v>1.4462675105719365E-2</v>
      </c>
      <c r="IA138" s="107">
        <f t="shared" si="162"/>
        <v>1.5352478666093764E-2</v>
      </c>
      <c r="IB138" s="107">
        <f t="shared" si="162"/>
        <v>1.2239685695097362E-2</v>
      </c>
      <c r="IC138" s="107">
        <f t="shared" si="162"/>
        <v>1.3778638770260875E-2</v>
      </c>
      <c r="ID138" s="107">
        <f t="shared" si="162"/>
        <v>1.3122259653001732E-2</v>
      </c>
      <c r="IE138" s="107">
        <f t="shared" si="162"/>
        <v>8.2696185183885433E-3</v>
      </c>
      <c r="IF138" s="107">
        <f t="shared" si="162"/>
        <v>6.2005223211208729E-3</v>
      </c>
      <c r="IG138" s="107">
        <f t="shared" si="162"/>
        <v>2.1118384938542036E-2</v>
      </c>
      <c r="II138" s="107">
        <f t="shared" si="163"/>
        <v>2.6903965998931006E-17</v>
      </c>
      <c r="IJ138" s="107">
        <f t="shared" si="163"/>
        <v>2.6676656782953554E-14</v>
      </c>
      <c r="IK138" s="107">
        <f t="shared" si="163"/>
        <v>3.2184812371834857E-15</v>
      </c>
      <c r="IL138" s="107">
        <f t="shared" si="163"/>
        <v>6.6818891801703733E-18</v>
      </c>
      <c r="IM138" s="107">
        <f t="shared" si="163"/>
        <v>5.1050566551695837E-18</v>
      </c>
      <c r="IN138" s="107">
        <f t="shared" si="163"/>
        <v>2.203901641929004E-18</v>
      </c>
      <c r="IO138" s="107">
        <f t="shared" si="163"/>
        <v>2.4201985786260256E-18</v>
      </c>
      <c r="IP138" s="107">
        <f t="shared" si="163"/>
        <v>7.5002172406960859E-18</v>
      </c>
      <c r="IQ138" s="107">
        <f t="shared" si="163"/>
        <v>3.2983859963505646E-17</v>
      </c>
      <c r="IR138" s="107">
        <f t="shared" si="163"/>
        <v>8.4602825645652341E-18</v>
      </c>
      <c r="IS138" s="107">
        <f t="shared" si="163"/>
        <v>3.8255604932892734E-18</v>
      </c>
      <c r="IT138" s="107">
        <f t="shared" si="163"/>
        <v>3.0277516485463689E-17</v>
      </c>
      <c r="IU138" s="107">
        <f t="shared" si="163"/>
        <v>8.4684482700367684E-18</v>
      </c>
      <c r="IV138" s="107">
        <f t="shared" si="163"/>
        <v>7.1595016560749048E-18</v>
      </c>
      <c r="IW138" s="107">
        <f t="shared" si="163"/>
        <v>7.7318013681924744E-13</v>
      </c>
      <c r="IY138" s="107">
        <f t="shared" si="164"/>
        <v>7.7340967340623033E-3</v>
      </c>
      <c r="IZ138" s="107">
        <f t="shared" si="164"/>
        <v>2.8553933771289002E-2</v>
      </c>
      <c r="JA138" s="107">
        <f t="shared" si="164"/>
        <v>2.9029503559270715E-2</v>
      </c>
      <c r="JB138" s="107">
        <f t="shared" si="164"/>
        <v>1.1708911305342604E-2</v>
      </c>
      <c r="JC138" s="107">
        <f t="shared" si="164"/>
        <v>1.3276369885790194E-2</v>
      </c>
      <c r="JD138" s="107">
        <f t="shared" si="164"/>
        <v>1.0000000001160345E-2</v>
      </c>
      <c r="JE138" s="107">
        <f t="shared" si="164"/>
        <v>1.1718290336491756E-2</v>
      </c>
      <c r="JF138" s="107">
        <f t="shared" si="164"/>
        <v>1.4462675105719372E-2</v>
      </c>
      <c r="JG138" s="107">
        <f t="shared" si="164"/>
        <v>1.5352478666093797E-2</v>
      </c>
      <c r="JH138" s="107">
        <f t="shared" si="164"/>
        <v>1.223968569509737E-2</v>
      </c>
      <c r="JI138" s="107">
        <f t="shared" si="164"/>
        <v>1.3778638770260879E-2</v>
      </c>
      <c r="JJ138" s="107">
        <f t="shared" si="164"/>
        <v>1.3122259653001761E-2</v>
      </c>
      <c r="JK138" s="107">
        <f t="shared" si="164"/>
        <v>8.269618518388552E-3</v>
      </c>
      <c r="JL138" s="107">
        <f t="shared" si="164"/>
        <v>6.2005223211208799E-3</v>
      </c>
      <c r="JM138" s="107">
        <f t="shared" si="164"/>
        <v>2.1118384939315216E-2</v>
      </c>
    </row>
    <row r="139" spans="2:273" x14ac:dyDescent="0.25">
      <c r="B139" s="2">
        <v>111</v>
      </c>
      <c r="C139" s="37">
        <v>44.390999999999998</v>
      </c>
      <c r="D139" s="37">
        <v>45.677</v>
      </c>
      <c r="E139" s="37">
        <v>44.262</v>
      </c>
      <c r="F139" s="37">
        <v>46.185000000000002</v>
      </c>
      <c r="G139" s="37">
        <v>47.768999999999998</v>
      </c>
      <c r="H139" s="37">
        <v>47.841000000000001</v>
      </c>
      <c r="I139" s="37">
        <v>47.475999999999999</v>
      </c>
      <c r="J139" s="37">
        <v>50.856999999999999</v>
      </c>
      <c r="K139" s="37">
        <v>50.54</v>
      </c>
      <c r="L139" s="37">
        <v>50.651000000000003</v>
      </c>
      <c r="M139" s="37">
        <v>49.667000000000002</v>
      </c>
      <c r="N139" s="37">
        <v>50.475999999999999</v>
      </c>
      <c r="O139" s="37">
        <v>49.348999999999997</v>
      </c>
      <c r="P139" s="37">
        <v>50.508000000000003</v>
      </c>
      <c r="Q139" s="37">
        <v>61.661999999999999</v>
      </c>
      <c r="S139" s="4">
        <f t="shared" si="97"/>
        <v>42.920428391885544</v>
      </c>
      <c r="T139" s="4">
        <f t="shared" si="98"/>
        <v>45.265962373596885</v>
      </c>
      <c r="U139" s="4">
        <f t="shared" si="99"/>
        <v>46.291322642113855</v>
      </c>
      <c r="V139" s="4">
        <f t="shared" si="100"/>
        <v>46.848497951814146</v>
      </c>
      <c r="W139" s="4">
        <f t="shared" si="101"/>
        <v>47.744187811934289</v>
      </c>
      <c r="X139" s="4">
        <f t="shared" si="102"/>
        <v>47.737610381071939</v>
      </c>
      <c r="Y139" s="4">
        <f t="shared" si="103"/>
        <v>49.675107302454123</v>
      </c>
      <c r="Z139" s="4">
        <f t="shared" si="104"/>
        <v>51.643161714985126</v>
      </c>
      <c r="AA139" s="4">
        <f t="shared" si="105"/>
        <v>52.201763972438727</v>
      </c>
      <c r="AB139" s="4">
        <f t="shared" si="106"/>
        <v>51.258149276272214</v>
      </c>
      <c r="AC139" s="4">
        <f t="shared" si="107"/>
        <v>52.985297190232657</v>
      </c>
      <c r="AD139" s="4">
        <f t="shared" si="108"/>
        <v>50.676290851227336</v>
      </c>
      <c r="AE139" s="4">
        <f t="shared" si="109"/>
        <v>49.352161826241137</v>
      </c>
      <c r="AF139" s="4">
        <f t="shared" si="110"/>
        <v>49.496685765774423</v>
      </c>
      <c r="AG139" s="4">
        <f t="shared" si="110"/>
        <v>60.424779978995446</v>
      </c>
      <c r="AI139" s="4">
        <f t="shared" si="111"/>
        <v>1.4705716081144544</v>
      </c>
      <c r="AJ139" s="4">
        <f t="shared" si="112"/>
        <v>0.41103762640311459</v>
      </c>
      <c r="AK139" s="4">
        <f t="shared" si="113"/>
        <v>-2.0293226421138542</v>
      </c>
      <c r="AL139" s="4">
        <f t="shared" si="114"/>
        <v>-0.66349795181414351</v>
      </c>
      <c r="AM139" s="4">
        <f t="shared" si="115"/>
        <v>2.4812188065709506E-2</v>
      </c>
      <c r="AN139" s="4">
        <f t="shared" si="116"/>
        <v>0.10338961892806253</v>
      </c>
      <c r="AO139" s="4">
        <f t="shared" si="117"/>
        <v>-2.1991073024541237</v>
      </c>
      <c r="AP139" s="4">
        <f t="shared" si="118"/>
        <v>-0.78616171498512699</v>
      </c>
      <c r="AQ139" s="4">
        <f t="shared" si="119"/>
        <v>-1.6617639724387274</v>
      </c>
      <c r="AR139" s="4">
        <f t="shared" si="120"/>
        <v>-0.60714927627221016</v>
      </c>
      <c r="AS139" s="4">
        <f t="shared" si="121"/>
        <v>-3.3182971902326557</v>
      </c>
      <c r="AT139" s="4">
        <f t="shared" si="122"/>
        <v>-0.20029085122733647</v>
      </c>
      <c r="AU139" s="4">
        <f t="shared" si="123"/>
        <v>-3.1618262411399201E-3</v>
      </c>
      <c r="AV139" s="4">
        <f t="shared" si="154"/>
        <v>1.0113142342255799</v>
      </c>
      <c r="AW139" s="4">
        <f t="shared" si="154"/>
        <v>1.2372200210045534</v>
      </c>
      <c r="AY139" s="2">
        <f t="shared" si="156"/>
        <v>42.920426676975318</v>
      </c>
      <c r="AZ139" s="2">
        <f t="shared" si="156"/>
        <v>44.451994514017997</v>
      </c>
      <c r="BA139" s="2">
        <f t="shared" si="156"/>
        <v>44.436174660761949</v>
      </c>
      <c r="BB139" s="2">
        <f t="shared" si="156"/>
        <v>45.520813097286798</v>
      </c>
      <c r="BC139" s="2">
        <f t="shared" si="156"/>
        <v>45.614616488821085</v>
      </c>
      <c r="BD139" s="2">
        <f t="shared" si="156"/>
        <v>45.914905996957579</v>
      </c>
      <c r="BE139" s="2">
        <f t="shared" si="156"/>
        <v>47.387009484810754</v>
      </c>
      <c r="BF139" s="2">
        <f t="shared" si="156"/>
        <v>48.636434688270754</v>
      </c>
      <c r="BG139" s="2">
        <f t="shared" si="156"/>
        <v>48.81795290047264</v>
      </c>
      <c r="BH139" s="2">
        <f t="shared" si="156"/>
        <v>48.201269136160718</v>
      </c>
      <c r="BI139" s="2">
        <f t="shared" si="156"/>
        <v>49.433244818729193</v>
      </c>
      <c r="BJ139" s="2">
        <f t="shared" si="156"/>
        <v>46.880832449283659</v>
      </c>
      <c r="BK139" s="2">
        <f t="shared" si="156"/>
        <v>46.623926052137506</v>
      </c>
      <c r="BL139" s="2">
        <f t="shared" si="156"/>
        <v>46.945194669364348</v>
      </c>
      <c r="BM139" s="2">
        <f t="shared" si="156"/>
        <v>49.703745019581248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>
        <f t="shared" si="158"/>
        <v>50.508000000000003</v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>
        <f t="shared" si="159"/>
        <v>50.508000000000003</v>
      </c>
      <c r="DI139" s="2" t="str">
        <f t="shared" si="159"/>
        <v/>
      </c>
      <c r="DK139" s="2">
        <f t="shared" si="166"/>
        <v>95.462985178236409</v>
      </c>
      <c r="DL139" s="2">
        <f t="shared" si="166"/>
        <v>92.404313414634146</v>
      </c>
      <c r="DM139" s="2">
        <f t="shared" si="166"/>
        <v>86.618291035302377</v>
      </c>
      <c r="DN139" s="2">
        <f t="shared" si="166"/>
        <v>101.92214799154333</v>
      </c>
      <c r="DO139" s="2">
        <f t="shared" si="166"/>
        <v>87.41461340984597</v>
      </c>
      <c r="DP139" s="2">
        <f t="shared" si="166"/>
        <v>84.904981274539409</v>
      </c>
      <c r="DQ139" s="2">
        <f t="shared" si="166"/>
        <v>89.260934038054984</v>
      </c>
      <c r="DR139" s="2">
        <f t="shared" si="166"/>
        <v>87.669312896405927</v>
      </c>
      <c r="DS139" s="2">
        <f t="shared" si="166"/>
        <v>79.594515252189666</v>
      </c>
      <c r="DT139" s="2">
        <f t="shared" si="166"/>
        <v>81.275561240310083</v>
      </c>
      <c r="DU139" s="2">
        <f t="shared" si="166"/>
        <v>83.810486559951684</v>
      </c>
      <c r="DV139" s="2">
        <f t="shared" si="166"/>
        <v>83.606994261552416</v>
      </c>
      <c r="DW139" s="2">
        <f t="shared" si="166"/>
        <v>85.994216550890968</v>
      </c>
      <c r="DX139" s="2">
        <f t="shared" si="166"/>
        <v>84.348972962752882</v>
      </c>
      <c r="DY139" s="2">
        <f t="shared" si="166"/>
        <v>82.339180654338548</v>
      </c>
      <c r="EA139" s="2">
        <f t="shared" si="153"/>
        <v>42.873169881087108</v>
      </c>
      <c r="EB139" s="2">
        <f t="shared" si="153"/>
        <v>44.414111678337477</v>
      </c>
      <c r="EC139" s="2">
        <f t="shared" si="153"/>
        <v>44.406888657753882</v>
      </c>
      <c r="ED139" s="2">
        <f t="shared" si="153"/>
        <v>45.481894654654667</v>
      </c>
      <c r="EE139" s="2">
        <f t="shared" si="152"/>
        <v>45.588086172344688</v>
      </c>
      <c r="EF139" s="2">
        <f t="shared" si="152"/>
        <v>45.886889189189191</v>
      </c>
      <c r="EG139" s="2">
        <f t="shared" si="152"/>
        <v>47.356918949009113</v>
      </c>
      <c r="EH139" s="2">
        <f t="shared" si="152"/>
        <v>48.607853039412156</v>
      </c>
      <c r="EI139" s="2">
        <f t="shared" si="152"/>
        <v>48.79426176470588</v>
      </c>
      <c r="EJ139" s="2">
        <f t="shared" si="152"/>
        <v>48.1746539424704</v>
      </c>
      <c r="EK139" s="2">
        <f t="shared" si="152"/>
        <v>49.409562458249837</v>
      </c>
      <c r="EL139" s="2">
        <f t="shared" si="152"/>
        <v>46.854615555555554</v>
      </c>
      <c r="EM139" s="2">
        <f t="shared" si="135"/>
        <v>46.594161481481478</v>
      </c>
      <c r="EN139" s="2">
        <f t="shared" si="135"/>
        <v>46.914981093424046</v>
      </c>
      <c r="EO139" s="2">
        <f t="shared" si="135"/>
        <v>49.681248698884758</v>
      </c>
      <c r="EQ139" s="2">
        <f t="shared" si="167"/>
        <v>42.755209422537128</v>
      </c>
      <c r="ER139" s="2">
        <f t="shared" si="167"/>
        <v>44.128490771443261</v>
      </c>
      <c r="ES139" s="2">
        <f t="shared" si="167"/>
        <v>44.411567003156591</v>
      </c>
      <c r="ET139" s="2">
        <f t="shared" si="167"/>
        <v>45.350294953592744</v>
      </c>
      <c r="EU139" s="2">
        <f t="shared" si="167"/>
        <v>45.585128437515536</v>
      </c>
      <c r="EV139" s="2">
        <f t="shared" si="167"/>
        <v>45.740641551280376</v>
      </c>
      <c r="EW139" s="2">
        <f t="shared" si="167"/>
        <v>47.267819650010559</v>
      </c>
      <c r="EX139" s="2">
        <f t="shared" si="167"/>
        <v>48.599353913444283</v>
      </c>
      <c r="EY139" s="2">
        <f t="shared" si="167"/>
        <v>48.729094916149613</v>
      </c>
      <c r="EZ139" s="2">
        <f t="shared" si="167"/>
        <v>48.117726458980648</v>
      </c>
      <c r="FA139" s="2">
        <f t="shared" si="167"/>
        <v>49.304303452812164</v>
      </c>
      <c r="FB139" s="2">
        <f t="shared" si="167"/>
        <v>46.699694043884683</v>
      </c>
      <c r="FC139" s="2">
        <f t="shared" si="167"/>
        <v>46.497660070048504</v>
      </c>
      <c r="FD139" s="2">
        <f t="shared" si="167"/>
        <v>46.719223100777292</v>
      </c>
      <c r="FE139" s="2">
        <f t="shared" si="167"/>
        <v>49.24943285697519</v>
      </c>
      <c r="FG139" s="2">
        <f t="shared" si="168"/>
        <v>0.99910084799632537</v>
      </c>
      <c r="FH139" s="2">
        <f t="shared" si="168"/>
        <v>0.99920539600279357</v>
      </c>
      <c r="FI139" s="2">
        <f t="shared" si="168"/>
        <v>0.99930636136127837</v>
      </c>
      <c r="FJ139" s="2">
        <f t="shared" si="168"/>
        <v>0.99930856240593435</v>
      </c>
      <c r="FK139" s="2">
        <f t="shared" si="168"/>
        <v>0.99936563687785462</v>
      </c>
      <c r="FL139" s="2">
        <f t="shared" si="168"/>
        <v>0.99927883623129898</v>
      </c>
      <c r="FM139" s="2">
        <f t="shared" si="168"/>
        <v>0.99927993703277174</v>
      </c>
      <c r="FN139" s="2">
        <f t="shared" si="168"/>
        <v>0.99926807711482468</v>
      </c>
      <c r="FO139" s="2">
        <f t="shared" si="168"/>
        <v>0.99922894628169345</v>
      </c>
      <c r="FP139" s="2">
        <f t="shared" si="168"/>
        <v>0.99919443655782281</v>
      </c>
      <c r="FQ139" s="2">
        <f t="shared" si="168"/>
        <v>0.99930866923572459</v>
      </c>
      <c r="FR139" s="2">
        <f t="shared" si="168"/>
        <v>0.99928295046202176</v>
      </c>
      <c r="FS139" s="2">
        <f t="shared" si="168"/>
        <v>0.9992428610770715</v>
      </c>
      <c r="FT139" s="2">
        <f t="shared" si="168"/>
        <v>0.99919019334552239</v>
      </c>
      <c r="FU139" s="2">
        <f t="shared" si="168"/>
        <v>0.99930518046600569</v>
      </c>
      <c r="FW139" s="2">
        <f t="shared" si="160"/>
        <v>2.4959134156689322E-4</v>
      </c>
      <c r="FX139" s="2">
        <f t="shared" si="160"/>
        <v>8.7658305061102948E-4</v>
      </c>
      <c r="FY139" s="2">
        <f t="shared" si="160"/>
        <v>1.3986407184950218E-3</v>
      </c>
      <c r="FZ139" s="2">
        <f t="shared" si="160"/>
        <v>8.0904700181246773E-4</v>
      </c>
      <c r="GA139" s="2">
        <f t="shared" si="160"/>
        <v>9.7707558369401802E-4</v>
      </c>
      <c r="GB139" s="2">
        <f t="shared" si="160"/>
        <v>8.3164808092309466E-4</v>
      </c>
      <c r="GC139" s="2">
        <f t="shared" si="160"/>
        <v>9.314735702997646E-4</v>
      </c>
      <c r="GD139" s="2">
        <f t="shared" si="160"/>
        <v>9.7981123377215195E-4</v>
      </c>
      <c r="GE139" s="2">
        <f t="shared" si="160"/>
        <v>8.8256852713456747E-4</v>
      </c>
      <c r="GF139" s="2">
        <f t="shared" si="160"/>
        <v>8.7281447681113861E-4</v>
      </c>
      <c r="GG139" s="2">
        <f t="shared" si="160"/>
        <v>9.5057587934994925E-4</v>
      </c>
      <c r="GH139" s="2">
        <f t="shared" si="160"/>
        <v>8.8033250620556049E-4</v>
      </c>
      <c r="GI139" s="2">
        <f t="shared" si="160"/>
        <v>6.9164379623609955E-4</v>
      </c>
      <c r="GJ139" s="2">
        <f t="shared" si="160"/>
        <v>5.1451170798188692E-4</v>
      </c>
      <c r="GK139" s="2">
        <f t="shared" si="160"/>
        <v>4.5169340049858219E-4</v>
      </c>
      <c r="GM139" s="107">
        <f t="shared" si="161"/>
        <v>7.8482843331138955E-74</v>
      </c>
      <c r="GN139" s="107">
        <f t="shared" si="161"/>
        <v>3.5582181264114615E-85</v>
      </c>
      <c r="GO139" s="107">
        <f t="shared" si="161"/>
        <v>6.3219734089337953E-108</v>
      </c>
      <c r="GP139" s="107">
        <f t="shared" si="161"/>
        <v>2.0501360360490186E-110</v>
      </c>
      <c r="GQ139" s="107">
        <f t="shared" si="161"/>
        <v>7.7561202637586621E-120</v>
      </c>
      <c r="GR139" s="107">
        <f t="shared" si="161"/>
        <v>3.6535686121869013E-113</v>
      </c>
      <c r="GS139" s="107">
        <f t="shared" si="161"/>
        <v>1.6798433911027887E-116</v>
      </c>
      <c r="GT139" s="107">
        <f t="shared" si="161"/>
        <v>3.090139435866271E-114</v>
      </c>
      <c r="GU139" s="107">
        <f t="shared" si="161"/>
        <v>3.5064605644995997E-105</v>
      </c>
      <c r="GV139" s="107">
        <f t="shared" si="161"/>
        <v>1.9148165080324541E-107</v>
      </c>
      <c r="GW139" s="107">
        <f t="shared" si="161"/>
        <v>4.4540119919832801E-117</v>
      </c>
      <c r="GX139" s="107">
        <f t="shared" si="161"/>
        <v>1.8425254764874193E-107</v>
      </c>
      <c r="GY139" s="107">
        <f t="shared" si="161"/>
        <v>1.1528753639425622E-102</v>
      </c>
      <c r="GZ139" s="107">
        <f t="shared" si="161"/>
        <v>9.133148726566542E-94</v>
      </c>
      <c r="HA139" s="107">
        <f t="shared" si="161"/>
        <v>3.4136719010635496E-110</v>
      </c>
      <c r="HC139" s="107">
        <f t="shared" si="155"/>
        <v>3.3440233296341459E-18</v>
      </c>
      <c r="HD139" s="107">
        <f t="shared" si="155"/>
        <v>4.2621724551043731E-23</v>
      </c>
      <c r="HE139" s="107">
        <f t="shared" si="155"/>
        <v>9.3023043135741475E-30</v>
      </c>
      <c r="HF139" s="107">
        <f t="shared" si="155"/>
        <v>5.2659869715153384E-29</v>
      </c>
      <c r="HG139" s="107">
        <f t="shared" si="155"/>
        <v>5.5830912870933552E-32</v>
      </c>
      <c r="HH139" s="107">
        <f t="shared" si="155"/>
        <v>1.7984983651711652E-29</v>
      </c>
      <c r="HI139" s="107">
        <f t="shared" si="155"/>
        <v>5.810797658896498E-31</v>
      </c>
      <c r="HJ139" s="107">
        <f t="shared" si="155"/>
        <v>7.0761498429928024E-31</v>
      </c>
      <c r="HK139" s="107">
        <f t="shared" si="155"/>
        <v>2.9352603630011415E-28</v>
      </c>
      <c r="HL139" s="107">
        <f t="shared" si="165"/>
        <v>2.0723012397106497E-28</v>
      </c>
      <c r="HM139" s="107">
        <f t="shared" si="165"/>
        <v>1.1882999697848866E-31</v>
      </c>
      <c r="HN139" s="107">
        <f t="shared" si="165"/>
        <v>4.1378375196217059E-28</v>
      </c>
      <c r="HO139" s="107">
        <f t="shared" si="165"/>
        <v>1.4401285006376028E-25</v>
      </c>
      <c r="HP139" s="107">
        <f t="shared" si="165"/>
        <v>3.6642389001147905E-22</v>
      </c>
      <c r="HQ139" s="107">
        <f t="shared" si="165"/>
        <v>9.2345734909908518E-33</v>
      </c>
      <c r="HS139" s="107">
        <f t="shared" si="162"/>
        <v>1.1116962212793277E-2</v>
      </c>
      <c r="HT139" s="107">
        <f t="shared" si="162"/>
        <v>3.9590395592704816E-2</v>
      </c>
      <c r="HU139" s="107">
        <f t="shared" si="162"/>
        <v>4.1612717246748941E-2</v>
      </c>
      <c r="HV139" s="107">
        <f t="shared" si="162"/>
        <v>1.7622889637746358E-2</v>
      </c>
      <c r="HW139" s="107">
        <f t="shared" si="162"/>
        <v>2.0101418284273864E-2</v>
      </c>
      <c r="HX139" s="107">
        <f t="shared" si="162"/>
        <v>1.5276598521728703E-2</v>
      </c>
      <c r="HY139" s="107">
        <f t="shared" si="162"/>
        <v>1.7873037206855631E-2</v>
      </c>
      <c r="HZ139" s="107">
        <f t="shared" si="162"/>
        <v>2.176437075051085E-2</v>
      </c>
      <c r="IA139" s="107">
        <f t="shared" si="162"/>
        <v>2.2725586945341256E-2</v>
      </c>
      <c r="IB139" s="107">
        <f t="shared" si="162"/>
        <v>1.8437132655878621E-2</v>
      </c>
      <c r="IC139" s="107">
        <f t="shared" si="162"/>
        <v>2.0823066617124197E-2</v>
      </c>
      <c r="ID139" s="107">
        <f t="shared" si="162"/>
        <v>1.9576182707440281E-2</v>
      </c>
      <c r="IE139" s="107">
        <f t="shared" si="162"/>
        <v>1.2522236228914144E-2</v>
      </c>
      <c r="IF139" s="107">
        <f t="shared" si="162"/>
        <v>9.3659120787563579E-3</v>
      </c>
      <c r="IG139" s="107">
        <f t="shared" si="162"/>
        <v>2.8184606432090982E-2</v>
      </c>
      <c r="II139" s="107">
        <f t="shared" si="163"/>
        <v>9.9329823549365615E-17</v>
      </c>
      <c r="IJ139" s="107">
        <f t="shared" si="163"/>
        <v>9.2633575476800051E-14</v>
      </c>
      <c r="IK139" s="107">
        <f t="shared" si="163"/>
        <v>1.3374965494959552E-14</v>
      </c>
      <c r="IL139" s="107">
        <f t="shared" si="163"/>
        <v>3.2205639841524506E-17</v>
      </c>
      <c r="IM139" s="107">
        <f t="shared" si="163"/>
        <v>2.5941802227334892E-17</v>
      </c>
      <c r="IN139" s="107">
        <f t="shared" si="163"/>
        <v>1.1187759150042817E-17</v>
      </c>
      <c r="IO139" s="107">
        <f t="shared" si="163"/>
        <v>1.2554453448952148E-17</v>
      </c>
      <c r="IP139" s="107">
        <f t="shared" si="163"/>
        <v>3.7520975920884057E-17</v>
      </c>
      <c r="IQ139" s="107">
        <f t="shared" si="163"/>
        <v>1.5156145995405001E-16</v>
      </c>
      <c r="IR139" s="107">
        <f t="shared" si="163"/>
        <v>4.1046652357520203E-17</v>
      </c>
      <c r="IS139" s="107">
        <f t="shared" si="163"/>
        <v>1.9555814673607404E-17</v>
      </c>
      <c r="IT139" s="107">
        <f t="shared" si="163"/>
        <v>1.3954895532153222E-16</v>
      </c>
      <c r="IU139" s="107">
        <f t="shared" si="163"/>
        <v>3.9120329541983103E-17</v>
      </c>
      <c r="IV139" s="107">
        <f t="shared" si="163"/>
        <v>3.1412038936665572E-17</v>
      </c>
      <c r="IW139" s="107">
        <f t="shared" si="163"/>
        <v>2.1284310235395236E-12</v>
      </c>
      <c r="IY139" s="107">
        <f t="shared" si="164"/>
        <v>1.1116962212793379E-2</v>
      </c>
      <c r="IZ139" s="107">
        <f t="shared" si="164"/>
        <v>3.959039559279745E-2</v>
      </c>
      <c r="JA139" s="107">
        <f t="shared" si="164"/>
        <v>4.1612717246762319E-2</v>
      </c>
      <c r="JB139" s="107">
        <f t="shared" si="164"/>
        <v>1.762288963774639E-2</v>
      </c>
      <c r="JC139" s="107">
        <f t="shared" si="164"/>
        <v>2.0101418284273889E-2</v>
      </c>
      <c r="JD139" s="107">
        <f t="shared" si="164"/>
        <v>1.5276598521728713E-2</v>
      </c>
      <c r="JE139" s="107">
        <f t="shared" si="164"/>
        <v>1.7873037206855645E-2</v>
      </c>
      <c r="JF139" s="107">
        <f t="shared" si="164"/>
        <v>2.1764370750510888E-2</v>
      </c>
      <c r="JG139" s="107">
        <f t="shared" si="164"/>
        <v>2.2725586945341408E-2</v>
      </c>
      <c r="JH139" s="107">
        <f t="shared" si="164"/>
        <v>1.8437132655878662E-2</v>
      </c>
      <c r="JI139" s="107">
        <f t="shared" si="164"/>
        <v>2.0823066617124217E-2</v>
      </c>
      <c r="JJ139" s="107">
        <f t="shared" si="164"/>
        <v>1.957618270744042E-2</v>
      </c>
      <c r="JK139" s="107">
        <f t="shared" si="164"/>
        <v>1.2522236228914184E-2</v>
      </c>
      <c r="JL139" s="107">
        <f t="shared" si="164"/>
        <v>9.3659120787563891E-3</v>
      </c>
      <c r="JM139" s="107">
        <f t="shared" si="164"/>
        <v>2.8184606434219411E-2</v>
      </c>
    </row>
    <row r="140" spans="2:273" x14ac:dyDescent="0.25">
      <c r="B140" s="2">
        <v>112</v>
      </c>
      <c r="C140" s="37">
        <v>42.828000000000003</v>
      </c>
      <c r="D140" s="37">
        <v>45.369</v>
      </c>
      <c r="E140" s="37">
        <v>45.185000000000002</v>
      </c>
      <c r="F140" s="37">
        <v>45.631</v>
      </c>
      <c r="G140" s="37">
        <v>46.476999999999997</v>
      </c>
      <c r="H140" s="37">
        <v>47.27</v>
      </c>
      <c r="I140" s="37">
        <v>48.570999999999998</v>
      </c>
      <c r="J140" s="37">
        <v>50.746000000000002</v>
      </c>
      <c r="K140" s="37">
        <v>51.348999999999997</v>
      </c>
      <c r="L140" s="37">
        <v>50.889000000000003</v>
      </c>
      <c r="M140" s="37">
        <v>52.317</v>
      </c>
      <c r="N140" s="37">
        <v>50.174999999999997</v>
      </c>
      <c r="O140" s="37">
        <v>48.936999999999998</v>
      </c>
      <c r="P140" s="37">
        <v>51.348999999999997</v>
      </c>
      <c r="Q140" s="37">
        <v>64.477000000000004</v>
      </c>
      <c r="S140" s="4">
        <f t="shared" si="97"/>
        <v>42.810362139054803</v>
      </c>
      <c r="T140" s="4">
        <f t="shared" si="98"/>
        <v>45.410661267638567</v>
      </c>
      <c r="U140" s="4">
        <f t="shared" si="99"/>
        <v>46.762718781506791</v>
      </c>
      <c r="V140" s="4">
        <f t="shared" si="100"/>
        <v>47.233375705732342</v>
      </c>
      <c r="W140" s="4">
        <f t="shared" si="101"/>
        <v>48.453041072831972</v>
      </c>
      <c r="X140" s="4">
        <f t="shared" si="102"/>
        <v>48.382447849347223</v>
      </c>
      <c r="Y140" s="4">
        <f t="shared" si="103"/>
        <v>50.496215027745386</v>
      </c>
      <c r="Z140" s="4">
        <f t="shared" si="104"/>
        <v>52.736244720578462</v>
      </c>
      <c r="AA140" s="4">
        <f t="shared" si="105"/>
        <v>53.35493288003768</v>
      </c>
      <c r="AB140" s="4">
        <f t="shared" si="106"/>
        <v>52.358841468003348</v>
      </c>
      <c r="AC140" s="4">
        <f t="shared" si="107"/>
        <v>54.205183879073687</v>
      </c>
      <c r="AD140" s="4">
        <f t="shared" si="108"/>
        <v>52.015072111741532</v>
      </c>
      <c r="AE140" s="4">
        <f t="shared" si="109"/>
        <v>50.322327003746885</v>
      </c>
      <c r="AF140" s="4">
        <f t="shared" si="110"/>
        <v>50.436998599682333</v>
      </c>
      <c r="AG140" s="4">
        <f t="shared" si="110"/>
        <v>63.193548901737067</v>
      </c>
      <c r="AI140" s="4">
        <f t="shared" si="111"/>
        <v>1.7637860945200146E-2</v>
      </c>
      <c r="AJ140" s="4">
        <f t="shared" si="112"/>
        <v>-4.1661267638566812E-2</v>
      </c>
      <c r="AK140" s="4">
        <f t="shared" si="113"/>
        <v>-1.577718781506789</v>
      </c>
      <c r="AL140" s="4">
        <f t="shared" si="114"/>
        <v>-1.6023757057323422</v>
      </c>
      <c r="AM140" s="4">
        <f t="shared" si="115"/>
        <v>-1.9760410728319755</v>
      </c>
      <c r="AN140" s="4">
        <f t="shared" si="116"/>
        <v>-1.1124478493472196</v>
      </c>
      <c r="AO140" s="4">
        <f t="shared" si="117"/>
        <v>-1.9252150277453879</v>
      </c>
      <c r="AP140" s="4">
        <f t="shared" si="118"/>
        <v>-1.9902447205784597</v>
      </c>
      <c r="AQ140" s="4">
        <f t="shared" si="119"/>
        <v>-2.0059328800376832</v>
      </c>
      <c r="AR140" s="4">
        <f t="shared" si="120"/>
        <v>-1.4698414680033451</v>
      </c>
      <c r="AS140" s="4">
        <f t="shared" si="121"/>
        <v>-1.8881838790736865</v>
      </c>
      <c r="AT140" s="4">
        <f t="shared" si="122"/>
        <v>-1.8400721117415344</v>
      </c>
      <c r="AU140" s="4">
        <f t="shared" si="123"/>
        <v>-1.3853270037468874</v>
      </c>
      <c r="AV140" s="4">
        <f t="shared" ref="AV140:AW155" si="169">IF(OR($B140 &lt; P$231, $B140 &gt; P$234), 0, P140-AF140)</f>
        <v>0.91200140031766352</v>
      </c>
      <c r="AW140" s="4">
        <f t="shared" si="169"/>
        <v>1.2834510982629368</v>
      </c>
      <c r="AY140" s="2">
        <f t="shared" si="156"/>
        <v>42.810359804958516</v>
      </c>
      <c r="AZ140" s="2">
        <f t="shared" si="156"/>
        <v>44.352719886998194</v>
      </c>
      <c r="BA140" s="2">
        <f t="shared" si="156"/>
        <v>44.292718689560566</v>
      </c>
      <c r="BB140" s="2">
        <f t="shared" si="156"/>
        <v>45.370151448770116</v>
      </c>
      <c r="BC140" s="2">
        <f t="shared" si="156"/>
        <v>45.456999890359249</v>
      </c>
      <c r="BD140" s="2">
        <f t="shared" si="156"/>
        <v>45.788698076703575</v>
      </c>
      <c r="BE140" s="2">
        <f t="shared" si="156"/>
        <v>47.252376981763959</v>
      </c>
      <c r="BF140" s="2">
        <f t="shared" si="156"/>
        <v>48.531799133558444</v>
      </c>
      <c r="BG140" s="2">
        <f t="shared" si="156"/>
        <v>48.68658609269508</v>
      </c>
      <c r="BH140" s="2">
        <f t="shared" si="156"/>
        <v>48.069199502096581</v>
      </c>
      <c r="BI140" s="2">
        <f t="shared" si="156"/>
        <v>49.218090042657622</v>
      </c>
      <c r="BJ140" s="2">
        <f t="shared" si="156"/>
        <v>46.734163387044156</v>
      </c>
      <c r="BK140" s="2">
        <f t="shared" si="156"/>
        <v>46.455800927943933</v>
      </c>
      <c r="BL140" s="2">
        <f t="shared" si="156"/>
        <v>46.814473772207258</v>
      </c>
      <c r="BM140" s="2">
        <f t="shared" si="156"/>
        <v>49.594760592922697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 t="str">
        <f t="shared" si="159"/>
        <v/>
      </c>
      <c r="DC140" s="2" t="str">
        <f t="shared" si="159"/>
        <v/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95.89799212007506</v>
      </c>
      <c r="DL140" s="2">
        <f t="shared" si="166"/>
        <v>92.768461324041795</v>
      </c>
      <c r="DM140" s="2">
        <f t="shared" si="166"/>
        <v>86.942023796018688</v>
      </c>
      <c r="DN140" s="2">
        <f t="shared" si="166"/>
        <v>102.38924524312895</v>
      </c>
      <c r="DO140" s="2">
        <f t="shared" si="166"/>
        <v>87.741979915433404</v>
      </c>
      <c r="DP140" s="2">
        <f t="shared" si="166"/>
        <v>85.19436892177589</v>
      </c>
      <c r="DQ140" s="2">
        <f t="shared" si="166"/>
        <v>89.571680126849913</v>
      </c>
      <c r="DR140" s="2">
        <f t="shared" si="166"/>
        <v>87.964239957716728</v>
      </c>
      <c r="DS140" s="2">
        <f t="shared" si="166"/>
        <v>79.793664904862567</v>
      </c>
      <c r="DT140" s="2">
        <f t="shared" si="166"/>
        <v>81.491205144467941</v>
      </c>
      <c r="DU140" s="2">
        <f t="shared" si="166"/>
        <v>84.066057082452446</v>
      </c>
      <c r="DV140" s="2">
        <f t="shared" si="166"/>
        <v>83.875552854122631</v>
      </c>
      <c r="DW140" s="2">
        <f t="shared" si="166"/>
        <v>86.28751585623678</v>
      </c>
      <c r="DX140" s="2">
        <f t="shared" si="166"/>
        <v>84.647671690570718</v>
      </c>
      <c r="DY140" s="2">
        <f t="shared" si="166"/>
        <v>82.635056351898456</v>
      </c>
      <c r="EA140" s="2">
        <f t="shared" si="153"/>
        <v>42.76941058278166</v>
      </c>
      <c r="EB140" s="2">
        <f t="shared" si="153"/>
        <v>44.320002552518631</v>
      </c>
      <c r="EC140" s="2">
        <f t="shared" si="153"/>
        <v>44.2672707831249</v>
      </c>
      <c r="ED140" s="2">
        <f t="shared" si="153"/>
        <v>45.33639147147148</v>
      </c>
      <c r="EE140" s="2">
        <f t="shared" si="152"/>
        <v>45.433931975061235</v>
      </c>
      <c r="EF140" s="2">
        <f t="shared" si="152"/>
        <v>45.764424324324324</v>
      </c>
      <c r="EG140" s="2">
        <f t="shared" si="152"/>
        <v>47.226292807837879</v>
      </c>
      <c r="EH140" s="2">
        <f t="shared" si="152"/>
        <v>48.507037630817194</v>
      </c>
      <c r="EI140" s="2">
        <f t="shared" si="152"/>
        <v>48.666041176470586</v>
      </c>
      <c r="EJ140" s="2">
        <f t="shared" si="152"/>
        <v>48.046119661590538</v>
      </c>
      <c r="EK140" s="2">
        <f t="shared" si="152"/>
        <v>49.197447895791591</v>
      </c>
      <c r="EL140" s="2">
        <f t="shared" si="152"/>
        <v>46.711447777777778</v>
      </c>
      <c r="EM140" s="2">
        <f t="shared" si="135"/>
        <v>46.429960987654326</v>
      </c>
      <c r="EN140" s="2">
        <f t="shared" si="135"/>
        <v>46.788281766242548</v>
      </c>
      <c r="EO140" s="2">
        <f t="shared" si="135"/>
        <v>49.575301529648357</v>
      </c>
      <c r="EQ140" s="2">
        <f t="shared" si="167"/>
        <v>42.670681199025786</v>
      </c>
      <c r="ER140" s="2">
        <f t="shared" si="167"/>
        <v>44.021130197377701</v>
      </c>
      <c r="ES140" s="2">
        <f t="shared" si="167"/>
        <v>44.302151114717361</v>
      </c>
      <c r="ET140" s="2">
        <f t="shared" si="167"/>
        <v>45.253522089576933</v>
      </c>
      <c r="EU140" s="2">
        <f t="shared" si="167"/>
        <v>45.47469035320006</v>
      </c>
      <c r="EV140" s="2">
        <f t="shared" si="167"/>
        <v>45.643003144428683</v>
      </c>
      <c r="EW140" s="2">
        <f t="shared" si="167"/>
        <v>47.161083216452568</v>
      </c>
      <c r="EX140" s="2">
        <f t="shared" si="167"/>
        <v>48.49739202494159</v>
      </c>
      <c r="EY140" s="2">
        <f t="shared" si="167"/>
        <v>48.624283745940048</v>
      </c>
      <c r="EZ140" s="2">
        <f t="shared" si="167"/>
        <v>48.015681487142039</v>
      </c>
      <c r="FA140" s="2">
        <f t="shared" si="167"/>
        <v>49.165606794051847</v>
      </c>
      <c r="FB140" s="2">
        <f t="shared" si="167"/>
        <v>46.572069296675473</v>
      </c>
      <c r="FC140" s="2">
        <f t="shared" si="167"/>
        <v>46.372732532988323</v>
      </c>
      <c r="FD140" s="2">
        <f t="shared" si="167"/>
        <v>46.60999719966172</v>
      </c>
      <c r="FE140" s="2">
        <f t="shared" si="167"/>
        <v>49.11072751371038</v>
      </c>
      <c r="FG140" s="2">
        <f t="shared" si="168"/>
        <v>0.99922870232437322</v>
      </c>
      <c r="FH140" s="2">
        <f t="shared" si="168"/>
        <v>0.99931839433775382</v>
      </c>
      <c r="FI140" s="2">
        <f t="shared" si="168"/>
        <v>0.99940501025444062</v>
      </c>
      <c r="FJ140" s="2">
        <f t="shared" si="168"/>
        <v>0.99940689845356423</v>
      </c>
      <c r="FK140" s="2">
        <f t="shared" si="168"/>
        <v>0.99945586023107535</v>
      </c>
      <c r="FL140" s="2">
        <f t="shared" si="168"/>
        <v>0.99938139730954256</v>
      </c>
      <c r="FM140" s="2">
        <f t="shared" si="168"/>
        <v>0.99938234165611939</v>
      </c>
      <c r="FN140" s="2">
        <f t="shared" si="168"/>
        <v>0.9993721673509961</v>
      </c>
      <c r="FO140" s="2">
        <f t="shared" si="168"/>
        <v>0.99933859781645151</v>
      </c>
      <c r="FP140" s="2">
        <f t="shared" si="168"/>
        <v>0.99930899232593773</v>
      </c>
      <c r="FQ140" s="2">
        <f t="shared" si="168"/>
        <v>0.99940699009906975</v>
      </c>
      <c r="FR140" s="2">
        <f t="shared" si="168"/>
        <v>0.99938492679067892</v>
      </c>
      <c r="FS140" s="2">
        <f t="shared" si="168"/>
        <v>0.99935053507520866</v>
      </c>
      <c r="FT140" s="2">
        <f t="shared" si="168"/>
        <v>0.99930535210340721</v>
      </c>
      <c r="FU140" s="2">
        <f t="shared" si="168"/>
        <v>0.99940399720525686</v>
      </c>
      <c r="FW140" s="2">
        <f t="shared" si="160"/>
        <v>2.9099008941082985E-4</v>
      </c>
      <c r="FX140" s="2">
        <f t="shared" si="160"/>
        <v>1.0218721837443878E-3</v>
      </c>
      <c r="FY140" s="2">
        <f t="shared" si="160"/>
        <v>1.6303170331420833E-3</v>
      </c>
      <c r="FZ140" s="2">
        <f t="shared" si="160"/>
        <v>9.43152948820262E-4</v>
      </c>
      <c r="GA140" s="2">
        <f t="shared" si="160"/>
        <v>1.1390018494433129E-3</v>
      </c>
      <c r="GB140" s="2">
        <f t="shared" si="160"/>
        <v>9.6949670078669812E-4</v>
      </c>
      <c r="GC140" s="2">
        <f t="shared" si="160"/>
        <v>1.0858506372748546E-3</v>
      </c>
      <c r="GD140" s="2">
        <f t="shared" si="160"/>
        <v>1.1421903479539694E-3</v>
      </c>
      <c r="GE140" s="2">
        <f t="shared" si="160"/>
        <v>1.0288487006464434E-3</v>
      </c>
      <c r="GF140" s="2">
        <f t="shared" si="160"/>
        <v>1.017479624313143E-3</v>
      </c>
      <c r="GG140" s="2">
        <f t="shared" si="160"/>
        <v>1.1081153415928779E-3</v>
      </c>
      <c r="GH140" s="2">
        <f t="shared" si="160"/>
        <v>1.0262424540025414E-3</v>
      </c>
      <c r="GI140" s="2">
        <f t="shared" si="160"/>
        <v>8.0630493607080158E-4</v>
      </c>
      <c r="GJ140" s="2">
        <f t="shared" si="160"/>
        <v>5.9982540587476686E-4</v>
      </c>
      <c r="GK140" s="2">
        <f t="shared" si="160"/>
        <v>5.2659637614183138E-4</v>
      </c>
      <c r="GM140" s="107">
        <f t="shared" si="161"/>
        <v>5.1315879160920625E-77</v>
      </c>
      <c r="GN140" s="107">
        <f t="shared" si="161"/>
        <v>8.5239696598737731E-89</v>
      </c>
      <c r="GO140" s="107">
        <f t="shared" si="161"/>
        <v>1.9071336778787966E-112</v>
      </c>
      <c r="GP140" s="107">
        <f t="shared" si="161"/>
        <v>4.8684107265268968E-115</v>
      </c>
      <c r="GQ140" s="107">
        <f t="shared" si="161"/>
        <v>8.3889081899551416E-125</v>
      </c>
      <c r="GR140" s="107">
        <f t="shared" si="161"/>
        <v>6.2148987880431081E-118</v>
      </c>
      <c r="GS140" s="107">
        <f t="shared" si="161"/>
        <v>2.0613977260887744E-121</v>
      </c>
      <c r="GT140" s="107">
        <f t="shared" si="161"/>
        <v>4.6215165457359604E-119</v>
      </c>
      <c r="GU140" s="107">
        <f t="shared" si="161"/>
        <v>1.1897802725075144E-109</v>
      </c>
      <c r="GV140" s="107">
        <f t="shared" si="161"/>
        <v>4.8592227665877109E-112</v>
      </c>
      <c r="GW140" s="107">
        <f t="shared" si="161"/>
        <v>5.506785858151646E-122</v>
      </c>
      <c r="GX140" s="107">
        <f t="shared" si="161"/>
        <v>5.5443820538875593E-112</v>
      </c>
      <c r="GY140" s="107">
        <f t="shared" si="161"/>
        <v>5.1558307429573751E-107</v>
      </c>
      <c r="GZ140" s="107">
        <f t="shared" si="161"/>
        <v>9.0504962383423036E-98</v>
      </c>
      <c r="HA140" s="107">
        <f t="shared" si="161"/>
        <v>8.2246692842122642E-115</v>
      </c>
      <c r="HC140" s="107">
        <f t="shared" si="155"/>
        <v>1.0352424204943166E-19</v>
      </c>
      <c r="HD140" s="107">
        <f t="shared" si="155"/>
        <v>6.6277316968435995E-25</v>
      </c>
      <c r="HE140" s="107">
        <f t="shared" si="155"/>
        <v>4.8187763099536596E-32</v>
      </c>
      <c r="HF140" s="107">
        <f t="shared" si="155"/>
        <v>2.7528581374076756E-31</v>
      </c>
      <c r="HG140" s="107">
        <f t="shared" si="155"/>
        <v>1.8801254471251554E-34</v>
      </c>
      <c r="HH140" s="107">
        <f t="shared" si="155"/>
        <v>8.1490460106007395E-32</v>
      </c>
      <c r="HI140" s="107">
        <f t="shared" si="155"/>
        <v>2.1112790478117081E-33</v>
      </c>
      <c r="HJ140" s="107">
        <f t="shared" si="155"/>
        <v>2.7081081602232561E-33</v>
      </c>
      <c r="HK140" s="107">
        <f t="shared" si="155"/>
        <v>1.7306349150443872E-30</v>
      </c>
      <c r="HL140" s="107">
        <f t="shared" si="165"/>
        <v>1.1011982653009124E-30</v>
      </c>
      <c r="HM140" s="107">
        <f t="shared" si="165"/>
        <v>4.1251520097013088E-34</v>
      </c>
      <c r="HN140" s="107">
        <f t="shared" si="165"/>
        <v>2.4631130552228849E-30</v>
      </c>
      <c r="HO140" s="107">
        <f t="shared" si="165"/>
        <v>1.1817820416880386E-27</v>
      </c>
      <c r="HP140" s="107">
        <f t="shared" si="165"/>
        <v>4.9881102422851333E-24</v>
      </c>
      <c r="HQ140" s="107">
        <f t="shared" si="165"/>
        <v>2.0762529114566205E-35</v>
      </c>
      <c r="HS140" s="107">
        <f t="shared" si="162"/>
        <v>1.575515840101983E-2</v>
      </c>
      <c r="HT140" s="107">
        <f t="shared" si="162"/>
        <v>5.4053907535121896E-2</v>
      </c>
      <c r="HU140" s="107">
        <f t="shared" si="162"/>
        <v>5.8536247769204679E-2</v>
      </c>
      <c r="HV140" s="107">
        <f t="shared" si="162"/>
        <v>2.600764677189956E-2</v>
      </c>
      <c r="HW140" s="107">
        <f t="shared" si="162"/>
        <v>2.9808143963755165E-2</v>
      </c>
      <c r="HX140" s="107">
        <f t="shared" si="162"/>
        <v>2.2865181655776157E-2</v>
      </c>
      <c r="HY140" s="107">
        <f t="shared" si="162"/>
        <v>2.6694250445033593E-2</v>
      </c>
      <c r="HZ140" s="107">
        <f t="shared" si="162"/>
        <v>3.208511031089175E-2</v>
      </c>
      <c r="IA140" s="107">
        <f t="shared" si="162"/>
        <v>3.3000466905496836E-2</v>
      </c>
      <c r="IB140" s="107">
        <f t="shared" si="162"/>
        <v>2.7224560557899763E-2</v>
      </c>
      <c r="IC140" s="107">
        <f t="shared" si="162"/>
        <v>3.0821367564172367E-2</v>
      </c>
      <c r="ID140" s="107">
        <f t="shared" si="162"/>
        <v>2.86468273862674E-2</v>
      </c>
      <c r="IE140" s="107">
        <f t="shared" si="162"/>
        <v>1.8608023134840779E-2</v>
      </c>
      <c r="IF140" s="107">
        <f t="shared" si="162"/>
        <v>1.3900787099664169E-2</v>
      </c>
      <c r="IG140" s="107">
        <f t="shared" si="162"/>
        <v>3.7200831007168436E-2</v>
      </c>
      <c r="II140" s="107">
        <f t="shared" si="163"/>
        <v>3.5827905504172428E-16</v>
      </c>
      <c r="IJ140" s="107">
        <f t="shared" si="163"/>
        <v>3.1341841699331313E-13</v>
      </c>
      <c r="IK140" s="107">
        <f t="shared" si="163"/>
        <v>5.383804313485704E-14</v>
      </c>
      <c r="IL140" s="107">
        <f t="shared" si="163"/>
        <v>1.5023548834416891E-16</v>
      </c>
      <c r="IM140" s="107">
        <f t="shared" si="163"/>
        <v>1.2733056409740267E-16</v>
      </c>
      <c r="IN140" s="107">
        <f t="shared" si="163"/>
        <v>5.489934060381666E-17</v>
      </c>
      <c r="IO140" s="107">
        <f t="shared" si="163"/>
        <v>6.2890160328631151E-17</v>
      </c>
      <c r="IP140" s="107">
        <f t="shared" si="163"/>
        <v>1.8136367707329038E-16</v>
      </c>
      <c r="IQ140" s="107">
        <f t="shared" si="163"/>
        <v>6.7446918574649773E-16</v>
      </c>
      <c r="IR140" s="107">
        <f t="shared" si="163"/>
        <v>1.9265023259097175E-16</v>
      </c>
      <c r="IS140" s="107">
        <f t="shared" si="163"/>
        <v>9.6558583702180244E-17</v>
      </c>
      <c r="IT140" s="107">
        <f t="shared" si="163"/>
        <v>6.2286705690780906E-16</v>
      </c>
      <c r="IU140" s="107">
        <f t="shared" si="163"/>
        <v>1.7518169776810489E-16</v>
      </c>
      <c r="IV140" s="107">
        <f t="shared" si="163"/>
        <v>1.3389234020855877E-16</v>
      </c>
      <c r="IW140" s="107">
        <f t="shared" si="163"/>
        <v>5.7474798180287176E-12</v>
      </c>
      <c r="IY140" s="107">
        <f t="shared" si="164"/>
        <v>1.5755158401020188E-2</v>
      </c>
      <c r="IZ140" s="107">
        <f t="shared" si="164"/>
        <v>5.4053907535435312E-2</v>
      </c>
      <c r="JA140" s="107">
        <f t="shared" si="164"/>
        <v>5.8536247769258518E-2</v>
      </c>
      <c r="JB140" s="107">
        <f t="shared" si="164"/>
        <v>2.600764677189971E-2</v>
      </c>
      <c r="JC140" s="107">
        <f t="shared" si="164"/>
        <v>2.9808143963755293E-2</v>
      </c>
      <c r="JD140" s="107">
        <f t="shared" si="164"/>
        <v>2.2865181655776213E-2</v>
      </c>
      <c r="JE140" s="107">
        <f t="shared" si="164"/>
        <v>2.6694250445033655E-2</v>
      </c>
      <c r="JF140" s="107">
        <f t="shared" si="164"/>
        <v>3.208511031089193E-2</v>
      </c>
      <c r="JG140" s="107">
        <f t="shared" si="164"/>
        <v>3.3000466905497509E-2</v>
      </c>
      <c r="JH140" s="107">
        <f t="shared" si="164"/>
        <v>2.7224560557899957E-2</v>
      </c>
      <c r="JI140" s="107">
        <f t="shared" si="164"/>
        <v>3.0821367564172465E-2</v>
      </c>
      <c r="JJ140" s="107">
        <f t="shared" si="164"/>
        <v>2.8646827386268024E-2</v>
      </c>
      <c r="JK140" s="107">
        <f t="shared" si="164"/>
        <v>1.8608023134840952E-2</v>
      </c>
      <c r="JL140" s="107">
        <f t="shared" si="164"/>
        <v>1.3900787099664302E-2</v>
      </c>
      <c r="JM140" s="107">
        <f t="shared" si="164"/>
        <v>3.7200831012915915E-2</v>
      </c>
    </row>
    <row r="141" spans="2:273" x14ac:dyDescent="0.25">
      <c r="B141" s="2">
        <v>113</v>
      </c>
      <c r="C141" s="37">
        <v>43.765999999999998</v>
      </c>
      <c r="D141" s="37">
        <v>43.692</v>
      </c>
      <c r="E141" s="37">
        <v>44.508000000000003</v>
      </c>
      <c r="F141" s="37">
        <v>46.154000000000003</v>
      </c>
      <c r="G141" s="37">
        <v>46.738</v>
      </c>
      <c r="H141" s="37">
        <v>46.587000000000003</v>
      </c>
      <c r="I141" s="37">
        <v>48.825000000000003</v>
      </c>
      <c r="J141" s="37">
        <v>52.302</v>
      </c>
      <c r="K141" s="37">
        <v>51.936999999999998</v>
      </c>
      <c r="L141" s="37">
        <v>51.317</v>
      </c>
      <c r="M141" s="37">
        <v>51.063000000000002</v>
      </c>
      <c r="N141" s="37">
        <v>51.381</v>
      </c>
      <c r="O141" s="37">
        <v>50.651000000000003</v>
      </c>
      <c r="P141" s="37">
        <v>52.158999999999999</v>
      </c>
      <c r="Q141" s="37">
        <v>65.400000000000006</v>
      </c>
      <c r="S141" s="4">
        <f t="shared" si="97"/>
        <v>42.701134375327193</v>
      </c>
      <c r="T141" s="4">
        <f t="shared" si="98"/>
        <v>45.605545031821244</v>
      </c>
      <c r="U141" s="4">
        <f t="shared" si="99"/>
        <v>47.36930908363172</v>
      </c>
      <c r="V141" s="4">
        <f t="shared" si="100"/>
        <v>47.778807405814838</v>
      </c>
      <c r="W141" s="4">
        <f t="shared" si="101"/>
        <v>49.418874273264635</v>
      </c>
      <c r="X141" s="4">
        <f t="shared" si="102"/>
        <v>49.271755243665247</v>
      </c>
      <c r="Y141" s="4">
        <f t="shared" si="103"/>
        <v>51.611661083504046</v>
      </c>
      <c r="Z141" s="4">
        <f t="shared" si="104"/>
        <v>54.174216336005941</v>
      </c>
      <c r="AA141" s="4">
        <f t="shared" si="105"/>
        <v>54.860427241103743</v>
      </c>
      <c r="AB141" s="4">
        <f t="shared" si="106"/>
        <v>53.825970367269917</v>
      </c>
      <c r="AC141" s="4">
        <f t="shared" si="107"/>
        <v>55.845741151250493</v>
      </c>
      <c r="AD141" s="4">
        <f t="shared" si="108"/>
        <v>53.780588640360968</v>
      </c>
      <c r="AE141" s="4">
        <f t="shared" si="109"/>
        <v>51.655819729441646</v>
      </c>
      <c r="AF141" s="4">
        <f t="shared" si="110"/>
        <v>51.72959224467121</v>
      </c>
      <c r="AG141" s="4">
        <f t="shared" si="110"/>
        <v>66.523343408430264</v>
      </c>
      <c r="AI141" s="4">
        <f t="shared" si="111"/>
        <v>1.0648656246728052</v>
      </c>
      <c r="AJ141" s="4">
        <f t="shared" si="112"/>
        <v>-1.9135450318212435</v>
      </c>
      <c r="AK141" s="4">
        <f t="shared" si="113"/>
        <v>-2.861309083631717</v>
      </c>
      <c r="AL141" s="4">
        <f t="shared" si="114"/>
        <v>-1.6248074058148347</v>
      </c>
      <c r="AM141" s="4">
        <f t="shared" si="115"/>
        <v>-2.6808742732646351</v>
      </c>
      <c r="AN141" s="4">
        <f t="shared" si="116"/>
        <v>-2.6847552436652435</v>
      </c>
      <c r="AO141" s="4">
        <f t="shared" si="117"/>
        <v>-2.7866610835040433</v>
      </c>
      <c r="AP141" s="4">
        <f t="shared" si="118"/>
        <v>-1.8722163360059412</v>
      </c>
      <c r="AQ141" s="4">
        <f t="shared" si="119"/>
        <v>-2.9234272411037452</v>
      </c>
      <c r="AR141" s="4">
        <f t="shared" si="120"/>
        <v>-2.5089703672699173</v>
      </c>
      <c r="AS141" s="4">
        <f t="shared" si="121"/>
        <v>-4.7827411512504909</v>
      </c>
      <c r="AT141" s="4">
        <f t="shared" si="122"/>
        <v>-2.3995886403609674</v>
      </c>
      <c r="AU141" s="4">
        <f t="shared" si="123"/>
        <v>-1.0048197294416426</v>
      </c>
      <c r="AV141" s="4">
        <f t="shared" si="169"/>
        <v>0.42940775532878916</v>
      </c>
      <c r="AW141" s="4">
        <f t="shared" si="169"/>
        <v>-1.1233434084302587</v>
      </c>
      <c r="AY141" s="2">
        <f t="shared" si="156"/>
        <v>42.701131247314116</v>
      </c>
      <c r="AZ141" s="2">
        <f t="shared" si="156"/>
        <v>44.254115767858138</v>
      </c>
      <c r="BA141" s="2">
        <f t="shared" si="156"/>
        <v>44.149792696725285</v>
      </c>
      <c r="BB141" s="2">
        <f t="shared" si="156"/>
        <v>45.22018769029448</v>
      </c>
      <c r="BC141" s="2">
        <f t="shared" si="156"/>
        <v>45.299861650975686</v>
      </c>
      <c r="BD141" s="2">
        <f t="shared" si="156"/>
        <v>45.662991133619549</v>
      </c>
      <c r="BE141" s="2">
        <f t="shared" si="156"/>
        <v>47.118283200542166</v>
      </c>
      <c r="BF141" s="2">
        <f t="shared" si="156"/>
        <v>48.427670162517437</v>
      </c>
      <c r="BG141" s="2">
        <f t="shared" si="156"/>
        <v>48.555644112273995</v>
      </c>
      <c r="BH141" s="2">
        <f t="shared" si="156"/>
        <v>47.937608699594144</v>
      </c>
      <c r="BI141" s="2">
        <f t="shared" si="156"/>
        <v>49.003361378469329</v>
      </c>
      <c r="BJ141" s="2">
        <f t="shared" si="156"/>
        <v>46.587956560864434</v>
      </c>
      <c r="BK141" s="2">
        <f t="shared" si="156"/>
        <v>46.288202927373597</v>
      </c>
      <c r="BL141" s="2">
        <f t="shared" si="156"/>
        <v>46.684282191282875</v>
      </c>
      <c r="BM141" s="2">
        <f t="shared" si="156"/>
        <v>49.486155688304308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 t="str">
        <f t="shared" si="159"/>
        <v/>
      </c>
      <c r="DB141" s="2" t="str">
        <f t="shared" si="159"/>
        <v/>
      </c>
      <c r="DC141" s="2" t="str">
        <f t="shared" si="159"/>
        <v/>
      </c>
      <c r="DD141" s="2" t="str">
        <f t="shared" si="159"/>
        <v/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96.332999061913711</v>
      </c>
      <c r="DL141" s="2">
        <f t="shared" si="166"/>
        <v>93.132609233449472</v>
      </c>
      <c r="DM141" s="2">
        <f t="shared" si="166"/>
        <v>87.265756556734999</v>
      </c>
      <c r="DN141" s="2">
        <f t="shared" si="166"/>
        <v>102.85634249471457</v>
      </c>
      <c r="DO141" s="2">
        <f t="shared" si="166"/>
        <v>88.069346421020839</v>
      </c>
      <c r="DP141" s="2">
        <f t="shared" si="166"/>
        <v>85.483756569012371</v>
      </c>
      <c r="DQ141" s="2">
        <f t="shared" si="166"/>
        <v>89.882426215644841</v>
      </c>
      <c r="DR141" s="2">
        <f t="shared" si="166"/>
        <v>88.259167019027501</v>
      </c>
      <c r="DS141" s="2">
        <f t="shared" si="166"/>
        <v>79.992814557535468</v>
      </c>
      <c r="DT141" s="2">
        <f t="shared" si="166"/>
        <v>81.706849048625799</v>
      </c>
      <c r="DU141" s="2">
        <f t="shared" si="166"/>
        <v>84.321627604953193</v>
      </c>
      <c r="DV141" s="2">
        <f t="shared" si="166"/>
        <v>84.144111446692847</v>
      </c>
      <c r="DW141" s="2">
        <f t="shared" si="166"/>
        <v>86.580815161582592</v>
      </c>
      <c r="DX141" s="2">
        <f t="shared" si="166"/>
        <v>84.946370418388568</v>
      </c>
      <c r="DY141" s="2">
        <f t="shared" si="166"/>
        <v>82.930932049458363</v>
      </c>
      <c r="EA141" s="2">
        <f t="shared" si="153"/>
        <v>42.665651284476205</v>
      </c>
      <c r="EB141" s="2">
        <f t="shared" si="153"/>
        <v>44.225893426699798</v>
      </c>
      <c r="EC141" s="2">
        <f t="shared" si="153"/>
        <v>44.127652908495918</v>
      </c>
      <c r="ED141" s="2">
        <f t="shared" si="153"/>
        <v>45.190888288288292</v>
      </c>
      <c r="EE141" s="2">
        <f t="shared" si="152"/>
        <v>45.279777777777781</v>
      </c>
      <c r="EF141" s="2">
        <f t="shared" si="152"/>
        <v>45.641959459459457</v>
      </c>
      <c r="EG141" s="2">
        <f t="shared" si="152"/>
        <v>47.095666666666652</v>
      </c>
      <c r="EH141" s="2">
        <f t="shared" si="152"/>
        <v>48.406222222222226</v>
      </c>
      <c r="EI141" s="2">
        <f t="shared" si="152"/>
        <v>48.537820588235292</v>
      </c>
      <c r="EJ141" s="2">
        <f t="shared" si="152"/>
        <v>47.917585380710669</v>
      </c>
      <c r="EK141" s="2">
        <f t="shared" si="152"/>
        <v>48.985333333333344</v>
      </c>
      <c r="EL141" s="2">
        <f t="shared" si="152"/>
        <v>46.568280000000001</v>
      </c>
      <c r="EM141" s="2">
        <f t="shared" si="135"/>
        <v>46.265760493827159</v>
      </c>
      <c r="EN141" s="2">
        <f t="shared" si="135"/>
        <v>46.661582439061064</v>
      </c>
      <c r="EO141" s="2">
        <f t="shared" si="135"/>
        <v>49.46935436041197</v>
      </c>
      <c r="EQ141" s="2">
        <f t="shared" si="167"/>
        <v>42.586152975514437</v>
      </c>
      <c r="ER141" s="2">
        <f t="shared" si="167"/>
        <v>43.913769623312135</v>
      </c>
      <c r="ES141" s="2">
        <f t="shared" si="167"/>
        <v>44.192735226278138</v>
      </c>
      <c r="ET141" s="2">
        <f t="shared" si="167"/>
        <v>45.156749225561114</v>
      </c>
      <c r="EU141" s="2">
        <f t="shared" si="167"/>
        <v>45.364252268884577</v>
      </c>
      <c r="EV141" s="2">
        <f t="shared" si="167"/>
        <v>45.545364737576989</v>
      </c>
      <c r="EW141" s="2">
        <f t="shared" si="167"/>
        <v>47.054346782894569</v>
      </c>
      <c r="EX141" s="2">
        <f t="shared" si="167"/>
        <v>48.395430136438897</v>
      </c>
      <c r="EY141" s="2">
        <f t="shared" si="167"/>
        <v>48.519472575730489</v>
      </c>
      <c r="EZ141" s="2">
        <f t="shared" si="167"/>
        <v>47.91363651530343</v>
      </c>
      <c r="FA141" s="2">
        <f t="shared" si="167"/>
        <v>49.02691013529153</v>
      </c>
      <c r="FB141" s="2">
        <f t="shared" si="167"/>
        <v>46.444444549466262</v>
      </c>
      <c r="FC141" s="2">
        <f t="shared" si="167"/>
        <v>46.247804995928135</v>
      </c>
      <c r="FD141" s="2">
        <f t="shared" si="167"/>
        <v>46.500771298546148</v>
      </c>
      <c r="FE141" s="2">
        <f t="shared" si="167"/>
        <v>48.97202217044557</v>
      </c>
      <c r="FG141" s="2">
        <f t="shared" si="168"/>
        <v>0.9993383885293261</v>
      </c>
      <c r="FH141" s="2">
        <f t="shared" si="168"/>
        <v>0.99941533290908624</v>
      </c>
      <c r="FI141" s="2">
        <f t="shared" si="168"/>
        <v>0.99948963652331935</v>
      </c>
      <c r="FJ141" s="2">
        <f t="shared" si="168"/>
        <v>0.99949125629780755</v>
      </c>
      <c r="FK141" s="2">
        <f t="shared" si="168"/>
        <v>0.99953325741050447</v>
      </c>
      <c r="FL141" s="2">
        <f t="shared" si="168"/>
        <v>0.99946938029924426</v>
      </c>
      <c r="FM141" s="2">
        <f t="shared" si="168"/>
        <v>0.99947019040394147</v>
      </c>
      <c r="FN141" s="2">
        <f t="shared" si="168"/>
        <v>0.99946146239729616</v>
      </c>
      <c r="FO141" s="2">
        <f t="shared" si="168"/>
        <v>0.99943266466211134</v>
      </c>
      <c r="FP141" s="2">
        <f t="shared" si="168"/>
        <v>0.99940726726674012</v>
      </c>
      <c r="FQ141" s="2">
        <f t="shared" si="168"/>
        <v>0.99949133491505082</v>
      </c>
      <c r="FR141" s="2">
        <f t="shared" si="168"/>
        <v>0.99947240805225945</v>
      </c>
      <c r="FS141" s="2">
        <f t="shared" si="168"/>
        <v>0.99944290511016987</v>
      </c>
      <c r="FT141" s="2">
        <f t="shared" si="168"/>
        <v>0.99940414444706449</v>
      </c>
      <c r="FU141" s="2">
        <f t="shared" si="168"/>
        <v>0.99948876748790882</v>
      </c>
      <c r="FW141" s="2">
        <f t="shared" si="160"/>
        <v>3.3925315689007751E-4</v>
      </c>
      <c r="FX141" s="2">
        <f t="shared" si="160"/>
        <v>1.1912135329056541E-3</v>
      </c>
      <c r="FY141" s="2">
        <f t="shared" si="160"/>
        <v>1.9002960904975588E-3</v>
      </c>
      <c r="FZ141" s="2">
        <f t="shared" si="160"/>
        <v>1.0994635585661525E-3</v>
      </c>
      <c r="GA141" s="2">
        <f t="shared" si="160"/>
        <v>1.3277277494820499E-3</v>
      </c>
      <c r="GB141" s="2">
        <f t="shared" si="160"/>
        <v>1.1301683738450807E-3</v>
      </c>
      <c r="GC141" s="2">
        <f t="shared" si="160"/>
        <v>1.265780854654944E-3</v>
      </c>
      <c r="GD141" s="2">
        <f t="shared" si="160"/>
        <v>1.3314438591976764E-3</v>
      </c>
      <c r="GE141" s="2">
        <f t="shared" si="160"/>
        <v>1.1993447875848536E-3</v>
      </c>
      <c r="GF141" s="2">
        <f t="shared" si="160"/>
        <v>1.1860939170154014E-3</v>
      </c>
      <c r="GG141" s="2">
        <f t="shared" si="160"/>
        <v>1.2917301473814738E-3</v>
      </c>
      <c r="GH141" s="2">
        <f t="shared" si="160"/>
        <v>1.1963071629144994E-3</v>
      </c>
      <c r="GI141" s="2">
        <f t="shared" si="160"/>
        <v>9.3995679154305716E-4</v>
      </c>
      <c r="GJ141" s="2">
        <f t="shared" si="160"/>
        <v>6.9927548723508124E-4</v>
      </c>
      <c r="GK141" s="2">
        <f t="shared" si="160"/>
        <v>6.1391266105130927E-4</v>
      </c>
      <c r="GM141" s="107">
        <f t="shared" si="161"/>
        <v>2.8653522464115504E-80</v>
      </c>
      <c r="GN141" s="107">
        <f t="shared" si="161"/>
        <v>1.711553928851926E-92</v>
      </c>
      <c r="GO141" s="107">
        <f t="shared" si="161"/>
        <v>4.6330419523670309E-117</v>
      </c>
      <c r="GP141" s="107">
        <f t="shared" si="161"/>
        <v>9.2644430349805974E-120</v>
      </c>
      <c r="GQ141" s="107">
        <f t="shared" si="161"/>
        <v>7.1722695561146064E-130</v>
      </c>
      <c r="GR141" s="107">
        <f t="shared" si="161"/>
        <v>8.4020299149530025E-123</v>
      </c>
      <c r="GS141" s="107">
        <f t="shared" si="161"/>
        <v>1.9967868263652034E-126</v>
      </c>
      <c r="GT141" s="107">
        <f t="shared" si="161"/>
        <v>5.4757812731539854E-124</v>
      </c>
      <c r="GU141" s="107">
        <f t="shared" si="161"/>
        <v>3.2488835900903516E-114</v>
      </c>
      <c r="GV141" s="107">
        <f t="shared" si="161"/>
        <v>9.8495089947471084E-117</v>
      </c>
      <c r="GW141" s="107">
        <f t="shared" si="161"/>
        <v>5.3821658165114333E-127</v>
      </c>
      <c r="GX141" s="107">
        <f t="shared" si="161"/>
        <v>1.3421506934789104E-116</v>
      </c>
      <c r="GY141" s="107">
        <f t="shared" si="161"/>
        <v>1.8674763792421028E-111</v>
      </c>
      <c r="GZ141" s="107">
        <f t="shared" si="161"/>
        <v>7.3736677348605691E-102</v>
      </c>
      <c r="HA141" s="107">
        <f t="shared" si="161"/>
        <v>1.5882192925056594E-119</v>
      </c>
      <c r="HC141" s="107">
        <f t="shared" si="155"/>
        <v>2.7648329404733224E-21</v>
      </c>
      <c r="HD141" s="107">
        <f t="shared" si="155"/>
        <v>8.7358517714527489E-27</v>
      </c>
      <c r="HE141" s="107">
        <f t="shared" si="155"/>
        <v>2.0376116215295451E-34</v>
      </c>
      <c r="HF141" s="107">
        <f t="shared" si="155"/>
        <v>1.1693581460473381E-33</v>
      </c>
      <c r="HG141" s="107">
        <f t="shared" si="155"/>
        <v>5.078697900826779E-37</v>
      </c>
      <c r="HH141" s="107">
        <f t="shared" si="155"/>
        <v>2.9770712039235807E-34</v>
      </c>
      <c r="HI141" s="107">
        <f t="shared" si="155"/>
        <v>6.1453537175372007E-36</v>
      </c>
      <c r="HJ141" s="107">
        <f t="shared" si="155"/>
        <v>8.3311408402139024E-36</v>
      </c>
      <c r="HK141" s="107">
        <f t="shared" si="155"/>
        <v>8.3244607431760404E-33</v>
      </c>
      <c r="HL141" s="107">
        <f t="shared" si="165"/>
        <v>4.7403847749691668E-33</v>
      </c>
      <c r="HM141" s="107">
        <f t="shared" si="165"/>
        <v>1.1487605037005239E-36</v>
      </c>
      <c r="HN141" s="107">
        <f t="shared" si="165"/>
        <v>1.1957559382967955E-32</v>
      </c>
      <c r="HO141" s="107">
        <f t="shared" si="165"/>
        <v>7.959928912002751E-30</v>
      </c>
      <c r="HP141" s="107">
        <f t="shared" si="165"/>
        <v>5.6530303273275046E-26</v>
      </c>
      <c r="HQ141" s="107">
        <f t="shared" si="165"/>
        <v>3.6493715511948582E-38</v>
      </c>
      <c r="HS141" s="107">
        <f t="shared" si="162"/>
        <v>2.2016891375085421E-2</v>
      </c>
      <c r="HT141" s="107">
        <f t="shared" si="162"/>
        <v>7.268340857056968E-2</v>
      </c>
      <c r="HU141" s="107">
        <f t="shared" si="162"/>
        <v>8.0819267112943877E-2</v>
      </c>
      <c r="HV141" s="107">
        <f t="shared" si="162"/>
        <v>3.7640560596588456E-2</v>
      </c>
      <c r="HW141" s="107">
        <f t="shared" si="162"/>
        <v>4.3299272696166569E-2</v>
      </c>
      <c r="HX141" s="107">
        <f t="shared" si="162"/>
        <v>3.3536155593909857E-2</v>
      </c>
      <c r="HY141" s="107">
        <f t="shared" si="162"/>
        <v>3.9047885620541845E-2</v>
      </c>
      <c r="HZ141" s="107">
        <f t="shared" si="162"/>
        <v>4.6344456055742729E-2</v>
      </c>
      <c r="IA141" s="107">
        <f t="shared" si="162"/>
        <v>4.7017907746640497E-2</v>
      </c>
      <c r="IB141" s="107">
        <f t="shared" si="162"/>
        <v>3.941329931021937E-2</v>
      </c>
      <c r="IC141" s="107">
        <f t="shared" si="162"/>
        <v>4.468946321538092E-2</v>
      </c>
      <c r="ID141" s="107">
        <f t="shared" si="162"/>
        <v>4.112650560082004E-2</v>
      </c>
      <c r="IE141" s="107">
        <f t="shared" si="162"/>
        <v>2.7139299044724303E-2</v>
      </c>
      <c r="IF141" s="107">
        <f t="shared" si="162"/>
        <v>2.0274256142945545E-2</v>
      </c>
      <c r="IG141" s="107">
        <f t="shared" si="162"/>
        <v>4.8564063583444755E-2</v>
      </c>
      <c r="II141" s="107">
        <f t="shared" si="163"/>
        <v>1.2625436053039094E-15</v>
      </c>
      <c r="IJ141" s="107">
        <f t="shared" si="163"/>
        <v>1.0332544753757444E-12</v>
      </c>
      <c r="IK141" s="107">
        <f t="shared" si="163"/>
        <v>2.0991829325701735E-13</v>
      </c>
      <c r="IL141" s="107">
        <f t="shared" si="163"/>
        <v>6.7831083797648808E-16</v>
      </c>
      <c r="IM141" s="107">
        <f t="shared" si="163"/>
        <v>6.0367955440253101E-16</v>
      </c>
      <c r="IN141" s="107">
        <f t="shared" si="163"/>
        <v>2.6041864549240821E-16</v>
      </c>
      <c r="IO141" s="107">
        <f t="shared" si="163"/>
        <v>3.0423828926666928E-16</v>
      </c>
      <c r="IP141" s="107">
        <f t="shared" si="163"/>
        <v>8.470533103364848E-16</v>
      </c>
      <c r="IQ141" s="107">
        <f t="shared" si="163"/>
        <v>2.9068953755371954E-15</v>
      </c>
      <c r="IR141" s="107">
        <f t="shared" si="163"/>
        <v>8.7471823888037688E-16</v>
      </c>
      <c r="IS141" s="107">
        <f t="shared" si="163"/>
        <v>4.6051973900958285E-16</v>
      </c>
      <c r="IT141" s="107">
        <f t="shared" si="163"/>
        <v>2.6923683986882035E-15</v>
      </c>
      <c r="IU141" s="107">
        <f t="shared" si="163"/>
        <v>7.6044832142356662E-16</v>
      </c>
      <c r="IV141" s="107">
        <f t="shared" si="163"/>
        <v>5.544571453908832E-16</v>
      </c>
      <c r="IW141" s="107">
        <f t="shared" si="163"/>
        <v>1.5224393414043846E-11</v>
      </c>
      <c r="IY141" s="107">
        <f t="shared" si="164"/>
        <v>2.2016891375086684E-2</v>
      </c>
      <c r="IZ141" s="107">
        <f t="shared" si="164"/>
        <v>7.2683408571602937E-2</v>
      </c>
      <c r="JA141" s="107">
        <f t="shared" si="164"/>
        <v>8.0819267113153792E-2</v>
      </c>
      <c r="JB141" s="107">
        <f t="shared" si="164"/>
        <v>3.7640560596589136E-2</v>
      </c>
      <c r="JC141" s="107">
        <f t="shared" si="164"/>
        <v>4.3299272696167172E-2</v>
      </c>
      <c r="JD141" s="107">
        <f t="shared" si="164"/>
        <v>3.3536155593910121E-2</v>
      </c>
      <c r="JE141" s="107">
        <f t="shared" si="164"/>
        <v>3.904788562054215E-2</v>
      </c>
      <c r="JF141" s="107">
        <f t="shared" si="164"/>
        <v>4.6344456055743576E-2</v>
      </c>
      <c r="JG141" s="107">
        <f t="shared" si="164"/>
        <v>4.7017907746643404E-2</v>
      </c>
      <c r="JH141" s="107">
        <f t="shared" si="164"/>
        <v>3.9413299310220244E-2</v>
      </c>
      <c r="JI141" s="107">
        <f t="shared" si="164"/>
        <v>4.4689463215381378E-2</v>
      </c>
      <c r="JJ141" s="107">
        <f t="shared" si="164"/>
        <v>4.1126505600822733E-2</v>
      </c>
      <c r="JK141" s="107">
        <f t="shared" si="164"/>
        <v>2.7139299044725063E-2</v>
      </c>
      <c r="JL141" s="107">
        <f t="shared" si="164"/>
        <v>2.02742561429461E-2</v>
      </c>
      <c r="JM141" s="107">
        <f t="shared" si="164"/>
        <v>4.8564063598669147E-2</v>
      </c>
    </row>
    <row r="142" spans="2:273" x14ac:dyDescent="0.25">
      <c r="B142" s="2">
        <v>114</v>
      </c>
      <c r="C142" s="37">
        <v>42.219000000000001</v>
      </c>
      <c r="D142" s="37">
        <v>44.892000000000003</v>
      </c>
      <c r="E142" s="37">
        <v>43.954000000000001</v>
      </c>
      <c r="F142" s="37">
        <v>45.4</v>
      </c>
      <c r="G142" s="37">
        <v>49.677</v>
      </c>
      <c r="H142" s="37">
        <v>47.889000000000003</v>
      </c>
      <c r="I142" s="37">
        <v>49.587000000000003</v>
      </c>
      <c r="J142" s="37">
        <v>52.063000000000002</v>
      </c>
      <c r="K142" s="37">
        <v>51.365000000000002</v>
      </c>
      <c r="L142" s="37">
        <v>52.253999999999998</v>
      </c>
      <c r="M142" s="37">
        <v>53.094999999999999</v>
      </c>
      <c r="N142" s="37">
        <v>52.634999999999998</v>
      </c>
      <c r="O142" s="37">
        <v>51.302</v>
      </c>
      <c r="P142" s="37">
        <v>53.110999999999997</v>
      </c>
      <c r="Q142" s="37">
        <v>68.614999999999995</v>
      </c>
      <c r="S142" s="4">
        <f t="shared" si="97"/>
        <v>42.592635053033646</v>
      </c>
      <c r="T142" s="4">
        <f t="shared" si="98"/>
        <v>45.852757315150633</v>
      </c>
      <c r="U142" s="4">
        <f t="shared" si="99"/>
        <v>48.115499921145933</v>
      </c>
      <c r="V142" s="4">
        <f t="shared" si="100"/>
        <v>48.508918675627108</v>
      </c>
      <c r="W142" s="4">
        <f t="shared" si="101"/>
        <v>50.67699548097076</v>
      </c>
      <c r="X142" s="4">
        <f t="shared" si="102"/>
        <v>50.44688187377718</v>
      </c>
      <c r="Y142" s="4">
        <f t="shared" si="103"/>
        <v>53.066225391190152</v>
      </c>
      <c r="Z142" s="4">
        <f t="shared" si="104"/>
        <v>56.000906794351117</v>
      </c>
      <c r="AA142" s="4">
        <f t="shared" si="105"/>
        <v>56.760467770543457</v>
      </c>
      <c r="AB142" s="4">
        <f t="shared" si="106"/>
        <v>55.713189900986066</v>
      </c>
      <c r="AC142" s="4">
        <f t="shared" si="107"/>
        <v>57.962983129403852</v>
      </c>
      <c r="AD142" s="4">
        <f t="shared" si="108"/>
        <v>56.031767747966903</v>
      </c>
      <c r="AE142" s="4">
        <f t="shared" si="109"/>
        <v>53.420068972592404</v>
      </c>
      <c r="AF142" s="4">
        <f t="shared" si="110"/>
        <v>53.447792987012242</v>
      </c>
      <c r="AG142" s="4">
        <f t="shared" si="110"/>
        <v>70.460750656956549</v>
      </c>
      <c r="AI142" s="4">
        <f t="shared" si="111"/>
        <v>-0.37363505303364519</v>
      </c>
      <c r="AJ142" s="4">
        <f t="shared" si="112"/>
        <v>-0.96075731515063012</v>
      </c>
      <c r="AK142" s="4">
        <f t="shared" si="113"/>
        <v>-4.161499921145932</v>
      </c>
      <c r="AL142" s="4">
        <f t="shared" si="114"/>
        <v>-3.108918675627109</v>
      </c>
      <c r="AM142" s="4">
        <f t="shared" si="115"/>
        <v>-0.9999954809707603</v>
      </c>
      <c r="AN142" s="4">
        <f t="shared" si="116"/>
        <v>-2.5578818737771769</v>
      </c>
      <c r="AO142" s="4">
        <f t="shared" si="117"/>
        <v>-3.4792253911901483</v>
      </c>
      <c r="AP142" s="4">
        <f t="shared" si="118"/>
        <v>-3.9379067943511146</v>
      </c>
      <c r="AQ142" s="4">
        <f t="shared" si="119"/>
        <v>-5.3954677705434548</v>
      </c>
      <c r="AR142" s="4">
        <f t="shared" si="120"/>
        <v>-3.4591899009860683</v>
      </c>
      <c r="AS142" s="4">
        <f t="shared" si="121"/>
        <v>-4.8679831294038536</v>
      </c>
      <c r="AT142" s="4">
        <f t="shared" si="122"/>
        <v>-3.3967677479669049</v>
      </c>
      <c r="AU142" s="4">
        <f t="shared" si="123"/>
        <v>-2.118068972592404</v>
      </c>
      <c r="AV142" s="4">
        <f t="shared" si="169"/>
        <v>-0.33679298701224525</v>
      </c>
      <c r="AW142" s="4">
        <f t="shared" si="169"/>
        <v>-1.8457506569565538</v>
      </c>
      <c r="AY142" s="2">
        <f t="shared" si="156"/>
        <v>42.592630925498824</v>
      </c>
      <c r="AZ142" s="2">
        <f t="shared" si="156"/>
        <v>44.156089434976082</v>
      </c>
      <c r="BA142" s="2">
        <f t="shared" si="156"/>
        <v>44.007333418825887</v>
      </c>
      <c r="BB142" s="2">
        <f t="shared" si="156"/>
        <v>45.0708351239238</v>
      </c>
      <c r="BC142" s="2">
        <f t="shared" si="156"/>
        <v>45.143145549790759</v>
      </c>
      <c r="BD142" s="2">
        <f t="shared" si="156"/>
        <v>45.537721280380325</v>
      </c>
      <c r="BE142" s="2">
        <f t="shared" si="156"/>
        <v>46.98465982257359</v>
      </c>
      <c r="BF142" s="2">
        <f t="shared" si="156"/>
        <v>48.323980638481537</v>
      </c>
      <c r="BG142" s="2">
        <f t="shared" si="156"/>
        <v>48.425073661128657</v>
      </c>
      <c r="BH142" s="2">
        <f t="shared" si="156"/>
        <v>47.806436638854606</v>
      </c>
      <c r="BI142" s="2">
        <f t="shared" si="156"/>
        <v>48.789013610528713</v>
      </c>
      <c r="BJ142" s="2">
        <f t="shared" si="156"/>
        <v>46.442152378343614</v>
      </c>
      <c r="BK142" s="2">
        <f t="shared" si="156"/>
        <v>46.121066763456618</v>
      </c>
      <c r="BL142" s="2">
        <f t="shared" si="156"/>
        <v>46.554551279024473</v>
      </c>
      <c r="BM142" s="2">
        <f t="shared" si="156"/>
        <v>49.377877380136972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 t="str">
        <f t="shared" si="159"/>
        <v/>
      </c>
      <c r="DA142" s="2" t="str">
        <f t="shared" si="159"/>
        <v/>
      </c>
      <c r="DB142" s="2" t="str">
        <f t="shared" si="159"/>
        <v/>
      </c>
      <c r="DC142" s="2" t="str">
        <f t="shared" si="159"/>
        <v/>
      </c>
      <c r="DD142" s="2" t="str">
        <f t="shared" si="159"/>
        <v/>
      </c>
      <c r="DE142" s="2" t="str">
        <f t="shared" si="159"/>
        <v/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96.768006003752362</v>
      </c>
      <c r="DL142" s="2">
        <f t="shared" si="166"/>
        <v>93.496757142857135</v>
      </c>
      <c r="DM142" s="2">
        <f t="shared" si="166"/>
        <v>87.58948931745131</v>
      </c>
      <c r="DN142" s="2">
        <f t="shared" si="166"/>
        <v>103.3234397463002</v>
      </c>
      <c r="DO142" s="2">
        <f t="shared" si="166"/>
        <v>88.396712926608274</v>
      </c>
      <c r="DP142" s="2">
        <f t="shared" si="166"/>
        <v>85.773144216248852</v>
      </c>
      <c r="DQ142" s="2">
        <f t="shared" si="166"/>
        <v>90.19317230443977</v>
      </c>
      <c r="DR142" s="2">
        <f t="shared" si="166"/>
        <v>88.554094080338274</v>
      </c>
      <c r="DS142" s="2">
        <f t="shared" si="166"/>
        <v>80.191964210208383</v>
      </c>
      <c r="DT142" s="2">
        <f t="shared" si="166"/>
        <v>81.922492952783642</v>
      </c>
      <c r="DU142" s="2">
        <f t="shared" si="166"/>
        <v>84.577198127453954</v>
      </c>
      <c r="DV142" s="2">
        <f t="shared" si="166"/>
        <v>84.412670039263077</v>
      </c>
      <c r="DW142" s="2">
        <f t="shared" si="166"/>
        <v>86.874114466928418</v>
      </c>
      <c r="DX142" s="2">
        <f t="shared" si="166"/>
        <v>85.245069146206419</v>
      </c>
      <c r="DY142" s="2">
        <f t="shared" si="166"/>
        <v>83.226807747018285</v>
      </c>
      <c r="EA142" s="2">
        <f t="shared" si="153"/>
        <v>42.56189198617075</v>
      </c>
      <c r="EB142" s="2">
        <f t="shared" si="153"/>
        <v>44.131784300880959</v>
      </c>
      <c r="EC142" s="2">
        <f t="shared" si="153"/>
        <v>43.988035033866929</v>
      </c>
      <c r="ED142" s="2">
        <f t="shared" si="153"/>
        <v>45.045385105105112</v>
      </c>
      <c r="EE142" s="2">
        <f t="shared" si="152"/>
        <v>45.12562358049432</v>
      </c>
      <c r="EF142" s="2">
        <f t="shared" si="152"/>
        <v>45.51949459459459</v>
      </c>
      <c r="EG142" s="2">
        <f t="shared" si="152"/>
        <v>46.965040525495425</v>
      </c>
      <c r="EH142" s="2">
        <f t="shared" si="152"/>
        <v>48.305406813627258</v>
      </c>
      <c r="EI142" s="2">
        <f t="shared" si="152"/>
        <v>48.409599999999998</v>
      </c>
      <c r="EJ142" s="2">
        <f t="shared" si="152"/>
        <v>47.7890510998308</v>
      </c>
      <c r="EK142" s="2">
        <f t="shared" si="152"/>
        <v>48.77321877087509</v>
      </c>
      <c r="EL142" s="2">
        <f t="shared" si="152"/>
        <v>46.425112222222225</v>
      </c>
      <c r="EM142" s="2">
        <f t="shared" si="135"/>
        <v>46.101559999999999</v>
      </c>
      <c r="EN142" s="2">
        <f t="shared" si="135"/>
        <v>46.534883111879566</v>
      </c>
      <c r="EO142" s="2">
        <f t="shared" si="135"/>
        <v>49.363407191175568</v>
      </c>
      <c r="EQ142" s="2">
        <f t="shared" si="167"/>
        <v>42.501624752003096</v>
      </c>
      <c r="ER142" s="2">
        <f t="shared" si="167"/>
        <v>43.806409049246575</v>
      </c>
      <c r="ES142" s="2">
        <f t="shared" si="167"/>
        <v>44.083319337838908</v>
      </c>
      <c r="ET142" s="2">
        <f t="shared" si="167"/>
        <v>45.059976361545296</v>
      </c>
      <c r="EU142" s="2">
        <f t="shared" si="167"/>
        <v>45.253814184569094</v>
      </c>
      <c r="EV142" s="2">
        <f t="shared" si="167"/>
        <v>45.447726330725295</v>
      </c>
      <c r="EW142" s="2">
        <f t="shared" si="167"/>
        <v>46.947610349336571</v>
      </c>
      <c r="EX142" s="2">
        <f t="shared" si="167"/>
        <v>48.293468247936204</v>
      </c>
      <c r="EY142" s="2">
        <f t="shared" si="167"/>
        <v>48.414661405520931</v>
      </c>
      <c r="EZ142" s="2">
        <f t="shared" si="167"/>
        <v>47.811591543464822</v>
      </c>
      <c r="FA142" s="2">
        <f t="shared" si="167"/>
        <v>48.888213476531206</v>
      </c>
      <c r="FB142" s="2">
        <f t="shared" si="167"/>
        <v>46.316819802257058</v>
      </c>
      <c r="FC142" s="2">
        <f t="shared" si="167"/>
        <v>46.122877458867954</v>
      </c>
      <c r="FD142" s="2">
        <f t="shared" si="167"/>
        <v>46.391545397430576</v>
      </c>
      <c r="FE142" s="2">
        <f t="shared" si="167"/>
        <v>48.833316827180752</v>
      </c>
      <c r="FG142" s="2">
        <f t="shared" si="168"/>
        <v>0.99943248512360205</v>
      </c>
      <c r="FH142" s="2">
        <f t="shared" si="168"/>
        <v>0.99949849170832905</v>
      </c>
      <c r="FI142" s="2">
        <f t="shared" si="168"/>
        <v>0.99956223154553148</v>
      </c>
      <c r="FJ142" s="2">
        <f t="shared" si="168"/>
        <v>0.99956362102096541</v>
      </c>
      <c r="FK142" s="2">
        <f t="shared" si="168"/>
        <v>0.99959965020430486</v>
      </c>
      <c r="FL142" s="2">
        <f t="shared" si="168"/>
        <v>0.9995448552912648</v>
      </c>
      <c r="FM142" s="2">
        <f t="shared" si="168"/>
        <v>0.99954555021960412</v>
      </c>
      <c r="FN142" s="2">
        <f t="shared" si="168"/>
        <v>0.99953806310587756</v>
      </c>
      <c r="FO142" s="2">
        <f t="shared" si="168"/>
        <v>0.99951335951906384</v>
      </c>
      <c r="FP142" s="2">
        <f t="shared" si="168"/>
        <v>0.99949157268074285</v>
      </c>
      <c r="FQ142" s="2">
        <f t="shared" si="168"/>
        <v>0.9995636884604161</v>
      </c>
      <c r="FR142" s="2">
        <f t="shared" si="168"/>
        <v>0.99954745257371225</v>
      </c>
      <c r="FS142" s="2">
        <f t="shared" si="168"/>
        <v>0.99952214411493945</v>
      </c>
      <c r="FT142" s="2">
        <f t="shared" si="168"/>
        <v>0.9994888937980253</v>
      </c>
      <c r="FU142" s="2">
        <f t="shared" si="168"/>
        <v>0.99956148606905271</v>
      </c>
      <c r="FW142" s="2">
        <f t="shared" si="160"/>
        <v>3.9551787875520116E-4</v>
      </c>
      <c r="FX142" s="2">
        <f t="shared" si="160"/>
        <v>1.3885785749475311E-3</v>
      </c>
      <c r="FY142" s="2">
        <f t="shared" si="160"/>
        <v>2.2148842553388224E-3</v>
      </c>
      <c r="FZ142" s="2">
        <f t="shared" si="160"/>
        <v>1.2816466025841041E-3</v>
      </c>
      <c r="GA142" s="2">
        <f t="shared" si="160"/>
        <v>1.547675967736861E-3</v>
      </c>
      <c r="GB142" s="2">
        <f t="shared" si="160"/>
        <v>1.3174325494538738E-3</v>
      </c>
      <c r="GC142" s="2">
        <f t="shared" si="160"/>
        <v>1.4754822592730563E-3</v>
      </c>
      <c r="GD142" s="2">
        <f t="shared" si="160"/>
        <v>1.552006722653095E-3</v>
      </c>
      <c r="GE142" s="2">
        <f t="shared" si="160"/>
        <v>1.3980551628243831E-3</v>
      </c>
      <c r="GF142" s="2">
        <f t="shared" si="160"/>
        <v>1.3826118947195909E-3</v>
      </c>
      <c r="GG142" s="2">
        <f t="shared" si="160"/>
        <v>1.5057240795539125E-3</v>
      </c>
      <c r="GH142" s="2">
        <f t="shared" si="160"/>
        <v>1.3945149597513592E-3</v>
      </c>
      <c r="GI142" s="2">
        <f t="shared" si="160"/>
        <v>1.0957382767676454E-3</v>
      </c>
      <c r="GJ142" s="2">
        <f t="shared" si="160"/>
        <v>8.1520078146769955E-4</v>
      </c>
      <c r="GK142" s="2">
        <f t="shared" si="160"/>
        <v>7.1569671390085319E-4</v>
      </c>
      <c r="GM142" s="107">
        <f t="shared" si="161"/>
        <v>1.3662982231681658E-83</v>
      </c>
      <c r="GN142" s="107">
        <f t="shared" si="161"/>
        <v>2.8805208072635076E-96</v>
      </c>
      <c r="GO142" s="107">
        <f t="shared" si="161"/>
        <v>9.0635990051753055E-122</v>
      </c>
      <c r="GP142" s="107">
        <f t="shared" si="161"/>
        <v>1.4127708481082478E-124</v>
      </c>
      <c r="GQ142" s="107">
        <f t="shared" si="161"/>
        <v>4.847200497044003E-135</v>
      </c>
      <c r="GR142" s="107">
        <f t="shared" si="161"/>
        <v>9.027351652056687E-128</v>
      </c>
      <c r="GS142" s="107">
        <f t="shared" si="161"/>
        <v>1.5267612499665023E-131</v>
      </c>
      <c r="GT142" s="107">
        <f t="shared" si="161"/>
        <v>5.1399083358576157E-129</v>
      </c>
      <c r="GU142" s="107">
        <f t="shared" si="161"/>
        <v>7.139429890081019E-119</v>
      </c>
      <c r="GV142" s="107">
        <f t="shared" si="161"/>
        <v>1.5946403587964073E-121</v>
      </c>
      <c r="GW142" s="107">
        <f t="shared" si="161"/>
        <v>4.1583473154568828E-132</v>
      </c>
      <c r="GX142" s="107">
        <f t="shared" si="161"/>
        <v>2.6136686206206802E-121</v>
      </c>
      <c r="GY142" s="107">
        <f t="shared" si="161"/>
        <v>5.478280050065581E-116</v>
      </c>
      <c r="GZ142" s="107">
        <f t="shared" si="161"/>
        <v>4.9390830661300902E-106</v>
      </c>
      <c r="HA142" s="107">
        <f t="shared" si="161"/>
        <v>2.4580491609296558E-124</v>
      </c>
      <c r="HC142" s="107">
        <f t="shared" si="155"/>
        <v>6.3698215595988137E-23</v>
      </c>
      <c r="HD142" s="107">
        <f t="shared" si="155"/>
        <v>9.7593502183242777E-29</v>
      </c>
      <c r="HE142" s="107">
        <f t="shared" si="155"/>
        <v>7.0324490139060755E-37</v>
      </c>
      <c r="HF142" s="107">
        <f t="shared" si="155"/>
        <v>4.0358127836407742E-36</v>
      </c>
      <c r="HG142" s="107">
        <f t="shared" si="155"/>
        <v>1.1003513133647608E-39</v>
      </c>
      <c r="HH142" s="107">
        <f t="shared" si="155"/>
        <v>8.7683084255138043E-37</v>
      </c>
      <c r="HI142" s="107">
        <f t="shared" si="155"/>
        <v>1.4328406176526243E-38</v>
      </c>
      <c r="HJ142" s="107">
        <f t="shared" si="155"/>
        <v>2.0600209655426341E-38</v>
      </c>
      <c r="HK142" s="107">
        <f t="shared" si="155"/>
        <v>3.2663224013298679E-35</v>
      </c>
      <c r="HL142" s="107">
        <f t="shared" si="165"/>
        <v>1.6529348350777497E-35</v>
      </c>
      <c r="HM142" s="107">
        <f t="shared" si="165"/>
        <v>2.5659860694715593E-39</v>
      </c>
      <c r="HN142" s="107">
        <f t="shared" si="165"/>
        <v>4.7337822079564815E-35</v>
      </c>
      <c r="HO142" s="107">
        <f t="shared" si="165"/>
        <v>4.4002443740294298E-32</v>
      </c>
      <c r="HP142" s="107">
        <f t="shared" si="165"/>
        <v>5.333145312948222E-28</v>
      </c>
      <c r="HQ142" s="107">
        <f t="shared" si="165"/>
        <v>5.0139936462774855E-41</v>
      </c>
      <c r="HS142" s="107">
        <f t="shared" si="162"/>
        <v>3.034067823799149E-2</v>
      </c>
      <c r="HT142" s="107">
        <f t="shared" si="162"/>
        <v>9.626610333395591E-2</v>
      </c>
      <c r="HU142" s="107">
        <f t="shared" si="162"/>
        <v>0.10954051118732981</v>
      </c>
      <c r="HV142" s="107">
        <f t="shared" si="162"/>
        <v>5.3433848831377355E-2</v>
      </c>
      <c r="HW142" s="107">
        <f t="shared" si="162"/>
        <v>6.1623673841314418E-2</v>
      </c>
      <c r="HX142" s="107">
        <f t="shared" si="162"/>
        <v>4.8207955443810457E-2</v>
      </c>
      <c r="HY142" s="107">
        <f t="shared" si="162"/>
        <v>5.5952605162685451E-2</v>
      </c>
      <c r="HZ142" s="107">
        <f t="shared" si="162"/>
        <v>6.5601367733984908E-2</v>
      </c>
      <c r="IA142" s="107">
        <f t="shared" si="162"/>
        <v>6.5738653600688715E-2</v>
      </c>
      <c r="IB142" s="107">
        <f t="shared" si="162"/>
        <v>5.5952032508846179E-2</v>
      </c>
      <c r="IC142" s="107">
        <f t="shared" si="162"/>
        <v>6.3487593877906173E-2</v>
      </c>
      <c r="ID142" s="107">
        <f t="shared" si="162"/>
        <v>5.7934567841858069E-2</v>
      </c>
      <c r="IE142" s="107">
        <f t="shared" si="162"/>
        <v>3.8854448626978198E-2</v>
      </c>
      <c r="IF142" s="107">
        <f t="shared" si="162"/>
        <v>2.9061624210344326E-2</v>
      </c>
      <c r="IG142" s="107">
        <f t="shared" si="162"/>
        <v>6.2709578892688786E-2</v>
      </c>
      <c r="II142" s="107">
        <f t="shared" si="163"/>
        <v>4.3466996002789959E-15</v>
      </c>
      <c r="IJ142" s="107">
        <f t="shared" si="163"/>
        <v>3.3191346685301266E-12</v>
      </c>
      <c r="IK142" s="107">
        <f t="shared" si="163"/>
        <v>7.928405849532444E-13</v>
      </c>
      <c r="IL142" s="107">
        <f t="shared" si="163"/>
        <v>2.9642085629313858E-15</v>
      </c>
      <c r="IM142" s="107">
        <f t="shared" si="163"/>
        <v>2.7645880597910132E-15</v>
      </c>
      <c r="IN142" s="107">
        <f t="shared" si="163"/>
        <v>1.1941702324133278E-15</v>
      </c>
      <c r="IO142" s="107">
        <f t="shared" si="163"/>
        <v>1.4213467028605636E-15</v>
      </c>
      <c r="IP142" s="107">
        <f t="shared" si="163"/>
        <v>3.8226478304569219E-15</v>
      </c>
      <c r="IQ142" s="107">
        <f t="shared" si="163"/>
        <v>1.2133862215947479E-14</v>
      </c>
      <c r="IR142" s="107">
        <f t="shared" si="163"/>
        <v>3.8422188546299719E-15</v>
      </c>
      <c r="IS142" s="107">
        <f t="shared" si="163"/>
        <v>2.1215671139975874E-15</v>
      </c>
      <c r="IT142" s="107">
        <f t="shared" si="163"/>
        <v>1.1270738305936649E-14</v>
      </c>
      <c r="IU142" s="107">
        <f t="shared" si="163"/>
        <v>3.2000226089469577E-15</v>
      </c>
      <c r="IV142" s="107">
        <f t="shared" si="163"/>
        <v>2.2306920837880604E-15</v>
      </c>
      <c r="IW142" s="107">
        <f t="shared" si="163"/>
        <v>3.9559719601374183E-11</v>
      </c>
      <c r="IY142" s="107">
        <f t="shared" si="164"/>
        <v>3.0340678237995838E-2</v>
      </c>
      <c r="IZ142" s="107">
        <f t="shared" si="164"/>
        <v>9.6266103337275047E-2</v>
      </c>
      <c r="JA142" s="107">
        <f t="shared" si="164"/>
        <v>0.10954051118812265</v>
      </c>
      <c r="JB142" s="107">
        <f t="shared" si="164"/>
        <v>5.3433848831380318E-2</v>
      </c>
      <c r="JC142" s="107">
        <f t="shared" si="164"/>
        <v>6.1623673841317179E-2</v>
      </c>
      <c r="JD142" s="107">
        <f t="shared" si="164"/>
        <v>4.8207955443811651E-2</v>
      </c>
      <c r="JE142" s="107">
        <f t="shared" si="164"/>
        <v>5.5952605162686873E-2</v>
      </c>
      <c r="JF142" s="107">
        <f t="shared" si="164"/>
        <v>6.5601367733988725E-2</v>
      </c>
      <c r="JG142" s="107">
        <f t="shared" si="164"/>
        <v>6.5738653600700844E-2</v>
      </c>
      <c r="JH142" s="107">
        <f t="shared" si="164"/>
        <v>5.5952032508850023E-2</v>
      </c>
      <c r="JI142" s="107">
        <f t="shared" si="164"/>
        <v>6.3487593877908297E-2</v>
      </c>
      <c r="JJ142" s="107">
        <f t="shared" si="164"/>
        <v>5.7934567841869337E-2</v>
      </c>
      <c r="JK142" s="107">
        <f t="shared" si="164"/>
        <v>3.8854448626981397E-2</v>
      </c>
      <c r="JL142" s="107">
        <f t="shared" si="164"/>
        <v>2.9061624210346557E-2</v>
      </c>
      <c r="JM142" s="107">
        <f t="shared" si="164"/>
        <v>6.2709578932248503E-2</v>
      </c>
    </row>
    <row r="143" spans="2:273" x14ac:dyDescent="0.25">
      <c r="B143" s="2">
        <v>115</v>
      </c>
      <c r="C143" s="37">
        <v>40.234000000000002</v>
      </c>
      <c r="D143" s="37">
        <v>46.814999999999998</v>
      </c>
      <c r="E143" s="37">
        <v>46.508000000000003</v>
      </c>
      <c r="F143" s="37">
        <v>46.845999999999997</v>
      </c>
      <c r="G143" s="37">
        <v>49.753999999999998</v>
      </c>
      <c r="H143" s="37">
        <v>47.475999999999999</v>
      </c>
      <c r="I143" s="37">
        <v>50.793999999999997</v>
      </c>
      <c r="J143" s="37">
        <v>54.348999999999997</v>
      </c>
      <c r="K143" s="37">
        <v>55.348999999999997</v>
      </c>
      <c r="L143" s="37">
        <v>53.984000000000002</v>
      </c>
      <c r="M143" s="37">
        <v>56.079000000000001</v>
      </c>
      <c r="N143" s="37">
        <v>54.317</v>
      </c>
      <c r="O143" s="37">
        <v>52.905000000000001</v>
      </c>
      <c r="P143" s="37">
        <v>55.222000000000001</v>
      </c>
      <c r="Q143" s="37">
        <v>72.076999999999998</v>
      </c>
      <c r="S143" s="4">
        <f t="shared" si="97"/>
        <v>42.484768634766802</v>
      </c>
      <c r="T143" s="4">
        <f t="shared" si="98"/>
        <v>46.151968549643691</v>
      </c>
      <c r="U143" s="4">
        <f t="shared" si="99"/>
        <v>48.996603496127577</v>
      </c>
      <c r="V143" s="4">
        <f t="shared" si="100"/>
        <v>49.442610304839498</v>
      </c>
      <c r="W143" s="4">
        <f t="shared" si="101"/>
        <v>52.251986209596431</v>
      </c>
      <c r="X143" s="4">
        <f t="shared" si="102"/>
        <v>51.942229149241172</v>
      </c>
      <c r="Y143" s="4">
        <f t="shared" si="103"/>
        <v>54.89381432217148</v>
      </c>
      <c r="Z143" s="4">
        <f t="shared" si="104"/>
        <v>58.24476079628608</v>
      </c>
      <c r="AA143" s="4">
        <f t="shared" si="105"/>
        <v>59.08246483202246</v>
      </c>
      <c r="AB143" s="4">
        <f t="shared" si="106"/>
        <v>58.06118629107543</v>
      </c>
      <c r="AC143" s="4">
        <f t="shared" si="107"/>
        <v>60.594700325453651</v>
      </c>
      <c r="AD143" s="4">
        <f t="shared" si="108"/>
        <v>58.812133408062685</v>
      </c>
      <c r="AE143" s="4">
        <f t="shared" si="109"/>
        <v>55.676579425995591</v>
      </c>
      <c r="AF143" s="4">
        <f t="shared" si="110"/>
        <v>55.66407757994277</v>
      </c>
      <c r="AG143" s="4">
        <f t="shared" si="110"/>
        <v>75.038778861980987</v>
      </c>
      <c r="AI143" s="4">
        <f t="shared" si="111"/>
        <v>-2.2507686347667999</v>
      </c>
      <c r="AJ143" s="4">
        <f t="shared" si="112"/>
        <v>0.66303145035630706</v>
      </c>
      <c r="AK143" s="4">
        <f t="shared" si="113"/>
        <v>-2.488603496127574</v>
      </c>
      <c r="AL143" s="4">
        <f t="shared" si="114"/>
        <v>-2.5966103048395013</v>
      </c>
      <c r="AM143" s="4">
        <f t="shared" si="115"/>
        <v>-2.4979862095964336</v>
      </c>
      <c r="AN143" s="4">
        <f t="shared" si="116"/>
        <v>-4.4662291492411725</v>
      </c>
      <c r="AO143" s="4">
        <f t="shared" si="117"/>
        <v>-4.0998143221714827</v>
      </c>
      <c r="AP143" s="4">
        <f t="shared" si="118"/>
        <v>-3.8957607962860834</v>
      </c>
      <c r="AQ143" s="4">
        <f t="shared" si="119"/>
        <v>-3.733464832022463</v>
      </c>
      <c r="AR143" s="4">
        <f t="shared" si="120"/>
        <v>-4.077186291075428</v>
      </c>
      <c r="AS143" s="4">
        <f t="shared" si="121"/>
        <v>-4.5157003254536505</v>
      </c>
      <c r="AT143" s="4">
        <f t="shared" si="122"/>
        <v>-4.495133408062685</v>
      </c>
      <c r="AU143" s="4">
        <f t="shared" si="123"/>
        <v>-2.7715794259955899</v>
      </c>
      <c r="AV143" s="4">
        <f t="shared" si="169"/>
        <v>-0.44207757994276875</v>
      </c>
      <c r="AW143" s="4">
        <f t="shared" si="169"/>
        <v>-2.9617788619809886</v>
      </c>
      <c r="AY143" s="2">
        <f t="shared" si="156"/>
        <v>42.484763272045477</v>
      </c>
      <c r="AZ143" s="2">
        <f t="shared" si="156"/>
        <v>44.05855965061253</v>
      </c>
      <c r="BA143" s="2">
        <f t="shared" si="156"/>
        <v>43.865287232016421</v>
      </c>
      <c r="BB143" s="2">
        <f t="shared" si="156"/>
        <v>44.922019512958471</v>
      </c>
      <c r="BC143" s="2">
        <f t="shared" si="156"/>
        <v>44.986804058209209</v>
      </c>
      <c r="BD143" s="2">
        <f t="shared" si="156"/>
        <v>45.412833496390334</v>
      </c>
      <c r="BE143" s="2">
        <f t="shared" si="156"/>
        <v>46.851448081427066</v>
      </c>
      <c r="BF143" s="2">
        <f t="shared" si="156"/>
        <v>48.220672171410229</v>
      </c>
      <c r="BG143" s="2">
        <f t="shared" si="156"/>
        <v>48.294829004428259</v>
      </c>
      <c r="BH143" s="2">
        <f t="shared" si="156"/>
        <v>47.675631788553346</v>
      </c>
      <c r="BI143" s="2">
        <f t="shared" si="156"/>
        <v>48.575009412746525</v>
      </c>
      <c r="BJ143" s="2">
        <f t="shared" si="156"/>
        <v>46.296699247490253</v>
      </c>
      <c r="BK143" s="2">
        <f t="shared" si="156"/>
        <v>45.954336393023922</v>
      </c>
      <c r="BL143" s="2">
        <f t="shared" si="156"/>
        <v>46.425221431040384</v>
      </c>
      <c r="BM143" s="2">
        <f t="shared" si="156"/>
        <v>49.26987876601688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 t="str">
        <f t="shared" si="159"/>
        <v/>
      </c>
      <c r="CZ143" s="2" t="str">
        <f t="shared" si="159"/>
        <v/>
      </c>
      <c r="DA143" s="2" t="str">
        <f t="shared" si="159"/>
        <v/>
      </c>
      <c r="DB143" s="2" t="str">
        <f t="shared" si="159"/>
        <v/>
      </c>
      <c r="DC143" s="2" t="str">
        <f t="shared" si="159"/>
        <v/>
      </c>
      <c r="DD143" s="2" t="str">
        <f t="shared" si="159"/>
        <v/>
      </c>
      <c r="DE143" s="2" t="str">
        <f t="shared" si="159"/>
        <v/>
      </c>
      <c r="DF143" s="2" t="str">
        <f t="shared" si="159"/>
        <v/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97.203012945591013</v>
      </c>
      <c r="DL143" s="2">
        <f t="shared" si="166"/>
        <v>93.860905052264798</v>
      </c>
      <c r="DM143" s="2">
        <f t="shared" si="166"/>
        <v>87.913222078167621</v>
      </c>
      <c r="DN143" s="2">
        <f t="shared" si="166"/>
        <v>103.79053699788582</v>
      </c>
      <c r="DO143" s="2">
        <f t="shared" si="166"/>
        <v>88.724079432195708</v>
      </c>
      <c r="DP143" s="2">
        <f t="shared" si="166"/>
        <v>86.062531863485347</v>
      </c>
      <c r="DQ143" s="2">
        <f t="shared" si="166"/>
        <v>90.503918393234699</v>
      </c>
      <c r="DR143" s="2">
        <f t="shared" si="166"/>
        <v>88.849021141649075</v>
      </c>
      <c r="DS143" s="2">
        <f t="shared" si="166"/>
        <v>80.391113862881298</v>
      </c>
      <c r="DT143" s="2">
        <f t="shared" si="166"/>
        <v>82.138136856941514</v>
      </c>
      <c r="DU143" s="2">
        <f t="shared" si="166"/>
        <v>84.832768649954701</v>
      </c>
      <c r="DV143" s="2">
        <f t="shared" si="166"/>
        <v>84.681228631833292</v>
      </c>
      <c r="DW143" s="2">
        <f t="shared" si="166"/>
        <v>87.167413772274244</v>
      </c>
      <c r="DX143" s="2">
        <f t="shared" si="166"/>
        <v>85.543767874024255</v>
      </c>
      <c r="DY143" s="2">
        <f t="shared" si="166"/>
        <v>83.522683444578178</v>
      </c>
      <c r="EA143" s="2">
        <f t="shared" si="153"/>
        <v>42.458132687865302</v>
      </c>
      <c r="EB143" s="2">
        <f t="shared" si="153"/>
        <v>44.03767517506212</v>
      </c>
      <c r="EC143" s="2">
        <f t="shared" si="153"/>
        <v>43.84841715923794</v>
      </c>
      <c r="ED143" s="2">
        <f t="shared" si="153"/>
        <v>44.899881921921931</v>
      </c>
      <c r="EE143" s="2">
        <f t="shared" si="152"/>
        <v>44.971469383210874</v>
      </c>
      <c r="EF143" s="2">
        <f t="shared" si="152"/>
        <v>45.397029729729731</v>
      </c>
      <c r="EG143" s="2">
        <f t="shared" si="152"/>
        <v>46.834414384324191</v>
      </c>
      <c r="EH143" s="2">
        <f t="shared" si="152"/>
        <v>48.204591405032289</v>
      </c>
      <c r="EI143" s="2">
        <f t="shared" si="152"/>
        <v>48.281379411764703</v>
      </c>
      <c r="EJ143" s="2">
        <f t="shared" si="152"/>
        <v>47.660516818950939</v>
      </c>
      <c r="EK143" s="2">
        <f t="shared" si="152"/>
        <v>48.561104208416836</v>
      </c>
      <c r="EL143" s="2">
        <f t="shared" si="152"/>
        <v>46.281944444444449</v>
      </c>
      <c r="EM143" s="2">
        <f t="shared" si="135"/>
        <v>45.937359506172839</v>
      </c>
      <c r="EN143" s="2">
        <f t="shared" si="135"/>
        <v>46.408183784698075</v>
      </c>
      <c r="EO143" s="2">
        <f t="shared" si="135"/>
        <v>49.257460021939174</v>
      </c>
      <c r="EQ143" s="2">
        <f t="shared" si="167"/>
        <v>42.417096528491747</v>
      </c>
      <c r="ER143" s="2">
        <f t="shared" si="167"/>
        <v>43.699048475181016</v>
      </c>
      <c r="ES143" s="2">
        <f t="shared" si="167"/>
        <v>43.973903449399678</v>
      </c>
      <c r="ET143" s="2">
        <f t="shared" si="167"/>
        <v>44.963203497529477</v>
      </c>
      <c r="EU143" s="2">
        <f t="shared" si="167"/>
        <v>45.143376100253619</v>
      </c>
      <c r="EV143" s="2">
        <f t="shared" si="167"/>
        <v>45.350087923873602</v>
      </c>
      <c r="EW143" s="2">
        <f t="shared" si="167"/>
        <v>46.84087391577858</v>
      </c>
      <c r="EX143" s="2">
        <f t="shared" si="167"/>
        <v>48.191506359433511</v>
      </c>
      <c r="EY143" s="2">
        <f t="shared" si="167"/>
        <v>48.309850235311373</v>
      </c>
      <c r="EZ143" s="2">
        <f t="shared" si="167"/>
        <v>47.709546571626205</v>
      </c>
      <c r="FA143" s="2">
        <f t="shared" si="167"/>
        <v>48.749516817770889</v>
      </c>
      <c r="FB143" s="2">
        <f t="shared" si="167"/>
        <v>46.189195055047847</v>
      </c>
      <c r="FC143" s="2">
        <f t="shared" si="167"/>
        <v>45.997949921807773</v>
      </c>
      <c r="FD143" s="2">
        <f t="shared" si="167"/>
        <v>46.282319496315004</v>
      </c>
      <c r="FE143" s="2">
        <f t="shared" si="167"/>
        <v>48.694611483915942</v>
      </c>
      <c r="FG143" s="2">
        <f t="shared" si="168"/>
        <v>0.99951320550474942</v>
      </c>
      <c r="FH143" s="2">
        <f t="shared" si="168"/>
        <v>0.99956982769515235</v>
      </c>
      <c r="FI143" s="2">
        <f t="shared" si="168"/>
        <v>0.99962450440010342</v>
      </c>
      <c r="FJ143" s="2">
        <f t="shared" si="168"/>
        <v>0.99962569629574516</v>
      </c>
      <c r="FK143" s="2">
        <f t="shared" si="168"/>
        <v>0.99965660205836293</v>
      </c>
      <c r="FL143" s="2">
        <f t="shared" si="168"/>
        <v>0.99960959896418389</v>
      </c>
      <c r="FM143" s="2">
        <f t="shared" si="168"/>
        <v>0.99961019507852822</v>
      </c>
      <c r="FN143" s="2">
        <f t="shared" si="168"/>
        <v>0.99960377257428956</v>
      </c>
      <c r="FO143" s="2">
        <f t="shared" si="168"/>
        <v>0.9995825815487942</v>
      </c>
      <c r="FP143" s="2">
        <f t="shared" si="168"/>
        <v>0.9995638924205944</v>
      </c>
      <c r="FQ143" s="2">
        <f t="shared" si="168"/>
        <v>0.9996257541454695</v>
      </c>
      <c r="FR143" s="2">
        <f t="shared" si="168"/>
        <v>0.99961182693045991</v>
      </c>
      <c r="FS143" s="2">
        <f t="shared" si="168"/>
        <v>0.9995901170948791</v>
      </c>
      <c r="FT143" s="2">
        <f t="shared" si="168"/>
        <v>0.99956159442048431</v>
      </c>
      <c r="FU143" s="2">
        <f t="shared" si="168"/>
        <v>0.99962386492824629</v>
      </c>
      <c r="FW143" s="2">
        <f t="shared" si="160"/>
        <v>4.611097317703209E-4</v>
      </c>
      <c r="FX143" s="2">
        <f t="shared" si="160"/>
        <v>1.6185908583503915E-3</v>
      </c>
      <c r="FY143" s="2">
        <f t="shared" si="160"/>
        <v>2.5814168281054562E-3</v>
      </c>
      <c r="FZ143" s="2">
        <f t="shared" si="160"/>
        <v>1.4939725474325094E-3</v>
      </c>
      <c r="GA143" s="2">
        <f t="shared" si="160"/>
        <v>1.8039944663218249E-3</v>
      </c>
      <c r="GB143" s="2">
        <f t="shared" si="160"/>
        <v>1.5356779119276988E-3</v>
      </c>
      <c r="GC143" s="2">
        <f t="shared" si="160"/>
        <v>1.7198649853644437E-3</v>
      </c>
      <c r="GD143" s="2">
        <f t="shared" si="160"/>
        <v>1.8090411600891975E-3</v>
      </c>
      <c r="GE143" s="2">
        <f t="shared" si="160"/>
        <v>1.6296346420274753E-3</v>
      </c>
      <c r="GF143" s="2">
        <f t="shared" si="160"/>
        <v>1.611637417368812E-3</v>
      </c>
      <c r="GG143" s="2">
        <f t="shared" si="160"/>
        <v>1.7551069254456008E-3</v>
      </c>
      <c r="GH143" s="2">
        <f t="shared" si="160"/>
        <v>1.6255089800360195E-3</v>
      </c>
      <c r="GI143" s="2">
        <f t="shared" si="160"/>
        <v>1.2773048243741069E-3</v>
      </c>
      <c r="GJ143" s="2">
        <f t="shared" si="160"/>
        <v>9.5032579602915028E-4</v>
      </c>
      <c r="GK143" s="2">
        <f t="shared" si="160"/>
        <v>8.3434203217699389E-4</v>
      </c>
      <c r="GM143" s="107">
        <f t="shared" si="161"/>
        <v>5.5634825680569957E-87</v>
      </c>
      <c r="GN143" s="107">
        <f t="shared" si="161"/>
        <v>4.0632729753262852E-100</v>
      </c>
      <c r="GO143" s="107">
        <f t="shared" si="161"/>
        <v>1.4278337228434201E-126</v>
      </c>
      <c r="GP143" s="107">
        <f t="shared" si="161"/>
        <v>1.7263847583440222E-129</v>
      </c>
      <c r="GQ143" s="107">
        <f t="shared" si="161"/>
        <v>2.5894167451836441E-140</v>
      </c>
      <c r="GR143" s="107">
        <f t="shared" si="161"/>
        <v>7.7082449421996757E-133</v>
      </c>
      <c r="GS143" s="107">
        <f t="shared" si="161"/>
        <v>9.2145282597469853E-137</v>
      </c>
      <c r="GT143" s="107">
        <f t="shared" si="161"/>
        <v>3.8221290899742289E-134</v>
      </c>
      <c r="GU143" s="107">
        <f t="shared" si="161"/>
        <v>1.2625476324000146E-123</v>
      </c>
      <c r="GV143" s="107">
        <f t="shared" si="161"/>
        <v>2.0620730729159327E-126</v>
      </c>
      <c r="GW143" s="107">
        <f t="shared" si="161"/>
        <v>2.5396998474050842E-137</v>
      </c>
      <c r="GX143" s="107">
        <f t="shared" si="161"/>
        <v>4.0944346091064648E-126</v>
      </c>
      <c r="GY143" s="107">
        <f t="shared" si="161"/>
        <v>1.3015441501681695E-120</v>
      </c>
      <c r="GZ143" s="107">
        <f t="shared" si="161"/>
        <v>2.7199030974262444E-110</v>
      </c>
      <c r="HA143" s="107">
        <f t="shared" si="161"/>
        <v>3.0489610518099281E-129</v>
      </c>
      <c r="HC143" s="107">
        <f t="shared" si="155"/>
        <v>1.2658802529057926E-24</v>
      </c>
      <c r="HD143" s="107">
        <f t="shared" si="155"/>
        <v>9.2401911217855438E-31</v>
      </c>
      <c r="HE143" s="107">
        <f t="shared" si="155"/>
        <v>1.9808739609697845E-39</v>
      </c>
      <c r="HF143" s="107">
        <f t="shared" si="155"/>
        <v>1.1316099480170954E-38</v>
      </c>
      <c r="HG143" s="107">
        <f t="shared" si="155"/>
        <v>1.9119949466523987E-42</v>
      </c>
      <c r="HH143" s="107">
        <f t="shared" si="155"/>
        <v>2.0818414862425509E-39</v>
      </c>
      <c r="HI143" s="107">
        <f t="shared" si="155"/>
        <v>2.6758391257584791E-41</v>
      </c>
      <c r="HJ143" s="107">
        <f t="shared" si="155"/>
        <v>4.0938279343364104E-41</v>
      </c>
      <c r="HK143" s="107">
        <f t="shared" si="155"/>
        <v>1.0453867493391454E-37</v>
      </c>
      <c r="HL143" s="107">
        <f t="shared" si="165"/>
        <v>4.6682378754696899E-38</v>
      </c>
      <c r="HM143" s="107">
        <f t="shared" si="165"/>
        <v>4.5970254916389707E-42</v>
      </c>
      <c r="HN143" s="107">
        <f t="shared" si="165"/>
        <v>1.5280725882986452E-37</v>
      </c>
      <c r="HO143" s="107">
        <f t="shared" si="165"/>
        <v>1.9961898329133987E-34</v>
      </c>
      <c r="HP143" s="107">
        <f t="shared" si="165"/>
        <v>4.1879941435062535E-30</v>
      </c>
      <c r="HQ143" s="107">
        <f t="shared" si="165"/>
        <v>5.3843686794712999E-44</v>
      </c>
      <c r="HS143" s="107">
        <f t="shared" si="162"/>
        <v>4.123569818888298E-2</v>
      </c>
      <c r="HT143" s="107">
        <f t="shared" si="162"/>
        <v>0.12560121344849354</v>
      </c>
      <c r="HU143" s="107">
        <f t="shared" si="162"/>
        <v>0.14576844528892857</v>
      </c>
      <c r="HV143" s="107">
        <f t="shared" si="162"/>
        <v>7.4415344584661647E-2</v>
      </c>
      <c r="HW143" s="107">
        <f t="shared" si="162"/>
        <v>8.5945978231977208E-2</v>
      </c>
      <c r="HX143" s="107">
        <f t="shared" si="162"/>
        <v>6.7931940077682121E-2</v>
      </c>
      <c r="HY143" s="107">
        <f t="shared" si="162"/>
        <v>7.8555273411222301E-2</v>
      </c>
      <c r="HZ143" s="107">
        <f t="shared" si="162"/>
        <v>9.1020197343989667E-2</v>
      </c>
      <c r="IA143" s="107">
        <f t="shared" si="162"/>
        <v>9.021376660831637E-2</v>
      </c>
      <c r="IB143" s="107">
        <f t="shared" si="162"/>
        <v>7.790455566665222E-2</v>
      </c>
      <c r="IC143" s="107">
        <f t="shared" si="162"/>
        <v>8.8387940296293821E-2</v>
      </c>
      <c r="ID143" s="107">
        <f t="shared" si="162"/>
        <v>8.0094692479082949E-2</v>
      </c>
      <c r="IE143" s="107">
        <f t="shared" si="162"/>
        <v>5.4613023288678821E-2</v>
      </c>
      <c r="IF143" s="107">
        <f t="shared" si="162"/>
        <v>4.0947024622003801E-2</v>
      </c>
      <c r="IG143" s="107">
        <f t="shared" si="162"/>
        <v>8.0102613083895768E-2</v>
      </c>
      <c r="II143" s="107">
        <f t="shared" si="163"/>
        <v>1.4620643043109348E-14</v>
      </c>
      <c r="IJ143" s="107">
        <f t="shared" si="163"/>
        <v>1.0389289462095596E-11</v>
      </c>
      <c r="IK143" s="107">
        <f t="shared" si="163"/>
        <v>2.9007269150830247E-12</v>
      </c>
      <c r="IL143" s="107">
        <f t="shared" si="163"/>
        <v>1.2537796107602354E-14</v>
      </c>
      <c r="IM143" s="107">
        <f t="shared" si="163"/>
        <v>1.2229648863817844E-14</v>
      </c>
      <c r="IN143" s="107">
        <f t="shared" si="163"/>
        <v>5.2936891664283064E-15</v>
      </c>
      <c r="IO143" s="107">
        <f t="shared" si="163"/>
        <v>6.4128404989261814E-15</v>
      </c>
      <c r="IP143" s="107">
        <f t="shared" si="163"/>
        <v>1.6669416131788776E-14</v>
      </c>
      <c r="IQ143" s="107">
        <f t="shared" si="163"/>
        <v>4.9054633243807865E-14</v>
      </c>
      <c r="IR143" s="107">
        <f t="shared" si="163"/>
        <v>1.632752068040365E-14</v>
      </c>
      <c r="IS143" s="107">
        <f t="shared" si="163"/>
        <v>9.4411695827588434E-15</v>
      </c>
      <c r="IT143" s="107">
        <f t="shared" si="163"/>
        <v>4.5693870433646466E-14</v>
      </c>
      <c r="IU143" s="107">
        <f t="shared" si="163"/>
        <v>1.3054097076357153E-14</v>
      </c>
      <c r="IV143" s="107">
        <f t="shared" si="163"/>
        <v>8.7192231636184962E-15</v>
      </c>
      <c r="IW143" s="107">
        <f t="shared" si="163"/>
        <v>1.0083780887225255E-10</v>
      </c>
      <c r="IY143" s="107">
        <f t="shared" si="164"/>
        <v>4.12356981888976E-2</v>
      </c>
      <c r="IZ143" s="107">
        <f t="shared" si="164"/>
        <v>0.12560121345888284</v>
      </c>
      <c r="JA143" s="107">
        <f t="shared" si="164"/>
        <v>0.14576844529182931</v>
      </c>
      <c r="JB143" s="107">
        <f t="shared" si="164"/>
        <v>7.4415344584674178E-2</v>
      </c>
      <c r="JC143" s="107">
        <f t="shared" si="164"/>
        <v>8.5945978231989434E-2</v>
      </c>
      <c r="JD143" s="107">
        <f t="shared" si="164"/>
        <v>6.7931940077687408E-2</v>
      </c>
      <c r="JE143" s="107">
        <f t="shared" si="164"/>
        <v>7.8555273411228713E-2</v>
      </c>
      <c r="JF143" s="107">
        <f t="shared" si="164"/>
        <v>9.1020197344006334E-2</v>
      </c>
      <c r="JG143" s="107">
        <f t="shared" si="164"/>
        <v>9.0213766608365428E-2</v>
      </c>
      <c r="JH143" s="107">
        <f t="shared" si="164"/>
        <v>7.7904555666668554E-2</v>
      </c>
      <c r="JI143" s="107">
        <f t="shared" si="164"/>
        <v>8.8387940296303258E-2</v>
      </c>
      <c r="JJ143" s="107">
        <f t="shared" si="164"/>
        <v>8.0094692479128649E-2</v>
      </c>
      <c r="JK143" s="107">
        <f t="shared" si="164"/>
        <v>5.4613023288691873E-2</v>
      </c>
      <c r="JL143" s="107">
        <f t="shared" si="164"/>
        <v>4.0947024622012523E-2</v>
      </c>
      <c r="JM143" s="107">
        <f t="shared" si="164"/>
        <v>8.0102613184733579E-2</v>
      </c>
    </row>
    <row r="144" spans="2:273" x14ac:dyDescent="0.25">
      <c r="B144" s="2">
        <v>116</v>
      </c>
      <c r="C144" s="37">
        <v>43.594000000000001</v>
      </c>
      <c r="D144" s="37">
        <v>45.692</v>
      </c>
      <c r="E144" s="37">
        <v>47.445999999999998</v>
      </c>
      <c r="F144" s="37">
        <v>46.4</v>
      </c>
      <c r="G144" s="37">
        <v>51.845999999999997</v>
      </c>
      <c r="H144" s="37">
        <v>49.444000000000003</v>
      </c>
      <c r="I144" s="37">
        <v>52.174999999999997</v>
      </c>
      <c r="J144" s="37">
        <v>55.905000000000001</v>
      </c>
      <c r="K144" s="37">
        <v>56.698</v>
      </c>
      <c r="L144" s="37">
        <v>55.317</v>
      </c>
      <c r="M144" s="37">
        <v>58.508000000000003</v>
      </c>
      <c r="N144" s="37">
        <v>59.27</v>
      </c>
      <c r="O144" s="37">
        <v>55.222000000000001</v>
      </c>
      <c r="P144" s="37">
        <v>57.46</v>
      </c>
      <c r="Q144" s="37">
        <v>78.292000000000002</v>
      </c>
      <c r="S144" s="4">
        <f t="shared" si="97"/>
        <v>42.377452246100319</v>
      </c>
      <c r="T144" s="4">
        <f t="shared" si="98"/>
        <v>46.499576139434772</v>
      </c>
      <c r="U144" s="4">
        <f t="shared" si="99"/>
        <v>49.995661613955292</v>
      </c>
      <c r="V144" s="4">
        <f t="shared" si="100"/>
        <v>50.589801916457454</v>
      </c>
      <c r="W144" s="4">
        <f t="shared" si="101"/>
        <v>54.151181597812958</v>
      </c>
      <c r="X144" s="4">
        <f t="shared" si="102"/>
        <v>53.779103283674175</v>
      </c>
      <c r="Y144" s="4">
        <f t="shared" si="103"/>
        <v>57.109822980639017</v>
      </c>
      <c r="Z144" s="4">
        <f t="shared" si="104"/>
        <v>60.910286614878125</v>
      </c>
      <c r="AA144" s="4">
        <f t="shared" si="105"/>
        <v>61.831211112303258</v>
      </c>
      <c r="AB144" s="4">
        <f t="shared" si="106"/>
        <v>60.88892174596586</v>
      </c>
      <c r="AC144" s="4">
        <f t="shared" si="107"/>
        <v>63.749823778794699</v>
      </c>
      <c r="AD144" s="4">
        <f t="shared" si="108"/>
        <v>62.140168356167898</v>
      </c>
      <c r="AE144" s="4">
        <f t="shared" si="109"/>
        <v>58.472903301518151</v>
      </c>
      <c r="AF144" s="4">
        <f t="shared" si="110"/>
        <v>58.443308491882803</v>
      </c>
      <c r="AG144" s="4">
        <f t="shared" si="110"/>
        <v>80.271841654531613</v>
      </c>
      <c r="AI144" s="4">
        <f t="shared" si="111"/>
        <v>1.2165477538996825</v>
      </c>
      <c r="AJ144" s="4">
        <f t="shared" si="112"/>
        <v>-0.80757613943477224</v>
      </c>
      <c r="AK144" s="4">
        <f t="shared" si="113"/>
        <v>-2.5496616139552941</v>
      </c>
      <c r="AL144" s="4">
        <f t="shared" si="114"/>
        <v>-4.1898019164574549</v>
      </c>
      <c r="AM144" s="4">
        <f t="shared" si="115"/>
        <v>-2.3051815978129611</v>
      </c>
      <c r="AN144" s="4">
        <f t="shared" si="116"/>
        <v>-4.3351032836741723</v>
      </c>
      <c r="AO144" s="4">
        <f t="shared" si="117"/>
        <v>-4.9348229806390194</v>
      </c>
      <c r="AP144" s="4">
        <f t="shared" si="118"/>
        <v>-5.0052866148781234</v>
      </c>
      <c r="AQ144" s="4">
        <f t="shared" si="119"/>
        <v>-5.1332111123032576</v>
      </c>
      <c r="AR144" s="4">
        <f t="shared" si="120"/>
        <v>-5.5719217459658594</v>
      </c>
      <c r="AS144" s="4">
        <f t="shared" si="121"/>
        <v>-5.2418237787946964</v>
      </c>
      <c r="AT144" s="4">
        <f t="shared" si="122"/>
        <v>-2.8701683561678948</v>
      </c>
      <c r="AU144" s="4">
        <f t="shared" si="123"/>
        <v>-3.2509033015181501</v>
      </c>
      <c r="AV144" s="4">
        <f t="shared" si="169"/>
        <v>-0.98330849188280212</v>
      </c>
      <c r="AW144" s="4">
        <f t="shared" si="169"/>
        <v>-1.9798416545316115</v>
      </c>
      <c r="AY144" s="2">
        <f t="shared" si="156"/>
        <v>42.377445385665858</v>
      </c>
      <c r="AZ144" s="2">
        <f t="shared" si="156"/>
        <v>43.961455028128178</v>
      </c>
      <c r="BA144" s="2">
        <f t="shared" si="156"/>
        <v>43.723609210974828</v>
      </c>
      <c r="BB144" s="2">
        <f t="shared" si="156"/>
        <v>44.77367773575839</v>
      </c>
      <c r="BC144" s="2">
        <f t="shared" si="156"/>
        <v>44.830797530119142</v>
      </c>
      <c r="BD144" s="2">
        <f t="shared" si="156"/>
        <v>45.288280604194007</v>
      </c>
      <c r="BE144" s="2">
        <f t="shared" si="156"/>
        <v>46.718597670000158</v>
      </c>
      <c r="BF144" s="2">
        <f t="shared" si="156"/>
        <v>48.117693975331989</v>
      </c>
      <c r="BG144" s="2">
        <f t="shared" si="156"/>
        <v>48.16487113034065</v>
      </c>
      <c r="BH144" s="2">
        <f t="shared" si="156"/>
        <v>47.545150224112604</v>
      </c>
      <c r="BI144" s="2">
        <f t="shared" si="156"/>
        <v>48.361318835018913</v>
      </c>
      <c r="BJ144" s="2">
        <f t="shared" si="156"/>
        <v>46.151552620541224</v>
      </c>
      <c r="BK144" s="2">
        <f t="shared" si="156"/>
        <v>45.787964018391634</v>
      </c>
      <c r="BL144" s="2">
        <f t="shared" si="156"/>
        <v>46.296240975427942</v>
      </c>
      <c r="BM144" s="2">
        <f t="shared" si="156"/>
        <v>49.162118061143786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 t="str">
        <f t="shared" si="158"/>
        <v/>
      </c>
      <c r="CI144" s="2" t="str">
        <f t="shared" si="158"/>
        <v/>
      </c>
      <c r="CJ144" s="2" t="str">
        <f t="shared" si="158"/>
        <v/>
      </c>
      <c r="CK144" s="2" t="str">
        <f t="shared" si="158"/>
        <v/>
      </c>
      <c r="CL144" s="2" t="str">
        <f t="shared" si="158"/>
        <v/>
      </c>
      <c r="CM144" s="2" t="str">
        <f t="shared" si="158"/>
        <v/>
      </c>
      <c r="CN144" s="2" t="str">
        <f t="shared" si="158"/>
        <v/>
      </c>
      <c r="CO144" s="2" t="str">
        <f t="shared" si="158"/>
        <v/>
      </c>
      <c r="CP144" s="2" t="str">
        <f t="shared" si="158"/>
        <v/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 t="str">
        <f t="shared" si="159"/>
        <v/>
      </c>
      <c r="CY144" s="2" t="str">
        <f t="shared" si="159"/>
        <v/>
      </c>
      <c r="CZ144" s="2" t="str">
        <f t="shared" si="159"/>
        <v/>
      </c>
      <c r="DA144" s="2" t="str">
        <f t="shared" si="159"/>
        <v/>
      </c>
      <c r="DB144" s="2" t="str">
        <f t="shared" si="159"/>
        <v/>
      </c>
      <c r="DC144" s="2" t="str">
        <f t="shared" si="159"/>
        <v/>
      </c>
      <c r="DD144" s="2" t="str">
        <f t="shared" si="159"/>
        <v/>
      </c>
      <c r="DE144" s="2" t="str">
        <f t="shared" si="159"/>
        <v/>
      </c>
      <c r="DF144" s="2" t="str">
        <f t="shared" si="159"/>
        <v/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97.638019887429664</v>
      </c>
      <c r="DL144" s="2">
        <f t="shared" si="166"/>
        <v>94.225052961672475</v>
      </c>
      <c r="DM144" s="2">
        <f t="shared" si="166"/>
        <v>88.236954838883932</v>
      </c>
      <c r="DN144" s="2">
        <f t="shared" si="166"/>
        <v>104.25763424947144</v>
      </c>
      <c r="DO144" s="2">
        <f t="shared" si="166"/>
        <v>89.051445937783143</v>
      </c>
      <c r="DP144" s="2">
        <f t="shared" si="166"/>
        <v>86.351919510721828</v>
      </c>
      <c r="DQ144" s="2">
        <f t="shared" si="166"/>
        <v>90.814664482029613</v>
      </c>
      <c r="DR144" s="2">
        <f t="shared" si="166"/>
        <v>89.143948202959848</v>
      </c>
      <c r="DS144" s="2">
        <f t="shared" si="166"/>
        <v>80.590263515554199</v>
      </c>
      <c r="DT144" s="2">
        <f t="shared" si="166"/>
        <v>82.353780761099358</v>
      </c>
      <c r="DU144" s="2">
        <f t="shared" si="166"/>
        <v>85.088339172455463</v>
      </c>
      <c r="DV144" s="2">
        <f t="shared" si="166"/>
        <v>84.949787224403508</v>
      </c>
      <c r="DW144" s="2">
        <f t="shared" si="166"/>
        <v>87.460713077620056</v>
      </c>
      <c r="DX144" s="2">
        <f t="shared" si="166"/>
        <v>85.842466601842091</v>
      </c>
      <c r="DY144" s="2">
        <f t="shared" si="166"/>
        <v>83.818559142138099</v>
      </c>
      <c r="EA144" s="2">
        <f t="shared" si="153"/>
        <v>42.354373389559846</v>
      </c>
      <c r="EB144" s="2">
        <f t="shared" si="153"/>
        <v>43.94356604924328</v>
      </c>
      <c r="EC144" s="2">
        <f t="shared" si="153"/>
        <v>43.708799284608958</v>
      </c>
      <c r="ED144" s="2">
        <f t="shared" si="153"/>
        <v>44.754378738738751</v>
      </c>
      <c r="EE144" s="2">
        <f t="shared" si="152"/>
        <v>44.817315185927413</v>
      </c>
      <c r="EF144" s="2">
        <f t="shared" si="152"/>
        <v>45.274564864864864</v>
      </c>
      <c r="EG144" s="2">
        <f t="shared" si="152"/>
        <v>46.703788243152957</v>
      </c>
      <c r="EH144" s="2">
        <f t="shared" si="152"/>
        <v>48.103775996437321</v>
      </c>
      <c r="EI144" s="2">
        <f t="shared" si="152"/>
        <v>48.153158823529409</v>
      </c>
      <c r="EJ144" s="2">
        <f t="shared" si="152"/>
        <v>47.531982538071077</v>
      </c>
      <c r="EK144" s="2">
        <f t="shared" si="152"/>
        <v>48.348989645958589</v>
      </c>
      <c r="EL144" s="2">
        <f t="shared" si="152"/>
        <v>46.138776666666665</v>
      </c>
      <c r="EM144" s="2">
        <f t="shared" si="135"/>
        <v>45.77315901234568</v>
      </c>
      <c r="EN144" s="2">
        <f t="shared" si="135"/>
        <v>46.281484457516584</v>
      </c>
      <c r="EO144" s="2">
        <f t="shared" si="135"/>
        <v>49.15151285270278</v>
      </c>
      <c r="EQ144" s="2">
        <f t="shared" si="167"/>
        <v>42.332568304980398</v>
      </c>
      <c r="ER144" s="2">
        <f t="shared" si="167"/>
        <v>43.591687901115449</v>
      </c>
      <c r="ES144" s="2">
        <f t="shared" si="167"/>
        <v>43.864487560960455</v>
      </c>
      <c r="ET144" s="2">
        <f t="shared" si="167"/>
        <v>44.866430633513659</v>
      </c>
      <c r="EU144" s="2">
        <f t="shared" si="167"/>
        <v>45.032938015938136</v>
      </c>
      <c r="EV144" s="2">
        <f t="shared" si="167"/>
        <v>45.252449517021915</v>
      </c>
      <c r="EW144" s="2">
        <f t="shared" si="167"/>
        <v>46.734137482220582</v>
      </c>
      <c r="EX144" s="2">
        <f t="shared" si="167"/>
        <v>48.089544470930818</v>
      </c>
      <c r="EY144" s="2">
        <f t="shared" si="167"/>
        <v>48.205039065101808</v>
      </c>
      <c r="EZ144" s="2">
        <f t="shared" si="167"/>
        <v>47.607501599787597</v>
      </c>
      <c r="FA144" s="2">
        <f t="shared" si="167"/>
        <v>48.610820159010572</v>
      </c>
      <c r="FB144" s="2">
        <f t="shared" si="167"/>
        <v>46.061570307838636</v>
      </c>
      <c r="FC144" s="2">
        <f t="shared" si="167"/>
        <v>45.873022384747593</v>
      </c>
      <c r="FD144" s="2">
        <f t="shared" si="167"/>
        <v>46.173093595199433</v>
      </c>
      <c r="FE144" s="2">
        <f t="shared" si="167"/>
        <v>48.555906140651132</v>
      </c>
      <c r="FG144" s="2">
        <f t="shared" si="168"/>
        <v>0.99958244943304786</v>
      </c>
      <c r="FH144" s="2">
        <f t="shared" si="168"/>
        <v>0.99963102039125351</v>
      </c>
      <c r="FI144" s="2">
        <f t="shared" si="168"/>
        <v>0.99967792175391912</v>
      </c>
      <c r="FJ144" s="2">
        <f t="shared" si="168"/>
        <v>0.99967894414700864</v>
      </c>
      <c r="FK144" s="2">
        <f t="shared" si="168"/>
        <v>0.99970545460034232</v>
      </c>
      <c r="FL144" s="2">
        <f t="shared" si="168"/>
        <v>0.99966513602918305</v>
      </c>
      <c r="FM144" s="2">
        <f t="shared" si="168"/>
        <v>0.99966564737078223</v>
      </c>
      <c r="FN144" s="2">
        <f t="shared" si="168"/>
        <v>0.99966013819902344</v>
      </c>
      <c r="FO144" s="2">
        <f t="shared" si="168"/>
        <v>0.99964196063873845</v>
      </c>
      <c r="FP144" s="2">
        <f t="shared" si="168"/>
        <v>0.99962592910299797</v>
      </c>
      <c r="FQ144" s="2">
        <f t="shared" si="168"/>
        <v>0.99967899376976566</v>
      </c>
      <c r="FR144" s="2">
        <f t="shared" si="168"/>
        <v>0.99966704715845656</v>
      </c>
      <c r="FS144" s="2">
        <f t="shared" si="168"/>
        <v>0.99964842460667924</v>
      </c>
      <c r="FT144" s="2">
        <f t="shared" si="168"/>
        <v>0.99962395787242286</v>
      </c>
      <c r="FU144" s="2">
        <f t="shared" si="168"/>
        <v>0.99967737322286065</v>
      </c>
      <c r="FW144" s="2">
        <f t="shared" si="160"/>
        <v>5.3757334988312135E-4</v>
      </c>
      <c r="FX144" s="2">
        <f t="shared" si="160"/>
        <v>1.8866317410689674E-3</v>
      </c>
      <c r="FY144" s="2">
        <f t="shared" si="160"/>
        <v>3.0084225653183158E-3</v>
      </c>
      <c r="FZ144" s="2">
        <f t="shared" si="160"/>
        <v>1.741412461394451E-3</v>
      </c>
      <c r="GA144" s="2">
        <f t="shared" si="160"/>
        <v>2.1026737794586064E-3</v>
      </c>
      <c r="GB144" s="2">
        <f t="shared" si="160"/>
        <v>1.7900129137646836E-3</v>
      </c>
      <c r="GC144" s="2">
        <f t="shared" si="160"/>
        <v>2.0046433288074417E-3</v>
      </c>
      <c r="GD144" s="2">
        <f t="shared" si="160"/>
        <v>2.1085542667866209E-3</v>
      </c>
      <c r="GE144" s="2">
        <f t="shared" si="160"/>
        <v>1.8995009110190071E-3</v>
      </c>
      <c r="GF144" s="2">
        <f t="shared" si="160"/>
        <v>1.8785289672844777E-3</v>
      </c>
      <c r="GG144" s="2">
        <f t="shared" si="160"/>
        <v>2.0457087346884644E-3</v>
      </c>
      <c r="GH144" s="2">
        <f t="shared" si="160"/>
        <v>1.8946933390897335E-3</v>
      </c>
      <c r="GI144" s="2">
        <f t="shared" si="160"/>
        <v>1.4889125542243661E-3</v>
      </c>
      <c r="GJ144" s="2">
        <f t="shared" si="160"/>
        <v>1.1078238577851051E-3</v>
      </c>
      <c r="GK144" s="2">
        <f t="shared" si="160"/>
        <v>9.7263674934339542E-4</v>
      </c>
      <c r="GM144" s="107">
        <f t="shared" si="161"/>
        <v>1.9345262959934762E-90</v>
      </c>
      <c r="GN144" s="107">
        <f t="shared" si="161"/>
        <v>4.803953199765689E-104</v>
      </c>
      <c r="GO144" s="107">
        <f t="shared" si="161"/>
        <v>1.8113010042142755E-131</v>
      </c>
      <c r="GP144" s="107">
        <f t="shared" si="161"/>
        <v>1.6904816628876239E-134</v>
      </c>
      <c r="GQ144" s="107">
        <f t="shared" si="161"/>
        <v>1.0934105272933395E-145</v>
      </c>
      <c r="GR144" s="107">
        <f t="shared" si="161"/>
        <v>5.2307395668847416E-138</v>
      </c>
      <c r="GS144" s="107">
        <f t="shared" si="161"/>
        <v>4.3896618912188087E-142</v>
      </c>
      <c r="GT144" s="107">
        <f t="shared" si="161"/>
        <v>2.2515905611646711E-139</v>
      </c>
      <c r="GU144" s="107">
        <f t="shared" si="161"/>
        <v>1.7967189126043427E-128</v>
      </c>
      <c r="GV144" s="107">
        <f t="shared" si="161"/>
        <v>2.129764743857343E-131</v>
      </c>
      <c r="GW144" s="107">
        <f t="shared" si="161"/>
        <v>1.2261271511173588E-142</v>
      </c>
      <c r="GX144" s="107">
        <f t="shared" si="161"/>
        <v>5.1597063298664575E-131</v>
      </c>
      <c r="GY144" s="107">
        <f t="shared" si="161"/>
        <v>2.5043352473582679E-125</v>
      </c>
      <c r="GZ144" s="107">
        <f t="shared" si="161"/>
        <v>1.2313968244915305E-114</v>
      </c>
      <c r="HA144" s="107">
        <f t="shared" si="161"/>
        <v>3.0310139535954752E-134</v>
      </c>
      <c r="HC144" s="107">
        <f t="shared" si="155"/>
        <v>2.1698973395064481E-26</v>
      </c>
      <c r="HD144" s="107">
        <f t="shared" si="155"/>
        <v>7.4140465713318133E-33</v>
      </c>
      <c r="HE144" s="107">
        <f t="shared" si="155"/>
        <v>4.5534357522334084E-42</v>
      </c>
      <c r="HF144" s="107">
        <f t="shared" si="155"/>
        <v>2.5775667756222268E-41</v>
      </c>
      <c r="HG144" s="107">
        <f t="shared" si="155"/>
        <v>2.6643078710865953E-45</v>
      </c>
      <c r="HH144" s="107">
        <f t="shared" si="155"/>
        <v>3.9842692864038553E-42</v>
      </c>
      <c r="HI144" s="107">
        <f t="shared" si="155"/>
        <v>4.0021891437487112E-44</v>
      </c>
      <c r="HJ144" s="107">
        <f t="shared" si="155"/>
        <v>6.5379759958372368E-44</v>
      </c>
      <c r="HK144" s="107">
        <f t="shared" si="155"/>
        <v>2.7288214561913612E-40</v>
      </c>
      <c r="HL144" s="107">
        <f t="shared" si="165"/>
        <v>1.0677486833242023E-40</v>
      </c>
      <c r="HM144" s="107">
        <f t="shared" si="165"/>
        <v>6.6048486144132079E-45</v>
      </c>
      <c r="HN144" s="107">
        <f t="shared" si="165"/>
        <v>4.0217457946159391E-40</v>
      </c>
      <c r="HO144" s="107">
        <f t="shared" si="165"/>
        <v>7.4310117338634888E-37</v>
      </c>
      <c r="HP144" s="107">
        <f t="shared" si="165"/>
        <v>2.737245319803955E-32</v>
      </c>
      <c r="HQ144" s="107">
        <f t="shared" si="165"/>
        <v>4.5188960363095464E-47</v>
      </c>
      <c r="HS144" s="107">
        <f t="shared" si="162"/>
        <v>5.5277229771605589E-2</v>
      </c>
      <c r="HT144" s="107">
        <f t="shared" si="162"/>
        <v>0.16144367905935936</v>
      </c>
      <c r="HU144" s="107">
        <f t="shared" si="162"/>
        <v>0.19044421542252701</v>
      </c>
      <c r="HV144" s="107">
        <f t="shared" si="162"/>
        <v>0.10168962134946509</v>
      </c>
      <c r="HW144" s="107">
        <f t="shared" si="162"/>
        <v>0.11749017703095486</v>
      </c>
      <c r="HX144" s="107">
        <f t="shared" si="162"/>
        <v>9.3856955450209834E-2</v>
      </c>
      <c r="HY144" s="107">
        <f t="shared" si="162"/>
        <v>0.10808186677204593</v>
      </c>
      <c r="HZ144" s="107">
        <f t="shared" si="162"/>
        <v>0.12380999059893394</v>
      </c>
      <c r="IA144" s="107">
        <f t="shared" si="162"/>
        <v>0.12153314680129022</v>
      </c>
      <c r="IB144" s="107">
        <f t="shared" si="162"/>
        <v>0.10640633604208687</v>
      </c>
      <c r="IC144" s="107">
        <f t="shared" si="162"/>
        <v>0.12061559110544673</v>
      </c>
      <c r="ID144" s="107">
        <f t="shared" si="162"/>
        <v>0.10869236877456404</v>
      </c>
      <c r="IE144" s="107">
        <f t="shared" si="162"/>
        <v>7.5377204201023285E-2</v>
      </c>
      <c r="IF144" s="107">
        <f t="shared" si="162"/>
        <v>5.6717300180135197E-2</v>
      </c>
      <c r="IG144" s="107">
        <f t="shared" si="162"/>
        <v>0.10122639135175734</v>
      </c>
      <c r="II144" s="107">
        <f t="shared" si="163"/>
        <v>4.8047693722677646E-14</v>
      </c>
      <c r="IJ144" s="107">
        <f t="shared" si="163"/>
        <v>3.1688329951278546E-11</v>
      </c>
      <c r="IK144" s="107">
        <f t="shared" si="163"/>
        <v>1.0280749016963557E-11</v>
      </c>
      <c r="IL144" s="107">
        <f t="shared" si="163"/>
        <v>5.133047829015376E-14</v>
      </c>
      <c r="IM144" s="107">
        <f t="shared" si="163"/>
        <v>5.225973576498781E-14</v>
      </c>
      <c r="IN144" s="107">
        <f t="shared" si="163"/>
        <v>2.2686005921912021E-14</v>
      </c>
      <c r="IO144" s="107">
        <f t="shared" si="163"/>
        <v>2.7943125379017765E-14</v>
      </c>
      <c r="IP144" s="107">
        <f t="shared" si="163"/>
        <v>7.0240743413645575E-14</v>
      </c>
      <c r="IQ144" s="107">
        <f t="shared" si="163"/>
        <v>1.9207986595686649E-13</v>
      </c>
      <c r="IR144" s="107">
        <f t="shared" si="163"/>
        <v>6.7126212724852151E-14</v>
      </c>
      <c r="IS144" s="107">
        <f t="shared" si="163"/>
        <v>4.058497364928246E-14</v>
      </c>
      <c r="IT144" s="107">
        <f t="shared" si="163"/>
        <v>1.7941582141782986E-13</v>
      </c>
      <c r="IU144" s="107">
        <f t="shared" si="163"/>
        <v>5.1624952586857795E-14</v>
      </c>
      <c r="IV144" s="107">
        <f t="shared" si="163"/>
        <v>3.3112353410127468E-14</v>
      </c>
      <c r="IW144" s="107">
        <f t="shared" si="163"/>
        <v>2.521490083417735E-10</v>
      </c>
      <c r="IY144" s="107">
        <f t="shared" si="164"/>
        <v>5.5277229771653634E-2</v>
      </c>
      <c r="IZ144" s="107">
        <f t="shared" si="164"/>
        <v>0.16144367909104768</v>
      </c>
      <c r="JA144" s="107">
        <f t="shared" si="164"/>
        <v>0.19044421543280776</v>
      </c>
      <c r="JB144" s="107">
        <f t="shared" si="164"/>
        <v>0.10168962134951642</v>
      </c>
      <c r="JC144" s="107">
        <f t="shared" si="164"/>
        <v>0.11749017703100713</v>
      </c>
      <c r="JD144" s="107">
        <f t="shared" si="164"/>
        <v>9.3856955450232524E-2</v>
      </c>
      <c r="JE144" s="107">
        <f t="shared" si="164"/>
        <v>0.10808186677207388</v>
      </c>
      <c r="JF144" s="107">
        <f t="shared" si="164"/>
        <v>0.12380999059900417</v>
      </c>
      <c r="JG144" s="107">
        <f t="shared" si="164"/>
        <v>0.12153314680148231</v>
      </c>
      <c r="JH144" s="107">
        <f t="shared" si="164"/>
        <v>0.10640633604215399</v>
      </c>
      <c r="JI144" s="107">
        <f t="shared" si="164"/>
        <v>0.12061559110548731</v>
      </c>
      <c r="JJ144" s="107">
        <f t="shared" si="164"/>
        <v>0.10869236877474345</v>
      </c>
      <c r="JK144" s="107">
        <f t="shared" si="164"/>
        <v>7.537720420107491E-2</v>
      </c>
      <c r="JL144" s="107">
        <f t="shared" si="164"/>
        <v>5.6717300180168309E-2</v>
      </c>
      <c r="JM144" s="107">
        <f t="shared" si="164"/>
        <v>0.10122639160390635</v>
      </c>
    </row>
    <row r="145" spans="2:273" x14ac:dyDescent="0.25">
      <c r="B145" s="2">
        <v>117</v>
      </c>
      <c r="C145" s="37">
        <v>43.859000000000002</v>
      </c>
      <c r="D145" s="37">
        <v>48.215000000000003</v>
      </c>
      <c r="E145" s="37">
        <v>49.738</v>
      </c>
      <c r="F145" s="37">
        <v>49.185000000000002</v>
      </c>
      <c r="G145" s="37">
        <v>53.677</v>
      </c>
      <c r="H145" s="37">
        <v>52.46</v>
      </c>
      <c r="I145" s="37">
        <v>54.46</v>
      </c>
      <c r="J145" s="37">
        <v>59.619</v>
      </c>
      <c r="K145" s="37">
        <v>60.348999999999997</v>
      </c>
      <c r="L145" s="37">
        <v>59.302</v>
      </c>
      <c r="M145" s="37">
        <v>64.174999999999997</v>
      </c>
      <c r="N145" s="37">
        <v>61.555999999999997</v>
      </c>
      <c r="O145" s="37">
        <v>57.524000000000001</v>
      </c>
      <c r="P145" s="37">
        <v>59.73</v>
      </c>
      <c r="Q145" s="37">
        <v>82.876999999999995</v>
      </c>
      <c r="S145" s="4">
        <f t="shared" si="97"/>
        <v>42.270614066863601</v>
      </c>
      <c r="T145" s="4">
        <f t="shared" si="98"/>
        <v>46.887690343432382</v>
      </c>
      <c r="U145" s="4">
        <f t="shared" si="99"/>
        <v>51.078861500414938</v>
      </c>
      <c r="V145" s="4">
        <f t="shared" si="100"/>
        <v>51.947273036670808</v>
      </c>
      <c r="W145" s="4">
        <f t="shared" si="101"/>
        <v>56.357426231532919</v>
      </c>
      <c r="X145" s="4">
        <f t="shared" si="102"/>
        <v>55.958814240853627</v>
      </c>
      <c r="Y145" s="4">
        <f t="shared" si="103"/>
        <v>59.702657669904973</v>
      </c>
      <c r="Z145" s="4">
        <f t="shared" si="104"/>
        <v>63.968499043744849</v>
      </c>
      <c r="AA145" s="4">
        <f t="shared" si="105"/>
        <v>64.980209647658597</v>
      </c>
      <c r="AB145" s="4">
        <f t="shared" si="106"/>
        <v>64.183953529288459</v>
      </c>
      <c r="AC145" s="4">
        <f t="shared" si="107"/>
        <v>67.396576701733835</v>
      </c>
      <c r="AD145" s="4">
        <f t="shared" si="108"/>
        <v>65.998692152525578</v>
      </c>
      <c r="AE145" s="4">
        <f t="shared" si="109"/>
        <v>61.833326269694886</v>
      </c>
      <c r="AF145" s="4">
        <f t="shared" si="110"/>
        <v>61.834392111744087</v>
      </c>
      <c r="AG145" s="4">
        <f t="shared" si="110"/>
        <v>86.150855002704304</v>
      </c>
      <c r="AI145" s="4">
        <f t="shared" si="111"/>
        <v>1.5883859331364008</v>
      </c>
      <c r="AJ145" s="4">
        <f t="shared" si="112"/>
        <v>1.3273096565676212</v>
      </c>
      <c r="AK145" s="4">
        <f t="shared" si="113"/>
        <v>-1.3408615004149382</v>
      </c>
      <c r="AL145" s="4">
        <f t="shared" si="114"/>
        <v>-2.7622730366708055</v>
      </c>
      <c r="AM145" s="4">
        <f t="shared" si="115"/>
        <v>-2.6804262315329197</v>
      </c>
      <c r="AN145" s="4">
        <f t="shared" si="116"/>
        <v>-3.4988142408536262</v>
      </c>
      <c r="AO145" s="4">
        <f t="shared" si="117"/>
        <v>-5.2426576699049718</v>
      </c>
      <c r="AP145" s="4">
        <f t="shared" si="118"/>
        <v>-4.3494990437448493</v>
      </c>
      <c r="AQ145" s="4">
        <f t="shared" si="119"/>
        <v>-4.6312096476586007</v>
      </c>
      <c r="AR145" s="4">
        <f t="shared" si="120"/>
        <v>-4.8819535292884595</v>
      </c>
      <c r="AS145" s="4">
        <f t="shared" si="121"/>
        <v>-3.2215767017338379</v>
      </c>
      <c r="AT145" s="4">
        <f t="shared" si="122"/>
        <v>-4.4426921525255807</v>
      </c>
      <c r="AU145" s="4">
        <f t="shared" si="123"/>
        <v>-4.3093262696948855</v>
      </c>
      <c r="AV145" s="4">
        <f t="shared" si="169"/>
        <v>-2.1043921117440902</v>
      </c>
      <c r="AW145" s="4">
        <f t="shared" si="169"/>
        <v>-3.273855002704309</v>
      </c>
      <c r="AY145" s="2">
        <f t="shared" ref="AY145:BM161" si="170">IF(OR($B145 &lt; C$231, $B145 &gt; C$234), #N/A, ((1-FG145)*DK145) + (FG145 - FW145)*EA145 + (FW145*EQ145))</f>
        <v>42.270605425376914</v>
      </c>
      <c r="AZ145" s="2">
        <f t="shared" si="170"/>
        <v>43.864712583538129</v>
      </c>
      <c r="BA145" s="2">
        <f t="shared" si="170"/>
        <v>43.582262363412255</v>
      </c>
      <c r="BB145" s="2">
        <f t="shared" si="170"/>
        <v>44.625756660182368</v>
      </c>
      <c r="BC145" s="2">
        <f t="shared" si="170"/>
        <v>44.675093551689663</v>
      </c>
      <c r="BD145" s="2">
        <f t="shared" si="170"/>
        <v>45.164022399802711</v>
      </c>
      <c r="BE145" s="2">
        <f t="shared" si="170"/>
        <v>46.586065813879557</v>
      </c>
      <c r="BF145" s="2">
        <f t="shared" si="170"/>
        <v>48.01500186933184</v>
      </c>
      <c r="BG145" s="2">
        <f t="shared" si="170"/>
        <v>48.035167042381431</v>
      </c>
      <c r="BH145" s="2">
        <f t="shared" si="170"/>
        <v>47.414954826656356</v>
      </c>
      <c r="BI145" s="2">
        <f t="shared" si="170"/>
        <v>48.147918942158725</v>
      </c>
      <c r="BJ145" s="2">
        <f t="shared" si="170"/>
        <v>46.006674171708767</v>
      </c>
      <c r="BK145" s="2">
        <f t="shared" si="170"/>
        <v>45.621909248372901</v>
      </c>
      <c r="BL145" s="2">
        <f t="shared" si="170"/>
        <v>46.167565209432389</v>
      </c>
      <c r="BM145" s="2">
        <f t="shared" si="170"/>
        <v>49.054557776569141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 t="str">
        <f t="shared" si="172"/>
        <v/>
      </c>
      <c r="CJ145" s="2" t="str">
        <f t="shared" si="172"/>
        <v/>
      </c>
      <c r="CK145" s="2" t="str">
        <f t="shared" si="172"/>
        <v/>
      </c>
      <c r="CL145" s="2" t="str">
        <f t="shared" si="172"/>
        <v/>
      </c>
      <c r="CM145" s="2" t="str">
        <f t="shared" si="172"/>
        <v/>
      </c>
      <c r="CN145" s="2" t="str">
        <f t="shared" si="172"/>
        <v/>
      </c>
      <c r="CO145" s="2" t="str">
        <f t="shared" si="172"/>
        <v/>
      </c>
      <c r="CP145" s="2" t="str">
        <f t="shared" si="172"/>
        <v/>
      </c>
      <c r="CQ145" s="2" t="str">
        <f t="shared" si="172"/>
        <v/>
      </c>
      <c r="CR145" s="2" t="str">
        <f t="shared" si="172"/>
        <v/>
      </c>
      <c r="CS145" s="2" t="str">
        <f t="shared" si="172"/>
        <v/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 t="str">
        <f t="shared" si="173"/>
        <v/>
      </c>
      <c r="CZ145" s="2" t="str">
        <f t="shared" si="173"/>
        <v/>
      </c>
      <c r="DA145" s="2" t="str">
        <f t="shared" si="173"/>
        <v/>
      </c>
      <c r="DB145" s="2" t="str">
        <f t="shared" si="173"/>
        <v/>
      </c>
      <c r="DC145" s="2" t="str">
        <f t="shared" si="173"/>
        <v/>
      </c>
      <c r="DD145" s="2" t="str">
        <f t="shared" si="173"/>
        <v/>
      </c>
      <c r="DE145" s="2" t="str">
        <f t="shared" si="173"/>
        <v/>
      </c>
      <c r="DF145" s="2" t="str">
        <f t="shared" si="173"/>
        <v/>
      </c>
      <c r="DG145" s="2" t="str">
        <f t="shared" si="173"/>
        <v/>
      </c>
      <c r="DH145" s="2" t="str">
        <f t="shared" si="173"/>
        <v/>
      </c>
      <c r="DI145" s="2" t="str">
        <f t="shared" si="173"/>
        <v/>
      </c>
      <c r="DK145" s="2">
        <f t="shared" si="166"/>
        <v>98.073026829268315</v>
      </c>
      <c r="DL145" s="2">
        <f t="shared" si="166"/>
        <v>94.589200871080124</v>
      </c>
      <c r="DM145" s="2">
        <f t="shared" si="166"/>
        <v>88.560687599600243</v>
      </c>
      <c r="DN145" s="2">
        <f t="shared" si="166"/>
        <v>104.72473150105706</v>
      </c>
      <c r="DO145" s="2">
        <f t="shared" si="166"/>
        <v>89.378812443370578</v>
      </c>
      <c r="DP145" s="2">
        <f t="shared" si="166"/>
        <v>86.641307157958309</v>
      </c>
      <c r="DQ145" s="2">
        <f t="shared" si="166"/>
        <v>91.125410570824542</v>
      </c>
      <c r="DR145" s="2">
        <f t="shared" si="166"/>
        <v>89.438875264270621</v>
      </c>
      <c r="DS145" s="2">
        <f t="shared" si="166"/>
        <v>80.789413168227114</v>
      </c>
      <c r="DT145" s="2">
        <f t="shared" si="166"/>
        <v>82.56942466525723</v>
      </c>
      <c r="DU145" s="2">
        <f t="shared" si="166"/>
        <v>85.34390969495621</v>
      </c>
      <c r="DV145" s="2">
        <f t="shared" si="166"/>
        <v>85.218345816973738</v>
      </c>
      <c r="DW145" s="2">
        <f t="shared" si="166"/>
        <v>87.754012382965868</v>
      </c>
      <c r="DX145" s="2">
        <f t="shared" si="166"/>
        <v>86.141165329659941</v>
      </c>
      <c r="DY145" s="2">
        <f t="shared" si="166"/>
        <v>84.114434839697992</v>
      </c>
      <c r="EA145" s="2">
        <f t="shared" si="153"/>
        <v>42.250614091254391</v>
      </c>
      <c r="EB145" s="2">
        <f t="shared" si="153"/>
        <v>43.849456923424441</v>
      </c>
      <c r="EC145" s="2">
        <f t="shared" si="153"/>
        <v>43.569181409979969</v>
      </c>
      <c r="ED145" s="2">
        <f t="shared" si="153"/>
        <v>44.608875555555564</v>
      </c>
      <c r="EE145" s="2">
        <f t="shared" si="152"/>
        <v>44.663160988643952</v>
      </c>
      <c r="EF145" s="2">
        <f t="shared" si="152"/>
        <v>45.152099999999997</v>
      </c>
      <c r="EG145" s="2">
        <f t="shared" si="152"/>
        <v>46.573162101981723</v>
      </c>
      <c r="EH145" s="2">
        <f t="shared" si="152"/>
        <v>48.002960587842352</v>
      </c>
      <c r="EI145" s="2">
        <f t="shared" si="152"/>
        <v>48.024938235294115</v>
      </c>
      <c r="EJ145" s="2">
        <f t="shared" si="152"/>
        <v>47.403448257191215</v>
      </c>
      <c r="EK145" s="2">
        <f t="shared" si="152"/>
        <v>48.136875083500342</v>
      </c>
      <c r="EL145" s="2">
        <f t="shared" si="152"/>
        <v>45.995608888888889</v>
      </c>
      <c r="EM145" s="2">
        <f t="shared" si="135"/>
        <v>45.60895851851852</v>
      </c>
      <c r="EN145" s="2">
        <f t="shared" si="135"/>
        <v>46.154785130335092</v>
      </c>
      <c r="EO145" s="2">
        <f t="shared" si="135"/>
        <v>49.045565683466386</v>
      </c>
      <c r="EQ145" s="2">
        <f t="shared" si="167"/>
        <v>42.248040081469057</v>
      </c>
      <c r="ER145" s="2">
        <f t="shared" si="167"/>
        <v>43.48432732704989</v>
      </c>
      <c r="ES145" s="2">
        <f t="shared" si="167"/>
        <v>43.755071672521225</v>
      </c>
      <c r="ET145" s="2">
        <f t="shared" si="167"/>
        <v>44.76965776949784</v>
      </c>
      <c r="EU145" s="2">
        <f t="shared" si="167"/>
        <v>44.922499931622653</v>
      </c>
      <c r="EV145" s="2">
        <f t="shared" si="167"/>
        <v>45.154811110170222</v>
      </c>
      <c r="EW145" s="2">
        <f t="shared" si="167"/>
        <v>46.627401048662591</v>
      </c>
      <c r="EX145" s="2">
        <f t="shared" si="167"/>
        <v>47.987582582428125</v>
      </c>
      <c r="EY145" s="2">
        <f t="shared" si="167"/>
        <v>48.100227894892249</v>
      </c>
      <c r="EZ145" s="2">
        <f t="shared" si="167"/>
        <v>47.505456627948988</v>
      </c>
      <c r="FA145" s="2">
        <f t="shared" si="167"/>
        <v>48.472123500250248</v>
      </c>
      <c r="FB145" s="2">
        <f t="shared" si="167"/>
        <v>45.933945560629425</v>
      </c>
      <c r="FC145" s="2">
        <f t="shared" si="167"/>
        <v>45.748094847687412</v>
      </c>
      <c r="FD145" s="2">
        <f t="shared" si="167"/>
        <v>46.063867694083868</v>
      </c>
      <c r="FE145" s="2">
        <f t="shared" si="167"/>
        <v>48.417200797386315</v>
      </c>
      <c r="FG145" s="2">
        <f t="shared" si="168"/>
        <v>0.9996418473101395</v>
      </c>
      <c r="FH145" s="2">
        <f t="shared" si="168"/>
        <v>0.99968351108493236</v>
      </c>
      <c r="FI145" s="2">
        <f t="shared" si="168"/>
        <v>0.99972374214756965</v>
      </c>
      <c r="FJ145" s="2">
        <f t="shared" si="168"/>
        <v>0.9997246191301894</v>
      </c>
      <c r="FK145" s="2">
        <f t="shared" si="168"/>
        <v>0.99974735902931378</v>
      </c>
      <c r="FL145" s="2">
        <f t="shared" si="168"/>
        <v>0.99971277485864363</v>
      </c>
      <c r="FM145" s="2">
        <f t="shared" si="168"/>
        <v>0.99971321347600561</v>
      </c>
      <c r="FN145" s="2">
        <f t="shared" si="168"/>
        <v>0.99970848782859922</v>
      </c>
      <c r="FO145" s="2">
        <f t="shared" si="168"/>
        <v>0.99969289546119144</v>
      </c>
      <c r="FP145" s="2">
        <f t="shared" si="168"/>
        <v>0.99967914384610124</v>
      </c>
      <c r="FQ145" s="2">
        <f t="shared" si="168"/>
        <v>0.9997246616953136</v>
      </c>
      <c r="FR145" s="2">
        <f t="shared" si="168"/>
        <v>0.99971441418216955</v>
      </c>
      <c r="FS145" s="2">
        <f t="shared" si="168"/>
        <v>0.99969844013987641</v>
      </c>
      <c r="FT145" s="2">
        <f t="shared" si="168"/>
        <v>0.99967745294923316</v>
      </c>
      <c r="FU145" s="2">
        <f t="shared" si="168"/>
        <v>0.99972327163156438</v>
      </c>
      <c r="FW145" s="2">
        <f t="shared" ref="FW145:GK161" si="174">POWER(10,($B145-C$233)/C$230)/(1+POWER(10,($B145-C$233)/C$230))</f>
        <v>6.2670861345072708E-4</v>
      </c>
      <c r="FX145" s="2">
        <f t="shared" si="174"/>
        <v>2.1989627986731559E-3</v>
      </c>
      <c r="FY145" s="2">
        <f t="shared" si="174"/>
        <v>3.50581329988537E-3</v>
      </c>
      <c r="FZ145" s="2">
        <f t="shared" si="174"/>
        <v>2.0297514203811255E-3</v>
      </c>
      <c r="GA145" s="2">
        <f t="shared" si="174"/>
        <v>2.4506826858301609E-3</v>
      </c>
      <c r="GB145" s="2">
        <f t="shared" si="174"/>
        <v>2.0863822020577793E-3</v>
      </c>
      <c r="GC145" s="2">
        <f t="shared" si="174"/>
        <v>2.3364654197621255E-3</v>
      </c>
      <c r="GD145" s="2">
        <f t="shared" si="174"/>
        <v>2.4575340427894035E-3</v>
      </c>
      <c r="GE145" s="2">
        <f t="shared" si="174"/>
        <v>2.2139577283459663E-3</v>
      </c>
      <c r="GF145" s="2">
        <f t="shared" si="174"/>
        <v>2.1895215568401602E-3</v>
      </c>
      <c r="GG145" s="2">
        <f t="shared" si="174"/>
        <v>2.3843120089982301E-3</v>
      </c>
      <c r="GH145" s="2">
        <f t="shared" si="174"/>
        <v>2.2083560378822649E-3</v>
      </c>
      <c r="GI145" s="2">
        <f t="shared" si="174"/>
        <v>1.7355158610529767E-3</v>
      </c>
      <c r="GJ145" s="2">
        <f t="shared" si="174"/>
        <v>1.2913904271240281E-3</v>
      </c>
      <c r="GK145" s="2">
        <f t="shared" si="174"/>
        <v>1.1338282222774308E-3</v>
      </c>
      <c r="GM145" s="107">
        <f t="shared" ref="GM145:HA161" si="175" xml:space="preserve"> _xlfn.NORM.DIST($B145, C$7, ABS(C$11), TRUE) * _xlfn.NORM.DIST(($B145 - C$7)*C$15, 0, ABS(C$11), TRUE) * 2</f>
        <v>5.7441074667693778E-94</v>
      </c>
      <c r="GN145" s="107">
        <f t="shared" si="175"/>
        <v>4.7602847819882539E-108</v>
      </c>
      <c r="GO145" s="107">
        <f t="shared" si="175"/>
        <v>1.8502634199832133E-136</v>
      </c>
      <c r="GP145" s="107">
        <f t="shared" si="175"/>
        <v>1.3264297186055632E-139</v>
      </c>
      <c r="GQ145" s="107">
        <f t="shared" si="175"/>
        <v>3.6494630466234752E-151</v>
      </c>
      <c r="GR145" s="107">
        <f t="shared" si="175"/>
        <v>2.8208301544688405E-143</v>
      </c>
      <c r="GS145" s="107">
        <f t="shared" si="175"/>
        <v>1.6505885422834346E-147</v>
      </c>
      <c r="GT145" s="107">
        <f t="shared" si="175"/>
        <v>1.0507547155975479E-144</v>
      </c>
      <c r="GU145" s="107">
        <f t="shared" si="175"/>
        <v>2.0575684392050733E-133</v>
      </c>
      <c r="GV145" s="107">
        <f t="shared" si="175"/>
        <v>1.7568676338981506E-136</v>
      </c>
      <c r="GW145" s="107">
        <f t="shared" si="175"/>
        <v>4.679225860379137E-148</v>
      </c>
      <c r="GX145" s="107">
        <f t="shared" si="175"/>
        <v>5.2304310540722269E-136</v>
      </c>
      <c r="GY145" s="107">
        <f t="shared" si="175"/>
        <v>3.9024613954032957E-130</v>
      </c>
      <c r="GZ145" s="107">
        <f t="shared" si="175"/>
        <v>4.5832513368663755E-119</v>
      </c>
      <c r="HA145" s="107">
        <f t="shared" si="175"/>
        <v>2.4148637720423118E-139</v>
      </c>
      <c r="HC145" s="107">
        <f t="shared" si="155"/>
        <v>3.2080463810302549E-28</v>
      </c>
      <c r="HD145" s="107">
        <f t="shared" si="155"/>
        <v>5.0409813494800948E-35</v>
      </c>
      <c r="HE145" s="107">
        <f t="shared" si="155"/>
        <v>8.5412860244361344E-45</v>
      </c>
      <c r="HF145" s="107">
        <f t="shared" si="155"/>
        <v>4.7691205785035098E-44</v>
      </c>
      <c r="HG145" s="107">
        <f t="shared" si="155"/>
        <v>2.9770977618292972E-48</v>
      </c>
      <c r="HH145" s="107">
        <f t="shared" si="155"/>
        <v>6.1459023646912183E-45</v>
      </c>
      <c r="HI145" s="107">
        <f t="shared" si="155"/>
        <v>4.7937790282347162E-47</v>
      </c>
      <c r="HJ145" s="107">
        <f t="shared" si="155"/>
        <v>8.3903620383424464E-47</v>
      </c>
      <c r="HK145" s="107">
        <f t="shared" si="155"/>
        <v>5.8092648276520667E-43</v>
      </c>
      <c r="HL145" s="107">
        <f t="shared" si="165"/>
        <v>1.9777453477695923E-43</v>
      </c>
      <c r="HM145" s="107">
        <f t="shared" si="165"/>
        <v>7.6099275729329258E-48</v>
      </c>
      <c r="HN145" s="107">
        <f t="shared" si="165"/>
        <v>8.629540207511399E-43</v>
      </c>
      <c r="HO145" s="107">
        <f t="shared" si="165"/>
        <v>2.269765706397944E-39</v>
      </c>
      <c r="HP145" s="107">
        <f t="shared" si="165"/>
        <v>1.4889228739715073E-34</v>
      </c>
      <c r="HQ145" s="107">
        <f t="shared" si="165"/>
        <v>2.9637475616396164E-50</v>
      </c>
      <c r="HS145" s="107">
        <f t="shared" ref="HS145:IG161" si="176" xml:space="preserve"> _xlfn.NORM.DIST($B145, C$9, ABS(C$13), TRUE) * _xlfn.NORM.DIST(($B145 - C$9)*C$17, 0, ABS(C$13), TRUE) * 2</f>
        <v>7.3095903152618533E-2</v>
      </c>
      <c r="HT145" s="107">
        <f t="shared" si="176"/>
        <v>0.20441023280687545</v>
      </c>
      <c r="HU145" s="107">
        <f t="shared" si="176"/>
        <v>0.24416443041426444</v>
      </c>
      <c r="HV145" s="107">
        <f t="shared" si="176"/>
        <v>0.13637297900165607</v>
      </c>
      <c r="HW145" s="107">
        <f t="shared" si="176"/>
        <v>0.15744570699032198</v>
      </c>
      <c r="HX145" s="107">
        <f t="shared" si="176"/>
        <v>0.12716741684732516</v>
      </c>
      <c r="HY145" s="107">
        <f t="shared" si="176"/>
        <v>0.14575465081383163</v>
      </c>
      <c r="HZ145" s="107">
        <f t="shared" si="176"/>
        <v>0.16512376577802101</v>
      </c>
      <c r="IA145" s="107">
        <f t="shared" si="176"/>
        <v>0.16074177910878654</v>
      </c>
      <c r="IB145" s="107">
        <f t="shared" si="176"/>
        <v>0.14259228308041455</v>
      </c>
      <c r="IC145" s="107">
        <f t="shared" si="176"/>
        <v>0.16135034767956755</v>
      </c>
      <c r="ID145" s="107">
        <f t="shared" si="176"/>
        <v>0.14480522165600601</v>
      </c>
      <c r="IE145" s="107">
        <f t="shared" si="176"/>
        <v>0.10217595241028971</v>
      </c>
      <c r="IF145" s="107">
        <f t="shared" si="176"/>
        <v>7.7244426282872911E-2</v>
      </c>
      <c r="IG145" s="107">
        <f t="shared" si="176"/>
        <v>0.12656643179796442</v>
      </c>
      <c r="II145" s="107">
        <f t="shared" ref="II145:IW161" si="177" xml:space="preserve"> _xlfn.NORM.DIST($B145, C$10, ABS(C$14), TRUE) * _xlfn.NORM.DIST(($B145 - C$10)*C$18, 0, ABS(C$14), TRUE) * 2</f>
        <v>1.542708139305007E-13</v>
      </c>
      <c r="IJ145" s="107">
        <f t="shared" si="177"/>
        <v>9.4183561541881792E-11</v>
      </c>
      <c r="IK145" s="107">
        <f t="shared" si="177"/>
        <v>3.5298152033733456E-11</v>
      </c>
      <c r="IL145" s="107">
        <f t="shared" si="177"/>
        <v>2.034140275447806E-13</v>
      </c>
      <c r="IM145" s="107">
        <f t="shared" si="177"/>
        <v>2.1572517495073426E-13</v>
      </c>
      <c r="IN145" s="107">
        <f t="shared" si="177"/>
        <v>9.3988570771465163E-14</v>
      </c>
      <c r="IO145" s="107">
        <f t="shared" si="177"/>
        <v>1.1759373407820593E-13</v>
      </c>
      <c r="IP145" s="107">
        <f t="shared" si="177"/>
        <v>2.8600995849386371E-13</v>
      </c>
      <c r="IQ145" s="107">
        <f t="shared" si="177"/>
        <v>7.2847497435667287E-13</v>
      </c>
      <c r="IR145" s="107">
        <f t="shared" si="177"/>
        <v>2.6699797278058795E-13</v>
      </c>
      <c r="IS145" s="107">
        <f t="shared" si="177"/>
        <v>1.6853332754990921E-13</v>
      </c>
      <c r="IT145" s="107">
        <f t="shared" si="177"/>
        <v>6.8229294230747516E-13</v>
      </c>
      <c r="IU145" s="107">
        <f t="shared" si="177"/>
        <v>1.9792500326574237E-13</v>
      </c>
      <c r="IV145" s="107">
        <f t="shared" si="177"/>
        <v>1.2217558106689182E-13</v>
      </c>
      <c r="IW145" s="107">
        <f t="shared" si="177"/>
        <v>6.18531550801589E-10</v>
      </c>
      <c r="IY145" s="107">
        <f t="shared" ref="IY145:JM161" si="178">GM145+HC145+HS145+II145</f>
        <v>7.3095903152772798E-2</v>
      </c>
      <c r="IZ145" s="107">
        <f t="shared" si="178"/>
        <v>0.204410232901059</v>
      </c>
      <c r="JA145" s="107">
        <f t="shared" si="178"/>
        <v>0.2441644304495626</v>
      </c>
      <c r="JB145" s="107">
        <f t="shared" si="178"/>
        <v>0.13637297900185949</v>
      </c>
      <c r="JC145" s="107">
        <f t="shared" si="178"/>
        <v>0.1574457069905377</v>
      </c>
      <c r="JD145" s="107">
        <f t="shared" si="178"/>
        <v>0.12716741684741914</v>
      </c>
      <c r="JE145" s="107">
        <f t="shared" si="178"/>
        <v>0.14575465081394923</v>
      </c>
      <c r="JF145" s="107">
        <f t="shared" si="178"/>
        <v>0.16512376577830704</v>
      </c>
      <c r="JG145" s="107">
        <f t="shared" si="178"/>
        <v>0.16074177910951501</v>
      </c>
      <c r="JH145" s="107">
        <f t="shared" si="178"/>
        <v>0.14259228308068156</v>
      </c>
      <c r="JI145" s="107">
        <f t="shared" si="178"/>
        <v>0.16135034767973608</v>
      </c>
      <c r="JJ145" s="107">
        <f t="shared" si="178"/>
        <v>0.1448052216566883</v>
      </c>
      <c r="JK145" s="107">
        <f t="shared" si="178"/>
        <v>0.10217595241048763</v>
      </c>
      <c r="JL145" s="107">
        <f t="shared" si="178"/>
        <v>7.7244426282995091E-2</v>
      </c>
      <c r="JM145" s="107">
        <f t="shared" si="178"/>
        <v>0.12656643241649598</v>
      </c>
    </row>
    <row r="146" spans="2:273" x14ac:dyDescent="0.25">
      <c r="B146" s="2">
        <v>118</v>
      </c>
      <c r="C146" s="37">
        <v>41.578000000000003</v>
      </c>
      <c r="D146" s="37">
        <v>48.508000000000003</v>
      </c>
      <c r="E146" s="37">
        <v>52.168999999999997</v>
      </c>
      <c r="F146" s="37">
        <v>51.8</v>
      </c>
      <c r="G146" s="37">
        <v>57</v>
      </c>
      <c r="H146" s="37">
        <v>53.651000000000003</v>
      </c>
      <c r="I146" s="37">
        <v>58.73</v>
      </c>
      <c r="J146" s="37">
        <v>64.873000000000005</v>
      </c>
      <c r="K146" s="37">
        <v>65.873000000000005</v>
      </c>
      <c r="L146" s="37">
        <v>62.777999999999999</v>
      </c>
      <c r="M146" s="37">
        <v>70.048000000000002</v>
      </c>
      <c r="N146" s="37">
        <v>66.016000000000005</v>
      </c>
      <c r="O146" s="37">
        <v>62.238</v>
      </c>
      <c r="P146" s="37">
        <v>65.286000000000001</v>
      </c>
      <c r="Q146" s="37">
        <v>90.430999999999997</v>
      </c>
      <c r="S146" s="4">
        <f t="shared" si="97"/>
        <v>42.164191933071237</v>
      </c>
      <c r="T146" s="4">
        <f t="shared" si="98"/>
        <v>47.302598703356843</v>
      </c>
      <c r="U146" s="4">
        <f t="shared" si="99"/>
        <v>52.18791857316949</v>
      </c>
      <c r="V146" s="4">
        <f t="shared" si="100"/>
        <v>53.493898374207163</v>
      </c>
      <c r="W146" s="4">
        <f t="shared" si="101"/>
        <v>58.820127139466706</v>
      </c>
      <c r="X146" s="4">
        <f t="shared" si="102"/>
        <v>58.454926574172909</v>
      </c>
      <c r="Y146" s="4">
        <f t="shared" si="103"/>
        <v>62.623733157324018</v>
      </c>
      <c r="Z146" s="4">
        <f t="shared" si="104"/>
        <v>67.344700040536566</v>
      </c>
      <c r="AA146" s="4">
        <f t="shared" si="105"/>
        <v>68.460779133151249</v>
      </c>
      <c r="AB146" s="4">
        <f t="shared" si="106"/>
        <v>67.891129699138958</v>
      </c>
      <c r="AC146" s="4">
        <f t="shared" si="107"/>
        <v>71.447588285623752</v>
      </c>
      <c r="AD146" s="4">
        <f t="shared" si="108"/>
        <v>70.322360442355247</v>
      </c>
      <c r="AE146" s="4">
        <f t="shared" si="109"/>
        <v>65.74860500009234</v>
      </c>
      <c r="AF146" s="4">
        <f t="shared" si="110"/>
        <v>65.860755246216669</v>
      </c>
      <c r="AG146" s="4">
        <f t="shared" si="110"/>
        <v>92.638850946823055</v>
      </c>
      <c r="AI146" s="4">
        <f t="shared" si="111"/>
        <v>-0.58619193307123396</v>
      </c>
      <c r="AJ146" s="4">
        <f t="shared" si="112"/>
        <v>1.20540129664316</v>
      </c>
      <c r="AK146" s="4">
        <f t="shared" si="113"/>
        <v>-1.8918573169493413E-2</v>
      </c>
      <c r="AL146" s="4">
        <f t="shared" si="114"/>
        <v>-1.6938983742071656</v>
      </c>
      <c r="AM146" s="4">
        <f t="shared" si="115"/>
        <v>-1.820127139466706</v>
      </c>
      <c r="AN146" s="4">
        <f t="shared" si="116"/>
        <v>-4.8039265741729054</v>
      </c>
      <c r="AO146" s="4">
        <f t="shared" si="117"/>
        <v>-3.8937331573240215</v>
      </c>
      <c r="AP146" s="4">
        <f t="shared" si="118"/>
        <v>-2.471700040536561</v>
      </c>
      <c r="AQ146" s="4">
        <f t="shared" si="119"/>
        <v>-2.5877791331512441</v>
      </c>
      <c r="AR146" s="4">
        <f t="shared" si="120"/>
        <v>-5.113129699138959</v>
      </c>
      <c r="AS146" s="4">
        <f t="shared" si="121"/>
        <v>-1.39958828562375</v>
      </c>
      <c r="AT146" s="4">
        <f t="shared" si="122"/>
        <v>-4.306360442355242</v>
      </c>
      <c r="AU146" s="4">
        <f t="shared" si="123"/>
        <v>-3.5106050000923403</v>
      </c>
      <c r="AV146" s="4">
        <f t="shared" si="169"/>
        <v>-0.57475524621666807</v>
      </c>
      <c r="AW146" s="4">
        <f t="shared" si="169"/>
        <v>-2.2078509468230578</v>
      </c>
      <c r="AY146" s="2">
        <f t="shared" si="170"/>
        <v>42.164181215635878</v>
      </c>
      <c r="AZ146" s="2">
        <f t="shared" si="170"/>
        <v>43.768276444205746</v>
      </c>
      <c r="BA146" s="2">
        <f t="shared" si="170"/>
        <v>43.441217029033787</v>
      </c>
      <c r="BB146" s="2">
        <f t="shared" si="170"/>
        <v>44.478212221305725</v>
      </c>
      <c r="BC146" s="2">
        <f t="shared" si="170"/>
        <v>44.519666442234154</v>
      </c>
      <c r="BD146" s="2">
        <f t="shared" si="170"/>
        <v>45.040024922752487</v>
      </c>
      <c r="BE146" s="2">
        <f t="shared" si="170"/>
        <v>46.453816495740952</v>
      </c>
      <c r="BF146" s="2">
        <f t="shared" si="170"/>
        <v>47.912557404037749</v>
      </c>
      <c r="BG146" s="2">
        <f t="shared" si="170"/>
        <v>47.905689173164731</v>
      </c>
      <c r="BH146" s="2">
        <f t="shared" si="170"/>
        <v>47.285014619873891</v>
      </c>
      <c r="BI146" s="2">
        <f t="shared" si="170"/>
        <v>47.934793604692885</v>
      </c>
      <c r="BJ146" s="2">
        <f t="shared" si="170"/>
        <v>45.862031095451677</v>
      </c>
      <c r="BK146" s="2">
        <f t="shared" si="170"/>
        <v>45.456138406238217</v>
      </c>
      <c r="BL146" s="2">
        <f t="shared" si="170"/>
        <v>46.039155567627617</v>
      </c>
      <c r="BM146" s="2">
        <f t="shared" si="170"/>
        <v>48.947163966451875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 t="str">
        <f t="shared" si="172"/>
        <v/>
      </c>
      <c r="CI146" s="2" t="str">
        <f t="shared" si="172"/>
        <v/>
      </c>
      <c r="CJ146" s="2" t="str">
        <f t="shared" si="172"/>
        <v/>
      </c>
      <c r="CK146" s="2" t="str">
        <f t="shared" si="172"/>
        <v/>
      </c>
      <c r="CL146" s="2" t="str">
        <f t="shared" si="172"/>
        <v/>
      </c>
      <c r="CM146" s="2" t="str">
        <f t="shared" si="172"/>
        <v/>
      </c>
      <c r="CN146" s="2" t="str">
        <f t="shared" si="172"/>
        <v/>
      </c>
      <c r="CO146" s="2" t="str">
        <f t="shared" si="172"/>
        <v/>
      </c>
      <c r="CP146" s="2" t="str">
        <f t="shared" si="172"/>
        <v/>
      </c>
      <c r="CQ146" s="2" t="str">
        <f t="shared" si="172"/>
        <v/>
      </c>
      <c r="CR146" s="2" t="str">
        <f t="shared" si="172"/>
        <v/>
      </c>
      <c r="CS146" s="2" t="str">
        <f t="shared" si="172"/>
        <v/>
      </c>
      <c r="CU146" s="2" t="str">
        <f t="shared" si="173"/>
        <v/>
      </c>
      <c r="CV146" s="2" t="str">
        <f t="shared" si="173"/>
        <v/>
      </c>
      <c r="CW146" s="2" t="str">
        <f t="shared" si="173"/>
        <v/>
      </c>
      <c r="CX146" s="2" t="str">
        <f t="shared" si="173"/>
        <v/>
      </c>
      <c r="CY146" s="2" t="str">
        <f t="shared" si="173"/>
        <v/>
      </c>
      <c r="CZ146" s="2" t="str">
        <f t="shared" si="173"/>
        <v/>
      </c>
      <c r="DA146" s="2" t="str">
        <f t="shared" si="173"/>
        <v/>
      </c>
      <c r="DB146" s="2" t="str">
        <f t="shared" si="173"/>
        <v/>
      </c>
      <c r="DC146" s="2" t="str">
        <f t="shared" si="173"/>
        <v/>
      </c>
      <c r="DD146" s="2" t="str">
        <f t="shared" si="173"/>
        <v/>
      </c>
      <c r="DE146" s="2" t="str">
        <f t="shared" si="173"/>
        <v/>
      </c>
      <c r="DF146" s="2" t="str">
        <f t="shared" si="173"/>
        <v/>
      </c>
      <c r="DG146" s="2" t="str">
        <f t="shared" si="173"/>
        <v/>
      </c>
      <c r="DH146" s="2" t="str">
        <f t="shared" si="173"/>
        <v/>
      </c>
      <c r="DI146" s="2" t="str">
        <f t="shared" si="173"/>
        <v/>
      </c>
      <c r="DK146" s="2">
        <f t="shared" si="166"/>
        <v>98.508033771106966</v>
      </c>
      <c r="DL146" s="2">
        <f t="shared" si="166"/>
        <v>94.953348780487801</v>
      </c>
      <c r="DM146" s="2">
        <f t="shared" si="166"/>
        <v>88.884420360316554</v>
      </c>
      <c r="DN146" s="2">
        <f t="shared" si="166"/>
        <v>105.19182875264269</v>
      </c>
      <c r="DO146" s="2">
        <f t="shared" si="166"/>
        <v>89.706178948958012</v>
      </c>
      <c r="DP146" s="2">
        <f t="shared" si="166"/>
        <v>86.930694805194804</v>
      </c>
      <c r="DQ146" s="2">
        <f t="shared" si="166"/>
        <v>91.436156659619471</v>
      </c>
      <c r="DR146" s="2">
        <f t="shared" si="166"/>
        <v>89.733802325581422</v>
      </c>
      <c r="DS146" s="2">
        <f t="shared" si="166"/>
        <v>80.988562820900015</v>
      </c>
      <c r="DT146" s="2">
        <f t="shared" si="166"/>
        <v>82.785068569415074</v>
      </c>
      <c r="DU146" s="2">
        <f t="shared" si="166"/>
        <v>85.599480217456971</v>
      </c>
      <c r="DV146" s="2">
        <f t="shared" si="166"/>
        <v>85.486904409543953</v>
      </c>
      <c r="DW146" s="2">
        <f t="shared" si="166"/>
        <v>88.04731168831168</v>
      </c>
      <c r="DX146" s="2">
        <f t="shared" si="166"/>
        <v>86.439864057477777</v>
      </c>
      <c r="DY146" s="2">
        <f t="shared" si="166"/>
        <v>84.410310537257914</v>
      </c>
      <c r="EA146" s="2">
        <f t="shared" si="153"/>
        <v>42.146854792948943</v>
      </c>
      <c r="EB146" s="2">
        <f t="shared" si="153"/>
        <v>43.755347797605602</v>
      </c>
      <c r="EC146" s="2">
        <f t="shared" si="153"/>
        <v>43.429563535350979</v>
      </c>
      <c r="ED146" s="2">
        <f t="shared" si="153"/>
        <v>44.463372372372376</v>
      </c>
      <c r="EE146" s="2">
        <f t="shared" si="152"/>
        <v>44.509006791360505</v>
      </c>
      <c r="EF146" s="2">
        <f t="shared" si="152"/>
        <v>45.029635135135138</v>
      </c>
      <c r="EG146" s="2">
        <f t="shared" si="152"/>
        <v>46.442535960810496</v>
      </c>
      <c r="EH146" s="2">
        <f t="shared" si="152"/>
        <v>47.902145179247384</v>
      </c>
      <c r="EI146" s="2">
        <f t="shared" si="152"/>
        <v>47.896717647058821</v>
      </c>
      <c r="EJ146" s="2">
        <f t="shared" si="152"/>
        <v>47.274913976311346</v>
      </c>
      <c r="EK146" s="2">
        <f t="shared" si="152"/>
        <v>47.924760521042089</v>
      </c>
      <c r="EL146" s="2">
        <f t="shared" si="152"/>
        <v>45.852441111111112</v>
      </c>
      <c r="EM146" s="2">
        <f t="shared" si="135"/>
        <v>45.444758024691353</v>
      </c>
      <c r="EN146" s="2">
        <f t="shared" si="135"/>
        <v>46.028085803153601</v>
      </c>
      <c r="EO146" s="2">
        <f t="shared" si="135"/>
        <v>48.939618514229991</v>
      </c>
      <c r="EQ146" s="2">
        <f t="shared" si="167"/>
        <v>42.163511857957708</v>
      </c>
      <c r="ER146" s="2">
        <f t="shared" si="167"/>
        <v>43.37696675298433</v>
      </c>
      <c r="ES146" s="2">
        <f t="shared" si="167"/>
        <v>43.645655784081995</v>
      </c>
      <c r="ET146" s="2">
        <f t="shared" si="167"/>
        <v>44.672884905482022</v>
      </c>
      <c r="EU146" s="2">
        <f t="shared" si="167"/>
        <v>44.812061847307177</v>
      </c>
      <c r="EV146" s="2">
        <f t="shared" si="167"/>
        <v>45.057172703318528</v>
      </c>
      <c r="EW146" s="2">
        <f t="shared" si="167"/>
        <v>46.520664615104593</v>
      </c>
      <c r="EX146" s="2">
        <f t="shared" si="167"/>
        <v>47.885620693925432</v>
      </c>
      <c r="EY146" s="2">
        <f t="shared" si="167"/>
        <v>47.995416724682684</v>
      </c>
      <c r="EZ146" s="2">
        <f t="shared" si="167"/>
        <v>47.403411656110379</v>
      </c>
      <c r="FA146" s="2">
        <f t="shared" si="167"/>
        <v>48.333426841489931</v>
      </c>
      <c r="FB146" s="2">
        <f t="shared" si="167"/>
        <v>45.806320813420214</v>
      </c>
      <c r="FC146" s="2">
        <f t="shared" si="167"/>
        <v>45.623167310627231</v>
      </c>
      <c r="FD146" s="2">
        <f t="shared" si="167"/>
        <v>45.954641792968289</v>
      </c>
      <c r="FE146" s="2">
        <f t="shared" si="167"/>
        <v>48.278495454121511</v>
      </c>
      <c r="FG146" s="2">
        <f t="shared" si="168"/>
        <v>0.99969279824980961</v>
      </c>
      <c r="FH146" s="2">
        <f t="shared" si="168"/>
        <v>0.99972853652951466</v>
      </c>
      <c r="FI146" s="2">
        <f t="shared" si="168"/>
        <v>0.99976304545771177</v>
      </c>
      <c r="FJ146" s="2">
        <f t="shared" si="168"/>
        <v>0.9997637977011582</v>
      </c>
      <c r="FK146" s="2">
        <f t="shared" si="168"/>
        <v>0.99978330308497221</v>
      </c>
      <c r="FL146" s="2">
        <f t="shared" si="168"/>
        <v>0.999753638104659</v>
      </c>
      <c r="FM146" s="2">
        <f t="shared" si="168"/>
        <v>0.99975401433570288</v>
      </c>
      <c r="FN146" s="2">
        <f t="shared" si="168"/>
        <v>0.99974996083373113</v>
      </c>
      <c r="FO146" s="2">
        <f t="shared" si="168"/>
        <v>0.99973658618485273</v>
      </c>
      <c r="FP146" s="2">
        <f t="shared" si="168"/>
        <v>0.99972479042692908</v>
      </c>
      <c r="FQ146" s="2">
        <f t="shared" si="168"/>
        <v>0.99976383421195192</v>
      </c>
      <c r="FR146" s="2">
        <f t="shared" si="168"/>
        <v>0.99975504426034167</v>
      </c>
      <c r="FS146" s="2">
        <f t="shared" si="168"/>
        <v>0.99974134224495914</v>
      </c>
      <c r="FT146" s="2">
        <f t="shared" si="168"/>
        <v>0.99972334001882568</v>
      </c>
      <c r="FU146" s="2">
        <f t="shared" si="168"/>
        <v>0.99976264186630504</v>
      </c>
      <c r="FW146" s="2">
        <f t="shared" si="174"/>
        <v>7.3061262867597744E-4</v>
      </c>
      <c r="FX146" s="2">
        <f t="shared" si="174"/>
        <v>2.5628673591399347E-3</v>
      </c>
      <c r="FY146" s="2">
        <f t="shared" si="174"/>
        <v>4.085102053648198E-3</v>
      </c>
      <c r="FZ146" s="2">
        <f t="shared" si="174"/>
        <v>2.3657197202561898E-3</v>
      </c>
      <c r="GA146" s="2">
        <f t="shared" si="174"/>
        <v>2.8561249255966035E-3</v>
      </c>
      <c r="GB146" s="2">
        <f t="shared" si="174"/>
        <v>2.4317012959479377E-3</v>
      </c>
      <c r="GC146" s="2">
        <f t="shared" si="174"/>
        <v>2.723063076477847E-3</v>
      </c>
      <c r="GD146" s="2">
        <f t="shared" si="174"/>
        <v>2.8641065202573098E-3</v>
      </c>
      <c r="GE146" s="2">
        <f t="shared" si="174"/>
        <v>2.5803373702820757E-3</v>
      </c>
      <c r="GF146" s="2">
        <f t="shared" si="174"/>
        <v>2.5518676897792309E-3</v>
      </c>
      <c r="GG146" s="2">
        <f t="shared" si="174"/>
        <v>2.7788044362283856E-3</v>
      </c>
      <c r="GH146" s="2">
        <f t="shared" si="174"/>
        <v>2.5738110680924597E-3</v>
      </c>
      <c r="GI146" s="2">
        <f t="shared" si="174"/>
        <v>2.0228804533684126E-3</v>
      </c>
      <c r="GJ146" s="2">
        <f t="shared" si="174"/>
        <v>1.505328164511607E-3</v>
      </c>
      <c r="GK146" s="2">
        <f t="shared" si="174"/>
        <v>1.3216980170607674E-3</v>
      </c>
      <c r="GM146" s="107">
        <f t="shared" si="175"/>
        <v>1.4564118272418741E-97</v>
      </c>
      <c r="GN146" s="107">
        <f t="shared" si="175"/>
        <v>3.9534155854091813E-112</v>
      </c>
      <c r="GO146" s="107">
        <f t="shared" si="175"/>
        <v>1.5219510202434588E-141</v>
      </c>
      <c r="GP146" s="107">
        <f t="shared" si="175"/>
        <v>8.3397526874693316E-145</v>
      </c>
      <c r="GQ146" s="107">
        <f t="shared" si="175"/>
        <v>9.6279432710931068E-157</v>
      </c>
      <c r="GR146" s="107">
        <f t="shared" si="175"/>
        <v>1.2089022164832316E-148</v>
      </c>
      <c r="GS146" s="107">
        <f t="shared" si="175"/>
        <v>4.8988091495803175E-153</v>
      </c>
      <c r="GT146" s="107">
        <f t="shared" si="175"/>
        <v>3.8845011069701373E-150</v>
      </c>
      <c r="GU146" s="107">
        <f t="shared" si="175"/>
        <v>1.8961130638162638E-138</v>
      </c>
      <c r="GV146" s="107">
        <f t="shared" si="175"/>
        <v>1.1574978211722145E-141</v>
      </c>
      <c r="GW146" s="107">
        <f t="shared" si="175"/>
        <v>1.4115365385159872E-153</v>
      </c>
      <c r="GX146" s="107">
        <f t="shared" si="175"/>
        <v>4.2650644481016213E-141</v>
      </c>
      <c r="GY146" s="107">
        <f t="shared" si="175"/>
        <v>4.9248318204199484E-135</v>
      </c>
      <c r="GZ146" s="107">
        <f t="shared" si="175"/>
        <v>1.4024076623535549E-123</v>
      </c>
      <c r="HA146" s="107">
        <f t="shared" si="175"/>
        <v>1.5419142018663576E-144</v>
      </c>
      <c r="HC146" s="107">
        <f t="shared" si="155"/>
        <v>4.0904466266263213E-30</v>
      </c>
      <c r="HD146" s="107">
        <f t="shared" si="155"/>
        <v>2.9042426926531698E-37</v>
      </c>
      <c r="HE146" s="107">
        <f t="shared" si="155"/>
        <v>1.3073172037494456E-47</v>
      </c>
      <c r="HF146" s="107">
        <f t="shared" si="155"/>
        <v>7.1672447487166353E-47</v>
      </c>
      <c r="HG146" s="107">
        <f t="shared" si="155"/>
        <v>2.6673755425798688E-51</v>
      </c>
      <c r="HH146" s="107">
        <f t="shared" si="155"/>
        <v>7.6406103813934961E-48</v>
      </c>
      <c r="HI146" s="107">
        <f t="shared" si="155"/>
        <v>4.5980241560814122E-50</v>
      </c>
      <c r="HJ146" s="107">
        <f t="shared" si="155"/>
        <v>8.6519151233708719E-50</v>
      </c>
      <c r="HK146" s="107">
        <f t="shared" si="155"/>
        <v>1.0085220320970448E-45</v>
      </c>
      <c r="HL146" s="107">
        <f t="shared" si="165"/>
        <v>2.966375054761113E-46</v>
      </c>
      <c r="HM146" s="107">
        <f t="shared" si="165"/>
        <v>7.0307377617416683E-51</v>
      </c>
      <c r="HN146" s="107">
        <f t="shared" si="165"/>
        <v>1.5094999804218209E-45</v>
      </c>
      <c r="HO146" s="107">
        <f t="shared" si="165"/>
        <v>5.6881284075233046E-42</v>
      </c>
      <c r="HP146" s="107">
        <f t="shared" si="165"/>
        <v>6.7398320926143839E-37</v>
      </c>
      <c r="HQ146" s="107">
        <f t="shared" si="165"/>
        <v>1.5189004509305051E-53</v>
      </c>
      <c r="HS146" s="107">
        <f t="shared" si="176"/>
        <v>9.5359415640597717E-2</v>
      </c>
      <c r="HT146" s="107">
        <f t="shared" si="176"/>
        <v>0.25480919182641487</v>
      </c>
      <c r="HU146" s="107">
        <f t="shared" si="176"/>
        <v>0.3067559623430231</v>
      </c>
      <c r="HV146" s="107">
        <f t="shared" si="176"/>
        <v>0.1794857197250494</v>
      </c>
      <c r="HW146" s="107">
        <f t="shared" si="176"/>
        <v>0.20680310283515449</v>
      </c>
      <c r="HX146" s="107">
        <f t="shared" si="176"/>
        <v>0.16898079293353874</v>
      </c>
      <c r="HY146" s="107">
        <f t="shared" si="176"/>
        <v>0.19265059469194176</v>
      </c>
      <c r="HZ146" s="107">
        <f t="shared" si="176"/>
        <v>0.21587938999079112</v>
      </c>
      <c r="IA146" s="107">
        <f t="shared" si="176"/>
        <v>0.20869448149375686</v>
      </c>
      <c r="IB146" s="107">
        <f t="shared" si="176"/>
        <v>0.18747542578071918</v>
      </c>
      <c r="IC146" s="107">
        <f t="shared" si="176"/>
        <v>0.21155331815820544</v>
      </c>
      <c r="ID146" s="107">
        <f t="shared" si="176"/>
        <v>0.18938633238957167</v>
      </c>
      <c r="IE146" s="107">
        <f t="shared" si="176"/>
        <v>0.13604615377327453</v>
      </c>
      <c r="IF146" s="107">
        <f t="shared" si="176"/>
        <v>0.10345357106715344</v>
      </c>
      <c r="IG146" s="107">
        <f t="shared" si="176"/>
        <v>0.15659129730371382</v>
      </c>
      <c r="II146" s="107">
        <f t="shared" si="177"/>
        <v>4.8395658492606964E-13</v>
      </c>
      <c r="IJ146" s="107">
        <f t="shared" si="177"/>
        <v>2.7278687665980276E-10</v>
      </c>
      <c r="IK146" s="107">
        <f t="shared" si="177"/>
        <v>1.1740908902288788E-10</v>
      </c>
      <c r="IL146" s="107">
        <f t="shared" si="177"/>
        <v>7.8027633252429918E-13</v>
      </c>
      <c r="IM146" s="107">
        <f t="shared" si="177"/>
        <v>8.6025324449188756E-13</v>
      </c>
      <c r="IN146" s="107">
        <f t="shared" si="177"/>
        <v>3.7646110191311399E-13</v>
      </c>
      <c r="IO146" s="107">
        <f t="shared" si="177"/>
        <v>4.7795751055430822E-13</v>
      </c>
      <c r="IP146" s="107">
        <f t="shared" si="177"/>
        <v>1.1254028746244538E-12</v>
      </c>
      <c r="IQ146" s="107">
        <f t="shared" si="177"/>
        <v>2.6760192591180358E-12</v>
      </c>
      <c r="IR146" s="107">
        <f t="shared" si="177"/>
        <v>1.0274922104889991E-12</v>
      </c>
      <c r="IS146" s="107">
        <f t="shared" si="177"/>
        <v>6.7608097396933098E-13</v>
      </c>
      <c r="IT146" s="107">
        <f t="shared" si="177"/>
        <v>2.5130387428403124E-12</v>
      </c>
      <c r="IU146" s="107">
        <f t="shared" si="177"/>
        <v>7.3566406615988146E-13</v>
      </c>
      <c r="IV146" s="107">
        <f t="shared" si="177"/>
        <v>4.3799525310772032E-13</v>
      </c>
      <c r="IW146" s="107">
        <f t="shared" si="177"/>
        <v>1.4884856358846132E-9</v>
      </c>
      <c r="IY146" s="107">
        <f t="shared" si="178"/>
        <v>9.5359415641081677E-2</v>
      </c>
      <c r="IZ146" s="107">
        <f t="shared" si="178"/>
        <v>0.25480919209920178</v>
      </c>
      <c r="JA146" s="107">
        <f t="shared" si="178"/>
        <v>0.30675596246043219</v>
      </c>
      <c r="JB146" s="107">
        <f t="shared" si="178"/>
        <v>0.17948571972582966</v>
      </c>
      <c r="JC146" s="107">
        <f t="shared" si="178"/>
        <v>0.20680310283601475</v>
      </c>
      <c r="JD146" s="107">
        <f t="shared" si="178"/>
        <v>0.16898079293391519</v>
      </c>
      <c r="JE146" s="107">
        <f t="shared" si="178"/>
        <v>0.19265059469241971</v>
      </c>
      <c r="JF146" s="107">
        <f t="shared" si="178"/>
        <v>0.21587938999191653</v>
      </c>
      <c r="JG146" s="107">
        <f t="shared" si="178"/>
        <v>0.20869448149643288</v>
      </c>
      <c r="JH146" s="107">
        <f t="shared" si="178"/>
        <v>0.18747542578174667</v>
      </c>
      <c r="JI146" s="107">
        <f t="shared" si="178"/>
        <v>0.21155331815888151</v>
      </c>
      <c r="JJ146" s="107">
        <f t="shared" si="178"/>
        <v>0.18938633239208472</v>
      </c>
      <c r="JK146" s="107">
        <f t="shared" si="178"/>
        <v>0.13604615377401019</v>
      </c>
      <c r="JL146" s="107">
        <f t="shared" si="178"/>
        <v>0.10345357106759144</v>
      </c>
      <c r="JM146" s="107">
        <f t="shared" si="178"/>
        <v>0.15659129879219946</v>
      </c>
    </row>
    <row r="147" spans="2:273" x14ac:dyDescent="0.25">
      <c r="B147" s="2">
        <v>119</v>
      </c>
      <c r="C147" s="37">
        <v>43.953000000000003</v>
      </c>
      <c r="D147" s="37">
        <v>49.137999999999998</v>
      </c>
      <c r="E147" s="37">
        <v>54.692</v>
      </c>
      <c r="F147" s="37">
        <v>54.831000000000003</v>
      </c>
      <c r="G147" s="37">
        <v>61.015000000000001</v>
      </c>
      <c r="H147" s="37">
        <v>58.158999999999999</v>
      </c>
      <c r="I147" s="37">
        <v>62.856999999999999</v>
      </c>
      <c r="J147" s="37">
        <v>68.683000000000007</v>
      </c>
      <c r="K147" s="37">
        <v>70.602999999999994</v>
      </c>
      <c r="L147" s="37">
        <v>67.873000000000005</v>
      </c>
      <c r="M147" s="37">
        <v>75.031999999999996</v>
      </c>
      <c r="N147" s="37">
        <v>72.459999999999994</v>
      </c>
      <c r="O147" s="37">
        <v>68.793999999999997</v>
      </c>
      <c r="P147" s="37">
        <v>69.888999999999996</v>
      </c>
      <c r="Q147" s="37">
        <v>98.784999999999997</v>
      </c>
      <c r="S147" s="4">
        <f t="shared" si="97"/>
        <v>42.058132124969248</v>
      </c>
      <c r="T147" s="4">
        <f t="shared" si="98"/>
        <v>47.722319956927834</v>
      </c>
      <c r="U147" s="4">
        <f t="shared" si="99"/>
        <v>53.228647276972254</v>
      </c>
      <c r="V147" s="4">
        <f t="shared" si="100"/>
        <v>55.18411319897195</v>
      </c>
      <c r="W147" s="4">
        <f t="shared" si="101"/>
        <v>61.441447994444317</v>
      </c>
      <c r="X147" s="4">
        <f t="shared" si="102"/>
        <v>61.203165604697027</v>
      </c>
      <c r="Y147" s="4">
        <f t="shared" si="103"/>
        <v>65.772916375501993</v>
      </c>
      <c r="Z147" s="4">
        <f t="shared" si="104"/>
        <v>70.899037990762551</v>
      </c>
      <c r="AA147" s="4">
        <f t="shared" si="105"/>
        <v>72.145161480455258</v>
      </c>
      <c r="AB147" s="4">
        <f t="shared" si="106"/>
        <v>71.896500904513957</v>
      </c>
      <c r="AC147" s="4">
        <f t="shared" si="107"/>
        <v>75.736530599089576</v>
      </c>
      <c r="AD147" s="4">
        <f t="shared" si="108"/>
        <v>74.979706820294169</v>
      </c>
      <c r="AE147" s="4">
        <f t="shared" si="109"/>
        <v>70.164224266630484</v>
      </c>
      <c r="AF147" s="4">
        <f t="shared" si="110"/>
        <v>70.509922166728998</v>
      </c>
      <c r="AG147" s="4">
        <f t="shared" si="110"/>
        <v>99.667470198250584</v>
      </c>
      <c r="AI147" s="4">
        <f t="shared" si="111"/>
        <v>1.894867875030755</v>
      </c>
      <c r="AJ147" s="4">
        <f t="shared" si="112"/>
        <v>1.4156800430721646</v>
      </c>
      <c r="AK147" s="4">
        <f t="shared" si="113"/>
        <v>1.4633527230277465</v>
      </c>
      <c r="AL147" s="4">
        <f t="shared" si="114"/>
        <v>-0.35311319897194693</v>
      </c>
      <c r="AM147" s="4">
        <f t="shared" si="115"/>
        <v>-0.42644799444431669</v>
      </c>
      <c r="AN147" s="4">
        <f t="shared" si="116"/>
        <v>-3.044165604697028</v>
      </c>
      <c r="AO147" s="4">
        <f t="shared" si="117"/>
        <v>-2.9159163755019932</v>
      </c>
      <c r="AP147" s="4">
        <f t="shared" si="118"/>
        <v>-2.216037990762544</v>
      </c>
      <c r="AQ147" s="4">
        <f t="shared" si="119"/>
        <v>-1.5421614804552632</v>
      </c>
      <c r="AR147" s="4">
        <f t="shared" si="120"/>
        <v>-4.023500904513952</v>
      </c>
      <c r="AS147" s="4">
        <f t="shared" si="121"/>
        <v>-0.70453059908957982</v>
      </c>
      <c r="AT147" s="4">
        <f t="shared" si="122"/>
        <v>-2.519706820294175</v>
      </c>
      <c r="AU147" s="4">
        <f t="shared" si="123"/>
        <v>-1.3702242666304869</v>
      </c>
      <c r="AV147" s="4">
        <f t="shared" si="169"/>
        <v>-0.62092216672900236</v>
      </c>
      <c r="AW147" s="4">
        <f t="shared" si="169"/>
        <v>-0.88247019825058715</v>
      </c>
      <c r="AY147" s="2">
        <f t="shared" si="170"/>
        <v>42.058119037855228</v>
      </c>
      <c r="AZ147" s="2">
        <f t="shared" si="170"/>
        <v>43.67209669000227</v>
      </c>
      <c r="BA147" s="2">
        <f t="shared" si="170"/>
        <v>43.300450434681053</v>
      </c>
      <c r="BB147" s="2">
        <f t="shared" si="170"/>
        <v>44.331008688699391</v>
      </c>
      <c r="BC147" s="2">
        <f t="shared" si="170"/>
        <v>44.364496900336363</v>
      </c>
      <c r="BD147" s="2">
        <f t="shared" si="170"/>
        <v>44.916259854149438</v>
      </c>
      <c r="BE147" s="2">
        <f t="shared" si="170"/>
        <v>46.32181981828478</v>
      </c>
      <c r="BF147" s="2">
        <f t="shared" si="170"/>
        <v>47.810327097609004</v>
      </c>
      <c r="BG147" s="2">
        <f t="shared" si="170"/>
        <v>47.776414910474813</v>
      </c>
      <c r="BH147" s="2">
        <f t="shared" si="170"/>
        <v>47.155304234431291</v>
      </c>
      <c r="BI147" s="2">
        <f t="shared" si="170"/>
        <v>47.721933443689814</v>
      </c>
      <c r="BJ147" s="2">
        <f t="shared" si="170"/>
        <v>45.717595513868673</v>
      </c>
      <c r="BK147" s="2">
        <f t="shared" si="170"/>
        <v>45.290623974756869</v>
      </c>
      <c r="BL147" s="2">
        <f t="shared" si="170"/>
        <v>45.910978907877187</v>
      </c>
      <c r="BM147" s="2">
        <f t="shared" si="170"/>
        <v>48.839905530271736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 t="str">
        <f t="shared" si="172"/>
        <v/>
      </c>
      <c r="CF147" s="2" t="str">
        <f t="shared" si="172"/>
        <v/>
      </c>
      <c r="CG147" s="2" t="str">
        <f t="shared" si="172"/>
        <v/>
      </c>
      <c r="CH147" s="2" t="str">
        <f t="shared" si="172"/>
        <v/>
      </c>
      <c r="CI147" s="2" t="str">
        <f t="shared" si="172"/>
        <v/>
      </c>
      <c r="CJ147" s="2" t="str">
        <f t="shared" si="172"/>
        <v/>
      </c>
      <c r="CK147" s="2" t="str">
        <f t="shared" si="172"/>
        <v/>
      </c>
      <c r="CL147" s="2" t="str">
        <f t="shared" si="172"/>
        <v/>
      </c>
      <c r="CM147" s="2" t="str">
        <f t="shared" si="172"/>
        <v/>
      </c>
      <c r="CN147" s="2" t="str">
        <f t="shared" si="172"/>
        <v/>
      </c>
      <c r="CO147" s="2" t="str">
        <f t="shared" si="172"/>
        <v/>
      </c>
      <c r="CP147" s="2" t="str">
        <f t="shared" si="172"/>
        <v/>
      </c>
      <c r="CQ147" s="2" t="str">
        <f t="shared" si="172"/>
        <v/>
      </c>
      <c r="CR147" s="2" t="str">
        <f t="shared" si="172"/>
        <v/>
      </c>
      <c r="CS147" s="2" t="str">
        <f t="shared" si="172"/>
        <v/>
      </c>
      <c r="CU147" s="2" t="str">
        <f t="shared" si="173"/>
        <v/>
      </c>
      <c r="CV147" s="2" t="str">
        <f t="shared" si="173"/>
        <v/>
      </c>
      <c r="CW147" s="2" t="str">
        <f t="shared" si="173"/>
        <v/>
      </c>
      <c r="CX147" s="2" t="str">
        <f t="shared" si="173"/>
        <v/>
      </c>
      <c r="CY147" s="2" t="str">
        <f t="shared" si="173"/>
        <v/>
      </c>
      <c r="CZ147" s="2" t="str">
        <f t="shared" si="173"/>
        <v/>
      </c>
      <c r="DA147" s="2" t="str">
        <f t="shared" si="173"/>
        <v/>
      </c>
      <c r="DB147" s="2" t="str">
        <f t="shared" si="173"/>
        <v/>
      </c>
      <c r="DC147" s="2" t="str">
        <f t="shared" si="173"/>
        <v/>
      </c>
      <c r="DD147" s="2" t="str">
        <f t="shared" si="173"/>
        <v/>
      </c>
      <c r="DE147" s="2" t="str">
        <f t="shared" si="173"/>
        <v/>
      </c>
      <c r="DF147" s="2" t="str">
        <f t="shared" si="173"/>
        <v/>
      </c>
      <c r="DG147" s="2" t="str">
        <f t="shared" si="173"/>
        <v/>
      </c>
      <c r="DH147" s="2" t="str">
        <f t="shared" si="173"/>
        <v/>
      </c>
      <c r="DI147" s="2" t="str">
        <f t="shared" si="173"/>
        <v/>
      </c>
      <c r="DK147" s="2">
        <f t="shared" ref="DK147:DY163" si="179">BO$229*$B147+BO$230</f>
        <v>98.943040712945603</v>
      </c>
      <c r="DL147" s="2">
        <f t="shared" si="179"/>
        <v>95.317496689895464</v>
      </c>
      <c r="DM147" s="2">
        <f t="shared" si="179"/>
        <v>89.208153121032865</v>
      </c>
      <c r="DN147" s="2">
        <f t="shared" si="179"/>
        <v>105.65892600422831</v>
      </c>
      <c r="DO147" s="2">
        <f t="shared" si="179"/>
        <v>90.033545454545461</v>
      </c>
      <c r="DP147" s="2">
        <f t="shared" si="179"/>
        <v>87.220082452431285</v>
      </c>
      <c r="DQ147" s="2">
        <f t="shared" si="179"/>
        <v>91.746902748414385</v>
      </c>
      <c r="DR147" s="2">
        <f t="shared" si="179"/>
        <v>90.028729386892195</v>
      </c>
      <c r="DS147" s="2">
        <f t="shared" si="179"/>
        <v>81.18771247357293</v>
      </c>
      <c r="DT147" s="2">
        <f t="shared" si="179"/>
        <v>83.000712473572946</v>
      </c>
      <c r="DU147" s="2">
        <f t="shared" si="179"/>
        <v>85.855050739957733</v>
      </c>
      <c r="DV147" s="2">
        <f t="shared" si="179"/>
        <v>85.755463002114169</v>
      </c>
      <c r="DW147" s="2">
        <f t="shared" si="179"/>
        <v>88.340610993657506</v>
      </c>
      <c r="DX147" s="2">
        <f t="shared" si="179"/>
        <v>86.738562785295613</v>
      </c>
      <c r="DY147" s="2">
        <f t="shared" si="179"/>
        <v>84.706186234817807</v>
      </c>
      <c r="EA147" s="2">
        <f t="shared" si="153"/>
        <v>42.043095494643488</v>
      </c>
      <c r="EB147" s="2">
        <f t="shared" si="153"/>
        <v>43.661238671786762</v>
      </c>
      <c r="EC147" s="2">
        <f t="shared" si="153"/>
        <v>43.289945660721997</v>
      </c>
      <c r="ED147" s="2">
        <f t="shared" si="153"/>
        <v>44.317869189189196</v>
      </c>
      <c r="EE147" s="2">
        <f t="shared" si="152"/>
        <v>44.354852594077045</v>
      </c>
      <c r="EF147" s="2">
        <f t="shared" si="152"/>
        <v>44.907170270270271</v>
      </c>
      <c r="EG147" s="2">
        <f t="shared" si="152"/>
        <v>46.311909819639268</v>
      </c>
      <c r="EH147" s="2">
        <f t="shared" si="152"/>
        <v>47.801329770652416</v>
      </c>
      <c r="EI147" s="2">
        <f t="shared" si="152"/>
        <v>47.768497058823527</v>
      </c>
      <c r="EJ147" s="2">
        <f t="shared" si="152"/>
        <v>47.146379695431477</v>
      </c>
      <c r="EK147" s="2">
        <f t="shared" si="152"/>
        <v>47.712645958583842</v>
      </c>
      <c r="EL147" s="2">
        <f t="shared" si="152"/>
        <v>45.709273333333329</v>
      </c>
      <c r="EM147" s="2">
        <f t="shared" si="135"/>
        <v>45.280557530864201</v>
      </c>
      <c r="EN147" s="2">
        <f t="shared" si="135"/>
        <v>45.90138647597211</v>
      </c>
      <c r="EO147" s="2">
        <f t="shared" si="135"/>
        <v>48.833671344993597</v>
      </c>
      <c r="EQ147" s="2">
        <f t="shared" ref="EQ147:FE163" si="180">CU$229*$B147+CU$230</f>
        <v>42.078983634446359</v>
      </c>
      <c r="ER147" s="2">
        <f t="shared" si="180"/>
        <v>43.269606178918764</v>
      </c>
      <c r="ES147" s="2">
        <f t="shared" si="180"/>
        <v>43.536239895642765</v>
      </c>
      <c r="ET147" s="2">
        <f t="shared" si="180"/>
        <v>44.576112041466203</v>
      </c>
      <c r="EU147" s="2">
        <f t="shared" si="180"/>
        <v>44.701623762991694</v>
      </c>
      <c r="EV147" s="2">
        <f t="shared" si="180"/>
        <v>44.959534296466842</v>
      </c>
      <c r="EW147" s="2">
        <f t="shared" si="180"/>
        <v>46.413928181546595</v>
      </c>
      <c r="EX147" s="2">
        <f t="shared" si="180"/>
        <v>47.783658805422739</v>
      </c>
      <c r="EY147" s="2">
        <f t="shared" si="180"/>
        <v>47.890605554473126</v>
      </c>
      <c r="EZ147" s="2">
        <f t="shared" si="180"/>
        <v>47.30136668427177</v>
      </c>
      <c r="FA147" s="2">
        <f t="shared" si="180"/>
        <v>48.194730182729614</v>
      </c>
      <c r="FB147" s="2">
        <f t="shared" si="180"/>
        <v>45.678696066211003</v>
      </c>
      <c r="FC147" s="2">
        <f t="shared" si="180"/>
        <v>45.49823977356705</v>
      </c>
      <c r="FD147" s="2">
        <f t="shared" si="180"/>
        <v>45.845415891852724</v>
      </c>
      <c r="FE147" s="2">
        <f t="shared" si="180"/>
        <v>48.139790110856694</v>
      </c>
      <c r="FG147" s="2">
        <f t="shared" ref="FG147:FU163" si="181">POWER(10,($B147-C$232)/C$230)/(1+POWER(10,($B147-C$232)/C$230))</f>
        <v>0.99973650279976001</v>
      </c>
      <c r="FH147" s="2">
        <f t="shared" si="181"/>
        <v>0.99976715789997206</v>
      </c>
      <c r="FI147" s="2">
        <f t="shared" si="181"/>
        <v>0.99979675820769431</v>
      </c>
      <c r="FJ147" s="2">
        <f t="shared" si="181"/>
        <v>0.99979740344725765</v>
      </c>
      <c r="FK147" s="2">
        <f t="shared" si="181"/>
        <v>0.99981413421322618</v>
      </c>
      <c r="FL147" s="2">
        <f t="shared" si="181"/>
        <v>0.99978868900459095</v>
      </c>
      <c r="FM147" s="2">
        <f t="shared" si="181"/>
        <v>0.99978901171902423</v>
      </c>
      <c r="FN147" s="2">
        <f t="shared" si="181"/>
        <v>0.99978553480158938</v>
      </c>
      <c r="FO147" s="2">
        <f t="shared" si="181"/>
        <v>0.99977406258188206</v>
      </c>
      <c r="FP147" s="2">
        <f t="shared" si="181"/>
        <v>0.99976394463318141</v>
      </c>
      <c r="FQ147" s="2">
        <f t="shared" si="181"/>
        <v>0.99979743476452076</v>
      </c>
      <c r="FR147" s="2">
        <f t="shared" si="181"/>
        <v>0.9997898951428803</v>
      </c>
      <c r="FS147" s="2">
        <f t="shared" si="181"/>
        <v>0.99977814213820537</v>
      </c>
      <c r="FT147" s="2">
        <f t="shared" si="181"/>
        <v>0.99976270052639793</v>
      </c>
      <c r="FU147" s="2">
        <f t="shared" si="181"/>
        <v>0.9997964120256343</v>
      </c>
      <c r="FW147" s="2">
        <f t="shared" si="174"/>
        <v>8.5172853964179224E-4</v>
      </c>
      <c r="FX147" s="2">
        <f t="shared" si="174"/>
        <v>2.9868139194657636E-3</v>
      </c>
      <c r="FY147" s="2">
        <f t="shared" si="174"/>
        <v>4.7596533298405836E-3</v>
      </c>
      <c r="FZ147" s="2">
        <f t="shared" si="174"/>
        <v>2.75714449256913E-3</v>
      </c>
      <c r="GA147" s="2">
        <f t="shared" si="174"/>
        <v>3.3284199364551374E-3</v>
      </c>
      <c r="GB147" s="2">
        <f t="shared" si="174"/>
        <v>2.8340121660197178E-3</v>
      </c>
      <c r="GC147" s="2">
        <f t="shared" si="174"/>
        <v>3.1734247175613304E-3</v>
      </c>
      <c r="GD147" s="2">
        <f t="shared" si="174"/>
        <v>3.3377169669995175E-3</v>
      </c>
      <c r="GE147" s="2">
        <f t="shared" si="174"/>
        <v>3.0071650870433044E-3</v>
      </c>
      <c r="GF147" s="2">
        <f t="shared" si="174"/>
        <v>2.9740001227498139E-3</v>
      </c>
      <c r="GG147" s="2">
        <f t="shared" si="174"/>
        <v>3.2383550871338857E-3</v>
      </c>
      <c r="GH147" s="2">
        <f t="shared" si="174"/>
        <v>2.9995624800738547E-3</v>
      </c>
      <c r="GI147" s="2">
        <f t="shared" si="174"/>
        <v>2.3577141446397974E-3</v>
      </c>
      <c r="GJ147" s="2">
        <f t="shared" si="174"/>
        <v>1.7546455529159921E-3</v>
      </c>
      <c r="GK147" s="2">
        <f t="shared" si="174"/>
        <v>1.5406489051524213E-3</v>
      </c>
      <c r="GM147" s="107">
        <f t="shared" si="175"/>
        <v>3.1532152175079104E-101</v>
      </c>
      <c r="GN147" s="107">
        <f t="shared" si="175"/>
        <v>2.7517670843284908E-116</v>
      </c>
      <c r="GO147" s="107">
        <f t="shared" si="175"/>
        <v>1.0080603087161495E-146</v>
      </c>
      <c r="GP147" s="107">
        <f t="shared" si="175"/>
        <v>4.2015719071461126E-150</v>
      </c>
      <c r="GQ147" s="107">
        <f t="shared" si="175"/>
        <v>2.0076667130617145E-162</v>
      </c>
      <c r="GR147" s="107">
        <f t="shared" si="175"/>
        <v>4.1171839499258712E-154</v>
      </c>
      <c r="GS147" s="107">
        <f t="shared" si="175"/>
        <v>1.1475737833164472E-158</v>
      </c>
      <c r="GT147" s="107">
        <f t="shared" si="175"/>
        <v>1.1375894574366136E-155</v>
      </c>
      <c r="GU147" s="107">
        <f t="shared" si="175"/>
        <v>1.4060614341597062E-143</v>
      </c>
      <c r="GV147" s="107">
        <f t="shared" si="175"/>
        <v>6.0907292459686521E-147</v>
      </c>
      <c r="GW147" s="107">
        <f t="shared" si="175"/>
        <v>3.3657697562041734E-159</v>
      </c>
      <c r="GX147" s="107">
        <f t="shared" si="175"/>
        <v>2.7975883742756935E-146</v>
      </c>
      <c r="GY147" s="107">
        <f t="shared" si="175"/>
        <v>5.0332118173808443E-140</v>
      </c>
      <c r="GZ147" s="107">
        <f t="shared" si="175"/>
        <v>3.5277197859869079E-128</v>
      </c>
      <c r="HA147" s="107">
        <f t="shared" si="175"/>
        <v>7.8901488175601522E-150</v>
      </c>
      <c r="HC147" s="107">
        <f t="shared" si="155"/>
        <v>4.4978374076120825E-32</v>
      </c>
      <c r="HD147" s="107">
        <f t="shared" si="155"/>
        <v>1.4176956120846438E-39</v>
      </c>
      <c r="HE147" s="107">
        <f t="shared" si="155"/>
        <v>1.6326255420636496E-50</v>
      </c>
      <c r="HF147" s="107">
        <f t="shared" si="155"/>
        <v>8.7483163671114402E-50</v>
      </c>
      <c r="HG147" s="107">
        <f t="shared" si="155"/>
        <v>1.9161583233933571E-54</v>
      </c>
      <c r="HH147" s="107">
        <f t="shared" si="155"/>
        <v>7.6550475112091413E-51</v>
      </c>
      <c r="HI147" s="107">
        <f t="shared" si="155"/>
        <v>3.5314243104568764E-53</v>
      </c>
      <c r="HJ147" s="107">
        <f t="shared" si="155"/>
        <v>7.1682142143910368E-53</v>
      </c>
      <c r="HK147" s="107">
        <f t="shared" si="155"/>
        <v>1.4277112654441816E-48</v>
      </c>
      <c r="HL147" s="107">
        <f t="shared" si="165"/>
        <v>3.6025310673443529E-49</v>
      </c>
      <c r="HM147" s="107">
        <f t="shared" si="165"/>
        <v>5.2083176497073143E-54</v>
      </c>
      <c r="HN147" s="107">
        <f t="shared" si="165"/>
        <v>2.1524020026585481E-48</v>
      </c>
      <c r="HO147" s="107">
        <f t="shared" si="165"/>
        <v>1.1694555504696673E-44</v>
      </c>
      <c r="HP147" s="107">
        <f t="shared" si="165"/>
        <v>2.5387147022465029E-39</v>
      </c>
      <c r="HQ147" s="107">
        <f t="shared" si="165"/>
        <v>6.0822948681096277E-57</v>
      </c>
      <c r="HS147" s="107">
        <f t="shared" si="176"/>
        <v>0.12274464790388295</v>
      </c>
      <c r="HT147" s="107">
        <f t="shared" si="176"/>
        <v>0.31232904894924629</v>
      </c>
      <c r="HU147" s="107">
        <f t="shared" si="176"/>
        <v>0.37650281347998238</v>
      </c>
      <c r="HV147" s="107">
        <f t="shared" si="176"/>
        <v>0.23175598488447824</v>
      </c>
      <c r="HW147" s="107">
        <f t="shared" si="176"/>
        <v>0.26603376463601353</v>
      </c>
      <c r="HX147" s="107">
        <f t="shared" si="176"/>
        <v>0.22016411669813188</v>
      </c>
      <c r="HY147" s="107">
        <f t="shared" si="176"/>
        <v>0.2494321167282138</v>
      </c>
      <c r="HZ147" s="107">
        <f t="shared" si="176"/>
        <v>0.27640701059561368</v>
      </c>
      <c r="IA147" s="107">
        <f t="shared" si="176"/>
        <v>0.26577762381410514</v>
      </c>
      <c r="IB147" s="107">
        <f t="shared" si="176"/>
        <v>0.2417213006970578</v>
      </c>
      <c r="IC147" s="107">
        <f t="shared" si="176"/>
        <v>0.27162667845232585</v>
      </c>
      <c r="ID147" s="107">
        <f t="shared" si="176"/>
        <v>0.24304794265763263</v>
      </c>
      <c r="IE147" s="107">
        <f t="shared" si="176"/>
        <v>0.17793624452085974</v>
      </c>
      <c r="IF147" s="107">
        <f t="shared" si="176"/>
        <v>0.13627203150822981</v>
      </c>
      <c r="IG147" s="107">
        <f t="shared" si="176"/>
        <v>0.19172996199644901</v>
      </c>
      <c r="II147" s="107">
        <f t="shared" si="177"/>
        <v>1.4833616748207967E-12</v>
      </c>
      <c r="IJ147" s="107">
        <f t="shared" si="177"/>
        <v>7.6993751925797447E-10</v>
      </c>
      <c r="IK147" s="107">
        <f t="shared" si="177"/>
        <v>3.783451742959688E-10</v>
      </c>
      <c r="IL147" s="107">
        <f t="shared" si="177"/>
        <v>2.8972708125437076E-12</v>
      </c>
      <c r="IM147" s="107">
        <f t="shared" si="177"/>
        <v>3.3140262799740677E-12</v>
      </c>
      <c r="IN147" s="107">
        <f t="shared" si="177"/>
        <v>1.4578223900281579E-12</v>
      </c>
      <c r="IO147" s="107">
        <f t="shared" si="177"/>
        <v>1.8763002388196468E-12</v>
      </c>
      <c r="IP147" s="107">
        <f t="shared" si="177"/>
        <v>4.2793909019078009E-12</v>
      </c>
      <c r="IQ147" s="107">
        <f t="shared" si="177"/>
        <v>9.5217592904619799E-12</v>
      </c>
      <c r="IR147" s="107">
        <f t="shared" si="177"/>
        <v>3.8257399557487592E-12</v>
      </c>
      <c r="IS147" s="107">
        <f t="shared" si="177"/>
        <v>2.6200896148870524E-12</v>
      </c>
      <c r="IT147" s="107">
        <f t="shared" si="177"/>
        <v>8.9651426625158984E-12</v>
      </c>
      <c r="IU147" s="107">
        <f t="shared" si="177"/>
        <v>2.6509813568978103E-12</v>
      </c>
      <c r="IV147" s="107">
        <f t="shared" si="177"/>
        <v>1.5256470483658528E-12</v>
      </c>
      <c r="IW147" s="107">
        <f t="shared" si="177"/>
        <v>3.5140953704662316E-9</v>
      </c>
      <c r="IY147" s="107">
        <f t="shared" si="178"/>
        <v>0.12274464790536631</v>
      </c>
      <c r="IZ147" s="107">
        <f t="shared" si="178"/>
        <v>0.31232904971918379</v>
      </c>
      <c r="JA147" s="107">
        <f t="shared" si="178"/>
        <v>0.37650281385832757</v>
      </c>
      <c r="JB147" s="107">
        <f t="shared" si="178"/>
        <v>0.2317559848873755</v>
      </c>
      <c r="JC147" s="107">
        <f t="shared" si="178"/>
        <v>0.26603376463932754</v>
      </c>
      <c r="JD147" s="107">
        <f t="shared" si="178"/>
        <v>0.22016411669958971</v>
      </c>
      <c r="JE147" s="107">
        <f t="shared" si="178"/>
        <v>0.24943211673009011</v>
      </c>
      <c r="JF147" s="107">
        <f t="shared" si="178"/>
        <v>0.27640701059989309</v>
      </c>
      <c r="JG147" s="107">
        <f t="shared" si="178"/>
        <v>0.26577762382362691</v>
      </c>
      <c r="JH147" s="107">
        <f t="shared" si="178"/>
        <v>0.24172130070088355</v>
      </c>
      <c r="JI147" s="107">
        <f t="shared" si="178"/>
        <v>0.27162667845494592</v>
      </c>
      <c r="JJ147" s="107">
        <f t="shared" si="178"/>
        <v>0.24304794266659777</v>
      </c>
      <c r="JK147" s="107">
        <f t="shared" si="178"/>
        <v>0.17793624452351073</v>
      </c>
      <c r="JL147" s="107">
        <f t="shared" si="178"/>
        <v>0.13627203150975545</v>
      </c>
      <c r="JM147" s="107">
        <f t="shared" si="178"/>
        <v>0.19172996551054439</v>
      </c>
    </row>
    <row r="148" spans="2:273" x14ac:dyDescent="0.25">
      <c r="B148" s="2">
        <v>120</v>
      </c>
      <c r="C148" s="37">
        <v>42.125</v>
      </c>
      <c r="D148" s="37">
        <v>50.2</v>
      </c>
      <c r="E148" s="37">
        <v>56.030999999999999</v>
      </c>
      <c r="F148" s="37">
        <v>58.384999999999998</v>
      </c>
      <c r="G148" s="37">
        <v>64.308000000000007</v>
      </c>
      <c r="H148" s="37">
        <v>63.856999999999999</v>
      </c>
      <c r="I148" s="37">
        <v>68.238</v>
      </c>
      <c r="J148" s="37">
        <v>73.332999999999998</v>
      </c>
      <c r="K148" s="37">
        <v>76.238</v>
      </c>
      <c r="L148" s="37">
        <v>75.332999999999998</v>
      </c>
      <c r="M148" s="37">
        <v>80.555999999999997</v>
      </c>
      <c r="N148" s="37">
        <v>80.286000000000001</v>
      </c>
      <c r="O148" s="37">
        <v>75.983999999999995</v>
      </c>
      <c r="P148" s="37">
        <v>75.650999999999996</v>
      </c>
      <c r="Q148" s="37">
        <v>107.738</v>
      </c>
      <c r="S148" s="4">
        <f t="shared" si="97"/>
        <v>41.952388319572883</v>
      </c>
      <c r="T148" s="4">
        <f t="shared" si="98"/>
        <v>48.113245838968005</v>
      </c>
      <c r="U148" s="4">
        <f t="shared" si="99"/>
        <v>54.059865730446717</v>
      </c>
      <c r="V148" s="4">
        <f t="shared" si="100"/>
        <v>56.937165456993469</v>
      </c>
      <c r="W148" s="4">
        <f t="shared" si="101"/>
        <v>64.053067271479307</v>
      </c>
      <c r="X148" s="4">
        <f t="shared" si="102"/>
        <v>64.08517153610137</v>
      </c>
      <c r="Y148" s="4">
        <f t="shared" si="103"/>
        <v>68.973915728817374</v>
      </c>
      <c r="Z148" s="4">
        <f t="shared" si="104"/>
        <v>74.394253179772079</v>
      </c>
      <c r="AA148" s="4">
        <f t="shared" si="105"/>
        <v>75.818593039701284</v>
      </c>
      <c r="AB148" s="4">
        <f t="shared" si="106"/>
        <v>76.000476355719897</v>
      </c>
      <c r="AC148" s="4">
        <f t="shared" si="107"/>
        <v>79.979008770491674</v>
      </c>
      <c r="AD148" s="4">
        <f t="shared" si="108"/>
        <v>79.74329763900964</v>
      </c>
      <c r="AE148" s="4">
        <f t="shared" si="109"/>
        <v>74.964383488456249</v>
      </c>
      <c r="AF148" s="4">
        <f t="shared" si="110"/>
        <v>75.72158245689117</v>
      </c>
      <c r="AG148" s="4">
        <f t="shared" si="110"/>
        <v>107.13433388902455</v>
      </c>
      <c r="AI148" s="4">
        <f t="shared" si="111"/>
        <v>0.17261168042711716</v>
      </c>
      <c r="AJ148" s="4">
        <f t="shared" si="112"/>
        <v>2.0867541610319975</v>
      </c>
      <c r="AK148" s="4">
        <f t="shared" si="113"/>
        <v>1.9711342695532821</v>
      </c>
      <c r="AL148" s="4">
        <f t="shared" si="114"/>
        <v>1.4478345430065289</v>
      </c>
      <c r="AM148" s="4">
        <f t="shared" si="115"/>
        <v>0.25493272852069992</v>
      </c>
      <c r="AN148" s="4">
        <f t="shared" si="116"/>
        <v>-0.22817153610137098</v>
      </c>
      <c r="AO148" s="4">
        <f t="shared" si="117"/>
        <v>-0.73591572881737477</v>
      </c>
      <c r="AP148" s="4">
        <f t="shared" si="118"/>
        <v>-1.0612531797720806</v>
      </c>
      <c r="AQ148" s="4">
        <f t="shared" si="119"/>
        <v>0.4194069602987156</v>
      </c>
      <c r="AR148" s="4">
        <f t="shared" si="120"/>
        <v>-0.66747635571989861</v>
      </c>
      <c r="AS148" s="4">
        <f t="shared" si="121"/>
        <v>0.57699122950832304</v>
      </c>
      <c r="AT148" s="4">
        <f t="shared" si="122"/>
        <v>0.5427023609903614</v>
      </c>
      <c r="AU148" s="4">
        <f t="shared" si="123"/>
        <v>1.0196165115437452</v>
      </c>
      <c r="AV148" s="4">
        <f t="shared" si="169"/>
        <v>-7.0582456891173706E-2</v>
      </c>
      <c r="AW148" s="4">
        <f t="shared" si="169"/>
        <v>0.60366611097545331</v>
      </c>
      <c r="AY148" s="2">
        <f t="shared" si="170"/>
        <v>41.952372586767915</v>
      </c>
      <c r="AZ148" s="2">
        <f t="shared" si="170"/>
        <v>43.576128304442925</v>
      </c>
      <c r="BA148" s="2">
        <f t="shared" si="170"/>
        <v>43.159946400113704</v>
      </c>
      <c r="BB148" s="2">
        <f t="shared" si="170"/>
        <v>44.184118113044164</v>
      </c>
      <c r="BC148" s="2">
        <f t="shared" si="170"/>
        <v>44.209571792125132</v>
      </c>
      <c r="BD148" s="2">
        <f t="shared" si="170"/>
        <v>44.792704033273566</v>
      </c>
      <c r="BE148" s="2">
        <f t="shared" si="170"/>
        <v>46.190051495689772</v>
      </c>
      <c r="BF148" s="2">
        <f t="shared" si="170"/>
        <v>47.708281767063404</v>
      </c>
      <c r="BG148" s="2">
        <f t="shared" si="170"/>
        <v>47.647326228602658</v>
      </c>
      <c r="BH148" s="2">
        <f t="shared" si="170"/>
        <v>47.025803491877326</v>
      </c>
      <c r="BI148" s="2">
        <f t="shared" si="170"/>
        <v>47.509335934694484</v>
      </c>
      <c r="BJ148" s="2">
        <f t="shared" si="170"/>
        <v>45.573343983691771</v>
      </c>
      <c r="BK148" s="2">
        <f t="shared" si="170"/>
        <v>45.125344170898842</v>
      </c>
      <c r="BL148" s="2">
        <f t="shared" si="170"/>
        <v>45.783006903282072</v>
      </c>
      <c r="BM148" s="2">
        <f t="shared" si="170"/>
        <v>48.732753556532948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 t="str">
        <f t="shared" si="172"/>
        <v/>
      </c>
      <c r="CF148" s="2" t="str">
        <f t="shared" si="172"/>
        <v/>
      </c>
      <c r="CG148" s="2" t="str">
        <f t="shared" si="172"/>
        <v/>
      </c>
      <c r="CH148" s="2" t="str">
        <f t="shared" si="172"/>
        <v/>
      </c>
      <c r="CI148" s="2" t="str">
        <f t="shared" si="172"/>
        <v/>
      </c>
      <c r="CJ148" s="2" t="str">
        <f t="shared" si="172"/>
        <v/>
      </c>
      <c r="CK148" s="2" t="str">
        <f t="shared" si="172"/>
        <v/>
      </c>
      <c r="CL148" s="2" t="str">
        <f t="shared" si="172"/>
        <v/>
      </c>
      <c r="CM148" s="2" t="str">
        <f t="shared" si="172"/>
        <v/>
      </c>
      <c r="CN148" s="2" t="str">
        <f t="shared" si="172"/>
        <v/>
      </c>
      <c r="CO148" s="2" t="str">
        <f t="shared" si="172"/>
        <v/>
      </c>
      <c r="CP148" s="2" t="str">
        <f t="shared" si="172"/>
        <v/>
      </c>
      <c r="CQ148" s="2" t="str">
        <f t="shared" si="172"/>
        <v/>
      </c>
      <c r="CR148" s="2" t="str">
        <f t="shared" si="172"/>
        <v/>
      </c>
      <c r="CS148" s="2" t="str">
        <f t="shared" si="172"/>
        <v/>
      </c>
      <c r="CU148" s="2" t="str">
        <f t="shared" si="173"/>
        <v/>
      </c>
      <c r="CV148" s="2" t="str">
        <f t="shared" si="173"/>
        <v/>
      </c>
      <c r="CW148" s="2" t="str">
        <f t="shared" si="173"/>
        <v/>
      </c>
      <c r="CX148" s="2" t="str">
        <f t="shared" si="173"/>
        <v/>
      </c>
      <c r="CY148" s="2" t="str">
        <f t="shared" si="173"/>
        <v/>
      </c>
      <c r="CZ148" s="2" t="str">
        <f t="shared" si="173"/>
        <v/>
      </c>
      <c r="DA148" s="2" t="str">
        <f t="shared" si="173"/>
        <v/>
      </c>
      <c r="DB148" s="2" t="str">
        <f t="shared" si="173"/>
        <v/>
      </c>
      <c r="DC148" s="2" t="str">
        <f t="shared" si="173"/>
        <v/>
      </c>
      <c r="DD148" s="2" t="str">
        <f t="shared" si="173"/>
        <v/>
      </c>
      <c r="DE148" s="2" t="str">
        <f t="shared" si="173"/>
        <v/>
      </c>
      <c r="DF148" s="2" t="str">
        <f t="shared" si="173"/>
        <v/>
      </c>
      <c r="DG148" s="2" t="str">
        <f t="shared" si="173"/>
        <v/>
      </c>
      <c r="DH148" s="2" t="str">
        <f t="shared" si="173"/>
        <v/>
      </c>
      <c r="DI148" s="2" t="str">
        <f t="shared" si="173"/>
        <v/>
      </c>
      <c r="DK148" s="2">
        <f t="shared" si="179"/>
        <v>99.378047654784254</v>
      </c>
      <c r="DL148" s="2">
        <f t="shared" si="179"/>
        <v>95.681644599303127</v>
      </c>
      <c r="DM148" s="2">
        <f t="shared" si="179"/>
        <v>89.53188588174919</v>
      </c>
      <c r="DN148" s="2">
        <f t="shared" si="179"/>
        <v>106.12602325581395</v>
      </c>
      <c r="DO148" s="2">
        <f t="shared" si="179"/>
        <v>90.360911960132896</v>
      </c>
      <c r="DP148" s="2">
        <f t="shared" si="179"/>
        <v>87.509470099667766</v>
      </c>
      <c r="DQ148" s="2">
        <f t="shared" si="179"/>
        <v>92.057648837209314</v>
      </c>
      <c r="DR148" s="2">
        <f t="shared" si="179"/>
        <v>90.323656448202968</v>
      </c>
      <c r="DS148" s="2">
        <f t="shared" si="179"/>
        <v>81.38686212624583</v>
      </c>
      <c r="DT148" s="2">
        <f t="shared" si="179"/>
        <v>83.21635637773079</v>
      </c>
      <c r="DU148" s="2">
        <f t="shared" si="179"/>
        <v>86.11062126245848</v>
      </c>
      <c r="DV148" s="2">
        <f t="shared" si="179"/>
        <v>86.024021594684399</v>
      </c>
      <c r="DW148" s="2">
        <f t="shared" si="179"/>
        <v>88.633910299003318</v>
      </c>
      <c r="DX148" s="2">
        <f t="shared" si="179"/>
        <v>87.037261513113464</v>
      </c>
      <c r="DY148" s="2">
        <f t="shared" si="179"/>
        <v>85.002061932377728</v>
      </c>
      <c r="EA148" s="2">
        <f t="shared" si="153"/>
        <v>41.93933619633804</v>
      </c>
      <c r="EB148" s="2">
        <f t="shared" si="153"/>
        <v>43.567129545967923</v>
      </c>
      <c r="EC148" s="2">
        <f t="shared" si="153"/>
        <v>43.150327786093015</v>
      </c>
      <c r="ED148" s="2">
        <f t="shared" si="153"/>
        <v>44.172366006006015</v>
      </c>
      <c r="EE148" s="2">
        <f t="shared" si="152"/>
        <v>44.200698396793591</v>
      </c>
      <c r="EF148" s="2">
        <f t="shared" si="152"/>
        <v>44.784705405405404</v>
      </c>
      <c r="EG148" s="2">
        <f t="shared" si="152"/>
        <v>46.181283678468034</v>
      </c>
      <c r="EH148" s="2">
        <f t="shared" si="152"/>
        <v>47.700514362057447</v>
      </c>
      <c r="EI148" s="2">
        <f t="shared" si="152"/>
        <v>47.640276470588233</v>
      </c>
      <c r="EJ148" s="2">
        <f t="shared" si="152"/>
        <v>47.017845414551616</v>
      </c>
      <c r="EK148" s="2">
        <f t="shared" si="152"/>
        <v>47.500531396125595</v>
      </c>
      <c r="EL148" s="2">
        <f t="shared" ref="EL148:EO211" si="182">CP$229*$B148+CP$230</f>
        <v>45.566105555555552</v>
      </c>
      <c r="EM148" s="2">
        <f t="shared" si="135"/>
        <v>45.116357037037034</v>
      </c>
      <c r="EN148" s="2">
        <f t="shared" si="135"/>
        <v>45.774687148790619</v>
      </c>
      <c r="EO148" s="2">
        <f t="shared" si="135"/>
        <v>48.727724175757203</v>
      </c>
      <c r="EQ148" s="2">
        <f t="shared" si="180"/>
        <v>41.994455410935018</v>
      </c>
      <c r="ER148" s="2">
        <f t="shared" si="180"/>
        <v>43.162245604853204</v>
      </c>
      <c r="ES148" s="2">
        <f t="shared" si="180"/>
        <v>43.426824007203543</v>
      </c>
      <c r="ET148" s="2">
        <f t="shared" si="180"/>
        <v>44.479339177450385</v>
      </c>
      <c r="EU148" s="2">
        <f t="shared" si="180"/>
        <v>44.591185678676212</v>
      </c>
      <c r="EV148" s="2">
        <f t="shared" si="180"/>
        <v>44.861895889615148</v>
      </c>
      <c r="EW148" s="2">
        <f t="shared" si="180"/>
        <v>46.307191747988604</v>
      </c>
      <c r="EX148" s="2">
        <f t="shared" si="180"/>
        <v>47.681696916920046</v>
      </c>
      <c r="EY148" s="2">
        <f t="shared" si="180"/>
        <v>47.785794384263568</v>
      </c>
      <c r="EZ148" s="2">
        <f t="shared" si="180"/>
        <v>47.199321712433161</v>
      </c>
      <c r="FA148" s="2">
        <f t="shared" si="180"/>
        <v>48.05603352396929</v>
      </c>
      <c r="FB148" s="2">
        <f t="shared" si="180"/>
        <v>45.5510713190018</v>
      </c>
      <c r="FC148" s="2">
        <f t="shared" si="180"/>
        <v>45.373312236506862</v>
      </c>
      <c r="FD148" s="2">
        <f t="shared" si="180"/>
        <v>45.736189990737152</v>
      </c>
      <c r="FE148" s="2">
        <f t="shared" si="180"/>
        <v>48.001084767591884</v>
      </c>
      <c r="FG148" s="2">
        <f t="shared" si="181"/>
        <v>0.99977399105746712</v>
      </c>
      <c r="FH148" s="2">
        <f t="shared" si="181"/>
        <v>0.99980028566837498</v>
      </c>
      <c r="FI148" s="2">
        <f t="shared" si="181"/>
        <v>0.99982567530647382</v>
      </c>
      <c r="FJ148" s="2">
        <f t="shared" si="181"/>
        <v>0.99982622875776361</v>
      </c>
      <c r="FK148" s="2">
        <f t="shared" si="181"/>
        <v>0.99984057946040794</v>
      </c>
      <c r="FL148" s="2">
        <f t="shared" si="181"/>
        <v>0.99981875397576614</v>
      </c>
      <c r="FM148" s="2">
        <f t="shared" si="181"/>
        <v>0.99981903078324641</v>
      </c>
      <c r="FN148" s="2">
        <f t="shared" si="181"/>
        <v>0.99981604846486483</v>
      </c>
      <c r="FO148" s="2">
        <f t="shared" si="181"/>
        <v>0.99980620817238186</v>
      </c>
      <c r="FP148" s="2">
        <f t="shared" si="181"/>
        <v>0.99979752947872103</v>
      </c>
      <c r="FQ148" s="2">
        <f t="shared" si="181"/>
        <v>0.9998262556200006</v>
      </c>
      <c r="FR148" s="2">
        <f t="shared" si="181"/>
        <v>0.99981978853767095</v>
      </c>
      <c r="FS148" s="2">
        <f t="shared" si="181"/>
        <v>0.99980970741408737</v>
      </c>
      <c r="FT148" s="2">
        <f t="shared" si="181"/>
        <v>0.99979646234155395</v>
      </c>
      <c r="FU148" s="2">
        <f t="shared" si="181"/>
        <v>0.99982537837035035</v>
      </c>
      <c r="FW148" s="2">
        <f t="shared" si="174"/>
        <v>9.929022592439652E-4</v>
      </c>
      <c r="FX148" s="2">
        <f t="shared" si="174"/>
        <v>3.480644510017825E-3</v>
      </c>
      <c r="FY148" s="2">
        <f t="shared" si="174"/>
        <v>5.5449695269963696E-3</v>
      </c>
      <c r="FZ148" s="2">
        <f t="shared" si="174"/>
        <v>3.2131246262321902E-3</v>
      </c>
      <c r="GA148" s="2">
        <f t="shared" si="174"/>
        <v>3.8785108961526429E-3</v>
      </c>
      <c r="GB148" s="2">
        <f t="shared" si="174"/>
        <v>3.3026626741588833E-3</v>
      </c>
      <c r="GC148" s="2">
        <f t="shared" si="174"/>
        <v>3.6979945227940585E-3</v>
      </c>
      <c r="GD148" s="2">
        <f t="shared" si="174"/>
        <v>3.8893384592686912E-3</v>
      </c>
      <c r="GE148" s="2">
        <f t="shared" si="174"/>
        <v>3.504348650047018E-3</v>
      </c>
      <c r="GF148" s="2">
        <f t="shared" si="174"/>
        <v>3.4657194841674877E-3</v>
      </c>
      <c r="GG148" s="2">
        <f t="shared" si="174"/>
        <v>3.7736173063427749E-3</v>
      </c>
      <c r="GH148" s="2">
        <f t="shared" si="174"/>
        <v>3.495493488370814E-3</v>
      </c>
      <c r="GI148" s="2">
        <f t="shared" si="174"/>
        <v>2.7478179871491771E-3</v>
      </c>
      <c r="GJ148" s="2">
        <f t="shared" si="174"/>
        <v>2.0451711269164029E-3</v>
      </c>
      <c r="GK148" s="2">
        <f t="shared" si="174"/>
        <v>1.7958057092933462E-3</v>
      </c>
      <c r="GM148" s="107">
        <f t="shared" si="175"/>
        <v>5.8294178115265914E-105</v>
      </c>
      <c r="GN148" s="107">
        <f t="shared" si="175"/>
        <v>1.6052591123241434E-120</v>
      </c>
      <c r="GO148" s="107">
        <f t="shared" si="175"/>
        <v>5.3763299876199202E-152</v>
      </c>
      <c r="GP148" s="107">
        <f t="shared" si="175"/>
        <v>1.6961137311824366E-155</v>
      </c>
      <c r="GQ148" s="107">
        <f t="shared" si="175"/>
        <v>3.3090112733204358E-168</v>
      </c>
      <c r="GR148" s="107">
        <f t="shared" si="175"/>
        <v>1.1142919401017531E-159</v>
      </c>
      <c r="GS148" s="107">
        <f t="shared" si="175"/>
        <v>2.1217972372593958E-164</v>
      </c>
      <c r="GT148" s="107">
        <f t="shared" si="175"/>
        <v>2.6390462776885695E-161</v>
      </c>
      <c r="GU148" s="107">
        <f t="shared" si="175"/>
        <v>8.3901384416013654E-149</v>
      </c>
      <c r="GV148" s="107">
        <f t="shared" si="175"/>
        <v>2.5596520261262996E-152</v>
      </c>
      <c r="GW148" s="107">
        <f t="shared" si="175"/>
        <v>6.3437444731963145E-165</v>
      </c>
      <c r="GX148" s="107">
        <f t="shared" si="175"/>
        <v>1.4760698405778716E-151</v>
      </c>
      <c r="GY148" s="107">
        <f t="shared" si="175"/>
        <v>4.1657643831967408E-145</v>
      </c>
      <c r="GZ148" s="107">
        <f t="shared" si="175"/>
        <v>7.2950394395932613E-133</v>
      </c>
      <c r="HA148" s="107">
        <f t="shared" si="175"/>
        <v>3.2356566173918252E-155</v>
      </c>
      <c r="HC148" s="107">
        <f t="shared" si="155"/>
        <v>4.2649592072044221E-34</v>
      </c>
      <c r="HD148" s="107">
        <f t="shared" si="155"/>
        <v>5.8632888115470219E-42</v>
      </c>
      <c r="HE148" s="107">
        <f t="shared" si="155"/>
        <v>1.6634755751317804E-53</v>
      </c>
      <c r="HF148" s="107">
        <f t="shared" si="155"/>
        <v>8.6722149041284496E-53</v>
      </c>
      <c r="HG148" s="107">
        <f t="shared" si="155"/>
        <v>1.1035975955087332E-57</v>
      </c>
      <c r="HH148" s="107">
        <f t="shared" si="155"/>
        <v>6.1804417350619867E-54</v>
      </c>
      <c r="HI148" s="107">
        <f t="shared" si="155"/>
        <v>2.1716451690750279E-56</v>
      </c>
      <c r="HJ148" s="107">
        <f t="shared" si="155"/>
        <v>4.771469395371137E-56</v>
      </c>
      <c r="HK148" s="107">
        <f t="shared" si="155"/>
        <v>1.6480144135713584E-51</v>
      </c>
      <c r="HL148" s="107">
        <f t="shared" si="165"/>
        <v>3.5423328100588399E-52</v>
      </c>
      <c r="HM148" s="107">
        <f t="shared" si="165"/>
        <v>3.0934699993859533E-57</v>
      </c>
      <c r="HN148" s="107">
        <f t="shared" si="165"/>
        <v>2.5016879102564751E-51</v>
      </c>
      <c r="HO148" s="107">
        <f t="shared" si="165"/>
        <v>1.9724090754488133E-47</v>
      </c>
      <c r="HP148" s="107">
        <f t="shared" si="165"/>
        <v>7.9567970770363491E-42</v>
      </c>
      <c r="HQ148" s="107">
        <f t="shared" si="165"/>
        <v>1.9029574537835296E-60</v>
      </c>
      <c r="HS148" s="107">
        <f t="shared" si="176"/>
        <v>0.15589547178530336</v>
      </c>
      <c r="HT148" s="107">
        <f t="shared" si="176"/>
        <v>0.37551864055762424</v>
      </c>
      <c r="HU148" s="107">
        <f t="shared" si="176"/>
        <v>0.4490059609939358</v>
      </c>
      <c r="HV148" s="107">
        <f t="shared" si="176"/>
        <v>0.29323400989314979</v>
      </c>
      <c r="HW148" s="107">
        <f t="shared" si="176"/>
        <v>0.33445250404486954</v>
      </c>
      <c r="HX148" s="107">
        <f t="shared" si="176"/>
        <v>0.28097245884052902</v>
      </c>
      <c r="HY148" s="107">
        <f t="shared" si="176"/>
        <v>0.31580563377634246</v>
      </c>
      <c r="HZ148" s="107">
        <f t="shared" si="176"/>
        <v>0.34575666371262365</v>
      </c>
      <c r="IA148" s="107">
        <f t="shared" si="176"/>
        <v>0.33136977757626934</v>
      </c>
      <c r="IB148" s="107">
        <f t="shared" si="176"/>
        <v>0.30520125595670616</v>
      </c>
      <c r="IC148" s="107">
        <f t="shared" si="176"/>
        <v>0.34073983202262254</v>
      </c>
      <c r="ID148" s="107">
        <f t="shared" si="176"/>
        <v>0.30563740612566576</v>
      </c>
      <c r="IE148" s="107">
        <f t="shared" si="176"/>
        <v>0.22853313817240886</v>
      </c>
      <c r="IF148" s="107">
        <f t="shared" si="176"/>
        <v>0.17654692489335375</v>
      </c>
      <c r="IG148" s="107">
        <f t="shared" si="176"/>
        <v>0.23234469712249739</v>
      </c>
      <c r="II148" s="107">
        <f t="shared" si="177"/>
        <v>4.4423493893593905E-12</v>
      </c>
      <c r="IJ148" s="107">
        <f t="shared" si="177"/>
        <v>2.1177901565479688E-9</v>
      </c>
      <c r="IK148" s="107">
        <f t="shared" si="177"/>
        <v>1.1812087518544863E-9</v>
      </c>
      <c r="IL148" s="107">
        <f t="shared" si="177"/>
        <v>1.0413933869669934E-11</v>
      </c>
      <c r="IM148" s="107">
        <f t="shared" si="177"/>
        <v>1.2333969211323632E-11</v>
      </c>
      <c r="IN148" s="107">
        <f t="shared" si="177"/>
        <v>5.4580906197122239E-12</v>
      </c>
      <c r="IO148" s="107">
        <f t="shared" si="177"/>
        <v>7.1143657647184997E-12</v>
      </c>
      <c r="IP148" s="107">
        <f t="shared" si="177"/>
        <v>1.5725921667878417E-11</v>
      </c>
      <c r="IQ148" s="107">
        <f t="shared" si="177"/>
        <v>3.2817907953797313E-11</v>
      </c>
      <c r="IR148" s="107">
        <f t="shared" si="177"/>
        <v>1.3782597594114096E-11</v>
      </c>
      <c r="IS148" s="107">
        <f t="shared" si="177"/>
        <v>9.8095948516633552E-12</v>
      </c>
      <c r="IT148" s="107">
        <f t="shared" si="177"/>
        <v>3.0978279690388644E-11</v>
      </c>
      <c r="IU148" s="107">
        <f t="shared" si="177"/>
        <v>9.2617511417857896E-12</v>
      </c>
      <c r="IV148" s="107">
        <f t="shared" si="177"/>
        <v>5.1635460535686889E-12</v>
      </c>
      <c r="IW148" s="107">
        <f t="shared" si="177"/>
        <v>8.1391101494249478E-9</v>
      </c>
      <c r="IY148" s="107">
        <f t="shared" si="178"/>
        <v>0.15589547178974572</v>
      </c>
      <c r="IZ148" s="107">
        <f t="shared" si="178"/>
        <v>0.3755186426754144</v>
      </c>
      <c r="JA148" s="107">
        <f t="shared" si="178"/>
        <v>0.44900596217514455</v>
      </c>
      <c r="JB148" s="107">
        <f t="shared" si="178"/>
        <v>0.29323400990356374</v>
      </c>
      <c r="JC148" s="107">
        <f t="shared" si="178"/>
        <v>0.3344525040572035</v>
      </c>
      <c r="JD148" s="107">
        <f t="shared" si="178"/>
        <v>0.28097245884598709</v>
      </c>
      <c r="JE148" s="107">
        <f t="shared" si="178"/>
        <v>0.31580563378345683</v>
      </c>
      <c r="JF148" s="107">
        <f t="shared" si="178"/>
        <v>0.34575666372834957</v>
      </c>
      <c r="JG148" s="107">
        <f t="shared" si="178"/>
        <v>0.33136977760908726</v>
      </c>
      <c r="JH148" s="107">
        <f t="shared" si="178"/>
        <v>0.30520125597048875</v>
      </c>
      <c r="JI148" s="107">
        <f t="shared" si="178"/>
        <v>0.34073983203243213</v>
      </c>
      <c r="JJ148" s="107">
        <f t="shared" si="178"/>
        <v>0.30563740615664403</v>
      </c>
      <c r="JK148" s="107">
        <f t="shared" si="178"/>
        <v>0.22853313818167062</v>
      </c>
      <c r="JL148" s="107">
        <f t="shared" si="178"/>
        <v>0.17654692489851728</v>
      </c>
      <c r="JM148" s="107">
        <f t="shared" si="178"/>
        <v>0.23234470526160753</v>
      </c>
    </row>
    <row r="149" spans="2:273" x14ac:dyDescent="0.25">
      <c r="B149" s="2">
        <v>121</v>
      </c>
      <c r="C149" s="37">
        <v>42.030999999999999</v>
      </c>
      <c r="D149" s="37">
        <v>50.753999999999998</v>
      </c>
      <c r="E149" s="37">
        <v>56.414999999999999</v>
      </c>
      <c r="F149" s="37">
        <v>61.722999999999999</v>
      </c>
      <c r="G149" s="37">
        <v>68.614999999999995</v>
      </c>
      <c r="H149" s="37">
        <v>67.873000000000005</v>
      </c>
      <c r="I149" s="37">
        <v>72.762</v>
      </c>
      <c r="J149" s="37">
        <v>78.381</v>
      </c>
      <c r="K149" s="37">
        <v>79.745999999999995</v>
      </c>
      <c r="L149" s="37">
        <v>80.650999999999996</v>
      </c>
      <c r="M149" s="37">
        <v>85</v>
      </c>
      <c r="N149" s="37">
        <v>84.332999999999998</v>
      </c>
      <c r="O149" s="37">
        <v>81.635000000000005</v>
      </c>
      <c r="P149" s="37">
        <v>82.683000000000007</v>
      </c>
      <c r="Q149" s="37">
        <v>117.092</v>
      </c>
      <c r="S149" s="4">
        <f t="shared" si="97"/>
        <v>41.846920688434565</v>
      </c>
      <c r="T149" s="4">
        <f t="shared" si="98"/>
        <v>48.427157425932705</v>
      </c>
      <c r="U149" s="4">
        <f t="shared" si="99"/>
        <v>54.495890378795139</v>
      </c>
      <c r="V149" s="4">
        <f t="shared" si="100"/>
        <v>58.620163638642538</v>
      </c>
      <c r="W149" s="4">
        <f t="shared" si="101"/>
        <v>66.3843631041306</v>
      </c>
      <c r="X149" s="4">
        <f t="shared" si="102"/>
        <v>66.901854144534951</v>
      </c>
      <c r="Y149" s="4">
        <f t="shared" si="103"/>
        <v>71.937503657290108</v>
      </c>
      <c r="Z149" s="4">
        <f t="shared" si="104"/>
        <v>77.454419262624029</v>
      </c>
      <c r="AA149" s="4">
        <f t="shared" si="105"/>
        <v>79.141606896194503</v>
      </c>
      <c r="AB149" s="4">
        <f t="shared" si="106"/>
        <v>79.876825356863577</v>
      </c>
      <c r="AC149" s="4">
        <f t="shared" si="107"/>
        <v>83.720834403841565</v>
      </c>
      <c r="AD149" s="4">
        <f t="shared" si="108"/>
        <v>84.244700755898364</v>
      </c>
      <c r="AE149" s="4">
        <f t="shared" si="109"/>
        <v>79.945941966547025</v>
      </c>
      <c r="AF149" s="4">
        <f t="shared" si="110"/>
        <v>81.37139160707288</v>
      </c>
      <c r="AG149" s="4">
        <f t="shared" si="110"/>
        <v>114.89997121743298</v>
      </c>
      <c r="AI149" s="4">
        <f t="shared" si="111"/>
        <v>0.18407931156543356</v>
      </c>
      <c r="AJ149" s="4">
        <f t="shared" si="112"/>
        <v>2.3268425740672924</v>
      </c>
      <c r="AK149" s="4">
        <f t="shared" si="113"/>
        <v>1.9191096212048606</v>
      </c>
      <c r="AL149" s="4">
        <f t="shared" si="114"/>
        <v>3.1028363613574612</v>
      </c>
      <c r="AM149" s="4">
        <f t="shared" si="115"/>
        <v>2.2306368958693952</v>
      </c>
      <c r="AN149" s="4">
        <f t="shared" si="116"/>
        <v>0.97114585546505339</v>
      </c>
      <c r="AO149" s="4">
        <f t="shared" si="117"/>
        <v>0.82449634270989236</v>
      </c>
      <c r="AP149" s="4">
        <f t="shared" si="118"/>
        <v>0.92658073737597135</v>
      </c>
      <c r="AQ149" s="4">
        <f t="shared" si="119"/>
        <v>0.60439310380549216</v>
      </c>
      <c r="AR149" s="4">
        <f t="shared" si="120"/>
        <v>0.77417464313641915</v>
      </c>
      <c r="AS149" s="4">
        <f t="shared" si="121"/>
        <v>1.2791655961584354</v>
      </c>
      <c r="AT149" s="4">
        <f t="shared" si="122"/>
        <v>8.8299244101634144E-2</v>
      </c>
      <c r="AU149" s="4">
        <f t="shared" si="123"/>
        <v>1.6890580334529801</v>
      </c>
      <c r="AV149" s="4">
        <f t="shared" si="169"/>
        <v>1.3116083929271269</v>
      </c>
      <c r="AW149" s="4">
        <f t="shared" si="169"/>
        <v>2.1920287825670215</v>
      </c>
      <c r="AY149" s="2">
        <f t="shared" si="170"/>
        <v>41.846902072944197</v>
      </c>
      <c r="AZ149" s="2">
        <f t="shared" si="170"/>
        <v>43.480330215179926</v>
      </c>
      <c r="BA149" s="2">
        <f t="shared" si="170"/>
        <v>43.019695191475861</v>
      </c>
      <c r="BB149" s="2">
        <f t="shared" si="170"/>
        <v>44.037519945235054</v>
      </c>
      <c r="BC149" s="2">
        <f t="shared" si="170"/>
        <v>44.054884081236381</v>
      </c>
      <c r="BD149" s="2">
        <f t="shared" si="170"/>
        <v>44.669339085510515</v>
      </c>
      <c r="BE149" s="2">
        <f t="shared" si="170"/>
        <v>46.058492465919379</v>
      </c>
      <c r="BF149" s="2">
        <f t="shared" si="170"/>
        <v>47.606395942412725</v>
      </c>
      <c r="BG149" s="2">
        <f t="shared" si="170"/>
        <v>47.518409419832913</v>
      </c>
      <c r="BH149" s="2">
        <f t="shared" si="170"/>
        <v>46.896497102200541</v>
      </c>
      <c r="BI149" s="2">
        <f t="shared" si="170"/>
        <v>47.297005678881057</v>
      </c>
      <c r="BJ149" s="2">
        <f t="shared" si="170"/>
        <v>45.429257095126346</v>
      </c>
      <c r="BK149" s="2">
        <f t="shared" si="170"/>
        <v>44.96028264517053</v>
      </c>
      <c r="BL149" s="2">
        <f t="shared" si="170"/>
        <v>45.655215530141682</v>
      </c>
      <c r="BM149" s="2">
        <f t="shared" si="170"/>
        <v>48.62568069487736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 t="str">
        <f t="shared" si="172"/>
        <v/>
      </c>
      <c r="CF149" s="2" t="str">
        <f t="shared" si="172"/>
        <v/>
      </c>
      <c r="CG149" s="2" t="str">
        <f t="shared" si="172"/>
        <v/>
      </c>
      <c r="CH149" s="2" t="str">
        <f t="shared" si="172"/>
        <v/>
      </c>
      <c r="CI149" s="2" t="str">
        <f t="shared" si="172"/>
        <v/>
      </c>
      <c r="CJ149" s="2" t="str">
        <f t="shared" si="172"/>
        <v/>
      </c>
      <c r="CK149" s="2" t="str">
        <f t="shared" si="172"/>
        <v/>
      </c>
      <c r="CL149" s="2" t="str">
        <f t="shared" si="172"/>
        <v/>
      </c>
      <c r="CM149" s="2" t="str">
        <f t="shared" si="172"/>
        <v/>
      </c>
      <c r="CN149" s="2" t="str">
        <f t="shared" si="172"/>
        <v/>
      </c>
      <c r="CO149" s="2" t="str">
        <f t="shared" si="172"/>
        <v/>
      </c>
      <c r="CP149" s="2" t="str">
        <f t="shared" si="172"/>
        <v/>
      </c>
      <c r="CQ149" s="2" t="str">
        <f t="shared" si="172"/>
        <v/>
      </c>
      <c r="CR149" s="2" t="str">
        <f t="shared" si="172"/>
        <v/>
      </c>
      <c r="CS149" s="2" t="str">
        <f t="shared" si="172"/>
        <v/>
      </c>
      <c r="CU149" s="2" t="str">
        <f t="shared" si="173"/>
        <v/>
      </c>
      <c r="CV149" s="2" t="str">
        <f t="shared" si="173"/>
        <v/>
      </c>
      <c r="CW149" s="2" t="str">
        <f t="shared" si="173"/>
        <v/>
      </c>
      <c r="CX149" s="2" t="str">
        <f t="shared" si="173"/>
        <v/>
      </c>
      <c r="CY149" s="2" t="str">
        <f t="shared" si="173"/>
        <v/>
      </c>
      <c r="CZ149" s="2" t="str">
        <f t="shared" si="173"/>
        <v/>
      </c>
      <c r="DA149" s="2" t="str">
        <f t="shared" si="173"/>
        <v/>
      </c>
      <c r="DB149" s="2" t="str">
        <f t="shared" si="173"/>
        <v/>
      </c>
      <c r="DC149" s="2" t="str">
        <f t="shared" si="173"/>
        <v/>
      </c>
      <c r="DD149" s="2" t="str">
        <f t="shared" si="173"/>
        <v/>
      </c>
      <c r="DE149" s="2" t="str">
        <f t="shared" si="173"/>
        <v/>
      </c>
      <c r="DF149" s="2" t="str">
        <f t="shared" si="173"/>
        <v/>
      </c>
      <c r="DG149" s="2" t="str">
        <f t="shared" si="173"/>
        <v/>
      </c>
      <c r="DH149" s="2" t="str">
        <f t="shared" si="173"/>
        <v/>
      </c>
      <c r="DI149" s="2" t="str">
        <f t="shared" si="173"/>
        <v/>
      </c>
      <c r="DK149" s="2">
        <f t="shared" si="179"/>
        <v>99.813054596622905</v>
      </c>
      <c r="DL149" s="2">
        <f t="shared" si="179"/>
        <v>96.045792508710804</v>
      </c>
      <c r="DM149" s="2">
        <f t="shared" si="179"/>
        <v>89.855618642465487</v>
      </c>
      <c r="DN149" s="2">
        <f t="shared" si="179"/>
        <v>106.59312050739956</v>
      </c>
      <c r="DO149" s="2">
        <f t="shared" si="179"/>
        <v>90.68827846572033</v>
      </c>
      <c r="DP149" s="2">
        <f t="shared" si="179"/>
        <v>87.798857746904247</v>
      </c>
      <c r="DQ149" s="2">
        <f t="shared" si="179"/>
        <v>92.368394926004243</v>
      </c>
      <c r="DR149" s="2">
        <f t="shared" si="179"/>
        <v>90.618583509513769</v>
      </c>
      <c r="DS149" s="2">
        <f t="shared" si="179"/>
        <v>81.586011778918746</v>
      </c>
      <c r="DT149" s="2">
        <f t="shared" si="179"/>
        <v>83.432000281888662</v>
      </c>
      <c r="DU149" s="2">
        <f t="shared" si="179"/>
        <v>86.366191784959241</v>
      </c>
      <c r="DV149" s="2">
        <f t="shared" si="179"/>
        <v>86.292580187254615</v>
      </c>
      <c r="DW149" s="2">
        <f t="shared" si="179"/>
        <v>88.927209604349144</v>
      </c>
      <c r="DX149" s="2">
        <f t="shared" si="179"/>
        <v>87.335960240931314</v>
      </c>
      <c r="DY149" s="2">
        <f t="shared" si="179"/>
        <v>85.297937629937621</v>
      </c>
      <c r="EA149" s="2">
        <f t="shared" si="153"/>
        <v>41.835576898032585</v>
      </c>
      <c r="EB149" s="2">
        <f t="shared" si="153"/>
        <v>43.473020420149084</v>
      </c>
      <c r="EC149" s="2">
        <f t="shared" si="153"/>
        <v>43.010709911464026</v>
      </c>
      <c r="ED149" s="2">
        <f t="shared" si="153"/>
        <v>44.026862822822835</v>
      </c>
      <c r="EE149" s="2">
        <f t="shared" si="153"/>
        <v>44.046544199510137</v>
      </c>
      <c r="EF149" s="2">
        <f t="shared" si="153"/>
        <v>44.662240540540537</v>
      </c>
      <c r="EG149" s="2">
        <f t="shared" si="153"/>
        <v>46.0506575372968</v>
      </c>
      <c r="EH149" s="2">
        <f t="shared" si="153"/>
        <v>47.599698953462479</v>
      </c>
      <c r="EI149" s="2">
        <f t="shared" si="153"/>
        <v>47.512055882352939</v>
      </c>
      <c r="EJ149" s="2">
        <f t="shared" si="153"/>
        <v>46.889311133671754</v>
      </c>
      <c r="EK149" s="2">
        <f t="shared" si="153"/>
        <v>47.288416833667341</v>
      </c>
      <c r="EL149" s="2">
        <f t="shared" si="182"/>
        <v>45.422937777777776</v>
      </c>
      <c r="EM149" s="2">
        <f t="shared" si="135"/>
        <v>44.952156543209881</v>
      </c>
      <c r="EN149" s="2">
        <f t="shared" si="135"/>
        <v>45.647987821609128</v>
      </c>
      <c r="EO149" s="2">
        <f t="shared" si="135"/>
        <v>48.621777006520809</v>
      </c>
      <c r="EQ149" s="2">
        <f t="shared" si="180"/>
        <v>41.909927187423669</v>
      </c>
      <c r="ER149" s="2">
        <f t="shared" si="180"/>
        <v>43.054885030787645</v>
      </c>
      <c r="ES149" s="2">
        <f t="shared" si="180"/>
        <v>43.317408118764313</v>
      </c>
      <c r="ET149" s="2">
        <f t="shared" si="180"/>
        <v>44.382566313434566</v>
      </c>
      <c r="EU149" s="2">
        <f t="shared" si="180"/>
        <v>44.480747594360736</v>
      </c>
      <c r="EV149" s="2">
        <f t="shared" si="180"/>
        <v>44.764257482763455</v>
      </c>
      <c r="EW149" s="2">
        <f t="shared" si="180"/>
        <v>46.200455314430613</v>
      </c>
      <c r="EX149" s="2">
        <f t="shared" si="180"/>
        <v>47.579735028417346</v>
      </c>
      <c r="EY149" s="2">
        <f t="shared" si="180"/>
        <v>47.68098321405401</v>
      </c>
      <c r="EZ149" s="2">
        <f t="shared" si="180"/>
        <v>47.097276740594552</v>
      </c>
      <c r="FA149" s="2">
        <f t="shared" si="180"/>
        <v>47.917336865208974</v>
      </c>
      <c r="FB149" s="2">
        <f t="shared" si="180"/>
        <v>45.423446571792589</v>
      </c>
      <c r="FC149" s="2">
        <f t="shared" si="180"/>
        <v>45.248384699446682</v>
      </c>
      <c r="FD149" s="2">
        <f t="shared" si="180"/>
        <v>45.62696408962158</v>
      </c>
      <c r="FE149" s="2">
        <f t="shared" si="180"/>
        <v>47.862379424327074</v>
      </c>
      <c r="FG149" s="2">
        <f t="shared" si="181"/>
        <v>0.99980614682223889</v>
      </c>
      <c r="FH149" s="2">
        <f t="shared" si="181"/>
        <v>0.99982870096852805</v>
      </c>
      <c r="FI149" s="2">
        <f t="shared" si="181"/>
        <v>0.9998504787161473</v>
      </c>
      <c r="FJ149" s="2">
        <f t="shared" si="181"/>
        <v>0.99985095343256358</v>
      </c>
      <c r="FK149" s="2">
        <f t="shared" si="181"/>
        <v>0.99986326255498814</v>
      </c>
      <c r="FL149" s="2">
        <f t="shared" si="181"/>
        <v>0.99984454201879835</v>
      </c>
      <c r="FM149" s="2">
        <f t="shared" si="181"/>
        <v>0.99984477944767691</v>
      </c>
      <c r="FN149" s="2">
        <f t="shared" si="181"/>
        <v>0.99984222139259538</v>
      </c>
      <c r="FO149" s="2">
        <f t="shared" si="181"/>
        <v>0.99983378096038722</v>
      </c>
      <c r="FP149" s="2">
        <f t="shared" si="181"/>
        <v>0.99982633686066413</v>
      </c>
      <c r="FQ149" s="2">
        <f t="shared" si="181"/>
        <v>0.99985097647333343</v>
      </c>
      <c r="FR149" s="2">
        <f t="shared" si="181"/>
        <v>0.99984542940394461</v>
      </c>
      <c r="FS149" s="2">
        <f t="shared" si="181"/>
        <v>0.99983678240969354</v>
      </c>
      <c r="FT149" s="2">
        <f t="shared" si="181"/>
        <v>0.99982542152860865</v>
      </c>
      <c r="FU149" s="2">
        <f t="shared" si="181"/>
        <v>0.99985022402260493</v>
      </c>
      <c r="FW149" s="2">
        <f t="shared" si="174"/>
        <v>1.1574483686948879E-3</v>
      </c>
      <c r="FX149" s="2">
        <f t="shared" si="174"/>
        <v>4.0557913845052918E-3</v>
      </c>
      <c r="FY149" s="2">
        <f t="shared" si="174"/>
        <v>6.4590175921049606E-3</v>
      </c>
      <c r="FZ149" s="2">
        <f t="shared" si="174"/>
        <v>3.7442322106581763E-3</v>
      </c>
      <c r="GA149" s="2">
        <f t="shared" si="174"/>
        <v>4.5191036620775638E-3</v>
      </c>
      <c r="GB149" s="2">
        <f t="shared" si="174"/>
        <v>3.8485131454721595E-3</v>
      </c>
      <c r="GC149" s="2">
        <f t="shared" si="174"/>
        <v>4.3089013408358825E-3</v>
      </c>
      <c r="GD149" s="2">
        <f t="shared" si="174"/>
        <v>4.5317114197550709E-3</v>
      </c>
      <c r="GE149" s="2">
        <f t="shared" si="174"/>
        <v>4.0833963817303622E-3</v>
      </c>
      <c r="GF149" s="2">
        <f t="shared" si="174"/>
        <v>4.0384101196395215E-3</v>
      </c>
      <c r="GG149" s="2">
        <f t="shared" si="174"/>
        <v>4.3969618353887005E-3</v>
      </c>
      <c r="GH149" s="2">
        <f t="shared" si="174"/>
        <v>4.0730840012215604E-3</v>
      </c>
      <c r="GI149" s="2">
        <f t="shared" si="174"/>
        <v>3.2022606441618633E-3</v>
      </c>
      <c r="GJ149" s="2">
        <f t="shared" si="174"/>
        <v>2.383685629572928E-3</v>
      </c>
      <c r="GK149" s="2">
        <f t="shared" si="174"/>
        <v>2.0931320894195548E-3</v>
      </c>
      <c r="GM149" s="107">
        <f t="shared" si="175"/>
        <v>9.2022405814691545E-109</v>
      </c>
      <c r="GN149" s="107">
        <f t="shared" si="175"/>
        <v>7.8481587040824799E-125</v>
      </c>
      <c r="GO149" s="107">
        <f t="shared" si="175"/>
        <v>2.3088407944629195E-157</v>
      </c>
      <c r="GP149" s="107">
        <f t="shared" si="175"/>
        <v>5.4862777414118198E-161</v>
      </c>
      <c r="GQ149" s="107">
        <f t="shared" si="175"/>
        <v>4.3107084944693156E-174</v>
      </c>
      <c r="GR149" s="107">
        <f t="shared" si="175"/>
        <v>2.3965272009234236E-165</v>
      </c>
      <c r="GS149" s="107">
        <f t="shared" si="175"/>
        <v>3.0963877426406711E-170</v>
      </c>
      <c r="GT149" s="107">
        <f t="shared" si="175"/>
        <v>4.8496969312558532E-167</v>
      </c>
      <c r="GU149" s="107">
        <f t="shared" si="175"/>
        <v>4.0285953217116093E-154</v>
      </c>
      <c r="GV149" s="107">
        <f t="shared" si="175"/>
        <v>8.5911228011817587E-158</v>
      </c>
      <c r="GW149" s="107">
        <f t="shared" si="175"/>
        <v>9.4508541774010256E-171</v>
      </c>
      <c r="GX149" s="107">
        <f t="shared" si="175"/>
        <v>6.2645506295314005E-157</v>
      </c>
      <c r="GY149" s="107">
        <f t="shared" si="175"/>
        <v>2.7921249274150834E-150</v>
      </c>
      <c r="GZ149" s="107">
        <f t="shared" si="175"/>
        <v>1.240137413083378E-137</v>
      </c>
      <c r="HA149" s="107">
        <f t="shared" si="175"/>
        <v>1.0633763674392533E-160</v>
      </c>
      <c r="HC149" s="107">
        <f t="shared" si="155"/>
        <v>3.4872286364513709E-36</v>
      </c>
      <c r="HD149" s="107">
        <f t="shared" si="155"/>
        <v>2.0544017565475732E-44</v>
      </c>
      <c r="HE149" s="107">
        <f t="shared" si="155"/>
        <v>1.3827661695757684E-56</v>
      </c>
      <c r="HF149" s="107">
        <f t="shared" si="155"/>
        <v>6.9814547624986867E-56</v>
      </c>
      <c r="HG149" s="107">
        <f t="shared" si="155"/>
        <v>5.0956570393430485E-61</v>
      </c>
      <c r="HH149" s="107">
        <f t="shared" si="155"/>
        <v>4.0208642607842527E-57</v>
      </c>
      <c r="HI149" s="107">
        <f t="shared" si="155"/>
        <v>1.069215206486133E-59</v>
      </c>
      <c r="HJ149" s="107">
        <f t="shared" si="155"/>
        <v>2.5516027934587342E-59</v>
      </c>
      <c r="HK149" s="107">
        <f t="shared" si="155"/>
        <v>1.5510440583234353E-54</v>
      </c>
      <c r="HL149" s="107">
        <f t="shared" si="165"/>
        <v>2.8199866712751436E-55</v>
      </c>
      <c r="HM149" s="107">
        <f t="shared" si="165"/>
        <v>1.4730718845664148E-60</v>
      </c>
      <c r="HN149" s="107">
        <f t="shared" si="165"/>
        <v>2.3699492527089274E-54</v>
      </c>
      <c r="HO149" s="107">
        <f t="shared" si="165"/>
        <v>2.7288794054512147E-50</v>
      </c>
      <c r="HP149" s="107">
        <f t="shared" si="165"/>
        <v>2.0748939579032839E-44</v>
      </c>
      <c r="HQ149" s="107">
        <f t="shared" si="165"/>
        <v>4.6514656728088144E-64</v>
      </c>
      <c r="HS149" s="107">
        <f t="shared" si="176"/>
        <v>0.19535466000119009</v>
      </c>
      <c r="HT149" s="107">
        <f t="shared" si="176"/>
        <v>0.44107303872273756</v>
      </c>
      <c r="HU149" s="107">
        <f t="shared" si="176"/>
        <v>0.51608303634844321</v>
      </c>
      <c r="HV149" s="107">
        <f t="shared" si="176"/>
        <v>0.36256626508057005</v>
      </c>
      <c r="HW149" s="107">
        <f t="shared" si="176"/>
        <v>0.4090995758180167</v>
      </c>
      <c r="HX149" s="107">
        <f t="shared" si="176"/>
        <v>0.3503464328497719</v>
      </c>
      <c r="HY149" s="107">
        <f t="shared" si="176"/>
        <v>0.38952347575562024</v>
      </c>
      <c r="HZ149" s="107">
        <f t="shared" si="176"/>
        <v>0.42052790724037376</v>
      </c>
      <c r="IA149" s="107">
        <f t="shared" si="176"/>
        <v>0.40291673481672324</v>
      </c>
      <c r="IB149" s="107">
        <f t="shared" si="176"/>
        <v>0.3761661980263481</v>
      </c>
      <c r="IC149" s="107">
        <f t="shared" si="176"/>
        <v>0.4156687905607061</v>
      </c>
      <c r="ID149" s="107">
        <f t="shared" si="176"/>
        <v>0.37546296481071667</v>
      </c>
      <c r="IE149" s="107">
        <f t="shared" si="176"/>
        <v>0.2879271067109031</v>
      </c>
      <c r="IF149" s="107">
        <f t="shared" si="176"/>
        <v>0.22490005824355</v>
      </c>
      <c r="IG149" s="107">
        <f t="shared" si="176"/>
        <v>0.27869244963641615</v>
      </c>
      <c r="II149" s="107">
        <f t="shared" si="177"/>
        <v>1.299902496463067E-11</v>
      </c>
      <c r="IJ149" s="107">
        <f t="shared" si="177"/>
        <v>5.6769934947571793E-9</v>
      </c>
      <c r="IK149" s="107">
        <f t="shared" si="177"/>
        <v>3.5730038653351026E-9</v>
      </c>
      <c r="IL149" s="107">
        <f t="shared" si="177"/>
        <v>3.6235844856141783E-11</v>
      </c>
      <c r="IM149" s="107">
        <f t="shared" si="177"/>
        <v>4.4348726620062383E-11</v>
      </c>
      <c r="IN149" s="107">
        <f t="shared" si="177"/>
        <v>1.9757933773279692E-11</v>
      </c>
      <c r="IO149" s="107">
        <f t="shared" si="177"/>
        <v>2.6055815236036259E-11</v>
      </c>
      <c r="IP149" s="107">
        <f t="shared" si="177"/>
        <v>5.5850177535474735E-11</v>
      </c>
      <c r="IQ149" s="107">
        <f t="shared" si="177"/>
        <v>1.0956795598575604E-10</v>
      </c>
      <c r="IR149" s="107">
        <f t="shared" si="177"/>
        <v>4.8043948812333691E-11</v>
      </c>
      <c r="IS149" s="107">
        <f t="shared" si="177"/>
        <v>3.5482761392561217E-11</v>
      </c>
      <c r="IT149" s="107">
        <f t="shared" si="177"/>
        <v>1.0368422618118661E-10</v>
      </c>
      <c r="IU149" s="107">
        <f t="shared" si="177"/>
        <v>3.1372610538639489E-11</v>
      </c>
      <c r="IV149" s="107">
        <f t="shared" si="177"/>
        <v>1.6980935477536369E-11</v>
      </c>
      <c r="IW149" s="107">
        <f t="shared" si="177"/>
        <v>1.8494546444046337E-8</v>
      </c>
      <c r="IY149" s="107">
        <f t="shared" si="178"/>
        <v>0.19535466001418911</v>
      </c>
      <c r="IZ149" s="107">
        <f t="shared" si="178"/>
        <v>0.44107304439973105</v>
      </c>
      <c r="JA149" s="107">
        <f t="shared" si="178"/>
        <v>0.51608303992144711</v>
      </c>
      <c r="JB149" s="107">
        <f t="shared" si="178"/>
        <v>0.3625662651168059</v>
      </c>
      <c r="JC149" s="107">
        <f t="shared" si="178"/>
        <v>0.40909957586236545</v>
      </c>
      <c r="JD149" s="107">
        <f t="shared" si="178"/>
        <v>0.35034643286952982</v>
      </c>
      <c r="JE149" s="107">
        <f t="shared" si="178"/>
        <v>0.38952347578167607</v>
      </c>
      <c r="JF149" s="107">
        <f t="shared" si="178"/>
        <v>0.42052790729622391</v>
      </c>
      <c r="JG149" s="107">
        <f t="shared" si="178"/>
        <v>0.40291673492629121</v>
      </c>
      <c r="JH149" s="107">
        <f t="shared" si="178"/>
        <v>0.37616619807439206</v>
      </c>
      <c r="JI149" s="107">
        <f t="shared" si="178"/>
        <v>0.41566879059618889</v>
      </c>
      <c r="JJ149" s="107">
        <f t="shared" si="178"/>
        <v>0.3754629649144009</v>
      </c>
      <c r="JK149" s="107">
        <f t="shared" si="178"/>
        <v>0.28792710674227573</v>
      </c>
      <c r="JL149" s="107">
        <f t="shared" si="178"/>
        <v>0.22490005826053094</v>
      </c>
      <c r="JM149" s="107">
        <f t="shared" si="178"/>
        <v>0.2786924681309626</v>
      </c>
    </row>
    <row r="150" spans="2:273" x14ac:dyDescent="0.25">
      <c r="B150" s="2">
        <v>122</v>
      </c>
      <c r="C150" s="37">
        <v>41.688000000000002</v>
      </c>
      <c r="D150" s="37">
        <v>49.491999999999997</v>
      </c>
      <c r="E150" s="37">
        <v>56.8</v>
      </c>
      <c r="F150" s="37">
        <v>62.045999999999999</v>
      </c>
      <c r="G150" s="37">
        <v>70.814999999999998</v>
      </c>
      <c r="H150" s="37">
        <v>70.856999999999999</v>
      </c>
      <c r="I150" s="37">
        <v>75.286000000000001</v>
      </c>
      <c r="J150" s="37">
        <v>80.364999999999995</v>
      </c>
      <c r="K150" s="37">
        <v>82.254000000000005</v>
      </c>
      <c r="L150" s="37">
        <v>84.921000000000006</v>
      </c>
      <c r="M150" s="37">
        <v>86.856999999999999</v>
      </c>
      <c r="N150" s="37">
        <v>89.254000000000005</v>
      </c>
      <c r="O150" s="37">
        <v>87.19</v>
      </c>
      <c r="P150" s="37">
        <v>88.238</v>
      </c>
      <c r="Q150" s="37">
        <v>127.32299999999999</v>
      </c>
      <c r="S150" s="4">
        <f t="shared" si="97"/>
        <v>41.741695123243538</v>
      </c>
      <c r="T150" s="4">
        <f t="shared" si="98"/>
        <v>48.601911663970043</v>
      </c>
      <c r="U150" s="4">
        <f t="shared" si="99"/>
        <v>54.341435936208462</v>
      </c>
      <c r="V150" s="4">
        <f t="shared" si="100"/>
        <v>60.029209246514675</v>
      </c>
      <c r="W150" s="4">
        <f t="shared" si="101"/>
        <v>68.042286480164989</v>
      </c>
      <c r="X150" s="4">
        <f t="shared" si="102"/>
        <v>69.340474850671328</v>
      </c>
      <c r="Y150" s="4">
        <f t="shared" si="103"/>
        <v>74.229236561664621</v>
      </c>
      <c r="Z150" s="4">
        <f t="shared" si="104"/>
        <v>79.546075515807189</v>
      </c>
      <c r="AA150" s="4">
        <f t="shared" si="105"/>
        <v>81.624693681607255</v>
      </c>
      <c r="AB150" s="4">
        <f t="shared" si="106"/>
        <v>83.031991346633205</v>
      </c>
      <c r="AC150" s="4">
        <f t="shared" si="107"/>
        <v>86.310179415383899</v>
      </c>
      <c r="AD150" s="4">
        <f t="shared" si="108"/>
        <v>87.930199674439663</v>
      </c>
      <c r="AE150" s="4">
        <f t="shared" si="109"/>
        <v>84.777352158020804</v>
      </c>
      <c r="AF150" s="4">
        <f t="shared" si="110"/>
        <v>87.244991213759988</v>
      </c>
      <c r="AG150" s="4">
        <f t="shared" si="110"/>
        <v>122.77941112740449</v>
      </c>
      <c r="AI150" s="4">
        <f t="shared" si="111"/>
        <v>-5.3695123243535647E-2</v>
      </c>
      <c r="AJ150" s="4">
        <f t="shared" si="112"/>
        <v>0.89008833602995452</v>
      </c>
      <c r="AK150" s="4">
        <f t="shared" si="113"/>
        <v>2.4585640637915347</v>
      </c>
      <c r="AL150" s="4">
        <f t="shared" si="114"/>
        <v>2.0167907534853242</v>
      </c>
      <c r="AM150" s="4">
        <f t="shared" si="115"/>
        <v>2.7727135198350084</v>
      </c>
      <c r="AN150" s="4">
        <f t="shared" si="116"/>
        <v>1.5165251493286718</v>
      </c>
      <c r="AO150" s="4">
        <f t="shared" si="117"/>
        <v>1.0567634383353806</v>
      </c>
      <c r="AP150" s="4">
        <f t="shared" si="118"/>
        <v>0.81892448419280583</v>
      </c>
      <c r="AQ150" s="4">
        <f t="shared" si="119"/>
        <v>0.62930631839275009</v>
      </c>
      <c r="AR150" s="4">
        <f t="shared" si="120"/>
        <v>1.8890086533668011</v>
      </c>
      <c r="AS150" s="4">
        <f t="shared" si="121"/>
        <v>0.54682058461609984</v>
      </c>
      <c r="AT150" s="4">
        <f t="shared" si="122"/>
        <v>1.3238003255603417</v>
      </c>
      <c r="AU150" s="4">
        <f t="shared" si="123"/>
        <v>2.4126478419791937</v>
      </c>
      <c r="AV150" s="4">
        <f t="shared" si="169"/>
        <v>0.99300878624001143</v>
      </c>
      <c r="AW150" s="4">
        <f t="shared" si="169"/>
        <v>4.5435888725955067</v>
      </c>
      <c r="AY150" s="2">
        <f t="shared" si="170"/>
        <v>41.741673455344966</v>
      </c>
      <c r="AZ150" s="2">
        <f t="shared" si="170"/>
        <v>43.384664404813698</v>
      </c>
      <c r="BA150" s="2">
        <f t="shared" si="170"/>
        <v>42.879693521920082</v>
      </c>
      <c r="BB150" s="2">
        <f t="shared" si="170"/>
        <v>43.891200824416472</v>
      </c>
      <c r="BC150" s="2">
        <f t="shared" si="170"/>
        <v>43.900432902613304</v>
      </c>
      <c r="BD150" s="2">
        <f t="shared" si="170"/>
        <v>44.5461511564787</v>
      </c>
      <c r="BE150" s="2">
        <f t="shared" si="170"/>
        <v>45.927128618449125</v>
      </c>
      <c r="BF150" s="2">
        <f t="shared" si="170"/>
        <v>47.504647352523655</v>
      </c>
      <c r="BG150" s="2">
        <f t="shared" si="170"/>
        <v>47.389654922830779</v>
      </c>
      <c r="BH150" s="2">
        <f t="shared" si="170"/>
        <v>46.767374471316451</v>
      </c>
      <c r="BI150" s="2">
        <f t="shared" si="170"/>
        <v>47.084954852665312</v>
      </c>
      <c r="BJ150" s="2">
        <f t="shared" si="170"/>
        <v>45.285319156451202</v>
      </c>
      <c r="BK150" s="2">
        <f t="shared" si="170"/>
        <v>44.795428302911652</v>
      </c>
      <c r="BL150" s="2">
        <f t="shared" si="170"/>
        <v>45.527584643662898</v>
      </c>
      <c r="BM150" s="2">
        <f t="shared" si="170"/>
        <v>48.518660543718234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 t="str">
        <f t="shared" si="172"/>
        <v/>
      </c>
      <c r="CF150" s="2" t="str">
        <f t="shared" si="172"/>
        <v/>
      </c>
      <c r="CG150" s="2" t="str">
        <f t="shared" si="172"/>
        <v/>
      </c>
      <c r="CH150" s="2" t="str">
        <f t="shared" si="172"/>
        <v/>
      </c>
      <c r="CI150" s="2" t="str">
        <f t="shared" si="172"/>
        <v/>
      </c>
      <c r="CJ150" s="2" t="str">
        <f t="shared" si="172"/>
        <v/>
      </c>
      <c r="CK150" s="2" t="str">
        <f t="shared" si="172"/>
        <v/>
      </c>
      <c r="CL150" s="2" t="str">
        <f t="shared" si="172"/>
        <v/>
      </c>
      <c r="CM150" s="2" t="str">
        <f t="shared" si="172"/>
        <v/>
      </c>
      <c r="CN150" s="2" t="str">
        <f t="shared" si="172"/>
        <v/>
      </c>
      <c r="CO150" s="2" t="str">
        <f t="shared" si="172"/>
        <v/>
      </c>
      <c r="CP150" s="2" t="str">
        <f t="shared" si="172"/>
        <v/>
      </c>
      <c r="CQ150" s="2" t="str">
        <f t="shared" si="172"/>
        <v/>
      </c>
      <c r="CR150" s="2" t="str">
        <f t="shared" si="172"/>
        <v/>
      </c>
      <c r="CS150" s="2" t="str">
        <f t="shared" si="172"/>
        <v/>
      </c>
      <c r="CU150" s="2" t="str">
        <f t="shared" si="173"/>
        <v/>
      </c>
      <c r="CV150" s="2" t="str">
        <f t="shared" si="173"/>
        <v/>
      </c>
      <c r="CW150" s="2" t="str">
        <f t="shared" si="173"/>
        <v/>
      </c>
      <c r="CX150" s="2" t="str">
        <f t="shared" si="173"/>
        <v/>
      </c>
      <c r="CY150" s="2" t="str">
        <f t="shared" si="173"/>
        <v/>
      </c>
      <c r="CZ150" s="2" t="str">
        <f t="shared" si="173"/>
        <v/>
      </c>
      <c r="DA150" s="2" t="str">
        <f t="shared" si="173"/>
        <v/>
      </c>
      <c r="DB150" s="2" t="str">
        <f t="shared" si="173"/>
        <v/>
      </c>
      <c r="DC150" s="2" t="str">
        <f t="shared" si="173"/>
        <v/>
      </c>
      <c r="DD150" s="2" t="str">
        <f t="shared" si="173"/>
        <v/>
      </c>
      <c r="DE150" s="2" t="str">
        <f t="shared" si="173"/>
        <v/>
      </c>
      <c r="DF150" s="2" t="str">
        <f t="shared" si="173"/>
        <v/>
      </c>
      <c r="DG150" s="2" t="str">
        <f t="shared" si="173"/>
        <v/>
      </c>
      <c r="DH150" s="2" t="str">
        <f t="shared" si="173"/>
        <v/>
      </c>
      <c r="DI150" s="2" t="str">
        <f t="shared" si="173"/>
        <v/>
      </c>
      <c r="DK150" s="2">
        <f t="shared" si="179"/>
        <v>100.24806153846156</v>
      </c>
      <c r="DL150" s="2">
        <f t="shared" si="179"/>
        <v>96.409940418118452</v>
      </c>
      <c r="DM150" s="2">
        <f t="shared" si="179"/>
        <v>90.179351403181812</v>
      </c>
      <c r="DN150" s="2">
        <f t="shared" si="179"/>
        <v>107.06021775898519</v>
      </c>
      <c r="DO150" s="2">
        <f t="shared" si="179"/>
        <v>91.015644971307765</v>
      </c>
      <c r="DP150" s="2">
        <f t="shared" si="179"/>
        <v>88.088245394140728</v>
      </c>
      <c r="DQ150" s="2">
        <f t="shared" si="179"/>
        <v>92.679141014799171</v>
      </c>
      <c r="DR150" s="2">
        <f t="shared" si="179"/>
        <v>90.913510570824542</v>
      </c>
      <c r="DS150" s="2">
        <f t="shared" si="179"/>
        <v>81.785161431591646</v>
      </c>
      <c r="DT150" s="2">
        <f t="shared" si="179"/>
        <v>83.647644186046506</v>
      </c>
      <c r="DU150" s="2">
        <f t="shared" si="179"/>
        <v>86.621762307459989</v>
      </c>
      <c r="DV150" s="2">
        <f t="shared" si="179"/>
        <v>86.56113877982483</v>
      </c>
      <c r="DW150" s="2">
        <f t="shared" si="179"/>
        <v>89.220508909694956</v>
      </c>
      <c r="DX150" s="2">
        <f t="shared" si="179"/>
        <v>87.63465896874915</v>
      </c>
      <c r="DY150" s="2">
        <f t="shared" si="179"/>
        <v>85.593813327497543</v>
      </c>
      <c r="EA150" s="2">
        <f t="shared" si="153"/>
        <v>41.73181759972713</v>
      </c>
      <c r="EB150" s="2">
        <f t="shared" si="153"/>
        <v>43.378911294330244</v>
      </c>
      <c r="EC150" s="2">
        <f t="shared" si="153"/>
        <v>42.871092036835037</v>
      </c>
      <c r="ED150" s="2">
        <f t="shared" si="153"/>
        <v>43.881359639639648</v>
      </c>
      <c r="EE150" s="2">
        <f t="shared" si="153"/>
        <v>43.892390002226676</v>
      </c>
      <c r="EF150" s="2">
        <f t="shared" si="153"/>
        <v>44.539775675675678</v>
      </c>
      <c r="EG150" s="2">
        <f t="shared" si="153"/>
        <v>45.920031396125566</v>
      </c>
      <c r="EH150" s="2">
        <f t="shared" si="153"/>
        <v>47.49888354486751</v>
      </c>
      <c r="EI150" s="2">
        <f t="shared" si="153"/>
        <v>47.383835294117645</v>
      </c>
      <c r="EJ150" s="2">
        <f t="shared" si="153"/>
        <v>46.760776852791892</v>
      </c>
      <c r="EK150" s="2">
        <f t="shared" si="153"/>
        <v>47.076302271209087</v>
      </c>
      <c r="EL150" s="2">
        <f t="shared" si="182"/>
        <v>45.279769999999999</v>
      </c>
      <c r="EM150" s="2">
        <f t="shared" si="135"/>
        <v>44.787956049382714</v>
      </c>
      <c r="EN150" s="2">
        <f t="shared" si="135"/>
        <v>45.521288494427637</v>
      </c>
      <c r="EO150" s="2">
        <f t="shared" si="135"/>
        <v>48.515829837284414</v>
      </c>
      <c r="EQ150" s="2">
        <f t="shared" si="180"/>
        <v>41.82539896391232</v>
      </c>
      <c r="ER150" s="2">
        <f t="shared" si="180"/>
        <v>42.947524456722078</v>
      </c>
      <c r="ES150" s="2">
        <f t="shared" si="180"/>
        <v>43.20799223032509</v>
      </c>
      <c r="ET150" s="2">
        <f t="shared" si="180"/>
        <v>44.285793449418755</v>
      </c>
      <c r="EU150" s="2">
        <f t="shared" si="180"/>
        <v>44.370309510045253</v>
      </c>
      <c r="EV150" s="2">
        <f t="shared" si="180"/>
        <v>44.666619075911761</v>
      </c>
      <c r="EW150" s="2">
        <f t="shared" si="180"/>
        <v>46.093718880872615</v>
      </c>
      <c r="EX150" s="2">
        <f t="shared" si="180"/>
        <v>47.47777313991466</v>
      </c>
      <c r="EY150" s="2">
        <f t="shared" si="180"/>
        <v>47.576172043844444</v>
      </c>
      <c r="EZ150" s="2">
        <f t="shared" si="180"/>
        <v>46.995231768755943</v>
      </c>
      <c r="FA150" s="2">
        <f t="shared" si="180"/>
        <v>47.778640206448657</v>
      </c>
      <c r="FB150" s="2">
        <f t="shared" si="180"/>
        <v>45.295821824583378</v>
      </c>
      <c r="FC150" s="2">
        <f t="shared" si="180"/>
        <v>45.123457162386501</v>
      </c>
      <c r="FD150" s="2">
        <f t="shared" si="180"/>
        <v>45.517738188506009</v>
      </c>
      <c r="FE150" s="2">
        <f t="shared" si="180"/>
        <v>47.723674081062256</v>
      </c>
      <c r="FG150" s="2">
        <f t="shared" si="181"/>
        <v>0.99983372833771844</v>
      </c>
      <c r="FH150" s="2">
        <f t="shared" si="181"/>
        <v>0.99985307394172285</v>
      </c>
      <c r="FI150" s="2">
        <f t="shared" si="181"/>
        <v>0.99987175347932311</v>
      </c>
      <c r="FJ150" s="2">
        <f t="shared" si="181"/>
        <v>0.99987216065894624</v>
      </c>
      <c r="FK150" s="2">
        <f t="shared" si="181"/>
        <v>0.9998827185721324</v>
      </c>
      <c r="FL150" s="2">
        <f t="shared" si="181"/>
        <v>0.99986666137736202</v>
      </c>
      <c r="FM150" s="2">
        <f t="shared" si="181"/>
        <v>0.99986686502814082</v>
      </c>
      <c r="FN150" s="2">
        <f t="shared" si="181"/>
        <v>0.9998646708970611</v>
      </c>
      <c r="FO150" s="2">
        <f t="shared" si="181"/>
        <v>0.99985743123918469</v>
      </c>
      <c r="FP150" s="2">
        <f t="shared" si="181"/>
        <v>0.99985104615656228</v>
      </c>
      <c r="FQ150" s="2">
        <f t="shared" si="181"/>
        <v>0.99987218042175829</v>
      </c>
      <c r="FR150" s="2">
        <f t="shared" si="181"/>
        <v>0.99986742251754235</v>
      </c>
      <c r="FS150" s="2">
        <f t="shared" si="181"/>
        <v>0.99986000569063394</v>
      </c>
      <c r="FT150" s="2">
        <f t="shared" si="181"/>
        <v>0.99985026104110564</v>
      </c>
      <c r="FU150" s="2">
        <f t="shared" si="181"/>
        <v>0.99987153502041215</v>
      </c>
      <c r="FW150" s="2">
        <f t="shared" si="174"/>
        <v>1.3492266197748307E-3</v>
      </c>
      <c r="FX150" s="2">
        <f t="shared" si="174"/>
        <v>4.725525710028401E-3</v>
      </c>
      <c r="FY150" s="2">
        <f t="shared" si="174"/>
        <v>7.5226000785995756E-3</v>
      </c>
      <c r="FZ150" s="2">
        <f t="shared" si="174"/>
        <v>4.3627440230035036E-3</v>
      </c>
      <c r="GA150" s="2">
        <f t="shared" si="174"/>
        <v>5.264940469925491E-3</v>
      </c>
      <c r="GB150" s="2">
        <f t="shared" si="174"/>
        <v>4.4841736480447066E-3</v>
      </c>
      <c r="GC150" s="2">
        <f t="shared" si="174"/>
        <v>5.0202211263542179E-3</v>
      </c>
      <c r="GD150" s="2">
        <f t="shared" si="174"/>
        <v>5.2796179872449589E-3</v>
      </c>
      <c r="GE150" s="2">
        <f t="shared" si="174"/>
        <v>4.7576673548352039E-3</v>
      </c>
      <c r="GF150" s="2">
        <f t="shared" si="174"/>
        <v>4.7052878304863445E-3</v>
      </c>
      <c r="GG150" s="2">
        <f t="shared" si="174"/>
        <v>5.1227439847635363E-3</v>
      </c>
      <c r="GH150" s="2">
        <f t="shared" si="174"/>
        <v>4.7456602563238281E-3</v>
      </c>
      <c r="GI150" s="2">
        <f t="shared" si="174"/>
        <v>3.7315792090077977E-3</v>
      </c>
      <c r="GJ150" s="2">
        <f t="shared" si="174"/>
        <v>2.7780747088223617E-3</v>
      </c>
      <c r="GK150" s="2">
        <f t="shared" si="174"/>
        <v>2.439565632425806E-3</v>
      </c>
      <c r="GM150" s="107">
        <f t="shared" si="175"/>
        <v>1.2403771824307796E-112</v>
      </c>
      <c r="GN150" s="107">
        <f t="shared" si="175"/>
        <v>3.2156940678153651E-129</v>
      </c>
      <c r="GO150" s="107">
        <f t="shared" si="175"/>
        <v>7.983734447447496E-163</v>
      </c>
      <c r="GP150" s="107">
        <f t="shared" si="175"/>
        <v>1.4219214974436836E-166</v>
      </c>
      <c r="GQ150" s="107">
        <f t="shared" si="175"/>
        <v>4.4385215564273882E-180</v>
      </c>
      <c r="GR150" s="107">
        <f t="shared" si="175"/>
        <v>4.0958654525751521E-171</v>
      </c>
      <c r="GS150" s="107">
        <f t="shared" si="175"/>
        <v>3.5664019508845736E-176</v>
      </c>
      <c r="GT150" s="107">
        <f t="shared" si="175"/>
        <v>7.0596570526877496E-173</v>
      </c>
      <c r="GU150" s="107">
        <f t="shared" si="175"/>
        <v>1.5565140068904756E-159</v>
      </c>
      <c r="GV150" s="107">
        <f t="shared" si="175"/>
        <v>2.3028804743681517E-163</v>
      </c>
      <c r="GW150" s="107">
        <f t="shared" si="175"/>
        <v>1.1128993857785045E-176</v>
      </c>
      <c r="GX150" s="107">
        <f t="shared" si="175"/>
        <v>2.1385931362736071E-162</v>
      </c>
      <c r="GY150" s="107">
        <f t="shared" si="175"/>
        <v>1.5155171520303419E-155</v>
      </c>
      <c r="GZ150" s="107">
        <f t="shared" si="175"/>
        <v>1.7330683458393997E-142</v>
      </c>
      <c r="HA150" s="107">
        <f t="shared" si="175"/>
        <v>2.8006206181081288E-166</v>
      </c>
      <c r="HC150" s="107">
        <f t="shared" si="155"/>
        <v>2.4585437837020586E-38</v>
      </c>
      <c r="HD150" s="107">
        <f t="shared" si="155"/>
        <v>6.0980990457755108E-47</v>
      </c>
      <c r="HE150" s="107">
        <f t="shared" si="155"/>
        <v>9.3769914136346511E-60</v>
      </c>
      <c r="HF150" s="107">
        <f t="shared" si="155"/>
        <v>4.564057088431884E-59</v>
      </c>
      <c r="HG150" s="107">
        <f t="shared" si="155"/>
        <v>1.8861640855083078E-64</v>
      </c>
      <c r="HH150" s="107">
        <f t="shared" si="155"/>
        <v>2.1077834194163937E-60</v>
      </c>
      <c r="HI150" s="107">
        <f t="shared" si="155"/>
        <v>4.214611594055247E-63</v>
      </c>
      <c r="HJ150" s="107">
        <f t="shared" si="155"/>
        <v>1.0961574016471539E-62</v>
      </c>
      <c r="HK150" s="107">
        <f t="shared" si="155"/>
        <v>1.1901686920611854E-57</v>
      </c>
      <c r="HL150" s="107">
        <f t="shared" si="165"/>
        <v>1.8174349811811773E-58</v>
      </c>
      <c r="HM150" s="107">
        <f t="shared" si="165"/>
        <v>5.6235567036841143E-64</v>
      </c>
      <c r="HN150" s="107">
        <f t="shared" si="165"/>
        <v>1.8298678485568831E-57</v>
      </c>
      <c r="HO150" s="107">
        <f t="shared" si="165"/>
        <v>3.0968694766519246E-53</v>
      </c>
      <c r="HP150" s="107">
        <f t="shared" si="165"/>
        <v>4.5015536427041551E-47</v>
      </c>
      <c r="HQ150" s="107">
        <f t="shared" si="165"/>
        <v>8.8823407994571653E-68</v>
      </c>
      <c r="HS150" s="107">
        <f t="shared" si="176"/>
        <v>0.24144498278816978</v>
      </c>
      <c r="HT150" s="107">
        <f t="shared" si="176"/>
        <v>0.50315699224672306</v>
      </c>
      <c r="HU150" s="107">
        <f t="shared" si="176"/>
        <v>0.5657507536568902</v>
      </c>
      <c r="HV150" s="107">
        <f t="shared" si="176"/>
        <v>0.43585774824597745</v>
      </c>
      <c r="HW150" s="107">
        <f t="shared" si="176"/>
        <v>0.48327256428365839</v>
      </c>
      <c r="HX150" s="107">
        <f t="shared" si="176"/>
        <v>0.42474810963007009</v>
      </c>
      <c r="HY150" s="107">
        <f t="shared" si="176"/>
        <v>0.4649398394231879</v>
      </c>
      <c r="HZ150" s="107">
        <f t="shared" si="176"/>
        <v>0.49343418559985697</v>
      </c>
      <c r="IA150" s="107">
        <f t="shared" si="176"/>
        <v>0.47471730332935907</v>
      </c>
      <c r="IB150" s="107">
        <f t="shared" si="176"/>
        <v>0.45000854549930674</v>
      </c>
      <c r="IC150" s="107">
        <f t="shared" si="176"/>
        <v>0.48932593894034382</v>
      </c>
      <c r="ID150" s="107">
        <f t="shared" si="176"/>
        <v>0.44814515822692086</v>
      </c>
      <c r="IE150" s="107">
        <f t="shared" si="176"/>
        <v>0.35498674047812256</v>
      </c>
      <c r="IF150" s="107">
        <f t="shared" si="176"/>
        <v>0.2814530924193055</v>
      </c>
      <c r="IG150" s="107">
        <f t="shared" si="176"/>
        <v>0.33084864655799195</v>
      </c>
      <c r="II150" s="107">
        <f t="shared" si="177"/>
        <v>3.7166279465815902E-11</v>
      </c>
      <c r="IJ150" s="107">
        <f t="shared" si="177"/>
        <v>1.4831168844369617E-8</v>
      </c>
      <c r="IK150" s="107">
        <f t="shared" si="177"/>
        <v>1.0471920841005559E-8</v>
      </c>
      <c r="IL150" s="107">
        <f t="shared" si="177"/>
        <v>1.2206004402386948E-10</v>
      </c>
      <c r="IM150" s="107">
        <f t="shared" si="177"/>
        <v>1.5406570580655798E-10</v>
      </c>
      <c r="IN150" s="107">
        <f t="shared" si="177"/>
        <v>6.9154580208493545E-11</v>
      </c>
      <c r="IO150" s="107">
        <f t="shared" si="177"/>
        <v>9.2177004694784295E-11</v>
      </c>
      <c r="IP150" s="107">
        <f t="shared" si="177"/>
        <v>1.9170014652118067E-10</v>
      </c>
      <c r="IQ150" s="107">
        <f t="shared" si="177"/>
        <v>3.5436384233540466E-10</v>
      </c>
      <c r="IR150" s="107">
        <f t="shared" si="177"/>
        <v>1.6205130658828332E-10</v>
      </c>
      <c r="IS150" s="107">
        <f t="shared" si="177"/>
        <v>1.2400240731804325E-10</v>
      </c>
      <c r="IT150" s="107">
        <f t="shared" si="177"/>
        <v>3.3615345408287358E-10</v>
      </c>
      <c r="IU150" s="107">
        <f t="shared" si="177"/>
        <v>1.0303670537276547E-10</v>
      </c>
      <c r="IV150" s="107">
        <f t="shared" si="177"/>
        <v>5.4263236153460559E-11</v>
      </c>
      <c r="IW150" s="107">
        <f t="shared" si="177"/>
        <v>4.1230942491949862E-8</v>
      </c>
      <c r="IY150" s="107">
        <f t="shared" si="178"/>
        <v>0.24144498282533605</v>
      </c>
      <c r="IZ150" s="107">
        <f t="shared" si="178"/>
        <v>0.5031570070778919</v>
      </c>
      <c r="JA150" s="107">
        <f t="shared" si="178"/>
        <v>0.56575076412881109</v>
      </c>
      <c r="JB150" s="107">
        <f t="shared" si="178"/>
        <v>0.43585774836803748</v>
      </c>
      <c r="JC150" s="107">
        <f t="shared" si="178"/>
        <v>0.48327256443772409</v>
      </c>
      <c r="JD150" s="107">
        <f t="shared" si="178"/>
        <v>0.42474810969922466</v>
      </c>
      <c r="JE150" s="107">
        <f t="shared" si="178"/>
        <v>0.46493983951536488</v>
      </c>
      <c r="JF150" s="107">
        <f t="shared" si="178"/>
        <v>0.49343418579155712</v>
      </c>
      <c r="JG150" s="107">
        <f t="shared" si="178"/>
        <v>0.47471730368372289</v>
      </c>
      <c r="JH150" s="107">
        <f t="shared" si="178"/>
        <v>0.45000854566135806</v>
      </c>
      <c r="JI150" s="107">
        <f t="shared" si="178"/>
        <v>0.48932593906434624</v>
      </c>
      <c r="JJ150" s="107">
        <f t="shared" si="178"/>
        <v>0.4481451585630743</v>
      </c>
      <c r="JK150" s="107">
        <f t="shared" si="178"/>
        <v>0.35498674058115925</v>
      </c>
      <c r="JL150" s="107">
        <f t="shared" si="178"/>
        <v>0.28145309247356876</v>
      </c>
      <c r="JM150" s="107">
        <f t="shared" si="178"/>
        <v>0.33084868778893445</v>
      </c>
    </row>
    <row r="151" spans="2:273" x14ac:dyDescent="0.25">
      <c r="B151" s="2">
        <v>123</v>
      </c>
      <c r="C151" s="37">
        <v>42.046999999999997</v>
      </c>
      <c r="D151" s="37">
        <v>47.508000000000003</v>
      </c>
      <c r="E151" s="37">
        <v>54.445999999999998</v>
      </c>
      <c r="F151" s="37">
        <v>62.323</v>
      </c>
      <c r="G151" s="37">
        <v>70.153999999999996</v>
      </c>
      <c r="H151" s="37">
        <v>72.619</v>
      </c>
      <c r="I151" s="37">
        <v>77.332999999999998</v>
      </c>
      <c r="J151" s="37">
        <v>80.602999999999994</v>
      </c>
      <c r="K151" s="37">
        <v>84.364999999999995</v>
      </c>
      <c r="L151" s="37">
        <v>86.507999999999996</v>
      </c>
      <c r="M151" s="37">
        <v>87.778000000000006</v>
      </c>
      <c r="N151" s="37">
        <v>92.54</v>
      </c>
      <c r="O151" s="37">
        <v>91.063000000000002</v>
      </c>
      <c r="P151" s="37">
        <v>93.840999999999994</v>
      </c>
      <c r="Q151" s="37">
        <v>134.477</v>
      </c>
      <c r="S151" s="4">
        <f t="shared" si="97"/>
        <v>41.636682573749695</v>
      </c>
      <c r="T151" s="4">
        <f t="shared" si="98"/>
        <v>48.570241386524401</v>
      </c>
      <c r="U151" s="4">
        <f t="shared" si="99"/>
        <v>53.465549885399014</v>
      </c>
      <c r="V151" s="4">
        <f t="shared" si="100"/>
        <v>60.886835143189202</v>
      </c>
      <c r="W151" s="4">
        <f t="shared" si="101"/>
        <v>68.549709464007535</v>
      </c>
      <c r="X151" s="4">
        <f t="shared" si="102"/>
        <v>70.962203576954678</v>
      </c>
      <c r="Y151" s="4">
        <f t="shared" si="103"/>
        <v>75.291023128871657</v>
      </c>
      <c r="Z151" s="4">
        <f t="shared" si="104"/>
        <v>80.045182987745477</v>
      </c>
      <c r="AA151" s="4">
        <f t="shared" si="105"/>
        <v>82.666062242351927</v>
      </c>
      <c r="AB151" s="4">
        <f t="shared" si="106"/>
        <v>84.813607954104796</v>
      </c>
      <c r="AC151" s="4">
        <f t="shared" si="107"/>
        <v>86.971955353524805</v>
      </c>
      <c r="AD151" s="4">
        <f t="shared" si="108"/>
        <v>90.069343726650658</v>
      </c>
      <c r="AE151" s="4">
        <f t="shared" si="109"/>
        <v>88.951247935266665</v>
      </c>
      <c r="AF151" s="4">
        <f t="shared" si="110"/>
        <v>92.997286985625777</v>
      </c>
      <c r="AG151" s="4">
        <f t="shared" si="110"/>
        <v>130.51677253297342</v>
      </c>
      <c r="AI151" s="4">
        <f t="shared" si="111"/>
        <v>0.41031742625030176</v>
      </c>
      <c r="AJ151" s="4">
        <f t="shared" si="112"/>
        <v>-1.0622413865243985</v>
      </c>
      <c r="AK151" s="4">
        <f t="shared" si="113"/>
        <v>0.98045011460098408</v>
      </c>
      <c r="AL151" s="4">
        <f t="shared" si="114"/>
        <v>1.4361648568107981</v>
      </c>
      <c r="AM151" s="4">
        <f t="shared" si="115"/>
        <v>1.6042905359924617</v>
      </c>
      <c r="AN151" s="4">
        <f t="shared" si="116"/>
        <v>1.6567964230453214</v>
      </c>
      <c r="AO151" s="4">
        <f t="shared" si="117"/>
        <v>2.041976871128341</v>
      </c>
      <c r="AP151" s="4">
        <f t="shared" si="118"/>
        <v>0.55781701225451741</v>
      </c>
      <c r="AQ151" s="4">
        <f t="shared" si="119"/>
        <v>1.6989377576480678</v>
      </c>
      <c r="AR151" s="4">
        <f t="shared" si="120"/>
        <v>1.6943920458951993</v>
      </c>
      <c r="AS151" s="4">
        <f t="shared" si="121"/>
        <v>0.80604464647520047</v>
      </c>
      <c r="AT151" s="4">
        <f t="shared" si="122"/>
        <v>2.4706562733493485</v>
      </c>
      <c r="AU151" s="4">
        <f t="shared" si="123"/>
        <v>2.1117520647333379</v>
      </c>
      <c r="AV151" s="4">
        <f t="shared" si="169"/>
        <v>0.84371301437421664</v>
      </c>
      <c r="AW151" s="4">
        <f t="shared" si="169"/>
        <v>3.9602274670265842</v>
      </c>
      <c r="AY151" s="2">
        <f t="shared" si="170"/>
        <v>41.636657790156349</v>
      </c>
      <c r="AZ151" s="2">
        <f t="shared" si="170"/>
        <v>43.289095074313437</v>
      </c>
      <c r="BA151" s="2">
        <f t="shared" si="170"/>
        <v>42.739944701070485</v>
      </c>
      <c r="BB151" s="2">
        <f t="shared" si="170"/>
        <v>43.745154534587492</v>
      </c>
      <c r="BC151" s="2">
        <f t="shared" si="170"/>
        <v>43.746223784848638</v>
      </c>
      <c r="BD151" s="2">
        <f t="shared" si="170"/>
        <v>44.423130749223191</v>
      </c>
      <c r="BE151" s="2">
        <f t="shared" si="170"/>
        <v>45.795950634097515</v>
      </c>
      <c r="BF151" s="2">
        <f t="shared" si="170"/>
        <v>47.403016472899623</v>
      </c>
      <c r="BG151" s="2">
        <f t="shared" si="170"/>
        <v>47.261057246467757</v>
      </c>
      <c r="BH151" s="2">
        <f t="shared" si="170"/>
        <v>46.638429616799044</v>
      </c>
      <c r="BI151" s="2">
        <f t="shared" si="170"/>
        <v>46.87320385021075</v>
      </c>
      <c r="BJ151" s="2">
        <f t="shared" si="170"/>
        <v>45.141517959864643</v>
      </c>
      <c r="BK151" s="2">
        <f t="shared" si="170"/>
        <v>44.630775247202166</v>
      </c>
      <c r="BL151" s="2">
        <f t="shared" si="170"/>
        <v>45.400097634759348</v>
      </c>
      <c r="BM151" s="2">
        <f t="shared" si="170"/>
        <v>48.41166704050044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 t="str">
        <f t="shared" si="172"/>
        <v/>
      </c>
      <c r="CF151" s="2" t="str">
        <f t="shared" si="172"/>
        <v/>
      </c>
      <c r="CG151" s="2" t="str">
        <f t="shared" si="172"/>
        <v/>
      </c>
      <c r="CH151" s="2" t="str">
        <f t="shared" si="172"/>
        <v/>
      </c>
      <c r="CI151" s="2" t="str">
        <f t="shared" si="172"/>
        <v/>
      </c>
      <c r="CJ151" s="2" t="str">
        <f t="shared" si="172"/>
        <v/>
      </c>
      <c r="CK151" s="2" t="str">
        <f t="shared" si="172"/>
        <v/>
      </c>
      <c r="CL151" s="2" t="str">
        <f t="shared" si="172"/>
        <v/>
      </c>
      <c r="CM151" s="2" t="str">
        <f t="shared" si="172"/>
        <v/>
      </c>
      <c r="CN151" s="2" t="str">
        <f t="shared" si="172"/>
        <v/>
      </c>
      <c r="CO151" s="2" t="str">
        <f t="shared" si="172"/>
        <v/>
      </c>
      <c r="CP151" s="2" t="str">
        <f t="shared" si="172"/>
        <v/>
      </c>
      <c r="CQ151" s="2" t="str">
        <f t="shared" si="172"/>
        <v/>
      </c>
      <c r="CR151" s="2" t="str">
        <f t="shared" si="172"/>
        <v/>
      </c>
      <c r="CS151" s="2" t="str">
        <f t="shared" si="172"/>
        <v/>
      </c>
      <c r="CU151" s="2" t="str">
        <f t="shared" si="173"/>
        <v/>
      </c>
      <c r="CV151" s="2" t="str">
        <f t="shared" si="173"/>
        <v/>
      </c>
      <c r="CW151" s="2" t="str">
        <f t="shared" si="173"/>
        <v/>
      </c>
      <c r="CX151" s="2" t="str">
        <f t="shared" si="173"/>
        <v/>
      </c>
      <c r="CY151" s="2" t="str">
        <f t="shared" si="173"/>
        <v/>
      </c>
      <c r="CZ151" s="2" t="str">
        <f t="shared" si="173"/>
        <v/>
      </c>
      <c r="DA151" s="2" t="str">
        <f t="shared" si="173"/>
        <v/>
      </c>
      <c r="DB151" s="2" t="str">
        <f t="shared" si="173"/>
        <v/>
      </c>
      <c r="DC151" s="2" t="str">
        <f t="shared" si="173"/>
        <v/>
      </c>
      <c r="DD151" s="2" t="str">
        <f t="shared" si="173"/>
        <v/>
      </c>
      <c r="DE151" s="2" t="str">
        <f t="shared" si="173"/>
        <v/>
      </c>
      <c r="DF151" s="2" t="str">
        <f t="shared" si="173"/>
        <v/>
      </c>
      <c r="DG151" s="2" t="str">
        <f t="shared" si="173"/>
        <v/>
      </c>
      <c r="DH151" s="2" t="str">
        <f t="shared" si="173"/>
        <v/>
      </c>
      <c r="DI151" s="2" t="str">
        <f t="shared" si="173"/>
        <v/>
      </c>
      <c r="DK151" s="2">
        <f t="shared" si="179"/>
        <v>100.68306848030019</v>
      </c>
      <c r="DL151" s="2">
        <f t="shared" si="179"/>
        <v>96.77408832752613</v>
      </c>
      <c r="DM151" s="2">
        <f t="shared" si="179"/>
        <v>90.503084163898109</v>
      </c>
      <c r="DN151" s="2">
        <f t="shared" si="179"/>
        <v>107.52731501057082</v>
      </c>
      <c r="DO151" s="2">
        <f t="shared" si="179"/>
        <v>91.3430114768952</v>
      </c>
      <c r="DP151" s="2">
        <f t="shared" si="179"/>
        <v>88.377633041377223</v>
      </c>
      <c r="DQ151" s="2">
        <f t="shared" si="179"/>
        <v>92.9898871035941</v>
      </c>
      <c r="DR151" s="2">
        <f t="shared" si="179"/>
        <v>91.208437632135315</v>
      </c>
      <c r="DS151" s="2">
        <f t="shared" si="179"/>
        <v>81.984311084264561</v>
      </c>
      <c r="DT151" s="2">
        <f t="shared" si="179"/>
        <v>83.863288090204378</v>
      </c>
      <c r="DU151" s="2">
        <f t="shared" si="179"/>
        <v>86.87733282996075</v>
      </c>
      <c r="DV151" s="2">
        <f t="shared" si="179"/>
        <v>86.82969737239506</v>
      </c>
      <c r="DW151" s="2">
        <f t="shared" si="179"/>
        <v>89.513808215040768</v>
      </c>
      <c r="DX151" s="2">
        <f t="shared" si="179"/>
        <v>87.933357696566986</v>
      </c>
      <c r="DY151" s="2">
        <f t="shared" si="179"/>
        <v>85.889689025057436</v>
      </c>
      <c r="EA151" s="2">
        <f t="shared" si="153"/>
        <v>41.628058301421682</v>
      </c>
      <c r="EB151" s="2">
        <f t="shared" si="153"/>
        <v>43.284802168511405</v>
      </c>
      <c r="EC151" s="2">
        <f t="shared" si="153"/>
        <v>42.731474162206055</v>
      </c>
      <c r="ED151" s="2">
        <f t="shared" si="153"/>
        <v>43.73585645645646</v>
      </c>
      <c r="EE151" s="2">
        <f t="shared" si="153"/>
        <v>43.738235804943223</v>
      </c>
      <c r="EF151" s="2">
        <f t="shared" si="153"/>
        <v>44.417310810810811</v>
      </c>
      <c r="EG151" s="2">
        <f t="shared" si="153"/>
        <v>45.789405254954339</v>
      </c>
      <c r="EH151" s="2">
        <f t="shared" si="153"/>
        <v>47.398068136272542</v>
      </c>
      <c r="EI151" s="2">
        <f t="shared" si="153"/>
        <v>47.255614705882351</v>
      </c>
      <c r="EJ151" s="2">
        <f t="shared" si="153"/>
        <v>46.632242571912023</v>
      </c>
      <c r="EK151" s="2">
        <f t="shared" si="153"/>
        <v>46.86418770875084</v>
      </c>
      <c r="EL151" s="2">
        <f t="shared" si="182"/>
        <v>45.136602222222223</v>
      </c>
      <c r="EM151" s="2">
        <f t="shared" si="135"/>
        <v>44.623755555555555</v>
      </c>
      <c r="EN151" s="2">
        <f t="shared" si="135"/>
        <v>45.394589167246139</v>
      </c>
      <c r="EO151" s="2">
        <f t="shared" si="135"/>
        <v>48.40988266804802</v>
      </c>
      <c r="EQ151" s="2">
        <f t="shared" si="180"/>
        <v>41.740870740400979</v>
      </c>
      <c r="ER151" s="2">
        <f t="shared" si="180"/>
        <v>42.840163882656519</v>
      </c>
      <c r="ES151" s="2">
        <f t="shared" si="180"/>
        <v>43.09857634188586</v>
      </c>
      <c r="ET151" s="2">
        <f t="shared" si="180"/>
        <v>44.189020585402936</v>
      </c>
      <c r="EU151" s="2">
        <f t="shared" si="180"/>
        <v>44.25987142572977</v>
      </c>
      <c r="EV151" s="2">
        <f t="shared" si="180"/>
        <v>44.568980669060068</v>
      </c>
      <c r="EW151" s="2">
        <f t="shared" si="180"/>
        <v>45.986982447314617</v>
      </c>
      <c r="EX151" s="2">
        <f t="shared" si="180"/>
        <v>47.37581125141196</v>
      </c>
      <c r="EY151" s="2">
        <f t="shared" si="180"/>
        <v>47.471360873634886</v>
      </c>
      <c r="EZ151" s="2">
        <f t="shared" si="180"/>
        <v>46.893186796917334</v>
      </c>
      <c r="FA151" s="2">
        <f t="shared" si="180"/>
        <v>47.639943547688333</v>
      </c>
      <c r="FB151" s="2">
        <f t="shared" si="180"/>
        <v>45.168197077374174</v>
      </c>
      <c r="FC151" s="2">
        <f t="shared" si="180"/>
        <v>44.99852962532632</v>
      </c>
      <c r="FD151" s="2">
        <f t="shared" si="180"/>
        <v>45.408512287390437</v>
      </c>
      <c r="FE151" s="2">
        <f t="shared" si="180"/>
        <v>47.584968737797446</v>
      </c>
      <c r="FG151" s="2">
        <f t="shared" si="181"/>
        <v>0.99985738610280184</v>
      </c>
      <c r="FH151" s="2">
        <f t="shared" si="181"/>
        <v>0.99987397948755996</v>
      </c>
      <c r="FI151" s="2">
        <f t="shared" si="181"/>
        <v>0.99989000147773321</v>
      </c>
      <c r="FJ151" s="2">
        <f t="shared" si="181"/>
        <v>0.99989035072675325</v>
      </c>
      <c r="FK151" s="2">
        <f t="shared" si="181"/>
        <v>0.99989940652146936</v>
      </c>
      <c r="FL151" s="2">
        <f t="shared" si="181"/>
        <v>0.9998856338401837</v>
      </c>
      <c r="FM151" s="2">
        <f t="shared" si="181"/>
        <v>0.99988580851724518</v>
      </c>
      <c r="FN151" s="2">
        <f t="shared" si="181"/>
        <v>0.99988392654811997</v>
      </c>
      <c r="FO151" s="2">
        <f t="shared" si="181"/>
        <v>0.9998777168776869</v>
      </c>
      <c r="FP151" s="2">
        <f t="shared" si="181"/>
        <v>0.99987224019131238</v>
      </c>
      <c r="FQ151" s="2">
        <f t="shared" si="181"/>
        <v>0.99989036767785278</v>
      </c>
      <c r="FR151" s="2">
        <f t="shared" si="181"/>
        <v>0.99988628669169899</v>
      </c>
      <c r="FS151" s="2">
        <f t="shared" si="181"/>
        <v>0.999879925062926</v>
      </c>
      <c r="FT151" s="2">
        <f t="shared" si="181"/>
        <v>0.99987156677238165</v>
      </c>
      <c r="FU151" s="2">
        <f t="shared" si="181"/>
        <v>0.99988981409957622</v>
      </c>
      <c r="FW151" s="2">
        <f t="shared" si="174"/>
        <v>1.5727306810520952E-3</v>
      </c>
      <c r="FX151" s="2">
        <f t="shared" si="174"/>
        <v>5.5052421881939271E-3</v>
      </c>
      <c r="FY151" s="2">
        <f t="shared" si="174"/>
        <v>8.7597746239081765E-3</v>
      </c>
      <c r="FZ151" s="2">
        <f t="shared" si="174"/>
        <v>5.0829068632957481E-3</v>
      </c>
      <c r="GA151" s="2">
        <f t="shared" si="174"/>
        <v>6.1331124609146003E-3</v>
      </c>
      <c r="GB151" s="2">
        <f t="shared" si="174"/>
        <v>5.2242758299711842E-3</v>
      </c>
      <c r="GC151" s="2">
        <f t="shared" si="174"/>
        <v>5.8482769206783551E-3</v>
      </c>
      <c r="GD151" s="2">
        <f t="shared" si="174"/>
        <v>6.1501952903501352E-3</v>
      </c>
      <c r="GE151" s="2">
        <f t="shared" si="174"/>
        <v>5.5426577020898501E-3</v>
      </c>
      <c r="GF151" s="2">
        <f t="shared" si="174"/>
        <v>5.4816834299785183E-3</v>
      </c>
      <c r="GG151" s="2">
        <f t="shared" si="174"/>
        <v>5.9676088937890498E-3</v>
      </c>
      <c r="GH151" s="2">
        <f t="shared" si="174"/>
        <v>5.5286805001044555E-3</v>
      </c>
      <c r="GI151" s="2">
        <f t="shared" si="174"/>
        <v>4.3480099871125097E-3</v>
      </c>
      <c r="GJ151" s="2">
        <f t="shared" si="174"/>
        <v>3.2375050713088233E-3</v>
      </c>
      <c r="GK151" s="2">
        <f t="shared" si="174"/>
        <v>2.8431739030408249E-3</v>
      </c>
      <c r="GM151" s="107">
        <f t="shared" si="175"/>
        <v>1.4275816460376684E-116</v>
      </c>
      <c r="GN151" s="107">
        <f t="shared" si="175"/>
        <v>1.1042346964548323E-133</v>
      </c>
      <c r="GO151" s="107">
        <f t="shared" si="175"/>
        <v>2.2228890958823142E-168</v>
      </c>
      <c r="GP151" s="107">
        <f t="shared" si="175"/>
        <v>2.95286814702249E-172</v>
      </c>
      <c r="GQ151" s="107">
        <f t="shared" si="175"/>
        <v>3.6121268705296828E-186</v>
      </c>
      <c r="GR151" s="107">
        <f t="shared" si="175"/>
        <v>5.5626851004201201E-177</v>
      </c>
      <c r="GS151" s="107">
        <f t="shared" si="175"/>
        <v>3.2420839493671516E-182</v>
      </c>
      <c r="GT151" s="107">
        <f t="shared" si="175"/>
        <v>8.1404708604399917E-179</v>
      </c>
      <c r="GU151" s="107">
        <f t="shared" si="175"/>
        <v>4.8390791467545142E-165</v>
      </c>
      <c r="GV151" s="107">
        <f t="shared" si="175"/>
        <v>4.9299294098420683E-169</v>
      </c>
      <c r="GW151" s="107">
        <f t="shared" si="175"/>
        <v>1.0358474300494167E-182</v>
      </c>
      <c r="GX151" s="107">
        <f t="shared" si="175"/>
        <v>5.8724210045763893E-168</v>
      </c>
      <c r="GY151" s="107">
        <f t="shared" si="175"/>
        <v>6.661441122655132E-161</v>
      </c>
      <c r="GZ151" s="107">
        <f t="shared" si="175"/>
        <v>1.9909513501568366E-147</v>
      </c>
      <c r="HA151" s="107">
        <f t="shared" si="175"/>
        <v>5.9109848381405574E-172</v>
      </c>
      <c r="HC151" s="107">
        <f t="shared" si="155"/>
        <v>1.4944671246738765E-40</v>
      </c>
      <c r="HD151" s="107">
        <f t="shared" si="155"/>
        <v>1.5333782684887662E-49</v>
      </c>
      <c r="HE151" s="107">
        <f t="shared" si="155"/>
        <v>5.1873111417967082E-63</v>
      </c>
      <c r="HF151" s="107">
        <f t="shared" si="155"/>
        <v>2.4228472216228335E-62</v>
      </c>
      <c r="HG151" s="107">
        <f t="shared" si="155"/>
        <v>5.5966731436166781E-68</v>
      </c>
      <c r="HH151" s="107">
        <f t="shared" si="155"/>
        <v>8.9026515775064578E-64</v>
      </c>
      <c r="HI151" s="107">
        <f t="shared" si="155"/>
        <v>1.3299849596924753E-66</v>
      </c>
      <c r="HJ151" s="107">
        <f t="shared" si="155"/>
        <v>3.7827925919844728E-66</v>
      </c>
      <c r="HK151" s="107">
        <f t="shared" si="155"/>
        <v>7.4455126718854548E-61</v>
      </c>
      <c r="HL151" s="107">
        <f t="shared" si="165"/>
        <v>9.4821031555344939E-62</v>
      </c>
      <c r="HM151" s="107">
        <f t="shared" si="165"/>
        <v>1.7210301305360785E-67</v>
      </c>
      <c r="HN151" s="107">
        <f t="shared" si="165"/>
        <v>1.1514775189701884E-60</v>
      </c>
      <c r="HO151" s="107">
        <f t="shared" si="165"/>
        <v>2.8826480275212062E-56</v>
      </c>
      <c r="HP151" s="107">
        <f t="shared" si="165"/>
        <v>8.1248506362857989E-50</v>
      </c>
      <c r="HQ151" s="107">
        <f t="shared" si="165"/>
        <v>1.3250170956460657E-71</v>
      </c>
      <c r="HS151" s="107">
        <f t="shared" si="176"/>
        <v>0.29405703920998594</v>
      </c>
      <c r="HT151" s="107">
        <f t="shared" si="176"/>
        <v>0.55329706178585736</v>
      </c>
      <c r="HU151" s="107">
        <f t="shared" si="176"/>
        <v>0.58455681997110909</v>
      </c>
      <c r="HV151" s="107">
        <f t="shared" si="176"/>
        <v>0.50543774924341667</v>
      </c>
      <c r="HW151" s="107">
        <f t="shared" si="176"/>
        <v>0.5455761023566621</v>
      </c>
      <c r="HX151" s="107">
        <f t="shared" si="176"/>
        <v>0.49677767381913079</v>
      </c>
      <c r="HY151" s="107">
        <f t="shared" si="176"/>
        <v>0.53177457280014806</v>
      </c>
      <c r="HZ151" s="107">
        <f t="shared" si="176"/>
        <v>0.55257865816990237</v>
      </c>
      <c r="IA151" s="107">
        <f t="shared" si="176"/>
        <v>0.53705982317448242</v>
      </c>
      <c r="IB151" s="107">
        <f t="shared" si="176"/>
        <v>0.5180573946306235</v>
      </c>
      <c r="IC151" s="107">
        <f t="shared" si="176"/>
        <v>0.54992522751491946</v>
      </c>
      <c r="ID151" s="107">
        <f t="shared" si="176"/>
        <v>0.51549727142738389</v>
      </c>
      <c r="IE151" s="107">
        <f t="shared" si="176"/>
        <v>0.42637232146819792</v>
      </c>
      <c r="IF151" s="107">
        <f t="shared" si="176"/>
        <v>0.3453229282184867</v>
      </c>
      <c r="IG151" s="107">
        <f t="shared" si="176"/>
        <v>0.38852281601188254</v>
      </c>
      <c r="II151" s="107">
        <f t="shared" si="177"/>
        <v>1.0383313263970883E-10</v>
      </c>
      <c r="IJ151" s="107">
        <f t="shared" si="177"/>
        <v>3.7763159315165759E-8</v>
      </c>
      <c r="IK151" s="107">
        <f t="shared" si="177"/>
        <v>2.9738859206369913E-8</v>
      </c>
      <c r="IL151" s="107">
        <f t="shared" si="177"/>
        <v>3.9804751307075449E-10</v>
      </c>
      <c r="IM151" s="107">
        <f t="shared" si="177"/>
        <v>5.171227277643396E-10</v>
      </c>
      <c r="IN151" s="107">
        <f t="shared" si="177"/>
        <v>2.3404212393125939E-10</v>
      </c>
      <c r="IO151" s="107">
        <f t="shared" si="177"/>
        <v>3.1499663385156725E-10</v>
      </c>
      <c r="IP151" s="107">
        <f t="shared" si="177"/>
        <v>6.3595451077371351E-10</v>
      </c>
      <c r="IQ151" s="107">
        <f t="shared" si="177"/>
        <v>1.1102573879472984E-9</v>
      </c>
      <c r="IR151" s="107">
        <f t="shared" si="177"/>
        <v>5.2891744307253875E-10</v>
      </c>
      <c r="IS151" s="107">
        <f t="shared" si="177"/>
        <v>4.1870222478150774E-10</v>
      </c>
      <c r="IT151" s="107">
        <f t="shared" si="177"/>
        <v>1.0557162313382263E-9</v>
      </c>
      <c r="IU151" s="107">
        <f t="shared" si="177"/>
        <v>3.2811838314591611E-10</v>
      </c>
      <c r="IV151" s="107">
        <f t="shared" si="177"/>
        <v>1.6849692580022987E-10</v>
      </c>
      <c r="IW151" s="107">
        <f t="shared" si="177"/>
        <v>9.0183210560119464E-8</v>
      </c>
      <c r="IY151" s="107">
        <f t="shared" si="178"/>
        <v>0.29405703931381905</v>
      </c>
      <c r="IZ151" s="107">
        <f t="shared" si="178"/>
        <v>0.55329709954901662</v>
      </c>
      <c r="JA151" s="107">
        <f t="shared" si="178"/>
        <v>0.58455684970996824</v>
      </c>
      <c r="JB151" s="107">
        <f t="shared" si="178"/>
        <v>0.50543774964146415</v>
      </c>
      <c r="JC151" s="107">
        <f t="shared" si="178"/>
        <v>0.54557610287378477</v>
      </c>
      <c r="JD151" s="107">
        <f t="shared" si="178"/>
        <v>0.49677767405317291</v>
      </c>
      <c r="JE151" s="107">
        <f t="shared" si="178"/>
        <v>0.53177457311514464</v>
      </c>
      <c r="JF151" s="107">
        <f t="shared" si="178"/>
        <v>0.55257865880585688</v>
      </c>
      <c r="JG151" s="107">
        <f t="shared" si="178"/>
        <v>0.53705982428473986</v>
      </c>
      <c r="JH151" s="107">
        <f t="shared" si="178"/>
        <v>0.51805739515954097</v>
      </c>
      <c r="JI151" s="107">
        <f t="shared" si="178"/>
        <v>0.54992522793362164</v>
      </c>
      <c r="JJ151" s="107">
        <f t="shared" si="178"/>
        <v>0.51549727248310007</v>
      </c>
      <c r="JK151" s="107">
        <f t="shared" si="178"/>
        <v>0.42637232179631629</v>
      </c>
      <c r="JL151" s="107">
        <f t="shared" si="178"/>
        <v>0.34532292838698364</v>
      </c>
      <c r="JM151" s="107">
        <f t="shared" si="178"/>
        <v>0.38852290619509311</v>
      </c>
    </row>
    <row r="152" spans="2:273" x14ac:dyDescent="0.25">
      <c r="B152" s="2">
        <v>124</v>
      </c>
      <c r="C152" s="37">
        <v>40.75</v>
      </c>
      <c r="D152" s="37">
        <v>49.030999999999999</v>
      </c>
      <c r="E152" s="37">
        <v>51.707999999999998</v>
      </c>
      <c r="F152" s="37">
        <v>62.277000000000001</v>
      </c>
      <c r="G152" s="37">
        <v>67.631</v>
      </c>
      <c r="H152" s="37">
        <v>72.825000000000003</v>
      </c>
      <c r="I152" s="37">
        <v>76.951999999999998</v>
      </c>
      <c r="J152" s="37">
        <v>81.650999999999996</v>
      </c>
      <c r="K152" s="37">
        <v>83.364999999999995</v>
      </c>
      <c r="L152" s="37">
        <v>86.921000000000006</v>
      </c>
      <c r="M152" s="37">
        <v>86.968000000000004</v>
      </c>
      <c r="N152" s="37">
        <v>91.54</v>
      </c>
      <c r="O152" s="37">
        <v>91.762</v>
      </c>
      <c r="P152" s="37">
        <v>99.492000000000004</v>
      </c>
      <c r="Q152" s="37">
        <v>140.631</v>
      </c>
      <c r="S152" s="4">
        <f t="shared" si="97"/>
        <v>41.531858485775707</v>
      </c>
      <c r="T152" s="4">
        <f t="shared" si="98"/>
        <v>48.278803790877426</v>
      </c>
      <c r="U152" s="4">
        <f t="shared" si="99"/>
        <v>51.887310228941082</v>
      </c>
      <c r="V152" s="4">
        <f t="shared" si="100"/>
        <v>60.885898453834429</v>
      </c>
      <c r="W152" s="4">
        <f t="shared" si="101"/>
        <v>67.487779793878374</v>
      </c>
      <c r="X152" s="4">
        <f t="shared" si="102"/>
        <v>71.261241927341217</v>
      </c>
      <c r="Y152" s="4">
        <f t="shared" si="103"/>
        <v>74.578692487066746</v>
      </c>
      <c r="Z152" s="4">
        <f t="shared" si="104"/>
        <v>78.4410769830899</v>
      </c>
      <c r="AA152" s="4">
        <f t="shared" si="105"/>
        <v>81.705480819381862</v>
      </c>
      <c r="AB152" s="4">
        <f t="shared" si="106"/>
        <v>84.538688867375186</v>
      </c>
      <c r="AC152" s="4">
        <f t="shared" si="107"/>
        <v>85.05324624397133</v>
      </c>
      <c r="AD152" s="4">
        <f t="shared" si="108"/>
        <v>89.891202561915449</v>
      </c>
      <c r="AE152" s="4">
        <f t="shared" si="109"/>
        <v>91.770706044004996</v>
      </c>
      <c r="AF152" s="4">
        <f t="shared" si="110"/>
        <v>98.103682183147612</v>
      </c>
      <c r="AG152" s="4">
        <f t="shared" si="110"/>
        <v>137.72491853547177</v>
      </c>
      <c r="AI152" s="4">
        <f t="shared" si="111"/>
        <v>-0.78185848577570738</v>
      </c>
      <c r="AJ152" s="4">
        <f t="shared" si="112"/>
        <v>0.75219620912257312</v>
      </c>
      <c r="AK152" s="4">
        <f t="shared" si="113"/>
        <v>-0.17931022894108395</v>
      </c>
      <c r="AL152" s="4">
        <f t="shared" si="114"/>
        <v>1.3911015461655722</v>
      </c>
      <c r="AM152" s="4">
        <f t="shared" si="115"/>
        <v>0.14322020612162589</v>
      </c>
      <c r="AN152" s="4">
        <f t="shared" si="116"/>
        <v>1.5637580726587856</v>
      </c>
      <c r="AO152" s="4">
        <f t="shared" si="117"/>
        <v>2.3733075129332519</v>
      </c>
      <c r="AP152" s="4">
        <f t="shared" si="118"/>
        <v>3.2099230169100963</v>
      </c>
      <c r="AQ152" s="4">
        <f t="shared" si="119"/>
        <v>1.6595191806181333</v>
      </c>
      <c r="AR152" s="4">
        <f t="shared" si="120"/>
        <v>2.382311132624821</v>
      </c>
      <c r="AS152" s="4">
        <f t="shared" si="121"/>
        <v>1.9147537560286736</v>
      </c>
      <c r="AT152" s="4">
        <f t="shared" si="122"/>
        <v>1.6487974380845571</v>
      </c>
      <c r="AU152" s="4">
        <f t="shared" si="123"/>
        <v>-8.7060440049953058E-3</v>
      </c>
      <c r="AV152" s="4">
        <f t="shared" si="169"/>
        <v>1.3883178168523926</v>
      </c>
      <c r="AW152" s="4">
        <f t="shared" si="169"/>
        <v>2.9060814645282278</v>
      </c>
      <c r="AY152" s="2">
        <f t="shared" si="170"/>
        <v>41.531830684313007</v>
      </c>
      <c r="AZ152" s="2">
        <f t="shared" si="170"/>
        <v>43.193587842458136</v>
      </c>
      <c r="BA152" s="2">
        <f t="shared" si="170"/>
        <v>42.600458936919573</v>
      </c>
      <c r="BB152" s="2">
        <f t="shared" si="170"/>
        <v>43.599382132519096</v>
      </c>
      <c r="BC152" s="2">
        <f t="shared" si="170"/>
        <v>43.592269028223321</v>
      </c>
      <c r="BD152" s="2">
        <f t="shared" si="170"/>
        <v>44.300272663260479</v>
      </c>
      <c r="BE152" s="2">
        <f t="shared" si="170"/>
        <v>45.664953935633889</v>
      </c>
      <c r="BF152" s="2">
        <f t="shared" si="170"/>
        <v>47.301486126706898</v>
      </c>
      <c r="BG152" s="2">
        <f t="shared" si="170"/>
        <v>47.132614989331792</v>
      </c>
      <c r="BH152" s="2">
        <f t="shared" si="170"/>
        <v>46.509661192112212</v>
      </c>
      <c r="BI152" s="2">
        <f t="shared" si="170"/>
        <v>46.661782136440067</v>
      </c>
      <c r="BJ152" s="2">
        <f t="shared" si="170"/>
        <v>44.997844625544055</v>
      </c>
      <c r="BK152" s="2">
        <f t="shared" si="170"/>
        <v>44.466322845317769</v>
      </c>
      <c r="BL152" s="2">
        <f t="shared" si="170"/>
        <v>45.272741162804977</v>
      </c>
      <c r="BM152" s="2">
        <f t="shared" si="170"/>
        <v>48.304673841499557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 t="str">
        <f t="shared" si="172"/>
        <v/>
      </c>
      <c r="CF152" s="2" t="str">
        <f t="shared" si="172"/>
        <v/>
      </c>
      <c r="CG152" s="2" t="str">
        <f t="shared" si="172"/>
        <v/>
      </c>
      <c r="CH152" s="2" t="str">
        <f t="shared" si="172"/>
        <v/>
      </c>
      <c r="CI152" s="2" t="str">
        <f t="shared" si="172"/>
        <v/>
      </c>
      <c r="CJ152" s="2" t="str">
        <f t="shared" si="172"/>
        <v/>
      </c>
      <c r="CK152" s="2" t="str">
        <f t="shared" si="172"/>
        <v/>
      </c>
      <c r="CL152" s="2" t="str">
        <f t="shared" si="172"/>
        <v/>
      </c>
      <c r="CM152" s="2" t="str">
        <f t="shared" si="172"/>
        <v/>
      </c>
      <c r="CN152" s="2" t="str">
        <f t="shared" si="172"/>
        <v/>
      </c>
      <c r="CO152" s="2" t="str">
        <f t="shared" si="172"/>
        <v/>
      </c>
      <c r="CP152" s="2" t="str">
        <f t="shared" si="172"/>
        <v/>
      </c>
      <c r="CQ152" s="2" t="str">
        <f t="shared" si="172"/>
        <v/>
      </c>
      <c r="CR152" s="2" t="str">
        <f t="shared" si="172"/>
        <v/>
      </c>
      <c r="CS152" s="2" t="str">
        <f t="shared" si="172"/>
        <v/>
      </c>
      <c r="CU152" s="2" t="str">
        <f t="shared" si="173"/>
        <v/>
      </c>
      <c r="CV152" s="2" t="str">
        <f t="shared" si="173"/>
        <v/>
      </c>
      <c r="CW152" s="2" t="str">
        <f t="shared" si="173"/>
        <v/>
      </c>
      <c r="CX152" s="2" t="str">
        <f t="shared" si="173"/>
        <v/>
      </c>
      <c r="CY152" s="2" t="str">
        <f t="shared" si="173"/>
        <v/>
      </c>
      <c r="CZ152" s="2" t="str">
        <f t="shared" si="173"/>
        <v/>
      </c>
      <c r="DA152" s="2" t="str">
        <f t="shared" si="173"/>
        <v/>
      </c>
      <c r="DB152" s="2" t="str">
        <f t="shared" si="173"/>
        <v/>
      </c>
      <c r="DC152" s="2" t="str">
        <f t="shared" si="173"/>
        <v/>
      </c>
      <c r="DD152" s="2" t="str">
        <f t="shared" si="173"/>
        <v/>
      </c>
      <c r="DE152" s="2" t="str">
        <f t="shared" si="173"/>
        <v/>
      </c>
      <c r="DF152" s="2" t="str">
        <f t="shared" si="173"/>
        <v/>
      </c>
      <c r="DG152" s="2" t="str">
        <f t="shared" si="173"/>
        <v/>
      </c>
      <c r="DH152" s="2" t="str">
        <f t="shared" si="173"/>
        <v/>
      </c>
      <c r="DI152" s="2" t="str">
        <f t="shared" si="173"/>
        <v/>
      </c>
      <c r="DK152" s="2">
        <f t="shared" si="179"/>
        <v>101.11807542213884</v>
      </c>
      <c r="DL152" s="2">
        <f t="shared" si="179"/>
        <v>97.138236236933793</v>
      </c>
      <c r="DM152" s="2">
        <f t="shared" si="179"/>
        <v>90.826816924614434</v>
      </c>
      <c r="DN152" s="2">
        <f t="shared" si="179"/>
        <v>107.99441226215643</v>
      </c>
      <c r="DO152" s="2">
        <f t="shared" si="179"/>
        <v>91.670377982482634</v>
      </c>
      <c r="DP152" s="2">
        <f t="shared" si="179"/>
        <v>88.667020688613704</v>
      </c>
      <c r="DQ152" s="2">
        <f t="shared" si="179"/>
        <v>93.300633192389029</v>
      </c>
      <c r="DR152" s="2">
        <f t="shared" si="179"/>
        <v>91.503364693446116</v>
      </c>
      <c r="DS152" s="2">
        <f t="shared" si="179"/>
        <v>82.183460736937462</v>
      </c>
      <c r="DT152" s="2">
        <f t="shared" si="179"/>
        <v>84.078931994362222</v>
      </c>
      <c r="DU152" s="2">
        <f t="shared" si="179"/>
        <v>87.132903352461497</v>
      </c>
      <c r="DV152" s="2">
        <f t="shared" si="179"/>
        <v>87.098255964965276</v>
      </c>
      <c r="DW152" s="2">
        <f t="shared" si="179"/>
        <v>89.80710752038658</v>
      </c>
      <c r="DX152" s="2">
        <f t="shared" si="179"/>
        <v>88.232056424384837</v>
      </c>
      <c r="DY152" s="2">
        <f t="shared" si="179"/>
        <v>86.185564722617357</v>
      </c>
      <c r="EA152" s="2">
        <f t="shared" si="153"/>
        <v>41.524299003116226</v>
      </c>
      <c r="EB152" s="2">
        <f t="shared" si="153"/>
        <v>43.190693042692565</v>
      </c>
      <c r="EC152" s="2">
        <f t="shared" si="153"/>
        <v>42.591856287577066</v>
      </c>
      <c r="ED152" s="2">
        <f t="shared" si="153"/>
        <v>43.59035327327328</v>
      </c>
      <c r="EE152" s="2">
        <f t="shared" si="153"/>
        <v>43.584081607659769</v>
      </c>
      <c r="EF152" s="2">
        <f t="shared" si="153"/>
        <v>44.294845945945944</v>
      </c>
      <c r="EG152" s="2">
        <f t="shared" si="153"/>
        <v>45.658779113783112</v>
      </c>
      <c r="EH152" s="2">
        <f t="shared" si="153"/>
        <v>47.297252727677574</v>
      </c>
      <c r="EI152" s="2">
        <f t="shared" si="153"/>
        <v>47.127394117647057</v>
      </c>
      <c r="EJ152" s="2">
        <f t="shared" si="153"/>
        <v>46.503708291032154</v>
      </c>
      <c r="EK152" s="2">
        <f t="shared" si="153"/>
        <v>46.652073146292594</v>
      </c>
      <c r="EL152" s="2">
        <f t="shared" si="182"/>
        <v>44.993434444444446</v>
      </c>
      <c r="EM152" s="2">
        <f t="shared" si="135"/>
        <v>44.459555061728395</v>
      </c>
      <c r="EN152" s="2">
        <f t="shared" si="135"/>
        <v>45.267889840064655</v>
      </c>
      <c r="EO152" s="2">
        <f t="shared" si="135"/>
        <v>48.303935498811626</v>
      </c>
      <c r="EQ152" s="2">
        <f t="shared" si="180"/>
        <v>41.65634251688963</v>
      </c>
      <c r="ER152" s="2">
        <f t="shared" si="180"/>
        <v>42.73280330859096</v>
      </c>
      <c r="ES152" s="2">
        <f t="shared" si="180"/>
        <v>42.98916045344663</v>
      </c>
      <c r="ET152" s="2">
        <f t="shared" si="180"/>
        <v>44.092247721387118</v>
      </c>
      <c r="EU152" s="2">
        <f t="shared" si="180"/>
        <v>44.149433341414294</v>
      </c>
      <c r="EV152" s="2">
        <f t="shared" si="180"/>
        <v>44.471342262208381</v>
      </c>
      <c r="EW152" s="2">
        <f t="shared" si="180"/>
        <v>45.880246013756626</v>
      </c>
      <c r="EX152" s="2">
        <f t="shared" si="180"/>
        <v>47.273849362909274</v>
      </c>
      <c r="EY152" s="2">
        <f t="shared" si="180"/>
        <v>47.366549703425321</v>
      </c>
      <c r="EZ152" s="2">
        <f t="shared" si="180"/>
        <v>46.791141825078725</v>
      </c>
      <c r="FA152" s="2">
        <f t="shared" si="180"/>
        <v>47.501246888928016</v>
      </c>
      <c r="FB152" s="2">
        <f t="shared" si="180"/>
        <v>45.040572330164963</v>
      </c>
      <c r="FC152" s="2">
        <f t="shared" si="180"/>
        <v>44.873602088266139</v>
      </c>
      <c r="FD152" s="2">
        <f t="shared" si="180"/>
        <v>45.299286386274865</v>
      </c>
      <c r="FE152" s="2">
        <f t="shared" si="180"/>
        <v>47.446263394532636</v>
      </c>
      <c r="FG152" s="2">
        <f t="shared" si="181"/>
        <v>0.99987767816282536</v>
      </c>
      <c r="FH152" s="2">
        <f t="shared" si="181"/>
        <v>0.99989191078495243</v>
      </c>
      <c r="FI152" s="2">
        <f t="shared" si="181"/>
        <v>0.99990565324176817</v>
      </c>
      <c r="FJ152" s="2">
        <f t="shared" si="181"/>
        <v>0.99990595280058336</v>
      </c>
      <c r="FK152" s="2">
        <f t="shared" si="181"/>
        <v>0.99991372015095492</v>
      </c>
      <c r="FL152" s="2">
        <f t="shared" si="181"/>
        <v>0.99990190701734694</v>
      </c>
      <c r="FM152" s="2">
        <f t="shared" si="181"/>
        <v>0.99990205684201905</v>
      </c>
      <c r="FN152" s="2">
        <f t="shared" si="181"/>
        <v>0.99990044263192568</v>
      </c>
      <c r="FO152" s="2">
        <f t="shared" si="181"/>
        <v>0.99989511644240547</v>
      </c>
      <c r="FP152" s="2">
        <f t="shared" si="181"/>
        <v>0.99989041894381858</v>
      </c>
      <c r="FQ152" s="2">
        <f t="shared" si="181"/>
        <v>0.99990596733992565</v>
      </c>
      <c r="FR152" s="2">
        <f t="shared" si="181"/>
        <v>0.99990246698358842</v>
      </c>
      <c r="FS152" s="2">
        <f t="shared" si="181"/>
        <v>0.99989701045914969</v>
      </c>
      <c r="FT152" s="2">
        <f t="shared" si="181"/>
        <v>0.99988984133410586</v>
      </c>
      <c r="FU152" s="2">
        <f t="shared" si="181"/>
        <v>0.99990549252325567</v>
      </c>
      <c r="FW152" s="2">
        <f t="shared" si="174"/>
        <v>1.8331909997961931E-3</v>
      </c>
      <c r="FX152" s="2">
        <f t="shared" si="174"/>
        <v>6.4127837192117952E-3</v>
      </c>
      <c r="FY152" s="2">
        <f t="shared" si="174"/>
        <v>1.019832541673369E-2</v>
      </c>
      <c r="FZ152" s="2">
        <f t="shared" si="174"/>
        <v>5.9212407669045472E-3</v>
      </c>
      <c r="GA152" s="2">
        <f t="shared" si="174"/>
        <v>7.1434152052150665E-3</v>
      </c>
      <c r="GB152" s="2">
        <f t="shared" si="174"/>
        <v>6.0857833747872663E-3</v>
      </c>
      <c r="GC152" s="2">
        <f t="shared" si="174"/>
        <v>6.8119805281700047E-3</v>
      </c>
      <c r="GD152" s="2">
        <f t="shared" si="174"/>
        <v>7.1632917933858236E-3</v>
      </c>
      <c r="GE152" s="2">
        <f t="shared" si="174"/>
        <v>6.4563271537520358E-3</v>
      </c>
      <c r="GF152" s="2">
        <f t="shared" si="174"/>
        <v>6.3853662255636441E-3</v>
      </c>
      <c r="GG152" s="2">
        <f t="shared" si="174"/>
        <v>6.9508390389549221E-3</v>
      </c>
      <c r="GH152" s="2">
        <f t="shared" si="174"/>
        <v>6.4400608259177232E-3</v>
      </c>
      <c r="GI152" s="2">
        <f t="shared" si="174"/>
        <v>5.0657530390053303E-3</v>
      </c>
      <c r="GJ152" s="2">
        <f t="shared" si="174"/>
        <v>3.7726273246112656E-3</v>
      </c>
      <c r="GK152" s="2">
        <f t="shared" si="174"/>
        <v>3.3133344209189289E-3</v>
      </c>
      <c r="GM152" s="107">
        <f t="shared" si="175"/>
        <v>1.4029125615176762E-120</v>
      </c>
      <c r="GN152" s="107">
        <f t="shared" si="175"/>
        <v>3.1777768962119001E-138</v>
      </c>
      <c r="GO152" s="107">
        <f t="shared" si="175"/>
        <v>4.9833906591719872E-174</v>
      </c>
      <c r="GP152" s="107">
        <f t="shared" si="175"/>
        <v>4.9133636327449966E-178</v>
      </c>
      <c r="GQ152" s="107">
        <f t="shared" si="175"/>
        <v>2.3233710192317269E-192</v>
      </c>
      <c r="GR152" s="107">
        <f t="shared" si="175"/>
        <v>6.0033614965466687E-183</v>
      </c>
      <c r="GS152" s="107">
        <f t="shared" si="175"/>
        <v>2.3261247050473214E-188</v>
      </c>
      <c r="GT152" s="107">
        <f t="shared" si="175"/>
        <v>7.4354643349166315E-185</v>
      </c>
      <c r="GU152" s="107">
        <f t="shared" si="175"/>
        <v>1.2105378712311262E-170</v>
      </c>
      <c r="GV152" s="107">
        <f t="shared" si="175"/>
        <v>8.4285609297391721E-175</v>
      </c>
      <c r="GW152" s="107">
        <f t="shared" si="175"/>
        <v>7.6205539450021986E-189</v>
      </c>
      <c r="GX152" s="107">
        <f t="shared" si="175"/>
        <v>1.2970380923692379E-173</v>
      </c>
      <c r="GY152" s="107">
        <f t="shared" si="175"/>
        <v>2.3711146169245008E-166</v>
      </c>
      <c r="GZ152" s="107">
        <f t="shared" si="175"/>
        <v>1.8801836851254424E-152</v>
      </c>
      <c r="HA152" s="107">
        <f t="shared" si="175"/>
        <v>9.997686191850976E-178</v>
      </c>
      <c r="HC152" s="107">
        <f t="shared" si="155"/>
        <v>7.8322391320748657E-43</v>
      </c>
      <c r="HD152" s="107">
        <f t="shared" si="155"/>
        <v>3.2661190852101196E-52</v>
      </c>
      <c r="HE152" s="107">
        <f t="shared" si="155"/>
        <v>2.3408202074222103E-66</v>
      </c>
      <c r="HF152" s="107">
        <f t="shared" si="155"/>
        <v>1.0443664445897236E-65</v>
      </c>
      <c r="HG152" s="107">
        <f t="shared" si="155"/>
        <v>1.3311727324510086E-71</v>
      </c>
      <c r="HH152" s="107">
        <f t="shared" si="155"/>
        <v>3.0295721647534958E-67</v>
      </c>
      <c r="HI152" s="107">
        <f t="shared" si="155"/>
        <v>3.3598101786348176E-70</v>
      </c>
      <c r="HJ152" s="107">
        <f t="shared" si="155"/>
        <v>1.0486105622914753E-69</v>
      </c>
      <c r="HK152" s="107">
        <f t="shared" si="155"/>
        <v>3.7972077436523947E-64</v>
      </c>
      <c r="HL152" s="107">
        <f t="shared" si="165"/>
        <v>4.0046619337702456E-65</v>
      </c>
      <c r="HM152" s="107">
        <f t="shared" si="165"/>
        <v>4.2221994560615749E-71</v>
      </c>
      <c r="HN152" s="107">
        <f t="shared" si="165"/>
        <v>5.9051113836701923E-64</v>
      </c>
      <c r="HO152" s="107">
        <f t="shared" si="165"/>
        <v>2.2007520059211246E-59</v>
      </c>
      <c r="HP152" s="107">
        <f t="shared" si="165"/>
        <v>1.2199275665813414E-52</v>
      </c>
      <c r="HQ152" s="107">
        <f t="shared" si="165"/>
        <v>1.5440208998938166E-75</v>
      </c>
      <c r="HS152" s="107">
        <f t="shared" si="176"/>
        <v>0.35229442084896923</v>
      </c>
      <c r="HT152" s="107">
        <f t="shared" si="176"/>
        <v>0.58150554742163263</v>
      </c>
      <c r="HU152" s="107">
        <f t="shared" si="176"/>
        <v>0.5624962250931187</v>
      </c>
      <c r="HV152" s="107">
        <f t="shared" si="176"/>
        <v>0.559523616185301</v>
      </c>
      <c r="HW152" s="107">
        <f t="shared" si="176"/>
        <v>0.58111923554759726</v>
      </c>
      <c r="HX152" s="107">
        <f t="shared" si="176"/>
        <v>0.55455673597236188</v>
      </c>
      <c r="HY152" s="107">
        <f t="shared" si="176"/>
        <v>0.57560175186882423</v>
      </c>
      <c r="HZ152" s="107">
        <f t="shared" si="176"/>
        <v>0.58306989647320961</v>
      </c>
      <c r="IA152" s="107">
        <f t="shared" si="176"/>
        <v>0.57694218054832491</v>
      </c>
      <c r="IB152" s="107">
        <f t="shared" si="176"/>
        <v>0.56758037111906856</v>
      </c>
      <c r="IC152" s="107">
        <f t="shared" si="176"/>
        <v>0.58244325578366696</v>
      </c>
      <c r="ID152" s="107">
        <f t="shared" si="176"/>
        <v>0.56548552892536963</v>
      </c>
      <c r="IE152" s="107">
        <f t="shared" si="176"/>
        <v>0.49541629366415452</v>
      </c>
      <c r="IF152" s="107">
        <f t="shared" si="176"/>
        <v>0.41382238407161137</v>
      </c>
      <c r="IG152" s="107">
        <f t="shared" si="176"/>
        <v>0.45062860143411532</v>
      </c>
      <c r="II152" s="107">
        <f t="shared" si="177"/>
        <v>2.8345244596534182E-10</v>
      </c>
      <c r="IJ152" s="107">
        <f t="shared" si="177"/>
        <v>9.3715780146089731E-8</v>
      </c>
      <c r="IK152" s="107">
        <f t="shared" si="177"/>
        <v>8.1836668189321016E-8</v>
      </c>
      <c r="IL152" s="107">
        <f t="shared" si="177"/>
        <v>1.2567195691102123E-9</v>
      </c>
      <c r="IM152" s="107">
        <f t="shared" si="177"/>
        <v>1.6771104189707272E-9</v>
      </c>
      <c r="IN152" s="107">
        <f t="shared" si="177"/>
        <v>7.6590855535753162E-10</v>
      </c>
      <c r="IO152" s="107">
        <f t="shared" si="177"/>
        <v>1.0398526563197617E-9</v>
      </c>
      <c r="IP152" s="107">
        <f t="shared" si="177"/>
        <v>2.0391676129868983E-9</v>
      </c>
      <c r="IQ152" s="107">
        <f t="shared" si="177"/>
        <v>3.3699446998316988E-9</v>
      </c>
      <c r="IR152" s="107">
        <f t="shared" si="177"/>
        <v>1.6705566298460122E-9</v>
      </c>
      <c r="IS152" s="107">
        <f t="shared" si="177"/>
        <v>1.3660298518806144E-9</v>
      </c>
      <c r="IT152" s="107">
        <f t="shared" si="177"/>
        <v>3.211869892787148E-9</v>
      </c>
      <c r="IU152" s="107">
        <f t="shared" si="177"/>
        <v>1.0131668706472292E-9</v>
      </c>
      <c r="IV152" s="107">
        <f t="shared" si="177"/>
        <v>5.0843212647241884E-10</v>
      </c>
      <c r="IW152" s="107">
        <f t="shared" si="177"/>
        <v>1.935359516994995E-7</v>
      </c>
      <c r="IY152" s="107">
        <f t="shared" si="178"/>
        <v>0.35229442113242165</v>
      </c>
      <c r="IZ152" s="107">
        <f t="shared" si="178"/>
        <v>0.58150564113741277</v>
      </c>
      <c r="JA152" s="107">
        <f t="shared" si="178"/>
        <v>0.56249630692978692</v>
      </c>
      <c r="JB152" s="107">
        <f t="shared" si="178"/>
        <v>0.55952361744202062</v>
      </c>
      <c r="JC152" s="107">
        <f t="shared" si="178"/>
        <v>0.58111923722470771</v>
      </c>
      <c r="JD152" s="107">
        <f t="shared" si="178"/>
        <v>0.55455673673827044</v>
      </c>
      <c r="JE152" s="107">
        <f t="shared" si="178"/>
        <v>0.57560175290867688</v>
      </c>
      <c r="JF152" s="107">
        <f t="shared" si="178"/>
        <v>0.58306989851237723</v>
      </c>
      <c r="JG152" s="107">
        <f t="shared" si="178"/>
        <v>0.57694218391826957</v>
      </c>
      <c r="JH152" s="107">
        <f t="shared" si="178"/>
        <v>0.56758037278962514</v>
      </c>
      <c r="JI152" s="107">
        <f t="shared" si="178"/>
        <v>0.5824432571496968</v>
      </c>
      <c r="JJ152" s="107">
        <f t="shared" si="178"/>
        <v>0.56548553213723951</v>
      </c>
      <c r="JK152" s="107">
        <f t="shared" si="178"/>
        <v>0.4954162946773214</v>
      </c>
      <c r="JL152" s="107">
        <f t="shared" si="178"/>
        <v>0.4138223845800435</v>
      </c>
      <c r="JM152" s="107">
        <f t="shared" si="178"/>
        <v>0.45062879497006703</v>
      </c>
    </row>
    <row r="153" spans="2:273" x14ac:dyDescent="0.25">
      <c r="B153" s="2">
        <v>125</v>
      </c>
      <c r="C153" s="37">
        <v>41.484000000000002</v>
      </c>
      <c r="D153" s="37">
        <v>45.185000000000002</v>
      </c>
      <c r="E153" s="37">
        <v>49.8</v>
      </c>
      <c r="F153" s="37">
        <v>60.338000000000001</v>
      </c>
      <c r="G153" s="37">
        <v>65.292000000000002</v>
      </c>
      <c r="H153" s="37">
        <v>71.602999999999994</v>
      </c>
      <c r="I153" s="37">
        <v>73.951999999999998</v>
      </c>
      <c r="J153" s="37">
        <v>77.254000000000005</v>
      </c>
      <c r="K153" s="37">
        <v>80.921000000000006</v>
      </c>
      <c r="L153" s="37">
        <v>83.635000000000005</v>
      </c>
      <c r="M153" s="37">
        <v>81.840999999999994</v>
      </c>
      <c r="N153" s="37">
        <v>87.983999999999995</v>
      </c>
      <c r="O153" s="37">
        <v>92.793999999999997</v>
      </c>
      <c r="P153" s="37">
        <v>101.46</v>
      </c>
      <c r="Q153" s="37">
        <v>145.892</v>
      </c>
      <c r="S153" s="4">
        <f t="shared" si="97"/>
        <v>41.427202333505967</v>
      </c>
      <c r="T153" s="4">
        <f t="shared" si="98"/>
        <v>47.712829155086467</v>
      </c>
      <c r="U153" s="4">
        <f t="shared" si="99"/>
        <v>49.815151588146485</v>
      </c>
      <c r="V153" s="4">
        <f t="shared" si="100"/>
        <v>59.797181476361835</v>
      </c>
      <c r="W153" s="4">
        <f t="shared" si="101"/>
        <v>64.720012168130552</v>
      </c>
      <c r="X153" s="4">
        <f t="shared" si="102"/>
        <v>69.833489418864943</v>
      </c>
      <c r="Y153" s="4">
        <f t="shared" si="103"/>
        <v>71.817617406728644</v>
      </c>
      <c r="Z153" s="4">
        <f t="shared" si="104"/>
        <v>74.629443377721088</v>
      </c>
      <c r="AA153" s="4">
        <f t="shared" si="105"/>
        <v>78.482268592356462</v>
      </c>
      <c r="AB153" s="4">
        <f t="shared" si="106"/>
        <v>81.765103736081613</v>
      </c>
      <c r="AC153" s="4">
        <f t="shared" si="107"/>
        <v>80.389396772197927</v>
      </c>
      <c r="AD153" s="4">
        <f t="shared" si="108"/>
        <v>86.875859935785968</v>
      </c>
      <c r="AE153" s="4">
        <f t="shared" si="109"/>
        <v>92.439385161006726</v>
      </c>
      <c r="AF153" s="4">
        <f t="shared" si="110"/>
        <v>101.83768477919772</v>
      </c>
      <c r="AG153" s="4">
        <f t="shared" si="110"/>
        <v>143.78173218093102</v>
      </c>
      <c r="AI153" s="4">
        <f t="shared" si="111"/>
        <v>5.6797666494034615E-2</v>
      </c>
      <c r="AJ153" s="4">
        <f t="shared" si="112"/>
        <v>-2.5278291550864651</v>
      </c>
      <c r="AK153" s="4">
        <f t="shared" si="113"/>
        <v>-1.5151588146487427E-2</v>
      </c>
      <c r="AL153" s="4">
        <f t="shared" si="114"/>
        <v>0.54081852363816552</v>
      </c>
      <c r="AM153" s="4">
        <f t="shared" si="115"/>
        <v>0.57198783186944979</v>
      </c>
      <c r="AN153" s="4">
        <f t="shared" si="116"/>
        <v>1.7695105811350516</v>
      </c>
      <c r="AO153" s="4">
        <f t="shared" si="117"/>
        <v>2.1343825932713543</v>
      </c>
      <c r="AP153" s="4">
        <f t="shared" si="118"/>
        <v>2.6245566222789165</v>
      </c>
      <c r="AQ153" s="4">
        <f t="shared" si="119"/>
        <v>2.4387314076435445</v>
      </c>
      <c r="AR153" s="4">
        <f t="shared" si="120"/>
        <v>1.8698962639183918</v>
      </c>
      <c r="AS153" s="4">
        <f t="shared" si="121"/>
        <v>1.4516032278020674</v>
      </c>
      <c r="AT153" s="4">
        <f t="shared" si="122"/>
        <v>1.1081400642140267</v>
      </c>
      <c r="AU153" s="4">
        <f t="shared" si="123"/>
        <v>0.35461483899327106</v>
      </c>
      <c r="AV153" s="4">
        <f t="shared" si="169"/>
        <v>-0.37768477919772181</v>
      </c>
      <c r="AW153" s="4">
        <f t="shared" si="169"/>
        <v>2.1102678190689801</v>
      </c>
      <c r="AY153" s="2">
        <f t="shared" si="170"/>
        <v>41.427171844108848</v>
      </c>
      <c r="AZ153" s="2">
        <f t="shared" si="170"/>
        <v>43.098108965676126</v>
      </c>
      <c r="BA153" s="2">
        <f t="shared" si="170"/>
        <v>42.461253795234271</v>
      </c>
      <c r="BB153" s="2">
        <f t="shared" si="170"/>
        <v>43.453892252698907</v>
      </c>
      <c r="BC153" s="2">
        <f t="shared" si="170"/>
        <v>43.438588247870761</v>
      </c>
      <c r="BD153" s="2">
        <f t="shared" si="170"/>
        <v>44.177576036067187</v>
      </c>
      <c r="BE153" s="2">
        <f t="shared" si="170"/>
        <v>45.534138749681993</v>
      </c>
      <c r="BF153" s="2">
        <f t="shared" si="170"/>
        <v>47.200041131362042</v>
      </c>
      <c r="BG153" s="2">
        <f t="shared" si="170"/>
        <v>47.004330956771206</v>
      </c>
      <c r="BH153" s="2">
        <f t="shared" si="170"/>
        <v>46.381072621420778</v>
      </c>
      <c r="BI153" s="2">
        <f t="shared" si="170"/>
        <v>46.450729331202901</v>
      </c>
      <c r="BJ153" s="2">
        <f t="shared" si="170"/>
        <v>44.854293522274261</v>
      </c>
      <c r="BK153" s="2">
        <f t="shared" si="170"/>
        <v>44.302075922919123</v>
      </c>
      <c r="BL153" s="2">
        <f t="shared" si="170"/>
        <v>45.145504960654215</v>
      </c>
      <c r="BM153" s="2">
        <f t="shared" si="170"/>
        <v>48.19765367769935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 t="str">
        <f t="shared" si="172"/>
        <v/>
      </c>
      <c r="CF153" s="2" t="str">
        <f t="shared" si="172"/>
        <v/>
      </c>
      <c r="CG153" s="2" t="str">
        <f t="shared" si="172"/>
        <v/>
      </c>
      <c r="CH153" s="2" t="str">
        <f t="shared" si="172"/>
        <v/>
      </c>
      <c r="CI153" s="2" t="str">
        <f t="shared" si="172"/>
        <v/>
      </c>
      <c r="CJ153" s="2" t="str">
        <f t="shared" si="172"/>
        <v/>
      </c>
      <c r="CK153" s="2" t="str">
        <f t="shared" si="172"/>
        <v/>
      </c>
      <c r="CL153" s="2" t="str">
        <f t="shared" si="172"/>
        <v/>
      </c>
      <c r="CM153" s="2" t="str">
        <f t="shared" si="172"/>
        <v/>
      </c>
      <c r="CN153" s="2" t="str">
        <f t="shared" si="172"/>
        <v/>
      </c>
      <c r="CO153" s="2" t="str">
        <f t="shared" si="172"/>
        <v/>
      </c>
      <c r="CP153" s="2" t="str">
        <f t="shared" si="172"/>
        <v/>
      </c>
      <c r="CQ153" s="2" t="str">
        <f t="shared" si="172"/>
        <v/>
      </c>
      <c r="CR153" s="2" t="str">
        <f t="shared" si="172"/>
        <v/>
      </c>
      <c r="CS153" s="2" t="str">
        <f t="shared" si="172"/>
        <v/>
      </c>
      <c r="CU153" s="2" t="str">
        <f t="shared" si="173"/>
        <v/>
      </c>
      <c r="CV153" s="2" t="str">
        <f t="shared" si="173"/>
        <v/>
      </c>
      <c r="CW153" s="2" t="str">
        <f t="shared" si="173"/>
        <v/>
      </c>
      <c r="CX153" s="2" t="str">
        <f t="shared" si="173"/>
        <v/>
      </c>
      <c r="CY153" s="2" t="str">
        <f t="shared" si="173"/>
        <v/>
      </c>
      <c r="CZ153" s="2" t="str">
        <f t="shared" si="173"/>
        <v/>
      </c>
      <c r="DA153" s="2" t="str">
        <f t="shared" si="173"/>
        <v/>
      </c>
      <c r="DB153" s="2" t="str">
        <f t="shared" si="173"/>
        <v/>
      </c>
      <c r="DC153" s="2" t="str">
        <f t="shared" si="173"/>
        <v/>
      </c>
      <c r="DD153" s="2" t="str">
        <f t="shared" si="173"/>
        <v/>
      </c>
      <c r="DE153" s="2" t="str">
        <f t="shared" si="173"/>
        <v/>
      </c>
      <c r="DF153" s="2" t="str">
        <f t="shared" si="173"/>
        <v/>
      </c>
      <c r="DG153" s="2" t="str">
        <f t="shared" si="173"/>
        <v/>
      </c>
      <c r="DH153" s="2" t="str">
        <f t="shared" si="173"/>
        <v/>
      </c>
      <c r="DI153" s="2" t="str">
        <f t="shared" si="173"/>
        <v/>
      </c>
      <c r="DK153" s="2">
        <f t="shared" si="179"/>
        <v>101.5530823639775</v>
      </c>
      <c r="DL153" s="2">
        <f t="shared" si="179"/>
        <v>97.502384146341456</v>
      </c>
      <c r="DM153" s="2">
        <f t="shared" si="179"/>
        <v>91.150549685330731</v>
      </c>
      <c r="DN153" s="2">
        <f t="shared" si="179"/>
        <v>108.46150951374206</v>
      </c>
      <c r="DO153" s="2">
        <f t="shared" si="179"/>
        <v>91.997744488070083</v>
      </c>
      <c r="DP153" s="2">
        <f t="shared" si="179"/>
        <v>88.956408335850185</v>
      </c>
      <c r="DQ153" s="2">
        <f t="shared" si="179"/>
        <v>93.611379281183957</v>
      </c>
      <c r="DR153" s="2">
        <f t="shared" si="179"/>
        <v>91.798291754756889</v>
      </c>
      <c r="DS153" s="2">
        <f t="shared" si="179"/>
        <v>82.382610389610377</v>
      </c>
      <c r="DT153" s="2">
        <f t="shared" si="179"/>
        <v>84.29457589852008</v>
      </c>
      <c r="DU153" s="2">
        <f t="shared" si="179"/>
        <v>87.388473874962258</v>
      </c>
      <c r="DV153" s="2">
        <f t="shared" si="179"/>
        <v>87.366814557535491</v>
      </c>
      <c r="DW153" s="2">
        <f t="shared" si="179"/>
        <v>90.100406825732406</v>
      </c>
      <c r="DX153" s="2">
        <f t="shared" si="179"/>
        <v>88.530755152202687</v>
      </c>
      <c r="DY153" s="2">
        <f t="shared" si="179"/>
        <v>86.481440420177265</v>
      </c>
      <c r="EA153" s="2">
        <f t="shared" si="153"/>
        <v>41.420539704810778</v>
      </c>
      <c r="EB153" s="2">
        <f t="shared" si="153"/>
        <v>43.096583916873726</v>
      </c>
      <c r="EC153" s="2">
        <f t="shared" si="153"/>
        <v>42.452238412948077</v>
      </c>
      <c r="ED153" s="2">
        <f t="shared" si="153"/>
        <v>43.4448500900901</v>
      </c>
      <c r="EE153" s="2">
        <f t="shared" si="153"/>
        <v>43.429927410376308</v>
      </c>
      <c r="EF153" s="2">
        <f t="shared" si="153"/>
        <v>44.172381081081085</v>
      </c>
      <c r="EG153" s="2">
        <f t="shared" si="153"/>
        <v>45.528152972611878</v>
      </c>
      <c r="EH153" s="2">
        <f t="shared" si="153"/>
        <v>47.196437319082612</v>
      </c>
      <c r="EI153" s="2">
        <f t="shared" si="153"/>
        <v>46.999173529411763</v>
      </c>
      <c r="EJ153" s="2">
        <f t="shared" si="153"/>
        <v>46.375174010152293</v>
      </c>
      <c r="EK153" s="2">
        <f t="shared" si="153"/>
        <v>46.43995858383434</v>
      </c>
      <c r="EL153" s="2">
        <f t="shared" si="182"/>
        <v>44.85026666666667</v>
      </c>
      <c r="EM153" s="2">
        <f t="shared" si="135"/>
        <v>44.295354567901235</v>
      </c>
      <c r="EN153" s="2">
        <f t="shared" si="135"/>
        <v>45.141190512883156</v>
      </c>
      <c r="EO153" s="2">
        <f t="shared" si="135"/>
        <v>48.197988329575232</v>
      </c>
      <c r="EQ153" s="2">
        <f t="shared" si="180"/>
        <v>41.571814293378281</v>
      </c>
      <c r="ER153" s="2">
        <f t="shared" si="180"/>
        <v>42.625442734525393</v>
      </c>
      <c r="ES153" s="2">
        <f t="shared" si="180"/>
        <v>42.8797445650074</v>
      </c>
      <c r="ET153" s="2">
        <f t="shared" si="180"/>
        <v>43.995474857371299</v>
      </c>
      <c r="EU153" s="2">
        <f t="shared" si="180"/>
        <v>44.038995257098811</v>
      </c>
      <c r="EV153" s="2">
        <f t="shared" si="180"/>
        <v>44.373703855356688</v>
      </c>
      <c r="EW153" s="2">
        <f t="shared" si="180"/>
        <v>45.773509580198628</v>
      </c>
      <c r="EX153" s="2">
        <f t="shared" si="180"/>
        <v>47.171887474406574</v>
      </c>
      <c r="EY153" s="2">
        <f t="shared" si="180"/>
        <v>47.261738533215762</v>
      </c>
      <c r="EZ153" s="2">
        <f t="shared" si="180"/>
        <v>46.689096853240116</v>
      </c>
      <c r="FA153" s="2">
        <f t="shared" si="180"/>
        <v>47.362550230167699</v>
      </c>
      <c r="FB153" s="2">
        <f t="shared" si="180"/>
        <v>44.912947582955752</v>
      </c>
      <c r="FC153" s="2">
        <f t="shared" si="180"/>
        <v>44.748674551205958</v>
      </c>
      <c r="FD153" s="2">
        <f t="shared" si="180"/>
        <v>45.190060485159293</v>
      </c>
      <c r="FE153" s="2">
        <f t="shared" si="180"/>
        <v>47.307558051267819</v>
      </c>
      <c r="FG153" s="2">
        <f t="shared" si="181"/>
        <v>0.99989508323567167</v>
      </c>
      <c r="FH153" s="2">
        <f t="shared" si="181"/>
        <v>0.99990729089756314</v>
      </c>
      <c r="FI153" s="2">
        <f t="shared" si="181"/>
        <v>0.99991907808596725</v>
      </c>
      <c r="FJ153" s="2">
        <f t="shared" si="181"/>
        <v>0.99991933502322261</v>
      </c>
      <c r="FK153" s="2">
        <f t="shared" si="181"/>
        <v>0.99992599721873865</v>
      </c>
      <c r="FL153" s="2">
        <f t="shared" si="181"/>
        <v>0.99991586487665285</v>
      </c>
      <c r="FM153" s="2">
        <f t="shared" si="181"/>
        <v>0.99991599338424464</v>
      </c>
      <c r="FN153" s="2">
        <f t="shared" si="181"/>
        <v>0.99991460884395567</v>
      </c>
      <c r="FO153" s="2">
        <f t="shared" si="181"/>
        <v>0.99991004046014298</v>
      </c>
      <c r="FP153" s="2">
        <f t="shared" si="181"/>
        <v>0.99990601131190604</v>
      </c>
      <c r="FQ153" s="2">
        <f t="shared" si="181"/>
        <v>0.99991934749389066</v>
      </c>
      <c r="FR153" s="2">
        <f t="shared" si="181"/>
        <v>0.99991634517077199</v>
      </c>
      <c r="FS153" s="2">
        <f t="shared" si="181"/>
        <v>0.99991166499859185</v>
      </c>
      <c r="FT153" s="2">
        <f t="shared" si="181"/>
        <v>0.99990551588293253</v>
      </c>
      <c r="FU153" s="2">
        <f t="shared" si="181"/>
        <v>0.99991894023465355</v>
      </c>
      <c r="FW153" s="2">
        <f t="shared" si="174"/>
        <v>2.1366939053693952E-3</v>
      </c>
      <c r="FX153" s="2">
        <f t="shared" si="174"/>
        <v>7.4688102761299793E-3</v>
      </c>
      <c r="FY153" s="2">
        <f t="shared" si="174"/>
        <v>1.1870289359400257E-2</v>
      </c>
      <c r="FZ153" s="2">
        <f t="shared" si="174"/>
        <v>6.8968842520564979E-3</v>
      </c>
      <c r="GA153" s="2">
        <f t="shared" si="174"/>
        <v>8.3187513151077083E-3</v>
      </c>
      <c r="GB153" s="2">
        <f t="shared" si="174"/>
        <v>7.0883452415167721E-3</v>
      </c>
      <c r="GC153" s="2">
        <f t="shared" si="174"/>
        <v>7.9332200280914679E-3</v>
      </c>
      <c r="GD153" s="2">
        <f t="shared" si="174"/>
        <v>8.3418708044650704E-3</v>
      </c>
      <c r="GE153" s="2">
        <f t="shared" si="174"/>
        <v>7.5194699687015833E-3</v>
      </c>
      <c r="GF153" s="2">
        <f t="shared" si="174"/>
        <v>7.4369115949736329E-3</v>
      </c>
      <c r="GG153" s="2">
        <f t="shared" si="174"/>
        <v>8.0947481137039964E-3</v>
      </c>
      <c r="GH153" s="2">
        <f t="shared" si="174"/>
        <v>7.5005453374529163E-3</v>
      </c>
      <c r="GI153" s="2">
        <f t="shared" si="174"/>
        <v>5.9012745096414304E-3</v>
      </c>
      <c r="GJ153" s="2">
        <f t="shared" si="174"/>
        <v>4.3958090452114471E-3</v>
      </c>
      <c r="GK153" s="2">
        <f t="shared" si="174"/>
        <v>3.8609418421155194E-3</v>
      </c>
      <c r="GM153" s="107">
        <f t="shared" si="175"/>
        <v>1.1771678667817737E-124</v>
      </c>
      <c r="GN153" s="107">
        <f t="shared" si="175"/>
        <v>7.6640197471536307E-143</v>
      </c>
      <c r="GO153" s="107">
        <f t="shared" si="175"/>
        <v>8.9954628065683173E-180</v>
      </c>
      <c r="GP153" s="107">
        <f t="shared" si="175"/>
        <v>6.5505262714558169E-184</v>
      </c>
      <c r="GQ153" s="107">
        <f t="shared" si="175"/>
        <v>1.1811394410129783E-198</v>
      </c>
      <c r="GR153" s="107">
        <f t="shared" si="175"/>
        <v>5.1483931231187842E-189</v>
      </c>
      <c r="GS153" s="107">
        <f t="shared" si="175"/>
        <v>1.3172022443275283E-194</v>
      </c>
      <c r="GT153" s="107">
        <f t="shared" si="175"/>
        <v>5.3796652205285571E-191</v>
      </c>
      <c r="GU153" s="107">
        <f t="shared" si="175"/>
        <v>2.4366652712614386E-176</v>
      </c>
      <c r="GV153" s="107">
        <f t="shared" si="175"/>
        <v>1.1508146967949775E-180</v>
      </c>
      <c r="GW153" s="107">
        <f t="shared" si="175"/>
        <v>4.4312286782785568E-195</v>
      </c>
      <c r="GX153" s="107">
        <f t="shared" si="175"/>
        <v>2.304256291525888E-179</v>
      </c>
      <c r="GY153" s="107">
        <f t="shared" si="175"/>
        <v>6.8345483266162317E-172</v>
      </c>
      <c r="GZ153" s="107">
        <f t="shared" si="175"/>
        <v>1.45958839017005E-157</v>
      </c>
      <c r="HA153" s="107">
        <f t="shared" si="175"/>
        <v>1.3550934904899536E-183</v>
      </c>
      <c r="HC153" s="107">
        <f t="shared" si="155"/>
        <v>3.5388181490851706E-45</v>
      </c>
      <c r="HD153" s="107">
        <f t="shared" si="155"/>
        <v>5.8928592305519538E-55</v>
      </c>
      <c r="HE153" s="107">
        <f t="shared" si="155"/>
        <v>8.6163841446942437E-70</v>
      </c>
      <c r="HF153" s="107">
        <f t="shared" si="155"/>
        <v>3.6552339182786767E-69</v>
      </c>
      <c r="HG153" s="107">
        <f t="shared" si="155"/>
        <v>2.5379145026963897E-75</v>
      </c>
      <c r="HH153" s="107">
        <f t="shared" si="155"/>
        <v>8.3060565134163814E-71</v>
      </c>
      <c r="HI153" s="107">
        <f t="shared" si="155"/>
        <v>6.7943054273161185E-74</v>
      </c>
      <c r="HJ153" s="107">
        <f t="shared" si="155"/>
        <v>2.334864582504769E-73</v>
      </c>
      <c r="HK153" s="107">
        <f t="shared" si="155"/>
        <v>1.5787055005320477E-67</v>
      </c>
      <c r="HL153" s="107">
        <f t="shared" si="165"/>
        <v>1.3690688763971859E-68</v>
      </c>
      <c r="HM153" s="107">
        <f t="shared" si="165"/>
        <v>8.3032064583477474E-75</v>
      </c>
      <c r="HN153" s="107">
        <f t="shared" si="165"/>
        <v>2.4678618695555825E-67</v>
      </c>
      <c r="HO153" s="107">
        <f t="shared" si="165"/>
        <v>1.3779818105731388E-62</v>
      </c>
      <c r="HP153" s="107">
        <f t="shared" si="165"/>
        <v>1.5236993329436673E-55</v>
      </c>
      <c r="HQ153" s="107">
        <f t="shared" si="165"/>
        <v>1.4054169514497898E-79</v>
      </c>
      <c r="HS153" s="107">
        <f t="shared" si="176"/>
        <v>0.41396323748759328</v>
      </c>
      <c r="HT153" s="107">
        <f t="shared" si="176"/>
        <v>0.57892232208638383</v>
      </c>
      <c r="HU153" s="107">
        <f t="shared" si="176"/>
        <v>0.49852879675089656</v>
      </c>
      <c r="HV153" s="107">
        <f t="shared" si="176"/>
        <v>0.58417893584563607</v>
      </c>
      <c r="HW153" s="107">
        <f t="shared" si="176"/>
        <v>0.57610290289936716</v>
      </c>
      <c r="HX153" s="107">
        <f t="shared" si="176"/>
        <v>0.58344586521117014</v>
      </c>
      <c r="HY153" s="107">
        <f t="shared" si="176"/>
        <v>0.58161451916290696</v>
      </c>
      <c r="HZ153" s="107">
        <f t="shared" si="176"/>
        <v>0.57196586576337283</v>
      </c>
      <c r="IA153" s="107">
        <f t="shared" si="176"/>
        <v>0.58145130190634597</v>
      </c>
      <c r="IB153" s="107">
        <f t="shared" si="176"/>
        <v>0.58441579747072692</v>
      </c>
      <c r="IC153" s="107">
        <f t="shared" si="176"/>
        <v>0.57349153032199895</v>
      </c>
      <c r="ID153" s="107">
        <f t="shared" si="176"/>
        <v>0.58455898847098697</v>
      </c>
      <c r="IE153" s="107">
        <f t="shared" si="176"/>
        <v>0.55165524678794331</v>
      </c>
      <c r="IF153" s="107">
        <f t="shared" si="176"/>
        <v>0.48150911550206366</v>
      </c>
      <c r="IG153" s="107">
        <f t="shared" si="176"/>
        <v>0.51445170111861638</v>
      </c>
      <c r="II153" s="107">
        <f t="shared" si="177"/>
        <v>7.5612086569439444E-10</v>
      </c>
      <c r="IJ153" s="107">
        <f t="shared" si="177"/>
        <v>2.2668628766593707E-7</v>
      </c>
      <c r="IK153" s="107">
        <f t="shared" si="177"/>
        <v>2.1823255833241906E-7</v>
      </c>
      <c r="IL153" s="107">
        <f t="shared" si="177"/>
        <v>3.8415008057143401E-9</v>
      </c>
      <c r="IM153" s="107">
        <f t="shared" si="177"/>
        <v>5.2556813163150434E-9</v>
      </c>
      <c r="IN153" s="107">
        <f t="shared" si="177"/>
        <v>2.4237455112797109E-9</v>
      </c>
      <c r="IO153" s="107">
        <f t="shared" si="177"/>
        <v>3.3161853722991193E-9</v>
      </c>
      <c r="IP153" s="107">
        <f t="shared" si="177"/>
        <v>6.3200715923761817E-9</v>
      </c>
      <c r="IQ153" s="107">
        <f t="shared" si="177"/>
        <v>9.9097884018427428E-9</v>
      </c>
      <c r="IR153" s="107">
        <f t="shared" si="177"/>
        <v>5.1061103642801309E-9</v>
      </c>
      <c r="IS153" s="107">
        <f t="shared" si="177"/>
        <v>4.3063921194432086E-9</v>
      </c>
      <c r="IT153" s="107">
        <f t="shared" si="177"/>
        <v>9.4664571292555373E-9</v>
      </c>
      <c r="IU153" s="107">
        <f t="shared" si="177"/>
        <v>3.0336035232207509E-9</v>
      </c>
      <c r="IV153" s="107">
        <f t="shared" si="177"/>
        <v>1.490877920345481E-9</v>
      </c>
      <c r="IW153" s="107">
        <f t="shared" si="177"/>
        <v>4.0751398350212385E-7</v>
      </c>
      <c r="IY153" s="107">
        <f t="shared" si="178"/>
        <v>0.41396323824371417</v>
      </c>
      <c r="IZ153" s="107">
        <f t="shared" si="178"/>
        <v>0.57892254877267146</v>
      </c>
      <c r="JA153" s="107">
        <f t="shared" si="178"/>
        <v>0.49852901498345492</v>
      </c>
      <c r="JB153" s="107">
        <f t="shared" si="178"/>
        <v>0.58417893968713686</v>
      </c>
      <c r="JC153" s="107">
        <f t="shared" si="178"/>
        <v>0.5761029081550485</v>
      </c>
      <c r="JD153" s="107">
        <f t="shared" si="178"/>
        <v>0.58344586763491568</v>
      </c>
      <c r="JE153" s="107">
        <f t="shared" si="178"/>
        <v>0.58161452247909229</v>
      </c>
      <c r="JF153" s="107">
        <f t="shared" si="178"/>
        <v>0.5719658720834444</v>
      </c>
      <c r="JG153" s="107">
        <f t="shared" si="178"/>
        <v>0.58145131181613441</v>
      </c>
      <c r="JH153" s="107">
        <f t="shared" si="178"/>
        <v>0.58441580257683723</v>
      </c>
      <c r="JI153" s="107">
        <f t="shared" si="178"/>
        <v>0.57349153462839109</v>
      </c>
      <c r="JJ153" s="107">
        <f t="shared" si="178"/>
        <v>0.58455899793744415</v>
      </c>
      <c r="JK153" s="107">
        <f t="shared" si="178"/>
        <v>0.55165524982154679</v>
      </c>
      <c r="JL153" s="107">
        <f t="shared" si="178"/>
        <v>0.48150911699294158</v>
      </c>
      <c r="JM153" s="107">
        <f t="shared" si="178"/>
        <v>0.51445210863259982</v>
      </c>
    </row>
    <row r="154" spans="2:273" x14ac:dyDescent="0.25">
      <c r="B154" s="2">
        <v>126</v>
      </c>
      <c r="C154" s="37">
        <v>39.734000000000002</v>
      </c>
      <c r="D154" s="37">
        <v>44.537999999999997</v>
      </c>
      <c r="E154" s="37">
        <v>47.015000000000001</v>
      </c>
      <c r="F154" s="37">
        <v>56.845999999999997</v>
      </c>
      <c r="G154" s="37">
        <v>60.523000000000003</v>
      </c>
      <c r="H154" s="37">
        <v>68.174999999999997</v>
      </c>
      <c r="I154" s="37">
        <v>69.968000000000004</v>
      </c>
      <c r="J154" s="37">
        <v>71.888999999999996</v>
      </c>
      <c r="K154" s="37">
        <v>75.602999999999994</v>
      </c>
      <c r="L154" s="37">
        <v>78.048000000000002</v>
      </c>
      <c r="M154" s="37">
        <v>76.286000000000001</v>
      </c>
      <c r="N154" s="37">
        <v>82.745999999999995</v>
      </c>
      <c r="O154" s="37">
        <v>91.078999999999994</v>
      </c>
      <c r="P154" s="37">
        <v>101.762</v>
      </c>
      <c r="Q154" s="37">
        <v>147.06200000000001</v>
      </c>
      <c r="S154" s="4">
        <f t="shared" si="97"/>
        <v>41.322697250048662</v>
      </c>
      <c r="T154" s="4">
        <f t="shared" si="98"/>
        <v>46.914071772338275</v>
      </c>
      <c r="U154" s="4">
        <f t="shared" si="99"/>
        <v>47.593900772432242</v>
      </c>
      <c r="V154" s="4">
        <f t="shared" si="100"/>
        <v>57.60755055979412</v>
      </c>
      <c r="W154" s="4">
        <f t="shared" si="101"/>
        <v>60.567970695269842</v>
      </c>
      <c r="X154" s="4">
        <f t="shared" si="102"/>
        <v>66.611394436367149</v>
      </c>
      <c r="Y154" s="4">
        <f t="shared" si="103"/>
        <v>67.249516098570155</v>
      </c>
      <c r="Z154" s="4">
        <f t="shared" si="104"/>
        <v>69.11207612126374</v>
      </c>
      <c r="AA154" s="4">
        <f t="shared" si="105"/>
        <v>73.270018456681584</v>
      </c>
      <c r="AB154" s="4">
        <f t="shared" si="106"/>
        <v>76.599781399276736</v>
      </c>
      <c r="AC154" s="4">
        <f t="shared" si="107"/>
        <v>73.5678105903107</v>
      </c>
      <c r="AD154" s="4">
        <f t="shared" si="108"/>
        <v>81.094246990113845</v>
      </c>
      <c r="AE154" s="4">
        <f t="shared" si="109"/>
        <v>90.305516493016782</v>
      </c>
      <c r="AF154" s="4">
        <f t="shared" si="110"/>
        <v>103.33943114998041</v>
      </c>
      <c r="AG154" s="4">
        <f t="shared" si="110"/>
        <v>147.72322708454891</v>
      </c>
      <c r="AI154" s="4">
        <f t="shared" si="111"/>
        <v>-1.5886972500486607</v>
      </c>
      <c r="AJ154" s="4">
        <f t="shared" si="112"/>
        <v>-2.3760717723382783</v>
      </c>
      <c r="AK154" s="4">
        <f t="shared" si="113"/>
        <v>-0.57890077243224169</v>
      </c>
      <c r="AL154" s="4">
        <f t="shared" si="114"/>
        <v>-0.76155055979412367</v>
      </c>
      <c r="AM154" s="4">
        <f t="shared" si="115"/>
        <v>-4.4970695269839212E-2</v>
      </c>
      <c r="AN154" s="4">
        <f t="shared" si="116"/>
        <v>1.5636055636328479</v>
      </c>
      <c r="AO154" s="4">
        <f t="shared" si="117"/>
        <v>2.718483901429849</v>
      </c>
      <c r="AP154" s="4">
        <f t="shared" si="118"/>
        <v>2.7769238787362553</v>
      </c>
      <c r="AQ154" s="4">
        <f t="shared" si="119"/>
        <v>2.3329815433184109</v>
      </c>
      <c r="AR154" s="4">
        <f t="shared" si="120"/>
        <v>1.4482186007232656</v>
      </c>
      <c r="AS154" s="4">
        <f t="shared" si="121"/>
        <v>2.7181894096893018</v>
      </c>
      <c r="AT154" s="4">
        <f t="shared" si="122"/>
        <v>1.6517530098861499</v>
      </c>
      <c r="AU154" s="4">
        <f t="shared" si="123"/>
        <v>0.77348350698321156</v>
      </c>
      <c r="AV154" s="4">
        <f t="shared" si="169"/>
        <v>-1.5774311499804128</v>
      </c>
      <c r="AW154" s="4">
        <f t="shared" si="169"/>
        <v>-0.66122708454889789</v>
      </c>
      <c r="AY154" s="2">
        <f t="shared" si="170"/>
        <v>41.322664711138344</v>
      </c>
      <c r="AZ154" s="2">
        <f t="shared" si="170"/>
        <v>43.002624563544174</v>
      </c>
      <c r="BA154" s="2">
        <f t="shared" si="170"/>
        <v>42.322354822411775</v>
      </c>
      <c r="BB154" s="2">
        <f t="shared" si="170"/>
        <v>43.308701597800351</v>
      </c>
      <c r="BC154" s="2">
        <f t="shared" si="170"/>
        <v>43.285209093473</v>
      </c>
      <c r="BD154" s="2">
        <f t="shared" si="170"/>
        <v>44.055044489285663</v>
      </c>
      <c r="BE154" s="2">
        <f t="shared" si="170"/>
        <v>45.403510282094643</v>
      </c>
      <c r="BF154" s="2">
        <f t="shared" si="170"/>
        <v>47.098667983876631</v>
      </c>
      <c r="BG154" s="2">
        <f t="shared" si="170"/>
        <v>46.876212378783258</v>
      </c>
      <c r="BH154" s="2">
        <f t="shared" si="170"/>
        <v>46.252672348724843</v>
      </c>
      <c r="BI154" s="2">
        <f t="shared" si="170"/>
        <v>46.240096547959659</v>
      </c>
      <c r="BJ154" s="2">
        <f t="shared" si="170"/>
        <v>44.710862264277544</v>
      </c>
      <c r="BK154" s="2">
        <f t="shared" si="170"/>
        <v>44.138045092330941</v>
      </c>
      <c r="BL154" s="2">
        <f t="shared" si="170"/>
        <v>45.018381709623654</v>
      </c>
      <c r="BM154" s="2">
        <f t="shared" si="170"/>
        <v>48.090577672754257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 t="str">
        <f t="shared" si="172"/>
        <v/>
      </c>
      <c r="CF154" s="2" t="str">
        <f t="shared" si="172"/>
        <v/>
      </c>
      <c r="CG154" s="2" t="str">
        <f t="shared" si="172"/>
        <v/>
      </c>
      <c r="CH154" s="2" t="str">
        <f t="shared" si="172"/>
        <v/>
      </c>
      <c r="CI154" s="2" t="str">
        <f t="shared" si="172"/>
        <v/>
      </c>
      <c r="CJ154" s="2" t="str">
        <f t="shared" si="172"/>
        <v/>
      </c>
      <c r="CK154" s="2" t="str">
        <f t="shared" si="172"/>
        <v/>
      </c>
      <c r="CL154" s="2" t="str">
        <f t="shared" si="172"/>
        <v/>
      </c>
      <c r="CM154" s="2" t="str">
        <f t="shared" si="172"/>
        <v/>
      </c>
      <c r="CN154" s="2" t="str">
        <f t="shared" si="172"/>
        <v/>
      </c>
      <c r="CO154" s="2" t="str">
        <f t="shared" si="172"/>
        <v/>
      </c>
      <c r="CP154" s="2" t="str">
        <f t="shared" si="172"/>
        <v/>
      </c>
      <c r="CQ154" s="2" t="str">
        <f t="shared" si="172"/>
        <v/>
      </c>
      <c r="CR154" s="2" t="str">
        <f t="shared" si="172"/>
        <v/>
      </c>
      <c r="CS154" s="2" t="str">
        <f t="shared" si="172"/>
        <v/>
      </c>
      <c r="CU154" s="2" t="str">
        <f t="shared" si="173"/>
        <v/>
      </c>
      <c r="CV154" s="2" t="str">
        <f t="shared" si="173"/>
        <v/>
      </c>
      <c r="CW154" s="2" t="str">
        <f t="shared" si="173"/>
        <v/>
      </c>
      <c r="CX154" s="2" t="str">
        <f t="shared" si="173"/>
        <v/>
      </c>
      <c r="CY154" s="2" t="str">
        <f t="shared" si="173"/>
        <v/>
      </c>
      <c r="CZ154" s="2" t="str">
        <f t="shared" si="173"/>
        <v/>
      </c>
      <c r="DA154" s="2" t="str">
        <f t="shared" si="173"/>
        <v/>
      </c>
      <c r="DB154" s="2" t="str">
        <f t="shared" si="173"/>
        <v/>
      </c>
      <c r="DC154" s="2" t="str">
        <f t="shared" si="173"/>
        <v/>
      </c>
      <c r="DD154" s="2" t="str">
        <f t="shared" si="173"/>
        <v/>
      </c>
      <c r="DE154" s="2" t="str">
        <f t="shared" si="173"/>
        <v/>
      </c>
      <c r="DF154" s="2" t="str">
        <f t="shared" si="173"/>
        <v/>
      </c>
      <c r="DG154" s="2" t="str">
        <f t="shared" si="173"/>
        <v/>
      </c>
      <c r="DH154" s="2" t="str">
        <f t="shared" si="173"/>
        <v/>
      </c>
      <c r="DI154" s="2" t="str">
        <f t="shared" si="173"/>
        <v/>
      </c>
      <c r="DK154" s="2">
        <f t="shared" si="179"/>
        <v>101.98808930581615</v>
      </c>
      <c r="DL154" s="2">
        <f t="shared" si="179"/>
        <v>97.866532055749119</v>
      </c>
      <c r="DM154" s="2">
        <f t="shared" si="179"/>
        <v>91.474282446047056</v>
      </c>
      <c r="DN154" s="2">
        <f t="shared" si="179"/>
        <v>108.92860676532769</v>
      </c>
      <c r="DO154" s="2">
        <f t="shared" si="179"/>
        <v>92.325110993657518</v>
      </c>
      <c r="DP154" s="2">
        <f t="shared" si="179"/>
        <v>89.24579598308668</v>
      </c>
      <c r="DQ154" s="2">
        <f t="shared" si="179"/>
        <v>93.922125369978886</v>
      </c>
      <c r="DR154" s="2">
        <f t="shared" si="179"/>
        <v>92.093218816067662</v>
      </c>
      <c r="DS154" s="2">
        <f t="shared" si="179"/>
        <v>82.581760042283292</v>
      </c>
      <c r="DT154" s="2">
        <f t="shared" si="179"/>
        <v>84.510219802677938</v>
      </c>
      <c r="DU154" s="2">
        <f t="shared" si="179"/>
        <v>87.644044397463006</v>
      </c>
      <c r="DV154" s="2">
        <f t="shared" si="179"/>
        <v>87.635373150105721</v>
      </c>
      <c r="DW154" s="2">
        <f t="shared" si="179"/>
        <v>90.393706131078233</v>
      </c>
      <c r="DX154" s="2">
        <f t="shared" si="179"/>
        <v>88.829453880020523</v>
      </c>
      <c r="DY154" s="2">
        <f t="shared" si="179"/>
        <v>86.777316117737172</v>
      </c>
      <c r="EA154" s="2">
        <f t="shared" si="153"/>
        <v>41.316780406505323</v>
      </c>
      <c r="EB154" s="2">
        <f t="shared" si="153"/>
        <v>43.002474791054894</v>
      </c>
      <c r="EC154" s="2">
        <f t="shared" si="153"/>
        <v>42.312620538319095</v>
      </c>
      <c r="ED154" s="2">
        <f t="shared" si="153"/>
        <v>43.299346906906919</v>
      </c>
      <c r="EE154" s="2">
        <f t="shared" si="153"/>
        <v>43.275773213092855</v>
      </c>
      <c r="EF154" s="2">
        <f t="shared" si="153"/>
        <v>44.049916216216218</v>
      </c>
      <c r="EG154" s="2">
        <f t="shared" si="153"/>
        <v>45.397526831440643</v>
      </c>
      <c r="EH154" s="2">
        <f t="shared" si="153"/>
        <v>47.095621910487644</v>
      </c>
      <c r="EI154" s="2">
        <f t="shared" si="153"/>
        <v>46.870952941176469</v>
      </c>
      <c r="EJ154" s="2">
        <f t="shared" si="153"/>
        <v>46.246639729272431</v>
      </c>
      <c r="EK154" s="2">
        <f t="shared" si="153"/>
        <v>46.227844021376093</v>
      </c>
      <c r="EL154" s="2">
        <f t="shared" si="182"/>
        <v>44.707098888888893</v>
      </c>
      <c r="EM154" s="2">
        <f t="shared" si="135"/>
        <v>44.131154074074075</v>
      </c>
      <c r="EN154" s="2">
        <f t="shared" si="135"/>
        <v>45.014491185701665</v>
      </c>
      <c r="EO154" s="2">
        <f t="shared" si="135"/>
        <v>48.092041160338837</v>
      </c>
      <c r="EQ154" s="2">
        <f t="shared" si="180"/>
        <v>41.48728606986694</v>
      </c>
      <c r="ER154" s="2">
        <f t="shared" si="180"/>
        <v>42.518082160459834</v>
      </c>
      <c r="ES154" s="2">
        <f t="shared" si="180"/>
        <v>42.770328676568177</v>
      </c>
      <c r="ET154" s="2">
        <f t="shared" si="180"/>
        <v>43.898701993355481</v>
      </c>
      <c r="EU154" s="2">
        <f t="shared" si="180"/>
        <v>43.928557172783329</v>
      </c>
      <c r="EV154" s="2">
        <f t="shared" si="180"/>
        <v>44.276065448504994</v>
      </c>
      <c r="EW154" s="2">
        <f t="shared" si="180"/>
        <v>45.666773146640637</v>
      </c>
      <c r="EX154" s="2">
        <f t="shared" si="180"/>
        <v>47.069925585903881</v>
      </c>
      <c r="EY154" s="2">
        <f t="shared" si="180"/>
        <v>47.156927363006204</v>
      </c>
      <c r="EZ154" s="2">
        <f t="shared" si="180"/>
        <v>46.587051881401507</v>
      </c>
      <c r="FA154" s="2">
        <f t="shared" si="180"/>
        <v>47.223853571407375</v>
      </c>
      <c r="FB154" s="2">
        <f t="shared" si="180"/>
        <v>44.785322835746541</v>
      </c>
      <c r="FC154" s="2">
        <f t="shared" si="180"/>
        <v>44.623747014145778</v>
      </c>
      <c r="FD154" s="2">
        <f t="shared" si="180"/>
        <v>45.080834584043728</v>
      </c>
      <c r="FE154" s="2">
        <f t="shared" si="180"/>
        <v>47.168852708003008</v>
      </c>
      <c r="FG154" s="2">
        <f t="shared" si="181"/>
        <v>0.99991001197801332</v>
      </c>
      <c r="FH154" s="2">
        <f t="shared" si="181"/>
        <v>0.99992048273401568</v>
      </c>
      <c r="FI154" s="2">
        <f t="shared" si="181"/>
        <v>0.99993059280696805</v>
      </c>
      <c r="FJ154" s="2">
        <f t="shared" si="181"/>
        <v>0.99993081318606569</v>
      </c>
      <c r="FK154" s="2">
        <f t="shared" si="181"/>
        <v>0.99993652744960471</v>
      </c>
      <c r="FL154" s="2">
        <f t="shared" si="181"/>
        <v>0.9999278367857839</v>
      </c>
      <c r="FM154" s="2">
        <f t="shared" si="181"/>
        <v>0.99992794700885568</v>
      </c>
      <c r="FN154" s="2">
        <f t="shared" si="181"/>
        <v>0.99992675946570164</v>
      </c>
      <c r="FO154" s="2">
        <f t="shared" si="181"/>
        <v>0.99992284108386709</v>
      </c>
      <c r="FP154" s="2">
        <f t="shared" si="181"/>
        <v>0.99991938520948698</v>
      </c>
      <c r="FQ154" s="2">
        <f t="shared" si="181"/>
        <v>0.99993082388235199</v>
      </c>
      <c r="FR154" s="2">
        <f t="shared" si="181"/>
        <v>0.99992824874191633</v>
      </c>
      <c r="FS154" s="2">
        <f t="shared" si="181"/>
        <v>0.99992423447918477</v>
      </c>
      <c r="FT154" s="2">
        <f t="shared" si="181"/>
        <v>0.99991896027069138</v>
      </c>
      <c r="FU154" s="2">
        <f t="shared" si="181"/>
        <v>0.99993047456973616</v>
      </c>
      <c r="FW154" s="2">
        <f t="shared" si="174"/>
        <v>2.4903193563272532E-3</v>
      </c>
      <c r="FX154" s="2">
        <f t="shared" si="174"/>
        <v>8.6972160167799861E-3</v>
      </c>
      <c r="FY154" s="2">
        <f t="shared" si="174"/>
        <v>1.3812538180030991E-2</v>
      </c>
      <c r="FZ154" s="2">
        <f t="shared" si="174"/>
        <v>8.0319857323464805E-3</v>
      </c>
      <c r="GA154" s="2">
        <f t="shared" si="174"/>
        <v>9.68558390897864E-3</v>
      </c>
      <c r="GB154" s="2">
        <f t="shared" si="174"/>
        <v>8.2546957920047268E-3</v>
      </c>
      <c r="GC154" s="2">
        <f t="shared" si="174"/>
        <v>9.2372970206757356E-3</v>
      </c>
      <c r="GD154" s="2">
        <f t="shared" si="174"/>
        <v>9.7124648977912585E-3</v>
      </c>
      <c r="GE154" s="2">
        <f t="shared" si="174"/>
        <v>8.7561342745747419E-3</v>
      </c>
      <c r="GF154" s="2">
        <f t="shared" si="174"/>
        <v>8.6601166911412734E-3</v>
      </c>
      <c r="GG154" s="2">
        <f t="shared" si="174"/>
        <v>9.4251251240742937E-3</v>
      </c>
      <c r="GH154" s="2">
        <f t="shared" si="174"/>
        <v>8.7341246574130574E-3</v>
      </c>
      <c r="GI154" s="2">
        <f t="shared" si="174"/>
        <v>6.8736509003366033E-3</v>
      </c>
      <c r="GJ154" s="2">
        <f t="shared" si="174"/>
        <v>5.12140188872162E-3</v>
      </c>
      <c r="GK154" s="2">
        <f t="shared" si="174"/>
        <v>4.498645926898583E-3</v>
      </c>
      <c r="GM154" s="107">
        <f t="shared" si="175"/>
        <v>8.4337405738817419E-129</v>
      </c>
      <c r="GN154" s="107">
        <f t="shared" si="175"/>
        <v>1.5490201768071093E-147</v>
      </c>
      <c r="GO154" s="107">
        <f t="shared" si="175"/>
        <v>1.3074037794063679E-185</v>
      </c>
      <c r="GP154" s="107">
        <f t="shared" si="175"/>
        <v>6.9973262020099287E-190</v>
      </c>
      <c r="GQ154" s="107">
        <f t="shared" si="175"/>
        <v>4.74577468025976E-205</v>
      </c>
      <c r="GR154" s="107">
        <f t="shared" si="175"/>
        <v>3.5084254156857474E-195</v>
      </c>
      <c r="GS154" s="107">
        <f t="shared" si="175"/>
        <v>5.8867936915484793E-201</v>
      </c>
      <c r="GT154" s="107">
        <f t="shared" si="175"/>
        <v>3.0830965674412844E-197</v>
      </c>
      <c r="GU154" s="107">
        <f t="shared" si="175"/>
        <v>3.9464924684310216E-182</v>
      </c>
      <c r="GV154" s="107">
        <f t="shared" si="175"/>
        <v>1.2548523378426389E-186</v>
      </c>
      <c r="GW154" s="107">
        <f t="shared" si="175"/>
        <v>2.0365958816259326E-201</v>
      </c>
      <c r="GX154" s="107">
        <f t="shared" si="175"/>
        <v>3.2926646505345121E-185</v>
      </c>
      <c r="GY154" s="107">
        <f t="shared" si="175"/>
        <v>1.5952770074034617E-177</v>
      </c>
      <c r="GZ154" s="107">
        <f t="shared" si="175"/>
        <v>9.3142314946751012E-163</v>
      </c>
      <c r="HA154" s="107">
        <f t="shared" si="175"/>
        <v>1.4718559972870734E-189</v>
      </c>
      <c r="HC154" s="107">
        <f t="shared" si="155"/>
        <v>1.3784344946382513E-47</v>
      </c>
      <c r="HD154" s="107">
        <f t="shared" si="155"/>
        <v>9.0056719065779361E-58</v>
      </c>
      <c r="HE154" s="107">
        <f t="shared" si="155"/>
        <v>2.5870135305011358E-73</v>
      </c>
      <c r="HF154" s="107">
        <f t="shared" ref="HF154:HN188" si="183" xml:space="preserve"> _xlfn.NORM.DIST($B154, F$8, ABS(F$12), TRUE) * _xlfn.NORM.DIST(($B154 - F$8)*F$16, 0, ABS(F$12), TRUE) * 2</f>
        <v>1.038717696497456E-72</v>
      </c>
      <c r="HG154" s="107">
        <f t="shared" si="183"/>
        <v>3.8783138839787999E-79</v>
      </c>
      <c r="HH154" s="107">
        <f t="shared" si="183"/>
        <v>1.8346131892316503E-74</v>
      </c>
      <c r="HI154" s="107">
        <f t="shared" si="183"/>
        <v>1.0998220350221292E-77</v>
      </c>
      <c r="HJ154" s="107">
        <f t="shared" si="183"/>
        <v>4.1758014442307819E-77</v>
      </c>
      <c r="HK154" s="107">
        <f t="shared" si="183"/>
        <v>5.350439971151193E-71</v>
      </c>
      <c r="HL154" s="107">
        <f t="shared" si="165"/>
        <v>3.7884987590541241E-72</v>
      </c>
      <c r="HM154" s="107">
        <f t="shared" si="165"/>
        <v>1.308865090926978E-78</v>
      </c>
      <c r="HN154" s="107">
        <f t="shared" si="165"/>
        <v>8.4046225631833175E-71</v>
      </c>
      <c r="HO154" s="107">
        <f t="shared" si="165"/>
        <v>7.0760718588654718E-66</v>
      </c>
      <c r="HP154" s="107">
        <f t="shared" si="165"/>
        <v>1.5830455577378272E-58</v>
      </c>
      <c r="HQ154" s="107">
        <f t="shared" si="165"/>
        <v>9.9922092065360647E-84</v>
      </c>
      <c r="HS154" s="107">
        <f t="shared" si="176"/>
        <v>0.47500974779211369</v>
      </c>
      <c r="HT154" s="107">
        <f t="shared" si="176"/>
        <v>0.54130613729992683</v>
      </c>
      <c r="HU154" s="107">
        <f t="shared" si="176"/>
        <v>0.40307744676397128</v>
      </c>
      <c r="HV154" s="107">
        <f t="shared" si="176"/>
        <v>0.56812618739014098</v>
      </c>
      <c r="HW154" s="107">
        <f t="shared" si="176"/>
        <v>0.52467579969860778</v>
      </c>
      <c r="HX154" s="107">
        <f t="shared" si="176"/>
        <v>0.5709620604260548</v>
      </c>
      <c r="HY154" s="107">
        <f t="shared" si="176"/>
        <v>0.5412948789618709</v>
      </c>
      <c r="HZ154" s="107">
        <f t="shared" si="176"/>
        <v>0.51501977330096249</v>
      </c>
      <c r="IA154" s="107">
        <f t="shared" si="176"/>
        <v>0.54329760700442709</v>
      </c>
      <c r="IB154" s="107">
        <f t="shared" si="176"/>
        <v>0.55843783204016206</v>
      </c>
      <c r="IC154" s="107">
        <f t="shared" si="176"/>
        <v>0.51820546367514608</v>
      </c>
      <c r="ID154" s="107">
        <f t="shared" si="176"/>
        <v>0.56260551314265983</v>
      </c>
      <c r="IE154" s="107">
        <f t="shared" si="176"/>
        <v>0.58220311652722645</v>
      </c>
      <c r="IF154" s="107">
        <f t="shared" si="176"/>
        <v>0.53963356003635421</v>
      </c>
      <c r="IG154" s="107">
        <f t="shared" si="176"/>
        <v>0.5744627290733666</v>
      </c>
      <c r="II154" s="107">
        <f t="shared" si="177"/>
        <v>1.9709652880628094E-9</v>
      </c>
      <c r="IJ154" s="107">
        <f t="shared" si="177"/>
        <v>5.3447060323195151E-7</v>
      </c>
      <c r="IK154" s="107">
        <f t="shared" si="177"/>
        <v>5.63979457667217E-7</v>
      </c>
      <c r="IL154" s="107">
        <f t="shared" si="177"/>
        <v>1.1369488199297504E-8</v>
      </c>
      <c r="IM154" s="107">
        <f t="shared" si="177"/>
        <v>1.591535071519168E-8</v>
      </c>
      <c r="IN154" s="107">
        <f t="shared" si="177"/>
        <v>7.4172530077668503E-9</v>
      </c>
      <c r="IO154" s="107">
        <f t="shared" si="177"/>
        <v>1.0217082892774987E-8</v>
      </c>
      <c r="IP154" s="107">
        <f t="shared" si="177"/>
        <v>1.8934495577154726E-8</v>
      </c>
      <c r="IQ154" s="107">
        <f t="shared" si="177"/>
        <v>2.8233684630975977E-8</v>
      </c>
      <c r="IR154" s="107">
        <f t="shared" si="177"/>
        <v>1.5104070430656303E-8</v>
      </c>
      <c r="IS154" s="107">
        <f t="shared" si="177"/>
        <v>1.3118543353471471E-8</v>
      </c>
      <c r="IT154" s="107">
        <f t="shared" si="177"/>
        <v>2.7030546923464975E-8</v>
      </c>
      <c r="IU154" s="107">
        <f t="shared" si="177"/>
        <v>8.8080722736257698E-9</v>
      </c>
      <c r="IV154" s="107">
        <f t="shared" si="177"/>
        <v>4.2484804563614544E-9</v>
      </c>
      <c r="IW154" s="107">
        <f t="shared" si="177"/>
        <v>8.4193857793375049E-7</v>
      </c>
      <c r="IY154" s="107">
        <f t="shared" si="178"/>
        <v>0.47500974976307897</v>
      </c>
      <c r="IZ154" s="107">
        <f t="shared" si="178"/>
        <v>0.54130667177053005</v>
      </c>
      <c r="JA154" s="107">
        <f t="shared" si="178"/>
        <v>0.40307801074342897</v>
      </c>
      <c r="JB154" s="107">
        <f t="shared" si="178"/>
        <v>0.56812619875962922</v>
      </c>
      <c r="JC154" s="107">
        <f t="shared" si="178"/>
        <v>0.52467581561395848</v>
      </c>
      <c r="JD154" s="107">
        <f t="shared" si="178"/>
        <v>0.57096206784330783</v>
      </c>
      <c r="JE154" s="107">
        <f t="shared" si="178"/>
        <v>0.54129488917895374</v>
      </c>
      <c r="JF154" s="107">
        <f t="shared" si="178"/>
        <v>0.51501979223545802</v>
      </c>
      <c r="JG154" s="107">
        <f t="shared" si="178"/>
        <v>0.5432976352381117</v>
      </c>
      <c r="JH154" s="107">
        <f t="shared" si="178"/>
        <v>0.5584378471442325</v>
      </c>
      <c r="JI154" s="107">
        <f t="shared" si="178"/>
        <v>0.51820547679368945</v>
      </c>
      <c r="JJ154" s="107">
        <f t="shared" si="178"/>
        <v>0.56260554017320674</v>
      </c>
      <c r="JK154" s="107">
        <f t="shared" si="178"/>
        <v>0.58220312533529872</v>
      </c>
      <c r="JL154" s="107">
        <f t="shared" si="178"/>
        <v>0.53963356428483467</v>
      </c>
      <c r="JM154" s="107">
        <f t="shared" si="178"/>
        <v>0.57446357101194456</v>
      </c>
    </row>
    <row r="155" spans="2:273" x14ac:dyDescent="0.25">
      <c r="B155" s="2">
        <v>127</v>
      </c>
      <c r="C155" s="37">
        <v>40.030999999999999</v>
      </c>
      <c r="D155" s="37">
        <v>44.369</v>
      </c>
      <c r="E155" s="37">
        <v>42.814999999999998</v>
      </c>
      <c r="F155" s="37">
        <v>53.445999999999998</v>
      </c>
      <c r="G155" s="37">
        <v>53.938000000000002</v>
      </c>
      <c r="H155" s="37">
        <v>63.365000000000002</v>
      </c>
      <c r="I155" s="37">
        <v>63.683</v>
      </c>
      <c r="J155" s="37">
        <v>65.206000000000003</v>
      </c>
      <c r="K155" s="37">
        <v>69.143000000000001</v>
      </c>
      <c r="L155" s="37">
        <v>72.459999999999994</v>
      </c>
      <c r="M155" s="37">
        <v>67.968000000000004</v>
      </c>
      <c r="N155" s="37">
        <v>75.316999999999993</v>
      </c>
      <c r="O155" s="37">
        <v>85.475999999999999</v>
      </c>
      <c r="P155" s="37">
        <v>100.286</v>
      </c>
      <c r="Q155" s="37">
        <v>146.06200000000001</v>
      </c>
      <c r="S155" s="4">
        <f t="shared" si="97"/>
        <v>41.218329769181167</v>
      </c>
      <c r="T155" s="4">
        <f t="shared" si="98"/>
        <v>45.97855709005978</v>
      </c>
      <c r="U155" s="4">
        <f t="shared" si="99"/>
        <v>45.575638747175283</v>
      </c>
      <c r="V155" s="4">
        <f t="shared" si="100"/>
        <v>54.599726847070464</v>
      </c>
      <c r="W155" s="4">
        <f t="shared" si="101"/>
        <v>55.775393432580898</v>
      </c>
      <c r="X155" s="4">
        <f t="shared" si="102"/>
        <v>62.017404510865774</v>
      </c>
      <c r="Y155" s="4">
        <f t="shared" si="103"/>
        <v>61.665364553362217</v>
      </c>
      <c r="Z155" s="4">
        <f t="shared" si="104"/>
        <v>62.905007020984954</v>
      </c>
      <c r="AA155" s="4">
        <f t="shared" si="105"/>
        <v>66.901443059722496</v>
      </c>
      <c r="AB155" s="4">
        <f t="shared" si="106"/>
        <v>69.823440438355064</v>
      </c>
      <c r="AC155" s="4">
        <f t="shared" si="107"/>
        <v>65.83310219304181</v>
      </c>
      <c r="AD155" s="4">
        <f t="shared" si="108"/>
        <v>73.365607332697593</v>
      </c>
      <c r="AE155" s="4">
        <f t="shared" si="109"/>
        <v>85.2034032290845</v>
      </c>
      <c r="AF155" s="4">
        <f t="shared" si="110"/>
        <v>101.83180354501752</v>
      </c>
      <c r="AG155" s="4">
        <f t="shared" si="110"/>
        <v>148.25862611554305</v>
      </c>
      <c r="AI155" s="4">
        <f t="shared" si="111"/>
        <v>-1.1873297691811686</v>
      </c>
      <c r="AJ155" s="4">
        <f t="shared" si="112"/>
        <v>-1.6095570900597806</v>
      </c>
      <c r="AK155" s="4">
        <f t="shared" si="113"/>
        <v>-2.7606387471752853</v>
      </c>
      <c r="AL155" s="4">
        <f t="shared" si="114"/>
        <v>-1.153726847070466</v>
      </c>
      <c r="AM155" s="4">
        <f t="shared" si="115"/>
        <v>-1.837393432580896</v>
      </c>
      <c r="AN155" s="4">
        <f t="shared" si="116"/>
        <v>1.3475954891342283</v>
      </c>
      <c r="AO155" s="4">
        <f t="shared" si="117"/>
        <v>2.017635446637783</v>
      </c>
      <c r="AP155" s="4">
        <f t="shared" si="118"/>
        <v>2.3009929790150494</v>
      </c>
      <c r="AQ155" s="4">
        <f t="shared" si="119"/>
        <v>2.2415569402775049</v>
      </c>
      <c r="AR155" s="4">
        <f t="shared" si="120"/>
        <v>2.6365595616449298</v>
      </c>
      <c r="AS155" s="4">
        <f t="shared" si="121"/>
        <v>2.1348978069581932</v>
      </c>
      <c r="AT155" s="4">
        <f t="shared" si="122"/>
        <v>1.9513926673024002</v>
      </c>
      <c r="AU155" s="4">
        <f t="shared" si="123"/>
        <v>0.27259677091549861</v>
      </c>
      <c r="AV155" s="4">
        <f t="shared" si="169"/>
        <v>-1.5458035450175203</v>
      </c>
      <c r="AW155" s="4">
        <f t="shared" si="169"/>
        <v>-2.1966261155430402</v>
      </c>
      <c r="AY155" s="2">
        <f t="shared" si="170"/>
        <v>41.218296179534306</v>
      </c>
      <c r="AZ155" s="2">
        <f t="shared" si="170"/>
        <v>42.907099836097096</v>
      </c>
      <c r="BA155" s="2">
        <f t="shared" si="170"/>
        <v>42.18379633770239</v>
      </c>
      <c r="BB155" s="2">
        <f t="shared" si="170"/>
        <v>43.163835625649256</v>
      </c>
      <c r="BC155" s="2">
        <f t="shared" si="170"/>
        <v>43.13216815839214</v>
      </c>
      <c r="BD155" s="2">
        <f t="shared" si="170"/>
        <v>43.932686383417114</v>
      </c>
      <c r="BE155" s="2">
        <f t="shared" si="170"/>
        <v>45.27307901037117</v>
      </c>
      <c r="BF155" s="2">
        <f t="shared" si="170"/>
        <v>46.997354578938854</v>
      </c>
      <c r="BG155" s="2">
        <f t="shared" si="170"/>
        <v>46.748271233311556</v>
      </c>
      <c r="BH155" s="2">
        <f t="shared" si="170"/>
        <v>46.12447420648968</v>
      </c>
      <c r="BI155" s="2">
        <f t="shared" si="170"/>
        <v>46.029948012430843</v>
      </c>
      <c r="BJ155" s="2">
        <f t="shared" si="170"/>
        <v>44.567551785018857</v>
      </c>
      <c r="BK155" s="2">
        <f t="shared" si="170"/>
        <v>43.974247223306044</v>
      </c>
      <c r="BL155" s="2">
        <f t="shared" si="170"/>
        <v>44.891366983451242</v>
      </c>
      <c r="BM155" s="2">
        <f t="shared" si="170"/>
        <v>47.98341460838342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 t="str">
        <f t="shared" si="172"/>
        <v/>
      </c>
      <c r="CF155" s="2" t="str">
        <f t="shared" si="172"/>
        <v/>
      </c>
      <c r="CG155" s="2" t="str">
        <f t="shared" si="172"/>
        <v/>
      </c>
      <c r="CH155" s="2" t="str">
        <f t="shared" si="172"/>
        <v/>
      </c>
      <c r="CI155" s="2" t="str">
        <f t="shared" si="172"/>
        <v/>
      </c>
      <c r="CJ155" s="2" t="str">
        <f t="shared" si="172"/>
        <v/>
      </c>
      <c r="CK155" s="2" t="str">
        <f t="shared" si="172"/>
        <v/>
      </c>
      <c r="CL155" s="2" t="str">
        <f t="shared" si="172"/>
        <v/>
      </c>
      <c r="CM155" s="2" t="str">
        <f t="shared" si="172"/>
        <v/>
      </c>
      <c r="CN155" s="2" t="str">
        <f t="shared" si="172"/>
        <v/>
      </c>
      <c r="CO155" s="2" t="str">
        <f t="shared" si="172"/>
        <v/>
      </c>
      <c r="CP155" s="2" t="str">
        <f t="shared" si="172"/>
        <v/>
      </c>
      <c r="CQ155" s="2" t="str">
        <f t="shared" si="172"/>
        <v/>
      </c>
      <c r="CR155" s="2" t="str">
        <f t="shared" si="172"/>
        <v/>
      </c>
      <c r="CS155" s="2" t="str">
        <f t="shared" si="172"/>
        <v/>
      </c>
      <c r="CU155" s="2" t="str">
        <f t="shared" si="173"/>
        <v/>
      </c>
      <c r="CV155" s="2" t="str">
        <f t="shared" si="173"/>
        <v/>
      </c>
      <c r="CW155" s="2" t="str">
        <f t="shared" si="173"/>
        <v/>
      </c>
      <c r="CX155" s="2" t="str">
        <f t="shared" si="173"/>
        <v/>
      </c>
      <c r="CY155" s="2" t="str">
        <f t="shared" si="173"/>
        <v/>
      </c>
      <c r="CZ155" s="2" t="str">
        <f t="shared" si="173"/>
        <v/>
      </c>
      <c r="DA155" s="2" t="str">
        <f t="shared" si="173"/>
        <v/>
      </c>
      <c r="DB155" s="2" t="str">
        <f t="shared" si="173"/>
        <v/>
      </c>
      <c r="DC155" s="2" t="str">
        <f t="shared" si="173"/>
        <v/>
      </c>
      <c r="DD155" s="2" t="str">
        <f t="shared" si="173"/>
        <v/>
      </c>
      <c r="DE155" s="2" t="str">
        <f t="shared" si="173"/>
        <v/>
      </c>
      <c r="DF155" s="2" t="str">
        <f t="shared" si="173"/>
        <v/>
      </c>
      <c r="DG155" s="2" t="str">
        <f t="shared" si="173"/>
        <v/>
      </c>
      <c r="DH155" s="2" t="str">
        <f t="shared" si="173"/>
        <v/>
      </c>
      <c r="DI155" s="2" t="str">
        <f t="shared" si="173"/>
        <v/>
      </c>
      <c r="DK155" s="2">
        <f t="shared" si="179"/>
        <v>102.4230962476548</v>
      </c>
      <c r="DL155" s="2">
        <f t="shared" si="179"/>
        <v>98.230679965156781</v>
      </c>
      <c r="DM155" s="2">
        <f t="shared" si="179"/>
        <v>91.798015206763353</v>
      </c>
      <c r="DN155" s="2">
        <f t="shared" si="179"/>
        <v>109.3957040169133</v>
      </c>
      <c r="DO155" s="2">
        <f t="shared" si="179"/>
        <v>92.652477499244952</v>
      </c>
      <c r="DP155" s="2">
        <f t="shared" si="179"/>
        <v>89.535183630323161</v>
      </c>
      <c r="DQ155" s="2">
        <f t="shared" si="179"/>
        <v>94.232871458773801</v>
      </c>
      <c r="DR155" s="2">
        <f t="shared" si="179"/>
        <v>92.388145877378463</v>
      </c>
      <c r="DS155" s="2">
        <f t="shared" si="179"/>
        <v>82.780909694956193</v>
      </c>
      <c r="DT155" s="2">
        <f t="shared" si="179"/>
        <v>84.725863706835796</v>
      </c>
      <c r="DU155" s="2">
        <f t="shared" si="179"/>
        <v>87.899614919963767</v>
      </c>
      <c r="DV155" s="2">
        <f t="shared" si="179"/>
        <v>87.903931742675937</v>
      </c>
      <c r="DW155" s="2">
        <f t="shared" si="179"/>
        <v>90.687005436424045</v>
      </c>
      <c r="DX155" s="2">
        <f t="shared" si="179"/>
        <v>89.128152607838359</v>
      </c>
      <c r="DY155" s="2">
        <f t="shared" si="179"/>
        <v>87.073191815297079</v>
      </c>
      <c r="EA155" s="2">
        <f t="shared" si="153"/>
        <v>41.213021108199868</v>
      </c>
      <c r="EB155" s="2">
        <f t="shared" si="153"/>
        <v>42.908365665236047</v>
      </c>
      <c r="EC155" s="2">
        <f t="shared" si="153"/>
        <v>42.173002663690113</v>
      </c>
      <c r="ED155" s="2">
        <f t="shared" si="153"/>
        <v>43.153843723723732</v>
      </c>
      <c r="EE155" s="2">
        <f t="shared" si="153"/>
        <v>43.121619015809401</v>
      </c>
      <c r="EF155" s="2">
        <f t="shared" si="153"/>
        <v>43.927451351351351</v>
      </c>
      <c r="EG155" s="2">
        <f t="shared" si="153"/>
        <v>45.266900690269409</v>
      </c>
      <c r="EH155" s="2">
        <f t="shared" si="153"/>
        <v>46.994806501892675</v>
      </c>
      <c r="EI155" s="2">
        <f t="shared" si="153"/>
        <v>46.742732352941175</v>
      </c>
      <c r="EJ155" s="2">
        <f t="shared" si="153"/>
        <v>46.118105448392569</v>
      </c>
      <c r="EK155" s="2">
        <f t="shared" si="153"/>
        <v>46.015729458917846</v>
      </c>
      <c r="EL155" s="2">
        <f t="shared" si="182"/>
        <v>44.56393111111111</v>
      </c>
      <c r="EM155" s="2">
        <f t="shared" si="135"/>
        <v>43.966953580246908</v>
      </c>
      <c r="EN155" s="2">
        <f t="shared" si="135"/>
        <v>44.887791858520174</v>
      </c>
      <c r="EO155" s="2">
        <f t="shared" si="135"/>
        <v>47.986093991102436</v>
      </c>
      <c r="EQ155" s="2">
        <f t="shared" si="180"/>
        <v>41.402757846355591</v>
      </c>
      <c r="ER155" s="2">
        <f t="shared" si="180"/>
        <v>42.410721586394267</v>
      </c>
      <c r="ES155" s="2">
        <f t="shared" si="180"/>
        <v>42.660912788128947</v>
      </c>
      <c r="ET155" s="2">
        <f t="shared" si="180"/>
        <v>43.801929129339662</v>
      </c>
      <c r="EU155" s="2">
        <f t="shared" si="180"/>
        <v>43.818119088467853</v>
      </c>
      <c r="EV155" s="2">
        <f t="shared" si="180"/>
        <v>44.178427041653308</v>
      </c>
      <c r="EW155" s="2">
        <f t="shared" si="180"/>
        <v>45.560036713082638</v>
      </c>
      <c r="EX155" s="2">
        <f t="shared" si="180"/>
        <v>46.967963697401188</v>
      </c>
      <c r="EY155" s="2">
        <f t="shared" si="180"/>
        <v>47.052116192796639</v>
      </c>
      <c r="EZ155" s="2">
        <f t="shared" si="180"/>
        <v>46.485006909562898</v>
      </c>
      <c r="FA155" s="2">
        <f t="shared" si="180"/>
        <v>47.085156912647065</v>
      </c>
      <c r="FB155" s="2">
        <f t="shared" si="180"/>
        <v>44.65769808853733</v>
      </c>
      <c r="FC155" s="2">
        <f t="shared" si="180"/>
        <v>44.49881947708559</v>
      </c>
      <c r="FD155" s="2">
        <f t="shared" si="180"/>
        <v>44.971608682928156</v>
      </c>
      <c r="FE155" s="2">
        <f t="shared" si="180"/>
        <v>47.030147364738198</v>
      </c>
      <c r="FG155" s="2">
        <f t="shared" si="181"/>
        <v>0.99992281665423566</v>
      </c>
      <c r="FH155" s="2">
        <f t="shared" si="181"/>
        <v>0.99993179759534467</v>
      </c>
      <c r="FI155" s="2">
        <f t="shared" si="181"/>
        <v>0.99994046914722179</v>
      </c>
      <c r="FJ155" s="2">
        <f t="shared" si="181"/>
        <v>0.99994065816919797</v>
      </c>
      <c r="FK155" s="2">
        <f t="shared" si="181"/>
        <v>0.99994555936212304</v>
      </c>
      <c r="FL155" s="2">
        <f t="shared" si="181"/>
        <v>0.99993810527153326</v>
      </c>
      <c r="FM155" s="2">
        <f t="shared" si="181"/>
        <v>0.99993819981135001</v>
      </c>
      <c r="FN155" s="2">
        <f t="shared" si="181"/>
        <v>0.99993718123939768</v>
      </c>
      <c r="FO155" s="2">
        <f t="shared" si="181"/>
        <v>0.99993382038743894</v>
      </c>
      <c r="FP155" s="2">
        <f t="shared" si="181"/>
        <v>0.99993085623160671</v>
      </c>
      <c r="FQ155" s="2">
        <f t="shared" si="181"/>
        <v>0.99994066734353948</v>
      </c>
      <c r="FR155" s="2">
        <f t="shared" si="181"/>
        <v>0.99993845861185471</v>
      </c>
      <c r="FS155" s="2">
        <f t="shared" si="181"/>
        <v>0.99993501552289621</v>
      </c>
      <c r="FT155" s="2">
        <f t="shared" si="181"/>
        <v>0.99993049175496007</v>
      </c>
      <c r="FU155" s="2">
        <f t="shared" si="181"/>
        <v>0.99994036773362804</v>
      </c>
      <c r="FW155" s="2">
        <f t="shared" si="174"/>
        <v>2.902300029203342E-3</v>
      </c>
      <c r="FX155" s="2">
        <f t="shared" si="174"/>
        <v>1.0125598232842661E-2</v>
      </c>
      <c r="FY155" s="2">
        <f t="shared" si="174"/>
        <v>1.6067415500893734E-2</v>
      </c>
      <c r="FZ155" s="2">
        <f t="shared" si="174"/>
        <v>9.3521449603284658E-3</v>
      </c>
      <c r="GA155" s="2">
        <f t="shared" si="174"/>
        <v>1.1274443981515602E-2</v>
      </c>
      <c r="GB155" s="2">
        <f t="shared" si="174"/>
        <v>9.6111055914109133E-3</v>
      </c>
      <c r="GC155" s="2">
        <f t="shared" si="174"/>
        <v>1.0753416931100884E-2</v>
      </c>
      <c r="GD155" s="2">
        <f t="shared" si="174"/>
        <v>1.130568428829969E-2</v>
      </c>
      <c r="GE155" s="2">
        <f t="shared" si="174"/>
        <v>1.0194093388828157E-2</v>
      </c>
      <c r="GF155" s="2">
        <f t="shared" si="174"/>
        <v>1.0082467892342186E-2</v>
      </c>
      <c r="GG155" s="2">
        <f t="shared" si="174"/>
        <v>1.097173191579119E-2</v>
      </c>
      <c r="GH155" s="2">
        <f t="shared" si="174"/>
        <v>1.0168506363707332E-2</v>
      </c>
      <c r="GI155" s="2">
        <f t="shared" si="174"/>
        <v>8.0049594160958183E-3</v>
      </c>
      <c r="GJ155" s="2">
        <f t="shared" si="174"/>
        <v>5.9660467808614883E-3</v>
      </c>
      <c r="GK155" s="2">
        <f t="shared" si="174"/>
        <v>5.241124148566415E-3</v>
      </c>
      <c r="GM155" s="107">
        <f t="shared" si="175"/>
        <v>5.1590794658447125E-133</v>
      </c>
      <c r="GN155" s="107">
        <f t="shared" si="175"/>
        <v>2.623741357359787E-152</v>
      </c>
      <c r="GO155" s="107">
        <f t="shared" si="175"/>
        <v>1.5299596955495752E-191</v>
      </c>
      <c r="GP155" s="107">
        <f t="shared" si="175"/>
        <v>5.988845054871458E-196</v>
      </c>
      <c r="GQ155" s="107">
        <f t="shared" si="175"/>
        <v>1.5070681000382454E-211</v>
      </c>
      <c r="GR155" s="107">
        <f t="shared" si="175"/>
        <v>1.8998200799328481E-201</v>
      </c>
      <c r="GS155" s="107">
        <f t="shared" si="175"/>
        <v>2.0763874384338116E-207</v>
      </c>
      <c r="GT155" s="107">
        <f t="shared" si="175"/>
        <v>1.3995874745541086E-203</v>
      </c>
      <c r="GU155" s="107">
        <f t="shared" si="175"/>
        <v>5.1430513114840032E-188</v>
      </c>
      <c r="GV155" s="107">
        <f t="shared" si="175"/>
        <v>1.0927260898496148E-192</v>
      </c>
      <c r="GW155" s="107">
        <f t="shared" si="175"/>
        <v>7.3981821756125972E-208</v>
      </c>
      <c r="GX155" s="107">
        <f t="shared" si="175"/>
        <v>3.7844191835951111E-191</v>
      </c>
      <c r="GY155" s="107">
        <f t="shared" si="175"/>
        <v>3.0152803269782807E-183</v>
      </c>
      <c r="GZ155" s="107">
        <f t="shared" si="175"/>
        <v>4.8859202227043572E-168</v>
      </c>
      <c r="HA155" s="107">
        <f t="shared" si="175"/>
        <v>1.2811030670403424E-195</v>
      </c>
      <c r="HC155" s="107">
        <f t="shared" ref="HC155:HH214" si="184" xml:space="preserve"> _xlfn.NORM.DIST($B155, C$8, ABS(C$12), TRUE) * _xlfn.NORM.DIST(($B155 - C$8)*C$16, 0, ABS(C$12), TRUE) * 2</f>
        <v>4.6286424891875555E-50</v>
      </c>
      <c r="HD155" s="107">
        <f t="shared" si="184"/>
        <v>1.1657030746055338E-60</v>
      </c>
      <c r="HE155" s="107">
        <f t="shared" si="184"/>
        <v>6.3354208274265353E-77</v>
      </c>
      <c r="HF155" s="107">
        <f t="shared" si="183"/>
        <v>2.3965461713182195E-76</v>
      </c>
      <c r="HG155" s="107">
        <f t="shared" si="183"/>
        <v>4.7502740857226639E-83</v>
      </c>
      <c r="HH155" s="107">
        <f t="shared" si="183"/>
        <v>3.2644929596720432E-78</v>
      </c>
      <c r="HI155" s="107">
        <f t="shared" si="183"/>
        <v>1.4250582830374279E-81</v>
      </c>
      <c r="HJ155" s="107">
        <f t="shared" si="183"/>
        <v>5.9983894593455146E-81</v>
      </c>
      <c r="HK155" s="107">
        <f t="shared" si="183"/>
        <v>1.4781387552614053E-74</v>
      </c>
      <c r="HL155" s="107">
        <f t="shared" si="165"/>
        <v>8.4854864922393989E-76</v>
      </c>
      <c r="HM155" s="107">
        <f t="shared" si="165"/>
        <v>1.6537585645396984E-82</v>
      </c>
      <c r="HN155" s="107">
        <f t="shared" si="165"/>
        <v>2.3324149856046924E-74</v>
      </c>
      <c r="HO155" s="107">
        <f t="shared" si="165"/>
        <v>2.9799026009493111E-69</v>
      </c>
      <c r="HP155" s="107">
        <f t="shared" si="165"/>
        <v>1.3680441505851424E-61</v>
      </c>
      <c r="HQ155" s="107">
        <f t="shared" si="165"/>
        <v>5.5489058585445855E-88</v>
      </c>
      <c r="HS155" s="107">
        <f t="shared" si="176"/>
        <v>0.52920060966608107</v>
      </c>
      <c r="HT155" s="107">
        <f t="shared" si="176"/>
        <v>0.47171389069718211</v>
      </c>
      <c r="HU155" s="107">
        <f t="shared" si="176"/>
        <v>0.29499867531333496</v>
      </c>
      <c r="HV155" s="107">
        <f t="shared" si="176"/>
        <v>0.50869597392379218</v>
      </c>
      <c r="HW155" s="107">
        <f t="shared" si="176"/>
        <v>0.43396248515901054</v>
      </c>
      <c r="HX155" s="107">
        <f t="shared" si="176"/>
        <v>0.51330632067139192</v>
      </c>
      <c r="HY155" s="107">
        <f t="shared" si="176"/>
        <v>0.45845004186102267</v>
      </c>
      <c r="HZ155" s="107">
        <f t="shared" si="176"/>
        <v>0.42098942239605919</v>
      </c>
      <c r="IA155" s="107">
        <f t="shared" si="176"/>
        <v>0.46568860370727488</v>
      </c>
      <c r="IB155" s="107">
        <f t="shared" si="176"/>
        <v>0.48949320159711768</v>
      </c>
      <c r="IC155" s="107">
        <f t="shared" si="176"/>
        <v>0.42487845596428797</v>
      </c>
      <c r="ID155" s="107">
        <f t="shared" si="176"/>
        <v>0.49853822277395088</v>
      </c>
      <c r="IE155" s="107">
        <f t="shared" si="176"/>
        <v>0.57564232858138398</v>
      </c>
      <c r="IF155" s="107">
        <f t="shared" si="176"/>
        <v>0.57690047219346974</v>
      </c>
      <c r="IG155" s="107">
        <f t="shared" si="176"/>
        <v>0.62140017874568254</v>
      </c>
      <c r="II155" s="107">
        <f t="shared" si="177"/>
        <v>5.0205823263017502E-9</v>
      </c>
      <c r="IJ155" s="107">
        <f t="shared" si="177"/>
        <v>1.2283659287981206E-6</v>
      </c>
      <c r="IK155" s="107">
        <f t="shared" si="177"/>
        <v>1.4125551644915146E-6</v>
      </c>
      <c r="IL155" s="107">
        <f t="shared" si="177"/>
        <v>3.2582030937474285E-8</v>
      </c>
      <c r="IM155" s="107">
        <f t="shared" si="177"/>
        <v>4.6574201141168137E-8</v>
      </c>
      <c r="IN155" s="107">
        <f t="shared" si="177"/>
        <v>2.1951562261206541E-8</v>
      </c>
      <c r="IO155" s="107">
        <f t="shared" si="177"/>
        <v>3.0412899871380823E-8</v>
      </c>
      <c r="IP155" s="107">
        <f t="shared" si="177"/>
        <v>5.4836574196212945E-8</v>
      </c>
      <c r="IQ155" s="107">
        <f t="shared" si="177"/>
        <v>7.793865601997889E-8</v>
      </c>
      <c r="IR155" s="107">
        <f t="shared" si="177"/>
        <v>4.3240757343081426E-8</v>
      </c>
      <c r="IS155" s="107">
        <f t="shared" si="177"/>
        <v>3.8618747799213853E-8</v>
      </c>
      <c r="IT155" s="107">
        <f t="shared" si="177"/>
        <v>7.4779165324742361E-8</v>
      </c>
      <c r="IU155" s="107">
        <f t="shared" si="177"/>
        <v>2.4800773061517556E-8</v>
      </c>
      <c r="IV155" s="107">
        <f t="shared" si="177"/>
        <v>1.176584205820638E-8</v>
      </c>
      <c r="IW155" s="107">
        <f t="shared" si="177"/>
        <v>1.7068221850441794E-6</v>
      </c>
      <c r="IY155" s="107">
        <f t="shared" si="178"/>
        <v>0.52920061468666335</v>
      </c>
      <c r="IZ155" s="107">
        <f t="shared" si="178"/>
        <v>0.47171511906311092</v>
      </c>
      <c r="JA155" s="107">
        <f t="shared" si="178"/>
        <v>0.29500008786849946</v>
      </c>
      <c r="JB155" s="107">
        <f t="shared" si="178"/>
        <v>0.50869600650582314</v>
      </c>
      <c r="JC155" s="107">
        <f t="shared" si="178"/>
        <v>0.4339625317332117</v>
      </c>
      <c r="JD155" s="107">
        <f t="shared" si="178"/>
        <v>0.51330634262295416</v>
      </c>
      <c r="JE155" s="107">
        <f t="shared" si="178"/>
        <v>0.45845007227392254</v>
      </c>
      <c r="JF155" s="107">
        <f t="shared" si="178"/>
        <v>0.42098947723263336</v>
      </c>
      <c r="JG155" s="107">
        <f t="shared" si="178"/>
        <v>0.46568868164593091</v>
      </c>
      <c r="JH155" s="107">
        <f t="shared" si="178"/>
        <v>0.48949324483787504</v>
      </c>
      <c r="JI155" s="107">
        <f t="shared" si="178"/>
        <v>0.42487849458303578</v>
      </c>
      <c r="JJ155" s="107">
        <f t="shared" si="178"/>
        <v>0.49853829755311618</v>
      </c>
      <c r="JK155" s="107">
        <f t="shared" si="178"/>
        <v>0.57564235338215708</v>
      </c>
      <c r="JL155" s="107">
        <f t="shared" si="178"/>
        <v>0.57690048395931182</v>
      </c>
      <c r="JM155" s="107">
        <f t="shared" si="178"/>
        <v>0.62140188556786757</v>
      </c>
    </row>
    <row r="156" spans="2:273" x14ac:dyDescent="0.25">
      <c r="B156" s="2">
        <v>128</v>
      </c>
      <c r="C156" s="37">
        <v>41.375</v>
      </c>
      <c r="D156" s="37">
        <v>42.784999999999997</v>
      </c>
      <c r="E156" s="37">
        <v>42.215000000000003</v>
      </c>
      <c r="F156" s="37">
        <v>50.015000000000001</v>
      </c>
      <c r="G156" s="37">
        <v>49.631</v>
      </c>
      <c r="H156" s="37">
        <v>58.110999999999997</v>
      </c>
      <c r="I156" s="37">
        <v>57.508000000000003</v>
      </c>
      <c r="J156" s="37">
        <v>58.856999999999999</v>
      </c>
      <c r="K156" s="37">
        <v>62.286000000000001</v>
      </c>
      <c r="L156" s="37">
        <v>65.81</v>
      </c>
      <c r="M156" s="37">
        <v>60.46</v>
      </c>
      <c r="N156" s="37">
        <v>65.951999999999998</v>
      </c>
      <c r="O156" s="37">
        <v>76.778000000000006</v>
      </c>
      <c r="P156" s="37">
        <v>97.078999999999994</v>
      </c>
      <c r="Q156" s="37">
        <v>141.523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41.114089689948734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45.030175578063144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43.991143692844638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51.290495423709999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51.226290078352783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56.881859306370949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56.127407597694422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57.145332261022524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60.499255448934832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62.670240929856469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58.605738155417392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65.049081018095492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77.698517086151412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96.957341167096672</v>
      </c>
      <c r="AG156" s="4">
        <f t="shared" si="198"/>
        <v>144.07405476089539</v>
      </c>
      <c r="AI156" s="4">
        <f t="shared" ref="AI156:AI219" si="199">IF(OR($B156 &lt; C$231, $B156 &gt; C$234), 0, C156-S156)</f>
        <v>0.26091031005126553</v>
      </c>
      <c r="AJ156" s="4">
        <f t="shared" ref="AJ156:AJ219" si="200">IF(OR($B156 &lt; D$231, $B156 &gt; D$234), 0, D156-T156)</f>
        <v>-2.2451755780631473</v>
      </c>
      <c r="AK156" s="4">
        <f t="shared" ref="AK156:AK219" si="201">IF(OR($B156 &lt; E$231, $B156 &gt; E$234), 0, E156-U156)</f>
        <v>-1.7761436928446344</v>
      </c>
      <c r="AL156" s="4">
        <f t="shared" ref="AL156:AL219" si="202">IF(OR($B156 &lt; F$231, $B156 &gt; F$234), 0, F156-V156)</f>
        <v>-1.275495423709998</v>
      </c>
      <c r="AM156" s="4">
        <f t="shared" ref="AM156:AM219" si="203">IF(OR($B156 &lt; G$231, $B156 &gt; G$234), 0, G156-W156)</f>
        <v>-1.5952900783527824</v>
      </c>
      <c r="AN156" s="4">
        <f t="shared" ref="AN156:AN219" si="204">IF(OR($B156 &lt; H$231, $B156 &gt; H$234), 0, H156-X156)</f>
        <v>1.2291406936290485</v>
      </c>
      <c r="AO156" s="4">
        <f t="shared" ref="AO156:AO219" si="205">IF(OR($B156 &lt; I$231, $B156 &gt; I$234), 0, I156-Y156)</f>
        <v>1.3805924023055809</v>
      </c>
      <c r="AP156" s="4">
        <f t="shared" ref="AP156:AP219" si="206">IF(OR($B156 &lt; J$231, $B156 &gt; J$234), 0, J156-Z156)</f>
        <v>1.711667738977475</v>
      </c>
      <c r="AQ156" s="4">
        <f t="shared" ref="AQ156:AQ219" si="207">IF(OR($B156 &lt; K$231, $B156 &gt; K$234), 0, K156-AA156)</f>
        <v>1.7867445510651692</v>
      </c>
      <c r="AR156" s="4">
        <f t="shared" ref="AR156:AR219" si="208">IF(OR($B156 &lt; L$231, $B156 &gt; L$234), 0, L156-AB156)</f>
        <v>3.1397590701435334</v>
      </c>
      <c r="AS156" s="4">
        <f t="shared" ref="AS156:AS219" si="209">IF(OR($B156 &lt; M$231, $B156 &gt; M$234), 0, M156-AC156)</f>
        <v>1.8542618445826093</v>
      </c>
      <c r="AT156" s="4">
        <f t="shared" ref="AT156:AT219" si="210">IF(OR($B156 &lt; N$231, $B156 &gt; N$234), 0, N156-AD156)</f>
        <v>0.90291898190450581</v>
      </c>
      <c r="AU156" s="4">
        <f t="shared" ref="AU156:AU219" si="211">IF(OR($B156 &lt; O$231, $B156 &gt; O$234), 0, O156-AE156)</f>
        <v>-0.92051708615140626</v>
      </c>
      <c r="AV156" s="4">
        <f t="shared" ref="AV156:AW171" si="212">IF(OR($B156 &lt; P$231, $B156 &gt; P$234), 0, P156-AF156)</f>
        <v>0.12165883290332147</v>
      </c>
      <c r="AW156" s="4">
        <f t="shared" si="212"/>
        <v>-2.5510547608953971</v>
      </c>
      <c r="AY156" s="2">
        <f t="shared" si="170"/>
        <v>41.114056390087768</v>
      </c>
      <c r="AZ156" s="2">
        <f t="shared" si="170"/>
        <v>42.811498260116721</v>
      </c>
      <c r="BA156" s="2">
        <f t="shared" si="170"/>
        <v>42.045622399439502</v>
      </c>
      <c r="BB156" s="2">
        <f t="shared" si="170"/>
        <v>43.019329445656957</v>
      </c>
      <c r="BC156" s="2">
        <f t="shared" si="170"/>
        <v>42.979512091892261</v>
      </c>
      <c r="BD156" s="2">
        <f t="shared" si="170"/>
        <v>43.810515186007663</v>
      </c>
      <c r="BE156" s="2">
        <f t="shared" si="170"/>
        <v>45.142861097712384</v>
      </c>
      <c r="BF156" s="2">
        <f t="shared" si="170"/>
        <v>46.896089954418841</v>
      </c>
      <c r="BG156" s="2">
        <f t="shared" si="170"/>
        <v>46.620524680459674</v>
      </c>
      <c r="BH156" s="2">
        <f t="shared" si="170"/>
        <v>45.996497910023677</v>
      </c>
      <c r="BI156" s="2">
        <f t="shared" si="170"/>
        <v>45.820362987715377</v>
      </c>
      <c r="BJ156" s="2">
        <f t="shared" si="170"/>
        <v>44.424366489711637</v>
      </c>
      <c r="BK156" s="2">
        <f t="shared" si="170"/>
        <v>43.810706066478595</v>
      </c>
      <c r="BL156" s="2">
        <f t="shared" si="170"/>
        <v>44.764459261505735</v>
      </c>
      <c r="BM156" s="2">
        <f t="shared" si="170"/>
        <v>47.876130121800394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 t="str">
        <f t="shared" si="172"/>
        <v/>
      </c>
      <c r="CF156" s="2" t="str">
        <f t="shared" si="172"/>
        <v/>
      </c>
      <c r="CG156" s="2" t="str">
        <f t="shared" si="172"/>
        <v/>
      </c>
      <c r="CH156" s="2" t="str">
        <f t="shared" si="172"/>
        <v/>
      </c>
      <c r="CI156" s="2" t="str">
        <f t="shared" si="172"/>
        <v/>
      </c>
      <c r="CJ156" s="2" t="str">
        <f t="shared" si="172"/>
        <v/>
      </c>
      <c r="CK156" s="2" t="str">
        <f t="shared" si="172"/>
        <v/>
      </c>
      <c r="CL156" s="2" t="str">
        <f t="shared" si="172"/>
        <v/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 t="str">
        <f t="shared" si="172"/>
        <v/>
      </c>
      <c r="CS156" s="2" t="str">
        <f t="shared" si="172"/>
        <v/>
      </c>
      <c r="CU156" s="2" t="str">
        <f t="shared" si="173"/>
        <v/>
      </c>
      <c r="CV156" s="2" t="str">
        <f t="shared" si="173"/>
        <v/>
      </c>
      <c r="CW156" s="2" t="str">
        <f t="shared" si="173"/>
        <v/>
      </c>
      <c r="CX156" s="2" t="str">
        <f t="shared" si="173"/>
        <v/>
      </c>
      <c r="CY156" s="2" t="str">
        <f t="shared" si="173"/>
        <v/>
      </c>
      <c r="CZ156" s="2" t="str">
        <f t="shared" si="173"/>
        <v/>
      </c>
      <c r="DA156" s="2" t="str">
        <f t="shared" si="173"/>
        <v/>
      </c>
      <c r="DB156" s="2" t="str">
        <f t="shared" si="173"/>
        <v/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 t="str">
        <f t="shared" si="173"/>
        <v/>
      </c>
      <c r="DH156" s="2" t="str">
        <f t="shared" si="173"/>
        <v/>
      </c>
      <c r="DI156" s="2" t="str">
        <f t="shared" si="173"/>
        <v/>
      </c>
      <c r="DK156" s="2">
        <f t="shared" si="179"/>
        <v>102.85810318949345</v>
      </c>
      <c r="DL156" s="2">
        <f t="shared" si="179"/>
        <v>98.594827874564459</v>
      </c>
      <c r="DM156" s="2">
        <f t="shared" si="179"/>
        <v>92.121747967479678</v>
      </c>
      <c r="DN156" s="2">
        <f t="shared" si="179"/>
        <v>109.86280126849893</v>
      </c>
      <c r="DO156" s="2">
        <f t="shared" si="179"/>
        <v>92.979844004832387</v>
      </c>
      <c r="DP156" s="2">
        <f t="shared" si="179"/>
        <v>89.824571277559642</v>
      </c>
      <c r="DQ156" s="2">
        <f t="shared" si="179"/>
        <v>94.543617547568729</v>
      </c>
      <c r="DR156" s="2">
        <f t="shared" si="179"/>
        <v>92.683072938689236</v>
      </c>
      <c r="DS156" s="2">
        <f t="shared" si="179"/>
        <v>82.980059347629094</v>
      </c>
      <c r="DT156" s="2">
        <f t="shared" si="179"/>
        <v>84.941507610993654</v>
      </c>
      <c r="DU156" s="2">
        <f t="shared" si="179"/>
        <v>88.155185442464528</v>
      </c>
      <c r="DV156" s="2">
        <f t="shared" si="179"/>
        <v>88.172490335246152</v>
      </c>
      <c r="DW156" s="2">
        <f t="shared" si="179"/>
        <v>90.980304741769856</v>
      </c>
      <c r="DX156" s="2">
        <f t="shared" si="179"/>
        <v>89.42685133565621</v>
      </c>
      <c r="DY156" s="2">
        <f t="shared" si="179"/>
        <v>87.369067512856986</v>
      </c>
      <c r="EA156" s="2">
        <f t="shared" si="153"/>
        <v>41.10926180989442</v>
      </c>
      <c r="EB156" s="2">
        <f t="shared" si="153"/>
        <v>42.814256539417215</v>
      </c>
      <c r="EC156" s="2">
        <f t="shared" si="153"/>
        <v>42.033384789061124</v>
      </c>
      <c r="ED156" s="2">
        <f t="shared" si="153"/>
        <v>43.008340540540544</v>
      </c>
      <c r="EE156" s="2">
        <f t="shared" si="153"/>
        <v>42.96746481852594</v>
      </c>
      <c r="EF156" s="2">
        <f t="shared" si="153"/>
        <v>43.804986486486484</v>
      </c>
      <c r="EG156" s="2">
        <f t="shared" si="153"/>
        <v>45.136274549098182</v>
      </c>
      <c r="EH156" s="2">
        <f t="shared" si="153"/>
        <v>46.893991093297707</v>
      </c>
      <c r="EI156" s="2">
        <f t="shared" si="153"/>
        <v>46.614511764705881</v>
      </c>
      <c r="EJ156" s="2">
        <f t="shared" si="153"/>
        <v>45.9895711675127</v>
      </c>
      <c r="EK156" s="2">
        <f t="shared" si="153"/>
        <v>45.803614896459592</v>
      </c>
      <c r="EL156" s="2">
        <f t="shared" si="182"/>
        <v>44.420763333333333</v>
      </c>
      <c r="EM156" s="2">
        <f t="shared" si="135"/>
        <v>43.802753086419756</v>
      </c>
      <c r="EN156" s="2">
        <f t="shared" si="135"/>
        <v>44.761092531338683</v>
      </c>
      <c r="EO156" s="2">
        <f t="shared" si="135"/>
        <v>47.880146821866049</v>
      </c>
      <c r="EQ156" s="2">
        <f t="shared" si="180"/>
        <v>41.31822962284425</v>
      </c>
      <c r="ER156" s="2">
        <f t="shared" si="180"/>
        <v>42.303361012328708</v>
      </c>
      <c r="ES156" s="2">
        <f t="shared" si="180"/>
        <v>42.551496899689724</v>
      </c>
      <c r="ET156" s="2">
        <f t="shared" si="180"/>
        <v>43.705156265323851</v>
      </c>
      <c r="EU156" s="2">
        <f t="shared" si="180"/>
        <v>43.70768100415237</v>
      </c>
      <c r="EV156" s="2">
        <f t="shared" si="180"/>
        <v>44.080788634801614</v>
      </c>
      <c r="EW156" s="2">
        <f t="shared" si="180"/>
        <v>45.45330027952464</v>
      </c>
      <c r="EX156" s="2">
        <f t="shared" si="180"/>
        <v>46.866001808898496</v>
      </c>
      <c r="EY156" s="2">
        <f t="shared" si="180"/>
        <v>46.947305022587081</v>
      </c>
      <c r="EZ156" s="2">
        <f t="shared" si="180"/>
        <v>46.382961937724289</v>
      </c>
      <c r="FA156" s="2">
        <f t="shared" si="180"/>
        <v>46.946460253886741</v>
      </c>
      <c r="FB156" s="2">
        <f t="shared" si="180"/>
        <v>44.530073341328119</v>
      </c>
      <c r="FC156" s="2">
        <f t="shared" si="180"/>
        <v>44.373891940025409</v>
      </c>
      <c r="FD156" s="2">
        <f t="shared" si="180"/>
        <v>44.862382781812585</v>
      </c>
      <c r="FE156" s="2">
        <f t="shared" si="180"/>
        <v>46.891442021473381</v>
      </c>
      <c r="FG156" s="2">
        <f t="shared" si="181"/>
        <v>0.99993379943378402</v>
      </c>
      <c r="FH156" s="2">
        <f t="shared" si="181"/>
        <v>0.99994150250950675</v>
      </c>
      <c r="FI156" s="2">
        <f t="shared" si="181"/>
        <v>0.99994894019918024</v>
      </c>
      <c r="FJ156" s="2">
        <f t="shared" si="181"/>
        <v>0.99994910232529644</v>
      </c>
      <c r="FK156" s="2">
        <f t="shared" si="181"/>
        <v>0.99995330612643296</v>
      </c>
      <c r="FL156" s="2">
        <f t="shared" si="181"/>
        <v>0.99994691267766322</v>
      </c>
      <c r="FM156" s="2">
        <f t="shared" si="181"/>
        <v>0.99994699376550367</v>
      </c>
      <c r="FN156" s="2">
        <f t="shared" si="181"/>
        <v>0.99994612012502482</v>
      </c>
      <c r="FO156" s="2">
        <f t="shared" si="181"/>
        <v>0.9999432374831676</v>
      </c>
      <c r="FP156" s="2">
        <f t="shared" si="181"/>
        <v>0.99994069508990868</v>
      </c>
      <c r="FQ156" s="2">
        <f t="shared" si="181"/>
        <v>0.9999491101942245</v>
      </c>
      <c r="FR156" s="2">
        <f t="shared" si="181"/>
        <v>0.99994721574153123</v>
      </c>
      <c r="FS156" s="2">
        <f t="shared" si="181"/>
        <v>0.99994426256508084</v>
      </c>
      <c r="FT156" s="2">
        <f t="shared" si="181"/>
        <v>0.99994038247361572</v>
      </c>
      <c r="FU156" s="2">
        <f t="shared" si="181"/>
        <v>0.99994885321568172</v>
      </c>
      <c r="FW156" s="2">
        <f t="shared" si="174"/>
        <v>3.3822047561338727E-3</v>
      </c>
      <c r="FX156" s="2">
        <f t="shared" si="174"/>
        <v>1.1785780893787684E-2</v>
      </c>
      <c r="FY156" s="2">
        <f t="shared" si="174"/>
        <v>1.8683424557187422E-2</v>
      </c>
      <c r="FZ156" s="2">
        <f t="shared" si="174"/>
        <v>1.0886907760527984E-2</v>
      </c>
      <c r="GA156" s="2">
        <f t="shared" si="174"/>
        <v>1.3120493504999125E-2</v>
      </c>
      <c r="GB156" s="2">
        <f t="shared" si="174"/>
        <v>1.1187885984264399E-2</v>
      </c>
      <c r="GC156" s="2">
        <f t="shared" si="174"/>
        <v>1.2515234646881611E-2</v>
      </c>
      <c r="GD156" s="2">
        <f t="shared" si="174"/>
        <v>1.3156780955091577E-2</v>
      </c>
      <c r="GE156" s="2">
        <f t="shared" si="174"/>
        <v>1.1865371829144164E-2</v>
      </c>
      <c r="GF156" s="2">
        <f t="shared" si="174"/>
        <v>1.1735662785970762E-2</v>
      </c>
      <c r="GG156" s="2">
        <f t="shared" si="174"/>
        <v>1.2768856225013872E-2</v>
      </c>
      <c r="GH156" s="2">
        <f t="shared" si="174"/>
        <v>1.1835640080095531E-2</v>
      </c>
      <c r="GI156" s="2">
        <f t="shared" si="174"/>
        <v>9.3207182635258283E-3</v>
      </c>
      <c r="GJ156" s="2">
        <f t="shared" si="174"/>
        <v>6.9490213497395009E-3</v>
      </c>
      <c r="GK156" s="2">
        <f t="shared" si="174"/>
        <v>6.1053930078989061E-3</v>
      </c>
      <c r="GM156" s="107">
        <f t="shared" si="175"/>
        <v>2.6945771307266656E-137</v>
      </c>
      <c r="GN156" s="107">
        <f t="shared" si="175"/>
        <v>3.7243018263024353E-157</v>
      </c>
      <c r="GO156" s="107">
        <f t="shared" si="175"/>
        <v>1.441553707632173E-197</v>
      </c>
      <c r="GP156" s="107">
        <f t="shared" si="175"/>
        <v>4.1068195249612696E-202</v>
      </c>
      <c r="GQ156" s="107">
        <f t="shared" si="175"/>
        <v>3.7824665968548281E-218</v>
      </c>
      <c r="GR156" s="107">
        <f t="shared" si="175"/>
        <v>8.1746446955951344E-208</v>
      </c>
      <c r="GS156" s="107">
        <f t="shared" si="175"/>
        <v>5.7801312760640633E-214</v>
      </c>
      <c r="GT156" s="107">
        <f t="shared" si="175"/>
        <v>5.0325778324705535E-210</v>
      </c>
      <c r="GU156" s="107">
        <f t="shared" si="175"/>
        <v>5.3928836202922019E-194</v>
      </c>
      <c r="GV156" s="107">
        <f t="shared" si="175"/>
        <v>7.5990246190134747E-199</v>
      </c>
      <c r="GW156" s="107">
        <f t="shared" si="175"/>
        <v>2.1241305054540618E-214</v>
      </c>
      <c r="GX156" s="107">
        <f t="shared" si="175"/>
        <v>3.4985050212806279E-197</v>
      </c>
      <c r="GY156" s="107">
        <f t="shared" si="175"/>
        <v>4.6150992321696532E-189</v>
      </c>
      <c r="GZ156" s="107">
        <f t="shared" si="175"/>
        <v>2.106807329160904E-173</v>
      </c>
      <c r="HA156" s="107">
        <f t="shared" si="175"/>
        <v>8.9355657872640775E-202</v>
      </c>
      <c r="HC156" s="107">
        <f t="shared" si="184"/>
        <v>1.3398183276548319E-52</v>
      </c>
      <c r="HD156" s="107">
        <f t="shared" si="184"/>
        <v>1.2779924872757763E-63</v>
      </c>
      <c r="HE156" s="107">
        <f t="shared" si="184"/>
        <v>1.2654435562573693E-80</v>
      </c>
      <c r="HF156" s="107">
        <f t="shared" si="183"/>
        <v>4.4891779619957764E-80</v>
      </c>
      <c r="HG156" s="107">
        <f t="shared" si="183"/>
        <v>4.6632795165998855E-87</v>
      </c>
      <c r="HH156" s="107">
        <f t="shared" si="183"/>
        <v>4.6794535729708334E-82</v>
      </c>
      <c r="HI156" s="107">
        <f t="shared" si="183"/>
        <v>1.4779595386919495E-85</v>
      </c>
      <c r="HJ156" s="107">
        <f t="shared" si="183"/>
        <v>6.9204312535664269E-85</v>
      </c>
      <c r="HK156" s="107">
        <f t="shared" si="183"/>
        <v>3.3286259435526519E-78</v>
      </c>
      <c r="HL156" s="107">
        <f t="shared" si="165"/>
        <v>1.5382980200886511E-79</v>
      </c>
      <c r="HM156" s="107">
        <f t="shared" si="165"/>
        <v>1.6748067299860553E-86</v>
      </c>
      <c r="HN156" s="107">
        <f t="shared" si="165"/>
        <v>5.2743668460203159E-78</v>
      </c>
      <c r="HO156" s="107">
        <f t="shared" si="165"/>
        <v>1.0291029401440369E-72</v>
      </c>
      <c r="HP156" s="107">
        <f t="shared" si="165"/>
        <v>9.8334122411478136E-65</v>
      </c>
      <c r="HQ156" s="107">
        <f t="shared" si="165"/>
        <v>2.4067388548205394E-92</v>
      </c>
      <c r="HS156" s="107">
        <f t="shared" si="176"/>
        <v>0.56849733790523582</v>
      </c>
      <c r="HT156" s="107">
        <f t="shared" si="176"/>
        <v>0.38059796550525304</v>
      </c>
      <c r="HU156" s="107">
        <f t="shared" si="176"/>
        <v>0.19422974327993806</v>
      </c>
      <c r="HV156" s="107">
        <f t="shared" si="176"/>
        <v>0.41514069337893406</v>
      </c>
      <c r="HW156" s="107">
        <f t="shared" si="176"/>
        <v>0.32290059464158755</v>
      </c>
      <c r="HX156" s="107">
        <f t="shared" si="176"/>
        <v>0.41938783248839734</v>
      </c>
      <c r="HY156" s="107">
        <f t="shared" si="176"/>
        <v>0.34981553381287006</v>
      </c>
      <c r="HZ156" s="107">
        <f t="shared" si="176"/>
        <v>0.30957454419742136</v>
      </c>
      <c r="IA156" s="107">
        <f t="shared" si="176"/>
        <v>0.3629087583652138</v>
      </c>
      <c r="IB156" s="107">
        <f t="shared" si="176"/>
        <v>0.38969718284238686</v>
      </c>
      <c r="IC156" s="107">
        <f t="shared" si="176"/>
        <v>0.31316895302663644</v>
      </c>
      <c r="ID156" s="107">
        <f t="shared" si="176"/>
        <v>0.40283849321315779</v>
      </c>
      <c r="IE156" s="107">
        <f t="shared" si="176"/>
        <v>0.52735250023448133</v>
      </c>
      <c r="IF156" s="107">
        <f t="shared" si="176"/>
        <v>0.5822454261500507</v>
      </c>
      <c r="IG156" s="107">
        <f t="shared" si="176"/>
        <v>0.64294701477149596</v>
      </c>
      <c r="II156" s="107">
        <f t="shared" si="177"/>
        <v>1.2497636922523245E-8</v>
      </c>
      <c r="IJ156" s="107">
        <f t="shared" si="177"/>
        <v>2.7520601100934873E-6</v>
      </c>
      <c r="IK156" s="107">
        <f t="shared" si="177"/>
        <v>3.4290554573307393E-6</v>
      </c>
      <c r="IL156" s="107">
        <f t="shared" si="177"/>
        <v>9.0413664366897327E-8</v>
      </c>
      <c r="IM156" s="107">
        <f t="shared" si="177"/>
        <v>1.3171665661286355E-7</v>
      </c>
      <c r="IN156" s="107">
        <f t="shared" si="177"/>
        <v>6.2831293418764029E-8</v>
      </c>
      <c r="IO156" s="107">
        <f t="shared" si="177"/>
        <v>8.7469178417955197E-8</v>
      </c>
      <c r="IP156" s="107">
        <f t="shared" si="177"/>
        <v>1.5353089031397656E-7</v>
      </c>
      <c r="IQ156" s="107">
        <f t="shared" si="177"/>
        <v>2.0846960546525011E-7</v>
      </c>
      <c r="IR156" s="107">
        <f t="shared" si="177"/>
        <v>1.1981479665823014E-7</v>
      </c>
      <c r="IS156" s="107">
        <f t="shared" si="177"/>
        <v>1.09868958837652E-7</v>
      </c>
      <c r="IT156" s="107">
        <f t="shared" si="177"/>
        <v>2.0044124787157582E-7</v>
      </c>
      <c r="IU156" s="107">
        <f t="shared" si="177"/>
        <v>6.7722251655633107E-8</v>
      </c>
      <c r="IV156" s="107">
        <f t="shared" si="177"/>
        <v>3.1668450380728042E-8</v>
      </c>
      <c r="IW156" s="107">
        <f t="shared" si="177"/>
        <v>3.3953141194826677E-6</v>
      </c>
      <c r="IY156" s="107">
        <f t="shared" si="178"/>
        <v>0.56849735040287275</v>
      </c>
      <c r="IZ156" s="107">
        <f t="shared" si="178"/>
        <v>0.38060071756536312</v>
      </c>
      <c r="JA156" s="107">
        <f t="shared" si="178"/>
        <v>0.19423317233539539</v>
      </c>
      <c r="JB156" s="107">
        <f t="shared" si="178"/>
        <v>0.41514078379259844</v>
      </c>
      <c r="JC156" s="107">
        <f t="shared" si="178"/>
        <v>0.32290072635824418</v>
      </c>
      <c r="JD156" s="107">
        <f t="shared" si="178"/>
        <v>0.41938789531969078</v>
      </c>
      <c r="JE156" s="107">
        <f t="shared" si="178"/>
        <v>0.34981562128204846</v>
      </c>
      <c r="JF156" s="107">
        <f t="shared" si="178"/>
        <v>0.3095746977283117</v>
      </c>
      <c r="JG156" s="107">
        <f t="shared" si="178"/>
        <v>0.36290896683481927</v>
      </c>
      <c r="JH156" s="107">
        <f t="shared" si="178"/>
        <v>0.3896973026571835</v>
      </c>
      <c r="JI156" s="107">
        <f t="shared" si="178"/>
        <v>0.31316906289559526</v>
      </c>
      <c r="JJ156" s="107">
        <f t="shared" si="178"/>
        <v>0.40283869365440567</v>
      </c>
      <c r="JK156" s="107">
        <f t="shared" si="178"/>
        <v>0.52735256795673302</v>
      </c>
      <c r="JL156" s="107">
        <f t="shared" si="178"/>
        <v>0.58224545781850112</v>
      </c>
      <c r="JM156" s="107">
        <f t="shared" si="178"/>
        <v>0.64295041008561549</v>
      </c>
    </row>
    <row r="157" spans="2:273" x14ac:dyDescent="0.25">
      <c r="B157" s="2">
        <v>129</v>
      </c>
      <c r="C157" s="37">
        <v>39.688000000000002</v>
      </c>
      <c r="D157" s="37">
        <v>42.246000000000002</v>
      </c>
      <c r="E157" s="37">
        <v>41.122999999999998</v>
      </c>
      <c r="F157" s="37">
        <v>45.537999999999997</v>
      </c>
      <c r="G157" s="37">
        <v>45.523000000000003</v>
      </c>
      <c r="H157" s="37">
        <v>51.286000000000001</v>
      </c>
      <c r="I157" s="37">
        <v>50.524000000000001</v>
      </c>
      <c r="J157" s="37">
        <v>52.238</v>
      </c>
      <c r="K157" s="37">
        <v>54.54</v>
      </c>
      <c r="L157" s="37">
        <v>57.587000000000003</v>
      </c>
      <c r="M157" s="37">
        <v>52.332999999999998</v>
      </c>
      <c r="N157" s="37">
        <v>58.46</v>
      </c>
      <c r="O157" s="37">
        <v>69.126999999999995</v>
      </c>
      <c r="P157" s="37">
        <v>89.078999999999994</v>
      </c>
      <c r="Q157" s="37">
        <v>133.98500000000001</v>
      </c>
      <c r="S157" s="4">
        <f t="shared" si="185"/>
        <v>41.009970056527841</v>
      </c>
      <c r="T157" s="4">
        <f t="shared" si="186"/>
        <v>44.181364619367201</v>
      </c>
      <c r="U157" s="4">
        <f t="shared" si="187"/>
        <v>42.897479741961384</v>
      </c>
      <c r="V157" s="4">
        <f t="shared" si="188"/>
        <v>48.236590885225461</v>
      </c>
      <c r="W157" s="4">
        <f t="shared" si="189"/>
        <v>47.583848190138418</v>
      </c>
      <c r="X157" s="4">
        <f t="shared" si="190"/>
        <v>52.124148123618035</v>
      </c>
      <c r="Y157" s="4">
        <f t="shared" si="191"/>
        <v>51.528684403485926</v>
      </c>
      <c r="Z157" s="4">
        <f t="shared" si="192"/>
        <v>52.635907372743638</v>
      </c>
      <c r="AA157" s="4">
        <f t="shared" si="193"/>
        <v>55.045228456938275</v>
      </c>
      <c r="AB157" s="4">
        <f t="shared" si="194"/>
        <v>56.34511285764259</v>
      </c>
      <c r="AC157" s="4">
        <f t="shared" si="195"/>
        <v>52.906194086157782</v>
      </c>
      <c r="AD157" s="4">
        <f t="shared" si="196"/>
        <v>57.532500491083724</v>
      </c>
      <c r="AE157" s="4">
        <f t="shared" si="197"/>
        <v>69.018944258489569</v>
      </c>
      <c r="AF157" s="4">
        <f t="shared" si="198"/>
        <v>89.078501478429814</v>
      </c>
      <c r="AG157" s="4">
        <f t="shared" si="198"/>
        <v>134.45886274322436</v>
      </c>
      <c r="AI157" s="4">
        <f t="shared" si="199"/>
        <v>-1.3219700565278387</v>
      </c>
      <c r="AJ157" s="4">
        <f t="shared" si="200"/>
        <v>-1.9353646193671992</v>
      </c>
      <c r="AK157" s="4">
        <f t="shared" si="201"/>
        <v>-1.774479741961386</v>
      </c>
      <c r="AL157" s="4">
        <f t="shared" si="202"/>
        <v>-2.6985908852254639</v>
      </c>
      <c r="AM157" s="4">
        <f t="shared" si="203"/>
        <v>-2.0608481901384152</v>
      </c>
      <c r="AN157" s="4">
        <f t="shared" si="204"/>
        <v>-0.83814812361803348</v>
      </c>
      <c r="AO157" s="4">
        <f t="shared" si="205"/>
        <v>-1.0046844034859248</v>
      </c>
      <c r="AP157" s="4">
        <f t="shared" si="206"/>
        <v>-0.39790737274363863</v>
      </c>
      <c r="AQ157" s="4">
        <f t="shared" si="207"/>
        <v>-0.50522845693827634</v>
      </c>
      <c r="AR157" s="4">
        <f t="shared" si="208"/>
        <v>1.2418871423574132</v>
      </c>
      <c r="AS157" s="4">
        <f t="shared" si="209"/>
        <v>-0.573194086157784</v>
      </c>
      <c r="AT157" s="4">
        <f t="shared" si="210"/>
        <v>0.92749950891627719</v>
      </c>
      <c r="AU157" s="4">
        <f t="shared" si="211"/>
        <v>0.10805574151042663</v>
      </c>
      <c r="AV157" s="4">
        <f t="shared" si="212"/>
        <v>4.985215701793777E-4</v>
      </c>
      <c r="AW157" s="4">
        <f t="shared" si="212"/>
        <v>-0.47386274322434474</v>
      </c>
      <c r="AY157" s="2">
        <f t="shared" si="170"/>
        <v>41.009938598372706</v>
      </c>
      <c r="AZ157" s="2">
        <f t="shared" si="170"/>
        <v>42.715780752867659</v>
      </c>
      <c r="BA157" s="2">
        <f t="shared" si="170"/>
        <v>41.907887946896373</v>
      </c>
      <c r="BB157" s="2">
        <f t="shared" si="170"/>
        <v>42.875228938946314</v>
      </c>
      <c r="BC157" s="2">
        <f t="shared" si="170"/>
        <v>42.827298927738454</v>
      </c>
      <c r="BD157" s="2">
        <f t="shared" si="170"/>
        <v>43.688549959176889</v>
      </c>
      <c r="BE157" s="2">
        <f t="shared" si="170"/>
        <v>45.012878933795534</v>
      </c>
      <c r="BF157" s="2">
        <f t="shared" si="170"/>
        <v>46.794864059641</v>
      </c>
      <c r="BG157" s="2">
        <f t="shared" si="170"/>
        <v>46.492995613613395</v>
      </c>
      <c r="BH157" s="2">
        <f t="shared" si="170"/>
        <v>45.868769684422418</v>
      </c>
      <c r="BI157" s="2">
        <f t="shared" si="170"/>
        <v>45.611438031813876</v>
      </c>
      <c r="BJ157" s="2">
        <f t="shared" si="170"/>
        <v>44.28131448893776</v>
      </c>
      <c r="BK157" s="2">
        <f t="shared" si="170"/>
        <v>43.647453041143066</v>
      </c>
      <c r="BL157" s="2">
        <f t="shared" si="170"/>
        <v>44.637660012694198</v>
      </c>
      <c r="BM157" s="2">
        <f t="shared" si="170"/>
        <v>47.768685819035099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 t="str">
        <f t="shared" si="172"/>
        <v/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 t="str">
        <f t="shared" si="172"/>
        <v/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 t="str">
        <f t="shared" si="173"/>
        <v/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 t="str">
        <f t="shared" si="173"/>
        <v/>
      </c>
      <c r="CZ157" s="2" t="str">
        <f t="shared" si="173"/>
        <v/>
      </c>
      <c r="DA157" s="2" t="str">
        <f t="shared" si="173"/>
        <v/>
      </c>
      <c r="DB157" s="2" t="str">
        <f t="shared" si="173"/>
        <v/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 t="str">
        <f t="shared" si="173"/>
        <v/>
      </c>
      <c r="DH157" s="2" t="str">
        <f t="shared" si="173"/>
        <v/>
      </c>
      <c r="DI157" s="2" t="str">
        <f t="shared" si="173"/>
        <v/>
      </c>
      <c r="DK157" s="2">
        <f t="shared" si="179"/>
        <v>103.2931101313321</v>
      </c>
      <c r="DL157" s="2">
        <f t="shared" si="179"/>
        <v>98.958975783972107</v>
      </c>
      <c r="DM157" s="2">
        <f t="shared" si="179"/>
        <v>92.445480728195975</v>
      </c>
      <c r="DN157" s="2">
        <f t="shared" si="179"/>
        <v>110.32989852008456</v>
      </c>
      <c r="DO157" s="2">
        <f t="shared" si="179"/>
        <v>93.307210510419822</v>
      </c>
      <c r="DP157" s="2">
        <f t="shared" si="179"/>
        <v>90.113958924796123</v>
      </c>
      <c r="DQ157" s="2">
        <f t="shared" si="179"/>
        <v>94.854363636363658</v>
      </c>
      <c r="DR157" s="2">
        <f t="shared" si="179"/>
        <v>92.978000000000009</v>
      </c>
      <c r="DS157" s="2">
        <f t="shared" si="179"/>
        <v>83.179209000302009</v>
      </c>
      <c r="DT157" s="2">
        <f t="shared" si="179"/>
        <v>85.157151515151511</v>
      </c>
      <c r="DU157" s="2">
        <f t="shared" si="179"/>
        <v>88.410755964965276</v>
      </c>
      <c r="DV157" s="2">
        <f t="shared" si="179"/>
        <v>88.441048927816382</v>
      </c>
      <c r="DW157" s="2">
        <f t="shared" si="179"/>
        <v>91.273604047115668</v>
      </c>
      <c r="DX157" s="2">
        <f t="shared" si="179"/>
        <v>89.72555006347406</v>
      </c>
      <c r="DY157" s="2">
        <f t="shared" si="179"/>
        <v>87.664943210416894</v>
      </c>
      <c r="EA157" s="2">
        <f t="shared" si="153"/>
        <v>41.005502511588965</v>
      </c>
      <c r="EB157" s="2">
        <f t="shared" si="153"/>
        <v>42.720147413598369</v>
      </c>
      <c r="EC157" s="2">
        <f t="shared" si="153"/>
        <v>41.893766914432135</v>
      </c>
      <c r="ED157" s="2">
        <f t="shared" si="153"/>
        <v>42.862837357357364</v>
      </c>
      <c r="EE157" s="2">
        <f t="shared" si="153"/>
        <v>42.813310621242486</v>
      </c>
      <c r="EF157" s="2">
        <f t="shared" si="153"/>
        <v>43.682521621621618</v>
      </c>
      <c r="EG157" s="2">
        <f t="shared" si="153"/>
        <v>45.005648407926955</v>
      </c>
      <c r="EH157" s="2">
        <f t="shared" si="153"/>
        <v>46.793175684702739</v>
      </c>
      <c r="EI157" s="2">
        <f t="shared" si="153"/>
        <v>46.486291176470587</v>
      </c>
      <c r="EJ157" s="2">
        <f t="shared" si="153"/>
        <v>45.861036886632832</v>
      </c>
      <c r="EK157" s="2">
        <f t="shared" si="153"/>
        <v>45.591500334001339</v>
      </c>
      <c r="EL157" s="2">
        <f t="shared" si="182"/>
        <v>44.277595555555557</v>
      </c>
      <c r="EM157" s="2">
        <f t="shared" si="135"/>
        <v>43.638552592592589</v>
      </c>
      <c r="EN157" s="2">
        <f t="shared" si="135"/>
        <v>44.634393204157192</v>
      </c>
      <c r="EO157" s="2">
        <f t="shared" si="135"/>
        <v>47.774199652629648</v>
      </c>
      <c r="EQ157" s="2">
        <f t="shared" si="180"/>
        <v>41.233701399332901</v>
      </c>
      <c r="ER157" s="2">
        <f t="shared" si="180"/>
        <v>42.196000438263148</v>
      </c>
      <c r="ES157" s="2">
        <f t="shared" si="180"/>
        <v>42.442081011250494</v>
      </c>
      <c r="ET157" s="2">
        <f t="shared" si="180"/>
        <v>43.608383401308032</v>
      </c>
      <c r="EU157" s="2">
        <f t="shared" si="180"/>
        <v>43.597242919836887</v>
      </c>
      <c r="EV157" s="2">
        <f t="shared" si="180"/>
        <v>43.98315022794992</v>
      </c>
      <c r="EW157" s="2">
        <f t="shared" si="180"/>
        <v>45.346563845966649</v>
      </c>
      <c r="EX157" s="2">
        <f t="shared" si="180"/>
        <v>46.764039920395803</v>
      </c>
      <c r="EY157" s="2">
        <f t="shared" si="180"/>
        <v>46.842493852377523</v>
      </c>
      <c r="EZ157" s="2">
        <f t="shared" si="180"/>
        <v>46.28091696588568</v>
      </c>
      <c r="FA157" s="2">
        <f t="shared" si="180"/>
        <v>46.807763595126417</v>
      </c>
      <c r="FB157" s="2">
        <f t="shared" si="180"/>
        <v>44.402448594118908</v>
      </c>
      <c r="FC157" s="2">
        <f t="shared" si="180"/>
        <v>44.248964402965228</v>
      </c>
      <c r="FD157" s="2">
        <f t="shared" si="180"/>
        <v>44.753156880697013</v>
      </c>
      <c r="FE157" s="2">
        <f t="shared" si="180"/>
        <v>46.752736678208571</v>
      </c>
      <c r="FG157" s="2">
        <f t="shared" si="181"/>
        <v>0.99994321951096521</v>
      </c>
      <c r="FH157" s="2">
        <f t="shared" si="181"/>
        <v>0.99994982652466036</v>
      </c>
      <c r="FI157" s="2">
        <f t="shared" si="181"/>
        <v>0.99995620590004519</v>
      </c>
      <c r="FJ157" s="2">
        <f t="shared" si="181"/>
        <v>0.99995634495696772</v>
      </c>
      <c r="FK157" s="2">
        <f t="shared" si="181"/>
        <v>0.99995995059003473</v>
      </c>
      <c r="FL157" s="2">
        <f t="shared" si="181"/>
        <v>0.99995446687738265</v>
      </c>
      <c r="FM157" s="2">
        <f t="shared" si="181"/>
        <v>0.99995453642714083</v>
      </c>
      <c r="FN157" s="2">
        <f t="shared" si="181"/>
        <v>0.99995378709788774</v>
      </c>
      <c r="FO157" s="2">
        <f t="shared" si="181"/>
        <v>0.99995131462886122</v>
      </c>
      <c r="FP157" s="2">
        <f t="shared" si="181"/>
        <v>0.99994913399257324</v>
      </c>
      <c r="FQ157" s="2">
        <f t="shared" si="181"/>
        <v>0.99995635170621278</v>
      </c>
      <c r="FR157" s="2">
        <f t="shared" si="181"/>
        <v>0.9999547268179354</v>
      </c>
      <c r="FS157" s="2">
        <f t="shared" si="181"/>
        <v>0.99995219385148948</v>
      </c>
      <c r="FT157" s="2">
        <f t="shared" si="181"/>
        <v>0.99994886585832332</v>
      </c>
      <c r="FU157" s="2">
        <f t="shared" si="181"/>
        <v>0.99995613129357031</v>
      </c>
      <c r="FW157" s="2">
        <f t="shared" si="174"/>
        <v>3.9411496312738471E-3</v>
      </c>
      <c r="FX157" s="2">
        <f t="shared" si="174"/>
        <v>1.3714394124824258E-2</v>
      </c>
      <c r="FY157" s="2">
        <f t="shared" si="174"/>
        <v>2.1715957560965726E-2</v>
      </c>
      <c r="FZ157" s="2">
        <f t="shared" si="174"/>
        <v>1.2670316216251023E-2</v>
      </c>
      <c r="GA157" s="2">
        <f t="shared" si="174"/>
        <v>1.5264144135943162E-2</v>
      </c>
      <c r="GB157" s="2">
        <f t="shared" si="174"/>
        <v>1.3019949348957722E-2</v>
      </c>
      <c r="GC157" s="2">
        <f t="shared" si="174"/>
        <v>1.4561456061933478E-2</v>
      </c>
      <c r="GD157" s="2">
        <f t="shared" si="174"/>
        <v>1.5306268344210418E-2</v>
      </c>
      <c r="GE157" s="2">
        <f t="shared" si="174"/>
        <v>1.3806827272884112E-2</v>
      </c>
      <c r="GF157" s="2">
        <f t="shared" si="174"/>
        <v>1.3656188074579932E-2</v>
      </c>
      <c r="GG157" s="2">
        <f t="shared" si="174"/>
        <v>1.4855920540009839E-2</v>
      </c>
      <c r="GH157" s="2">
        <f t="shared" si="174"/>
        <v>1.3772298510782575E-2</v>
      </c>
      <c r="GI157" s="2">
        <f t="shared" si="174"/>
        <v>1.0850380175791595E-2</v>
      </c>
      <c r="GJ157" s="2">
        <f t="shared" si="174"/>
        <v>8.092633722663372E-3</v>
      </c>
      <c r="GK157" s="2">
        <f t="shared" si="174"/>
        <v>7.1111622201119849E-3</v>
      </c>
      <c r="GM157" s="107">
        <f t="shared" si="175"/>
        <v>1.201633148705539E-141</v>
      </c>
      <c r="GN157" s="107">
        <f t="shared" si="175"/>
        <v>4.4302190863559236E-162</v>
      </c>
      <c r="GO157" s="107">
        <f t="shared" si="175"/>
        <v>1.0936011517724478E-203</v>
      </c>
      <c r="GP157" s="107">
        <f t="shared" si="175"/>
        <v>2.2564019002243982E-208</v>
      </c>
      <c r="GQ157" s="107">
        <f t="shared" si="175"/>
        <v>7.5029246115177454E-225</v>
      </c>
      <c r="GR157" s="107">
        <f t="shared" si="175"/>
        <v>2.7949764530058569E-214</v>
      </c>
      <c r="GS157" s="107">
        <f t="shared" si="175"/>
        <v>1.2698821336869179E-220</v>
      </c>
      <c r="GT157" s="107">
        <f t="shared" si="175"/>
        <v>1.4333595381372248E-216</v>
      </c>
      <c r="GU157" s="107">
        <f t="shared" si="175"/>
        <v>4.5499691726104863E-200</v>
      </c>
      <c r="GV157" s="107">
        <f t="shared" si="175"/>
        <v>4.2201588345178514E-205</v>
      </c>
      <c r="GW157" s="107">
        <f t="shared" si="175"/>
        <v>4.8202559148291115E-221</v>
      </c>
      <c r="GX157" s="107">
        <f t="shared" si="175"/>
        <v>2.6013211827617545E-203</v>
      </c>
      <c r="GY157" s="107">
        <f t="shared" si="175"/>
        <v>5.7199571710886104E-195</v>
      </c>
      <c r="GZ157" s="107">
        <f t="shared" si="175"/>
        <v>7.4675636159757904E-179</v>
      </c>
      <c r="HA157" s="107">
        <f t="shared" si="175"/>
        <v>4.9943156517653252E-208</v>
      </c>
      <c r="HC157" s="107">
        <f t="shared" si="184"/>
        <v>3.3430983070162055E-55</v>
      </c>
      <c r="HD157" s="107">
        <f t="shared" si="184"/>
        <v>1.1866561268755435E-66</v>
      </c>
      <c r="HE157" s="107">
        <f t="shared" si="184"/>
        <v>2.0615264992989204E-84</v>
      </c>
      <c r="HF157" s="107">
        <f t="shared" si="183"/>
        <v>6.8269756626612984E-84</v>
      </c>
      <c r="HG157" s="107">
        <f t="shared" si="183"/>
        <v>3.66901501486568E-91</v>
      </c>
      <c r="HH157" s="107">
        <f t="shared" si="183"/>
        <v>5.4034391014448918E-86</v>
      </c>
      <c r="HI157" s="107">
        <f t="shared" si="183"/>
        <v>1.2268739324880535E-89</v>
      </c>
      <c r="HJ157" s="107">
        <f t="shared" si="183"/>
        <v>6.4124389747520072E-89</v>
      </c>
      <c r="HK157" s="107">
        <f t="shared" si="183"/>
        <v>6.1097936334721067E-82</v>
      </c>
      <c r="HL157" s="107">
        <f t="shared" si="165"/>
        <v>2.2570735268492688E-83</v>
      </c>
      <c r="HM157" s="107">
        <f t="shared" si="165"/>
        <v>1.3594421840466437E-90</v>
      </c>
      <c r="HN157" s="107">
        <f t="shared" si="165"/>
        <v>9.7185022770561226E-82</v>
      </c>
      <c r="HO157" s="107">
        <f t="shared" si="165"/>
        <v>2.914401126228383E-76</v>
      </c>
      <c r="HP157" s="107">
        <f t="shared" si="165"/>
        <v>5.8788418516585626E-68</v>
      </c>
      <c r="HQ157" s="107">
        <f t="shared" si="165"/>
        <v>8.1529278295642293E-97</v>
      </c>
      <c r="HS157" s="107">
        <f t="shared" si="176"/>
        <v>0.58449863207785602</v>
      </c>
      <c r="HT157" s="107">
        <f t="shared" si="176"/>
        <v>0.28278125833246187</v>
      </c>
      <c r="HU157" s="107">
        <f t="shared" si="176"/>
        <v>0.11450874908669526</v>
      </c>
      <c r="HV157" s="107">
        <f t="shared" si="176"/>
        <v>0.30623227066317094</v>
      </c>
      <c r="HW157" s="107">
        <f t="shared" si="176"/>
        <v>0.21453640659819495</v>
      </c>
      <c r="HX157" s="107">
        <f t="shared" si="176"/>
        <v>0.30865574625674252</v>
      </c>
      <c r="HY157" s="107">
        <f t="shared" si="176"/>
        <v>0.2385621288726</v>
      </c>
      <c r="HZ157" s="107">
        <f t="shared" si="176"/>
        <v>0.20333394684914807</v>
      </c>
      <c r="IA157" s="107">
        <f t="shared" si="176"/>
        <v>0.2552782660720746</v>
      </c>
      <c r="IB157" s="107">
        <f t="shared" si="176"/>
        <v>0.27952534719360139</v>
      </c>
      <c r="IC157" s="107">
        <f t="shared" si="176"/>
        <v>0.20600430441885381</v>
      </c>
      <c r="ID157" s="107">
        <f t="shared" si="176"/>
        <v>0.29449888809438074</v>
      </c>
      <c r="IE157" s="107">
        <f t="shared" si="176"/>
        <v>0.4432765698840711</v>
      </c>
      <c r="IF157" s="107">
        <f t="shared" si="176"/>
        <v>0.54917552531339497</v>
      </c>
      <c r="IG157" s="107">
        <f t="shared" si="176"/>
        <v>0.62723191889190799</v>
      </c>
      <c r="II157" s="107">
        <f t="shared" si="177"/>
        <v>3.0402724250228332E-8</v>
      </c>
      <c r="IJ157" s="107">
        <f t="shared" si="177"/>
        <v>6.0108628759767387E-6</v>
      </c>
      <c r="IK157" s="107">
        <f t="shared" si="177"/>
        <v>8.0686654891014864E-6</v>
      </c>
      <c r="IL157" s="107">
        <f t="shared" si="177"/>
        <v>2.4295838806959072E-7</v>
      </c>
      <c r="IM157" s="107">
        <f t="shared" si="177"/>
        <v>3.6002132710100451E-7</v>
      </c>
      <c r="IN157" s="107">
        <f t="shared" si="177"/>
        <v>1.7393965632796648E-7</v>
      </c>
      <c r="IO157" s="107">
        <f t="shared" si="177"/>
        <v>2.4307712683311877E-7</v>
      </c>
      <c r="IP157" s="107">
        <f t="shared" si="177"/>
        <v>4.1558152249981194E-7</v>
      </c>
      <c r="IQ157" s="107">
        <f t="shared" si="177"/>
        <v>5.4033268678317103E-7</v>
      </c>
      <c r="IR157" s="107">
        <f t="shared" si="177"/>
        <v>3.2134369060874546E-7</v>
      </c>
      <c r="IS157" s="107">
        <f t="shared" si="177"/>
        <v>3.0209382550682537E-7</v>
      </c>
      <c r="IT157" s="107">
        <f t="shared" si="177"/>
        <v>5.205931522897276E-7</v>
      </c>
      <c r="IU157" s="107">
        <f t="shared" si="177"/>
        <v>1.7934963037256949E-7</v>
      </c>
      <c r="IV157" s="107">
        <f t="shared" si="177"/>
        <v>8.2844341883683484E-8</v>
      </c>
      <c r="IW157" s="107">
        <f t="shared" si="177"/>
        <v>6.6278130987460346E-6</v>
      </c>
      <c r="IY157" s="107">
        <f t="shared" si="178"/>
        <v>0.58449866248058024</v>
      </c>
      <c r="IZ157" s="107">
        <f t="shared" si="178"/>
        <v>0.28278726919533786</v>
      </c>
      <c r="JA157" s="107">
        <f t="shared" si="178"/>
        <v>0.11451681775218436</v>
      </c>
      <c r="JB157" s="107">
        <f t="shared" si="178"/>
        <v>0.30623251362155901</v>
      </c>
      <c r="JC157" s="107">
        <f t="shared" si="178"/>
        <v>0.21453676661952206</v>
      </c>
      <c r="JD157" s="107">
        <f t="shared" si="178"/>
        <v>0.30865592019639887</v>
      </c>
      <c r="JE157" s="107">
        <f t="shared" si="178"/>
        <v>0.23856237194972685</v>
      </c>
      <c r="JF157" s="107">
        <f t="shared" si="178"/>
        <v>0.20333436243067057</v>
      </c>
      <c r="JG157" s="107">
        <f t="shared" si="178"/>
        <v>0.25527880640476136</v>
      </c>
      <c r="JH157" s="107">
        <f t="shared" si="178"/>
        <v>0.27952566853729199</v>
      </c>
      <c r="JI157" s="107">
        <f t="shared" si="178"/>
        <v>0.20600460651267932</v>
      </c>
      <c r="JJ157" s="107">
        <f t="shared" si="178"/>
        <v>0.29449940868753305</v>
      </c>
      <c r="JK157" s="107">
        <f t="shared" si="178"/>
        <v>0.44327674923370147</v>
      </c>
      <c r="JL157" s="107">
        <f t="shared" si="178"/>
        <v>0.54917560815773681</v>
      </c>
      <c r="JM157" s="107">
        <f t="shared" si="178"/>
        <v>0.62723854670500678</v>
      </c>
    </row>
    <row r="158" spans="2:273" x14ac:dyDescent="0.25">
      <c r="B158" s="2">
        <v>130</v>
      </c>
      <c r="C158" s="37">
        <v>41.188000000000002</v>
      </c>
      <c r="D158" s="37">
        <v>44.215000000000003</v>
      </c>
      <c r="E158" s="37">
        <v>40.722999999999999</v>
      </c>
      <c r="F158" s="37">
        <v>44.122999999999998</v>
      </c>
      <c r="G158" s="37">
        <v>43.061999999999998</v>
      </c>
      <c r="H158" s="37">
        <v>46.872999999999998</v>
      </c>
      <c r="I158" s="37">
        <v>47.238</v>
      </c>
      <c r="J158" s="37">
        <v>48.587000000000003</v>
      </c>
      <c r="K158" s="37">
        <v>49.793999999999997</v>
      </c>
      <c r="L158" s="37">
        <v>50.619</v>
      </c>
      <c r="M158" s="37">
        <v>45.825000000000003</v>
      </c>
      <c r="N158" s="37">
        <v>51.683</v>
      </c>
      <c r="O158" s="37">
        <v>60.110999999999997</v>
      </c>
      <c r="P158" s="37">
        <v>79.873000000000005</v>
      </c>
      <c r="Q158" s="37">
        <v>121.277</v>
      </c>
      <c r="S158" s="4">
        <f t="shared" si="185"/>
        <v>40.905967213566285</v>
      </c>
      <c r="T158" s="4">
        <f t="shared" si="186"/>
        <v>43.50095234858702</v>
      </c>
      <c r="U158" s="4">
        <f t="shared" si="187"/>
        <v>42.215644132585354</v>
      </c>
      <c r="V158" s="4">
        <f t="shared" si="188"/>
        <v>45.823490781450367</v>
      </c>
      <c r="W158" s="4">
        <f t="shared" si="189"/>
        <v>45.085731367383509</v>
      </c>
      <c r="X158" s="4">
        <f t="shared" si="190"/>
        <v>48.389893747061038</v>
      </c>
      <c r="Y158" s="4">
        <f t="shared" si="191"/>
        <v>48.280670086675151</v>
      </c>
      <c r="Z158" s="4">
        <f t="shared" si="192"/>
        <v>49.619726977464673</v>
      </c>
      <c r="AA158" s="4">
        <f t="shared" si="193"/>
        <v>51.051437640360682</v>
      </c>
      <c r="AB158" s="4">
        <f t="shared" si="194"/>
        <v>51.578362937690706</v>
      </c>
      <c r="AC158" s="4">
        <f t="shared" si="195"/>
        <v>49.057952734282793</v>
      </c>
      <c r="AD158" s="4">
        <f t="shared" si="196"/>
        <v>51.723435650860331</v>
      </c>
      <c r="AE158" s="4">
        <f t="shared" si="197"/>
        <v>60.635368892318638</v>
      </c>
      <c r="AF158" s="4">
        <f t="shared" si="198"/>
        <v>79.321660380640168</v>
      </c>
      <c r="AG158" s="4">
        <f t="shared" si="198"/>
        <v>119.97244080588781</v>
      </c>
      <c r="AI158" s="4">
        <f t="shared" si="199"/>
        <v>0.28203278643371732</v>
      </c>
      <c r="AJ158" s="4">
        <f t="shared" si="200"/>
        <v>0.71404765141298299</v>
      </c>
      <c r="AK158" s="4">
        <f t="shared" si="201"/>
        <v>-1.4926441325853546</v>
      </c>
      <c r="AL158" s="4">
        <f t="shared" si="202"/>
        <v>-1.7004907814503696</v>
      </c>
      <c r="AM158" s="4">
        <f t="shared" si="203"/>
        <v>-2.0237313673835118</v>
      </c>
      <c r="AN158" s="4">
        <f t="shared" si="204"/>
        <v>-1.5168937470610402</v>
      </c>
      <c r="AO158" s="4">
        <f t="shared" si="205"/>
        <v>-1.0426700866751517</v>
      </c>
      <c r="AP158" s="4">
        <f t="shared" si="206"/>
        <v>-1.0327269774646695</v>
      </c>
      <c r="AQ158" s="4">
        <f t="shared" si="207"/>
        <v>-1.2574376403606848</v>
      </c>
      <c r="AR158" s="4">
        <f t="shared" si="208"/>
        <v>-0.95936293769070602</v>
      </c>
      <c r="AS158" s="4">
        <f t="shared" si="209"/>
        <v>-3.2329527342827902</v>
      </c>
      <c r="AT158" s="4">
        <f t="shared" si="210"/>
        <v>-4.0435650860331407E-2</v>
      </c>
      <c r="AU158" s="4">
        <f t="shared" si="211"/>
        <v>-0.52436889231864114</v>
      </c>
      <c r="AV158" s="4">
        <f t="shared" si="212"/>
        <v>0.55133961935983677</v>
      </c>
      <c r="AW158" s="4">
        <f t="shared" si="212"/>
        <v>1.304559194112187</v>
      </c>
      <c r="AY158" s="2">
        <f t="shared" si="170"/>
        <v>40.905939115462438</v>
      </c>
      <c r="AZ158" s="2">
        <f t="shared" si="170"/>
        <v>42.619904793534154</v>
      </c>
      <c r="BA158" s="2">
        <f t="shared" si="170"/>
        <v>41.770660113995625</v>
      </c>
      <c r="BB158" s="2">
        <f t="shared" si="170"/>
        <v>42.731592116542473</v>
      </c>
      <c r="BC158" s="2">
        <f t="shared" si="170"/>
        <v>42.675599640460597</v>
      </c>
      <c r="BD158" s="2">
        <f t="shared" si="170"/>
        <v>43.566815972612446</v>
      </c>
      <c r="BE158" s="2">
        <f t="shared" si="170"/>
        <v>44.883161807072078</v>
      </c>
      <c r="BF158" s="2">
        <f t="shared" si="170"/>
        <v>46.693667542395616</v>
      </c>
      <c r="BG158" s="2">
        <f t="shared" si="170"/>
        <v>46.365713333280659</v>
      </c>
      <c r="BH158" s="2">
        <f t="shared" si="170"/>
        <v>45.741323030710483</v>
      </c>
      <c r="BI158" s="2">
        <f t="shared" si="170"/>
        <v>45.403289610502839</v>
      </c>
      <c r="BJ158" s="2">
        <f t="shared" si="170"/>
        <v>44.138407916106829</v>
      </c>
      <c r="BK158" s="2">
        <f t="shared" si="170"/>
        <v>43.484528199833349</v>
      </c>
      <c r="BL158" s="2">
        <f t="shared" si="170"/>
        <v>44.510973852580307</v>
      </c>
      <c r="BM158" s="2">
        <f t="shared" si="170"/>
        <v>47.661038287355005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 t="str">
        <f t="shared" si="173"/>
        <v/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 t="str">
        <f t="shared" si="173"/>
        <v/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 t="str">
        <f t="shared" si="173"/>
        <v/>
      </c>
      <c r="DI158" s="2" t="str">
        <f t="shared" si="173"/>
        <v/>
      </c>
      <c r="DK158" s="2">
        <f t="shared" si="179"/>
        <v>103.72811707317075</v>
      </c>
      <c r="DL158" s="2">
        <f t="shared" si="179"/>
        <v>99.323123693379785</v>
      </c>
      <c r="DM158" s="2">
        <f t="shared" si="179"/>
        <v>92.7692134889123</v>
      </c>
      <c r="DN158" s="2">
        <f t="shared" si="179"/>
        <v>110.79699577167017</v>
      </c>
      <c r="DO158" s="2">
        <f t="shared" si="179"/>
        <v>93.634577016007256</v>
      </c>
      <c r="DP158" s="2">
        <f t="shared" si="179"/>
        <v>90.403346572032603</v>
      </c>
      <c r="DQ158" s="2">
        <f t="shared" si="179"/>
        <v>95.165109725158572</v>
      </c>
      <c r="DR158" s="2">
        <f t="shared" si="179"/>
        <v>93.27292706131081</v>
      </c>
      <c r="DS158" s="2">
        <f t="shared" si="179"/>
        <v>83.378358652974924</v>
      </c>
      <c r="DT158" s="2">
        <f t="shared" si="179"/>
        <v>85.372795419309369</v>
      </c>
      <c r="DU158" s="2">
        <f t="shared" si="179"/>
        <v>88.666326487466023</v>
      </c>
      <c r="DV158" s="2">
        <f t="shared" si="179"/>
        <v>88.709607520386598</v>
      </c>
      <c r="DW158" s="2">
        <f t="shared" si="179"/>
        <v>91.56690335246148</v>
      </c>
      <c r="DX158" s="2">
        <f t="shared" si="179"/>
        <v>90.024248791291896</v>
      </c>
      <c r="DY158" s="2">
        <f t="shared" si="179"/>
        <v>87.960818907976801</v>
      </c>
      <c r="EA158" s="2">
        <f t="shared" si="153"/>
        <v>40.90174321328351</v>
      </c>
      <c r="EB158" s="2">
        <f t="shared" si="153"/>
        <v>42.626038287779537</v>
      </c>
      <c r="EC158" s="2">
        <f t="shared" si="153"/>
        <v>41.754149039803153</v>
      </c>
      <c r="ED158" s="2">
        <f t="shared" si="153"/>
        <v>42.717334174174184</v>
      </c>
      <c r="EE158" s="2">
        <f t="shared" si="153"/>
        <v>42.659156423959033</v>
      </c>
      <c r="EF158" s="2">
        <f t="shared" si="153"/>
        <v>43.560056756756758</v>
      </c>
      <c r="EG158" s="2">
        <f t="shared" si="153"/>
        <v>44.875022266755721</v>
      </c>
      <c r="EH158" s="2">
        <f t="shared" si="153"/>
        <v>46.69236027610777</v>
      </c>
      <c r="EI158" s="2">
        <f t="shared" si="153"/>
        <v>46.358070588235293</v>
      </c>
      <c r="EJ158" s="2">
        <f t="shared" si="153"/>
        <v>45.73250260575297</v>
      </c>
      <c r="EK158" s="2">
        <f t="shared" si="153"/>
        <v>45.379385771543092</v>
      </c>
      <c r="EL158" s="2">
        <f t="shared" si="182"/>
        <v>44.134427777777773</v>
      </c>
      <c r="EM158" s="2">
        <f t="shared" si="135"/>
        <v>43.474352098765436</v>
      </c>
      <c r="EN158" s="2">
        <f t="shared" si="135"/>
        <v>44.507693876975701</v>
      </c>
      <c r="EO158" s="2">
        <f t="shared" si="135"/>
        <v>47.66825248339326</v>
      </c>
      <c r="EQ158" s="2">
        <f t="shared" si="180"/>
        <v>41.149173175821559</v>
      </c>
      <c r="ER158" s="2">
        <f t="shared" si="180"/>
        <v>42.088639864197582</v>
      </c>
      <c r="ES158" s="2">
        <f t="shared" si="180"/>
        <v>42.332665122811264</v>
      </c>
      <c r="ET158" s="2">
        <f t="shared" si="180"/>
        <v>43.511610537292214</v>
      </c>
      <c r="EU158" s="2">
        <f t="shared" si="180"/>
        <v>43.486804835521411</v>
      </c>
      <c r="EV158" s="2">
        <f t="shared" si="180"/>
        <v>43.885511821098227</v>
      </c>
      <c r="EW158" s="2">
        <f t="shared" si="180"/>
        <v>45.239827412408658</v>
      </c>
      <c r="EX158" s="2">
        <f t="shared" si="180"/>
        <v>46.66207803189311</v>
      </c>
      <c r="EY158" s="2">
        <f t="shared" si="180"/>
        <v>46.737682682167957</v>
      </c>
      <c r="EZ158" s="2">
        <f t="shared" si="180"/>
        <v>46.178871994047071</v>
      </c>
      <c r="FA158" s="2">
        <f t="shared" si="180"/>
        <v>46.669066936366107</v>
      </c>
      <c r="FB158" s="2">
        <f t="shared" si="180"/>
        <v>44.274823846909705</v>
      </c>
      <c r="FC158" s="2">
        <f t="shared" si="180"/>
        <v>44.124036865905047</v>
      </c>
      <c r="FD158" s="2">
        <f t="shared" si="180"/>
        <v>44.643930979581441</v>
      </c>
      <c r="FE158" s="2">
        <f t="shared" si="180"/>
        <v>46.61403133494376</v>
      </c>
      <c r="FG158" s="2">
        <f t="shared" si="181"/>
        <v>0.99995129921392778</v>
      </c>
      <c r="FH158" s="2">
        <f t="shared" si="181"/>
        <v>0.99995696610872586</v>
      </c>
      <c r="FI158" s="2">
        <f t="shared" si="181"/>
        <v>0.99996243774599536</v>
      </c>
      <c r="FJ158" s="2">
        <f t="shared" si="181"/>
        <v>0.99996255701603165</v>
      </c>
      <c r="FK158" s="2">
        <f t="shared" si="181"/>
        <v>0.99996564958956202</v>
      </c>
      <c r="FL158" s="2">
        <f t="shared" si="181"/>
        <v>0.99996094617442988</v>
      </c>
      <c r="FM158" s="2">
        <f t="shared" si="181"/>
        <v>0.99996100582774461</v>
      </c>
      <c r="FN158" s="2">
        <f t="shared" si="181"/>
        <v>0.99996036312273295</v>
      </c>
      <c r="FO158" s="2">
        <f t="shared" si="181"/>
        <v>0.99995824246755138</v>
      </c>
      <c r="FP158" s="2">
        <f t="shared" si="181"/>
        <v>0.9999563721182545</v>
      </c>
      <c r="FQ158" s="2">
        <f t="shared" si="181"/>
        <v>0.99996256280490337</v>
      </c>
      <c r="FR158" s="2">
        <f t="shared" si="181"/>
        <v>0.99996116912725685</v>
      </c>
      <c r="FS158" s="2">
        <f t="shared" si="181"/>
        <v>0.99995899658354837</v>
      </c>
      <c r="FT158" s="2">
        <f t="shared" si="181"/>
        <v>0.99995614213726991</v>
      </c>
      <c r="FU158" s="2">
        <f t="shared" si="181"/>
        <v>0.99996237375552943</v>
      </c>
      <c r="FW158" s="2">
        <f t="shared" si="174"/>
        <v>4.5920404070199754E-3</v>
      </c>
      <c r="FX158" s="2">
        <f t="shared" si="174"/>
        <v>1.5953508752672714E-2</v>
      </c>
      <c r="FY158" s="2">
        <f t="shared" si="174"/>
        <v>2.5228051237022545E-2</v>
      </c>
      <c r="FZ158" s="2">
        <f t="shared" si="174"/>
        <v>1.4741514709769371E-2</v>
      </c>
      <c r="GA158" s="2">
        <f t="shared" si="174"/>
        <v>1.77517284836489E-2</v>
      </c>
      <c r="GB158" s="2">
        <f t="shared" si="174"/>
        <v>1.5147425024976062E-2</v>
      </c>
      <c r="GC158" s="2">
        <f t="shared" si="174"/>
        <v>1.6936493514116413E-2</v>
      </c>
      <c r="GD158" s="2">
        <f t="shared" si="174"/>
        <v>1.7800593543346586E-2</v>
      </c>
      <c r="GE158" s="2">
        <f t="shared" si="174"/>
        <v>1.6060787479382947E-2</v>
      </c>
      <c r="GF158" s="2">
        <f t="shared" si="174"/>
        <v>1.5885952612914426E-2</v>
      </c>
      <c r="GG158" s="2">
        <f t="shared" si="174"/>
        <v>1.7278144337387436E-2</v>
      </c>
      <c r="GH158" s="2">
        <f t="shared" si="174"/>
        <v>1.6020713477738365E-2</v>
      </c>
      <c r="GI158" s="2">
        <f t="shared" si="174"/>
        <v>1.2627881359699746E-2</v>
      </c>
      <c r="GJ158" s="2">
        <f t="shared" si="174"/>
        <v>9.4226665326314438E-3</v>
      </c>
      <c r="GK158" s="2">
        <f t="shared" si="174"/>
        <v>8.281235873263024E-3</v>
      </c>
      <c r="GM158" s="107">
        <f t="shared" si="175"/>
        <v>4.5752273529028267E-146</v>
      </c>
      <c r="GN158" s="107">
        <f t="shared" si="175"/>
        <v>4.4163019649521254E-167</v>
      </c>
      <c r="GO158" s="107">
        <f t="shared" si="175"/>
        <v>6.6797659279572078E-210</v>
      </c>
      <c r="GP158" s="107">
        <f t="shared" si="175"/>
        <v>9.9328174682673069E-215</v>
      </c>
      <c r="GQ158" s="107">
        <f t="shared" si="175"/>
        <v>1.1762408551795471E-231</v>
      </c>
      <c r="GR158" s="107">
        <f t="shared" si="175"/>
        <v>7.5934143328926249E-221</v>
      </c>
      <c r="GS158" s="107">
        <f t="shared" si="175"/>
        <v>2.2018227080597861E-227</v>
      </c>
      <c r="GT158" s="107">
        <f t="shared" si="175"/>
        <v>3.2336333412732246E-223</v>
      </c>
      <c r="GU158" s="107">
        <f t="shared" si="175"/>
        <v>3.0887291949810219E-206</v>
      </c>
      <c r="GV158" s="107">
        <f t="shared" si="175"/>
        <v>1.8716337225109394E-211</v>
      </c>
      <c r="GW158" s="107">
        <f t="shared" si="175"/>
        <v>8.6454694654121258E-228</v>
      </c>
      <c r="GX158" s="107">
        <f t="shared" si="175"/>
        <v>1.5557166181620919E-209</v>
      </c>
      <c r="GY158" s="107">
        <f t="shared" si="175"/>
        <v>5.7406315242392206E-201</v>
      </c>
      <c r="GZ158" s="107">
        <f t="shared" si="175"/>
        <v>2.1757320903711448E-184</v>
      </c>
      <c r="HA158" s="107">
        <f t="shared" si="175"/>
        <v>2.2368801718456294E-214</v>
      </c>
      <c r="HC158" s="107">
        <f t="shared" si="184"/>
        <v>7.1903573452157832E-58</v>
      </c>
      <c r="HD158" s="107">
        <f t="shared" si="184"/>
        <v>9.3318172163960945E-70</v>
      </c>
      <c r="HE158" s="107">
        <f t="shared" si="184"/>
        <v>2.7390690218404192E-88</v>
      </c>
      <c r="HF158" s="107">
        <f t="shared" si="183"/>
        <v>8.4286688891644241E-88</v>
      </c>
      <c r="HG158" s="107">
        <f t="shared" si="183"/>
        <v>2.3135654378855413E-95</v>
      </c>
      <c r="HH158" s="107">
        <f t="shared" si="183"/>
        <v>5.0260809613105506E-90</v>
      </c>
      <c r="HI158" s="107">
        <f t="shared" si="183"/>
        <v>8.151422713514843E-94</v>
      </c>
      <c r="HJ158" s="107">
        <f t="shared" si="183"/>
        <v>4.7719254634411519E-93</v>
      </c>
      <c r="HK158" s="107">
        <f t="shared" si="183"/>
        <v>9.1408875809637681E-86</v>
      </c>
      <c r="HL158" s="107">
        <f t="shared" si="165"/>
        <v>2.6802829997005817E-87</v>
      </c>
      <c r="HM158" s="107">
        <f t="shared" si="165"/>
        <v>8.8440081408741225E-95</v>
      </c>
      <c r="HN158" s="107">
        <f t="shared" si="165"/>
        <v>1.4590873595275238E-85</v>
      </c>
      <c r="HO158" s="107">
        <f t="shared" si="165"/>
        <v>6.7680156146222881E-80</v>
      </c>
      <c r="HP158" s="107">
        <f t="shared" si="165"/>
        <v>2.9231403568783843E-71</v>
      </c>
      <c r="HQ158" s="107">
        <f t="shared" si="165"/>
        <v>2.1569961493506749E-101</v>
      </c>
      <c r="HS158" s="107">
        <f t="shared" si="176"/>
        <v>0.57086425607784586</v>
      </c>
      <c r="HT158" s="107">
        <f t="shared" si="176"/>
        <v>0.19264065779146167</v>
      </c>
      <c r="HU158" s="107">
        <f t="shared" si="176"/>
        <v>6.0238355521864087E-2</v>
      </c>
      <c r="HV158" s="107">
        <f t="shared" si="176"/>
        <v>0.20285533594397048</v>
      </c>
      <c r="HW158" s="107">
        <f t="shared" si="176"/>
        <v>0.12655674758719382</v>
      </c>
      <c r="HX158" s="107">
        <f t="shared" si="176"/>
        <v>0.20320219151302274</v>
      </c>
      <c r="HY158" s="107">
        <f t="shared" si="176"/>
        <v>0.14451750224717233</v>
      </c>
      <c r="HZ158" s="107">
        <f t="shared" si="176"/>
        <v>0.1186469419704414</v>
      </c>
      <c r="IA158" s="107">
        <f t="shared" si="176"/>
        <v>0.16118120394825919</v>
      </c>
      <c r="IB158" s="107">
        <f t="shared" si="176"/>
        <v>0.17951608845356687</v>
      </c>
      <c r="IC158" s="107">
        <f t="shared" si="176"/>
        <v>0.12026946943600732</v>
      </c>
      <c r="ID158" s="107">
        <f t="shared" si="176"/>
        <v>0.19358447716145746</v>
      </c>
      <c r="IE158" s="107">
        <f t="shared" si="176"/>
        <v>0.339102093054306</v>
      </c>
      <c r="IF158" s="107">
        <f t="shared" si="176"/>
        <v>0.47964928296981152</v>
      </c>
      <c r="IG158" s="107">
        <f t="shared" si="176"/>
        <v>0.56863909931550594</v>
      </c>
      <c r="II158" s="107">
        <f t="shared" si="177"/>
        <v>7.2280443372948952E-8</v>
      </c>
      <c r="IJ158" s="107">
        <f t="shared" si="177"/>
        <v>1.2799378342278045E-5</v>
      </c>
      <c r="IK158" s="107">
        <f t="shared" si="177"/>
        <v>1.8404374160660651E-5</v>
      </c>
      <c r="IL158" s="107">
        <f t="shared" si="177"/>
        <v>6.3226165091089952E-7</v>
      </c>
      <c r="IM158" s="107">
        <f t="shared" si="177"/>
        <v>9.5112258786699134E-7</v>
      </c>
      <c r="IN158" s="107">
        <f t="shared" si="177"/>
        <v>4.6575672121674448E-7</v>
      </c>
      <c r="IO158" s="107">
        <f t="shared" si="177"/>
        <v>6.527588410599043E-7</v>
      </c>
      <c r="IP158" s="107">
        <f t="shared" si="177"/>
        <v>1.0876274305273472E-6</v>
      </c>
      <c r="IQ158" s="107">
        <f t="shared" si="177"/>
        <v>1.3571713181830019E-6</v>
      </c>
      <c r="IR158" s="107">
        <f t="shared" si="177"/>
        <v>8.3425275556287969E-7</v>
      </c>
      <c r="IS158" s="107">
        <f t="shared" si="177"/>
        <v>8.0283585646703566E-7</v>
      </c>
      <c r="IT158" s="107">
        <f t="shared" si="177"/>
        <v>1.3102100412105568E-6</v>
      </c>
      <c r="IU158" s="107">
        <f t="shared" si="177"/>
        <v>4.606757584742513E-7</v>
      </c>
      <c r="IV158" s="107">
        <f t="shared" si="177"/>
        <v>2.1064461539737651E-7</v>
      </c>
      <c r="IW158" s="107">
        <f t="shared" si="177"/>
        <v>1.2696236866638276E-5</v>
      </c>
      <c r="IY158" s="107">
        <f t="shared" si="178"/>
        <v>0.57086432835828926</v>
      </c>
      <c r="IZ158" s="107">
        <f t="shared" si="178"/>
        <v>0.19265345716980395</v>
      </c>
      <c r="JA158" s="107">
        <f t="shared" si="178"/>
        <v>6.0256759896024747E-2</v>
      </c>
      <c r="JB158" s="107">
        <f t="shared" si="178"/>
        <v>0.20285596820562141</v>
      </c>
      <c r="JC158" s="107">
        <f t="shared" si="178"/>
        <v>0.12655769870978167</v>
      </c>
      <c r="JD158" s="107">
        <f t="shared" si="178"/>
        <v>0.20320265726974396</v>
      </c>
      <c r="JE158" s="107">
        <f t="shared" si="178"/>
        <v>0.14451815500601339</v>
      </c>
      <c r="JF158" s="107">
        <f t="shared" si="178"/>
        <v>0.11864802959787192</v>
      </c>
      <c r="JG158" s="107">
        <f t="shared" si="178"/>
        <v>0.16118256111957738</v>
      </c>
      <c r="JH158" s="107">
        <f t="shared" si="178"/>
        <v>0.17951692270632244</v>
      </c>
      <c r="JI158" s="107">
        <f t="shared" si="178"/>
        <v>0.12027027227186378</v>
      </c>
      <c r="JJ158" s="107">
        <f t="shared" si="178"/>
        <v>0.19358578737149867</v>
      </c>
      <c r="JK158" s="107">
        <f t="shared" si="178"/>
        <v>0.33910255373006448</v>
      </c>
      <c r="JL158" s="107">
        <f t="shared" si="178"/>
        <v>0.47964949361442694</v>
      </c>
      <c r="JM158" s="107">
        <f t="shared" si="178"/>
        <v>0.56865179555237255</v>
      </c>
    </row>
    <row r="159" spans="2:273" x14ac:dyDescent="0.25">
      <c r="B159" s="2">
        <v>131</v>
      </c>
      <c r="C159" s="37">
        <v>40.094000000000001</v>
      </c>
      <c r="D159" s="37">
        <v>43.537999999999997</v>
      </c>
      <c r="E159" s="37">
        <v>41.030999999999999</v>
      </c>
      <c r="F159" s="37">
        <v>41.784999999999997</v>
      </c>
      <c r="G159" s="37">
        <v>42</v>
      </c>
      <c r="H159" s="37">
        <v>43.936999999999998</v>
      </c>
      <c r="I159" s="37">
        <v>44.54</v>
      </c>
      <c r="J159" s="37">
        <v>45.332999999999998</v>
      </c>
      <c r="K159" s="37">
        <v>45.793999999999997</v>
      </c>
      <c r="L159" s="37">
        <v>46.603000000000002</v>
      </c>
      <c r="M159" s="37">
        <v>43.302</v>
      </c>
      <c r="N159" s="37">
        <v>44.317</v>
      </c>
      <c r="O159" s="37">
        <v>52.317</v>
      </c>
      <c r="P159" s="37">
        <v>71.444000000000003</v>
      </c>
      <c r="Q159" s="37">
        <v>106.369</v>
      </c>
      <c r="S159" s="4">
        <f t="shared" si="185"/>
        <v>40.802080875032132</v>
      </c>
      <c r="T159" s="4">
        <f t="shared" si="186"/>
        <v>43.004063492316824</v>
      </c>
      <c r="U159" s="4">
        <f t="shared" si="187"/>
        <v>41.811537060491602</v>
      </c>
      <c r="V159" s="4">
        <f t="shared" si="188"/>
        <v>44.165790861014102</v>
      </c>
      <c r="W159" s="4">
        <f t="shared" si="189"/>
        <v>43.591983144919816</v>
      </c>
      <c r="X159" s="4">
        <f t="shared" si="190"/>
        <v>45.87355192290832</v>
      </c>
      <c r="Y159" s="4">
        <f t="shared" si="191"/>
        <v>46.302616555037901</v>
      </c>
      <c r="Z159" s="4">
        <f t="shared" si="192"/>
        <v>47.874862162404234</v>
      </c>
      <c r="AA159" s="4">
        <f t="shared" si="193"/>
        <v>48.510164160845029</v>
      </c>
      <c r="AB159" s="4">
        <f t="shared" si="194"/>
        <v>48.482241809083931</v>
      </c>
      <c r="AC159" s="4">
        <f t="shared" si="195"/>
        <v>46.796034935667343</v>
      </c>
      <c r="AD159" s="4">
        <f t="shared" si="196"/>
        <v>47.842815741609336</v>
      </c>
      <c r="AE159" s="4">
        <f t="shared" si="197"/>
        <v>53.714670974374556</v>
      </c>
      <c r="AF159" s="4">
        <f t="shared" si="198"/>
        <v>69.258193890518456</v>
      </c>
      <c r="AG159" s="4">
        <f t="shared" si="198"/>
        <v>102.63501522840541</v>
      </c>
      <c r="AI159" s="4">
        <f t="shared" si="199"/>
        <v>-0.70808087503213102</v>
      </c>
      <c r="AJ159" s="4">
        <f t="shared" si="200"/>
        <v>0.53393650768317258</v>
      </c>
      <c r="AK159" s="4">
        <f t="shared" si="201"/>
        <v>-0.78053706049160354</v>
      </c>
      <c r="AL159" s="4">
        <f t="shared" si="202"/>
        <v>-2.3807908610141055</v>
      </c>
      <c r="AM159" s="4">
        <f t="shared" si="203"/>
        <v>-1.5919831449198156</v>
      </c>
      <c r="AN159" s="4">
        <f t="shared" si="204"/>
        <v>-1.9365519229083219</v>
      </c>
      <c r="AO159" s="4">
        <f t="shared" si="205"/>
        <v>-1.7626165550379014</v>
      </c>
      <c r="AP159" s="4">
        <f t="shared" si="206"/>
        <v>-2.5418621624042359</v>
      </c>
      <c r="AQ159" s="4">
        <f t="shared" si="207"/>
        <v>-2.7161641608450324</v>
      </c>
      <c r="AR159" s="4">
        <f t="shared" si="208"/>
        <v>-1.8792418090839291</v>
      </c>
      <c r="AS159" s="4">
        <f t="shared" si="209"/>
        <v>-3.4940349356673437</v>
      </c>
      <c r="AT159" s="4">
        <f t="shared" si="210"/>
        <v>-3.5258157416093354</v>
      </c>
      <c r="AU159" s="4">
        <f t="shared" si="211"/>
        <v>-1.3976709743745559</v>
      </c>
      <c r="AV159" s="4">
        <f t="shared" si="212"/>
        <v>2.1858061094815469</v>
      </c>
      <c r="AW159" s="4">
        <f t="shared" si="212"/>
        <v>3.7339847715945922</v>
      </c>
      <c r="AY159" s="2">
        <f t="shared" si="170"/>
        <v>40.802057321223181</v>
      </c>
      <c r="AZ159" s="2">
        <f t="shared" si="170"/>
        <v>42.523823495144455</v>
      </c>
      <c r="BA159" s="2">
        <f t="shared" si="170"/>
        <v>41.634019702545991</v>
      </c>
      <c r="BB159" s="2">
        <f t="shared" si="170"/>
        <v>42.588490728522991</v>
      </c>
      <c r="BC159" s="2">
        <f t="shared" si="170"/>
        <v>42.52449993625882</v>
      </c>
      <c r="BD159" s="2">
        <f t="shared" si="170"/>
        <v>43.445345447603039</v>
      </c>
      <c r="BE159" s="2">
        <f t="shared" si="170"/>
        <v>44.753746712033021</v>
      </c>
      <c r="BF159" s="2">
        <f t="shared" si="170"/>
        <v>46.592491551294458</v>
      </c>
      <c r="BG159" s="2">
        <f t="shared" si="170"/>
        <v>46.238714348319732</v>
      </c>
      <c r="BH159" s="2">
        <f t="shared" si="170"/>
        <v>45.614199636554154</v>
      </c>
      <c r="BI159" s="2">
        <f t="shared" si="170"/>
        <v>45.196057082023678</v>
      </c>
      <c r="BJ159" s="2">
        <f t="shared" si="170"/>
        <v>43.995663331257745</v>
      </c>
      <c r="BK159" s="2">
        <f t="shared" si="170"/>
        <v>43.321981382110884</v>
      </c>
      <c r="BL159" s="2">
        <f t="shared" si="170"/>
        <v>44.38440877713068</v>
      </c>
      <c r="BM159" s="2">
        <f t="shared" si="170"/>
        <v>47.553137989597062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 t="str">
        <f t="shared" si="172"/>
        <v/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173"/>
        <v/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 t="str">
        <f t="shared" si="173"/>
        <v/>
      </c>
      <c r="DC159" s="2" t="str">
        <f t="shared" si="173"/>
        <v/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104.1631240150094</v>
      </c>
      <c r="DL159" s="2">
        <f t="shared" si="179"/>
        <v>99.687271602787447</v>
      </c>
      <c r="DM159" s="2">
        <f t="shared" si="179"/>
        <v>93.092946249628596</v>
      </c>
      <c r="DN159" s="2">
        <f t="shared" si="179"/>
        <v>111.2640930232558</v>
      </c>
      <c r="DO159" s="2">
        <f t="shared" si="179"/>
        <v>93.961943521594691</v>
      </c>
      <c r="DP159" s="2">
        <f t="shared" si="179"/>
        <v>90.692734219269099</v>
      </c>
      <c r="DQ159" s="2">
        <f t="shared" si="179"/>
        <v>95.475855813953501</v>
      </c>
      <c r="DR159" s="2">
        <f t="shared" si="179"/>
        <v>93.567854122621583</v>
      </c>
      <c r="DS159" s="2">
        <f t="shared" si="179"/>
        <v>83.577508305647825</v>
      </c>
      <c r="DT159" s="2">
        <f t="shared" si="179"/>
        <v>85.588439323467227</v>
      </c>
      <c r="DU159" s="2">
        <f t="shared" si="179"/>
        <v>88.921897009966784</v>
      </c>
      <c r="DV159" s="2">
        <f t="shared" si="179"/>
        <v>88.978166112956814</v>
      </c>
      <c r="DW159" s="2">
        <f t="shared" si="179"/>
        <v>91.860202657807307</v>
      </c>
      <c r="DX159" s="2">
        <f t="shared" si="179"/>
        <v>90.322947519109732</v>
      </c>
      <c r="DY159" s="2">
        <f t="shared" si="179"/>
        <v>88.256694605536708</v>
      </c>
      <c r="EA159" s="2">
        <f t="shared" si="153"/>
        <v>40.797983914978062</v>
      </c>
      <c r="EB159" s="2">
        <f t="shared" si="153"/>
        <v>42.531929161960697</v>
      </c>
      <c r="EC159" s="2">
        <f t="shared" si="153"/>
        <v>41.614531165174171</v>
      </c>
      <c r="ED159" s="2">
        <f t="shared" si="153"/>
        <v>42.571830990991003</v>
      </c>
      <c r="EE159" s="2">
        <f t="shared" si="153"/>
        <v>42.505002226675572</v>
      </c>
      <c r="EF159" s="2">
        <f t="shared" si="153"/>
        <v>43.437591891891891</v>
      </c>
      <c r="EG159" s="2">
        <f t="shared" si="153"/>
        <v>44.744396125584487</v>
      </c>
      <c r="EH159" s="2">
        <f t="shared" si="153"/>
        <v>46.591544867512802</v>
      </c>
      <c r="EI159" s="2">
        <f t="shared" si="153"/>
        <v>46.229849999999999</v>
      </c>
      <c r="EJ159" s="2">
        <f t="shared" si="153"/>
        <v>45.603968324873108</v>
      </c>
      <c r="EK159" s="2">
        <f t="shared" si="153"/>
        <v>45.167271209084845</v>
      </c>
      <c r="EL159" s="2">
        <f t="shared" si="182"/>
        <v>43.991259999999997</v>
      </c>
      <c r="EM159" s="2">
        <f t="shared" si="135"/>
        <v>43.31015160493827</v>
      </c>
      <c r="EN159" s="2">
        <f t="shared" si="135"/>
        <v>44.38099454979421</v>
      </c>
      <c r="EO159" s="2">
        <f t="shared" si="135"/>
        <v>47.562305314156859</v>
      </c>
      <c r="EQ159" s="2">
        <f t="shared" si="180"/>
        <v>41.064644952310211</v>
      </c>
      <c r="ER159" s="2">
        <f t="shared" si="180"/>
        <v>41.981279290132022</v>
      </c>
      <c r="ES159" s="2">
        <f t="shared" si="180"/>
        <v>42.223249234372034</v>
      </c>
      <c r="ET159" s="2">
        <f t="shared" si="180"/>
        <v>43.414837673276395</v>
      </c>
      <c r="EU159" s="2">
        <f t="shared" si="180"/>
        <v>43.376366751205929</v>
      </c>
      <c r="EV159" s="2">
        <f t="shared" si="180"/>
        <v>43.787873414246533</v>
      </c>
      <c r="EW159" s="2">
        <f t="shared" si="180"/>
        <v>45.13309097885066</v>
      </c>
      <c r="EX159" s="2">
        <f t="shared" si="180"/>
        <v>46.560116143390417</v>
      </c>
      <c r="EY159" s="2">
        <f t="shared" si="180"/>
        <v>46.632871511958399</v>
      </c>
      <c r="EZ159" s="2">
        <f t="shared" si="180"/>
        <v>46.076827022208462</v>
      </c>
      <c r="FA159" s="2">
        <f t="shared" si="180"/>
        <v>46.530370277605783</v>
      </c>
      <c r="FB159" s="2">
        <f t="shared" si="180"/>
        <v>44.147199099700494</v>
      </c>
      <c r="FC159" s="2">
        <f t="shared" si="180"/>
        <v>43.999109328844867</v>
      </c>
      <c r="FD159" s="2">
        <f t="shared" si="180"/>
        <v>44.534705078465869</v>
      </c>
      <c r="FE159" s="2">
        <f t="shared" si="180"/>
        <v>46.475325991678943</v>
      </c>
      <c r="FG159" s="2">
        <f t="shared" si="181"/>
        <v>0.99995822924604294</v>
      </c>
      <c r="FH159" s="2">
        <f t="shared" si="181"/>
        <v>0.99996308978191928</v>
      </c>
      <c r="FI159" s="2">
        <f t="shared" si="181"/>
        <v>0.99996778283658916</v>
      </c>
      <c r="FJ159" s="2">
        <f t="shared" si="181"/>
        <v>0.99996788513510204</v>
      </c>
      <c r="FK159" s="2">
        <f t="shared" si="181"/>
        <v>0.99997053764983446</v>
      </c>
      <c r="FL159" s="2">
        <f t="shared" si="181"/>
        <v>0.99996650350782679</v>
      </c>
      <c r="FM159" s="2">
        <f t="shared" si="181"/>
        <v>0.99996655467279849</v>
      </c>
      <c r="FN159" s="2">
        <f t="shared" si="181"/>
        <v>0.9999660034211777</v>
      </c>
      <c r="FO159" s="2">
        <f t="shared" si="181"/>
        <v>0.99996418452285829</v>
      </c>
      <c r="FP159" s="2">
        <f t="shared" si="181"/>
        <v>0.99996258031244534</v>
      </c>
      <c r="FQ159" s="2">
        <f t="shared" si="181"/>
        <v>0.99996789010024645</v>
      </c>
      <c r="FR159" s="2">
        <f t="shared" si="181"/>
        <v>0.99996669473567146</v>
      </c>
      <c r="FS159" s="2">
        <f t="shared" si="181"/>
        <v>0.99996483133267366</v>
      </c>
      <c r="FT159" s="2">
        <f t="shared" si="181"/>
        <v>0.9999623830562423</v>
      </c>
      <c r="FU159" s="2">
        <f t="shared" si="181"/>
        <v>0.99996772795164179</v>
      </c>
      <c r="FW159" s="2">
        <f t="shared" si="174"/>
        <v>5.3498500674321187E-3</v>
      </c>
      <c r="FX159" s="2">
        <f t="shared" si="174"/>
        <v>1.8551321797806938E-2</v>
      </c>
      <c r="FY159" s="2">
        <f t="shared" si="174"/>
        <v>2.9291144395317343E-2</v>
      </c>
      <c r="FZ159" s="2">
        <f t="shared" si="174"/>
        <v>1.7145409545401849E-2</v>
      </c>
      <c r="GA159" s="2">
        <f t="shared" si="174"/>
        <v>2.0636216708563172E-2</v>
      </c>
      <c r="GB159" s="2">
        <f t="shared" si="174"/>
        <v>1.7616328045397454E-2</v>
      </c>
      <c r="GC159" s="2">
        <f t="shared" si="174"/>
        <v>1.9691169346669462E-2</v>
      </c>
      <c r="GD159" s="2">
        <f t="shared" si="174"/>
        <v>2.0692854606022493E-2</v>
      </c>
      <c r="GE159" s="2">
        <f t="shared" si="174"/>
        <v>1.8675737880134678E-2</v>
      </c>
      <c r="GF159" s="2">
        <f t="shared" si="174"/>
        <v>1.8472971563106722E-2</v>
      </c>
      <c r="GG159" s="2">
        <f t="shared" si="174"/>
        <v>2.008725332071783E-2</v>
      </c>
      <c r="GH159" s="2">
        <f t="shared" si="174"/>
        <v>1.8629262730823153E-2</v>
      </c>
      <c r="GI159" s="2">
        <f t="shared" si="174"/>
        <v>1.4692246312385261E-2</v>
      </c>
      <c r="GJ159" s="2">
        <f t="shared" si="174"/>
        <v>1.0968874351553765E-2</v>
      </c>
      <c r="GK159" s="2">
        <f t="shared" si="174"/>
        <v>9.6419643338116461E-3</v>
      </c>
      <c r="GM159" s="107">
        <f t="shared" si="175"/>
        <v>1.4873381980878506E-150</v>
      </c>
      <c r="GN159" s="107">
        <f t="shared" si="175"/>
        <v>3.6892868641976767E-172</v>
      </c>
      <c r="GO159" s="107">
        <f t="shared" si="175"/>
        <v>3.2849947697963327E-216</v>
      </c>
      <c r="GP159" s="107">
        <f t="shared" si="175"/>
        <v>3.5032458237209113E-221</v>
      </c>
      <c r="GQ159" s="107">
        <f t="shared" si="175"/>
        <v>1.4573679254278583E-238</v>
      </c>
      <c r="GR159" s="107">
        <f t="shared" si="175"/>
        <v>1.6392405198743736E-227</v>
      </c>
      <c r="GS159" s="107">
        <f t="shared" si="175"/>
        <v>3.0129468109307836E-234</v>
      </c>
      <c r="GT159" s="107">
        <f t="shared" si="175"/>
        <v>5.7782236689953925E-230</v>
      </c>
      <c r="GU159" s="107">
        <f t="shared" si="175"/>
        <v>1.6870660604193858E-212</v>
      </c>
      <c r="GV159" s="107">
        <f t="shared" si="175"/>
        <v>6.6287388143648085E-218</v>
      </c>
      <c r="GW159" s="107">
        <f t="shared" si="175"/>
        <v>1.2255573824778405E-234</v>
      </c>
      <c r="GX159" s="107">
        <f t="shared" si="175"/>
        <v>7.4832285820564997E-216</v>
      </c>
      <c r="GY159" s="107">
        <f t="shared" si="175"/>
        <v>4.6652900390709754E-207</v>
      </c>
      <c r="GZ159" s="107">
        <f t="shared" si="175"/>
        <v>5.2107608527556328E-190</v>
      </c>
      <c r="HA159" s="107">
        <f t="shared" si="175"/>
        <v>8.028219745857295E-221</v>
      </c>
      <c r="HC159" s="107">
        <f t="shared" si="184"/>
        <v>1.3330238076441795E-60</v>
      </c>
      <c r="HD159" s="107">
        <f t="shared" si="184"/>
        <v>6.2150067650531203E-73</v>
      </c>
      <c r="HE159" s="107">
        <f t="shared" si="184"/>
        <v>2.9680741199122032E-92</v>
      </c>
      <c r="HF159" s="107">
        <f t="shared" si="183"/>
        <v>8.4478870236688562E-92</v>
      </c>
      <c r="HG159" s="107">
        <f t="shared" si="183"/>
        <v>1.1691710900168721E-99</v>
      </c>
      <c r="HH159" s="107">
        <f t="shared" si="183"/>
        <v>3.7658409132698471E-94</v>
      </c>
      <c r="HI159" s="107">
        <f t="shared" si="183"/>
        <v>4.3346330845806369E-98</v>
      </c>
      <c r="HJ159" s="107">
        <f t="shared" si="183"/>
        <v>2.851897168360721E-97</v>
      </c>
      <c r="HK159" s="107">
        <f t="shared" si="183"/>
        <v>1.1146531875268574E-89</v>
      </c>
      <c r="HL159" s="107">
        <f t="shared" si="165"/>
        <v>2.5759316704404854E-91</v>
      </c>
      <c r="HM159" s="107">
        <f t="shared" si="165"/>
        <v>4.6112588589801754E-99</v>
      </c>
      <c r="HN159" s="107">
        <f t="shared" si="165"/>
        <v>1.7848651905708009E-89</v>
      </c>
      <c r="HO159" s="107">
        <f t="shared" si="165"/>
        <v>1.2887939676197527E-83</v>
      </c>
      <c r="HP159" s="107">
        <f t="shared" si="165"/>
        <v>1.2088315591859465E-74</v>
      </c>
      <c r="HQ159" s="107">
        <f t="shared" si="165"/>
        <v>4.4568212697068289E-106</v>
      </c>
      <c r="HS159" s="107">
        <f t="shared" si="176"/>
        <v>0.52592412687636059</v>
      </c>
      <c r="HT159" s="107">
        <f t="shared" si="176"/>
        <v>0.11991898185257259</v>
      </c>
      <c r="HU159" s="107">
        <f t="shared" si="176"/>
        <v>2.8204467233405767E-2</v>
      </c>
      <c r="HV159" s="107">
        <f t="shared" si="176"/>
        <v>0.12007033950619227</v>
      </c>
      <c r="HW159" s="107">
        <f t="shared" si="176"/>
        <v>6.6008669619648686E-2</v>
      </c>
      <c r="HX159" s="107">
        <f t="shared" si="176"/>
        <v>0.11903659622369399</v>
      </c>
      <c r="HY159" s="107">
        <f t="shared" si="176"/>
        <v>7.7414109182089949E-2</v>
      </c>
      <c r="HZ159" s="107">
        <f t="shared" si="176"/>
        <v>6.1259293398927127E-2</v>
      </c>
      <c r="IA159" s="107">
        <f t="shared" si="176"/>
        <v>9.096271363313696E-2</v>
      </c>
      <c r="IB159" s="107">
        <f t="shared" si="176"/>
        <v>0.10273365126963861</v>
      </c>
      <c r="IC159" s="107">
        <f t="shared" si="176"/>
        <v>6.206467169112373E-2</v>
      </c>
      <c r="ID159" s="107">
        <f t="shared" si="176"/>
        <v>0.11387895192796049</v>
      </c>
      <c r="IE159" s="107">
        <f t="shared" si="176"/>
        <v>0.23454908115807974</v>
      </c>
      <c r="IF159" s="107">
        <f t="shared" si="176"/>
        <v>0.38488403811312066</v>
      </c>
      <c r="IG159" s="107">
        <f t="shared" si="176"/>
        <v>0.47275200044855809</v>
      </c>
      <c r="II159" s="107">
        <f t="shared" si="177"/>
        <v>1.6794483604099579E-7</v>
      </c>
      <c r="IJ159" s="107">
        <f t="shared" si="177"/>
        <v>2.6572997247665495E-5</v>
      </c>
      <c r="IK159" s="107">
        <f t="shared" si="177"/>
        <v>4.0697692885664012E-5</v>
      </c>
      <c r="IL159" s="107">
        <f t="shared" si="177"/>
        <v>1.5935155906585758E-6</v>
      </c>
      <c r="IM159" s="107">
        <f t="shared" si="177"/>
        <v>2.4288270298912756E-6</v>
      </c>
      <c r="IN159" s="107">
        <f t="shared" si="177"/>
        <v>1.2063844562385255E-6</v>
      </c>
      <c r="IO159" s="107">
        <f t="shared" si="177"/>
        <v>1.6939920117255542E-6</v>
      </c>
      <c r="IP159" s="107">
        <f t="shared" si="177"/>
        <v>2.7523177887299116E-6</v>
      </c>
      <c r="IQ159" s="107">
        <f t="shared" si="177"/>
        <v>3.3036317733267112E-6</v>
      </c>
      <c r="IR159" s="107">
        <f t="shared" si="177"/>
        <v>2.096634880938805E-6</v>
      </c>
      <c r="IS159" s="107">
        <f t="shared" si="177"/>
        <v>2.0623403730139027E-6</v>
      </c>
      <c r="IT159" s="107">
        <f t="shared" si="177"/>
        <v>3.195531348929924E-6</v>
      </c>
      <c r="IU159" s="107">
        <f t="shared" si="177"/>
        <v>1.1477328076997262E-6</v>
      </c>
      <c r="IV159" s="107">
        <f t="shared" si="177"/>
        <v>5.2060712828789534E-7</v>
      </c>
      <c r="IW159" s="107">
        <f t="shared" si="177"/>
        <v>2.3867737637960689E-5</v>
      </c>
      <c r="IY159" s="107">
        <f t="shared" si="178"/>
        <v>0.52592429482119663</v>
      </c>
      <c r="IZ159" s="107">
        <f t="shared" si="178"/>
        <v>0.11994555484982025</v>
      </c>
      <c r="JA159" s="107">
        <f t="shared" si="178"/>
        <v>2.8245164926291432E-2</v>
      </c>
      <c r="JB159" s="107">
        <f t="shared" si="178"/>
        <v>0.12007193302178293</v>
      </c>
      <c r="JC159" s="107">
        <f t="shared" si="178"/>
        <v>6.6011098446678573E-2</v>
      </c>
      <c r="JD159" s="107">
        <f t="shared" si="178"/>
        <v>0.11903780260815022</v>
      </c>
      <c r="JE159" s="107">
        <f t="shared" si="178"/>
        <v>7.7415803174101669E-2</v>
      </c>
      <c r="JF159" s="107">
        <f t="shared" si="178"/>
        <v>6.1262045716715854E-2</v>
      </c>
      <c r="JG159" s="107">
        <f t="shared" si="178"/>
        <v>9.0966017264910284E-2</v>
      </c>
      <c r="JH159" s="107">
        <f t="shared" si="178"/>
        <v>0.10273574790451954</v>
      </c>
      <c r="JI159" s="107">
        <f t="shared" si="178"/>
        <v>6.2066734031496741E-2</v>
      </c>
      <c r="JJ159" s="107">
        <f t="shared" si="178"/>
        <v>0.11388214745930943</v>
      </c>
      <c r="JK159" s="107">
        <f t="shared" si="178"/>
        <v>0.23455022889088745</v>
      </c>
      <c r="JL159" s="107">
        <f t="shared" si="178"/>
        <v>0.38488455872024896</v>
      </c>
      <c r="JM159" s="107">
        <f t="shared" si="178"/>
        <v>0.47277586818619605</v>
      </c>
    </row>
    <row r="160" spans="2:273" x14ac:dyDescent="0.25">
      <c r="B160" s="2">
        <v>132</v>
      </c>
      <c r="C160" s="37">
        <v>39.25</v>
      </c>
      <c r="D160" s="37">
        <v>42.369</v>
      </c>
      <c r="E160" s="37">
        <v>39.508000000000003</v>
      </c>
      <c r="F160" s="37">
        <v>42.215000000000003</v>
      </c>
      <c r="G160" s="37">
        <v>41.353999999999999</v>
      </c>
      <c r="H160" s="37">
        <v>43.063000000000002</v>
      </c>
      <c r="I160" s="37">
        <v>43.984000000000002</v>
      </c>
      <c r="J160" s="37">
        <v>45.127000000000002</v>
      </c>
      <c r="K160" s="37">
        <v>44.508000000000003</v>
      </c>
      <c r="L160" s="37">
        <v>44.713999999999999</v>
      </c>
      <c r="M160" s="37">
        <v>42.475999999999999</v>
      </c>
      <c r="N160" s="37">
        <v>42.348999999999997</v>
      </c>
      <c r="O160" s="37">
        <v>47</v>
      </c>
      <c r="P160" s="37">
        <v>60.905000000000001</v>
      </c>
      <c r="Q160" s="37">
        <v>88.722999999999999</v>
      </c>
      <c r="S160" s="4">
        <f t="shared" si="185"/>
        <v>40.698314159162059</v>
      </c>
      <c r="T160" s="4">
        <f t="shared" si="186"/>
        <v>42.664364510388232</v>
      </c>
      <c r="U160" s="4">
        <f t="shared" si="187"/>
        <v>41.563399837938384</v>
      </c>
      <c r="V160" s="4">
        <f t="shared" si="188"/>
        <v>43.154720894533433</v>
      </c>
      <c r="W160" s="4">
        <f t="shared" si="189"/>
        <v>42.786114156356994</v>
      </c>
      <c r="X160" s="4">
        <f t="shared" si="190"/>
        <v>44.39566439451648</v>
      </c>
      <c r="Y160" s="4">
        <f t="shared" si="191"/>
        <v>45.239754948938447</v>
      </c>
      <c r="Z160" s="4">
        <f t="shared" si="192"/>
        <v>46.981730545450624</v>
      </c>
      <c r="AA160" s="4">
        <f t="shared" si="193"/>
        <v>47.083078518213121</v>
      </c>
      <c r="AB160" s="4">
        <f t="shared" si="194"/>
        <v>46.725335744387394</v>
      </c>
      <c r="AC160" s="4">
        <f t="shared" si="195"/>
        <v>45.600280544137291</v>
      </c>
      <c r="AD160" s="4">
        <f t="shared" si="196"/>
        <v>45.575519690784276</v>
      </c>
      <c r="AE160" s="4">
        <f t="shared" si="197"/>
        <v>48.772682899415805</v>
      </c>
      <c r="AF160" s="4">
        <f t="shared" si="198"/>
        <v>60.357605328078968</v>
      </c>
      <c r="AG160" s="4">
        <f t="shared" si="198"/>
        <v>85.322820139294421</v>
      </c>
      <c r="AI160" s="4">
        <f t="shared" si="199"/>
        <v>-1.4483141591620594</v>
      </c>
      <c r="AJ160" s="4">
        <f t="shared" si="200"/>
        <v>-0.2953645103882323</v>
      </c>
      <c r="AK160" s="4">
        <f t="shared" si="201"/>
        <v>-2.0553998379383813</v>
      </c>
      <c r="AL160" s="4">
        <f t="shared" si="202"/>
        <v>-0.93972089453342988</v>
      </c>
      <c r="AM160" s="4">
        <f t="shared" si="203"/>
        <v>-1.4321141563569952</v>
      </c>
      <c r="AN160" s="4">
        <f t="shared" si="204"/>
        <v>-1.3326643945164776</v>
      </c>
      <c r="AO160" s="4">
        <f t="shared" si="205"/>
        <v>-1.2557549489384456</v>
      </c>
      <c r="AP160" s="4">
        <f t="shared" si="206"/>
        <v>-1.8547305454506215</v>
      </c>
      <c r="AQ160" s="4">
        <f t="shared" si="207"/>
        <v>-2.5750785182131182</v>
      </c>
      <c r="AR160" s="4">
        <f t="shared" si="208"/>
        <v>-2.0113357443873952</v>
      </c>
      <c r="AS160" s="4">
        <f t="shared" si="209"/>
        <v>-3.1242805441372923</v>
      </c>
      <c r="AT160" s="4">
        <f t="shared" si="210"/>
        <v>-3.2265196907842792</v>
      </c>
      <c r="AU160" s="4">
        <f t="shared" si="211"/>
        <v>-1.7726828994158055</v>
      </c>
      <c r="AV160" s="4">
        <f t="shared" si="212"/>
        <v>0.54739467192103319</v>
      </c>
      <c r="AW160" s="4">
        <f t="shared" si="212"/>
        <v>3.4001798607055775</v>
      </c>
      <c r="AY160" s="2">
        <f t="shared" si="170"/>
        <v>40.698295751500254</v>
      </c>
      <c r="AZ160" s="2">
        <f t="shared" si="170"/>
        <v>42.427484623382455</v>
      </c>
      <c r="BA160" s="2">
        <f t="shared" si="170"/>
        <v>41.498062790032648</v>
      </c>
      <c r="BB160" s="2">
        <f t="shared" si="170"/>
        <v>42.446012133229857</v>
      </c>
      <c r="BC160" s="2">
        <f t="shared" si="170"/>
        <v>42.374102278025489</v>
      </c>
      <c r="BD160" s="2">
        <f t="shared" si="170"/>
        <v>43.324178435965436</v>
      </c>
      <c r="BE160" s="2">
        <f t="shared" si="170"/>
        <v>44.624679292034202</v>
      </c>
      <c r="BF160" s="2">
        <f t="shared" si="170"/>
        <v>46.491327550745368</v>
      </c>
      <c r="BG160" s="2">
        <f t="shared" si="170"/>
        <v>46.11204330675222</v>
      </c>
      <c r="BH160" s="2">
        <f t="shared" si="170"/>
        <v>45.487450434156855</v>
      </c>
      <c r="BI160" s="2">
        <f t="shared" si="170"/>
        <v>44.989906058684298</v>
      </c>
      <c r="BJ160" s="2">
        <f t="shared" si="170"/>
        <v>43.853102212736054</v>
      </c>
      <c r="BK160" s="2">
        <f t="shared" si="170"/>
        <v>43.159873568578298</v>
      </c>
      <c r="BL160" s="2">
        <f t="shared" si="170"/>
        <v>44.257976477169613</v>
      </c>
      <c r="BM160" s="2">
        <f t="shared" si="170"/>
        <v>47.444928023296399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 t="str">
        <f t="shared" si="172"/>
        <v/>
      </c>
      <c r="CM160" s="2" t="str">
        <f t="shared" si="172"/>
        <v/>
      </c>
      <c r="CN160" s="2" t="str">
        <f t="shared" si="172"/>
        <v/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173"/>
        <v/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 t="str">
        <f t="shared" si="173"/>
        <v/>
      </c>
      <c r="DC160" s="2" t="str">
        <f t="shared" si="173"/>
        <v/>
      </c>
      <c r="DD160" s="2" t="str">
        <f t="shared" si="173"/>
        <v/>
      </c>
      <c r="DE160" s="2" t="str">
        <f t="shared" si="173"/>
        <v/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104.59813095684805</v>
      </c>
      <c r="DL160" s="2">
        <f t="shared" si="179"/>
        <v>100.05141951219511</v>
      </c>
      <c r="DM160" s="2">
        <f t="shared" si="179"/>
        <v>93.416679010344922</v>
      </c>
      <c r="DN160" s="2">
        <f t="shared" si="179"/>
        <v>111.73119027484142</v>
      </c>
      <c r="DO160" s="2">
        <f t="shared" si="179"/>
        <v>94.289310027182125</v>
      </c>
      <c r="DP160" s="2">
        <f t="shared" si="179"/>
        <v>90.98212186650558</v>
      </c>
      <c r="DQ160" s="2">
        <f t="shared" si="179"/>
        <v>95.78660190274843</v>
      </c>
      <c r="DR160" s="2">
        <f t="shared" si="179"/>
        <v>93.862781183932356</v>
      </c>
      <c r="DS160" s="2">
        <f t="shared" si="179"/>
        <v>83.776657958320726</v>
      </c>
      <c r="DT160" s="2">
        <f t="shared" si="179"/>
        <v>85.804083227625085</v>
      </c>
      <c r="DU160" s="2">
        <f t="shared" si="179"/>
        <v>89.177467532467546</v>
      </c>
      <c r="DV160" s="2">
        <f t="shared" si="179"/>
        <v>89.246724705527043</v>
      </c>
      <c r="DW160" s="2">
        <f t="shared" si="179"/>
        <v>92.153501963153133</v>
      </c>
      <c r="DX160" s="2">
        <f t="shared" si="179"/>
        <v>90.621646246927583</v>
      </c>
      <c r="DY160" s="2">
        <f t="shared" si="179"/>
        <v>88.552570303096616</v>
      </c>
      <c r="EA160" s="2">
        <f t="shared" si="153"/>
        <v>40.694224616672606</v>
      </c>
      <c r="EB160" s="2">
        <f t="shared" si="153"/>
        <v>42.437820036141858</v>
      </c>
      <c r="EC160" s="2">
        <f t="shared" si="153"/>
        <v>41.474913290545182</v>
      </c>
      <c r="ED160" s="2">
        <f t="shared" si="153"/>
        <v>42.426327807807816</v>
      </c>
      <c r="EE160" s="2">
        <f t="shared" si="153"/>
        <v>42.350848029392125</v>
      </c>
      <c r="EF160" s="2">
        <f t="shared" si="153"/>
        <v>43.315127027027032</v>
      </c>
      <c r="EG160" s="2">
        <f t="shared" si="153"/>
        <v>44.613769984413253</v>
      </c>
      <c r="EH160" s="2">
        <f t="shared" si="153"/>
        <v>46.490729458917841</v>
      </c>
      <c r="EI160" s="2">
        <f t="shared" si="153"/>
        <v>46.101629411764705</v>
      </c>
      <c r="EJ160" s="2">
        <f t="shared" si="153"/>
        <v>45.475434043993246</v>
      </c>
      <c r="EK160" s="2">
        <f t="shared" ref="EK160:EO223" si="213">CO$229*$B160+CO$230</f>
        <v>44.955156646626591</v>
      </c>
      <c r="EL160" s="2">
        <f t="shared" si="182"/>
        <v>43.84809222222222</v>
      </c>
      <c r="EM160" s="2">
        <f t="shared" si="182"/>
        <v>43.14595111111111</v>
      </c>
      <c r="EN160" s="2">
        <f t="shared" si="182"/>
        <v>44.254295222612711</v>
      </c>
      <c r="EO160" s="2">
        <f t="shared" si="182"/>
        <v>47.456358144920465</v>
      </c>
      <c r="EQ160" s="2">
        <f t="shared" si="180"/>
        <v>40.980116728798862</v>
      </c>
      <c r="ER160" s="2">
        <f t="shared" si="180"/>
        <v>41.873918716066456</v>
      </c>
      <c r="ES160" s="2">
        <f t="shared" si="180"/>
        <v>42.113833345932811</v>
      </c>
      <c r="ET160" s="2">
        <f t="shared" si="180"/>
        <v>43.318064809260576</v>
      </c>
      <c r="EU160" s="2">
        <f t="shared" si="180"/>
        <v>43.265928666890446</v>
      </c>
      <c r="EV160" s="2">
        <f t="shared" si="180"/>
        <v>43.690235007394847</v>
      </c>
      <c r="EW160" s="2">
        <f t="shared" si="180"/>
        <v>45.026354545292662</v>
      </c>
      <c r="EX160" s="2">
        <f t="shared" si="180"/>
        <v>46.458154254887724</v>
      </c>
      <c r="EY160" s="2">
        <f t="shared" si="180"/>
        <v>46.528060341748841</v>
      </c>
      <c r="EZ160" s="2">
        <f t="shared" si="180"/>
        <v>45.974782050369853</v>
      </c>
      <c r="FA160" s="2">
        <f t="shared" si="180"/>
        <v>46.391673618845466</v>
      </c>
      <c r="FB160" s="2">
        <f t="shared" si="180"/>
        <v>44.01957435249129</v>
      </c>
      <c r="FC160" s="2">
        <f t="shared" si="180"/>
        <v>43.874181791784679</v>
      </c>
      <c r="FD160" s="2">
        <f t="shared" si="180"/>
        <v>44.425479177350297</v>
      </c>
      <c r="FE160" s="2">
        <f t="shared" si="180"/>
        <v>46.33662064841414</v>
      </c>
      <c r="FG160" s="2">
        <f t="shared" si="181"/>
        <v>0.99996417318269004</v>
      </c>
      <c r="FH160" s="2">
        <f t="shared" si="181"/>
        <v>0.99996834209105367</v>
      </c>
      <c r="FI160" s="2">
        <f t="shared" si="181"/>
        <v>0.99997236734439265</v>
      </c>
      <c r="FJ160" s="2">
        <f t="shared" si="181"/>
        <v>0.9999724550862108</v>
      </c>
      <c r="FK160" s="2">
        <f t="shared" si="181"/>
        <v>0.99997473015715355</v>
      </c>
      <c r="FL160" s="2">
        <f t="shared" si="181"/>
        <v>0.99997127005909914</v>
      </c>
      <c r="FM160" s="2">
        <f t="shared" si="181"/>
        <v>0.99997131394350358</v>
      </c>
      <c r="FN160" s="2">
        <f t="shared" si="181"/>
        <v>0.99997084113271173</v>
      </c>
      <c r="FO160" s="2">
        <f t="shared" si="181"/>
        <v>0.99996928105558458</v>
      </c>
      <c r="FP160" s="2">
        <f t="shared" si="181"/>
        <v>0.99996790511655331</v>
      </c>
      <c r="FQ160" s="2">
        <f t="shared" si="181"/>
        <v>0.99997245934483381</v>
      </c>
      <c r="FR160" s="2">
        <f t="shared" si="181"/>
        <v>0.99997143407599642</v>
      </c>
      <c r="FS160" s="2">
        <f t="shared" si="181"/>
        <v>0.99996983582731436</v>
      </c>
      <c r="FT160" s="2">
        <f t="shared" si="181"/>
        <v>0.99996773592891042</v>
      </c>
      <c r="FU160" s="2">
        <f t="shared" si="181"/>
        <v>0.99997232026936644</v>
      </c>
      <c r="FW160" s="2">
        <f t="shared" si="174"/>
        <v>6.2319356646715878E-3</v>
      </c>
      <c r="FX160" s="2">
        <f t="shared" si="174"/>
        <v>2.1562884165718922E-2</v>
      </c>
      <c r="FY160" s="2">
        <f t="shared" si="174"/>
        <v>3.3985802105592176E-2</v>
      </c>
      <c r="FZ160" s="2">
        <f t="shared" si="174"/>
        <v>1.9933376019219233E-2</v>
      </c>
      <c r="GA160" s="2">
        <f t="shared" si="174"/>
        <v>2.3977965396552722E-2</v>
      </c>
      <c r="GB160" s="2">
        <f t="shared" si="174"/>
        <v>2.0479273691312177E-2</v>
      </c>
      <c r="GC160" s="2">
        <f t="shared" si="174"/>
        <v>2.2883456553327939E-2</v>
      </c>
      <c r="GD160" s="2">
        <f t="shared" si="174"/>
        <v>2.4043549847555207E-2</v>
      </c>
      <c r="GE160" s="2">
        <f t="shared" si="174"/>
        <v>2.1707050846626292E-2</v>
      </c>
      <c r="GF160" s="2">
        <f t="shared" si="174"/>
        <v>2.1472093072526621E-2</v>
      </c>
      <c r="GG160" s="2">
        <f t="shared" si="174"/>
        <v>2.3342223789500065E-2</v>
      </c>
      <c r="GH160" s="2">
        <f t="shared" si="174"/>
        <v>2.1653198631388832E-2</v>
      </c>
      <c r="GI160" s="2">
        <f t="shared" si="174"/>
        <v>1.7088246307983994E-2</v>
      </c>
      <c r="GJ160" s="2">
        <f t="shared" si="174"/>
        <v>1.276553664485785E-2</v>
      </c>
      <c r="GK160" s="2">
        <f t="shared" si="174"/>
        <v>1.1223749982366187E-2</v>
      </c>
      <c r="GM160" s="107">
        <f t="shared" si="175"/>
        <v>4.128192816669397E-155</v>
      </c>
      <c r="GN160" s="107">
        <f t="shared" si="175"/>
        <v>2.5826955933359654E-177</v>
      </c>
      <c r="GO160" s="107">
        <f t="shared" si="175"/>
        <v>1.3006977961564546E-222</v>
      </c>
      <c r="GP160" s="107">
        <f t="shared" si="175"/>
        <v>9.8993815674824936E-228</v>
      </c>
      <c r="GQ160" s="107">
        <f t="shared" si="175"/>
        <v>1.4270744323162142E-245</v>
      </c>
      <c r="GR160" s="107">
        <f t="shared" si="175"/>
        <v>2.8118490243753793E-234</v>
      </c>
      <c r="GS160" s="107">
        <f t="shared" si="175"/>
        <v>3.2537775995948323E-241</v>
      </c>
      <c r="GT160" s="107">
        <f t="shared" si="175"/>
        <v>8.1782983194146913E-237</v>
      </c>
      <c r="GU160" s="107">
        <f t="shared" si="175"/>
        <v>7.4141652475641577E-219</v>
      </c>
      <c r="GV160" s="107">
        <f t="shared" si="175"/>
        <v>1.874804275138028E-224</v>
      </c>
      <c r="GW160" s="107">
        <f t="shared" si="175"/>
        <v>1.3731008450209533E-241</v>
      </c>
      <c r="GX160" s="107">
        <f t="shared" si="175"/>
        <v>2.8951204810255029E-222</v>
      </c>
      <c r="GY160" s="107">
        <f t="shared" si="175"/>
        <v>3.0700593151463374E-213</v>
      </c>
      <c r="GZ160" s="107">
        <f t="shared" si="175"/>
        <v>1.025800972022017E-195</v>
      </c>
      <c r="HA160" s="107">
        <f t="shared" si="175"/>
        <v>2.3088871693087579E-227</v>
      </c>
      <c r="HC160" s="107">
        <f t="shared" si="184"/>
        <v>2.1301012923366725E-63</v>
      </c>
      <c r="HD160" s="107">
        <f t="shared" si="184"/>
        <v>3.5054277777266362E-76</v>
      </c>
      <c r="HE160" s="107">
        <f t="shared" si="184"/>
        <v>2.6229781835715784E-96</v>
      </c>
      <c r="HF160" s="107">
        <f t="shared" si="183"/>
        <v>6.8736232100035478E-96</v>
      </c>
      <c r="HG160" s="107">
        <f t="shared" si="183"/>
        <v>4.7350952528203498E-104</v>
      </c>
      <c r="HH160" s="107">
        <f t="shared" si="183"/>
        <v>2.2727811188550125E-98</v>
      </c>
      <c r="HI160" s="107">
        <f t="shared" si="183"/>
        <v>1.8447893489764473E-102</v>
      </c>
      <c r="HJ160" s="107">
        <f t="shared" si="183"/>
        <v>1.3687812490288697E-101</v>
      </c>
      <c r="HK160" s="107">
        <f t="shared" si="183"/>
        <v>1.1078238674151145E-93</v>
      </c>
      <c r="HL160" s="107">
        <f t="shared" si="165"/>
        <v>2.0035330773346606E-95</v>
      </c>
      <c r="HM160" s="107">
        <f t="shared" si="165"/>
        <v>1.9269132069002208E-103</v>
      </c>
      <c r="HN160" s="107">
        <f t="shared" si="165"/>
        <v>1.7789414201664818E-93</v>
      </c>
      <c r="HO160" s="107">
        <f t="shared" si="165"/>
        <v>2.0123573958513079E-87</v>
      </c>
      <c r="HP160" s="107">
        <f t="shared" si="165"/>
        <v>4.1574672230494299E-78</v>
      </c>
      <c r="HQ160" s="107">
        <f t="shared" si="165"/>
        <v>7.1916875469732259E-111</v>
      </c>
      <c r="HS160" s="107">
        <f t="shared" si="176"/>
        <v>0.45418879159594872</v>
      </c>
      <c r="HT160" s="107">
        <f t="shared" si="176"/>
        <v>6.8037012605773231E-2</v>
      </c>
      <c r="HU160" s="107">
        <f t="shared" si="176"/>
        <v>1.1732602897461929E-2</v>
      </c>
      <c r="HV160" s="107">
        <f t="shared" si="176"/>
        <v>6.3268656817796129E-2</v>
      </c>
      <c r="HW160" s="107">
        <f t="shared" si="176"/>
        <v>3.0348474756980302E-2</v>
      </c>
      <c r="HX160" s="107">
        <f t="shared" si="176"/>
        <v>6.180617090451454E-2</v>
      </c>
      <c r="HY160" s="107">
        <f t="shared" si="176"/>
        <v>3.6548573754553206E-2</v>
      </c>
      <c r="HZ160" s="107">
        <f t="shared" si="176"/>
        <v>2.7906782199454572E-2</v>
      </c>
      <c r="IA160" s="107">
        <f t="shared" si="176"/>
        <v>4.5741214113184415E-2</v>
      </c>
      <c r="IB160" s="107">
        <f t="shared" si="176"/>
        <v>5.2207131708001474E-2</v>
      </c>
      <c r="IC160" s="107">
        <f t="shared" si="176"/>
        <v>2.8227386709072263E-2</v>
      </c>
      <c r="ID160" s="107">
        <f t="shared" si="176"/>
        <v>5.9741981149999193E-2</v>
      </c>
      <c r="IE160" s="107">
        <f t="shared" si="176"/>
        <v>0.1459451251897535</v>
      </c>
      <c r="IF160" s="107">
        <f t="shared" si="176"/>
        <v>0.28192687147075768</v>
      </c>
      <c r="IG160" s="107">
        <f t="shared" si="176"/>
        <v>0.3563644639507132</v>
      </c>
      <c r="II160" s="107">
        <f t="shared" si="177"/>
        <v>3.8138609691511838E-7</v>
      </c>
      <c r="IJ160" s="107">
        <f t="shared" si="177"/>
        <v>5.3792355009362533E-5</v>
      </c>
      <c r="IK160" s="107">
        <f t="shared" si="177"/>
        <v>8.7254690502652766E-5</v>
      </c>
      <c r="IL160" s="107">
        <f t="shared" si="177"/>
        <v>3.8899157551050561E-6</v>
      </c>
      <c r="IM160" s="107">
        <f t="shared" si="177"/>
        <v>5.995735870573974E-6</v>
      </c>
      <c r="IN160" s="107">
        <f t="shared" si="177"/>
        <v>3.0227980171747759E-6</v>
      </c>
      <c r="IO160" s="107">
        <f t="shared" si="177"/>
        <v>4.2486699709470682E-6</v>
      </c>
      <c r="IP160" s="107">
        <f t="shared" si="177"/>
        <v>6.7351215689862051E-6</v>
      </c>
      <c r="IQ160" s="107">
        <f t="shared" si="177"/>
        <v>7.7940520502851231E-6</v>
      </c>
      <c r="IR160" s="107">
        <f t="shared" si="177"/>
        <v>5.101249824212102E-6</v>
      </c>
      <c r="IS160" s="107">
        <f t="shared" si="177"/>
        <v>5.121250744363979E-6</v>
      </c>
      <c r="IT160" s="107">
        <f t="shared" si="177"/>
        <v>7.5532885884639494E-6</v>
      </c>
      <c r="IU160" s="107">
        <f t="shared" si="177"/>
        <v>2.7737270897093157E-6</v>
      </c>
      <c r="IV160" s="107">
        <f t="shared" si="177"/>
        <v>1.2507328727572745E-6</v>
      </c>
      <c r="IW160" s="107">
        <f t="shared" si="177"/>
        <v>4.4034922074922694E-5</v>
      </c>
      <c r="IY160" s="107">
        <f t="shared" si="178"/>
        <v>0.45418917298204564</v>
      </c>
      <c r="IZ160" s="107">
        <f t="shared" si="178"/>
        <v>6.8090804960782597E-2</v>
      </c>
      <c r="JA160" s="107">
        <f t="shared" si="178"/>
        <v>1.1819857587964583E-2</v>
      </c>
      <c r="JB160" s="107">
        <f t="shared" si="178"/>
        <v>6.3272546733551233E-2</v>
      </c>
      <c r="JC160" s="107">
        <f t="shared" si="178"/>
        <v>3.0354470492850876E-2</v>
      </c>
      <c r="JD160" s="107">
        <f t="shared" si="178"/>
        <v>6.1809193702531712E-2</v>
      </c>
      <c r="JE160" s="107">
        <f t="shared" si="178"/>
        <v>3.6552822424524151E-2</v>
      </c>
      <c r="JF160" s="107">
        <f t="shared" si="178"/>
        <v>2.7913517321023557E-2</v>
      </c>
      <c r="JG160" s="107">
        <f t="shared" si="178"/>
        <v>4.5749008165234702E-2</v>
      </c>
      <c r="JH160" s="107">
        <f t="shared" si="178"/>
        <v>5.2212232957825684E-2</v>
      </c>
      <c r="JI160" s="107">
        <f t="shared" si="178"/>
        <v>2.8232507959816626E-2</v>
      </c>
      <c r="JJ160" s="107">
        <f t="shared" si="178"/>
        <v>5.9749534438587659E-2</v>
      </c>
      <c r="JK160" s="107">
        <f t="shared" si="178"/>
        <v>0.14594789891684321</v>
      </c>
      <c r="JL160" s="107">
        <f t="shared" si="178"/>
        <v>0.28192812220363045</v>
      </c>
      <c r="JM160" s="107">
        <f t="shared" si="178"/>
        <v>0.35640849887278814</v>
      </c>
    </row>
    <row r="161" spans="2:273" x14ac:dyDescent="0.25">
      <c r="B161" s="2">
        <v>133</v>
      </c>
      <c r="C161" s="37">
        <v>39.5</v>
      </c>
      <c r="D161" s="37">
        <v>42.508000000000003</v>
      </c>
      <c r="E161" s="37">
        <v>40.262</v>
      </c>
      <c r="F161" s="37">
        <v>41.615000000000002</v>
      </c>
      <c r="G161" s="37">
        <v>40.4</v>
      </c>
      <c r="H161" s="37">
        <v>42.348999999999997</v>
      </c>
      <c r="I161" s="37">
        <v>44.396999999999998</v>
      </c>
      <c r="J161" s="37">
        <v>45.746000000000002</v>
      </c>
      <c r="K161" s="37">
        <v>44.634999999999998</v>
      </c>
      <c r="L161" s="37">
        <v>45.094999999999999</v>
      </c>
      <c r="M161" s="37">
        <v>42.524000000000001</v>
      </c>
      <c r="N161" s="37">
        <v>41.54</v>
      </c>
      <c r="O161" s="37">
        <v>43.048000000000002</v>
      </c>
      <c r="P161" s="37">
        <v>52.872999999999998</v>
      </c>
      <c r="Q161" s="37">
        <v>71.691999999999993</v>
      </c>
      <c r="S161" s="4">
        <f t="shared" si="185"/>
        <v>40.594673596781661</v>
      </c>
      <c r="T161" s="4">
        <f t="shared" si="186"/>
        <v>42.436883106373621</v>
      </c>
      <c r="U161" s="4">
        <f t="shared" si="187"/>
        <v>41.390534286654777</v>
      </c>
      <c r="V161" s="4">
        <f t="shared" si="188"/>
        <v>42.58416724538408</v>
      </c>
      <c r="W161" s="4">
        <f t="shared" si="189"/>
        <v>42.363581436813014</v>
      </c>
      <c r="X161" s="4">
        <f t="shared" si="190"/>
        <v>43.616716795042791</v>
      </c>
      <c r="Y161" s="4">
        <f t="shared" si="191"/>
        <v>44.708962768141404</v>
      </c>
      <c r="Z161" s="4">
        <f t="shared" si="192"/>
        <v>46.554788712397013</v>
      </c>
      <c r="AA161" s="4">
        <f t="shared" si="193"/>
        <v>46.352267783311987</v>
      </c>
      <c r="AB161" s="4">
        <f t="shared" si="194"/>
        <v>45.830228537256687</v>
      </c>
      <c r="AC161" s="4">
        <f t="shared" si="195"/>
        <v>44.988987204436455</v>
      </c>
      <c r="AD161" s="4">
        <f t="shared" si="196"/>
        <v>44.391243039091009</v>
      </c>
      <c r="AE161" s="4">
        <f t="shared" si="197"/>
        <v>45.688445268370621</v>
      </c>
      <c r="AF161" s="4">
        <f t="shared" si="198"/>
        <v>53.51724596727486</v>
      </c>
      <c r="AG161" s="4">
        <f t="shared" si="198"/>
        <v>70.639093316304638</v>
      </c>
      <c r="AI161" s="4">
        <f t="shared" si="199"/>
        <v>-1.0946735967816608</v>
      </c>
      <c r="AJ161" s="4">
        <f t="shared" si="200"/>
        <v>7.1116893626381739E-2</v>
      </c>
      <c r="AK161" s="4">
        <f t="shared" si="201"/>
        <v>-1.1285342866547765</v>
      </c>
      <c r="AL161" s="4">
        <f t="shared" si="202"/>
        <v>-0.96916724538407806</v>
      </c>
      <c r="AM161" s="4">
        <f t="shared" si="203"/>
        <v>-1.9635814368130156</v>
      </c>
      <c r="AN161" s="4">
        <f t="shared" si="204"/>
        <v>-1.2677167950427943</v>
      </c>
      <c r="AO161" s="4">
        <f t="shared" si="205"/>
        <v>-0.31196276814140589</v>
      </c>
      <c r="AP161" s="4">
        <f t="shared" si="206"/>
        <v>-0.80878871239701056</v>
      </c>
      <c r="AQ161" s="4">
        <f t="shared" si="207"/>
        <v>-1.7172677833119891</v>
      </c>
      <c r="AR161" s="4">
        <f t="shared" si="208"/>
        <v>-0.73522853725668824</v>
      </c>
      <c r="AS161" s="4">
        <f t="shared" si="209"/>
        <v>-2.4649872044364542</v>
      </c>
      <c r="AT161" s="4">
        <f t="shared" si="210"/>
        <v>-2.8512430390910097</v>
      </c>
      <c r="AU161" s="4">
        <f t="shared" si="211"/>
        <v>-2.6404452683706197</v>
      </c>
      <c r="AV161" s="4">
        <f t="shared" si="212"/>
        <v>-0.64424596727486261</v>
      </c>
      <c r="AW161" s="4">
        <f t="shared" si="212"/>
        <v>1.0529066836953547</v>
      </c>
      <c r="AY161" s="2">
        <f t="shared" si="170"/>
        <v>40.59466026175577</v>
      </c>
      <c r="AZ161" s="2">
        <f t="shared" si="170"/>
        <v>42.330829563787439</v>
      </c>
      <c r="BA161" s="2">
        <f t="shared" si="170"/>
        <v>41.362902429185255</v>
      </c>
      <c r="BB161" s="2">
        <f t="shared" si="170"/>
        <v>42.304261428638874</v>
      </c>
      <c r="BC161" s="2">
        <f t="shared" si="170"/>
        <v>42.224528132159591</v>
      </c>
      <c r="BD161" s="2">
        <f t="shared" si="170"/>
        <v>43.20336383438908</v>
      </c>
      <c r="BE161" s="2">
        <f t="shared" si="170"/>
        <v>44.496014913401481</v>
      </c>
      <c r="BF161" s="2">
        <f t="shared" si="170"/>
        <v>46.390167146568871</v>
      </c>
      <c r="BG161" s="2">
        <f t="shared" si="170"/>
        <v>45.985754054058411</v>
      </c>
      <c r="BH161" s="2">
        <f t="shared" si="170"/>
        <v>45.361136803135466</v>
      </c>
      <c r="BI161" s="2">
        <f t="shared" si="170"/>
        <v>44.785032132464998</v>
      </c>
      <c r="BJ161" s="2">
        <f t="shared" si="170"/>
        <v>43.710751536285407</v>
      </c>
      <c r="BK161" s="2">
        <f t="shared" si="170"/>
        <v>42.998278442846065</v>
      </c>
      <c r="BL161" s="2">
        <f t="shared" si="170"/>
        <v>44.131692737931793</v>
      </c>
      <c r="BM161" s="2">
        <f t="shared" si="170"/>
        <v>47.336342728339616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>
        <f t="shared" si="172"/>
        <v>40.262</v>
      </c>
      <c r="CH161" s="2" t="str">
        <f t="shared" si="172"/>
        <v/>
      </c>
      <c r="CI161" s="2" t="str">
        <f t="shared" si="172"/>
        <v/>
      </c>
      <c r="CJ161" s="2" t="str">
        <f t="shared" si="172"/>
        <v/>
      </c>
      <c r="CK161" s="2" t="str">
        <f t="shared" si="172"/>
        <v/>
      </c>
      <c r="CL161" s="2" t="str">
        <f t="shared" si="172"/>
        <v/>
      </c>
      <c r="CM161" s="2" t="str">
        <f t="shared" si="172"/>
        <v/>
      </c>
      <c r="CN161" s="2" t="str">
        <f t="shared" si="172"/>
        <v/>
      </c>
      <c r="CO161" s="2" t="str">
        <f t="shared" si="172"/>
        <v/>
      </c>
      <c r="CP161" s="2" t="str">
        <f t="shared" si="172"/>
        <v/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>
        <f t="shared" si="173"/>
        <v>40.262</v>
      </c>
      <c r="CX161" s="2" t="str">
        <f t="shared" si="173"/>
        <v/>
      </c>
      <c r="CY161" s="2" t="str">
        <f t="shared" si="173"/>
        <v/>
      </c>
      <c r="CZ161" s="2" t="str">
        <f t="shared" si="173"/>
        <v/>
      </c>
      <c r="DA161" s="2" t="str">
        <f t="shared" si="173"/>
        <v/>
      </c>
      <c r="DB161" s="2" t="str">
        <f t="shared" si="173"/>
        <v/>
      </c>
      <c r="DC161" s="2" t="str">
        <f t="shared" si="173"/>
        <v/>
      </c>
      <c r="DD161" s="2" t="str">
        <f t="shared" si="173"/>
        <v/>
      </c>
      <c r="DE161" s="2" t="str">
        <f t="shared" si="173"/>
        <v/>
      </c>
      <c r="DF161" s="2" t="str">
        <f t="shared" si="173"/>
        <v/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105.0331378986867</v>
      </c>
      <c r="DL161" s="2">
        <f t="shared" si="179"/>
        <v>100.41556742160279</v>
      </c>
      <c r="DM161" s="2">
        <f t="shared" si="179"/>
        <v>93.740411771061218</v>
      </c>
      <c r="DN161" s="2">
        <f t="shared" si="179"/>
        <v>112.19828752642704</v>
      </c>
      <c r="DO161" s="2">
        <f t="shared" si="179"/>
        <v>94.61667653276956</v>
      </c>
      <c r="DP161" s="2">
        <f t="shared" si="179"/>
        <v>91.27150951374206</v>
      </c>
      <c r="DQ161" s="2">
        <f t="shared" si="179"/>
        <v>96.097347991543359</v>
      </c>
      <c r="DR161" s="2">
        <f t="shared" si="179"/>
        <v>94.157708245243157</v>
      </c>
      <c r="DS161" s="2">
        <f t="shared" si="179"/>
        <v>83.975807610993641</v>
      </c>
      <c r="DT161" s="2">
        <f t="shared" si="179"/>
        <v>86.019727131782943</v>
      </c>
      <c r="DU161" s="2">
        <f t="shared" si="179"/>
        <v>89.433038054968307</v>
      </c>
      <c r="DV161" s="2">
        <f t="shared" si="179"/>
        <v>89.515283298097259</v>
      </c>
      <c r="DW161" s="2">
        <f t="shared" si="179"/>
        <v>92.446801268498945</v>
      </c>
      <c r="DX161" s="2">
        <f t="shared" si="179"/>
        <v>90.920344974745433</v>
      </c>
      <c r="DY161" s="2">
        <f t="shared" si="179"/>
        <v>88.848446000656537</v>
      </c>
      <c r="EA161" s="2">
        <f t="shared" ref="EA161:EJ186" si="214">CE$229*$B161+CE$230</f>
        <v>40.590465318367151</v>
      </c>
      <c r="EB161" s="2">
        <f t="shared" si="214"/>
        <v>42.343710910323018</v>
      </c>
      <c r="EC161" s="2">
        <f t="shared" si="214"/>
        <v>41.335295415916192</v>
      </c>
      <c r="ED161" s="2">
        <f t="shared" si="214"/>
        <v>42.280824624624628</v>
      </c>
      <c r="EE161" s="2">
        <f t="shared" si="214"/>
        <v>42.196693832108664</v>
      </c>
      <c r="EF161" s="2">
        <f t="shared" si="214"/>
        <v>43.192662162162165</v>
      </c>
      <c r="EG161" s="2">
        <f t="shared" si="214"/>
        <v>44.483143843242026</v>
      </c>
      <c r="EH161" s="2">
        <f t="shared" si="214"/>
        <v>46.389914050322872</v>
      </c>
      <c r="EI161" s="2">
        <f t="shared" si="214"/>
        <v>45.973408823529411</v>
      </c>
      <c r="EJ161" s="2">
        <f t="shared" si="214"/>
        <v>45.346899763113377</v>
      </c>
      <c r="EK161" s="2">
        <f t="shared" si="213"/>
        <v>44.743042084168344</v>
      </c>
      <c r="EL161" s="2">
        <f t="shared" si="182"/>
        <v>43.704924444444444</v>
      </c>
      <c r="EM161" s="2">
        <f t="shared" si="182"/>
        <v>42.98175061728395</v>
      </c>
      <c r="EN161" s="2">
        <f t="shared" si="182"/>
        <v>44.127595895431227</v>
      </c>
      <c r="EO161" s="2">
        <f t="shared" si="182"/>
        <v>47.350410975684071</v>
      </c>
      <c r="EQ161" s="2">
        <f t="shared" si="180"/>
        <v>40.89558850528752</v>
      </c>
      <c r="ER161" s="2">
        <f t="shared" si="180"/>
        <v>41.766558142000896</v>
      </c>
      <c r="ES161" s="2">
        <f t="shared" si="180"/>
        <v>42.004417457493581</v>
      </c>
      <c r="ET161" s="2">
        <f t="shared" si="180"/>
        <v>43.221291945244758</v>
      </c>
      <c r="EU161" s="2">
        <f t="shared" si="180"/>
        <v>43.155490582574963</v>
      </c>
      <c r="EV161" s="2">
        <f t="shared" si="180"/>
        <v>43.592596600543153</v>
      </c>
      <c r="EW161" s="2">
        <f t="shared" si="180"/>
        <v>44.919618111734671</v>
      </c>
      <c r="EX161" s="2">
        <f t="shared" si="180"/>
        <v>46.356192366385031</v>
      </c>
      <c r="EY161" s="2">
        <f t="shared" si="180"/>
        <v>46.423249171539275</v>
      </c>
      <c r="EZ161" s="2">
        <f t="shared" si="180"/>
        <v>45.872737078531244</v>
      </c>
      <c r="FA161" s="2">
        <f t="shared" si="180"/>
        <v>46.252976960085149</v>
      </c>
      <c r="FB161" s="2">
        <f t="shared" si="180"/>
        <v>43.891949605282079</v>
      </c>
      <c r="FC161" s="2">
        <f t="shared" si="180"/>
        <v>43.749254254724505</v>
      </c>
      <c r="FD161" s="2">
        <f t="shared" si="180"/>
        <v>44.316253276234725</v>
      </c>
      <c r="FE161" s="2">
        <f t="shared" si="180"/>
        <v>46.197915305149323</v>
      </c>
      <c r="FG161" s="2">
        <f t="shared" si="181"/>
        <v>0.99996927132906965</v>
      </c>
      <c r="FH161" s="2">
        <f t="shared" si="181"/>
        <v>0.99997284701901323</v>
      </c>
      <c r="FI161" s="2">
        <f t="shared" si="181"/>
        <v>0.9999762994914223</v>
      </c>
      <c r="FJ161" s="2">
        <f t="shared" si="181"/>
        <v>0.99997637474781087</v>
      </c>
      <c r="FK161" s="2">
        <f t="shared" si="181"/>
        <v>0.99997832608149306</v>
      </c>
      <c r="FL161" s="2">
        <f t="shared" si="181"/>
        <v>0.99997535834677798</v>
      </c>
      <c r="FM161" s="2">
        <f t="shared" si="181"/>
        <v>0.99997539598655916</v>
      </c>
      <c r="FN161" s="2">
        <f t="shared" si="181"/>
        <v>0.99997499045534399</v>
      </c>
      <c r="FO161" s="2">
        <f t="shared" si="181"/>
        <v>0.99997365237218905</v>
      </c>
      <c r="FP161" s="2">
        <f t="shared" si="181"/>
        <v>0.99997247222437624</v>
      </c>
      <c r="FQ161" s="2">
        <f t="shared" si="181"/>
        <v>0.99997637840044284</v>
      </c>
      <c r="FR161" s="2">
        <f t="shared" si="181"/>
        <v>0.99997549902454508</v>
      </c>
      <c r="FS161" s="2">
        <f t="shared" si="181"/>
        <v>0.9999741282017488</v>
      </c>
      <c r="FT161" s="2">
        <f t="shared" si="181"/>
        <v>0.99997232711149986</v>
      </c>
      <c r="FU161" s="2">
        <f t="shared" si="181"/>
        <v>0.99997625911504762</v>
      </c>
      <c r="FW161" s="2">
        <f t="shared" si="174"/>
        <v>7.2583985877104698E-3</v>
      </c>
      <c r="FX161" s="2">
        <f t="shared" si="174"/>
        <v>2.5050855414457122E-2</v>
      </c>
      <c r="FY161" s="2">
        <f t="shared" si="174"/>
        <v>3.9402356701946716E-2</v>
      </c>
      <c r="FZ161" s="2">
        <f t="shared" si="174"/>
        <v>2.3164001388596523E-2</v>
      </c>
      <c r="GA161" s="2">
        <f t="shared" si="174"/>
        <v>2.7845477787402317E-2</v>
      </c>
      <c r="GB161" s="2">
        <f t="shared" si="174"/>
        <v>2.3796225155534916E-2</v>
      </c>
      <c r="GC161" s="2">
        <f t="shared" si="174"/>
        <v>2.6579238283443499E-2</v>
      </c>
      <c r="GD161" s="2">
        <f t="shared" si="174"/>
        <v>2.7921338025923888E-2</v>
      </c>
      <c r="GE161" s="2">
        <f t="shared" si="174"/>
        <v>2.5217741183101064E-2</v>
      </c>
      <c r="GF161" s="2">
        <f t="shared" si="174"/>
        <v>2.4945752558236983E-2</v>
      </c>
      <c r="GG161" s="2">
        <f t="shared" si="174"/>
        <v>2.7110042797554204E-2</v>
      </c>
      <c r="GH161" s="2">
        <f t="shared" si="174"/>
        <v>2.5155403380145252E-2</v>
      </c>
      <c r="GI161" s="2">
        <f t="shared" si="174"/>
        <v>1.9867105518911229E-2</v>
      </c>
      <c r="GJ161" s="2">
        <f t="shared" si="174"/>
        <v>1.4852066538560811E-2</v>
      </c>
      <c r="GK161" s="2">
        <f t="shared" si="174"/>
        <v>1.306160865033276E-2</v>
      </c>
      <c r="GM161" s="107">
        <f t="shared" si="175"/>
        <v>9.7827388560087346E-160</v>
      </c>
      <c r="GN161" s="107">
        <f t="shared" si="175"/>
        <v>1.5151244331501175E-182</v>
      </c>
      <c r="GO161" s="107">
        <f t="shared" si="175"/>
        <v>4.146519049191067E-229</v>
      </c>
      <c r="GP161" s="107">
        <f t="shared" si="175"/>
        <v>2.2412074900494212E-234</v>
      </c>
      <c r="GQ161" s="107">
        <f t="shared" si="175"/>
        <v>1.1043985706937753E-252</v>
      </c>
      <c r="GR161" s="107">
        <f t="shared" si="175"/>
        <v>3.8325009689047753E-241</v>
      </c>
      <c r="GS161" s="107">
        <f t="shared" si="175"/>
        <v>2.7731206764829399E-248</v>
      </c>
      <c r="GT161" s="107">
        <f t="shared" si="175"/>
        <v>9.1684048437901906E-244</v>
      </c>
      <c r="GU161" s="107">
        <f t="shared" si="175"/>
        <v>2.6216065983992382E-225</v>
      </c>
      <c r="GV161" s="107">
        <f t="shared" si="175"/>
        <v>4.234411670382575E-231</v>
      </c>
      <c r="GW161" s="107">
        <f t="shared" si="175"/>
        <v>1.215884124872041E-248</v>
      </c>
      <c r="GX161" s="107">
        <f t="shared" si="175"/>
        <v>9.0086685874739057E-229</v>
      </c>
      <c r="GY161" s="107">
        <f t="shared" si="175"/>
        <v>1.6359167907191137E-219</v>
      </c>
      <c r="GZ161" s="107">
        <f t="shared" si="175"/>
        <v>1.6599249169845726E-201</v>
      </c>
      <c r="HA161" s="107">
        <f t="shared" si="175"/>
        <v>5.320964354498475E-234</v>
      </c>
      <c r="HC161" s="107">
        <f t="shared" si="184"/>
        <v>2.9337768260600894E-66</v>
      </c>
      <c r="HD161" s="107">
        <f t="shared" si="184"/>
        <v>1.6743841735604721E-79</v>
      </c>
      <c r="HE161" s="107">
        <f t="shared" si="184"/>
        <v>1.890400604982577E-100</v>
      </c>
      <c r="HF161" s="107">
        <f t="shared" si="183"/>
        <v>4.5400701169502993E-100</v>
      </c>
      <c r="HG161" s="107">
        <f t="shared" si="183"/>
        <v>1.5368261545140192E-108</v>
      </c>
      <c r="HH161" s="107">
        <f t="shared" si="183"/>
        <v>1.1048592243124031E-102</v>
      </c>
      <c r="HI161" s="107">
        <f t="shared" si="183"/>
        <v>6.283584217406393E-107</v>
      </c>
      <c r="HJ161" s="107">
        <f t="shared" si="183"/>
        <v>5.2757596941265007E-106</v>
      </c>
      <c r="HK161" s="107">
        <f t="shared" si="183"/>
        <v>8.9737066572835173E-98</v>
      </c>
      <c r="HL161" s="107">
        <f t="shared" si="165"/>
        <v>1.2611234428381949E-99</v>
      </c>
      <c r="HM161" s="107">
        <f t="shared" si="165"/>
        <v>6.4530942393453663E-108</v>
      </c>
      <c r="HN161" s="107">
        <f t="shared" si="165"/>
        <v>1.4445765391708286E-97</v>
      </c>
      <c r="HO161" s="107">
        <f t="shared" si="165"/>
        <v>2.5764176587884662E-91</v>
      </c>
      <c r="HP161" s="107">
        <f t="shared" si="165"/>
        <v>1.1891270240946277E-81</v>
      </c>
      <c r="HQ161" s="107">
        <f t="shared" si="165"/>
        <v>9.0626766834762836E-116</v>
      </c>
      <c r="HS161" s="107">
        <f t="shared" si="176"/>
        <v>0.36572324957562519</v>
      </c>
      <c r="HT161" s="107">
        <f t="shared" si="176"/>
        <v>3.5113599916583998E-2</v>
      </c>
      <c r="HU161" s="107">
        <f t="shared" si="176"/>
        <v>4.3308220439316472E-3</v>
      </c>
      <c r="HV161" s="107">
        <f t="shared" si="176"/>
        <v>2.9599000123499909E-2</v>
      </c>
      <c r="HW161" s="107">
        <f t="shared" si="176"/>
        <v>1.227369560120249E-2</v>
      </c>
      <c r="HX161" s="107">
        <f t="shared" si="176"/>
        <v>2.836336714716238E-2</v>
      </c>
      <c r="HY161" s="107">
        <f t="shared" si="176"/>
        <v>1.5172760153625691E-2</v>
      </c>
      <c r="HZ161" s="107">
        <f t="shared" si="176"/>
        <v>1.1194352185216598E-2</v>
      </c>
      <c r="IA161" s="107">
        <f t="shared" si="176"/>
        <v>2.0449097539858498E-2</v>
      </c>
      <c r="IB161" s="107">
        <f t="shared" si="176"/>
        <v>2.3499711829820719E-2</v>
      </c>
      <c r="IC161" s="107">
        <f t="shared" si="176"/>
        <v>1.1291343300290904E-2</v>
      </c>
      <c r="ID161" s="107">
        <f t="shared" si="176"/>
        <v>2.7878783318568284E-2</v>
      </c>
      <c r="IE161" s="107">
        <f t="shared" si="176"/>
        <v>8.1384503828733828E-2</v>
      </c>
      <c r="IF161" s="107">
        <f t="shared" si="176"/>
        <v>0.18755723495792637</v>
      </c>
      <c r="IG161" s="107">
        <f t="shared" si="176"/>
        <v>0.24133503649201635</v>
      </c>
      <c r="II161" s="107">
        <f t="shared" si="177"/>
        <v>8.4650847331024423E-7</v>
      </c>
      <c r="IJ161" s="107">
        <f t="shared" si="177"/>
        <v>1.061842720070572E-4</v>
      </c>
      <c r="IK161" s="107">
        <f t="shared" si="177"/>
        <v>1.8139401281710434E-4</v>
      </c>
      <c r="IL161" s="107">
        <f t="shared" si="177"/>
        <v>9.1977391076427207E-6</v>
      </c>
      <c r="IM161" s="107">
        <f t="shared" si="177"/>
        <v>1.4309071417553959E-5</v>
      </c>
      <c r="IN161" s="107">
        <f t="shared" si="177"/>
        <v>7.3276190474766637E-6</v>
      </c>
      <c r="IO161" s="107">
        <f t="shared" si="177"/>
        <v>1.0299447884079638E-5</v>
      </c>
      <c r="IP161" s="107">
        <f t="shared" si="177"/>
        <v>1.5938884128443921E-5</v>
      </c>
      <c r="IQ161" s="107">
        <f t="shared" si="177"/>
        <v>1.7823120219845579E-5</v>
      </c>
      <c r="IR161" s="107">
        <f t="shared" si="177"/>
        <v>1.2016922757091413E-5</v>
      </c>
      <c r="IS161" s="107">
        <f t="shared" si="177"/>
        <v>1.2294488830177186E-5</v>
      </c>
      <c r="IT161" s="107">
        <f t="shared" si="177"/>
        <v>1.7304296278321266E-5</v>
      </c>
      <c r="IU161" s="107">
        <f t="shared" si="177"/>
        <v>6.5026963530367428E-6</v>
      </c>
      <c r="IV161" s="107">
        <f t="shared" si="177"/>
        <v>2.921043805383149E-6</v>
      </c>
      <c r="IW161" s="107">
        <f t="shared" si="177"/>
        <v>7.9735657877522947E-5</v>
      </c>
      <c r="IY161" s="107">
        <f t="shared" si="178"/>
        <v>0.3657240960840985</v>
      </c>
      <c r="IZ161" s="107">
        <f t="shared" si="178"/>
        <v>3.5219784188591056E-2</v>
      </c>
      <c r="JA161" s="107">
        <f t="shared" si="178"/>
        <v>4.5122160567487518E-3</v>
      </c>
      <c r="JB161" s="107">
        <f t="shared" si="178"/>
        <v>2.9608197862607551E-2</v>
      </c>
      <c r="JC161" s="107">
        <f t="shared" si="178"/>
        <v>1.2288004672620045E-2</v>
      </c>
      <c r="JD161" s="107">
        <f t="shared" si="178"/>
        <v>2.8370694766209858E-2</v>
      </c>
      <c r="JE161" s="107">
        <f t="shared" si="178"/>
        <v>1.518305960150977E-2</v>
      </c>
      <c r="JF161" s="107">
        <f t="shared" si="178"/>
        <v>1.1210291069345043E-2</v>
      </c>
      <c r="JG161" s="107">
        <f t="shared" si="178"/>
        <v>2.0466920660078342E-2</v>
      </c>
      <c r="JH161" s="107">
        <f t="shared" si="178"/>
        <v>2.3511728752577812E-2</v>
      </c>
      <c r="JI161" s="107">
        <f t="shared" si="178"/>
        <v>1.1303637789121081E-2</v>
      </c>
      <c r="JJ161" s="107">
        <f t="shared" si="178"/>
        <v>2.7896087614846604E-2</v>
      </c>
      <c r="JK161" s="107">
        <f t="shared" si="178"/>
        <v>8.1391006525086865E-2</v>
      </c>
      <c r="JL161" s="107">
        <f t="shared" si="178"/>
        <v>0.18756015600173176</v>
      </c>
      <c r="JM161" s="107">
        <f t="shared" si="178"/>
        <v>0.24141477214989387</v>
      </c>
    </row>
    <row r="162" spans="2:273" x14ac:dyDescent="0.25">
      <c r="B162" s="2">
        <v>134</v>
      </c>
      <c r="C162" s="37">
        <v>40.75</v>
      </c>
      <c r="D162" s="37">
        <v>43.523000000000003</v>
      </c>
      <c r="E162" s="37">
        <v>40.523000000000003</v>
      </c>
      <c r="F162" s="37">
        <v>41.122999999999998</v>
      </c>
      <c r="G162" s="37">
        <v>40.923000000000002</v>
      </c>
      <c r="H162" s="37">
        <v>43.19</v>
      </c>
      <c r="I162" s="37">
        <v>43.015999999999998</v>
      </c>
      <c r="J162" s="37">
        <v>45.031999999999996</v>
      </c>
      <c r="K162" s="37">
        <v>44.54</v>
      </c>
      <c r="L162" s="37">
        <v>44.508000000000003</v>
      </c>
      <c r="M162" s="37">
        <v>43.920999999999999</v>
      </c>
      <c r="N162" s="37">
        <v>42.348999999999997</v>
      </c>
      <c r="O162" s="37">
        <v>40.603000000000002</v>
      </c>
      <c r="P162" s="37">
        <v>47.143000000000001</v>
      </c>
      <c r="Q162" s="37">
        <v>58.246000000000002</v>
      </c>
      <c r="S162" s="4">
        <f t="shared" si="185"/>
        <v>40.491169182574275</v>
      </c>
      <c r="T162" s="4">
        <f t="shared" si="186"/>
        <v>42.277968443228573</v>
      </c>
      <c r="U162" s="4">
        <f t="shared" si="187"/>
        <v>41.251345881129538</v>
      </c>
      <c r="V162" s="4">
        <f t="shared" si="188"/>
        <v>42.261293256132561</v>
      </c>
      <c r="W162" s="4">
        <f t="shared" si="189"/>
        <v>42.118972349527468</v>
      </c>
      <c r="X162" s="4">
        <f t="shared" si="190"/>
        <v>43.223166934601323</v>
      </c>
      <c r="Y162" s="4">
        <f t="shared" si="191"/>
        <v>44.4340357179439</v>
      </c>
      <c r="Z162" s="4">
        <f t="shared" si="192"/>
        <v>46.340774804762788</v>
      </c>
      <c r="AA162" s="4">
        <f t="shared" si="193"/>
        <v>45.985305813433364</v>
      </c>
      <c r="AB162" s="4">
        <f t="shared" si="194"/>
        <v>45.394167235261897</v>
      </c>
      <c r="AC162" s="4">
        <f t="shared" si="195"/>
        <v>44.645112203702851</v>
      </c>
      <c r="AD162" s="4">
        <f t="shared" si="196"/>
        <v>43.810040555639986</v>
      </c>
      <c r="AE162" s="4">
        <f t="shared" si="197"/>
        <v>43.979372972640029</v>
      </c>
      <c r="AF162" s="4">
        <f t="shared" si="198"/>
        <v>48.911880987712372</v>
      </c>
      <c r="AG162" s="4">
        <f t="shared" si="198"/>
        <v>59.977634290653747</v>
      </c>
      <c r="AI162" s="4">
        <f t="shared" si="199"/>
        <v>0.258830817425725</v>
      </c>
      <c r="AJ162" s="4">
        <f t="shared" si="200"/>
        <v>1.2450315567714298</v>
      </c>
      <c r="AK162" s="4">
        <f t="shared" si="201"/>
        <v>-0.72834588112953469</v>
      </c>
      <c r="AL162" s="4">
        <f t="shared" si="202"/>
        <v>-1.1382932561325632</v>
      </c>
      <c r="AM162" s="4">
        <f t="shared" si="203"/>
        <v>-1.1959723495274659</v>
      </c>
      <c r="AN162" s="4">
        <f t="shared" si="204"/>
        <v>-3.3166934601325693E-2</v>
      </c>
      <c r="AO162" s="4">
        <f t="shared" si="205"/>
        <v>-1.4180357179439014</v>
      </c>
      <c r="AP162" s="4">
        <f t="shared" si="206"/>
        <v>-1.3087748047627912</v>
      </c>
      <c r="AQ162" s="4">
        <f t="shared" si="207"/>
        <v>-1.4453058134333645</v>
      </c>
      <c r="AR162" s="4">
        <f t="shared" si="208"/>
        <v>-0.88616723526189389</v>
      </c>
      <c r="AS162" s="4">
        <f t="shared" si="209"/>
        <v>-0.72411220370285179</v>
      </c>
      <c r="AT162" s="4">
        <f t="shared" si="210"/>
        <v>-1.4610405556399897</v>
      </c>
      <c r="AU162" s="4">
        <f t="shared" si="211"/>
        <v>-3.3763729726400271</v>
      </c>
      <c r="AV162" s="4">
        <f t="shared" si="212"/>
        <v>-1.7688809877123717</v>
      </c>
      <c r="AW162" s="4">
        <f t="shared" si="212"/>
        <v>-1.7316342906537443</v>
      </c>
      <c r="AY162" s="2">
        <f t="shared" ref="AY162:BM178" si="215">IF(OR($B162 &lt; C$231, $B162 &gt; C$234), #N/A, ((1-FG162)*DK162) + (FG162 - FW162)*EA162 + (FW162*EQ162))</f>
        <v>40.491160270842983</v>
      </c>
      <c r="AZ162" s="2">
        <f t="shared" si="215"/>
        <v>42.233792245924811</v>
      </c>
      <c r="BA162" s="2">
        <f t="shared" si="215"/>
        <v>41.228670372491976</v>
      </c>
      <c r="BB162" s="2">
        <f t="shared" si="215"/>
        <v>42.163363836616583</v>
      </c>
      <c r="BC162" s="2">
        <f t="shared" si="215"/>
        <v>42.075920407423801</v>
      </c>
      <c r="BD162" s="2">
        <f t="shared" si="215"/>
        <v>43.082960529207313</v>
      </c>
      <c r="BE162" s="2">
        <f t="shared" si="215"/>
        <v>44.367819858989215</v>
      </c>
      <c r="BF162" s="2">
        <f t="shared" si="215"/>
        <v>46.289001921150266</v>
      </c>
      <c r="BG162" s="2">
        <f t="shared" si="215"/>
        <v>45.859910810116027</v>
      </c>
      <c r="BH162" s="2">
        <f t="shared" si="215"/>
        <v>45.235331908618534</v>
      </c>
      <c r="BI162" s="2">
        <f t="shared" si="215"/>
        <v>44.581664924938657</v>
      </c>
      <c r="BJ162" s="2">
        <f t="shared" si="215"/>
        <v>43.568644437713665</v>
      </c>
      <c r="BK162" s="2">
        <f t="shared" si="215"/>
        <v>42.837284163252832</v>
      </c>
      <c r="BL162" s="2">
        <f t="shared" si="215"/>
        <v>44.005577927894556</v>
      </c>
      <c r="BM162" s="2">
        <f t="shared" si="215"/>
        <v>47.227306128885914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>
        <f t="shared" si="217"/>
        <v>40.523000000000003</v>
      </c>
      <c r="CH162" s="2" t="str">
        <f t="shared" si="217"/>
        <v/>
      </c>
      <c r="CI162" s="2">
        <f t="shared" si="217"/>
        <v>40.923000000000002</v>
      </c>
      <c r="CJ162" s="2" t="str">
        <f t="shared" si="217"/>
        <v/>
      </c>
      <c r="CK162" s="2">
        <f t="shared" si="217"/>
        <v>43.015999999999998</v>
      </c>
      <c r="CL162" s="2">
        <f t="shared" si="217"/>
        <v>45.031999999999996</v>
      </c>
      <c r="CM162" s="2">
        <f t="shared" si="217"/>
        <v>44.54</v>
      </c>
      <c r="CN162" s="2">
        <f t="shared" si="217"/>
        <v>44.508000000000003</v>
      </c>
      <c r="CO162" s="2">
        <f t="shared" si="217"/>
        <v>43.920999999999999</v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>
        <f t="shared" si="218"/>
        <v>40.523000000000003</v>
      </c>
      <c r="CX162" s="2" t="str">
        <f t="shared" si="218"/>
        <v/>
      </c>
      <c r="CY162" s="2">
        <f t="shared" si="218"/>
        <v>40.923000000000002</v>
      </c>
      <c r="CZ162" s="2" t="str">
        <f t="shared" si="218"/>
        <v/>
      </c>
      <c r="DA162" s="2">
        <f t="shared" si="218"/>
        <v>43.015999999999998</v>
      </c>
      <c r="DB162" s="2">
        <f t="shared" si="218"/>
        <v>45.031999999999996</v>
      </c>
      <c r="DC162" s="2">
        <f t="shared" si="218"/>
        <v>44.54</v>
      </c>
      <c r="DD162" s="2">
        <f t="shared" si="218"/>
        <v>44.508000000000003</v>
      </c>
      <c r="DE162" s="2">
        <f t="shared" si="218"/>
        <v>43.920999999999999</v>
      </c>
      <c r="DF162" s="2" t="str">
        <f t="shared" si="218"/>
        <v/>
      </c>
      <c r="DG162" s="2" t="str">
        <f t="shared" si="218"/>
        <v/>
      </c>
      <c r="DH162" s="2" t="str">
        <f t="shared" si="218"/>
        <v/>
      </c>
      <c r="DI162" s="2" t="str">
        <f t="shared" si="218"/>
        <v/>
      </c>
      <c r="DK162" s="2">
        <f t="shared" si="179"/>
        <v>105.46814484052534</v>
      </c>
      <c r="DL162" s="2">
        <f t="shared" si="179"/>
        <v>100.77971533101044</v>
      </c>
      <c r="DM162" s="2">
        <f t="shared" si="179"/>
        <v>94.064144531777544</v>
      </c>
      <c r="DN162" s="2">
        <f t="shared" si="179"/>
        <v>112.66538477801267</v>
      </c>
      <c r="DO162" s="2">
        <f t="shared" si="179"/>
        <v>94.944043038356995</v>
      </c>
      <c r="DP162" s="2">
        <f t="shared" si="179"/>
        <v>91.560897160978556</v>
      </c>
      <c r="DQ162" s="2">
        <f t="shared" si="179"/>
        <v>96.408094080338287</v>
      </c>
      <c r="DR162" s="2">
        <f t="shared" si="179"/>
        <v>94.45263530655393</v>
      </c>
      <c r="DS162" s="2">
        <f t="shared" si="179"/>
        <v>84.174957263666556</v>
      </c>
      <c r="DT162" s="2">
        <f t="shared" si="179"/>
        <v>86.235371035940801</v>
      </c>
      <c r="DU162" s="2">
        <f t="shared" si="179"/>
        <v>89.688608577469054</v>
      </c>
      <c r="DV162" s="2">
        <f t="shared" si="179"/>
        <v>89.783841890667475</v>
      </c>
      <c r="DW162" s="2">
        <f t="shared" si="179"/>
        <v>92.740100573844757</v>
      </c>
      <c r="DX162" s="2">
        <f t="shared" si="179"/>
        <v>91.219043702563269</v>
      </c>
      <c r="DY162" s="2">
        <f t="shared" si="179"/>
        <v>89.14432169821643</v>
      </c>
      <c r="EA162" s="2">
        <f t="shared" si="214"/>
        <v>40.486706020061703</v>
      </c>
      <c r="EB162" s="2">
        <f t="shared" si="214"/>
        <v>42.249601784504179</v>
      </c>
      <c r="EC162" s="2">
        <f t="shared" si="214"/>
        <v>41.19567754128721</v>
      </c>
      <c r="ED162" s="2">
        <f t="shared" si="214"/>
        <v>42.135321441441448</v>
      </c>
      <c r="EE162" s="2">
        <f t="shared" si="214"/>
        <v>42.042539634825204</v>
      </c>
      <c r="EF162" s="2">
        <f t="shared" si="214"/>
        <v>43.070197297297298</v>
      </c>
      <c r="EG162" s="2">
        <f t="shared" si="214"/>
        <v>44.352517702070799</v>
      </c>
      <c r="EH162" s="2">
        <f t="shared" si="214"/>
        <v>46.289098641727904</v>
      </c>
      <c r="EI162" s="2">
        <f t="shared" si="214"/>
        <v>45.845188235294117</v>
      </c>
      <c r="EJ162" s="2">
        <f t="shared" si="214"/>
        <v>45.218365482233509</v>
      </c>
      <c r="EK162" s="2">
        <f t="shared" si="213"/>
        <v>44.530927521710097</v>
      </c>
      <c r="EL162" s="2">
        <f t="shared" si="182"/>
        <v>43.561756666666668</v>
      </c>
      <c r="EM162" s="2">
        <f t="shared" si="182"/>
        <v>42.81755012345679</v>
      </c>
      <c r="EN162" s="2">
        <f t="shared" si="182"/>
        <v>44.000896568249729</v>
      </c>
      <c r="EO162" s="2">
        <f t="shared" si="182"/>
        <v>47.244463806447676</v>
      </c>
      <c r="EQ162" s="2">
        <f t="shared" si="180"/>
        <v>40.811060281776172</v>
      </c>
      <c r="ER162" s="2">
        <f t="shared" si="180"/>
        <v>41.659197567935337</v>
      </c>
      <c r="ES162" s="2">
        <f t="shared" si="180"/>
        <v>41.895001569054358</v>
      </c>
      <c r="ET162" s="2">
        <f t="shared" si="180"/>
        <v>43.124519081228939</v>
      </c>
      <c r="EU162" s="2">
        <f t="shared" si="180"/>
        <v>43.045052498259487</v>
      </c>
      <c r="EV162" s="2">
        <f t="shared" si="180"/>
        <v>43.49495819369146</v>
      </c>
      <c r="EW162" s="2">
        <f t="shared" si="180"/>
        <v>44.812881678176673</v>
      </c>
      <c r="EX162" s="2">
        <f t="shared" si="180"/>
        <v>46.254230477882338</v>
      </c>
      <c r="EY162" s="2">
        <f t="shared" si="180"/>
        <v>46.318438001329717</v>
      </c>
      <c r="EZ162" s="2">
        <f t="shared" si="180"/>
        <v>45.770692106692628</v>
      </c>
      <c r="FA162" s="2">
        <f t="shared" si="180"/>
        <v>46.114280301324825</v>
      </c>
      <c r="FB162" s="2">
        <f t="shared" si="180"/>
        <v>43.764324858072868</v>
      </c>
      <c r="FC162" s="2">
        <f t="shared" si="180"/>
        <v>43.624326717664317</v>
      </c>
      <c r="FD162" s="2">
        <f t="shared" si="180"/>
        <v>44.207027375119154</v>
      </c>
      <c r="FE162" s="2">
        <f t="shared" si="180"/>
        <v>46.059209961884505</v>
      </c>
      <c r="FG162" s="2">
        <f t="shared" si="181"/>
        <v>0.99997364402972411</v>
      </c>
      <c r="FH162" s="2">
        <f t="shared" si="181"/>
        <v>0.99997671090958451</v>
      </c>
      <c r="FI162" s="2">
        <f t="shared" si="181"/>
        <v>0.99997967210243888</v>
      </c>
      <c r="FJ162" s="2">
        <f t="shared" si="181"/>
        <v>0.99997973664996942</v>
      </c>
      <c r="FK162" s="2">
        <f t="shared" si="181"/>
        <v>0.99998141031165433</v>
      </c>
      <c r="FL162" s="2">
        <f t="shared" si="181"/>
        <v>0.99997886488098431</v>
      </c>
      <c r="FM162" s="2">
        <f t="shared" si="181"/>
        <v>0.99997889716469657</v>
      </c>
      <c r="FN162" s="2">
        <f t="shared" si="181"/>
        <v>0.99997854933978081</v>
      </c>
      <c r="FO162" s="2">
        <f t="shared" si="181"/>
        <v>0.99997740166295923</v>
      </c>
      <c r="FP162" s="2">
        <f t="shared" si="181"/>
        <v>0.99997638944726019</v>
      </c>
      <c r="FQ162" s="2">
        <f t="shared" si="181"/>
        <v>0.99997973978283794</v>
      </c>
      <c r="FR162" s="2">
        <f t="shared" si="181"/>
        <v>0.99997898554057207</v>
      </c>
      <c r="FS162" s="2">
        <f t="shared" si="181"/>
        <v>0.99997780978305384</v>
      </c>
      <c r="FT162" s="2">
        <f t="shared" si="181"/>
        <v>0.99997626498356362</v>
      </c>
      <c r="FU162" s="2">
        <f t="shared" si="181"/>
        <v>0.99997963747155405</v>
      </c>
      <c r="FW162" s="2">
        <f t="shared" ref="FW162:GK178" si="219">POWER(10,($B162-C$233)/C$230)/(1+POWER(10,($B162-C$233)/C$230))</f>
        <v>8.4524923358361079E-3</v>
      </c>
      <c r="FX162" s="2">
        <f t="shared" si="219"/>
        <v>2.908626192676483E-2</v>
      </c>
      <c r="FY162" s="2">
        <f t="shared" si="219"/>
        <v>4.5641398202028095E-2</v>
      </c>
      <c r="FZ162" s="2">
        <f t="shared" si="219"/>
        <v>2.6903844837097474E-2</v>
      </c>
      <c r="GA162" s="2">
        <f t="shared" si="219"/>
        <v>3.2316144080509084E-2</v>
      </c>
      <c r="GB162" s="2">
        <f t="shared" si="219"/>
        <v>2.7635253849609628E-2</v>
      </c>
      <c r="GC162" s="2">
        <f t="shared" si="219"/>
        <v>3.0853058450908983E-2</v>
      </c>
      <c r="GD162" s="2">
        <f t="shared" si="219"/>
        <v>3.2403777915892371E-2</v>
      </c>
      <c r="GE162" s="2">
        <f t="shared" si="219"/>
        <v>2.9279223735884517E-2</v>
      </c>
      <c r="GF162" s="2">
        <f t="shared" si="219"/>
        <v>2.8964731200194979E-2</v>
      </c>
      <c r="GG162" s="2">
        <f t="shared" si="219"/>
        <v>3.1466454883135021E-2</v>
      </c>
      <c r="GH162" s="2">
        <f t="shared" si="219"/>
        <v>2.9207146844320461E-2</v>
      </c>
      <c r="GI162" s="2">
        <f t="shared" si="219"/>
        <v>2.3087243364232644E-2</v>
      </c>
      <c r="GJ162" s="2">
        <f t="shared" si="219"/>
        <v>1.727367296805659E-2</v>
      </c>
      <c r="GK162" s="2">
        <f t="shared" si="219"/>
        <v>1.5195786702212971E-2</v>
      </c>
      <c r="GM162" s="107">
        <f t="shared" ref="GM162:HA178" si="220" xml:space="preserve"> _xlfn.NORM.DIST($B162, C$7, ABS(C$11), TRUE) * _xlfn.NORM.DIST(($B162 - C$7)*C$15, 0, ABS(C$11), TRUE) * 2</f>
        <v>1.9792851855629389E-164</v>
      </c>
      <c r="GN162" s="107">
        <f t="shared" si="220"/>
        <v>7.4484334527274385E-188</v>
      </c>
      <c r="GO162" s="107">
        <f t="shared" si="220"/>
        <v>1.0642749387696869E-235</v>
      </c>
      <c r="GP162" s="107">
        <f t="shared" si="220"/>
        <v>4.0652755607381087E-241</v>
      </c>
      <c r="GQ162" s="107">
        <f t="shared" si="220"/>
        <v>6.7546721306431039E-260</v>
      </c>
      <c r="GR162" s="107">
        <f t="shared" si="220"/>
        <v>4.150599658141591E-248</v>
      </c>
      <c r="GS162" s="107">
        <f t="shared" si="220"/>
        <v>1.8652262473219418E-255</v>
      </c>
      <c r="GT162" s="107">
        <f t="shared" si="220"/>
        <v>8.1411204321116121E-251</v>
      </c>
      <c r="GU162" s="107">
        <f t="shared" si="220"/>
        <v>7.4583912290418778E-232</v>
      </c>
      <c r="GV162" s="107">
        <f t="shared" si="220"/>
        <v>7.6372954580414019E-238</v>
      </c>
      <c r="GW162" s="107">
        <f t="shared" si="220"/>
        <v>8.5094263436661735E-256</v>
      </c>
      <c r="GX162" s="107">
        <f t="shared" si="220"/>
        <v>2.2545935698884332E-235</v>
      </c>
      <c r="GY162" s="107">
        <f t="shared" si="220"/>
        <v>7.0586116115672454E-226</v>
      </c>
      <c r="GZ162" s="107">
        <f t="shared" si="220"/>
        <v>2.2078746467059822E-207</v>
      </c>
      <c r="HA162" s="107">
        <f t="shared" si="220"/>
        <v>9.8260628774868881E-241</v>
      </c>
      <c r="HC162" s="107">
        <f t="shared" si="184"/>
        <v>3.4826400021297731E-69</v>
      </c>
      <c r="HD162" s="107">
        <f t="shared" si="184"/>
        <v>6.7729065875593213E-83</v>
      </c>
      <c r="HE162" s="107">
        <f t="shared" si="184"/>
        <v>1.1110762551628272E-104</v>
      </c>
      <c r="HF162" s="107">
        <f t="shared" si="183"/>
        <v>2.4342764063154881E-104</v>
      </c>
      <c r="HG162" s="107">
        <f t="shared" si="183"/>
        <v>3.997216732992581E-113</v>
      </c>
      <c r="HH162" s="107">
        <f t="shared" si="183"/>
        <v>4.3261453019418098E-107</v>
      </c>
      <c r="HI162" s="107">
        <f t="shared" si="183"/>
        <v>1.7128747223327478E-111</v>
      </c>
      <c r="HJ162" s="107">
        <f t="shared" si="183"/>
        <v>1.632969645699895E-110</v>
      </c>
      <c r="HK162" s="107">
        <f t="shared" si="183"/>
        <v>5.9242644995159384E-102</v>
      </c>
      <c r="HL162" s="107">
        <f t="shared" si="165"/>
        <v>6.424045451431868E-104</v>
      </c>
      <c r="HM162" s="107">
        <f t="shared" si="165"/>
        <v>1.7319228908982985E-112</v>
      </c>
      <c r="HN162" s="107">
        <f t="shared" si="165"/>
        <v>9.5572583097836467E-102</v>
      </c>
      <c r="HO162" s="107">
        <f t="shared" si="165"/>
        <v>2.7046286686902673E-95</v>
      </c>
      <c r="HP162" s="107">
        <f t="shared" si="165"/>
        <v>2.8284868901414939E-85</v>
      </c>
      <c r="HQ162" s="107">
        <f t="shared" si="165"/>
        <v>8.9185284028550556E-121</v>
      </c>
      <c r="HS162" s="107">
        <f t="shared" ref="HS162:IG178" si="221" xml:space="preserve"> _xlfn.NORM.DIST($B162, C$9, ABS(C$13), TRUE) * _xlfn.NORM.DIST(($B162 - C$9)*C$17, 0, ABS(C$13), TRUE) * 2</f>
        <v>0.27337181119694681</v>
      </c>
      <c r="HT162" s="107">
        <f t="shared" si="221"/>
        <v>1.6461066758311098E-2</v>
      </c>
      <c r="HU162" s="107">
        <f t="shared" si="221"/>
        <v>1.4174209359682753E-3</v>
      </c>
      <c r="HV162" s="107">
        <f t="shared" si="221"/>
        <v>1.2270902270926492E-2</v>
      </c>
      <c r="HW162" s="107">
        <f t="shared" si="221"/>
        <v>4.360103999130306E-3</v>
      </c>
      <c r="HX162" s="107">
        <f t="shared" si="221"/>
        <v>1.1481542893759564E-2</v>
      </c>
      <c r="HY162" s="107">
        <f t="shared" si="221"/>
        <v>5.5299022829162969E-3</v>
      </c>
      <c r="HZ162" s="107">
        <f t="shared" si="221"/>
        <v>3.948688997348084E-3</v>
      </c>
      <c r="IA162" s="107">
        <f t="shared" si="221"/>
        <v>8.1148998625669121E-3</v>
      </c>
      <c r="IB162" s="107">
        <f t="shared" si="221"/>
        <v>9.3529415526778219E-3</v>
      </c>
      <c r="IC162" s="107">
        <f t="shared" si="221"/>
        <v>3.9670856116174073E-3</v>
      </c>
      <c r="ID162" s="107">
        <f t="shared" si="221"/>
        <v>1.155168736007408E-2</v>
      </c>
      <c r="IE162" s="107">
        <f t="shared" si="221"/>
        <v>4.0557311779762108E-2</v>
      </c>
      <c r="IF162" s="107">
        <f t="shared" si="221"/>
        <v>0.11288051413207306</v>
      </c>
      <c r="IG162" s="107">
        <f t="shared" si="221"/>
        <v>0.14576990206669557</v>
      </c>
      <c r="II162" s="107">
        <f t="shared" ref="II162:IW178" si="222" xml:space="preserve"> _xlfn.NORM.DIST($B162, C$10, ABS(C$14), TRUE) * _xlfn.NORM.DIST(($B162 - C$10)*C$18, 0, ABS(C$14), TRUE) * 2</f>
        <v>1.8364668178529212E-6</v>
      </c>
      <c r="IJ162" s="107">
        <f t="shared" si="222"/>
        <v>2.0440595047008369E-4</v>
      </c>
      <c r="IK162" s="107">
        <f t="shared" si="222"/>
        <v>3.6569731391034732E-4</v>
      </c>
      <c r="IL162" s="107">
        <f t="shared" si="222"/>
        <v>2.1067580382371936E-5</v>
      </c>
      <c r="IM162" s="107">
        <f t="shared" si="222"/>
        <v>3.3017512643479322E-5</v>
      </c>
      <c r="IN162" s="107">
        <f t="shared" si="222"/>
        <v>1.7186353888054872E-5</v>
      </c>
      <c r="IO162" s="107">
        <f t="shared" si="222"/>
        <v>2.4134260479756013E-5</v>
      </c>
      <c r="IP162" s="107">
        <f t="shared" si="222"/>
        <v>3.6481846540143782E-5</v>
      </c>
      <c r="IQ162" s="107">
        <f t="shared" si="222"/>
        <v>3.9508471341284757E-5</v>
      </c>
      <c r="IR162" s="107">
        <f t="shared" si="222"/>
        <v>2.7410083817041907E-5</v>
      </c>
      <c r="IS162" s="107">
        <f t="shared" si="222"/>
        <v>2.8536706883045583E-5</v>
      </c>
      <c r="IT162" s="107">
        <f t="shared" si="222"/>
        <v>3.8426774394664714E-5</v>
      </c>
      <c r="IU162" s="107">
        <f t="shared" si="222"/>
        <v>1.478979021430558E-5</v>
      </c>
      <c r="IV162" s="107">
        <f t="shared" si="222"/>
        <v>6.6321914200449008E-6</v>
      </c>
      <c r="IW162" s="107">
        <f t="shared" si="222"/>
        <v>1.417093294258114E-4</v>
      </c>
      <c r="IY162" s="107">
        <f t="shared" ref="IY162:JM178" si="223">GM162+HC162+HS162+II162</f>
        <v>0.27337364766376465</v>
      </c>
      <c r="IZ162" s="107">
        <f t="shared" si="223"/>
        <v>1.666547270878118E-2</v>
      </c>
      <c r="JA162" s="107">
        <f t="shared" si="223"/>
        <v>1.7831182498786226E-3</v>
      </c>
      <c r="JB162" s="107">
        <f t="shared" si="223"/>
        <v>1.2291969851308863E-2</v>
      </c>
      <c r="JC162" s="107">
        <f t="shared" si="223"/>
        <v>4.3931215117737855E-3</v>
      </c>
      <c r="JD162" s="107">
        <f t="shared" si="223"/>
        <v>1.1498729247647619E-2</v>
      </c>
      <c r="JE162" s="107">
        <f t="shared" si="223"/>
        <v>5.554036543396053E-3</v>
      </c>
      <c r="JF162" s="107">
        <f t="shared" si="223"/>
        <v>3.9851708438882281E-3</v>
      </c>
      <c r="JG162" s="107">
        <f t="shared" si="223"/>
        <v>8.1544083339081964E-3</v>
      </c>
      <c r="JH162" s="107">
        <f t="shared" si="223"/>
        <v>9.3803516364948641E-3</v>
      </c>
      <c r="JI162" s="107">
        <f t="shared" si="223"/>
        <v>3.9956223185004525E-3</v>
      </c>
      <c r="JJ162" s="107">
        <f t="shared" si="223"/>
        <v>1.1590114134468744E-2</v>
      </c>
      <c r="JK162" s="107">
        <f t="shared" si="223"/>
        <v>4.0572101569976413E-2</v>
      </c>
      <c r="JL162" s="107">
        <f t="shared" si="223"/>
        <v>0.1128871463234931</v>
      </c>
      <c r="JM162" s="107">
        <f t="shared" si="223"/>
        <v>0.14591161139612138</v>
      </c>
    </row>
    <row r="163" spans="2:273" x14ac:dyDescent="0.25">
      <c r="B163" s="2">
        <v>135</v>
      </c>
      <c r="C163" s="37">
        <v>39.188000000000002</v>
      </c>
      <c r="D163" s="37">
        <v>41.554000000000002</v>
      </c>
      <c r="E163" s="37">
        <v>41.692</v>
      </c>
      <c r="F163" s="37">
        <v>41.122999999999998</v>
      </c>
      <c r="G163" s="37">
        <v>41.491999999999997</v>
      </c>
      <c r="H163" s="37">
        <v>42.429000000000002</v>
      </c>
      <c r="I163" s="37">
        <v>42.951999999999998</v>
      </c>
      <c r="J163" s="37">
        <v>46.143000000000001</v>
      </c>
      <c r="K163" s="37">
        <v>46.27</v>
      </c>
      <c r="L163" s="37">
        <v>45.27</v>
      </c>
      <c r="M163" s="37">
        <v>43.348999999999997</v>
      </c>
      <c r="N163" s="37">
        <v>41.698</v>
      </c>
      <c r="O163" s="37">
        <v>41.570999999999998</v>
      </c>
      <c r="P163" s="37">
        <v>43.793999999999997</v>
      </c>
      <c r="Q163" s="37">
        <v>50.569000000000003</v>
      </c>
      <c r="S163" s="4">
        <f t="shared" si="185"/>
        <v>40.387814562915061</v>
      </c>
      <c r="T163" s="4">
        <f t="shared" si="186"/>
        <v>42.155576176255629</v>
      </c>
      <c r="U163" s="4">
        <f t="shared" si="187"/>
        <v>41.129896943982537</v>
      </c>
      <c r="V163" s="4">
        <f t="shared" si="188"/>
        <v>42.056051487013143</v>
      </c>
      <c r="W163" s="4">
        <f t="shared" si="189"/>
        <v>41.945277797408622</v>
      </c>
      <c r="X163" s="4">
        <f t="shared" si="190"/>
        <v>43.007517813970374</v>
      </c>
      <c r="Y163" s="4">
        <f t="shared" si="191"/>
        <v>44.263354045398387</v>
      </c>
      <c r="Z163" s="4">
        <f t="shared" si="192"/>
        <v>46.210317144980593</v>
      </c>
      <c r="AA163" s="4">
        <f t="shared" si="193"/>
        <v>45.780989496362643</v>
      </c>
      <c r="AB163" s="4">
        <f t="shared" si="194"/>
        <v>45.165111268077318</v>
      </c>
      <c r="AC163" s="4">
        <f t="shared" si="195"/>
        <v>44.406931517097384</v>
      </c>
      <c r="AD163" s="4">
        <f t="shared" si="196"/>
        <v>43.51387170883789</v>
      </c>
      <c r="AE163" s="4">
        <f t="shared" si="197"/>
        <v>43.10971841979439</v>
      </c>
      <c r="AF163" s="4">
        <f t="shared" si="198"/>
        <v>46.173214542226347</v>
      </c>
      <c r="AG163" s="4">
        <f t="shared" si="198"/>
        <v>53.326975579062221</v>
      </c>
      <c r="AI163" s="4">
        <f t="shared" si="199"/>
        <v>-1.1998145629150585</v>
      </c>
      <c r="AJ163" s="4">
        <f t="shared" si="200"/>
        <v>-0.60157617625562665</v>
      </c>
      <c r="AK163" s="4">
        <f t="shared" si="201"/>
        <v>0.56210305601746313</v>
      </c>
      <c r="AL163" s="4">
        <f t="shared" si="202"/>
        <v>-0.93305148701314522</v>
      </c>
      <c r="AM163" s="4">
        <f t="shared" si="203"/>
        <v>-0.45327779740862439</v>
      </c>
      <c r="AN163" s="4">
        <f t="shared" si="204"/>
        <v>-0.57851781397037172</v>
      </c>
      <c r="AO163" s="4">
        <f t="shared" si="205"/>
        <v>-1.3113540453983887</v>
      </c>
      <c r="AP163" s="4">
        <f t="shared" si="206"/>
        <v>-6.7317144980592047E-2</v>
      </c>
      <c r="AQ163" s="4">
        <f t="shared" si="207"/>
        <v>0.48901050363735976</v>
      </c>
      <c r="AR163" s="4">
        <f t="shared" si="208"/>
        <v>0.104888731922685</v>
      </c>
      <c r="AS163" s="4">
        <f t="shared" si="209"/>
        <v>-1.0579315170973871</v>
      </c>
      <c r="AT163" s="4">
        <f t="shared" si="210"/>
        <v>-1.8158717088378893</v>
      </c>
      <c r="AU163" s="4">
        <f t="shared" si="211"/>
        <v>-1.5387184197943924</v>
      </c>
      <c r="AV163" s="4">
        <f t="shared" si="212"/>
        <v>-2.3792145422263502</v>
      </c>
      <c r="AW163" s="4">
        <f t="shared" si="212"/>
        <v>-2.7579755790622187</v>
      </c>
      <c r="AY163" s="2">
        <f t="shared" si="215"/>
        <v>40.387809089553421</v>
      </c>
      <c r="AZ163" s="2">
        <f t="shared" si="215"/>
        <v>42.1362980427363</v>
      </c>
      <c r="BA163" s="2">
        <f t="shared" si="215"/>
        <v>41.095518723541744</v>
      </c>
      <c r="BB163" s="2">
        <f t="shared" si="215"/>
        <v>42.023467313673493</v>
      </c>
      <c r="BC163" s="2">
        <f t="shared" si="215"/>
        <v>41.928446031513104</v>
      </c>
      <c r="BD163" s="2">
        <f t="shared" si="215"/>
        <v>42.963038658209292</v>
      </c>
      <c r="BE163" s="2">
        <f t="shared" si="215"/>
        <v>44.240172618380193</v>
      </c>
      <c r="BF163" s="2">
        <f t="shared" si="215"/>
        <v>46.187823278064151</v>
      </c>
      <c r="BG163" s="2">
        <f t="shared" si="215"/>
        <v>45.734589446043501</v>
      </c>
      <c r="BH163" s="2">
        <f t="shared" si="215"/>
        <v>45.11012215368504</v>
      </c>
      <c r="BI163" s="2">
        <f t="shared" si="215"/>
        <v>44.380072383775328</v>
      </c>
      <c r="BJ163" s="2">
        <f t="shared" si="215"/>
        <v>43.426820950104926</v>
      </c>
      <c r="BK163" s="2">
        <f t="shared" si="215"/>
        <v>42.676995336637198</v>
      </c>
      <c r="BL163" s="2">
        <f t="shared" si="215"/>
        <v>43.879657580125006</v>
      </c>
      <c r="BM163" s="2">
        <f t="shared" si="215"/>
        <v>47.117730199022354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>
        <f t="shared" si="217"/>
        <v>41.554000000000002</v>
      </c>
      <c r="CG163" s="2">
        <f t="shared" si="217"/>
        <v>41.692</v>
      </c>
      <c r="CH163" s="2">
        <f t="shared" si="217"/>
        <v>41.122999999999998</v>
      </c>
      <c r="CI163" s="2">
        <f t="shared" si="217"/>
        <v>41.491999999999997</v>
      </c>
      <c r="CJ163" s="2">
        <f t="shared" si="217"/>
        <v>42.429000000000002</v>
      </c>
      <c r="CK163" s="2">
        <f t="shared" si="217"/>
        <v>42.951999999999998</v>
      </c>
      <c r="CL163" s="2">
        <f t="shared" si="217"/>
        <v>46.143000000000001</v>
      </c>
      <c r="CM163" s="2">
        <f t="shared" si="217"/>
        <v>46.27</v>
      </c>
      <c r="CN163" s="2">
        <f t="shared" si="217"/>
        <v>45.27</v>
      </c>
      <c r="CO163" s="2">
        <f t="shared" si="217"/>
        <v>43.348999999999997</v>
      </c>
      <c r="CP163" s="2">
        <f t="shared" si="217"/>
        <v>41.698</v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>
        <f t="shared" si="218"/>
        <v>41.554000000000002</v>
      </c>
      <c r="CW163" s="2">
        <f t="shared" si="218"/>
        <v>41.692</v>
      </c>
      <c r="CX163" s="2">
        <f t="shared" si="218"/>
        <v>41.122999999999998</v>
      </c>
      <c r="CY163" s="2">
        <f t="shared" si="218"/>
        <v>41.491999999999997</v>
      </c>
      <c r="CZ163" s="2">
        <f t="shared" si="218"/>
        <v>42.429000000000002</v>
      </c>
      <c r="DA163" s="2">
        <f t="shared" si="218"/>
        <v>42.951999999999998</v>
      </c>
      <c r="DB163" s="2">
        <f t="shared" si="218"/>
        <v>46.143000000000001</v>
      </c>
      <c r="DC163" s="2">
        <f t="shared" si="218"/>
        <v>46.27</v>
      </c>
      <c r="DD163" s="2">
        <f t="shared" si="218"/>
        <v>45.27</v>
      </c>
      <c r="DE163" s="2">
        <f t="shared" si="218"/>
        <v>43.348999999999997</v>
      </c>
      <c r="DF163" s="2">
        <f t="shared" si="218"/>
        <v>41.698</v>
      </c>
      <c r="DG163" s="2" t="str">
        <f t="shared" si="218"/>
        <v/>
      </c>
      <c r="DH163" s="2" t="str">
        <f t="shared" si="218"/>
        <v/>
      </c>
      <c r="DI163" s="2" t="str">
        <f t="shared" si="218"/>
        <v/>
      </c>
      <c r="DK163" s="2">
        <f t="shared" si="179"/>
        <v>105.90315178236399</v>
      </c>
      <c r="DL163" s="2">
        <f t="shared" si="179"/>
        <v>101.14386324041811</v>
      </c>
      <c r="DM163" s="2">
        <f t="shared" si="179"/>
        <v>94.38787729249384</v>
      </c>
      <c r="DN163" s="2">
        <f t="shared" si="179"/>
        <v>113.13248202959829</v>
      </c>
      <c r="DO163" s="2">
        <f t="shared" si="179"/>
        <v>95.271409543944429</v>
      </c>
      <c r="DP163" s="2">
        <f t="shared" si="179"/>
        <v>91.850284808215036</v>
      </c>
      <c r="DQ163" s="2">
        <f t="shared" si="179"/>
        <v>96.718840169133216</v>
      </c>
      <c r="DR163" s="2">
        <f t="shared" si="179"/>
        <v>94.747562367864703</v>
      </c>
      <c r="DS163" s="2">
        <f t="shared" si="179"/>
        <v>84.374106916339457</v>
      </c>
      <c r="DT163" s="2">
        <f t="shared" si="179"/>
        <v>86.451014940098659</v>
      </c>
      <c r="DU163" s="2">
        <f t="shared" si="179"/>
        <v>89.944179099969801</v>
      </c>
      <c r="DV163" s="2">
        <f t="shared" si="179"/>
        <v>90.052400483237705</v>
      </c>
      <c r="DW163" s="2">
        <f t="shared" si="179"/>
        <v>93.033399879190569</v>
      </c>
      <c r="DX163" s="2">
        <f t="shared" si="179"/>
        <v>91.517742430381105</v>
      </c>
      <c r="DY163" s="2">
        <f t="shared" si="179"/>
        <v>89.440197395776352</v>
      </c>
      <c r="EA163" s="2">
        <f t="shared" si="214"/>
        <v>40.382946721756248</v>
      </c>
      <c r="EB163" s="2">
        <f t="shared" si="214"/>
        <v>42.15549265868534</v>
      </c>
      <c r="EC163" s="2">
        <f t="shared" si="214"/>
        <v>41.056059666658221</v>
      </c>
      <c r="ED163" s="2">
        <f t="shared" si="214"/>
        <v>41.989818258258268</v>
      </c>
      <c r="EE163" s="2">
        <f t="shared" si="214"/>
        <v>41.888385437541757</v>
      </c>
      <c r="EF163" s="2">
        <f t="shared" si="214"/>
        <v>42.947732432432431</v>
      </c>
      <c r="EG163" s="2">
        <f t="shared" si="214"/>
        <v>44.221891560899564</v>
      </c>
      <c r="EH163" s="2">
        <f t="shared" si="214"/>
        <v>46.188283233132935</v>
      </c>
      <c r="EI163" s="2">
        <f t="shared" si="214"/>
        <v>45.716967647058823</v>
      </c>
      <c r="EJ163" s="2">
        <f t="shared" si="214"/>
        <v>45.089831201353647</v>
      </c>
      <c r="EK163" s="2">
        <f t="shared" si="213"/>
        <v>44.318812959251844</v>
      </c>
      <c r="EL163" s="2">
        <f t="shared" si="182"/>
        <v>43.418588888888891</v>
      </c>
      <c r="EM163" s="2">
        <f t="shared" si="182"/>
        <v>42.653349629629631</v>
      </c>
      <c r="EN163" s="2">
        <f t="shared" si="182"/>
        <v>43.874197241068245</v>
      </c>
      <c r="EO163" s="2">
        <f t="shared" si="182"/>
        <v>47.138516637211282</v>
      </c>
      <c r="EQ163" s="2">
        <f t="shared" si="180"/>
        <v>40.726532058264823</v>
      </c>
      <c r="ER163" s="2">
        <f t="shared" si="180"/>
        <v>41.55183699386977</v>
      </c>
      <c r="ES163" s="2">
        <f t="shared" si="180"/>
        <v>41.785585680615128</v>
      </c>
      <c r="ET163" s="2">
        <f t="shared" si="180"/>
        <v>43.027746217213121</v>
      </c>
      <c r="EU163" s="2">
        <f t="shared" si="180"/>
        <v>42.934614413944004</v>
      </c>
      <c r="EV163" s="2">
        <f t="shared" si="180"/>
        <v>43.397319786839773</v>
      </c>
      <c r="EW163" s="2">
        <f t="shared" si="180"/>
        <v>44.706145244618682</v>
      </c>
      <c r="EX163" s="2">
        <f t="shared" si="180"/>
        <v>46.152268589379645</v>
      </c>
      <c r="EY163" s="2">
        <f t="shared" si="180"/>
        <v>46.213626831120152</v>
      </c>
      <c r="EZ163" s="2">
        <f t="shared" si="180"/>
        <v>45.668647134854019</v>
      </c>
      <c r="FA163" s="2">
        <f t="shared" si="180"/>
        <v>45.975583642564509</v>
      </c>
      <c r="FB163" s="2">
        <f t="shared" si="180"/>
        <v>43.636700110863657</v>
      </c>
      <c r="FC163" s="2">
        <f t="shared" si="180"/>
        <v>43.499399180604136</v>
      </c>
      <c r="FD163" s="2">
        <f t="shared" si="180"/>
        <v>44.097801474003589</v>
      </c>
      <c r="FE163" s="2">
        <f t="shared" si="180"/>
        <v>45.920504618619702</v>
      </c>
      <c r="FG163" s="2">
        <f t="shared" si="181"/>
        <v>0.99997739450760759</v>
      </c>
      <c r="FH163" s="2">
        <f t="shared" si="181"/>
        <v>0.99998002497646887</v>
      </c>
      <c r="FI163" s="2">
        <f t="shared" si="181"/>
        <v>0.99998256479519931</v>
      </c>
      <c r="FJ163" s="2">
        <f t="shared" si="181"/>
        <v>0.99998262015767125</v>
      </c>
      <c r="FK163" s="2">
        <f t="shared" si="181"/>
        <v>0.99998405565837079</v>
      </c>
      <c r="FL163" s="2">
        <f t="shared" si="181"/>
        <v>0.99998187244058334</v>
      </c>
      <c r="FM163" s="2">
        <f t="shared" si="181"/>
        <v>0.99998190013035737</v>
      </c>
      <c r="FN163" s="2">
        <f t="shared" si="181"/>
        <v>0.99998160180054718</v>
      </c>
      <c r="FO163" s="2">
        <f t="shared" si="181"/>
        <v>0.9999806174366741</v>
      </c>
      <c r="FP163" s="2">
        <f t="shared" si="181"/>
        <v>0.9999797492577116</v>
      </c>
      <c r="FQ163" s="2">
        <f t="shared" si="181"/>
        <v>0.99998262284473527</v>
      </c>
      <c r="FR163" s="2">
        <f t="shared" si="181"/>
        <v>0.99998197593043758</v>
      </c>
      <c r="FS163" s="2">
        <f t="shared" si="181"/>
        <v>0.9999809674818364</v>
      </c>
      <c r="FT163" s="2">
        <f t="shared" si="181"/>
        <v>0.99997964250499016</v>
      </c>
      <c r="FU163" s="2">
        <f t="shared" si="181"/>
        <v>0.99998253509225943</v>
      </c>
      <c r="FW163" s="2">
        <f t="shared" si="219"/>
        <v>9.841081503911912E-3</v>
      </c>
      <c r="FX163" s="2">
        <f t="shared" si="219"/>
        <v>3.3749223650044263E-2</v>
      </c>
      <c r="FY163" s="2">
        <f t="shared" si="219"/>
        <v>5.2814025797173765E-2</v>
      </c>
      <c r="FZ163" s="2">
        <f t="shared" si="219"/>
        <v>3.1228185787251776E-2</v>
      </c>
      <c r="GA163" s="2">
        <f t="shared" si="219"/>
        <v>3.7476917273530058E-2</v>
      </c>
      <c r="GB163" s="2">
        <f t="shared" si="219"/>
        <v>3.2073281669713738E-2</v>
      </c>
      <c r="GC163" s="2">
        <f t="shared" si="219"/>
        <v>3.5788823372656611E-2</v>
      </c>
      <c r="GD163" s="2">
        <f t="shared" si="219"/>
        <v>3.7578002460942374E-2</v>
      </c>
      <c r="GE163" s="2">
        <f t="shared" si="219"/>
        <v>3.3972037719766701E-2</v>
      </c>
      <c r="GF163" s="2">
        <f t="shared" si="219"/>
        <v>3.3608884159616881E-2</v>
      </c>
      <c r="GG163" s="2">
        <f t="shared" si="219"/>
        <v>3.6496653436155331E-2</v>
      </c>
      <c r="GH163" s="2">
        <f t="shared" si="219"/>
        <v>3.3888811795083087E-2</v>
      </c>
      <c r="GI163" s="2">
        <f t="shared" si="219"/>
        <v>2.6815034367638983E-2</v>
      </c>
      <c r="GJ163" s="2">
        <f t="shared" si="219"/>
        <v>2.0082069844433045E-2</v>
      </c>
      <c r="GK163" s="2">
        <f t="shared" si="219"/>
        <v>1.767243082340559E-2</v>
      </c>
      <c r="GM163" s="107">
        <f t="shared" si="220"/>
        <v>3.4190150931386661E-169</v>
      </c>
      <c r="GN163" s="107">
        <f t="shared" si="220"/>
        <v>3.0684604756564678E-193</v>
      </c>
      <c r="GO163" s="107">
        <f t="shared" si="220"/>
        <v>2.1992996181881508E-242</v>
      </c>
      <c r="GP163" s="107">
        <f t="shared" si="220"/>
        <v>5.9078480935545051E-248</v>
      </c>
      <c r="GQ163" s="107">
        <f t="shared" si="220"/>
        <v>3.2649721357520804E-267</v>
      </c>
      <c r="GR163" s="107">
        <f t="shared" si="220"/>
        <v>3.5717016103899876E-255</v>
      </c>
      <c r="GS163" s="107">
        <f t="shared" si="220"/>
        <v>9.9008747384905218E-263</v>
      </c>
      <c r="GT163" s="107">
        <f t="shared" si="220"/>
        <v>5.7257394645800435E-258</v>
      </c>
      <c r="GU163" s="107">
        <f t="shared" si="220"/>
        <v>1.7072321673732263E-238</v>
      </c>
      <c r="GV163" s="107">
        <f t="shared" si="220"/>
        <v>1.1000004206548294E-244</v>
      </c>
      <c r="GW163" s="107">
        <f t="shared" si="220"/>
        <v>4.7067832859679927E-263</v>
      </c>
      <c r="GX163" s="107">
        <f t="shared" si="220"/>
        <v>4.5382358436670551E-242</v>
      </c>
      <c r="GY163" s="107">
        <f t="shared" si="220"/>
        <v>2.4661439096321458E-232</v>
      </c>
      <c r="GZ163" s="107">
        <f t="shared" si="220"/>
        <v>2.4138950549845464E-213</v>
      </c>
      <c r="HA163" s="107">
        <f t="shared" si="220"/>
        <v>1.4540112228471148E-247</v>
      </c>
      <c r="HC163" s="107">
        <f t="shared" si="184"/>
        <v>3.5631625141475058E-72</v>
      </c>
      <c r="HD163" s="107">
        <f t="shared" si="184"/>
        <v>2.3200252448103375E-86</v>
      </c>
      <c r="HE163" s="107">
        <f t="shared" si="184"/>
        <v>5.3254567335376676E-109</v>
      </c>
      <c r="HF163" s="107">
        <f t="shared" si="183"/>
        <v>1.0594964964755653E-108</v>
      </c>
      <c r="HG163" s="107">
        <f t="shared" si="183"/>
        <v>8.3314320157994463E-118</v>
      </c>
      <c r="HH163" s="107">
        <f t="shared" si="183"/>
        <v>1.3643687477456656E-111</v>
      </c>
      <c r="HI163" s="107">
        <f t="shared" si="183"/>
        <v>3.7367417559274397E-116</v>
      </c>
      <c r="HJ163" s="107">
        <f t="shared" si="183"/>
        <v>4.0588711979968481E-115</v>
      </c>
      <c r="HK163" s="107">
        <f t="shared" si="183"/>
        <v>3.1875000261282281E-106</v>
      </c>
      <c r="HL163" s="107">
        <f t="shared" si="165"/>
        <v>2.6481410492010073E-108</v>
      </c>
      <c r="HM163" s="107">
        <f t="shared" si="165"/>
        <v>3.7250816405505721E-117</v>
      </c>
      <c r="HN163" s="107">
        <f t="shared" si="165"/>
        <v>5.1514758256470716E-106</v>
      </c>
      <c r="HO163" s="107">
        <f t="shared" si="165"/>
        <v>2.3279332962410261E-99</v>
      </c>
      <c r="HP163" s="107">
        <f t="shared" si="165"/>
        <v>5.5949648553458224E-89</v>
      </c>
      <c r="HQ163" s="107">
        <f t="shared" si="165"/>
        <v>6.8538164221776383E-126</v>
      </c>
      <c r="HS163" s="107">
        <f t="shared" si="221"/>
        <v>0.18901406273424917</v>
      </c>
      <c r="HT163" s="107">
        <f t="shared" si="221"/>
        <v>7.0024369837040036E-3</v>
      </c>
      <c r="HU163" s="107">
        <f t="shared" si="221"/>
        <v>4.1112049196504483E-4</v>
      </c>
      <c r="HV163" s="107">
        <f t="shared" si="221"/>
        <v>4.5021974928914936E-3</v>
      </c>
      <c r="HW163" s="107">
        <f t="shared" si="221"/>
        <v>1.3592627542072452E-3</v>
      </c>
      <c r="HX163" s="107">
        <f t="shared" si="221"/>
        <v>4.094295666466647E-3</v>
      </c>
      <c r="HY163" s="107">
        <f t="shared" si="221"/>
        <v>1.7675995336739123E-3</v>
      </c>
      <c r="HZ163" s="107">
        <f t="shared" si="221"/>
        <v>1.2237599274718361E-3</v>
      </c>
      <c r="IA163" s="107">
        <f t="shared" si="221"/>
        <v>2.855472308886589E-3</v>
      </c>
      <c r="IB163" s="107">
        <f t="shared" si="221"/>
        <v>3.2875627876481485E-3</v>
      </c>
      <c r="IC163" s="107">
        <f t="shared" si="221"/>
        <v>1.2231131478928285E-3</v>
      </c>
      <c r="ID163" s="107">
        <f t="shared" si="221"/>
        <v>4.2448438443000872E-3</v>
      </c>
      <c r="IE163" s="107">
        <f t="shared" si="221"/>
        <v>1.8025764736187385E-2</v>
      </c>
      <c r="IF163" s="107">
        <f t="shared" si="221"/>
        <v>6.1278559368791535E-2</v>
      </c>
      <c r="IG163" s="107">
        <f t="shared" si="221"/>
        <v>7.8093755084557404E-2</v>
      </c>
      <c r="II163" s="107">
        <f t="shared" si="222"/>
        <v>3.8943820156913322E-6</v>
      </c>
      <c r="IJ163" s="107">
        <f t="shared" si="222"/>
        <v>3.8375831224736988E-4</v>
      </c>
      <c r="IK163" s="107">
        <f t="shared" si="222"/>
        <v>7.1505570856825933E-4</v>
      </c>
      <c r="IL163" s="107">
        <f t="shared" si="222"/>
        <v>4.6749827573678852E-5</v>
      </c>
      <c r="IM163" s="107">
        <f t="shared" si="222"/>
        <v>7.3669240794241116E-5</v>
      </c>
      <c r="IN163" s="107">
        <f t="shared" si="222"/>
        <v>3.9004261912512621E-5</v>
      </c>
      <c r="IO163" s="107">
        <f t="shared" si="222"/>
        <v>5.4670987687429995E-5</v>
      </c>
      <c r="IP163" s="107">
        <f t="shared" si="222"/>
        <v>8.0769434031960273E-5</v>
      </c>
      <c r="IQ163" s="107">
        <f t="shared" si="222"/>
        <v>8.4903125004176007E-5</v>
      </c>
      <c r="IR163" s="107">
        <f t="shared" si="222"/>
        <v>6.0543714745904755E-5</v>
      </c>
      <c r="IS163" s="107">
        <f t="shared" si="222"/>
        <v>6.4047236250371864E-5</v>
      </c>
      <c r="IT163" s="107">
        <f t="shared" si="222"/>
        <v>8.272121635098839E-5</v>
      </c>
      <c r="IU163" s="107">
        <f t="shared" si="222"/>
        <v>3.2636553466847071E-5</v>
      </c>
      <c r="IV163" s="107">
        <f t="shared" si="222"/>
        <v>1.4640309119286721E-5</v>
      </c>
      <c r="IW163" s="107">
        <f t="shared" si="222"/>
        <v>2.4720520032621982E-4</v>
      </c>
      <c r="IY163" s="107">
        <f t="shared" si="223"/>
        <v>0.18901795711626487</v>
      </c>
      <c r="IZ163" s="107">
        <f t="shared" si="223"/>
        <v>7.3861952959513736E-3</v>
      </c>
      <c r="JA163" s="107">
        <f t="shared" si="223"/>
        <v>1.1261762005333042E-3</v>
      </c>
      <c r="JB163" s="107">
        <f t="shared" si="223"/>
        <v>4.548947320465172E-3</v>
      </c>
      <c r="JC163" s="107">
        <f t="shared" si="223"/>
        <v>1.4329319950014863E-3</v>
      </c>
      <c r="JD163" s="107">
        <f t="shared" si="223"/>
        <v>4.13329992837916E-3</v>
      </c>
      <c r="JE163" s="107">
        <f t="shared" si="223"/>
        <v>1.8222705213613423E-3</v>
      </c>
      <c r="JF163" s="107">
        <f t="shared" si="223"/>
        <v>1.3045293615037963E-3</v>
      </c>
      <c r="JG163" s="107">
        <f t="shared" si="223"/>
        <v>2.9403754338907652E-3</v>
      </c>
      <c r="JH163" s="107">
        <f t="shared" si="223"/>
        <v>3.3481065023940534E-3</v>
      </c>
      <c r="JI163" s="107">
        <f t="shared" si="223"/>
        <v>1.2871603841432004E-3</v>
      </c>
      <c r="JJ163" s="107">
        <f t="shared" si="223"/>
        <v>4.3275650606510755E-3</v>
      </c>
      <c r="JK163" s="107">
        <f t="shared" si="223"/>
        <v>1.8058401289654233E-2</v>
      </c>
      <c r="JL163" s="107">
        <f t="shared" si="223"/>
        <v>6.1293199677910824E-2</v>
      </c>
      <c r="JM163" s="107">
        <f t="shared" si="223"/>
        <v>7.8340960284883618E-2</v>
      </c>
    </row>
    <row r="164" spans="2:273" x14ac:dyDescent="0.25">
      <c r="B164" s="2">
        <v>136</v>
      </c>
      <c r="C164" s="37">
        <v>39.859000000000002</v>
      </c>
      <c r="D164" s="37">
        <v>43.369</v>
      </c>
      <c r="E164" s="37">
        <v>40.892000000000003</v>
      </c>
      <c r="F164" s="37">
        <v>41.445999999999998</v>
      </c>
      <c r="G164" s="37">
        <v>42</v>
      </c>
      <c r="H164" s="37">
        <v>42.174999999999997</v>
      </c>
      <c r="I164" s="37">
        <v>44.46</v>
      </c>
      <c r="J164" s="37">
        <v>46</v>
      </c>
      <c r="K164" s="37">
        <v>45.777999999999999</v>
      </c>
      <c r="L164" s="37">
        <v>44.698</v>
      </c>
      <c r="M164" s="37">
        <v>43.54</v>
      </c>
      <c r="N164" s="37">
        <v>42.634999999999998</v>
      </c>
      <c r="O164" s="37">
        <v>41.777999999999999</v>
      </c>
      <c r="P164" s="37">
        <v>42.619</v>
      </c>
      <c r="Q164" s="37">
        <v>47.569000000000003</v>
      </c>
      <c r="S164" s="4">
        <f t="shared" si="185"/>
        <v>40.284627421245659</v>
      </c>
      <c r="T164" s="4">
        <f t="shared" si="186"/>
        <v>42.050652591794169</v>
      </c>
      <c r="U164" s="4">
        <f t="shared" si="187"/>
        <v>41.023991225713651</v>
      </c>
      <c r="V164" s="4">
        <f t="shared" si="188"/>
        <v>41.899820212861094</v>
      </c>
      <c r="W164" s="4">
        <f t="shared" si="189"/>
        <v>41.798631132187822</v>
      </c>
      <c r="X164" s="4">
        <f t="shared" si="190"/>
        <v>42.862755330739169</v>
      </c>
      <c r="Y164" s="4">
        <f t="shared" si="191"/>
        <v>44.131392530728618</v>
      </c>
      <c r="Z164" s="4">
        <f t="shared" si="192"/>
        <v>46.11146318859393</v>
      </c>
      <c r="AA164" s="4">
        <f t="shared" si="193"/>
        <v>45.642547470763425</v>
      </c>
      <c r="AB164" s="4">
        <f t="shared" si="194"/>
        <v>45.019008238205032</v>
      </c>
      <c r="AC164" s="4">
        <f t="shared" si="195"/>
        <v>44.209858156600589</v>
      </c>
      <c r="AD164" s="4">
        <f t="shared" si="196"/>
        <v>43.337217851669138</v>
      </c>
      <c r="AE164" s="4">
        <f t="shared" si="197"/>
        <v>42.673205797505439</v>
      </c>
      <c r="AF164" s="4">
        <f t="shared" si="198"/>
        <v>44.714709997356721</v>
      </c>
      <c r="AG164" s="4">
        <f t="shared" si="198"/>
        <v>49.761774029159575</v>
      </c>
      <c r="AI164" s="4">
        <f t="shared" si="199"/>
        <v>-0.42562742124565744</v>
      </c>
      <c r="AJ164" s="4">
        <f t="shared" si="200"/>
        <v>1.3183474082058311</v>
      </c>
      <c r="AK164" s="4">
        <f t="shared" si="201"/>
        <v>-0.13199122571364796</v>
      </c>
      <c r="AL164" s="4">
        <f t="shared" si="202"/>
        <v>-0.45382021286109619</v>
      </c>
      <c r="AM164" s="4">
        <f t="shared" si="203"/>
        <v>0.20136886781217811</v>
      </c>
      <c r="AN164" s="4">
        <f t="shared" si="204"/>
        <v>-0.68775533073917217</v>
      </c>
      <c r="AO164" s="4">
        <f t="shared" si="205"/>
        <v>0.32860746927138251</v>
      </c>
      <c r="AP164" s="4">
        <f t="shared" si="206"/>
        <v>-0.11146318859393034</v>
      </c>
      <c r="AQ164" s="4">
        <f t="shared" si="207"/>
        <v>0.13545252923657358</v>
      </c>
      <c r="AR164" s="4">
        <f t="shared" si="208"/>
        <v>-0.32100823820503166</v>
      </c>
      <c r="AS164" s="4">
        <f t="shared" si="209"/>
        <v>-0.66985815660058989</v>
      </c>
      <c r="AT164" s="4">
        <f t="shared" si="210"/>
        <v>-0.70221785166913975</v>
      </c>
      <c r="AU164" s="4">
        <f t="shared" si="211"/>
        <v>-0.89520579750544016</v>
      </c>
      <c r="AV164" s="4">
        <f t="shared" si="212"/>
        <v>-2.095709997356721</v>
      </c>
      <c r="AW164" s="4">
        <f t="shared" si="212"/>
        <v>-2.1927740291595725</v>
      </c>
      <c r="AY164" s="2">
        <f t="shared" si="215"/>
        <v>40.284624339263303</v>
      </c>
      <c r="AZ164" s="2">
        <f t="shared" si="215"/>
        <v>42.038262676051147</v>
      </c>
      <c r="BA164" s="2">
        <f t="shared" si="215"/>
        <v>40.963621377970277</v>
      </c>
      <c r="BB164" s="2">
        <f t="shared" si="215"/>
        <v>41.884745337321306</v>
      </c>
      <c r="BC164" s="2">
        <f t="shared" si="215"/>
        <v>41.78229857764434</v>
      </c>
      <c r="BD164" s="2">
        <f t="shared" si="215"/>
        <v>42.843680964024706</v>
      </c>
      <c r="BE164" s="2">
        <f t="shared" si="215"/>
        <v>44.113165236642367</v>
      </c>
      <c r="BF164" s="2">
        <f t="shared" si="215"/>
        <v>46.086622297374433</v>
      </c>
      <c r="BG164" s="2">
        <f t="shared" si="215"/>
        <v>45.609878828321889</v>
      </c>
      <c r="BH164" s="2">
        <f t="shared" si="215"/>
        <v>44.985608709641909</v>
      </c>
      <c r="BI164" s="2">
        <f t="shared" si="215"/>
        <v>44.180565196113776</v>
      </c>
      <c r="BJ164" s="2">
        <f t="shared" si="215"/>
        <v>43.285328799046852</v>
      </c>
      <c r="BK164" s="2">
        <f t="shared" si="215"/>
        <v>42.517535172236293</v>
      </c>
      <c r="BL164" s="2">
        <f t="shared" si="215"/>
        <v>43.753963067401777</v>
      </c>
      <c r="BM164" s="2">
        <f t="shared" si="215"/>
        <v>47.00751294774728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>
        <f t="shared" si="217"/>
        <v>43.369</v>
      </c>
      <c r="CG164" s="2">
        <f t="shared" si="217"/>
        <v>40.892000000000003</v>
      </c>
      <c r="CH164" s="2">
        <f t="shared" si="217"/>
        <v>41.445999999999998</v>
      </c>
      <c r="CI164" s="2">
        <f t="shared" si="217"/>
        <v>42</v>
      </c>
      <c r="CJ164" s="2">
        <f t="shared" si="217"/>
        <v>42.174999999999997</v>
      </c>
      <c r="CK164" s="2">
        <f t="shared" si="217"/>
        <v>44.46</v>
      </c>
      <c r="CL164" s="2">
        <f t="shared" si="217"/>
        <v>46</v>
      </c>
      <c r="CM164" s="2">
        <f t="shared" si="217"/>
        <v>45.777999999999999</v>
      </c>
      <c r="CN164" s="2">
        <f t="shared" si="217"/>
        <v>44.698</v>
      </c>
      <c r="CO164" s="2">
        <f t="shared" si="217"/>
        <v>43.54</v>
      </c>
      <c r="CP164" s="2">
        <f t="shared" si="217"/>
        <v>42.634999999999998</v>
      </c>
      <c r="CQ164" s="2">
        <f t="shared" si="217"/>
        <v>41.777999999999999</v>
      </c>
      <c r="CR164" s="2" t="str">
        <f t="shared" si="217"/>
        <v/>
      </c>
      <c r="CS164" s="2" t="str">
        <f t="shared" si="217"/>
        <v/>
      </c>
      <c r="CU164" s="2" t="str">
        <f t="shared" si="218"/>
        <v/>
      </c>
      <c r="CV164" s="2">
        <f t="shared" si="218"/>
        <v>43.369</v>
      </c>
      <c r="CW164" s="2">
        <f t="shared" si="218"/>
        <v>40.892000000000003</v>
      </c>
      <c r="CX164" s="2">
        <f t="shared" si="218"/>
        <v>41.445999999999998</v>
      </c>
      <c r="CY164" s="2">
        <f t="shared" si="218"/>
        <v>42</v>
      </c>
      <c r="CZ164" s="2">
        <f t="shared" si="218"/>
        <v>42.174999999999997</v>
      </c>
      <c r="DA164" s="2">
        <f t="shared" si="218"/>
        <v>44.46</v>
      </c>
      <c r="DB164" s="2">
        <f t="shared" si="218"/>
        <v>46</v>
      </c>
      <c r="DC164" s="2">
        <f t="shared" si="218"/>
        <v>45.777999999999999</v>
      </c>
      <c r="DD164" s="2">
        <f t="shared" si="218"/>
        <v>44.698</v>
      </c>
      <c r="DE164" s="2">
        <f t="shared" si="218"/>
        <v>43.54</v>
      </c>
      <c r="DF164" s="2">
        <f t="shared" si="218"/>
        <v>42.634999999999998</v>
      </c>
      <c r="DG164" s="2">
        <f t="shared" si="218"/>
        <v>41.777999999999999</v>
      </c>
      <c r="DH164" s="2" t="str">
        <f t="shared" si="218"/>
        <v/>
      </c>
      <c r="DI164" s="2" t="str">
        <f t="shared" si="218"/>
        <v/>
      </c>
      <c r="DK164" s="2">
        <f t="shared" ref="DK164:DY180" si="224">BO$229*$B164+BO$230</f>
        <v>106.33815872420264</v>
      </c>
      <c r="DL164" s="2">
        <f t="shared" si="224"/>
        <v>101.50801114982578</v>
      </c>
      <c r="DM164" s="2">
        <f t="shared" si="224"/>
        <v>94.711610053210165</v>
      </c>
      <c r="DN164" s="2">
        <f t="shared" si="224"/>
        <v>113.59957928118391</v>
      </c>
      <c r="DO164" s="2">
        <f t="shared" si="224"/>
        <v>95.598776049531864</v>
      </c>
      <c r="DP164" s="2">
        <f t="shared" si="224"/>
        <v>92.139672455451517</v>
      </c>
      <c r="DQ164" s="2">
        <f t="shared" si="224"/>
        <v>97.029586257928145</v>
      </c>
      <c r="DR164" s="2">
        <f t="shared" si="224"/>
        <v>95.042489429175504</v>
      </c>
      <c r="DS164" s="2">
        <f t="shared" si="224"/>
        <v>84.573256569012372</v>
      </c>
      <c r="DT164" s="2">
        <f t="shared" si="224"/>
        <v>86.666658844256517</v>
      </c>
      <c r="DU164" s="2">
        <f t="shared" si="224"/>
        <v>90.199749622470563</v>
      </c>
      <c r="DV164" s="2">
        <f t="shared" si="224"/>
        <v>90.32095907580792</v>
      </c>
      <c r="DW164" s="2">
        <f t="shared" si="224"/>
        <v>93.326699184536395</v>
      </c>
      <c r="DX164" s="2">
        <f t="shared" si="224"/>
        <v>91.816441158198955</v>
      </c>
      <c r="DY164" s="2">
        <f t="shared" si="224"/>
        <v>89.736073093336245</v>
      </c>
      <c r="EA164" s="2">
        <f t="shared" si="214"/>
        <v>40.279187423450793</v>
      </c>
      <c r="EB164" s="2">
        <f t="shared" si="214"/>
        <v>42.0613835328665</v>
      </c>
      <c r="EC164" s="2">
        <f t="shared" si="214"/>
        <v>40.916441792029232</v>
      </c>
      <c r="ED164" s="2">
        <f t="shared" si="214"/>
        <v>41.844315075075087</v>
      </c>
      <c r="EE164" s="2">
        <f t="shared" si="214"/>
        <v>41.734231240258296</v>
      </c>
      <c r="EF164" s="2">
        <f t="shared" si="214"/>
        <v>42.825267567567565</v>
      </c>
      <c r="EG164" s="2">
        <f t="shared" si="214"/>
        <v>44.09126541972833</v>
      </c>
      <c r="EH164" s="2">
        <f t="shared" si="214"/>
        <v>46.087467824537967</v>
      </c>
      <c r="EI164" s="2">
        <f t="shared" si="214"/>
        <v>45.588747058823529</v>
      </c>
      <c r="EJ164" s="2">
        <f t="shared" si="214"/>
        <v>44.961296920473785</v>
      </c>
      <c r="EK164" s="2">
        <f t="shared" si="213"/>
        <v>44.10669839679359</v>
      </c>
      <c r="EL164" s="2">
        <f t="shared" si="182"/>
        <v>43.275421111111115</v>
      </c>
      <c r="EM164" s="2">
        <f t="shared" si="182"/>
        <v>42.489149135802464</v>
      </c>
      <c r="EN164" s="2">
        <f t="shared" si="182"/>
        <v>43.747497913886747</v>
      </c>
      <c r="EO164" s="2">
        <f t="shared" si="182"/>
        <v>47.032569467974888</v>
      </c>
      <c r="EQ164" s="2">
        <f t="shared" ref="EQ164:FE180" si="225">CU$229*$B164+CU$230</f>
        <v>40.642003834753481</v>
      </c>
      <c r="ER164" s="2">
        <f t="shared" si="225"/>
        <v>41.444476419804211</v>
      </c>
      <c r="ES164" s="2">
        <f t="shared" si="225"/>
        <v>41.676169792175898</v>
      </c>
      <c r="ET164" s="2">
        <f t="shared" si="225"/>
        <v>42.930973353197302</v>
      </c>
      <c r="EU164" s="2">
        <f t="shared" si="225"/>
        <v>42.824176329628521</v>
      </c>
      <c r="EV164" s="2">
        <f t="shared" si="225"/>
        <v>43.29968137998808</v>
      </c>
      <c r="EW164" s="2">
        <f t="shared" si="225"/>
        <v>44.599408811060684</v>
      </c>
      <c r="EX164" s="2">
        <f t="shared" si="225"/>
        <v>46.050306700876952</v>
      </c>
      <c r="EY164" s="2">
        <f t="shared" si="225"/>
        <v>46.108815660910594</v>
      </c>
      <c r="EZ164" s="2">
        <f t="shared" si="225"/>
        <v>45.566602163015411</v>
      </c>
      <c r="FA164" s="2">
        <f t="shared" si="225"/>
        <v>45.836886983804192</v>
      </c>
      <c r="FB164" s="2">
        <f t="shared" si="225"/>
        <v>43.509075363654446</v>
      </c>
      <c r="FC164" s="2">
        <f t="shared" si="225"/>
        <v>43.374471643543956</v>
      </c>
      <c r="FD164" s="2">
        <f t="shared" si="225"/>
        <v>43.988575572888017</v>
      </c>
      <c r="FE164" s="2">
        <f t="shared" si="225"/>
        <v>45.781799275354885</v>
      </c>
      <c r="FG164" s="2">
        <f t="shared" ref="FG164:FU180" si="226">POWER(10,($B164-C$232)/C$230)/(1+POWER(10,($B164-C$232)/C$230))</f>
        <v>0.99998061129951876</v>
      </c>
      <c r="FH164" s="2">
        <f t="shared" si="226"/>
        <v>0.99998286745554332</v>
      </c>
      <c r="FI164" s="2">
        <f t="shared" si="226"/>
        <v>0.99998504585924863</v>
      </c>
      <c r="FJ164" s="2">
        <f t="shared" si="226"/>
        <v>0.99998509334364905</v>
      </c>
      <c r="FK164" s="2">
        <f t="shared" si="226"/>
        <v>0.9999863245725501</v>
      </c>
      <c r="FL164" s="2">
        <f t="shared" si="226"/>
        <v>0.99998445202652897</v>
      </c>
      <c r="FM164" s="2">
        <f t="shared" si="226"/>
        <v>0.99998447577605698</v>
      </c>
      <c r="FN164" s="2">
        <f t="shared" si="226"/>
        <v>0.9999842198984733</v>
      </c>
      <c r="FO164" s="2">
        <f t="shared" si="226"/>
        <v>0.99998337560907746</v>
      </c>
      <c r="FP164" s="2">
        <f t="shared" si="226"/>
        <v>0.99998263097134232</v>
      </c>
      <c r="FQ164" s="2">
        <f t="shared" si="226"/>
        <v>0.99998509564834415</v>
      </c>
      <c r="FR164" s="2">
        <f t="shared" si="226"/>
        <v>0.99998454078980903</v>
      </c>
      <c r="FS164" s="2">
        <f t="shared" si="226"/>
        <v>0.99998367584301873</v>
      </c>
      <c r="FT164" s="2">
        <f t="shared" si="226"/>
        <v>0.99998253940944193</v>
      </c>
      <c r="FU164" s="2">
        <f t="shared" si="226"/>
        <v>0.99998502038303239</v>
      </c>
      <c r="FW164" s="2">
        <f t="shared" si="219"/>
        <v>1.1455154933431258E-2</v>
      </c>
      <c r="FX164" s="2">
        <f t="shared" si="219"/>
        <v>3.9129600380144576E-2</v>
      </c>
      <c r="FY164" s="2">
        <f t="shared" si="219"/>
        <v>6.1041748381225024E-2</v>
      </c>
      <c r="FZ164" s="2">
        <f t="shared" si="219"/>
        <v>3.622171935168382E-2</v>
      </c>
      <c r="GA164" s="2">
        <f t="shared" si="219"/>
        <v>4.342486348439762E-2</v>
      </c>
      <c r="GB164" s="2">
        <f t="shared" si="219"/>
        <v>3.719676142683994E-2</v>
      </c>
      <c r="GC164" s="2">
        <f t="shared" si="219"/>
        <v>4.1480398890769273E-2</v>
      </c>
      <c r="GD164" s="2">
        <f t="shared" si="219"/>
        <v>4.3541266121336797E-2</v>
      </c>
      <c r="GE164" s="2">
        <f t="shared" si="219"/>
        <v>3.9386488032803681E-2</v>
      </c>
      <c r="GF164" s="2">
        <f t="shared" si="219"/>
        <v>3.8967789941246736E-2</v>
      </c>
      <c r="GG164" s="2">
        <f t="shared" si="219"/>
        <v>4.2295858859100914E-2</v>
      </c>
      <c r="GH164" s="2">
        <f t="shared" si="219"/>
        <v>3.929053709002845E-2</v>
      </c>
      <c r="GI164" s="2">
        <f t="shared" si="219"/>
        <v>3.1125557122217828E-2</v>
      </c>
      <c r="GJ164" s="2">
        <f t="shared" si="219"/>
        <v>2.3336220377272641E-2</v>
      </c>
      <c r="GK164" s="2">
        <f t="shared" si="219"/>
        <v>2.0544303427368186E-2</v>
      </c>
      <c r="GM164" s="107">
        <f t="shared" si="220"/>
        <v>5.0423827629199477E-174</v>
      </c>
      <c r="GN164" s="107">
        <f t="shared" si="220"/>
        <v>1.0592844019193809E-198</v>
      </c>
      <c r="GO164" s="107">
        <f t="shared" si="220"/>
        <v>3.659088730552824E-249</v>
      </c>
      <c r="GP164" s="107">
        <f t="shared" si="220"/>
        <v>6.8785618316406274E-255</v>
      </c>
      <c r="GQ164" s="107">
        <f t="shared" si="220"/>
        <v>1.2472373163214131E-274</v>
      </c>
      <c r="GR164" s="107">
        <f t="shared" si="220"/>
        <v>2.4421526312155812E-262</v>
      </c>
      <c r="GS164" s="107">
        <f t="shared" si="220"/>
        <v>4.1475580375315591E-270</v>
      </c>
      <c r="GT164" s="107">
        <f t="shared" si="220"/>
        <v>3.189580302372832E-265</v>
      </c>
      <c r="GU164" s="107">
        <f t="shared" si="220"/>
        <v>3.1441793442072386E-245</v>
      </c>
      <c r="GV164" s="107">
        <f t="shared" si="220"/>
        <v>1.265174235076293E-251</v>
      </c>
      <c r="GW164" s="107">
        <f t="shared" si="220"/>
        <v>2.057602752475302E-270</v>
      </c>
      <c r="GX164" s="107">
        <f t="shared" si="220"/>
        <v>7.3470765912733775E-249</v>
      </c>
      <c r="GY164" s="107">
        <f t="shared" si="220"/>
        <v>6.9767976512638109E-239</v>
      </c>
      <c r="GZ164" s="107">
        <f t="shared" si="220"/>
        <v>2.1692911579793561E-219</v>
      </c>
      <c r="HA164" s="107">
        <f t="shared" si="220"/>
        <v>1.7240608647464057E-254</v>
      </c>
      <c r="HC164" s="107">
        <f t="shared" si="184"/>
        <v>3.1419525849242859E-75</v>
      </c>
      <c r="HD164" s="107">
        <f t="shared" si="184"/>
        <v>6.7297703122159645E-90</v>
      </c>
      <c r="HE164" s="107">
        <f t="shared" si="184"/>
        <v>2.0815431844924101E-113</v>
      </c>
      <c r="HF164" s="107">
        <f t="shared" si="183"/>
        <v>3.7432063889549369E-113</v>
      </c>
      <c r="HG164" s="107">
        <f t="shared" si="183"/>
        <v>1.3915639336060979E-122</v>
      </c>
      <c r="HH164" s="107">
        <f t="shared" si="183"/>
        <v>3.4657011854198598E-116</v>
      </c>
      <c r="HI164" s="107">
        <f t="shared" si="183"/>
        <v>6.5238236046021757E-121</v>
      </c>
      <c r="HJ164" s="107">
        <f t="shared" si="183"/>
        <v>8.1013775061504538E-120</v>
      </c>
      <c r="HK164" s="107">
        <f t="shared" si="183"/>
        <v>1.3976917508876378E-110</v>
      </c>
      <c r="HL164" s="107">
        <f t="shared" si="165"/>
        <v>8.8337929244427411E-113</v>
      </c>
      <c r="HM164" s="107">
        <f t="shared" si="165"/>
        <v>6.4206976965511298E-122</v>
      </c>
      <c r="HN164" s="107">
        <f t="shared" si="165"/>
        <v>2.2621833597912209E-110</v>
      </c>
      <c r="HO164" s="107">
        <f t="shared" si="165"/>
        <v>1.6428455506957253E-103</v>
      </c>
      <c r="HP164" s="107">
        <f t="shared" si="165"/>
        <v>9.2034184889595368E-93</v>
      </c>
      <c r="HQ164" s="107">
        <f t="shared" si="165"/>
        <v>4.113072134749114E-131</v>
      </c>
      <c r="HS164" s="107">
        <f t="shared" si="221"/>
        <v>0.12054606333892975</v>
      </c>
      <c r="HT164" s="107">
        <f t="shared" si="221"/>
        <v>2.7011093034372134E-3</v>
      </c>
      <c r="HU164" s="107">
        <f t="shared" si="221"/>
        <v>1.0564950789571662E-4</v>
      </c>
      <c r="HV164" s="107">
        <f t="shared" si="221"/>
        <v>1.4606805021771369E-3</v>
      </c>
      <c r="HW164" s="107">
        <f t="shared" si="221"/>
        <v>3.7167050310402735E-4</v>
      </c>
      <c r="HX164" s="107">
        <f t="shared" si="221"/>
        <v>1.2850550670162966E-3</v>
      </c>
      <c r="HY164" s="107">
        <f t="shared" si="221"/>
        <v>4.9521512751287398E-4</v>
      </c>
      <c r="HZ164" s="107">
        <f t="shared" si="221"/>
        <v>3.3304792222110607E-4</v>
      </c>
      <c r="IA164" s="107">
        <f t="shared" si="221"/>
        <v>8.9036448766559176E-4</v>
      </c>
      <c r="IB164" s="107">
        <f t="shared" si="221"/>
        <v>1.0197954765532302E-3</v>
      </c>
      <c r="IC164" s="107">
        <f t="shared" si="221"/>
        <v>3.3075412259762384E-4</v>
      </c>
      <c r="ID164" s="107">
        <f t="shared" si="221"/>
        <v>1.3822164354285718E-3</v>
      </c>
      <c r="IE164" s="107">
        <f t="shared" si="221"/>
        <v>7.1351314814890616E-3</v>
      </c>
      <c r="IF164" s="107">
        <f t="shared" si="221"/>
        <v>2.9940301319590707E-2</v>
      </c>
      <c r="IG164" s="107">
        <f t="shared" si="221"/>
        <v>3.6950851331539289E-2</v>
      </c>
      <c r="II164" s="107">
        <f t="shared" si="222"/>
        <v>8.0726753682288982E-6</v>
      </c>
      <c r="IJ164" s="107">
        <f t="shared" si="222"/>
        <v>7.0273840013663526E-4</v>
      </c>
      <c r="IK164" s="107">
        <f t="shared" si="222"/>
        <v>1.3562436472104443E-3</v>
      </c>
      <c r="IL164" s="107">
        <f t="shared" si="222"/>
        <v>1.0051250491131361E-4</v>
      </c>
      <c r="IM164" s="107">
        <f t="shared" si="222"/>
        <v>1.5895954287183908E-4</v>
      </c>
      <c r="IN164" s="107">
        <f t="shared" si="222"/>
        <v>8.5662783441084502E-5</v>
      </c>
      <c r="IO164" s="107">
        <f t="shared" si="222"/>
        <v>1.1973771447081982E-4</v>
      </c>
      <c r="IP164" s="107">
        <f t="shared" si="222"/>
        <v>1.7298885126895098E-4</v>
      </c>
      <c r="IQ164" s="107">
        <f t="shared" si="222"/>
        <v>1.7690049596539973E-4</v>
      </c>
      <c r="IR164" s="107">
        <f t="shared" si="222"/>
        <v>1.29513392511267E-4</v>
      </c>
      <c r="IS164" s="107">
        <f t="shared" si="222"/>
        <v>1.3901089799359372E-4</v>
      </c>
      <c r="IT164" s="107">
        <f t="shared" si="222"/>
        <v>1.7264253862660919E-4</v>
      </c>
      <c r="IU164" s="107">
        <f t="shared" si="222"/>
        <v>6.9880912180955514E-5</v>
      </c>
      <c r="IV164" s="107">
        <f t="shared" si="222"/>
        <v>3.1423094679702257E-5</v>
      </c>
      <c r="IW164" s="107">
        <f t="shared" si="222"/>
        <v>4.2330622708545957E-4</v>
      </c>
      <c r="IY164" s="107">
        <f t="shared" si="223"/>
        <v>0.12055413601429799</v>
      </c>
      <c r="IZ164" s="107">
        <f t="shared" si="223"/>
        <v>3.4038477035738487E-3</v>
      </c>
      <c r="JA164" s="107">
        <f t="shared" si="223"/>
        <v>1.4618931551061609E-3</v>
      </c>
      <c r="JB164" s="107">
        <f t="shared" si="223"/>
        <v>1.5611930070884505E-3</v>
      </c>
      <c r="JC164" s="107">
        <f t="shared" si="223"/>
        <v>5.3063004597586638E-4</v>
      </c>
      <c r="JD164" s="107">
        <f t="shared" si="223"/>
        <v>1.3707178504573812E-3</v>
      </c>
      <c r="JE164" s="107">
        <f t="shared" si="223"/>
        <v>6.149528419836938E-4</v>
      </c>
      <c r="JF164" s="107">
        <f t="shared" si="223"/>
        <v>5.0603677349005702E-4</v>
      </c>
      <c r="JG164" s="107">
        <f t="shared" si="223"/>
        <v>1.0672649836309914E-3</v>
      </c>
      <c r="JH164" s="107">
        <f t="shared" si="223"/>
        <v>1.1493088690644972E-3</v>
      </c>
      <c r="JI164" s="107">
        <f t="shared" si="223"/>
        <v>4.6976502059121756E-4</v>
      </c>
      <c r="JJ164" s="107">
        <f t="shared" si="223"/>
        <v>1.554858974055181E-3</v>
      </c>
      <c r="JK164" s="107">
        <f t="shared" si="223"/>
        <v>7.2050123936700169E-3</v>
      </c>
      <c r="JL164" s="107">
        <f t="shared" si="223"/>
        <v>2.9971724414270408E-2</v>
      </c>
      <c r="JM164" s="107">
        <f t="shared" si="223"/>
        <v>3.7374157558624749E-2</v>
      </c>
    </row>
    <row r="165" spans="2:273" x14ac:dyDescent="0.25">
      <c r="B165" s="2">
        <v>137</v>
      </c>
      <c r="C165" s="37">
        <v>39.625</v>
      </c>
      <c r="D165" s="37">
        <v>43.185000000000002</v>
      </c>
      <c r="E165" s="37">
        <v>40.122999999999998</v>
      </c>
      <c r="F165" s="37">
        <v>41.862000000000002</v>
      </c>
      <c r="G165" s="37">
        <v>41.292000000000002</v>
      </c>
      <c r="H165" s="37">
        <v>41.429000000000002</v>
      </c>
      <c r="I165" s="37">
        <v>42.984000000000002</v>
      </c>
      <c r="J165" s="37">
        <v>45.762</v>
      </c>
      <c r="K165" s="37">
        <v>45.302</v>
      </c>
      <c r="L165" s="37">
        <v>43.491999999999997</v>
      </c>
      <c r="M165" s="37">
        <v>43</v>
      </c>
      <c r="N165" s="37">
        <v>43.381</v>
      </c>
      <c r="O165" s="37">
        <v>40.412999999999997</v>
      </c>
      <c r="P165" s="37">
        <v>42.27</v>
      </c>
      <c r="Q165" s="37">
        <v>45.061999999999998</v>
      </c>
      <c r="S165" s="4">
        <f t="shared" si="185"/>
        <v>40.181630059033189</v>
      </c>
      <c r="T165" s="4">
        <f t="shared" si="186"/>
        <v>41.95395875529212</v>
      </c>
      <c r="U165" s="4">
        <f t="shared" si="187"/>
        <v>40.938535037730894</v>
      </c>
      <c r="V165" s="4">
        <f t="shared" si="188"/>
        <v>41.764065707899938</v>
      </c>
      <c r="W165" s="4">
        <f t="shared" si="189"/>
        <v>41.666387787872551</v>
      </c>
      <c r="X165" s="4">
        <f t="shared" si="190"/>
        <v>42.745360760415409</v>
      </c>
      <c r="Y165" s="4">
        <f t="shared" si="191"/>
        <v>44.017226061915132</v>
      </c>
      <c r="Z165" s="4">
        <f t="shared" si="192"/>
        <v>46.030117901940855</v>
      </c>
      <c r="AA165" s="4">
        <f t="shared" si="193"/>
        <v>45.534270970172486</v>
      </c>
      <c r="AB165" s="4">
        <f t="shared" si="194"/>
        <v>44.908751680142124</v>
      </c>
      <c r="AC165" s="4">
        <f t="shared" si="195"/>
        <v>44.036763911789073</v>
      </c>
      <c r="AD165" s="4">
        <f t="shared" si="196"/>
        <v>43.213076914377325</v>
      </c>
      <c r="AE165" s="4">
        <f t="shared" si="197"/>
        <v>42.431637850834029</v>
      </c>
      <c r="AF165" s="4">
        <f t="shared" si="198"/>
        <v>43.99843418906449</v>
      </c>
      <c r="AG165" s="4">
        <f t="shared" si="198"/>
        <v>48.136402228164719</v>
      </c>
      <c r="AI165" s="4">
        <f t="shared" si="199"/>
        <v>-0.55663005903318918</v>
      </c>
      <c r="AJ165" s="4">
        <f t="shared" si="200"/>
        <v>1.2310412447078818</v>
      </c>
      <c r="AK165" s="4">
        <f t="shared" si="201"/>
        <v>-0.81553503773089631</v>
      </c>
      <c r="AL165" s="4">
        <f t="shared" si="202"/>
        <v>9.7934292100063658E-2</v>
      </c>
      <c r="AM165" s="4">
        <f t="shared" si="203"/>
        <v>-0.37438778787254989</v>
      </c>
      <c r="AN165" s="4">
        <f t="shared" si="204"/>
        <v>-1.3163607604154066</v>
      </c>
      <c r="AO165" s="4">
        <f t="shared" si="205"/>
        <v>-1.0332260619151299</v>
      </c>
      <c r="AP165" s="4">
        <f t="shared" si="206"/>
        <v>-0.26811790194085461</v>
      </c>
      <c r="AQ165" s="4">
        <f t="shared" si="207"/>
        <v>-0.2322709701724861</v>
      </c>
      <c r="AR165" s="4">
        <f t="shared" si="208"/>
        <v>-1.4167516801421272</v>
      </c>
      <c r="AS165" s="4">
        <f t="shared" si="209"/>
        <v>-1.0367639117890732</v>
      </c>
      <c r="AT165" s="4">
        <f t="shared" si="210"/>
        <v>0.16792308562267522</v>
      </c>
      <c r="AU165" s="4">
        <f t="shared" si="211"/>
        <v>-2.0186378508340326</v>
      </c>
      <c r="AV165" s="4">
        <f t="shared" si="212"/>
        <v>-1.7284341890644868</v>
      </c>
      <c r="AW165" s="4">
        <f t="shared" si="212"/>
        <v>-3.0744022281647219</v>
      </c>
      <c r="AY165" s="2">
        <f t="shared" si="215"/>
        <v>40.181628466307771</v>
      </c>
      <c r="AZ165" s="2">
        <f t="shared" si="215"/>
        <v>41.939591175740098</v>
      </c>
      <c r="BA165" s="2">
        <f t="shared" si="215"/>
        <v>40.833175070076344</v>
      </c>
      <c r="BB165" s="2">
        <f t="shared" si="215"/>
        <v>41.747399783480738</v>
      </c>
      <c r="BC165" s="2">
        <f t="shared" si="215"/>
        <v>41.637700809813772</v>
      </c>
      <c r="BD165" s="2">
        <f t="shared" si="215"/>
        <v>42.724984196960435</v>
      </c>
      <c r="BE165" s="2">
        <f t="shared" si="215"/>
        <v>43.986904663149751</v>
      </c>
      <c r="BF165" s="2">
        <f t="shared" si="215"/>
        <v>45.985389604346778</v>
      </c>
      <c r="BG165" s="2">
        <f t="shared" si="215"/>
        <v>45.48588217884155</v>
      </c>
      <c r="BH165" s="2">
        <f t="shared" si="215"/>
        <v>44.861909066548222</v>
      </c>
      <c r="BI165" s="2">
        <f t="shared" si="215"/>
        <v>43.983501120532857</v>
      </c>
      <c r="BJ165" s="2">
        <f t="shared" si="215"/>
        <v>43.144224228995391</v>
      </c>
      <c r="BK165" s="2">
        <f t="shared" si="215"/>
        <v>42.359047773512856</v>
      </c>
      <c r="BL165" s="2">
        <f t="shared" si="215"/>
        <v>43.628532368992758</v>
      </c>
      <c r="BM165" s="2">
        <f t="shared" si="215"/>
        <v>46.896536328285094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>
        <f t="shared" si="217"/>
        <v>43.185000000000002</v>
      </c>
      <c r="CG165" s="2">
        <f t="shared" si="217"/>
        <v>40.122999999999998</v>
      </c>
      <c r="CH165" s="2">
        <f t="shared" si="217"/>
        <v>41.862000000000002</v>
      </c>
      <c r="CI165" s="2">
        <f t="shared" si="217"/>
        <v>41.292000000000002</v>
      </c>
      <c r="CJ165" s="2">
        <f t="shared" si="217"/>
        <v>41.429000000000002</v>
      </c>
      <c r="CK165" s="2">
        <f t="shared" si="217"/>
        <v>42.984000000000002</v>
      </c>
      <c r="CL165" s="2">
        <f t="shared" si="217"/>
        <v>45.762</v>
      </c>
      <c r="CM165" s="2">
        <f t="shared" si="217"/>
        <v>45.302</v>
      </c>
      <c r="CN165" s="2">
        <f t="shared" si="217"/>
        <v>43.491999999999997</v>
      </c>
      <c r="CO165" s="2">
        <f t="shared" si="217"/>
        <v>43</v>
      </c>
      <c r="CP165" s="2">
        <f t="shared" si="217"/>
        <v>43.381</v>
      </c>
      <c r="CQ165" s="2">
        <f t="shared" si="217"/>
        <v>40.412999999999997</v>
      </c>
      <c r="CR165" s="2" t="str">
        <f t="shared" si="217"/>
        <v/>
      </c>
      <c r="CS165" s="2" t="str">
        <f t="shared" si="217"/>
        <v/>
      </c>
      <c r="CU165" s="2" t="str">
        <f t="shared" si="218"/>
        <v/>
      </c>
      <c r="CV165" s="2">
        <f t="shared" si="218"/>
        <v>43.185000000000002</v>
      </c>
      <c r="CW165" s="2">
        <f t="shared" si="218"/>
        <v>40.122999999999998</v>
      </c>
      <c r="CX165" s="2">
        <f t="shared" si="218"/>
        <v>41.862000000000002</v>
      </c>
      <c r="CY165" s="2">
        <f t="shared" si="218"/>
        <v>41.292000000000002</v>
      </c>
      <c r="CZ165" s="2">
        <f t="shared" si="218"/>
        <v>41.429000000000002</v>
      </c>
      <c r="DA165" s="2">
        <f t="shared" si="218"/>
        <v>42.984000000000002</v>
      </c>
      <c r="DB165" s="2">
        <f t="shared" si="218"/>
        <v>45.762</v>
      </c>
      <c r="DC165" s="2">
        <f t="shared" si="218"/>
        <v>45.302</v>
      </c>
      <c r="DD165" s="2">
        <f t="shared" si="218"/>
        <v>43.491999999999997</v>
      </c>
      <c r="DE165" s="2">
        <f t="shared" si="218"/>
        <v>43</v>
      </c>
      <c r="DF165" s="2">
        <f t="shared" si="218"/>
        <v>43.381</v>
      </c>
      <c r="DG165" s="2">
        <f t="shared" si="218"/>
        <v>40.412999999999997</v>
      </c>
      <c r="DH165" s="2" t="str">
        <f t="shared" si="218"/>
        <v/>
      </c>
      <c r="DI165" s="2" t="str">
        <f t="shared" si="218"/>
        <v/>
      </c>
      <c r="DK165" s="2">
        <f t="shared" si="224"/>
        <v>106.77316566604129</v>
      </c>
      <c r="DL165" s="2">
        <f t="shared" si="224"/>
        <v>101.87215905923344</v>
      </c>
      <c r="DM165" s="2">
        <f t="shared" si="224"/>
        <v>95.035342813926476</v>
      </c>
      <c r="DN165" s="2">
        <f t="shared" si="224"/>
        <v>114.06667653276955</v>
      </c>
      <c r="DO165" s="2">
        <f t="shared" si="224"/>
        <v>95.926142555119299</v>
      </c>
      <c r="DP165" s="2">
        <f t="shared" si="224"/>
        <v>92.429060102687998</v>
      </c>
      <c r="DQ165" s="2">
        <f t="shared" si="224"/>
        <v>97.340332346723073</v>
      </c>
      <c r="DR165" s="2">
        <f t="shared" si="224"/>
        <v>95.337416490486277</v>
      </c>
      <c r="DS165" s="2">
        <f t="shared" si="224"/>
        <v>84.772406221685273</v>
      </c>
      <c r="DT165" s="2">
        <f t="shared" si="224"/>
        <v>86.882302748414375</v>
      </c>
      <c r="DU165" s="2">
        <f t="shared" si="224"/>
        <v>90.455320144971324</v>
      </c>
      <c r="DV165" s="2">
        <f t="shared" si="224"/>
        <v>90.589517668378136</v>
      </c>
      <c r="DW165" s="2">
        <f t="shared" si="224"/>
        <v>93.619998489882207</v>
      </c>
      <c r="DX165" s="2">
        <f t="shared" si="224"/>
        <v>92.115139886016806</v>
      </c>
      <c r="DY165" s="2">
        <f t="shared" si="224"/>
        <v>90.031948790896166</v>
      </c>
      <c r="EA165" s="2">
        <f t="shared" si="214"/>
        <v>40.175428125145345</v>
      </c>
      <c r="EB165" s="2">
        <f t="shared" si="214"/>
        <v>41.967274407047661</v>
      </c>
      <c r="EC165" s="2">
        <f t="shared" si="214"/>
        <v>40.77682391740025</v>
      </c>
      <c r="ED165" s="2">
        <f t="shared" si="214"/>
        <v>41.6988118918919</v>
      </c>
      <c r="EE165" s="2">
        <f t="shared" si="214"/>
        <v>41.580077042974843</v>
      </c>
      <c r="EF165" s="2">
        <f t="shared" si="214"/>
        <v>42.702802702702698</v>
      </c>
      <c r="EG165" s="2">
        <f t="shared" si="214"/>
        <v>43.960639278557096</v>
      </c>
      <c r="EH165" s="2">
        <f t="shared" si="214"/>
        <v>45.986652415942999</v>
      </c>
      <c r="EI165" s="2">
        <f t="shared" si="214"/>
        <v>45.460526470588235</v>
      </c>
      <c r="EJ165" s="2">
        <f t="shared" si="214"/>
        <v>44.832762639593923</v>
      </c>
      <c r="EK165" s="2">
        <f t="shared" si="213"/>
        <v>43.894583834335343</v>
      </c>
      <c r="EL165" s="2">
        <f t="shared" si="182"/>
        <v>43.132253333333338</v>
      </c>
      <c r="EM165" s="2">
        <f t="shared" si="182"/>
        <v>42.324948641975311</v>
      </c>
      <c r="EN165" s="2">
        <f t="shared" si="182"/>
        <v>43.620798586705256</v>
      </c>
      <c r="EO165" s="2">
        <f t="shared" si="182"/>
        <v>46.926622298738494</v>
      </c>
      <c r="EQ165" s="2">
        <f t="shared" si="225"/>
        <v>40.557475611242133</v>
      </c>
      <c r="ER165" s="2">
        <f t="shared" si="225"/>
        <v>41.337115845738651</v>
      </c>
      <c r="ES165" s="2">
        <f t="shared" si="225"/>
        <v>41.566753903736668</v>
      </c>
      <c r="ET165" s="2">
        <f t="shared" si="225"/>
        <v>42.834200489181491</v>
      </c>
      <c r="EU165" s="2">
        <f t="shared" si="225"/>
        <v>42.713738245313039</v>
      </c>
      <c r="EV165" s="2">
        <f t="shared" si="225"/>
        <v>43.202042973136386</v>
      </c>
      <c r="EW165" s="2">
        <f t="shared" si="225"/>
        <v>44.492672377502686</v>
      </c>
      <c r="EX165" s="2">
        <f t="shared" si="225"/>
        <v>45.948344812374259</v>
      </c>
      <c r="EY165" s="2">
        <f t="shared" si="225"/>
        <v>46.004004490701035</v>
      </c>
      <c r="EZ165" s="2">
        <f t="shared" si="225"/>
        <v>45.464557191176802</v>
      </c>
      <c r="FA165" s="2">
        <f t="shared" si="225"/>
        <v>45.698190325043868</v>
      </c>
      <c r="FB165" s="2">
        <f t="shared" si="225"/>
        <v>43.381450616445235</v>
      </c>
      <c r="FC165" s="2">
        <f t="shared" si="225"/>
        <v>43.249544106483775</v>
      </c>
      <c r="FD165" s="2">
        <f t="shared" si="225"/>
        <v>43.879349671772445</v>
      </c>
      <c r="FE165" s="2">
        <f t="shared" si="225"/>
        <v>45.643093932090075</v>
      </c>
      <c r="FG165" s="2">
        <f t="shared" si="226"/>
        <v>0.99998337034523554</v>
      </c>
      <c r="FH165" s="2">
        <f t="shared" si="226"/>
        <v>0.99998530545106135</v>
      </c>
      <c r="FI165" s="2">
        <f t="shared" si="226"/>
        <v>0.99998717386751612</v>
      </c>
      <c r="FJ165" s="2">
        <f t="shared" si="226"/>
        <v>0.99998721459486462</v>
      </c>
      <c r="FK165" s="2">
        <f t="shared" si="226"/>
        <v>0.99998827061913853</v>
      </c>
      <c r="FL165" s="2">
        <f t="shared" si="226"/>
        <v>0.99998666453741725</v>
      </c>
      <c r="FM165" s="2">
        <f t="shared" si="226"/>
        <v>0.99998668490738007</v>
      </c>
      <c r="FN165" s="2">
        <f t="shared" si="226"/>
        <v>0.99998646544124836</v>
      </c>
      <c r="FO165" s="2">
        <f t="shared" si="226"/>
        <v>0.99998574129435702</v>
      </c>
      <c r="FP165" s="2">
        <f t="shared" si="226"/>
        <v>0.99998510261853624</v>
      </c>
      <c r="FQ165" s="2">
        <f t="shared" si="226"/>
        <v>0.99998721657160061</v>
      </c>
      <c r="FR165" s="2">
        <f t="shared" si="226"/>
        <v>0.99998674066965443</v>
      </c>
      <c r="FS165" s="2">
        <f t="shared" si="226"/>
        <v>0.99998599880498451</v>
      </c>
      <c r="FT165" s="2">
        <f t="shared" si="226"/>
        <v>0.99998502408588053</v>
      </c>
      <c r="FU165" s="2">
        <f t="shared" si="226"/>
        <v>0.99998715201657684</v>
      </c>
      <c r="FW165" s="2">
        <f t="shared" si="219"/>
        <v>1.3330394687468364E-2</v>
      </c>
      <c r="FX165" s="2">
        <f t="shared" si="219"/>
        <v>4.5327491080055092E-2</v>
      </c>
      <c r="FY165" s="2">
        <f t="shared" si="219"/>
        <v>7.0455896961792538E-2</v>
      </c>
      <c r="FZ165" s="2">
        <f t="shared" si="219"/>
        <v>4.1979141973417004E-2</v>
      </c>
      <c r="GA165" s="2">
        <f t="shared" si="219"/>
        <v>5.0267505865665689E-2</v>
      </c>
      <c r="GB165" s="2">
        <f t="shared" si="219"/>
        <v>4.3102235310679367E-2</v>
      </c>
      <c r="GC165" s="2">
        <f t="shared" si="219"/>
        <v>4.8032028620157104E-2</v>
      </c>
      <c r="GD165" s="2">
        <f t="shared" si="219"/>
        <v>5.0401284135720863E-2</v>
      </c>
      <c r="GE165" s="2">
        <f t="shared" si="219"/>
        <v>4.5623136196966479E-2</v>
      </c>
      <c r="GF165" s="2">
        <f t="shared" si="219"/>
        <v>4.5141254927686364E-2</v>
      </c>
      <c r="GG165" s="2">
        <f t="shared" si="219"/>
        <v>4.8969706426354176E-2</v>
      </c>
      <c r="GH165" s="2">
        <f t="shared" si="219"/>
        <v>4.5512711757147543E-2</v>
      </c>
      <c r="GI165" s="2">
        <f t="shared" si="219"/>
        <v>3.6103291463848788E-2</v>
      </c>
      <c r="GJ165" s="2">
        <f t="shared" si="219"/>
        <v>2.7103097227770618E-2</v>
      </c>
      <c r="GK165" s="2">
        <f t="shared" si="219"/>
        <v>2.3871530828436068E-2</v>
      </c>
      <c r="GM165" s="107">
        <f t="shared" si="220"/>
        <v>6.3490723173734502E-179</v>
      </c>
      <c r="GN165" s="107">
        <f t="shared" si="220"/>
        <v>3.0643521841376505E-204</v>
      </c>
      <c r="GO165" s="107">
        <f t="shared" si="220"/>
        <v>4.9013661514875827E-256</v>
      </c>
      <c r="GP165" s="107">
        <f t="shared" si="220"/>
        <v>6.4164180605268023E-262</v>
      </c>
      <c r="GQ165" s="107">
        <f t="shared" si="220"/>
        <v>3.7653977808837491E-282</v>
      </c>
      <c r="GR165" s="107">
        <f t="shared" si="220"/>
        <v>1.3267876067679049E-269</v>
      </c>
      <c r="GS165" s="107">
        <f t="shared" si="220"/>
        <v>1.3711529275900016E-277</v>
      </c>
      <c r="GT165" s="107">
        <f t="shared" si="220"/>
        <v>1.4073032892411454E-272</v>
      </c>
      <c r="GU165" s="107">
        <f t="shared" si="220"/>
        <v>4.6589382437119923E-252</v>
      </c>
      <c r="GV165" s="107">
        <f t="shared" si="220"/>
        <v>1.162009406319954E-258</v>
      </c>
      <c r="GW165" s="107">
        <f t="shared" si="220"/>
        <v>7.1090236273713015E-278</v>
      </c>
      <c r="GX165" s="107">
        <f t="shared" si="220"/>
        <v>9.5663979981736819E-256</v>
      </c>
      <c r="GY165" s="107">
        <f t="shared" si="220"/>
        <v>1.5981960414651252E-245</v>
      </c>
      <c r="GZ165" s="107">
        <f t="shared" si="220"/>
        <v>1.6023979616503591E-225</v>
      </c>
      <c r="HA165" s="107">
        <f t="shared" si="220"/>
        <v>1.6380672504132274E-261</v>
      </c>
      <c r="HC165" s="107">
        <f t="shared" si="184"/>
        <v>2.3877700957982491E-78</v>
      </c>
      <c r="HD165" s="107">
        <f t="shared" si="184"/>
        <v>1.6530667677761846E-93</v>
      </c>
      <c r="HE165" s="107">
        <f t="shared" si="184"/>
        <v>6.6347198291931582E-118</v>
      </c>
      <c r="HF165" s="107">
        <f t="shared" si="183"/>
        <v>1.0734835609856387E-117</v>
      </c>
      <c r="HG165" s="107">
        <f t="shared" si="183"/>
        <v>1.8625211305516814E-127</v>
      </c>
      <c r="HH165" s="107">
        <f t="shared" si="183"/>
        <v>7.0904175089235855E-121</v>
      </c>
      <c r="HI165" s="107">
        <f t="shared" si="183"/>
        <v>9.114770636706506E-126</v>
      </c>
      <c r="HJ165" s="107">
        <f t="shared" si="183"/>
        <v>1.2984694941704966E-124</v>
      </c>
      <c r="HK165" s="107">
        <f t="shared" si="183"/>
        <v>4.9947157348865945E-115</v>
      </c>
      <c r="HL165" s="107">
        <f t="shared" si="165"/>
        <v>2.3846215870103826E-117</v>
      </c>
      <c r="HM165" s="107">
        <f t="shared" si="165"/>
        <v>8.8687162804902573E-127</v>
      </c>
      <c r="HN165" s="107">
        <f t="shared" si="165"/>
        <v>8.0930908892476102E-115</v>
      </c>
      <c r="HO165" s="107">
        <f t="shared" si="165"/>
        <v>9.5055788007020983E-108</v>
      </c>
      <c r="HP165" s="107">
        <f t="shared" si="165"/>
        <v>1.2589296626178474E-96</v>
      </c>
      <c r="HQ165" s="107">
        <f t="shared" si="165"/>
        <v>1.9274684918370986E-136</v>
      </c>
      <c r="HS165" s="107">
        <f t="shared" si="221"/>
        <v>7.0759308896429937E-2</v>
      </c>
      <c r="HT165" s="107">
        <f t="shared" si="221"/>
        <v>9.4435357444532496E-4</v>
      </c>
      <c r="HU165" s="107">
        <f t="shared" si="221"/>
        <v>2.4051718985309817E-5</v>
      </c>
      <c r="HV165" s="107">
        <f t="shared" si="221"/>
        <v>4.1883867432736537E-4</v>
      </c>
      <c r="HW165" s="107">
        <f t="shared" si="221"/>
        <v>8.9112162417499544E-5</v>
      </c>
      <c r="HX165" s="107">
        <f t="shared" si="221"/>
        <v>3.548180764752715E-4</v>
      </c>
      <c r="HY165" s="107">
        <f t="shared" si="221"/>
        <v>1.215630375610831E-4</v>
      </c>
      <c r="HZ165" s="107">
        <f t="shared" si="221"/>
        <v>7.9573731814288305E-5</v>
      </c>
      <c r="IA165" s="107">
        <f t="shared" si="221"/>
        <v>2.4591380523621809E-4</v>
      </c>
      <c r="IB165" s="107">
        <f t="shared" si="221"/>
        <v>2.7904439764799206E-4</v>
      </c>
      <c r="IC165" s="107">
        <f t="shared" si="221"/>
        <v>7.8428040252804022E-5</v>
      </c>
      <c r="ID165" s="107">
        <f t="shared" si="221"/>
        <v>3.9863778679644042E-4</v>
      </c>
      <c r="IE165" s="107">
        <f t="shared" si="221"/>
        <v>2.5129397095017682E-3</v>
      </c>
      <c r="IF165" s="107">
        <f t="shared" si="221"/>
        <v>1.3145611489516443E-2</v>
      </c>
      <c r="IG165" s="107">
        <f t="shared" si="221"/>
        <v>1.5392236596901218E-2</v>
      </c>
      <c r="II165" s="107">
        <f t="shared" si="222"/>
        <v>1.6358415603223736E-5</v>
      </c>
      <c r="IJ165" s="107">
        <f t="shared" si="222"/>
        <v>1.2552950417676501E-3</v>
      </c>
      <c r="IK165" s="107">
        <f t="shared" si="222"/>
        <v>2.4956421129197466E-3</v>
      </c>
      <c r="IL165" s="107">
        <f t="shared" si="222"/>
        <v>2.0940265677028602E-4</v>
      </c>
      <c r="IM165" s="107">
        <f t="shared" si="222"/>
        <v>3.3174199567680048E-4</v>
      </c>
      <c r="IN165" s="107">
        <f t="shared" si="222"/>
        <v>1.8208450738778714E-4</v>
      </c>
      <c r="IO165" s="107">
        <f t="shared" si="222"/>
        <v>2.5357675281029841E-4</v>
      </c>
      <c r="IP165" s="107">
        <f t="shared" si="222"/>
        <v>3.5846335985247394E-4</v>
      </c>
      <c r="IQ165" s="107">
        <f t="shared" si="222"/>
        <v>3.5740110477466873E-4</v>
      </c>
      <c r="IR165" s="107">
        <f t="shared" si="222"/>
        <v>2.6834725597967241E-4</v>
      </c>
      <c r="IS165" s="107">
        <f t="shared" si="222"/>
        <v>2.9181196474879957E-4</v>
      </c>
      <c r="IT165" s="107">
        <f t="shared" si="222"/>
        <v>3.4936237596471518E-4</v>
      </c>
      <c r="IU165" s="107">
        <f t="shared" si="222"/>
        <v>1.4520006953516458E-4</v>
      </c>
      <c r="IV165" s="107">
        <f t="shared" si="222"/>
        <v>6.5582404502152568E-5</v>
      </c>
      <c r="IW165" s="107">
        <f t="shared" si="222"/>
        <v>7.115676453478912E-4</v>
      </c>
      <c r="IY165" s="107">
        <f t="shared" si="223"/>
        <v>7.0775667312033164E-2</v>
      </c>
      <c r="IZ165" s="107">
        <f t="shared" si="223"/>
        <v>2.199648616212975E-3</v>
      </c>
      <c r="JA165" s="107">
        <f t="shared" si="223"/>
        <v>2.5196938319050565E-3</v>
      </c>
      <c r="JB165" s="107">
        <f t="shared" si="223"/>
        <v>6.2824133109765134E-4</v>
      </c>
      <c r="JC165" s="107">
        <f t="shared" si="223"/>
        <v>4.2085415809430004E-4</v>
      </c>
      <c r="JD165" s="107">
        <f t="shared" si="223"/>
        <v>5.3690258386305861E-4</v>
      </c>
      <c r="JE165" s="107">
        <f t="shared" si="223"/>
        <v>3.7513979037138149E-4</v>
      </c>
      <c r="JF165" s="107">
        <f t="shared" si="223"/>
        <v>4.3803709166676224E-4</v>
      </c>
      <c r="JG165" s="107">
        <f t="shared" si="223"/>
        <v>6.0331491001088683E-4</v>
      </c>
      <c r="JH165" s="107">
        <f t="shared" si="223"/>
        <v>5.4739165362766452E-4</v>
      </c>
      <c r="JI165" s="107">
        <f t="shared" si="223"/>
        <v>3.702400050016036E-4</v>
      </c>
      <c r="JJ165" s="107">
        <f t="shared" si="223"/>
        <v>7.4800016276115565E-4</v>
      </c>
      <c r="JK165" s="107">
        <f t="shared" si="223"/>
        <v>2.6581397790369325E-3</v>
      </c>
      <c r="JL165" s="107">
        <f t="shared" si="223"/>
        <v>1.3211193894018595E-2</v>
      </c>
      <c r="JM165" s="107">
        <f t="shared" si="223"/>
        <v>1.6103804242249109E-2</v>
      </c>
    </row>
    <row r="166" spans="2:273" x14ac:dyDescent="0.25">
      <c r="B166" s="2">
        <v>138</v>
      </c>
      <c r="C166" s="37">
        <v>40.469000000000001</v>
      </c>
      <c r="D166" s="37">
        <v>42.414999999999999</v>
      </c>
      <c r="E166" s="37">
        <v>41.122999999999998</v>
      </c>
      <c r="F166" s="37">
        <v>41.277000000000001</v>
      </c>
      <c r="G166" s="37">
        <v>41.292000000000002</v>
      </c>
      <c r="H166" s="37">
        <v>43.206000000000003</v>
      </c>
      <c r="I166" s="37">
        <v>43.46</v>
      </c>
      <c r="J166" s="37">
        <v>46.206000000000003</v>
      </c>
      <c r="K166" s="37">
        <v>44.127000000000002</v>
      </c>
      <c r="L166" s="37">
        <v>44.063000000000002</v>
      </c>
      <c r="M166" s="37">
        <v>44.683</v>
      </c>
      <c r="N166" s="37">
        <v>42.429000000000002</v>
      </c>
      <c r="O166" s="37">
        <v>42.127000000000002</v>
      </c>
      <c r="P166" s="37">
        <v>40.603000000000002</v>
      </c>
      <c r="Q166" s="37">
        <v>44.707999999999998</v>
      </c>
      <c r="S166" s="4">
        <f t="shared" si="185"/>
        <v>40.07885012333626</v>
      </c>
      <c r="T166" s="4">
        <f t="shared" si="186"/>
        <v>41.86218164444518</v>
      </c>
      <c r="U166" s="4">
        <f t="shared" si="187"/>
        <v>40.882964394949767</v>
      </c>
      <c r="V166" s="4">
        <f t="shared" si="188"/>
        <v>41.640843773514248</v>
      </c>
      <c r="W166" s="4">
        <f t="shared" si="189"/>
        <v>41.549444350829738</v>
      </c>
      <c r="X166" s="4">
        <f t="shared" si="190"/>
        <v>42.643195883723926</v>
      </c>
      <c r="Y166" s="4">
        <f t="shared" si="191"/>
        <v>43.919558119320385</v>
      </c>
      <c r="Z166" s="4">
        <f t="shared" si="192"/>
        <v>45.968860303893621</v>
      </c>
      <c r="AA166" s="4">
        <f t="shared" si="193"/>
        <v>45.450135180437577</v>
      </c>
      <c r="AB166" s="4">
        <f t="shared" si="194"/>
        <v>44.824883321573843</v>
      </c>
      <c r="AC166" s="4">
        <f t="shared" si="195"/>
        <v>43.891504946140458</v>
      </c>
      <c r="AD166" s="4">
        <f t="shared" si="196"/>
        <v>43.125540509090065</v>
      </c>
      <c r="AE166" s="4">
        <f t="shared" si="197"/>
        <v>42.274519649808475</v>
      </c>
      <c r="AF166" s="4">
        <f t="shared" si="198"/>
        <v>43.654532981973873</v>
      </c>
      <c r="AG166" s="4">
        <f t="shared" si="198"/>
        <v>47.549450669753803</v>
      </c>
      <c r="AI166" s="4">
        <f t="shared" si="199"/>
        <v>0.39014987666374168</v>
      </c>
      <c r="AJ166" s="4">
        <f t="shared" si="200"/>
        <v>0.55281835555481962</v>
      </c>
      <c r="AK166" s="4">
        <f t="shared" si="201"/>
        <v>0.24003560505023103</v>
      </c>
      <c r="AL166" s="4">
        <f t="shared" si="202"/>
        <v>-0.36384377351424746</v>
      </c>
      <c r="AM166" s="4">
        <f t="shared" si="203"/>
        <v>-0.25744435082973638</v>
      </c>
      <c r="AN166" s="4">
        <f t="shared" si="204"/>
        <v>0.56280411627607663</v>
      </c>
      <c r="AO166" s="4">
        <f t="shared" si="205"/>
        <v>-0.45955811932038415</v>
      </c>
      <c r="AP166" s="4">
        <f t="shared" si="206"/>
        <v>0.2371396961063823</v>
      </c>
      <c r="AQ166" s="4">
        <f t="shared" si="207"/>
        <v>-1.3231351804375748</v>
      </c>
      <c r="AR166" s="4">
        <f t="shared" si="208"/>
        <v>-0.76188332157384053</v>
      </c>
      <c r="AS166" s="4">
        <f t="shared" si="209"/>
        <v>0.791495053859542</v>
      </c>
      <c r="AT166" s="4">
        <f t="shared" si="210"/>
        <v>-0.69654050909006315</v>
      </c>
      <c r="AU166" s="4">
        <f t="shared" si="211"/>
        <v>-0.14751964980847276</v>
      </c>
      <c r="AV166" s="4">
        <f t="shared" si="212"/>
        <v>-3.051532981973871</v>
      </c>
      <c r="AW166" s="4">
        <f t="shared" si="212"/>
        <v>-2.8414506697538044</v>
      </c>
      <c r="AY166" s="2">
        <f t="shared" si="215"/>
        <v>40.078849357447339</v>
      </c>
      <c r="AZ166" s="2">
        <f t="shared" si="215"/>
        <v>41.840176960663847</v>
      </c>
      <c r="BA166" s="2">
        <f t="shared" si="215"/>
        <v>40.70439978847557</v>
      </c>
      <c r="BB166" s="2">
        <f t="shared" si="215"/>
        <v>41.611663765830798</v>
      </c>
      <c r="BC166" s="2">
        <f t="shared" si="215"/>
        <v>41.494906960331818</v>
      </c>
      <c r="BD166" s="2">
        <f t="shared" si="215"/>
        <v>42.607060503091219</v>
      </c>
      <c r="BE166" s="2">
        <f t="shared" si="215"/>
        <v>43.861514015730464</v>
      </c>
      <c r="BF166" s="2">
        <f t="shared" si="215"/>
        <v>45.884115256141527</v>
      </c>
      <c r="BG166" s="2">
        <f t="shared" si="215"/>
        <v>45.362718375194135</v>
      </c>
      <c r="BH166" s="2">
        <f t="shared" si="215"/>
        <v>44.739158518960245</v>
      </c>
      <c r="BI166" s="2">
        <f t="shared" si="215"/>
        <v>43.78928895222645</v>
      </c>
      <c r="BJ166" s="2">
        <f t="shared" si="215"/>
        <v>43.003572820197562</v>
      </c>
      <c r="BK166" s="2">
        <f t="shared" si="215"/>
        <v>42.201700497940806</v>
      </c>
      <c r="BL166" s="2">
        <f t="shared" si="215"/>
        <v>43.503410921725141</v>
      </c>
      <c r="BM166" s="2">
        <f t="shared" si="215"/>
        <v>46.784663990504249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 t="str">
        <f t="shared" si="217"/>
        <v/>
      </c>
      <c r="CF166" s="2">
        <f t="shared" si="217"/>
        <v>42.414999999999999</v>
      </c>
      <c r="CG166" s="2">
        <f t="shared" si="217"/>
        <v>41.122999999999998</v>
      </c>
      <c r="CH166" s="2">
        <f t="shared" si="217"/>
        <v>41.277000000000001</v>
      </c>
      <c r="CI166" s="2">
        <f t="shared" si="217"/>
        <v>41.292000000000002</v>
      </c>
      <c r="CJ166" s="2">
        <f t="shared" si="217"/>
        <v>43.206000000000003</v>
      </c>
      <c r="CK166" s="2">
        <f t="shared" si="217"/>
        <v>43.46</v>
      </c>
      <c r="CL166" s="2">
        <f t="shared" si="217"/>
        <v>46.206000000000003</v>
      </c>
      <c r="CM166" s="2">
        <f t="shared" si="217"/>
        <v>44.127000000000002</v>
      </c>
      <c r="CN166" s="2">
        <f t="shared" si="217"/>
        <v>44.063000000000002</v>
      </c>
      <c r="CO166" s="2">
        <f t="shared" si="217"/>
        <v>44.683</v>
      </c>
      <c r="CP166" s="2">
        <f t="shared" si="217"/>
        <v>42.429000000000002</v>
      </c>
      <c r="CQ166" s="2">
        <f t="shared" si="217"/>
        <v>42.127000000000002</v>
      </c>
      <c r="CR166" s="2">
        <f t="shared" si="217"/>
        <v>40.603000000000002</v>
      </c>
      <c r="CS166" s="2">
        <f t="shared" si="217"/>
        <v>44.707999999999998</v>
      </c>
      <c r="CU166" s="2" t="str">
        <f t="shared" si="218"/>
        <v/>
      </c>
      <c r="CV166" s="2">
        <f t="shared" si="218"/>
        <v>42.414999999999999</v>
      </c>
      <c r="CW166" s="2">
        <f t="shared" si="218"/>
        <v>41.122999999999998</v>
      </c>
      <c r="CX166" s="2">
        <f t="shared" si="218"/>
        <v>41.277000000000001</v>
      </c>
      <c r="CY166" s="2">
        <f t="shared" si="218"/>
        <v>41.292000000000002</v>
      </c>
      <c r="CZ166" s="2">
        <f t="shared" si="218"/>
        <v>43.206000000000003</v>
      </c>
      <c r="DA166" s="2">
        <f t="shared" si="218"/>
        <v>43.46</v>
      </c>
      <c r="DB166" s="2">
        <f t="shared" si="218"/>
        <v>46.206000000000003</v>
      </c>
      <c r="DC166" s="2">
        <f t="shared" si="218"/>
        <v>44.127000000000002</v>
      </c>
      <c r="DD166" s="2">
        <f t="shared" si="218"/>
        <v>44.063000000000002</v>
      </c>
      <c r="DE166" s="2">
        <f t="shared" si="218"/>
        <v>44.683</v>
      </c>
      <c r="DF166" s="2">
        <f t="shared" si="218"/>
        <v>42.429000000000002</v>
      </c>
      <c r="DG166" s="2">
        <f t="shared" si="218"/>
        <v>42.127000000000002</v>
      </c>
      <c r="DH166" s="2">
        <f t="shared" si="218"/>
        <v>40.603000000000002</v>
      </c>
      <c r="DI166" s="2">
        <f t="shared" si="218"/>
        <v>44.707999999999998</v>
      </c>
      <c r="DK166" s="2">
        <f t="shared" si="224"/>
        <v>107.20817260787993</v>
      </c>
      <c r="DL166" s="2">
        <f t="shared" si="224"/>
        <v>102.23630696864112</v>
      </c>
      <c r="DM166" s="2">
        <f t="shared" si="224"/>
        <v>95.359075574642787</v>
      </c>
      <c r="DN166" s="2">
        <f t="shared" si="224"/>
        <v>114.53377378435516</v>
      </c>
      <c r="DO166" s="2">
        <f t="shared" si="224"/>
        <v>96.253509060706733</v>
      </c>
      <c r="DP166" s="2">
        <f t="shared" si="224"/>
        <v>92.718447749924479</v>
      </c>
      <c r="DQ166" s="2">
        <f t="shared" si="224"/>
        <v>97.651078435517988</v>
      </c>
      <c r="DR166" s="2">
        <f t="shared" si="224"/>
        <v>95.632343551797049</v>
      </c>
      <c r="DS166" s="2">
        <f t="shared" si="224"/>
        <v>84.971555874358188</v>
      </c>
      <c r="DT166" s="2">
        <f t="shared" si="224"/>
        <v>87.097946652572233</v>
      </c>
      <c r="DU166" s="2">
        <f t="shared" si="224"/>
        <v>90.710890667472071</v>
      </c>
      <c r="DV166" s="2">
        <f t="shared" si="224"/>
        <v>90.858076260948366</v>
      </c>
      <c r="DW166" s="2">
        <f t="shared" si="224"/>
        <v>93.913297795228033</v>
      </c>
      <c r="DX166" s="2">
        <f t="shared" si="224"/>
        <v>92.413838613834642</v>
      </c>
      <c r="DY166" s="2">
        <f t="shared" si="224"/>
        <v>90.327824488456059</v>
      </c>
      <c r="EA166" s="2">
        <f t="shared" si="214"/>
        <v>40.07166882683989</v>
      </c>
      <c r="EB166" s="2">
        <f t="shared" si="214"/>
        <v>41.873165281228822</v>
      </c>
      <c r="EC166" s="2">
        <f t="shared" si="214"/>
        <v>40.637206042771268</v>
      </c>
      <c r="ED166" s="2">
        <f t="shared" si="214"/>
        <v>41.553308708708713</v>
      </c>
      <c r="EE166" s="2">
        <f t="shared" si="214"/>
        <v>41.425922845691389</v>
      </c>
      <c r="EF166" s="2">
        <f t="shared" si="214"/>
        <v>42.580337837837838</v>
      </c>
      <c r="EG166" s="2">
        <f t="shared" si="214"/>
        <v>43.830013137385869</v>
      </c>
      <c r="EH166" s="2">
        <f t="shared" si="214"/>
        <v>45.88583700734803</v>
      </c>
      <c r="EI166" s="2">
        <f t="shared" si="214"/>
        <v>45.332305882352941</v>
      </c>
      <c r="EJ166" s="2">
        <f t="shared" si="214"/>
        <v>44.704228358714055</v>
      </c>
      <c r="EK166" s="2">
        <f t="shared" si="213"/>
        <v>43.682469271877096</v>
      </c>
      <c r="EL166" s="2">
        <f t="shared" si="182"/>
        <v>42.989085555555555</v>
      </c>
      <c r="EM166" s="2">
        <f t="shared" si="182"/>
        <v>42.160748148148144</v>
      </c>
      <c r="EN166" s="2">
        <f t="shared" si="182"/>
        <v>43.494099259523765</v>
      </c>
      <c r="EO166" s="2">
        <f t="shared" si="182"/>
        <v>46.820675129502099</v>
      </c>
      <c r="EQ166" s="2">
        <f t="shared" si="225"/>
        <v>40.472947387730784</v>
      </c>
      <c r="ER166" s="2">
        <f t="shared" si="225"/>
        <v>41.229755271673085</v>
      </c>
      <c r="ES166" s="2">
        <f t="shared" si="225"/>
        <v>41.457338015297445</v>
      </c>
      <c r="ET166" s="2">
        <f t="shared" si="225"/>
        <v>42.737427625165672</v>
      </c>
      <c r="EU166" s="2">
        <f t="shared" si="225"/>
        <v>42.603300160997563</v>
      </c>
      <c r="EV166" s="2">
        <f t="shared" si="225"/>
        <v>43.104404566284693</v>
      </c>
      <c r="EW166" s="2">
        <f t="shared" si="225"/>
        <v>44.385935943944695</v>
      </c>
      <c r="EX166" s="2">
        <f t="shared" si="225"/>
        <v>45.846382923871566</v>
      </c>
      <c r="EY166" s="2">
        <f t="shared" si="225"/>
        <v>45.899193320491477</v>
      </c>
      <c r="EZ166" s="2">
        <f t="shared" si="225"/>
        <v>45.362512219338193</v>
      </c>
      <c r="FA166" s="2">
        <f t="shared" si="225"/>
        <v>45.559493666283551</v>
      </c>
      <c r="FB166" s="2">
        <f t="shared" si="225"/>
        <v>43.253825869236024</v>
      </c>
      <c r="FC166" s="2">
        <f t="shared" si="225"/>
        <v>43.124616569423594</v>
      </c>
      <c r="FD166" s="2">
        <f t="shared" si="225"/>
        <v>43.770123770656873</v>
      </c>
      <c r="FE166" s="2">
        <f t="shared" si="225"/>
        <v>45.504388588825265</v>
      </c>
      <c r="FG166" s="2">
        <f t="shared" si="226"/>
        <v>0.99998573677956004</v>
      </c>
      <c r="FH166" s="2">
        <f t="shared" si="226"/>
        <v>0.99998739651928858</v>
      </c>
      <c r="FI166" s="2">
        <f t="shared" si="226"/>
        <v>0.99998899905869476</v>
      </c>
      <c r="FJ166" s="2">
        <f t="shared" si="226"/>
        <v>0.99998903399050187</v>
      </c>
      <c r="FK166" s="2">
        <f t="shared" si="226"/>
        <v>0.9999899397413502</v>
      </c>
      <c r="FL166" s="2">
        <f t="shared" si="226"/>
        <v>0.99998856220673149</v>
      </c>
      <c r="FM166" s="2">
        <f t="shared" si="226"/>
        <v>0.99998857967803134</v>
      </c>
      <c r="FN166" s="2">
        <f t="shared" si="226"/>
        <v>0.99998839144211116</v>
      </c>
      <c r="FO166" s="2">
        <f t="shared" si="226"/>
        <v>0.99998777034183595</v>
      </c>
      <c r="FP166" s="2">
        <f t="shared" si="226"/>
        <v>0.99998722254993111</v>
      </c>
      <c r="FQ166" s="2">
        <f t="shared" si="226"/>
        <v>0.99998903568594644</v>
      </c>
      <c r="FR166" s="2">
        <f t="shared" si="226"/>
        <v>0.99998862750528628</v>
      </c>
      <c r="FS166" s="2">
        <f t="shared" si="226"/>
        <v>0.99998799120853321</v>
      </c>
      <c r="FT166" s="2">
        <f t="shared" si="226"/>
        <v>0.99998715519250814</v>
      </c>
      <c r="FU166" s="2">
        <f t="shared" si="226"/>
        <v>0.99998898031716532</v>
      </c>
      <c r="FW166" s="2">
        <f t="shared" si="219"/>
        <v>1.5507800468193299E-2</v>
      </c>
      <c r="FX166" s="2">
        <f t="shared" si="219"/>
        <v>5.2453498944186008E-2</v>
      </c>
      <c r="FY166" s="2">
        <f t="shared" si="219"/>
        <v>8.1196387728117811E-2</v>
      </c>
      <c r="FZ166" s="2">
        <f t="shared" si="219"/>
        <v>4.8605551223771269E-2</v>
      </c>
      <c r="GA166" s="2">
        <f t="shared" si="219"/>
        <v>5.8122858366918925E-2</v>
      </c>
      <c r="GB166" s="2">
        <f t="shared" si="219"/>
        <v>4.9896691581298509E-2</v>
      </c>
      <c r="GC166" s="2">
        <f t="shared" si="219"/>
        <v>5.5558476978814407E-2</v>
      </c>
      <c r="GD166" s="2">
        <f t="shared" si="219"/>
        <v>5.8276259512371524E-2</v>
      </c>
      <c r="GE166" s="2">
        <f t="shared" si="219"/>
        <v>5.2793052642296549E-2</v>
      </c>
      <c r="GF166" s="2">
        <f t="shared" si="219"/>
        <v>5.2239586422266393E-2</v>
      </c>
      <c r="GG166" s="2">
        <f t="shared" si="219"/>
        <v>5.6634344382796277E-2</v>
      </c>
      <c r="GH166" s="2">
        <f t="shared" si="219"/>
        <v>5.2666232068771246E-2</v>
      </c>
      <c r="GI166" s="2">
        <f t="shared" si="219"/>
        <v>4.1842707288520284E-2</v>
      </c>
      <c r="GJ166" s="2">
        <f t="shared" si="219"/>
        <v>3.1458429293723673E-2</v>
      </c>
      <c r="GK166" s="2">
        <f t="shared" si="219"/>
        <v>2.7722363525842678E-2</v>
      </c>
      <c r="GM166" s="107">
        <f t="shared" si="220"/>
        <v>6.8253046003887486E-184</v>
      </c>
      <c r="GN166" s="107">
        <f t="shared" si="220"/>
        <v>7.4284214324211E-210</v>
      </c>
      <c r="GO166" s="107">
        <f t="shared" si="220"/>
        <v>5.2858495308227443E-263</v>
      </c>
      <c r="GP166" s="107">
        <f t="shared" si="220"/>
        <v>4.7952595727403694E-269</v>
      </c>
      <c r="GQ166" s="107">
        <f t="shared" si="220"/>
        <v>8.9838523718798362E-290</v>
      </c>
      <c r="GR166" s="107">
        <f t="shared" si="220"/>
        <v>5.7274160529270827E-277</v>
      </c>
      <c r="GS166" s="107">
        <f t="shared" si="220"/>
        <v>3.5772689292869209E-285</v>
      </c>
      <c r="GT166" s="107">
        <f t="shared" si="220"/>
        <v>4.9180372488882762E-280</v>
      </c>
      <c r="GU166" s="107">
        <f t="shared" si="220"/>
        <v>5.554298680091496E-259</v>
      </c>
      <c r="GV166" s="107">
        <f t="shared" si="220"/>
        <v>8.5225282923485195E-266</v>
      </c>
      <c r="GW166" s="107">
        <f t="shared" si="220"/>
        <v>1.9411864787612272E-285</v>
      </c>
      <c r="GX166" s="107">
        <f t="shared" si="220"/>
        <v>1.0018125179859442E-262</v>
      </c>
      <c r="GY166" s="107">
        <f t="shared" si="220"/>
        <v>2.9644075619049983E-252</v>
      </c>
      <c r="GZ166" s="107">
        <f t="shared" si="220"/>
        <v>9.7291228029798201E-232</v>
      </c>
      <c r="HA166" s="107">
        <f t="shared" si="220"/>
        <v>1.2471047616913844E-268</v>
      </c>
      <c r="HC166" s="107">
        <f t="shared" si="184"/>
        <v>1.5638917749655624E-81</v>
      </c>
      <c r="HD166" s="107">
        <f t="shared" si="184"/>
        <v>3.4383992881131212E-97</v>
      </c>
      <c r="HE166" s="107">
        <f t="shared" si="184"/>
        <v>1.724494352900525E-122</v>
      </c>
      <c r="HF166" s="107">
        <f t="shared" si="183"/>
        <v>2.4988925471751224E-122</v>
      </c>
      <c r="HG166" s="107">
        <f t="shared" si="183"/>
        <v>1.9975937696421058E-132</v>
      </c>
      <c r="HH166" s="107">
        <f t="shared" si="183"/>
        <v>1.1683337534353412E-125</v>
      </c>
      <c r="HI166" s="107">
        <f t="shared" si="183"/>
        <v>1.0191001815312601E-130</v>
      </c>
      <c r="HJ166" s="107">
        <f t="shared" si="183"/>
        <v>1.6711566696006796E-129</v>
      </c>
      <c r="HK166" s="107">
        <f t="shared" si="183"/>
        <v>1.4545929009177253E-119</v>
      </c>
      <c r="HL166" s="107">
        <f t="shared" si="165"/>
        <v>5.2089583003396055E-122</v>
      </c>
      <c r="HM166" s="107">
        <f t="shared" si="165"/>
        <v>9.8166825493881668E-132</v>
      </c>
      <c r="HN166" s="107">
        <f t="shared" si="165"/>
        <v>2.358764683525748E-119</v>
      </c>
      <c r="HO166" s="107">
        <f t="shared" si="165"/>
        <v>4.5092964353552682E-112</v>
      </c>
      <c r="HP166" s="107">
        <f t="shared" si="165"/>
        <v>1.4320118560424159E-100</v>
      </c>
      <c r="HQ166" s="107">
        <f t="shared" si="165"/>
        <v>7.0532341791306532E-142</v>
      </c>
      <c r="HS166" s="107">
        <f t="shared" si="221"/>
        <v>3.8164885954878873E-2</v>
      </c>
      <c r="HT166" s="107">
        <f t="shared" si="221"/>
        <v>2.9915947265240995E-4</v>
      </c>
      <c r="HU166" s="107">
        <f t="shared" si="221"/>
        <v>4.8506358200012338E-6</v>
      </c>
      <c r="HV166" s="107">
        <f t="shared" si="221"/>
        <v>1.0611574844470671E-4</v>
      </c>
      <c r="HW166" s="107">
        <f t="shared" si="221"/>
        <v>1.873231569300761E-5</v>
      </c>
      <c r="HX166" s="107">
        <f t="shared" si="221"/>
        <v>8.6161876522645553E-5</v>
      </c>
      <c r="HY166" s="107">
        <f t="shared" si="221"/>
        <v>2.6142336648983577E-5</v>
      </c>
      <c r="HZ166" s="107">
        <f t="shared" si="221"/>
        <v>1.6689441097440541E-5</v>
      </c>
      <c r="IA166" s="107">
        <f t="shared" si="221"/>
        <v>6.0150323937575059E-5</v>
      </c>
      <c r="IB166" s="107">
        <f t="shared" si="221"/>
        <v>6.7337545760044859E-5</v>
      </c>
      <c r="IC166" s="107">
        <f t="shared" si="221"/>
        <v>1.6305017824239281E-5</v>
      </c>
      <c r="ID166" s="107">
        <f t="shared" si="221"/>
        <v>1.0180198027246689E-4</v>
      </c>
      <c r="IE166" s="107">
        <f t="shared" si="221"/>
        <v>7.8699575862042708E-4</v>
      </c>
      <c r="IF166" s="107">
        <f t="shared" si="221"/>
        <v>5.180921315799893E-3</v>
      </c>
      <c r="IG166" s="107">
        <f t="shared" si="221"/>
        <v>5.6312261505678156E-3</v>
      </c>
      <c r="II166" s="107">
        <f t="shared" si="222"/>
        <v>3.2406554076753819E-5</v>
      </c>
      <c r="IJ166" s="107">
        <f t="shared" si="222"/>
        <v>2.1875759717808717E-3</v>
      </c>
      <c r="IK166" s="107">
        <f t="shared" si="222"/>
        <v>4.4560295776997026E-3</v>
      </c>
      <c r="IL166" s="107">
        <f t="shared" si="222"/>
        <v>4.2278390763557253E-4</v>
      </c>
      <c r="IM166" s="107">
        <f t="shared" si="222"/>
        <v>6.6971270661514697E-4</v>
      </c>
      <c r="IN166" s="107">
        <f t="shared" si="222"/>
        <v>3.7463514681194472E-4</v>
      </c>
      <c r="IO166" s="107">
        <f t="shared" si="222"/>
        <v>5.1933952326908709E-4</v>
      </c>
      <c r="IP166" s="107">
        <f t="shared" si="222"/>
        <v>7.1876620506460909E-4</v>
      </c>
      <c r="IQ166" s="107">
        <f t="shared" si="222"/>
        <v>7.0025931209346149E-4</v>
      </c>
      <c r="IR166" s="107">
        <f t="shared" si="222"/>
        <v>5.3860662567614855E-4</v>
      </c>
      <c r="IS166" s="107">
        <f t="shared" si="222"/>
        <v>5.9254700622396147E-4</v>
      </c>
      <c r="IT166" s="107">
        <f t="shared" si="222"/>
        <v>6.8557744200459019E-4</v>
      </c>
      <c r="IU166" s="107">
        <f t="shared" si="222"/>
        <v>2.928028010383647E-4</v>
      </c>
      <c r="IV166" s="107">
        <f t="shared" si="222"/>
        <v>1.3310756656137834E-4</v>
      </c>
      <c r="IW166" s="107">
        <f t="shared" si="222"/>
        <v>1.1742781590699156E-3</v>
      </c>
      <c r="IY166" s="107">
        <f t="shared" si="223"/>
        <v>3.8197292508955628E-2</v>
      </c>
      <c r="IZ166" s="107">
        <f t="shared" si="223"/>
        <v>2.4867354444332817E-3</v>
      </c>
      <c r="JA166" s="107">
        <f t="shared" si="223"/>
        <v>4.4608802135197041E-3</v>
      </c>
      <c r="JB166" s="107">
        <f t="shared" si="223"/>
        <v>5.2889965608027929E-4</v>
      </c>
      <c r="JC166" s="107">
        <f t="shared" si="223"/>
        <v>6.8844502230815455E-4</v>
      </c>
      <c r="JD166" s="107">
        <f t="shared" si="223"/>
        <v>4.6079702333459027E-4</v>
      </c>
      <c r="JE166" s="107">
        <f t="shared" si="223"/>
        <v>5.4548185991807067E-4</v>
      </c>
      <c r="JF166" s="107">
        <f t="shared" si="223"/>
        <v>7.3545564616204963E-4</v>
      </c>
      <c r="JG166" s="107">
        <f t="shared" si="223"/>
        <v>7.6040963603103652E-4</v>
      </c>
      <c r="JH166" s="107">
        <f t="shared" si="223"/>
        <v>6.0594417143619345E-4</v>
      </c>
      <c r="JI166" s="107">
        <f t="shared" si="223"/>
        <v>6.0885202404820072E-4</v>
      </c>
      <c r="JJ166" s="107">
        <f t="shared" si="223"/>
        <v>7.8737942227705712E-4</v>
      </c>
      <c r="JK166" s="107">
        <f t="shared" si="223"/>
        <v>1.0797985596587918E-3</v>
      </c>
      <c r="JL166" s="107">
        <f t="shared" si="223"/>
        <v>5.314028882361271E-3</v>
      </c>
      <c r="JM166" s="107">
        <f t="shared" si="223"/>
        <v>6.8055043096377308E-3</v>
      </c>
    </row>
    <row r="167" spans="2:273" x14ac:dyDescent="0.25">
      <c r="B167" s="2">
        <v>139</v>
      </c>
      <c r="C167" s="37">
        <v>38.109000000000002</v>
      </c>
      <c r="D167" s="37">
        <v>40.677</v>
      </c>
      <c r="E167" s="37">
        <v>41.015000000000001</v>
      </c>
      <c r="F167" s="37">
        <v>40.554000000000002</v>
      </c>
      <c r="G167" s="37">
        <v>41.045999999999999</v>
      </c>
      <c r="H167" s="37">
        <v>42.143000000000001</v>
      </c>
      <c r="I167" s="37">
        <v>44.444000000000003</v>
      </c>
      <c r="J167" s="37">
        <v>45.984000000000002</v>
      </c>
      <c r="K167" s="37">
        <v>45.667000000000002</v>
      </c>
      <c r="L167" s="37">
        <v>45.048000000000002</v>
      </c>
      <c r="M167" s="37">
        <v>43.048000000000002</v>
      </c>
      <c r="N167" s="37">
        <v>42.825000000000003</v>
      </c>
      <c r="O167" s="37">
        <v>41.856999999999999</v>
      </c>
      <c r="P167" s="37">
        <v>41.793999999999997</v>
      </c>
      <c r="Q167" s="37">
        <v>45.615000000000002</v>
      </c>
      <c r="S167" s="4">
        <f t="shared" si="185"/>
        <v>39.976321426554982</v>
      </c>
      <c r="T167" s="4">
        <f t="shared" si="186"/>
        <v>41.775132205265685</v>
      </c>
      <c r="U167" s="4">
        <f t="shared" si="187"/>
        <v>40.870620701491262</v>
      </c>
      <c r="V167" s="4">
        <f t="shared" si="188"/>
        <v>41.531732956753174</v>
      </c>
      <c r="W167" s="4">
        <f t="shared" si="189"/>
        <v>41.455491564249016</v>
      </c>
      <c r="X167" s="4">
        <f t="shared" si="190"/>
        <v>42.557984363808536</v>
      </c>
      <c r="Y167" s="4">
        <f t="shared" si="191"/>
        <v>43.846460390384202</v>
      </c>
      <c r="Z167" s="4">
        <f t="shared" si="192"/>
        <v>45.939210987318724</v>
      </c>
      <c r="AA167" s="4">
        <f t="shared" si="193"/>
        <v>45.398356041532985</v>
      </c>
      <c r="AB167" s="4">
        <f t="shared" si="194"/>
        <v>44.775726101077311</v>
      </c>
      <c r="AC167" s="4">
        <f t="shared" si="195"/>
        <v>43.789462252486416</v>
      </c>
      <c r="AD167" s="4">
        <f t="shared" si="196"/>
        <v>43.083430240802876</v>
      </c>
      <c r="AE167" s="4">
        <f t="shared" si="197"/>
        <v>42.165298331022512</v>
      </c>
      <c r="AF167" s="4">
        <f t="shared" si="198"/>
        <v>43.480275334749081</v>
      </c>
      <c r="AG167" s="4">
        <f t="shared" si="198"/>
        <v>47.472174816133965</v>
      </c>
      <c r="AI167" s="4">
        <f t="shared" si="199"/>
        <v>-1.8673214265549802</v>
      </c>
      <c r="AJ167" s="4">
        <f t="shared" si="200"/>
        <v>-1.098132205265685</v>
      </c>
      <c r="AK167" s="4">
        <f t="shared" si="201"/>
        <v>0.14437929850873843</v>
      </c>
      <c r="AL167" s="4">
        <f t="shared" si="202"/>
        <v>-0.97773295675317229</v>
      </c>
      <c r="AM167" s="4">
        <f t="shared" si="203"/>
        <v>-0.40949156424901645</v>
      </c>
      <c r="AN167" s="4">
        <f t="shared" si="204"/>
        <v>-0.41498436380853576</v>
      </c>
      <c r="AO167" s="4">
        <f t="shared" si="205"/>
        <v>0.59753960961580077</v>
      </c>
      <c r="AP167" s="4">
        <f t="shared" si="206"/>
        <v>4.4789012681277995E-2</v>
      </c>
      <c r="AQ167" s="4">
        <f t="shared" si="207"/>
        <v>0.26864395846701683</v>
      </c>
      <c r="AR167" s="4">
        <f t="shared" si="208"/>
        <v>0.27227389892269116</v>
      </c>
      <c r="AS167" s="4">
        <f t="shared" si="209"/>
        <v>-0.74146225248641429</v>
      </c>
      <c r="AT167" s="4">
        <f t="shared" si="210"/>
        <v>-0.25843024080287336</v>
      </c>
      <c r="AU167" s="4">
        <f t="shared" si="211"/>
        <v>-0.30829833102251314</v>
      </c>
      <c r="AV167" s="4">
        <f t="shared" si="212"/>
        <v>-1.6862753347490838</v>
      </c>
      <c r="AW167" s="4">
        <f t="shared" si="212"/>
        <v>-1.8571748161339627</v>
      </c>
      <c r="AY167" s="2">
        <f t="shared" si="215"/>
        <v>39.976321060716224</v>
      </c>
      <c r="AZ167" s="2">
        <f t="shared" si="215"/>
        <v>41.739901134521901</v>
      </c>
      <c r="BA167" s="2">
        <f t="shared" si="215"/>
        <v>40.577538269234175</v>
      </c>
      <c r="BB167" s="2">
        <f t="shared" si="215"/>
        <v>41.477804251167662</v>
      </c>
      <c r="BC167" s="2">
        <f t="shared" si="215"/>
        <v>41.354204486758285</v>
      </c>
      <c r="BD167" s="2">
        <f t="shared" si="215"/>
        <v>42.490038705238973</v>
      </c>
      <c r="BE167" s="2">
        <f t="shared" si="215"/>
        <v>43.737133643014445</v>
      </c>
      <c r="BF167" s="2">
        <f t="shared" si="215"/>
        <v>45.782788653178912</v>
      </c>
      <c r="BG167" s="2">
        <f t="shared" si="215"/>
        <v>45.24052308514586</v>
      </c>
      <c r="BH167" s="2">
        <f t="shared" si="215"/>
        <v>44.617511467549974</v>
      </c>
      <c r="BI167" s="2">
        <f t="shared" si="215"/>
        <v>43.598391729687265</v>
      </c>
      <c r="BJ167" s="2">
        <f t="shared" si="215"/>
        <v>42.863450238174721</v>
      </c>
      <c r="BK167" s="2">
        <f t="shared" si="215"/>
        <v>42.045686278094543</v>
      </c>
      <c r="BL167" s="2">
        <f t="shared" si="215"/>
        <v>43.378652540332887</v>
      </c>
      <c r="BM167" s="2">
        <f t="shared" si="215"/>
        <v>46.671738914598855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 t="str">
        <f t="shared" si="217"/>
        <v/>
      </c>
      <c r="CF167" s="2">
        <f t="shared" si="217"/>
        <v>40.677</v>
      </c>
      <c r="CG167" s="2">
        <f t="shared" si="217"/>
        <v>41.015000000000001</v>
      </c>
      <c r="CH167" s="2">
        <f t="shared" si="217"/>
        <v>40.554000000000002</v>
      </c>
      <c r="CI167" s="2">
        <f t="shared" si="217"/>
        <v>41.045999999999999</v>
      </c>
      <c r="CJ167" s="2">
        <f t="shared" si="217"/>
        <v>42.143000000000001</v>
      </c>
      <c r="CK167" s="2">
        <f t="shared" si="217"/>
        <v>44.444000000000003</v>
      </c>
      <c r="CL167" s="2">
        <f t="shared" si="217"/>
        <v>45.984000000000002</v>
      </c>
      <c r="CM167" s="2">
        <f t="shared" si="217"/>
        <v>45.667000000000002</v>
      </c>
      <c r="CN167" s="2">
        <f t="shared" si="217"/>
        <v>45.048000000000002</v>
      </c>
      <c r="CO167" s="2">
        <f t="shared" si="217"/>
        <v>43.048000000000002</v>
      </c>
      <c r="CP167" s="2">
        <f t="shared" si="217"/>
        <v>42.825000000000003</v>
      </c>
      <c r="CQ167" s="2">
        <f t="shared" si="217"/>
        <v>41.856999999999999</v>
      </c>
      <c r="CR167" s="2">
        <f t="shared" si="217"/>
        <v>41.793999999999997</v>
      </c>
      <c r="CS167" s="2">
        <f t="shared" si="217"/>
        <v>45.615000000000002</v>
      </c>
      <c r="CU167" s="2" t="str">
        <f t="shared" si="218"/>
        <v/>
      </c>
      <c r="CV167" s="2">
        <f t="shared" si="218"/>
        <v>40.677</v>
      </c>
      <c r="CW167" s="2">
        <f t="shared" si="218"/>
        <v>41.015000000000001</v>
      </c>
      <c r="CX167" s="2">
        <f t="shared" si="218"/>
        <v>40.554000000000002</v>
      </c>
      <c r="CY167" s="2">
        <f t="shared" si="218"/>
        <v>41.045999999999999</v>
      </c>
      <c r="CZ167" s="2">
        <f t="shared" si="218"/>
        <v>42.143000000000001</v>
      </c>
      <c r="DA167" s="2">
        <f t="shared" si="218"/>
        <v>44.444000000000003</v>
      </c>
      <c r="DB167" s="2">
        <f t="shared" si="218"/>
        <v>45.984000000000002</v>
      </c>
      <c r="DC167" s="2">
        <f t="shared" si="218"/>
        <v>45.667000000000002</v>
      </c>
      <c r="DD167" s="2">
        <f t="shared" si="218"/>
        <v>45.048000000000002</v>
      </c>
      <c r="DE167" s="2">
        <f t="shared" si="218"/>
        <v>43.048000000000002</v>
      </c>
      <c r="DF167" s="2">
        <f t="shared" si="218"/>
        <v>42.825000000000003</v>
      </c>
      <c r="DG167" s="2">
        <f t="shared" si="218"/>
        <v>41.856999999999999</v>
      </c>
      <c r="DH167" s="2">
        <f t="shared" si="218"/>
        <v>41.793999999999997</v>
      </c>
      <c r="DI167" s="2">
        <f t="shared" si="218"/>
        <v>45.615000000000002</v>
      </c>
      <c r="DK167" s="2">
        <f t="shared" si="224"/>
        <v>107.64317954971858</v>
      </c>
      <c r="DL167" s="2">
        <f t="shared" si="224"/>
        <v>102.60045487804877</v>
      </c>
      <c r="DM167" s="2">
        <f t="shared" si="224"/>
        <v>95.682808335359098</v>
      </c>
      <c r="DN167" s="2">
        <f t="shared" si="224"/>
        <v>115.00087103594078</v>
      </c>
      <c r="DO167" s="2">
        <f t="shared" si="224"/>
        <v>96.580875566294168</v>
      </c>
      <c r="DP167" s="2">
        <f t="shared" si="224"/>
        <v>93.007835397160974</v>
      </c>
      <c r="DQ167" s="2">
        <f t="shared" si="224"/>
        <v>97.961824524312917</v>
      </c>
      <c r="DR167" s="2">
        <f t="shared" si="224"/>
        <v>95.927270613107851</v>
      </c>
      <c r="DS167" s="2">
        <f t="shared" si="224"/>
        <v>85.170705527031089</v>
      </c>
      <c r="DT167" s="2">
        <f t="shared" si="224"/>
        <v>87.313590556730091</v>
      </c>
      <c r="DU167" s="2">
        <f t="shared" si="224"/>
        <v>90.966461189972819</v>
      </c>
      <c r="DV167" s="2">
        <f t="shared" si="224"/>
        <v>91.126634853518581</v>
      </c>
      <c r="DW167" s="2">
        <f t="shared" si="224"/>
        <v>94.206597100573845</v>
      </c>
      <c r="DX167" s="2">
        <f t="shared" si="224"/>
        <v>92.712537341652478</v>
      </c>
      <c r="DY167" s="2">
        <f t="shared" si="224"/>
        <v>90.623700186015981</v>
      </c>
      <c r="EA167" s="2">
        <f t="shared" si="214"/>
        <v>39.967909528534435</v>
      </c>
      <c r="EB167" s="2">
        <f t="shared" si="214"/>
        <v>41.779056155409982</v>
      </c>
      <c r="EC167" s="2">
        <f t="shared" si="214"/>
        <v>40.497588168142279</v>
      </c>
      <c r="ED167" s="2">
        <f t="shared" si="214"/>
        <v>41.407805525525532</v>
      </c>
      <c r="EE167" s="2">
        <f t="shared" si="214"/>
        <v>41.271768648407928</v>
      </c>
      <c r="EF167" s="2">
        <f t="shared" si="214"/>
        <v>42.457872972972972</v>
      </c>
      <c r="EG167" s="2">
        <f t="shared" si="214"/>
        <v>43.699386996214642</v>
      </c>
      <c r="EH167" s="2">
        <f t="shared" si="214"/>
        <v>45.785021598753062</v>
      </c>
      <c r="EI167" s="2">
        <f t="shared" si="214"/>
        <v>45.204085294117647</v>
      </c>
      <c r="EJ167" s="2">
        <f t="shared" si="214"/>
        <v>44.575694077834186</v>
      </c>
      <c r="EK167" s="2">
        <f t="shared" si="213"/>
        <v>43.470354709418842</v>
      </c>
      <c r="EL167" s="2">
        <f t="shared" si="182"/>
        <v>42.845917777777778</v>
      </c>
      <c r="EM167" s="2">
        <f t="shared" si="182"/>
        <v>41.996547654320992</v>
      </c>
      <c r="EN167" s="2">
        <f t="shared" si="182"/>
        <v>43.367399932342273</v>
      </c>
      <c r="EO167" s="2">
        <f t="shared" si="182"/>
        <v>46.714727960265705</v>
      </c>
      <c r="EQ167" s="2">
        <f t="shared" si="225"/>
        <v>40.388419164219442</v>
      </c>
      <c r="ER167" s="2">
        <f t="shared" si="225"/>
        <v>41.122394697607525</v>
      </c>
      <c r="ES167" s="2">
        <f t="shared" si="225"/>
        <v>41.347922126858215</v>
      </c>
      <c r="ET167" s="2">
        <f t="shared" si="225"/>
        <v>42.640654761149854</v>
      </c>
      <c r="EU167" s="2">
        <f t="shared" si="225"/>
        <v>42.49286207668208</v>
      </c>
      <c r="EV167" s="2">
        <f t="shared" si="225"/>
        <v>43.006766159432999</v>
      </c>
      <c r="EW167" s="2">
        <f t="shared" si="225"/>
        <v>44.279199510386697</v>
      </c>
      <c r="EX167" s="2">
        <f t="shared" si="225"/>
        <v>45.744421035368873</v>
      </c>
      <c r="EY167" s="2">
        <f t="shared" si="225"/>
        <v>45.794382150281912</v>
      </c>
      <c r="EZ167" s="2">
        <f t="shared" si="225"/>
        <v>45.260467247499584</v>
      </c>
      <c r="FA167" s="2">
        <f t="shared" si="225"/>
        <v>45.420797007523234</v>
      </c>
      <c r="FB167" s="2">
        <f t="shared" si="225"/>
        <v>43.126201122026821</v>
      </c>
      <c r="FC167" s="2">
        <f t="shared" si="225"/>
        <v>42.999689032363406</v>
      </c>
      <c r="FD167" s="2">
        <f t="shared" si="225"/>
        <v>43.660897869541301</v>
      </c>
      <c r="FE167" s="2">
        <f t="shared" si="225"/>
        <v>45.365683245560447</v>
      </c>
      <c r="FG167" s="2">
        <f t="shared" si="226"/>
        <v>0.99998776646949739</v>
      </c>
      <c r="FH167" s="2">
        <f t="shared" si="226"/>
        <v>0.9999891900268979</v>
      </c>
      <c r="FI167" s="2">
        <f t="shared" si="226"/>
        <v>0.99999056452299084</v>
      </c>
      <c r="FJ167" s="2">
        <f t="shared" si="226"/>
        <v>0.99999059448395211</v>
      </c>
      <c r="FK167" s="2">
        <f t="shared" si="226"/>
        <v>0.99999137134506433</v>
      </c>
      <c r="FL167" s="2">
        <f t="shared" si="226"/>
        <v>0.99999018983565724</v>
      </c>
      <c r="FM167" s="2">
        <f t="shared" si="226"/>
        <v>0.99999020482076817</v>
      </c>
      <c r="FN167" s="2">
        <f t="shared" si="226"/>
        <v>0.99999004337106234</v>
      </c>
      <c r="FO167" s="2">
        <f t="shared" si="226"/>
        <v>0.99998951065409658</v>
      </c>
      <c r="FP167" s="2">
        <f t="shared" si="226"/>
        <v>0.99998904081355455</v>
      </c>
      <c r="FQ167" s="2">
        <f t="shared" si="226"/>
        <v>0.99999059593813255</v>
      </c>
      <c r="FR167" s="2">
        <f t="shared" si="226"/>
        <v>0.99999024584214169</v>
      </c>
      <c r="FS167" s="2">
        <f t="shared" si="226"/>
        <v>0.99998970009121035</v>
      </c>
      <c r="FT167" s="2">
        <f t="shared" si="226"/>
        <v>0.99998898304115846</v>
      </c>
      <c r="FU167" s="2">
        <f t="shared" si="226"/>
        <v>0.99999054844840751</v>
      </c>
      <c r="FW167" s="2">
        <f t="shared" si="219"/>
        <v>1.8034366060027472E-2</v>
      </c>
      <c r="FX167" s="2">
        <f t="shared" si="219"/>
        <v>6.0628651338146669E-2</v>
      </c>
      <c r="FY167" s="2">
        <f t="shared" si="219"/>
        <v>9.3409655584861986E-2</v>
      </c>
      <c r="FZ167" s="2">
        <f t="shared" si="219"/>
        <v>5.6216561507105835E-2</v>
      </c>
      <c r="GA167" s="2">
        <f t="shared" si="219"/>
        <v>6.7119020751586433E-2</v>
      </c>
      <c r="GB167" s="2">
        <f t="shared" si="219"/>
        <v>5.7697616965055681E-2</v>
      </c>
      <c r="GC167" s="2">
        <f t="shared" si="219"/>
        <v>6.4184776266508398E-2</v>
      </c>
      <c r="GD167" s="2">
        <f t="shared" si="219"/>
        <v>6.7294468695723253E-2</v>
      </c>
      <c r="GE167" s="2">
        <f t="shared" si="219"/>
        <v>6.101771836978296E-2</v>
      </c>
      <c r="GF167" s="2">
        <f t="shared" si="219"/>
        <v>6.0383524021811991E-2</v>
      </c>
      <c r="GG167" s="2">
        <f t="shared" si="219"/>
        <v>6.5416118215148561E-2</v>
      </c>
      <c r="GH167" s="2">
        <f t="shared" si="219"/>
        <v>6.0872410049146813E-2</v>
      </c>
      <c r="GI167" s="2">
        <f t="shared" si="219"/>
        <v>4.8448669439990703E-2</v>
      </c>
      <c r="GJ167" s="2">
        <f t="shared" si="219"/>
        <v>3.6487393216249539E-2</v>
      </c>
      <c r="GK167" s="2">
        <f t="shared" si="219"/>
        <v>3.2173917669361916E-2</v>
      </c>
      <c r="GM167" s="107">
        <f t="shared" si="220"/>
        <v>6.2642462988686516E-189</v>
      </c>
      <c r="GN167" s="107">
        <f t="shared" si="220"/>
        <v>1.5089815967546773E-215</v>
      </c>
      <c r="GO167" s="107">
        <f t="shared" si="220"/>
        <v>4.5894828855766542E-270</v>
      </c>
      <c r="GP167" s="107">
        <f t="shared" si="220"/>
        <v>2.8711370205432698E-276</v>
      </c>
      <c r="GQ167" s="107">
        <f t="shared" si="220"/>
        <v>1.6939564622236599E-297</v>
      </c>
      <c r="GR167" s="107">
        <f t="shared" si="220"/>
        <v>1.9644574462180731E-284</v>
      </c>
      <c r="GS167" s="107">
        <f t="shared" si="220"/>
        <v>7.36524845087183E-293</v>
      </c>
      <c r="GT167" s="107">
        <f t="shared" si="220"/>
        <v>1.3612682293229539E-287</v>
      </c>
      <c r="GU167" s="107">
        <f t="shared" si="220"/>
        <v>5.327604114398472E-266</v>
      </c>
      <c r="GV167" s="107">
        <f t="shared" si="220"/>
        <v>4.9914249210749364E-273</v>
      </c>
      <c r="GW167" s="107">
        <f t="shared" si="220"/>
        <v>4.1892019711399485E-293</v>
      </c>
      <c r="GX167" s="107">
        <f t="shared" si="220"/>
        <v>8.4377458868155371E-270</v>
      </c>
      <c r="GY167" s="107">
        <f t="shared" si="220"/>
        <v>4.4522293709807241E-259</v>
      </c>
      <c r="GZ167" s="107">
        <f t="shared" si="220"/>
        <v>4.8554057712241792E-238</v>
      </c>
      <c r="HA167" s="107">
        <f t="shared" si="220"/>
        <v>7.6078876184252257E-276</v>
      </c>
      <c r="HC167" s="107">
        <f t="shared" si="184"/>
        <v>8.8274456150576692E-85</v>
      </c>
      <c r="HD167" s="107">
        <f t="shared" si="184"/>
        <v>6.05607869356318E-101</v>
      </c>
      <c r="HE167" s="107">
        <f t="shared" si="184"/>
        <v>3.6550791635425512E-127</v>
      </c>
      <c r="HF167" s="107">
        <f t="shared" si="183"/>
        <v>4.7216511305040584E-127</v>
      </c>
      <c r="HG167" s="107">
        <f t="shared" si="183"/>
        <v>1.7167807022268338E-137</v>
      </c>
      <c r="HH167" s="107">
        <f t="shared" si="183"/>
        <v>1.5504934475500367E-130</v>
      </c>
      <c r="HI167" s="107">
        <f t="shared" si="183"/>
        <v>9.1182016032751367E-136</v>
      </c>
      <c r="HJ167" s="107">
        <f t="shared" si="183"/>
        <v>1.7270652786078539E-134</v>
      </c>
      <c r="HK167" s="107">
        <f t="shared" si="183"/>
        <v>3.4522083567726203E-124</v>
      </c>
      <c r="HL167" s="107">
        <f t="shared" si="165"/>
        <v>9.2073540499797856E-127</v>
      </c>
      <c r="HM167" s="107">
        <f t="shared" si="165"/>
        <v>8.7073878782724226E-137</v>
      </c>
      <c r="HN167" s="107">
        <f t="shared" si="165"/>
        <v>5.6005657701889543E-124</v>
      </c>
      <c r="HO167" s="107">
        <f t="shared" si="165"/>
        <v>1.7538020658817437E-116</v>
      </c>
      <c r="HP167" s="107">
        <f t="shared" si="165"/>
        <v>1.3544950574234305E-104</v>
      </c>
      <c r="HQ167" s="107">
        <f t="shared" si="165"/>
        <v>2.0154068581694173E-147</v>
      </c>
      <c r="HS167" s="107">
        <f t="shared" si="221"/>
        <v>1.88909746218387E-2</v>
      </c>
      <c r="HT167" s="107">
        <f t="shared" si="221"/>
        <v>8.5857756015339471E-5</v>
      </c>
      <c r="HU167" s="107">
        <f t="shared" si="221"/>
        <v>8.6664505013792633E-7</v>
      </c>
      <c r="HV167" s="107">
        <f t="shared" si="221"/>
        <v>2.3752234235511337E-5</v>
      </c>
      <c r="HW167" s="107">
        <f t="shared" si="221"/>
        <v>3.4523819816312783E-6</v>
      </c>
      <c r="HX167" s="107">
        <f t="shared" si="221"/>
        <v>1.8399444385789344E-5</v>
      </c>
      <c r="HY167" s="107">
        <f t="shared" si="221"/>
        <v>4.9250671616760918E-6</v>
      </c>
      <c r="HZ167" s="107">
        <f t="shared" si="221"/>
        <v>3.072717625894987E-6</v>
      </c>
      <c r="IA167" s="107">
        <f t="shared" si="221"/>
        <v>1.3028781432144373E-5</v>
      </c>
      <c r="IB167" s="107">
        <f t="shared" si="221"/>
        <v>1.4329470021743885E-5</v>
      </c>
      <c r="IC167" s="107">
        <f t="shared" si="221"/>
        <v>2.9720429698742519E-6</v>
      </c>
      <c r="ID167" s="107">
        <f t="shared" si="221"/>
        <v>2.3017731185379076E-5</v>
      </c>
      <c r="IE167" s="107">
        <f t="shared" si="221"/>
        <v>2.1908913012587598E-4</v>
      </c>
      <c r="IF167" s="107">
        <f t="shared" si="221"/>
        <v>1.8315394987958376E-3</v>
      </c>
      <c r="IG167" s="107">
        <f t="shared" si="221"/>
        <v>1.8061172273350938E-3</v>
      </c>
      <c r="II167" s="107">
        <f t="shared" si="222"/>
        <v>6.2764963001654708E-5</v>
      </c>
      <c r="IJ167" s="107">
        <f t="shared" si="222"/>
        <v>3.7196279186671767E-3</v>
      </c>
      <c r="IK167" s="107">
        <f t="shared" si="222"/>
        <v>7.7217831071266238E-3</v>
      </c>
      <c r="IL167" s="107">
        <f t="shared" si="222"/>
        <v>8.27344830332986E-4</v>
      </c>
      <c r="IM167" s="107">
        <f t="shared" si="222"/>
        <v>1.3080320991252867E-3</v>
      </c>
      <c r="IN167" s="107">
        <f t="shared" si="222"/>
        <v>7.4620569971497607E-4</v>
      </c>
      <c r="IO167" s="107">
        <f t="shared" si="222"/>
        <v>1.0287795530994931E-3</v>
      </c>
      <c r="IP167" s="107">
        <f t="shared" si="222"/>
        <v>1.3948069180950628E-3</v>
      </c>
      <c r="IQ167" s="107">
        <f t="shared" si="222"/>
        <v>1.3307564560495519E-3</v>
      </c>
      <c r="IR167" s="107">
        <f t="shared" si="222"/>
        <v>1.0473682347727903E-3</v>
      </c>
      <c r="IS167" s="107">
        <f t="shared" si="222"/>
        <v>1.1640570088320863E-3</v>
      </c>
      <c r="IT167" s="107">
        <f t="shared" si="222"/>
        <v>1.30481652382052E-3</v>
      </c>
      <c r="IU167" s="107">
        <f t="shared" si="222"/>
        <v>5.7310557742840183E-4</v>
      </c>
      <c r="IV167" s="107">
        <f t="shared" si="222"/>
        <v>2.627459923120473E-4</v>
      </c>
      <c r="IW167" s="107">
        <f t="shared" si="222"/>
        <v>1.9026119285287474E-3</v>
      </c>
      <c r="IY167" s="107">
        <f t="shared" si="223"/>
        <v>1.8953739584840354E-2</v>
      </c>
      <c r="IZ167" s="107">
        <f t="shared" si="223"/>
        <v>3.8054856746825164E-3</v>
      </c>
      <c r="JA167" s="107">
        <f t="shared" si="223"/>
        <v>7.7226497521767617E-3</v>
      </c>
      <c r="JB167" s="107">
        <f t="shared" si="223"/>
        <v>8.5109706456849735E-4</v>
      </c>
      <c r="JC167" s="107">
        <f t="shared" si="223"/>
        <v>1.3114844811069181E-3</v>
      </c>
      <c r="JD167" s="107">
        <f t="shared" si="223"/>
        <v>7.6460514410076541E-4</v>
      </c>
      <c r="JE167" s="107">
        <f t="shared" si="223"/>
        <v>1.0337046202611691E-3</v>
      </c>
      <c r="JF167" s="107">
        <f t="shared" si="223"/>
        <v>1.3978796357209577E-3</v>
      </c>
      <c r="JG167" s="107">
        <f t="shared" si="223"/>
        <v>1.3437852374816963E-3</v>
      </c>
      <c r="JH167" s="107">
        <f t="shared" si="223"/>
        <v>1.0616977047945343E-3</v>
      </c>
      <c r="JI167" s="107">
        <f t="shared" si="223"/>
        <v>1.1670290518019605E-3</v>
      </c>
      <c r="JJ167" s="107">
        <f t="shared" si="223"/>
        <v>1.3278342550058992E-3</v>
      </c>
      <c r="JK167" s="107">
        <f t="shared" si="223"/>
        <v>7.9219470755427783E-4</v>
      </c>
      <c r="JL167" s="107">
        <f t="shared" si="223"/>
        <v>2.0942854911078848E-3</v>
      </c>
      <c r="JM167" s="107">
        <f t="shared" si="223"/>
        <v>3.7087291558638409E-3</v>
      </c>
    </row>
    <row r="168" spans="2:273" x14ac:dyDescent="0.25">
      <c r="B168" s="2">
        <v>140</v>
      </c>
      <c r="C168" s="37">
        <v>38.859000000000002</v>
      </c>
      <c r="D168" s="37">
        <v>40.107999999999997</v>
      </c>
      <c r="E168" s="37">
        <v>40.107999999999997</v>
      </c>
      <c r="F168" s="37">
        <v>40.923000000000002</v>
      </c>
      <c r="G168" s="37">
        <v>40.631</v>
      </c>
      <c r="H168" s="37">
        <v>41.872999999999998</v>
      </c>
      <c r="I168" s="37">
        <v>42.984000000000002</v>
      </c>
      <c r="J168" s="37">
        <v>45.094999999999999</v>
      </c>
      <c r="K168" s="37">
        <v>45.429000000000002</v>
      </c>
      <c r="L168" s="37">
        <v>45.127000000000002</v>
      </c>
      <c r="M168" s="37">
        <v>43.031999999999996</v>
      </c>
      <c r="N168" s="37">
        <v>41.365000000000002</v>
      </c>
      <c r="O168" s="37">
        <v>41.348999999999997</v>
      </c>
      <c r="P168" s="37">
        <v>41.570999999999998</v>
      </c>
      <c r="Q168" s="37">
        <v>45.892000000000003</v>
      </c>
      <c r="S168" s="4">
        <f t="shared" si="185"/>
        <v>39.874084829728268</v>
      </c>
      <c r="T168" s="4">
        <f t="shared" si="186"/>
        <v>41.694228639432588</v>
      </c>
      <c r="U168" s="4">
        <f t="shared" si="187"/>
        <v>40.91858349284071</v>
      </c>
      <c r="V168" s="4">
        <f t="shared" si="188"/>
        <v>41.443489671619872</v>
      </c>
      <c r="W168" s="4">
        <f t="shared" si="189"/>
        <v>41.397711811554956</v>
      </c>
      <c r="X168" s="4">
        <f t="shared" si="190"/>
        <v>42.498716060533923</v>
      </c>
      <c r="Y168" s="4">
        <f t="shared" si="191"/>
        <v>43.813016578487002</v>
      </c>
      <c r="Z168" s="4">
        <f t="shared" si="192"/>
        <v>45.960450391886219</v>
      </c>
      <c r="AA168" s="4">
        <f t="shared" si="193"/>
        <v>45.39625291241579</v>
      </c>
      <c r="AB168" s="4">
        <f t="shared" si="194"/>
        <v>44.780721993409173</v>
      </c>
      <c r="AC168" s="4">
        <f t="shared" si="195"/>
        <v>43.756415338561858</v>
      </c>
      <c r="AD168" s="4">
        <f t="shared" si="196"/>
        <v>43.110202766131401</v>
      </c>
      <c r="AE168" s="4">
        <f t="shared" si="197"/>
        <v>42.104614292066913</v>
      </c>
      <c r="AF168" s="4">
        <f t="shared" si="198"/>
        <v>43.388457308818886</v>
      </c>
      <c r="AG168" s="4">
        <f t="shared" si="198"/>
        <v>47.67121687991289</v>
      </c>
      <c r="AI168" s="4">
        <f t="shared" si="199"/>
        <v>-1.0150848297282664</v>
      </c>
      <c r="AJ168" s="4">
        <f t="shared" si="200"/>
        <v>-1.5862286394325906</v>
      </c>
      <c r="AK168" s="4">
        <f t="shared" si="201"/>
        <v>-0.8105834928407134</v>
      </c>
      <c r="AL168" s="4">
        <f t="shared" si="202"/>
        <v>-0.52048967161987036</v>
      </c>
      <c r="AM168" s="4">
        <f t="shared" si="203"/>
        <v>-0.7667118115549556</v>
      </c>
      <c r="AN168" s="4">
        <f t="shared" si="204"/>
        <v>-0.62571606053392514</v>
      </c>
      <c r="AO168" s="4">
        <f t="shared" si="205"/>
        <v>-0.82901657848699983</v>
      </c>
      <c r="AP168" s="4">
        <f t="shared" si="206"/>
        <v>-0.86545039188622042</v>
      </c>
      <c r="AQ168" s="4">
        <f t="shared" si="207"/>
        <v>3.2747087584212409E-2</v>
      </c>
      <c r="AR168" s="4">
        <f t="shared" si="208"/>
        <v>0.34627800659082908</v>
      </c>
      <c r="AS168" s="4">
        <f t="shared" si="209"/>
        <v>-0.72441533856186169</v>
      </c>
      <c r="AT168" s="4">
        <f t="shared" si="210"/>
        <v>-1.7452027661313991</v>
      </c>
      <c r="AU168" s="4">
        <f t="shared" si="211"/>
        <v>-0.75561429206691599</v>
      </c>
      <c r="AV168" s="4">
        <f t="shared" si="212"/>
        <v>-1.8174573088188879</v>
      </c>
      <c r="AW168" s="4">
        <f t="shared" si="212"/>
        <v>-1.7792168799128874</v>
      </c>
      <c r="AY168" s="2">
        <f t="shared" si="215"/>
        <v>39.874084613733906</v>
      </c>
      <c r="AZ168" s="2">
        <f t="shared" si="215"/>
        <v>41.63863211846477</v>
      </c>
      <c r="BA168" s="2">
        <f t="shared" si="215"/>
        <v>40.452854224561797</v>
      </c>
      <c r="BB168" s="2">
        <f t="shared" si="215"/>
        <v>41.346124195287466</v>
      </c>
      <c r="BC168" s="2">
        <f t="shared" si="215"/>
        <v>41.215914979147406</v>
      </c>
      <c r="BD168" s="2">
        <f t="shared" si="215"/>
        <v>42.374065350026449</v>
      </c>
      <c r="BE168" s="2">
        <f t="shared" si="215"/>
        <v>43.613921829763036</v>
      </c>
      <c r="BF168" s="2">
        <f t="shared" si="215"/>
        <v>45.681398484223791</v>
      </c>
      <c r="BG168" s="2">
        <f t="shared" si="215"/>
        <v>45.119449592954489</v>
      </c>
      <c r="BH168" s="2">
        <f t="shared" si="215"/>
        <v>44.49714237618592</v>
      </c>
      <c r="BI168" s="2">
        <f t="shared" si="215"/>
        <v>43.411328667809578</v>
      </c>
      <c r="BJ168" s="2">
        <f t="shared" si="215"/>
        <v>42.723942836589202</v>
      </c>
      <c r="BK168" s="2">
        <f t="shared" si="215"/>
        <v>41.891225750683191</v>
      </c>
      <c r="BL168" s="2">
        <f t="shared" si="215"/>
        <v>43.254320381400774</v>
      </c>
      <c r="BM168" s="2">
        <f t="shared" si="215"/>
        <v>46.557580990606482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>
        <f t="shared" si="217"/>
        <v>38.859000000000002</v>
      </c>
      <c r="CF168" s="2">
        <f t="shared" si="217"/>
        <v>40.107999999999997</v>
      </c>
      <c r="CG168" s="2" t="str">
        <f t="shared" si="217"/>
        <v/>
      </c>
      <c r="CH168" s="2">
        <f t="shared" si="217"/>
        <v>40.923000000000002</v>
      </c>
      <c r="CI168" s="2">
        <f t="shared" si="217"/>
        <v>40.631</v>
      </c>
      <c r="CJ168" s="2">
        <f t="shared" si="217"/>
        <v>41.872999999999998</v>
      </c>
      <c r="CK168" s="2">
        <f t="shared" si="217"/>
        <v>42.984000000000002</v>
      </c>
      <c r="CL168" s="2">
        <f t="shared" si="217"/>
        <v>45.094999999999999</v>
      </c>
      <c r="CM168" s="2">
        <f t="shared" si="217"/>
        <v>45.429000000000002</v>
      </c>
      <c r="CN168" s="2">
        <f t="shared" si="217"/>
        <v>45.127000000000002</v>
      </c>
      <c r="CO168" s="2">
        <f t="shared" si="217"/>
        <v>43.031999999999996</v>
      </c>
      <c r="CP168" s="2">
        <f t="shared" si="217"/>
        <v>41.365000000000002</v>
      </c>
      <c r="CQ168" s="2">
        <f t="shared" si="217"/>
        <v>41.348999999999997</v>
      </c>
      <c r="CR168" s="2">
        <f t="shared" si="217"/>
        <v>41.570999999999998</v>
      </c>
      <c r="CS168" s="2">
        <f t="shared" si="217"/>
        <v>45.892000000000003</v>
      </c>
      <c r="CU168" s="2">
        <f t="shared" si="218"/>
        <v>38.859000000000002</v>
      </c>
      <c r="CV168" s="2">
        <f t="shared" si="218"/>
        <v>40.107999999999997</v>
      </c>
      <c r="CW168" s="2" t="str">
        <f t="shared" si="218"/>
        <v/>
      </c>
      <c r="CX168" s="2">
        <f t="shared" si="218"/>
        <v>40.923000000000002</v>
      </c>
      <c r="CY168" s="2">
        <f t="shared" si="218"/>
        <v>40.631</v>
      </c>
      <c r="CZ168" s="2">
        <f t="shared" si="218"/>
        <v>41.872999999999998</v>
      </c>
      <c r="DA168" s="2">
        <f t="shared" si="218"/>
        <v>42.984000000000002</v>
      </c>
      <c r="DB168" s="2">
        <f t="shared" si="218"/>
        <v>45.094999999999999</v>
      </c>
      <c r="DC168" s="2">
        <f t="shared" si="218"/>
        <v>45.429000000000002</v>
      </c>
      <c r="DD168" s="2">
        <f t="shared" si="218"/>
        <v>45.127000000000002</v>
      </c>
      <c r="DE168" s="2">
        <f t="shared" si="218"/>
        <v>43.031999999999996</v>
      </c>
      <c r="DF168" s="2">
        <f t="shared" si="218"/>
        <v>41.365000000000002</v>
      </c>
      <c r="DG168" s="2">
        <f t="shared" si="218"/>
        <v>41.348999999999997</v>
      </c>
      <c r="DH168" s="2">
        <f t="shared" si="218"/>
        <v>41.570999999999998</v>
      </c>
      <c r="DI168" s="2">
        <f t="shared" si="218"/>
        <v>45.892000000000003</v>
      </c>
      <c r="DK168" s="2">
        <f t="shared" si="224"/>
        <v>108.07818649155723</v>
      </c>
      <c r="DL168" s="2">
        <f t="shared" si="224"/>
        <v>102.96460278745644</v>
      </c>
      <c r="DM168" s="2">
        <f t="shared" si="224"/>
        <v>96.006541096075409</v>
      </c>
      <c r="DN168" s="2">
        <f t="shared" si="224"/>
        <v>115.46796828752642</v>
      </c>
      <c r="DO168" s="2">
        <f t="shared" si="224"/>
        <v>96.908242071881602</v>
      </c>
      <c r="DP168" s="2">
        <f t="shared" si="224"/>
        <v>93.297223044397455</v>
      </c>
      <c r="DQ168" s="2">
        <f t="shared" si="224"/>
        <v>98.272570613107845</v>
      </c>
      <c r="DR168" s="2">
        <f t="shared" si="224"/>
        <v>96.222197674418624</v>
      </c>
      <c r="DS168" s="2">
        <f t="shared" si="224"/>
        <v>85.369855179704004</v>
      </c>
      <c r="DT168" s="2">
        <f t="shared" si="224"/>
        <v>87.529234460887949</v>
      </c>
      <c r="DU168" s="2">
        <f t="shared" si="224"/>
        <v>91.22203171247358</v>
      </c>
      <c r="DV168" s="2">
        <f t="shared" si="224"/>
        <v>91.395193446088797</v>
      </c>
      <c r="DW168" s="2">
        <f t="shared" si="224"/>
        <v>94.499896405919657</v>
      </c>
      <c r="DX168" s="2">
        <f t="shared" si="224"/>
        <v>93.011236069470328</v>
      </c>
      <c r="DY168" s="2">
        <f t="shared" si="224"/>
        <v>90.919575883575874</v>
      </c>
      <c r="EA168" s="2">
        <f t="shared" si="214"/>
        <v>39.864150230228987</v>
      </c>
      <c r="EB168" s="2">
        <f t="shared" si="214"/>
        <v>41.684947029591143</v>
      </c>
      <c r="EC168" s="2">
        <f t="shared" si="214"/>
        <v>40.35797029351329</v>
      </c>
      <c r="ED168" s="2">
        <f t="shared" si="214"/>
        <v>41.262302342342352</v>
      </c>
      <c r="EE168" s="2">
        <f t="shared" si="214"/>
        <v>41.117614451124474</v>
      </c>
      <c r="EF168" s="2">
        <f t="shared" si="214"/>
        <v>42.335408108108112</v>
      </c>
      <c r="EG168" s="2">
        <f t="shared" si="214"/>
        <v>43.568760855043408</v>
      </c>
      <c r="EH168" s="2">
        <f t="shared" si="214"/>
        <v>45.684206190158093</v>
      </c>
      <c r="EI168" s="2">
        <f t="shared" si="214"/>
        <v>45.075864705882353</v>
      </c>
      <c r="EJ168" s="2">
        <f t="shared" si="214"/>
        <v>44.447159796954324</v>
      </c>
      <c r="EK168" s="2">
        <f t="shared" si="213"/>
        <v>43.258240146960595</v>
      </c>
      <c r="EL168" s="2">
        <f t="shared" si="182"/>
        <v>42.702750000000002</v>
      </c>
      <c r="EM168" s="2">
        <f t="shared" si="182"/>
        <v>41.832347160493825</v>
      </c>
      <c r="EN168" s="2">
        <f t="shared" si="182"/>
        <v>43.240700605160782</v>
      </c>
      <c r="EO168" s="2">
        <f t="shared" si="182"/>
        <v>46.608780791029311</v>
      </c>
      <c r="EQ168" s="2">
        <f t="shared" si="225"/>
        <v>40.303890940708094</v>
      </c>
      <c r="ER168" s="2">
        <f t="shared" si="225"/>
        <v>41.015034123541966</v>
      </c>
      <c r="ES168" s="2">
        <f t="shared" si="225"/>
        <v>41.238506238418992</v>
      </c>
      <c r="ET168" s="2">
        <f t="shared" si="225"/>
        <v>42.543881897134035</v>
      </c>
      <c r="EU168" s="2">
        <f t="shared" si="225"/>
        <v>42.382423992366597</v>
      </c>
      <c r="EV168" s="2">
        <f t="shared" si="225"/>
        <v>42.909127752581313</v>
      </c>
      <c r="EW168" s="2">
        <f t="shared" si="225"/>
        <v>44.172463076828706</v>
      </c>
      <c r="EX168" s="2">
        <f t="shared" si="225"/>
        <v>45.642459146866173</v>
      </c>
      <c r="EY168" s="2">
        <f t="shared" si="225"/>
        <v>45.689570980072354</v>
      </c>
      <c r="EZ168" s="2">
        <f t="shared" si="225"/>
        <v>45.158422275660975</v>
      </c>
      <c r="FA168" s="2">
        <f t="shared" si="225"/>
        <v>45.28210034876291</v>
      </c>
      <c r="FB168" s="2">
        <f t="shared" si="225"/>
        <v>42.99857637481761</v>
      </c>
      <c r="FC168" s="2">
        <f t="shared" si="225"/>
        <v>42.874761495303233</v>
      </c>
      <c r="FD168" s="2">
        <f t="shared" si="225"/>
        <v>43.55167196842573</v>
      </c>
      <c r="FE168" s="2">
        <f t="shared" si="225"/>
        <v>45.226977902295637</v>
      </c>
      <c r="FG168" s="2">
        <f t="shared" si="226"/>
        <v>0.99998950733279612</v>
      </c>
      <c r="FH168" s="2">
        <f t="shared" si="226"/>
        <v>0.99999072831614377</v>
      </c>
      <c r="FI168" s="2">
        <f t="shared" si="226"/>
        <v>0.99999190721920173</v>
      </c>
      <c r="FJ168" s="2">
        <f t="shared" si="226"/>
        <v>0.99999193291666433</v>
      </c>
      <c r="FK168" s="2">
        <f t="shared" si="226"/>
        <v>0.999992599228964</v>
      </c>
      <c r="FL168" s="2">
        <f t="shared" si="226"/>
        <v>0.99999158585053238</v>
      </c>
      <c r="FM168" s="2">
        <f t="shared" si="226"/>
        <v>0.9999915987032364</v>
      </c>
      <c r="FN168" s="2">
        <f t="shared" si="226"/>
        <v>0.99999146022809671</v>
      </c>
      <c r="FO168" s="2">
        <f t="shared" si="226"/>
        <v>0.99999100331761059</v>
      </c>
      <c r="FP168" s="2">
        <f t="shared" si="226"/>
        <v>0.99999060033607468</v>
      </c>
      <c r="FQ168" s="2">
        <f t="shared" si="226"/>
        <v>0.99999193416391219</v>
      </c>
      <c r="FR168" s="2">
        <f t="shared" si="226"/>
        <v>0.99999163388719803</v>
      </c>
      <c r="FS168" s="2">
        <f t="shared" si="226"/>
        <v>0.99999116579752678</v>
      </c>
      <c r="FT168" s="2">
        <f t="shared" si="226"/>
        <v>0.99999055078477261</v>
      </c>
      <c r="FU168" s="2">
        <f t="shared" si="226"/>
        <v>0.99999189343206052</v>
      </c>
      <c r="FW168" s="2">
        <f t="shared" si="219"/>
        <v>2.0963800039690256E-2</v>
      </c>
      <c r="FX168" s="2">
        <f t="shared" si="219"/>
        <v>6.9983838642363808E-2</v>
      </c>
      <c r="FY168" s="2">
        <f t="shared" si="219"/>
        <v>0.10724557005265321</v>
      </c>
      <c r="FZ168" s="2">
        <f t="shared" si="219"/>
        <v>6.4938012894158861E-2</v>
      </c>
      <c r="GA168" s="2">
        <f t="shared" si="219"/>
        <v>7.7393181479184087E-2</v>
      </c>
      <c r="GB168" s="2">
        <f t="shared" si="219"/>
        <v>6.6632617444062861E-2</v>
      </c>
      <c r="GC168" s="2">
        <f t="shared" si="219"/>
        <v>7.4045431947484516E-2</v>
      </c>
      <c r="GD168" s="2">
        <f t="shared" si="219"/>
        <v>7.7593252086793782E-2</v>
      </c>
      <c r="GE168" s="2">
        <f t="shared" si="219"/>
        <v>7.0428438905391272E-2</v>
      </c>
      <c r="GF168" s="2">
        <f t="shared" si="219"/>
        <v>6.9703694054967416E-2</v>
      </c>
      <c r="GG168" s="2">
        <f t="shared" si="219"/>
        <v>7.5450692015228582E-2</v>
      </c>
      <c r="GH168" s="2">
        <f t="shared" si="219"/>
        <v>7.0262396743869707E-2</v>
      </c>
      <c r="GI168" s="2">
        <f t="shared" si="219"/>
        <v>5.6036560938353103E-2</v>
      </c>
      <c r="GJ168" s="2">
        <f t="shared" si="219"/>
        <v>4.2285191794976723E-2</v>
      </c>
      <c r="GK168" s="2">
        <f t="shared" si="219"/>
        <v>3.7312853601680074E-2</v>
      </c>
      <c r="GM168" s="107">
        <f t="shared" si="220"/>
        <v>4.9084960960168276E-194</v>
      </c>
      <c r="GN168" s="107">
        <f t="shared" si="220"/>
        <v>2.5686136446084001E-221</v>
      </c>
      <c r="GO168" s="107">
        <f t="shared" si="220"/>
        <v>3.2082039822359995E-277</v>
      </c>
      <c r="GP168" s="107">
        <f t="shared" si="220"/>
        <v>1.3772602038569988E-283</v>
      </c>
      <c r="GQ168" s="107">
        <f t="shared" si="220"/>
        <v>2.524223293566281E-305</v>
      </c>
      <c r="GR168" s="107">
        <f t="shared" si="220"/>
        <v>5.353662810415064E-292</v>
      </c>
      <c r="GS168" s="107">
        <f t="shared" si="220"/>
        <v>1.1967164399322664E-300</v>
      </c>
      <c r="GT168" s="107">
        <f t="shared" si="220"/>
        <v>2.9842919530389831E-295</v>
      </c>
      <c r="GU168" s="107">
        <f t="shared" si="220"/>
        <v>4.1114308840808729E-273</v>
      </c>
      <c r="GV168" s="107">
        <f t="shared" si="220"/>
        <v>2.3344027496066414E-280</v>
      </c>
      <c r="GW168" s="107">
        <f t="shared" si="220"/>
        <v>7.1449638106050177E-301</v>
      </c>
      <c r="GX168" s="107">
        <f t="shared" si="220"/>
        <v>5.7156594098175455E-277</v>
      </c>
      <c r="GY168" s="107">
        <f t="shared" si="220"/>
        <v>5.4143560071173486E-266</v>
      </c>
      <c r="GZ168" s="107">
        <f t="shared" si="220"/>
        <v>1.9916993758398267E-244</v>
      </c>
      <c r="HA168" s="107">
        <f t="shared" si="220"/>
        <v>3.718888271283283E-283</v>
      </c>
      <c r="HC168" s="107">
        <f t="shared" si="184"/>
        <v>4.294087092444672E-88</v>
      </c>
      <c r="HD168" s="107">
        <f t="shared" si="184"/>
        <v>9.0321239822096515E-105</v>
      </c>
      <c r="HE168" s="107">
        <f t="shared" si="184"/>
        <v>6.3171583180625693E-132</v>
      </c>
      <c r="HF168" s="107">
        <f t="shared" si="183"/>
        <v>7.241495553033856E-132</v>
      </c>
      <c r="HG168" s="107">
        <f t="shared" si="183"/>
        <v>1.1822743251868E-142</v>
      </c>
      <c r="HH168" s="107">
        <f t="shared" si="183"/>
        <v>1.6571990853981703E-135</v>
      </c>
      <c r="HI168" s="107">
        <f t="shared" si="183"/>
        <v>6.5285481974709921E-141</v>
      </c>
      <c r="HJ168" s="107">
        <f t="shared" si="183"/>
        <v>1.4331792160996987E-139</v>
      </c>
      <c r="HK168" s="107">
        <f t="shared" si="183"/>
        <v>6.6768447883130603E-129</v>
      </c>
      <c r="HL168" s="107">
        <f t="shared" si="165"/>
        <v>1.3169373980888202E-131</v>
      </c>
      <c r="HM168" s="107">
        <f t="shared" si="165"/>
        <v>6.1890537451973988E-142</v>
      </c>
      <c r="HN168" s="107">
        <f t="shared" si="165"/>
        <v>1.0833034808436436E-128</v>
      </c>
      <c r="HO168" s="107">
        <f t="shared" si="165"/>
        <v>5.592261999012761E-121</v>
      </c>
      <c r="HP168" s="107">
        <f t="shared" si="165"/>
        <v>1.0653372870948921E-108</v>
      </c>
      <c r="HQ168" s="107">
        <f t="shared" si="165"/>
        <v>4.496807606107364E-153</v>
      </c>
      <c r="HS168" s="107">
        <f t="shared" si="221"/>
        <v>8.5735398349313999E-3</v>
      </c>
      <c r="HT168" s="107">
        <f t="shared" si="221"/>
        <v>2.2322217233193379E-5</v>
      </c>
      <c r="HU168" s="107">
        <f t="shared" si="221"/>
        <v>1.3718245046941519E-7</v>
      </c>
      <c r="HV168" s="107">
        <f t="shared" si="221"/>
        <v>4.6969299163644787E-6</v>
      </c>
      <c r="HW168" s="107">
        <f t="shared" si="221"/>
        <v>5.5787895640358811E-7</v>
      </c>
      <c r="HX168" s="107">
        <f t="shared" si="221"/>
        <v>3.4551937093629997E-6</v>
      </c>
      <c r="HY168" s="107">
        <f t="shared" si="221"/>
        <v>8.1287262223987918E-7</v>
      </c>
      <c r="HZ168" s="107">
        <f t="shared" si="221"/>
        <v>4.9663102944328479E-7</v>
      </c>
      <c r="IA168" s="107">
        <f t="shared" si="221"/>
        <v>2.4991066902064929E-6</v>
      </c>
      <c r="IB168" s="107">
        <f t="shared" si="221"/>
        <v>2.6890235368927192E-6</v>
      </c>
      <c r="IC168" s="107">
        <f t="shared" si="221"/>
        <v>4.7500133929288773E-7</v>
      </c>
      <c r="ID168" s="107">
        <f t="shared" si="221"/>
        <v>4.6077799925294553E-6</v>
      </c>
      <c r="IE168" s="107">
        <f t="shared" si="221"/>
        <v>5.4206579813626862E-5</v>
      </c>
      <c r="IF168" s="107">
        <f t="shared" si="221"/>
        <v>5.8050736042379722E-4</v>
      </c>
      <c r="IG168" s="107">
        <f t="shared" si="221"/>
        <v>5.0716382216204432E-4</v>
      </c>
      <c r="II168" s="107">
        <f t="shared" si="222"/>
        <v>1.1885611681108635E-4</v>
      </c>
      <c r="IJ168" s="107">
        <f t="shared" si="222"/>
        <v>6.1718312449725518E-3</v>
      </c>
      <c r="IK168" s="107">
        <f t="shared" si="222"/>
        <v>1.2989187616309185E-2</v>
      </c>
      <c r="IL168" s="107">
        <f t="shared" si="222"/>
        <v>1.5694606633330586E-3</v>
      </c>
      <c r="IM168" s="107">
        <f t="shared" si="222"/>
        <v>2.4720954413186198E-3</v>
      </c>
      <c r="IN168" s="107">
        <f t="shared" si="222"/>
        <v>1.4390951471428357E-3</v>
      </c>
      <c r="IO168" s="107">
        <f t="shared" si="222"/>
        <v>1.9714929119411602E-3</v>
      </c>
      <c r="IP168" s="107">
        <f t="shared" si="222"/>
        <v>2.6199865124557171E-3</v>
      </c>
      <c r="IQ168" s="107">
        <f t="shared" si="222"/>
        <v>2.4532514888668273E-3</v>
      </c>
      <c r="IR168" s="107">
        <f t="shared" si="222"/>
        <v>1.9735499244475951E-3</v>
      </c>
      <c r="IS168" s="107">
        <f t="shared" si="222"/>
        <v>2.2127439458128877E-3</v>
      </c>
      <c r="IT168" s="107">
        <f t="shared" si="222"/>
        <v>2.4089177794333529E-3</v>
      </c>
      <c r="IU168" s="107">
        <f t="shared" si="222"/>
        <v>1.0889331276378658E-3</v>
      </c>
      <c r="IV168" s="107">
        <f t="shared" si="222"/>
        <v>5.0446649262883081E-4</v>
      </c>
      <c r="IW168" s="107">
        <f t="shared" si="222"/>
        <v>3.0268279446243008E-3</v>
      </c>
      <c r="IY168" s="107">
        <f t="shared" si="223"/>
        <v>8.6923959517424855E-3</v>
      </c>
      <c r="IZ168" s="107">
        <f t="shared" si="223"/>
        <v>6.194153462205745E-3</v>
      </c>
      <c r="JA168" s="107">
        <f t="shared" si="223"/>
        <v>1.2989324798759654E-2</v>
      </c>
      <c r="JB168" s="107">
        <f t="shared" si="223"/>
        <v>1.574157593249423E-3</v>
      </c>
      <c r="JC168" s="107">
        <f t="shared" si="223"/>
        <v>2.4726533202750235E-3</v>
      </c>
      <c r="JD168" s="107">
        <f t="shared" si="223"/>
        <v>1.4425503408521988E-3</v>
      </c>
      <c r="JE168" s="107">
        <f t="shared" si="223"/>
        <v>1.9723057845634001E-3</v>
      </c>
      <c r="JF168" s="107">
        <f t="shared" si="223"/>
        <v>2.6204831434851602E-3</v>
      </c>
      <c r="JG168" s="107">
        <f t="shared" si="223"/>
        <v>2.4557505955570338E-3</v>
      </c>
      <c r="JH168" s="107">
        <f t="shared" si="223"/>
        <v>1.9762389479844877E-3</v>
      </c>
      <c r="JI168" s="107">
        <f t="shared" si="223"/>
        <v>2.2132189471521808E-3</v>
      </c>
      <c r="JJ168" s="107">
        <f t="shared" si="223"/>
        <v>2.4135255594258825E-3</v>
      </c>
      <c r="JK168" s="107">
        <f t="shared" si="223"/>
        <v>1.1431397074514926E-3</v>
      </c>
      <c r="JL168" s="107">
        <f t="shared" si="223"/>
        <v>1.084973853052628E-3</v>
      </c>
      <c r="JM168" s="107">
        <f t="shared" si="223"/>
        <v>3.5339917667863451E-3</v>
      </c>
    </row>
    <row r="169" spans="2:273" x14ac:dyDescent="0.25">
      <c r="B169" s="2">
        <v>141</v>
      </c>
      <c r="C169" s="37">
        <v>39.969000000000001</v>
      </c>
      <c r="D169" s="37">
        <v>39.491999999999997</v>
      </c>
      <c r="E169" s="37">
        <v>40.045999999999999</v>
      </c>
      <c r="F169" s="37">
        <v>41.646000000000001</v>
      </c>
      <c r="G169" s="37">
        <v>41.045999999999999</v>
      </c>
      <c r="H169" s="37">
        <v>43.015999999999998</v>
      </c>
      <c r="I169" s="37">
        <v>43.206000000000003</v>
      </c>
      <c r="J169" s="37">
        <v>44.746000000000002</v>
      </c>
      <c r="K169" s="37">
        <v>44.619</v>
      </c>
      <c r="L169" s="37">
        <v>45.127000000000002</v>
      </c>
      <c r="M169" s="37">
        <v>42.872999999999998</v>
      </c>
      <c r="N169" s="37">
        <v>43.619</v>
      </c>
      <c r="O169" s="37">
        <v>41.54</v>
      </c>
      <c r="P169" s="37">
        <v>42.317</v>
      </c>
      <c r="Q169" s="37">
        <v>46.231000000000002</v>
      </c>
      <c r="S169" s="4">
        <f t="shared" si="185"/>
        <v>39.772189189319278</v>
      </c>
      <c r="T169" s="4">
        <f t="shared" si="186"/>
        <v>41.621823278367849</v>
      </c>
      <c r="U169" s="4">
        <f t="shared" si="187"/>
        <v>41.047117784522889</v>
      </c>
      <c r="V169" s="4">
        <f t="shared" si="188"/>
        <v>41.387184346038516</v>
      </c>
      <c r="W169" s="4">
        <f t="shared" si="189"/>
        <v>41.39544941431592</v>
      </c>
      <c r="X169" s="4">
        <f t="shared" si="190"/>
        <v>42.480453830083746</v>
      </c>
      <c r="Y169" s="4">
        <f t="shared" si="191"/>
        <v>43.842073853157089</v>
      </c>
      <c r="Z169" s="4">
        <f t="shared" si="192"/>
        <v>46.060743663824233</v>
      </c>
      <c r="AA169" s="4">
        <f t="shared" si="193"/>
        <v>45.469756168813397</v>
      </c>
      <c r="AB169" s="4">
        <f t="shared" si="194"/>
        <v>44.869923396153048</v>
      </c>
      <c r="AC169" s="4">
        <f t="shared" si="195"/>
        <v>43.83043722795</v>
      </c>
      <c r="AD169" s="4">
        <f t="shared" si="196"/>
        <v>43.242037999851945</v>
      </c>
      <c r="AE169" s="4">
        <f t="shared" si="197"/>
        <v>42.113030402968874</v>
      </c>
      <c r="AF169" s="4">
        <f t="shared" si="198"/>
        <v>43.356846144436048</v>
      </c>
      <c r="AG169" s="4">
        <f t="shared" si="198"/>
        <v>48.085253529130974</v>
      </c>
      <c r="AI169" s="4">
        <f t="shared" si="199"/>
        <v>0.19681081068072359</v>
      </c>
      <c r="AJ169" s="4">
        <f t="shared" si="200"/>
        <v>-2.1298232783678515</v>
      </c>
      <c r="AK169" s="4">
        <f t="shared" si="201"/>
        <v>-1.00111778452289</v>
      </c>
      <c r="AL169" s="4">
        <f t="shared" si="202"/>
        <v>0.25881565396148432</v>
      </c>
      <c r="AM169" s="4">
        <f t="shared" si="203"/>
        <v>-0.34944941431592014</v>
      </c>
      <c r="AN169" s="4">
        <f t="shared" si="204"/>
        <v>0.53554616991625181</v>
      </c>
      <c r="AO169" s="4">
        <f t="shared" si="205"/>
        <v>-0.63607385315708598</v>
      </c>
      <c r="AP169" s="4">
        <f t="shared" si="206"/>
        <v>-1.3147436638242311</v>
      </c>
      <c r="AQ169" s="4">
        <f t="shared" si="207"/>
        <v>-0.85075616881339755</v>
      </c>
      <c r="AR169" s="4">
        <f t="shared" si="208"/>
        <v>0.2570766038469543</v>
      </c>
      <c r="AS169" s="4">
        <f t="shared" si="209"/>
        <v>-0.95743722795000252</v>
      </c>
      <c r="AT169" s="4">
        <f t="shared" si="210"/>
        <v>0.3769620001480547</v>
      </c>
      <c r="AU169" s="4">
        <f t="shared" si="211"/>
        <v>-0.57303040296887531</v>
      </c>
      <c r="AV169" s="4">
        <f t="shared" si="212"/>
        <v>-1.0398461444360478</v>
      </c>
      <c r="AW169" s="4">
        <f t="shared" si="212"/>
        <v>-1.8542535291309719</v>
      </c>
      <c r="AY169" s="2">
        <f t="shared" si="215"/>
        <v>39.772188977804497</v>
      </c>
      <c r="AZ169" s="2">
        <f t="shared" si="215"/>
        <v>41.536225773441075</v>
      </c>
      <c r="BA169" s="2">
        <f t="shared" si="215"/>
        <v>40.330628929944595</v>
      </c>
      <c r="BB169" s="2">
        <f t="shared" si="215"/>
        <v>41.216963862868958</v>
      </c>
      <c r="BC169" s="2">
        <f t="shared" si="215"/>
        <v>41.080393807150024</v>
      </c>
      <c r="BD169" s="2">
        <f t="shared" si="215"/>
        <v>42.259305354136565</v>
      </c>
      <c r="BE169" s="2">
        <f t="shared" si="215"/>
        <v>43.492054947880298</v>
      </c>
      <c r="BF169" s="2">
        <f t="shared" si="215"/>
        <v>45.579932716675629</v>
      </c>
      <c r="BG169" s="2">
        <f t="shared" si="215"/>
        <v>44.999669134277241</v>
      </c>
      <c r="BH169" s="2">
        <f t="shared" si="215"/>
        <v>44.378246177607814</v>
      </c>
      <c r="BI169" s="2">
        <f t="shared" si="215"/>
        <v>43.228675168225948</v>
      </c>
      <c r="BJ169" s="2">
        <f t="shared" si="215"/>
        <v>42.585148009918491</v>
      </c>
      <c r="BK169" s="2">
        <f t="shared" si="215"/>
        <v>41.738568983092961</v>
      </c>
      <c r="BL169" s="2">
        <f t="shared" si="215"/>
        <v>43.130487910943927</v>
      </c>
      <c r="BM169" s="2">
        <f t="shared" si="215"/>
        <v>46.44198464318886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>
        <f t="shared" si="217"/>
        <v>39.969000000000001</v>
      </c>
      <c r="CF169" s="2" t="str">
        <f t="shared" si="217"/>
        <v/>
      </c>
      <c r="CG169" s="2" t="str">
        <f t="shared" si="217"/>
        <v/>
      </c>
      <c r="CH169" s="2">
        <f t="shared" si="217"/>
        <v>41.646000000000001</v>
      </c>
      <c r="CI169" s="2">
        <f t="shared" si="217"/>
        <v>41.045999999999999</v>
      </c>
      <c r="CJ169" s="2">
        <f t="shared" si="217"/>
        <v>43.015999999999998</v>
      </c>
      <c r="CK169" s="2">
        <f t="shared" si="217"/>
        <v>43.206000000000003</v>
      </c>
      <c r="CL169" s="2">
        <f t="shared" si="217"/>
        <v>44.746000000000002</v>
      </c>
      <c r="CM169" s="2">
        <f t="shared" si="217"/>
        <v>44.619</v>
      </c>
      <c r="CN169" s="2">
        <f t="shared" si="217"/>
        <v>45.127000000000002</v>
      </c>
      <c r="CO169" s="2">
        <f t="shared" si="217"/>
        <v>42.872999999999998</v>
      </c>
      <c r="CP169" s="2">
        <f t="shared" si="217"/>
        <v>43.619</v>
      </c>
      <c r="CQ169" s="2">
        <f t="shared" si="217"/>
        <v>41.54</v>
      </c>
      <c r="CR169" s="2">
        <f t="shared" si="217"/>
        <v>42.317</v>
      </c>
      <c r="CS169" s="2">
        <f t="shared" si="217"/>
        <v>46.231000000000002</v>
      </c>
      <c r="CU169" s="2">
        <f t="shared" si="218"/>
        <v>39.969000000000001</v>
      </c>
      <c r="CV169" s="2" t="str">
        <f t="shared" si="218"/>
        <v/>
      </c>
      <c r="CW169" s="2" t="str">
        <f t="shared" si="218"/>
        <v/>
      </c>
      <c r="CX169" s="2">
        <f t="shared" si="218"/>
        <v>41.646000000000001</v>
      </c>
      <c r="CY169" s="2">
        <f t="shared" si="218"/>
        <v>41.045999999999999</v>
      </c>
      <c r="CZ169" s="2">
        <f t="shared" si="218"/>
        <v>43.015999999999998</v>
      </c>
      <c r="DA169" s="2">
        <f t="shared" si="218"/>
        <v>43.206000000000003</v>
      </c>
      <c r="DB169" s="2">
        <f t="shared" si="218"/>
        <v>44.746000000000002</v>
      </c>
      <c r="DC169" s="2">
        <f t="shared" si="218"/>
        <v>44.619</v>
      </c>
      <c r="DD169" s="2">
        <f t="shared" si="218"/>
        <v>45.127000000000002</v>
      </c>
      <c r="DE169" s="2">
        <f t="shared" si="218"/>
        <v>42.872999999999998</v>
      </c>
      <c r="DF169" s="2">
        <f t="shared" si="218"/>
        <v>43.619</v>
      </c>
      <c r="DG169" s="2">
        <f t="shared" si="218"/>
        <v>41.54</v>
      </c>
      <c r="DH169" s="2">
        <f t="shared" si="218"/>
        <v>42.317</v>
      </c>
      <c r="DI169" s="2">
        <f t="shared" si="218"/>
        <v>46.231000000000002</v>
      </c>
      <c r="DK169" s="2">
        <f t="shared" si="224"/>
        <v>108.51319343339588</v>
      </c>
      <c r="DL169" s="2">
        <f t="shared" si="224"/>
        <v>103.32875069686411</v>
      </c>
      <c r="DM169" s="2">
        <f t="shared" si="224"/>
        <v>96.33027385679172</v>
      </c>
      <c r="DN169" s="2">
        <f t="shared" si="224"/>
        <v>115.93506553911203</v>
      </c>
      <c r="DO169" s="2">
        <f t="shared" si="224"/>
        <v>97.235608577469037</v>
      </c>
      <c r="DP169" s="2">
        <f t="shared" si="224"/>
        <v>93.586610691633936</v>
      </c>
      <c r="DQ169" s="2">
        <f t="shared" si="224"/>
        <v>98.58331670190276</v>
      </c>
      <c r="DR169" s="2">
        <f t="shared" si="224"/>
        <v>96.517124735729396</v>
      </c>
      <c r="DS169" s="2">
        <f t="shared" si="224"/>
        <v>85.569004832376919</v>
      </c>
      <c r="DT169" s="2">
        <f t="shared" si="224"/>
        <v>87.744878365045807</v>
      </c>
      <c r="DU169" s="2">
        <f t="shared" si="224"/>
        <v>91.477602234974341</v>
      </c>
      <c r="DV169" s="2">
        <f t="shared" si="224"/>
        <v>91.663752038659027</v>
      </c>
      <c r="DW169" s="2">
        <f t="shared" si="224"/>
        <v>94.793195711265469</v>
      </c>
      <c r="DX169" s="2">
        <f t="shared" si="224"/>
        <v>93.309934797288165</v>
      </c>
      <c r="DY169" s="2">
        <f t="shared" si="224"/>
        <v>91.215451581135795</v>
      </c>
      <c r="EA169" s="2">
        <f t="shared" si="214"/>
        <v>39.760390931923531</v>
      </c>
      <c r="EB169" s="2">
        <f t="shared" si="214"/>
        <v>41.590837903772304</v>
      </c>
      <c r="EC169" s="2">
        <f t="shared" si="214"/>
        <v>40.218352418884308</v>
      </c>
      <c r="ED169" s="2">
        <f t="shared" si="214"/>
        <v>41.116799159159171</v>
      </c>
      <c r="EE169" s="2">
        <f t="shared" si="214"/>
        <v>40.963460253841021</v>
      </c>
      <c r="EF169" s="2">
        <f t="shared" si="214"/>
        <v>42.212943243243245</v>
      </c>
      <c r="EG169" s="2">
        <f t="shared" si="214"/>
        <v>43.438134713872174</v>
      </c>
      <c r="EH169" s="2">
        <f t="shared" si="214"/>
        <v>45.583390781563125</v>
      </c>
      <c r="EI169" s="2">
        <f t="shared" si="214"/>
        <v>44.947644117647059</v>
      </c>
      <c r="EJ169" s="2">
        <f t="shared" si="214"/>
        <v>44.318625516074462</v>
      </c>
      <c r="EK169" s="2">
        <f t="shared" si="213"/>
        <v>43.046125584502349</v>
      </c>
      <c r="EL169" s="2">
        <f t="shared" si="182"/>
        <v>42.559582222222218</v>
      </c>
      <c r="EM169" s="2">
        <f t="shared" si="182"/>
        <v>41.668146666666665</v>
      </c>
      <c r="EN169" s="2">
        <f t="shared" si="182"/>
        <v>43.114001277979284</v>
      </c>
      <c r="EO169" s="2">
        <f t="shared" si="182"/>
        <v>46.502833621792917</v>
      </c>
      <c r="EQ169" s="2">
        <f t="shared" si="225"/>
        <v>40.219362717196752</v>
      </c>
      <c r="ER169" s="2">
        <f t="shared" si="225"/>
        <v>40.907673549476399</v>
      </c>
      <c r="ES169" s="2">
        <f t="shared" si="225"/>
        <v>41.129090349979762</v>
      </c>
      <c r="ET169" s="2">
        <f t="shared" si="225"/>
        <v>42.447109033118217</v>
      </c>
      <c r="EU169" s="2">
        <f t="shared" si="225"/>
        <v>42.271985908051121</v>
      </c>
      <c r="EV169" s="2">
        <f t="shared" si="225"/>
        <v>42.811489345729619</v>
      </c>
      <c r="EW169" s="2">
        <f t="shared" si="225"/>
        <v>44.065726643270708</v>
      </c>
      <c r="EX169" s="2">
        <f t="shared" si="225"/>
        <v>45.540497258363487</v>
      </c>
      <c r="EY169" s="2">
        <f t="shared" si="225"/>
        <v>45.584759809862788</v>
      </c>
      <c r="EZ169" s="2">
        <f t="shared" si="225"/>
        <v>45.056377303822366</v>
      </c>
      <c r="FA169" s="2">
        <f t="shared" si="225"/>
        <v>45.143403690002593</v>
      </c>
      <c r="FB169" s="2">
        <f t="shared" si="225"/>
        <v>42.870951627608406</v>
      </c>
      <c r="FC169" s="2">
        <f t="shared" si="225"/>
        <v>42.749833958243045</v>
      </c>
      <c r="FD169" s="2">
        <f t="shared" si="225"/>
        <v>43.442446067310158</v>
      </c>
      <c r="FE169" s="2">
        <f t="shared" si="225"/>
        <v>45.088272559030827</v>
      </c>
      <c r="FG169" s="2">
        <f t="shared" si="226"/>
        <v>0.9999910004689363</v>
      </c>
      <c r="FH169" s="2">
        <f t="shared" si="226"/>
        <v>0.99999204770429129</v>
      </c>
      <c r="FI169" s="2">
        <f t="shared" si="226"/>
        <v>0.99999305884710743</v>
      </c>
      <c r="FJ169" s="2">
        <f t="shared" si="226"/>
        <v>0.99999308088776639</v>
      </c>
      <c r="FK169" s="2">
        <f t="shared" si="226"/>
        <v>0.99999365238235094</v>
      </c>
      <c r="FL169" s="2">
        <f t="shared" si="226"/>
        <v>0.99999278320987028</v>
      </c>
      <c r="FM169" s="2">
        <f t="shared" si="226"/>
        <v>0.99999279423360821</v>
      </c>
      <c r="FN169" s="2">
        <f t="shared" si="226"/>
        <v>0.99999267546376247</v>
      </c>
      <c r="FO169" s="2">
        <f t="shared" si="226"/>
        <v>0.99999228357253467</v>
      </c>
      <c r="FP169" s="2">
        <f t="shared" si="226"/>
        <v>0.99999193793601926</v>
      </c>
      <c r="FQ169" s="2">
        <f t="shared" si="226"/>
        <v>0.99999308195752823</v>
      </c>
      <c r="FR169" s="2">
        <f t="shared" si="226"/>
        <v>0.99999282441081982</v>
      </c>
      <c r="FS169" s="2">
        <f t="shared" si="226"/>
        <v>0.99999242293124602</v>
      </c>
      <c r="FT169" s="2">
        <f t="shared" si="226"/>
        <v>0.99999189543595668</v>
      </c>
      <c r="FU169" s="2">
        <f t="shared" si="226"/>
        <v>0.99999304702190572</v>
      </c>
      <c r="FW169" s="2">
        <f t="shared" si="219"/>
        <v>2.4357276978333415E-2</v>
      </c>
      <c r="FX169" s="2">
        <f t="shared" si="219"/>
        <v>8.0658611831398372E-2</v>
      </c>
      <c r="FY169" s="2">
        <f t="shared" si="219"/>
        <v>0.12285315656054166</v>
      </c>
      <c r="FZ169" s="2">
        <f t="shared" si="219"/>
        <v>7.4905125248019302E-2</v>
      </c>
      <c r="GA169" s="2">
        <f t="shared" si="219"/>
        <v>8.9089853800017993E-2</v>
      </c>
      <c r="GB169" s="2">
        <f t="shared" si="219"/>
        <v>7.6838455260332769E-2</v>
      </c>
      <c r="GC169" s="2">
        <f t="shared" si="219"/>
        <v>8.5282917453026894E-2</v>
      </c>
      <c r="GD169" s="2">
        <f t="shared" si="219"/>
        <v>8.9317234439554874E-2</v>
      </c>
      <c r="GE169" s="2">
        <f t="shared" si="219"/>
        <v>8.116510938043657E-2</v>
      </c>
      <c r="GF169" s="2">
        <f t="shared" si="219"/>
        <v>8.0339427553776058E-2</v>
      </c>
      <c r="GG169" s="2">
        <f t="shared" si="219"/>
        <v>8.6881435625202355E-2</v>
      </c>
      <c r="GH169" s="2">
        <f t="shared" si="219"/>
        <v>8.0975959456787691E-2</v>
      </c>
      <c r="GI169" s="2">
        <f t="shared" si="219"/>
        <v>6.4732002328587612E-2</v>
      </c>
      <c r="GJ169" s="2">
        <f t="shared" si="219"/>
        <v>4.895744225225699E-2</v>
      </c>
      <c r="GK169" s="2">
        <f t="shared" si="219"/>
        <v>4.3235930966348937E-2</v>
      </c>
      <c r="GM169" s="107">
        <f t="shared" si="220"/>
        <v>3.2836647694550508E-199</v>
      </c>
      <c r="GN169" s="107">
        <f t="shared" si="220"/>
        <v>3.6638613020638492E-227</v>
      </c>
      <c r="GO169" s="107">
        <f t="shared" si="220"/>
        <v>1.8055415330145257E-284</v>
      </c>
      <c r="GP169" s="107">
        <f t="shared" si="220"/>
        <v>5.2929329361192555E-291</v>
      </c>
      <c r="GQ169" s="107">
        <f t="shared" si="220"/>
        <v>0</v>
      </c>
      <c r="GR169" s="107">
        <f t="shared" si="220"/>
        <v>1.1592628232468675E-299</v>
      </c>
      <c r="GS169" s="107">
        <f t="shared" si="220"/>
        <v>0</v>
      </c>
      <c r="GT169" s="107">
        <f t="shared" si="220"/>
        <v>5.1818234611944411E-303</v>
      </c>
      <c r="GU169" s="107">
        <f t="shared" si="220"/>
        <v>2.5527621418062883E-280</v>
      </c>
      <c r="GV169" s="107">
        <f t="shared" si="220"/>
        <v>8.7180656057130077E-288</v>
      </c>
      <c r="GW169" s="107">
        <f t="shared" si="220"/>
        <v>0</v>
      </c>
      <c r="GX169" s="107">
        <f t="shared" si="220"/>
        <v>3.1138964526733505E-284</v>
      </c>
      <c r="GY169" s="107">
        <f t="shared" si="220"/>
        <v>5.3314302552867674E-273</v>
      </c>
      <c r="GZ169" s="107">
        <f t="shared" si="220"/>
        <v>6.7153152975078766E-251</v>
      </c>
      <c r="HA169" s="107">
        <f t="shared" si="220"/>
        <v>1.4566261176219527E-290</v>
      </c>
      <c r="HC169" s="107">
        <f t="shared" si="184"/>
        <v>1.8001460590091041E-91</v>
      </c>
      <c r="HD169" s="107">
        <f t="shared" si="184"/>
        <v>1.1406323272687494E-108</v>
      </c>
      <c r="HE169" s="107">
        <f t="shared" si="184"/>
        <v>8.9028930274300044E-137</v>
      </c>
      <c r="HF169" s="107">
        <f t="shared" si="183"/>
        <v>9.0145689435016508E-137</v>
      </c>
      <c r="HG169" s="107">
        <f t="shared" si="183"/>
        <v>6.523969279601962E-148</v>
      </c>
      <c r="HH169" s="107">
        <f t="shared" si="183"/>
        <v>1.4265117531738574E-140</v>
      </c>
      <c r="HI169" s="107">
        <f t="shared" si="183"/>
        <v>3.7405324043743196E-146</v>
      </c>
      <c r="HJ169" s="107">
        <f t="shared" si="183"/>
        <v>9.5496340927327419E-145</v>
      </c>
      <c r="HK169" s="107">
        <f t="shared" si="183"/>
        <v>1.0523459630946321E-133</v>
      </c>
      <c r="HL169" s="107">
        <f t="shared" si="165"/>
        <v>1.5241785996807892E-136</v>
      </c>
      <c r="HM169" s="107">
        <f t="shared" si="165"/>
        <v>3.5250738615543647E-147</v>
      </c>
      <c r="HN169" s="107">
        <f t="shared" si="165"/>
        <v>1.7070000382579238E-133</v>
      </c>
      <c r="HO169" s="107">
        <f t="shared" si="165"/>
        <v>1.4619196843595492E-125</v>
      </c>
      <c r="HP169" s="107">
        <f t="shared" si="165"/>
        <v>6.9673774017806157E-113</v>
      </c>
      <c r="HQ169" s="107">
        <f t="shared" si="165"/>
        <v>7.8344246673714169E-159</v>
      </c>
      <c r="HS169" s="107">
        <f t="shared" si="221"/>
        <v>3.5653429859570196E-3</v>
      </c>
      <c r="HT169" s="107">
        <f t="shared" si="221"/>
        <v>5.2574349889168159E-6</v>
      </c>
      <c r="HU169" s="107">
        <f t="shared" si="221"/>
        <v>1.9239509466790329E-8</v>
      </c>
      <c r="HV169" s="107">
        <f t="shared" si="221"/>
        <v>8.2058870363007469E-7</v>
      </c>
      <c r="HW169" s="107">
        <f t="shared" si="221"/>
        <v>7.9046594130826663E-8</v>
      </c>
      <c r="HX169" s="107">
        <f t="shared" si="221"/>
        <v>5.7060885779573169E-7</v>
      </c>
      <c r="HY169" s="107">
        <f t="shared" si="221"/>
        <v>1.1754481756281173E-7</v>
      </c>
      <c r="HZ169" s="107">
        <f t="shared" si="221"/>
        <v>7.0469847932242168E-8</v>
      </c>
      <c r="IA169" s="107">
        <f t="shared" si="221"/>
        <v>4.2452372180846467E-7</v>
      </c>
      <c r="IB169" s="107">
        <f t="shared" si="221"/>
        <v>4.4501249468589608E-7</v>
      </c>
      <c r="IC169" s="107">
        <f t="shared" si="221"/>
        <v>6.6568513134807992E-8</v>
      </c>
      <c r="ID169" s="107">
        <f t="shared" si="221"/>
        <v>8.1669626232653421E-7</v>
      </c>
      <c r="IE169" s="107">
        <f t="shared" si="221"/>
        <v>1.1919039625323632E-5</v>
      </c>
      <c r="IF169" s="107">
        <f t="shared" si="221"/>
        <v>1.6491726641096885E-4</v>
      </c>
      <c r="IG169" s="107">
        <f t="shared" si="221"/>
        <v>1.245602826113503E-4</v>
      </c>
      <c r="II169" s="107">
        <f t="shared" si="222"/>
        <v>2.2007715622500177E-4</v>
      </c>
      <c r="IJ169" s="107">
        <f t="shared" si="222"/>
        <v>9.9947425658432967E-3</v>
      </c>
      <c r="IK169" s="107">
        <f t="shared" si="222"/>
        <v>2.1214816547458902E-2</v>
      </c>
      <c r="IL169" s="107">
        <f t="shared" si="222"/>
        <v>2.8865631622599654E-3</v>
      </c>
      <c r="IM169" s="107">
        <f t="shared" si="222"/>
        <v>4.521816071583736E-3</v>
      </c>
      <c r="IN169" s="107">
        <f t="shared" si="222"/>
        <v>2.6876653900358401E-3</v>
      </c>
      <c r="IO169" s="107">
        <f t="shared" si="222"/>
        <v>3.6555387363923441E-3</v>
      </c>
      <c r="IP169" s="107">
        <f t="shared" si="222"/>
        <v>4.7645961467662123E-3</v>
      </c>
      <c r="IQ169" s="107">
        <f t="shared" si="222"/>
        <v>4.3879724941543324E-3</v>
      </c>
      <c r="IR169" s="107">
        <f t="shared" si="222"/>
        <v>3.6040705845755E-3</v>
      </c>
      <c r="IS169" s="107">
        <f t="shared" si="222"/>
        <v>4.0707624683559204E-3</v>
      </c>
      <c r="IT169" s="107">
        <f t="shared" si="222"/>
        <v>4.3146799446589657E-3</v>
      </c>
      <c r="IU169" s="107">
        <f t="shared" si="222"/>
        <v>2.0088018328401013E-3</v>
      </c>
      <c r="IV169" s="107">
        <f t="shared" si="222"/>
        <v>9.4219506451085613E-4</v>
      </c>
      <c r="IW169" s="107">
        <f t="shared" si="222"/>
        <v>4.7284666045845167E-3</v>
      </c>
      <c r="IY169" s="107">
        <f t="shared" si="223"/>
        <v>3.7854201421820212E-3</v>
      </c>
      <c r="IZ169" s="107">
        <f t="shared" si="223"/>
        <v>1.0000000000832213E-2</v>
      </c>
      <c r="JA169" s="107">
        <f t="shared" si="223"/>
        <v>2.121483578696837E-2</v>
      </c>
      <c r="JB169" s="107">
        <f t="shared" si="223"/>
        <v>2.8873837509635954E-3</v>
      </c>
      <c r="JC169" s="107">
        <f t="shared" si="223"/>
        <v>4.5218951181778665E-3</v>
      </c>
      <c r="JD169" s="107">
        <f t="shared" si="223"/>
        <v>2.688235998893636E-3</v>
      </c>
      <c r="JE169" s="107">
        <f t="shared" si="223"/>
        <v>3.6556562812099071E-3</v>
      </c>
      <c r="JF169" s="107">
        <f t="shared" si="223"/>
        <v>4.7646666166141442E-3</v>
      </c>
      <c r="JG169" s="107">
        <f t="shared" si="223"/>
        <v>4.3883970178761411E-3</v>
      </c>
      <c r="JH169" s="107">
        <f t="shared" si="223"/>
        <v>3.6045155970701858E-3</v>
      </c>
      <c r="JI169" s="107">
        <f t="shared" si="223"/>
        <v>4.0708290368690553E-3</v>
      </c>
      <c r="JJ169" s="107">
        <f t="shared" si="223"/>
        <v>4.315496640921292E-3</v>
      </c>
      <c r="JK169" s="107">
        <f t="shared" si="223"/>
        <v>2.0207208724654251E-3</v>
      </c>
      <c r="JL169" s="107">
        <f t="shared" si="223"/>
        <v>1.107112330921825E-3</v>
      </c>
      <c r="JM169" s="107">
        <f t="shared" si="223"/>
        <v>4.853026887195867E-3</v>
      </c>
    </row>
    <row r="170" spans="2:273" x14ac:dyDescent="0.25">
      <c r="B170" s="2">
        <v>142</v>
      </c>
      <c r="C170" s="37">
        <v>38.688000000000002</v>
      </c>
      <c r="D170" s="37">
        <v>39.537999999999997</v>
      </c>
      <c r="E170" s="37">
        <v>39.984999999999999</v>
      </c>
      <c r="F170" s="37">
        <v>42.137999999999998</v>
      </c>
      <c r="G170" s="37">
        <v>40.445999999999998</v>
      </c>
      <c r="H170" s="37">
        <v>42.683</v>
      </c>
      <c r="I170" s="37">
        <v>43.905000000000001</v>
      </c>
      <c r="J170" s="37">
        <v>46.348999999999997</v>
      </c>
      <c r="K170" s="37">
        <v>45.302</v>
      </c>
      <c r="L170" s="37">
        <v>43.825000000000003</v>
      </c>
      <c r="M170" s="37">
        <v>43.063000000000002</v>
      </c>
      <c r="N170" s="37">
        <v>43.508000000000003</v>
      </c>
      <c r="O170" s="37">
        <v>41.491999999999997</v>
      </c>
      <c r="P170" s="37">
        <v>43.174999999999997</v>
      </c>
      <c r="Q170" s="37">
        <v>48.445999999999998</v>
      </c>
      <c r="S170" s="4">
        <f t="shared" si="185"/>
        <v>39.670692378480183</v>
      </c>
      <c r="T170" s="4">
        <f t="shared" si="186"/>
        <v>41.560908372423739</v>
      </c>
      <c r="U170" s="4">
        <f t="shared" si="187"/>
        <v>41.278239565230528</v>
      </c>
      <c r="V170" s="4">
        <f t="shared" si="188"/>
        <v>41.378621988337031</v>
      </c>
      <c r="W170" s="4">
        <f t="shared" si="189"/>
        <v>41.475167510035497</v>
      </c>
      <c r="X170" s="4">
        <f t="shared" si="190"/>
        <v>42.525070645239154</v>
      </c>
      <c r="Y170" s="4">
        <f t="shared" si="191"/>
        <v>43.965704263382527</v>
      </c>
      <c r="Z170" s="4">
        <f t="shared" si="192"/>
        <v>46.278477143898051</v>
      </c>
      <c r="AA170" s="4">
        <f t="shared" si="193"/>
        <v>45.654214139425513</v>
      </c>
      <c r="AB170" s="4">
        <f t="shared" si="194"/>
        <v>45.085378234443567</v>
      </c>
      <c r="AC170" s="4">
        <f t="shared" si="195"/>
        <v>44.064180376990379</v>
      </c>
      <c r="AD170" s="4">
        <f t="shared" si="196"/>
        <v>43.528604363293056</v>
      </c>
      <c r="AE170" s="4">
        <f t="shared" si="197"/>
        <v>42.225777516188117</v>
      </c>
      <c r="AF170" s="4">
        <f t="shared" si="198"/>
        <v>43.397118564623895</v>
      </c>
      <c r="AG170" s="4">
        <f t="shared" si="198"/>
        <v>48.735832378850219</v>
      </c>
      <c r="AI170" s="4">
        <f t="shared" si="199"/>
        <v>-0.98269237848018065</v>
      </c>
      <c r="AJ170" s="4">
        <f t="shared" si="200"/>
        <v>-2.0229083724237427</v>
      </c>
      <c r="AK170" s="4">
        <f t="shared" si="201"/>
        <v>-1.2932395652305289</v>
      </c>
      <c r="AL170" s="4">
        <f t="shared" si="202"/>
        <v>0.75937801166296737</v>
      </c>
      <c r="AM170" s="4">
        <f t="shared" si="203"/>
        <v>-1.0291675100354993</v>
      </c>
      <c r="AN170" s="4">
        <f t="shared" si="204"/>
        <v>0.1579293547608458</v>
      </c>
      <c r="AO170" s="4">
        <f t="shared" si="205"/>
        <v>-6.070426338252588E-2</v>
      </c>
      <c r="AP170" s="4">
        <f t="shared" si="206"/>
        <v>7.0522856101945308E-2</v>
      </c>
      <c r="AQ170" s="4">
        <f t="shared" si="207"/>
        <v>-0.35221413942551294</v>
      </c>
      <c r="AR170" s="4">
        <f t="shared" si="208"/>
        <v>-1.2603782344435643</v>
      </c>
      <c r="AS170" s="4">
        <f t="shared" si="209"/>
        <v>-1.0011803769903764</v>
      </c>
      <c r="AT170" s="4">
        <f t="shared" si="210"/>
        <v>-2.0604363293053041E-2</v>
      </c>
      <c r="AU170" s="4">
        <f t="shared" si="211"/>
        <v>-0.73377751618811971</v>
      </c>
      <c r="AV170" s="4">
        <f t="shared" si="212"/>
        <v>-0.2221185646238979</v>
      </c>
      <c r="AW170" s="4">
        <f t="shared" si="212"/>
        <v>-0.28983237885022106</v>
      </c>
      <c r="AY170" s="2">
        <f t="shared" si="215"/>
        <v>39.67069207030378</v>
      </c>
      <c r="AZ170" s="2">
        <f t="shared" si="215"/>
        <v>41.432526195829503</v>
      </c>
      <c r="BA170" s="2">
        <f t="shared" si="215"/>
        <v>40.211155787415599</v>
      </c>
      <c r="BB170" s="2">
        <f t="shared" si="215"/>
        <v>41.090700906344246</v>
      </c>
      <c r="BC170" s="2">
        <f t="shared" si="215"/>
        <v>40.948028018688014</v>
      </c>
      <c r="BD170" s="2">
        <f t="shared" si="215"/>
        <v>42.145942039349841</v>
      </c>
      <c r="BE170" s="2">
        <f t="shared" si="215"/>
        <v>43.371726813325516</v>
      </c>
      <c r="BF170" s="2">
        <f t="shared" si="215"/>
        <v>45.478378645797427</v>
      </c>
      <c r="BG170" s="2">
        <f t="shared" si="215"/>
        <v>44.881370513779252</v>
      </c>
      <c r="BH170" s="2">
        <f t="shared" si="215"/>
        <v>44.261037872190101</v>
      </c>
      <c r="BI170" s="2">
        <f t="shared" si="215"/>
        <v>43.051060125650849</v>
      </c>
      <c r="BJ170" s="2">
        <f t="shared" si="215"/>
        <v>42.447174166211646</v>
      </c>
      <c r="BK170" s="2">
        <f t="shared" si="215"/>
        <v>41.587996520597123</v>
      </c>
      <c r="BL170" s="2">
        <f t="shared" si="215"/>
        <v>43.00723981726091</v>
      </c>
      <c r="BM170" s="2">
        <f t="shared" si="215"/>
        <v>46.324716645612689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>
        <f t="shared" si="217"/>
        <v>38.688000000000002</v>
      </c>
      <c r="CF170" s="2" t="str">
        <f t="shared" si="217"/>
        <v/>
      </c>
      <c r="CG170" s="2" t="str">
        <f t="shared" si="217"/>
        <v/>
      </c>
      <c r="CH170" s="2">
        <f t="shared" si="217"/>
        <v>42.137999999999998</v>
      </c>
      <c r="CI170" s="2">
        <f t="shared" si="217"/>
        <v>40.445999999999998</v>
      </c>
      <c r="CJ170" s="2">
        <f t="shared" si="217"/>
        <v>42.683</v>
      </c>
      <c r="CK170" s="2">
        <f t="shared" si="217"/>
        <v>43.905000000000001</v>
      </c>
      <c r="CL170" s="2">
        <f t="shared" si="217"/>
        <v>46.348999999999997</v>
      </c>
      <c r="CM170" s="2">
        <f t="shared" si="217"/>
        <v>45.302</v>
      </c>
      <c r="CN170" s="2">
        <f t="shared" si="217"/>
        <v>43.825000000000003</v>
      </c>
      <c r="CO170" s="2">
        <f t="shared" si="217"/>
        <v>43.063000000000002</v>
      </c>
      <c r="CP170" s="2">
        <f t="shared" si="217"/>
        <v>43.508000000000003</v>
      </c>
      <c r="CQ170" s="2">
        <f t="shared" si="217"/>
        <v>41.491999999999997</v>
      </c>
      <c r="CR170" s="2">
        <f t="shared" si="217"/>
        <v>43.174999999999997</v>
      </c>
      <c r="CS170" s="2">
        <f t="shared" si="217"/>
        <v>48.445999999999998</v>
      </c>
      <c r="CU170" s="2">
        <f t="shared" si="218"/>
        <v>38.688000000000002</v>
      </c>
      <c r="CV170" s="2" t="str">
        <f t="shared" si="218"/>
        <v/>
      </c>
      <c r="CW170" s="2" t="str">
        <f t="shared" si="218"/>
        <v/>
      </c>
      <c r="CX170" s="2">
        <f t="shared" si="218"/>
        <v>42.137999999999998</v>
      </c>
      <c r="CY170" s="2">
        <f t="shared" si="218"/>
        <v>40.445999999999998</v>
      </c>
      <c r="CZ170" s="2">
        <f t="shared" si="218"/>
        <v>42.683</v>
      </c>
      <c r="DA170" s="2">
        <f t="shared" si="218"/>
        <v>43.905000000000001</v>
      </c>
      <c r="DB170" s="2">
        <f t="shared" si="218"/>
        <v>46.348999999999997</v>
      </c>
      <c r="DC170" s="2">
        <f t="shared" si="218"/>
        <v>45.302</v>
      </c>
      <c r="DD170" s="2">
        <f t="shared" si="218"/>
        <v>43.825000000000003</v>
      </c>
      <c r="DE170" s="2">
        <f t="shared" si="218"/>
        <v>43.063000000000002</v>
      </c>
      <c r="DF170" s="2">
        <f t="shared" si="218"/>
        <v>43.508000000000003</v>
      </c>
      <c r="DG170" s="2">
        <f t="shared" si="218"/>
        <v>41.491999999999997</v>
      </c>
      <c r="DH170" s="2">
        <f t="shared" si="218"/>
        <v>43.174999999999997</v>
      </c>
      <c r="DI170" s="2">
        <f t="shared" si="218"/>
        <v>48.445999999999998</v>
      </c>
      <c r="DK170" s="2">
        <f t="shared" si="224"/>
        <v>108.94820037523453</v>
      </c>
      <c r="DL170" s="2">
        <f t="shared" si="224"/>
        <v>103.69289860627177</v>
      </c>
      <c r="DM170" s="2">
        <f t="shared" si="224"/>
        <v>96.654006617508031</v>
      </c>
      <c r="DN170" s="2">
        <f t="shared" si="224"/>
        <v>116.40216279069764</v>
      </c>
      <c r="DO170" s="2">
        <f t="shared" si="224"/>
        <v>97.562975083056472</v>
      </c>
      <c r="DP170" s="2">
        <f t="shared" si="224"/>
        <v>93.875998338870431</v>
      </c>
      <c r="DQ170" s="2">
        <f t="shared" si="224"/>
        <v>98.894062790697689</v>
      </c>
      <c r="DR170" s="2">
        <f t="shared" si="224"/>
        <v>96.812051797040198</v>
      </c>
      <c r="DS170" s="2">
        <f t="shared" si="224"/>
        <v>85.76815448504982</v>
      </c>
      <c r="DT170" s="2">
        <f t="shared" si="224"/>
        <v>87.960522269203665</v>
      </c>
      <c r="DU170" s="2">
        <f t="shared" si="224"/>
        <v>91.733172757475089</v>
      </c>
      <c r="DV170" s="2">
        <f t="shared" si="224"/>
        <v>91.932310631229257</v>
      </c>
      <c r="DW170" s="2">
        <f t="shared" si="224"/>
        <v>95.086495016611295</v>
      </c>
      <c r="DX170" s="2">
        <f t="shared" si="224"/>
        <v>93.608633525106001</v>
      </c>
      <c r="DY170" s="2">
        <f t="shared" si="224"/>
        <v>91.511327278695688</v>
      </c>
      <c r="EA170" s="2">
        <f t="shared" si="214"/>
        <v>39.656631633618076</v>
      </c>
      <c r="EB170" s="2">
        <f t="shared" si="214"/>
        <v>41.496728777953464</v>
      </c>
      <c r="EC170" s="2">
        <f t="shared" si="214"/>
        <v>40.078734544255319</v>
      </c>
      <c r="ED170" s="2">
        <f t="shared" si="214"/>
        <v>40.971295975975984</v>
      </c>
      <c r="EE170" s="2">
        <f t="shared" si="214"/>
        <v>40.80930605655756</v>
      </c>
      <c r="EF170" s="2">
        <f t="shared" si="214"/>
        <v>42.090478378378378</v>
      </c>
      <c r="EG170" s="2">
        <f t="shared" si="214"/>
        <v>43.307508572700939</v>
      </c>
      <c r="EH170" s="2">
        <f t="shared" si="214"/>
        <v>45.482575372968157</v>
      </c>
      <c r="EI170" s="2">
        <f t="shared" si="214"/>
        <v>44.819423529411765</v>
      </c>
      <c r="EJ170" s="2">
        <f t="shared" si="214"/>
        <v>44.1900912351946</v>
      </c>
      <c r="EK170" s="2">
        <f t="shared" si="213"/>
        <v>42.834011022044095</v>
      </c>
      <c r="EL170" s="2">
        <f t="shared" si="182"/>
        <v>42.416414444444442</v>
      </c>
      <c r="EM170" s="2">
        <f t="shared" si="182"/>
        <v>41.503946172839505</v>
      </c>
      <c r="EN170" s="2">
        <f t="shared" si="182"/>
        <v>42.9873019507978</v>
      </c>
      <c r="EO170" s="2">
        <f t="shared" si="182"/>
        <v>46.396886452556522</v>
      </c>
      <c r="EQ170" s="2">
        <f t="shared" si="225"/>
        <v>40.134834493685403</v>
      </c>
      <c r="ER170" s="2">
        <f t="shared" si="225"/>
        <v>40.80031297541084</v>
      </c>
      <c r="ES170" s="2">
        <f t="shared" si="225"/>
        <v>41.019674461540532</v>
      </c>
      <c r="ET170" s="2">
        <f t="shared" si="225"/>
        <v>42.350336169102398</v>
      </c>
      <c r="EU170" s="2">
        <f t="shared" si="225"/>
        <v>42.161547823735638</v>
      </c>
      <c r="EV170" s="2">
        <f t="shared" si="225"/>
        <v>42.713850938877926</v>
      </c>
      <c r="EW170" s="2">
        <f t="shared" si="225"/>
        <v>43.958990209712717</v>
      </c>
      <c r="EX170" s="2">
        <f t="shared" si="225"/>
        <v>45.438535369860787</v>
      </c>
      <c r="EY170" s="2">
        <f t="shared" si="225"/>
        <v>45.47994863965323</v>
      </c>
      <c r="EZ170" s="2">
        <f t="shared" si="225"/>
        <v>44.954332331983757</v>
      </c>
      <c r="FA170" s="2">
        <f t="shared" si="225"/>
        <v>45.004707031242276</v>
      </c>
      <c r="FB170" s="2">
        <f t="shared" si="225"/>
        <v>42.743326880399195</v>
      </c>
      <c r="FC170" s="2">
        <f t="shared" si="225"/>
        <v>42.624906421182864</v>
      </c>
      <c r="FD170" s="2">
        <f t="shared" si="225"/>
        <v>43.333220166194593</v>
      </c>
      <c r="FE170" s="2">
        <f t="shared" si="225"/>
        <v>44.94956721576601</v>
      </c>
      <c r="FG170" s="2">
        <f t="shared" si="226"/>
        <v>0.99999228112923211</v>
      </c>
      <c r="FH170" s="2">
        <f t="shared" si="226"/>
        <v>0.99999317934086762</v>
      </c>
      <c r="FI170" s="2">
        <f t="shared" si="226"/>
        <v>0.99999404659575208</v>
      </c>
      <c r="FJ170" s="2">
        <f t="shared" si="226"/>
        <v>0.99999406549997216</v>
      </c>
      <c r="FK170" s="2">
        <f t="shared" si="226"/>
        <v>0.99999455566945872</v>
      </c>
      <c r="FL170" s="2">
        <f t="shared" si="226"/>
        <v>0.9999938101823479</v>
      </c>
      <c r="FM170" s="2">
        <f t="shared" si="226"/>
        <v>0.99999381963738221</v>
      </c>
      <c r="FN170" s="2">
        <f t="shared" si="226"/>
        <v>0.999993717768762</v>
      </c>
      <c r="FO170" s="2">
        <f t="shared" si="226"/>
        <v>0.99999338164454377</v>
      </c>
      <c r="FP170" s="2">
        <f t="shared" si="226"/>
        <v>0.99999308519285646</v>
      </c>
      <c r="FQ170" s="2">
        <f t="shared" si="226"/>
        <v>0.99999406641750421</v>
      </c>
      <c r="FR170" s="2">
        <f t="shared" si="226"/>
        <v>0.99999384552030579</v>
      </c>
      <c r="FS170" s="2">
        <f t="shared" si="226"/>
        <v>0.99999350117219898</v>
      </c>
      <c r="FT170" s="2">
        <f t="shared" si="226"/>
        <v>0.99999304874064321</v>
      </c>
      <c r="FU170" s="2">
        <f t="shared" si="226"/>
        <v>0.99999403645330498</v>
      </c>
      <c r="FW170" s="2">
        <f t="shared" si="219"/>
        <v>2.8284197253402553E-2</v>
      </c>
      <c r="FX170" s="2">
        <f t="shared" si="219"/>
        <v>9.2799159297864989E-2</v>
      </c>
      <c r="FY170" s="2">
        <f t="shared" si="219"/>
        <v>0.14037498597814985</v>
      </c>
      <c r="FZ170" s="2">
        <f t="shared" si="219"/>
        <v>8.6260927331901951E-2</v>
      </c>
      <c r="GA170" s="2">
        <f t="shared" si="219"/>
        <v>0.10235815795402234</v>
      </c>
      <c r="GB170" s="2">
        <f t="shared" si="219"/>
        <v>8.8459328401776241E-2</v>
      </c>
      <c r="GC170" s="2">
        <f t="shared" si="219"/>
        <v>9.8045273932524921E-2</v>
      </c>
      <c r="GD170" s="2">
        <f t="shared" si="219"/>
        <v>0.10261558792205211</v>
      </c>
      <c r="GE170" s="2">
        <f t="shared" si="219"/>
        <v>9.3374150587553412E-2</v>
      </c>
      <c r="GF170" s="2">
        <f t="shared" si="219"/>
        <v>9.2436762695845623E-2</v>
      </c>
      <c r="GG170" s="2">
        <f t="shared" si="219"/>
        <v>9.9856891742614529E-2</v>
      </c>
      <c r="GH170" s="2">
        <f t="shared" si="219"/>
        <v>9.3159433047067114E-2</v>
      </c>
      <c r="GI170" s="2">
        <f t="shared" si="219"/>
        <v>7.4670019854172695E-2</v>
      </c>
      <c r="GJ170" s="2">
        <f t="shared" si="219"/>
        <v>5.6620274927927546E-2</v>
      </c>
      <c r="GK170" s="2">
        <f t="shared" si="219"/>
        <v>5.0050360125767676E-2</v>
      </c>
      <c r="GM170" s="107">
        <f t="shared" si="220"/>
        <v>1.8754172163641716E-204</v>
      </c>
      <c r="GN170" s="107">
        <f t="shared" si="220"/>
        <v>4.3792799134811248E-233</v>
      </c>
      <c r="GO170" s="107">
        <f t="shared" si="220"/>
        <v>8.1808492253669721E-292</v>
      </c>
      <c r="GP170" s="107">
        <f t="shared" si="220"/>
        <v>1.6296457326618772E-298</v>
      </c>
      <c r="GQ170" s="107">
        <f t="shared" si="220"/>
        <v>0</v>
      </c>
      <c r="GR170" s="107">
        <f t="shared" si="220"/>
        <v>1.994497027985883E-307</v>
      </c>
      <c r="GS170" s="107">
        <f t="shared" si="220"/>
        <v>0</v>
      </c>
      <c r="GT170" s="107">
        <f t="shared" si="220"/>
        <v>0</v>
      </c>
      <c r="GU170" s="107">
        <f t="shared" si="220"/>
        <v>1.275211056542856E-287</v>
      </c>
      <c r="GV170" s="107">
        <f t="shared" si="220"/>
        <v>2.5998938387452595E-295</v>
      </c>
      <c r="GW170" s="107">
        <f t="shared" si="220"/>
        <v>0</v>
      </c>
      <c r="GX170" s="107">
        <f t="shared" si="220"/>
        <v>1.3643883627188415E-291</v>
      </c>
      <c r="GY170" s="107">
        <f t="shared" si="220"/>
        <v>4.2507578513110801E-280</v>
      </c>
      <c r="GZ170" s="107">
        <f t="shared" si="220"/>
        <v>1.8610216491719784E-257</v>
      </c>
      <c r="HA170" s="107">
        <f t="shared" si="220"/>
        <v>4.5715879446499545E-298</v>
      </c>
      <c r="HC170" s="107">
        <f t="shared" si="184"/>
        <v>6.5033891774367954E-95</v>
      </c>
      <c r="HD170" s="107">
        <f t="shared" si="184"/>
        <v>1.2197010671511536E-112</v>
      </c>
      <c r="HE170" s="107">
        <f t="shared" si="184"/>
        <v>1.0231038593156991E-141</v>
      </c>
      <c r="HF170" s="107">
        <f t="shared" si="183"/>
        <v>9.1083257922781739E-142</v>
      </c>
      <c r="HG170" s="107">
        <f t="shared" si="183"/>
        <v>2.8846325108016632E-153</v>
      </c>
      <c r="HH170" s="107">
        <f t="shared" si="183"/>
        <v>9.8893202142230808E-146</v>
      </c>
      <c r="HI170" s="107">
        <f t="shared" si="183"/>
        <v>1.7149607641543102E-151</v>
      </c>
      <c r="HJ170" s="107">
        <f t="shared" si="183"/>
        <v>5.1093078139580052E-150</v>
      </c>
      <c r="HK170" s="107">
        <f t="shared" si="183"/>
        <v>1.3516159858552821E-138</v>
      </c>
      <c r="HL170" s="107">
        <f t="shared" si="165"/>
        <v>1.4273861085465854E-141</v>
      </c>
      <c r="HM170" s="107">
        <f t="shared" si="165"/>
        <v>1.6088460107519402E-152</v>
      </c>
      <c r="HN170" s="107">
        <f t="shared" si="165"/>
        <v>2.1911726345079488E-138</v>
      </c>
      <c r="HO170" s="107">
        <f t="shared" si="165"/>
        <v>3.1331620034577289E-130</v>
      </c>
      <c r="HP170" s="107">
        <f t="shared" si="165"/>
        <v>3.7889425198532723E-117</v>
      </c>
      <c r="HQ170" s="107">
        <f t="shared" si="165"/>
        <v>1.0657750323296248E-164</v>
      </c>
      <c r="HS170" s="107">
        <f t="shared" si="221"/>
        <v>1.3579595635793257E-3</v>
      </c>
      <c r="HT170" s="107">
        <f t="shared" si="221"/>
        <v>1.1217637385392624E-6</v>
      </c>
      <c r="HU170" s="107">
        <f t="shared" si="221"/>
        <v>2.3908023100986217E-9</v>
      </c>
      <c r="HV170" s="107">
        <f t="shared" si="221"/>
        <v>1.2666726040679787E-7</v>
      </c>
      <c r="HW170" s="107">
        <f t="shared" si="221"/>
        <v>9.8213943768649551E-9</v>
      </c>
      <c r="HX170" s="107">
        <f t="shared" si="221"/>
        <v>8.2876303634087787E-8</v>
      </c>
      <c r="HY170" s="107">
        <f t="shared" si="221"/>
        <v>1.489297521772389E-8</v>
      </c>
      <c r="HZ170" s="107">
        <f t="shared" si="221"/>
        <v>8.7792027826682158E-9</v>
      </c>
      <c r="IA170" s="107">
        <f t="shared" si="221"/>
        <v>6.38675914125522E-8</v>
      </c>
      <c r="IB170" s="107">
        <f t="shared" si="221"/>
        <v>6.495154240945806E-8</v>
      </c>
      <c r="IC170" s="107">
        <f t="shared" si="221"/>
        <v>8.1809032098688085E-9</v>
      </c>
      <c r="ID170" s="107">
        <f t="shared" si="221"/>
        <v>1.2817222924862598E-7</v>
      </c>
      <c r="IE170" s="107">
        <f t="shared" si="221"/>
        <v>2.3291331053205223E-6</v>
      </c>
      <c r="IF170" s="107">
        <f t="shared" si="221"/>
        <v>4.1989085309236916E-5</v>
      </c>
      <c r="IG170" s="107">
        <f t="shared" si="221"/>
        <v>2.6737767385572636E-5</v>
      </c>
      <c r="II170" s="107">
        <f t="shared" si="222"/>
        <v>3.984826775134231E-4</v>
      </c>
      <c r="IJ170" s="107">
        <f t="shared" si="222"/>
        <v>1.5799465802358553E-2</v>
      </c>
      <c r="IK170" s="107">
        <f t="shared" si="222"/>
        <v>3.3650206843318577E-2</v>
      </c>
      <c r="IL170" s="107">
        <f t="shared" si="222"/>
        <v>5.1482233031739247E-3</v>
      </c>
      <c r="IM170" s="107">
        <f t="shared" si="222"/>
        <v>8.0067240697413947E-3</v>
      </c>
      <c r="IN170" s="107">
        <f t="shared" si="222"/>
        <v>4.8618089669566758E-3</v>
      </c>
      <c r="IO170" s="107">
        <f t="shared" si="222"/>
        <v>6.5596637863422382E-3</v>
      </c>
      <c r="IP170" s="107">
        <f t="shared" si="222"/>
        <v>8.3905085893203196E-3</v>
      </c>
      <c r="IQ170" s="107">
        <f t="shared" si="222"/>
        <v>7.6163485136918002E-3</v>
      </c>
      <c r="IR170" s="107">
        <f t="shared" si="222"/>
        <v>6.3799732292244482E-3</v>
      </c>
      <c r="IS170" s="107">
        <f t="shared" si="222"/>
        <v>7.2493612530031759E-3</v>
      </c>
      <c r="IT170" s="107">
        <f t="shared" si="222"/>
        <v>7.4991488696338846E-3</v>
      </c>
      <c r="IU170" s="107">
        <f t="shared" si="222"/>
        <v>3.5984143980112996E-3</v>
      </c>
      <c r="IV170" s="107">
        <f t="shared" si="222"/>
        <v>1.712048443268506E-3</v>
      </c>
      <c r="IW170" s="107">
        <f t="shared" si="222"/>
        <v>7.2541748653105909E-3</v>
      </c>
      <c r="IY170" s="107">
        <f t="shared" si="223"/>
        <v>1.7564422410927488E-3</v>
      </c>
      <c r="IZ170" s="107">
        <f t="shared" si="223"/>
        <v>1.5800587566097094E-2</v>
      </c>
      <c r="JA170" s="107">
        <f t="shared" si="223"/>
        <v>3.365020923412089E-2</v>
      </c>
      <c r="JB170" s="107">
        <f t="shared" si="223"/>
        <v>5.1483499704343318E-3</v>
      </c>
      <c r="JC170" s="107">
        <f t="shared" si="223"/>
        <v>8.0067338911357713E-3</v>
      </c>
      <c r="JD170" s="107">
        <f t="shared" si="223"/>
        <v>4.8618918432603098E-3</v>
      </c>
      <c r="JE170" s="107">
        <f t="shared" si="223"/>
        <v>6.5596786793174558E-3</v>
      </c>
      <c r="JF170" s="107">
        <f t="shared" si="223"/>
        <v>8.3905173685231028E-3</v>
      </c>
      <c r="JG170" s="107">
        <f t="shared" si="223"/>
        <v>7.6164123812832128E-3</v>
      </c>
      <c r="JH170" s="107">
        <f t="shared" si="223"/>
        <v>6.3800381807668574E-3</v>
      </c>
      <c r="JI170" s="107">
        <f t="shared" si="223"/>
        <v>7.2493694339063859E-3</v>
      </c>
      <c r="JJ170" s="107">
        <f t="shared" si="223"/>
        <v>7.4992770418631331E-3</v>
      </c>
      <c r="JK170" s="107">
        <f t="shared" si="223"/>
        <v>3.6007435311166203E-3</v>
      </c>
      <c r="JL170" s="107">
        <f t="shared" si="223"/>
        <v>1.7540375285777429E-3</v>
      </c>
      <c r="JM170" s="107">
        <f t="shared" si="223"/>
        <v>7.2809126326961633E-3</v>
      </c>
    </row>
    <row r="171" spans="2:273" x14ac:dyDescent="0.25">
      <c r="B171" s="2">
        <v>143</v>
      </c>
      <c r="C171" s="37">
        <v>39.75</v>
      </c>
      <c r="D171" s="37">
        <v>40</v>
      </c>
      <c r="E171" s="37">
        <v>41.262</v>
      </c>
      <c r="F171" s="37">
        <v>40.061999999999998</v>
      </c>
      <c r="G171" s="37">
        <v>41.137999999999998</v>
      </c>
      <c r="H171" s="37">
        <v>41.587000000000003</v>
      </c>
      <c r="I171" s="37">
        <v>43.46</v>
      </c>
      <c r="J171" s="37">
        <v>47.222000000000001</v>
      </c>
      <c r="K171" s="37">
        <v>44.110999999999997</v>
      </c>
      <c r="L171" s="37">
        <v>44.063000000000002</v>
      </c>
      <c r="M171" s="37">
        <v>43.619</v>
      </c>
      <c r="N171" s="37">
        <v>41.746000000000002</v>
      </c>
      <c r="O171" s="37">
        <v>43.46</v>
      </c>
      <c r="P171" s="37">
        <v>43.603000000000002</v>
      </c>
      <c r="Q171" s="37">
        <v>49.476999999999997</v>
      </c>
      <c r="S171" s="4">
        <f t="shared" si="185"/>
        <v>39.569662385067168</v>
      </c>
      <c r="T171" s="4">
        <f t="shared" si="186"/>
        <v>41.514902500328986</v>
      </c>
      <c r="U171" s="4">
        <f t="shared" si="187"/>
        <v>41.633061598048521</v>
      </c>
      <c r="V171" s="4">
        <f t="shared" si="188"/>
        <v>41.438897515587364</v>
      </c>
      <c r="W171" s="4">
        <f t="shared" si="189"/>
        <v>41.670756734385272</v>
      </c>
      <c r="X171" s="4">
        <f t="shared" si="190"/>
        <v>42.662198560928367</v>
      </c>
      <c r="Y171" s="4">
        <f t="shared" si="191"/>
        <v>44.226096848301133</v>
      </c>
      <c r="Z171" s="4">
        <f t="shared" si="192"/>
        <v>46.662567949982758</v>
      </c>
      <c r="AA171" s="4">
        <f t="shared" si="193"/>
        <v>45.994741707426599</v>
      </c>
      <c r="AB171" s="4">
        <f t="shared" si="194"/>
        <v>45.482164653115149</v>
      </c>
      <c r="AC171" s="4">
        <f t="shared" si="195"/>
        <v>44.525932734325245</v>
      </c>
      <c r="AD171" s="4">
        <f t="shared" si="196"/>
        <v>44.033499575975945</v>
      </c>
      <c r="AE171" s="4">
        <f t="shared" si="197"/>
        <v>42.492545425889183</v>
      </c>
      <c r="AF171" s="4">
        <f t="shared" si="198"/>
        <v>43.54121598726627</v>
      </c>
      <c r="AG171" s="4">
        <f t="shared" si="198"/>
        <v>49.681755185228191</v>
      </c>
      <c r="AI171" s="4">
        <f t="shared" si="199"/>
        <v>0.18033761493283151</v>
      </c>
      <c r="AJ171" s="4">
        <f t="shared" si="200"/>
        <v>-1.5149025003289864</v>
      </c>
      <c r="AK171" s="4">
        <f t="shared" si="201"/>
        <v>-0.37106159804852012</v>
      </c>
      <c r="AL171" s="4">
        <f t="shared" si="202"/>
        <v>-1.3768975155873662</v>
      </c>
      <c r="AM171" s="4">
        <f t="shared" si="203"/>
        <v>-0.53275673438527349</v>
      </c>
      <c r="AN171" s="4">
        <f t="shared" si="204"/>
        <v>-1.0751985609283636</v>
      </c>
      <c r="AO171" s="4">
        <f t="shared" si="205"/>
        <v>-0.76609684830113167</v>
      </c>
      <c r="AP171" s="4">
        <f t="shared" si="206"/>
        <v>0.55943205001724294</v>
      </c>
      <c r="AQ171" s="4">
        <f t="shared" si="207"/>
        <v>-1.8837417074266014</v>
      </c>
      <c r="AR171" s="4">
        <f t="shared" si="208"/>
        <v>-1.4191646531151463</v>
      </c>
      <c r="AS171" s="4">
        <f t="shared" si="209"/>
        <v>-0.90693273432524535</v>
      </c>
      <c r="AT171" s="4">
        <f t="shared" si="210"/>
        <v>-2.2874995759759429</v>
      </c>
      <c r="AU171" s="4">
        <f t="shared" si="211"/>
        <v>0.96745457411081759</v>
      </c>
      <c r="AV171" s="4">
        <f t="shared" si="212"/>
        <v>6.1784012733731686E-2</v>
      </c>
      <c r="AW171" s="4">
        <f t="shared" si="212"/>
        <v>-0.20475518522819414</v>
      </c>
      <c r="AY171" s="2">
        <f t="shared" si="215"/>
        <v>39.569661879343577</v>
      </c>
      <c r="AZ171" s="2">
        <f t="shared" si="215"/>
        <v>41.327367395154937</v>
      </c>
      <c r="BA171" s="2">
        <f t="shared" si="215"/>
        <v>40.094732526102824</v>
      </c>
      <c r="BB171" s="2">
        <f t="shared" si="215"/>
        <v>40.967748690974247</v>
      </c>
      <c r="BC171" s="2">
        <f t="shared" si="215"/>
        <v>40.819231941656881</v>
      </c>
      <c r="BD171" s="2">
        <f t="shared" si="215"/>
        <v>42.034176303048952</v>
      </c>
      <c r="BE171" s="2">
        <f t="shared" si="215"/>
        <v>43.253146972431523</v>
      </c>
      <c r="BF171" s="2">
        <f t="shared" si="215"/>
        <v>45.376723018243695</v>
      </c>
      <c r="BG171" s="2">
        <f t="shared" si="215"/>
        <v>44.764758740452415</v>
      </c>
      <c r="BH171" s="2">
        <f t="shared" si="215"/>
        <v>44.145751019316563</v>
      </c>
      <c r="BI171" s="2">
        <f t="shared" si="215"/>
        <v>42.879159640235954</v>
      </c>
      <c r="BJ171" s="2">
        <f t="shared" si="215"/>
        <v>42.310140165108358</v>
      </c>
      <c r="BK171" s="2">
        <f t="shared" si="215"/>
        <v>41.439819405010844</v>
      </c>
      <c r="BL171" s="2">
        <f t="shared" si="215"/>
        <v>42.884672787952468</v>
      </c>
      <c r="BM171" s="2">
        <f t="shared" si="215"/>
        <v>46.205514321675381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>
        <f t="shared" si="217"/>
        <v>39.75</v>
      </c>
      <c r="CF171" s="2" t="str">
        <f t="shared" si="217"/>
        <v/>
      </c>
      <c r="CG171" s="2" t="str">
        <f t="shared" si="217"/>
        <v/>
      </c>
      <c r="CH171" s="2">
        <f t="shared" si="217"/>
        <v>40.061999999999998</v>
      </c>
      <c r="CI171" s="2" t="str">
        <f t="shared" si="217"/>
        <v/>
      </c>
      <c r="CJ171" s="2">
        <f t="shared" si="217"/>
        <v>41.587000000000003</v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>
        <f t="shared" si="217"/>
        <v>43.46</v>
      </c>
      <c r="CR171" s="2">
        <f t="shared" si="217"/>
        <v>43.603000000000002</v>
      </c>
      <c r="CS171" s="2" t="str">
        <f t="shared" si="217"/>
        <v/>
      </c>
      <c r="CU171" s="2">
        <f t="shared" si="218"/>
        <v>39.75</v>
      </c>
      <c r="CV171" s="2" t="str">
        <f t="shared" si="218"/>
        <v/>
      </c>
      <c r="CW171" s="2" t="str">
        <f t="shared" si="218"/>
        <v/>
      </c>
      <c r="CX171" s="2">
        <f t="shared" si="218"/>
        <v>40.061999999999998</v>
      </c>
      <c r="CY171" s="2" t="str">
        <f t="shared" si="218"/>
        <v/>
      </c>
      <c r="CZ171" s="2">
        <f t="shared" si="218"/>
        <v>41.587000000000003</v>
      </c>
      <c r="DA171" s="2" t="str">
        <f t="shared" si="218"/>
        <v/>
      </c>
      <c r="DB171" s="2" t="str">
        <f t="shared" si="218"/>
        <v/>
      </c>
      <c r="DC171" s="2" t="str">
        <f t="shared" si="218"/>
        <v/>
      </c>
      <c r="DD171" s="2" t="str">
        <f t="shared" si="218"/>
        <v/>
      </c>
      <c r="DE171" s="2" t="str">
        <f t="shared" si="218"/>
        <v/>
      </c>
      <c r="DF171" s="2" t="str">
        <f t="shared" si="218"/>
        <v/>
      </c>
      <c r="DG171" s="2">
        <f t="shared" si="218"/>
        <v>43.46</v>
      </c>
      <c r="DH171" s="2">
        <f t="shared" si="218"/>
        <v>43.603000000000002</v>
      </c>
      <c r="DI171" s="2" t="str">
        <f t="shared" si="218"/>
        <v/>
      </c>
      <c r="DK171" s="2">
        <f t="shared" si="224"/>
        <v>109.38320731707319</v>
      </c>
      <c r="DL171" s="2">
        <f t="shared" si="224"/>
        <v>104.05704651567943</v>
      </c>
      <c r="DM171" s="2">
        <f t="shared" si="224"/>
        <v>96.977739378224342</v>
      </c>
      <c r="DN171" s="2">
        <f t="shared" si="224"/>
        <v>116.86926004228329</v>
      </c>
      <c r="DO171" s="2">
        <f t="shared" si="224"/>
        <v>97.890341588643906</v>
      </c>
      <c r="DP171" s="2">
        <f t="shared" si="224"/>
        <v>94.165385986106912</v>
      </c>
      <c r="DQ171" s="2">
        <f t="shared" si="224"/>
        <v>99.204808879492617</v>
      </c>
      <c r="DR171" s="2">
        <f t="shared" si="224"/>
        <v>97.106978858350971</v>
      </c>
      <c r="DS171" s="2">
        <f t="shared" si="224"/>
        <v>85.967304137722721</v>
      </c>
      <c r="DT171" s="2">
        <f t="shared" si="224"/>
        <v>88.176166173361523</v>
      </c>
      <c r="DU171" s="2">
        <f t="shared" si="224"/>
        <v>91.98874327997585</v>
      </c>
      <c r="DV171" s="2">
        <f t="shared" si="224"/>
        <v>92.200869223799458</v>
      </c>
      <c r="DW171" s="2">
        <f t="shared" si="224"/>
        <v>95.379794321957121</v>
      </c>
      <c r="DX171" s="2">
        <f t="shared" si="224"/>
        <v>93.907332252923851</v>
      </c>
      <c r="DY171" s="2">
        <f t="shared" si="224"/>
        <v>91.80720297625561</v>
      </c>
      <c r="EA171" s="2">
        <f t="shared" si="214"/>
        <v>39.552872335312628</v>
      </c>
      <c r="EB171" s="2">
        <f t="shared" si="214"/>
        <v>41.402619652134632</v>
      </c>
      <c r="EC171" s="2">
        <f t="shared" si="214"/>
        <v>39.93911666962633</v>
      </c>
      <c r="ED171" s="2">
        <f t="shared" si="214"/>
        <v>40.825792792792797</v>
      </c>
      <c r="EE171" s="2">
        <f t="shared" si="214"/>
        <v>40.655151859274106</v>
      </c>
      <c r="EF171" s="2">
        <f t="shared" si="214"/>
        <v>41.968013513513512</v>
      </c>
      <c r="EG171" s="2">
        <f t="shared" si="214"/>
        <v>43.176882431529712</v>
      </c>
      <c r="EH171" s="2">
        <f t="shared" si="214"/>
        <v>45.381759964373188</v>
      </c>
      <c r="EI171" s="2">
        <f t="shared" si="214"/>
        <v>44.691202941176471</v>
      </c>
      <c r="EJ171" s="2">
        <f t="shared" si="214"/>
        <v>44.061556954314732</v>
      </c>
      <c r="EK171" s="2">
        <f t="shared" si="213"/>
        <v>42.621896459585841</v>
      </c>
      <c r="EL171" s="2">
        <f t="shared" si="182"/>
        <v>42.273246666666665</v>
      </c>
      <c r="EM171" s="2">
        <f t="shared" si="182"/>
        <v>41.339745679012346</v>
      </c>
      <c r="EN171" s="2">
        <f t="shared" si="182"/>
        <v>42.860602623616302</v>
      </c>
      <c r="EO171" s="2">
        <f t="shared" si="182"/>
        <v>46.290939283320128</v>
      </c>
      <c r="EQ171" s="2">
        <f t="shared" si="225"/>
        <v>40.050306270174062</v>
      </c>
      <c r="ER171" s="2">
        <f t="shared" si="225"/>
        <v>40.692952401345281</v>
      </c>
      <c r="ES171" s="2">
        <f t="shared" si="225"/>
        <v>40.910258573101302</v>
      </c>
      <c r="ET171" s="2">
        <f t="shared" si="225"/>
        <v>42.253563305086587</v>
      </c>
      <c r="EU171" s="2">
        <f t="shared" si="225"/>
        <v>42.051109739420156</v>
      </c>
      <c r="EV171" s="2">
        <f t="shared" si="225"/>
        <v>42.616212532026239</v>
      </c>
      <c r="EW171" s="2">
        <f t="shared" si="225"/>
        <v>43.852253776154718</v>
      </c>
      <c r="EX171" s="2">
        <f t="shared" si="225"/>
        <v>45.336573481358101</v>
      </c>
      <c r="EY171" s="2">
        <f t="shared" si="225"/>
        <v>45.375137469443672</v>
      </c>
      <c r="EZ171" s="2">
        <f t="shared" si="225"/>
        <v>44.852287360145148</v>
      </c>
      <c r="FA171" s="2">
        <f t="shared" si="225"/>
        <v>44.866010372481952</v>
      </c>
      <c r="FB171" s="2">
        <f t="shared" si="225"/>
        <v>42.615702133189984</v>
      </c>
      <c r="FC171" s="2">
        <f t="shared" si="225"/>
        <v>42.499978884122683</v>
      </c>
      <c r="FD171" s="2">
        <f t="shared" si="225"/>
        <v>43.223994265079014</v>
      </c>
      <c r="FE171" s="2">
        <f t="shared" si="225"/>
        <v>44.810861872501199</v>
      </c>
      <c r="FG171" s="2">
        <f t="shared" si="226"/>
        <v>0.99999337954892853</v>
      </c>
      <c r="FH171" s="2">
        <f t="shared" si="226"/>
        <v>0.99999414994295843</v>
      </c>
      <c r="FI171" s="2">
        <f t="shared" si="226"/>
        <v>0.99999489378526796</v>
      </c>
      <c r="FJ171" s="2">
        <f t="shared" si="226"/>
        <v>0.99999490999936735</v>
      </c>
      <c r="FK171" s="2">
        <f t="shared" si="226"/>
        <v>0.99999533041640642</v>
      </c>
      <c r="FL171" s="2">
        <f t="shared" si="226"/>
        <v>0.99999469101411043</v>
      </c>
      <c r="FM171" s="2">
        <f t="shared" si="226"/>
        <v>0.99999469912366878</v>
      </c>
      <c r="FN171" s="2">
        <f t="shared" si="226"/>
        <v>0.99999461175121618</v>
      </c>
      <c r="FO171" s="2">
        <f t="shared" si="226"/>
        <v>0.9999943234583234</v>
      </c>
      <c r="FP171" s="2">
        <f t="shared" si="226"/>
        <v>0.9999940691924375</v>
      </c>
      <c r="FQ171" s="2">
        <f t="shared" si="226"/>
        <v>0.99999491078633229</v>
      </c>
      <c r="FR171" s="2">
        <f t="shared" si="226"/>
        <v>0.99999472132338518</v>
      </c>
      <c r="FS171" s="2">
        <f t="shared" si="226"/>
        <v>0.99999442597689447</v>
      </c>
      <c r="FT171" s="2">
        <f t="shared" si="226"/>
        <v>0.999994037927462</v>
      </c>
      <c r="FU171" s="2">
        <f t="shared" si="226"/>
        <v>0.99999488508611789</v>
      </c>
      <c r="FW171" s="2">
        <f t="shared" si="219"/>
        <v>3.28229229464417E-2</v>
      </c>
      <c r="FX171" s="2">
        <f t="shared" si="219"/>
        <v>0.10655527483710939</v>
      </c>
      <c r="FY171" s="2">
        <f t="shared" si="219"/>
        <v>0.15994017400046431</v>
      </c>
      <c r="FZ171" s="2">
        <f t="shared" si="219"/>
        <v>9.9153775530501781E-2</v>
      </c>
      <c r="GA171" s="2">
        <f t="shared" si="219"/>
        <v>0.117347966016493</v>
      </c>
      <c r="GB171" s="2">
        <f t="shared" si="219"/>
        <v>0.10164420577599732</v>
      </c>
      <c r="GC171" s="2">
        <f t="shared" si="219"/>
        <v>0.11248262810853051</v>
      </c>
      <c r="GD171" s="2">
        <f t="shared" si="219"/>
        <v>0.11763815465598586</v>
      </c>
      <c r="GE171" s="2">
        <f t="shared" si="219"/>
        <v>0.10720542791284587</v>
      </c>
      <c r="GF171" s="2">
        <f t="shared" si="219"/>
        <v>0.10614544366195228</v>
      </c>
      <c r="GG171" s="2">
        <f t="shared" si="219"/>
        <v>0.1145271372997521</v>
      </c>
      <c r="GH171" s="2">
        <f t="shared" si="219"/>
        <v>0.10696265718851054</v>
      </c>
      <c r="GI171" s="2">
        <f t="shared" si="219"/>
        <v>8.5993492583455386E-2</v>
      </c>
      <c r="GJ171" s="2">
        <f t="shared" si="219"/>
        <v>6.5400018381347028E-2</v>
      </c>
      <c r="GK171" s="2">
        <f t="shared" si="219"/>
        <v>5.7873846859389302E-2</v>
      </c>
      <c r="GM171" s="107">
        <f t="shared" si="220"/>
        <v>9.1445800468316961E-210</v>
      </c>
      <c r="GN171" s="107">
        <f t="shared" si="220"/>
        <v>4.3861950888973712E-239</v>
      </c>
      <c r="GO171" s="107">
        <f t="shared" si="220"/>
        <v>2.9842339559390793E-299</v>
      </c>
      <c r="GP171" s="107">
        <f t="shared" si="220"/>
        <v>4.0198015589572387E-306</v>
      </c>
      <c r="GQ171" s="107">
        <f t="shared" si="220"/>
        <v>0</v>
      </c>
      <c r="GR171" s="107">
        <f t="shared" si="220"/>
        <v>0</v>
      </c>
      <c r="GS171" s="107">
        <f t="shared" si="220"/>
        <v>0</v>
      </c>
      <c r="GT171" s="107">
        <f t="shared" si="220"/>
        <v>0</v>
      </c>
      <c r="GU171" s="107">
        <f t="shared" si="220"/>
        <v>5.1251464428753913E-295</v>
      </c>
      <c r="GV171" s="107">
        <f t="shared" si="220"/>
        <v>6.191278479813682E-303</v>
      </c>
      <c r="GW171" s="107">
        <f t="shared" si="220"/>
        <v>0</v>
      </c>
      <c r="GX171" s="107">
        <f t="shared" si="220"/>
        <v>4.8080173152983519E-299</v>
      </c>
      <c r="GY171" s="107">
        <f t="shared" si="220"/>
        <v>2.7441815861638938E-287</v>
      </c>
      <c r="GZ171" s="107">
        <f t="shared" si="220"/>
        <v>4.2391320433005559E-264</v>
      </c>
      <c r="HA171" s="107">
        <f t="shared" si="220"/>
        <v>1.1496569399056157E-305</v>
      </c>
      <c r="HC171" s="107">
        <f t="shared" si="184"/>
        <v>2.0247023264332882E-98</v>
      </c>
      <c r="HD171" s="107">
        <f t="shared" si="184"/>
        <v>1.1043529626738436E-116</v>
      </c>
      <c r="HE171" s="107">
        <f t="shared" si="184"/>
        <v>9.5869948172496399E-147</v>
      </c>
      <c r="HF171" s="107">
        <f t="shared" si="183"/>
        <v>7.4697127904328609E-147</v>
      </c>
      <c r="HG171" s="107">
        <f t="shared" si="183"/>
        <v>1.021995583195362E-158</v>
      </c>
      <c r="HH171" s="107">
        <f t="shared" si="183"/>
        <v>5.521317606990733E-151</v>
      </c>
      <c r="HI171" s="107">
        <f t="shared" si="183"/>
        <v>6.2917836579445225E-157</v>
      </c>
      <c r="HJ171" s="107">
        <f t="shared" si="183"/>
        <v>2.1949337682393245E-155</v>
      </c>
      <c r="HK171" s="107">
        <f t="shared" si="183"/>
        <v>1.4146547251951448E-143</v>
      </c>
      <c r="HL171" s="107">
        <f t="shared" si="165"/>
        <v>1.0816249155887005E-146</v>
      </c>
      <c r="HM171" s="107">
        <f t="shared" si="165"/>
        <v>5.8838011848327678E-158</v>
      </c>
      <c r="HN171" s="107">
        <f t="shared" si="165"/>
        <v>2.2912587712089256E-143</v>
      </c>
      <c r="HO171" s="107">
        <f t="shared" ref="HO171:HQ228" si="227" xml:space="preserve"> _xlfn.NORM.DIST($B171, O$8, ABS(O$12), TRUE) * _xlfn.NORM.DIST(($B171 - O$8)*O$16, 0, ABS(O$12), TRUE) * 2</f>
        <v>5.5050351164973852E-135</v>
      </c>
      <c r="HP171" s="107">
        <f t="shared" si="227"/>
        <v>1.7132765481278746E-121</v>
      </c>
      <c r="HQ171" s="107">
        <f t="shared" si="227"/>
        <v>1.1320726782508653E-170</v>
      </c>
      <c r="HS171" s="107">
        <f t="shared" si="221"/>
        <v>4.7358058771042555E-4</v>
      </c>
      <c r="HT171" s="107">
        <f t="shared" si="221"/>
        <v>2.1683923964540832E-7</v>
      </c>
      <c r="HU171" s="107">
        <f t="shared" si="221"/>
        <v>2.632407661269502E-10</v>
      </c>
      <c r="HV171" s="107">
        <f t="shared" si="221"/>
        <v>1.7276455507421299E-8</v>
      </c>
      <c r="HW171" s="107">
        <f t="shared" si="221"/>
        <v>1.070100825975511E-9</v>
      </c>
      <c r="HX171" s="107">
        <f t="shared" si="221"/>
        <v>1.0586979044810125E-8</v>
      </c>
      <c r="HY171" s="107">
        <f t="shared" si="221"/>
        <v>1.6533836562338718E-9</v>
      </c>
      <c r="HZ171" s="107">
        <f t="shared" si="221"/>
        <v>9.6029129694207954E-10</v>
      </c>
      <c r="IA171" s="107">
        <f t="shared" si="221"/>
        <v>8.5102379309695341E-9</v>
      </c>
      <c r="IB171" s="107">
        <f t="shared" si="221"/>
        <v>8.3612033351069976E-9</v>
      </c>
      <c r="IC171" s="107">
        <f t="shared" si="221"/>
        <v>8.8166936694455322E-10</v>
      </c>
      <c r="ID171" s="107">
        <f t="shared" si="221"/>
        <v>1.781210622778306E-8</v>
      </c>
      <c r="IE171" s="107">
        <f t="shared" si="221"/>
        <v>4.0451226866756359E-7</v>
      </c>
      <c r="IF171" s="107">
        <f t="shared" si="221"/>
        <v>9.5808307860336953E-6</v>
      </c>
      <c r="IG171" s="107">
        <f t="shared" si="221"/>
        <v>5.0136965007544772E-6</v>
      </c>
      <c r="II171" s="107">
        <f t="shared" si="222"/>
        <v>7.056018248264202E-4</v>
      </c>
      <c r="IJ171" s="107">
        <f t="shared" si="222"/>
        <v>2.4383714410674492E-2</v>
      </c>
      <c r="IK171" s="107">
        <f t="shared" si="222"/>
        <v>5.1844965436935606E-2</v>
      </c>
      <c r="IL171" s="107">
        <f t="shared" si="222"/>
        <v>8.90567837023893E-3</v>
      </c>
      <c r="IM171" s="107">
        <f t="shared" si="222"/>
        <v>1.3727598763683287E-2</v>
      </c>
      <c r="IN171" s="107">
        <f t="shared" si="222"/>
        <v>8.5201871006683142E-3</v>
      </c>
      <c r="IO171" s="107">
        <f t="shared" si="222"/>
        <v>1.1394273420678421E-2</v>
      </c>
      <c r="IP171" s="107">
        <f t="shared" si="222"/>
        <v>1.4311607947717658E-2</v>
      </c>
      <c r="IQ171" s="107">
        <f t="shared" si="222"/>
        <v>1.2831637872254534E-2</v>
      </c>
      <c r="IR171" s="107">
        <f t="shared" si="222"/>
        <v>1.0950095168490331E-2</v>
      </c>
      <c r="IS171" s="107">
        <f t="shared" si="222"/>
        <v>1.2499849553855561E-2</v>
      </c>
      <c r="IT171" s="107">
        <f t="shared" si="222"/>
        <v>1.2650375467135905E-2</v>
      </c>
      <c r="IU171" s="107">
        <f t="shared" si="222"/>
        <v>6.2603677443434317E-3</v>
      </c>
      <c r="IV171" s="107">
        <f t="shared" si="222"/>
        <v>3.0270396385578967E-3</v>
      </c>
      <c r="IW171" s="107">
        <f t="shared" si="222"/>
        <v>1.0930359366475309E-2</v>
      </c>
      <c r="IY171" s="107">
        <f t="shared" si="223"/>
        <v>1.1791824125368458E-3</v>
      </c>
      <c r="IZ171" s="107">
        <f t="shared" si="223"/>
        <v>2.4383931249914136E-2</v>
      </c>
      <c r="JA171" s="107">
        <f t="shared" si="223"/>
        <v>5.1844965700176375E-2</v>
      </c>
      <c r="JB171" s="107">
        <f t="shared" si="223"/>
        <v>8.9056956466944375E-3</v>
      </c>
      <c r="JC171" s="107">
        <f t="shared" si="223"/>
        <v>1.3727599833784113E-2</v>
      </c>
      <c r="JD171" s="107">
        <f t="shared" si="223"/>
        <v>8.5201976876473594E-3</v>
      </c>
      <c r="JE171" s="107">
        <f t="shared" si="223"/>
        <v>1.1394275074062076E-2</v>
      </c>
      <c r="JF171" s="107">
        <f t="shared" si="223"/>
        <v>1.4311608908008954E-2</v>
      </c>
      <c r="JG171" s="107">
        <f t="shared" si="223"/>
        <v>1.2831646382492465E-2</v>
      </c>
      <c r="JH171" s="107">
        <f t="shared" si="223"/>
        <v>1.0950103529693667E-2</v>
      </c>
      <c r="JI171" s="107">
        <f t="shared" si="223"/>
        <v>1.2499850435524928E-2</v>
      </c>
      <c r="JJ171" s="107">
        <f t="shared" si="223"/>
        <v>1.2650393279242132E-2</v>
      </c>
      <c r="JK171" s="107">
        <f t="shared" si="223"/>
        <v>6.2607722566120991E-3</v>
      </c>
      <c r="JL171" s="107">
        <f t="shared" si="223"/>
        <v>3.0366204693439303E-3</v>
      </c>
      <c r="JM171" s="107">
        <f t="shared" si="223"/>
        <v>1.0935373062976064E-2</v>
      </c>
    </row>
    <row r="172" spans="2:273" x14ac:dyDescent="0.25">
      <c r="B172" s="2">
        <v>144</v>
      </c>
      <c r="C172" s="37">
        <v>38.561999999999998</v>
      </c>
      <c r="D172" s="37">
        <v>40.414999999999999</v>
      </c>
      <c r="E172" s="37">
        <v>38.508000000000003</v>
      </c>
      <c r="F172" s="37">
        <v>42.168999999999997</v>
      </c>
      <c r="G172" s="37">
        <v>39.814999999999998</v>
      </c>
      <c r="H172" s="37">
        <v>41.651000000000003</v>
      </c>
      <c r="I172" s="37">
        <v>44.143000000000001</v>
      </c>
      <c r="J172" s="37">
        <v>47.396999999999998</v>
      </c>
      <c r="K172" s="37">
        <v>44.762</v>
      </c>
      <c r="L172" s="37">
        <v>44.746000000000002</v>
      </c>
      <c r="M172" s="37">
        <v>43.238</v>
      </c>
      <c r="N172" s="37">
        <v>43.73</v>
      </c>
      <c r="O172" s="37">
        <v>41.491999999999997</v>
      </c>
      <c r="P172" s="37">
        <v>43.475999999999999</v>
      </c>
      <c r="Q172" s="37">
        <v>50.015000000000001</v>
      </c>
      <c r="S172" s="4">
        <f t="shared" si="185"/>
        <v>39.469178468530167</v>
      </c>
      <c r="T172" s="4">
        <f t="shared" si="186"/>
        <v>41.487363171323878</v>
      </c>
      <c r="U172" s="4">
        <f t="shared" si="187"/>
        <v>42.127653367951794</v>
      </c>
      <c r="V172" s="4">
        <f t="shared" si="188"/>
        <v>41.594418674099657</v>
      </c>
      <c r="W172" s="4">
        <f t="shared" si="189"/>
        <v>42.0224307592974</v>
      </c>
      <c r="X172" s="4">
        <f t="shared" si="190"/>
        <v>42.929408002309017</v>
      </c>
      <c r="Y172" s="4">
        <f t="shared" si="191"/>
        <v>44.674862801606551</v>
      </c>
      <c r="Z172" s="4">
        <f t="shared" si="192"/>
        <v>47.27068224143909</v>
      </c>
      <c r="AA172" s="4">
        <f t="shared" si="193"/>
        <v>46.544987462577296</v>
      </c>
      <c r="AB172" s="4">
        <f t="shared" si="194"/>
        <v>46.127606824766858</v>
      </c>
      <c r="AC172" s="4">
        <f t="shared" si="195"/>
        <v>45.297952280784045</v>
      </c>
      <c r="AD172" s="4">
        <f t="shared" si="196"/>
        <v>44.832558638240315</v>
      </c>
      <c r="AE172" s="4">
        <f t="shared" si="197"/>
        <v>42.978110117986567</v>
      </c>
      <c r="AF172" s="4">
        <f t="shared" si="198"/>
        <v>43.837440594936481</v>
      </c>
      <c r="AG172" s="4">
        <f t="shared" si="198"/>
        <v>50.999973671836457</v>
      </c>
      <c r="AI172" s="4">
        <f t="shared" si="199"/>
        <v>-0.90717846853016937</v>
      </c>
      <c r="AJ172" s="4">
        <f t="shared" si="200"/>
        <v>-1.0723631713238788</v>
      </c>
      <c r="AK172" s="4">
        <f t="shared" si="201"/>
        <v>-3.6196533679517913</v>
      </c>
      <c r="AL172" s="4">
        <f t="shared" si="202"/>
        <v>0.57458132590033983</v>
      </c>
      <c r="AM172" s="4">
        <f t="shared" si="203"/>
        <v>-2.2074307592974023</v>
      </c>
      <c r="AN172" s="4">
        <f t="shared" si="204"/>
        <v>-1.2784080023090141</v>
      </c>
      <c r="AO172" s="4">
        <f t="shared" si="205"/>
        <v>-0.53186280160655031</v>
      </c>
      <c r="AP172" s="4">
        <f t="shared" si="206"/>
        <v>0.12631775856090854</v>
      </c>
      <c r="AQ172" s="4">
        <f t="shared" si="207"/>
        <v>-1.7829874625772959</v>
      </c>
      <c r="AR172" s="4">
        <f t="shared" si="208"/>
        <v>-1.3816068247668554</v>
      </c>
      <c r="AS172" s="4">
        <f t="shared" si="209"/>
        <v>-2.0599522807840458</v>
      </c>
      <c r="AT172" s="4">
        <f t="shared" si="210"/>
        <v>-1.1025586382403176</v>
      </c>
      <c r="AU172" s="4">
        <f t="shared" si="211"/>
        <v>-1.4861101179865699</v>
      </c>
      <c r="AV172" s="4">
        <f t="shared" ref="AV172:AW187" si="228">IF(OR($B172 &lt; P$231, $B172 &gt; P$234), 0, P172-AF172)</f>
        <v>-0.36144059493648228</v>
      </c>
      <c r="AW172" s="4">
        <f t="shared" si="228"/>
        <v>-0.98497367183645679</v>
      </c>
      <c r="AY172" s="2">
        <f t="shared" si="215"/>
        <v>39.469177632806201</v>
      </c>
      <c r="AZ172" s="2">
        <f t="shared" si="215"/>
        <v>41.220576075490236</v>
      </c>
      <c r="BA172" s="2">
        <f t="shared" si="215"/>
        <v>39.981650813668786</v>
      </c>
      <c r="BB172" s="2">
        <f t="shared" si="215"/>
        <v>40.848552279987288</v>
      </c>
      <c r="BC172" s="2">
        <f t="shared" si="215"/>
        <v>40.694439917669499</v>
      </c>
      <c r="BD172" s="2">
        <f t="shared" si="215"/>
        <v>41.924224635623787</v>
      </c>
      <c r="BE172" s="2">
        <f t="shared" si="215"/>
        <v>43.136537619475412</v>
      </c>
      <c r="BF172" s="2">
        <f t="shared" si="215"/>
        <v>45.274952245640158</v>
      </c>
      <c r="BG172" s="2">
        <f t="shared" si="215"/>
        <v>44.650052388315395</v>
      </c>
      <c r="BH172" s="2">
        <f t="shared" si="215"/>
        <v>44.032634788770594</v>
      </c>
      <c r="BI172" s="2">
        <f t="shared" si="215"/>
        <v>42.713686191766129</v>
      </c>
      <c r="BJ172" s="2">
        <f t="shared" si="215"/>
        <v>42.174174046802399</v>
      </c>
      <c r="BK172" s="2">
        <f t="shared" si="215"/>
        <v>41.294377743938135</v>
      </c>
      <c r="BL172" s="2">
        <f t="shared" si="215"/>
        <v>42.762896043214532</v>
      </c>
      <c r="BM172" s="2">
        <f t="shared" si="215"/>
        <v>46.084084398918066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>
        <f t="shared" si="217"/>
        <v>38.561999999999998</v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>
        <f t="shared" si="217"/>
        <v>43.475999999999999</v>
      </c>
      <c r="CS172" s="2" t="str">
        <f t="shared" si="217"/>
        <v/>
      </c>
      <c r="CU172" s="2">
        <f t="shared" si="218"/>
        <v>38.561999999999998</v>
      </c>
      <c r="CV172" s="2" t="str">
        <f t="shared" si="218"/>
        <v/>
      </c>
      <c r="CW172" s="2" t="str">
        <f t="shared" si="218"/>
        <v/>
      </c>
      <c r="CX172" s="2" t="str">
        <f t="shared" si="218"/>
        <v/>
      </c>
      <c r="CY172" s="2" t="str">
        <f t="shared" si="218"/>
        <v/>
      </c>
      <c r="CZ172" s="2" t="str">
        <f t="shared" si="218"/>
        <v/>
      </c>
      <c r="DA172" s="2" t="str">
        <f t="shared" si="218"/>
        <v/>
      </c>
      <c r="DB172" s="2" t="str">
        <f t="shared" si="218"/>
        <v/>
      </c>
      <c r="DC172" s="2" t="str">
        <f t="shared" si="218"/>
        <v/>
      </c>
      <c r="DD172" s="2" t="str">
        <f t="shared" si="218"/>
        <v/>
      </c>
      <c r="DE172" s="2" t="str">
        <f t="shared" si="218"/>
        <v/>
      </c>
      <c r="DF172" s="2" t="str">
        <f t="shared" si="218"/>
        <v/>
      </c>
      <c r="DG172" s="2" t="str">
        <f t="shared" si="218"/>
        <v/>
      </c>
      <c r="DH172" s="2">
        <f t="shared" si="218"/>
        <v>43.475999999999999</v>
      </c>
      <c r="DI172" s="2" t="str">
        <f t="shared" si="218"/>
        <v/>
      </c>
      <c r="DK172" s="2">
        <f t="shared" si="224"/>
        <v>109.81821425891184</v>
      </c>
      <c r="DL172" s="2">
        <f t="shared" si="224"/>
        <v>104.42119442508709</v>
      </c>
      <c r="DM172" s="2">
        <f t="shared" si="224"/>
        <v>97.301472138940653</v>
      </c>
      <c r="DN172" s="2">
        <f t="shared" si="224"/>
        <v>117.3363572938689</v>
      </c>
      <c r="DO172" s="2">
        <f t="shared" si="224"/>
        <v>98.217708094231355</v>
      </c>
      <c r="DP172" s="2">
        <f t="shared" si="224"/>
        <v>94.454773633343393</v>
      </c>
      <c r="DQ172" s="2">
        <f t="shared" si="224"/>
        <v>99.515554968287546</v>
      </c>
      <c r="DR172" s="2">
        <f t="shared" si="224"/>
        <v>97.401905919661743</v>
      </c>
      <c r="DS172" s="2">
        <f t="shared" si="224"/>
        <v>86.166453790395636</v>
      </c>
      <c r="DT172" s="2">
        <f t="shared" si="224"/>
        <v>88.391810077519381</v>
      </c>
      <c r="DU172" s="2">
        <f t="shared" si="224"/>
        <v>92.244313802476597</v>
      </c>
      <c r="DV172" s="2">
        <f t="shared" si="224"/>
        <v>92.469427816369688</v>
      </c>
      <c r="DW172" s="2">
        <f t="shared" si="224"/>
        <v>95.673093627302933</v>
      </c>
      <c r="DX172" s="2">
        <f t="shared" si="224"/>
        <v>94.206030980741701</v>
      </c>
      <c r="DY172" s="2">
        <f t="shared" si="224"/>
        <v>92.103078673815517</v>
      </c>
      <c r="EA172" s="2">
        <f t="shared" si="214"/>
        <v>39.449113037007173</v>
      </c>
      <c r="EB172" s="2">
        <f t="shared" si="214"/>
        <v>41.308510526315786</v>
      </c>
      <c r="EC172" s="2">
        <f t="shared" si="214"/>
        <v>39.799498794997348</v>
      </c>
      <c r="ED172" s="2">
        <f t="shared" si="214"/>
        <v>40.680289609609616</v>
      </c>
      <c r="EE172" s="2">
        <f t="shared" si="214"/>
        <v>40.500997661990652</v>
      </c>
      <c r="EF172" s="2">
        <f t="shared" si="214"/>
        <v>41.845548648648645</v>
      </c>
      <c r="EG172" s="2">
        <f t="shared" si="214"/>
        <v>43.046256290358485</v>
      </c>
      <c r="EH172" s="2">
        <f t="shared" si="214"/>
        <v>45.28094455577822</v>
      </c>
      <c r="EI172" s="2">
        <f t="shared" si="214"/>
        <v>44.562982352941177</v>
      </c>
      <c r="EJ172" s="2">
        <f t="shared" si="214"/>
        <v>43.933022673434863</v>
      </c>
      <c r="EK172" s="2">
        <f t="shared" si="213"/>
        <v>42.409781897127594</v>
      </c>
      <c r="EL172" s="2">
        <f t="shared" si="182"/>
        <v>42.130078888888889</v>
      </c>
      <c r="EM172" s="2">
        <f t="shared" si="182"/>
        <v>41.175545185185186</v>
      </c>
      <c r="EN172" s="2">
        <f t="shared" si="182"/>
        <v>42.733903296434818</v>
      </c>
      <c r="EO172" s="2">
        <f t="shared" si="182"/>
        <v>46.184992114083727</v>
      </c>
      <c r="EQ172" s="2">
        <f t="shared" si="225"/>
        <v>39.965778046662713</v>
      </c>
      <c r="ER172" s="2">
        <f t="shared" si="225"/>
        <v>40.585591827279714</v>
      </c>
      <c r="ES172" s="2">
        <f t="shared" si="225"/>
        <v>40.800842684662079</v>
      </c>
      <c r="ET172" s="2">
        <f t="shared" si="225"/>
        <v>42.156790441070768</v>
      </c>
      <c r="EU172" s="2">
        <f t="shared" si="225"/>
        <v>41.94067165510468</v>
      </c>
      <c r="EV172" s="2">
        <f t="shared" si="225"/>
        <v>42.518574125174545</v>
      </c>
      <c r="EW172" s="2">
        <f t="shared" si="225"/>
        <v>43.745517342596727</v>
      </c>
      <c r="EX172" s="2">
        <f t="shared" si="225"/>
        <v>45.234611592855401</v>
      </c>
      <c r="EY172" s="2">
        <f t="shared" si="225"/>
        <v>45.270326299234114</v>
      </c>
      <c r="EZ172" s="2">
        <f t="shared" si="225"/>
        <v>44.750242388306539</v>
      </c>
      <c r="FA172" s="2">
        <f t="shared" si="225"/>
        <v>44.727313713721635</v>
      </c>
      <c r="FB172" s="2">
        <f t="shared" si="225"/>
        <v>42.488077385980773</v>
      </c>
      <c r="FC172" s="2">
        <f t="shared" si="225"/>
        <v>42.375051347062502</v>
      </c>
      <c r="FD172" s="2">
        <f t="shared" si="225"/>
        <v>43.114768363963449</v>
      </c>
      <c r="FE172" s="2">
        <f t="shared" si="225"/>
        <v>44.672156529236389</v>
      </c>
      <c r="FG172" s="2">
        <f t="shared" si="226"/>
        <v>0.99999432166091951</v>
      </c>
      <c r="FH172" s="2">
        <f t="shared" si="226"/>
        <v>0.9999949824258918</v>
      </c>
      <c r="FI172" s="2">
        <f t="shared" si="226"/>
        <v>0.99999562041738466</v>
      </c>
      <c r="FJ172" s="2">
        <f t="shared" si="226"/>
        <v>0.99999563432417138</v>
      </c>
      <c r="FK172" s="2">
        <f t="shared" si="226"/>
        <v>0.99999599491464231</v>
      </c>
      <c r="FL172" s="2">
        <f t="shared" si="226"/>
        <v>0.9999954465011367</v>
      </c>
      <c r="FM172" s="2">
        <f t="shared" si="226"/>
        <v>0.99999545345668217</v>
      </c>
      <c r="FN172" s="2">
        <f t="shared" si="226"/>
        <v>0.99999537851757392</v>
      </c>
      <c r="FO172" s="2">
        <f t="shared" si="226"/>
        <v>0.99999513124955286</v>
      </c>
      <c r="FP172" s="2">
        <f t="shared" si="226"/>
        <v>0.99999491316638511</v>
      </c>
      <c r="FQ172" s="2">
        <f t="shared" si="226"/>
        <v>0.9999956349991489</v>
      </c>
      <c r="FR172" s="2">
        <f t="shared" si="226"/>
        <v>0.99999547249731657</v>
      </c>
      <c r="FS172" s="2">
        <f t="shared" si="226"/>
        <v>0.99999521917945156</v>
      </c>
      <c r="FT172" s="2">
        <f t="shared" si="226"/>
        <v>0.99999488635049849</v>
      </c>
      <c r="FU172" s="2">
        <f t="shared" si="226"/>
        <v>0.99999561295614847</v>
      </c>
      <c r="FW172" s="2">
        <f t="shared" si="219"/>
        <v>3.806144370917694E-2</v>
      </c>
      <c r="FX172" s="2">
        <f t="shared" si="219"/>
        <v>0.12207613873019862</v>
      </c>
      <c r="FY172" s="2">
        <f t="shared" si="219"/>
        <v>0.18165605832931236</v>
      </c>
      <c r="FZ172" s="2">
        <f t="shared" si="219"/>
        <v>0.11373377600450253</v>
      </c>
      <c r="GA172" s="2">
        <f t="shared" si="219"/>
        <v>0.13420475486195541</v>
      </c>
      <c r="GB172" s="2">
        <f t="shared" si="219"/>
        <v>0.11654303390394791</v>
      </c>
      <c r="GC172" s="2">
        <f t="shared" si="219"/>
        <v>0.12874246136861631</v>
      </c>
      <c r="GD172" s="2">
        <f t="shared" si="219"/>
        <v>0.13453027503161524</v>
      </c>
      <c r="GE172" s="2">
        <f t="shared" si="219"/>
        <v>0.12280797610456701</v>
      </c>
      <c r="GF172" s="2">
        <f t="shared" si="219"/>
        <v>0.12161473722778951</v>
      </c>
      <c r="GG172" s="2">
        <f t="shared" si="219"/>
        <v>0.13103887708893089</v>
      </c>
      <c r="GH172" s="2">
        <f t="shared" si="219"/>
        <v>0.12253472216366197</v>
      </c>
      <c r="GI172" s="2">
        <f t="shared" si="219"/>
        <v>9.885069332861178E-2</v>
      </c>
      <c r="GJ172" s="2">
        <f t="shared" si="219"/>
        <v>7.5432321861553311E-2</v>
      </c>
      <c r="GK172" s="2">
        <f t="shared" si="219"/>
        <v>6.6834202498736797E-2</v>
      </c>
      <c r="GM172" s="107">
        <f t="shared" si="220"/>
        <v>3.8067516957162373E-215</v>
      </c>
      <c r="GN172" s="107">
        <f t="shared" si="220"/>
        <v>3.6812298167290866E-245</v>
      </c>
      <c r="GO172" s="107">
        <f t="shared" si="220"/>
        <v>8.7641371549605424E-307</v>
      </c>
      <c r="GP172" s="107">
        <f t="shared" si="220"/>
        <v>0</v>
      </c>
      <c r="GQ172" s="107">
        <f t="shared" si="220"/>
        <v>0</v>
      </c>
      <c r="GR172" s="107">
        <f t="shared" si="220"/>
        <v>0</v>
      </c>
      <c r="GS172" s="107">
        <f t="shared" si="220"/>
        <v>0</v>
      </c>
      <c r="GT172" s="107">
        <f t="shared" si="220"/>
        <v>0</v>
      </c>
      <c r="GU172" s="107">
        <f t="shared" si="220"/>
        <v>1.6572238622963716E-302</v>
      </c>
      <c r="GV172" s="107">
        <f t="shared" si="220"/>
        <v>0</v>
      </c>
      <c r="GW172" s="107">
        <f t="shared" si="220"/>
        <v>0</v>
      </c>
      <c r="GX172" s="107">
        <f t="shared" si="220"/>
        <v>1.3626566723052939E-306</v>
      </c>
      <c r="GY172" s="107">
        <f t="shared" si="220"/>
        <v>1.4344366734803927E-294</v>
      </c>
      <c r="GZ172" s="107">
        <f t="shared" si="220"/>
        <v>7.9367215586169329E-271</v>
      </c>
      <c r="HA172" s="107">
        <f t="shared" si="220"/>
        <v>0</v>
      </c>
      <c r="HC172" s="107">
        <f t="shared" si="184"/>
        <v>5.4320867237462526E-102</v>
      </c>
      <c r="HD172" s="107">
        <f t="shared" si="184"/>
        <v>8.4665068221243152E-121</v>
      </c>
      <c r="HE172" s="107">
        <f t="shared" si="184"/>
        <v>7.3251200808611571E-152</v>
      </c>
      <c r="HF172" s="107">
        <f t="shared" si="183"/>
        <v>4.9720574005129852E-152</v>
      </c>
      <c r="HG172" s="107">
        <f t="shared" si="183"/>
        <v>2.9012338872888815E-164</v>
      </c>
      <c r="HH172" s="107">
        <f t="shared" si="183"/>
        <v>2.4825573379607061E-156</v>
      </c>
      <c r="HI172" s="107">
        <f t="shared" si="183"/>
        <v>1.8470869151078765E-162</v>
      </c>
      <c r="HJ172" s="107">
        <f t="shared" si="183"/>
        <v>7.5711170602953011E-161</v>
      </c>
      <c r="HK172" s="107">
        <f t="shared" si="183"/>
        <v>1.206549229702564E-148</v>
      </c>
      <c r="HL172" s="107">
        <f t="shared" si="183"/>
        <v>6.6318778743990436E-152</v>
      </c>
      <c r="HM172" s="107">
        <f t="shared" si="183"/>
        <v>1.7242251721917734E-163</v>
      </c>
      <c r="HN172" s="107">
        <f t="shared" si="183"/>
        <v>1.9517367763745563E-148</v>
      </c>
      <c r="HO172" s="107">
        <f t="shared" si="227"/>
        <v>7.9295784590029769E-140</v>
      </c>
      <c r="HP172" s="107">
        <f t="shared" si="227"/>
        <v>6.4415784547900871E-126</v>
      </c>
      <c r="HQ172" s="107">
        <f t="shared" si="227"/>
        <v>9.3891957292256289E-177</v>
      </c>
      <c r="HS172" s="107">
        <f t="shared" si="221"/>
        <v>1.51199527632725E-4</v>
      </c>
      <c r="HT172" s="107">
        <f t="shared" si="221"/>
        <v>3.7975310065306175E-8</v>
      </c>
      <c r="HU172" s="107">
        <f t="shared" si="221"/>
        <v>2.5681276217945327E-11</v>
      </c>
      <c r="HV172" s="107">
        <f t="shared" si="221"/>
        <v>2.0821523606254934E-9</v>
      </c>
      <c r="HW172" s="107">
        <f t="shared" si="221"/>
        <v>1.0224441751779147E-10</v>
      </c>
      <c r="HX172" s="107">
        <f t="shared" si="221"/>
        <v>1.1895375291749061E-9</v>
      </c>
      <c r="HY172" s="107">
        <f t="shared" si="221"/>
        <v>1.6083643563946092E-10</v>
      </c>
      <c r="HZ172" s="107">
        <f t="shared" si="221"/>
        <v>9.2224897559219908E-11</v>
      </c>
      <c r="IA172" s="107">
        <f t="shared" si="221"/>
        <v>1.004379082777992E-9</v>
      </c>
      <c r="IB172" s="107">
        <f t="shared" si="221"/>
        <v>9.4934263757194917E-10</v>
      </c>
      <c r="IC172" s="107">
        <f t="shared" si="221"/>
        <v>8.3326473455834728E-11</v>
      </c>
      <c r="ID172" s="107">
        <f t="shared" si="221"/>
        <v>2.19199943352763E-9</v>
      </c>
      <c r="IE172" s="107">
        <f t="shared" si="221"/>
        <v>6.2442111414438282E-8</v>
      </c>
      <c r="IF172" s="107">
        <f t="shared" si="221"/>
        <v>1.9591807669735561E-6</v>
      </c>
      <c r="IG172" s="107">
        <f t="shared" si="221"/>
        <v>8.2095217794239055E-7</v>
      </c>
      <c r="II172" s="107">
        <f t="shared" si="222"/>
        <v>1.221978504724975E-3</v>
      </c>
      <c r="IJ172" s="107">
        <f t="shared" si="222"/>
        <v>3.6746355521866135E-2</v>
      </c>
      <c r="IK172" s="107">
        <f t="shared" si="222"/>
        <v>7.7591034144015913E-2</v>
      </c>
      <c r="IL172" s="107">
        <f t="shared" si="222"/>
        <v>1.4945357760789925E-2</v>
      </c>
      <c r="IM172" s="107">
        <f t="shared" si="222"/>
        <v>2.2795195010590311E-2</v>
      </c>
      <c r="IN172" s="107">
        <f t="shared" si="222"/>
        <v>1.4468713576762654E-2</v>
      </c>
      <c r="IO172" s="107">
        <f t="shared" si="222"/>
        <v>1.9163577714189597E-2</v>
      </c>
      <c r="IP172" s="107">
        <f t="shared" si="222"/>
        <v>2.3650298636763552E-2</v>
      </c>
      <c r="IQ172" s="107">
        <f t="shared" si="222"/>
        <v>2.098785848840426E-2</v>
      </c>
      <c r="IR172" s="107">
        <f t="shared" si="222"/>
        <v>1.822602271180589E-2</v>
      </c>
      <c r="IS172" s="107">
        <f t="shared" si="222"/>
        <v>2.0873780999257515E-2</v>
      </c>
      <c r="IT172" s="107">
        <f t="shared" si="222"/>
        <v>2.071673817703331E-2</v>
      </c>
      <c r="IU172" s="107">
        <f t="shared" si="222"/>
        <v>1.0580045677251388E-2</v>
      </c>
      <c r="IV172" s="107">
        <f t="shared" si="222"/>
        <v>5.2085090762572029E-3</v>
      </c>
      <c r="IW172" s="107">
        <f t="shared" si="222"/>
        <v>1.6177342754214646E-2</v>
      </c>
      <c r="IY172" s="107">
        <f t="shared" si="223"/>
        <v>1.3731780323576999E-3</v>
      </c>
      <c r="IZ172" s="107">
        <f t="shared" si="223"/>
        <v>3.6746393497176198E-2</v>
      </c>
      <c r="JA172" s="107">
        <f t="shared" si="223"/>
        <v>7.759103416969719E-2</v>
      </c>
      <c r="JB172" s="107">
        <f t="shared" si="223"/>
        <v>1.4945359842942285E-2</v>
      </c>
      <c r="JC172" s="107">
        <f t="shared" si="223"/>
        <v>2.2795195112834728E-2</v>
      </c>
      <c r="JD172" s="107">
        <f t="shared" si="223"/>
        <v>1.4468714766300184E-2</v>
      </c>
      <c r="JE172" s="107">
        <f t="shared" si="223"/>
        <v>1.9163577875026032E-2</v>
      </c>
      <c r="JF172" s="107">
        <f t="shared" si="223"/>
        <v>2.365029872898845E-2</v>
      </c>
      <c r="JG172" s="107">
        <f t="shared" si="223"/>
        <v>2.0987859492783343E-2</v>
      </c>
      <c r="JH172" s="107">
        <f t="shared" si="223"/>
        <v>1.8226023661148529E-2</v>
      </c>
      <c r="JI172" s="107">
        <f t="shared" si="223"/>
        <v>2.0873781082583989E-2</v>
      </c>
      <c r="JJ172" s="107">
        <f t="shared" si="223"/>
        <v>2.0716740369032743E-2</v>
      </c>
      <c r="JK172" s="107">
        <f t="shared" si="223"/>
        <v>1.0580108119362802E-2</v>
      </c>
      <c r="JL172" s="107">
        <f t="shared" si="223"/>
        <v>5.2104682570241765E-3</v>
      </c>
      <c r="JM172" s="107">
        <f t="shared" si="223"/>
        <v>1.6178163706392589E-2</v>
      </c>
    </row>
    <row r="173" spans="2:273" x14ac:dyDescent="0.25">
      <c r="B173" s="2">
        <v>145</v>
      </c>
      <c r="C173" s="37">
        <v>40.265999999999998</v>
      </c>
      <c r="D173" s="37">
        <v>39.646000000000001</v>
      </c>
      <c r="E173" s="37">
        <v>39.200000000000003</v>
      </c>
      <c r="F173" s="37">
        <v>42.831000000000003</v>
      </c>
      <c r="G173" s="37">
        <v>40.661999999999999</v>
      </c>
      <c r="H173" s="37">
        <v>43.889000000000003</v>
      </c>
      <c r="I173" s="37">
        <v>43.968000000000004</v>
      </c>
      <c r="J173" s="37">
        <v>47.222000000000001</v>
      </c>
      <c r="K173" s="37">
        <v>46.619</v>
      </c>
      <c r="L173" s="37">
        <v>46.46</v>
      </c>
      <c r="M173" s="37">
        <v>46</v>
      </c>
      <c r="N173" s="37">
        <v>44.444000000000003</v>
      </c>
      <c r="O173" s="37">
        <v>42.793999999999997</v>
      </c>
      <c r="P173" s="37">
        <v>43.777999999999999</v>
      </c>
      <c r="Q173" s="37">
        <v>52.262</v>
      </c>
      <c r="S173" s="4">
        <f t="shared" si="185"/>
        <v>39.369332334039264</v>
      </c>
      <c r="T173" s="4">
        <f t="shared" si="186"/>
        <v>41.481550980054458</v>
      </c>
      <c r="U173" s="4">
        <f t="shared" si="187"/>
        <v>42.767138818837438</v>
      </c>
      <c r="V173" s="4">
        <f t="shared" si="188"/>
        <v>41.875864990860627</v>
      </c>
      <c r="W173" s="4">
        <f t="shared" si="189"/>
        <v>42.573474455072969</v>
      </c>
      <c r="X173" s="4">
        <f t="shared" si="190"/>
        <v>43.370810414102436</v>
      </c>
      <c r="Y173" s="4">
        <f t="shared" si="191"/>
        <v>45.369744215915354</v>
      </c>
      <c r="Z173" s="4">
        <f t="shared" si="192"/>
        <v>48.164335214188057</v>
      </c>
      <c r="AA173" s="4">
        <f t="shared" si="193"/>
        <v>47.363397812360411</v>
      </c>
      <c r="AB173" s="4">
        <f t="shared" si="194"/>
        <v>47.097398591888783</v>
      </c>
      <c r="AC173" s="4">
        <f t="shared" si="195"/>
        <v>46.470554523402193</v>
      </c>
      <c r="AD173" s="4">
        <f t="shared" si="196"/>
        <v>46.00864808469732</v>
      </c>
      <c r="AE173" s="4">
        <f t="shared" si="197"/>
        <v>43.761407015196149</v>
      </c>
      <c r="AF173" s="4">
        <f t="shared" si="198"/>
        <v>44.350091620862344</v>
      </c>
      <c r="AG173" s="4">
        <f t="shared" si="198"/>
        <v>52.777081350534253</v>
      </c>
      <c r="AI173" s="4">
        <f t="shared" si="199"/>
        <v>0.89666766596073444</v>
      </c>
      <c r="AJ173" s="4">
        <f t="shared" si="200"/>
        <v>-1.8355509800544567</v>
      </c>
      <c r="AK173" s="4">
        <f t="shared" si="201"/>
        <v>-3.5671388188374351</v>
      </c>
      <c r="AL173" s="4">
        <f t="shared" si="202"/>
        <v>0.95513500913937577</v>
      </c>
      <c r="AM173" s="4">
        <f t="shared" si="203"/>
        <v>-1.9114744550729696</v>
      </c>
      <c r="AN173" s="4">
        <f t="shared" si="204"/>
        <v>0.51818958589756647</v>
      </c>
      <c r="AO173" s="4">
        <f t="shared" si="205"/>
        <v>-1.4017442159153504</v>
      </c>
      <c r="AP173" s="4">
        <f t="shared" si="206"/>
        <v>-0.94233521418805566</v>
      </c>
      <c r="AQ173" s="4">
        <f t="shared" si="207"/>
        <v>-0.74439781236041114</v>
      </c>
      <c r="AR173" s="4">
        <f t="shared" si="208"/>
        <v>-0.63739859188878256</v>
      </c>
      <c r="AS173" s="4">
        <f t="shared" si="209"/>
        <v>-0.47055452340219261</v>
      </c>
      <c r="AT173" s="4">
        <f t="shared" si="210"/>
        <v>-1.5646480846973176</v>
      </c>
      <c r="AU173" s="4">
        <f t="shared" si="211"/>
        <v>-0.96740701519615158</v>
      </c>
      <c r="AV173" s="4">
        <f t="shared" si="228"/>
        <v>-0.572091620862345</v>
      </c>
      <c r="AW173" s="4">
        <f t="shared" si="228"/>
        <v>-0.51508135053425264</v>
      </c>
      <c r="AY173" s="2">
        <f t="shared" si="215"/>
        <v>39.36933097782687</v>
      </c>
      <c r="AZ173" s="2">
        <f t="shared" si="215"/>
        <v>41.111975732964062</v>
      </c>
      <c r="BA173" s="2">
        <f t="shared" si="215"/>
        <v>39.872183251783667</v>
      </c>
      <c r="BB173" s="2">
        <f t="shared" si="215"/>
        <v>40.733581455032798</v>
      </c>
      <c r="BC173" s="2">
        <f t="shared" si="215"/>
        <v>40.574095638462104</v>
      </c>
      <c r="BD173" s="2">
        <f t="shared" si="215"/>
        <v>41.816315678822271</v>
      </c>
      <c r="BE173" s="2">
        <f t="shared" si="215"/>
        <v>43.022128853328837</v>
      </c>
      <c r="BF173" s="2">
        <f t="shared" si="215"/>
        <v>45.173052722352125</v>
      </c>
      <c r="BG173" s="2">
        <f t="shared" si="215"/>
        <v>44.53747938610028</v>
      </c>
      <c r="BH173" s="2">
        <f t="shared" si="215"/>
        <v>43.921949233218733</v>
      </c>
      <c r="BI173" s="2">
        <f t="shared" si="215"/>
        <v>42.555372373460465</v>
      </c>
      <c r="BJ173" s="2">
        <f t="shared" si="215"/>
        <v>42.039410870263161</v>
      </c>
      <c r="BK173" s="2">
        <f t="shared" si="215"/>
        <v>41.152037350145754</v>
      </c>
      <c r="BL173" s="2">
        <f t="shared" si="215"/>
        <v>42.642031487891472</v>
      </c>
      <c r="BM173" s="2">
        <f t="shared" si="215"/>
        <v>45.960102848414195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>
        <f t="shared" si="217"/>
        <v>40.265999999999998</v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>
        <f t="shared" si="217"/>
        <v>43.777999999999999</v>
      </c>
      <c r="CS173" s="2" t="str">
        <f t="shared" si="217"/>
        <v/>
      </c>
      <c r="CU173" s="2">
        <f t="shared" si="218"/>
        <v>40.265999999999998</v>
      </c>
      <c r="CV173" s="2" t="str">
        <f t="shared" si="218"/>
        <v/>
      </c>
      <c r="CW173" s="2" t="str">
        <f t="shared" si="218"/>
        <v/>
      </c>
      <c r="CX173" s="2" t="str">
        <f t="shared" si="218"/>
        <v/>
      </c>
      <c r="CY173" s="2" t="str">
        <f t="shared" si="218"/>
        <v/>
      </c>
      <c r="CZ173" s="2" t="str">
        <f t="shared" si="218"/>
        <v/>
      </c>
      <c r="DA173" s="2" t="str">
        <f t="shared" si="218"/>
        <v/>
      </c>
      <c r="DB173" s="2" t="str">
        <f t="shared" si="218"/>
        <v/>
      </c>
      <c r="DC173" s="2" t="str">
        <f t="shared" si="218"/>
        <v/>
      </c>
      <c r="DD173" s="2" t="str">
        <f t="shared" si="218"/>
        <v/>
      </c>
      <c r="DE173" s="2" t="str">
        <f t="shared" si="218"/>
        <v/>
      </c>
      <c r="DF173" s="2" t="str">
        <f t="shared" si="218"/>
        <v/>
      </c>
      <c r="DG173" s="2" t="str">
        <f t="shared" si="218"/>
        <v/>
      </c>
      <c r="DH173" s="2">
        <f t="shared" si="218"/>
        <v>43.777999999999999</v>
      </c>
      <c r="DI173" s="2" t="str">
        <f t="shared" si="218"/>
        <v/>
      </c>
      <c r="DK173" s="2">
        <f t="shared" si="224"/>
        <v>110.25322120075049</v>
      </c>
      <c r="DL173" s="2">
        <f t="shared" si="224"/>
        <v>104.78534233449477</v>
      </c>
      <c r="DM173" s="2">
        <f t="shared" si="224"/>
        <v>97.625204899656964</v>
      </c>
      <c r="DN173" s="2">
        <f t="shared" si="224"/>
        <v>117.80345454545454</v>
      </c>
      <c r="DO173" s="2">
        <f t="shared" si="224"/>
        <v>98.54507459981879</v>
      </c>
      <c r="DP173" s="2">
        <f t="shared" si="224"/>
        <v>94.744161280579874</v>
      </c>
      <c r="DQ173" s="2">
        <f t="shared" si="224"/>
        <v>99.826301057082475</v>
      </c>
      <c r="DR173" s="2">
        <f t="shared" si="224"/>
        <v>97.696832980972545</v>
      </c>
      <c r="DS173" s="2">
        <f t="shared" si="224"/>
        <v>86.365603443068551</v>
      </c>
      <c r="DT173" s="2">
        <f t="shared" si="224"/>
        <v>88.607453981677239</v>
      </c>
      <c r="DU173" s="2">
        <f t="shared" si="224"/>
        <v>92.499884324977359</v>
      </c>
      <c r="DV173" s="2">
        <f t="shared" si="224"/>
        <v>92.737986408939918</v>
      </c>
      <c r="DW173" s="2">
        <f t="shared" si="224"/>
        <v>95.966392932648745</v>
      </c>
      <c r="DX173" s="2">
        <f t="shared" si="224"/>
        <v>94.504729708559537</v>
      </c>
      <c r="DY173" s="2">
        <f t="shared" si="224"/>
        <v>92.398954371375424</v>
      </c>
      <c r="EA173" s="2">
        <f t="shared" si="214"/>
        <v>39.345353738701718</v>
      </c>
      <c r="EB173" s="2">
        <f t="shared" si="214"/>
        <v>41.214401400496953</v>
      </c>
      <c r="EC173" s="2">
        <f t="shared" si="214"/>
        <v>39.659880920368366</v>
      </c>
      <c r="ED173" s="2">
        <f t="shared" si="214"/>
        <v>40.534786426426436</v>
      </c>
      <c r="EE173" s="2">
        <f t="shared" si="214"/>
        <v>40.346843464707192</v>
      </c>
      <c r="EF173" s="2">
        <f t="shared" si="214"/>
        <v>41.723083783783785</v>
      </c>
      <c r="EG173" s="2">
        <f t="shared" si="214"/>
        <v>42.915630149187251</v>
      </c>
      <c r="EH173" s="2">
        <f t="shared" si="214"/>
        <v>45.180129147183258</v>
      </c>
      <c r="EI173" s="2">
        <f t="shared" si="214"/>
        <v>44.434761764705883</v>
      </c>
      <c r="EJ173" s="2">
        <f t="shared" si="214"/>
        <v>43.804488392555001</v>
      </c>
      <c r="EK173" s="2">
        <f t="shared" si="213"/>
        <v>42.197667334669347</v>
      </c>
      <c r="EL173" s="2">
        <f t="shared" si="182"/>
        <v>41.986911111111112</v>
      </c>
      <c r="EM173" s="2">
        <f t="shared" si="182"/>
        <v>41.011344691358019</v>
      </c>
      <c r="EN173" s="2">
        <f t="shared" si="182"/>
        <v>42.60720396925332</v>
      </c>
      <c r="EO173" s="2">
        <f t="shared" si="182"/>
        <v>46.07904494484734</v>
      </c>
      <c r="EQ173" s="2">
        <f t="shared" si="225"/>
        <v>39.881249823151364</v>
      </c>
      <c r="ER173" s="2">
        <f t="shared" si="225"/>
        <v>40.478231253214155</v>
      </c>
      <c r="ES173" s="2">
        <f t="shared" si="225"/>
        <v>40.691426796222849</v>
      </c>
      <c r="ET173" s="2">
        <f t="shared" si="225"/>
        <v>42.06001757705495</v>
      </c>
      <c r="EU173" s="2">
        <f t="shared" si="225"/>
        <v>41.830233570789197</v>
      </c>
      <c r="EV173" s="2">
        <f t="shared" si="225"/>
        <v>42.420935718322852</v>
      </c>
      <c r="EW173" s="2">
        <f t="shared" si="225"/>
        <v>43.638780909038729</v>
      </c>
      <c r="EX173" s="2">
        <f t="shared" si="225"/>
        <v>45.132649704352708</v>
      </c>
      <c r="EY173" s="2">
        <f t="shared" si="225"/>
        <v>45.165515129024548</v>
      </c>
      <c r="EZ173" s="2">
        <f t="shared" si="225"/>
        <v>44.64819741646793</v>
      </c>
      <c r="FA173" s="2">
        <f t="shared" si="225"/>
        <v>44.588617054961318</v>
      </c>
      <c r="FB173" s="2">
        <f t="shared" si="225"/>
        <v>42.360452638771562</v>
      </c>
      <c r="FC173" s="2">
        <f t="shared" si="225"/>
        <v>42.250123810002322</v>
      </c>
      <c r="FD173" s="2">
        <f t="shared" si="225"/>
        <v>43.005542462847878</v>
      </c>
      <c r="FE173" s="2">
        <f t="shared" si="225"/>
        <v>44.533451185971572</v>
      </c>
      <c r="FG173" s="2">
        <f t="shared" si="226"/>
        <v>0.99999512970792448</v>
      </c>
      <c r="FH173" s="2">
        <f t="shared" si="226"/>
        <v>0.99999569644419373</v>
      </c>
      <c r="FI173" s="2">
        <f t="shared" si="226"/>
        <v>0.99999624364761219</v>
      </c>
      <c r="FJ173" s="2">
        <f t="shared" si="226"/>
        <v>0.99999625557542093</v>
      </c>
      <c r="FK173" s="2">
        <f t="shared" si="226"/>
        <v>0.99999656485275734</v>
      </c>
      <c r="FL173" s="2">
        <f t="shared" si="226"/>
        <v>0.99999609448017002</v>
      </c>
      <c r="FM173" s="2">
        <f t="shared" si="226"/>
        <v>0.99999610044592058</v>
      </c>
      <c r="FN173" s="2">
        <f t="shared" si="226"/>
        <v>0.99999603617087085</v>
      </c>
      <c r="FO173" s="2">
        <f t="shared" si="226"/>
        <v>0.99999582408981702</v>
      </c>
      <c r="FP173" s="2">
        <f t="shared" si="226"/>
        <v>0.99999563704051342</v>
      </c>
      <c r="FQ173" s="2">
        <f t="shared" si="226"/>
        <v>0.99999625615434717</v>
      </c>
      <c r="FR173" s="2">
        <f t="shared" si="226"/>
        <v>0.99999611677701561</v>
      </c>
      <c r="FS173" s="2">
        <f t="shared" si="226"/>
        <v>0.99999589950703405</v>
      </c>
      <c r="FT173" s="2">
        <f t="shared" si="226"/>
        <v>0.99999561404060411</v>
      </c>
      <c r="FU173" s="2">
        <f t="shared" si="226"/>
        <v>0.99999623724813258</v>
      </c>
      <c r="FW173" s="2">
        <f t="shared" si="219"/>
        <v>4.4097909624454278E-2</v>
      </c>
      <c r="FX173" s="2">
        <f t="shared" si="219"/>
        <v>0.13950477210183151</v>
      </c>
      <c r="FY173" s="2">
        <f t="shared" si="219"/>
        <v>0.20559879904176256</v>
      </c>
      <c r="FZ173" s="2">
        <f t="shared" si="219"/>
        <v>0.13014794631257584</v>
      </c>
      <c r="GA173" s="2">
        <f t="shared" si="219"/>
        <v>0.15306307715736503</v>
      </c>
      <c r="GB173" s="2">
        <f t="shared" si="219"/>
        <v>0.13330165836734204</v>
      </c>
      <c r="GC173" s="2">
        <f t="shared" si="219"/>
        <v>0.14696351549780179</v>
      </c>
      <c r="GD173" s="2">
        <f t="shared" si="219"/>
        <v>0.15342623327649232</v>
      </c>
      <c r="GE173" s="2">
        <f t="shared" si="219"/>
        <v>0.14032439256883542</v>
      </c>
      <c r="GF173" s="2">
        <f t="shared" si="219"/>
        <v>0.1389879257141797</v>
      </c>
      <c r="GG173" s="2">
        <f t="shared" si="219"/>
        <v>0.14952916492574939</v>
      </c>
      <c r="GH173" s="2">
        <f t="shared" si="219"/>
        <v>0.14001838493714117</v>
      </c>
      <c r="GI173" s="2">
        <f t="shared" si="219"/>
        <v>0.11339173698109017</v>
      </c>
      <c r="GJ173" s="2">
        <f t="shared" si="219"/>
        <v>8.6860543868842538E-2</v>
      </c>
      <c r="GK173" s="2">
        <f t="shared" si="219"/>
        <v>7.7068366816834086E-2</v>
      </c>
      <c r="GM173" s="107">
        <f t="shared" si="220"/>
        <v>1.3529085927238451E-220</v>
      </c>
      <c r="GN173" s="107">
        <f t="shared" si="220"/>
        <v>2.5889038517804802E-251</v>
      </c>
      <c r="GO173" s="107">
        <f t="shared" si="220"/>
        <v>0</v>
      </c>
      <c r="GP173" s="107">
        <f t="shared" si="220"/>
        <v>0</v>
      </c>
      <c r="GQ173" s="107">
        <f t="shared" si="220"/>
        <v>0</v>
      </c>
      <c r="GR173" s="107">
        <f t="shared" si="220"/>
        <v>0</v>
      </c>
      <c r="GS173" s="107">
        <f t="shared" si="220"/>
        <v>0</v>
      </c>
      <c r="GT173" s="107">
        <f t="shared" si="220"/>
        <v>0</v>
      </c>
      <c r="GU173" s="107">
        <f t="shared" si="220"/>
        <v>0</v>
      </c>
      <c r="GV173" s="107">
        <f t="shared" si="220"/>
        <v>0</v>
      </c>
      <c r="GW173" s="107">
        <f t="shared" si="220"/>
        <v>0</v>
      </c>
      <c r="GX173" s="107">
        <f t="shared" si="220"/>
        <v>0</v>
      </c>
      <c r="GY173" s="107">
        <f t="shared" si="220"/>
        <v>6.0711399226180859E-302</v>
      </c>
      <c r="GZ173" s="107">
        <f t="shared" si="220"/>
        <v>1.2213560028720909E-277</v>
      </c>
      <c r="HA173" s="107">
        <f t="shared" si="220"/>
        <v>0</v>
      </c>
      <c r="HC173" s="107">
        <f t="shared" si="184"/>
        <v>1.2558888430065905E-105</v>
      </c>
      <c r="HD173" s="107">
        <f t="shared" si="184"/>
        <v>5.4958875392367373E-125</v>
      </c>
      <c r="HE173" s="107">
        <f t="shared" si="184"/>
        <v>4.5636466792329484E-157</v>
      </c>
      <c r="HF173" s="107">
        <f t="shared" si="183"/>
        <v>2.6861522447723805E-157</v>
      </c>
      <c r="HG173" s="107">
        <f t="shared" si="183"/>
        <v>6.5991372557923138E-170</v>
      </c>
      <c r="HH173" s="107">
        <f t="shared" si="183"/>
        <v>8.989414963353193E-162</v>
      </c>
      <c r="HI173" s="107">
        <f t="shared" si="183"/>
        <v>4.3390057156030695E-168</v>
      </c>
      <c r="HJ173" s="107">
        <f t="shared" si="183"/>
        <v>2.0968777460459384E-166</v>
      </c>
      <c r="HK173" s="107">
        <f t="shared" si="183"/>
        <v>8.3855673196892818E-154</v>
      </c>
      <c r="HL173" s="107">
        <f t="shared" si="183"/>
        <v>3.2901541400569763E-157</v>
      </c>
      <c r="HM173" s="107">
        <f t="shared" si="183"/>
        <v>4.048721666024968E-169</v>
      </c>
      <c r="HN173" s="107">
        <f t="shared" si="183"/>
        <v>1.3542948985772283E-153</v>
      </c>
      <c r="HO173" s="107">
        <f t="shared" si="227"/>
        <v>9.3637109417182935E-145</v>
      </c>
      <c r="HP173" s="107">
        <f t="shared" si="227"/>
        <v>2.0137585544819482E-130</v>
      </c>
      <c r="HQ173" s="107">
        <f t="shared" si="227"/>
        <v>6.0802723604593273E-183</v>
      </c>
      <c r="HS173" s="107">
        <f t="shared" si="221"/>
        <v>4.4189692663150815E-5</v>
      </c>
      <c r="HT173" s="107">
        <f t="shared" si="221"/>
        <v>6.025673204225608E-9</v>
      </c>
      <c r="HU173" s="107">
        <f t="shared" si="221"/>
        <v>2.2198187227267576E-12</v>
      </c>
      <c r="HV173" s="107">
        <f t="shared" si="221"/>
        <v>2.217394840578553E-10</v>
      </c>
      <c r="HW173" s="107">
        <f t="shared" si="221"/>
        <v>8.5665583660117138E-12</v>
      </c>
      <c r="HX173" s="107">
        <f t="shared" si="221"/>
        <v>1.1755765733903436E-10</v>
      </c>
      <c r="HY173" s="107">
        <f t="shared" si="221"/>
        <v>1.3708967721870309E-11</v>
      </c>
      <c r="HZ173" s="107">
        <f t="shared" si="221"/>
        <v>7.7764028201148909E-12</v>
      </c>
      <c r="IA173" s="107">
        <f t="shared" si="221"/>
        <v>1.0499036412571508E-10</v>
      </c>
      <c r="IB173" s="107">
        <f t="shared" si="221"/>
        <v>9.5072070442853482E-11</v>
      </c>
      <c r="IC173" s="107">
        <f t="shared" si="221"/>
        <v>6.9059024783338877E-12</v>
      </c>
      <c r="ID173" s="107">
        <f t="shared" si="221"/>
        <v>2.3887713888605596E-10</v>
      </c>
      <c r="IE173" s="107">
        <f t="shared" si="221"/>
        <v>8.5674602299632654E-9</v>
      </c>
      <c r="IF173" s="107">
        <f t="shared" si="221"/>
        <v>3.5906226957538822E-7</v>
      </c>
      <c r="IG173" s="107">
        <f t="shared" si="221"/>
        <v>1.1735294859959473E-7</v>
      </c>
      <c r="II173" s="107">
        <f t="shared" si="222"/>
        <v>2.0699621514281455E-3</v>
      </c>
      <c r="IJ173" s="107">
        <f t="shared" si="222"/>
        <v>5.4080080651170072E-2</v>
      </c>
      <c r="IK173" s="107">
        <f t="shared" si="222"/>
        <v>0.11276358187717388</v>
      </c>
      <c r="IL173" s="107">
        <f t="shared" si="222"/>
        <v>2.4337602116751691E-2</v>
      </c>
      <c r="IM173" s="107">
        <f t="shared" si="222"/>
        <v>3.6669993048415277E-2</v>
      </c>
      <c r="IN173" s="107">
        <f t="shared" si="222"/>
        <v>2.3814870674769097E-2</v>
      </c>
      <c r="IO173" s="107">
        <f t="shared" si="222"/>
        <v>3.1215091479095201E-2</v>
      </c>
      <c r="IP173" s="107">
        <f t="shared" si="222"/>
        <v>3.7873917667348031E-2</v>
      </c>
      <c r="IQ173" s="107">
        <f t="shared" si="222"/>
        <v>3.333525414523171E-2</v>
      </c>
      <c r="IR173" s="107">
        <f t="shared" si="222"/>
        <v>2.9427001658726536E-2</v>
      </c>
      <c r="IS173" s="107">
        <f t="shared" si="222"/>
        <v>3.376758736036882E-2</v>
      </c>
      <c r="IT173" s="107">
        <f t="shared" si="222"/>
        <v>3.2943150415200746E-2</v>
      </c>
      <c r="IU173" s="107">
        <f t="shared" si="222"/>
        <v>1.7372656251024458E-2</v>
      </c>
      <c r="IV173" s="107">
        <f t="shared" si="222"/>
        <v>8.7231890133245612E-3</v>
      </c>
      <c r="IW173" s="107">
        <f t="shared" si="222"/>
        <v>2.3521133678740678E-2</v>
      </c>
      <c r="IY173" s="107">
        <f t="shared" si="223"/>
        <v>2.1141518440912963E-3</v>
      </c>
      <c r="IZ173" s="107">
        <f t="shared" si="223"/>
        <v>5.4080086676843275E-2</v>
      </c>
      <c r="JA173" s="107">
        <f t="shared" si="223"/>
        <v>0.1127635818793937</v>
      </c>
      <c r="JB173" s="107">
        <f t="shared" si="223"/>
        <v>2.4337602338491176E-2</v>
      </c>
      <c r="JC173" s="107">
        <f t="shared" si="223"/>
        <v>3.6669993056981834E-2</v>
      </c>
      <c r="JD173" s="107">
        <f t="shared" si="223"/>
        <v>2.3814870792326755E-2</v>
      </c>
      <c r="JE173" s="107">
        <f t="shared" si="223"/>
        <v>3.1215091492804169E-2</v>
      </c>
      <c r="JF173" s="107">
        <f t="shared" si="223"/>
        <v>3.7873917675124436E-2</v>
      </c>
      <c r="JG173" s="107">
        <f t="shared" si="223"/>
        <v>3.3335254250222074E-2</v>
      </c>
      <c r="JH173" s="107">
        <f t="shared" si="223"/>
        <v>2.9427001753798608E-2</v>
      </c>
      <c r="JI173" s="107">
        <f t="shared" si="223"/>
        <v>3.3767587367274719E-2</v>
      </c>
      <c r="JJ173" s="107">
        <f t="shared" si="223"/>
        <v>3.2943150654077887E-2</v>
      </c>
      <c r="JK173" s="107">
        <f t="shared" si="223"/>
        <v>1.7372664818484689E-2</v>
      </c>
      <c r="JL173" s="107">
        <f t="shared" si="223"/>
        <v>8.7235480755941362E-3</v>
      </c>
      <c r="JM173" s="107">
        <f t="shared" si="223"/>
        <v>2.3521251031689276E-2</v>
      </c>
    </row>
    <row r="174" spans="2:273" x14ac:dyDescent="0.25">
      <c r="B174" s="2">
        <v>146</v>
      </c>
      <c r="C174" s="37">
        <v>38.625</v>
      </c>
      <c r="D174" s="37">
        <v>40.877000000000002</v>
      </c>
      <c r="E174" s="37">
        <v>40.908000000000001</v>
      </c>
      <c r="F174" s="37">
        <v>41.753999999999998</v>
      </c>
      <c r="G174" s="37">
        <v>42.292000000000002</v>
      </c>
      <c r="H174" s="37">
        <v>42.920999999999999</v>
      </c>
      <c r="I174" s="37">
        <v>44.253999999999998</v>
      </c>
      <c r="J174" s="37">
        <v>48.396999999999998</v>
      </c>
      <c r="K174" s="37">
        <v>46.46</v>
      </c>
      <c r="L174" s="37">
        <v>48.317</v>
      </c>
      <c r="M174" s="37">
        <v>47.746000000000002</v>
      </c>
      <c r="N174" s="37">
        <v>45.094999999999999</v>
      </c>
      <c r="O174" s="37">
        <v>43.746000000000002</v>
      </c>
      <c r="P174" s="37">
        <v>44.81</v>
      </c>
      <c r="Q174" s="37">
        <v>54.030999999999999</v>
      </c>
      <c r="S174" s="4">
        <f t="shared" si="185"/>
        <v>39.270229257389047</v>
      </c>
      <c r="T174" s="4">
        <f t="shared" si="186"/>
        <v>41.499803589872919</v>
      </c>
      <c r="U174" s="4">
        <f t="shared" si="187"/>
        <v>43.537737639661323</v>
      </c>
      <c r="V174" s="4">
        <f t="shared" si="188"/>
        <v>42.315596272574197</v>
      </c>
      <c r="W174" s="4">
        <f t="shared" si="189"/>
        <v>43.36418357849896</v>
      </c>
      <c r="X174" s="4">
        <f t="shared" si="190"/>
        <v>44.033322362107498</v>
      </c>
      <c r="Y174" s="4">
        <f t="shared" si="191"/>
        <v>46.367776318639997</v>
      </c>
      <c r="Z174" s="4">
        <f t="shared" si="192"/>
        <v>49.399953367855261</v>
      </c>
      <c r="AA174" s="4">
        <f t="shared" si="193"/>
        <v>48.506183184721522</v>
      </c>
      <c r="AB174" s="4">
        <f t="shared" si="194"/>
        <v>48.467479728739683</v>
      </c>
      <c r="AC174" s="4">
        <f t="shared" si="195"/>
        <v>48.130535674476924</v>
      </c>
      <c r="AD174" s="4">
        <f t="shared" si="196"/>
        <v>47.641792026407458</v>
      </c>
      <c r="AE174" s="4">
        <f t="shared" si="197"/>
        <v>44.931429327078348</v>
      </c>
      <c r="AF174" s="4">
        <f t="shared" si="198"/>
        <v>45.158934024207369</v>
      </c>
      <c r="AG174" s="4">
        <f t="shared" si="198"/>
        <v>55.102953123078052</v>
      </c>
      <c r="AI174" s="4">
        <f t="shared" si="199"/>
        <v>-0.64522925738904746</v>
      </c>
      <c r="AJ174" s="4">
        <f t="shared" si="200"/>
        <v>-0.62280358987291606</v>
      </c>
      <c r="AK174" s="4">
        <f t="shared" si="201"/>
        <v>-2.6297376396613217</v>
      </c>
      <c r="AL174" s="4">
        <f t="shared" si="202"/>
        <v>-0.56159627257419942</v>
      </c>
      <c r="AM174" s="4">
        <f t="shared" si="203"/>
        <v>-1.072183578498958</v>
      </c>
      <c r="AN174" s="4">
        <f t="shared" si="204"/>
        <v>-1.1123223621074985</v>
      </c>
      <c r="AO174" s="4">
        <f t="shared" si="205"/>
        <v>-2.1137763186399994</v>
      </c>
      <c r="AP174" s="4">
        <f t="shared" si="206"/>
        <v>-1.0029533678552625</v>
      </c>
      <c r="AQ174" s="4">
        <f t="shared" si="207"/>
        <v>-2.0461831847215208</v>
      </c>
      <c r="AR174" s="4">
        <f t="shared" si="208"/>
        <v>-0.15047972873968263</v>
      </c>
      <c r="AS174" s="4">
        <f t="shared" si="209"/>
        <v>-0.38453567447692194</v>
      </c>
      <c r="AT174" s="4">
        <f t="shared" si="210"/>
        <v>-2.5467920264074593</v>
      </c>
      <c r="AU174" s="4">
        <f t="shared" si="211"/>
        <v>-1.1854293270783458</v>
      </c>
      <c r="AV174" s="4">
        <f t="shared" si="228"/>
        <v>-0.34893402420736663</v>
      </c>
      <c r="AW174" s="4">
        <f t="shared" si="228"/>
        <v>-1.0719531230780532</v>
      </c>
      <c r="AY174" s="2">
        <f t="shared" si="215"/>
        <v>39.270227106008491</v>
      </c>
      <c r="AZ174" s="2">
        <f t="shared" si="215"/>
        <v>41.001392239208542</v>
      </c>
      <c r="BA174" s="2">
        <f t="shared" si="215"/>
        <v>39.766568024422433</v>
      </c>
      <c r="BB174" s="2">
        <f t="shared" si="215"/>
        <v>40.623320170479104</v>
      </c>
      <c r="BC174" s="2">
        <f t="shared" si="215"/>
        <v>40.458637691270333</v>
      </c>
      <c r="BD174" s="2">
        <f t="shared" si="215"/>
        <v>41.71068503310314</v>
      </c>
      <c r="BE174" s="2">
        <f t="shared" si="215"/>
        <v>42.910152029813183</v>
      </c>
      <c r="BF174" s="2">
        <f t="shared" si="215"/>
        <v>45.071011257084358</v>
      </c>
      <c r="BG174" s="2">
        <f t="shared" si="215"/>
        <v>44.427270973176547</v>
      </c>
      <c r="BH174" s="2">
        <f t="shared" si="215"/>
        <v>43.813958478660801</v>
      </c>
      <c r="BI174" s="2">
        <f t="shared" si="215"/>
        <v>42.40494847009434</v>
      </c>
      <c r="BJ174" s="2">
        <f t="shared" si="215"/>
        <v>41.905989492209507</v>
      </c>
      <c r="BK174" s="2">
        <f t="shared" si="215"/>
        <v>41.013183939706948</v>
      </c>
      <c r="BL174" s="2">
        <f t="shared" si="215"/>
        <v>42.52221331485368</v>
      </c>
      <c r="BM174" s="2">
        <f t="shared" si="215"/>
        <v>45.833216120311008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>
        <f t="shared" si="217"/>
        <v>38.625</v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>
        <f t="shared" si="218"/>
        <v>38.625</v>
      </c>
      <c r="CV174" s="2" t="str">
        <f t="shared" si="218"/>
        <v/>
      </c>
      <c r="CW174" s="2" t="str">
        <f t="shared" si="218"/>
        <v/>
      </c>
      <c r="CX174" s="2" t="str">
        <f t="shared" si="218"/>
        <v/>
      </c>
      <c r="CY174" s="2" t="str">
        <f t="shared" si="218"/>
        <v/>
      </c>
      <c r="CZ174" s="2" t="str">
        <f t="shared" si="218"/>
        <v/>
      </c>
      <c r="DA174" s="2" t="str">
        <f t="shared" si="218"/>
        <v/>
      </c>
      <c r="DB174" s="2" t="str">
        <f t="shared" si="218"/>
        <v/>
      </c>
      <c r="DC174" s="2" t="str">
        <f t="shared" si="218"/>
        <v/>
      </c>
      <c r="DD174" s="2" t="str">
        <f t="shared" si="218"/>
        <v/>
      </c>
      <c r="DE174" s="2" t="str">
        <f t="shared" si="218"/>
        <v/>
      </c>
      <c r="DF174" s="2" t="str">
        <f t="shared" si="218"/>
        <v/>
      </c>
      <c r="DG174" s="2" t="str">
        <f t="shared" si="218"/>
        <v/>
      </c>
      <c r="DH174" s="2" t="str">
        <f t="shared" si="218"/>
        <v/>
      </c>
      <c r="DI174" s="2" t="str">
        <f t="shared" si="218"/>
        <v/>
      </c>
      <c r="DK174" s="2">
        <f t="shared" si="224"/>
        <v>110.68822814258914</v>
      </c>
      <c r="DL174" s="2">
        <f t="shared" si="224"/>
        <v>105.14949024390242</v>
      </c>
      <c r="DM174" s="2">
        <f t="shared" si="224"/>
        <v>97.948937660373275</v>
      </c>
      <c r="DN174" s="2">
        <f t="shared" si="224"/>
        <v>118.27055179704016</v>
      </c>
      <c r="DO174" s="2">
        <f t="shared" si="224"/>
        <v>98.872441105406224</v>
      </c>
      <c r="DP174" s="2">
        <f t="shared" si="224"/>
        <v>95.033548927816355</v>
      </c>
      <c r="DQ174" s="2">
        <f t="shared" si="224"/>
        <v>100.1370471458774</v>
      </c>
      <c r="DR174" s="2">
        <f t="shared" si="224"/>
        <v>97.991760042283317</v>
      </c>
      <c r="DS174" s="2">
        <f t="shared" si="224"/>
        <v>86.564753095741452</v>
      </c>
      <c r="DT174" s="2">
        <f t="shared" si="224"/>
        <v>88.823097885835097</v>
      </c>
      <c r="DU174" s="2">
        <f t="shared" si="224"/>
        <v>92.75545484747812</v>
      </c>
      <c r="DV174" s="2">
        <f t="shared" si="224"/>
        <v>93.006545001510119</v>
      </c>
      <c r="DW174" s="2">
        <f t="shared" si="224"/>
        <v>96.259692237994557</v>
      </c>
      <c r="DX174" s="2">
        <f t="shared" si="224"/>
        <v>94.803428436377374</v>
      </c>
      <c r="DY174" s="2">
        <f t="shared" si="224"/>
        <v>92.694830068935332</v>
      </c>
      <c r="EA174" s="2">
        <f t="shared" si="214"/>
        <v>39.24159444039627</v>
      </c>
      <c r="EB174" s="2">
        <f t="shared" si="214"/>
        <v>41.120292274678107</v>
      </c>
      <c r="EC174" s="2">
        <f t="shared" si="214"/>
        <v>39.520263045739377</v>
      </c>
      <c r="ED174" s="2">
        <f t="shared" si="214"/>
        <v>40.389283243243256</v>
      </c>
      <c r="EE174" s="2">
        <f t="shared" si="214"/>
        <v>40.192689267423738</v>
      </c>
      <c r="EF174" s="2">
        <f t="shared" si="214"/>
        <v>41.600618918918919</v>
      </c>
      <c r="EG174" s="2">
        <f t="shared" si="214"/>
        <v>42.785004008016017</v>
      </c>
      <c r="EH174" s="2">
        <f t="shared" si="214"/>
        <v>45.07931373858829</v>
      </c>
      <c r="EI174" s="2">
        <f t="shared" si="214"/>
        <v>44.306541176470589</v>
      </c>
      <c r="EJ174" s="2">
        <f t="shared" si="214"/>
        <v>43.675954111675139</v>
      </c>
      <c r="EK174" s="2">
        <f t="shared" si="213"/>
        <v>41.985552772211093</v>
      </c>
      <c r="EL174" s="2">
        <f t="shared" si="182"/>
        <v>41.843743333333336</v>
      </c>
      <c r="EM174" s="2">
        <f t="shared" si="182"/>
        <v>40.847144197530866</v>
      </c>
      <c r="EN174" s="2">
        <f t="shared" si="182"/>
        <v>42.480504642071828</v>
      </c>
      <c r="EO174" s="2">
        <f t="shared" si="182"/>
        <v>45.973097775610938</v>
      </c>
      <c r="EQ174" s="2">
        <f t="shared" si="225"/>
        <v>39.796721599640023</v>
      </c>
      <c r="ER174" s="2">
        <f t="shared" si="225"/>
        <v>40.370870679148595</v>
      </c>
      <c r="ES174" s="2">
        <f t="shared" si="225"/>
        <v>40.582010907783619</v>
      </c>
      <c r="ET174" s="2">
        <f t="shared" si="225"/>
        <v>41.963244713039131</v>
      </c>
      <c r="EU174" s="2">
        <f t="shared" si="225"/>
        <v>41.719795486473714</v>
      </c>
      <c r="EV174" s="2">
        <f t="shared" si="225"/>
        <v>42.323297311471158</v>
      </c>
      <c r="EW174" s="2">
        <f t="shared" si="225"/>
        <v>43.532044475480731</v>
      </c>
      <c r="EX174" s="2">
        <f t="shared" si="225"/>
        <v>45.030687815850015</v>
      </c>
      <c r="EY174" s="2">
        <f t="shared" si="225"/>
        <v>45.06070395881499</v>
      </c>
      <c r="EZ174" s="2">
        <f t="shared" si="225"/>
        <v>44.546152444629314</v>
      </c>
      <c r="FA174" s="2">
        <f t="shared" si="225"/>
        <v>44.449920396200994</v>
      </c>
      <c r="FB174" s="2">
        <f t="shared" si="225"/>
        <v>42.232827891562351</v>
      </c>
      <c r="FC174" s="2">
        <f t="shared" si="225"/>
        <v>42.125196272942134</v>
      </c>
      <c r="FD174" s="2">
        <f t="shared" si="225"/>
        <v>42.896316561732306</v>
      </c>
      <c r="FE174" s="2">
        <f t="shared" si="225"/>
        <v>44.394745842706762</v>
      </c>
      <c r="FG174" s="2">
        <f t="shared" si="226"/>
        <v>0.99999582276756671</v>
      </c>
      <c r="FH174" s="2">
        <f t="shared" si="226"/>
        <v>0.99999630885557511</v>
      </c>
      <c r="FI174" s="2">
        <f t="shared" si="226"/>
        <v>0.99999677819024113</v>
      </c>
      <c r="FJ174" s="2">
        <f t="shared" si="226"/>
        <v>0.99999678842068473</v>
      </c>
      <c r="FK174" s="2">
        <f t="shared" si="226"/>
        <v>0.99999705368685865</v>
      </c>
      <c r="FL174" s="2">
        <f t="shared" si="226"/>
        <v>0.99999665024979834</v>
      </c>
      <c r="FM174" s="2">
        <f t="shared" si="226"/>
        <v>0.99999665536660376</v>
      </c>
      <c r="FN174" s="2">
        <f t="shared" si="226"/>
        <v>0.99999660023809556</v>
      </c>
      <c r="FO174" s="2">
        <f t="shared" si="226"/>
        <v>0.99999641833683472</v>
      </c>
      <c r="FP174" s="2">
        <f t="shared" si="226"/>
        <v>0.99999625790521929</v>
      </c>
      <c r="FQ174" s="2">
        <f t="shared" si="226"/>
        <v>0.99999678891722787</v>
      </c>
      <c r="FR174" s="2">
        <f t="shared" si="226"/>
        <v>0.99999666937373255</v>
      </c>
      <c r="FS174" s="2">
        <f t="shared" si="226"/>
        <v>0.99999648302194866</v>
      </c>
      <c r="FT174" s="2">
        <f t="shared" si="226"/>
        <v>0.99999623817826677</v>
      </c>
      <c r="FU174" s="2">
        <f t="shared" si="226"/>
        <v>0.99999677270142784</v>
      </c>
      <c r="FW174" s="2">
        <f t="shared" si="219"/>
        <v>5.1040947906907122E-2</v>
      </c>
      <c r="FX174" s="2">
        <f t="shared" si="219"/>
        <v>0.158971101443241</v>
      </c>
      <c r="FY174" s="2">
        <f t="shared" si="219"/>
        <v>0.23180337009120852</v>
      </c>
      <c r="FZ174" s="2">
        <f t="shared" si="219"/>
        <v>0.148534007884605</v>
      </c>
      <c r="GA174" s="2">
        <f t="shared" si="219"/>
        <v>0.17403866974489957</v>
      </c>
      <c r="GB174" s="2">
        <f t="shared" si="219"/>
        <v>0.15205536563514976</v>
      </c>
      <c r="GC174" s="2">
        <f t="shared" si="219"/>
        <v>0.16726831501165559</v>
      </c>
      <c r="GD174" s="2">
        <f t="shared" si="219"/>
        <v>0.17444134209665535</v>
      </c>
      <c r="GE174" s="2">
        <f t="shared" si="219"/>
        <v>0.15988384052852664</v>
      </c>
      <c r="GF174" s="2">
        <f t="shared" si="219"/>
        <v>0.15839541041942526</v>
      </c>
      <c r="GG174" s="2">
        <f t="shared" si="219"/>
        <v>0.17011774844152311</v>
      </c>
      <c r="GH174" s="2">
        <f t="shared" si="219"/>
        <v>0.15954309517593981</v>
      </c>
      <c r="GI174" s="2">
        <f t="shared" si="219"/>
        <v>0.12976377148598686</v>
      </c>
      <c r="GJ174" s="2">
        <f t="shared" si="219"/>
        <v>9.9833221000180758E-2</v>
      </c>
      <c r="GK174" s="2">
        <f t="shared" si="219"/>
        <v>8.8720669554471582E-2</v>
      </c>
      <c r="GM174" s="107">
        <f t="shared" si="220"/>
        <v>4.1049110695293688E-226</v>
      </c>
      <c r="GN174" s="107">
        <f t="shared" si="220"/>
        <v>1.525651135808315E-257</v>
      </c>
      <c r="GO174" s="107">
        <f t="shared" si="220"/>
        <v>0</v>
      </c>
      <c r="GP174" s="107">
        <f t="shared" si="220"/>
        <v>0</v>
      </c>
      <c r="GQ174" s="107">
        <f t="shared" si="220"/>
        <v>0</v>
      </c>
      <c r="GR174" s="107">
        <f t="shared" si="220"/>
        <v>0</v>
      </c>
      <c r="GS174" s="107">
        <f t="shared" si="220"/>
        <v>0</v>
      </c>
      <c r="GT174" s="107">
        <f t="shared" si="220"/>
        <v>0</v>
      </c>
      <c r="GU174" s="107">
        <f t="shared" si="220"/>
        <v>0</v>
      </c>
      <c r="GV174" s="107">
        <f t="shared" si="220"/>
        <v>0</v>
      </c>
      <c r="GW174" s="107">
        <f t="shared" si="220"/>
        <v>0</v>
      </c>
      <c r="GX174" s="107">
        <f t="shared" si="220"/>
        <v>0</v>
      </c>
      <c r="GY174" s="107">
        <f t="shared" si="220"/>
        <v>0</v>
      </c>
      <c r="GZ174" s="107">
        <f t="shared" si="220"/>
        <v>1.544822677660861E-284</v>
      </c>
      <c r="HA174" s="107">
        <f t="shared" si="220"/>
        <v>0</v>
      </c>
      <c r="HC174" s="107">
        <f t="shared" si="184"/>
        <v>2.5021300941293884E-109</v>
      </c>
      <c r="HD174" s="107">
        <f t="shared" si="184"/>
        <v>3.0206764255881364E-129</v>
      </c>
      <c r="HE174" s="107">
        <f t="shared" si="184"/>
        <v>2.3183021298697908E-162</v>
      </c>
      <c r="HF174" s="107">
        <f t="shared" si="183"/>
        <v>1.1778310073857224E-162</v>
      </c>
      <c r="HG174" s="107">
        <f t="shared" si="183"/>
        <v>1.202701915833442E-175</v>
      </c>
      <c r="HH174" s="107">
        <f t="shared" si="183"/>
        <v>2.6214085067454523E-167</v>
      </c>
      <c r="HI174" s="107">
        <f t="shared" si="183"/>
        <v>8.1560159525613977E-174</v>
      </c>
      <c r="HJ174" s="107">
        <f t="shared" si="183"/>
        <v>4.662904471505397E-172</v>
      </c>
      <c r="HK174" s="107">
        <f t="shared" si="183"/>
        <v>4.7490665081900257E-159</v>
      </c>
      <c r="HL174" s="107">
        <f t="shared" si="183"/>
        <v>1.3207218516191102E-162</v>
      </c>
      <c r="HM174" s="107">
        <f t="shared" si="183"/>
        <v>7.6177287855119459E-175</v>
      </c>
      <c r="HN174" s="107">
        <f t="shared" si="183"/>
        <v>7.6550088842401529E-159</v>
      </c>
      <c r="HO174" s="107">
        <f t="shared" si="227"/>
        <v>9.0646108353281054E-150</v>
      </c>
      <c r="HP174" s="107">
        <f t="shared" si="227"/>
        <v>5.2344121897315385E-135</v>
      </c>
      <c r="HQ174" s="107">
        <f t="shared" si="227"/>
        <v>3.0743528821752702E-189</v>
      </c>
      <c r="HS174" s="107">
        <f t="shared" si="221"/>
        <v>1.182210946699802E-5</v>
      </c>
      <c r="HT174" s="107">
        <f t="shared" si="221"/>
        <v>8.662792430792593E-10</v>
      </c>
      <c r="HU174" s="107">
        <f t="shared" si="221"/>
        <v>1.6999272991652551E-13</v>
      </c>
      <c r="HV174" s="107">
        <f t="shared" si="221"/>
        <v>2.0866008874690866E-11</v>
      </c>
      <c r="HW174" s="107">
        <f t="shared" si="221"/>
        <v>6.2936365833340669E-13</v>
      </c>
      <c r="HX174" s="107">
        <f t="shared" si="221"/>
        <v>1.0218329951913955E-11</v>
      </c>
      <c r="HY174" s="107">
        <f t="shared" si="221"/>
        <v>1.0237952066516602E-12</v>
      </c>
      <c r="HZ174" s="107">
        <f t="shared" si="221"/>
        <v>5.7566687063668419E-13</v>
      </c>
      <c r="IA174" s="107">
        <f t="shared" si="221"/>
        <v>9.7204581727183016E-12</v>
      </c>
      <c r="IB174" s="107">
        <f t="shared" si="221"/>
        <v>8.3974502916922661E-12</v>
      </c>
      <c r="IC174" s="107">
        <f t="shared" si="221"/>
        <v>5.018729822290288E-13</v>
      </c>
      <c r="ID174" s="107">
        <f t="shared" si="221"/>
        <v>2.3052147326421932E-11</v>
      </c>
      <c r="IE174" s="107">
        <f t="shared" si="221"/>
        <v>1.0448811322412908E-9</v>
      </c>
      <c r="IF174" s="107">
        <f t="shared" si="221"/>
        <v>5.8980785987142154E-8</v>
      </c>
      <c r="IG174" s="107">
        <f t="shared" si="221"/>
        <v>1.4642414505562868E-8</v>
      </c>
      <c r="II174" s="107">
        <f t="shared" si="222"/>
        <v>3.4300576477081933E-3</v>
      </c>
      <c r="IJ174" s="107">
        <f t="shared" si="222"/>
        <v>7.7726766683482426E-2</v>
      </c>
      <c r="IK174" s="107">
        <f t="shared" si="222"/>
        <v>0.158985534200005</v>
      </c>
      <c r="IL174" s="107">
        <f t="shared" si="222"/>
        <v>3.8466282982472788E-2</v>
      </c>
      <c r="IM174" s="107">
        <f t="shared" si="222"/>
        <v>5.715818164988247E-2</v>
      </c>
      <c r="IN174" s="107">
        <f t="shared" si="222"/>
        <v>3.800222665397146E-2</v>
      </c>
      <c r="IO174" s="107">
        <f t="shared" si="222"/>
        <v>4.9254684077059963E-2</v>
      </c>
      <c r="IP174" s="107">
        <f t="shared" si="222"/>
        <v>5.8786223396847991E-2</v>
      </c>
      <c r="IQ174" s="107">
        <f t="shared" si="222"/>
        <v>5.142441703676328E-2</v>
      </c>
      <c r="IR174" s="107">
        <f t="shared" si="222"/>
        <v>4.6097079773434656E-2</v>
      </c>
      <c r="IS174" s="107">
        <f t="shared" si="222"/>
        <v>5.2928686328540926E-2</v>
      </c>
      <c r="IT174" s="107">
        <f t="shared" si="222"/>
        <v>5.0876373014167565E-2</v>
      </c>
      <c r="IU174" s="107">
        <f t="shared" si="222"/>
        <v>2.7722449271505235E-2</v>
      </c>
      <c r="IV174" s="107">
        <f t="shared" si="222"/>
        <v>1.4222757610708058E-2</v>
      </c>
      <c r="IW174" s="107">
        <f t="shared" si="222"/>
        <v>3.3600398247674738E-2</v>
      </c>
      <c r="IY174" s="107">
        <f t="shared" si="223"/>
        <v>3.4418797571751912E-3</v>
      </c>
      <c r="IZ174" s="107">
        <f t="shared" si="223"/>
        <v>7.7726767549761669E-2</v>
      </c>
      <c r="JA174" s="107">
        <f t="shared" si="223"/>
        <v>0.158985534200175</v>
      </c>
      <c r="JB174" s="107">
        <f t="shared" si="223"/>
        <v>3.8466283003338798E-2</v>
      </c>
      <c r="JC174" s="107">
        <f t="shared" si="223"/>
        <v>5.7158181650511834E-2</v>
      </c>
      <c r="JD174" s="107">
        <f t="shared" si="223"/>
        <v>3.8002226664189794E-2</v>
      </c>
      <c r="JE174" s="107">
        <f t="shared" si="223"/>
        <v>4.9254684078083755E-2</v>
      </c>
      <c r="JF174" s="107">
        <f t="shared" si="223"/>
        <v>5.8786223397423655E-2</v>
      </c>
      <c r="JG174" s="107">
        <f t="shared" si="223"/>
        <v>5.1424417046483741E-2</v>
      </c>
      <c r="JH174" s="107">
        <f t="shared" si="223"/>
        <v>4.6097079781832105E-2</v>
      </c>
      <c r="JI174" s="107">
        <f t="shared" si="223"/>
        <v>5.2928686329042803E-2</v>
      </c>
      <c r="JJ174" s="107">
        <f t="shared" si="223"/>
        <v>5.0876373037219716E-2</v>
      </c>
      <c r="JK174" s="107">
        <f t="shared" si="223"/>
        <v>2.7722450316386368E-2</v>
      </c>
      <c r="JL174" s="107">
        <f t="shared" si="223"/>
        <v>1.4222816591494046E-2</v>
      </c>
      <c r="JM174" s="107">
        <f t="shared" si="223"/>
        <v>3.3600412890089242E-2</v>
      </c>
    </row>
    <row r="175" spans="2:273" x14ac:dyDescent="0.25">
      <c r="B175" s="2">
        <v>147</v>
      </c>
      <c r="C175" s="37">
        <v>39.280999999999999</v>
      </c>
      <c r="D175" s="37">
        <v>41.615000000000002</v>
      </c>
      <c r="E175" s="37">
        <v>41.537999999999997</v>
      </c>
      <c r="F175" s="37">
        <v>44.4</v>
      </c>
      <c r="G175" s="37">
        <v>42.554000000000002</v>
      </c>
      <c r="H175" s="37">
        <v>43.444000000000003</v>
      </c>
      <c r="I175" s="37">
        <v>46.27</v>
      </c>
      <c r="J175" s="37">
        <v>49.777999999999999</v>
      </c>
      <c r="K175" s="37">
        <v>50.713999999999999</v>
      </c>
      <c r="L175" s="37">
        <v>49.951999999999998</v>
      </c>
      <c r="M175" s="37">
        <v>51.206000000000003</v>
      </c>
      <c r="N175" s="37">
        <v>47.951999999999998</v>
      </c>
      <c r="O175" s="37">
        <v>46</v>
      </c>
      <c r="P175" s="37">
        <v>46.951999999999998</v>
      </c>
      <c r="Q175" s="37">
        <v>56.369</v>
      </c>
      <c r="S175" s="4">
        <f t="shared" si="185"/>
        <v>39.171989067197252</v>
      </c>
      <c r="T175" s="4">
        <f t="shared" si="186"/>
        <v>41.542683427204587</v>
      </c>
      <c r="U175" s="4">
        <f t="shared" si="187"/>
        <v>44.396893408018173</v>
      </c>
      <c r="V175" s="4">
        <f t="shared" si="188"/>
        <v>42.943084188910525</v>
      </c>
      <c r="W175" s="4">
        <f t="shared" si="189"/>
        <v>44.422403830318061</v>
      </c>
      <c r="X175" s="4">
        <f t="shared" si="190"/>
        <v>44.959913815740471</v>
      </c>
      <c r="Y175" s="4">
        <f t="shared" si="191"/>
        <v>47.714069322005088</v>
      </c>
      <c r="Z175" s="4">
        <f t="shared" si="192"/>
        <v>51.015066786727061</v>
      </c>
      <c r="AA175" s="4">
        <f t="shared" si="193"/>
        <v>50.016294624679695</v>
      </c>
      <c r="AB175" s="4">
        <f t="shared" si="194"/>
        <v>50.30066265426737</v>
      </c>
      <c r="AC175" s="4">
        <f t="shared" si="195"/>
        <v>50.342678514671874</v>
      </c>
      <c r="AD175" s="4">
        <f t="shared" si="196"/>
        <v>49.793637733628394</v>
      </c>
      <c r="AE175" s="4">
        <f t="shared" si="197"/>
        <v>46.578662311819649</v>
      </c>
      <c r="AF175" s="4">
        <f t="shared" si="198"/>
        <v>46.356323934302374</v>
      </c>
      <c r="AG175" s="4">
        <f t="shared" si="198"/>
        <v>58.063283601973836</v>
      </c>
      <c r="AI175" s="4">
        <f t="shared" si="199"/>
        <v>0.10901093280274665</v>
      </c>
      <c r="AJ175" s="4">
        <f t="shared" si="200"/>
        <v>7.2316572795415368E-2</v>
      </c>
      <c r="AK175" s="4">
        <f t="shared" si="201"/>
        <v>-2.8588934080181758</v>
      </c>
      <c r="AL175" s="4">
        <f t="shared" si="202"/>
        <v>1.4569158110894733</v>
      </c>
      <c r="AM175" s="4">
        <f t="shared" si="203"/>
        <v>-1.8684038303180586</v>
      </c>
      <c r="AN175" s="4">
        <f t="shared" si="204"/>
        <v>-1.5159138157404684</v>
      </c>
      <c r="AO175" s="4">
        <f t="shared" si="205"/>
        <v>-1.4440693220050846</v>
      </c>
      <c r="AP175" s="4">
        <f t="shared" si="206"/>
        <v>-1.2370667867270626</v>
      </c>
      <c r="AQ175" s="4">
        <f t="shared" si="207"/>
        <v>0.69770537532030374</v>
      </c>
      <c r="AR175" s="4">
        <f t="shared" si="208"/>
        <v>-0.34866265426737186</v>
      </c>
      <c r="AS175" s="4">
        <f t="shared" si="209"/>
        <v>0.8633214853281288</v>
      </c>
      <c r="AT175" s="4">
        <f t="shared" si="210"/>
        <v>-1.8416377336283958</v>
      </c>
      <c r="AU175" s="4">
        <f t="shared" si="211"/>
        <v>-0.57866231181964878</v>
      </c>
      <c r="AV175" s="4">
        <f t="shared" si="228"/>
        <v>0.59567606569762432</v>
      </c>
      <c r="AW175" s="4">
        <f t="shared" si="228"/>
        <v>-1.6942836019738365</v>
      </c>
      <c r="AY175" s="2">
        <f t="shared" si="215"/>
        <v>39.171985733663689</v>
      </c>
      <c r="AZ175" s="2">
        <f t="shared" si="215"/>
        <v>40.888660992803786</v>
      </c>
      <c r="BA175" s="2">
        <f t="shared" si="215"/>
        <v>39.664991851143846</v>
      </c>
      <c r="BB175" s="2">
        <f t="shared" si="215"/>
        <v>40.518251957439666</v>
      </c>
      <c r="BC175" s="2">
        <f t="shared" si="215"/>
        <v>40.348481177933067</v>
      </c>
      <c r="BD175" s="2">
        <f t="shared" si="215"/>
        <v>41.607568083320785</v>
      </c>
      <c r="BE175" s="2">
        <f t="shared" si="215"/>
        <v>42.800831073738642</v>
      </c>
      <c r="BF175" s="2">
        <f t="shared" si="215"/>
        <v>44.968815619787513</v>
      </c>
      <c r="BG175" s="2">
        <f t="shared" si="215"/>
        <v>44.319653646143948</v>
      </c>
      <c r="BH175" s="2">
        <f t="shared" si="215"/>
        <v>43.708921625689996</v>
      </c>
      <c r="BI175" s="2">
        <f t="shared" si="215"/>
        <v>42.263113546019767</v>
      </c>
      <c r="BJ175" s="2">
        <f t="shared" si="215"/>
        <v>41.7740481615986</v>
      </c>
      <c r="BK175" s="2">
        <f t="shared" si="215"/>
        <v>40.878214397638786</v>
      </c>
      <c r="BL175" s="2">
        <f t="shared" si="215"/>
        <v>42.403586866387236</v>
      </c>
      <c r="BM175" s="2">
        <f t="shared" si="215"/>
        <v>45.703044250612521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>
        <f t="shared" si="217"/>
        <v>39.280999999999999</v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>
        <f t="shared" si="218"/>
        <v>39.280999999999999</v>
      </c>
      <c r="CV175" s="2" t="str">
        <f t="shared" si="218"/>
        <v/>
      </c>
      <c r="CW175" s="2" t="str">
        <f t="shared" si="218"/>
        <v/>
      </c>
      <c r="CX175" s="2" t="str">
        <f t="shared" si="218"/>
        <v/>
      </c>
      <c r="CY175" s="2" t="str">
        <f t="shared" si="218"/>
        <v/>
      </c>
      <c r="CZ175" s="2" t="str">
        <f t="shared" si="218"/>
        <v/>
      </c>
      <c r="DA175" s="2" t="str">
        <f t="shared" si="218"/>
        <v/>
      </c>
      <c r="DB175" s="2" t="str">
        <f t="shared" si="218"/>
        <v/>
      </c>
      <c r="DC175" s="2" t="str">
        <f t="shared" si="218"/>
        <v/>
      </c>
      <c r="DD175" s="2" t="str">
        <f t="shared" si="218"/>
        <v/>
      </c>
      <c r="DE175" s="2" t="str">
        <f t="shared" si="218"/>
        <v/>
      </c>
      <c r="DF175" s="2" t="str">
        <f t="shared" si="218"/>
        <v/>
      </c>
      <c r="DG175" s="2" t="str">
        <f t="shared" si="218"/>
        <v/>
      </c>
      <c r="DH175" s="2" t="str">
        <f t="shared" si="218"/>
        <v/>
      </c>
      <c r="DI175" s="2" t="str">
        <f t="shared" si="218"/>
        <v/>
      </c>
      <c r="DK175" s="2">
        <f t="shared" si="224"/>
        <v>111.12323508442779</v>
      </c>
      <c r="DL175" s="2">
        <f t="shared" si="224"/>
        <v>105.5136381533101</v>
      </c>
      <c r="DM175" s="2">
        <f t="shared" si="224"/>
        <v>98.272670421089586</v>
      </c>
      <c r="DN175" s="2">
        <f t="shared" si="224"/>
        <v>118.73764904862577</v>
      </c>
      <c r="DO175" s="2">
        <f t="shared" si="224"/>
        <v>99.199807610993659</v>
      </c>
      <c r="DP175" s="2">
        <f t="shared" si="224"/>
        <v>95.32293657505285</v>
      </c>
      <c r="DQ175" s="2">
        <f t="shared" si="224"/>
        <v>100.44779323467233</v>
      </c>
      <c r="DR175" s="2">
        <f t="shared" si="224"/>
        <v>98.28668710359409</v>
      </c>
      <c r="DS175" s="2">
        <f t="shared" si="224"/>
        <v>86.763902748414353</v>
      </c>
      <c r="DT175" s="2">
        <f t="shared" si="224"/>
        <v>89.038741789992955</v>
      </c>
      <c r="DU175" s="2">
        <f t="shared" si="224"/>
        <v>93.011025369978867</v>
      </c>
      <c r="DV175" s="2">
        <f t="shared" si="224"/>
        <v>93.275103594080349</v>
      </c>
      <c r="DW175" s="2">
        <f t="shared" si="224"/>
        <v>96.552991543340383</v>
      </c>
      <c r="DX175" s="2">
        <f t="shared" si="224"/>
        <v>95.102127164195224</v>
      </c>
      <c r="DY175" s="2">
        <f t="shared" si="224"/>
        <v>92.990705766495239</v>
      </c>
      <c r="EA175" s="2">
        <f t="shared" si="214"/>
        <v>39.137835142090815</v>
      </c>
      <c r="EB175" s="2">
        <f t="shared" si="214"/>
        <v>41.026183148859275</v>
      </c>
      <c r="EC175" s="2">
        <f t="shared" si="214"/>
        <v>39.380645171110388</v>
      </c>
      <c r="ED175" s="2">
        <f t="shared" si="214"/>
        <v>40.243780060060068</v>
      </c>
      <c r="EE175" s="2">
        <f t="shared" si="214"/>
        <v>40.038535070140284</v>
      </c>
      <c r="EF175" s="2">
        <f t="shared" si="214"/>
        <v>41.478154054054059</v>
      </c>
      <c r="EG175" s="2">
        <f t="shared" si="214"/>
        <v>42.654377866844783</v>
      </c>
      <c r="EH175" s="2">
        <f t="shared" si="214"/>
        <v>44.978498329993322</v>
      </c>
      <c r="EI175" s="2">
        <f t="shared" si="214"/>
        <v>44.178320588235295</v>
      </c>
      <c r="EJ175" s="2">
        <f t="shared" si="214"/>
        <v>43.547419830795278</v>
      </c>
      <c r="EK175" s="2">
        <f t="shared" si="213"/>
        <v>41.77343820975284</v>
      </c>
      <c r="EL175" s="2">
        <f t="shared" si="182"/>
        <v>41.70057555555556</v>
      </c>
      <c r="EM175" s="2">
        <f t="shared" si="182"/>
        <v>40.6829437037037</v>
      </c>
      <c r="EN175" s="2">
        <f t="shared" si="182"/>
        <v>42.353805314890337</v>
      </c>
      <c r="EO175" s="2">
        <f t="shared" si="182"/>
        <v>45.867150606374551</v>
      </c>
      <c r="EQ175" s="2">
        <f t="shared" si="225"/>
        <v>39.712193376128674</v>
      </c>
      <c r="ER175" s="2">
        <f t="shared" si="225"/>
        <v>40.263510105083029</v>
      </c>
      <c r="ES175" s="2">
        <f t="shared" si="225"/>
        <v>40.472595019344396</v>
      </c>
      <c r="ET175" s="2">
        <f t="shared" si="225"/>
        <v>41.866471849023313</v>
      </c>
      <c r="EU175" s="2">
        <f t="shared" si="225"/>
        <v>41.609357402158238</v>
      </c>
      <c r="EV175" s="2">
        <f t="shared" si="225"/>
        <v>42.225658904619465</v>
      </c>
      <c r="EW175" s="2">
        <f t="shared" si="225"/>
        <v>43.42530804192274</v>
      </c>
      <c r="EX175" s="2">
        <f t="shared" si="225"/>
        <v>44.928725927347323</v>
      </c>
      <c r="EY175" s="2">
        <f t="shared" si="225"/>
        <v>44.955892788605425</v>
      </c>
      <c r="EZ175" s="2">
        <f t="shared" si="225"/>
        <v>44.444107472790705</v>
      </c>
      <c r="FA175" s="2">
        <f t="shared" si="225"/>
        <v>44.311223737440685</v>
      </c>
      <c r="FB175" s="2">
        <f t="shared" si="225"/>
        <v>42.10520314435314</v>
      </c>
      <c r="FC175" s="2">
        <f t="shared" si="225"/>
        <v>42.00026873588196</v>
      </c>
      <c r="FD175" s="2">
        <f t="shared" si="225"/>
        <v>42.787090660616734</v>
      </c>
      <c r="FE175" s="2">
        <f t="shared" si="225"/>
        <v>44.256040499441951</v>
      </c>
      <c r="FG175" s="2">
        <f t="shared" si="226"/>
        <v>0.99999641720274479</v>
      </c>
      <c r="FH175" s="2">
        <f t="shared" si="226"/>
        <v>0.99999683411890272</v>
      </c>
      <c r="FI175" s="2">
        <f t="shared" si="226"/>
        <v>0.99999723666571683</v>
      </c>
      <c r="FJ175" s="2">
        <f t="shared" si="226"/>
        <v>0.99999724544033441</v>
      </c>
      <c r="FK175" s="2">
        <f t="shared" si="226"/>
        <v>0.99999747295824315</v>
      </c>
      <c r="FL175" s="2">
        <f t="shared" si="226"/>
        <v>0.99999712693162113</v>
      </c>
      <c r="FM175" s="2">
        <f t="shared" si="226"/>
        <v>0.99999713132028833</v>
      </c>
      <c r="FN175" s="2">
        <f t="shared" si="226"/>
        <v>0.99999708403674759</v>
      </c>
      <c r="FO175" s="2">
        <f t="shared" si="226"/>
        <v>0.99999692802062734</v>
      </c>
      <c r="FP175" s="2">
        <f t="shared" si="226"/>
        <v>0.99999679041894529</v>
      </c>
      <c r="FQ175" s="2">
        <f t="shared" si="226"/>
        <v>0.99999724586621774</v>
      </c>
      <c r="FR175" s="2">
        <f t="shared" si="226"/>
        <v>0.99999714333415668</v>
      </c>
      <c r="FS175" s="2">
        <f t="shared" si="226"/>
        <v>0.99999698350084021</v>
      </c>
      <c r="FT175" s="2">
        <f t="shared" si="226"/>
        <v>0.99999677349920102</v>
      </c>
      <c r="FU175" s="2">
        <f t="shared" si="226"/>
        <v>0.99999723195797985</v>
      </c>
      <c r="FW175" s="2">
        <f t="shared" si="219"/>
        <v>5.900965716338688E-2</v>
      </c>
      <c r="FX175" s="2">
        <f t="shared" si="219"/>
        <v>0.1805836941454966</v>
      </c>
      <c r="FY175" s="2">
        <f t="shared" si="219"/>
        <v>0.26025365738242162</v>
      </c>
      <c r="FZ175" s="2">
        <f t="shared" si="219"/>
        <v>0.16901279910297007</v>
      </c>
      <c r="GA175" s="2">
        <f t="shared" si="219"/>
        <v>0.19721937896611513</v>
      </c>
      <c r="GB175" s="2">
        <f t="shared" si="219"/>
        <v>0.17292105787263712</v>
      </c>
      <c r="GC175" s="2">
        <f t="shared" si="219"/>
        <v>0.1897544301997767</v>
      </c>
      <c r="GD175" s="2">
        <f t="shared" si="219"/>
        <v>0.1976628493363066</v>
      </c>
      <c r="GE175" s="2">
        <f t="shared" si="219"/>
        <v>0.18159372957453623</v>
      </c>
      <c r="GF175" s="2">
        <f t="shared" si="219"/>
        <v>0.17994648220034939</v>
      </c>
      <c r="GG175" s="2">
        <f t="shared" si="219"/>
        <v>0.19289818456141347</v>
      </c>
      <c r="GH175" s="2">
        <f t="shared" si="219"/>
        <v>0.18121669624235118</v>
      </c>
      <c r="GI175" s="2">
        <f t="shared" si="219"/>
        <v>0.1481048011819158</v>
      </c>
      <c r="GJ175" s="2">
        <f t="shared" si="219"/>
        <v>0.11450043137540558</v>
      </c>
      <c r="GK175" s="2">
        <f t="shared" si="219"/>
        <v>0.10194014365382827</v>
      </c>
      <c r="GM175" s="107">
        <f t="shared" si="220"/>
        <v>1.063307256141835E-231</v>
      </c>
      <c r="GN175" s="107">
        <f t="shared" si="220"/>
        <v>7.5337162277790295E-264</v>
      </c>
      <c r="GO175" s="107">
        <f t="shared" si="220"/>
        <v>0</v>
      </c>
      <c r="GP175" s="107">
        <f t="shared" si="220"/>
        <v>0</v>
      </c>
      <c r="GQ175" s="107">
        <f t="shared" si="220"/>
        <v>0</v>
      </c>
      <c r="GR175" s="107">
        <f t="shared" si="220"/>
        <v>0</v>
      </c>
      <c r="GS175" s="107">
        <f t="shared" si="220"/>
        <v>0</v>
      </c>
      <c r="GT175" s="107">
        <f t="shared" si="220"/>
        <v>0</v>
      </c>
      <c r="GU175" s="107">
        <f t="shared" si="220"/>
        <v>0</v>
      </c>
      <c r="GV175" s="107">
        <f t="shared" si="220"/>
        <v>0</v>
      </c>
      <c r="GW175" s="107">
        <f t="shared" si="220"/>
        <v>0</v>
      </c>
      <c r="GX175" s="107">
        <f t="shared" si="220"/>
        <v>0</v>
      </c>
      <c r="GY175" s="107">
        <f t="shared" si="220"/>
        <v>0</v>
      </c>
      <c r="GZ175" s="107">
        <f t="shared" si="220"/>
        <v>1.6060113549027147E-291</v>
      </c>
      <c r="HA175" s="107">
        <f t="shared" si="220"/>
        <v>0</v>
      </c>
      <c r="HC175" s="107">
        <f t="shared" si="184"/>
        <v>4.2957418466806374E-113</v>
      </c>
      <c r="HD175" s="107">
        <f t="shared" si="184"/>
        <v>1.405721120255257E-133</v>
      </c>
      <c r="HE175" s="107">
        <f t="shared" si="184"/>
        <v>9.6025099245001397E-168</v>
      </c>
      <c r="HF175" s="107">
        <f t="shared" si="183"/>
        <v>4.1916888669552586E-168</v>
      </c>
      <c r="HG175" s="107">
        <f t="shared" si="183"/>
        <v>1.7562696647049931E-181</v>
      </c>
      <c r="HH175" s="107">
        <f t="shared" si="183"/>
        <v>6.1560889914595014E-173</v>
      </c>
      <c r="HI175" s="107">
        <f t="shared" si="183"/>
        <v>1.2267235311910171E-179</v>
      </c>
      <c r="HJ175" s="107">
        <f t="shared" si="183"/>
        <v>8.3254180107008458E-178</v>
      </c>
      <c r="HK175" s="107">
        <f t="shared" si="183"/>
        <v>2.191635158987244E-164</v>
      </c>
      <c r="HL175" s="107">
        <f t="shared" si="183"/>
        <v>4.2896080086313479E-168</v>
      </c>
      <c r="HM175" s="107">
        <f t="shared" si="183"/>
        <v>1.1484514546273089E-180</v>
      </c>
      <c r="HN175" s="107">
        <f t="shared" si="183"/>
        <v>3.5246370560539287E-164</v>
      </c>
      <c r="HO175" s="107">
        <f t="shared" si="227"/>
        <v>7.1936483530364533E-155</v>
      </c>
      <c r="HP175" s="107">
        <f t="shared" si="227"/>
        <v>1.1312777991281022E-139</v>
      </c>
      <c r="HQ175" s="107">
        <f t="shared" si="227"/>
        <v>1.213713401947026E-195</v>
      </c>
      <c r="HS175" s="107">
        <f t="shared" si="221"/>
        <v>2.8951923822366796E-6</v>
      </c>
      <c r="HT175" s="107">
        <f t="shared" si="221"/>
        <v>1.1283870700107705E-10</v>
      </c>
      <c r="HU175" s="107">
        <f t="shared" si="221"/>
        <v>1.1532481281872308E-14</v>
      </c>
      <c r="HV175" s="107">
        <f t="shared" si="221"/>
        <v>1.7349367981525917E-12</v>
      </c>
      <c r="HW175" s="107">
        <f t="shared" si="221"/>
        <v>4.0540828607402632E-14</v>
      </c>
      <c r="HX175" s="107">
        <f t="shared" si="221"/>
        <v>7.8116584291233031E-13</v>
      </c>
      <c r="HY175" s="107">
        <f t="shared" si="221"/>
        <v>6.6985049010974647E-14</v>
      </c>
      <c r="HZ175" s="107">
        <f t="shared" si="221"/>
        <v>3.7410454386814312E-14</v>
      </c>
      <c r="IA175" s="107">
        <f t="shared" si="221"/>
        <v>7.9705642213171346E-13</v>
      </c>
      <c r="IB175" s="107">
        <f t="shared" si="221"/>
        <v>6.5416065894409463E-13</v>
      </c>
      <c r="IC175" s="107">
        <f t="shared" si="221"/>
        <v>3.1979349563539509E-14</v>
      </c>
      <c r="ID175" s="107">
        <f t="shared" si="221"/>
        <v>1.9698526882019448E-12</v>
      </c>
      <c r="IE175" s="107">
        <f t="shared" si="221"/>
        <v>1.1327212664710819E-10</v>
      </c>
      <c r="IF175" s="107">
        <f t="shared" si="221"/>
        <v>8.6838965324611831E-9</v>
      </c>
      <c r="IG175" s="107">
        <f t="shared" si="221"/>
        <v>1.5945079918394688E-9</v>
      </c>
      <c r="II175" s="107">
        <f t="shared" si="222"/>
        <v>5.5607076410158158E-3</v>
      </c>
      <c r="IJ175" s="107">
        <f t="shared" si="222"/>
        <v>0.10907109545820487</v>
      </c>
      <c r="IK175" s="107">
        <f t="shared" si="222"/>
        <v>0.21701630005276693</v>
      </c>
      <c r="IL175" s="107">
        <f t="shared" si="222"/>
        <v>5.9017703536431293E-2</v>
      </c>
      <c r="IM175" s="107">
        <f t="shared" si="222"/>
        <v>8.6324983220888316E-2</v>
      </c>
      <c r="IN175" s="107">
        <f t="shared" si="222"/>
        <v>5.880126282361723E-2</v>
      </c>
      <c r="IO175" s="107">
        <f t="shared" si="222"/>
        <v>7.5293505881035089E-2</v>
      </c>
      <c r="IP175" s="107">
        <f t="shared" si="222"/>
        <v>8.8434907855370448E-2</v>
      </c>
      <c r="IQ175" s="107">
        <f t="shared" si="222"/>
        <v>7.7051780081788313E-2</v>
      </c>
      <c r="IR175" s="107">
        <f t="shared" si="222"/>
        <v>7.0067521911912414E-2</v>
      </c>
      <c r="IS175" s="107">
        <f t="shared" si="222"/>
        <v>8.0387377975494154E-2</v>
      </c>
      <c r="IT175" s="107">
        <f t="shared" si="222"/>
        <v>7.6312323338403987E-2</v>
      </c>
      <c r="IU175" s="107">
        <f t="shared" si="222"/>
        <v>4.3000256630475027E-2</v>
      </c>
      <c r="IV175" s="107">
        <f t="shared" si="222"/>
        <v>2.2580012097282994E-2</v>
      </c>
      <c r="IW175" s="107">
        <f t="shared" si="222"/>
        <v>4.7165837615113955E-2</v>
      </c>
      <c r="IY175" s="107">
        <f t="shared" si="223"/>
        <v>5.5636028333980528E-3</v>
      </c>
      <c r="IZ175" s="107">
        <f t="shared" si="223"/>
        <v>0.10907109557104358</v>
      </c>
      <c r="JA175" s="107">
        <f t="shared" si="223"/>
        <v>0.21701630005277847</v>
      </c>
      <c r="JB175" s="107">
        <f t="shared" si="223"/>
        <v>5.9017703538166232E-2</v>
      </c>
      <c r="JC175" s="107">
        <f t="shared" si="223"/>
        <v>8.6324983220928853E-2</v>
      </c>
      <c r="JD175" s="107">
        <f t="shared" si="223"/>
        <v>5.8801262824398397E-2</v>
      </c>
      <c r="JE175" s="107">
        <f t="shared" si="223"/>
        <v>7.5293505881102077E-2</v>
      </c>
      <c r="JF175" s="107">
        <f t="shared" si="223"/>
        <v>8.8434907855407863E-2</v>
      </c>
      <c r="JG175" s="107">
        <f t="shared" si="223"/>
        <v>7.7051780082585369E-2</v>
      </c>
      <c r="JH175" s="107">
        <f t="shared" si="223"/>
        <v>7.0067521912566572E-2</v>
      </c>
      <c r="JI175" s="107">
        <f t="shared" si="223"/>
        <v>8.0387377975526128E-2</v>
      </c>
      <c r="JJ175" s="107">
        <f t="shared" si="223"/>
        <v>7.6312323340373842E-2</v>
      </c>
      <c r="JK175" s="107">
        <f t="shared" si="223"/>
        <v>4.3000256743747155E-2</v>
      </c>
      <c r="JL175" s="107">
        <f t="shared" si="223"/>
        <v>2.2580020781179527E-2</v>
      </c>
      <c r="JM175" s="107">
        <f t="shared" si="223"/>
        <v>4.7165839209621946E-2</v>
      </c>
    </row>
    <row r="176" spans="2:273" x14ac:dyDescent="0.25">
      <c r="B176" s="2">
        <v>148</v>
      </c>
      <c r="C176" s="37">
        <v>38.938000000000002</v>
      </c>
      <c r="D176" s="37">
        <v>40.615000000000002</v>
      </c>
      <c r="E176" s="37">
        <v>43.308</v>
      </c>
      <c r="F176" s="37">
        <v>45.061999999999998</v>
      </c>
      <c r="G176" s="37">
        <v>43.537999999999997</v>
      </c>
      <c r="H176" s="37">
        <v>44.951999999999998</v>
      </c>
      <c r="I176" s="37">
        <v>49.555999999999997</v>
      </c>
      <c r="J176" s="37">
        <v>53.143000000000001</v>
      </c>
      <c r="K176" s="37">
        <v>51.73</v>
      </c>
      <c r="L176" s="37">
        <v>51.667000000000002</v>
      </c>
      <c r="M176" s="37">
        <v>55.079000000000001</v>
      </c>
      <c r="N176" s="37">
        <v>50.951999999999998</v>
      </c>
      <c r="O176" s="37">
        <v>47.508000000000003</v>
      </c>
      <c r="P176" s="37">
        <v>47.302</v>
      </c>
      <c r="Q176" s="37">
        <v>60.768999999999998</v>
      </c>
      <c r="S176" s="4">
        <f t="shared" si="185"/>
        <v>39.074746860049537</v>
      </c>
      <c r="T176" s="4">
        <f t="shared" si="186"/>
        <v>41.60786376843101</v>
      </c>
      <c r="U176" s="4">
        <f t="shared" si="187"/>
        <v>45.263492170271299</v>
      </c>
      <c r="V176" s="4">
        <f t="shared" si="188"/>
        <v>43.777978353013324</v>
      </c>
      <c r="W176" s="4">
        <f t="shared" si="189"/>
        <v>45.75001163990737</v>
      </c>
      <c r="X176" s="4">
        <f t="shared" si="190"/>
        <v>46.179226906272262</v>
      </c>
      <c r="Y176" s="4">
        <f t="shared" si="191"/>
        <v>49.425357036721131</v>
      </c>
      <c r="Z176" s="4">
        <f t="shared" si="192"/>
        <v>53.008692874027489</v>
      </c>
      <c r="AA176" s="4">
        <f t="shared" si="193"/>
        <v>51.907673077613651</v>
      </c>
      <c r="AB176" s="4">
        <f t="shared" si="194"/>
        <v>52.627014422767296</v>
      </c>
      <c r="AC176" s="4">
        <f t="shared" si="195"/>
        <v>53.123003294459075</v>
      </c>
      <c r="AD176" s="4">
        <f t="shared" si="196"/>
        <v>52.48521240339084</v>
      </c>
      <c r="AE176" s="4">
        <f t="shared" si="197"/>
        <v>48.780985906330841</v>
      </c>
      <c r="AF176" s="4">
        <f t="shared" si="198"/>
        <v>48.040521519396606</v>
      </c>
      <c r="AG176" s="4">
        <f t="shared" si="198"/>
        <v>61.730187038856059</v>
      </c>
      <c r="AI176" s="4">
        <f t="shared" si="199"/>
        <v>-0.13674686004953429</v>
      </c>
      <c r="AJ176" s="4">
        <f t="shared" si="200"/>
        <v>-0.99286376843100754</v>
      </c>
      <c r="AK176" s="4">
        <f t="shared" si="201"/>
        <v>-1.9554921702712988</v>
      </c>
      <c r="AL176" s="4">
        <f t="shared" si="202"/>
        <v>1.2840216469866732</v>
      </c>
      <c r="AM176" s="4">
        <f t="shared" si="203"/>
        <v>-2.2120116399073737</v>
      </c>
      <c r="AN176" s="4">
        <f t="shared" si="204"/>
        <v>-1.2272269062722643</v>
      </c>
      <c r="AO176" s="4">
        <f t="shared" si="205"/>
        <v>0.13064296327886638</v>
      </c>
      <c r="AP176" s="4">
        <f t="shared" si="206"/>
        <v>0.13430712597251215</v>
      </c>
      <c r="AQ176" s="4">
        <f t="shared" si="207"/>
        <v>-0.17767307761365458</v>
      </c>
      <c r="AR176" s="4">
        <f t="shared" si="208"/>
        <v>-0.96001442276729421</v>
      </c>
      <c r="AS176" s="4">
        <f t="shared" si="209"/>
        <v>1.955996705540926</v>
      </c>
      <c r="AT176" s="4">
        <f t="shared" si="210"/>
        <v>-1.5332124033908414</v>
      </c>
      <c r="AU176" s="4">
        <f t="shared" si="211"/>
        <v>-1.2729859063308382</v>
      </c>
      <c r="AV176" s="4">
        <f t="shared" si="228"/>
        <v>-0.73852151939660615</v>
      </c>
      <c r="AW176" s="4">
        <f t="shared" si="228"/>
        <v>-0.96118703885606038</v>
      </c>
      <c r="AY176" s="2">
        <f t="shared" si="215"/>
        <v>39.074741815285755</v>
      </c>
      <c r="AZ176" s="2">
        <f t="shared" si="215"/>
        <v>40.773635578537707</v>
      </c>
      <c r="BA176" s="2">
        <f t="shared" si="215"/>
        <v>39.567572334255168</v>
      </c>
      <c r="BB176" s="2">
        <f t="shared" si="215"/>
        <v>40.418841037404945</v>
      </c>
      <c r="BC176" s="2">
        <f t="shared" si="215"/>
        <v>40.243995672286118</v>
      </c>
      <c r="BD176" s="2">
        <f t="shared" si="215"/>
        <v>41.507190736324105</v>
      </c>
      <c r="BE176" s="2">
        <f t="shared" si="215"/>
        <v>42.694371792965775</v>
      </c>
      <c r="BF176" s="2">
        <f t="shared" si="215"/>
        <v>44.866455193045738</v>
      </c>
      <c r="BG176" s="2">
        <f t="shared" si="215"/>
        <v>44.214839075230813</v>
      </c>
      <c r="BH176" s="2">
        <f t="shared" si="215"/>
        <v>43.607081326779273</v>
      </c>
      <c r="BI176" s="2">
        <f t="shared" si="215"/>
        <v>42.130500319083879</v>
      </c>
      <c r="BJ176" s="2">
        <f t="shared" si="215"/>
        <v>41.643718886669191</v>
      </c>
      <c r="BK176" s="2">
        <f t="shared" si="215"/>
        <v>40.747524717192334</v>
      </c>
      <c r="BL176" s="2">
        <f t="shared" si="215"/>
        <v>42.286306545013836</v>
      </c>
      <c r="BM176" s="2">
        <f t="shared" si="215"/>
        <v>45.569186358701472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>
        <f t="shared" si="217"/>
        <v>38.938000000000002</v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>
        <f t="shared" si="218"/>
        <v>38.938000000000002</v>
      </c>
      <c r="CV176" s="2" t="str">
        <f t="shared" si="218"/>
        <v/>
      </c>
      <c r="CW176" s="2" t="str">
        <f t="shared" si="218"/>
        <v/>
      </c>
      <c r="CX176" s="2" t="str">
        <f t="shared" si="218"/>
        <v/>
      </c>
      <c r="CY176" s="2" t="str">
        <f t="shared" si="218"/>
        <v/>
      </c>
      <c r="CZ176" s="2" t="str">
        <f t="shared" si="218"/>
        <v/>
      </c>
      <c r="DA176" s="2" t="str">
        <f t="shared" si="218"/>
        <v/>
      </c>
      <c r="DB176" s="2" t="str">
        <f t="shared" si="218"/>
        <v/>
      </c>
      <c r="DC176" s="2" t="str">
        <f t="shared" si="218"/>
        <v/>
      </c>
      <c r="DD176" s="2" t="str">
        <f t="shared" si="218"/>
        <v/>
      </c>
      <c r="DE176" s="2" t="str">
        <f t="shared" si="218"/>
        <v/>
      </c>
      <c r="DF176" s="2" t="str">
        <f t="shared" si="218"/>
        <v/>
      </c>
      <c r="DG176" s="2" t="str">
        <f t="shared" si="218"/>
        <v/>
      </c>
      <c r="DH176" s="2" t="str">
        <f t="shared" si="218"/>
        <v/>
      </c>
      <c r="DI176" s="2" t="str">
        <f t="shared" si="218"/>
        <v/>
      </c>
      <c r="DK176" s="2">
        <f t="shared" si="224"/>
        <v>111.55824202626644</v>
      </c>
      <c r="DL176" s="2">
        <f t="shared" si="224"/>
        <v>105.87778606271776</v>
      </c>
      <c r="DM176" s="2">
        <f t="shared" si="224"/>
        <v>98.596403181805897</v>
      </c>
      <c r="DN176" s="2">
        <f t="shared" si="224"/>
        <v>119.20474630021141</v>
      </c>
      <c r="DO176" s="2">
        <f t="shared" si="224"/>
        <v>99.527174116581094</v>
      </c>
      <c r="DP176" s="2">
        <f t="shared" si="224"/>
        <v>95.612324222289331</v>
      </c>
      <c r="DQ176" s="2">
        <f t="shared" si="224"/>
        <v>100.75853932346726</v>
      </c>
      <c r="DR176" s="2">
        <f t="shared" si="224"/>
        <v>98.581614164904892</v>
      </c>
      <c r="DS176" s="2">
        <f t="shared" si="224"/>
        <v>86.963052401087268</v>
      </c>
      <c r="DT176" s="2">
        <f t="shared" si="224"/>
        <v>89.254385694150812</v>
      </c>
      <c r="DU176" s="2">
        <f t="shared" si="224"/>
        <v>93.266595892479614</v>
      </c>
      <c r="DV176" s="2">
        <f t="shared" si="224"/>
        <v>93.543662186650579</v>
      </c>
      <c r="DW176" s="2">
        <f t="shared" si="224"/>
        <v>96.846290848686195</v>
      </c>
      <c r="DX176" s="2">
        <f t="shared" si="224"/>
        <v>95.400825892013074</v>
      </c>
      <c r="DY176" s="2">
        <f t="shared" si="224"/>
        <v>93.286581464055146</v>
      </c>
      <c r="EA176" s="2">
        <f t="shared" si="214"/>
        <v>39.034075843785359</v>
      </c>
      <c r="EB176" s="2">
        <f t="shared" si="214"/>
        <v>40.932074023040435</v>
      </c>
      <c r="EC176" s="2">
        <f t="shared" si="214"/>
        <v>39.241027296481406</v>
      </c>
      <c r="ED176" s="2">
        <f t="shared" si="214"/>
        <v>40.098276876876881</v>
      </c>
      <c r="EE176" s="2">
        <f t="shared" si="214"/>
        <v>39.884380872856823</v>
      </c>
      <c r="EF176" s="2">
        <f t="shared" si="214"/>
        <v>41.355689189189192</v>
      </c>
      <c r="EG176" s="2">
        <f t="shared" si="214"/>
        <v>42.523751725673556</v>
      </c>
      <c r="EH176" s="2">
        <f t="shared" si="214"/>
        <v>44.877682921398353</v>
      </c>
      <c r="EI176" s="2">
        <f t="shared" si="214"/>
        <v>44.0501</v>
      </c>
      <c r="EJ176" s="2">
        <f t="shared" si="214"/>
        <v>43.418885549915409</v>
      </c>
      <c r="EK176" s="2">
        <f t="shared" si="213"/>
        <v>41.561323647294593</v>
      </c>
      <c r="EL176" s="2">
        <f t="shared" si="182"/>
        <v>41.557407777777783</v>
      </c>
      <c r="EM176" s="2">
        <f t="shared" si="182"/>
        <v>40.51874320987654</v>
      </c>
      <c r="EN176" s="2">
        <f t="shared" si="182"/>
        <v>42.227105987708846</v>
      </c>
      <c r="EO176" s="2">
        <f t="shared" si="182"/>
        <v>45.76120343713815</v>
      </c>
      <c r="EQ176" s="2">
        <f t="shared" si="225"/>
        <v>39.627665152617325</v>
      </c>
      <c r="ER176" s="2">
        <f t="shared" si="225"/>
        <v>40.156149531017469</v>
      </c>
      <c r="ES176" s="2">
        <f t="shared" si="225"/>
        <v>40.363179130905166</v>
      </c>
      <c r="ET176" s="2">
        <f t="shared" si="225"/>
        <v>41.769698985007494</v>
      </c>
      <c r="EU176" s="2">
        <f t="shared" si="225"/>
        <v>41.498919317842756</v>
      </c>
      <c r="EV176" s="2">
        <f t="shared" si="225"/>
        <v>42.128020497767778</v>
      </c>
      <c r="EW176" s="2">
        <f t="shared" si="225"/>
        <v>43.318571608364742</v>
      </c>
      <c r="EX176" s="2">
        <f t="shared" si="225"/>
        <v>44.82676403884463</v>
      </c>
      <c r="EY176" s="2">
        <f t="shared" si="225"/>
        <v>44.851081618395867</v>
      </c>
      <c r="EZ176" s="2">
        <f t="shared" si="225"/>
        <v>44.342062500952096</v>
      </c>
      <c r="FA176" s="2">
        <f t="shared" si="225"/>
        <v>44.172527078680361</v>
      </c>
      <c r="FB176" s="2">
        <f t="shared" si="225"/>
        <v>41.977578397143937</v>
      </c>
      <c r="FC176" s="2">
        <f t="shared" si="225"/>
        <v>41.875341198821772</v>
      </c>
      <c r="FD176" s="2">
        <f t="shared" si="225"/>
        <v>42.677864759501162</v>
      </c>
      <c r="FE176" s="2">
        <f t="shared" si="225"/>
        <v>44.117335156177134</v>
      </c>
      <c r="FG176" s="2">
        <f t="shared" si="226"/>
        <v>0.99999692704792198</v>
      </c>
      <c r="FH176" s="2">
        <f t="shared" si="226"/>
        <v>0.99999728463554416</v>
      </c>
      <c r="FI176" s="2">
        <f t="shared" si="226"/>
        <v>0.99999762989858687</v>
      </c>
      <c r="FJ176" s="2">
        <f t="shared" si="226"/>
        <v>0.99999763742454628</v>
      </c>
      <c r="FK176" s="2">
        <f t="shared" si="226"/>
        <v>0.99999783256587016</v>
      </c>
      <c r="FL176" s="2">
        <f t="shared" si="226"/>
        <v>0.99999753578002759</v>
      </c>
      <c r="FM176" s="2">
        <f t="shared" si="226"/>
        <v>0.99999753954417259</v>
      </c>
      <c r="FN176" s="2">
        <f t="shared" si="226"/>
        <v>0.99999749898924017</v>
      </c>
      <c r="FO176" s="2">
        <f t="shared" si="226"/>
        <v>0.99999736517473969</v>
      </c>
      <c r="FP176" s="2">
        <f t="shared" si="226"/>
        <v>0.99999724715423588</v>
      </c>
      <c r="FQ176" s="2">
        <f t="shared" si="226"/>
        <v>0.99999763778982498</v>
      </c>
      <c r="FR176" s="2">
        <f t="shared" si="226"/>
        <v>0.99999754984842648</v>
      </c>
      <c r="FS176" s="2">
        <f t="shared" si="226"/>
        <v>0.99999741275993204</v>
      </c>
      <c r="FT176" s="2">
        <f t="shared" si="226"/>
        <v>0.99999723264222729</v>
      </c>
      <c r="FU176" s="2">
        <f t="shared" si="226"/>
        <v>0.99999762586077701</v>
      </c>
      <c r="FW176" s="2">
        <f t="shared" si="219"/>
        <v>6.8133147971961086E-2</v>
      </c>
      <c r="FX176" s="2">
        <f t="shared" si="219"/>
        <v>0.20442040096868452</v>
      </c>
      <c r="FY176" s="2">
        <f t="shared" si="219"/>
        <v>0.29087361398033096</v>
      </c>
      <c r="FZ176" s="2">
        <f t="shared" si="219"/>
        <v>0.19167944708084936</v>
      </c>
      <c r="GA176" s="2">
        <f t="shared" si="219"/>
        <v>0.22265529118865232</v>
      </c>
      <c r="GB176" s="2">
        <f t="shared" si="219"/>
        <v>0.19598823091842174</v>
      </c>
      <c r="GC176" s="2">
        <f t="shared" si="219"/>
        <v>0.21448479949003485</v>
      </c>
      <c r="GD176" s="2">
        <f t="shared" si="219"/>
        <v>0.22314005910314658</v>
      </c>
      <c r="GE176" s="2">
        <f t="shared" si="219"/>
        <v>0.20553031844791247</v>
      </c>
      <c r="GF176" s="2">
        <f t="shared" si="219"/>
        <v>0.20371998953206763</v>
      </c>
      <c r="GG176" s="2">
        <f t="shared" si="219"/>
        <v>0.21792807340448503</v>
      </c>
      <c r="GH176" s="2">
        <f t="shared" si="219"/>
        <v>0.20511604266472125</v>
      </c>
      <c r="GI176" s="2">
        <f t="shared" si="219"/>
        <v>0.16853612956140443</v>
      </c>
      <c r="GJ176" s="2">
        <f t="shared" si="219"/>
        <v>0.1310088905493679</v>
      </c>
      <c r="GK176" s="2">
        <f t="shared" si="219"/>
        <v>0.11687670631883865</v>
      </c>
      <c r="GM176" s="107">
        <f t="shared" si="220"/>
        <v>2.3514292938126157E-237</v>
      </c>
      <c r="GN176" s="107">
        <f t="shared" si="220"/>
        <v>3.1172843848341139E-270</v>
      </c>
      <c r="GO176" s="107">
        <f t="shared" si="220"/>
        <v>0</v>
      </c>
      <c r="GP176" s="107">
        <f t="shared" si="220"/>
        <v>0</v>
      </c>
      <c r="GQ176" s="107">
        <f t="shared" si="220"/>
        <v>0</v>
      </c>
      <c r="GR176" s="107">
        <f t="shared" si="220"/>
        <v>0</v>
      </c>
      <c r="GS176" s="107">
        <f t="shared" si="220"/>
        <v>0</v>
      </c>
      <c r="GT176" s="107">
        <f t="shared" si="220"/>
        <v>0</v>
      </c>
      <c r="GU176" s="107">
        <f t="shared" si="220"/>
        <v>0</v>
      </c>
      <c r="GV176" s="107">
        <f t="shared" si="220"/>
        <v>0</v>
      </c>
      <c r="GW176" s="107">
        <f t="shared" si="220"/>
        <v>0</v>
      </c>
      <c r="GX176" s="107">
        <f t="shared" si="220"/>
        <v>0</v>
      </c>
      <c r="GY176" s="107">
        <f t="shared" si="220"/>
        <v>0</v>
      </c>
      <c r="GZ176" s="107">
        <f t="shared" si="220"/>
        <v>1.3723049453309869E-298</v>
      </c>
      <c r="HA176" s="107">
        <f t="shared" si="220"/>
        <v>0</v>
      </c>
      <c r="HC176" s="107">
        <f t="shared" si="184"/>
        <v>6.3552365887161997E-117</v>
      </c>
      <c r="HD176" s="107">
        <f t="shared" si="184"/>
        <v>5.5388389017569199E-138</v>
      </c>
      <c r="HE176" s="107">
        <f t="shared" si="184"/>
        <v>3.2430403692190454E-173</v>
      </c>
      <c r="HF176" s="107">
        <f t="shared" si="183"/>
        <v>1.2107230804586967E-173</v>
      </c>
      <c r="HG176" s="107">
        <f t="shared" si="183"/>
        <v>2.0548630546330547E-187</v>
      </c>
      <c r="HH176" s="107">
        <f t="shared" si="183"/>
        <v>1.1642277950037767E-178</v>
      </c>
      <c r="HI176" s="107">
        <f t="shared" si="183"/>
        <v>1.4763595750587592E-185</v>
      </c>
      <c r="HJ176" s="107">
        <f t="shared" si="183"/>
        <v>1.1934872008700881E-183</v>
      </c>
      <c r="HK176" s="107">
        <f t="shared" si="183"/>
        <v>8.2415421236285464E-170</v>
      </c>
      <c r="HL176" s="107">
        <f t="shared" si="183"/>
        <v>1.1272777041953573E-173</v>
      </c>
      <c r="HM176" s="107">
        <f t="shared" si="183"/>
        <v>1.3873161255272533E-186</v>
      </c>
      <c r="HN176" s="107">
        <f t="shared" si="183"/>
        <v>1.3219509685483363E-169</v>
      </c>
      <c r="HO176" s="107">
        <f t="shared" si="227"/>
        <v>4.6799794610771845E-160</v>
      </c>
      <c r="HP176" s="107">
        <f t="shared" si="227"/>
        <v>2.0328581204329339E-144</v>
      </c>
      <c r="HQ176" s="107">
        <f t="shared" si="227"/>
        <v>3.74115972069722E-202</v>
      </c>
      <c r="HS176" s="107">
        <f t="shared" si="221"/>
        <v>6.4905506361206199E-7</v>
      </c>
      <c r="HT176" s="107">
        <f t="shared" si="221"/>
        <v>1.3316755461266105E-11</v>
      </c>
      <c r="HU176" s="107">
        <f t="shared" si="221"/>
        <v>6.9303916647268742E-16</v>
      </c>
      <c r="HV176" s="107">
        <f t="shared" si="221"/>
        <v>1.2745260286316557E-13</v>
      </c>
      <c r="HW176" s="107">
        <f t="shared" si="221"/>
        <v>2.2894949131011498E-15</v>
      </c>
      <c r="HX176" s="107">
        <f t="shared" si="221"/>
        <v>5.2518191954376164E-14</v>
      </c>
      <c r="HY176" s="107">
        <f t="shared" si="221"/>
        <v>3.8393721617267088E-15</v>
      </c>
      <c r="HZ176" s="107">
        <f t="shared" si="221"/>
        <v>2.1340510493151073E-15</v>
      </c>
      <c r="IA176" s="107">
        <f t="shared" si="221"/>
        <v>5.7879896545071957E-14</v>
      </c>
      <c r="IB176" s="107">
        <f t="shared" si="221"/>
        <v>4.4940015228315947E-14</v>
      </c>
      <c r="IC176" s="107">
        <f t="shared" si="221"/>
        <v>1.7865199230637083E-15</v>
      </c>
      <c r="ID176" s="107">
        <f t="shared" si="221"/>
        <v>1.4904437996084307E-13</v>
      </c>
      <c r="IE176" s="107">
        <f t="shared" si="221"/>
        <v>1.0914679733094504E-11</v>
      </c>
      <c r="IF176" s="107">
        <f t="shared" si="221"/>
        <v>1.1460204269378673E-9</v>
      </c>
      <c r="IG176" s="107">
        <f t="shared" si="221"/>
        <v>1.515330183460176E-10</v>
      </c>
      <c r="II176" s="107">
        <f t="shared" si="222"/>
        <v>8.8206849180498276E-3</v>
      </c>
      <c r="IJ176" s="107">
        <f t="shared" si="222"/>
        <v>0.14933427468415311</v>
      </c>
      <c r="IK176" s="107">
        <f t="shared" si="222"/>
        <v>0.28579550821655714</v>
      </c>
      <c r="IL176" s="107">
        <f t="shared" si="222"/>
        <v>8.7895020707344312E-2</v>
      </c>
      <c r="IM176" s="107">
        <f t="shared" si="222"/>
        <v>0.12626003374442943</v>
      </c>
      <c r="IN176" s="107">
        <f t="shared" si="222"/>
        <v>8.8219009526653805E-2</v>
      </c>
      <c r="IO176" s="107">
        <f t="shared" si="222"/>
        <v>0.11147134535821436</v>
      </c>
      <c r="IP176" s="107">
        <f t="shared" si="222"/>
        <v>0.12886951586920181</v>
      </c>
      <c r="IQ176" s="107">
        <f t="shared" si="222"/>
        <v>0.11210195320892088</v>
      </c>
      <c r="IR176" s="107">
        <f t="shared" si="222"/>
        <v>0.10332100068116855</v>
      </c>
      <c r="IS176" s="107">
        <f t="shared" si="222"/>
        <v>0.11825519650702138</v>
      </c>
      <c r="IT176" s="107">
        <f t="shared" si="222"/>
        <v>0.11114120248283035</v>
      </c>
      <c r="IU176" s="107">
        <f t="shared" si="222"/>
        <v>6.4838629518079796E-2</v>
      </c>
      <c r="IV176" s="107">
        <f t="shared" si="222"/>
        <v>3.4912427894142659E-2</v>
      </c>
      <c r="IW176" s="107">
        <f t="shared" si="222"/>
        <v>6.5068978441812461E-2</v>
      </c>
      <c r="IY176" s="107">
        <f t="shared" si="223"/>
        <v>8.8213339731134394E-3</v>
      </c>
      <c r="IZ176" s="107">
        <f t="shared" si="223"/>
        <v>0.14933427469746988</v>
      </c>
      <c r="JA176" s="107">
        <f t="shared" si="223"/>
        <v>0.2857955082165578</v>
      </c>
      <c r="JB176" s="107">
        <f t="shared" si="223"/>
        <v>8.7895020707471766E-2</v>
      </c>
      <c r="JC176" s="107">
        <f t="shared" si="223"/>
        <v>0.1262600337444317</v>
      </c>
      <c r="JD176" s="107">
        <f t="shared" si="223"/>
        <v>8.8219009526706318E-2</v>
      </c>
      <c r="JE176" s="107">
        <f t="shared" si="223"/>
        <v>0.1114713453582182</v>
      </c>
      <c r="JF176" s="107">
        <f t="shared" si="223"/>
        <v>0.12886951586920395</v>
      </c>
      <c r="JG176" s="107">
        <f t="shared" si="223"/>
        <v>0.11210195320897877</v>
      </c>
      <c r="JH176" s="107">
        <f t="shared" si="223"/>
        <v>0.10332100068121348</v>
      </c>
      <c r="JI176" s="107">
        <f t="shared" si="223"/>
        <v>0.11825519650702317</v>
      </c>
      <c r="JJ176" s="107">
        <f t="shared" si="223"/>
        <v>0.1111412024829794</v>
      </c>
      <c r="JK176" s="107">
        <f t="shared" si="223"/>
        <v>6.4838629528994482E-2</v>
      </c>
      <c r="JL176" s="107">
        <f t="shared" si="223"/>
        <v>3.4912429040163083E-2</v>
      </c>
      <c r="JM176" s="107">
        <f t="shared" si="223"/>
        <v>6.5068978593345483E-2</v>
      </c>
    </row>
    <row r="177" spans="2:273" x14ac:dyDescent="0.25">
      <c r="B177" s="2">
        <v>149</v>
      </c>
      <c r="C177" s="37">
        <v>37.765999999999998</v>
      </c>
      <c r="D177" s="37">
        <v>43.414999999999999</v>
      </c>
      <c r="E177" s="37">
        <v>46.030999999999999</v>
      </c>
      <c r="F177" s="37">
        <v>46.4</v>
      </c>
      <c r="G177" s="37">
        <v>45</v>
      </c>
      <c r="H177" s="37">
        <v>48.332999999999998</v>
      </c>
      <c r="I177" s="37">
        <v>52.317</v>
      </c>
      <c r="J177" s="37">
        <v>55.238</v>
      </c>
      <c r="K177" s="37">
        <v>54.54</v>
      </c>
      <c r="L177" s="37">
        <v>56.286000000000001</v>
      </c>
      <c r="M177" s="37">
        <v>60.063000000000002</v>
      </c>
      <c r="N177" s="37">
        <v>55.222000000000001</v>
      </c>
      <c r="O177" s="37">
        <v>50.158999999999999</v>
      </c>
      <c r="P177" s="37">
        <v>50.238</v>
      </c>
      <c r="Q177" s="37">
        <v>66.631</v>
      </c>
      <c r="S177" s="4">
        <f t="shared" si="185"/>
        <v>38.978653289427612</v>
      </c>
      <c r="T177" s="4">
        <f t="shared" si="186"/>
        <v>41.688765870169959</v>
      </c>
      <c r="U177" s="4">
        <f t="shared" si="187"/>
        <v>46.014036729976965</v>
      </c>
      <c r="V177" s="4">
        <f t="shared" si="188"/>
        <v>44.820363459582289</v>
      </c>
      <c r="W177" s="4">
        <f t="shared" si="189"/>
        <v>47.304754213358187</v>
      </c>
      <c r="X177" s="4">
        <f t="shared" si="190"/>
        <v>47.690871068608004</v>
      </c>
      <c r="Y177" s="4">
        <f t="shared" si="191"/>
        <v>51.467372236681229</v>
      </c>
      <c r="Z177" s="4">
        <f t="shared" si="192"/>
        <v>55.315137727222421</v>
      </c>
      <c r="AA177" s="4">
        <f t="shared" si="193"/>
        <v>54.143974164555722</v>
      </c>
      <c r="AB177" s="4">
        <f t="shared" si="194"/>
        <v>55.416846208450444</v>
      </c>
      <c r="AC177" s="4">
        <f t="shared" si="195"/>
        <v>56.402394873949973</v>
      </c>
      <c r="AD177" s="4">
        <f t="shared" si="196"/>
        <v>55.666826642849315</v>
      </c>
      <c r="AE177" s="4">
        <f t="shared" si="197"/>
        <v>51.583027149956834</v>
      </c>
      <c r="AF177" s="4">
        <f t="shared" si="198"/>
        <v>50.304077587373534</v>
      </c>
      <c r="AG177" s="4">
        <f t="shared" si="198"/>
        <v>66.150966899507807</v>
      </c>
      <c r="AI177" s="4">
        <f t="shared" si="199"/>
        <v>-1.2126532894276139</v>
      </c>
      <c r="AJ177" s="4">
        <f t="shared" si="200"/>
        <v>1.7262341298300399</v>
      </c>
      <c r="AK177" s="4">
        <f t="shared" si="201"/>
        <v>1.6963270023033772E-2</v>
      </c>
      <c r="AL177" s="4">
        <f t="shared" si="202"/>
        <v>1.5796365404177095</v>
      </c>
      <c r="AM177" s="4">
        <f t="shared" si="203"/>
        <v>-2.3047542133581871</v>
      </c>
      <c r="AN177" s="4">
        <f t="shared" si="204"/>
        <v>0.64212893139199423</v>
      </c>
      <c r="AO177" s="4">
        <f t="shared" si="205"/>
        <v>0.84962776331877166</v>
      </c>
      <c r="AP177" s="4">
        <f t="shared" si="206"/>
        <v>-7.7137727222421404E-2</v>
      </c>
      <c r="AQ177" s="4">
        <f t="shared" si="207"/>
        <v>0.39602583544427716</v>
      </c>
      <c r="AR177" s="4">
        <f t="shared" si="208"/>
        <v>0.8691537915495573</v>
      </c>
      <c r="AS177" s="4">
        <f t="shared" si="209"/>
        <v>3.6606051260500294</v>
      </c>
      <c r="AT177" s="4">
        <f t="shared" si="210"/>
        <v>-0.44482664284931417</v>
      </c>
      <c r="AU177" s="4">
        <f t="shared" si="211"/>
        <v>-1.4240271499568351</v>
      </c>
      <c r="AV177" s="4">
        <f t="shared" si="228"/>
        <v>-6.6077587373534641E-2</v>
      </c>
      <c r="AW177" s="4">
        <f t="shared" si="228"/>
        <v>0.48003310049219294</v>
      </c>
      <c r="AY177" s="2">
        <f t="shared" si="215"/>
        <v>38.978645833237501</v>
      </c>
      <c r="AZ177" s="2">
        <f t="shared" si="215"/>
        <v>40.656197675126464</v>
      </c>
      <c r="BA177" s="2">
        <f t="shared" si="215"/>
        <v>39.47434121363964</v>
      </c>
      <c r="BB177" s="2">
        <f t="shared" si="215"/>
        <v>40.325509300377732</v>
      </c>
      <c r="BC177" s="2">
        <f t="shared" si="215"/>
        <v>40.145480318069104</v>
      </c>
      <c r="BD177" s="2">
        <f t="shared" si="215"/>
        <v>41.40975816248779</v>
      </c>
      <c r="BE177" s="2">
        <f t="shared" si="215"/>
        <v>42.590949489658655</v>
      </c>
      <c r="BF177" s="2">
        <f t="shared" si="215"/>
        <v>44.763921700923269</v>
      </c>
      <c r="BG177" s="2">
        <f t="shared" si="215"/>
        <v>44.113012198906368</v>
      </c>
      <c r="BH177" s="2">
        <f t="shared" si="215"/>
        <v>43.508650262263608</v>
      </c>
      <c r="BI177" s="2">
        <f t="shared" si="215"/>
        <v>42.007634939918248</v>
      </c>
      <c r="BJ177" s="2">
        <f t="shared" si="215"/>
        <v>41.51512065829678</v>
      </c>
      <c r="BK177" s="2">
        <f t="shared" si="215"/>
        <v>40.621494420388046</v>
      </c>
      <c r="BL177" s="2">
        <f t="shared" si="215"/>
        <v>42.170532569347422</v>
      </c>
      <c r="BM177" s="2">
        <f t="shared" si="215"/>
        <v>45.431229056316752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218"/>
        <v/>
      </c>
      <c r="CV177" s="2" t="str">
        <f t="shared" si="218"/>
        <v/>
      </c>
      <c r="CW177" s="2" t="str">
        <f t="shared" si="218"/>
        <v/>
      </c>
      <c r="CX177" s="2" t="str">
        <f t="shared" si="218"/>
        <v/>
      </c>
      <c r="CY177" s="2" t="str">
        <f t="shared" si="218"/>
        <v/>
      </c>
      <c r="CZ177" s="2" t="str">
        <f t="shared" si="218"/>
        <v/>
      </c>
      <c r="DA177" s="2" t="str">
        <f t="shared" si="218"/>
        <v/>
      </c>
      <c r="DB177" s="2" t="str">
        <f t="shared" si="218"/>
        <v/>
      </c>
      <c r="DC177" s="2" t="str">
        <f t="shared" si="218"/>
        <v/>
      </c>
      <c r="DD177" s="2" t="str">
        <f t="shared" si="218"/>
        <v/>
      </c>
      <c r="DE177" s="2" t="str">
        <f t="shared" si="218"/>
        <v/>
      </c>
      <c r="DF177" s="2" t="str">
        <f t="shared" si="218"/>
        <v/>
      </c>
      <c r="DG177" s="2" t="str">
        <f t="shared" si="218"/>
        <v/>
      </c>
      <c r="DH177" s="2" t="str">
        <f t="shared" si="218"/>
        <v/>
      </c>
      <c r="DI177" s="2" t="str">
        <f t="shared" si="218"/>
        <v/>
      </c>
      <c r="DK177" s="2">
        <f t="shared" si="224"/>
        <v>111.99324896810509</v>
      </c>
      <c r="DL177" s="2">
        <f t="shared" si="224"/>
        <v>106.24193397212542</v>
      </c>
      <c r="DM177" s="2">
        <f t="shared" si="224"/>
        <v>98.920135942522208</v>
      </c>
      <c r="DN177" s="2">
        <f t="shared" si="224"/>
        <v>119.67184355179702</v>
      </c>
      <c r="DO177" s="2">
        <f t="shared" si="224"/>
        <v>99.854540622168528</v>
      </c>
      <c r="DP177" s="2">
        <f t="shared" si="224"/>
        <v>95.901711869525812</v>
      </c>
      <c r="DQ177" s="2">
        <f t="shared" si="224"/>
        <v>101.06928541226218</v>
      </c>
      <c r="DR177" s="2">
        <f t="shared" si="224"/>
        <v>98.876541226215664</v>
      </c>
      <c r="DS177" s="2">
        <f t="shared" si="224"/>
        <v>87.162202053760183</v>
      </c>
      <c r="DT177" s="2">
        <f t="shared" si="224"/>
        <v>89.470029598308656</v>
      </c>
      <c r="DU177" s="2">
        <f t="shared" si="224"/>
        <v>93.522166414980376</v>
      </c>
      <c r="DV177" s="2">
        <f t="shared" si="224"/>
        <v>93.81222077922078</v>
      </c>
      <c r="DW177" s="2">
        <f t="shared" si="224"/>
        <v>97.139590154032021</v>
      </c>
      <c r="DX177" s="2">
        <f t="shared" si="224"/>
        <v>95.69952461983091</v>
      </c>
      <c r="DY177" s="2">
        <f t="shared" si="224"/>
        <v>93.582457161615054</v>
      </c>
      <c r="EA177" s="2">
        <f t="shared" si="214"/>
        <v>38.930316545479911</v>
      </c>
      <c r="EB177" s="2">
        <f t="shared" si="214"/>
        <v>40.837964897221596</v>
      </c>
      <c r="EC177" s="2">
        <f t="shared" si="214"/>
        <v>39.101409421852416</v>
      </c>
      <c r="ED177" s="2">
        <f t="shared" si="214"/>
        <v>39.9527736936937</v>
      </c>
      <c r="EE177" s="2">
        <f t="shared" si="214"/>
        <v>39.730226675573377</v>
      </c>
      <c r="EF177" s="2">
        <f t="shared" si="214"/>
        <v>41.233224324324325</v>
      </c>
      <c r="EG177" s="2">
        <f t="shared" si="214"/>
        <v>42.393125584502329</v>
      </c>
      <c r="EH177" s="2">
        <f t="shared" si="214"/>
        <v>44.776867512803385</v>
      </c>
      <c r="EI177" s="2">
        <f t="shared" si="214"/>
        <v>43.921879411764706</v>
      </c>
      <c r="EJ177" s="2">
        <f t="shared" si="214"/>
        <v>43.29035126903554</v>
      </c>
      <c r="EK177" s="2">
        <f t="shared" si="213"/>
        <v>41.349209084836346</v>
      </c>
      <c r="EL177" s="2">
        <f t="shared" si="182"/>
        <v>41.414239999999999</v>
      </c>
      <c r="EM177" s="2">
        <f t="shared" si="182"/>
        <v>40.35454271604938</v>
      </c>
      <c r="EN177" s="2">
        <f t="shared" si="182"/>
        <v>42.100406660527355</v>
      </c>
      <c r="EO177" s="2">
        <f t="shared" si="182"/>
        <v>45.655256267901756</v>
      </c>
      <c r="EQ177" s="2">
        <f t="shared" si="225"/>
        <v>39.543136929105984</v>
      </c>
      <c r="ER177" s="2">
        <f t="shared" si="225"/>
        <v>40.04878895695191</v>
      </c>
      <c r="ES177" s="2">
        <f t="shared" si="225"/>
        <v>40.253763242465936</v>
      </c>
      <c r="ET177" s="2">
        <f t="shared" si="225"/>
        <v>41.672926120991676</v>
      </c>
      <c r="EU177" s="2">
        <f t="shared" si="225"/>
        <v>41.388481233527273</v>
      </c>
      <c r="EV177" s="2">
        <f t="shared" si="225"/>
        <v>42.030382090916085</v>
      </c>
      <c r="EW177" s="2">
        <f t="shared" si="225"/>
        <v>43.211835174806751</v>
      </c>
      <c r="EX177" s="2">
        <f t="shared" si="225"/>
        <v>44.724802150341937</v>
      </c>
      <c r="EY177" s="2">
        <f t="shared" si="225"/>
        <v>44.746270448186308</v>
      </c>
      <c r="EZ177" s="2">
        <f t="shared" si="225"/>
        <v>44.240017529113487</v>
      </c>
      <c r="FA177" s="2">
        <f t="shared" si="225"/>
        <v>44.033830419920044</v>
      </c>
      <c r="FB177" s="2">
        <f t="shared" si="225"/>
        <v>41.849953649934726</v>
      </c>
      <c r="FC177" s="2">
        <f t="shared" si="225"/>
        <v>41.750413661761591</v>
      </c>
      <c r="FD177" s="2">
        <f t="shared" si="225"/>
        <v>42.568638858385597</v>
      </c>
      <c r="FE177" s="2">
        <f t="shared" si="225"/>
        <v>43.978629812912331</v>
      </c>
      <c r="FG177" s="2">
        <f t="shared" si="226"/>
        <v>0.99999736434045361</v>
      </c>
      <c r="FH177" s="2">
        <f t="shared" si="226"/>
        <v>0.9999976710421431</v>
      </c>
      <c r="FI177" s="2">
        <f t="shared" si="226"/>
        <v>0.99999796717305311</v>
      </c>
      <c r="FJ177" s="2">
        <f t="shared" si="226"/>
        <v>0.99999797362804199</v>
      </c>
      <c r="FK177" s="2">
        <f t="shared" si="226"/>
        <v>0.99999814100006301</v>
      </c>
      <c r="FL177" s="2">
        <f t="shared" si="226"/>
        <v>0.99999788644789522</v>
      </c>
      <c r="FM177" s="2">
        <f t="shared" si="226"/>
        <v>0.99999788967638925</v>
      </c>
      <c r="FN177" s="2">
        <f t="shared" si="226"/>
        <v>0.99999785489256554</v>
      </c>
      <c r="FO177" s="2">
        <f t="shared" si="226"/>
        <v>0.99999774012033338</v>
      </c>
      <c r="FP177" s="2">
        <f t="shared" si="226"/>
        <v>0.99999763889455373</v>
      </c>
      <c r="FQ177" s="2">
        <f t="shared" si="226"/>
        <v>0.99999797394134027</v>
      </c>
      <c r="FR177" s="2">
        <f t="shared" si="226"/>
        <v>0.99999789851431176</v>
      </c>
      <c r="FS177" s="2">
        <f t="shared" si="226"/>
        <v>0.99999778093398795</v>
      </c>
      <c r="FT177" s="2">
        <f t="shared" si="226"/>
        <v>0.99999762644765366</v>
      </c>
      <c r="FU177" s="2">
        <f t="shared" si="226"/>
        <v>0.99999796370983784</v>
      </c>
      <c r="FW177" s="2">
        <f t="shared" si="219"/>
        <v>7.854947392160426E-2</v>
      </c>
      <c r="FX177" s="2">
        <f t="shared" si="219"/>
        <v>0.23051836212926319</v>
      </c>
      <c r="FY177" s="2">
        <f t="shared" si="219"/>
        <v>0.32352059237286673</v>
      </c>
      <c r="FZ177" s="2">
        <f t="shared" si="219"/>
        <v>0.21659363454295488</v>
      </c>
      <c r="GA177" s="2">
        <f t="shared" si="219"/>
        <v>0.25034869912381258</v>
      </c>
      <c r="GB177" s="2">
        <f t="shared" si="219"/>
        <v>0.22130913209416503</v>
      </c>
      <c r="GC177" s="2">
        <f t="shared" si="219"/>
        <v>0.24147766413404109</v>
      </c>
      <c r="GD177" s="2">
        <f t="shared" si="219"/>
        <v>0.25087430250913118</v>
      </c>
      <c r="GE177" s="2">
        <f t="shared" si="219"/>
        <v>0.23172870734374248</v>
      </c>
      <c r="GF177" s="2">
        <f t="shared" si="219"/>
        <v>0.22975435404028763</v>
      </c>
      <c r="GG177" s="2">
        <f t="shared" si="219"/>
        <v>0.24521899643972581</v>
      </c>
      <c r="GH177" s="2">
        <f t="shared" si="219"/>
        <v>0.23127699741601662</v>
      </c>
      <c r="GI177" s="2">
        <f t="shared" si="219"/>
        <v>0.19115355569906259</v>
      </c>
      <c r="GJ177" s="2">
        <f t="shared" si="219"/>
        <v>0.14949567506903394</v>
      </c>
      <c r="GK177" s="2">
        <f t="shared" si="219"/>
        <v>0.13367605205423863</v>
      </c>
      <c r="GM177" s="107">
        <f t="shared" si="220"/>
        <v>4.4393730920090635E-243</v>
      </c>
      <c r="GN177" s="107">
        <f t="shared" si="220"/>
        <v>1.080824625372874E-276</v>
      </c>
      <c r="GO177" s="107">
        <f t="shared" si="220"/>
        <v>0</v>
      </c>
      <c r="GP177" s="107">
        <f t="shared" si="220"/>
        <v>0</v>
      </c>
      <c r="GQ177" s="107">
        <f t="shared" si="220"/>
        <v>0</v>
      </c>
      <c r="GR177" s="107">
        <f t="shared" si="220"/>
        <v>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0</v>
      </c>
      <c r="GY177" s="107">
        <f t="shared" si="220"/>
        <v>0</v>
      </c>
      <c r="GZ177" s="107">
        <f t="shared" si="220"/>
        <v>9.6379168160724304E-306</v>
      </c>
      <c r="HA177" s="107">
        <f t="shared" si="220"/>
        <v>0</v>
      </c>
      <c r="HC177" s="107">
        <f t="shared" si="184"/>
        <v>8.1018911022536017E-121</v>
      </c>
      <c r="HD177" s="107">
        <f t="shared" si="184"/>
        <v>1.8478175802595804E-142</v>
      </c>
      <c r="HE177" s="107">
        <f t="shared" si="184"/>
        <v>8.9303635048994933E-179</v>
      </c>
      <c r="HF177" s="107">
        <f t="shared" si="183"/>
        <v>2.8382232360042831E-179</v>
      </c>
      <c r="HG177" s="107">
        <f t="shared" si="183"/>
        <v>1.926324148593632E-193</v>
      </c>
      <c r="HH177" s="107">
        <f t="shared" si="183"/>
        <v>1.7730872258558563E-184</v>
      </c>
      <c r="HI177" s="107">
        <f t="shared" si="183"/>
        <v>1.4217087555502914E-191</v>
      </c>
      <c r="HJ177" s="107">
        <f t="shared" si="183"/>
        <v>1.3736874318760759E-189</v>
      </c>
      <c r="HK177" s="107">
        <f t="shared" si="183"/>
        <v>2.5253706323726592E-175</v>
      </c>
      <c r="HL177" s="107">
        <f t="shared" si="183"/>
        <v>2.3968862821697771E-179</v>
      </c>
      <c r="HM177" s="107">
        <f t="shared" si="183"/>
        <v>1.3427964173143645E-192</v>
      </c>
      <c r="HN177" s="107">
        <f t="shared" si="183"/>
        <v>4.0387290553469042E-175</v>
      </c>
      <c r="HO177" s="107">
        <f t="shared" si="227"/>
        <v>2.4959128734691452E-165</v>
      </c>
      <c r="HP177" s="107">
        <f t="shared" si="227"/>
        <v>3.0372265073960901E-149</v>
      </c>
      <c r="HQ177" s="107">
        <f t="shared" si="227"/>
        <v>9.0036818438250291E-209</v>
      </c>
      <c r="HS177" s="107">
        <f t="shared" si="221"/>
        <v>1.3320580495225179E-7</v>
      </c>
      <c r="HT177" s="107">
        <f t="shared" si="221"/>
        <v>1.4238504748964965E-12</v>
      </c>
      <c r="HU177" s="107">
        <f t="shared" si="221"/>
        <v>3.688891542121006E-17</v>
      </c>
      <c r="HV177" s="107">
        <f t="shared" si="221"/>
        <v>8.2718087795532791E-15</v>
      </c>
      <c r="HW177" s="107">
        <f t="shared" si="221"/>
        <v>1.1334416878702812E-16</v>
      </c>
      <c r="HX177" s="107">
        <f t="shared" si="221"/>
        <v>3.1048577824619049E-15</v>
      </c>
      <c r="HY177" s="107">
        <f t="shared" si="221"/>
        <v>1.9275985055494018E-16</v>
      </c>
      <c r="HZ177" s="107">
        <f t="shared" si="221"/>
        <v>1.0684730427245208E-16</v>
      </c>
      <c r="IA177" s="107">
        <f t="shared" si="221"/>
        <v>3.7219294165417839E-15</v>
      </c>
      <c r="IB177" s="107">
        <f t="shared" si="221"/>
        <v>2.7224314243787402E-15</v>
      </c>
      <c r="IC177" s="107">
        <f t="shared" si="221"/>
        <v>8.7491253836321451E-17</v>
      </c>
      <c r="ID177" s="107">
        <f t="shared" si="221"/>
        <v>9.9844486045507408E-15</v>
      </c>
      <c r="IE177" s="107">
        <f t="shared" si="221"/>
        <v>9.3478445847299289E-13</v>
      </c>
      <c r="IF177" s="107">
        <f t="shared" si="221"/>
        <v>1.3556417693399654E-10</v>
      </c>
      <c r="IG177" s="107">
        <f t="shared" si="221"/>
        <v>1.2567180955366757E-11</v>
      </c>
      <c r="II177" s="107">
        <f t="shared" si="222"/>
        <v>1.3692305162391718E-2</v>
      </c>
      <c r="IJ177" s="107">
        <f t="shared" si="222"/>
        <v>0.19921744711434269</v>
      </c>
      <c r="IK177" s="107">
        <f t="shared" si="222"/>
        <v>0.36125526465394248</v>
      </c>
      <c r="IL177" s="107">
        <f t="shared" si="222"/>
        <v>0.12700200524166738</v>
      </c>
      <c r="IM177" s="107">
        <f t="shared" si="222"/>
        <v>0.17858848039023092</v>
      </c>
      <c r="IN177" s="107">
        <f t="shared" si="222"/>
        <v>0.12826465085698244</v>
      </c>
      <c r="IO177" s="107">
        <f t="shared" si="222"/>
        <v>0.15966317710290875</v>
      </c>
      <c r="IP177" s="107">
        <f t="shared" si="222"/>
        <v>0.18164403381915867</v>
      </c>
      <c r="IQ177" s="107">
        <f t="shared" si="222"/>
        <v>0.15821377634437414</v>
      </c>
      <c r="IR177" s="107">
        <f t="shared" si="222"/>
        <v>0.14768476261993529</v>
      </c>
      <c r="IS177" s="107">
        <f t="shared" si="222"/>
        <v>0.16829121858044566</v>
      </c>
      <c r="IT177" s="107">
        <f t="shared" si="222"/>
        <v>0.15701773586031001</v>
      </c>
      <c r="IU177" s="107">
        <f t="shared" si="222"/>
        <v>9.5031899820444174E-2</v>
      </c>
      <c r="IV177" s="107">
        <f t="shared" si="222"/>
        <v>5.2579514615978699E-2</v>
      </c>
      <c r="IW177" s="107">
        <f t="shared" si="222"/>
        <v>8.823715262066148E-2</v>
      </c>
      <c r="IY177" s="107">
        <f t="shared" si="223"/>
        <v>1.3692438368196671E-2</v>
      </c>
      <c r="IZ177" s="107">
        <f t="shared" si="223"/>
        <v>0.19921744711576655</v>
      </c>
      <c r="JA177" s="107">
        <f t="shared" si="223"/>
        <v>0.36125526465394253</v>
      </c>
      <c r="JB177" s="107">
        <f t="shared" si="223"/>
        <v>0.12700200524167565</v>
      </c>
      <c r="JC177" s="107">
        <f t="shared" si="223"/>
        <v>0.17858848039023104</v>
      </c>
      <c r="JD177" s="107">
        <f t="shared" si="223"/>
        <v>0.12826465085698555</v>
      </c>
      <c r="JE177" s="107">
        <f t="shared" si="223"/>
        <v>0.15966317710290895</v>
      </c>
      <c r="JF177" s="107">
        <f t="shared" si="223"/>
        <v>0.18164403381915878</v>
      </c>
      <c r="JG177" s="107">
        <f t="shared" si="223"/>
        <v>0.15821377634437786</v>
      </c>
      <c r="JH177" s="107">
        <f t="shared" si="223"/>
        <v>0.14768476261993801</v>
      </c>
      <c r="JI177" s="107">
        <f t="shared" si="223"/>
        <v>0.16829121858044574</v>
      </c>
      <c r="JJ177" s="107">
        <f t="shared" si="223"/>
        <v>0.15701773586032</v>
      </c>
      <c r="JK177" s="107">
        <f t="shared" si="223"/>
        <v>9.5031899821378954E-2</v>
      </c>
      <c r="JL177" s="107">
        <f t="shared" si="223"/>
        <v>5.2579514751542877E-2</v>
      </c>
      <c r="JM177" s="107">
        <f t="shared" si="223"/>
        <v>8.8237152633228663E-2</v>
      </c>
    </row>
    <row r="178" spans="2:273" x14ac:dyDescent="0.25">
      <c r="B178" s="2">
        <v>150</v>
      </c>
      <c r="C178" s="37">
        <v>38.265999999999998</v>
      </c>
      <c r="D178" s="37">
        <v>43.954000000000001</v>
      </c>
      <c r="E178" s="37">
        <v>47.246000000000002</v>
      </c>
      <c r="F178" s="37">
        <v>46.831000000000003</v>
      </c>
      <c r="G178" s="37">
        <v>48.753999999999998</v>
      </c>
      <c r="H178" s="37">
        <v>49.444000000000003</v>
      </c>
      <c r="I178" s="37">
        <v>54.713999999999999</v>
      </c>
      <c r="J178" s="37">
        <v>58.110999999999997</v>
      </c>
      <c r="K178" s="37">
        <v>57.667000000000002</v>
      </c>
      <c r="L178" s="37">
        <v>59.143000000000001</v>
      </c>
      <c r="M178" s="37">
        <v>64.159000000000006</v>
      </c>
      <c r="N178" s="37">
        <v>59.889000000000003</v>
      </c>
      <c r="O178" s="37">
        <v>54.683</v>
      </c>
      <c r="P178" s="37">
        <v>53.27</v>
      </c>
      <c r="Q178" s="37">
        <v>72.831000000000003</v>
      </c>
      <c r="S178" s="4">
        <f t="shared" si="185"/>
        <v>38.883874232562697</v>
      </c>
      <c r="T178" s="4">
        <f t="shared" si="186"/>
        <v>41.773145764288344</v>
      </c>
      <c r="U178" s="4">
        <f t="shared" si="187"/>
        <v>46.494544618528508</v>
      </c>
      <c r="V178" s="4">
        <f t="shared" si="188"/>
        <v>46.037839244037933</v>
      </c>
      <c r="W178" s="4">
        <f t="shared" si="189"/>
        <v>48.978573258948401</v>
      </c>
      <c r="X178" s="4">
        <f t="shared" si="190"/>
        <v>49.445819739012549</v>
      </c>
      <c r="Y178" s="4">
        <f t="shared" si="191"/>
        <v>53.72633335486848</v>
      </c>
      <c r="Z178" s="4">
        <f t="shared" si="192"/>
        <v>57.773093792502927</v>
      </c>
      <c r="AA178" s="4">
        <f t="shared" si="193"/>
        <v>56.612109479569625</v>
      </c>
      <c r="AB178" s="4">
        <f t="shared" si="194"/>
        <v>58.546095805425146</v>
      </c>
      <c r="AC178" s="4">
        <f t="shared" si="195"/>
        <v>59.981837279855952</v>
      </c>
      <c r="AD178" s="4">
        <f t="shared" si="196"/>
        <v>59.180524150300585</v>
      </c>
      <c r="AE178" s="4">
        <f t="shared" si="197"/>
        <v>54.967766358330806</v>
      </c>
      <c r="AF178" s="4">
        <f t="shared" si="198"/>
        <v>53.216351152232846</v>
      </c>
      <c r="AG178" s="4">
        <f t="shared" si="198"/>
        <v>71.335365223083002</v>
      </c>
      <c r="AI178" s="4">
        <f t="shared" si="199"/>
        <v>-0.61787423256269847</v>
      </c>
      <c r="AJ178" s="4">
        <f t="shared" si="200"/>
        <v>2.1808542357116565</v>
      </c>
      <c r="AK178" s="4">
        <f t="shared" si="201"/>
        <v>0.75145538147149438</v>
      </c>
      <c r="AL178" s="4">
        <f t="shared" si="202"/>
        <v>0.79316075596207014</v>
      </c>
      <c r="AM178" s="4">
        <f t="shared" si="203"/>
        <v>-0.22457325894840352</v>
      </c>
      <c r="AN178" s="4">
        <f t="shared" si="204"/>
        <v>-1.8197390125465063E-3</v>
      </c>
      <c r="AO178" s="4">
        <f t="shared" si="205"/>
        <v>0.98766664513151881</v>
      </c>
      <c r="AP178" s="4">
        <f t="shared" si="206"/>
        <v>0.33790620749707045</v>
      </c>
      <c r="AQ178" s="4">
        <f t="shared" si="207"/>
        <v>1.0548905204303765</v>
      </c>
      <c r="AR178" s="4">
        <f t="shared" si="208"/>
        <v>0.59690419457485433</v>
      </c>
      <c r="AS178" s="4">
        <f t="shared" si="209"/>
        <v>4.1771627201440538</v>
      </c>
      <c r="AT178" s="4">
        <f t="shared" si="210"/>
        <v>0.70847584969941835</v>
      </c>
      <c r="AU178" s="4">
        <f t="shared" si="211"/>
        <v>-0.28476635833080621</v>
      </c>
      <c r="AV178" s="4">
        <f t="shared" si="228"/>
        <v>5.3648847767156838E-2</v>
      </c>
      <c r="AW178" s="4">
        <f t="shared" si="228"/>
        <v>1.4956347769170009</v>
      </c>
      <c r="AY178" s="2">
        <f t="shared" si="215"/>
        <v>38.883863469690532</v>
      </c>
      <c r="AZ178" s="2">
        <f t="shared" si="215"/>
        <v>40.53626770545668</v>
      </c>
      <c r="BA178" s="2">
        <f t="shared" si="215"/>
        <v>39.385230362955539</v>
      </c>
      <c r="BB178" s="2">
        <f t="shared" si="215"/>
        <v>40.238609852333262</v>
      </c>
      <c r="BC178" s="2">
        <f t="shared" si="215"/>
        <v>40.053137506411367</v>
      </c>
      <c r="BD178" s="2">
        <f t="shared" si="215"/>
        <v>41.315441906321404</v>
      </c>
      <c r="BE178" s="2">
        <f t="shared" si="215"/>
        <v>42.490695478851706</v>
      </c>
      <c r="BF178" s="2">
        <f t="shared" si="215"/>
        <v>44.66120996946109</v>
      </c>
      <c r="BG178" s="2">
        <f t="shared" si="215"/>
        <v>44.01431800246133</v>
      </c>
      <c r="BH178" s="2">
        <f t="shared" si="215"/>
        <v>43.413796073894922</v>
      </c>
      <c r="BI178" s="2">
        <f t="shared" si="215"/>
        <v>41.8948938221844</v>
      </c>
      <c r="BJ178" s="2">
        <f t="shared" si="215"/>
        <v>41.38835178266109</v>
      </c>
      <c r="BK178" s="2">
        <f t="shared" si="215"/>
        <v>40.500467592732662</v>
      </c>
      <c r="BL178" s="2">
        <f t="shared" si="215"/>
        <v>42.056426404894083</v>
      </c>
      <c r="BM178" s="2">
        <f t="shared" si="215"/>
        <v>45.288758221470609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 t="str">
        <f t="shared" si="218"/>
        <v/>
      </c>
      <c r="CV178" s="2" t="str">
        <f t="shared" si="218"/>
        <v/>
      </c>
      <c r="CW178" s="2" t="str">
        <f t="shared" si="218"/>
        <v/>
      </c>
      <c r="CX178" s="2" t="str">
        <f t="shared" si="218"/>
        <v/>
      </c>
      <c r="CY178" s="2" t="str">
        <f t="shared" si="218"/>
        <v/>
      </c>
      <c r="CZ178" s="2" t="str">
        <f t="shared" si="218"/>
        <v/>
      </c>
      <c r="DA178" s="2" t="str">
        <f t="shared" si="218"/>
        <v/>
      </c>
      <c r="DB178" s="2" t="str">
        <f t="shared" si="218"/>
        <v/>
      </c>
      <c r="DC178" s="2" t="str">
        <f t="shared" si="218"/>
        <v/>
      </c>
      <c r="DD178" s="2" t="str">
        <f t="shared" si="218"/>
        <v/>
      </c>
      <c r="DE178" s="2" t="str">
        <f t="shared" si="218"/>
        <v/>
      </c>
      <c r="DF178" s="2" t="str">
        <f t="shared" si="218"/>
        <v/>
      </c>
      <c r="DG178" s="2" t="str">
        <f t="shared" si="218"/>
        <v/>
      </c>
      <c r="DH178" s="2" t="str">
        <f t="shared" si="218"/>
        <v/>
      </c>
      <c r="DI178" s="2" t="str">
        <f t="shared" si="218"/>
        <v/>
      </c>
      <c r="DK178" s="2">
        <f t="shared" si="224"/>
        <v>112.42825590994372</v>
      </c>
      <c r="DL178" s="2">
        <f t="shared" si="224"/>
        <v>106.6060818815331</v>
      </c>
      <c r="DM178" s="2">
        <f t="shared" si="224"/>
        <v>99.243868703238519</v>
      </c>
      <c r="DN178" s="2">
        <f t="shared" si="224"/>
        <v>120.13894080338264</v>
      </c>
      <c r="DO178" s="2">
        <f t="shared" si="224"/>
        <v>100.18190712775598</v>
      </c>
      <c r="DP178" s="2">
        <f t="shared" si="224"/>
        <v>96.191099516762307</v>
      </c>
      <c r="DQ178" s="2">
        <f t="shared" si="224"/>
        <v>101.3800315010571</v>
      </c>
      <c r="DR178" s="2">
        <f t="shared" si="224"/>
        <v>99.171468287526437</v>
      </c>
      <c r="DS178" s="2">
        <f t="shared" si="224"/>
        <v>87.361351706433084</v>
      </c>
      <c r="DT178" s="2">
        <f t="shared" si="224"/>
        <v>89.685673502466528</v>
      </c>
      <c r="DU178" s="2">
        <f t="shared" si="224"/>
        <v>93.777736937481137</v>
      </c>
      <c r="DV178" s="2">
        <f t="shared" si="224"/>
        <v>94.08077937179101</v>
      </c>
      <c r="DW178" s="2">
        <f t="shared" si="224"/>
        <v>97.432889459377833</v>
      </c>
      <c r="DX178" s="2">
        <f t="shared" si="224"/>
        <v>95.998223347648747</v>
      </c>
      <c r="DY178" s="2">
        <f t="shared" si="224"/>
        <v>93.878332859174961</v>
      </c>
      <c r="EA178" s="2">
        <f t="shared" si="214"/>
        <v>38.826557247174456</v>
      </c>
      <c r="EB178" s="2">
        <f t="shared" si="214"/>
        <v>40.743855771402757</v>
      </c>
      <c r="EC178" s="2">
        <f t="shared" si="214"/>
        <v>38.961791547223427</v>
      </c>
      <c r="ED178" s="2">
        <f t="shared" si="214"/>
        <v>39.80727051051052</v>
      </c>
      <c r="EE178" s="2">
        <f t="shared" si="214"/>
        <v>39.576072478289916</v>
      </c>
      <c r="EF178" s="2">
        <f t="shared" si="214"/>
        <v>41.110759459459459</v>
      </c>
      <c r="EG178" s="2">
        <f t="shared" si="214"/>
        <v>42.262499443331095</v>
      </c>
      <c r="EH178" s="2">
        <f t="shared" si="214"/>
        <v>44.676052104208416</v>
      </c>
      <c r="EI178" s="2">
        <f t="shared" si="214"/>
        <v>43.793658823529412</v>
      </c>
      <c r="EJ178" s="2">
        <f t="shared" si="214"/>
        <v>43.161816988155678</v>
      </c>
      <c r="EK178" s="2">
        <f t="shared" si="213"/>
        <v>41.137094522378092</v>
      </c>
      <c r="EL178" s="2">
        <f t="shared" si="182"/>
        <v>41.271072222222223</v>
      </c>
      <c r="EM178" s="2">
        <f t="shared" si="182"/>
        <v>40.19034222222222</v>
      </c>
      <c r="EN178" s="2">
        <f t="shared" si="182"/>
        <v>41.973707333345864</v>
      </c>
      <c r="EO178" s="2">
        <f t="shared" si="182"/>
        <v>45.549309098665361</v>
      </c>
      <c r="EQ178" s="2">
        <f t="shared" si="225"/>
        <v>39.458608705594635</v>
      </c>
      <c r="ER178" s="2">
        <f t="shared" si="225"/>
        <v>39.941428382886343</v>
      </c>
      <c r="ES178" s="2">
        <f t="shared" si="225"/>
        <v>40.144347354026706</v>
      </c>
      <c r="ET178" s="2">
        <f t="shared" si="225"/>
        <v>41.576153256975857</v>
      </c>
      <c r="EU178" s="2">
        <f t="shared" si="225"/>
        <v>41.278043149211797</v>
      </c>
      <c r="EV178" s="2">
        <f t="shared" si="225"/>
        <v>41.932743684064391</v>
      </c>
      <c r="EW178" s="2">
        <f t="shared" si="225"/>
        <v>43.105098741248753</v>
      </c>
      <c r="EX178" s="2">
        <f t="shared" si="225"/>
        <v>44.622840261839244</v>
      </c>
      <c r="EY178" s="2">
        <f t="shared" si="225"/>
        <v>44.641459277976743</v>
      </c>
      <c r="EZ178" s="2">
        <f t="shared" si="225"/>
        <v>44.137972557274878</v>
      </c>
      <c r="FA178" s="2">
        <f t="shared" si="225"/>
        <v>43.895133761159727</v>
      </c>
      <c r="FB178" s="2">
        <f t="shared" si="225"/>
        <v>41.722328902725515</v>
      </c>
      <c r="FC178" s="2">
        <f t="shared" si="225"/>
        <v>41.625486124701411</v>
      </c>
      <c r="FD178" s="2">
        <f t="shared" si="225"/>
        <v>42.459412957270018</v>
      </c>
      <c r="FE178" s="2">
        <f t="shared" si="225"/>
        <v>43.839924469647514</v>
      </c>
      <c r="FG178" s="2">
        <f t="shared" si="226"/>
        <v>0.9999977394047691</v>
      </c>
      <c r="FH178" s="2">
        <f t="shared" si="226"/>
        <v>0.99999800246173609</v>
      </c>
      <c r="FI178" s="2">
        <f t="shared" si="226"/>
        <v>0.99999825645216078</v>
      </c>
      <c r="FJ178" s="2">
        <f t="shared" si="226"/>
        <v>0.99999826198858144</v>
      </c>
      <c r="FK178" s="2">
        <f t="shared" si="226"/>
        <v>0.99999840554295671</v>
      </c>
      <c r="FL178" s="2">
        <f t="shared" si="226"/>
        <v>0.99999818721448308</v>
      </c>
      <c r="FM178" s="2">
        <f t="shared" si="226"/>
        <v>0.99999818998355072</v>
      </c>
      <c r="FN178" s="2">
        <f t="shared" si="226"/>
        <v>0.99999816014958975</v>
      </c>
      <c r="FO178" s="2">
        <f t="shared" si="226"/>
        <v>0.99999806170985528</v>
      </c>
      <c r="FP178" s="2">
        <f t="shared" si="226"/>
        <v>0.99999797488886211</v>
      </c>
      <c r="FQ178" s="2">
        <f t="shared" si="226"/>
        <v>0.99999826225729616</v>
      </c>
      <c r="FR178" s="2">
        <f t="shared" si="226"/>
        <v>0.99999819756380526</v>
      </c>
      <c r="FS178" s="2">
        <f t="shared" si="226"/>
        <v>0.99999809671558182</v>
      </c>
      <c r="FT178" s="2">
        <f t="shared" si="226"/>
        <v>0.99999796421319986</v>
      </c>
      <c r="FU178" s="2">
        <f t="shared" si="226"/>
        <v>0.9999982534817734</v>
      </c>
      <c r="FW178" s="2">
        <f t="shared" si="219"/>
        <v>9.0403776632226443E-2</v>
      </c>
      <c r="FX178" s="2">
        <f t="shared" si="219"/>
        <v>0.25886408070757516</v>
      </c>
      <c r="FY178" s="2">
        <f t="shared" si="219"/>
        <v>0.35798201540365954</v>
      </c>
      <c r="FZ178" s="2">
        <f t="shared" si="219"/>
        <v>0.24376953493618539</v>
      </c>
      <c r="GA178" s="2">
        <f t="shared" si="219"/>
        <v>0.28024477910843187</v>
      </c>
      <c r="GB178" s="2">
        <f t="shared" si="219"/>
        <v>0.24888871573849175</v>
      </c>
      <c r="GC178" s="2">
        <f t="shared" si="219"/>
        <v>0.27069691652820865</v>
      </c>
      <c r="GD178" s="2">
        <f t="shared" si="219"/>
        <v>0.28080963740146614</v>
      </c>
      <c r="GE178" s="2">
        <f t="shared" si="219"/>
        <v>0.26017293449785528</v>
      </c>
      <c r="GF178" s="2">
        <f t="shared" si="219"/>
        <v>0.25803763019711634</v>
      </c>
      <c r="GG178" s="2">
        <f t="shared" si="219"/>
        <v>0.27472699200927425</v>
      </c>
      <c r="GH178" s="2">
        <f t="shared" si="219"/>
        <v>0.25968451964095196</v>
      </c>
      <c r="GI178" s="2">
        <f t="shared" si="219"/>
        <v>0.21601765587874236</v>
      </c>
      <c r="GJ178" s="2">
        <f t="shared" si="219"/>
        <v>0.17008056955201065</v>
      </c>
      <c r="GK178" s="2">
        <f t="shared" si="219"/>
        <v>0.15247316507425213</v>
      </c>
      <c r="GM178" s="107">
        <f t="shared" si="220"/>
        <v>7.1552769477316583E-249</v>
      </c>
      <c r="GN178" s="107">
        <f t="shared" si="220"/>
        <v>3.1401054041433772E-283</v>
      </c>
      <c r="GO178" s="107">
        <f t="shared" si="220"/>
        <v>0</v>
      </c>
      <c r="GP178" s="107">
        <f t="shared" si="220"/>
        <v>0</v>
      </c>
      <c r="GQ178" s="107">
        <f t="shared" si="220"/>
        <v>0</v>
      </c>
      <c r="GR178" s="107">
        <f t="shared" si="220"/>
        <v>0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0</v>
      </c>
      <c r="GZ178" s="107">
        <f t="shared" si="220"/>
        <v>0</v>
      </c>
      <c r="HA178" s="107">
        <f t="shared" si="220"/>
        <v>0</v>
      </c>
      <c r="HC178" s="107">
        <f t="shared" si="184"/>
        <v>8.9001695629891281E-125</v>
      </c>
      <c r="HD178" s="107">
        <f t="shared" si="184"/>
        <v>5.2193525049251103E-147</v>
      </c>
      <c r="HE178" s="107">
        <f t="shared" si="184"/>
        <v>2.0050795842929658E-184</v>
      </c>
      <c r="HF178" s="107">
        <f t="shared" si="183"/>
        <v>5.3999610457761872E-185</v>
      </c>
      <c r="HG178" s="107">
        <f t="shared" si="183"/>
        <v>1.446862107943661E-199</v>
      </c>
      <c r="HH178" s="107">
        <f t="shared" si="183"/>
        <v>2.1745913535345472E-190</v>
      </c>
      <c r="HI178" s="107">
        <f t="shared" si="183"/>
        <v>1.0954651794898371E-197</v>
      </c>
      <c r="HJ178" s="107">
        <f t="shared" si="183"/>
        <v>1.2694422680184315E-195</v>
      </c>
      <c r="HK178" s="107">
        <f t="shared" si="183"/>
        <v>6.3054279886560718E-181</v>
      </c>
      <c r="HL178" s="107">
        <f t="shared" si="183"/>
        <v>4.1234759418956733E-185</v>
      </c>
      <c r="HM178" s="107">
        <f t="shared" si="183"/>
        <v>1.0413898144593993E-198</v>
      </c>
      <c r="HN178" s="107">
        <f t="shared" si="183"/>
        <v>1.0050759562606455E-180</v>
      </c>
      <c r="HO178" s="107">
        <f t="shared" si="227"/>
        <v>1.0911936901113865E-170</v>
      </c>
      <c r="HP178" s="107">
        <f t="shared" si="227"/>
        <v>3.7729031155708167E-154</v>
      </c>
      <c r="HQ178" s="107">
        <f t="shared" si="227"/>
        <v>1.6918198702633171E-215</v>
      </c>
      <c r="HS178" s="107">
        <f t="shared" si="221"/>
        <v>2.5027455705899079E-8</v>
      </c>
      <c r="HT178" s="107">
        <f t="shared" si="221"/>
        <v>1.3792273718981166E-13</v>
      </c>
      <c r="HU178" s="107">
        <f t="shared" si="221"/>
        <v>1.738988443592895E-18</v>
      </c>
      <c r="HV178" s="107">
        <f t="shared" si="221"/>
        <v>4.7424238798466988E-16</v>
      </c>
      <c r="HW178" s="107">
        <f t="shared" si="221"/>
        <v>4.9184203644741479E-18</v>
      </c>
      <c r="HX178" s="107">
        <f t="shared" si="221"/>
        <v>1.6139764072092164E-16</v>
      </c>
      <c r="HY178" s="107">
        <f t="shared" si="221"/>
        <v>8.47620155054429E-18</v>
      </c>
      <c r="HZ178" s="107">
        <f t="shared" si="221"/>
        <v>4.6948792150373427E-18</v>
      </c>
      <c r="IA178" s="107">
        <f t="shared" si="221"/>
        <v>2.119199367072004E-16</v>
      </c>
      <c r="IB178" s="107">
        <f t="shared" si="221"/>
        <v>1.4541691620074793E-16</v>
      </c>
      <c r="IC178" s="107">
        <f t="shared" si="221"/>
        <v>3.7557305883418516E-18</v>
      </c>
      <c r="ID178" s="107">
        <f t="shared" si="221"/>
        <v>5.9213644005917704E-16</v>
      </c>
      <c r="IE178" s="107">
        <f t="shared" si="221"/>
        <v>7.1153693709122115E-14</v>
      </c>
      <c r="IF178" s="107">
        <f t="shared" si="221"/>
        <v>1.4373560046523408E-11</v>
      </c>
      <c r="IG178" s="107">
        <f t="shared" si="221"/>
        <v>9.0951378547253609E-13</v>
      </c>
      <c r="II178" s="107">
        <f t="shared" si="222"/>
        <v>2.0802454283785039E-2</v>
      </c>
      <c r="IJ178" s="107">
        <f t="shared" si="222"/>
        <v>0.25835505881396909</v>
      </c>
      <c r="IK178" s="107">
        <f t="shared" si="222"/>
        <v>0.43539687935753391</v>
      </c>
      <c r="IL178" s="107">
        <f t="shared" si="222"/>
        <v>0.17780659614201033</v>
      </c>
      <c r="IM178" s="107">
        <f t="shared" si="222"/>
        <v>0.24359636878888849</v>
      </c>
      <c r="IN178" s="107">
        <f t="shared" si="222"/>
        <v>0.18047011164101792</v>
      </c>
      <c r="IO178" s="107">
        <f t="shared" si="222"/>
        <v>0.22073705672815586</v>
      </c>
      <c r="IP178" s="107">
        <f t="shared" si="222"/>
        <v>0.24693748172288657</v>
      </c>
      <c r="IQ178" s="107">
        <f t="shared" si="222"/>
        <v>0.21616984034197048</v>
      </c>
      <c r="IR178" s="107">
        <f t="shared" si="222"/>
        <v>0.20424539786638349</v>
      </c>
      <c r="IS178" s="107">
        <f t="shared" si="222"/>
        <v>0.2311048695978295</v>
      </c>
      <c r="IT178" s="107">
        <f t="shared" si="222"/>
        <v>0.21475605401165954</v>
      </c>
      <c r="IU178" s="107">
        <f t="shared" si="222"/>
        <v>0.1353071034504503</v>
      </c>
      <c r="IV178" s="107">
        <f t="shared" si="222"/>
        <v>7.7133510796194238E-2</v>
      </c>
      <c r="IW178" s="107">
        <f t="shared" si="222"/>
        <v>0.11763015969748748</v>
      </c>
      <c r="IY178" s="107">
        <f t="shared" si="223"/>
        <v>2.0802479311240744E-2</v>
      </c>
      <c r="IZ178" s="107">
        <f t="shared" si="223"/>
        <v>0.25835505881410703</v>
      </c>
      <c r="JA178" s="107">
        <f t="shared" si="223"/>
        <v>0.43539687935753391</v>
      </c>
      <c r="JB178" s="107">
        <f t="shared" si="223"/>
        <v>0.1778065961420108</v>
      </c>
      <c r="JC178" s="107">
        <f t="shared" si="223"/>
        <v>0.24359636878888849</v>
      </c>
      <c r="JD178" s="107">
        <f t="shared" si="223"/>
        <v>0.18047011164101809</v>
      </c>
      <c r="JE178" s="107">
        <f t="shared" si="223"/>
        <v>0.22073705672815586</v>
      </c>
      <c r="JF178" s="107">
        <f t="shared" si="223"/>
        <v>0.24693748172288657</v>
      </c>
      <c r="JG178" s="107">
        <f t="shared" si="223"/>
        <v>0.2161698403419707</v>
      </c>
      <c r="JH178" s="107">
        <f t="shared" si="223"/>
        <v>0.20424539786638363</v>
      </c>
      <c r="JI178" s="107">
        <f t="shared" si="223"/>
        <v>0.2311048695978295</v>
      </c>
      <c r="JJ178" s="107">
        <f t="shared" si="223"/>
        <v>0.21475605401166012</v>
      </c>
      <c r="JK178" s="107">
        <f t="shared" si="223"/>
        <v>0.13530710345052147</v>
      </c>
      <c r="JL178" s="107">
        <f t="shared" si="223"/>
        <v>7.7133510810567796E-2</v>
      </c>
      <c r="JM178" s="107">
        <f t="shared" si="223"/>
        <v>0.11763015969839699</v>
      </c>
    </row>
    <row r="179" spans="2:273" x14ac:dyDescent="0.25">
      <c r="B179" s="2">
        <v>151</v>
      </c>
      <c r="C179" s="37">
        <v>37.828000000000003</v>
      </c>
      <c r="D179" s="37">
        <v>43.076999999999998</v>
      </c>
      <c r="E179" s="37">
        <v>48.384999999999998</v>
      </c>
      <c r="F179" s="37">
        <v>49.445999999999998</v>
      </c>
      <c r="G179" s="37">
        <v>52.107999999999997</v>
      </c>
      <c r="H179" s="37">
        <v>51.841000000000001</v>
      </c>
      <c r="I179" s="37">
        <v>58.412999999999997</v>
      </c>
      <c r="J179" s="37">
        <v>63.667000000000002</v>
      </c>
      <c r="K179" s="37">
        <v>60.777999999999999</v>
      </c>
      <c r="L179" s="37">
        <v>63.412999999999997</v>
      </c>
      <c r="M179" s="37">
        <v>67.524000000000001</v>
      </c>
      <c r="N179" s="37">
        <v>65.302000000000007</v>
      </c>
      <c r="O179" s="37">
        <v>58.570999999999998</v>
      </c>
      <c r="P179" s="37">
        <v>56.015999999999998</v>
      </c>
      <c r="Q179" s="37">
        <v>79.091999999999999</v>
      </c>
      <c r="S179" s="4">
        <f t="shared" si="185"/>
        <v>38.790589605195798</v>
      </c>
      <c r="T179" s="4">
        <f t="shared" si="186"/>
        <v>41.842217455563528</v>
      </c>
      <c r="U179" s="4">
        <f t="shared" si="187"/>
        <v>46.556242889479847</v>
      </c>
      <c r="V179" s="4">
        <f t="shared" si="188"/>
        <v>47.350254062471954</v>
      </c>
      <c r="W179" s="4">
        <f t="shared" si="189"/>
        <v>50.579412134098845</v>
      </c>
      <c r="X179" s="4">
        <f t="shared" si="190"/>
        <v>51.323266612734997</v>
      </c>
      <c r="Y179" s="4">
        <f t="shared" si="191"/>
        <v>55.980636868771626</v>
      </c>
      <c r="Z179" s="4">
        <f t="shared" si="192"/>
        <v>60.100584922852939</v>
      </c>
      <c r="AA179" s="4">
        <f t="shared" si="193"/>
        <v>59.09588194841821</v>
      </c>
      <c r="AB179" s="4">
        <f t="shared" si="194"/>
        <v>61.759315250699785</v>
      </c>
      <c r="AC179" s="4">
        <f t="shared" si="195"/>
        <v>63.49093638851059</v>
      </c>
      <c r="AD179" s="4">
        <f t="shared" si="196"/>
        <v>62.722347937300242</v>
      </c>
      <c r="AE179" s="4">
        <f t="shared" si="197"/>
        <v>58.819726545276993</v>
      </c>
      <c r="AF179" s="4">
        <f t="shared" si="198"/>
        <v>56.799127850051732</v>
      </c>
      <c r="AG179" s="4">
        <f t="shared" si="198"/>
        <v>77.240986880727803</v>
      </c>
      <c r="AI179" s="4">
        <f t="shared" si="199"/>
        <v>-0.96258960519579517</v>
      </c>
      <c r="AJ179" s="4">
        <f t="shared" si="200"/>
        <v>1.2347825444364702</v>
      </c>
      <c r="AK179" s="4">
        <f t="shared" si="201"/>
        <v>1.8287571105201508</v>
      </c>
      <c r="AL179" s="4">
        <f t="shared" si="202"/>
        <v>2.0957459375280436</v>
      </c>
      <c r="AM179" s="4">
        <f t="shared" si="203"/>
        <v>1.5285878659011516</v>
      </c>
      <c r="AN179" s="4">
        <f t="shared" si="204"/>
        <v>0.51773338726500384</v>
      </c>
      <c r="AO179" s="4">
        <f t="shared" si="205"/>
        <v>2.4323631312283709</v>
      </c>
      <c r="AP179" s="4">
        <f t="shared" si="206"/>
        <v>3.5664150771470631</v>
      </c>
      <c r="AQ179" s="4">
        <f t="shared" si="207"/>
        <v>1.6821180515817886</v>
      </c>
      <c r="AR179" s="4">
        <f t="shared" si="208"/>
        <v>1.6536847493002114</v>
      </c>
      <c r="AS179" s="4">
        <f t="shared" si="209"/>
        <v>4.0330636114894105</v>
      </c>
      <c r="AT179" s="4">
        <f t="shared" si="210"/>
        <v>2.5796520626997648</v>
      </c>
      <c r="AU179" s="4">
        <f t="shared" si="211"/>
        <v>-0.24872654527699467</v>
      </c>
      <c r="AV179" s="4">
        <f t="shared" si="228"/>
        <v>-0.78312785005173424</v>
      </c>
      <c r="AW179" s="4">
        <f t="shared" si="228"/>
        <v>1.8510131192721957</v>
      </c>
      <c r="AY179" s="2">
        <f t="shared" ref="AY179:BM195" si="229">IF(OR($B179 &lt; C$231, $B179 &gt; C$234), #N/A, ((1-FG179)*DK179) + (FG179 - FW179)*EA179 + (FW179*EQ179))</f>
        <v>38.79057443248621</v>
      </c>
      <c r="AZ179" s="2">
        <f t="shared" si="229"/>
        <v>40.413815455705965</v>
      </c>
      <c r="BA179" s="2">
        <f t="shared" si="229"/>
        <v>39.300062470035073</v>
      </c>
      <c r="BB179" s="2">
        <f t="shared" si="229"/>
        <v>40.158398510646819</v>
      </c>
      <c r="BC179" s="2">
        <f t="shared" si="229"/>
        <v>39.967047224465297</v>
      </c>
      <c r="BD179" s="2">
        <f t="shared" si="229"/>
        <v>41.22436606194605</v>
      </c>
      <c r="BE179" s="2">
        <f t="shared" si="229"/>
        <v>42.39368346730808</v>
      </c>
      <c r="BF179" s="2">
        <f t="shared" si="229"/>
        <v>44.558318654266671</v>
      </c>
      <c r="BG179" s="2">
        <f t="shared" si="229"/>
        <v>43.918847825116799</v>
      </c>
      <c r="BH179" s="2">
        <f t="shared" si="229"/>
        <v>43.322625700872578</v>
      </c>
      <c r="BI179" s="2">
        <f t="shared" si="229"/>
        <v>41.792460755922605</v>
      </c>
      <c r="BJ179" s="2">
        <f t="shared" si="229"/>
        <v>41.263481774696913</v>
      </c>
      <c r="BK179" s="2">
        <f t="shared" si="229"/>
        <v>40.384731117361696</v>
      </c>
      <c r="BL179" s="2">
        <f t="shared" si="229"/>
        <v>41.944144775072921</v>
      </c>
      <c r="BM179" s="2">
        <f t="shared" si="229"/>
        <v>45.141374426926852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 t="str">
        <f t="shared" ref="CU179:DI195" si="232">IF(AND(IY179 &lt; $DI$23, $B179 &gt; C$7, $B179 &lt; C$234), C179, "")</f>
        <v/>
      </c>
      <c r="CV179" s="2" t="str">
        <f t="shared" si="232"/>
        <v/>
      </c>
      <c r="CW179" s="2" t="str">
        <f t="shared" si="232"/>
        <v/>
      </c>
      <c r="CX179" s="2" t="str">
        <f t="shared" si="232"/>
        <v/>
      </c>
      <c r="CY179" s="2" t="str">
        <f t="shared" si="232"/>
        <v/>
      </c>
      <c r="CZ179" s="2" t="str">
        <f t="shared" si="232"/>
        <v/>
      </c>
      <c r="DA179" s="2" t="str">
        <f t="shared" si="232"/>
        <v/>
      </c>
      <c r="DB179" s="2" t="str">
        <f t="shared" si="232"/>
        <v/>
      </c>
      <c r="DC179" s="2" t="str">
        <f t="shared" si="232"/>
        <v/>
      </c>
      <c r="DD179" s="2" t="str">
        <f t="shared" si="232"/>
        <v/>
      </c>
      <c r="DE179" s="2" t="str">
        <f t="shared" si="232"/>
        <v/>
      </c>
      <c r="DF179" s="2" t="str">
        <f t="shared" si="232"/>
        <v/>
      </c>
      <c r="DG179" s="2" t="str">
        <f t="shared" si="232"/>
        <v/>
      </c>
      <c r="DH179" s="2" t="str">
        <f t="shared" si="232"/>
        <v/>
      </c>
      <c r="DI179" s="2" t="str">
        <f t="shared" si="232"/>
        <v/>
      </c>
      <c r="DK179" s="2">
        <f t="shared" si="224"/>
        <v>112.86326285178237</v>
      </c>
      <c r="DL179" s="2">
        <f t="shared" si="224"/>
        <v>106.97022979094075</v>
      </c>
      <c r="DM179" s="2">
        <f t="shared" si="224"/>
        <v>99.56760146395483</v>
      </c>
      <c r="DN179" s="2">
        <f t="shared" si="224"/>
        <v>120.60603805496828</v>
      </c>
      <c r="DO179" s="2">
        <f t="shared" si="224"/>
        <v>100.50927363334341</v>
      </c>
      <c r="DP179" s="2">
        <f t="shared" si="224"/>
        <v>96.480487163998788</v>
      </c>
      <c r="DQ179" s="2">
        <f t="shared" si="224"/>
        <v>101.69077758985203</v>
      </c>
      <c r="DR179" s="2">
        <f t="shared" si="224"/>
        <v>99.466395348837239</v>
      </c>
      <c r="DS179" s="2">
        <f t="shared" si="224"/>
        <v>87.560501359105999</v>
      </c>
      <c r="DT179" s="2">
        <f t="shared" si="224"/>
        <v>89.901317406624372</v>
      </c>
      <c r="DU179" s="2">
        <f t="shared" si="224"/>
        <v>94.033307459981884</v>
      </c>
      <c r="DV179" s="2">
        <f t="shared" si="224"/>
        <v>94.34933796436124</v>
      </c>
      <c r="DW179" s="2">
        <f t="shared" si="224"/>
        <v>97.726188764723645</v>
      </c>
      <c r="DX179" s="2">
        <f t="shared" si="224"/>
        <v>96.296922075466597</v>
      </c>
      <c r="DY179" s="2">
        <f t="shared" si="224"/>
        <v>94.174208556734868</v>
      </c>
      <c r="DZ179" s="5"/>
      <c r="EA179" s="2">
        <f t="shared" si="214"/>
        <v>38.722797948869008</v>
      </c>
      <c r="EB179" s="2">
        <f t="shared" si="214"/>
        <v>40.649746645583917</v>
      </c>
      <c r="EC179" s="2">
        <f t="shared" si="214"/>
        <v>38.822173672594445</v>
      </c>
      <c r="ED179" s="2">
        <f t="shared" si="214"/>
        <v>39.661767327327333</v>
      </c>
      <c r="EE179" s="2">
        <f t="shared" si="214"/>
        <v>39.421918281006462</v>
      </c>
      <c r="EF179" s="2">
        <f t="shared" si="214"/>
        <v>40.988294594594592</v>
      </c>
      <c r="EG179" s="2">
        <f t="shared" si="214"/>
        <v>42.13187330215986</v>
      </c>
      <c r="EH179" s="2">
        <f t="shared" si="214"/>
        <v>44.575236695613448</v>
      </c>
      <c r="EI179" s="2">
        <f t="shared" si="214"/>
        <v>43.665438235294118</v>
      </c>
      <c r="EJ179" s="2">
        <f t="shared" si="214"/>
        <v>43.033282707275816</v>
      </c>
      <c r="EK179" s="2">
        <f t="shared" si="213"/>
        <v>40.924979959919845</v>
      </c>
      <c r="EL179" s="2">
        <f t="shared" si="182"/>
        <v>41.127904444444447</v>
      </c>
      <c r="EM179" s="2">
        <f t="shared" si="182"/>
        <v>40.026141728395061</v>
      </c>
      <c r="EN179" s="2">
        <f t="shared" si="182"/>
        <v>41.847008006164373</v>
      </c>
      <c r="EO179" s="2">
        <f t="shared" si="182"/>
        <v>45.443361929428967</v>
      </c>
      <c r="EP179" s="5"/>
      <c r="EQ179" s="2">
        <f t="shared" si="225"/>
        <v>39.374080482083286</v>
      </c>
      <c r="ER179" s="2">
        <f t="shared" si="225"/>
        <v>39.834067808820777</v>
      </c>
      <c r="ES179" s="2">
        <f t="shared" si="225"/>
        <v>40.034931465587484</v>
      </c>
      <c r="ET179" s="2">
        <f t="shared" si="225"/>
        <v>41.479380392960039</v>
      </c>
      <c r="EU179" s="2">
        <f t="shared" si="225"/>
        <v>41.167605064896314</v>
      </c>
      <c r="EV179" s="2">
        <f t="shared" si="225"/>
        <v>41.835105277212705</v>
      </c>
      <c r="EW179" s="2">
        <f t="shared" si="225"/>
        <v>42.998362307690755</v>
      </c>
      <c r="EX179" s="2">
        <f t="shared" si="225"/>
        <v>44.520878373336551</v>
      </c>
      <c r="EY179" s="2">
        <f t="shared" si="225"/>
        <v>44.536648107767185</v>
      </c>
      <c r="EZ179" s="2">
        <f t="shared" si="225"/>
        <v>44.035927585436269</v>
      </c>
      <c r="FA179" s="2">
        <f t="shared" si="225"/>
        <v>43.756437102399403</v>
      </c>
      <c r="FB179" s="2">
        <f t="shared" si="225"/>
        <v>41.594704155516311</v>
      </c>
      <c r="FC179" s="2">
        <f t="shared" si="225"/>
        <v>41.50055858764123</v>
      </c>
      <c r="FD179" s="2">
        <f t="shared" si="225"/>
        <v>42.350187056154454</v>
      </c>
      <c r="FE179" s="2">
        <f t="shared" si="225"/>
        <v>43.701219126382703</v>
      </c>
      <c r="FG179" s="2">
        <f t="shared" si="226"/>
        <v>0.99999806109611833</v>
      </c>
      <c r="FH179" s="2">
        <f t="shared" si="226"/>
        <v>0.99999828671913671</v>
      </c>
      <c r="FI179" s="2">
        <f t="shared" si="226"/>
        <v>0.9999985045657982</v>
      </c>
      <c r="FJ179" s="2">
        <f t="shared" si="226"/>
        <v>0.99999850931436585</v>
      </c>
      <c r="FK179" s="2">
        <f t="shared" si="226"/>
        <v>0.9999986324404232</v>
      </c>
      <c r="FL179" s="2">
        <f t="shared" si="226"/>
        <v>0.99999844518089609</v>
      </c>
      <c r="FM179" s="2">
        <f t="shared" si="226"/>
        <v>0.99999844755591527</v>
      </c>
      <c r="FN179" s="2">
        <f t="shared" si="226"/>
        <v>0.99999842196743594</v>
      </c>
      <c r="FO179" s="2">
        <f t="shared" si="226"/>
        <v>0.99999833753603407</v>
      </c>
      <c r="FP179" s="2">
        <f t="shared" si="226"/>
        <v>0.9999982630699823</v>
      </c>
      <c r="FQ179" s="2">
        <f t="shared" si="226"/>
        <v>0.9999985095448416</v>
      </c>
      <c r="FR179" s="2">
        <f t="shared" si="226"/>
        <v>0.99999845405747179</v>
      </c>
      <c r="FS179" s="2">
        <f t="shared" si="226"/>
        <v>0.99999836756031846</v>
      </c>
      <c r="FT179" s="2">
        <f t="shared" si="226"/>
        <v>0.99999825391350528</v>
      </c>
      <c r="FU179" s="2">
        <f t="shared" si="226"/>
        <v>0.99999850201810792</v>
      </c>
      <c r="FV179" s="5"/>
      <c r="FW179" s="2">
        <f t="shared" ref="FW179:GK195" si="233">POWER(10,($B179-C$233)/C$230)/(1+POWER(10,($B179-C$233)/C$230))</f>
        <v>0.10384545712936392</v>
      </c>
      <c r="FX179" s="2">
        <f t="shared" si="233"/>
        <v>0.28938450386829195</v>
      </c>
      <c r="FY179" s="2">
        <f t="shared" si="233"/>
        <v>0.39397640601518552</v>
      </c>
      <c r="FZ179" s="2">
        <f t="shared" si="233"/>
        <v>0.27316623666825851</v>
      </c>
      <c r="GA179" s="2">
        <f t="shared" si="233"/>
        <v>0.31222405295782596</v>
      </c>
      <c r="GB179" s="2">
        <f t="shared" si="233"/>
        <v>0.27867525985941866</v>
      </c>
      <c r="GC179" s="2">
        <f t="shared" si="233"/>
        <v>0.30204388239087998</v>
      </c>
      <c r="GD179" s="2">
        <f t="shared" si="233"/>
        <v>0.31282535351233248</v>
      </c>
      <c r="GE179" s="2">
        <f t="shared" si="233"/>
        <v>0.29078712703612236</v>
      </c>
      <c r="GF179" s="2">
        <f t="shared" si="233"/>
        <v>0.2884985436031271</v>
      </c>
      <c r="GG179" s="2">
        <f t="shared" si="233"/>
        <v>0.30634461225236204</v>
      </c>
      <c r="GH179" s="2">
        <f t="shared" si="233"/>
        <v>0.29026378928953173</v>
      </c>
      <c r="GI179" s="2">
        <f t="shared" si="233"/>
        <v>0.24314371805508928</v>
      </c>
      <c r="GJ179" s="2">
        <f t="shared" si="233"/>
        <v>0.1928571840398739</v>
      </c>
      <c r="GK179" s="2">
        <f t="shared" si="233"/>
        <v>0.1733844664741469</v>
      </c>
      <c r="GL179" s="5"/>
      <c r="GM179" s="107">
        <f t="shared" ref="GM179:HA195" si="234" xml:space="preserve"> _xlfn.NORM.DIST($B179, C$7, ABS(C$11), TRUE) * _xlfn.NORM.DIST(($B179 - C$7)*C$15, 0, ABS(C$11), TRUE) * 2</f>
        <v>9.8456612969102815E-255</v>
      </c>
      <c r="GN179" s="107">
        <f t="shared" si="234"/>
        <v>7.644375431573174E-290</v>
      </c>
      <c r="GO179" s="107">
        <f t="shared" si="234"/>
        <v>0</v>
      </c>
      <c r="GP179" s="107">
        <f t="shared" si="234"/>
        <v>0</v>
      </c>
      <c r="GQ179" s="107">
        <f t="shared" si="234"/>
        <v>0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0</v>
      </c>
      <c r="GZ179" s="107">
        <f t="shared" si="234"/>
        <v>0</v>
      </c>
      <c r="HA179" s="107">
        <f t="shared" si="234"/>
        <v>0</v>
      </c>
      <c r="HC179" s="107">
        <f t="shared" si="184"/>
        <v>8.4248779524985329E-129</v>
      </c>
      <c r="HD179" s="107">
        <f t="shared" si="184"/>
        <v>1.2482106465306596E-151</v>
      </c>
      <c r="HE179" s="107">
        <f t="shared" si="184"/>
        <v>3.6705948747870197E-190</v>
      </c>
      <c r="HF179" s="107">
        <f t="shared" si="183"/>
        <v>8.3382250957887236E-191</v>
      </c>
      <c r="HG179" s="107">
        <f t="shared" si="183"/>
        <v>8.7070864228464397E-206</v>
      </c>
      <c r="HH179" s="107">
        <f t="shared" si="183"/>
        <v>2.147717503607945E-196</v>
      </c>
      <c r="HI179" s="107">
        <f t="shared" si="183"/>
        <v>6.7538674602298566E-204</v>
      </c>
      <c r="HJ179" s="107">
        <f t="shared" si="183"/>
        <v>9.4186671819643674E-202</v>
      </c>
      <c r="HK179" s="107">
        <f t="shared" si="183"/>
        <v>1.2828425800629961E-186</v>
      </c>
      <c r="HL179" s="107">
        <f t="shared" si="183"/>
        <v>5.7395192315866025E-191</v>
      </c>
      <c r="HM179" s="107">
        <f t="shared" si="183"/>
        <v>6.4711507642510085E-205</v>
      </c>
      <c r="HN179" s="107">
        <f t="shared" si="183"/>
        <v>2.0373909762009784E-186</v>
      </c>
      <c r="HO179" s="107">
        <f t="shared" si="227"/>
        <v>3.9107280822846886E-176</v>
      </c>
      <c r="HP179" s="107">
        <f t="shared" si="227"/>
        <v>3.8967157187956339E-159</v>
      </c>
      <c r="HQ179" s="107">
        <f t="shared" si="227"/>
        <v>2.4820165288071143E-222</v>
      </c>
      <c r="HS179" s="107">
        <f t="shared" ref="HS179:IG195" si="235" xml:space="preserve"> _xlfn.NORM.DIST($B179, C$9, ABS(C$13), TRUE) * _xlfn.NORM.DIST(($B179 - C$9)*C$17, 0, ABS(C$13), TRUE) * 2</f>
        <v>4.3049946920864544E-9</v>
      </c>
      <c r="HT179" s="107">
        <f t="shared" si="235"/>
        <v>1.2102873068338885E-14</v>
      </c>
      <c r="HU179" s="107">
        <f t="shared" si="235"/>
        <v>7.2597266315692791E-20</v>
      </c>
      <c r="HV179" s="107">
        <f t="shared" si="235"/>
        <v>2.4016365810008153E-17</v>
      </c>
      <c r="HW179" s="107">
        <f t="shared" si="235"/>
        <v>1.8705683717819543E-19</v>
      </c>
      <c r="HX179" s="107">
        <f t="shared" si="235"/>
        <v>7.3761942270732779E-18</v>
      </c>
      <c r="HY179" s="107">
        <f t="shared" si="235"/>
        <v>3.2641363597926154E-19</v>
      </c>
      <c r="HZ179" s="107">
        <f t="shared" si="235"/>
        <v>1.8102665739836209E-19</v>
      </c>
      <c r="IA179" s="107">
        <f t="shared" si="235"/>
        <v>1.0683130896496249E-17</v>
      </c>
      <c r="IB179" s="107">
        <f t="shared" si="235"/>
        <v>6.8480150458871041E-18</v>
      </c>
      <c r="IC179" s="107">
        <f t="shared" si="235"/>
        <v>1.4130314588798472E-19</v>
      </c>
      <c r="ID179" s="107">
        <f t="shared" si="235"/>
        <v>3.1086284697045988E-17</v>
      </c>
      <c r="IE179" s="107">
        <f t="shared" si="235"/>
        <v>4.8132241099429249E-15</v>
      </c>
      <c r="IF179" s="107">
        <f t="shared" si="235"/>
        <v>1.3659478406763471E-12</v>
      </c>
      <c r="IG179" s="107">
        <f t="shared" si="235"/>
        <v>5.7440213787707653E-14</v>
      </c>
      <c r="II179" s="107">
        <f t="shared" ref="II179:IW195" si="236" xml:space="preserve"> _xlfn.NORM.DIST($B179, C$10, ABS(C$14), TRUE) * _xlfn.NORM.DIST(($B179 - C$10)*C$18, 0, ABS(C$14), TRUE) * 2</f>
        <v>3.0936973113466732E-2</v>
      </c>
      <c r="IJ179" s="107">
        <f t="shared" si="236"/>
        <v>0.32460904152937425</v>
      </c>
      <c r="IK179" s="107">
        <f t="shared" si="236"/>
        <v>0.49653180633795957</v>
      </c>
      <c r="IL179" s="107">
        <f t="shared" si="236"/>
        <v>0.24057665351761537</v>
      </c>
      <c r="IM179" s="107">
        <f t="shared" si="236"/>
        <v>0.31892973216463577</v>
      </c>
      <c r="IN179" s="107">
        <f t="shared" si="236"/>
        <v>0.24504442174221525</v>
      </c>
      <c r="IO179" s="107">
        <f t="shared" si="236"/>
        <v>0.2933682851004013</v>
      </c>
      <c r="IP179" s="107">
        <f t="shared" si="236"/>
        <v>0.32226422751081696</v>
      </c>
      <c r="IQ179" s="107">
        <f t="shared" si="236"/>
        <v>0.284938144218773</v>
      </c>
      <c r="IR179" s="107">
        <f t="shared" si="236"/>
        <v>0.27238770744201363</v>
      </c>
      <c r="IS179" s="107">
        <f t="shared" si="236"/>
        <v>0.30492335408435417</v>
      </c>
      <c r="IT179" s="107">
        <f t="shared" si="236"/>
        <v>0.28337543231090484</v>
      </c>
      <c r="IU179" s="107">
        <f t="shared" si="236"/>
        <v>0.18688353532019877</v>
      </c>
      <c r="IV179" s="107">
        <f t="shared" si="236"/>
        <v>0.11019054809535858</v>
      </c>
      <c r="IW179" s="107">
        <f t="shared" si="236"/>
        <v>0.15416898237225718</v>
      </c>
      <c r="IY179" s="107">
        <f t="shared" ref="IY179:JM195" si="237">GM179+HC179+HS179+II179</f>
        <v>3.0936977418461423E-2</v>
      </c>
      <c r="IZ179" s="107">
        <f t="shared" si="237"/>
        <v>0.32460904152938636</v>
      </c>
      <c r="JA179" s="107">
        <f t="shared" si="237"/>
        <v>0.49653180633795957</v>
      </c>
      <c r="JB179" s="107">
        <f t="shared" si="237"/>
        <v>0.2405766535176154</v>
      </c>
      <c r="JC179" s="107">
        <f t="shared" si="237"/>
        <v>0.31892973216463577</v>
      </c>
      <c r="JD179" s="107">
        <f t="shared" si="237"/>
        <v>0.24504442174221525</v>
      </c>
      <c r="JE179" s="107">
        <f t="shared" si="237"/>
        <v>0.2933682851004013</v>
      </c>
      <c r="JF179" s="107">
        <f t="shared" si="237"/>
        <v>0.32226422751081696</v>
      </c>
      <c r="JG179" s="107">
        <f t="shared" si="237"/>
        <v>0.284938144218773</v>
      </c>
      <c r="JH179" s="107">
        <f t="shared" si="237"/>
        <v>0.27238770744201363</v>
      </c>
      <c r="JI179" s="107">
        <f t="shared" si="237"/>
        <v>0.30492335408435417</v>
      </c>
      <c r="JJ179" s="107">
        <f t="shared" si="237"/>
        <v>0.2833754323109049</v>
      </c>
      <c r="JK179" s="107">
        <f t="shared" si="237"/>
        <v>0.18688353532020358</v>
      </c>
      <c r="JL179" s="107">
        <f t="shared" si="237"/>
        <v>0.11019054809672453</v>
      </c>
      <c r="JM179" s="107">
        <f t="shared" si="237"/>
        <v>0.15416898237231463</v>
      </c>
    </row>
    <row r="180" spans="2:273" x14ac:dyDescent="0.25">
      <c r="B180" s="2">
        <v>152</v>
      </c>
      <c r="C180" s="37">
        <v>37.453000000000003</v>
      </c>
      <c r="D180" s="37">
        <v>43.585000000000001</v>
      </c>
      <c r="E180" s="37">
        <v>48.353999999999999</v>
      </c>
      <c r="F180" s="37">
        <v>49.585000000000001</v>
      </c>
      <c r="G180" s="37">
        <v>52.246000000000002</v>
      </c>
      <c r="H180" s="37">
        <v>54.570999999999998</v>
      </c>
      <c r="I180" s="37">
        <v>60.286000000000001</v>
      </c>
      <c r="J180" s="37">
        <v>62.889000000000003</v>
      </c>
      <c r="K180" s="37">
        <v>62.920999999999999</v>
      </c>
      <c r="L180" s="37">
        <v>67.540000000000006</v>
      </c>
      <c r="M180" s="37">
        <v>68.683000000000007</v>
      </c>
      <c r="N180" s="37">
        <v>67.968000000000004</v>
      </c>
      <c r="O180" s="37">
        <v>63.54</v>
      </c>
      <c r="P180" s="37">
        <v>62.158999999999999</v>
      </c>
      <c r="Q180" s="37">
        <v>85.861999999999995</v>
      </c>
      <c r="S180" s="4">
        <f t="shared" si="185"/>
        <v>38.698991069550161</v>
      </c>
      <c r="T180" s="4">
        <f t="shared" si="186"/>
        <v>41.871366791885364</v>
      </c>
      <c r="U180" s="4">
        <f t="shared" si="187"/>
        <v>46.110584446991602</v>
      </c>
      <c r="V180" s="4">
        <f t="shared" si="188"/>
        <v>48.6168244584305</v>
      </c>
      <c r="W180" s="4">
        <f t="shared" si="189"/>
        <v>51.833620690698964</v>
      </c>
      <c r="X180" s="4">
        <f t="shared" si="190"/>
        <v>53.111620868996454</v>
      </c>
      <c r="Y180" s="4">
        <f t="shared" si="191"/>
        <v>57.891387995532469</v>
      </c>
      <c r="Z180" s="4">
        <f t="shared" si="192"/>
        <v>61.900653649078677</v>
      </c>
      <c r="AA180" s="4">
        <f t="shared" si="193"/>
        <v>61.265351689070712</v>
      </c>
      <c r="AB180" s="4">
        <f t="shared" si="194"/>
        <v>64.64867824524724</v>
      </c>
      <c r="AC180" s="4">
        <f t="shared" si="195"/>
        <v>66.381699597984493</v>
      </c>
      <c r="AD180" s="4">
        <f t="shared" si="196"/>
        <v>65.826329935962562</v>
      </c>
      <c r="AE180" s="4">
        <f t="shared" si="197"/>
        <v>62.883246277791642</v>
      </c>
      <c r="AF180" s="4">
        <f t="shared" si="198"/>
        <v>60.994233399119068</v>
      </c>
      <c r="AG180" s="4">
        <f t="shared" si="198"/>
        <v>83.754753240117225</v>
      </c>
      <c r="AI180" s="4">
        <f t="shared" si="199"/>
        <v>-1.2459910695501577</v>
      </c>
      <c r="AJ180" s="4">
        <f t="shared" si="200"/>
        <v>1.7136332081146364</v>
      </c>
      <c r="AK180" s="4">
        <f t="shared" si="201"/>
        <v>2.243415553008397</v>
      </c>
      <c r="AL180" s="4">
        <f t="shared" si="202"/>
        <v>0.96817554156950081</v>
      </c>
      <c r="AM180" s="4">
        <f t="shared" si="203"/>
        <v>0.41237930930103772</v>
      </c>
      <c r="AN180" s="4">
        <f t="shared" si="204"/>
        <v>1.4593791310035442</v>
      </c>
      <c r="AO180" s="4">
        <f t="shared" si="205"/>
        <v>2.3946120044675325</v>
      </c>
      <c r="AP180" s="4">
        <f t="shared" si="206"/>
        <v>0.98834635092132572</v>
      </c>
      <c r="AQ180" s="4">
        <f t="shared" si="207"/>
        <v>1.655648310929287</v>
      </c>
      <c r="AR180" s="4">
        <f t="shared" si="208"/>
        <v>2.8913217547527665</v>
      </c>
      <c r="AS180" s="4">
        <f t="shared" si="209"/>
        <v>2.3013004020155137</v>
      </c>
      <c r="AT180" s="4">
        <f t="shared" si="210"/>
        <v>2.1416700640374415</v>
      </c>
      <c r="AU180" s="4">
        <f t="shared" si="211"/>
        <v>0.65675372220835726</v>
      </c>
      <c r="AV180" s="4">
        <f t="shared" si="228"/>
        <v>1.164766600880931</v>
      </c>
      <c r="AW180" s="4">
        <f t="shared" si="228"/>
        <v>2.10724675988277</v>
      </c>
      <c r="AY180" s="2">
        <f t="shared" si="229"/>
        <v>38.698970181682526</v>
      </c>
      <c r="AZ180" s="2">
        <f t="shared" si="229"/>
        <v>40.288869645938696</v>
      </c>
      <c r="BA180" s="2">
        <f t="shared" si="229"/>
        <v>39.218548151370328</v>
      </c>
      <c r="BB180" s="2">
        <f t="shared" si="229"/>
        <v>40.085005345823426</v>
      </c>
      <c r="BC180" s="2">
        <f t="shared" si="229"/>
        <v>39.887144706797734</v>
      </c>
      <c r="BD180" s="2">
        <f t="shared" si="229"/>
        <v>41.136593556950658</v>
      </c>
      <c r="BE180" s="2">
        <f t="shared" si="229"/>
        <v>42.299917058102068</v>
      </c>
      <c r="BF180" s="2">
        <f t="shared" si="229"/>
        <v>44.455250855829362</v>
      </c>
      <c r="BG180" s="2">
        <f t="shared" si="229"/>
        <v>43.826626369899266</v>
      </c>
      <c r="BH180" s="2">
        <f t="shared" si="229"/>
        <v>43.23517044285785</v>
      </c>
      <c r="BI180" s="2">
        <f t="shared" si="229"/>
        <v>41.700288485414518</v>
      </c>
      <c r="BJ180" s="2">
        <f t="shared" si="229"/>
        <v>41.140543464088104</v>
      </c>
      <c r="BK180" s="2">
        <f t="shared" si="229"/>
        <v>40.274491247534648</v>
      </c>
      <c r="BL180" s="2">
        <f t="shared" si="229"/>
        <v>41.833832282720437</v>
      </c>
      <c r="BM180" s="2">
        <f t="shared" si="229"/>
        <v>44.988712027230285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 t="str">
        <f t="shared" si="232"/>
        <v/>
      </c>
      <c r="CV180" s="2" t="str">
        <f t="shared" si="232"/>
        <v/>
      </c>
      <c r="CW180" s="2" t="str">
        <f t="shared" si="232"/>
        <v/>
      </c>
      <c r="CX180" s="2" t="str">
        <f t="shared" si="232"/>
        <v/>
      </c>
      <c r="CY180" s="2" t="str">
        <f t="shared" si="232"/>
        <v/>
      </c>
      <c r="CZ180" s="2" t="str">
        <f t="shared" si="232"/>
        <v/>
      </c>
      <c r="DA180" s="2" t="str">
        <f t="shared" si="232"/>
        <v/>
      </c>
      <c r="DB180" s="2" t="str">
        <f t="shared" si="232"/>
        <v/>
      </c>
      <c r="DC180" s="2" t="str">
        <f t="shared" si="232"/>
        <v/>
      </c>
      <c r="DD180" s="2" t="str">
        <f t="shared" si="232"/>
        <v/>
      </c>
      <c r="DE180" s="2" t="str">
        <f t="shared" si="232"/>
        <v/>
      </c>
      <c r="DF180" s="2" t="str">
        <f t="shared" si="232"/>
        <v/>
      </c>
      <c r="DG180" s="2" t="str">
        <f t="shared" si="232"/>
        <v/>
      </c>
      <c r="DH180" s="2" t="str">
        <f t="shared" si="232"/>
        <v/>
      </c>
      <c r="DI180" s="2" t="str">
        <f t="shared" si="232"/>
        <v/>
      </c>
      <c r="DK180" s="2">
        <f t="shared" si="224"/>
        <v>113.29826979362102</v>
      </c>
      <c r="DL180" s="2">
        <f t="shared" si="224"/>
        <v>107.33437770034843</v>
      </c>
      <c r="DM180" s="2">
        <f t="shared" si="224"/>
        <v>99.891334224671141</v>
      </c>
      <c r="DN180" s="2">
        <f t="shared" si="224"/>
        <v>121.07313530655389</v>
      </c>
      <c r="DO180" s="2">
        <f t="shared" si="224"/>
        <v>100.83664013893085</v>
      </c>
      <c r="DP180" s="2">
        <f t="shared" si="224"/>
        <v>96.769874811235269</v>
      </c>
      <c r="DQ180" s="2">
        <f t="shared" si="224"/>
        <v>102.00152367864695</v>
      </c>
      <c r="DR180" s="2">
        <f t="shared" si="224"/>
        <v>99.761322410148011</v>
      </c>
      <c r="DS180" s="2">
        <f t="shared" si="224"/>
        <v>87.759651011778899</v>
      </c>
      <c r="DT180" s="2">
        <f t="shared" si="224"/>
        <v>90.116961310782244</v>
      </c>
      <c r="DU180" s="2">
        <f t="shared" si="224"/>
        <v>94.288877982482632</v>
      </c>
      <c r="DV180" s="2">
        <f t="shared" si="224"/>
        <v>94.617896556931441</v>
      </c>
      <c r="DW180" s="2">
        <f t="shared" si="224"/>
        <v>98.019488070069457</v>
      </c>
      <c r="DX180" s="2">
        <f t="shared" si="224"/>
        <v>96.595620803284447</v>
      </c>
      <c r="DY180" s="2">
        <f t="shared" si="224"/>
        <v>94.470084254294775</v>
      </c>
      <c r="EA180" s="2">
        <f t="shared" si="214"/>
        <v>38.619038650563553</v>
      </c>
      <c r="EB180" s="2">
        <f t="shared" si="214"/>
        <v>40.555637519765078</v>
      </c>
      <c r="EC180" s="2">
        <f t="shared" si="214"/>
        <v>38.682555797965463</v>
      </c>
      <c r="ED180" s="2">
        <f t="shared" si="214"/>
        <v>39.516264144144152</v>
      </c>
      <c r="EE180" s="2">
        <f t="shared" si="214"/>
        <v>39.267764083723009</v>
      </c>
      <c r="EF180" s="2">
        <f t="shared" si="214"/>
        <v>40.865829729729725</v>
      </c>
      <c r="EG180" s="2">
        <f t="shared" si="214"/>
        <v>42.001247160988626</v>
      </c>
      <c r="EH180" s="2">
        <f t="shared" si="214"/>
        <v>44.474421287018487</v>
      </c>
      <c r="EI180" s="2">
        <f t="shared" si="214"/>
        <v>43.537217647058824</v>
      </c>
      <c r="EJ180" s="2">
        <f t="shared" si="214"/>
        <v>42.904748426395955</v>
      </c>
      <c r="EK180" s="2">
        <f t="shared" si="213"/>
        <v>40.712865397461599</v>
      </c>
      <c r="EL180" s="2">
        <f t="shared" si="182"/>
        <v>40.984736666666663</v>
      </c>
      <c r="EM180" s="2">
        <f t="shared" si="182"/>
        <v>39.861941234567901</v>
      </c>
      <c r="EN180" s="2">
        <f t="shared" si="182"/>
        <v>41.720308678982875</v>
      </c>
      <c r="EO180" s="2">
        <f t="shared" si="182"/>
        <v>45.337414760192573</v>
      </c>
      <c r="EQ180" s="2">
        <f t="shared" si="225"/>
        <v>39.289552258571945</v>
      </c>
      <c r="ER180" s="2">
        <f t="shared" si="225"/>
        <v>39.726707234755224</v>
      </c>
      <c r="ES180" s="2">
        <f t="shared" si="225"/>
        <v>39.925515577148261</v>
      </c>
      <c r="ET180" s="2">
        <f t="shared" si="225"/>
        <v>41.38260752894422</v>
      </c>
      <c r="EU180" s="2">
        <f t="shared" si="225"/>
        <v>41.057166980580831</v>
      </c>
      <c r="EV180" s="2">
        <f t="shared" si="225"/>
        <v>41.737466870361011</v>
      </c>
      <c r="EW180" s="2">
        <f t="shared" si="225"/>
        <v>42.891625874132764</v>
      </c>
      <c r="EX180" s="2">
        <f t="shared" si="225"/>
        <v>44.418916484833858</v>
      </c>
      <c r="EY180" s="2">
        <f t="shared" si="225"/>
        <v>44.43183693755762</v>
      </c>
      <c r="EZ180" s="2">
        <f t="shared" si="225"/>
        <v>43.93388261359766</v>
      </c>
      <c r="FA180" s="2">
        <f t="shared" si="225"/>
        <v>43.617740443639086</v>
      </c>
      <c r="FB180" s="2">
        <f t="shared" si="225"/>
        <v>41.4670794083071</v>
      </c>
      <c r="FC180" s="2">
        <f t="shared" si="225"/>
        <v>41.375631050581049</v>
      </c>
      <c r="FD180" s="2">
        <f t="shared" si="225"/>
        <v>42.240961155038875</v>
      </c>
      <c r="FE180" s="2">
        <f t="shared" si="225"/>
        <v>43.562513783117893</v>
      </c>
      <c r="FG180" s="2">
        <f t="shared" si="226"/>
        <v>0.99999833700963414</v>
      </c>
      <c r="FH180" s="2">
        <f t="shared" si="226"/>
        <v>0.99999853052567222</v>
      </c>
      <c r="FI180" s="2">
        <f t="shared" si="226"/>
        <v>0.99999871737194557</v>
      </c>
      <c r="FJ180" s="2">
        <f t="shared" si="226"/>
        <v>0.99999872144477431</v>
      </c>
      <c r="FK180" s="2">
        <f t="shared" si="226"/>
        <v>0.99999882704953169</v>
      </c>
      <c r="FL180" s="2">
        <f t="shared" si="226"/>
        <v>0.99999866643773638</v>
      </c>
      <c r="FM180" s="2">
        <f t="shared" si="226"/>
        <v>0.99999866847478158</v>
      </c>
      <c r="FN180" s="2">
        <f t="shared" si="226"/>
        <v>0.99999864652763804</v>
      </c>
      <c r="FO180" s="2">
        <f t="shared" si="226"/>
        <v>0.99999857411113746</v>
      </c>
      <c r="FP180" s="2">
        <f t="shared" si="226"/>
        <v>0.99999851024187947</v>
      </c>
      <c r="FQ180" s="2">
        <f t="shared" si="226"/>
        <v>0.9999987216424524</v>
      </c>
      <c r="FR180" s="2">
        <f t="shared" si="226"/>
        <v>0.9999986740511424</v>
      </c>
      <c r="FS180" s="2">
        <f t="shared" si="226"/>
        <v>0.99999859986285522</v>
      </c>
      <c r="FT180" s="2">
        <f t="shared" si="226"/>
        <v>0.99999850238840271</v>
      </c>
      <c r="FU180" s="2">
        <f t="shared" si="226"/>
        <v>0.99999871518680117</v>
      </c>
      <c r="FW180" s="2">
        <f t="shared" si="233"/>
        <v>0.11902419178948666</v>
      </c>
      <c r="FX180" s="2">
        <f t="shared" si="233"/>
        <v>0.3219402262128046</v>
      </c>
      <c r="FY180" s="2">
        <f t="shared" si="233"/>
        <v>0.43115944239227749</v>
      </c>
      <c r="FZ180" s="2">
        <f t="shared" si="233"/>
        <v>0.30467969150080676</v>
      </c>
      <c r="GA180" s="2">
        <f t="shared" si="233"/>
        <v>0.34609779995339535</v>
      </c>
      <c r="GB180" s="2">
        <f t="shared" si="233"/>
        <v>0.31055270946804664</v>
      </c>
      <c r="GC180" s="2">
        <f t="shared" si="233"/>
        <v>0.33535168892094958</v>
      </c>
      <c r="GD180" s="2">
        <f t="shared" si="233"/>
        <v>0.34673144888900453</v>
      </c>
      <c r="GE180" s="2">
        <f t="shared" si="233"/>
        <v>0.32342882568953679</v>
      </c>
      <c r="GF180" s="2">
        <f t="shared" si="233"/>
        <v>0.32099961870143806</v>
      </c>
      <c r="GG180" s="2">
        <f t="shared" si="233"/>
        <v>0.33989572114370936</v>
      </c>
      <c r="GH180" s="2">
        <f t="shared" si="233"/>
        <v>0.32287348631950918</v>
      </c>
      <c r="GI180" s="2">
        <f t="shared" si="233"/>
        <v>0.2724921447325056</v>
      </c>
      <c r="GJ180" s="2">
        <f t="shared" si="233"/>
        <v>0.21788318898057185</v>
      </c>
      <c r="GK180" s="2">
        <f t="shared" si="233"/>
        <v>0.19649877022399406</v>
      </c>
      <c r="GM180" s="107">
        <f t="shared" si="234"/>
        <v>1.1565797519558686E-260</v>
      </c>
      <c r="GN180" s="107">
        <f t="shared" si="234"/>
        <v>1.5593629898670621E-296</v>
      </c>
      <c r="GO180" s="107">
        <f t="shared" si="234"/>
        <v>0</v>
      </c>
      <c r="GP180" s="107">
        <f t="shared" si="234"/>
        <v>0</v>
      </c>
      <c r="GQ180" s="107">
        <f t="shared" si="234"/>
        <v>0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0</v>
      </c>
      <c r="GZ180" s="107">
        <f t="shared" si="234"/>
        <v>0</v>
      </c>
      <c r="HA180" s="107">
        <f t="shared" si="234"/>
        <v>0</v>
      </c>
      <c r="HC180" s="107">
        <f t="shared" si="184"/>
        <v>6.8719319008879278E-133</v>
      </c>
      <c r="HD180" s="107">
        <f t="shared" si="184"/>
        <v>2.5273742590711095E-156</v>
      </c>
      <c r="HE180" s="107">
        <f t="shared" si="184"/>
        <v>5.4787372060444386E-196</v>
      </c>
      <c r="HF180" s="107">
        <f t="shared" si="183"/>
        <v>1.0449421288146113E-196</v>
      </c>
      <c r="HG180" s="107">
        <f t="shared" si="183"/>
        <v>4.1982017654389011E-212</v>
      </c>
      <c r="HH180" s="107">
        <f t="shared" si="183"/>
        <v>1.7081471671625058E-202</v>
      </c>
      <c r="HI180" s="107">
        <f t="shared" si="183"/>
        <v>3.3317256551164157E-210</v>
      </c>
      <c r="HJ180" s="107">
        <f t="shared" si="183"/>
        <v>5.6106627458702959E-208</v>
      </c>
      <c r="HK180" s="107">
        <f t="shared" si="183"/>
        <v>2.1266607884206958E-192</v>
      </c>
      <c r="HL180" s="107">
        <f t="shared" si="183"/>
        <v>6.4636857686473498E-197</v>
      </c>
      <c r="HM180" s="107">
        <f t="shared" si="183"/>
        <v>3.2218961136294027E-211</v>
      </c>
      <c r="HN180" s="107">
        <f t="shared" si="183"/>
        <v>3.3640922561761137E-192</v>
      </c>
      <c r="HO180" s="107">
        <f t="shared" si="227"/>
        <v>1.1489293093276921E-181</v>
      </c>
      <c r="HP180" s="107">
        <f t="shared" si="227"/>
        <v>3.3461299975427338E-164</v>
      </c>
      <c r="HQ180" s="107">
        <f t="shared" si="227"/>
        <v>2.842944771020223E-229</v>
      </c>
      <c r="HS180" s="107">
        <f t="shared" si="235"/>
        <v>6.77947126961231E-10</v>
      </c>
      <c r="HT180" s="107">
        <f t="shared" si="235"/>
        <v>9.6204387505858973E-16</v>
      </c>
      <c r="HU180" s="107">
        <f t="shared" si="235"/>
        <v>2.683663331323726E-21</v>
      </c>
      <c r="HV180" s="107">
        <f t="shared" si="235"/>
        <v>1.0741859912891671E-18</v>
      </c>
      <c r="HW180" s="107">
        <f t="shared" si="235"/>
        <v>6.2344596488670596E-21</v>
      </c>
      <c r="HX180" s="107">
        <f t="shared" si="235"/>
        <v>2.963488090955014E-19</v>
      </c>
      <c r="HY180" s="107">
        <f t="shared" si="235"/>
        <v>1.1007095901613614E-20</v>
      </c>
      <c r="HZ180" s="107">
        <f t="shared" si="235"/>
        <v>6.1245522399675623E-21</v>
      </c>
      <c r="IA180" s="107">
        <f t="shared" si="235"/>
        <v>4.7676878064810781E-19</v>
      </c>
      <c r="IB180" s="107">
        <f t="shared" si="235"/>
        <v>2.8429138609174917E-19</v>
      </c>
      <c r="IC180" s="107">
        <f t="shared" si="235"/>
        <v>4.6590010807056062E-21</v>
      </c>
      <c r="ID180" s="107">
        <f t="shared" si="235"/>
        <v>1.4445231326592148E-18</v>
      </c>
      <c r="IE180" s="107">
        <f t="shared" si="235"/>
        <v>2.8932827141702392E-16</v>
      </c>
      <c r="IF180" s="107">
        <f t="shared" si="235"/>
        <v>1.1634047322465478E-13</v>
      </c>
      <c r="IG180" s="107">
        <f t="shared" si="235"/>
        <v>3.1655834961518121E-15</v>
      </c>
      <c r="II180" s="107">
        <f t="shared" si="236"/>
        <v>4.5042124253620468E-2</v>
      </c>
      <c r="IJ180" s="107">
        <f t="shared" si="236"/>
        <v>0.39339178834690219</v>
      </c>
      <c r="IK180" s="107">
        <f t="shared" si="236"/>
        <v>0.53154016224364564</v>
      </c>
      <c r="IL180" s="107">
        <f t="shared" si="236"/>
        <v>0.31325629744015016</v>
      </c>
      <c r="IM180" s="107">
        <f t="shared" si="236"/>
        <v>0.39817216201717154</v>
      </c>
      <c r="IN180" s="107">
        <f t="shared" si="236"/>
        <v>0.31963202159981607</v>
      </c>
      <c r="IO180" s="107">
        <f t="shared" si="236"/>
        <v>0.37256872025317184</v>
      </c>
      <c r="IP180" s="107">
        <f t="shared" si="236"/>
        <v>0.40109446580504005</v>
      </c>
      <c r="IQ180" s="107">
        <f t="shared" si="236"/>
        <v>0.36047633731653078</v>
      </c>
      <c r="IR180" s="107">
        <f t="shared" si="236"/>
        <v>0.34852056331837966</v>
      </c>
      <c r="IS180" s="107">
        <f t="shared" si="236"/>
        <v>0.38414447051139566</v>
      </c>
      <c r="IT180" s="107">
        <f t="shared" si="236"/>
        <v>0.35890137409173511</v>
      </c>
      <c r="IU180" s="107">
        <f t="shared" si="236"/>
        <v>0.24973294911723895</v>
      </c>
      <c r="IV180" s="107">
        <f t="shared" si="236"/>
        <v>0.15316961211635668</v>
      </c>
      <c r="IW180" s="107">
        <f t="shared" si="236"/>
        <v>0.19861286258589991</v>
      </c>
      <c r="IY180" s="107">
        <f t="shared" si="237"/>
        <v>4.5042124931567597E-2</v>
      </c>
      <c r="IZ180" s="107">
        <f t="shared" si="237"/>
        <v>0.39339178834690314</v>
      </c>
      <c r="JA180" s="107">
        <f t="shared" si="237"/>
        <v>0.53154016224364564</v>
      </c>
      <c r="JB180" s="107">
        <f t="shared" si="237"/>
        <v>0.31325629744015016</v>
      </c>
      <c r="JC180" s="107">
        <f t="shared" si="237"/>
        <v>0.39817216201717154</v>
      </c>
      <c r="JD180" s="107">
        <f t="shared" si="237"/>
        <v>0.31963202159981607</v>
      </c>
      <c r="JE180" s="107">
        <f t="shared" si="237"/>
        <v>0.37256872025317184</v>
      </c>
      <c r="JF180" s="107">
        <f t="shared" si="237"/>
        <v>0.40109446580504005</v>
      </c>
      <c r="JG180" s="107">
        <f t="shared" si="237"/>
        <v>0.36047633731653078</v>
      </c>
      <c r="JH180" s="107">
        <f t="shared" si="237"/>
        <v>0.34852056331837966</v>
      </c>
      <c r="JI180" s="107">
        <f t="shared" si="237"/>
        <v>0.38414447051139566</v>
      </c>
      <c r="JJ180" s="107">
        <f t="shared" si="237"/>
        <v>0.35890137409173511</v>
      </c>
      <c r="JK180" s="107">
        <f t="shared" si="237"/>
        <v>0.24973294911723923</v>
      </c>
      <c r="JL180" s="107">
        <f t="shared" si="237"/>
        <v>0.15316961211647304</v>
      </c>
      <c r="JM180" s="107">
        <f t="shared" si="237"/>
        <v>0.19861286258590308</v>
      </c>
    </row>
    <row r="181" spans="2:273" x14ac:dyDescent="0.25">
      <c r="B181" s="2">
        <v>153</v>
      </c>
      <c r="C181" s="37">
        <v>37.140999999999998</v>
      </c>
      <c r="D181" s="37">
        <v>43.8</v>
      </c>
      <c r="E181" s="37">
        <v>47.246000000000002</v>
      </c>
      <c r="F181" s="37">
        <v>51.569000000000003</v>
      </c>
      <c r="G181" s="37">
        <v>54</v>
      </c>
      <c r="H181" s="37">
        <v>56.81</v>
      </c>
      <c r="I181" s="37">
        <v>61.936999999999998</v>
      </c>
      <c r="J181" s="37">
        <v>64.332999999999998</v>
      </c>
      <c r="K181" s="37">
        <v>64.381</v>
      </c>
      <c r="L181" s="37">
        <v>68.048000000000002</v>
      </c>
      <c r="M181" s="37">
        <v>69.381</v>
      </c>
      <c r="N181" s="37">
        <v>69.73</v>
      </c>
      <c r="O181" s="37">
        <v>68.238</v>
      </c>
      <c r="P181" s="37">
        <v>65.81</v>
      </c>
      <c r="Q181" s="37">
        <v>92.108000000000004</v>
      </c>
      <c r="S181" s="4">
        <f t="shared" si="185"/>
        <v>38.609278375262001</v>
      </c>
      <c r="T181" s="4">
        <f t="shared" si="186"/>
        <v>41.833619130216547</v>
      </c>
      <c r="U181" s="4">
        <f t="shared" si="187"/>
        <v>45.179728614803885</v>
      </c>
      <c r="V181" s="4">
        <f t="shared" si="188"/>
        <v>49.636967898547923</v>
      </c>
      <c r="W181" s="4">
        <f t="shared" si="189"/>
        <v>52.432050087451614</v>
      </c>
      <c r="X181" s="4">
        <f t="shared" si="190"/>
        <v>54.51185510507095</v>
      </c>
      <c r="Y181" s="4">
        <f t="shared" si="191"/>
        <v>59.04271166876326</v>
      </c>
      <c r="Z181" s="4">
        <f t="shared" si="192"/>
        <v>62.7302610787074</v>
      </c>
      <c r="AA181" s="4">
        <f t="shared" si="193"/>
        <v>62.708189527339655</v>
      </c>
      <c r="AB181" s="4">
        <f t="shared" si="194"/>
        <v>66.683691762056043</v>
      </c>
      <c r="AC181" s="4">
        <f t="shared" si="195"/>
        <v>68.005914986456304</v>
      </c>
      <c r="AD181" s="4">
        <f t="shared" si="196"/>
        <v>67.907456985987707</v>
      </c>
      <c r="AE181" s="4">
        <f t="shared" si="197"/>
        <v>66.730871405045036</v>
      </c>
      <c r="AF181" s="4">
        <f t="shared" si="198"/>
        <v>65.623551826099742</v>
      </c>
      <c r="AG181" s="4">
        <f t="shared" si="198"/>
        <v>90.665521779430776</v>
      </c>
      <c r="AI181" s="4">
        <f t="shared" si="199"/>
        <v>-1.4682783752620026</v>
      </c>
      <c r="AJ181" s="4">
        <f t="shared" si="200"/>
        <v>1.9663808697834497</v>
      </c>
      <c r="AK181" s="4">
        <f t="shared" si="201"/>
        <v>2.0662713851961172</v>
      </c>
      <c r="AL181" s="4">
        <f t="shared" si="202"/>
        <v>1.93203210145208</v>
      </c>
      <c r="AM181" s="4">
        <f t="shared" si="203"/>
        <v>1.5679499125483858</v>
      </c>
      <c r="AN181" s="4">
        <f t="shared" si="204"/>
        <v>2.2981448949290524</v>
      </c>
      <c r="AO181" s="4">
        <f t="shared" si="205"/>
        <v>2.8942883312367371</v>
      </c>
      <c r="AP181" s="4">
        <f t="shared" si="206"/>
        <v>1.6027389212925982</v>
      </c>
      <c r="AQ181" s="4">
        <f t="shared" si="207"/>
        <v>1.6728104726603448</v>
      </c>
      <c r="AR181" s="4">
        <f t="shared" si="208"/>
        <v>1.3643082379439591</v>
      </c>
      <c r="AS181" s="4">
        <f t="shared" si="209"/>
        <v>1.3750850135436963</v>
      </c>
      <c r="AT181" s="4">
        <f t="shared" si="210"/>
        <v>1.8225430140122967</v>
      </c>
      <c r="AU181" s="4">
        <f t="shared" si="211"/>
        <v>1.5071285949549633</v>
      </c>
      <c r="AV181" s="4">
        <f t="shared" si="228"/>
        <v>0.18644817390025992</v>
      </c>
      <c r="AW181" s="4">
        <f t="shared" si="228"/>
        <v>1.4424782205692281</v>
      </c>
      <c r="AY181" s="2">
        <f t="shared" si="229"/>
        <v>38.609250297805687</v>
      </c>
      <c r="AZ181" s="2">
        <f t="shared" si="229"/>
        <v>40.161525275342541</v>
      </c>
      <c r="BA181" s="2">
        <f t="shared" si="229"/>
        <v>39.140290713353778</v>
      </c>
      <c r="BB181" s="2">
        <f t="shared" si="229"/>
        <v>40.018409005177773</v>
      </c>
      <c r="BC181" s="2">
        <f t="shared" si="229"/>
        <v>39.813204292627248</v>
      </c>
      <c r="BD181" s="2">
        <f t="shared" si="229"/>
        <v>41.052113888435393</v>
      </c>
      <c r="BE181" s="2">
        <f t="shared" si="229"/>
        <v>42.209319851197229</v>
      </c>
      <c r="BF181" s="2">
        <f t="shared" si="229"/>
        <v>44.352014536928948</v>
      </c>
      <c r="BG181" s="2">
        <f t="shared" si="229"/>
        <v>43.737600838885619</v>
      </c>
      <c r="BH181" s="2">
        <f t="shared" si="229"/>
        <v>43.151373366293583</v>
      </c>
      <c r="BI181" s="2">
        <f t="shared" si="229"/>
        <v>41.618069493008036</v>
      </c>
      <c r="BJ181" s="2">
        <f t="shared" si="229"/>
        <v>41.019526126830847</v>
      </c>
      <c r="BK181" s="2">
        <f t="shared" si="229"/>
        <v>40.169850247290938</v>
      </c>
      <c r="BL181" s="2">
        <f t="shared" si="229"/>
        <v>41.725612849022191</v>
      </c>
      <c r="BM181" s="2">
        <f t="shared" si="229"/>
        <v>44.830461487753375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 t="str">
        <f t="shared" si="232"/>
        <v/>
      </c>
      <c r="CV181" s="2" t="str">
        <f t="shared" si="232"/>
        <v/>
      </c>
      <c r="CW181" s="2" t="str">
        <f t="shared" si="232"/>
        <v/>
      </c>
      <c r="CX181" s="2" t="str">
        <f t="shared" si="232"/>
        <v/>
      </c>
      <c r="CY181" s="2" t="str">
        <f t="shared" si="232"/>
        <v/>
      </c>
      <c r="CZ181" s="2" t="str">
        <f t="shared" si="232"/>
        <v/>
      </c>
      <c r="DA181" s="2" t="str">
        <f t="shared" si="232"/>
        <v/>
      </c>
      <c r="DB181" s="2" t="str">
        <f t="shared" si="232"/>
        <v/>
      </c>
      <c r="DC181" s="2" t="str">
        <f t="shared" si="232"/>
        <v/>
      </c>
      <c r="DD181" s="2" t="str">
        <f t="shared" si="232"/>
        <v/>
      </c>
      <c r="DE181" s="2" t="str">
        <f t="shared" si="232"/>
        <v/>
      </c>
      <c r="DF181" s="2" t="str">
        <f t="shared" si="232"/>
        <v/>
      </c>
      <c r="DG181" s="2" t="str">
        <f t="shared" si="232"/>
        <v/>
      </c>
      <c r="DH181" s="2" t="str">
        <f t="shared" si="232"/>
        <v/>
      </c>
      <c r="DI181" s="2" t="str">
        <f t="shared" si="232"/>
        <v/>
      </c>
      <c r="DK181" s="2">
        <f t="shared" ref="DK181:DY197" si="238">BO$229*$B181+BO$230</f>
        <v>113.73327673545967</v>
      </c>
      <c r="DL181" s="2">
        <f t="shared" si="238"/>
        <v>107.69852560975609</v>
      </c>
      <c r="DM181" s="2">
        <f t="shared" si="238"/>
        <v>100.21506698538747</v>
      </c>
      <c r="DN181" s="2">
        <f t="shared" si="238"/>
        <v>121.54023255813951</v>
      </c>
      <c r="DO181" s="2">
        <f t="shared" si="238"/>
        <v>101.16400664451828</v>
      </c>
      <c r="DP181" s="2">
        <f t="shared" si="238"/>
        <v>97.05926245847175</v>
      </c>
      <c r="DQ181" s="2">
        <f t="shared" si="238"/>
        <v>102.31226976744188</v>
      </c>
      <c r="DR181" s="2">
        <f t="shared" si="238"/>
        <v>100.05624947145878</v>
      </c>
      <c r="DS181" s="2">
        <f t="shared" si="238"/>
        <v>87.958800664451815</v>
      </c>
      <c r="DT181" s="2">
        <f t="shared" si="238"/>
        <v>90.332605214940088</v>
      </c>
      <c r="DU181" s="2">
        <f t="shared" si="238"/>
        <v>94.544448504983393</v>
      </c>
      <c r="DV181" s="2">
        <f t="shared" si="238"/>
        <v>94.886455149501671</v>
      </c>
      <c r="DW181" s="2">
        <f t="shared" si="238"/>
        <v>98.312787375415283</v>
      </c>
      <c r="DX181" s="2">
        <f t="shared" si="238"/>
        <v>96.894319531102283</v>
      </c>
      <c r="DY181" s="2">
        <f t="shared" si="238"/>
        <v>94.765959951854683</v>
      </c>
      <c r="EA181" s="2">
        <f t="shared" si="214"/>
        <v>38.515279352258105</v>
      </c>
      <c r="EB181" s="2">
        <f t="shared" si="214"/>
        <v>40.461528393946239</v>
      </c>
      <c r="EC181" s="2">
        <f t="shared" si="214"/>
        <v>38.542937923336474</v>
      </c>
      <c r="ED181" s="2">
        <f t="shared" si="214"/>
        <v>39.370760960960965</v>
      </c>
      <c r="EE181" s="2">
        <f t="shared" si="214"/>
        <v>39.113609886439548</v>
      </c>
      <c r="EF181" s="2">
        <f t="shared" si="214"/>
        <v>40.743364864864866</v>
      </c>
      <c r="EG181" s="2">
        <f t="shared" si="214"/>
        <v>41.870621019817399</v>
      </c>
      <c r="EH181" s="2">
        <f t="shared" si="214"/>
        <v>44.373605878423518</v>
      </c>
      <c r="EI181" s="2">
        <f t="shared" si="214"/>
        <v>43.40899705882353</v>
      </c>
      <c r="EJ181" s="2">
        <f t="shared" si="214"/>
        <v>42.776214145516086</v>
      </c>
      <c r="EK181" s="2">
        <f t="shared" si="213"/>
        <v>40.500750835003345</v>
      </c>
      <c r="EL181" s="2">
        <f t="shared" si="182"/>
        <v>40.841568888888887</v>
      </c>
      <c r="EM181" s="2">
        <f t="shared" si="182"/>
        <v>39.697740740740741</v>
      </c>
      <c r="EN181" s="2">
        <f t="shared" si="182"/>
        <v>41.593609351801391</v>
      </c>
      <c r="EO181" s="2">
        <f t="shared" si="182"/>
        <v>45.231467590956179</v>
      </c>
      <c r="EQ181" s="2">
        <f t="shared" ref="EQ181:FE197" si="239">CU$229*$B181+CU$230</f>
        <v>39.205024035060596</v>
      </c>
      <c r="ER181" s="2">
        <f t="shared" si="239"/>
        <v>39.619346660689658</v>
      </c>
      <c r="ES181" s="2">
        <f t="shared" si="239"/>
        <v>39.816099688709031</v>
      </c>
      <c r="ET181" s="2">
        <f t="shared" si="239"/>
        <v>41.285834664928409</v>
      </c>
      <c r="EU181" s="2">
        <f t="shared" si="239"/>
        <v>40.946728896265356</v>
      </c>
      <c r="EV181" s="2">
        <f t="shared" si="239"/>
        <v>41.639828463509318</v>
      </c>
      <c r="EW181" s="2">
        <f t="shared" si="239"/>
        <v>42.784889440574773</v>
      </c>
      <c r="EX181" s="2">
        <f t="shared" si="239"/>
        <v>44.316954596331165</v>
      </c>
      <c r="EY181" s="2">
        <f t="shared" si="239"/>
        <v>44.327025767348061</v>
      </c>
      <c r="EZ181" s="2">
        <f t="shared" si="239"/>
        <v>43.831837641759051</v>
      </c>
      <c r="FA181" s="2">
        <f t="shared" si="239"/>
        <v>43.479043784878769</v>
      </c>
      <c r="FB181" s="2">
        <f t="shared" si="239"/>
        <v>41.339454661097889</v>
      </c>
      <c r="FC181" s="2">
        <f t="shared" si="239"/>
        <v>41.250703513520861</v>
      </c>
      <c r="FD181" s="2">
        <f t="shared" si="239"/>
        <v>42.13173525392331</v>
      </c>
      <c r="FE181" s="2">
        <f t="shared" si="239"/>
        <v>43.423808439853076</v>
      </c>
      <c r="FG181" s="2">
        <f t="shared" ref="FG181:FU197" si="240">POWER(10,($B181-C$232)/C$230)/(1+POWER(10,($B181-C$232)/C$230))</f>
        <v>0.99999857365964617</v>
      </c>
      <c r="FH181" s="2">
        <f t="shared" si="240"/>
        <v>0.99999873963763242</v>
      </c>
      <c r="FI181" s="2">
        <f t="shared" si="240"/>
        <v>0.99999889989497748</v>
      </c>
      <c r="FJ181" s="2">
        <f t="shared" si="240"/>
        <v>0.99999890338822728</v>
      </c>
      <c r="FK181" s="2">
        <f t="shared" si="240"/>
        <v>0.99999899396502612</v>
      </c>
      <c r="FL181" s="2">
        <f t="shared" si="240"/>
        <v>0.99999885620889895</v>
      </c>
      <c r="FM181" s="2">
        <f t="shared" si="240"/>
        <v>0.99999885795606491</v>
      </c>
      <c r="FN181" s="2">
        <f t="shared" si="240"/>
        <v>0.99999883913208276</v>
      </c>
      <c r="FO181" s="2">
        <f t="shared" si="240"/>
        <v>0.9999987770207226</v>
      </c>
      <c r="FP181" s="2">
        <f t="shared" si="240"/>
        <v>0.99999872224029929</v>
      </c>
      <c r="FQ181" s="2">
        <f t="shared" si="240"/>
        <v>0.9999989035577751</v>
      </c>
      <c r="FR181" s="2">
        <f t="shared" si="240"/>
        <v>0.99999886273888849</v>
      </c>
      <c r="FS181" s="2">
        <f t="shared" si="240"/>
        <v>0.99999879910787415</v>
      </c>
      <c r="FT181" s="2">
        <f t="shared" si="240"/>
        <v>0.99999871550440167</v>
      </c>
      <c r="FU181" s="2">
        <f t="shared" si="240"/>
        <v>0.99999889802078745</v>
      </c>
      <c r="FW181" s="2">
        <f t="shared" si="233"/>
        <v>0.13608464323523708</v>
      </c>
      <c r="FX181" s="2">
        <f t="shared" si="233"/>
        <v>0.35632197865929821</v>
      </c>
      <c r="FY181" s="2">
        <f t="shared" si="233"/>
        <v>0.46913515661820826</v>
      </c>
      <c r="FZ181" s="2">
        <f t="shared" si="233"/>
        <v>0.33813734420004515</v>
      </c>
      <c r="GA181" s="2">
        <f t="shared" si="233"/>
        <v>0.38160751024282352</v>
      </c>
      <c r="GB181" s="2">
        <f t="shared" si="233"/>
        <v>0.34433591103394801</v>
      </c>
      <c r="GC181" s="2">
        <f t="shared" si="233"/>
        <v>0.37038335424615471</v>
      </c>
      <c r="GD181" s="2">
        <f t="shared" si="233"/>
        <v>0.38226816568350414</v>
      </c>
      <c r="GE181" s="2">
        <f t="shared" si="233"/>
        <v>0.35788564510527848</v>
      </c>
      <c r="GF181" s="2">
        <f t="shared" si="233"/>
        <v>0.35533356018739481</v>
      </c>
      <c r="GG181" s="2">
        <f t="shared" si="233"/>
        <v>0.37513415268948158</v>
      </c>
      <c r="GH181" s="2">
        <f t="shared" si="233"/>
        <v>0.35730238686126242</v>
      </c>
      <c r="GI181" s="2">
        <f t="shared" si="233"/>
        <v>0.30396035531308324</v>
      </c>
      <c r="GJ181" s="2">
        <f t="shared" si="233"/>
        <v>0.24517025324698524</v>
      </c>
      <c r="GK181" s="2">
        <f t="shared" si="233"/>
        <v>0.22186742945369134</v>
      </c>
      <c r="GM181" s="107">
        <f t="shared" si="234"/>
        <v>1.1598910174635227E-266</v>
      </c>
      <c r="GN181" s="107">
        <f t="shared" si="234"/>
        <v>2.6653764826438671E-303</v>
      </c>
      <c r="GO181" s="107">
        <f t="shared" si="234"/>
        <v>0</v>
      </c>
      <c r="GP181" s="107">
        <f t="shared" si="234"/>
        <v>0</v>
      </c>
      <c r="GQ181" s="107">
        <f t="shared" si="234"/>
        <v>0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0</v>
      </c>
      <c r="HA181" s="107">
        <f t="shared" si="234"/>
        <v>0</v>
      </c>
      <c r="HC181" s="107">
        <f t="shared" si="184"/>
        <v>4.8299269893995193E-137</v>
      </c>
      <c r="HD181" s="107">
        <f t="shared" si="184"/>
        <v>4.3326988872526061E-161</v>
      </c>
      <c r="HE181" s="107">
        <f t="shared" si="184"/>
        <v>6.6674630898957713E-202</v>
      </c>
      <c r="HF181" s="107">
        <f t="shared" si="183"/>
        <v>1.0627799923366951E-202</v>
      </c>
      <c r="HG181" s="107">
        <f t="shared" si="183"/>
        <v>1.6217930806654683E-218</v>
      </c>
      <c r="HH181" s="107">
        <f t="shared" si="183"/>
        <v>1.0940039178119312E-208</v>
      </c>
      <c r="HI181" s="107">
        <f t="shared" si="183"/>
        <v>1.3150599454329861E-216</v>
      </c>
      <c r="HJ181" s="107">
        <f t="shared" si="183"/>
        <v>2.683391202541519E-214</v>
      </c>
      <c r="HK181" s="107">
        <f t="shared" si="183"/>
        <v>2.872671716185798E-198</v>
      </c>
      <c r="HL181" s="107">
        <f t="shared" si="183"/>
        <v>5.8894458095389477E-203</v>
      </c>
      <c r="HM181" s="107">
        <f t="shared" si="183"/>
        <v>1.2852875371977781E-217</v>
      </c>
      <c r="HN181" s="107">
        <f t="shared" si="183"/>
        <v>4.5245593062684871E-198</v>
      </c>
      <c r="HO181" s="107">
        <f t="shared" si="227"/>
        <v>2.7669775415496661E-187</v>
      </c>
      <c r="HP181" s="107">
        <f t="shared" si="227"/>
        <v>2.3889358836684196E-169</v>
      </c>
      <c r="HQ181" s="107">
        <f t="shared" si="227"/>
        <v>2.5423900124346625E-236</v>
      </c>
      <c r="HS181" s="107">
        <f t="shared" si="235"/>
        <v>9.7742883712196879E-11</v>
      </c>
      <c r="HT181" s="107">
        <f t="shared" si="235"/>
        <v>6.9266941346707825E-17</v>
      </c>
      <c r="HU181" s="107">
        <f t="shared" si="235"/>
        <v>8.7838191093764839E-23</v>
      </c>
      <c r="HV181" s="107">
        <f t="shared" si="235"/>
        <v>4.243027170265881E-20</v>
      </c>
      <c r="HW181" s="107">
        <f t="shared" si="235"/>
        <v>1.820787593071497E-22</v>
      </c>
      <c r="HX181" s="107">
        <f t="shared" si="235"/>
        <v>1.0465664286138269E-20</v>
      </c>
      <c r="HY181" s="107">
        <f t="shared" si="235"/>
        <v>3.2499135639476432E-22</v>
      </c>
      <c r="HZ181" s="107">
        <f t="shared" si="235"/>
        <v>1.8179352475963778E-22</v>
      </c>
      <c r="IA181" s="107">
        <f t="shared" si="235"/>
        <v>1.8834753655105339E-20</v>
      </c>
      <c r="IB181" s="107">
        <f t="shared" si="235"/>
        <v>1.0403283197620548E-20</v>
      </c>
      <c r="IC181" s="107">
        <f t="shared" si="235"/>
        <v>1.3460944568122122E-22</v>
      </c>
      <c r="ID181" s="107">
        <f t="shared" si="235"/>
        <v>5.9408510586727464E-20</v>
      </c>
      <c r="IE181" s="107">
        <f t="shared" si="235"/>
        <v>1.5453377892729551E-17</v>
      </c>
      <c r="IF181" s="107">
        <f t="shared" si="235"/>
        <v>8.8802628233078255E-15</v>
      </c>
      <c r="IG181" s="107">
        <f t="shared" si="235"/>
        <v>1.5223601120889131E-16</v>
      </c>
      <c r="II181" s="107">
        <f t="shared" si="236"/>
        <v>6.4204169448231416E-2</v>
      </c>
      <c r="IJ181" s="107">
        <f t="shared" si="236"/>
        <v>0.45740985102342063</v>
      </c>
      <c r="IK181" s="107">
        <f t="shared" si="236"/>
        <v>0.53007469578704669</v>
      </c>
      <c r="IL181" s="107">
        <f t="shared" si="236"/>
        <v>0.39022670443173252</v>
      </c>
      <c r="IM181" s="107">
        <f t="shared" si="236"/>
        <v>0.47018789095162172</v>
      </c>
      <c r="IN181" s="107">
        <f t="shared" si="236"/>
        <v>0.39797175328978107</v>
      </c>
      <c r="IO181" s="107">
        <f t="shared" si="236"/>
        <v>0.44862965643103353</v>
      </c>
      <c r="IP181" s="107">
        <f t="shared" si="236"/>
        <v>0.47227189848548556</v>
      </c>
      <c r="IQ181" s="107">
        <f t="shared" si="236"/>
        <v>0.43479356703765115</v>
      </c>
      <c r="IR181" s="107">
        <f t="shared" si="236"/>
        <v>0.42494857241059153</v>
      </c>
      <c r="IS181" s="107">
        <f t="shared" si="236"/>
        <v>0.45845290036403813</v>
      </c>
      <c r="IT181" s="107">
        <f t="shared" si="236"/>
        <v>0.43340964862636311</v>
      </c>
      <c r="IU181" s="107">
        <f t="shared" si="236"/>
        <v>0.32154064439054381</v>
      </c>
      <c r="IV181" s="107">
        <f t="shared" si="236"/>
        <v>0.20682822927333025</v>
      </c>
      <c r="IW181" s="107">
        <f t="shared" si="236"/>
        <v>0.25133389218223734</v>
      </c>
      <c r="IY181" s="107">
        <f t="shared" si="237"/>
        <v>6.4204169545974299E-2</v>
      </c>
      <c r="IZ181" s="107">
        <f t="shared" si="237"/>
        <v>0.45740985102342069</v>
      </c>
      <c r="JA181" s="107">
        <f t="shared" si="237"/>
        <v>0.53007469578704669</v>
      </c>
      <c r="JB181" s="107">
        <f t="shared" si="237"/>
        <v>0.39022670443173252</v>
      </c>
      <c r="JC181" s="107">
        <f t="shared" si="237"/>
        <v>0.47018789095162172</v>
      </c>
      <c r="JD181" s="107">
        <f t="shared" si="237"/>
        <v>0.39797175328978107</v>
      </c>
      <c r="JE181" s="107">
        <f t="shared" si="237"/>
        <v>0.44862965643103353</v>
      </c>
      <c r="JF181" s="107">
        <f t="shared" si="237"/>
        <v>0.47227189848548556</v>
      </c>
      <c r="JG181" s="107">
        <f t="shared" si="237"/>
        <v>0.43479356703765115</v>
      </c>
      <c r="JH181" s="107">
        <f t="shared" si="237"/>
        <v>0.42494857241059153</v>
      </c>
      <c r="JI181" s="107">
        <f t="shared" si="237"/>
        <v>0.45845290036403813</v>
      </c>
      <c r="JJ181" s="107">
        <f t="shared" si="237"/>
        <v>0.43340964862636311</v>
      </c>
      <c r="JK181" s="107">
        <f t="shared" si="237"/>
        <v>0.32154064439054381</v>
      </c>
      <c r="JL181" s="107">
        <f t="shared" si="237"/>
        <v>0.20682822927333913</v>
      </c>
      <c r="JM181" s="107">
        <f t="shared" si="237"/>
        <v>0.25133389218223751</v>
      </c>
    </row>
    <row r="182" spans="2:273" x14ac:dyDescent="0.25">
      <c r="B182" s="2">
        <v>154</v>
      </c>
      <c r="C182" s="37">
        <v>36.921999999999997</v>
      </c>
      <c r="D182" s="37">
        <v>42.585000000000001</v>
      </c>
      <c r="E182" s="37">
        <v>45.323</v>
      </c>
      <c r="F182" s="37">
        <v>51.954000000000001</v>
      </c>
      <c r="G182" s="37">
        <v>53.476999999999997</v>
      </c>
      <c r="H182" s="37">
        <v>56.889000000000003</v>
      </c>
      <c r="I182" s="37">
        <v>60.332999999999998</v>
      </c>
      <c r="J182" s="37">
        <v>63.174999999999997</v>
      </c>
      <c r="K182" s="37">
        <v>64.697999999999993</v>
      </c>
      <c r="L182" s="37">
        <v>68.459999999999994</v>
      </c>
      <c r="M182" s="37">
        <v>66.840999999999994</v>
      </c>
      <c r="N182" s="37">
        <v>69.745999999999995</v>
      </c>
      <c r="O182" s="37">
        <v>69.587000000000003</v>
      </c>
      <c r="P182" s="37">
        <v>71.094999999999999</v>
      </c>
      <c r="Q182" s="37">
        <v>97.968999999999994</v>
      </c>
      <c r="S182" s="4">
        <f t="shared" si="185"/>
        <v>38.521654098704424</v>
      </c>
      <c r="T182" s="4">
        <f t="shared" si="186"/>
        <v>41.70619814093024</v>
      </c>
      <c r="U182" s="4">
        <f t="shared" si="187"/>
        <v>43.908962916404704</v>
      </c>
      <c r="V182" s="4">
        <f t="shared" si="188"/>
        <v>50.180323278375802</v>
      </c>
      <c r="W182" s="4">
        <f t="shared" si="189"/>
        <v>52.128783203411125</v>
      </c>
      <c r="X182" s="4">
        <f t="shared" si="190"/>
        <v>55.187309372361135</v>
      </c>
      <c r="Y182" s="4">
        <f t="shared" si="191"/>
        <v>59.054752650690986</v>
      </c>
      <c r="Z182" s="4">
        <f t="shared" si="192"/>
        <v>62.243282826612727</v>
      </c>
      <c r="AA182" s="4">
        <f t="shared" si="193"/>
        <v>63.024996995241551</v>
      </c>
      <c r="AB182" s="4">
        <f t="shared" si="194"/>
        <v>67.325964826778517</v>
      </c>
      <c r="AC182" s="4">
        <f t="shared" si="195"/>
        <v>67.804582705474246</v>
      </c>
      <c r="AD182" s="4">
        <f t="shared" si="196"/>
        <v>68.395498957202108</v>
      </c>
      <c r="AE182" s="4">
        <f t="shared" si="197"/>
        <v>69.77409408451463</v>
      </c>
      <c r="AF182" s="4">
        <f t="shared" si="198"/>
        <v>70.348163759745276</v>
      </c>
      <c r="AG182" s="4">
        <f t="shared" si="198"/>
        <v>97.622495160733095</v>
      </c>
      <c r="AI182" s="4">
        <f t="shared" si="199"/>
        <v>-1.599654098704427</v>
      </c>
      <c r="AJ182" s="4">
        <f t="shared" si="200"/>
        <v>0.87880185906976038</v>
      </c>
      <c r="AK182" s="4">
        <f t="shared" si="201"/>
        <v>1.4140370835952965</v>
      </c>
      <c r="AL182" s="4">
        <f t="shared" si="202"/>
        <v>1.7736767216241986</v>
      </c>
      <c r="AM182" s="4">
        <f t="shared" si="203"/>
        <v>1.3482167965888721</v>
      </c>
      <c r="AN182" s="4">
        <f t="shared" si="204"/>
        <v>1.7016906276388681</v>
      </c>
      <c r="AO182" s="4">
        <f t="shared" si="205"/>
        <v>1.2782473493090123</v>
      </c>
      <c r="AP182" s="4">
        <f t="shared" si="206"/>
        <v>0.93171717338726978</v>
      </c>
      <c r="AQ182" s="4">
        <f t="shared" si="207"/>
        <v>1.6730030047584421</v>
      </c>
      <c r="AR182" s="4">
        <f t="shared" si="208"/>
        <v>1.1340351732214771</v>
      </c>
      <c r="AS182" s="4">
        <f t="shared" si="209"/>
        <v>-0.96358270547425207</v>
      </c>
      <c r="AT182" s="4">
        <f t="shared" si="210"/>
        <v>1.3505010427978874</v>
      </c>
      <c r="AU182" s="4">
        <f t="shared" si="211"/>
        <v>-0.1870940845146265</v>
      </c>
      <c r="AV182" s="4">
        <f t="shared" si="228"/>
        <v>0.74683624025472284</v>
      </c>
      <c r="AW182" s="4">
        <f t="shared" si="228"/>
        <v>0.34650483926689901</v>
      </c>
      <c r="AY182" s="2">
        <f t="shared" si="229"/>
        <v>38.521617258576903</v>
      </c>
      <c r="AZ182" s="2">
        <f t="shared" si="229"/>
        <v>40.031947554802592</v>
      </c>
      <c r="BA182" s="2">
        <f t="shared" si="229"/>
        <v>39.064798927868019</v>
      </c>
      <c r="BB182" s="2">
        <f t="shared" si="229"/>
        <v>39.958416943646235</v>
      </c>
      <c r="BC182" s="2">
        <f t="shared" si="229"/>
        <v>39.74483224656192</v>
      </c>
      <c r="BD182" s="2">
        <f t="shared" si="229"/>
        <v>40.970833826805404</v>
      </c>
      <c r="BE182" s="2">
        <f t="shared" si="229"/>
        <v>42.121729626351069</v>
      </c>
      <c r="BF182" s="2">
        <f t="shared" si="229"/>
        <v>44.248622663004042</v>
      </c>
      <c r="BG182" s="2">
        <f t="shared" si="229"/>
        <v>43.651633701335143</v>
      </c>
      <c r="BH182" s="2">
        <f t="shared" si="229"/>
        <v>43.071080780490782</v>
      </c>
      <c r="BI182" s="2">
        <f t="shared" si="229"/>
        <v>41.545220647943616</v>
      </c>
      <c r="BJ182" s="2">
        <f t="shared" si="229"/>
        <v>40.900370529322913</v>
      </c>
      <c r="BK182" s="2">
        <f t="shared" si="229"/>
        <v>40.070785352736628</v>
      </c>
      <c r="BL182" s="2">
        <f t="shared" si="229"/>
        <v>41.619580396065167</v>
      </c>
      <c r="BM182" s="2">
        <f t="shared" si="229"/>
        <v>44.66639399445441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 t="str">
        <f t="shared" si="232"/>
        <v/>
      </c>
      <c r="CV182" s="2" t="str">
        <f t="shared" si="232"/>
        <v/>
      </c>
      <c r="CW182" s="2" t="str">
        <f t="shared" si="232"/>
        <v/>
      </c>
      <c r="CX182" s="2" t="str">
        <f t="shared" si="232"/>
        <v/>
      </c>
      <c r="CY182" s="2" t="str">
        <f t="shared" si="232"/>
        <v/>
      </c>
      <c r="CZ182" s="2" t="str">
        <f t="shared" si="232"/>
        <v/>
      </c>
      <c r="DA182" s="2" t="str">
        <f t="shared" si="232"/>
        <v/>
      </c>
      <c r="DB182" s="2" t="str">
        <f t="shared" si="232"/>
        <v/>
      </c>
      <c r="DC182" s="2" t="str">
        <f t="shared" si="232"/>
        <v/>
      </c>
      <c r="DD182" s="2" t="str">
        <f t="shared" si="232"/>
        <v/>
      </c>
      <c r="DE182" s="2" t="str">
        <f t="shared" si="232"/>
        <v/>
      </c>
      <c r="DF182" s="2" t="str">
        <f t="shared" si="232"/>
        <v/>
      </c>
      <c r="DG182" s="2" t="str">
        <f t="shared" si="232"/>
        <v/>
      </c>
      <c r="DH182" s="2" t="str">
        <f t="shared" si="232"/>
        <v/>
      </c>
      <c r="DI182" s="2" t="str">
        <f t="shared" si="232"/>
        <v/>
      </c>
      <c r="DK182" s="2">
        <f t="shared" si="238"/>
        <v>114.16828367729832</v>
      </c>
      <c r="DL182" s="2">
        <f t="shared" si="238"/>
        <v>108.06267351916375</v>
      </c>
      <c r="DM182" s="2">
        <f t="shared" si="238"/>
        <v>100.53879974610376</v>
      </c>
      <c r="DN182" s="2">
        <f t="shared" si="238"/>
        <v>122.00732980972515</v>
      </c>
      <c r="DO182" s="2">
        <f t="shared" si="238"/>
        <v>101.49137315010572</v>
      </c>
      <c r="DP182" s="2">
        <f t="shared" si="238"/>
        <v>97.348650105708231</v>
      </c>
      <c r="DQ182" s="2">
        <f t="shared" si="238"/>
        <v>102.6230158562368</v>
      </c>
      <c r="DR182" s="2">
        <f t="shared" si="238"/>
        <v>100.35117653276959</v>
      </c>
      <c r="DS182" s="2">
        <f t="shared" si="238"/>
        <v>88.157950317124715</v>
      </c>
      <c r="DT182" s="2">
        <f t="shared" si="238"/>
        <v>90.54824911909796</v>
      </c>
      <c r="DU182" s="2">
        <f t="shared" si="238"/>
        <v>94.800019027484154</v>
      </c>
      <c r="DV182" s="2">
        <f t="shared" si="238"/>
        <v>95.155013742071901</v>
      </c>
      <c r="DW182" s="2">
        <f t="shared" si="238"/>
        <v>98.606086680761095</v>
      </c>
      <c r="DX182" s="2">
        <f t="shared" si="238"/>
        <v>97.193018258920119</v>
      </c>
      <c r="DY182" s="2">
        <f t="shared" si="238"/>
        <v>95.061835649414604</v>
      </c>
      <c r="EA182" s="2">
        <f t="shared" si="214"/>
        <v>38.41152005395265</v>
      </c>
      <c r="EB182" s="2">
        <f t="shared" si="214"/>
        <v>40.367419268127399</v>
      </c>
      <c r="EC182" s="2">
        <f t="shared" si="214"/>
        <v>38.403320048707485</v>
      </c>
      <c r="ED182" s="2">
        <f t="shared" si="214"/>
        <v>39.225257777777784</v>
      </c>
      <c r="EE182" s="2">
        <f t="shared" si="214"/>
        <v>38.959455689156094</v>
      </c>
      <c r="EF182" s="2">
        <f t="shared" si="214"/>
        <v>40.620899999999999</v>
      </c>
      <c r="EG182" s="2">
        <f t="shared" si="214"/>
        <v>41.739994878646172</v>
      </c>
      <c r="EH182" s="2">
        <f t="shared" si="214"/>
        <v>44.27279046982855</v>
      </c>
      <c r="EI182" s="2">
        <f t="shared" si="214"/>
        <v>43.280776470588236</v>
      </c>
      <c r="EJ182" s="2">
        <f t="shared" si="214"/>
        <v>42.647679864636217</v>
      </c>
      <c r="EK182" s="2">
        <f t="shared" si="213"/>
        <v>40.288636272545098</v>
      </c>
      <c r="EL182" s="2">
        <f t="shared" si="182"/>
        <v>40.69840111111111</v>
      </c>
      <c r="EM182" s="2">
        <f t="shared" si="182"/>
        <v>39.533540246913574</v>
      </c>
      <c r="EN182" s="2">
        <f t="shared" si="182"/>
        <v>41.466910024619892</v>
      </c>
      <c r="EO182" s="2">
        <f t="shared" si="182"/>
        <v>45.125520421719784</v>
      </c>
      <c r="EQ182" s="2">
        <f t="shared" si="239"/>
        <v>39.120495811549254</v>
      </c>
      <c r="ER182" s="2">
        <f t="shared" si="239"/>
        <v>39.511986086624091</v>
      </c>
      <c r="ES182" s="2">
        <f t="shared" si="239"/>
        <v>39.706683800269801</v>
      </c>
      <c r="ET182" s="2">
        <f t="shared" si="239"/>
        <v>41.18906180091259</v>
      </c>
      <c r="EU182" s="2">
        <f t="shared" si="239"/>
        <v>40.836290811949873</v>
      </c>
      <c r="EV182" s="2">
        <f t="shared" si="239"/>
        <v>41.542190056657631</v>
      </c>
      <c r="EW182" s="2">
        <f t="shared" si="239"/>
        <v>42.678153007016775</v>
      </c>
      <c r="EX182" s="2">
        <f t="shared" si="239"/>
        <v>44.214992707828472</v>
      </c>
      <c r="EY182" s="2">
        <f t="shared" si="239"/>
        <v>44.222214597138503</v>
      </c>
      <c r="EZ182" s="2">
        <f t="shared" si="239"/>
        <v>43.729792669920442</v>
      </c>
      <c r="FA182" s="2">
        <f t="shared" si="239"/>
        <v>43.340347126118445</v>
      </c>
      <c r="FB182" s="2">
        <f t="shared" si="239"/>
        <v>41.211829913888678</v>
      </c>
      <c r="FC182" s="2">
        <f t="shared" si="239"/>
        <v>41.125775976460687</v>
      </c>
      <c r="FD182" s="2">
        <f t="shared" si="239"/>
        <v>42.022509352807738</v>
      </c>
      <c r="FE182" s="2">
        <f t="shared" si="239"/>
        <v>43.285103096588266</v>
      </c>
      <c r="FG182" s="2">
        <f t="shared" si="240"/>
        <v>0.99999877663348025</v>
      </c>
      <c r="FH182" s="2">
        <f t="shared" si="240"/>
        <v>0.99999891899217264</v>
      </c>
      <c r="FI182" s="2">
        <f t="shared" si="240"/>
        <v>0.99999905644428644</v>
      </c>
      <c r="FJ182" s="2">
        <f t="shared" si="240"/>
        <v>0.99999905944043344</v>
      </c>
      <c r="FK182" s="2">
        <f t="shared" si="240"/>
        <v>0.99999913712780553</v>
      </c>
      <c r="FL182" s="2">
        <f t="shared" si="240"/>
        <v>0.99999901897490406</v>
      </c>
      <c r="FM182" s="2">
        <f t="shared" si="240"/>
        <v>0.99999902047344169</v>
      </c>
      <c r="FN182" s="2">
        <f t="shared" si="240"/>
        <v>0.999999004328184</v>
      </c>
      <c r="FO182" s="2">
        <f t="shared" si="240"/>
        <v>0.99999895105550718</v>
      </c>
      <c r="FP182" s="2">
        <f t="shared" si="240"/>
        <v>0.99999890407054604</v>
      </c>
      <c r="FQ182" s="2">
        <f t="shared" si="240"/>
        <v>0.99999905958585389</v>
      </c>
      <c r="FR182" s="2">
        <f t="shared" si="240"/>
        <v>0.99999902457565115</v>
      </c>
      <c r="FS182" s="2">
        <f t="shared" si="240"/>
        <v>0.99999896999957305</v>
      </c>
      <c r="FT182" s="2">
        <f t="shared" si="240"/>
        <v>0.99999889829319211</v>
      </c>
      <c r="FU182" s="2">
        <f t="shared" si="240"/>
        <v>0.99999905483680085</v>
      </c>
      <c r="FW182" s="2">
        <f t="shared" si="233"/>
        <v>0.155159785306208</v>
      </c>
      <c r="FX182" s="2">
        <f t="shared" si="233"/>
        <v>0.39225143433746162</v>
      </c>
      <c r="FY182" s="2">
        <f t="shared" si="233"/>
        <v>0.50747172466690038</v>
      </c>
      <c r="FZ182" s="2">
        <f t="shared" si="233"/>
        <v>0.37329656919046977</v>
      </c>
      <c r="GA182" s="2">
        <f t="shared" si="233"/>
        <v>0.41842919008462776</v>
      </c>
      <c r="GB182" s="2">
        <f t="shared" si="233"/>
        <v>0.37976983788172652</v>
      </c>
      <c r="GC182" s="2">
        <f t="shared" si="233"/>
        <v>0.40683451928492537</v>
      </c>
      <c r="GD182" s="2">
        <f t="shared" si="233"/>
        <v>0.41911038861617828</v>
      </c>
      <c r="GE182" s="2">
        <f t="shared" si="233"/>
        <v>0.39387629056549056</v>
      </c>
      <c r="GF182" s="2">
        <f t="shared" si="233"/>
        <v>0.39122392614018098</v>
      </c>
      <c r="GG182" s="2">
        <f t="shared" si="233"/>
        <v>0.4117471059395208</v>
      </c>
      <c r="GH182" s="2">
        <f t="shared" si="233"/>
        <v>0.39327030118597245</v>
      </c>
      <c r="GI182" s="2">
        <f t="shared" si="233"/>
        <v>0.33737734376039963</v>
      </c>
      <c r="GJ182" s="2">
        <f t="shared" si="233"/>
        <v>0.2746745178944186</v>
      </c>
      <c r="GK182" s="2">
        <f t="shared" si="233"/>
        <v>0.2494942961917736</v>
      </c>
      <c r="GM182" s="107">
        <f t="shared" si="234"/>
        <v>9.9304377699418689E-273</v>
      </c>
      <c r="GN182" s="107">
        <f t="shared" si="234"/>
        <v>0</v>
      </c>
      <c r="GO182" s="107">
        <f t="shared" si="234"/>
        <v>0</v>
      </c>
      <c r="GP182" s="107">
        <f t="shared" si="234"/>
        <v>0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0</v>
      </c>
      <c r="HA182" s="107">
        <f t="shared" si="234"/>
        <v>0</v>
      </c>
      <c r="HC182" s="107">
        <f t="shared" si="184"/>
        <v>2.9251323963874538E-141</v>
      </c>
      <c r="HD182" s="107">
        <f t="shared" si="184"/>
        <v>6.2885674523230699E-166</v>
      </c>
      <c r="HE182" s="107">
        <f t="shared" si="184"/>
        <v>6.6156725026529663E-208</v>
      </c>
      <c r="HF182" s="107">
        <f t="shared" si="183"/>
        <v>8.7725129511977103E-209</v>
      </c>
      <c r="HG182" s="107">
        <f t="shared" si="183"/>
        <v>5.0195680154377506E-225</v>
      </c>
      <c r="HH182" s="107">
        <f t="shared" si="183"/>
        <v>5.6422835741870209E-215</v>
      </c>
      <c r="HI182" s="107">
        <f t="shared" si="183"/>
        <v>4.1531584269825144E-223</v>
      </c>
      <c r="HJ182" s="107">
        <f t="shared" si="183"/>
        <v>1.0303765530092335E-220</v>
      </c>
      <c r="HK182" s="107">
        <f t="shared" si="183"/>
        <v>3.161794853235993E-204</v>
      </c>
      <c r="HL182" s="107">
        <f t="shared" si="183"/>
        <v>4.3416523901308925E-209</v>
      </c>
      <c r="HM182" s="107">
        <f t="shared" si="183"/>
        <v>4.108136547319404E-224</v>
      </c>
      <c r="HN182" s="107">
        <f t="shared" si="183"/>
        <v>4.956744425604214E-204</v>
      </c>
      <c r="HO182" s="107">
        <f t="shared" si="227"/>
        <v>5.4625002190515215E-193</v>
      </c>
      <c r="HP182" s="107">
        <f t="shared" si="227"/>
        <v>1.4180139922197781E-174</v>
      </c>
      <c r="HQ182" s="107">
        <f t="shared" si="227"/>
        <v>1.7751001371698977E-243</v>
      </c>
      <c r="HS182" s="107">
        <f t="shared" si="235"/>
        <v>1.2901299593163353E-11</v>
      </c>
      <c r="HT182" s="107">
        <f t="shared" si="235"/>
        <v>4.5170212578956879E-18</v>
      </c>
      <c r="HU182" s="107">
        <f t="shared" si="235"/>
        <v>2.5453763425799918E-24</v>
      </c>
      <c r="HV182" s="107">
        <f t="shared" si="235"/>
        <v>1.4799828558019061E-21</v>
      </c>
      <c r="HW182" s="107">
        <f t="shared" si="235"/>
        <v>4.659245089050089E-24</v>
      </c>
      <c r="HX182" s="107">
        <f t="shared" si="235"/>
        <v>3.2484951884529342E-22</v>
      </c>
      <c r="HY182" s="107">
        <f t="shared" si="235"/>
        <v>8.4008887103691334E-24</v>
      </c>
      <c r="HZ182" s="107">
        <f t="shared" si="235"/>
        <v>4.7338649178172892E-24</v>
      </c>
      <c r="IA182" s="107">
        <f t="shared" si="235"/>
        <v>6.5859277817216523E-22</v>
      </c>
      <c r="IB182" s="107">
        <f t="shared" si="235"/>
        <v>3.3554073454679604E-22</v>
      </c>
      <c r="IC182" s="107">
        <f t="shared" si="235"/>
        <v>3.4076957729702702E-24</v>
      </c>
      <c r="ID182" s="107">
        <f t="shared" si="235"/>
        <v>2.1622333972661091E-21</v>
      </c>
      <c r="IE182" s="107">
        <f t="shared" si="235"/>
        <v>7.3332239525914418E-19</v>
      </c>
      <c r="IF182" s="107">
        <f t="shared" si="235"/>
        <v>6.0741698038343991E-16</v>
      </c>
      <c r="IG182" s="107">
        <f t="shared" si="235"/>
        <v>6.3885171106244851E-18</v>
      </c>
      <c r="II182" s="107">
        <f t="shared" si="236"/>
        <v>8.9593461066503927E-2</v>
      </c>
      <c r="IJ182" s="107">
        <f t="shared" si="236"/>
        <v>0.50732173186605589</v>
      </c>
      <c r="IK182" s="107">
        <f t="shared" si="236"/>
        <v>0.48910036754589969</v>
      </c>
      <c r="IL182" s="107">
        <f t="shared" si="236"/>
        <v>0.46165922127435199</v>
      </c>
      <c r="IM182" s="107">
        <f t="shared" si="236"/>
        <v>0.5204970387382275</v>
      </c>
      <c r="IN182" s="107">
        <f t="shared" si="236"/>
        <v>0.46929003267532815</v>
      </c>
      <c r="IO182" s="107">
        <f t="shared" si="236"/>
        <v>0.50771288406770387</v>
      </c>
      <c r="IP182" s="107">
        <f t="shared" si="236"/>
        <v>0.52145696652888618</v>
      </c>
      <c r="IQ182" s="107">
        <f t="shared" si="236"/>
        <v>0.49617558877268259</v>
      </c>
      <c r="IR182" s="107">
        <f t="shared" si="236"/>
        <v>0.48984034315994429</v>
      </c>
      <c r="IS182" s="107">
        <f t="shared" si="236"/>
        <v>0.51374678891297409</v>
      </c>
      <c r="IT182" s="107">
        <f t="shared" si="236"/>
        <v>0.49521773243851408</v>
      </c>
      <c r="IU182" s="107">
        <f t="shared" si="236"/>
        <v>0.39662889808896401</v>
      </c>
      <c r="IV182" s="107">
        <f t="shared" si="236"/>
        <v>0.27054080175265899</v>
      </c>
      <c r="IW182" s="107">
        <f t="shared" si="236"/>
        <v>0.31190751057961408</v>
      </c>
      <c r="IY182" s="107">
        <f t="shared" si="237"/>
        <v>8.9593461079405232E-2</v>
      </c>
      <c r="IZ182" s="107">
        <f t="shared" si="237"/>
        <v>0.50732173186605589</v>
      </c>
      <c r="JA182" s="107">
        <f t="shared" si="237"/>
        <v>0.48910036754589969</v>
      </c>
      <c r="JB182" s="107">
        <f t="shared" si="237"/>
        <v>0.46165922127435199</v>
      </c>
      <c r="JC182" s="107">
        <f t="shared" si="237"/>
        <v>0.5204970387382275</v>
      </c>
      <c r="JD182" s="107">
        <f t="shared" si="237"/>
        <v>0.46929003267532815</v>
      </c>
      <c r="JE182" s="107">
        <f t="shared" si="237"/>
        <v>0.50771288406770387</v>
      </c>
      <c r="JF182" s="107">
        <f t="shared" si="237"/>
        <v>0.52145696652888618</v>
      </c>
      <c r="JG182" s="107">
        <f t="shared" si="237"/>
        <v>0.49617558877268259</v>
      </c>
      <c r="JH182" s="107">
        <f t="shared" si="237"/>
        <v>0.48984034315994429</v>
      </c>
      <c r="JI182" s="107">
        <f t="shared" si="237"/>
        <v>0.51374678891297409</v>
      </c>
      <c r="JJ182" s="107">
        <f t="shared" si="237"/>
        <v>0.49521773243851408</v>
      </c>
      <c r="JK182" s="107">
        <f t="shared" si="237"/>
        <v>0.39662889808896401</v>
      </c>
      <c r="JL182" s="107">
        <f t="shared" si="237"/>
        <v>0.2705408017526596</v>
      </c>
      <c r="JM182" s="107">
        <f t="shared" si="237"/>
        <v>0.31190751057961408</v>
      </c>
    </row>
    <row r="183" spans="2:273" x14ac:dyDescent="0.25">
      <c r="B183" s="2">
        <v>155</v>
      </c>
      <c r="C183" s="37">
        <v>35.765999999999998</v>
      </c>
      <c r="D183" s="37">
        <v>40.768999999999998</v>
      </c>
      <c r="E183" s="37">
        <v>43.476999999999997</v>
      </c>
      <c r="F183" s="37">
        <v>49.6</v>
      </c>
      <c r="G183" s="37">
        <v>51.384999999999998</v>
      </c>
      <c r="H183" s="37">
        <v>55.968000000000004</v>
      </c>
      <c r="I183" s="37">
        <v>58.158999999999999</v>
      </c>
      <c r="J183" s="37">
        <v>59.286000000000001</v>
      </c>
      <c r="K183" s="37">
        <v>63.683</v>
      </c>
      <c r="L183" s="37">
        <v>67.19</v>
      </c>
      <c r="M183" s="37">
        <v>63.524000000000001</v>
      </c>
      <c r="N183" s="37">
        <v>66.459999999999994</v>
      </c>
      <c r="O183" s="37">
        <v>70.475999999999999</v>
      </c>
      <c r="P183" s="37">
        <v>74.840999999999994</v>
      </c>
      <c r="Q183" s="37">
        <v>104.508</v>
      </c>
      <c r="S183" s="4">
        <f t="shared" si="185"/>
        <v>38.436316616891375</v>
      </c>
      <c r="T183" s="4">
        <f t="shared" si="186"/>
        <v>41.478645516496634</v>
      </c>
      <c r="U183" s="4">
        <f t="shared" si="187"/>
        <v>42.523399734888727</v>
      </c>
      <c r="V183" s="4">
        <f t="shared" si="188"/>
        <v>50.053240509406571</v>
      </c>
      <c r="W183" s="4">
        <f t="shared" si="189"/>
        <v>50.861246885236795</v>
      </c>
      <c r="X183" s="4">
        <f t="shared" si="190"/>
        <v>54.869018498341589</v>
      </c>
      <c r="Y183" s="4">
        <f t="shared" si="191"/>
        <v>57.7471588438437</v>
      </c>
      <c r="Z183" s="4">
        <f t="shared" si="192"/>
        <v>60.360908802558413</v>
      </c>
      <c r="AA183" s="4">
        <f t="shared" si="193"/>
        <v>61.977016442842299</v>
      </c>
      <c r="AB183" s="4">
        <f t="shared" si="194"/>
        <v>66.222987640450484</v>
      </c>
      <c r="AC183" s="4">
        <f t="shared" si="195"/>
        <v>65.561459878251171</v>
      </c>
      <c r="AD183" s="4">
        <f t="shared" si="196"/>
        <v>66.944585952062539</v>
      </c>
      <c r="AE183" s="4">
        <f t="shared" si="197"/>
        <v>71.356431240645676</v>
      </c>
      <c r="AF183" s="4">
        <f t="shared" si="198"/>
        <v>74.64661140423118</v>
      </c>
      <c r="AG183" s="4">
        <f t="shared" si="198"/>
        <v>104.08273664925764</v>
      </c>
      <c r="AI183" s="4">
        <f t="shared" si="199"/>
        <v>-2.6703166168913768</v>
      </c>
      <c r="AJ183" s="4">
        <f t="shared" si="200"/>
        <v>-0.70964551649663576</v>
      </c>
      <c r="AK183" s="4">
        <f t="shared" si="201"/>
        <v>0.95360026511126961</v>
      </c>
      <c r="AL183" s="4">
        <f t="shared" si="202"/>
        <v>-0.45324050940656946</v>
      </c>
      <c r="AM183" s="4">
        <f t="shared" si="203"/>
        <v>0.52375311476320263</v>
      </c>
      <c r="AN183" s="4">
        <f t="shared" si="204"/>
        <v>1.0989815016584146</v>
      </c>
      <c r="AO183" s="4">
        <f t="shared" si="205"/>
        <v>0.41184115615629935</v>
      </c>
      <c r="AP183" s="4">
        <f t="shared" si="206"/>
        <v>-1.0749088025584115</v>
      </c>
      <c r="AQ183" s="4">
        <f t="shared" si="207"/>
        <v>1.7059835571577011</v>
      </c>
      <c r="AR183" s="4">
        <f t="shared" si="208"/>
        <v>0.96701235954951414</v>
      </c>
      <c r="AS183" s="4">
        <f t="shared" si="209"/>
        <v>-2.0374598782511697</v>
      </c>
      <c r="AT183" s="4">
        <f t="shared" si="210"/>
        <v>-0.48458595206254529</v>
      </c>
      <c r="AU183" s="4">
        <f t="shared" si="211"/>
        <v>-0.88043124064567735</v>
      </c>
      <c r="AV183" s="4">
        <f t="shared" si="228"/>
        <v>0.19438859576881384</v>
      </c>
      <c r="AW183" s="4">
        <f t="shared" si="228"/>
        <v>0.42526335074235533</v>
      </c>
      <c r="AY183" s="2">
        <f t="shared" si="229"/>
        <v>38.436269461921221</v>
      </c>
      <c r="AZ183" s="2">
        <f t="shared" si="229"/>
        <v>39.900371428598604</v>
      </c>
      <c r="BA183" s="2">
        <f t="shared" si="229"/>
        <v>38.991507162103773</v>
      </c>
      <c r="BB183" s="2">
        <f t="shared" si="229"/>
        <v>39.904654659964081</v>
      </c>
      <c r="BC183" s="2">
        <f t="shared" si="229"/>
        <v>39.681470647338884</v>
      </c>
      <c r="BD183" s="2">
        <f t="shared" si="229"/>
        <v>40.892572565940199</v>
      </c>
      <c r="BE183" s="2">
        <f t="shared" si="229"/>
        <v>42.03689786060955</v>
      </c>
      <c r="BF183" s="2">
        <f t="shared" si="229"/>
        <v>44.145093007943615</v>
      </c>
      <c r="BG183" s="2">
        <f t="shared" si="229"/>
        <v>43.568500452850131</v>
      </c>
      <c r="BH183" s="2">
        <f t="shared" si="229"/>
        <v>42.994039355742729</v>
      </c>
      <c r="BI183" s="2">
        <f t="shared" si="229"/>
        <v>41.480885478770276</v>
      </c>
      <c r="BJ183" s="2">
        <f t="shared" si="229"/>
        <v>40.782966714533629</v>
      </c>
      <c r="BK183" s="2">
        <f t="shared" si="229"/>
        <v>39.97713262495315</v>
      </c>
      <c r="BL183" s="2">
        <f t="shared" si="229"/>
        <v>41.515789436560325</v>
      </c>
      <c r="BM183" s="2">
        <f t="shared" si="229"/>
        <v>44.496386760560952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 t="str">
        <f t="shared" si="232"/>
        <v/>
      </c>
      <c r="CV183" s="2" t="str">
        <f t="shared" si="232"/>
        <v/>
      </c>
      <c r="CW183" s="2" t="str">
        <f t="shared" si="232"/>
        <v/>
      </c>
      <c r="CX183" s="2" t="str">
        <f t="shared" si="232"/>
        <v/>
      </c>
      <c r="CY183" s="2" t="str">
        <f t="shared" si="232"/>
        <v/>
      </c>
      <c r="CZ183" s="2" t="str">
        <f t="shared" si="232"/>
        <v/>
      </c>
      <c r="DA183" s="2" t="str">
        <f t="shared" si="232"/>
        <v/>
      </c>
      <c r="DB183" s="2" t="str">
        <f t="shared" si="232"/>
        <v/>
      </c>
      <c r="DC183" s="2" t="str">
        <f t="shared" si="232"/>
        <v/>
      </c>
      <c r="DD183" s="2" t="str">
        <f t="shared" si="232"/>
        <v/>
      </c>
      <c r="DE183" s="2" t="str">
        <f t="shared" si="232"/>
        <v/>
      </c>
      <c r="DF183" s="2" t="str">
        <f t="shared" si="232"/>
        <v/>
      </c>
      <c r="DG183" s="2" t="str">
        <f t="shared" si="232"/>
        <v/>
      </c>
      <c r="DH183" s="2" t="str">
        <f t="shared" si="232"/>
        <v/>
      </c>
      <c r="DI183" s="2" t="str">
        <f t="shared" si="232"/>
        <v/>
      </c>
      <c r="DK183" s="2">
        <f t="shared" si="238"/>
        <v>114.60329061913697</v>
      </c>
      <c r="DL183" s="2">
        <f t="shared" si="238"/>
        <v>108.42682142857142</v>
      </c>
      <c r="DM183" s="2">
        <f t="shared" si="238"/>
        <v>100.86253250682009</v>
      </c>
      <c r="DN183" s="2">
        <f t="shared" si="238"/>
        <v>122.47442706131076</v>
      </c>
      <c r="DO183" s="2">
        <f t="shared" si="238"/>
        <v>101.81873965569315</v>
      </c>
      <c r="DP183" s="2">
        <f t="shared" si="238"/>
        <v>97.638037752944726</v>
      </c>
      <c r="DQ183" s="2">
        <f t="shared" si="238"/>
        <v>102.93376194503173</v>
      </c>
      <c r="DR183" s="2">
        <f t="shared" si="238"/>
        <v>100.64610359408036</v>
      </c>
      <c r="DS183" s="2">
        <f t="shared" si="238"/>
        <v>88.35709996979763</v>
      </c>
      <c r="DT183" s="2">
        <f t="shared" si="238"/>
        <v>90.763893023255804</v>
      </c>
      <c r="DU183" s="2">
        <f t="shared" si="238"/>
        <v>95.055589549984916</v>
      </c>
      <c r="DV183" s="2">
        <f t="shared" si="238"/>
        <v>95.423572334642103</v>
      </c>
      <c r="DW183" s="2">
        <f t="shared" si="238"/>
        <v>98.899385986106921</v>
      </c>
      <c r="DX183" s="2">
        <f t="shared" si="238"/>
        <v>97.49171698673797</v>
      </c>
      <c r="DY183" s="2">
        <f t="shared" si="238"/>
        <v>95.357711346974497</v>
      </c>
      <c r="EA183" s="2">
        <f t="shared" si="214"/>
        <v>38.307760755647195</v>
      </c>
      <c r="EB183" s="2">
        <f t="shared" si="214"/>
        <v>40.27331014230856</v>
      </c>
      <c r="EC183" s="2">
        <f t="shared" si="214"/>
        <v>38.263702174078503</v>
      </c>
      <c r="ED183" s="2">
        <f t="shared" si="214"/>
        <v>39.079754594594604</v>
      </c>
      <c r="EE183" s="2">
        <f t="shared" si="214"/>
        <v>38.80530149187264</v>
      </c>
      <c r="EF183" s="2">
        <f t="shared" si="214"/>
        <v>40.498435135135139</v>
      </c>
      <c r="EG183" s="2">
        <f t="shared" si="214"/>
        <v>41.609368737474938</v>
      </c>
      <c r="EH183" s="2">
        <f t="shared" si="214"/>
        <v>44.171975061233582</v>
      </c>
      <c r="EI183" s="2">
        <f t="shared" si="214"/>
        <v>43.152555882352942</v>
      </c>
      <c r="EJ183" s="2">
        <f t="shared" si="214"/>
        <v>42.519145583756355</v>
      </c>
      <c r="EK183" s="2">
        <f t="shared" si="213"/>
        <v>40.076521710086844</v>
      </c>
      <c r="EL183" s="2">
        <f t="shared" si="182"/>
        <v>40.555233333333334</v>
      </c>
      <c r="EM183" s="2">
        <f t="shared" si="182"/>
        <v>39.369339753086422</v>
      </c>
      <c r="EN183" s="2">
        <f t="shared" si="182"/>
        <v>41.340210697438408</v>
      </c>
      <c r="EO183" s="2">
        <f t="shared" si="182"/>
        <v>45.01957325248339</v>
      </c>
      <c r="EQ183" s="2">
        <f t="shared" si="239"/>
        <v>39.035967588037906</v>
      </c>
      <c r="ER183" s="2">
        <f t="shared" si="239"/>
        <v>39.404625512558539</v>
      </c>
      <c r="ES183" s="2">
        <f t="shared" si="239"/>
        <v>39.597267911830571</v>
      </c>
      <c r="ET183" s="2">
        <f t="shared" si="239"/>
        <v>41.092288936896772</v>
      </c>
      <c r="EU183" s="2">
        <f t="shared" si="239"/>
        <v>40.72585272763439</v>
      </c>
      <c r="EV183" s="2">
        <f t="shared" si="239"/>
        <v>41.444551649805938</v>
      </c>
      <c r="EW183" s="2">
        <f t="shared" si="239"/>
        <v>42.571416573458777</v>
      </c>
      <c r="EX183" s="2">
        <f t="shared" si="239"/>
        <v>44.113030819325779</v>
      </c>
      <c r="EY183" s="2">
        <f t="shared" si="239"/>
        <v>44.117403426928945</v>
      </c>
      <c r="EZ183" s="2">
        <f t="shared" si="239"/>
        <v>43.627747698081834</v>
      </c>
      <c r="FA183" s="2">
        <f t="shared" si="239"/>
        <v>43.201650467358128</v>
      </c>
      <c r="FB183" s="2">
        <f t="shared" si="239"/>
        <v>41.084205166679467</v>
      </c>
      <c r="FC183" s="2">
        <f t="shared" si="239"/>
        <v>41.0008484394005</v>
      </c>
      <c r="FD183" s="2">
        <f t="shared" si="239"/>
        <v>41.913283451692166</v>
      </c>
      <c r="FE183" s="2">
        <f t="shared" si="239"/>
        <v>43.146397753323456</v>
      </c>
      <c r="FG183" s="2">
        <f t="shared" si="240"/>
        <v>0.99999895072337086</v>
      </c>
      <c r="FH183" s="2">
        <f t="shared" si="240"/>
        <v>0.99999907282387757</v>
      </c>
      <c r="FI183" s="2">
        <f t="shared" si="240"/>
        <v>0.99999919071602572</v>
      </c>
      <c r="FJ183" s="2">
        <f t="shared" si="240"/>
        <v>0.99999919328580933</v>
      </c>
      <c r="FK183" s="2">
        <f t="shared" si="240"/>
        <v>0.9999992599179669</v>
      </c>
      <c r="FL183" s="2">
        <f t="shared" si="240"/>
        <v>0.99999915857868138</v>
      </c>
      <c r="FM183" s="2">
        <f t="shared" si="240"/>
        <v>0.99999915986397125</v>
      </c>
      <c r="FN183" s="2">
        <f t="shared" si="240"/>
        <v>0.99999914601624618</v>
      </c>
      <c r="FO183" s="2">
        <f t="shared" si="240"/>
        <v>0.99999910032447636</v>
      </c>
      <c r="FP183" s="2">
        <f t="shared" si="240"/>
        <v>0.99999906002565553</v>
      </c>
      <c r="FQ183" s="2">
        <f t="shared" si="240"/>
        <v>0.999999193410536</v>
      </c>
      <c r="FR183" s="2">
        <f t="shared" si="240"/>
        <v>0.99999916338242045</v>
      </c>
      <c r="FS183" s="2">
        <f t="shared" si="240"/>
        <v>0.99999911657272877</v>
      </c>
      <c r="FT183" s="2">
        <f t="shared" si="240"/>
        <v>0.99999905507044129</v>
      </c>
      <c r="FU183" s="2">
        <f t="shared" si="240"/>
        <v>0.99999918933729148</v>
      </c>
      <c r="FW183" s="2">
        <f t="shared" si="233"/>
        <v>0.17636287582745849</v>
      </c>
      <c r="FX183" s="2">
        <f t="shared" si="233"/>
        <v>0.42938701945908619</v>
      </c>
      <c r="FY183" s="2">
        <f t="shared" si="233"/>
        <v>0.54572062493282925</v>
      </c>
      <c r="FZ183" s="2">
        <f t="shared" si="233"/>
        <v>0.40984780849018387</v>
      </c>
      <c r="GA183" s="2">
        <f t="shared" si="233"/>
        <v>0.45618284169613266</v>
      </c>
      <c r="GB183" s="2">
        <f t="shared" si="233"/>
        <v>0.41653363641200131</v>
      </c>
      <c r="GC183" s="2">
        <f t="shared" si="233"/>
        <v>0.44434131683823463</v>
      </c>
      <c r="GD183" s="2">
        <f t="shared" si="233"/>
        <v>0.45687721831033529</v>
      </c>
      <c r="GE183" s="2">
        <f t="shared" si="233"/>
        <v>0.43105659895530662</v>
      </c>
      <c r="GF183" s="2">
        <f t="shared" si="233"/>
        <v>0.42833079337074886</v>
      </c>
      <c r="GG183" s="2">
        <f t="shared" si="233"/>
        <v>0.44936370057685615</v>
      </c>
      <c r="GH183" s="2">
        <f t="shared" si="233"/>
        <v>0.43043402886507531</v>
      </c>
      <c r="GI183" s="2">
        <f t="shared" si="233"/>
        <v>0.3725020200618378</v>
      </c>
      <c r="GJ183" s="2">
        <f t="shared" si="233"/>
        <v>0.30628864939220385</v>
      </c>
      <c r="GK183" s="2">
        <f t="shared" si="233"/>
        <v>0.27932636285733214</v>
      </c>
      <c r="GM183" s="107">
        <f t="shared" si="234"/>
        <v>7.2581837310525509E-279</v>
      </c>
      <c r="GN183" s="107">
        <f t="shared" si="234"/>
        <v>0</v>
      </c>
      <c r="GO183" s="107">
        <f t="shared" si="234"/>
        <v>0</v>
      </c>
      <c r="GP183" s="107">
        <f t="shared" si="234"/>
        <v>0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0</v>
      </c>
      <c r="HA183" s="107">
        <f t="shared" si="234"/>
        <v>0</v>
      </c>
      <c r="HC183" s="107">
        <f t="shared" si="184"/>
        <v>1.5264782888805146E-145</v>
      </c>
      <c r="HD183" s="107">
        <f t="shared" si="184"/>
        <v>7.7276301786961231E-171</v>
      </c>
      <c r="HE183" s="107">
        <f t="shared" si="184"/>
        <v>5.3520211570327088E-214</v>
      </c>
      <c r="HF183" s="107">
        <f t="shared" si="183"/>
        <v>5.8766702791646019E-215</v>
      </c>
      <c r="HG183" s="107">
        <f t="shared" si="183"/>
        <v>1.2447244308549015E-231</v>
      </c>
      <c r="HH183" s="107">
        <f t="shared" si="183"/>
        <v>2.3433140188491041E-221</v>
      </c>
      <c r="HI183" s="107">
        <f t="shared" si="183"/>
        <v>1.0494583831903212E-229</v>
      </c>
      <c r="HJ183" s="107">
        <f t="shared" si="183"/>
        <v>3.1764882682949169E-227</v>
      </c>
      <c r="HK183" s="107">
        <f t="shared" si="183"/>
        <v>2.8355572592686037E-210</v>
      </c>
      <c r="HL183" s="107">
        <f t="shared" si="183"/>
        <v>2.5895194402711512E-215</v>
      </c>
      <c r="HM183" s="107">
        <f t="shared" si="183"/>
        <v>1.0520646897019764E-230</v>
      </c>
      <c r="HN183" s="107">
        <f t="shared" si="183"/>
        <v>4.4230896261940036E-210</v>
      </c>
      <c r="HO183" s="107">
        <f t="shared" si="227"/>
        <v>8.8399094740536041E-199</v>
      </c>
      <c r="HP183" s="107">
        <f t="shared" si="227"/>
        <v>6.9979004834790973E-180</v>
      </c>
      <c r="HQ183" s="107">
        <f t="shared" si="227"/>
        <v>9.6762603513468706E-251</v>
      </c>
      <c r="HS183" s="107">
        <f t="shared" si="235"/>
        <v>1.5589359291511499E-12</v>
      </c>
      <c r="HT183" s="107">
        <f t="shared" si="235"/>
        <v>2.6677409387387276E-19</v>
      </c>
      <c r="HU183" s="107">
        <f t="shared" si="235"/>
        <v>6.5298317402570403E-26</v>
      </c>
      <c r="HV183" s="107">
        <f t="shared" si="235"/>
        <v>4.5581082351194525E-23</v>
      </c>
      <c r="HW183" s="107">
        <f t="shared" si="235"/>
        <v>1.0445543170378622E-25</v>
      </c>
      <c r="HX183" s="107">
        <f t="shared" si="235"/>
        <v>8.8615760659285802E-24</v>
      </c>
      <c r="HY183" s="107">
        <f t="shared" si="235"/>
        <v>1.9010590910660086E-25</v>
      </c>
      <c r="HZ183" s="107">
        <f t="shared" si="235"/>
        <v>1.0813109509548303E-25</v>
      </c>
      <c r="IA183" s="107">
        <f t="shared" si="235"/>
        <v>2.0381822628758928E-23</v>
      </c>
      <c r="IB183" s="107">
        <f t="shared" si="235"/>
        <v>9.537859610823707E-24</v>
      </c>
      <c r="IC183" s="107">
        <f t="shared" si="235"/>
        <v>7.5580941472915667E-26</v>
      </c>
      <c r="ID183" s="107">
        <f t="shared" si="235"/>
        <v>6.9638513181117069E-23</v>
      </c>
      <c r="IE183" s="107">
        <f t="shared" si="235"/>
        <v>3.09148656310984E-20</v>
      </c>
      <c r="IF183" s="107">
        <f t="shared" si="235"/>
        <v>3.7228885756349569E-17</v>
      </c>
      <c r="IG183" s="107">
        <f t="shared" si="235"/>
        <v>2.3393357647842515E-19</v>
      </c>
      <c r="II183" s="107">
        <f t="shared" si="236"/>
        <v>0.12235182160230658</v>
      </c>
      <c r="IJ183" s="107">
        <f t="shared" si="236"/>
        <v>0.53359775207822224</v>
      </c>
      <c r="IK183" s="107">
        <f t="shared" si="236"/>
        <v>0.41519056958648748</v>
      </c>
      <c r="IL183" s="107">
        <f t="shared" si="236"/>
        <v>0.51449924981410355</v>
      </c>
      <c r="IM183" s="107">
        <f t="shared" si="236"/>
        <v>0.53536868367200485</v>
      </c>
      <c r="IN183" s="107">
        <f t="shared" si="236"/>
        <v>0.51960289317024055</v>
      </c>
      <c r="IO183" s="107">
        <f t="shared" si="236"/>
        <v>0.53512888036135098</v>
      </c>
      <c r="IP183" s="107">
        <f t="shared" si="236"/>
        <v>0.53521347927958218</v>
      </c>
      <c r="IQ183" s="107">
        <f t="shared" si="236"/>
        <v>0.53143987073727461</v>
      </c>
      <c r="IR183" s="107">
        <f t="shared" si="236"/>
        <v>0.52932756357191313</v>
      </c>
      <c r="IS183" s="107">
        <f t="shared" si="236"/>
        <v>0.5357609364186241</v>
      </c>
      <c r="IT183" s="107">
        <f t="shared" si="236"/>
        <v>0.53110418202640353</v>
      </c>
      <c r="IU183" s="107">
        <f t="shared" si="236"/>
        <v>0.46549874962777277</v>
      </c>
      <c r="IV183" s="107">
        <f t="shared" si="236"/>
        <v>0.34137774798715059</v>
      </c>
      <c r="IW183" s="107">
        <f t="shared" si="236"/>
        <v>0.37844704988259786</v>
      </c>
      <c r="IY183" s="107">
        <f t="shared" si="237"/>
        <v>0.12235182160386551</v>
      </c>
      <c r="IZ183" s="107">
        <f t="shared" si="237"/>
        <v>0.53359775207822224</v>
      </c>
      <c r="JA183" s="107">
        <f t="shared" si="237"/>
        <v>0.41519056958648748</v>
      </c>
      <c r="JB183" s="107">
        <f t="shared" si="237"/>
        <v>0.51449924981410355</v>
      </c>
      <c r="JC183" s="107">
        <f t="shared" si="237"/>
        <v>0.53536868367200485</v>
      </c>
      <c r="JD183" s="107">
        <f t="shared" si="237"/>
        <v>0.51960289317024055</v>
      </c>
      <c r="JE183" s="107">
        <f t="shared" si="237"/>
        <v>0.53512888036135098</v>
      </c>
      <c r="JF183" s="107">
        <f t="shared" si="237"/>
        <v>0.53521347927958218</v>
      </c>
      <c r="JG183" s="107">
        <f t="shared" si="237"/>
        <v>0.53143987073727461</v>
      </c>
      <c r="JH183" s="107">
        <f t="shared" si="237"/>
        <v>0.52932756357191313</v>
      </c>
      <c r="JI183" s="107">
        <f t="shared" si="237"/>
        <v>0.5357609364186241</v>
      </c>
      <c r="JJ183" s="107">
        <f t="shared" si="237"/>
        <v>0.53110418202640353</v>
      </c>
      <c r="JK183" s="107">
        <f t="shared" si="237"/>
        <v>0.46549874962777277</v>
      </c>
      <c r="JL183" s="107">
        <f t="shared" si="237"/>
        <v>0.34137774798715065</v>
      </c>
      <c r="JM183" s="107">
        <f t="shared" si="237"/>
        <v>0.37844704988259786</v>
      </c>
    </row>
    <row r="184" spans="2:273" x14ac:dyDescent="0.25">
      <c r="B184" s="2">
        <v>156</v>
      </c>
      <c r="C184" s="37">
        <v>37.219000000000001</v>
      </c>
      <c r="D184" s="37">
        <v>38.646000000000001</v>
      </c>
      <c r="E184" s="37">
        <v>41.784999999999997</v>
      </c>
      <c r="F184" s="37">
        <v>47.984999999999999</v>
      </c>
      <c r="G184" s="37">
        <v>49.646000000000001</v>
      </c>
      <c r="H184" s="37">
        <v>52.634999999999998</v>
      </c>
      <c r="I184" s="37">
        <v>52.73</v>
      </c>
      <c r="J184" s="37">
        <v>56.412999999999997</v>
      </c>
      <c r="K184" s="37">
        <v>58.746000000000002</v>
      </c>
      <c r="L184" s="37">
        <v>62.348999999999997</v>
      </c>
      <c r="M184" s="37">
        <v>57.031999999999996</v>
      </c>
      <c r="N184" s="37">
        <v>63.555999999999997</v>
      </c>
      <c r="O184" s="37">
        <v>71.206000000000003</v>
      </c>
      <c r="P184" s="37">
        <v>77.825000000000003</v>
      </c>
      <c r="Q184" s="37">
        <v>109</v>
      </c>
      <c r="S184" s="4">
        <f t="shared" si="185"/>
        <v>38.353451281622377</v>
      </c>
      <c r="T184" s="4">
        <f t="shared" si="186"/>
        <v>41.159013992579098</v>
      </c>
      <c r="U184" s="4">
        <f t="shared" si="187"/>
        <v>41.246910651188863</v>
      </c>
      <c r="V184" s="4">
        <f t="shared" si="188"/>
        <v>49.183929094417238</v>
      </c>
      <c r="W184" s="4">
        <f t="shared" si="189"/>
        <v>48.820340266525932</v>
      </c>
      <c r="X184" s="4">
        <f t="shared" si="190"/>
        <v>53.48394083823294</v>
      </c>
      <c r="Y184" s="4">
        <f t="shared" si="191"/>
        <v>55.268710861851652</v>
      </c>
      <c r="Z184" s="4">
        <f t="shared" si="192"/>
        <v>57.367599914717488</v>
      </c>
      <c r="AA184" s="4">
        <f t="shared" si="193"/>
        <v>59.622324007969624</v>
      </c>
      <c r="AB184" s="4">
        <f t="shared" si="194"/>
        <v>63.401618002655752</v>
      </c>
      <c r="AC184" s="4">
        <f t="shared" si="195"/>
        <v>61.581374833835014</v>
      </c>
      <c r="AD184" s="4">
        <f t="shared" si="196"/>
        <v>63.628751803603976</v>
      </c>
      <c r="AE184" s="4">
        <f t="shared" si="197"/>
        <v>70.942633501277442</v>
      </c>
      <c r="AF184" s="4">
        <f t="shared" si="198"/>
        <v>77.847343437986694</v>
      </c>
      <c r="AG184" s="4">
        <f t="shared" si="198"/>
        <v>109.275428976954</v>
      </c>
      <c r="AI184" s="4">
        <f t="shared" si="199"/>
        <v>-1.1344512816223755</v>
      </c>
      <c r="AJ184" s="4">
        <f t="shared" si="200"/>
        <v>-2.5130139925790971</v>
      </c>
      <c r="AK184" s="4">
        <f t="shared" si="201"/>
        <v>0.53808934881113402</v>
      </c>
      <c r="AL184" s="4">
        <f t="shared" si="202"/>
        <v>-1.1989290944172382</v>
      </c>
      <c r="AM184" s="4">
        <f t="shared" si="203"/>
        <v>0.82565973347406896</v>
      </c>
      <c r="AN184" s="4">
        <f t="shared" si="204"/>
        <v>-0.84894083823294153</v>
      </c>
      <c r="AO184" s="4">
        <f t="shared" si="205"/>
        <v>-2.538710861851655</v>
      </c>
      <c r="AP184" s="4">
        <f t="shared" si="206"/>
        <v>-0.95459991471749106</v>
      </c>
      <c r="AQ184" s="4">
        <f t="shared" si="207"/>
        <v>-0.87632400796962173</v>
      </c>
      <c r="AR184" s="4">
        <f t="shared" si="208"/>
        <v>-1.0526180026557554</v>
      </c>
      <c r="AS184" s="4">
        <f t="shared" si="209"/>
        <v>-4.5493748338350173</v>
      </c>
      <c r="AT184" s="4">
        <f t="shared" si="210"/>
        <v>-7.275180360397826E-2</v>
      </c>
      <c r="AU184" s="4">
        <f t="shared" si="211"/>
        <v>0.26336649872256146</v>
      </c>
      <c r="AV184" s="4">
        <f t="shared" si="228"/>
        <v>-2.2343437986691583E-2</v>
      </c>
      <c r="AW184" s="4">
        <f t="shared" si="228"/>
        <v>-0.2754289769540037</v>
      </c>
      <c r="AY184" s="2">
        <f t="shared" si="229"/>
        <v>38.353392462021944</v>
      </c>
      <c r="AZ184" s="2">
        <f t="shared" si="229"/>
        <v>39.767096090781344</v>
      </c>
      <c r="BA184" s="2">
        <f t="shared" si="229"/>
        <v>38.919801186246247</v>
      </c>
      <c r="BB184" s="2">
        <f t="shared" si="229"/>
        <v>39.856566472541672</v>
      </c>
      <c r="BC184" s="2">
        <f t="shared" si="229"/>
        <v>39.622413303790339</v>
      </c>
      <c r="BD184" s="2">
        <f t="shared" si="229"/>
        <v>40.817062499105909</v>
      </c>
      <c r="BE184" s="2">
        <f t="shared" si="229"/>
        <v>41.954495333586586</v>
      </c>
      <c r="BF184" s="2">
        <f t="shared" si="229"/>
        <v>44.041447603522897</v>
      </c>
      <c r="BG184" s="2">
        <f t="shared" si="229"/>
        <v>43.487893307204992</v>
      </c>
      <c r="BH184" s="2">
        <f t="shared" si="229"/>
        <v>42.919899996162705</v>
      </c>
      <c r="BI184" s="2">
        <f t="shared" si="229"/>
        <v>41.423956094934709</v>
      </c>
      <c r="BJ184" s="2">
        <f t="shared" si="229"/>
        <v>40.667155146916031</v>
      </c>
      <c r="BK184" s="2">
        <f t="shared" si="229"/>
        <v>39.888578241235493</v>
      </c>
      <c r="BL184" s="2">
        <f t="shared" si="229"/>
        <v>41.414246448643794</v>
      </c>
      <c r="BM184" s="2">
        <f t="shared" si="229"/>
        <v>44.320446836452099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 t="str">
        <f t="shared" si="232"/>
        <v/>
      </c>
      <c r="CV184" s="2" t="str">
        <f t="shared" si="232"/>
        <v/>
      </c>
      <c r="CW184" s="2" t="str">
        <f t="shared" si="232"/>
        <v/>
      </c>
      <c r="CX184" s="2" t="str">
        <f t="shared" si="232"/>
        <v/>
      </c>
      <c r="CY184" s="2" t="str">
        <f t="shared" si="232"/>
        <v/>
      </c>
      <c r="CZ184" s="2" t="str">
        <f t="shared" si="232"/>
        <v/>
      </c>
      <c r="DA184" s="2" t="str">
        <f t="shared" si="232"/>
        <v/>
      </c>
      <c r="DB184" s="2" t="str">
        <f t="shared" si="232"/>
        <v/>
      </c>
      <c r="DC184" s="2" t="str">
        <f t="shared" si="232"/>
        <v/>
      </c>
      <c r="DD184" s="2" t="str">
        <f t="shared" si="232"/>
        <v/>
      </c>
      <c r="DE184" s="2" t="str">
        <f t="shared" si="232"/>
        <v/>
      </c>
      <c r="DF184" s="2" t="str">
        <f t="shared" si="232"/>
        <v/>
      </c>
      <c r="DG184" s="2" t="str">
        <f t="shared" si="232"/>
        <v/>
      </c>
      <c r="DH184" s="2" t="str">
        <f t="shared" si="232"/>
        <v/>
      </c>
      <c r="DI184" s="2" t="str">
        <f t="shared" si="232"/>
        <v/>
      </c>
      <c r="DK184" s="2">
        <f t="shared" si="238"/>
        <v>115.03829756097562</v>
      </c>
      <c r="DL184" s="2">
        <f t="shared" si="238"/>
        <v>108.79096933797908</v>
      </c>
      <c r="DM184" s="2">
        <f t="shared" si="238"/>
        <v>101.18626526753638</v>
      </c>
      <c r="DN184" s="2">
        <f t="shared" si="238"/>
        <v>122.94152431289638</v>
      </c>
      <c r="DO184" s="2">
        <f t="shared" si="238"/>
        <v>102.14610616128058</v>
      </c>
      <c r="DP184" s="2">
        <f t="shared" si="238"/>
        <v>97.927425400181207</v>
      </c>
      <c r="DQ184" s="2">
        <f t="shared" si="238"/>
        <v>103.24450803382666</v>
      </c>
      <c r="DR184" s="2">
        <f t="shared" si="238"/>
        <v>100.94103065539113</v>
      </c>
      <c r="DS184" s="2">
        <f t="shared" si="238"/>
        <v>88.556249622470546</v>
      </c>
      <c r="DT184" s="2">
        <f t="shared" si="238"/>
        <v>90.979536927413676</v>
      </c>
      <c r="DU184" s="2">
        <f t="shared" si="238"/>
        <v>95.311160072485663</v>
      </c>
      <c r="DV184" s="2">
        <f t="shared" si="238"/>
        <v>95.692130927212332</v>
      </c>
      <c r="DW184" s="2">
        <f t="shared" si="238"/>
        <v>99.192685291452733</v>
      </c>
      <c r="DX184" s="2">
        <f t="shared" si="238"/>
        <v>97.79041571455582</v>
      </c>
      <c r="DY184" s="2">
        <f t="shared" si="238"/>
        <v>95.653587044534419</v>
      </c>
      <c r="EA184" s="2">
        <f t="shared" si="214"/>
        <v>38.204001457341747</v>
      </c>
      <c r="EB184" s="2">
        <f t="shared" si="214"/>
        <v>40.179201016489721</v>
      </c>
      <c r="EC184" s="2">
        <f t="shared" si="214"/>
        <v>38.124084299449514</v>
      </c>
      <c r="ED184" s="2">
        <f t="shared" si="214"/>
        <v>38.934251411411417</v>
      </c>
      <c r="EE184" s="2">
        <f t="shared" si="214"/>
        <v>38.65114729458918</v>
      </c>
      <c r="EF184" s="2">
        <f t="shared" si="214"/>
        <v>40.375970270270273</v>
      </c>
      <c r="EG184" s="2">
        <f t="shared" si="214"/>
        <v>41.478742596303704</v>
      </c>
      <c r="EH184" s="2">
        <f t="shared" si="214"/>
        <v>44.071159652638613</v>
      </c>
      <c r="EI184" s="2">
        <f t="shared" si="214"/>
        <v>43.024335294117648</v>
      </c>
      <c r="EJ184" s="2">
        <f t="shared" si="214"/>
        <v>42.390611302876493</v>
      </c>
      <c r="EK184" s="2">
        <f t="shared" si="213"/>
        <v>39.864407147628597</v>
      </c>
      <c r="EL184" s="2">
        <f t="shared" si="182"/>
        <v>40.412065555555557</v>
      </c>
      <c r="EM184" s="2">
        <f t="shared" si="182"/>
        <v>39.205139259259255</v>
      </c>
      <c r="EN184" s="2">
        <f t="shared" si="182"/>
        <v>41.21351137025691</v>
      </c>
      <c r="EO184" s="2">
        <f t="shared" si="182"/>
        <v>44.913626083246996</v>
      </c>
      <c r="EQ184" s="2">
        <f t="shared" si="239"/>
        <v>38.951439364526564</v>
      </c>
      <c r="ER184" s="2">
        <f t="shared" si="239"/>
        <v>39.297264938492972</v>
      </c>
      <c r="ES184" s="2">
        <f t="shared" si="239"/>
        <v>39.487852023391341</v>
      </c>
      <c r="ET184" s="2">
        <f t="shared" si="239"/>
        <v>40.995516072880953</v>
      </c>
      <c r="EU184" s="2">
        <f t="shared" si="239"/>
        <v>40.615414643318914</v>
      </c>
      <c r="EV184" s="2">
        <f t="shared" si="239"/>
        <v>41.346913242954244</v>
      </c>
      <c r="EW184" s="2">
        <f t="shared" si="239"/>
        <v>42.464680139900786</v>
      </c>
      <c r="EX184" s="2">
        <f t="shared" si="239"/>
        <v>44.011068930823086</v>
      </c>
      <c r="EY184" s="2">
        <f t="shared" si="239"/>
        <v>44.01259225671938</v>
      </c>
      <c r="EZ184" s="2">
        <f t="shared" si="239"/>
        <v>43.525702726243225</v>
      </c>
      <c r="FA184" s="2">
        <f t="shared" si="239"/>
        <v>43.062953808597811</v>
      </c>
      <c r="FB184" s="2">
        <f t="shared" si="239"/>
        <v>40.956580419470257</v>
      </c>
      <c r="FC184" s="2">
        <f t="shared" si="239"/>
        <v>40.875920902340319</v>
      </c>
      <c r="FD184" s="2">
        <f t="shared" si="239"/>
        <v>41.804057550576594</v>
      </c>
      <c r="FE184" s="2">
        <f t="shared" si="239"/>
        <v>43.007692410058638</v>
      </c>
      <c r="FG184" s="2">
        <f t="shared" si="240"/>
        <v>0.99999910003960435</v>
      </c>
      <c r="FH184" s="2">
        <f t="shared" si="240"/>
        <v>0.99999920476473758</v>
      </c>
      <c r="FI184" s="2">
        <f t="shared" si="240"/>
        <v>0.99999930588037456</v>
      </c>
      <c r="FJ184" s="2">
        <f t="shared" si="240"/>
        <v>0.99999930808446791</v>
      </c>
      <c r="FK184" s="2">
        <f t="shared" si="240"/>
        <v>0.99999936523460875</v>
      </c>
      <c r="FL184" s="2">
        <f t="shared" si="240"/>
        <v>0.99999927831629964</v>
      </c>
      <c r="FM184" s="2">
        <f t="shared" si="240"/>
        <v>0.99999927941868771</v>
      </c>
      <c r="FN184" s="2">
        <f t="shared" si="240"/>
        <v>0.99999926754154778</v>
      </c>
      <c r="FO184" s="2">
        <f t="shared" si="240"/>
        <v>0.99999922835189459</v>
      </c>
      <c r="FP184" s="2">
        <f t="shared" si="240"/>
        <v>0.99999919378775215</v>
      </c>
      <c r="FQ184" s="2">
        <f t="shared" si="240"/>
        <v>0.99999930819144545</v>
      </c>
      <c r="FR184" s="2">
        <f t="shared" si="240"/>
        <v>0.99999928243644798</v>
      </c>
      <c r="FS184" s="2">
        <f t="shared" si="240"/>
        <v>0.99999924228795745</v>
      </c>
      <c r="FT184" s="2">
        <f t="shared" si="240"/>
        <v>0.99999918953768407</v>
      </c>
      <c r="FU184" s="2">
        <f t="shared" si="240"/>
        <v>0.9999993046978396</v>
      </c>
      <c r="FW184" s="2">
        <f t="shared" si="233"/>
        <v>0.19977827645788521</v>
      </c>
      <c r="FX184" s="2">
        <f t="shared" si="233"/>
        <v>0.46733487662978057</v>
      </c>
      <c r="FY184" s="2">
        <f t="shared" si="233"/>
        <v>0.58343741396041227</v>
      </c>
      <c r="FZ184" s="2">
        <f t="shared" si="233"/>
        <v>0.44742286249443575</v>
      </c>
      <c r="GA184" s="2">
        <f t="shared" si="233"/>
        <v>0.49444679993628587</v>
      </c>
      <c r="GB184" s="2">
        <f t="shared" si="233"/>
        <v>0.45424984504428934</v>
      </c>
      <c r="GC184" s="2">
        <f t="shared" si="233"/>
        <v>0.48249327060921171</v>
      </c>
      <c r="GD184" s="2">
        <f t="shared" si="233"/>
        <v>0.4951463892337441</v>
      </c>
      <c r="GE184" s="2">
        <f t="shared" si="233"/>
        <v>0.46903072380245875</v>
      </c>
      <c r="GF184" s="2">
        <f t="shared" si="233"/>
        <v>0.46626157982013816</v>
      </c>
      <c r="GG184" s="2">
        <f t="shared" si="233"/>
        <v>0.48756849721728318</v>
      </c>
      <c r="GH184" s="2">
        <f t="shared" si="233"/>
        <v>0.46839846127756918</v>
      </c>
      <c r="GI184" s="2">
        <f t="shared" si="233"/>
        <v>0.40902623722269821</v>
      </c>
      <c r="GJ184" s="2">
        <f t="shared" si="233"/>
        <v>0.33983663196216657</v>
      </c>
      <c r="GK184" s="2">
        <f t="shared" si="233"/>
        <v>0.31124615444093917</v>
      </c>
      <c r="GM184" s="107">
        <f t="shared" si="234"/>
        <v>4.5289201351229207E-285</v>
      </c>
      <c r="GN184" s="107">
        <f t="shared" si="234"/>
        <v>0</v>
      </c>
      <c r="GO184" s="107">
        <f t="shared" si="234"/>
        <v>0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0</v>
      </c>
      <c r="HA184" s="107">
        <f t="shared" si="234"/>
        <v>0</v>
      </c>
      <c r="HC184" s="107">
        <f t="shared" si="184"/>
        <v>6.8639310746903104E-150</v>
      </c>
      <c r="HD184" s="107">
        <f t="shared" si="184"/>
        <v>8.0396950228724905E-176</v>
      </c>
      <c r="HE184" s="107">
        <f t="shared" si="184"/>
        <v>3.5301196690688857E-220</v>
      </c>
      <c r="HF184" s="107">
        <f t="shared" si="183"/>
        <v>3.1949388759607887E-221</v>
      </c>
      <c r="HG184" s="107">
        <f t="shared" si="183"/>
        <v>2.4729388681304819E-238</v>
      </c>
      <c r="HH184" s="107">
        <f t="shared" si="183"/>
        <v>7.8368738369031338E-228</v>
      </c>
      <c r="HI184" s="107">
        <f t="shared" si="183"/>
        <v>2.1217928732953842E-236</v>
      </c>
      <c r="HJ184" s="107">
        <f t="shared" si="183"/>
        <v>7.8620380708098203E-234</v>
      </c>
      <c r="HK184" s="107">
        <f t="shared" si="183"/>
        <v>2.0720367380113764E-216</v>
      </c>
      <c r="HL184" s="107">
        <f t="shared" si="183"/>
        <v>1.249579868354281E-221</v>
      </c>
      <c r="HM184" s="107">
        <f t="shared" si="183"/>
        <v>2.1586902497072506E-237</v>
      </c>
      <c r="HN184" s="107">
        <f t="shared" si="183"/>
        <v>3.2148533420618746E-216</v>
      </c>
      <c r="HO184" s="107">
        <f t="shared" si="227"/>
        <v>1.1726592269825345E-204</v>
      </c>
      <c r="HP184" s="107">
        <f t="shared" si="227"/>
        <v>2.8711987445104608E-185</v>
      </c>
      <c r="HQ184" s="107">
        <f t="shared" si="227"/>
        <v>4.1180672504783437E-258</v>
      </c>
      <c r="HS184" s="107">
        <f t="shared" si="235"/>
        <v>1.7244578634681698E-13</v>
      </c>
      <c r="HT184" s="107">
        <f t="shared" si="235"/>
        <v>1.4268283366117357E-20</v>
      </c>
      <c r="HU184" s="107">
        <f t="shared" si="235"/>
        <v>1.4828726438918946E-27</v>
      </c>
      <c r="HV184" s="107">
        <f t="shared" si="235"/>
        <v>1.2394374745355901E-24</v>
      </c>
      <c r="HW184" s="107">
        <f t="shared" si="235"/>
        <v>2.0515020129105019E-27</v>
      </c>
      <c r="HX184" s="107">
        <f t="shared" si="235"/>
        <v>2.1243066474284608E-25</v>
      </c>
      <c r="HY184" s="107">
        <f t="shared" si="235"/>
        <v>3.7657237457542333E-27</v>
      </c>
      <c r="HZ184" s="107">
        <f t="shared" si="235"/>
        <v>2.1664532974838028E-27</v>
      </c>
      <c r="IA184" s="107">
        <f t="shared" si="235"/>
        <v>5.5821902137207797E-25</v>
      </c>
      <c r="IB184" s="107">
        <f t="shared" si="235"/>
        <v>2.3892013374129664E-25</v>
      </c>
      <c r="IC184" s="107">
        <f t="shared" si="235"/>
        <v>1.4685761483108934E-27</v>
      </c>
      <c r="ID184" s="107">
        <f t="shared" si="235"/>
        <v>1.984517873594784E-24</v>
      </c>
      <c r="IE184" s="107">
        <f t="shared" si="235"/>
        <v>1.1577214351569872E-21</v>
      </c>
      <c r="IF184" s="107">
        <f t="shared" si="235"/>
        <v>2.0444212684402871E-18</v>
      </c>
      <c r="IG184" s="107">
        <f t="shared" si="235"/>
        <v>7.4745175435015123E-21</v>
      </c>
      <c r="II184" s="107">
        <f t="shared" si="236"/>
        <v>0.16339240958366791</v>
      </c>
      <c r="IJ184" s="107">
        <f t="shared" si="236"/>
        <v>0.52928614199116564</v>
      </c>
      <c r="IK184" s="107">
        <f t="shared" si="236"/>
        <v>0.3227953710890934</v>
      </c>
      <c r="IL184" s="107">
        <f t="shared" si="236"/>
        <v>0.53574029673897094</v>
      </c>
      <c r="IM184" s="107">
        <f t="shared" si="236"/>
        <v>0.50751449230459367</v>
      </c>
      <c r="IN184" s="107">
        <f t="shared" si="236"/>
        <v>0.53556415512178368</v>
      </c>
      <c r="IO184" s="107">
        <f t="shared" si="236"/>
        <v>0.52085417526092626</v>
      </c>
      <c r="IP184" s="107">
        <f t="shared" si="236"/>
        <v>0.5065839773887032</v>
      </c>
      <c r="IQ184" s="107">
        <f t="shared" si="236"/>
        <v>0.53016003343660845</v>
      </c>
      <c r="IR184" s="107">
        <f t="shared" si="236"/>
        <v>0.5318755109295632</v>
      </c>
      <c r="IS184" s="107">
        <f t="shared" si="236"/>
        <v>0.515652447802602</v>
      </c>
      <c r="IT184" s="107">
        <f t="shared" si="236"/>
        <v>0.53052218722913336</v>
      </c>
      <c r="IU184" s="107">
        <f t="shared" si="236"/>
        <v>0.51587724924250478</v>
      </c>
      <c r="IV184" s="107">
        <f t="shared" si="236"/>
        <v>0.41328932508147803</v>
      </c>
      <c r="IW184" s="107">
        <f t="shared" si="236"/>
        <v>0.44674235283133229</v>
      </c>
      <c r="IY184" s="107">
        <f t="shared" si="237"/>
        <v>0.16339240958384035</v>
      </c>
      <c r="IZ184" s="107">
        <f t="shared" si="237"/>
        <v>0.52928614199116564</v>
      </c>
      <c r="JA184" s="107">
        <f t="shared" si="237"/>
        <v>0.3227953710890934</v>
      </c>
      <c r="JB184" s="107">
        <f t="shared" si="237"/>
        <v>0.53574029673897094</v>
      </c>
      <c r="JC184" s="107">
        <f t="shared" si="237"/>
        <v>0.50751449230459367</v>
      </c>
      <c r="JD184" s="107">
        <f t="shared" si="237"/>
        <v>0.53556415512178368</v>
      </c>
      <c r="JE184" s="107">
        <f t="shared" si="237"/>
        <v>0.52085417526092626</v>
      </c>
      <c r="JF184" s="107">
        <f t="shared" si="237"/>
        <v>0.5065839773887032</v>
      </c>
      <c r="JG184" s="107">
        <f t="shared" si="237"/>
        <v>0.53016003343660845</v>
      </c>
      <c r="JH184" s="107">
        <f t="shared" si="237"/>
        <v>0.5318755109295632</v>
      </c>
      <c r="JI184" s="107">
        <f t="shared" si="237"/>
        <v>0.515652447802602</v>
      </c>
      <c r="JJ184" s="107">
        <f t="shared" si="237"/>
        <v>0.53052218722913336</v>
      </c>
      <c r="JK184" s="107">
        <f t="shared" si="237"/>
        <v>0.51587724924250478</v>
      </c>
      <c r="JL184" s="107">
        <f t="shared" si="237"/>
        <v>0.41328932508147803</v>
      </c>
      <c r="JM184" s="107">
        <f t="shared" si="237"/>
        <v>0.44674235283133229</v>
      </c>
    </row>
    <row r="185" spans="2:273" x14ac:dyDescent="0.25">
      <c r="B185" s="2">
        <v>157</v>
      </c>
      <c r="C185" s="37">
        <v>38.219000000000001</v>
      </c>
      <c r="D185" s="37">
        <v>38.246000000000002</v>
      </c>
      <c r="E185" s="37">
        <v>39.845999999999997</v>
      </c>
      <c r="F185" s="37">
        <v>45.692</v>
      </c>
      <c r="G185" s="37">
        <v>45.892000000000003</v>
      </c>
      <c r="H185" s="37">
        <v>50.158999999999999</v>
      </c>
      <c r="I185" s="37">
        <v>47.570999999999998</v>
      </c>
      <c r="J185" s="37">
        <v>50.555999999999997</v>
      </c>
      <c r="K185" s="37">
        <v>52.951999999999998</v>
      </c>
      <c r="L185" s="37">
        <v>55.603000000000002</v>
      </c>
      <c r="M185" s="37">
        <v>52.253999999999998</v>
      </c>
      <c r="N185" s="37">
        <v>57.396999999999998</v>
      </c>
      <c r="O185" s="37">
        <v>69.316999999999993</v>
      </c>
      <c r="P185" s="37">
        <v>78.921000000000006</v>
      </c>
      <c r="Q185" s="37">
        <v>110.908</v>
      </c>
      <c r="S185" s="4">
        <f t="shared" si="185"/>
        <v>38.273219957703027</v>
      </c>
      <c r="T185" s="4">
        <f t="shared" si="186"/>
        <v>40.774315305190129</v>
      </c>
      <c r="U185" s="4">
        <f t="shared" si="187"/>
        <v>40.227968342371859</v>
      </c>
      <c r="V185" s="4">
        <f t="shared" si="188"/>
        <v>47.680747540941539</v>
      </c>
      <c r="W185" s="4">
        <f t="shared" si="189"/>
        <v>46.406625412200768</v>
      </c>
      <c r="X185" s="4">
        <f t="shared" si="190"/>
        <v>51.231769641453276</v>
      </c>
      <c r="Y185" s="4">
        <f t="shared" si="191"/>
        <v>52.091775532724711</v>
      </c>
      <c r="Z185" s="4">
        <f t="shared" si="192"/>
        <v>53.844109260929415</v>
      </c>
      <c r="AA185" s="4">
        <f t="shared" si="193"/>
        <v>56.350069055850767</v>
      </c>
      <c r="AB185" s="4">
        <f t="shared" si="194"/>
        <v>59.335058548607819</v>
      </c>
      <c r="AC185" s="4">
        <f t="shared" si="195"/>
        <v>56.645636858656395</v>
      </c>
      <c r="AD185" s="4">
        <f t="shared" si="196"/>
        <v>58.994337286544734</v>
      </c>
      <c r="AE185" s="4">
        <f t="shared" si="197"/>
        <v>68.350440679407669</v>
      </c>
      <c r="AF185" s="4">
        <f t="shared" si="198"/>
        <v>79.25003984530818</v>
      </c>
      <c r="AG185" s="4">
        <f t="shared" si="198"/>
        <v>112.24286839970607</v>
      </c>
      <c r="AI185" s="4">
        <f t="shared" si="199"/>
        <v>-5.4219957703026012E-2</v>
      </c>
      <c r="AJ185" s="4">
        <f t="shared" si="200"/>
        <v>-2.5283153051901266</v>
      </c>
      <c r="AK185" s="4">
        <f t="shared" si="201"/>
        <v>-0.38196834237186295</v>
      </c>
      <c r="AL185" s="4">
        <f t="shared" si="202"/>
        <v>-1.9887475409415387</v>
      </c>
      <c r="AM185" s="4">
        <f t="shared" si="203"/>
        <v>-0.51462541220076474</v>
      </c>
      <c r="AN185" s="4">
        <f t="shared" si="204"/>
        <v>-1.0727696414532772</v>
      </c>
      <c r="AO185" s="4">
        <f t="shared" si="205"/>
        <v>-4.5207755327247128</v>
      </c>
      <c r="AP185" s="4">
        <f t="shared" si="206"/>
        <v>-3.2881092609294171</v>
      </c>
      <c r="AQ185" s="4">
        <f t="shared" si="207"/>
        <v>-3.3980690558507689</v>
      </c>
      <c r="AR185" s="4">
        <f t="shared" si="208"/>
        <v>-3.7320585486078173</v>
      </c>
      <c r="AS185" s="4">
        <f t="shared" si="209"/>
        <v>-4.3916368586563976</v>
      </c>
      <c r="AT185" s="4">
        <f t="shared" si="210"/>
        <v>-1.5973372865447359</v>
      </c>
      <c r="AU185" s="4">
        <f t="shared" si="211"/>
        <v>0.96655932059232441</v>
      </c>
      <c r="AV185" s="4">
        <f t="shared" si="228"/>
        <v>-0.32903984530817354</v>
      </c>
      <c r="AW185" s="4">
        <f t="shared" si="228"/>
        <v>-1.3348683997060675</v>
      </c>
      <c r="AY185" s="2">
        <f t="shared" si="229"/>
        <v>38.2731485793121</v>
      </c>
      <c r="AZ185" s="2">
        <f t="shared" si="229"/>
        <v>39.632474483235157</v>
      </c>
      <c r="BA185" s="2">
        <f t="shared" si="229"/>
        <v>38.849047192035187</v>
      </c>
      <c r="BB185" s="2">
        <f t="shared" si="229"/>
        <v>39.813429251861272</v>
      </c>
      <c r="BC185" s="2">
        <f t="shared" si="229"/>
        <v>39.566833168278052</v>
      </c>
      <c r="BD185" s="2">
        <f t="shared" si="229"/>
        <v>40.74395623761508</v>
      </c>
      <c r="BE185" s="2">
        <f t="shared" si="229"/>
        <v>41.874123860458027</v>
      </c>
      <c r="BF185" s="2">
        <f t="shared" si="229"/>
        <v>43.937711855740986</v>
      </c>
      <c r="BG185" s="2">
        <f t="shared" si="229"/>
        <v>43.409431107012423</v>
      </c>
      <c r="BH185" s="2">
        <f t="shared" si="229"/>
        <v>42.848228842585385</v>
      </c>
      <c r="BI185" s="2">
        <f t="shared" si="229"/>
        <v>41.373114417792308</v>
      </c>
      <c r="BJ185" s="2">
        <f t="shared" si="229"/>
        <v>40.552731474259502</v>
      </c>
      <c r="BK185" s="2">
        <f t="shared" si="229"/>
        <v>39.8046593052281</v>
      </c>
      <c r="BL185" s="2">
        <f t="shared" si="229"/>
        <v>41.314903051243377</v>
      </c>
      <c r="BM185" s="2">
        <f t="shared" si="229"/>
        <v>44.138730762732919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 t="str">
        <f t="shared" si="232"/>
        <v/>
      </c>
      <c r="CV185" s="2" t="str">
        <f t="shared" si="232"/>
        <v/>
      </c>
      <c r="CW185" s="2" t="str">
        <f t="shared" si="232"/>
        <v/>
      </c>
      <c r="CX185" s="2" t="str">
        <f t="shared" si="232"/>
        <v/>
      </c>
      <c r="CY185" s="2" t="str">
        <f t="shared" si="232"/>
        <v/>
      </c>
      <c r="CZ185" s="2" t="str">
        <f t="shared" si="232"/>
        <v/>
      </c>
      <c r="DA185" s="2" t="str">
        <f t="shared" si="232"/>
        <v/>
      </c>
      <c r="DB185" s="2" t="str">
        <f t="shared" si="232"/>
        <v/>
      </c>
      <c r="DC185" s="2" t="str">
        <f t="shared" si="232"/>
        <v/>
      </c>
      <c r="DD185" s="2" t="str">
        <f t="shared" si="232"/>
        <v/>
      </c>
      <c r="DE185" s="2" t="str">
        <f t="shared" si="232"/>
        <v/>
      </c>
      <c r="DF185" s="2" t="str">
        <f t="shared" si="232"/>
        <v/>
      </c>
      <c r="DG185" s="2" t="str">
        <f t="shared" si="232"/>
        <v/>
      </c>
      <c r="DH185" s="2" t="str">
        <f t="shared" si="232"/>
        <v/>
      </c>
      <c r="DI185" s="2" t="str">
        <f t="shared" si="232"/>
        <v/>
      </c>
      <c r="DK185" s="2">
        <f t="shared" si="238"/>
        <v>115.47330450281427</v>
      </c>
      <c r="DL185" s="2">
        <f t="shared" si="238"/>
        <v>109.15511724738676</v>
      </c>
      <c r="DM185" s="2">
        <f t="shared" si="238"/>
        <v>101.50999802825271</v>
      </c>
      <c r="DN185" s="2">
        <f t="shared" si="238"/>
        <v>123.40862156448202</v>
      </c>
      <c r="DO185" s="2">
        <f t="shared" si="238"/>
        <v>102.47347266686802</v>
      </c>
      <c r="DP185" s="2">
        <f t="shared" si="238"/>
        <v>98.216813047417688</v>
      </c>
      <c r="DQ185" s="2">
        <f t="shared" si="238"/>
        <v>103.55525412262159</v>
      </c>
      <c r="DR185" s="2">
        <f t="shared" si="238"/>
        <v>101.23595771670193</v>
      </c>
      <c r="DS185" s="2">
        <f t="shared" si="238"/>
        <v>88.755399275143446</v>
      </c>
      <c r="DT185" s="2">
        <f t="shared" si="238"/>
        <v>91.19518083157152</v>
      </c>
      <c r="DU185" s="2">
        <f t="shared" si="238"/>
        <v>95.56673059498641</v>
      </c>
      <c r="DV185" s="2">
        <f t="shared" si="238"/>
        <v>95.960689519782562</v>
      </c>
      <c r="DW185" s="2">
        <f t="shared" si="238"/>
        <v>99.485984596798545</v>
      </c>
      <c r="DX185" s="2">
        <f t="shared" si="238"/>
        <v>98.089114442373656</v>
      </c>
      <c r="DY185" s="2">
        <f t="shared" si="238"/>
        <v>95.949462742094312</v>
      </c>
      <c r="EA185" s="2">
        <f t="shared" si="214"/>
        <v>38.100242159036291</v>
      </c>
      <c r="EB185" s="2">
        <f t="shared" si="214"/>
        <v>40.085091890670881</v>
      </c>
      <c r="EC185" s="2">
        <f t="shared" si="214"/>
        <v>37.984466424820525</v>
      </c>
      <c r="ED185" s="2">
        <f t="shared" si="214"/>
        <v>38.788748228228236</v>
      </c>
      <c r="EE185" s="2">
        <f t="shared" si="214"/>
        <v>38.496993097305726</v>
      </c>
      <c r="EF185" s="2">
        <f t="shared" si="214"/>
        <v>40.253505405405406</v>
      </c>
      <c r="EG185" s="2">
        <f t="shared" si="214"/>
        <v>41.34811645513247</v>
      </c>
      <c r="EH185" s="2">
        <f t="shared" si="214"/>
        <v>43.970344244043645</v>
      </c>
      <c r="EI185" s="2">
        <f t="shared" si="214"/>
        <v>42.896114705882354</v>
      </c>
      <c r="EJ185" s="2">
        <f t="shared" si="214"/>
        <v>42.262077021996632</v>
      </c>
      <c r="EK185" s="2">
        <f t="shared" si="213"/>
        <v>39.652292585170343</v>
      </c>
      <c r="EL185" s="2">
        <f t="shared" si="182"/>
        <v>40.268897777777781</v>
      </c>
      <c r="EM185" s="2">
        <f t="shared" si="182"/>
        <v>39.040938765432095</v>
      </c>
      <c r="EN185" s="2">
        <f t="shared" si="182"/>
        <v>41.086812043075419</v>
      </c>
      <c r="EO185" s="2">
        <f t="shared" si="182"/>
        <v>44.807678914010602</v>
      </c>
      <c r="EQ185" s="2">
        <f t="shared" si="239"/>
        <v>38.866911141015215</v>
      </c>
      <c r="ER185" s="2">
        <f t="shared" si="239"/>
        <v>39.189904364427406</v>
      </c>
      <c r="ES185" s="2">
        <f t="shared" si="239"/>
        <v>39.378436134952118</v>
      </c>
      <c r="ET185" s="2">
        <f t="shared" si="239"/>
        <v>40.898743208865135</v>
      </c>
      <c r="EU185" s="2">
        <f t="shared" si="239"/>
        <v>40.504976559003431</v>
      </c>
      <c r="EV185" s="2">
        <f t="shared" si="239"/>
        <v>41.249274836102551</v>
      </c>
      <c r="EW185" s="2">
        <f t="shared" si="239"/>
        <v>42.357943706342795</v>
      </c>
      <c r="EX185" s="2">
        <f t="shared" si="239"/>
        <v>43.909107042320386</v>
      </c>
      <c r="EY185" s="2">
        <f t="shared" si="239"/>
        <v>43.907781086509821</v>
      </c>
      <c r="EZ185" s="2">
        <f t="shared" si="239"/>
        <v>43.423657754404616</v>
      </c>
      <c r="FA185" s="2">
        <f t="shared" si="239"/>
        <v>42.924257149837487</v>
      </c>
      <c r="FB185" s="2">
        <f t="shared" si="239"/>
        <v>40.828955672261046</v>
      </c>
      <c r="FC185" s="2">
        <f t="shared" si="239"/>
        <v>40.750993365280138</v>
      </c>
      <c r="FD185" s="2">
        <f t="shared" si="239"/>
        <v>41.694831649461022</v>
      </c>
      <c r="FE185" s="2">
        <f t="shared" si="239"/>
        <v>42.868987066793828</v>
      </c>
      <c r="FG185" s="2">
        <f t="shared" si="240"/>
        <v>0.99999922810756092</v>
      </c>
      <c r="FH185" s="2">
        <f t="shared" si="240"/>
        <v>0.99999931792989982</v>
      </c>
      <c r="FI185" s="2">
        <f t="shared" si="240"/>
        <v>0.99999940465638537</v>
      </c>
      <c r="FJ185" s="2">
        <f t="shared" si="240"/>
        <v>0.99999940654682751</v>
      </c>
      <c r="FK185" s="2">
        <f t="shared" si="240"/>
        <v>0.99999945556427816</v>
      </c>
      <c r="FL185" s="2">
        <f t="shared" si="240"/>
        <v>0.99999938101478658</v>
      </c>
      <c r="FM185" s="2">
        <f t="shared" si="240"/>
        <v>0.99999938196030047</v>
      </c>
      <c r="FN185" s="2">
        <f t="shared" si="240"/>
        <v>0.99999937177332421</v>
      </c>
      <c r="FO185" s="2">
        <f t="shared" si="240"/>
        <v>0.99999933816051212</v>
      </c>
      <c r="FP185" s="2">
        <f t="shared" si="240"/>
        <v>0.99999930851498231</v>
      </c>
      <c r="FQ185" s="2">
        <f t="shared" si="240"/>
        <v>0.99999940663858178</v>
      </c>
      <c r="FR185" s="2">
        <f t="shared" si="240"/>
        <v>0.99999938454862158</v>
      </c>
      <c r="FS185" s="2">
        <f t="shared" si="240"/>
        <v>0.99999935011341878</v>
      </c>
      <c r="FT185" s="2">
        <f t="shared" si="240"/>
        <v>0.99999930486971544</v>
      </c>
      <c r="FU185" s="2">
        <f t="shared" si="240"/>
        <v>0.99999940364212969</v>
      </c>
      <c r="FW185" s="2">
        <f t="shared" si="233"/>
        <v>0.22545153209126509</v>
      </c>
      <c r="FX185" s="2">
        <f t="shared" si="233"/>
        <v>0.50566446109273011</v>
      </c>
      <c r="FY185" s="2">
        <f t="shared" si="233"/>
        <v>0.62020210440113865</v>
      </c>
      <c r="FZ185" s="2">
        <f t="shared" si="233"/>
        <v>0.48560817210639351</v>
      </c>
      <c r="GA185" s="2">
        <f t="shared" si="233"/>
        <v>0.532775921862921</v>
      </c>
      <c r="GB185" s="2">
        <f t="shared" si="233"/>
        <v>0.49249850282708463</v>
      </c>
      <c r="GC185" s="2">
        <f t="shared" si="233"/>
        <v>0.52085043081822813</v>
      </c>
      <c r="GD185" s="2">
        <f t="shared" si="233"/>
        <v>0.53347251620491087</v>
      </c>
      <c r="GE185" s="2">
        <f t="shared" si="233"/>
        <v>0.50736691410689705</v>
      </c>
      <c r="GF185" s="2">
        <f t="shared" si="233"/>
        <v>0.50458652397372694</v>
      </c>
      <c r="GG185" s="2">
        <f t="shared" si="233"/>
        <v>0.5259190987989153</v>
      </c>
      <c r="GH185" s="2">
        <f t="shared" si="233"/>
        <v>0.5067322926562231</v>
      </c>
      <c r="GI185" s="2">
        <f t="shared" si="233"/>
        <v>0.446582967257112</v>
      </c>
      <c r="GJ185" s="2">
        <f t="shared" si="233"/>
        <v>0.37507241830067428</v>
      </c>
      <c r="GK185" s="2">
        <f t="shared" si="233"/>
        <v>0.34506703633347896</v>
      </c>
      <c r="GM185" s="107">
        <f t="shared" si="234"/>
        <v>2.4125000707187117E-291</v>
      </c>
      <c r="GN185" s="107">
        <f t="shared" si="234"/>
        <v>0</v>
      </c>
      <c r="GO185" s="107">
        <f t="shared" si="234"/>
        <v>0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0</v>
      </c>
      <c r="HA185" s="107">
        <f t="shared" si="234"/>
        <v>0</v>
      </c>
      <c r="HC185" s="107">
        <f t="shared" si="184"/>
        <v>2.6594359757926712E-154</v>
      </c>
      <c r="HD185" s="107">
        <f t="shared" si="184"/>
        <v>7.0815581072405086E-181</v>
      </c>
      <c r="HE185" s="107">
        <f t="shared" si="184"/>
        <v>1.8983936256840341E-226</v>
      </c>
      <c r="HF185" s="107">
        <f t="shared" si="183"/>
        <v>1.4096623056952109E-227</v>
      </c>
      <c r="HG185" s="107">
        <f t="shared" si="183"/>
        <v>3.9362645857046769E-245</v>
      </c>
      <c r="HH185" s="107">
        <f t="shared" si="183"/>
        <v>2.1105194343227398E-234</v>
      </c>
      <c r="HI185" s="107">
        <f t="shared" si="183"/>
        <v>3.4323311159980028E-243</v>
      </c>
      <c r="HJ185" s="107">
        <f t="shared" si="183"/>
        <v>1.5622733669539462E-240</v>
      </c>
      <c r="HK185" s="107">
        <f t="shared" si="183"/>
        <v>1.2336959738755746E-222</v>
      </c>
      <c r="HL185" s="107">
        <f t="shared" si="183"/>
        <v>4.8785067567249648E-228</v>
      </c>
      <c r="HM185" s="107">
        <f t="shared" si="183"/>
        <v>3.5488361668503575E-244</v>
      </c>
      <c r="HN185" s="107">
        <f t="shared" si="183"/>
        <v>1.9032689589528775E-222</v>
      </c>
      <c r="HO185" s="107">
        <f t="shared" si="227"/>
        <v>1.2751484687276513E-210</v>
      </c>
      <c r="HP185" s="107">
        <f t="shared" si="227"/>
        <v>9.7940913427456534E-191</v>
      </c>
      <c r="HQ185" s="107">
        <f t="shared" si="227"/>
        <v>1.3682890290874765E-265</v>
      </c>
      <c r="HS185" s="107">
        <f t="shared" si="235"/>
        <v>1.7461677896781962E-14</v>
      </c>
      <c r="HT185" s="107">
        <f t="shared" si="235"/>
        <v>6.9104874918997389E-22</v>
      </c>
      <c r="HU185" s="107">
        <f t="shared" si="235"/>
        <v>2.9807833708500672E-29</v>
      </c>
      <c r="HV185" s="107">
        <f t="shared" si="235"/>
        <v>2.9753917218978612E-26</v>
      </c>
      <c r="HW185" s="107">
        <f t="shared" si="235"/>
        <v>3.5294521963260899E-29</v>
      </c>
      <c r="HX185" s="107">
        <f t="shared" si="235"/>
        <v>4.4747404762404977E-27</v>
      </c>
      <c r="HY185" s="107">
        <f t="shared" si="235"/>
        <v>6.5290808311843052E-29</v>
      </c>
      <c r="HZ185" s="107">
        <f t="shared" si="235"/>
        <v>3.8069874640295523E-29</v>
      </c>
      <c r="IA185" s="107">
        <f t="shared" si="235"/>
        <v>1.3529158084408985E-26</v>
      </c>
      <c r="IB185" s="107">
        <f t="shared" si="235"/>
        <v>5.273739036943405E-27</v>
      </c>
      <c r="IC185" s="107">
        <f t="shared" si="235"/>
        <v>2.4996692944588089E-29</v>
      </c>
      <c r="ID185" s="107">
        <f t="shared" si="235"/>
        <v>5.0036529667566621E-26</v>
      </c>
      <c r="IE185" s="107">
        <f t="shared" si="235"/>
        <v>3.8509727963139066E-23</v>
      </c>
      <c r="IF185" s="107">
        <f t="shared" si="235"/>
        <v>1.0058277045366267E-19</v>
      </c>
      <c r="IG185" s="107">
        <f t="shared" si="235"/>
        <v>2.0838083187234455E-22</v>
      </c>
      <c r="II185" s="107">
        <f t="shared" si="236"/>
        <v>0.213077121008139</v>
      </c>
      <c r="IJ185" s="107">
        <f t="shared" si="236"/>
        <v>0.49267923543428405</v>
      </c>
      <c r="IK185" s="107">
        <f t="shared" si="236"/>
        <v>0.2290693383385147</v>
      </c>
      <c r="IL185" s="107">
        <f t="shared" si="236"/>
        <v>0.51729101674924527</v>
      </c>
      <c r="IM185" s="107">
        <f t="shared" si="236"/>
        <v>0.44035428452922165</v>
      </c>
      <c r="IN185" s="107">
        <f t="shared" si="236"/>
        <v>0.50984740085630043</v>
      </c>
      <c r="IO185" s="107">
        <f t="shared" si="236"/>
        <v>0.46470985734153936</v>
      </c>
      <c r="IP185" s="107">
        <f t="shared" si="236"/>
        <v>0.4391807762531979</v>
      </c>
      <c r="IQ185" s="107">
        <f t="shared" si="236"/>
        <v>0.48924466936347472</v>
      </c>
      <c r="IR185" s="107">
        <f t="shared" si="236"/>
        <v>0.49333823731851856</v>
      </c>
      <c r="IS185" s="107">
        <f t="shared" si="236"/>
        <v>0.4547816201931314</v>
      </c>
      <c r="IT185" s="107">
        <f t="shared" si="236"/>
        <v>0.4902128289975381</v>
      </c>
      <c r="IU185" s="107">
        <f t="shared" si="236"/>
        <v>0.53576192082846152</v>
      </c>
      <c r="IV185" s="107">
        <f t="shared" si="236"/>
        <v>0.47699305209285936</v>
      </c>
      <c r="IW185" s="107">
        <f t="shared" si="236"/>
        <v>0.50956839561998213</v>
      </c>
      <c r="IY185" s="107">
        <f t="shared" si="237"/>
        <v>0.21307712100815646</v>
      </c>
      <c r="IZ185" s="107">
        <f t="shared" si="237"/>
        <v>0.49267923543428405</v>
      </c>
      <c r="JA185" s="107">
        <f t="shared" si="237"/>
        <v>0.2290693383385147</v>
      </c>
      <c r="JB185" s="107">
        <f t="shared" si="237"/>
        <v>0.51729101674924527</v>
      </c>
      <c r="JC185" s="107">
        <f t="shared" si="237"/>
        <v>0.44035428452922165</v>
      </c>
      <c r="JD185" s="107">
        <f t="shared" si="237"/>
        <v>0.50984740085630043</v>
      </c>
      <c r="JE185" s="107">
        <f t="shared" si="237"/>
        <v>0.46470985734153936</v>
      </c>
      <c r="JF185" s="107">
        <f t="shared" si="237"/>
        <v>0.4391807762531979</v>
      </c>
      <c r="JG185" s="107">
        <f t="shared" si="237"/>
        <v>0.48924466936347472</v>
      </c>
      <c r="JH185" s="107">
        <f t="shared" si="237"/>
        <v>0.49333823731851856</v>
      </c>
      <c r="JI185" s="107">
        <f t="shared" si="237"/>
        <v>0.4547816201931314</v>
      </c>
      <c r="JJ185" s="107">
        <f t="shared" si="237"/>
        <v>0.4902128289975381</v>
      </c>
      <c r="JK185" s="107">
        <f t="shared" si="237"/>
        <v>0.53576192082846152</v>
      </c>
      <c r="JL185" s="107">
        <f t="shared" si="237"/>
        <v>0.47699305209285936</v>
      </c>
      <c r="JM185" s="107">
        <f t="shared" si="237"/>
        <v>0.50956839561998213</v>
      </c>
    </row>
    <row r="186" spans="2:273" x14ac:dyDescent="0.25">
      <c r="B186" s="2">
        <v>158</v>
      </c>
      <c r="C186" s="37">
        <v>38.344000000000001</v>
      </c>
      <c r="D186" s="37">
        <v>38.384999999999998</v>
      </c>
      <c r="E186" s="37">
        <v>37.414999999999999</v>
      </c>
      <c r="F186" s="37">
        <v>42.877000000000002</v>
      </c>
      <c r="G186" s="37">
        <v>42.277000000000001</v>
      </c>
      <c r="H186" s="37">
        <v>45.317</v>
      </c>
      <c r="I186" s="37">
        <v>43.619</v>
      </c>
      <c r="J186" s="37">
        <v>47.063000000000002</v>
      </c>
      <c r="K186" s="37">
        <v>49.158999999999999</v>
      </c>
      <c r="L186" s="37">
        <v>51</v>
      </c>
      <c r="M186" s="37">
        <v>46.587000000000003</v>
      </c>
      <c r="N186" s="37">
        <v>51</v>
      </c>
      <c r="O186" s="37">
        <v>64.873000000000005</v>
      </c>
      <c r="P186" s="37">
        <v>76.745999999999995</v>
      </c>
      <c r="Q186" s="37">
        <v>110.123</v>
      </c>
      <c r="S186" s="4">
        <f t="shared" si="185"/>
        <v>38.195749355824702</v>
      </c>
      <c r="T186" s="4">
        <f t="shared" si="186"/>
        <v>40.36373764524037</v>
      </c>
      <c r="U186" s="4">
        <f t="shared" si="187"/>
        <v>39.510526108785164</v>
      </c>
      <c r="V186" s="4">
        <f t="shared" si="188"/>
        <v>45.81711465020274</v>
      </c>
      <c r="W186" s="4">
        <f t="shared" si="189"/>
        <v>44.078850215766764</v>
      </c>
      <c r="X186" s="4">
        <f t="shared" si="190"/>
        <v>48.542510994658073</v>
      </c>
      <c r="Y186" s="4">
        <f t="shared" si="191"/>
        <v>48.842953950875767</v>
      </c>
      <c r="Z186" s="4">
        <f t="shared" si="192"/>
        <v>50.449602215932444</v>
      </c>
      <c r="AA186" s="4">
        <f t="shared" si="193"/>
        <v>52.764645025500329</v>
      </c>
      <c r="AB186" s="4">
        <f t="shared" si="194"/>
        <v>54.804589731900457</v>
      </c>
      <c r="AC186" s="4">
        <f t="shared" si="195"/>
        <v>51.724875425955673</v>
      </c>
      <c r="AD186" s="4">
        <f t="shared" si="196"/>
        <v>53.898578742529956</v>
      </c>
      <c r="AE186" s="4">
        <f t="shared" si="197"/>
        <v>63.902853560074178</v>
      </c>
      <c r="AF186" s="4">
        <f t="shared" si="198"/>
        <v>78.33496829278036</v>
      </c>
      <c r="AG186" s="4">
        <f t="shared" si="198"/>
        <v>112.02521723509518</v>
      </c>
      <c r="AI186" s="4">
        <f t="shared" si="199"/>
        <v>0.14825064417529887</v>
      </c>
      <c r="AJ186" s="4">
        <f t="shared" si="200"/>
        <v>-1.978737645240372</v>
      </c>
      <c r="AK186" s="4">
        <f t="shared" si="201"/>
        <v>-2.0955261087851653</v>
      </c>
      <c r="AL186" s="4">
        <f t="shared" si="202"/>
        <v>-2.9401146502027373</v>
      </c>
      <c r="AM186" s="4">
        <f t="shared" si="203"/>
        <v>-1.8018502157667626</v>
      </c>
      <c r="AN186" s="4">
        <f t="shared" si="204"/>
        <v>-3.2255109946580731</v>
      </c>
      <c r="AO186" s="4">
        <f t="shared" si="205"/>
        <v>-5.2239539508757673</v>
      </c>
      <c r="AP186" s="4">
        <f t="shared" si="206"/>
        <v>-3.3866022159324416</v>
      </c>
      <c r="AQ186" s="4">
        <f t="shared" si="207"/>
        <v>-3.6056450255003298</v>
      </c>
      <c r="AR186" s="4">
        <f t="shared" si="208"/>
        <v>-3.8045897319004567</v>
      </c>
      <c r="AS186" s="4">
        <f t="shared" si="209"/>
        <v>-5.13787542595567</v>
      </c>
      <c r="AT186" s="4">
        <f t="shared" si="210"/>
        <v>-2.8985787425299563</v>
      </c>
      <c r="AU186" s="4">
        <f t="shared" si="211"/>
        <v>0.97014643992582705</v>
      </c>
      <c r="AV186" s="4">
        <f t="shared" si="228"/>
        <v>-1.5889682927803648</v>
      </c>
      <c r="AW186" s="4">
        <f t="shared" si="228"/>
        <v>-1.9022172350951791</v>
      </c>
      <c r="AY186" s="2">
        <f t="shared" si="229"/>
        <v>38.195665300796875</v>
      </c>
      <c r="AZ186" s="2">
        <f t="shared" si="229"/>
        <v>39.496898429612401</v>
      </c>
      <c r="BA186" s="2">
        <f t="shared" si="229"/>
        <v>38.778621161523894</v>
      </c>
      <c r="BB186" s="2">
        <f t="shared" si="229"/>
        <v>39.774378979420511</v>
      </c>
      <c r="BC186" s="2">
        <f t="shared" si="229"/>
        <v>39.513819151275001</v>
      </c>
      <c r="BD186" s="2">
        <f t="shared" si="229"/>
        <v>40.672839731784947</v>
      </c>
      <c r="BE186" s="2">
        <f t="shared" si="229"/>
        <v>41.795333382370821</v>
      </c>
      <c r="BF186" s="2">
        <f t="shared" si="229"/>
        <v>43.833913397415586</v>
      </c>
      <c r="BG186" s="2">
        <f t="shared" si="229"/>
        <v>43.332674942006555</v>
      </c>
      <c r="BH186" s="2">
        <f t="shared" si="229"/>
        <v>42.778524872360848</v>
      </c>
      <c r="BI186" s="2">
        <f t="shared" si="229"/>
        <v>41.326889788759857</v>
      </c>
      <c r="BJ186" s="2">
        <f t="shared" si="229"/>
        <v>40.439454710915356</v>
      </c>
      <c r="BK186" s="2">
        <f t="shared" si="229"/>
        <v>39.724775334803027</v>
      </c>
      <c r="BL186" s="2">
        <f t="shared" si="229"/>
        <v>41.21765200058843</v>
      </c>
      <c r="BM186" s="2">
        <f t="shared" si="229"/>
        <v>43.951557236489919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 t="str">
        <f t="shared" si="232"/>
        <v/>
      </c>
      <c r="CV186" s="2" t="str">
        <f t="shared" si="232"/>
        <v/>
      </c>
      <c r="CW186" s="2" t="str">
        <f t="shared" si="232"/>
        <v/>
      </c>
      <c r="CX186" s="2" t="str">
        <f t="shared" si="232"/>
        <v/>
      </c>
      <c r="CY186" s="2" t="str">
        <f t="shared" si="232"/>
        <v/>
      </c>
      <c r="CZ186" s="2" t="str">
        <f t="shared" si="232"/>
        <v/>
      </c>
      <c r="DA186" s="2" t="str">
        <f t="shared" si="232"/>
        <v/>
      </c>
      <c r="DB186" s="2" t="str">
        <f t="shared" si="232"/>
        <v/>
      </c>
      <c r="DC186" s="2" t="str">
        <f t="shared" si="232"/>
        <v/>
      </c>
      <c r="DD186" s="2" t="str">
        <f t="shared" si="232"/>
        <v/>
      </c>
      <c r="DE186" s="2" t="str">
        <f t="shared" si="232"/>
        <v/>
      </c>
      <c r="DF186" s="2" t="str">
        <f t="shared" si="232"/>
        <v/>
      </c>
      <c r="DG186" s="2" t="str">
        <f t="shared" si="232"/>
        <v/>
      </c>
      <c r="DH186" s="2" t="str">
        <f t="shared" si="232"/>
        <v/>
      </c>
      <c r="DI186" s="2" t="str">
        <f t="shared" si="232"/>
        <v/>
      </c>
      <c r="DK186" s="2">
        <f t="shared" si="238"/>
        <v>115.90831144465292</v>
      </c>
      <c r="DL186" s="2">
        <f t="shared" si="238"/>
        <v>109.51926515679442</v>
      </c>
      <c r="DM186" s="2">
        <f t="shared" si="238"/>
        <v>101.83373078896901</v>
      </c>
      <c r="DN186" s="2">
        <f t="shared" si="238"/>
        <v>123.87571881606763</v>
      </c>
      <c r="DO186" s="2">
        <f t="shared" si="238"/>
        <v>102.80083917245545</v>
      </c>
      <c r="DP186" s="2">
        <f t="shared" si="238"/>
        <v>98.506200694654183</v>
      </c>
      <c r="DQ186" s="2">
        <f t="shared" si="238"/>
        <v>103.86600021141652</v>
      </c>
      <c r="DR186" s="2">
        <f t="shared" si="238"/>
        <v>101.53088477801271</v>
      </c>
      <c r="DS186" s="2">
        <f t="shared" si="238"/>
        <v>88.954548927816347</v>
      </c>
      <c r="DT186" s="2">
        <f t="shared" si="238"/>
        <v>91.410824735729392</v>
      </c>
      <c r="DU186" s="2">
        <f t="shared" si="238"/>
        <v>95.822301117487171</v>
      </c>
      <c r="DV186" s="2">
        <f t="shared" si="238"/>
        <v>96.229248112352764</v>
      </c>
      <c r="DW186" s="2">
        <f t="shared" si="238"/>
        <v>99.779283902144357</v>
      </c>
      <c r="DX186" s="2">
        <f t="shared" si="238"/>
        <v>98.387813170191492</v>
      </c>
      <c r="DY186" s="2">
        <f t="shared" si="238"/>
        <v>96.245338439654233</v>
      </c>
      <c r="EA186" s="2">
        <f t="shared" si="214"/>
        <v>37.996482860730836</v>
      </c>
      <c r="EB186" s="2">
        <f t="shared" si="214"/>
        <v>39.990982764852042</v>
      </c>
      <c r="EC186" s="2">
        <f t="shared" si="214"/>
        <v>37.844848550191543</v>
      </c>
      <c r="ED186" s="2">
        <f t="shared" si="214"/>
        <v>38.643245045045049</v>
      </c>
      <c r="EE186" s="2">
        <f t="shared" si="214"/>
        <v>38.342838900022272</v>
      </c>
      <c r="EF186" s="2">
        <f t="shared" ref="EF186:EO228" si="241">CJ$229*$B186+CJ$230</f>
        <v>40.131040540540539</v>
      </c>
      <c r="EG186" s="2">
        <f t="shared" si="241"/>
        <v>41.217490313961243</v>
      </c>
      <c r="EH186" s="2">
        <f t="shared" si="241"/>
        <v>43.869528835448676</v>
      </c>
      <c r="EI186" s="2">
        <f t="shared" si="241"/>
        <v>42.76789411764706</v>
      </c>
      <c r="EJ186" s="2">
        <f t="shared" si="241"/>
        <v>42.133542741116763</v>
      </c>
      <c r="EK186" s="2">
        <f t="shared" si="213"/>
        <v>39.440178022712097</v>
      </c>
      <c r="EL186" s="2">
        <f t="shared" si="182"/>
        <v>40.125730000000004</v>
      </c>
      <c r="EM186" s="2">
        <f t="shared" si="182"/>
        <v>38.876738271604935</v>
      </c>
      <c r="EN186" s="2">
        <f t="shared" si="182"/>
        <v>40.960112715893928</v>
      </c>
      <c r="EO186" s="2">
        <f t="shared" si="182"/>
        <v>44.701731744774207</v>
      </c>
      <c r="EQ186" s="2">
        <f t="shared" si="239"/>
        <v>38.782382917503867</v>
      </c>
      <c r="ER186" s="2">
        <f t="shared" si="239"/>
        <v>39.082543790361846</v>
      </c>
      <c r="ES186" s="2">
        <f t="shared" si="239"/>
        <v>39.269020246512888</v>
      </c>
      <c r="ET186" s="2">
        <f t="shared" si="239"/>
        <v>40.801970344849316</v>
      </c>
      <c r="EU186" s="2">
        <f t="shared" si="239"/>
        <v>40.394538474687948</v>
      </c>
      <c r="EV186" s="2">
        <f t="shared" si="239"/>
        <v>41.151636429250857</v>
      </c>
      <c r="EW186" s="2">
        <f t="shared" si="239"/>
        <v>42.251207272784796</v>
      </c>
      <c r="EX186" s="2">
        <f t="shared" si="239"/>
        <v>43.8071451538177</v>
      </c>
      <c r="EY186" s="2">
        <f t="shared" si="239"/>
        <v>43.802969916300256</v>
      </c>
      <c r="EZ186" s="2">
        <f t="shared" si="239"/>
        <v>43.321612782566007</v>
      </c>
      <c r="FA186" s="2">
        <f t="shared" si="239"/>
        <v>42.78556049107717</v>
      </c>
      <c r="FB186" s="2">
        <f t="shared" si="239"/>
        <v>40.701330925051842</v>
      </c>
      <c r="FC186" s="2">
        <f t="shared" si="239"/>
        <v>40.626065828219957</v>
      </c>
      <c r="FD186" s="2">
        <f t="shared" si="239"/>
        <v>41.585605748345458</v>
      </c>
      <c r="FE186" s="2">
        <f t="shared" si="239"/>
        <v>42.730281723529018</v>
      </c>
      <c r="FG186" s="2">
        <f t="shared" si="240"/>
        <v>0.99999933795094809</v>
      </c>
      <c r="FH186" s="2">
        <f t="shared" si="240"/>
        <v>0.9999994149912157</v>
      </c>
      <c r="FI186" s="2">
        <f t="shared" si="240"/>
        <v>0.99999948937618022</v>
      </c>
      <c r="FJ186" s="2">
        <f t="shared" si="240"/>
        <v>0.99999949099760499</v>
      </c>
      <c r="FK186" s="2">
        <f t="shared" si="240"/>
        <v>0.99999953303967815</v>
      </c>
      <c r="FL186" s="2">
        <f t="shared" si="240"/>
        <v>0.99999946909887438</v>
      </c>
      <c r="FM186" s="2">
        <f t="shared" si="240"/>
        <v>0.9999994699098379</v>
      </c>
      <c r="FN186" s="2">
        <f t="shared" si="240"/>
        <v>0.9999994611725086</v>
      </c>
      <c r="FO186" s="2">
        <f t="shared" si="240"/>
        <v>0.9999994323429322</v>
      </c>
      <c r="FP186" s="2">
        <f t="shared" si="240"/>
        <v>0.99999940691607803</v>
      </c>
      <c r="FQ186" s="2">
        <f t="shared" si="240"/>
        <v>0.99999949107630226</v>
      </c>
      <c r="FR186" s="2">
        <f t="shared" si="240"/>
        <v>0.99999947212983076</v>
      </c>
      <c r="FS186" s="2">
        <f t="shared" si="240"/>
        <v>0.99999944259489315</v>
      </c>
      <c r="FT186" s="2">
        <f t="shared" si="240"/>
        <v>0.99999940378954699</v>
      </c>
      <c r="FU186" s="2">
        <f t="shared" si="240"/>
        <v>0.99999948850625719</v>
      </c>
      <c r="FW186" s="2">
        <f t="shared" si="233"/>
        <v>0.25337936662257748</v>
      </c>
      <c r="FX186" s="2">
        <f t="shared" si="233"/>
        <v>0.54392757661339008</v>
      </c>
      <c r="FY186" s="2">
        <f t="shared" si="233"/>
        <v>0.6556371956392214</v>
      </c>
      <c r="FZ186" s="2">
        <f t="shared" si="233"/>
        <v>0.5239622433408907</v>
      </c>
      <c r="GA186" s="2">
        <f t="shared" si="233"/>
        <v>0.57072203278834033</v>
      </c>
      <c r="GB186" s="2">
        <f t="shared" si="233"/>
        <v>0.53083517756551113</v>
      </c>
      <c r="GC186" s="2">
        <f t="shared" si="233"/>
        <v>0.55896331594327719</v>
      </c>
      <c r="GD186" s="2">
        <f t="shared" si="233"/>
        <v>0.5714075640441868</v>
      </c>
      <c r="GE186" s="2">
        <f t="shared" si="233"/>
        <v>0.5456166658647561</v>
      </c>
      <c r="GF186" s="2">
        <f t="shared" si="233"/>
        <v>0.5428576457442581</v>
      </c>
      <c r="GG186" s="2">
        <f t="shared" si="233"/>
        <v>0.56396632961708404</v>
      </c>
      <c r="GH186" s="2">
        <f t="shared" si="233"/>
        <v>0.5449871289096675</v>
      </c>
      <c r="GI186" s="2">
        <f t="shared" si="233"/>
        <v>0.48475947949338621</v>
      </c>
      <c r="GJ186" s="2">
        <f t="shared" si="233"/>
        <v>0.41168331594348812</v>
      </c>
      <c r="GK186" s="2">
        <f t="shared" si="233"/>
        <v>0.38053253414091393</v>
      </c>
      <c r="GM186" s="107">
        <f t="shared" si="234"/>
        <v>1.0970965257132705E-297</v>
      </c>
      <c r="GN186" s="107">
        <f t="shared" si="234"/>
        <v>0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8.8784631322703546E-159</v>
      </c>
      <c r="HD186" s="107">
        <f t="shared" si="184"/>
        <v>5.2809438690193753E-186</v>
      </c>
      <c r="HE186" s="107">
        <f t="shared" si="184"/>
        <v>8.3234982830995337E-233</v>
      </c>
      <c r="HF186" s="107">
        <f t="shared" si="183"/>
        <v>5.0476172331853333E-234</v>
      </c>
      <c r="HG186" s="107">
        <f t="shared" si="183"/>
        <v>5.0197659289450134E-252</v>
      </c>
      <c r="HH186" s="107">
        <f t="shared" si="183"/>
        <v>4.5768581827391997E-241</v>
      </c>
      <c r="HI186" s="107">
        <f t="shared" si="183"/>
        <v>4.4424371034114013E-250</v>
      </c>
      <c r="HJ186" s="107">
        <f t="shared" si="183"/>
        <v>2.492358009110696E-247</v>
      </c>
      <c r="HK186" s="107">
        <f t="shared" si="183"/>
        <v>5.9850528559775177E-229</v>
      </c>
      <c r="HL186" s="107">
        <f t="shared" si="183"/>
        <v>1.5409384470359786E-234</v>
      </c>
      <c r="HM186" s="107">
        <f t="shared" si="183"/>
        <v>4.6744103855699308E-251</v>
      </c>
      <c r="HN186" s="107">
        <f t="shared" si="183"/>
        <v>9.1778341875960236E-229</v>
      </c>
      <c r="HO186" s="107">
        <f t="shared" si="227"/>
        <v>1.1366113369357718E-216</v>
      </c>
      <c r="HP186" s="107">
        <f t="shared" si="227"/>
        <v>2.7775873307972594E-196</v>
      </c>
      <c r="HQ186" s="107">
        <f t="shared" si="227"/>
        <v>3.5494266649914533E-273</v>
      </c>
      <c r="HS186" s="107">
        <f t="shared" si="235"/>
        <v>1.6184732398986512E-15</v>
      </c>
      <c r="HT186" s="107">
        <f t="shared" si="235"/>
        <v>3.0305977951440408E-23</v>
      </c>
      <c r="HU186" s="107">
        <f t="shared" si="235"/>
        <v>5.3034279001545507E-31</v>
      </c>
      <c r="HV186" s="107">
        <f t="shared" si="235"/>
        <v>6.3054083668363881E-28</v>
      </c>
      <c r="HW186" s="107">
        <f t="shared" si="235"/>
        <v>5.3187388010190114E-31</v>
      </c>
      <c r="HX186" s="107">
        <f t="shared" si="235"/>
        <v>8.2819472029600003E-29</v>
      </c>
      <c r="HY186" s="107">
        <f t="shared" si="235"/>
        <v>9.9078017519263026E-31</v>
      </c>
      <c r="HZ186" s="107">
        <f t="shared" si="235"/>
        <v>5.8670376059982958E-31</v>
      </c>
      <c r="IA186" s="107">
        <f t="shared" si="235"/>
        <v>2.9014346910235762E-28</v>
      </c>
      <c r="IB186" s="107">
        <f t="shared" si="235"/>
        <v>1.0256968813005451E-28</v>
      </c>
      <c r="IC186" s="107">
        <f t="shared" si="235"/>
        <v>3.7268535792670262E-31</v>
      </c>
      <c r="ID186" s="107">
        <f t="shared" si="235"/>
        <v>1.1161342971473279E-27</v>
      </c>
      <c r="IE186" s="107">
        <f t="shared" si="235"/>
        <v>1.1377165547002583E-24</v>
      </c>
      <c r="IF186" s="107">
        <f t="shared" si="235"/>
        <v>4.4330879782216932E-21</v>
      </c>
      <c r="IG186" s="107">
        <f t="shared" si="235"/>
        <v>5.068742065806768E-24</v>
      </c>
      <c r="II186" s="107">
        <f t="shared" si="236"/>
        <v>0.27075510457554253</v>
      </c>
      <c r="IJ186" s="107">
        <f t="shared" si="236"/>
        <v>0.42855793125241376</v>
      </c>
      <c r="IK186" s="107">
        <f t="shared" si="236"/>
        <v>0.1480222243877351</v>
      </c>
      <c r="IL186" s="107">
        <f t="shared" si="236"/>
        <v>0.46012301714044274</v>
      </c>
      <c r="IM186" s="107">
        <f t="shared" si="236"/>
        <v>0.34778557998559378</v>
      </c>
      <c r="IN186" s="107">
        <f t="shared" si="236"/>
        <v>0.44528020674161306</v>
      </c>
      <c r="IO186" s="107">
        <f t="shared" si="236"/>
        <v>0.37778122812400111</v>
      </c>
      <c r="IP186" s="107">
        <f t="shared" si="236"/>
        <v>0.34685140545344034</v>
      </c>
      <c r="IQ186" s="107">
        <f t="shared" si="236"/>
        <v>0.41526659222420664</v>
      </c>
      <c r="IR186" s="107">
        <f t="shared" si="236"/>
        <v>0.41982886846549233</v>
      </c>
      <c r="IS186" s="107">
        <f t="shared" si="236"/>
        <v>0.3654245579530559</v>
      </c>
      <c r="IT186" s="107">
        <f t="shared" si="236"/>
        <v>0.41660431550803279</v>
      </c>
      <c r="IU186" s="107">
        <f t="shared" si="236"/>
        <v>0.517774123284375</v>
      </c>
      <c r="IV186" s="107">
        <f t="shared" si="236"/>
        <v>0.52123939142628362</v>
      </c>
      <c r="IW186" s="107">
        <f t="shared" si="236"/>
        <v>0.55688574094467158</v>
      </c>
      <c r="IY186" s="107">
        <f t="shared" si="237"/>
        <v>0.27075510457554414</v>
      </c>
      <c r="IZ186" s="107">
        <f t="shared" si="237"/>
        <v>0.42855793125241376</v>
      </c>
      <c r="JA186" s="107">
        <f t="shared" si="237"/>
        <v>0.1480222243877351</v>
      </c>
      <c r="JB186" s="107">
        <f t="shared" si="237"/>
        <v>0.46012301714044274</v>
      </c>
      <c r="JC186" s="107">
        <f t="shared" si="237"/>
        <v>0.34778557998559378</v>
      </c>
      <c r="JD186" s="107">
        <f t="shared" si="237"/>
        <v>0.44528020674161306</v>
      </c>
      <c r="JE186" s="107">
        <f t="shared" si="237"/>
        <v>0.37778122812400111</v>
      </c>
      <c r="JF186" s="107">
        <f t="shared" si="237"/>
        <v>0.34685140545344034</v>
      </c>
      <c r="JG186" s="107">
        <f t="shared" si="237"/>
        <v>0.41526659222420664</v>
      </c>
      <c r="JH186" s="107">
        <f t="shared" si="237"/>
        <v>0.41982886846549233</v>
      </c>
      <c r="JI186" s="107">
        <f t="shared" si="237"/>
        <v>0.3654245579530559</v>
      </c>
      <c r="JJ186" s="107">
        <f t="shared" si="237"/>
        <v>0.41660431550803279</v>
      </c>
      <c r="JK186" s="107">
        <f t="shared" si="237"/>
        <v>0.517774123284375</v>
      </c>
      <c r="JL186" s="107">
        <f t="shared" si="237"/>
        <v>0.52123939142628362</v>
      </c>
      <c r="JM186" s="107">
        <f t="shared" si="237"/>
        <v>0.55688574094467158</v>
      </c>
    </row>
    <row r="187" spans="2:273" x14ac:dyDescent="0.25">
      <c r="B187" s="2">
        <v>159</v>
      </c>
      <c r="C187" s="37">
        <v>37.469000000000001</v>
      </c>
      <c r="D187" s="37">
        <v>38.784999999999997</v>
      </c>
      <c r="E187" s="37">
        <v>38.122999999999998</v>
      </c>
      <c r="F187" s="37">
        <v>40.154000000000003</v>
      </c>
      <c r="G187" s="37">
        <v>40.061999999999998</v>
      </c>
      <c r="H187" s="37">
        <v>42.856999999999999</v>
      </c>
      <c r="I187" s="37">
        <v>41.793999999999997</v>
      </c>
      <c r="J187" s="37">
        <v>44.110999999999997</v>
      </c>
      <c r="K187" s="37">
        <v>44.222000000000001</v>
      </c>
      <c r="L187" s="37">
        <v>47.332999999999998</v>
      </c>
      <c r="M187" s="37">
        <v>43.634999999999998</v>
      </c>
      <c r="N187" s="37">
        <v>45.27</v>
      </c>
      <c r="O187" s="37">
        <v>58.555999999999997</v>
      </c>
      <c r="P187" s="37">
        <v>74.429000000000002</v>
      </c>
      <c r="Q187" s="37">
        <v>106.723</v>
      </c>
      <c r="S187" s="4">
        <f t="shared" si="185"/>
        <v>38.121118905974058</v>
      </c>
      <c r="T187" s="4">
        <f t="shared" si="186"/>
        <v>39.967099250092822</v>
      </c>
      <c r="U187" s="4">
        <f t="shared" si="187"/>
        <v>39.054806652362863</v>
      </c>
      <c r="V187" s="4">
        <f t="shared" si="188"/>
        <v>43.93677136045666</v>
      </c>
      <c r="W187" s="4">
        <f t="shared" si="189"/>
        <v>42.181193510578431</v>
      </c>
      <c r="X187" s="4">
        <f t="shared" si="190"/>
        <v>45.918352635440641</v>
      </c>
      <c r="Y187" s="4">
        <f t="shared" si="191"/>
        <v>46.059619568423727</v>
      </c>
      <c r="Z187" s="4">
        <f t="shared" si="192"/>
        <v>47.67651399747853</v>
      </c>
      <c r="AA187" s="4">
        <f t="shared" si="193"/>
        <v>49.467776633471871</v>
      </c>
      <c r="AB187" s="4">
        <f t="shared" si="194"/>
        <v>50.609814713764514</v>
      </c>
      <c r="AC187" s="4">
        <f t="shared" si="195"/>
        <v>47.60697262278152</v>
      </c>
      <c r="AD187" s="4">
        <f t="shared" si="196"/>
        <v>49.200338913869636</v>
      </c>
      <c r="AE187" s="4">
        <f t="shared" si="197"/>
        <v>58.381797948434091</v>
      </c>
      <c r="AF187" s="4">
        <f t="shared" si="198"/>
        <v>74.992181789901537</v>
      </c>
      <c r="AG187" s="4">
        <f t="shared" si="198"/>
        <v>107.99515915455727</v>
      </c>
      <c r="AI187" s="4">
        <f t="shared" si="199"/>
        <v>-0.65211890597405642</v>
      </c>
      <c r="AJ187" s="4">
        <f t="shared" si="200"/>
        <v>-1.1820992500928256</v>
      </c>
      <c r="AK187" s="4">
        <f t="shared" si="201"/>
        <v>-0.93180665236286586</v>
      </c>
      <c r="AL187" s="4">
        <f t="shared" si="202"/>
        <v>-3.7827713604566569</v>
      </c>
      <c r="AM187" s="4">
        <f t="shared" si="203"/>
        <v>-2.1191935105784339</v>
      </c>
      <c r="AN187" s="4">
        <f t="shared" si="204"/>
        <v>-3.0613526354406417</v>
      </c>
      <c r="AO187" s="4">
        <f t="shared" si="205"/>
        <v>-4.2656195684237304</v>
      </c>
      <c r="AP187" s="4">
        <f t="shared" si="206"/>
        <v>-3.5655139974785328</v>
      </c>
      <c r="AQ187" s="4">
        <f t="shared" si="207"/>
        <v>-5.2457766334718698</v>
      </c>
      <c r="AR187" s="4">
        <f t="shared" si="208"/>
        <v>-3.2768147137645158</v>
      </c>
      <c r="AS187" s="4">
        <f t="shared" si="209"/>
        <v>-3.9719726227815215</v>
      </c>
      <c r="AT187" s="4">
        <f t="shared" si="210"/>
        <v>-3.9303389138696332</v>
      </c>
      <c r="AU187" s="4">
        <f t="shared" si="211"/>
        <v>0.1742020515659064</v>
      </c>
      <c r="AV187" s="4">
        <f t="shared" si="228"/>
        <v>-0.56318178990153456</v>
      </c>
      <c r="AW187" s="4">
        <f t="shared" si="228"/>
        <v>-1.2721591545572721</v>
      </c>
      <c r="AY187" s="2">
        <f t="shared" si="229"/>
        <v>38.121023183242855</v>
      </c>
      <c r="AZ187" s="2">
        <f t="shared" si="229"/>
        <v>39.360780681992992</v>
      </c>
      <c r="BA187" s="2">
        <f t="shared" si="229"/>
        <v>38.707935804633607</v>
      </c>
      <c r="BB187" s="2">
        <f t="shared" si="229"/>
        <v>39.738448288683898</v>
      </c>
      <c r="BC187" s="2">
        <f t="shared" si="229"/>
        <v>39.462418919006012</v>
      </c>
      <c r="BD187" s="2">
        <f t="shared" si="229"/>
        <v>40.603250533155098</v>
      </c>
      <c r="BE187" s="2">
        <f t="shared" si="229"/>
        <v>41.717642897017683</v>
      </c>
      <c r="BF187" s="2">
        <f t="shared" si="229"/>
        <v>43.730080783943222</v>
      </c>
      <c r="BG187" s="2">
        <f t="shared" si="229"/>
        <v>43.257148174990675</v>
      </c>
      <c r="BH187" s="2">
        <f t="shared" si="229"/>
        <v>42.710242653047473</v>
      </c>
      <c r="BI187" s="2">
        <f t="shared" si="229"/>
        <v>41.283727725487495</v>
      </c>
      <c r="BJ187" s="2">
        <f t="shared" si="229"/>
        <v>40.327058181460259</v>
      </c>
      <c r="BK187" s="2">
        <f t="shared" si="229"/>
        <v>39.648210311507739</v>
      </c>
      <c r="BL187" s="2">
        <f t="shared" si="229"/>
        <v>41.122326860102405</v>
      </c>
      <c r="BM187" s="2">
        <f t="shared" si="229"/>
        <v>43.759410223498591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 t="str">
        <f t="shared" si="232"/>
        <v/>
      </c>
      <c r="CV187" s="2" t="str">
        <f t="shared" si="232"/>
        <v/>
      </c>
      <c r="CW187" s="2" t="str">
        <f t="shared" si="232"/>
        <v/>
      </c>
      <c r="CX187" s="2" t="str">
        <f t="shared" si="232"/>
        <v/>
      </c>
      <c r="CY187" s="2" t="str">
        <f t="shared" si="232"/>
        <v/>
      </c>
      <c r="CZ187" s="2" t="str">
        <f t="shared" si="232"/>
        <v/>
      </c>
      <c r="DA187" s="2" t="str">
        <f t="shared" si="232"/>
        <v/>
      </c>
      <c r="DB187" s="2" t="str">
        <f t="shared" si="232"/>
        <v/>
      </c>
      <c r="DC187" s="2" t="str">
        <f t="shared" si="232"/>
        <v/>
      </c>
      <c r="DD187" s="2" t="str">
        <f t="shared" si="232"/>
        <v/>
      </c>
      <c r="DE187" s="2" t="str">
        <f t="shared" si="232"/>
        <v/>
      </c>
      <c r="DF187" s="2" t="str">
        <f t="shared" si="232"/>
        <v/>
      </c>
      <c r="DG187" s="2" t="str">
        <f t="shared" si="232"/>
        <v/>
      </c>
      <c r="DH187" s="2" t="str">
        <f t="shared" si="232"/>
        <v/>
      </c>
      <c r="DI187" s="2" t="str">
        <f t="shared" si="232"/>
        <v/>
      </c>
      <c r="DK187" s="2">
        <f t="shared" si="238"/>
        <v>116.34331838649157</v>
      </c>
      <c r="DL187" s="2">
        <f t="shared" si="238"/>
        <v>109.88341306620208</v>
      </c>
      <c r="DM187" s="2">
        <f t="shared" si="238"/>
        <v>102.15746354968533</v>
      </c>
      <c r="DN187" s="2">
        <f t="shared" si="238"/>
        <v>124.34281606765325</v>
      </c>
      <c r="DO187" s="2">
        <f t="shared" si="238"/>
        <v>103.12820567804289</v>
      </c>
      <c r="DP187" s="2">
        <f t="shared" si="238"/>
        <v>98.795588341890664</v>
      </c>
      <c r="DQ187" s="2">
        <f t="shared" si="238"/>
        <v>104.17674630021145</v>
      </c>
      <c r="DR187" s="2">
        <f t="shared" si="238"/>
        <v>101.82581183932348</v>
      </c>
      <c r="DS187" s="2">
        <f t="shared" si="238"/>
        <v>89.153698580489262</v>
      </c>
      <c r="DT187" s="2">
        <f t="shared" si="238"/>
        <v>91.626468639887236</v>
      </c>
      <c r="DU187" s="2">
        <f t="shared" si="238"/>
        <v>96.077871639987933</v>
      </c>
      <c r="DV187" s="2">
        <f t="shared" si="238"/>
        <v>96.497806704922994</v>
      </c>
      <c r="DW187" s="2">
        <f t="shared" si="238"/>
        <v>100.07258320749018</v>
      </c>
      <c r="DX187" s="2">
        <f t="shared" si="238"/>
        <v>98.686511898009343</v>
      </c>
      <c r="DY187" s="2">
        <f t="shared" si="238"/>
        <v>96.541214137214126</v>
      </c>
      <c r="EA187" s="2">
        <f t="shared" ref="EA187:EE228" si="242">CE$229*$B187+CE$230</f>
        <v>37.892723562425388</v>
      </c>
      <c r="EB187" s="2">
        <f t="shared" si="242"/>
        <v>39.896873639033203</v>
      </c>
      <c r="EC187" s="2">
        <f t="shared" si="242"/>
        <v>37.705230675562561</v>
      </c>
      <c r="ED187" s="2">
        <f t="shared" si="242"/>
        <v>38.497741861861869</v>
      </c>
      <c r="EE187" s="2">
        <f t="shared" si="242"/>
        <v>38.188684702738811</v>
      </c>
      <c r="EF187" s="2">
        <f t="shared" si="241"/>
        <v>40.008575675675672</v>
      </c>
      <c r="EG187" s="2">
        <f t="shared" si="241"/>
        <v>41.086864172790015</v>
      </c>
      <c r="EH187" s="2">
        <f t="shared" si="241"/>
        <v>43.768713426853708</v>
      </c>
      <c r="EI187" s="2">
        <f t="shared" si="241"/>
        <v>42.639673529411766</v>
      </c>
      <c r="EJ187" s="2">
        <f t="shared" si="241"/>
        <v>42.005008460236894</v>
      </c>
      <c r="EK187" s="2">
        <f t="shared" si="213"/>
        <v>39.228063460253843</v>
      </c>
      <c r="EL187" s="2">
        <f t="shared" si="182"/>
        <v>39.982562222222228</v>
      </c>
      <c r="EM187" s="2">
        <f t="shared" si="182"/>
        <v>38.712537777777776</v>
      </c>
      <c r="EN187" s="2">
        <f t="shared" si="182"/>
        <v>40.833413388712437</v>
      </c>
      <c r="EO187" s="2">
        <f t="shared" si="182"/>
        <v>44.595784575537806</v>
      </c>
      <c r="EQ187" s="2">
        <f t="shared" si="239"/>
        <v>38.697854693992525</v>
      </c>
      <c r="ER187" s="2">
        <f t="shared" si="239"/>
        <v>38.975183216296287</v>
      </c>
      <c r="ES187" s="2">
        <f t="shared" si="239"/>
        <v>39.159604358073665</v>
      </c>
      <c r="ET187" s="2">
        <f t="shared" si="239"/>
        <v>40.705197480833505</v>
      </c>
      <c r="EU187" s="2">
        <f t="shared" si="239"/>
        <v>40.284100390372473</v>
      </c>
      <c r="EV187" s="2">
        <f t="shared" si="239"/>
        <v>41.053998022399171</v>
      </c>
      <c r="EW187" s="2">
        <f t="shared" si="239"/>
        <v>42.144470839226798</v>
      </c>
      <c r="EX187" s="2">
        <f t="shared" si="239"/>
        <v>43.705183265315</v>
      </c>
      <c r="EY187" s="2">
        <f t="shared" si="239"/>
        <v>43.698158746090698</v>
      </c>
      <c r="EZ187" s="2">
        <f t="shared" si="239"/>
        <v>43.219567810727398</v>
      </c>
      <c r="FA187" s="2">
        <f t="shared" si="239"/>
        <v>42.646863832316853</v>
      </c>
      <c r="FB187" s="2">
        <f t="shared" si="239"/>
        <v>40.573706177842631</v>
      </c>
      <c r="FC187" s="2">
        <f t="shared" si="239"/>
        <v>40.501138291159776</v>
      </c>
      <c r="FD187" s="2">
        <f t="shared" si="239"/>
        <v>41.476379847229879</v>
      </c>
      <c r="FE187" s="2">
        <f t="shared" si="239"/>
        <v>42.5915763802642</v>
      </c>
      <c r="FG187" s="2">
        <f t="shared" si="240"/>
        <v>0.99999943216318998</v>
      </c>
      <c r="FH187" s="2">
        <f t="shared" si="240"/>
        <v>0.9999994982403233</v>
      </c>
      <c r="FI187" s="2">
        <f t="shared" si="240"/>
        <v>0.99999956204001217</v>
      </c>
      <c r="FJ187" s="2">
        <f t="shared" si="240"/>
        <v>0.99999956343070184</v>
      </c>
      <c r="FK187" s="2">
        <f t="shared" si="240"/>
        <v>0.9999995994900206</v>
      </c>
      <c r="FL187" s="2">
        <f t="shared" si="240"/>
        <v>0.99999954464824758</v>
      </c>
      <c r="FM187" s="2">
        <f t="shared" si="240"/>
        <v>0.99999954534380786</v>
      </c>
      <c r="FN187" s="2">
        <f t="shared" si="240"/>
        <v>0.9999995378498352</v>
      </c>
      <c r="FO187" s="2">
        <f t="shared" si="240"/>
        <v>0.99999951312282187</v>
      </c>
      <c r="FP187" s="2">
        <f t="shared" si="240"/>
        <v>0.99999949131430965</v>
      </c>
      <c r="FQ187" s="2">
        <f t="shared" si="240"/>
        <v>0.99999956349820007</v>
      </c>
      <c r="FR187" s="2">
        <f t="shared" si="240"/>
        <v>0.99999954724788676</v>
      </c>
      <c r="FS187" s="2">
        <f t="shared" si="240"/>
        <v>0.99999952191588803</v>
      </c>
      <c r="FT187" s="2">
        <f t="shared" si="240"/>
        <v>0.99999948863269639</v>
      </c>
      <c r="FU187" s="2">
        <f t="shared" si="240"/>
        <v>0.99999956129388268</v>
      </c>
      <c r="FW187" s="2">
        <f t="shared" si="233"/>
        <v>0.2835004941836991</v>
      </c>
      <c r="FX187" s="2">
        <f t="shared" si="233"/>
        <v>0.58167911940713724</v>
      </c>
      <c r="FY187" s="2">
        <f t="shared" si="233"/>
        <v>0.68942178590629322</v>
      </c>
      <c r="FZ187" s="2">
        <f t="shared" si="233"/>
        <v>0.56203573871904877</v>
      </c>
      <c r="GA187" s="2">
        <f t="shared" si="233"/>
        <v>0.60785466810138256</v>
      </c>
      <c r="GB187" s="2">
        <f t="shared" si="233"/>
        <v>0.56881134268260169</v>
      </c>
      <c r="GC187" s="2">
        <f t="shared" si="233"/>
        <v>0.59639378233798468</v>
      </c>
      <c r="GD187" s="2">
        <f t="shared" si="233"/>
        <v>0.608521575764148</v>
      </c>
      <c r="GE187" s="2">
        <f t="shared" si="233"/>
        <v>0.5833354960770667</v>
      </c>
      <c r="GF187" s="2">
        <f t="shared" si="233"/>
        <v>0.58062946927957637</v>
      </c>
      <c r="GG187" s="2">
        <f t="shared" si="233"/>
        <v>0.60127507501984301</v>
      </c>
      <c r="GH187" s="2">
        <f t="shared" si="233"/>
        <v>0.58271825088719842</v>
      </c>
      <c r="GI187" s="2">
        <f t="shared" si="233"/>
        <v>0.52311468741444056</v>
      </c>
      <c r="GJ187" s="2">
        <f t="shared" si="233"/>
        <v>0.44929853397499825</v>
      </c>
      <c r="GK187" s="2">
        <f t="shared" si="233"/>
        <v>0.41732048735722777</v>
      </c>
      <c r="GM187" s="107">
        <f t="shared" si="234"/>
        <v>4.2591808202504642E-304</v>
      </c>
      <c r="GN187" s="107">
        <f t="shared" si="234"/>
        <v>0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2.5539658420932486E-163</v>
      </c>
      <c r="HD187" s="107">
        <f t="shared" si="184"/>
        <v>3.3341515797207952E-191</v>
      </c>
      <c r="HE187" s="107">
        <f t="shared" si="184"/>
        <v>2.9754041609151571E-239</v>
      </c>
      <c r="HF187" s="107">
        <f t="shared" si="183"/>
        <v>1.4668109085499532E-240</v>
      </c>
      <c r="HG187" s="107">
        <f t="shared" si="183"/>
        <v>5.1287151401288471E-259</v>
      </c>
      <c r="HH187" s="107">
        <f t="shared" si="183"/>
        <v>7.9923542432365416E-248</v>
      </c>
      <c r="HI187" s="107">
        <f t="shared" si="183"/>
        <v>4.6004139766889218E-257</v>
      </c>
      <c r="HJ187" s="107">
        <f t="shared" si="183"/>
        <v>3.1922209622138976E-254</v>
      </c>
      <c r="HK187" s="107">
        <f t="shared" si="183"/>
        <v>2.3657811347097284E-235</v>
      </c>
      <c r="HL187" s="107">
        <f t="shared" si="183"/>
        <v>3.9378276986421187E-241</v>
      </c>
      <c r="HM187" s="107">
        <f t="shared" si="183"/>
        <v>4.9329944483267825E-258</v>
      </c>
      <c r="HN187" s="107">
        <f t="shared" si="183"/>
        <v>3.6047808661515078E-235</v>
      </c>
      <c r="HO187" s="107">
        <f t="shared" si="227"/>
        <v>8.304681950690099E-223</v>
      </c>
      <c r="HP187" s="107">
        <f t="shared" si="227"/>
        <v>6.5489453326473612E-202</v>
      </c>
      <c r="HQ187" s="107">
        <f t="shared" si="227"/>
        <v>7.1883971305147138E-281</v>
      </c>
      <c r="HS187" s="107">
        <f t="shared" si="235"/>
        <v>1.373051500328382E-16</v>
      </c>
      <c r="HT187" s="107">
        <f t="shared" si="235"/>
        <v>1.2033886842678993E-24</v>
      </c>
      <c r="HU187" s="107">
        <f t="shared" si="235"/>
        <v>8.3514063513794335E-33</v>
      </c>
      <c r="HV187" s="107">
        <f t="shared" si="235"/>
        <v>1.1795170495669941E-29</v>
      </c>
      <c r="HW187" s="107">
        <f t="shared" si="235"/>
        <v>7.0202076778824482E-33</v>
      </c>
      <c r="HX187" s="107">
        <f t="shared" si="235"/>
        <v>1.3467378679069329E-30</v>
      </c>
      <c r="HY187" s="107">
        <f t="shared" si="235"/>
        <v>1.3158233944026789E-32</v>
      </c>
      <c r="HZ187" s="107">
        <f t="shared" si="235"/>
        <v>7.929318488507826E-33</v>
      </c>
      <c r="IA187" s="107">
        <f t="shared" si="235"/>
        <v>5.5055961073241645E-30</v>
      </c>
      <c r="IB187" s="107">
        <f t="shared" si="235"/>
        <v>1.757627305499158E-30</v>
      </c>
      <c r="IC187" s="107">
        <f t="shared" si="235"/>
        <v>4.8668720233989761E-33</v>
      </c>
      <c r="ID187" s="107">
        <f t="shared" si="235"/>
        <v>2.2024985143026087E-29</v>
      </c>
      <c r="IE187" s="107">
        <f t="shared" si="235"/>
        <v>2.9851409318347165E-26</v>
      </c>
      <c r="IF187" s="107">
        <f t="shared" si="235"/>
        <v>1.7501969940157196E-22</v>
      </c>
      <c r="IG187" s="107">
        <f t="shared" si="235"/>
        <v>1.0757036087888281E-25</v>
      </c>
      <c r="II187" s="107">
        <f t="shared" si="236"/>
        <v>0.33420987181778899</v>
      </c>
      <c r="IJ187" s="107">
        <f t="shared" si="236"/>
        <v>0.34717080635578618</v>
      </c>
      <c r="IK187" s="107">
        <f t="shared" si="236"/>
        <v>8.6961878384650956E-2</v>
      </c>
      <c r="IL187" s="107">
        <f t="shared" si="236"/>
        <v>0.37501174228871187</v>
      </c>
      <c r="IM187" s="107">
        <f t="shared" si="236"/>
        <v>0.24897869559933003</v>
      </c>
      <c r="IN187" s="107">
        <f t="shared" si="236"/>
        <v>0.35484481775311955</v>
      </c>
      <c r="IO187" s="107">
        <f t="shared" si="236"/>
        <v>0.27853674400501333</v>
      </c>
      <c r="IP187" s="107">
        <f t="shared" si="236"/>
        <v>0.24852472828152558</v>
      </c>
      <c r="IQ187" s="107">
        <f t="shared" si="236"/>
        <v>0.32273155720111196</v>
      </c>
      <c r="IR187" s="107">
        <f t="shared" si="236"/>
        <v>0.32620310515361001</v>
      </c>
      <c r="IS187" s="107">
        <f t="shared" si="236"/>
        <v>0.26633343919557745</v>
      </c>
      <c r="IT187" s="107">
        <f t="shared" si="236"/>
        <v>0.324145120619316</v>
      </c>
      <c r="IU187" s="107">
        <f t="shared" si="236"/>
        <v>0.4628078855477839</v>
      </c>
      <c r="IV187" s="107">
        <f t="shared" si="236"/>
        <v>0.53567350815401371</v>
      </c>
      <c r="IW187" s="107">
        <f t="shared" si="236"/>
        <v>0.57768051610798921</v>
      </c>
      <c r="IY187" s="107">
        <f t="shared" si="237"/>
        <v>0.33420987181778911</v>
      </c>
      <c r="IZ187" s="107">
        <f t="shared" si="237"/>
        <v>0.34717080635578618</v>
      </c>
      <c r="JA187" s="107">
        <f t="shared" si="237"/>
        <v>8.6961878384650956E-2</v>
      </c>
      <c r="JB187" s="107">
        <f t="shared" si="237"/>
        <v>0.37501174228871187</v>
      </c>
      <c r="JC187" s="107">
        <f t="shared" si="237"/>
        <v>0.24897869559933003</v>
      </c>
      <c r="JD187" s="107">
        <f t="shared" si="237"/>
        <v>0.35484481775311955</v>
      </c>
      <c r="JE187" s="107">
        <f t="shared" si="237"/>
        <v>0.27853674400501333</v>
      </c>
      <c r="JF187" s="107">
        <f t="shared" si="237"/>
        <v>0.24852472828152558</v>
      </c>
      <c r="JG187" s="107">
        <f t="shared" si="237"/>
        <v>0.32273155720111196</v>
      </c>
      <c r="JH187" s="107">
        <f t="shared" si="237"/>
        <v>0.32620310515361001</v>
      </c>
      <c r="JI187" s="107">
        <f t="shared" si="237"/>
        <v>0.26633343919557745</v>
      </c>
      <c r="JJ187" s="107">
        <f t="shared" si="237"/>
        <v>0.324145120619316</v>
      </c>
      <c r="JK187" s="107">
        <f t="shared" si="237"/>
        <v>0.4628078855477839</v>
      </c>
      <c r="JL187" s="107">
        <f t="shared" si="237"/>
        <v>0.53567350815401371</v>
      </c>
      <c r="JM187" s="107">
        <f t="shared" si="237"/>
        <v>0.57768051610798921</v>
      </c>
    </row>
    <row r="188" spans="2:273" x14ac:dyDescent="0.25">
      <c r="B188" s="2">
        <v>160</v>
      </c>
      <c r="C188" s="37">
        <v>36.546999999999997</v>
      </c>
      <c r="D188" s="37">
        <v>39.091999999999999</v>
      </c>
      <c r="E188" s="37">
        <v>39.4</v>
      </c>
      <c r="F188" s="37">
        <v>39.122999999999998</v>
      </c>
      <c r="G188" s="37">
        <v>39.154000000000003</v>
      </c>
      <c r="H188" s="37">
        <v>40.19</v>
      </c>
      <c r="I188" s="37">
        <v>41.555999999999997</v>
      </c>
      <c r="J188" s="37">
        <v>42.317</v>
      </c>
      <c r="K188" s="37">
        <v>41.905000000000001</v>
      </c>
      <c r="L188" s="37">
        <v>44.332999999999998</v>
      </c>
      <c r="M188" s="37">
        <v>41.777999999999999</v>
      </c>
      <c r="N188" s="37">
        <v>42.762</v>
      </c>
      <c r="O188" s="37">
        <v>51.667000000000002</v>
      </c>
      <c r="P188" s="37">
        <v>70.936999999999998</v>
      </c>
      <c r="Q188" s="37">
        <v>101</v>
      </c>
      <c r="S188" s="4">
        <f t="shared" si="185"/>
        <v>38.049349230914927</v>
      </c>
      <c r="T188" s="4">
        <f t="shared" si="186"/>
        <v>39.613829039637885</v>
      </c>
      <c r="U188" s="4">
        <f t="shared" si="187"/>
        <v>38.782866122831642</v>
      </c>
      <c r="V188" s="4">
        <f t="shared" si="188"/>
        <v>42.328388494235561</v>
      </c>
      <c r="W188" s="4">
        <f t="shared" si="189"/>
        <v>40.849770850452224</v>
      </c>
      <c r="X188" s="4">
        <f t="shared" si="190"/>
        <v>43.747505579697851</v>
      </c>
      <c r="Y188" s="4">
        <f t="shared" si="191"/>
        <v>44.017857236858291</v>
      </c>
      <c r="Z188" s="4">
        <f t="shared" si="192"/>
        <v>45.719345163517652</v>
      </c>
      <c r="AA188" s="4">
        <f t="shared" si="193"/>
        <v>46.858886504828838</v>
      </c>
      <c r="AB188" s="4">
        <f t="shared" si="194"/>
        <v>47.291495166438459</v>
      </c>
      <c r="AC188" s="4">
        <f t="shared" si="195"/>
        <v>44.659951727903483</v>
      </c>
      <c r="AD188" s="4">
        <f t="shared" si="196"/>
        <v>45.473885865998994</v>
      </c>
      <c r="AE188" s="4">
        <f t="shared" si="197"/>
        <v>52.769805554462792</v>
      </c>
      <c r="AF188" s="4">
        <f t="shared" si="198"/>
        <v>69.64813688335903</v>
      </c>
      <c r="AG188" s="4">
        <f t="shared" si="198"/>
        <v>100.22262123936721</v>
      </c>
      <c r="AI188" s="4">
        <f t="shared" si="199"/>
        <v>-1.5023492309149304</v>
      </c>
      <c r="AJ188" s="4">
        <f t="shared" si="200"/>
        <v>-0.52182903963788618</v>
      </c>
      <c r="AK188" s="4">
        <f t="shared" si="201"/>
        <v>0.61713387716835655</v>
      </c>
      <c r="AL188" s="4">
        <f t="shared" si="202"/>
        <v>-3.2053884942355637</v>
      </c>
      <c r="AM188" s="4">
        <f t="shared" si="203"/>
        <v>-1.6957708504522202</v>
      </c>
      <c r="AN188" s="4">
        <f t="shared" si="204"/>
        <v>-3.5575055796978532</v>
      </c>
      <c r="AO188" s="4">
        <f t="shared" si="205"/>
        <v>-2.4618572368582932</v>
      </c>
      <c r="AP188" s="4">
        <f t="shared" si="206"/>
        <v>-3.4023451635176514</v>
      </c>
      <c r="AQ188" s="4">
        <f t="shared" si="207"/>
        <v>-4.9538865048288372</v>
      </c>
      <c r="AR188" s="4">
        <f t="shared" si="208"/>
        <v>-2.9584951664384604</v>
      </c>
      <c r="AS188" s="4">
        <f t="shared" si="209"/>
        <v>-2.8819517279034841</v>
      </c>
      <c r="AT188" s="4">
        <f t="shared" si="210"/>
        <v>-2.7118858659989939</v>
      </c>
      <c r="AU188" s="4">
        <f t="shared" si="211"/>
        <v>-1.1028055544627904</v>
      </c>
      <c r="AV188" s="4">
        <f t="shared" ref="AV188:AW203" si="243">IF(OR($B188 &lt; P$231, $B188 &gt; P$234), 0, P188-AF188)</f>
        <v>1.2888631166409681</v>
      </c>
      <c r="AW188" s="4">
        <f t="shared" si="243"/>
        <v>0.77737876063278577</v>
      </c>
      <c r="AY188" s="2">
        <f t="shared" si="229"/>
        <v>38.049244266923722</v>
      </c>
      <c r="AZ188" s="2">
        <f t="shared" si="229"/>
        <v>39.22453560073906</v>
      </c>
      <c r="BA188" s="2">
        <f t="shared" si="229"/>
        <v>38.636462795990603</v>
      </c>
      <c r="BB188" s="2">
        <f t="shared" si="229"/>
        <v>39.704611604883873</v>
      </c>
      <c r="BC188" s="2">
        <f t="shared" si="229"/>
        <v>39.411683466274432</v>
      </c>
      <c r="BD188" s="2">
        <f t="shared" si="229"/>
        <v>40.534699519765944</v>
      </c>
      <c r="BE188" s="2">
        <f t="shared" si="229"/>
        <v>41.640563188547709</v>
      </c>
      <c r="BF188" s="2">
        <f t="shared" si="229"/>
        <v>43.626242159911385</v>
      </c>
      <c r="BG188" s="2">
        <f t="shared" si="229"/>
        <v>43.182358961594765</v>
      </c>
      <c r="BH188" s="2">
        <f t="shared" si="229"/>
        <v>42.642818086807637</v>
      </c>
      <c r="BI188" s="2">
        <f t="shared" si="229"/>
        <v>41.242063091961036</v>
      </c>
      <c r="BJ188" s="2">
        <f t="shared" si="229"/>
        <v>40.215262183542976</v>
      </c>
      <c r="BK188" s="2">
        <f t="shared" si="229"/>
        <v>39.57416376241757</v>
      </c>
      <c r="BL188" s="2">
        <f t="shared" si="229"/>
        <v>41.028705846208837</v>
      </c>
      <c r="BM188" s="2">
        <f t="shared" si="229"/>
        <v>43.562930715643823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 t="str">
        <f t="shared" si="232"/>
        <v/>
      </c>
      <c r="CV188" s="2" t="str">
        <f t="shared" si="232"/>
        <v/>
      </c>
      <c r="CW188" s="2" t="str">
        <f t="shared" si="232"/>
        <v/>
      </c>
      <c r="CX188" s="2" t="str">
        <f t="shared" si="232"/>
        <v/>
      </c>
      <c r="CY188" s="2" t="str">
        <f t="shared" si="232"/>
        <v/>
      </c>
      <c r="CZ188" s="2" t="str">
        <f t="shared" si="232"/>
        <v/>
      </c>
      <c r="DA188" s="2" t="str">
        <f t="shared" si="232"/>
        <v/>
      </c>
      <c r="DB188" s="2" t="str">
        <f t="shared" si="232"/>
        <v/>
      </c>
      <c r="DC188" s="2" t="str">
        <f t="shared" si="232"/>
        <v/>
      </c>
      <c r="DD188" s="2" t="str">
        <f t="shared" si="232"/>
        <v/>
      </c>
      <c r="DE188" s="2" t="str">
        <f t="shared" si="232"/>
        <v/>
      </c>
      <c r="DF188" s="2" t="str">
        <f t="shared" si="232"/>
        <v/>
      </c>
      <c r="DG188" s="2" t="str">
        <f t="shared" si="232"/>
        <v/>
      </c>
      <c r="DH188" s="2" t="str">
        <f t="shared" si="232"/>
        <v/>
      </c>
      <c r="DI188" s="2" t="str">
        <f t="shared" si="232"/>
        <v/>
      </c>
      <c r="DK188" s="2">
        <f t="shared" si="238"/>
        <v>116.77832532833023</v>
      </c>
      <c r="DL188" s="2">
        <f t="shared" si="238"/>
        <v>110.24756097560974</v>
      </c>
      <c r="DM188" s="2">
        <f t="shared" si="238"/>
        <v>102.48119631040163</v>
      </c>
      <c r="DN188" s="2">
        <f t="shared" si="238"/>
        <v>124.80991331923889</v>
      </c>
      <c r="DO188" s="2">
        <f t="shared" si="238"/>
        <v>103.45557218363032</v>
      </c>
      <c r="DP188" s="2">
        <f t="shared" si="238"/>
        <v>99.084975989127145</v>
      </c>
      <c r="DQ188" s="2">
        <f t="shared" si="238"/>
        <v>104.48749238900636</v>
      </c>
      <c r="DR188" s="2">
        <f t="shared" si="238"/>
        <v>102.12073890063427</v>
      </c>
      <c r="DS188" s="2">
        <f t="shared" si="238"/>
        <v>89.352848233162177</v>
      </c>
      <c r="DT188" s="2">
        <f t="shared" si="238"/>
        <v>91.842112544045108</v>
      </c>
      <c r="DU188" s="2">
        <f t="shared" si="238"/>
        <v>96.33344216248868</v>
      </c>
      <c r="DV188" s="2">
        <f t="shared" si="238"/>
        <v>96.766365297493223</v>
      </c>
      <c r="DW188" s="2">
        <f t="shared" si="238"/>
        <v>100.36588251283601</v>
      </c>
      <c r="DX188" s="2">
        <f t="shared" si="238"/>
        <v>98.985210625827179</v>
      </c>
      <c r="DY188" s="2">
        <f t="shared" si="238"/>
        <v>96.837089834774048</v>
      </c>
      <c r="EA188" s="2">
        <f t="shared" si="242"/>
        <v>37.788964264119933</v>
      </c>
      <c r="EB188" s="2">
        <f t="shared" si="242"/>
        <v>39.80276451321437</v>
      </c>
      <c r="EC188" s="2">
        <f t="shared" si="242"/>
        <v>37.565612800933572</v>
      </c>
      <c r="ED188" s="2">
        <f t="shared" si="242"/>
        <v>38.352238678678688</v>
      </c>
      <c r="EE188" s="2">
        <f t="shared" si="242"/>
        <v>38.034530505455358</v>
      </c>
      <c r="EF188" s="2">
        <f t="shared" si="241"/>
        <v>39.886110810810813</v>
      </c>
      <c r="EG188" s="2">
        <f t="shared" si="241"/>
        <v>40.956238031618781</v>
      </c>
      <c r="EH188" s="2">
        <f t="shared" si="241"/>
        <v>43.66789801825874</v>
      </c>
      <c r="EI188" s="2">
        <f t="shared" si="241"/>
        <v>42.511452941176472</v>
      </c>
      <c r="EJ188" s="2">
        <f t="shared" si="241"/>
        <v>41.876474179357032</v>
      </c>
      <c r="EK188" s="2">
        <f t="shared" si="213"/>
        <v>39.015948897795596</v>
      </c>
      <c r="EL188" s="2">
        <f t="shared" si="182"/>
        <v>39.839394444444444</v>
      </c>
      <c r="EM188" s="2">
        <f t="shared" si="182"/>
        <v>38.548337283950616</v>
      </c>
      <c r="EN188" s="2">
        <f t="shared" si="182"/>
        <v>40.706714061530946</v>
      </c>
      <c r="EO188" s="2">
        <f t="shared" si="182"/>
        <v>44.489837406301419</v>
      </c>
      <c r="EQ188" s="2">
        <f t="shared" si="239"/>
        <v>38.613326470481177</v>
      </c>
      <c r="ER188" s="2">
        <f t="shared" si="239"/>
        <v>38.86782264223072</v>
      </c>
      <c r="ES188" s="2">
        <f t="shared" si="239"/>
        <v>39.050188469634435</v>
      </c>
      <c r="ET188" s="2">
        <f t="shared" si="239"/>
        <v>40.608424616817686</v>
      </c>
      <c r="EU188" s="2">
        <f t="shared" si="239"/>
        <v>40.17366230605699</v>
      </c>
      <c r="EV188" s="2">
        <f t="shared" si="239"/>
        <v>40.956359615547477</v>
      </c>
      <c r="EW188" s="2">
        <f t="shared" si="239"/>
        <v>42.0377344056688</v>
      </c>
      <c r="EX188" s="2">
        <f t="shared" si="239"/>
        <v>43.603221376812314</v>
      </c>
      <c r="EY188" s="2">
        <f t="shared" si="239"/>
        <v>43.59334757588114</v>
      </c>
      <c r="EZ188" s="2">
        <f t="shared" si="239"/>
        <v>43.117522838888789</v>
      </c>
      <c r="FA188" s="2">
        <f t="shared" si="239"/>
        <v>42.508167173556529</v>
      </c>
      <c r="FB188" s="2">
        <f t="shared" si="239"/>
        <v>40.446081430633427</v>
      </c>
      <c r="FC188" s="2">
        <f t="shared" si="239"/>
        <v>40.376210754099588</v>
      </c>
      <c r="FD188" s="2">
        <f t="shared" si="239"/>
        <v>41.367153946114314</v>
      </c>
      <c r="FE188" s="2">
        <f t="shared" si="239"/>
        <v>42.45287103699939</v>
      </c>
      <c r="FG188" s="2">
        <f t="shared" si="240"/>
        <v>0.99999951296865763</v>
      </c>
      <c r="FH188" s="2">
        <f t="shared" si="240"/>
        <v>0.99999956964275249</v>
      </c>
      <c r="FI188" s="2">
        <f t="shared" si="240"/>
        <v>0.99999962436349132</v>
      </c>
      <c r="FJ188" s="2">
        <f t="shared" si="240"/>
        <v>0.99999962555628019</v>
      </c>
      <c r="FK188" s="2">
        <f t="shared" si="240"/>
        <v>0.99999965648421374</v>
      </c>
      <c r="FL188" s="2">
        <f t="shared" si="240"/>
        <v>0.99999960944664423</v>
      </c>
      <c r="FM188" s="2">
        <f t="shared" si="240"/>
        <v>0.99999961004322346</v>
      </c>
      <c r="FN188" s="2">
        <f t="shared" si="240"/>
        <v>0.99999960361567297</v>
      </c>
      <c r="FO188" s="2">
        <f t="shared" si="240"/>
        <v>0.99999958240741227</v>
      </c>
      <c r="FP188" s="2">
        <f t="shared" si="240"/>
        <v>0.99999956370233811</v>
      </c>
      <c r="FQ188" s="2">
        <f t="shared" si="240"/>
        <v>0.99999962561417322</v>
      </c>
      <c r="FR188" s="2">
        <f t="shared" si="240"/>
        <v>0.99999961167634444</v>
      </c>
      <c r="FS188" s="2">
        <f t="shared" si="240"/>
        <v>0.99999958994919014</v>
      </c>
      <c r="FT188" s="2">
        <f t="shared" si="240"/>
        <v>0.99999956140232915</v>
      </c>
      <c r="FU188" s="2">
        <f t="shared" si="240"/>
        <v>0.99999962372353901</v>
      </c>
      <c r="FW188" s="2">
        <f t="shared" si="233"/>
        <v>0.3156883351772683</v>
      </c>
      <c r="FX188" s="2">
        <f t="shared" si="233"/>
        <v>0.61849752038127559</v>
      </c>
      <c r="FY188" s="2">
        <f t="shared" si="233"/>
        <v>0.72130079521709611</v>
      </c>
      <c r="FZ188" s="2">
        <f t="shared" si="233"/>
        <v>0.59939233279122306</v>
      </c>
      <c r="GA188" s="2">
        <f t="shared" si="233"/>
        <v>0.64378010147443321</v>
      </c>
      <c r="GB188" s="2">
        <f t="shared" si="233"/>
        <v>0.60599515343468358</v>
      </c>
      <c r="GC188" s="2">
        <f t="shared" si="233"/>
        <v>0.63273479126257526</v>
      </c>
      <c r="GD188" s="2">
        <f t="shared" si="233"/>
        <v>0.64442165216437619</v>
      </c>
      <c r="GE188" s="2">
        <f t="shared" si="233"/>
        <v>0.62010332455521755</v>
      </c>
      <c r="GF188" s="2">
        <f t="shared" si="233"/>
        <v>0.61747950144722119</v>
      </c>
      <c r="GG188" s="2">
        <f t="shared" si="233"/>
        <v>0.63744375623922955</v>
      </c>
      <c r="GH188" s="2">
        <f t="shared" si="233"/>
        <v>0.61950501916986145</v>
      </c>
      <c r="GI188" s="2">
        <f t="shared" si="233"/>
        <v>0.5611992005381361</v>
      </c>
      <c r="GJ188" s="2">
        <f t="shared" si="233"/>
        <v>0.48750269537120194</v>
      </c>
      <c r="GK188" s="2">
        <f t="shared" si="233"/>
        <v>0.45505237674301502</v>
      </c>
      <c r="GM188" s="107">
        <f t="shared" si="234"/>
        <v>0</v>
      </c>
      <c r="GN188" s="107">
        <f t="shared" si="234"/>
        <v>0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6.330221647112175E-168</v>
      </c>
      <c r="HD188" s="107">
        <f t="shared" si="184"/>
        <v>1.7821648297401448E-196</v>
      </c>
      <c r="HE188" s="107">
        <f t="shared" si="184"/>
        <v>8.6716997639061101E-246</v>
      </c>
      <c r="HF188" s="107">
        <f t="shared" si="183"/>
        <v>3.4592020514099424E-247</v>
      </c>
      <c r="HG188" s="107">
        <f t="shared" si="183"/>
        <v>4.1981442757768303E-266</v>
      </c>
      <c r="HH188" s="107">
        <f t="shared" si="183"/>
        <v>1.1238512467387285E-254</v>
      </c>
      <c r="HI188" s="107">
        <f t="shared" ref="HI188:HN228" si="244" xml:space="preserve"> _xlfn.NORM.DIST($B188, I$8, ABS(I$12), TRUE) * _xlfn.NORM.DIST(($B188 - I$8)*I$16, 0, ABS(I$12), TRUE) * 2</f>
        <v>3.8116564674217497E-264</v>
      </c>
      <c r="HJ188" s="107">
        <f t="shared" si="244"/>
        <v>3.282481578976823E-261</v>
      </c>
      <c r="HK188" s="107">
        <f t="shared" si="244"/>
        <v>7.6194838589318011E-242</v>
      </c>
      <c r="HL188" s="107">
        <f t="shared" si="244"/>
        <v>8.1413947982867967E-248</v>
      </c>
      <c r="HM188" s="107">
        <f t="shared" si="244"/>
        <v>4.1709505944141798E-265</v>
      </c>
      <c r="HN188" s="107">
        <f t="shared" si="244"/>
        <v>1.1532244076553301E-241</v>
      </c>
      <c r="HO188" s="107">
        <f t="shared" si="227"/>
        <v>4.9738354243124026E-229</v>
      </c>
      <c r="HP188" s="107">
        <f t="shared" si="227"/>
        <v>1.283726715131685E-207</v>
      </c>
      <c r="HQ188" s="107">
        <f t="shared" si="227"/>
        <v>1.136572251415179E-288</v>
      </c>
      <c r="HS188" s="107">
        <f t="shared" si="235"/>
        <v>1.0661167755744123E-17</v>
      </c>
      <c r="HT188" s="107">
        <f t="shared" si="235"/>
        <v>4.3263186893093004E-26</v>
      </c>
      <c r="HU188" s="107">
        <f t="shared" si="235"/>
        <v>1.1639064804415897E-34</v>
      </c>
      <c r="HV188" s="107">
        <f t="shared" si="235"/>
        <v>1.947564237266008E-31</v>
      </c>
      <c r="HW188" s="107">
        <f t="shared" si="235"/>
        <v>8.1153506761465018E-35</v>
      </c>
      <c r="HX188" s="107">
        <f t="shared" si="235"/>
        <v>1.9239511863217282E-32</v>
      </c>
      <c r="HY188" s="107">
        <f t="shared" si="235"/>
        <v>1.5292852773192111E-34</v>
      </c>
      <c r="HZ188" s="107">
        <f t="shared" si="235"/>
        <v>9.397423452043635E-35</v>
      </c>
      <c r="IA188" s="107">
        <f t="shared" si="235"/>
        <v>9.2431748186912752E-32</v>
      </c>
      <c r="IB188" s="107">
        <f t="shared" si="235"/>
        <v>2.6534869933022718E-32</v>
      </c>
      <c r="IC188" s="107">
        <f t="shared" si="235"/>
        <v>5.5664923408633472E-35</v>
      </c>
      <c r="ID188" s="107">
        <f t="shared" si="235"/>
        <v>3.8446752791810915E-31</v>
      </c>
      <c r="IE188" s="107">
        <f t="shared" si="235"/>
        <v>6.9556046941199393E-28</v>
      </c>
      <c r="IF188" s="107">
        <f t="shared" si="235"/>
        <v>6.1892134920433828E-24</v>
      </c>
      <c r="IG188" s="107">
        <f t="shared" si="235"/>
        <v>1.9916640501037026E-27</v>
      </c>
      <c r="II188" s="107">
        <f t="shared" si="236"/>
        <v>0.39917934408320799</v>
      </c>
      <c r="IJ188" s="107">
        <f t="shared" si="236"/>
        <v>0.26122317396487893</v>
      </c>
      <c r="IK188" s="107">
        <f t="shared" si="236"/>
        <v>4.6407080846524326E-2</v>
      </c>
      <c r="IL188" s="107">
        <f t="shared" si="236"/>
        <v>0.27890198353804535</v>
      </c>
      <c r="IM188" s="107">
        <f t="shared" si="236"/>
        <v>0.16108943071759357</v>
      </c>
      <c r="IN188" s="107">
        <f t="shared" si="236"/>
        <v>0.25696099785878718</v>
      </c>
      <c r="IO188" s="107">
        <f t="shared" si="236"/>
        <v>0.18563300992537052</v>
      </c>
      <c r="IP188" s="107">
        <f t="shared" si="236"/>
        <v>0.16108543855388638</v>
      </c>
      <c r="IQ188" s="107">
        <f t="shared" si="236"/>
        <v>0.22887165927826292</v>
      </c>
      <c r="IR188" s="107">
        <f t="shared" si="236"/>
        <v>0.23057665098343816</v>
      </c>
      <c r="IS188" s="107">
        <f t="shared" si="236"/>
        <v>0.17551379757849103</v>
      </c>
      <c r="IT188" s="107">
        <f t="shared" si="236"/>
        <v>0.2301143277658155</v>
      </c>
      <c r="IU188" s="107">
        <f t="shared" si="236"/>
        <v>0.38069668618469976</v>
      </c>
      <c r="IV188" s="107">
        <f t="shared" si="236"/>
        <v>0.51452635357852261</v>
      </c>
      <c r="IW188" s="107">
        <f t="shared" si="236"/>
        <v>0.56348812310815488</v>
      </c>
      <c r="IY188" s="107">
        <f t="shared" si="237"/>
        <v>0.39917934408320799</v>
      </c>
      <c r="IZ188" s="107">
        <f t="shared" si="237"/>
        <v>0.26122317396487893</v>
      </c>
      <c r="JA188" s="107">
        <f t="shared" si="237"/>
        <v>4.6407080846524326E-2</v>
      </c>
      <c r="JB188" s="107">
        <f t="shared" si="237"/>
        <v>0.27890198353804535</v>
      </c>
      <c r="JC188" s="107">
        <f t="shared" si="237"/>
        <v>0.16108943071759357</v>
      </c>
      <c r="JD188" s="107">
        <f t="shared" si="237"/>
        <v>0.25696099785878718</v>
      </c>
      <c r="JE188" s="107">
        <f t="shared" si="237"/>
        <v>0.18563300992537052</v>
      </c>
      <c r="JF188" s="107">
        <f t="shared" si="237"/>
        <v>0.16108543855388638</v>
      </c>
      <c r="JG188" s="107">
        <f t="shared" si="237"/>
        <v>0.22887165927826292</v>
      </c>
      <c r="JH188" s="107">
        <f t="shared" si="237"/>
        <v>0.23057665098343816</v>
      </c>
      <c r="JI188" s="107">
        <f t="shared" si="237"/>
        <v>0.17551379757849103</v>
      </c>
      <c r="JJ188" s="107">
        <f t="shared" si="237"/>
        <v>0.2301143277658155</v>
      </c>
      <c r="JK188" s="107">
        <f t="shared" si="237"/>
        <v>0.38069668618469976</v>
      </c>
      <c r="JL188" s="107">
        <f t="shared" si="237"/>
        <v>0.51452635357852261</v>
      </c>
      <c r="JM188" s="107">
        <f t="shared" si="237"/>
        <v>0.56348812310815488</v>
      </c>
    </row>
    <row r="189" spans="2:273" x14ac:dyDescent="0.25">
      <c r="B189" s="2">
        <v>161</v>
      </c>
      <c r="C189" s="37">
        <v>38.188000000000002</v>
      </c>
      <c r="D189" s="37">
        <v>37.476999999999997</v>
      </c>
      <c r="E189" s="37">
        <v>36.969000000000001</v>
      </c>
      <c r="F189" s="37">
        <v>38.353999999999999</v>
      </c>
      <c r="G189" s="37">
        <v>38.137999999999998</v>
      </c>
      <c r="H189" s="37">
        <v>39</v>
      </c>
      <c r="I189" s="37">
        <v>38.729999999999997</v>
      </c>
      <c r="J189" s="37">
        <v>42.365000000000002</v>
      </c>
      <c r="K189" s="37">
        <v>41.570999999999998</v>
      </c>
      <c r="L189" s="37">
        <v>42.429000000000002</v>
      </c>
      <c r="M189" s="37">
        <v>42.143000000000001</v>
      </c>
      <c r="N189" s="37">
        <v>40.825000000000003</v>
      </c>
      <c r="O189" s="37">
        <v>46.444000000000003</v>
      </c>
      <c r="P189" s="37">
        <v>63.587000000000003</v>
      </c>
      <c r="Q189" s="37">
        <v>90.662000000000006</v>
      </c>
      <c r="S189" s="4">
        <f t="shared" si="185"/>
        <v>37.980392509767263</v>
      </c>
      <c r="T189" s="4">
        <f t="shared" si="186"/>
        <v>39.317288178646983</v>
      </c>
      <c r="U189" s="4">
        <f t="shared" si="187"/>
        <v>38.618663872464914</v>
      </c>
      <c r="V189" s="4">
        <f t="shared" si="188"/>
        <v>41.14007149589807</v>
      </c>
      <c r="W189" s="4">
        <f t="shared" si="189"/>
        <v>40.033738339162717</v>
      </c>
      <c r="X189" s="4">
        <f t="shared" si="190"/>
        <v>42.196774406285833</v>
      </c>
      <c r="Y189" s="4">
        <f t="shared" si="191"/>
        <v>42.715622177995002</v>
      </c>
      <c r="Z189" s="4">
        <f t="shared" si="192"/>
        <v>44.505779506556621</v>
      </c>
      <c r="AA189" s="4">
        <f t="shared" si="193"/>
        <v>45.056684892347427</v>
      </c>
      <c r="AB189" s="4">
        <f t="shared" si="194"/>
        <v>45.016155100519605</v>
      </c>
      <c r="AC189" s="4">
        <f t="shared" si="195"/>
        <v>42.836043061475053</v>
      </c>
      <c r="AD189" s="4">
        <f t="shared" si="196"/>
        <v>42.89403466210188</v>
      </c>
      <c r="AE189" s="4">
        <f t="shared" si="197"/>
        <v>47.907511172979881</v>
      </c>
      <c r="AF189" s="4">
        <f t="shared" si="198"/>
        <v>63.187410715331488</v>
      </c>
      <c r="AG189" s="4">
        <f t="shared" si="198"/>
        <v>89.648315469179735</v>
      </c>
      <c r="AI189" s="4">
        <f t="shared" si="199"/>
        <v>0.20760749023273917</v>
      </c>
      <c r="AJ189" s="4">
        <f t="shared" si="200"/>
        <v>-1.8402881786469862</v>
      </c>
      <c r="AK189" s="4">
        <f t="shared" si="201"/>
        <v>-1.6496638724649131</v>
      </c>
      <c r="AL189" s="4">
        <f t="shared" si="202"/>
        <v>-2.7860714958980708</v>
      </c>
      <c r="AM189" s="4">
        <f t="shared" si="203"/>
        <v>-1.8957383391627189</v>
      </c>
      <c r="AN189" s="4">
        <f t="shared" si="204"/>
        <v>-3.196774406285833</v>
      </c>
      <c r="AO189" s="4">
        <f t="shared" si="205"/>
        <v>-3.9856221779950047</v>
      </c>
      <c r="AP189" s="4">
        <f t="shared" si="206"/>
        <v>-2.1407795065566191</v>
      </c>
      <c r="AQ189" s="4">
        <f t="shared" si="207"/>
        <v>-3.4856848923474288</v>
      </c>
      <c r="AR189" s="4">
        <f t="shared" si="208"/>
        <v>-2.5871551005196025</v>
      </c>
      <c r="AS189" s="4">
        <f t="shared" si="209"/>
        <v>-0.69304306147505201</v>
      </c>
      <c r="AT189" s="4">
        <f t="shared" si="210"/>
        <v>-2.0690346621018776</v>
      </c>
      <c r="AU189" s="4">
        <f t="shared" si="211"/>
        <v>-1.463511172979878</v>
      </c>
      <c r="AV189" s="4">
        <f t="shared" si="243"/>
        <v>0.39958928466851518</v>
      </c>
      <c r="AW189" s="4">
        <f t="shared" si="243"/>
        <v>1.0136845308202709</v>
      </c>
      <c r="AY189" s="2">
        <f t="shared" si="229"/>
        <v>37.980282240321117</v>
      </c>
      <c r="AZ189" s="2">
        <f t="shared" si="229"/>
        <v>39.088560354026228</v>
      </c>
      <c r="BA189" s="2">
        <f t="shared" si="229"/>
        <v>38.563748847791274</v>
      </c>
      <c r="BB189" s="2">
        <f t="shared" si="229"/>
        <v>39.671833469574501</v>
      </c>
      <c r="BC189" s="2">
        <f t="shared" si="229"/>
        <v>39.360709162923087</v>
      </c>
      <c r="BD189" s="2">
        <f t="shared" si="229"/>
        <v>40.466693947220726</v>
      </c>
      <c r="BE189" s="2">
        <f t="shared" si="229"/>
        <v>41.563619127624222</v>
      </c>
      <c r="BF189" s="2">
        <f t="shared" si="229"/>
        <v>43.522424023932871</v>
      </c>
      <c r="BG189" s="2">
        <f t="shared" si="229"/>
        <v>43.107823043982521</v>
      </c>
      <c r="BH189" s="2">
        <f t="shared" si="229"/>
        <v>42.575694608108769</v>
      </c>
      <c r="BI189" s="2">
        <f t="shared" si="229"/>
        <v>41.20039055430162</v>
      </c>
      <c r="BJ189" s="2">
        <f t="shared" si="229"/>
        <v>40.10378711505679</v>
      </c>
      <c r="BK189" s="2">
        <f t="shared" si="229"/>
        <v>39.501788077485351</v>
      </c>
      <c r="BL189" s="2">
        <f t="shared" si="229"/>
        <v>40.936519859138642</v>
      </c>
      <c r="BM189" s="2">
        <f t="shared" si="229"/>
        <v>43.362896562795733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 t="str">
        <f t="shared" si="232"/>
        <v/>
      </c>
      <c r="CV189" s="2" t="str">
        <f t="shared" si="232"/>
        <v/>
      </c>
      <c r="CW189" s="2" t="str">
        <f t="shared" si="232"/>
        <v/>
      </c>
      <c r="CX189" s="2" t="str">
        <f t="shared" si="232"/>
        <v/>
      </c>
      <c r="CY189" s="2" t="str">
        <f t="shared" si="232"/>
        <v/>
      </c>
      <c r="CZ189" s="2" t="str">
        <f t="shared" si="232"/>
        <v/>
      </c>
      <c r="DA189" s="2" t="str">
        <f t="shared" si="232"/>
        <v/>
      </c>
      <c r="DB189" s="2" t="str">
        <f t="shared" si="232"/>
        <v/>
      </c>
      <c r="DC189" s="2" t="str">
        <f t="shared" si="232"/>
        <v/>
      </c>
      <c r="DD189" s="2" t="str">
        <f t="shared" si="232"/>
        <v/>
      </c>
      <c r="DE189" s="2" t="str">
        <f t="shared" si="232"/>
        <v/>
      </c>
      <c r="DF189" s="2" t="str">
        <f t="shared" si="232"/>
        <v/>
      </c>
      <c r="DG189" s="2" t="str">
        <f t="shared" si="232"/>
        <v/>
      </c>
      <c r="DH189" s="2" t="str">
        <f t="shared" si="232"/>
        <v/>
      </c>
      <c r="DI189" s="2" t="str">
        <f t="shared" si="232"/>
        <v/>
      </c>
      <c r="DK189" s="2">
        <f t="shared" si="238"/>
        <v>117.21333227016888</v>
      </c>
      <c r="DL189" s="2">
        <f t="shared" si="238"/>
        <v>110.61170888501741</v>
      </c>
      <c r="DM189" s="2">
        <f t="shared" si="238"/>
        <v>102.80492907111795</v>
      </c>
      <c r="DN189" s="2">
        <f t="shared" si="238"/>
        <v>125.2770105708245</v>
      </c>
      <c r="DO189" s="2">
        <f t="shared" si="238"/>
        <v>103.78293868921776</v>
      </c>
      <c r="DP189" s="2">
        <f t="shared" si="238"/>
        <v>99.374363636363626</v>
      </c>
      <c r="DQ189" s="2">
        <f t="shared" si="238"/>
        <v>104.79823847780129</v>
      </c>
      <c r="DR189" s="2">
        <f t="shared" si="238"/>
        <v>102.41566596194505</v>
      </c>
      <c r="DS189" s="2">
        <f t="shared" si="238"/>
        <v>89.551997885835078</v>
      </c>
      <c r="DT189" s="2">
        <f t="shared" si="238"/>
        <v>92.057756448202952</v>
      </c>
      <c r="DU189" s="2">
        <f t="shared" si="238"/>
        <v>96.589012684989427</v>
      </c>
      <c r="DV189" s="2">
        <f t="shared" si="238"/>
        <v>97.034923890063425</v>
      </c>
      <c r="DW189" s="2">
        <f t="shared" si="238"/>
        <v>100.65918181818182</v>
      </c>
      <c r="DX189" s="2">
        <f t="shared" si="238"/>
        <v>99.283909353645015</v>
      </c>
      <c r="DY189" s="2">
        <f t="shared" si="238"/>
        <v>97.132965532333941</v>
      </c>
      <c r="EA189" s="2">
        <f t="shared" si="242"/>
        <v>37.685204965814478</v>
      </c>
      <c r="EB189" s="2">
        <f t="shared" si="242"/>
        <v>39.708655387395524</v>
      </c>
      <c r="EC189" s="2">
        <f t="shared" si="242"/>
        <v>37.425994926304583</v>
      </c>
      <c r="ED189" s="2">
        <f t="shared" si="242"/>
        <v>38.206735495495501</v>
      </c>
      <c r="EE189" s="2">
        <f t="shared" si="242"/>
        <v>37.880376308171904</v>
      </c>
      <c r="EF189" s="2">
        <f t="shared" si="241"/>
        <v>39.763645945945946</v>
      </c>
      <c r="EG189" s="2">
        <f t="shared" si="241"/>
        <v>40.825611890447547</v>
      </c>
      <c r="EH189" s="2">
        <f t="shared" si="241"/>
        <v>43.567082609663771</v>
      </c>
      <c r="EI189" s="2">
        <f t="shared" si="241"/>
        <v>42.383232352941178</v>
      </c>
      <c r="EJ189" s="2">
        <f t="shared" si="241"/>
        <v>41.747939898477171</v>
      </c>
      <c r="EK189" s="2">
        <f t="shared" si="213"/>
        <v>38.803834335337349</v>
      </c>
      <c r="EL189" s="2">
        <f t="shared" si="182"/>
        <v>39.696226666666668</v>
      </c>
      <c r="EM189" s="2">
        <f t="shared" si="182"/>
        <v>38.384136790123456</v>
      </c>
      <c r="EN189" s="2">
        <f t="shared" si="182"/>
        <v>40.580014734349447</v>
      </c>
      <c r="EO189" s="2">
        <f t="shared" si="182"/>
        <v>44.383890237065017</v>
      </c>
      <c r="EQ189" s="2">
        <f t="shared" si="239"/>
        <v>38.528798246969828</v>
      </c>
      <c r="ER189" s="2">
        <f t="shared" si="239"/>
        <v>38.760462068165161</v>
      </c>
      <c r="ES189" s="2">
        <f t="shared" si="239"/>
        <v>38.940772581195205</v>
      </c>
      <c r="ET189" s="2">
        <f t="shared" si="239"/>
        <v>40.511651752801868</v>
      </c>
      <c r="EU189" s="2">
        <f t="shared" si="239"/>
        <v>40.063224221741507</v>
      </c>
      <c r="EV189" s="2">
        <f t="shared" si="239"/>
        <v>40.858721208695783</v>
      </c>
      <c r="EW189" s="2">
        <f t="shared" si="239"/>
        <v>41.930997972110809</v>
      </c>
      <c r="EX189" s="2">
        <f t="shared" si="239"/>
        <v>43.501259488309614</v>
      </c>
      <c r="EY189" s="2">
        <f t="shared" si="239"/>
        <v>43.488536405671582</v>
      </c>
      <c r="EZ189" s="2">
        <f t="shared" si="239"/>
        <v>43.01547786705018</v>
      </c>
      <c r="FA189" s="2">
        <f t="shared" si="239"/>
        <v>42.369470514796213</v>
      </c>
      <c r="FB189" s="2">
        <f t="shared" si="239"/>
        <v>40.318456683424216</v>
      </c>
      <c r="FC189" s="2">
        <f t="shared" si="239"/>
        <v>40.251283217039415</v>
      </c>
      <c r="FD189" s="2">
        <f t="shared" si="239"/>
        <v>41.257928044998742</v>
      </c>
      <c r="FE189" s="2">
        <f t="shared" si="239"/>
        <v>42.31416569373458</v>
      </c>
      <c r="FG189" s="2">
        <f t="shared" si="240"/>
        <v>0.99999958227518626</v>
      </c>
      <c r="FH189" s="2">
        <f t="shared" si="240"/>
        <v>0.9999996308843313</v>
      </c>
      <c r="FI189" s="2">
        <f t="shared" si="240"/>
        <v>0.99999967781808985</v>
      </c>
      <c r="FJ189" s="2">
        <f t="shared" si="240"/>
        <v>0.99999967884114016</v>
      </c>
      <c r="FK189" s="2">
        <f t="shared" si="240"/>
        <v>0.99999970536790461</v>
      </c>
      <c r="FL189" s="2">
        <f t="shared" si="240"/>
        <v>0.99999966502396997</v>
      </c>
      <c r="FM189" s="2">
        <f t="shared" si="240"/>
        <v>0.99999966553565356</v>
      </c>
      <c r="FN189" s="2">
        <f t="shared" si="240"/>
        <v>0.9999996600227693</v>
      </c>
      <c r="FO189" s="2">
        <f t="shared" si="240"/>
        <v>0.99999964183252887</v>
      </c>
      <c r="FP189" s="2">
        <f t="shared" si="240"/>
        <v>0.9999996257892616</v>
      </c>
      <c r="FQ189" s="2">
        <f t="shared" si="240"/>
        <v>0.99999967889079477</v>
      </c>
      <c r="FR189" s="2">
        <f t="shared" si="240"/>
        <v>0.99999966693637488</v>
      </c>
      <c r="FS189" s="2">
        <f t="shared" si="240"/>
        <v>0.99999964830108168</v>
      </c>
      <c r="FT189" s="2">
        <f t="shared" si="240"/>
        <v>0.99999962381655305</v>
      </c>
      <c r="FU189" s="2">
        <f t="shared" si="240"/>
        <v>0.99999967726920536</v>
      </c>
      <c r="FW189" s="2">
        <f t="shared" si="233"/>
        <v>0.34974680361416866</v>
      </c>
      <c r="FX189" s="2">
        <f t="shared" si="233"/>
        <v>0.65400292558552053</v>
      </c>
      <c r="FY189" s="2">
        <f t="shared" si="233"/>
        <v>0.75108901554199081</v>
      </c>
      <c r="FZ189" s="2">
        <f t="shared" si="233"/>
        <v>0.63562830365077261</v>
      </c>
      <c r="GA189" s="2">
        <f t="shared" si="233"/>
        <v>0.67815692909195124</v>
      </c>
      <c r="GB189" s="2">
        <f t="shared" si="233"/>
        <v>0.64199060742898362</v>
      </c>
      <c r="GC189" s="2">
        <f t="shared" si="233"/>
        <v>0.66762722351587001</v>
      </c>
      <c r="GD189" s="2">
        <f t="shared" si="233"/>
        <v>0.67876746028059187</v>
      </c>
      <c r="GE189" s="2">
        <f t="shared" si="233"/>
        <v>0.65554251333285252</v>
      </c>
      <c r="GF189" s="2">
        <f t="shared" si="233"/>
        <v>0.6530264999397688</v>
      </c>
      <c r="GG189" s="2">
        <f t="shared" si="233"/>
        <v>0.67212063794329291</v>
      </c>
      <c r="GH189" s="2">
        <f t="shared" si="233"/>
        <v>0.65496896642734903</v>
      </c>
      <c r="GI189" s="2">
        <f t="shared" si="233"/>
        <v>0.59857618512649469</v>
      </c>
      <c r="GJ189" s="2">
        <f t="shared" si="233"/>
        <v>0.52585343251976424</v>
      </c>
      <c r="GK189" s="2">
        <f t="shared" si="233"/>
        <v>0.49330752795603222</v>
      </c>
      <c r="GM189" s="107">
        <f t="shared" si="234"/>
        <v>0</v>
      </c>
      <c r="GN189" s="107">
        <f t="shared" si="234"/>
        <v>0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1.3519072762204471E-172</v>
      </c>
      <c r="HD189" s="107">
        <f t="shared" si="184"/>
        <v>8.064861440935849E-202</v>
      </c>
      <c r="HE189" s="107">
        <f t="shared" si="184"/>
        <v>2.0605280754819724E-252</v>
      </c>
      <c r="HF189" s="107">
        <f t="shared" si="184"/>
        <v>6.6204818052124433E-254</v>
      </c>
      <c r="HG189" s="107">
        <f t="shared" si="184"/>
        <v>2.7531358639883063E-273</v>
      </c>
      <c r="HH189" s="107">
        <f t="shared" si="184"/>
        <v>1.272528563996748E-261</v>
      </c>
      <c r="HI189" s="107">
        <f t="shared" si="244"/>
        <v>2.5267925600291429E-271</v>
      </c>
      <c r="HJ189" s="107">
        <f t="shared" si="244"/>
        <v>2.7097940518254464E-268</v>
      </c>
      <c r="HK189" s="107">
        <f t="shared" si="244"/>
        <v>1.9994876883055596E-248</v>
      </c>
      <c r="HL189" s="107">
        <f t="shared" si="244"/>
        <v>1.3617875317744602E-254</v>
      </c>
      <c r="HM189" s="107">
        <f t="shared" si="244"/>
        <v>2.8255169410032405E-272</v>
      </c>
      <c r="HN189" s="107">
        <f t="shared" si="244"/>
        <v>3.0049887126851342E-248</v>
      </c>
      <c r="HO189" s="107">
        <f t="shared" si="227"/>
        <v>2.4418270195852803E-235</v>
      </c>
      <c r="HP189" s="107">
        <f t="shared" si="227"/>
        <v>2.0920351124578102E-213</v>
      </c>
      <c r="HQ189" s="107">
        <f t="shared" si="227"/>
        <v>1.4029781388428596E-296</v>
      </c>
      <c r="HS189" s="107">
        <f t="shared" si="235"/>
        <v>7.5758999495204593E-19</v>
      </c>
      <c r="HT189" s="107">
        <f t="shared" si="235"/>
        <v>1.4081360326252121E-27</v>
      </c>
      <c r="HU189" s="107">
        <f t="shared" si="235"/>
        <v>1.4355310115252599E-36</v>
      </c>
      <c r="HV189" s="107">
        <f t="shared" si="235"/>
        <v>2.8382628071472715E-33</v>
      </c>
      <c r="HW189" s="107">
        <f t="shared" si="235"/>
        <v>8.2159673969300627E-37</v>
      </c>
      <c r="HX189" s="107">
        <f t="shared" si="235"/>
        <v>2.4145813919498909E-34</v>
      </c>
      <c r="HY189" s="107">
        <f t="shared" si="235"/>
        <v>1.5553481017348444E-36</v>
      </c>
      <c r="HZ189" s="107">
        <f t="shared" si="235"/>
        <v>9.7659833578861788E-37</v>
      </c>
      <c r="IA189" s="107">
        <f t="shared" si="235"/>
        <v>1.3729064618301977E-33</v>
      </c>
      <c r="IB189" s="107">
        <f t="shared" si="235"/>
        <v>3.5291217389214359E-34</v>
      </c>
      <c r="IC189" s="107">
        <f t="shared" si="235"/>
        <v>5.5759081259542536E-37</v>
      </c>
      <c r="ID189" s="107">
        <f t="shared" si="235"/>
        <v>5.9364328563187049E-33</v>
      </c>
      <c r="IE189" s="107">
        <f t="shared" si="235"/>
        <v>1.4391914129940026E-29</v>
      </c>
      <c r="IF189" s="107">
        <f t="shared" si="235"/>
        <v>1.9603067226694855E-25</v>
      </c>
      <c r="IG189" s="107">
        <f t="shared" si="235"/>
        <v>3.2169985910500267E-29</v>
      </c>
      <c r="II189" s="107">
        <f t="shared" si="236"/>
        <v>0.45924320481040942</v>
      </c>
      <c r="IJ189" s="107">
        <f t="shared" si="236"/>
        <v>0.18220460082759576</v>
      </c>
      <c r="IK189" s="107">
        <f t="shared" si="236"/>
        <v>2.2486696858651619E-2</v>
      </c>
      <c r="IL189" s="107">
        <f t="shared" si="236"/>
        <v>0.18870531770739266</v>
      </c>
      <c r="IM189" s="107">
        <f t="shared" si="236"/>
        <v>9.4012015712577945E-2</v>
      </c>
      <c r="IN189" s="107">
        <f t="shared" si="236"/>
        <v>0.16859319621202601</v>
      </c>
      <c r="IO189" s="107">
        <f t="shared" si="236"/>
        <v>0.11157882106809663</v>
      </c>
      <c r="IP189" s="107">
        <f t="shared" si="236"/>
        <v>9.427001190235447E-2</v>
      </c>
      <c r="IQ189" s="107">
        <f t="shared" si="236"/>
        <v>0.14775252456685539</v>
      </c>
      <c r="IR189" s="107">
        <f t="shared" si="236"/>
        <v>0.14789165813408553</v>
      </c>
      <c r="IS189" s="107">
        <f t="shared" si="236"/>
        <v>0.10436108856689695</v>
      </c>
      <c r="IT189" s="107">
        <f t="shared" si="236"/>
        <v>0.14869079329402321</v>
      </c>
      <c r="IU189" s="107">
        <f t="shared" si="236"/>
        <v>0.28706715114650655</v>
      </c>
      <c r="IV189" s="107">
        <f t="shared" si="236"/>
        <v>0.45943792429992425</v>
      </c>
      <c r="IW189" s="107">
        <f t="shared" si="236"/>
        <v>0.51234000574124572</v>
      </c>
      <c r="IY189" s="107">
        <f t="shared" si="237"/>
        <v>0.45924320481040942</v>
      </c>
      <c r="IZ189" s="107">
        <f t="shared" si="237"/>
        <v>0.18220460082759576</v>
      </c>
      <c r="JA189" s="107">
        <f t="shared" si="237"/>
        <v>2.2486696858651619E-2</v>
      </c>
      <c r="JB189" s="107">
        <f t="shared" si="237"/>
        <v>0.18870531770739266</v>
      </c>
      <c r="JC189" s="107">
        <f t="shared" si="237"/>
        <v>9.4012015712577945E-2</v>
      </c>
      <c r="JD189" s="107">
        <f t="shared" si="237"/>
        <v>0.16859319621202601</v>
      </c>
      <c r="JE189" s="107">
        <f t="shared" si="237"/>
        <v>0.11157882106809663</v>
      </c>
      <c r="JF189" s="107">
        <f t="shared" si="237"/>
        <v>9.427001190235447E-2</v>
      </c>
      <c r="JG189" s="107">
        <f t="shared" si="237"/>
        <v>0.14775252456685539</v>
      </c>
      <c r="JH189" s="107">
        <f t="shared" si="237"/>
        <v>0.14789165813408553</v>
      </c>
      <c r="JI189" s="107">
        <f t="shared" si="237"/>
        <v>0.10436108856689695</v>
      </c>
      <c r="JJ189" s="107">
        <f t="shared" si="237"/>
        <v>0.14869079329402321</v>
      </c>
      <c r="JK189" s="107">
        <f t="shared" si="237"/>
        <v>0.28706715114650655</v>
      </c>
      <c r="JL189" s="107">
        <f t="shared" si="237"/>
        <v>0.45943792429992425</v>
      </c>
      <c r="JM189" s="107">
        <f t="shared" si="237"/>
        <v>0.51234000574124572</v>
      </c>
    </row>
    <row r="190" spans="2:273" x14ac:dyDescent="0.25">
      <c r="B190" s="2">
        <v>162</v>
      </c>
      <c r="C190" s="37">
        <v>37.280999999999999</v>
      </c>
      <c r="D190" s="37">
        <v>38.030999999999999</v>
      </c>
      <c r="E190" s="37">
        <v>38.554000000000002</v>
      </c>
      <c r="F190" s="37">
        <v>38.137999999999998</v>
      </c>
      <c r="G190" s="37">
        <v>38.831000000000003</v>
      </c>
      <c r="H190" s="37">
        <v>39.46</v>
      </c>
      <c r="I190" s="37">
        <v>39.905000000000001</v>
      </c>
      <c r="J190" s="37">
        <v>41.746000000000002</v>
      </c>
      <c r="K190" s="37">
        <v>41.348999999999997</v>
      </c>
      <c r="L190" s="37">
        <v>43.508000000000003</v>
      </c>
      <c r="M190" s="37">
        <v>40.094999999999999</v>
      </c>
      <c r="N190" s="37">
        <v>39.444000000000003</v>
      </c>
      <c r="O190" s="37">
        <v>42.968000000000004</v>
      </c>
      <c r="P190" s="37">
        <v>57.238</v>
      </c>
      <c r="Q190" s="37">
        <v>80.076999999999998</v>
      </c>
      <c r="S190" s="4">
        <f t="shared" si="185"/>
        <v>37.914126075423368</v>
      </c>
      <c r="T190" s="4">
        <f t="shared" si="186"/>
        <v>39.075880254662223</v>
      </c>
      <c r="U190" s="4">
        <f t="shared" si="187"/>
        <v>38.507699632745222</v>
      </c>
      <c r="V190" s="4">
        <f t="shared" si="188"/>
        <v>40.372057586222247</v>
      </c>
      <c r="W190" s="4">
        <f t="shared" si="189"/>
        <v>39.58651659785766</v>
      </c>
      <c r="X190" s="4">
        <f t="shared" si="190"/>
        <v>41.225626976695729</v>
      </c>
      <c r="Y190" s="4">
        <f t="shared" si="191"/>
        <v>41.978836087942803</v>
      </c>
      <c r="Z190" s="4">
        <f t="shared" si="192"/>
        <v>43.826652818785028</v>
      </c>
      <c r="AA190" s="4">
        <f t="shared" si="193"/>
        <v>43.955156687387294</v>
      </c>
      <c r="AB190" s="4">
        <f t="shared" si="194"/>
        <v>43.647425870984222</v>
      </c>
      <c r="AC190" s="4">
        <f t="shared" si="195"/>
        <v>41.848148773977456</v>
      </c>
      <c r="AD190" s="4">
        <f t="shared" si="196"/>
        <v>41.313625607433977</v>
      </c>
      <c r="AE190" s="4">
        <f t="shared" si="197"/>
        <v>44.251681667145569</v>
      </c>
      <c r="AF190" s="4">
        <f t="shared" si="198"/>
        <v>56.675164597858718</v>
      </c>
      <c r="AG190" s="4">
        <f t="shared" si="198"/>
        <v>77.891063960052577</v>
      </c>
      <c r="AI190" s="4">
        <f t="shared" si="199"/>
        <v>-0.63312607542336963</v>
      </c>
      <c r="AJ190" s="4">
        <f t="shared" si="200"/>
        <v>-1.0448802546622247</v>
      </c>
      <c r="AK190" s="4">
        <f t="shared" si="201"/>
        <v>4.6300367254779928E-2</v>
      </c>
      <c r="AL190" s="4">
        <f t="shared" si="202"/>
        <v>-2.2340575862222494</v>
      </c>
      <c r="AM190" s="4">
        <f t="shared" si="203"/>
        <v>-0.75551659785765679</v>
      </c>
      <c r="AN190" s="4">
        <f t="shared" si="204"/>
        <v>-1.765626976695728</v>
      </c>
      <c r="AO190" s="4">
        <f t="shared" si="205"/>
        <v>-2.0738360879428015</v>
      </c>
      <c r="AP190" s="4">
        <f t="shared" si="206"/>
        <v>-2.0806528187850262</v>
      </c>
      <c r="AQ190" s="4">
        <f t="shared" si="207"/>
        <v>-2.6061566873872977</v>
      </c>
      <c r="AR190" s="4">
        <f t="shared" si="208"/>
        <v>-0.1394258709842191</v>
      </c>
      <c r="AS190" s="4">
        <f t="shared" si="209"/>
        <v>-1.7531487739774576</v>
      </c>
      <c r="AT190" s="4">
        <f t="shared" si="210"/>
        <v>-1.8696256074339743</v>
      </c>
      <c r="AU190" s="4">
        <f t="shared" si="211"/>
        <v>-1.2836816671455651</v>
      </c>
      <c r="AV190" s="4">
        <f t="shared" si="243"/>
        <v>0.5628354021412818</v>
      </c>
      <c r="AW190" s="4">
        <f t="shared" si="243"/>
        <v>2.1859360399474212</v>
      </c>
      <c r="AY190" s="2">
        <f t="shared" si="229"/>
        <v>37.914015694059486</v>
      </c>
      <c r="AZ190" s="2">
        <f t="shared" si="229"/>
        <v>38.953218380240358</v>
      </c>
      <c r="BA190" s="2">
        <f t="shared" si="229"/>
        <v>38.489425068050849</v>
      </c>
      <c r="BB190" s="2">
        <f t="shared" si="229"/>
        <v>39.639115331976626</v>
      </c>
      <c r="BC190" s="2">
        <f t="shared" si="229"/>
        <v>39.308673567118888</v>
      </c>
      <c r="BD190" s="2">
        <f t="shared" si="229"/>
        <v>40.39875958302185</v>
      </c>
      <c r="BE190" s="2">
        <f t="shared" si="229"/>
        <v>41.48636948889461</v>
      </c>
      <c r="BF190" s="2">
        <f t="shared" si="229"/>
        <v>43.418650198540632</v>
      </c>
      <c r="BG190" s="2">
        <f t="shared" si="229"/>
        <v>43.03308465965403</v>
      </c>
      <c r="BH190" s="2">
        <f t="shared" si="229"/>
        <v>42.508347342933646</v>
      </c>
      <c r="BI190" s="2">
        <f t="shared" si="229"/>
        <v>41.157325956027101</v>
      </c>
      <c r="BJ190" s="2">
        <f t="shared" si="229"/>
        <v>39.992365805711728</v>
      </c>
      <c r="BK190" s="2">
        <f t="shared" si="229"/>
        <v>39.430228416588712</v>
      </c>
      <c r="BL190" s="2">
        <f t="shared" si="229"/>
        <v>40.845464153292603</v>
      </c>
      <c r="BM190" s="2">
        <f t="shared" si="229"/>
        <v>43.160191330250626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 t="str">
        <f t="shared" si="232"/>
        <v/>
      </c>
      <c r="CV190" s="2" t="str">
        <f t="shared" si="232"/>
        <v/>
      </c>
      <c r="CW190" s="2">
        <f t="shared" si="232"/>
        <v>38.554000000000002</v>
      </c>
      <c r="CX190" s="2" t="str">
        <f t="shared" si="232"/>
        <v/>
      </c>
      <c r="CY190" s="2" t="str">
        <f t="shared" si="232"/>
        <v/>
      </c>
      <c r="CZ190" s="2" t="str">
        <f t="shared" si="232"/>
        <v/>
      </c>
      <c r="DA190" s="2" t="str">
        <f t="shared" si="232"/>
        <v/>
      </c>
      <c r="DB190" s="2" t="str">
        <f t="shared" si="232"/>
        <v/>
      </c>
      <c r="DC190" s="2" t="str">
        <f t="shared" si="232"/>
        <v/>
      </c>
      <c r="DD190" s="2" t="str">
        <f t="shared" si="232"/>
        <v/>
      </c>
      <c r="DE190" s="2" t="str">
        <f t="shared" si="232"/>
        <v/>
      </c>
      <c r="DF190" s="2" t="str">
        <f t="shared" si="232"/>
        <v/>
      </c>
      <c r="DG190" s="2" t="str">
        <f t="shared" si="232"/>
        <v/>
      </c>
      <c r="DH190" s="2" t="str">
        <f t="shared" si="232"/>
        <v/>
      </c>
      <c r="DI190" s="2" t="str">
        <f t="shared" si="232"/>
        <v/>
      </c>
      <c r="DK190" s="2">
        <f t="shared" si="238"/>
        <v>117.64833921200753</v>
      </c>
      <c r="DL190" s="2">
        <f t="shared" si="238"/>
        <v>110.97585679442508</v>
      </c>
      <c r="DM190" s="2">
        <f t="shared" si="238"/>
        <v>103.12866183183425</v>
      </c>
      <c r="DN190" s="2">
        <f t="shared" si="238"/>
        <v>125.74410782241014</v>
      </c>
      <c r="DO190" s="2">
        <f t="shared" si="238"/>
        <v>104.11030519480519</v>
      </c>
      <c r="DP190" s="2">
        <f t="shared" si="238"/>
        <v>99.663751283600106</v>
      </c>
      <c r="DQ190" s="2">
        <f t="shared" si="238"/>
        <v>105.10898456659622</v>
      </c>
      <c r="DR190" s="2">
        <f t="shared" si="238"/>
        <v>102.71059302325583</v>
      </c>
      <c r="DS190" s="2">
        <f t="shared" si="238"/>
        <v>89.751147538507979</v>
      </c>
      <c r="DT190" s="2">
        <f t="shared" si="238"/>
        <v>92.273400352360824</v>
      </c>
      <c r="DU190" s="2">
        <f t="shared" si="238"/>
        <v>96.844583207490189</v>
      </c>
      <c r="DV190" s="2">
        <f t="shared" si="238"/>
        <v>97.303482482633655</v>
      </c>
      <c r="DW190" s="2">
        <f t="shared" si="238"/>
        <v>100.95248112352763</v>
      </c>
      <c r="DX190" s="2">
        <f t="shared" si="238"/>
        <v>99.582608081462865</v>
      </c>
      <c r="DY190" s="2">
        <f t="shared" si="238"/>
        <v>97.428841229893862</v>
      </c>
      <c r="EA190" s="2">
        <f t="shared" si="242"/>
        <v>37.58144566750903</v>
      </c>
      <c r="EB190" s="2">
        <f t="shared" si="242"/>
        <v>39.614546261576692</v>
      </c>
      <c r="EC190" s="2">
        <f t="shared" si="242"/>
        <v>37.286377051675601</v>
      </c>
      <c r="ED190" s="2">
        <f t="shared" si="242"/>
        <v>38.06123231231232</v>
      </c>
      <c r="EE190" s="2">
        <f t="shared" si="242"/>
        <v>37.726222110888443</v>
      </c>
      <c r="EF190" s="2">
        <f t="shared" si="241"/>
        <v>39.641181081081086</v>
      </c>
      <c r="EG190" s="2">
        <f t="shared" si="241"/>
        <v>40.694985749276313</v>
      </c>
      <c r="EH190" s="2">
        <f t="shared" si="241"/>
        <v>43.466267201068803</v>
      </c>
      <c r="EI190" s="2">
        <f t="shared" si="241"/>
        <v>42.255011764705884</v>
      </c>
      <c r="EJ190" s="2">
        <f t="shared" si="241"/>
        <v>41.619405617597309</v>
      </c>
      <c r="EK190" s="2">
        <f t="shared" si="213"/>
        <v>38.591719772879095</v>
      </c>
      <c r="EL190" s="2">
        <f t="shared" si="182"/>
        <v>39.553058888888891</v>
      </c>
      <c r="EM190" s="2">
        <f t="shared" si="182"/>
        <v>38.219936296296297</v>
      </c>
      <c r="EN190" s="2">
        <f t="shared" si="182"/>
        <v>40.453315407167963</v>
      </c>
      <c r="EO190" s="2">
        <f t="shared" si="182"/>
        <v>44.27794306782863</v>
      </c>
      <c r="EQ190" s="2">
        <f t="shared" si="239"/>
        <v>38.444270023458486</v>
      </c>
      <c r="ER190" s="2">
        <f t="shared" si="239"/>
        <v>38.653101494099602</v>
      </c>
      <c r="ES190" s="2">
        <f t="shared" si="239"/>
        <v>38.831356692755975</v>
      </c>
      <c r="ET190" s="2">
        <f t="shared" si="239"/>
        <v>40.414878888786049</v>
      </c>
      <c r="EU190" s="2">
        <f t="shared" si="239"/>
        <v>39.952786137426031</v>
      </c>
      <c r="EV190" s="2">
        <f t="shared" si="239"/>
        <v>40.761082801844097</v>
      </c>
      <c r="EW190" s="2">
        <f t="shared" si="239"/>
        <v>41.824261538552818</v>
      </c>
      <c r="EX190" s="2">
        <f t="shared" si="239"/>
        <v>43.399297599806928</v>
      </c>
      <c r="EY190" s="2">
        <f t="shared" si="239"/>
        <v>43.383725235462016</v>
      </c>
      <c r="EZ190" s="2">
        <f t="shared" si="239"/>
        <v>42.913432895211571</v>
      </c>
      <c r="FA190" s="2">
        <f t="shared" si="239"/>
        <v>42.230773856035896</v>
      </c>
      <c r="FB190" s="2">
        <f t="shared" si="239"/>
        <v>40.190831936215005</v>
      </c>
      <c r="FC190" s="2">
        <f t="shared" si="239"/>
        <v>40.126355679979227</v>
      </c>
      <c r="FD190" s="2">
        <f t="shared" si="239"/>
        <v>41.14870214388317</v>
      </c>
      <c r="FE190" s="2">
        <f t="shared" si="239"/>
        <v>42.175460350469763</v>
      </c>
      <c r="FG190" s="2">
        <f t="shared" si="240"/>
        <v>0.99999964171911915</v>
      </c>
      <c r="FH190" s="2">
        <f t="shared" si="240"/>
        <v>0.99999968341098822</v>
      </c>
      <c r="FI190" s="2">
        <f t="shared" si="240"/>
        <v>0.99999972366588441</v>
      </c>
      <c r="FJ190" s="2">
        <f t="shared" si="240"/>
        <v>0.99999972454335051</v>
      </c>
      <c r="FK190" s="2">
        <f t="shared" si="240"/>
        <v>0.99999974729524954</v>
      </c>
      <c r="FL190" s="2">
        <f t="shared" si="240"/>
        <v>0.99999971269241916</v>
      </c>
      <c r="FM190" s="2">
        <f t="shared" si="240"/>
        <v>0.99999971313128821</v>
      </c>
      <c r="FN190" s="2">
        <f t="shared" si="240"/>
        <v>0.99999970840290953</v>
      </c>
      <c r="FO190" s="2">
        <f t="shared" si="240"/>
        <v>0.99999969280121337</v>
      </c>
      <c r="FP190" s="2">
        <f t="shared" si="240"/>
        <v>0.99999967904096743</v>
      </c>
      <c r="FQ190" s="2">
        <f t="shared" si="240"/>
        <v>0.99999972458593911</v>
      </c>
      <c r="FR190" s="2">
        <f t="shared" si="240"/>
        <v>0.9999997143326812</v>
      </c>
      <c r="FS190" s="2">
        <f t="shared" si="240"/>
        <v>0.99999969834926505</v>
      </c>
      <c r="FT190" s="2">
        <f t="shared" si="240"/>
        <v>0.99999967734898321</v>
      </c>
      <c r="FU190" s="2">
        <f t="shared" si="240"/>
        <v>0.99999972319510844</v>
      </c>
      <c r="FW190" s="2">
        <f t="shared" si="233"/>
        <v>0.38541023769245042</v>
      </c>
      <c r="FX190" s="2">
        <f t="shared" si="233"/>
        <v>0.68787151994029738</v>
      </c>
      <c r="FY190" s="2">
        <f t="shared" si="233"/>
        <v>0.77867033967156951</v>
      </c>
      <c r="FZ190" s="2">
        <f t="shared" si="233"/>
        <v>0.67038903912123182</v>
      </c>
      <c r="GA190" s="2">
        <f t="shared" si="233"/>
        <v>0.71070701843595896</v>
      </c>
      <c r="GB190" s="2">
        <f t="shared" si="233"/>
        <v>0.67645333778501737</v>
      </c>
      <c r="GC190" s="2">
        <f t="shared" si="233"/>
        <v>0.70077236116471064</v>
      </c>
      <c r="GD190" s="2">
        <f t="shared" si="233"/>
        <v>0.71128209073463189</v>
      </c>
      <c r="GE190" s="2">
        <f t="shared" si="233"/>
        <v>0.68933199111341981</v>
      </c>
      <c r="GF190" s="2">
        <f t="shared" si="233"/>
        <v>0.68694492214882641</v>
      </c>
      <c r="GG190" s="2">
        <f t="shared" si="233"/>
        <v>0.70501566639667368</v>
      </c>
      <c r="GH190" s="2">
        <f t="shared" si="233"/>
        <v>0.6887879963819622</v>
      </c>
      <c r="GI190" s="2">
        <f t="shared" si="233"/>
        <v>0.63484100473007687</v>
      </c>
      <c r="GJ190" s="2">
        <f t="shared" si="233"/>
        <v>0.56390156339555064</v>
      </c>
      <c r="GK190" s="2">
        <f t="shared" si="233"/>
        <v>0.53164120721560326</v>
      </c>
      <c r="GM190" s="107">
        <f t="shared" si="234"/>
        <v>0</v>
      </c>
      <c r="GN190" s="107">
        <f t="shared" si="234"/>
        <v>0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2.4876928686256436E-177</v>
      </c>
      <c r="HD190" s="107">
        <f t="shared" si="184"/>
        <v>3.0897996986307424E-207</v>
      </c>
      <c r="HE190" s="107">
        <f t="shared" si="184"/>
        <v>3.9917818731860497E-259</v>
      </c>
      <c r="HF190" s="107">
        <f t="shared" si="184"/>
        <v>1.0282838253388198E-260</v>
      </c>
      <c r="HG190" s="107">
        <f t="shared" si="184"/>
        <v>1.4464963713319403E-280</v>
      </c>
      <c r="HH190" s="107">
        <f t="shared" si="184"/>
        <v>1.1602423155910248E-268</v>
      </c>
      <c r="HI190" s="107">
        <f t="shared" si="244"/>
        <v>1.3401774376716928E-278</v>
      </c>
      <c r="HJ190" s="107">
        <f t="shared" si="244"/>
        <v>1.7959440274124552E-275</v>
      </c>
      <c r="HK190" s="107">
        <f t="shared" si="244"/>
        <v>4.2751560579716145E-255</v>
      </c>
      <c r="HL190" s="107">
        <f t="shared" si="244"/>
        <v>1.8428337566841722E-261</v>
      </c>
      <c r="HM190" s="107">
        <f t="shared" si="244"/>
        <v>1.533547186194807E-279</v>
      </c>
      <c r="HN190" s="107">
        <f t="shared" si="244"/>
        <v>6.3776955774825991E-255</v>
      </c>
      <c r="HO190" s="107">
        <f t="shared" si="227"/>
        <v>9.8263276586766199E-242</v>
      </c>
      <c r="HP190" s="107">
        <f t="shared" si="227"/>
        <v>2.8343810643340614E-219</v>
      </c>
      <c r="HQ190" s="107">
        <f t="shared" si="227"/>
        <v>1.3520459582764384E-304</v>
      </c>
      <c r="HS190" s="107">
        <f t="shared" si="235"/>
        <v>4.9266364592721573E-20</v>
      </c>
      <c r="HT190" s="107">
        <f t="shared" si="235"/>
        <v>4.149199558193501E-29</v>
      </c>
      <c r="HU190" s="107">
        <f t="shared" si="235"/>
        <v>1.5668416223914281E-38</v>
      </c>
      <c r="HV190" s="107">
        <f t="shared" si="235"/>
        <v>3.6506081936034299E-35</v>
      </c>
      <c r="HW190" s="107">
        <f t="shared" si="235"/>
        <v>7.2842362524118374E-39</v>
      </c>
      <c r="HX190" s="107">
        <f t="shared" si="235"/>
        <v>2.6619803406480841E-36</v>
      </c>
      <c r="HY190" s="107">
        <f t="shared" si="235"/>
        <v>1.3841854705857937E-38</v>
      </c>
      <c r="HZ190" s="107">
        <f t="shared" si="235"/>
        <v>8.8989230520180435E-39</v>
      </c>
      <c r="IA190" s="107">
        <f t="shared" si="235"/>
        <v>1.8040275244799551E-35</v>
      </c>
      <c r="IB190" s="107">
        <f t="shared" si="235"/>
        <v>4.1348023205403223E-36</v>
      </c>
      <c r="IC190" s="107">
        <f t="shared" si="235"/>
        <v>4.8913851992166444E-39</v>
      </c>
      <c r="ID190" s="107">
        <f t="shared" si="235"/>
        <v>8.1075965428958534E-35</v>
      </c>
      <c r="IE190" s="107">
        <f t="shared" si="235"/>
        <v>2.6441871737419746E-31</v>
      </c>
      <c r="IF190" s="107">
        <f t="shared" si="235"/>
        <v>5.5606646123446225E-27</v>
      </c>
      <c r="IG190" s="107">
        <f t="shared" si="235"/>
        <v>4.5329089317663156E-31</v>
      </c>
      <c r="II190" s="107">
        <f t="shared" si="236"/>
        <v>0.5064134965395265</v>
      </c>
      <c r="IJ190" s="107">
        <f t="shared" si="236"/>
        <v>0.11764881041294765</v>
      </c>
      <c r="IK190" s="107">
        <f t="shared" si="236"/>
        <v>9.8933848358995925E-3</v>
      </c>
      <c r="IL190" s="107">
        <f t="shared" si="236"/>
        <v>0.11591786520471982</v>
      </c>
      <c r="IM190" s="107">
        <f t="shared" si="236"/>
        <v>4.9433862507697442E-2</v>
      </c>
      <c r="IN190" s="107">
        <f t="shared" si="236"/>
        <v>0.10002498827463022</v>
      </c>
      <c r="IO190" s="107">
        <f t="shared" si="236"/>
        <v>6.040497112712153E-2</v>
      </c>
      <c r="IP190" s="107">
        <f t="shared" si="236"/>
        <v>4.9755495523923152E-2</v>
      </c>
      <c r="IQ190" s="107">
        <f t="shared" si="236"/>
        <v>8.669411515339169E-2</v>
      </c>
      <c r="IR190" s="107">
        <f t="shared" si="236"/>
        <v>8.5931651268371864E-2</v>
      </c>
      <c r="IS190" s="107">
        <f t="shared" si="236"/>
        <v>5.5919550126992283E-2</v>
      </c>
      <c r="IT190" s="107">
        <f t="shared" si="236"/>
        <v>8.7312034975793124E-2</v>
      </c>
      <c r="IU190" s="107">
        <f t="shared" si="236"/>
        <v>0.19786371497094968</v>
      </c>
      <c r="IV190" s="107">
        <f t="shared" si="236"/>
        <v>0.37969934749108969</v>
      </c>
      <c r="IW190" s="107">
        <f t="shared" si="236"/>
        <v>0.43090763727455828</v>
      </c>
      <c r="IY190" s="107">
        <f t="shared" si="237"/>
        <v>0.5064134965395265</v>
      </c>
      <c r="IZ190" s="107">
        <f t="shared" si="237"/>
        <v>0.11764881041294765</v>
      </c>
      <c r="JA190" s="107">
        <f t="shared" si="237"/>
        <v>9.8933848358995925E-3</v>
      </c>
      <c r="JB190" s="107">
        <f t="shared" si="237"/>
        <v>0.11591786520471982</v>
      </c>
      <c r="JC190" s="107">
        <f t="shared" si="237"/>
        <v>4.9433862507697442E-2</v>
      </c>
      <c r="JD190" s="107">
        <f t="shared" si="237"/>
        <v>0.10002498827463022</v>
      </c>
      <c r="JE190" s="107">
        <f t="shared" si="237"/>
        <v>6.040497112712153E-2</v>
      </c>
      <c r="JF190" s="107">
        <f t="shared" si="237"/>
        <v>4.9755495523923152E-2</v>
      </c>
      <c r="JG190" s="107">
        <f t="shared" si="237"/>
        <v>8.669411515339169E-2</v>
      </c>
      <c r="JH190" s="107">
        <f t="shared" si="237"/>
        <v>8.5931651268371864E-2</v>
      </c>
      <c r="JI190" s="107">
        <f t="shared" si="237"/>
        <v>5.5919550126992283E-2</v>
      </c>
      <c r="JJ190" s="107">
        <f t="shared" si="237"/>
        <v>8.7312034975793124E-2</v>
      </c>
      <c r="JK190" s="107">
        <f t="shared" si="237"/>
        <v>0.19786371497094968</v>
      </c>
      <c r="JL190" s="107">
        <f t="shared" si="237"/>
        <v>0.37969934749108969</v>
      </c>
      <c r="JM190" s="107">
        <f t="shared" si="237"/>
        <v>0.43090763727455828</v>
      </c>
    </row>
    <row r="191" spans="2:273" x14ac:dyDescent="0.25">
      <c r="B191" s="2">
        <v>163</v>
      </c>
      <c r="C191" s="37">
        <v>35.875</v>
      </c>
      <c r="D191" s="37">
        <v>37.384999999999998</v>
      </c>
      <c r="E191" s="37">
        <v>38.353999999999999</v>
      </c>
      <c r="F191" s="37">
        <v>39.137999999999998</v>
      </c>
      <c r="G191" s="37">
        <v>37.892000000000003</v>
      </c>
      <c r="H191" s="37">
        <v>39.094999999999999</v>
      </c>
      <c r="I191" s="37">
        <v>40.555999999999997</v>
      </c>
      <c r="J191" s="37">
        <v>44.475999999999999</v>
      </c>
      <c r="K191" s="37">
        <v>41.634999999999998</v>
      </c>
      <c r="L191" s="37">
        <v>43.429000000000002</v>
      </c>
      <c r="M191" s="37">
        <v>39.570999999999998</v>
      </c>
      <c r="N191" s="37">
        <v>39.619</v>
      </c>
      <c r="O191" s="37">
        <v>40.920999999999999</v>
      </c>
      <c r="P191" s="37">
        <v>51.698</v>
      </c>
      <c r="Q191" s="37">
        <v>67.861999999999995</v>
      </c>
      <c r="S191" s="4">
        <f t="shared" si="185"/>
        <v>37.850350402300059</v>
      </c>
      <c r="T191" s="4">
        <f t="shared" si="186"/>
        <v>38.878740192623525</v>
      </c>
      <c r="U191" s="4">
        <f t="shared" si="187"/>
        <v>38.418597714611529</v>
      </c>
      <c r="V191" s="4">
        <f t="shared" si="188"/>
        <v>39.930955679536339</v>
      </c>
      <c r="W191" s="4">
        <f t="shared" si="189"/>
        <v>39.355793218745561</v>
      </c>
      <c r="X191" s="4">
        <f t="shared" si="190"/>
        <v>40.680155570596554</v>
      </c>
      <c r="Y191" s="4">
        <f t="shared" si="191"/>
        <v>41.593653188508924</v>
      </c>
      <c r="Z191" s="4">
        <f t="shared" si="192"/>
        <v>43.464084031413357</v>
      </c>
      <c r="AA191" s="4">
        <f t="shared" si="193"/>
        <v>43.346114091478512</v>
      </c>
      <c r="AB191" s="4">
        <f t="shared" si="194"/>
        <v>42.91169853654857</v>
      </c>
      <c r="AC191" s="4">
        <f t="shared" si="195"/>
        <v>41.368506617580742</v>
      </c>
      <c r="AD191" s="4">
        <f t="shared" si="196"/>
        <v>40.437645540918716</v>
      </c>
      <c r="AE191" s="4">
        <f t="shared" si="197"/>
        <v>41.840124904275676</v>
      </c>
      <c r="AF191" s="4">
        <f t="shared" si="198"/>
        <v>51.011986254057312</v>
      </c>
      <c r="AG191" s="4">
        <f t="shared" si="198"/>
        <v>66.726876262894535</v>
      </c>
      <c r="AI191" s="4">
        <f t="shared" si="199"/>
        <v>-1.9753504023000588</v>
      </c>
      <c r="AJ191" s="4">
        <f t="shared" si="200"/>
        <v>-1.4937401926235268</v>
      </c>
      <c r="AK191" s="4">
        <f t="shared" si="201"/>
        <v>-6.4597714611529966E-2</v>
      </c>
      <c r="AL191" s="4">
        <f t="shared" si="202"/>
        <v>-0.79295567953634105</v>
      </c>
      <c r="AM191" s="4">
        <f t="shared" si="203"/>
        <v>-1.4637932187455576</v>
      </c>
      <c r="AN191" s="4">
        <f t="shared" si="204"/>
        <v>-1.5851555705965552</v>
      </c>
      <c r="AO191" s="4">
        <f t="shared" si="205"/>
        <v>-1.0376531885089264</v>
      </c>
      <c r="AP191" s="4">
        <f t="shared" si="206"/>
        <v>1.0119159685866421</v>
      </c>
      <c r="AQ191" s="4">
        <f t="shared" si="207"/>
        <v>-1.7111140914785139</v>
      </c>
      <c r="AR191" s="4">
        <f t="shared" si="208"/>
        <v>0.51730146345143169</v>
      </c>
      <c r="AS191" s="4">
        <f t="shared" si="209"/>
        <v>-1.7975066175807441</v>
      </c>
      <c r="AT191" s="4">
        <f t="shared" si="210"/>
        <v>-0.81864554091871611</v>
      </c>
      <c r="AU191" s="4">
        <f t="shared" si="211"/>
        <v>-0.91912490427567661</v>
      </c>
      <c r="AV191" s="4">
        <f t="shared" si="243"/>
        <v>0.68601374594268805</v>
      </c>
      <c r="AW191" s="4">
        <f t="shared" si="243"/>
        <v>1.1351237371054594</v>
      </c>
      <c r="AY191" s="2">
        <f t="shared" si="229"/>
        <v>37.850245699694923</v>
      </c>
      <c r="AZ191" s="2">
        <f t="shared" si="229"/>
        <v>38.818826447623856</v>
      </c>
      <c r="BA191" s="2">
        <f t="shared" si="229"/>
        <v>38.413209891664152</v>
      </c>
      <c r="BB191" s="2">
        <f t="shared" si="229"/>
        <v>39.60553655288021</v>
      </c>
      <c r="BC191" s="2">
        <f t="shared" si="229"/>
        <v>39.254862412057065</v>
      </c>
      <c r="BD191" s="2">
        <f t="shared" si="229"/>
        <v>40.330459938625275</v>
      </c>
      <c r="BE191" s="2">
        <f t="shared" si="229"/>
        <v>41.40842271560031</v>
      </c>
      <c r="BF191" s="2">
        <f t="shared" si="229"/>
        <v>43.314941076823821</v>
      </c>
      <c r="BG191" s="2">
        <f t="shared" si="229"/>
        <v>42.957733803354877</v>
      </c>
      <c r="BH191" s="2">
        <f t="shared" si="229"/>
        <v>42.440303173506003</v>
      </c>
      <c r="BI191" s="2">
        <f t="shared" si="229"/>
        <v>41.111653933039506</v>
      </c>
      <c r="BJ191" s="2">
        <f t="shared" si="229"/>
        <v>39.880753986815094</v>
      </c>
      <c r="BK191" s="2">
        <f t="shared" si="229"/>
        <v>39.358661311605999</v>
      </c>
      <c r="BL191" s="2">
        <f t="shared" si="229"/>
        <v>40.755212596563126</v>
      </c>
      <c r="BM191" s="2">
        <f t="shared" si="229"/>
        <v>42.95576466608496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 t="str">
        <f t="shared" si="232"/>
        <v/>
      </c>
      <c r="CV191" s="2" t="str">
        <f t="shared" si="232"/>
        <v/>
      </c>
      <c r="CW191" s="2">
        <f t="shared" si="232"/>
        <v>38.353999999999999</v>
      </c>
      <c r="CX191" s="2" t="str">
        <f t="shared" si="232"/>
        <v/>
      </c>
      <c r="CY191" s="2" t="str">
        <f t="shared" si="232"/>
        <v/>
      </c>
      <c r="CZ191" s="2" t="str">
        <f t="shared" si="232"/>
        <v/>
      </c>
      <c r="DA191" s="2" t="str">
        <f t="shared" si="232"/>
        <v/>
      </c>
      <c r="DB191" s="2" t="str">
        <f t="shared" si="232"/>
        <v/>
      </c>
      <c r="DC191" s="2" t="str">
        <f t="shared" si="232"/>
        <v/>
      </c>
      <c r="DD191" s="2" t="str">
        <f t="shared" si="232"/>
        <v/>
      </c>
      <c r="DE191" s="2" t="str">
        <f t="shared" si="232"/>
        <v/>
      </c>
      <c r="DF191" s="2" t="str">
        <f t="shared" si="232"/>
        <v/>
      </c>
      <c r="DG191" s="2" t="str">
        <f t="shared" si="232"/>
        <v/>
      </c>
      <c r="DH191" s="2" t="str">
        <f t="shared" si="232"/>
        <v/>
      </c>
      <c r="DI191" s="2" t="str">
        <f t="shared" si="232"/>
        <v/>
      </c>
      <c r="DK191" s="2">
        <f t="shared" si="238"/>
        <v>118.08334615384618</v>
      </c>
      <c r="DL191" s="2">
        <f t="shared" si="238"/>
        <v>111.34000470383273</v>
      </c>
      <c r="DM191" s="2">
        <f t="shared" si="238"/>
        <v>103.45239459255058</v>
      </c>
      <c r="DN191" s="2">
        <f t="shared" si="238"/>
        <v>126.21120507399576</v>
      </c>
      <c r="DO191" s="2">
        <f t="shared" si="238"/>
        <v>104.43767170039263</v>
      </c>
      <c r="DP191" s="2">
        <f t="shared" si="238"/>
        <v>99.953138930836602</v>
      </c>
      <c r="DQ191" s="2">
        <f t="shared" si="238"/>
        <v>105.41973065539113</v>
      </c>
      <c r="DR191" s="2">
        <f t="shared" si="238"/>
        <v>103.00552008456661</v>
      </c>
      <c r="DS191" s="2">
        <f t="shared" si="238"/>
        <v>89.950297191180894</v>
      </c>
      <c r="DT191" s="2">
        <f t="shared" si="238"/>
        <v>92.489044256518667</v>
      </c>
      <c r="DU191" s="2">
        <f t="shared" si="238"/>
        <v>97.10015372999095</v>
      </c>
      <c r="DV191" s="2">
        <f t="shared" si="238"/>
        <v>97.572041075203884</v>
      </c>
      <c r="DW191" s="2">
        <f t="shared" si="238"/>
        <v>101.24578042887345</v>
      </c>
      <c r="DX191" s="2">
        <f t="shared" si="238"/>
        <v>99.881306809280716</v>
      </c>
      <c r="DY191" s="2">
        <f t="shared" si="238"/>
        <v>97.72471692745377</v>
      </c>
      <c r="EA191" s="2">
        <f t="shared" si="242"/>
        <v>37.477686369203575</v>
      </c>
      <c r="EB191" s="2">
        <f t="shared" si="242"/>
        <v>39.520437135757845</v>
      </c>
      <c r="EC191" s="2">
        <f t="shared" si="242"/>
        <v>37.146759177046619</v>
      </c>
      <c r="ED191" s="2">
        <f t="shared" si="242"/>
        <v>37.915729129129133</v>
      </c>
      <c r="EE191" s="2">
        <f t="shared" si="242"/>
        <v>37.57206791360499</v>
      </c>
      <c r="EF191" s="2">
        <f t="shared" si="241"/>
        <v>39.51871621621622</v>
      </c>
      <c r="EG191" s="2">
        <f t="shared" si="241"/>
        <v>40.564359608105086</v>
      </c>
      <c r="EH191" s="2">
        <f t="shared" si="241"/>
        <v>43.365451792473834</v>
      </c>
      <c r="EI191" s="2">
        <f t="shared" si="241"/>
        <v>42.12679117647059</v>
      </c>
      <c r="EJ191" s="2">
        <f t="shared" si="241"/>
        <v>41.49087133671744</v>
      </c>
      <c r="EK191" s="2">
        <f t="shared" si="213"/>
        <v>38.379605210420848</v>
      </c>
      <c r="EL191" s="2">
        <f t="shared" si="182"/>
        <v>39.409891111111108</v>
      </c>
      <c r="EM191" s="2">
        <f t="shared" si="182"/>
        <v>38.05573580246913</v>
      </c>
      <c r="EN191" s="2">
        <f t="shared" si="182"/>
        <v>40.326616079986465</v>
      </c>
      <c r="EO191" s="2">
        <f t="shared" si="182"/>
        <v>44.171995898592229</v>
      </c>
      <c r="EQ191" s="2">
        <f t="shared" si="239"/>
        <v>38.359741799947138</v>
      </c>
      <c r="ER191" s="2">
        <f t="shared" si="239"/>
        <v>38.545740920034035</v>
      </c>
      <c r="ES191" s="2">
        <f t="shared" si="239"/>
        <v>38.721940804316752</v>
      </c>
      <c r="ET191" s="2">
        <f t="shared" si="239"/>
        <v>40.318106024770231</v>
      </c>
      <c r="EU191" s="2">
        <f t="shared" si="239"/>
        <v>39.842348053110548</v>
      </c>
      <c r="EV191" s="2">
        <f t="shared" si="239"/>
        <v>40.663444394992403</v>
      </c>
      <c r="EW191" s="2">
        <f t="shared" si="239"/>
        <v>41.71752510499482</v>
      </c>
      <c r="EX191" s="2">
        <f t="shared" si="239"/>
        <v>43.297335711304228</v>
      </c>
      <c r="EY191" s="2">
        <f t="shared" si="239"/>
        <v>43.278914065252451</v>
      </c>
      <c r="EZ191" s="2">
        <f t="shared" si="239"/>
        <v>42.811387923372962</v>
      </c>
      <c r="FA191" s="2">
        <f t="shared" si="239"/>
        <v>42.092077197275572</v>
      </c>
      <c r="FB191" s="2">
        <f t="shared" si="239"/>
        <v>40.063207189005794</v>
      </c>
      <c r="FC191" s="2">
        <f t="shared" si="239"/>
        <v>40.001428142919046</v>
      </c>
      <c r="FD191" s="2">
        <f t="shared" si="239"/>
        <v>41.039476242767599</v>
      </c>
      <c r="FE191" s="2">
        <f t="shared" si="239"/>
        <v>42.036755007204953</v>
      </c>
      <c r="FG191" s="2">
        <f t="shared" si="240"/>
        <v>0.99999969270394229</v>
      </c>
      <c r="FH191" s="2">
        <f t="shared" si="240"/>
        <v>0.99999972846289087</v>
      </c>
      <c r="FI191" s="2">
        <f t="shared" si="240"/>
        <v>0.99999976298935311</v>
      </c>
      <c r="FJ191" s="2">
        <f t="shared" si="240"/>
        <v>0.99999976374195232</v>
      </c>
      <c r="FK191" s="2">
        <f t="shared" si="240"/>
        <v>0.99999978325616423</v>
      </c>
      <c r="FL191" s="2">
        <f t="shared" si="240"/>
        <v>0.9999997535774563</v>
      </c>
      <c r="FM191" s="2">
        <f t="shared" si="240"/>
        <v>0.99999975395387242</v>
      </c>
      <c r="FN191" s="2">
        <f t="shared" si="240"/>
        <v>0.99999974989836105</v>
      </c>
      <c r="FO191" s="2">
        <f t="shared" si="240"/>
        <v>0.99999973651684915</v>
      </c>
      <c r="FP191" s="2">
        <f t="shared" si="240"/>
        <v>0.99999972471474152</v>
      </c>
      <c r="FQ191" s="2">
        <f t="shared" si="240"/>
        <v>0.99999976377848032</v>
      </c>
      <c r="FR191" s="2">
        <f t="shared" si="240"/>
        <v>0.99999975498430238</v>
      </c>
      <c r="FS191" s="2">
        <f t="shared" si="240"/>
        <v>0.99999974127539071</v>
      </c>
      <c r="FT191" s="2">
        <f t="shared" si="240"/>
        <v>0.99999972326353348</v>
      </c>
      <c r="FU191" s="2">
        <f t="shared" si="240"/>
        <v>0.99999976258557044</v>
      </c>
      <c r="FW191" s="2">
        <f t="shared" si="233"/>
        <v>0.42234824219133321</v>
      </c>
      <c r="FX191" s="2">
        <f t="shared" si="233"/>
        <v>0.71984499220684317</v>
      </c>
      <c r="FY191" s="2">
        <f t="shared" si="233"/>
        <v>0.80399299836348559</v>
      </c>
      <c r="FZ191" s="2">
        <f t="shared" si="233"/>
        <v>0.70338112487690119</v>
      </c>
      <c r="GA191" s="2">
        <f t="shared" si="233"/>
        <v>0.7412213041299478</v>
      </c>
      <c r="GB191" s="2">
        <f t="shared" si="233"/>
        <v>0.70910181565783625</v>
      </c>
      <c r="GC191" s="2">
        <f t="shared" si="233"/>
        <v>0.73193930303920018</v>
      </c>
      <c r="GD191" s="2">
        <f t="shared" si="233"/>
        <v>0.74175775912637465</v>
      </c>
      <c r="GE191" s="2">
        <f t="shared" si="233"/>
        <v>0.72121649026067125</v>
      </c>
      <c r="GF191" s="2">
        <f t="shared" si="233"/>
        <v>0.71897453416162027</v>
      </c>
      <c r="GG191" s="2">
        <f t="shared" si="233"/>
        <v>0.73590719640044522</v>
      </c>
      <c r="GH191" s="2">
        <f t="shared" si="233"/>
        <v>0.72070570585305083</v>
      </c>
      <c r="GI191" s="2">
        <f t="shared" si="233"/>
        <v>0.66963781129753486</v>
      </c>
      <c r="GJ191" s="2">
        <f t="shared" si="233"/>
        <v>0.6012119318744521</v>
      </c>
      <c r="GK191" s="2">
        <f t="shared" si="233"/>
        <v>0.56960502751789721</v>
      </c>
      <c r="GM191" s="107">
        <f t="shared" si="234"/>
        <v>0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3.9442668177733168E-182</v>
      </c>
      <c r="HD191" s="107">
        <f t="shared" si="184"/>
        <v>1.0021807645624753E-212</v>
      </c>
      <c r="HE191" s="107">
        <f t="shared" si="184"/>
        <v>6.3047378855733215E-266</v>
      </c>
      <c r="HF191" s="107">
        <f t="shared" si="184"/>
        <v>1.2961167154335971E-267</v>
      </c>
      <c r="HG191" s="107">
        <f t="shared" si="184"/>
        <v>6.0886985524237686E-288</v>
      </c>
      <c r="HH191" s="107">
        <f t="shared" si="184"/>
        <v>8.5182474522133329E-276</v>
      </c>
      <c r="HI191" s="107">
        <f t="shared" si="244"/>
        <v>5.6870867046369881E-286</v>
      </c>
      <c r="HJ191" s="107">
        <f t="shared" si="244"/>
        <v>9.5558606061762893E-283</v>
      </c>
      <c r="HK191" s="107">
        <f t="shared" si="244"/>
        <v>7.4477178846153095E-262</v>
      </c>
      <c r="HL191" s="107">
        <f t="shared" si="244"/>
        <v>2.0175632194553786E-268</v>
      </c>
      <c r="HM191" s="107">
        <f t="shared" si="244"/>
        <v>6.6685393459787477E-287</v>
      </c>
      <c r="HN191" s="107">
        <f t="shared" si="244"/>
        <v>1.1024898221383647E-261</v>
      </c>
      <c r="HO191" s="107">
        <f t="shared" si="227"/>
        <v>3.2412932436999956E-248</v>
      </c>
      <c r="HP191" s="107">
        <f t="shared" si="227"/>
        <v>3.1925534684828046E-225</v>
      </c>
      <c r="HQ191" s="107">
        <f t="shared" si="227"/>
        <v>0</v>
      </c>
      <c r="HS191" s="107">
        <f t="shared" si="235"/>
        <v>2.9317693529538232E-21</v>
      </c>
      <c r="HT191" s="107">
        <f t="shared" si="235"/>
        <v>1.106774570592599E-30</v>
      </c>
      <c r="HU191" s="107">
        <f t="shared" si="235"/>
        <v>1.5133487441032665E-40</v>
      </c>
      <c r="HV191" s="107">
        <f t="shared" si="235"/>
        <v>4.1439060420132838E-37</v>
      </c>
      <c r="HW191" s="107">
        <f t="shared" si="235"/>
        <v>5.6554171183216348E-41</v>
      </c>
      <c r="HX191" s="107">
        <f t="shared" si="235"/>
        <v>2.5778825686989723E-38</v>
      </c>
      <c r="HY191" s="107">
        <f t="shared" si="235"/>
        <v>1.0778779362787938E-40</v>
      </c>
      <c r="HZ191" s="107">
        <f t="shared" si="235"/>
        <v>7.1097579791929601E-41</v>
      </c>
      <c r="IA191" s="107">
        <f t="shared" si="235"/>
        <v>2.0970504083976337E-37</v>
      </c>
      <c r="IB191" s="107">
        <f t="shared" si="235"/>
        <v>4.2673856758001735E-38</v>
      </c>
      <c r="IC191" s="107">
        <f t="shared" si="235"/>
        <v>3.757611846331426E-41</v>
      </c>
      <c r="ID191" s="107">
        <f t="shared" si="235"/>
        <v>9.7935435680374519E-37</v>
      </c>
      <c r="IE191" s="107">
        <f t="shared" si="235"/>
        <v>4.3135419049736613E-33</v>
      </c>
      <c r="IF191" s="107">
        <f t="shared" si="235"/>
        <v>1.4126008879443259E-28</v>
      </c>
      <c r="IG191" s="107">
        <f t="shared" si="235"/>
        <v>5.571530728189112E-33</v>
      </c>
      <c r="II191" s="107">
        <f t="shared" si="236"/>
        <v>0.5325993264939588</v>
      </c>
      <c r="IJ191" s="107">
        <f t="shared" si="236"/>
        <v>7.0260560854367174E-2</v>
      </c>
      <c r="IK191" s="107">
        <f t="shared" si="236"/>
        <v>3.9530968591667643E-3</v>
      </c>
      <c r="IL191" s="107">
        <f t="shared" si="236"/>
        <v>6.4565500015560134E-2</v>
      </c>
      <c r="IM191" s="107">
        <f t="shared" si="236"/>
        <v>2.340860616243956E-2</v>
      </c>
      <c r="IN191" s="107">
        <f t="shared" si="236"/>
        <v>5.3600904647133546E-2</v>
      </c>
      <c r="IO191" s="107">
        <f t="shared" si="236"/>
        <v>2.9433247819546454E-2</v>
      </c>
      <c r="IP191" s="107">
        <f t="shared" si="236"/>
        <v>2.3672560631852767E-2</v>
      </c>
      <c r="IQ191" s="107">
        <f t="shared" si="236"/>
        <v>4.6192003461905294E-2</v>
      </c>
      <c r="IR191" s="107">
        <f t="shared" si="236"/>
        <v>4.518929327427073E-2</v>
      </c>
      <c r="IS191" s="107">
        <f t="shared" si="236"/>
        <v>2.6985386289626871E-2</v>
      </c>
      <c r="IT191" s="107">
        <f t="shared" si="236"/>
        <v>4.6550052402911178E-2</v>
      </c>
      <c r="IU191" s="107">
        <f t="shared" si="236"/>
        <v>0.1244124714848696</v>
      </c>
      <c r="IV191" s="107">
        <f t="shared" si="236"/>
        <v>0.28943048094797974</v>
      </c>
      <c r="IW191" s="107">
        <f t="shared" si="236"/>
        <v>0.33311139947226076</v>
      </c>
      <c r="IY191" s="107">
        <f t="shared" si="237"/>
        <v>0.5325993264939588</v>
      </c>
      <c r="IZ191" s="107">
        <f t="shared" si="237"/>
        <v>7.0260560854367174E-2</v>
      </c>
      <c r="JA191" s="107">
        <f t="shared" si="237"/>
        <v>3.9530968591667643E-3</v>
      </c>
      <c r="JB191" s="107">
        <f t="shared" si="237"/>
        <v>6.4565500015560134E-2</v>
      </c>
      <c r="JC191" s="107">
        <f t="shared" si="237"/>
        <v>2.340860616243956E-2</v>
      </c>
      <c r="JD191" s="107">
        <f t="shared" si="237"/>
        <v>5.3600904647133546E-2</v>
      </c>
      <c r="JE191" s="107">
        <f t="shared" si="237"/>
        <v>2.9433247819546454E-2</v>
      </c>
      <c r="JF191" s="107">
        <f t="shared" si="237"/>
        <v>2.3672560631852767E-2</v>
      </c>
      <c r="JG191" s="107">
        <f t="shared" si="237"/>
        <v>4.6192003461905294E-2</v>
      </c>
      <c r="JH191" s="107">
        <f t="shared" si="237"/>
        <v>4.518929327427073E-2</v>
      </c>
      <c r="JI191" s="107">
        <f t="shared" si="237"/>
        <v>2.6985386289626871E-2</v>
      </c>
      <c r="JJ191" s="107">
        <f t="shared" si="237"/>
        <v>4.6550052402911178E-2</v>
      </c>
      <c r="JK191" s="107">
        <f t="shared" si="237"/>
        <v>0.1244124714848696</v>
      </c>
      <c r="JL191" s="107">
        <f t="shared" si="237"/>
        <v>0.28943048094797974</v>
      </c>
      <c r="JM191" s="107">
        <f t="shared" si="237"/>
        <v>0.33311139947226076</v>
      </c>
    </row>
    <row r="192" spans="2:273" x14ac:dyDescent="0.25">
      <c r="B192" s="2">
        <v>164</v>
      </c>
      <c r="C192" s="37">
        <v>37.594000000000001</v>
      </c>
      <c r="D192" s="37">
        <v>36.892000000000003</v>
      </c>
      <c r="E192" s="37">
        <v>37.215000000000003</v>
      </c>
      <c r="F192" s="37">
        <v>38.554000000000002</v>
      </c>
      <c r="G192" s="37">
        <v>38.984999999999999</v>
      </c>
      <c r="H192" s="37">
        <v>39.951999999999998</v>
      </c>
      <c r="I192" s="37">
        <v>41.079000000000001</v>
      </c>
      <c r="J192" s="37">
        <v>43.396999999999998</v>
      </c>
      <c r="K192" s="37">
        <v>42.332999999999998</v>
      </c>
      <c r="L192" s="37">
        <v>43.920999999999999</v>
      </c>
      <c r="M192" s="37">
        <v>40.222000000000001</v>
      </c>
      <c r="N192" s="37">
        <v>39.110999999999997</v>
      </c>
      <c r="O192" s="37">
        <v>39.984000000000002</v>
      </c>
      <c r="P192" s="37">
        <v>46.905000000000001</v>
      </c>
      <c r="Q192" s="37">
        <v>57.430999999999997</v>
      </c>
      <c r="S192" s="4">
        <f t="shared" si="185"/>
        <v>37.788792219500856</v>
      </c>
      <c r="T192" s="4">
        <f t="shared" si="186"/>
        <v>38.71225382625412</v>
      </c>
      <c r="U192" s="4">
        <f t="shared" si="187"/>
        <v>38.336312207230328</v>
      </c>
      <c r="V192" s="4">
        <f t="shared" si="188"/>
        <v>39.698479529019878</v>
      </c>
      <c r="W192" s="4">
        <f t="shared" si="189"/>
        <v>39.230886455424233</v>
      </c>
      <c r="X192" s="4">
        <f t="shared" si="190"/>
        <v>40.391962632108402</v>
      </c>
      <c r="Y192" s="4">
        <f t="shared" si="191"/>
        <v>41.390618630610305</v>
      </c>
      <c r="Z192" s="4">
        <f t="shared" si="192"/>
        <v>43.259252068325218</v>
      </c>
      <c r="AA192" s="4">
        <f t="shared" si="193"/>
        <v>43.026744271565036</v>
      </c>
      <c r="AB192" s="4">
        <f t="shared" si="194"/>
        <v>42.54374209957264</v>
      </c>
      <c r="AC192" s="4">
        <f t="shared" si="195"/>
        <v>41.146258545558943</v>
      </c>
      <c r="AD192" s="4">
        <f t="shared" si="196"/>
        <v>39.977220547575293</v>
      </c>
      <c r="AE192" s="4">
        <f t="shared" si="197"/>
        <v>40.429001350570225</v>
      </c>
      <c r="AF192" s="4">
        <f t="shared" si="198"/>
        <v>46.694905885288421</v>
      </c>
      <c r="AG192" s="4">
        <f t="shared" si="198"/>
        <v>57.505299311395298</v>
      </c>
      <c r="AI192" s="4">
        <f t="shared" si="199"/>
        <v>-0.19479221950085446</v>
      </c>
      <c r="AJ192" s="4">
        <f t="shared" si="200"/>
        <v>-1.8202538262541168</v>
      </c>
      <c r="AK192" s="4">
        <f t="shared" si="201"/>
        <v>-1.121312207230325</v>
      </c>
      <c r="AL192" s="4">
        <f t="shared" si="202"/>
        <v>-1.1444795290198755</v>
      </c>
      <c r="AM192" s="4">
        <f t="shared" si="203"/>
        <v>-0.24588645542423393</v>
      </c>
      <c r="AN192" s="4">
        <f t="shared" si="204"/>
        <v>-0.43996263210840425</v>
      </c>
      <c r="AO192" s="4">
        <f t="shared" si="205"/>
        <v>-0.31161863061030459</v>
      </c>
      <c r="AP192" s="4">
        <f t="shared" si="206"/>
        <v>0.13774793167478094</v>
      </c>
      <c r="AQ192" s="4">
        <f t="shared" si="207"/>
        <v>-0.69374427156503771</v>
      </c>
      <c r="AR192" s="4">
        <f t="shared" si="208"/>
        <v>1.3772579004273595</v>
      </c>
      <c r="AS192" s="4">
        <f t="shared" si="209"/>
        <v>-0.92425854555894205</v>
      </c>
      <c r="AT192" s="4">
        <f t="shared" si="210"/>
        <v>-0.86622054757529554</v>
      </c>
      <c r="AU192" s="4">
        <f t="shared" si="211"/>
        <v>-0.44500135057022305</v>
      </c>
      <c r="AV192" s="4">
        <f t="shared" si="243"/>
        <v>0.21009411471158046</v>
      </c>
      <c r="AW192" s="4">
        <f t="shared" si="243"/>
        <v>-7.4299311395300549E-2</v>
      </c>
      <c r="AY192" s="2">
        <f t="shared" si="229"/>
        <v>37.78869861008527</v>
      </c>
      <c r="AZ192" s="2">
        <f t="shared" si="229"/>
        <v>38.685646073807582</v>
      </c>
      <c r="BA192" s="2">
        <f t="shared" si="229"/>
        <v>38.334906505771492</v>
      </c>
      <c r="BB192" s="2">
        <f t="shared" si="229"/>
        <v>39.570286454072907</v>
      </c>
      <c r="BC192" s="2">
        <f t="shared" si="229"/>
        <v>39.198686534584581</v>
      </c>
      <c r="BD192" s="2">
        <f t="shared" si="229"/>
        <v>40.261411154968378</v>
      </c>
      <c r="BE192" s="2">
        <f t="shared" si="229"/>
        <v>41.329447725530883</v>
      </c>
      <c r="BF192" s="2">
        <f t="shared" si="229"/>
        <v>43.211313176034189</v>
      </c>
      <c r="BG192" s="2">
        <f t="shared" si="229"/>
        <v>42.88141870562518</v>
      </c>
      <c r="BH192" s="2">
        <f t="shared" si="229"/>
        <v>42.371155359769048</v>
      </c>
      <c r="BI192" s="2">
        <f t="shared" si="229"/>
        <v>41.062359278323399</v>
      </c>
      <c r="BJ192" s="2">
        <f t="shared" si="229"/>
        <v>39.76873817013724</v>
      </c>
      <c r="BK192" s="2">
        <f t="shared" si="229"/>
        <v>39.286328453669782</v>
      </c>
      <c r="BL192" s="2">
        <f t="shared" si="229"/>
        <v>40.665433120433462</v>
      </c>
      <c r="BM192" s="2">
        <f t="shared" si="229"/>
        <v>42.750587885263357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 t="str">
        <f t="shared" si="232"/>
        <v/>
      </c>
      <c r="CV192" s="2" t="str">
        <f t="shared" si="232"/>
        <v/>
      </c>
      <c r="CW192" s="2">
        <f t="shared" si="232"/>
        <v>37.215000000000003</v>
      </c>
      <c r="CX192" s="2" t="str">
        <f t="shared" si="232"/>
        <v/>
      </c>
      <c r="CY192" s="2">
        <f t="shared" si="232"/>
        <v>38.984999999999999</v>
      </c>
      <c r="CZ192" s="2" t="str">
        <f t="shared" si="232"/>
        <v/>
      </c>
      <c r="DA192" s="2" t="str">
        <f t="shared" si="232"/>
        <v/>
      </c>
      <c r="DB192" s="2" t="str">
        <f t="shared" si="232"/>
        <v/>
      </c>
      <c r="DC192" s="2" t="str">
        <f t="shared" si="232"/>
        <v/>
      </c>
      <c r="DD192" s="2" t="str">
        <f t="shared" si="232"/>
        <v/>
      </c>
      <c r="DE192" s="2" t="str">
        <f t="shared" si="232"/>
        <v/>
      </c>
      <c r="DF192" s="2" t="str">
        <f t="shared" si="232"/>
        <v/>
      </c>
      <c r="DG192" s="2" t="str">
        <f t="shared" si="232"/>
        <v/>
      </c>
      <c r="DH192" s="2" t="str">
        <f t="shared" si="232"/>
        <v/>
      </c>
      <c r="DI192" s="2" t="str">
        <f t="shared" si="232"/>
        <v/>
      </c>
      <c r="DK192" s="2">
        <f t="shared" si="238"/>
        <v>118.51835309568483</v>
      </c>
      <c r="DL192" s="2">
        <f t="shared" si="238"/>
        <v>111.70415261324041</v>
      </c>
      <c r="DM192" s="2">
        <f t="shared" si="238"/>
        <v>103.77612735326687</v>
      </c>
      <c r="DN192" s="2">
        <f t="shared" si="238"/>
        <v>126.67830232558137</v>
      </c>
      <c r="DO192" s="2">
        <f t="shared" si="238"/>
        <v>104.76503820598006</v>
      </c>
      <c r="DP192" s="2">
        <f t="shared" si="238"/>
        <v>100.24252657807308</v>
      </c>
      <c r="DQ192" s="2">
        <f t="shared" si="238"/>
        <v>105.73047674418606</v>
      </c>
      <c r="DR192" s="2">
        <f t="shared" si="238"/>
        <v>103.3004471458774</v>
      </c>
      <c r="DS192" s="2">
        <f t="shared" si="238"/>
        <v>90.149446843853809</v>
      </c>
      <c r="DT192" s="2">
        <f t="shared" si="238"/>
        <v>92.70468816067654</v>
      </c>
      <c r="DU192" s="2">
        <f t="shared" si="238"/>
        <v>97.355724252491711</v>
      </c>
      <c r="DV192" s="2">
        <f t="shared" si="238"/>
        <v>97.840599667774086</v>
      </c>
      <c r="DW192" s="2">
        <f t="shared" si="238"/>
        <v>101.53907973421927</v>
      </c>
      <c r="DX192" s="2">
        <f t="shared" si="238"/>
        <v>100.18000553709855</v>
      </c>
      <c r="DY192" s="2">
        <f t="shared" si="238"/>
        <v>98.020592625013677</v>
      </c>
      <c r="EA192" s="2">
        <f t="shared" si="242"/>
        <v>37.373927070898119</v>
      </c>
      <c r="EB192" s="2">
        <f t="shared" si="242"/>
        <v>39.426328009939013</v>
      </c>
      <c r="EC192" s="2">
        <f t="shared" si="242"/>
        <v>37.007141302417629</v>
      </c>
      <c r="ED192" s="2">
        <f t="shared" si="242"/>
        <v>37.770225945945953</v>
      </c>
      <c r="EE192" s="2">
        <f t="shared" si="242"/>
        <v>37.417913716321536</v>
      </c>
      <c r="EF192" s="2">
        <f t="shared" si="241"/>
        <v>39.396251351351353</v>
      </c>
      <c r="EG192" s="2">
        <f t="shared" si="241"/>
        <v>40.433733466933859</v>
      </c>
      <c r="EH192" s="2">
        <f t="shared" si="241"/>
        <v>43.264636383878866</v>
      </c>
      <c r="EI192" s="2">
        <f t="shared" si="241"/>
        <v>41.998570588235296</v>
      </c>
      <c r="EJ192" s="2">
        <f t="shared" si="241"/>
        <v>41.362337055837571</v>
      </c>
      <c r="EK192" s="2">
        <f t="shared" si="213"/>
        <v>38.167490647962595</v>
      </c>
      <c r="EL192" s="2">
        <f t="shared" si="182"/>
        <v>39.266723333333331</v>
      </c>
      <c r="EM192" s="2">
        <f t="shared" si="182"/>
        <v>37.891535308641977</v>
      </c>
      <c r="EN192" s="2">
        <f t="shared" si="182"/>
        <v>40.199916752804981</v>
      </c>
      <c r="EO192" s="2">
        <f t="shared" si="182"/>
        <v>44.066048729355842</v>
      </c>
      <c r="EQ192" s="2">
        <f t="shared" si="239"/>
        <v>38.275213576435789</v>
      </c>
      <c r="ER192" s="2">
        <f t="shared" si="239"/>
        <v>38.438380345968476</v>
      </c>
      <c r="ES192" s="2">
        <f t="shared" si="239"/>
        <v>38.612524915877522</v>
      </c>
      <c r="ET192" s="2">
        <f t="shared" si="239"/>
        <v>40.221333160754412</v>
      </c>
      <c r="EU192" s="2">
        <f t="shared" si="239"/>
        <v>39.731909968795065</v>
      </c>
      <c r="EV192" s="2">
        <f t="shared" si="239"/>
        <v>40.56580598814071</v>
      </c>
      <c r="EW192" s="2">
        <f t="shared" si="239"/>
        <v>41.610788671436822</v>
      </c>
      <c r="EX192" s="2">
        <f t="shared" si="239"/>
        <v>43.195373822801542</v>
      </c>
      <c r="EY192" s="2">
        <f t="shared" si="239"/>
        <v>43.174102895042893</v>
      </c>
      <c r="EZ192" s="2">
        <f t="shared" si="239"/>
        <v>42.709342951534353</v>
      </c>
      <c r="FA192" s="2">
        <f t="shared" si="239"/>
        <v>41.953380538515262</v>
      </c>
      <c r="FB192" s="2">
        <f t="shared" si="239"/>
        <v>39.935582441796583</v>
      </c>
      <c r="FC192" s="2">
        <f t="shared" si="239"/>
        <v>39.876500605858865</v>
      </c>
      <c r="FD192" s="2">
        <f t="shared" si="239"/>
        <v>40.930250341652027</v>
      </c>
      <c r="FE192" s="2">
        <f t="shared" si="239"/>
        <v>41.898049663940142</v>
      </c>
      <c r="FG192" s="2">
        <f t="shared" si="240"/>
        <v>0.99999973643342011</v>
      </c>
      <c r="FH192" s="2">
        <f t="shared" si="240"/>
        <v>0.99999976710372618</v>
      </c>
      <c r="FI192" s="2">
        <f t="shared" si="240"/>
        <v>0.9999997967169334</v>
      </c>
      <c r="FJ192" s="2">
        <f t="shared" si="240"/>
        <v>0.99999979736243461</v>
      </c>
      <c r="FK192" s="2">
        <f t="shared" si="240"/>
        <v>0.99999981409969529</v>
      </c>
      <c r="FL192" s="2">
        <f t="shared" si="240"/>
        <v>0.99999978864438743</v>
      </c>
      <c r="FM192" s="2">
        <f t="shared" si="240"/>
        <v>0.99999978896723807</v>
      </c>
      <c r="FN192" s="2">
        <f t="shared" si="240"/>
        <v>0.99999978548884239</v>
      </c>
      <c r="FO192" s="2">
        <f t="shared" si="240"/>
        <v>0.99999977401157369</v>
      </c>
      <c r="FP192" s="2">
        <f t="shared" si="240"/>
        <v>0.99999976388895362</v>
      </c>
      <c r="FQ192" s="2">
        <f t="shared" si="240"/>
        <v>0.99999979739376454</v>
      </c>
      <c r="FR192" s="2">
        <f t="shared" si="240"/>
        <v>0.99999978985103366</v>
      </c>
      <c r="FS192" s="2">
        <f t="shared" si="240"/>
        <v>0.99999977809295559</v>
      </c>
      <c r="FT192" s="2">
        <f t="shared" si="240"/>
        <v>0.99999976264425838</v>
      </c>
      <c r="FU192" s="2">
        <f t="shared" si="240"/>
        <v>0.99999979637061065</v>
      </c>
      <c r="FW192" s="2">
        <f t="shared" si="233"/>
        <v>0.46017570404083769</v>
      </c>
      <c r="FX192" s="2">
        <f t="shared" si="233"/>
        <v>0.74973482541637182</v>
      </c>
      <c r="FY192" s="2">
        <f t="shared" si="233"/>
        <v>0.82706190546450131</v>
      </c>
      <c r="FZ192" s="2">
        <f t="shared" si="233"/>
        <v>0.73437933727900095</v>
      </c>
      <c r="GA192" s="2">
        <f t="shared" si="233"/>
        <v>0.76956058010403039</v>
      </c>
      <c r="GB192" s="2">
        <f t="shared" si="233"/>
        <v>0.73972340940842107</v>
      </c>
      <c r="GC192" s="2">
        <f t="shared" si="233"/>
        <v>0.7609672642526335</v>
      </c>
      <c r="GD192" s="2">
        <f t="shared" si="233"/>
        <v>0.77005651200791381</v>
      </c>
      <c r="GE192" s="2">
        <f t="shared" si="233"/>
        <v>0.75101061088373167</v>
      </c>
      <c r="GF192" s="2">
        <f t="shared" si="233"/>
        <v>0.74892484484144883</v>
      </c>
      <c r="GG192" s="2">
        <f t="shared" si="233"/>
        <v>0.76464364314436506</v>
      </c>
      <c r="GH192" s="2">
        <f t="shared" si="233"/>
        <v>0.75053553313751109</v>
      </c>
      <c r="GI192" s="2">
        <f t="shared" si="233"/>
        <v>0.70267174098456797</v>
      </c>
      <c r="GJ192" s="2">
        <f t="shared" si="233"/>
        <v>0.63738288655859698</v>
      </c>
      <c r="GK192" s="2">
        <f t="shared" si="233"/>
        <v>0.60676771120797257</v>
      </c>
      <c r="GM192" s="107">
        <f t="shared" si="234"/>
        <v>0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5.3883198702667392E-187</v>
      </c>
      <c r="HD192" s="107">
        <f t="shared" si="184"/>
        <v>2.7519601747230013E-218</v>
      </c>
      <c r="HE192" s="107">
        <f t="shared" si="184"/>
        <v>8.1185285457780096E-273</v>
      </c>
      <c r="HF192" s="107">
        <f t="shared" si="184"/>
        <v>1.32580897265875E-274</v>
      </c>
      <c r="HG192" s="107">
        <f t="shared" si="184"/>
        <v>2.0532748768743109E-295</v>
      </c>
      <c r="HH192" s="107">
        <f t="shared" si="184"/>
        <v>5.035820141848717E-283</v>
      </c>
      <c r="HI192" s="107">
        <f t="shared" si="244"/>
        <v>1.9308577061369105E-293</v>
      </c>
      <c r="HJ192" s="107">
        <f t="shared" si="244"/>
        <v>4.0819282023034413E-290</v>
      </c>
      <c r="HK192" s="107">
        <f t="shared" si="244"/>
        <v>1.0571351116419039E-268</v>
      </c>
      <c r="HL192" s="107">
        <f t="shared" si="244"/>
        <v>1.7870237899666575E-275</v>
      </c>
      <c r="HM192" s="107">
        <f t="shared" si="244"/>
        <v>2.3232540621160106E-294</v>
      </c>
      <c r="HN192" s="107">
        <f t="shared" si="244"/>
        <v>1.5522914918114781E-268</v>
      </c>
      <c r="HO192" s="107">
        <f t="shared" si="227"/>
        <v>8.7638331122120502E-255</v>
      </c>
      <c r="HP192" s="107">
        <f t="shared" si="227"/>
        <v>2.989555884948746E-231</v>
      </c>
      <c r="HQ192" s="107">
        <f t="shared" si="227"/>
        <v>0</v>
      </c>
      <c r="HS192" s="107">
        <f t="shared" si="235"/>
        <v>1.5964279658271413E-22</v>
      </c>
      <c r="HT192" s="107">
        <f t="shared" si="235"/>
        <v>2.6724650441950452E-32</v>
      </c>
      <c r="HU192" s="107">
        <f t="shared" si="235"/>
        <v>1.2934181425375514E-42</v>
      </c>
      <c r="HV192" s="107">
        <f t="shared" si="235"/>
        <v>4.151149972681806E-39</v>
      </c>
      <c r="HW192" s="107">
        <f t="shared" si="235"/>
        <v>3.8448854031892414E-43</v>
      </c>
      <c r="HX192" s="107">
        <f t="shared" si="235"/>
        <v>2.192796670667639E-40</v>
      </c>
      <c r="HY192" s="107">
        <f t="shared" si="235"/>
        <v>7.3440561294366284E-43</v>
      </c>
      <c r="HZ192" s="107">
        <f t="shared" si="235"/>
        <v>4.9802494306311428E-43</v>
      </c>
      <c r="IA192" s="107">
        <f t="shared" si="235"/>
        <v>2.15635672713961E-39</v>
      </c>
      <c r="IB192" s="107">
        <f t="shared" si="235"/>
        <v>3.8794501379549724E-40</v>
      </c>
      <c r="IC192" s="107">
        <f t="shared" si="235"/>
        <v>2.5277767533028445E-43</v>
      </c>
      <c r="ID192" s="107">
        <f t="shared" si="235"/>
        <v>1.0462868128785276E-38</v>
      </c>
      <c r="IE192" s="107">
        <f t="shared" si="235"/>
        <v>6.2477547737102479E-35</v>
      </c>
      <c r="IF192" s="107">
        <f t="shared" si="235"/>
        <v>3.2135137579297366E-30</v>
      </c>
      <c r="IG192" s="107">
        <f t="shared" si="235"/>
        <v>5.9734318600914291E-35</v>
      </c>
      <c r="II192" s="107">
        <f t="shared" si="236"/>
        <v>0.53171957121997904</v>
      </c>
      <c r="IJ192" s="107">
        <f t="shared" si="236"/>
        <v>3.8789875872259141E-2</v>
      </c>
      <c r="IK192" s="107">
        <f t="shared" si="236"/>
        <v>1.4350113077039497E-3</v>
      </c>
      <c r="IL192" s="107">
        <f t="shared" si="236"/>
        <v>3.2587616926576142E-2</v>
      </c>
      <c r="IM192" s="107">
        <f t="shared" si="236"/>
        <v>9.9819514734676238E-3</v>
      </c>
      <c r="IN192" s="107">
        <f t="shared" si="236"/>
        <v>2.592972659743498E-2</v>
      </c>
      <c r="IO192" s="107">
        <f t="shared" si="236"/>
        <v>1.2906462852448749E-2</v>
      </c>
      <c r="IP192" s="107">
        <f t="shared" si="236"/>
        <v>1.0152282958207189E-2</v>
      </c>
      <c r="IQ192" s="107">
        <f t="shared" si="236"/>
        <v>2.2340841519854649E-2</v>
      </c>
      <c r="IR192" s="107">
        <f t="shared" si="236"/>
        <v>2.1499068786330865E-2</v>
      </c>
      <c r="IS192" s="107">
        <f t="shared" si="236"/>
        <v>1.1726894392719085E-2</v>
      </c>
      <c r="IT192" s="107">
        <f t="shared" si="236"/>
        <v>2.2524370434480703E-2</v>
      </c>
      <c r="IU192" s="107">
        <f t="shared" si="236"/>
        <v>7.12740608139662E-2</v>
      </c>
      <c r="IV192" s="107">
        <f t="shared" si="236"/>
        <v>0.20296477084667561</v>
      </c>
      <c r="IW192" s="107">
        <f t="shared" si="236"/>
        <v>0.23547470826562225</v>
      </c>
      <c r="IY192" s="107">
        <f t="shared" si="237"/>
        <v>0.53171957121997904</v>
      </c>
      <c r="IZ192" s="107">
        <f t="shared" si="237"/>
        <v>3.8789875872259141E-2</v>
      </c>
      <c r="JA192" s="107">
        <f t="shared" si="237"/>
        <v>1.4350113077039497E-3</v>
      </c>
      <c r="JB192" s="107">
        <f t="shared" si="237"/>
        <v>3.2587616926576142E-2</v>
      </c>
      <c r="JC192" s="107">
        <f t="shared" si="237"/>
        <v>9.9819514734676238E-3</v>
      </c>
      <c r="JD192" s="107">
        <f t="shared" si="237"/>
        <v>2.592972659743498E-2</v>
      </c>
      <c r="JE192" s="107">
        <f t="shared" si="237"/>
        <v>1.2906462852448749E-2</v>
      </c>
      <c r="JF192" s="107">
        <f t="shared" si="237"/>
        <v>1.0152282958207189E-2</v>
      </c>
      <c r="JG192" s="107">
        <f t="shared" si="237"/>
        <v>2.2340841519854649E-2</v>
      </c>
      <c r="JH192" s="107">
        <f t="shared" si="237"/>
        <v>2.1499068786330865E-2</v>
      </c>
      <c r="JI192" s="107">
        <f t="shared" si="237"/>
        <v>1.1726894392719085E-2</v>
      </c>
      <c r="JJ192" s="107">
        <f t="shared" si="237"/>
        <v>2.2524370434480703E-2</v>
      </c>
      <c r="JK192" s="107">
        <f t="shared" si="237"/>
        <v>7.12740608139662E-2</v>
      </c>
      <c r="JL192" s="107">
        <f t="shared" si="237"/>
        <v>0.20296477084667561</v>
      </c>
      <c r="JM192" s="107">
        <f t="shared" si="237"/>
        <v>0.23547470826562225</v>
      </c>
    </row>
    <row r="193" spans="2:273" x14ac:dyDescent="0.25">
      <c r="B193" s="2">
        <v>165</v>
      </c>
      <c r="C193" s="37">
        <v>35.953000000000003</v>
      </c>
      <c r="D193" s="37">
        <v>38</v>
      </c>
      <c r="E193" s="37">
        <v>39.384999999999998</v>
      </c>
      <c r="F193" s="37">
        <v>39.137999999999998</v>
      </c>
      <c r="G193" s="37">
        <v>38.569000000000003</v>
      </c>
      <c r="H193" s="37">
        <v>40.270000000000003</v>
      </c>
      <c r="I193" s="37">
        <v>39.079000000000001</v>
      </c>
      <c r="J193" s="37">
        <v>42.81</v>
      </c>
      <c r="K193" s="37">
        <v>42.396999999999998</v>
      </c>
      <c r="L193" s="37">
        <v>42.619</v>
      </c>
      <c r="M193" s="37">
        <v>40.174999999999997</v>
      </c>
      <c r="N193" s="37">
        <v>38.651000000000003</v>
      </c>
      <c r="O193" s="37">
        <v>37.920999999999999</v>
      </c>
      <c r="P193" s="37">
        <v>42.302</v>
      </c>
      <c r="Q193" s="37">
        <v>50.045999999999999</v>
      </c>
      <c r="S193" s="4">
        <f t="shared" si="185"/>
        <v>37.729112912768322</v>
      </c>
      <c r="T193" s="4">
        <f t="shared" si="186"/>
        <v>38.564607618003194</v>
      </c>
      <c r="U193" s="4">
        <f t="shared" si="187"/>
        <v>38.254720309387189</v>
      </c>
      <c r="V193" s="4">
        <f t="shared" si="188"/>
        <v>39.577403809760604</v>
      </c>
      <c r="W193" s="4">
        <f t="shared" si="189"/>
        <v>39.148696324430134</v>
      </c>
      <c r="X193" s="4">
        <f t="shared" si="190"/>
        <v>40.23423216660558</v>
      </c>
      <c r="Y193" s="4">
        <f t="shared" si="191"/>
        <v>41.266886147033723</v>
      </c>
      <c r="Z193" s="4">
        <f t="shared" si="192"/>
        <v>43.121307093051179</v>
      </c>
      <c r="AA193" s="4">
        <f t="shared" si="193"/>
        <v>42.852078474132519</v>
      </c>
      <c r="AB193" s="4">
        <f t="shared" si="194"/>
        <v>42.356373414248829</v>
      </c>
      <c r="AC193" s="4">
        <f t="shared" si="195"/>
        <v>41.032678407261486</v>
      </c>
      <c r="AD193" s="4">
        <f t="shared" si="196"/>
        <v>39.725345539295262</v>
      </c>
      <c r="AE193" s="4">
        <f t="shared" si="197"/>
        <v>39.682253853616096</v>
      </c>
      <c r="AF193" s="4">
        <f t="shared" si="198"/>
        <v>43.781300638015956</v>
      </c>
      <c r="AG193" s="4">
        <f t="shared" si="198"/>
        <v>50.81197826763993</v>
      </c>
      <c r="AI193" s="4">
        <f t="shared" si="199"/>
        <v>-1.7761129127683191</v>
      </c>
      <c r="AJ193" s="4">
        <f t="shared" si="200"/>
        <v>-0.56460761800319403</v>
      </c>
      <c r="AK193" s="4">
        <f t="shared" si="201"/>
        <v>1.1302796906128094</v>
      </c>
      <c r="AL193" s="4">
        <f t="shared" si="202"/>
        <v>-0.43940380976060567</v>
      </c>
      <c r="AM193" s="4">
        <f t="shared" si="203"/>
        <v>-0.57969632443013097</v>
      </c>
      <c r="AN193" s="4">
        <f t="shared" si="204"/>
        <v>3.5767833394423576E-2</v>
      </c>
      <c r="AO193" s="4">
        <f t="shared" si="205"/>
        <v>-2.1878861470337228</v>
      </c>
      <c r="AP193" s="4">
        <f t="shared" si="206"/>
        <v>-0.31130709305117676</v>
      </c>
      <c r="AQ193" s="4">
        <f t="shared" si="207"/>
        <v>-0.45507847413252023</v>
      </c>
      <c r="AR193" s="4">
        <f t="shared" si="208"/>
        <v>0.26262658575117115</v>
      </c>
      <c r="AS193" s="4">
        <f t="shared" si="209"/>
        <v>-0.85767840726148847</v>
      </c>
      <c r="AT193" s="4">
        <f t="shared" si="210"/>
        <v>-1.0743455392952583</v>
      </c>
      <c r="AU193" s="4">
        <f t="shared" si="211"/>
        <v>-1.7612538536160969</v>
      </c>
      <c r="AV193" s="4">
        <f t="shared" si="243"/>
        <v>-1.4793006380159568</v>
      </c>
      <c r="AW193" s="4">
        <f t="shared" si="243"/>
        <v>-0.76597826763993027</v>
      </c>
      <c r="AY193" s="2">
        <f t="shared" si="229"/>
        <v>37.729034418901705</v>
      </c>
      <c r="AZ193" s="2">
        <f t="shared" si="229"/>
        <v>38.553879460361557</v>
      </c>
      <c r="BA193" s="2">
        <f t="shared" si="229"/>
        <v>38.254396062564325</v>
      </c>
      <c r="BB193" s="2">
        <f t="shared" si="229"/>
        <v>39.532685683168395</v>
      </c>
      <c r="BC193" s="2">
        <f t="shared" si="229"/>
        <v>39.139688839610784</v>
      </c>
      <c r="BD193" s="2">
        <f t="shared" si="229"/>
        <v>40.191291788097217</v>
      </c>
      <c r="BE193" s="2">
        <f t="shared" si="229"/>
        <v>41.249179551193336</v>
      </c>
      <c r="BF193" s="2">
        <f t="shared" si="229"/>
        <v>43.107778989122906</v>
      </c>
      <c r="BG193" s="2">
        <f t="shared" si="229"/>
        <v>42.803853099810908</v>
      </c>
      <c r="BH193" s="2">
        <f t="shared" si="229"/>
        <v>42.30057218127709</v>
      </c>
      <c r="BI193" s="2">
        <f t="shared" si="229"/>
        <v>41.008641785553444</v>
      </c>
      <c r="BJ193" s="2">
        <f t="shared" si="229"/>
        <v>39.656140605937061</v>
      </c>
      <c r="BK193" s="2">
        <f t="shared" si="229"/>
        <v>39.21256305542363</v>
      </c>
      <c r="BL193" s="2">
        <f t="shared" si="229"/>
        <v>40.575802845955408</v>
      </c>
      <c r="BM193" s="2">
        <f t="shared" si="229"/>
        <v>42.545609118453498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 t="str">
        <f t="shared" si="232"/>
        <v/>
      </c>
      <c r="CV193" s="2" t="str">
        <f t="shared" si="232"/>
        <v/>
      </c>
      <c r="CW193" s="2">
        <f t="shared" si="232"/>
        <v>39.384999999999998</v>
      </c>
      <c r="CX193" s="2" t="str">
        <f t="shared" si="232"/>
        <v/>
      </c>
      <c r="CY193" s="2">
        <f t="shared" si="232"/>
        <v>38.569000000000003</v>
      </c>
      <c r="CZ193" s="2" t="str">
        <f t="shared" si="232"/>
        <v/>
      </c>
      <c r="DA193" s="2">
        <f t="shared" si="232"/>
        <v>39.079000000000001</v>
      </c>
      <c r="DB193" s="2">
        <f t="shared" si="232"/>
        <v>42.81</v>
      </c>
      <c r="DC193" s="2">
        <f t="shared" si="232"/>
        <v>42.396999999999998</v>
      </c>
      <c r="DD193" s="2">
        <f t="shared" si="232"/>
        <v>42.619</v>
      </c>
      <c r="DE193" s="2">
        <f t="shared" si="232"/>
        <v>40.174999999999997</v>
      </c>
      <c r="DF193" s="2">
        <f t="shared" si="232"/>
        <v>38.651000000000003</v>
      </c>
      <c r="DG193" s="2" t="str">
        <f t="shared" si="232"/>
        <v/>
      </c>
      <c r="DH193" s="2" t="str">
        <f t="shared" si="232"/>
        <v/>
      </c>
      <c r="DI193" s="2" t="str">
        <f t="shared" si="232"/>
        <v/>
      </c>
      <c r="DK193" s="2">
        <f t="shared" si="238"/>
        <v>118.95336003752345</v>
      </c>
      <c r="DL193" s="2">
        <f t="shared" si="238"/>
        <v>112.06830052264807</v>
      </c>
      <c r="DM193" s="2">
        <f t="shared" si="238"/>
        <v>104.0998601139832</v>
      </c>
      <c r="DN193" s="2">
        <f t="shared" si="238"/>
        <v>127.14539957716701</v>
      </c>
      <c r="DO193" s="2">
        <f t="shared" si="238"/>
        <v>105.0924047115675</v>
      </c>
      <c r="DP193" s="2">
        <f t="shared" si="238"/>
        <v>100.53191422530956</v>
      </c>
      <c r="DQ193" s="2">
        <f t="shared" si="238"/>
        <v>106.04122283298099</v>
      </c>
      <c r="DR193" s="2">
        <f t="shared" si="238"/>
        <v>103.59537420718817</v>
      </c>
      <c r="DS193" s="2">
        <f t="shared" si="238"/>
        <v>90.34859649652671</v>
      </c>
      <c r="DT193" s="2">
        <f t="shared" si="238"/>
        <v>92.920332064834383</v>
      </c>
      <c r="DU193" s="2">
        <f t="shared" si="238"/>
        <v>97.611294774992459</v>
      </c>
      <c r="DV193" s="2">
        <f t="shared" si="238"/>
        <v>98.109158260344316</v>
      </c>
      <c r="DW193" s="2">
        <f t="shared" si="238"/>
        <v>101.83237903956508</v>
      </c>
      <c r="DX193" s="2">
        <f t="shared" si="238"/>
        <v>100.47870426491639</v>
      </c>
      <c r="DY193" s="2">
        <f t="shared" si="238"/>
        <v>98.316468322573584</v>
      </c>
      <c r="EA193" s="2">
        <f t="shared" si="242"/>
        <v>37.270167772592671</v>
      </c>
      <c r="EB193" s="2">
        <f t="shared" si="242"/>
        <v>39.332218884120174</v>
      </c>
      <c r="EC193" s="2">
        <f t="shared" si="242"/>
        <v>36.86752342778864</v>
      </c>
      <c r="ED193" s="2">
        <f t="shared" si="242"/>
        <v>37.624722762762772</v>
      </c>
      <c r="EE193" s="2">
        <f t="shared" si="242"/>
        <v>37.263759519038075</v>
      </c>
      <c r="EF193" s="2">
        <f t="shared" si="241"/>
        <v>39.273786486486486</v>
      </c>
      <c r="EG193" s="2">
        <f t="shared" si="241"/>
        <v>40.303107325762625</v>
      </c>
      <c r="EH193" s="2">
        <f t="shared" si="241"/>
        <v>43.163820975283905</v>
      </c>
      <c r="EI193" s="2">
        <f t="shared" si="241"/>
        <v>41.870350000000002</v>
      </c>
      <c r="EJ193" s="2">
        <f t="shared" si="241"/>
        <v>41.233802774957709</v>
      </c>
      <c r="EK193" s="2">
        <f t="shared" si="213"/>
        <v>37.955376085504348</v>
      </c>
      <c r="EL193" s="2">
        <f t="shared" si="182"/>
        <v>39.123555555555555</v>
      </c>
      <c r="EM193" s="2">
        <f t="shared" si="182"/>
        <v>37.72733481481481</v>
      </c>
      <c r="EN193" s="2">
        <f t="shared" si="182"/>
        <v>40.073217425623483</v>
      </c>
      <c r="EO193" s="2">
        <f t="shared" si="182"/>
        <v>43.96010156011944</v>
      </c>
      <c r="EQ193" s="2">
        <f t="shared" si="239"/>
        <v>38.190685352924447</v>
      </c>
      <c r="ER193" s="2">
        <f t="shared" si="239"/>
        <v>38.331019771902916</v>
      </c>
      <c r="ES193" s="2">
        <f t="shared" si="239"/>
        <v>38.503109027438299</v>
      </c>
      <c r="ET193" s="2">
        <f t="shared" si="239"/>
        <v>40.124560296738593</v>
      </c>
      <c r="EU193" s="2">
        <f t="shared" si="239"/>
        <v>39.62147188447959</v>
      </c>
      <c r="EV193" s="2">
        <f t="shared" si="239"/>
        <v>40.468167581289016</v>
      </c>
      <c r="EW193" s="2">
        <f t="shared" si="239"/>
        <v>41.504052237878831</v>
      </c>
      <c r="EX193" s="2">
        <f t="shared" si="239"/>
        <v>43.093411934298842</v>
      </c>
      <c r="EY193" s="2">
        <f t="shared" si="239"/>
        <v>43.069291724833334</v>
      </c>
      <c r="EZ193" s="2">
        <f t="shared" si="239"/>
        <v>42.607297979695744</v>
      </c>
      <c r="FA193" s="2">
        <f t="shared" si="239"/>
        <v>41.814683879754938</v>
      </c>
      <c r="FB193" s="2">
        <f t="shared" si="239"/>
        <v>39.807957694587373</v>
      </c>
      <c r="FC193" s="2">
        <f t="shared" si="239"/>
        <v>39.751573068798685</v>
      </c>
      <c r="FD193" s="2">
        <f t="shared" si="239"/>
        <v>40.821024440536462</v>
      </c>
      <c r="FE193" s="2">
        <f t="shared" si="239"/>
        <v>41.759344320675325</v>
      </c>
      <c r="FG193" s="2">
        <f t="shared" si="240"/>
        <v>0.99999977394001693</v>
      </c>
      <c r="FH193" s="2">
        <f t="shared" si="240"/>
        <v>0.99999980024581447</v>
      </c>
      <c r="FI193" s="2">
        <f t="shared" si="240"/>
        <v>0.9999998256449425</v>
      </c>
      <c r="FJ193" s="2">
        <f t="shared" si="240"/>
        <v>0.99999982619858629</v>
      </c>
      <c r="FK193" s="2">
        <f t="shared" si="240"/>
        <v>0.99999984055406688</v>
      </c>
      <c r="FL193" s="2">
        <f t="shared" si="240"/>
        <v>0.99999981872115251</v>
      </c>
      <c r="FM193" s="2">
        <f t="shared" si="240"/>
        <v>0.99999981899806023</v>
      </c>
      <c r="FN193" s="2">
        <f t="shared" si="240"/>
        <v>0.99999981601465437</v>
      </c>
      <c r="FO193" s="2">
        <f t="shared" si="240"/>
        <v>0.99999980617064743</v>
      </c>
      <c r="FP193" s="2">
        <f t="shared" si="240"/>
        <v>0.99999979748851708</v>
      </c>
      <c r="FQ193" s="2">
        <f t="shared" si="240"/>
        <v>0.9999998262254578</v>
      </c>
      <c r="FR193" s="2">
        <f t="shared" si="240"/>
        <v>0.99999981975608809</v>
      </c>
      <c r="FS193" s="2">
        <f t="shared" si="240"/>
        <v>0.99999980967123214</v>
      </c>
      <c r="FT193" s="2">
        <f t="shared" si="240"/>
        <v>0.99999979642094694</v>
      </c>
      <c r="FU193" s="2">
        <f t="shared" si="240"/>
        <v>0.99999982534790277</v>
      </c>
      <c r="FW193" s="2">
        <f t="shared" si="233"/>
        <v>0.49846759128988888</v>
      </c>
      <c r="FX193" s="2">
        <f t="shared" si="233"/>
        <v>0.77742173719233432</v>
      </c>
      <c r="FY193" s="2">
        <f t="shared" si="233"/>
        <v>0.84792927546856867</v>
      </c>
      <c r="FZ193" s="2">
        <f t="shared" si="233"/>
        <v>0.76322854411701491</v>
      </c>
      <c r="GA193" s="2">
        <f t="shared" si="233"/>
        <v>0.79565197734363435</v>
      </c>
      <c r="GB193" s="2">
        <f t="shared" si="233"/>
        <v>0.76817541804747713</v>
      </c>
      <c r="GC193" s="2">
        <f t="shared" si="233"/>
        <v>0.78776329968143133</v>
      </c>
      <c r="GD193" s="2">
        <f t="shared" si="233"/>
        <v>0.79610663484390243</v>
      </c>
      <c r="GE193" s="2">
        <f t="shared" si="233"/>
        <v>0.77859806191459235</v>
      </c>
      <c r="GF193" s="2">
        <f t="shared" si="233"/>
        <v>0.77667467314321281</v>
      </c>
      <c r="GG193" s="2">
        <f t="shared" si="233"/>
        <v>0.79114066463362298</v>
      </c>
      <c r="GH193" s="2">
        <f t="shared" si="233"/>
        <v>0.77816007316857494</v>
      </c>
      <c r="GI193" s="2">
        <f t="shared" si="233"/>
        <v>0.73371602213904885</v>
      </c>
      <c r="GJ193" s="2">
        <f t="shared" si="233"/>
        <v>0.6720625950514818</v>
      </c>
      <c r="GK193" s="2">
        <f t="shared" si="233"/>
        <v>0.64273419610637494</v>
      </c>
      <c r="GM193" s="107">
        <f t="shared" si="234"/>
        <v>0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6.3424343763323931E-192</v>
      </c>
      <c r="HD193" s="107">
        <f t="shared" si="184"/>
        <v>6.3975939590831729E-224</v>
      </c>
      <c r="HE193" s="107">
        <f t="shared" si="184"/>
        <v>8.5230653099178812E-280</v>
      </c>
      <c r="HF193" s="107">
        <f t="shared" si="184"/>
        <v>1.1005800670305397E-281</v>
      </c>
      <c r="HG193" s="107">
        <f t="shared" si="184"/>
        <v>5.5473217860519383E-303</v>
      </c>
      <c r="HH193" s="107">
        <f t="shared" si="184"/>
        <v>2.3972132497658585E-290</v>
      </c>
      <c r="HI193" s="107">
        <f t="shared" si="244"/>
        <v>5.2449539117925765E-301</v>
      </c>
      <c r="HJ193" s="107">
        <f t="shared" si="244"/>
        <v>1.3998373882368765E-297</v>
      </c>
      <c r="HK193" s="107">
        <f t="shared" si="244"/>
        <v>1.2225648849893445E-275</v>
      </c>
      <c r="HL193" s="107">
        <f t="shared" si="244"/>
        <v>1.280541871147445E-282</v>
      </c>
      <c r="HM193" s="107">
        <f t="shared" si="244"/>
        <v>6.4847501050408608E-302</v>
      </c>
      <c r="HN193" s="107">
        <f t="shared" si="244"/>
        <v>1.7801555306338424E-275</v>
      </c>
      <c r="HO193" s="107">
        <f t="shared" si="227"/>
        <v>1.9423013046067491E-261</v>
      </c>
      <c r="HP193" s="107">
        <f t="shared" si="227"/>
        <v>2.3273499652773944E-237</v>
      </c>
      <c r="HQ193" s="107">
        <f t="shared" si="227"/>
        <v>0</v>
      </c>
      <c r="HS193" s="107">
        <f t="shared" si="235"/>
        <v>7.9540361314001111E-24</v>
      </c>
      <c r="HT193" s="107">
        <f t="shared" si="235"/>
        <v>5.8412664918082754E-34</v>
      </c>
      <c r="HU193" s="107">
        <f t="shared" si="235"/>
        <v>9.7816159898189146E-45</v>
      </c>
      <c r="HV193" s="107">
        <f t="shared" si="235"/>
        <v>3.6696443511815761E-41</v>
      </c>
      <c r="HW193" s="107">
        <f t="shared" si="235"/>
        <v>2.2888873833419043E-45</v>
      </c>
      <c r="HX193" s="107">
        <f t="shared" si="235"/>
        <v>1.6383006532601515E-42</v>
      </c>
      <c r="HY193" s="107">
        <f t="shared" si="235"/>
        <v>4.3780157918414504E-45</v>
      </c>
      <c r="HZ193" s="107">
        <f t="shared" si="235"/>
        <v>3.0585147148372408E-45</v>
      </c>
      <c r="IA193" s="107">
        <f t="shared" si="235"/>
        <v>1.9613821386915982E-41</v>
      </c>
      <c r="IB193" s="107">
        <f t="shared" si="235"/>
        <v>3.1064405889740443E-42</v>
      </c>
      <c r="IC193" s="107">
        <f t="shared" si="235"/>
        <v>1.4890061654272076E-45</v>
      </c>
      <c r="ID193" s="107">
        <f t="shared" si="235"/>
        <v>9.8857169176270464E-41</v>
      </c>
      <c r="IE193" s="107">
        <f t="shared" si="235"/>
        <v>8.0342167516922772E-37</v>
      </c>
      <c r="IF193" s="107">
        <f t="shared" si="235"/>
        <v>6.5461850481102613E-32</v>
      </c>
      <c r="IG193" s="107">
        <f t="shared" si="235"/>
        <v>5.5860673020665051E-37</v>
      </c>
      <c r="II193" s="107">
        <f t="shared" si="236"/>
        <v>0.50177209899978958</v>
      </c>
      <c r="IJ193" s="107">
        <f t="shared" si="236"/>
        <v>1.9793679126394369E-2</v>
      </c>
      <c r="IK193" s="107">
        <f t="shared" si="236"/>
        <v>4.7344413240775257E-4</v>
      </c>
      <c r="IL193" s="107">
        <f t="shared" si="236"/>
        <v>1.4901265609138979E-2</v>
      </c>
      <c r="IM193" s="107">
        <f t="shared" si="236"/>
        <v>3.8339714080459567E-3</v>
      </c>
      <c r="IN193" s="107">
        <f t="shared" si="236"/>
        <v>1.1322611152695335E-2</v>
      </c>
      <c r="IO193" s="107">
        <f t="shared" si="236"/>
        <v>5.0939550680140083E-3</v>
      </c>
      <c r="IP193" s="107">
        <f t="shared" si="236"/>
        <v>3.9255288777346282E-3</v>
      </c>
      <c r="IQ193" s="107">
        <f t="shared" si="236"/>
        <v>9.8080007205069882E-3</v>
      </c>
      <c r="IR193" s="107">
        <f t="shared" si="236"/>
        <v>9.2534369357716948E-3</v>
      </c>
      <c r="IS193" s="107">
        <f t="shared" si="236"/>
        <v>4.5900077867957459E-3</v>
      </c>
      <c r="IT193" s="107">
        <f t="shared" si="236"/>
        <v>9.891514353114873E-3</v>
      </c>
      <c r="IU193" s="107">
        <f t="shared" si="236"/>
        <v>3.7177075574830888E-2</v>
      </c>
      <c r="IV193" s="107">
        <f t="shared" si="236"/>
        <v>0.13070224319828916</v>
      </c>
      <c r="IW193" s="107">
        <f t="shared" si="236"/>
        <v>0.15160264387276673</v>
      </c>
      <c r="IY193" s="107">
        <f t="shared" si="237"/>
        <v>0.50177209899978958</v>
      </c>
      <c r="IZ193" s="107">
        <f t="shared" si="237"/>
        <v>1.9793679126394369E-2</v>
      </c>
      <c r="JA193" s="107">
        <f t="shared" si="237"/>
        <v>4.7344413240775257E-4</v>
      </c>
      <c r="JB193" s="107">
        <f t="shared" si="237"/>
        <v>1.4901265609138979E-2</v>
      </c>
      <c r="JC193" s="107">
        <f t="shared" si="237"/>
        <v>3.8339714080459567E-3</v>
      </c>
      <c r="JD193" s="107">
        <f t="shared" si="237"/>
        <v>1.1322611152695335E-2</v>
      </c>
      <c r="JE193" s="107">
        <f t="shared" si="237"/>
        <v>5.0939550680140083E-3</v>
      </c>
      <c r="JF193" s="107">
        <f t="shared" si="237"/>
        <v>3.9255288777346282E-3</v>
      </c>
      <c r="JG193" s="107">
        <f t="shared" si="237"/>
        <v>9.8080007205069882E-3</v>
      </c>
      <c r="JH193" s="107">
        <f t="shared" si="237"/>
        <v>9.2534369357716948E-3</v>
      </c>
      <c r="JI193" s="107">
        <f t="shared" si="237"/>
        <v>4.5900077867957459E-3</v>
      </c>
      <c r="JJ193" s="107">
        <f t="shared" si="237"/>
        <v>9.891514353114873E-3</v>
      </c>
      <c r="JK193" s="107">
        <f t="shared" si="237"/>
        <v>3.7177075574830888E-2</v>
      </c>
      <c r="JL193" s="107">
        <f t="shared" si="237"/>
        <v>0.13070224319828916</v>
      </c>
      <c r="JM193" s="107">
        <f t="shared" si="237"/>
        <v>0.15160264387276673</v>
      </c>
    </row>
    <row r="194" spans="2:273" x14ac:dyDescent="0.25">
      <c r="B194" s="2">
        <v>166</v>
      </c>
      <c r="C194" s="37">
        <v>36.5</v>
      </c>
      <c r="D194" s="37">
        <v>36.076999999999998</v>
      </c>
      <c r="E194" s="37">
        <v>37</v>
      </c>
      <c r="F194" s="37">
        <v>38.615000000000002</v>
      </c>
      <c r="G194" s="37">
        <v>37.262</v>
      </c>
      <c r="H194" s="37">
        <v>38.698</v>
      </c>
      <c r="I194" s="37">
        <v>40.158999999999999</v>
      </c>
      <c r="J194" s="37">
        <v>44.174999999999997</v>
      </c>
      <c r="K194" s="37">
        <v>41.905000000000001</v>
      </c>
      <c r="L194" s="37">
        <v>41.73</v>
      </c>
      <c r="M194" s="37">
        <v>39.570999999999998</v>
      </c>
      <c r="N194" s="37">
        <v>39.253999999999998</v>
      </c>
      <c r="O194" s="37">
        <v>39.444000000000003</v>
      </c>
      <c r="P194" s="37">
        <v>40.508000000000003</v>
      </c>
      <c r="Q194" s="37">
        <v>43.491999999999997</v>
      </c>
      <c r="S194" s="4">
        <f t="shared" si="185"/>
        <v>37.6709217741139</v>
      </c>
      <c r="T194" s="4">
        <f t="shared" si="186"/>
        <v>38.4275919970827</v>
      </c>
      <c r="U194" s="4">
        <f t="shared" si="187"/>
        <v>38.17169416180576</v>
      </c>
      <c r="V194" s="4">
        <f t="shared" si="188"/>
        <v>39.505988066474522</v>
      </c>
      <c r="W194" s="4">
        <f t="shared" si="189"/>
        <v>39.079748983513994</v>
      </c>
      <c r="X194" s="4">
        <f t="shared" si="190"/>
        <v>40.132271330778792</v>
      </c>
      <c r="Y194" s="4">
        <f t="shared" si="191"/>
        <v>41.171906452113284</v>
      </c>
      <c r="Z194" s="4">
        <f t="shared" si="192"/>
        <v>43.00769438923588</v>
      </c>
      <c r="AA194" s="4">
        <f t="shared" si="193"/>
        <v>42.738991148544009</v>
      </c>
      <c r="AB194" s="4">
        <f t="shared" si="194"/>
        <v>42.244209556489096</v>
      </c>
      <c r="AC194" s="4">
        <f t="shared" si="195"/>
        <v>40.95594797003902</v>
      </c>
      <c r="AD194" s="4">
        <f t="shared" si="196"/>
        <v>39.563161984158327</v>
      </c>
      <c r="AE194" s="4">
        <f t="shared" si="197"/>
        <v>39.308819614084122</v>
      </c>
      <c r="AF194" s="4">
        <f t="shared" si="198"/>
        <v>42.02321306245959</v>
      </c>
      <c r="AG194" s="4">
        <f t="shared" si="198"/>
        <v>46.50614099721551</v>
      </c>
      <c r="AI194" s="4">
        <f t="shared" si="199"/>
        <v>-1.1709217741139</v>
      </c>
      <c r="AJ194" s="4">
        <f t="shared" si="200"/>
        <v>-2.3505919970827023</v>
      </c>
      <c r="AK194" s="4">
        <f t="shared" si="201"/>
        <v>-1.1716941618057604</v>
      </c>
      <c r="AL194" s="4">
        <f t="shared" si="202"/>
        <v>-0.89098806647452022</v>
      </c>
      <c r="AM194" s="4">
        <f t="shared" si="203"/>
        <v>-1.8177489835139937</v>
      </c>
      <c r="AN194" s="4">
        <f t="shared" si="204"/>
        <v>-1.4342713307787918</v>
      </c>
      <c r="AO194" s="4">
        <f t="shared" si="205"/>
        <v>-1.0129064521132847</v>
      </c>
      <c r="AP194" s="4">
        <f t="shared" si="206"/>
        <v>1.1673056107641173</v>
      </c>
      <c r="AQ194" s="4">
        <f t="shared" si="207"/>
        <v>-0.83399114854400835</v>
      </c>
      <c r="AR194" s="4">
        <f t="shared" si="208"/>
        <v>-0.51420955648909938</v>
      </c>
      <c r="AS194" s="4">
        <f t="shared" si="209"/>
        <v>-1.3849479700390219</v>
      </c>
      <c r="AT194" s="4">
        <f t="shared" si="210"/>
        <v>-0.30916198415832952</v>
      </c>
      <c r="AU194" s="4">
        <f t="shared" si="211"/>
        <v>0.13518038591588066</v>
      </c>
      <c r="AV194" s="4">
        <f t="shared" si="243"/>
        <v>-1.515213062459587</v>
      </c>
      <c r="AW194" s="4">
        <f t="shared" si="243"/>
        <v>-3.0141409972155131</v>
      </c>
      <c r="AY194" s="2">
        <f t="shared" si="229"/>
        <v>37.67086031487942</v>
      </c>
      <c r="AZ194" s="2">
        <f t="shared" si="229"/>
        <v>38.423669568946515</v>
      </c>
      <c r="BA194" s="2">
        <f t="shared" si="229"/>
        <v>38.171628089485459</v>
      </c>
      <c r="BB194" s="2">
        <f t="shared" si="229"/>
        <v>39.49219663671677</v>
      </c>
      <c r="BC194" s="2">
        <f t="shared" si="229"/>
        <v>39.077542458699618</v>
      </c>
      <c r="BD194" s="2">
        <f t="shared" si="229"/>
        <v>40.119847433751971</v>
      </c>
      <c r="BE194" s="2">
        <f t="shared" si="229"/>
        <v>41.167420210518031</v>
      </c>
      <c r="BF194" s="2">
        <f t="shared" si="229"/>
        <v>43.004347094517023</v>
      </c>
      <c r="BG194" s="2">
        <f t="shared" si="229"/>
        <v>42.724818499979989</v>
      </c>
      <c r="BH194" s="2">
        <f t="shared" si="229"/>
        <v>42.228299817856261</v>
      </c>
      <c r="BI194" s="2">
        <f t="shared" si="229"/>
        <v>40.949916154389342</v>
      </c>
      <c r="BJ194" s="2">
        <f t="shared" si="229"/>
        <v>39.542821369808799</v>
      </c>
      <c r="BK194" s="2">
        <f t="shared" si="229"/>
        <v>39.136807366527009</v>
      </c>
      <c r="BL194" s="2">
        <f t="shared" si="229"/>
        <v>40.486021501239492</v>
      </c>
      <c r="BM194" s="2">
        <f t="shared" si="229"/>
        <v>42.341712298156992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 t="str">
        <f t="shared" si="232"/>
        <v/>
      </c>
      <c r="CV194" s="2">
        <f t="shared" si="232"/>
        <v>36.076999999999998</v>
      </c>
      <c r="CW194" s="2">
        <f t="shared" si="232"/>
        <v>37</v>
      </c>
      <c r="CX194" s="2">
        <f t="shared" si="232"/>
        <v>38.615000000000002</v>
      </c>
      <c r="CY194" s="2">
        <f t="shared" si="232"/>
        <v>37.262</v>
      </c>
      <c r="CZ194" s="2">
        <f t="shared" si="232"/>
        <v>38.698</v>
      </c>
      <c r="DA194" s="2">
        <f t="shared" si="232"/>
        <v>40.158999999999999</v>
      </c>
      <c r="DB194" s="2">
        <f t="shared" si="232"/>
        <v>44.174999999999997</v>
      </c>
      <c r="DC194" s="2">
        <f t="shared" si="232"/>
        <v>41.905000000000001</v>
      </c>
      <c r="DD194" s="2">
        <f t="shared" si="232"/>
        <v>41.73</v>
      </c>
      <c r="DE194" s="2">
        <f t="shared" si="232"/>
        <v>39.570999999999998</v>
      </c>
      <c r="DF194" s="2">
        <f t="shared" si="232"/>
        <v>39.253999999999998</v>
      </c>
      <c r="DG194" s="2" t="str">
        <f t="shared" si="232"/>
        <v/>
      </c>
      <c r="DH194" s="2" t="str">
        <f t="shared" si="232"/>
        <v/>
      </c>
      <c r="DI194" s="2" t="str">
        <f t="shared" si="232"/>
        <v/>
      </c>
      <c r="DK194" s="2">
        <f t="shared" si="238"/>
        <v>119.3883669793621</v>
      </c>
      <c r="DL194" s="2">
        <f t="shared" si="238"/>
        <v>112.43244843205574</v>
      </c>
      <c r="DM194" s="2">
        <f t="shared" si="238"/>
        <v>104.42359287469949</v>
      </c>
      <c r="DN194" s="2">
        <f t="shared" si="238"/>
        <v>127.61249682875263</v>
      </c>
      <c r="DO194" s="2">
        <f t="shared" si="238"/>
        <v>105.41977121715493</v>
      </c>
      <c r="DP194" s="2">
        <f t="shared" si="238"/>
        <v>100.82130187254606</v>
      </c>
      <c r="DQ194" s="2">
        <f t="shared" si="238"/>
        <v>106.35196892177592</v>
      </c>
      <c r="DR194" s="2">
        <f t="shared" si="238"/>
        <v>103.89030126849896</v>
      </c>
      <c r="DS194" s="2">
        <f t="shared" si="238"/>
        <v>90.547746149199611</v>
      </c>
      <c r="DT194" s="2">
        <f t="shared" si="238"/>
        <v>93.135975968992256</v>
      </c>
      <c r="DU194" s="2">
        <f t="shared" si="238"/>
        <v>97.866865297493206</v>
      </c>
      <c r="DV194" s="2">
        <f t="shared" si="238"/>
        <v>98.377716852914546</v>
      </c>
      <c r="DW194" s="2">
        <f t="shared" si="238"/>
        <v>102.12567834491091</v>
      </c>
      <c r="DX194" s="2">
        <f t="shared" si="238"/>
        <v>100.77740299273424</v>
      </c>
      <c r="DY194" s="2">
        <f t="shared" si="238"/>
        <v>98.612344020133492</v>
      </c>
      <c r="EA194" s="2">
        <f t="shared" si="242"/>
        <v>37.166408474287216</v>
      </c>
      <c r="EB194" s="2">
        <f t="shared" si="242"/>
        <v>39.238109758301334</v>
      </c>
      <c r="EC194" s="2">
        <f t="shared" si="242"/>
        <v>36.727905553159658</v>
      </c>
      <c r="ED194" s="2">
        <f t="shared" si="242"/>
        <v>37.479219579579585</v>
      </c>
      <c r="EE194" s="2">
        <f t="shared" si="242"/>
        <v>37.109605321754628</v>
      </c>
      <c r="EF194" s="2">
        <f t="shared" si="241"/>
        <v>39.151321621621619</v>
      </c>
      <c r="EG194" s="2">
        <f t="shared" si="241"/>
        <v>40.172481184591391</v>
      </c>
      <c r="EH194" s="2">
        <f t="shared" si="241"/>
        <v>43.063005566688936</v>
      </c>
      <c r="EI194" s="2">
        <f t="shared" si="241"/>
        <v>41.742129411764708</v>
      </c>
      <c r="EJ194" s="2">
        <f t="shared" si="241"/>
        <v>41.105268494077848</v>
      </c>
      <c r="EK194" s="2">
        <f t="shared" si="213"/>
        <v>37.743261523046094</v>
      </c>
      <c r="EL194" s="2">
        <f t="shared" si="182"/>
        <v>38.980387777777779</v>
      </c>
      <c r="EM194" s="2">
        <f t="shared" si="182"/>
        <v>37.56313432098765</v>
      </c>
      <c r="EN194" s="2">
        <f t="shared" si="182"/>
        <v>39.946518098441992</v>
      </c>
      <c r="EO194" s="2">
        <f t="shared" si="182"/>
        <v>43.854154390883053</v>
      </c>
      <c r="EQ194" s="2">
        <f t="shared" si="239"/>
        <v>38.106157129413099</v>
      </c>
      <c r="ER194" s="2">
        <f t="shared" si="239"/>
        <v>38.22365919783735</v>
      </c>
      <c r="ES194" s="2">
        <f t="shared" si="239"/>
        <v>38.393693138999069</v>
      </c>
      <c r="ET194" s="2">
        <f t="shared" si="239"/>
        <v>40.027787432722775</v>
      </c>
      <c r="EU194" s="2">
        <f t="shared" si="239"/>
        <v>39.511033800164107</v>
      </c>
      <c r="EV194" s="2">
        <f t="shared" si="239"/>
        <v>40.370529174437323</v>
      </c>
      <c r="EW194" s="2">
        <f t="shared" si="239"/>
        <v>41.39731580432084</v>
      </c>
      <c r="EX194" s="2">
        <f t="shared" si="239"/>
        <v>42.991450045796149</v>
      </c>
      <c r="EY194" s="2">
        <f t="shared" si="239"/>
        <v>42.964480554623776</v>
      </c>
      <c r="EZ194" s="2">
        <f t="shared" si="239"/>
        <v>42.505253007857135</v>
      </c>
      <c r="FA194" s="2">
        <f t="shared" si="239"/>
        <v>41.675987220994614</v>
      </c>
      <c r="FB194" s="2">
        <f t="shared" si="239"/>
        <v>39.680332947378162</v>
      </c>
      <c r="FC194" s="2">
        <f t="shared" si="239"/>
        <v>39.626645531738504</v>
      </c>
      <c r="FD194" s="2">
        <f t="shared" si="239"/>
        <v>40.711798539420883</v>
      </c>
      <c r="FE194" s="2">
        <f t="shared" si="239"/>
        <v>41.620638977410522</v>
      </c>
      <c r="FG194" s="2">
        <f t="shared" si="240"/>
        <v>0.99999980610927353</v>
      </c>
      <c r="FH194" s="2">
        <f t="shared" si="240"/>
        <v>0.99999982867164949</v>
      </c>
      <c r="FI194" s="2">
        <f t="shared" si="240"/>
        <v>0.99999985045637851</v>
      </c>
      <c r="FJ194" s="2">
        <f t="shared" si="240"/>
        <v>0.99999985093123656</v>
      </c>
      <c r="FK194" s="2">
        <f t="shared" si="240"/>
        <v>0.99999986324387402</v>
      </c>
      <c r="FL194" s="2">
        <f t="shared" si="240"/>
        <v>0.99999984451787205</v>
      </c>
      <c r="FM194" s="2">
        <f t="shared" si="240"/>
        <v>0.99999984475537462</v>
      </c>
      <c r="FN194" s="2">
        <f t="shared" si="240"/>
        <v>0.9999998421965195</v>
      </c>
      <c r="FO194" s="2">
        <f t="shared" si="240"/>
        <v>0.99999983375335466</v>
      </c>
      <c r="FP194" s="2">
        <f t="shared" si="240"/>
        <v>0.99999982630672668</v>
      </c>
      <c r="FQ194" s="2">
        <f t="shared" si="240"/>
        <v>0.99999985095428423</v>
      </c>
      <c r="FR194" s="2">
        <f t="shared" si="240"/>
        <v>0.99999984540553211</v>
      </c>
      <c r="FS194" s="2">
        <f t="shared" si="240"/>
        <v>0.99999983675579196</v>
      </c>
      <c r="FT194" s="2">
        <f t="shared" si="240"/>
        <v>0.99999982539107612</v>
      </c>
      <c r="FU194" s="2">
        <f t="shared" si="240"/>
        <v>0.99999985020160886</v>
      </c>
      <c r="FW194" s="2">
        <f t="shared" si="233"/>
        <v>0.5367774625326508</v>
      </c>
      <c r="FX194" s="2">
        <f t="shared" si="233"/>
        <v>0.80285108152300699</v>
      </c>
      <c r="FY194" s="2">
        <f t="shared" si="233"/>
        <v>0.8666845791986495</v>
      </c>
      <c r="FZ194" s="2">
        <f t="shared" si="233"/>
        <v>0.78984109392982582</v>
      </c>
      <c r="GA194" s="2">
        <f t="shared" si="233"/>
        <v>0.8194821593915399</v>
      </c>
      <c r="GB194" s="2">
        <f t="shared" si="233"/>
        <v>0.79438174518674209</v>
      </c>
      <c r="GC194" s="2">
        <f t="shared" si="233"/>
        <v>0.81229639976752965</v>
      </c>
      <c r="GD194" s="2">
        <f t="shared" si="233"/>
        <v>0.81989579837995508</v>
      </c>
      <c r="GE194" s="2">
        <f t="shared" si="233"/>
        <v>0.80392690773515862</v>
      </c>
      <c r="GF194" s="2">
        <f t="shared" si="233"/>
        <v>0.80216764924270101</v>
      </c>
      <c r="GG194" s="2">
        <f t="shared" si="233"/>
        <v>0.8153748612191325</v>
      </c>
      <c r="GH194" s="2">
        <f t="shared" si="233"/>
        <v>0.80352638172164215</v>
      </c>
      <c r="GI194" s="2">
        <f t="shared" si="233"/>
        <v>0.76261398429978866</v>
      </c>
      <c r="GJ194" s="2">
        <f t="shared" si="233"/>
        <v>0.70496089053585609</v>
      </c>
      <c r="GK194" s="2">
        <f t="shared" si="233"/>
        <v>0.67716134229103497</v>
      </c>
      <c r="GM194" s="107">
        <f t="shared" si="234"/>
        <v>0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6.4323871518753773E-197</v>
      </c>
      <c r="HD194" s="107">
        <f t="shared" si="184"/>
        <v>1.2591220234044021E-229</v>
      </c>
      <c r="HE194" s="107">
        <f t="shared" si="184"/>
        <v>7.2949235313444784E-287</v>
      </c>
      <c r="HF194" s="107">
        <f t="shared" si="184"/>
        <v>7.414201099320117E-289</v>
      </c>
      <c r="HG194" s="107">
        <f t="shared" si="184"/>
        <v>0</v>
      </c>
      <c r="HH194" s="107">
        <f t="shared" si="184"/>
        <v>9.1887787394079998E-298</v>
      </c>
      <c r="HI194" s="107">
        <f t="shared" si="244"/>
        <v>0</v>
      </c>
      <c r="HJ194" s="107">
        <f t="shared" si="244"/>
        <v>3.8539376423683439E-305</v>
      </c>
      <c r="HK194" s="107">
        <f t="shared" si="244"/>
        <v>1.1519818940696275E-282</v>
      </c>
      <c r="HL194" s="107">
        <f t="shared" si="244"/>
        <v>7.4236186076322963E-290</v>
      </c>
      <c r="HM194" s="107">
        <f t="shared" si="244"/>
        <v>0</v>
      </c>
      <c r="HN194" s="107">
        <f t="shared" si="244"/>
        <v>1.6627492897655785E-282</v>
      </c>
      <c r="HO194" s="107">
        <f t="shared" si="227"/>
        <v>3.5284498088114689E-268</v>
      </c>
      <c r="HP194" s="107">
        <f t="shared" si="227"/>
        <v>1.5062646177989771E-243</v>
      </c>
      <c r="HQ194" s="107">
        <f t="shared" si="227"/>
        <v>0</v>
      </c>
      <c r="HS194" s="107">
        <f t="shared" si="235"/>
        <v>3.6259703288258187E-25</v>
      </c>
      <c r="HT194" s="107">
        <f t="shared" si="235"/>
        <v>1.1556581444419983E-35</v>
      </c>
      <c r="HU194" s="107">
        <f t="shared" si="235"/>
        <v>6.545468601845197E-47</v>
      </c>
      <c r="HV194" s="107">
        <f t="shared" si="235"/>
        <v>2.8626021370443304E-43</v>
      </c>
      <c r="HW194" s="107">
        <f t="shared" si="235"/>
        <v>1.1930894709110947E-47</v>
      </c>
      <c r="HX194" s="107">
        <f t="shared" si="235"/>
        <v>1.0750611892720954E-44</v>
      </c>
      <c r="HY194" s="107">
        <f t="shared" si="235"/>
        <v>2.2833821945851186E-47</v>
      </c>
      <c r="HZ194" s="107">
        <f t="shared" si="235"/>
        <v>1.6467159793670506E-47</v>
      </c>
      <c r="IA194" s="107">
        <f t="shared" si="235"/>
        <v>1.578042618848196E-43</v>
      </c>
      <c r="IB194" s="107">
        <f t="shared" si="235"/>
        <v>2.1909134464327081E-44</v>
      </c>
      <c r="IC194" s="107">
        <f t="shared" si="235"/>
        <v>7.6801667394460385E-48</v>
      </c>
      <c r="ID194" s="107">
        <f t="shared" si="235"/>
        <v>8.2603170493066167E-43</v>
      </c>
      <c r="IE194" s="107">
        <f t="shared" si="235"/>
        <v>9.1722446141202353E-39</v>
      </c>
      <c r="IF194" s="107">
        <f t="shared" si="235"/>
        <v>1.1940565344395204E-33</v>
      </c>
      <c r="IG194" s="107">
        <f t="shared" si="235"/>
        <v>4.5562027514754169E-39</v>
      </c>
      <c r="II194" s="107">
        <f t="shared" si="236"/>
        <v>0.44594577140331965</v>
      </c>
      <c r="IJ194" s="107">
        <f t="shared" si="236"/>
        <v>9.3357723188523169E-3</v>
      </c>
      <c r="IK194" s="107">
        <f t="shared" si="236"/>
        <v>1.4201609319386844E-4</v>
      </c>
      <c r="IL194" s="107">
        <f t="shared" si="236"/>
        <v>6.1739750905734411E-3</v>
      </c>
      <c r="IM194" s="107">
        <f t="shared" si="236"/>
        <v>1.3269290085090178E-3</v>
      </c>
      <c r="IN194" s="107">
        <f t="shared" si="236"/>
        <v>4.4638180789266227E-3</v>
      </c>
      <c r="IO194" s="107">
        <f t="shared" si="236"/>
        <v>1.8102605611204779E-3</v>
      </c>
      <c r="IP194" s="107">
        <f t="shared" si="236"/>
        <v>1.3690436002045483E-3</v>
      </c>
      <c r="IQ194" s="107">
        <f t="shared" si="236"/>
        <v>3.9093659534065106E-3</v>
      </c>
      <c r="IR194" s="107">
        <f t="shared" si="236"/>
        <v>3.604059972736134E-3</v>
      </c>
      <c r="IS194" s="107">
        <f t="shared" si="236"/>
        <v>1.618763517139687E-3</v>
      </c>
      <c r="IT194" s="107">
        <f t="shared" si="236"/>
        <v>3.9431801477486789E-3</v>
      </c>
      <c r="IU194" s="107">
        <f t="shared" si="236"/>
        <v>1.7651874464150816E-2</v>
      </c>
      <c r="IV194" s="107">
        <f t="shared" si="236"/>
        <v>7.7201067071518817E-2</v>
      </c>
      <c r="IW194" s="107">
        <f t="shared" si="236"/>
        <v>8.8623699979911555E-2</v>
      </c>
      <c r="IY194" s="107">
        <f t="shared" si="237"/>
        <v>0.44594577140331965</v>
      </c>
      <c r="IZ194" s="107">
        <f t="shared" si="237"/>
        <v>9.3357723188523169E-3</v>
      </c>
      <c r="JA194" s="107">
        <f t="shared" si="237"/>
        <v>1.4201609319386844E-4</v>
      </c>
      <c r="JB194" s="107">
        <f t="shared" si="237"/>
        <v>6.1739750905734411E-3</v>
      </c>
      <c r="JC194" s="107">
        <f t="shared" si="237"/>
        <v>1.3269290085090178E-3</v>
      </c>
      <c r="JD194" s="107">
        <f t="shared" si="237"/>
        <v>4.4638180789266227E-3</v>
      </c>
      <c r="JE194" s="107">
        <f t="shared" si="237"/>
        <v>1.8102605611204779E-3</v>
      </c>
      <c r="JF194" s="107">
        <f t="shared" si="237"/>
        <v>1.3690436002045483E-3</v>
      </c>
      <c r="JG194" s="107">
        <f t="shared" si="237"/>
        <v>3.9093659534065106E-3</v>
      </c>
      <c r="JH194" s="107">
        <f t="shared" si="237"/>
        <v>3.604059972736134E-3</v>
      </c>
      <c r="JI194" s="107">
        <f t="shared" si="237"/>
        <v>1.618763517139687E-3</v>
      </c>
      <c r="JJ194" s="107">
        <f t="shared" si="237"/>
        <v>3.9431801477486789E-3</v>
      </c>
      <c r="JK194" s="107">
        <f t="shared" si="237"/>
        <v>1.7651874464150816E-2</v>
      </c>
      <c r="JL194" s="107">
        <f t="shared" si="237"/>
        <v>7.7201067071518817E-2</v>
      </c>
      <c r="JM194" s="107">
        <f t="shared" si="237"/>
        <v>8.8623699979911555E-2</v>
      </c>
    </row>
    <row r="195" spans="2:273" x14ac:dyDescent="0.25">
      <c r="B195" s="2">
        <v>167</v>
      </c>
      <c r="C195" s="37">
        <v>36.546999999999997</v>
      </c>
      <c r="D195" s="37">
        <v>37.384999999999998</v>
      </c>
      <c r="E195" s="37">
        <v>37.831000000000003</v>
      </c>
      <c r="F195" s="37">
        <v>39.154000000000003</v>
      </c>
      <c r="G195" s="37">
        <v>39.292000000000002</v>
      </c>
      <c r="H195" s="37">
        <v>39.270000000000003</v>
      </c>
      <c r="I195" s="37">
        <v>39.841000000000001</v>
      </c>
      <c r="J195" s="37">
        <v>43.841000000000001</v>
      </c>
      <c r="K195" s="37">
        <v>40.920999999999999</v>
      </c>
      <c r="L195" s="37">
        <v>41.444000000000003</v>
      </c>
      <c r="M195" s="37">
        <v>39.206000000000003</v>
      </c>
      <c r="N195" s="37">
        <v>38.206000000000003</v>
      </c>
      <c r="O195" s="37">
        <v>38.396999999999998</v>
      </c>
      <c r="P195" s="37">
        <v>38.19</v>
      </c>
      <c r="Q195" s="37">
        <v>39.462000000000003</v>
      </c>
      <c r="S195" s="4">
        <f t="shared" si="185"/>
        <v>37.613793111710343</v>
      </c>
      <c r="T195" s="4">
        <f t="shared" si="186"/>
        <v>38.296402751379688</v>
      </c>
      <c r="U195" s="4">
        <f t="shared" si="187"/>
        <v>38.08662130756133</v>
      </c>
      <c r="V195" s="4">
        <f t="shared" si="188"/>
        <v>39.452179510468333</v>
      </c>
      <c r="W195" s="4">
        <f t="shared" si="189"/>
        <v>39.012514779297405</v>
      </c>
      <c r="X195" s="4">
        <f t="shared" si="190"/>
        <v>40.050048610227591</v>
      </c>
      <c r="Y195" s="4">
        <f t="shared" si="191"/>
        <v>41.085029424949226</v>
      </c>
      <c r="Z195" s="4">
        <f t="shared" si="192"/>
        <v>42.901747908377494</v>
      </c>
      <c r="AA195" s="4">
        <f t="shared" si="193"/>
        <v>42.647846632444953</v>
      </c>
      <c r="AB195" s="4">
        <f t="shared" si="194"/>
        <v>42.158155556551939</v>
      </c>
      <c r="AC195" s="4">
        <f t="shared" si="195"/>
        <v>40.887124151528653</v>
      </c>
      <c r="AD195" s="4">
        <f t="shared" si="196"/>
        <v>39.433965422248995</v>
      </c>
      <c r="AE195" s="4">
        <f t="shared" si="197"/>
        <v>39.114660861698006</v>
      </c>
      <c r="AF195" s="4">
        <f t="shared" si="198"/>
        <v>41.059339973764928</v>
      </c>
      <c r="AG195" s="4">
        <f t="shared" si="198"/>
        <v>44.020437636183026</v>
      </c>
      <c r="AI195" s="4">
        <f t="shared" si="199"/>
        <v>-1.0667931117103464</v>
      </c>
      <c r="AJ195" s="4">
        <f t="shared" si="200"/>
        <v>-0.91140275137968985</v>
      </c>
      <c r="AK195" s="4">
        <f t="shared" si="201"/>
        <v>-0.25562130756132717</v>
      </c>
      <c r="AL195" s="4">
        <f t="shared" si="202"/>
        <v>-0.29817951046833002</v>
      </c>
      <c r="AM195" s="4">
        <f t="shared" si="203"/>
        <v>0.27948522070259685</v>
      </c>
      <c r="AN195" s="4">
        <f t="shared" si="204"/>
        <v>-0.78004861022758831</v>
      </c>
      <c r="AO195" s="4">
        <f t="shared" si="205"/>
        <v>-1.2440294249492254</v>
      </c>
      <c r="AP195" s="4">
        <f t="shared" si="206"/>
        <v>0.93925209162250667</v>
      </c>
      <c r="AQ195" s="4">
        <f t="shared" si="207"/>
        <v>-1.7268466324449534</v>
      </c>
      <c r="AR195" s="4">
        <f t="shared" si="208"/>
        <v>-0.71415555655193685</v>
      </c>
      <c r="AS195" s="4">
        <f t="shared" si="209"/>
        <v>-1.6811241515286497</v>
      </c>
      <c r="AT195" s="4">
        <f t="shared" si="210"/>
        <v>-1.2279654222489924</v>
      </c>
      <c r="AU195" s="4">
        <f t="shared" si="211"/>
        <v>-0.71766086169800758</v>
      </c>
      <c r="AV195" s="4">
        <f t="shared" si="243"/>
        <v>-2.8693399737649301</v>
      </c>
      <c r="AW195" s="4">
        <f t="shared" si="243"/>
        <v>-4.5584376361830223</v>
      </c>
      <c r="AY195" s="2">
        <f t="shared" si="229"/>
        <v>37.613748350562723</v>
      </c>
      <c r="AZ195" s="2">
        <f t="shared" si="229"/>
        <v>38.295103591631879</v>
      </c>
      <c r="BA195" s="2">
        <f t="shared" si="229"/>
        <v>38.086609421488447</v>
      </c>
      <c r="BB195" s="2">
        <f t="shared" si="229"/>
        <v>39.448423927867651</v>
      </c>
      <c r="BC195" s="2">
        <f t="shared" si="229"/>
        <v>39.012041943321861</v>
      </c>
      <c r="BD195" s="2">
        <f t="shared" si="229"/>
        <v>40.046890702127762</v>
      </c>
      <c r="BE195" s="2">
        <f t="shared" si="229"/>
        <v>41.084035630105141</v>
      </c>
      <c r="BF195" s="2">
        <f t="shared" si="229"/>
        <v>42.901022465661377</v>
      </c>
      <c r="BG195" s="2">
        <f t="shared" si="229"/>
        <v>42.644162204570755</v>
      </c>
      <c r="BH195" s="2">
        <f t="shared" si="229"/>
        <v>42.154160265390907</v>
      </c>
      <c r="BI195" s="2">
        <f t="shared" si="229"/>
        <v>40.8857997929912</v>
      </c>
      <c r="BJ195" s="2">
        <f t="shared" si="229"/>
        <v>39.428677926476659</v>
      </c>
      <c r="BK195" s="2">
        <f t="shared" si="229"/>
        <v>39.058621138577671</v>
      </c>
      <c r="BL195" s="2">
        <f t="shared" si="229"/>
        <v>40.395822080650476</v>
      </c>
      <c r="BM195" s="2">
        <f t="shared" si="229"/>
        <v>42.139683504082896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 t="str">
        <f t="shared" si="232"/>
        <v/>
      </c>
      <c r="CV195" s="2">
        <f t="shared" si="232"/>
        <v>37.384999999999998</v>
      </c>
      <c r="CW195" s="2">
        <f t="shared" si="232"/>
        <v>37.831000000000003</v>
      </c>
      <c r="CX195" s="2">
        <f t="shared" si="232"/>
        <v>39.154000000000003</v>
      </c>
      <c r="CY195" s="2">
        <f t="shared" si="232"/>
        <v>39.292000000000002</v>
      </c>
      <c r="CZ195" s="2">
        <f t="shared" si="232"/>
        <v>39.270000000000003</v>
      </c>
      <c r="DA195" s="2">
        <f t="shared" si="232"/>
        <v>39.841000000000001</v>
      </c>
      <c r="DB195" s="2">
        <f t="shared" si="232"/>
        <v>43.841000000000001</v>
      </c>
      <c r="DC195" s="2">
        <f t="shared" si="232"/>
        <v>40.920999999999999</v>
      </c>
      <c r="DD195" s="2">
        <f t="shared" si="232"/>
        <v>41.444000000000003</v>
      </c>
      <c r="DE195" s="2">
        <f t="shared" si="232"/>
        <v>39.206000000000003</v>
      </c>
      <c r="DF195" s="2">
        <f t="shared" si="232"/>
        <v>38.206000000000003</v>
      </c>
      <c r="DG195" s="2">
        <f t="shared" si="232"/>
        <v>38.396999999999998</v>
      </c>
      <c r="DH195" s="2" t="str">
        <f t="shared" si="232"/>
        <v/>
      </c>
      <c r="DI195" s="2" t="str">
        <f t="shared" si="232"/>
        <v/>
      </c>
      <c r="DK195" s="2">
        <f t="shared" si="238"/>
        <v>119.82337392120075</v>
      </c>
      <c r="DL195" s="2">
        <f t="shared" si="238"/>
        <v>112.79659634146341</v>
      </c>
      <c r="DM195" s="2">
        <f t="shared" si="238"/>
        <v>104.74732563541582</v>
      </c>
      <c r="DN195" s="2">
        <f t="shared" si="238"/>
        <v>128.07959408033824</v>
      </c>
      <c r="DO195" s="2">
        <f t="shared" si="238"/>
        <v>105.74713772274237</v>
      </c>
      <c r="DP195" s="2">
        <f t="shared" si="238"/>
        <v>101.11068951978254</v>
      </c>
      <c r="DQ195" s="2">
        <f t="shared" si="238"/>
        <v>106.66271501057085</v>
      </c>
      <c r="DR195" s="2">
        <f t="shared" si="238"/>
        <v>104.18522832980975</v>
      </c>
      <c r="DS195" s="2">
        <f t="shared" si="238"/>
        <v>90.746895801872526</v>
      </c>
      <c r="DT195" s="2">
        <f t="shared" si="238"/>
        <v>93.351619873150099</v>
      </c>
      <c r="DU195" s="2">
        <f t="shared" si="238"/>
        <v>98.122435819993967</v>
      </c>
      <c r="DV195" s="2">
        <f t="shared" si="238"/>
        <v>98.646275445484761</v>
      </c>
      <c r="DW195" s="2">
        <f t="shared" si="238"/>
        <v>102.41897765025672</v>
      </c>
      <c r="DX195" s="2">
        <f t="shared" si="238"/>
        <v>101.07610172055209</v>
      </c>
      <c r="DY195" s="2">
        <f t="shared" si="238"/>
        <v>98.908219717693399</v>
      </c>
      <c r="EA195" s="2">
        <f t="shared" si="242"/>
        <v>37.062649175981761</v>
      </c>
      <c r="EB195" s="2">
        <f t="shared" si="242"/>
        <v>39.144000632482495</v>
      </c>
      <c r="EC195" s="2">
        <f t="shared" si="242"/>
        <v>36.588287678530669</v>
      </c>
      <c r="ED195" s="2">
        <f t="shared" si="242"/>
        <v>37.333716396396404</v>
      </c>
      <c r="EE195" s="2">
        <f t="shared" si="242"/>
        <v>36.955451124471168</v>
      </c>
      <c r="EF195" s="2">
        <f t="shared" si="241"/>
        <v>39.028856756756753</v>
      </c>
      <c r="EG195" s="2">
        <f t="shared" si="241"/>
        <v>40.041855043420156</v>
      </c>
      <c r="EH195" s="2">
        <f t="shared" si="241"/>
        <v>42.962190158093968</v>
      </c>
      <c r="EI195" s="2">
        <f t="shared" si="241"/>
        <v>41.613908823529414</v>
      </c>
      <c r="EJ195" s="2">
        <f t="shared" si="241"/>
        <v>40.976734213197986</v>
      </c>
      <c r="EK195" s="2">
        <f t="shared" si="213"/>
        <v>37.531146960587847</v>
      </c>
      <c r="EL195" s="2">
        <f t="shared" si="182"/>
        <v>38.837220000000002</v>
      </c>
      <c r="EM195" s="2">
        <f t="shared" si="182"/>
        <v>37.398933827160491</v>
      </c>
      <c r="EN195" s="2">
        <f t="shared" si="182"/>
        <v>39.819818771260501</v>
      </c>
      <c r="EO195" s="2">
        <f t="shared" si="182"/>
        <v>43.748207221646652</v>
      </c>
      <c r="EQ195" s="2">
        <f t="shared" si="239"/>
        <v>38.02162890590175</v>
      </c>
      <c r="ER195" s="2">
        <f t="shared" si="239"/>
        <v>38.11629862377179</v>
      </c>
      <c r="ES195" s="2">
        <f t="shared" si="239"/>
        <v>38.284277250559839</v>
      </c>
      <c r="ET195" s="2">
        <f t="shared" si="239"/>
        <v>39.931014568706956</v>
      </c>
      <c r="EU195" s="2">
        <f t="shared" si="239"/>
        <v>39.400595715848624</v>
      </c>
      <c r="EV195" s="2">
        <f t="shared" si="239"/>
        <v>40.272890767585636</v>
      </c>
      <c r="EW195" s="2">
        <f t="shared" si="239"/>
        <v>41.290579370762842</v>
      </c>
      <c r="EX195" s="2">
        <f t="shared" si="239"/>
        <v>42.889488157293457</v>
      </c>
      <c r="EY195" s="2">
        <f t="shared" si="239"/>
        <v>42.859669384414218</v>
      </c>
      <c r="EZ195" s="2">
        <f t="shared" si="239"/>
        <v>42.403208036018519</v>
      </c>
      <c r="FA195" s="2">
        <f t="shared" si="239"/>
        <v>41.537290562234304</v>
      </c>
      <c r="FB195" s="2">
        <f t="shared" si="239"/>
        <v>39.552708200168958</v>
      </c>
      <c r="FC195" s="2">
        <f t="shared" si="239"/>
        <v>39.501717994678316</v>
      </c>
      <c r="FD195" s="2">
        <f t="shared" si="239"/>
        <v>40.602572638305318</v>
      </c>
      <c r="FE195" s="2">
        <f t="shared" si="239"/>
        <v>41.481933634145705</v>
      </c>
      <c r="FG195" s="2">
        <f t="shared" si="240"/>
        <v>0.99999983370071455</v>
      </c>
      <c r="FH195" s="2">
        <f t="shared" si="240"/>
        <v>0.99999985305237282</v>
      </c>
      <c r="FI195" s="2">
        <f t="shared" si="240"/>
        <v>0.99999987173704652</v>
      </c>
      <c r="FJ195" s="2">
        <f t="shared" si="240"/>
        <v>0.99999987214433028</v>
      </c>
      <c r="FK195" s="2">
        <f t="shared" si="240"/>
        <v>0.99999988270482931</v>
      </c>
      <c r="FL195" s="2">
        <f t="shared" si="240"/>
        <v>0.99999986664361362</v>
      </c>
      <c r="FM195" s="2">
        <f t="shared" si="240"/>
        <v>0.99999986684731856</v>
      </c>
      <c r="FN195" s="2">
        <f t="shared" si="240"/>
        <v>0.99999986465259894</v>
      </c>
      <c r="FO195" s="2">
        <f t="shared" si="240"/>
        <v>0.99999985741093078</v>
      </c>
      <c r="FP195" s="2">
        <f t="shared" si="240"/>
        <v>0.99999985102398825</v>
      </c>
      <c r="FQ195" s="2">
        <f t="shared" si="240"/>
        <v>0.99999987216409814</v>
      </c>
      <c r="FR195" s="2">
        <f t="shared" si="240"/>
        <v>0.99999986740495606</v>
      </c>
      <c r="FS195" s="2">
        <f t="shared" si="240"/>
        <v>0.99999985998610907</v>
      </c>
      <c r="FT195" s="2">
        <f t="shared" si="240"/>
        <v>0.99999985023863847</v>
      </c>
      <c r="FU195" s="2">
        <f t="shared" si="240"/>
        <v>0.99999987151853154</v>
      </c>
      <c r="FW195" s="2">
        <f t="shared" si="233"/>
        <v>0.57465803951617456</v>
      </c>
      <c r="FX195" s="2">
        <f t="shared" si="233"/>
        <v>0.82602530376464167</v>
      </c>
      <c r="FY195" s="2">
        <f t="shared" si="233"/>
        <v>0.88344470118740626</v>
      </c>
      <c r="FZ195" s="2">
        <f t="shared" si="233"/>
        <v>0.81419066614714131</v>
      </c>
      <c r="GA195" s="2">
        <f t="shared" si="233"/>
        <v>0.84108839909524979</v>
      </c>
      <c r="GB195" s="2">
        <f t="shared" si="233"/>
        <v>0.81832623344745914</v>
      </c>
      <c r="GC195" s="2">
        <f t="shared" si="233"/>
        <v>0.83458910274985176</v>
      </c>
      <c r="GD195" s="2">
        <f t="shared" si="233"/>
        <v>0.84146210748107386</v>
      </c>
      <c r="GE195" s="2">
        <f t="shared" si="233"/>
        <v>0.82700191960060898</v>
      </c>
      <c r="GF195" s="2">
        <f t="shared" si="233"/>
        <v>0.82540473631913902</v>
      </c>
      <c r="GG195" s="2">
        <f t="shared" si="233"/>
        <v>0.83737514683262937</v>
      </c>
      <c r="GH195" s="2">
        <f t="shared" si="233"/>
        <v>0.8266383651787087</v>
      </c>
      <c r="GI195" s="2">
        <f t="shared" si="233"/>
        <v>0.78927653790877539</v>
      </c>
      <c r="GJ195" s="2">
        <f t="shared" si="233"/>
        <v>0.73585600763651515</v>
      </c>
      <c r="GK195" s="2">
        <f t="shared" si="233"/>
        <v>0.70976902942107278</v>
      </c>
      <c r="GM195" s="107">
        <f t="shared" si="234"/>
        <v>0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5.6208251251331047E-202</v>
      </c>
      <c r="HD195" s="107">
        <f t="shared" si="184"/>
        <v>2.0979436916034947E-235</v>
      </c>
      <c r="HE195" s="107">
        <f t="shared" si="184"/>
        <v>5.090382242253871E-294</v>
      </c>
      <c r="HF195" s="107">
        <f t="shared" si="184"/>
        <v>4.0532870401740459E-296</v>
      </c>
      <c r="HG195" s="107">
        <f t="shared" si="184"/>
        <v>0</v>
      </c>
      <c r="HH195" s="107">
        <f t="shared" si="184"/>
        <v>2.8361018197197006E-305</v>
      </c>
      <c r="HI195" s="107">
        <f t="shared" si="244"/>
        <v>0</v>
      </c>
      <c r="HJ195" s="107">
        <f t="shared" si="244"/>
        <v>0</v>
      </c>
      <c r="HK195" s="107">
        <f t="shared" si="244"/>
        <v>8.8440247357242603E-290</v>
      </c>
      <c r="HL195" s="107">
        <f t="shared" si="244"/>
        <v>3.4817225396773038E-297</v>
      </c>
      <c r="HM195" s="107">
        <f t="shared" si="244"/>
        <v>0</v>
      </c>
      <c r="HN195" s="107">
        <f t="shared" si="244"/>
        <v>1.2649634716492321E-289</v>
      </c>
      <c r="HO195" s="107">
        <f t="shared" si="227"/>
        <v>5.2540512858331766E-275</v>
      </c>
      <c r="HP195" s="107">
        <f t="shared" si="227"/>
        <v>8.1044498376643537E-250</v>
      </c>
      <c r="HQ195" s="107">
        <f t="shared" si="227"/>
        <v>0</v>
      </c>
      <c r="HS195" s="107">
        <f t="shared" si="235"/>
        <v>1.5123086176133607E-26</v>
      </c>
      <c r="HT195" s="107">
        <f t="shared" si="235"/>
        <v>2.0694999429075333E-37</v>
      </c>
      <c r="HU195" s="107">
        <f t="shared" si="235"/>
        <v>3.8754042952400028E-49</v>
      </c>
      <c r="HV195" s="107">
        <f t="shared" si="235"/>
        <v>1.9704482815428692E-45</v>
      </c>
      <c r="HW195" s="107">
        <f t="shared" si="235"/>
        <v>5.4452210746863376E-50</v>
      </c>
      <c r="HX195" s="107">
        <f t="shared" si="235"/>
        <v>6.1958740190206945E-47</v>
      </c>
      <c r="HY195" s="107">
        <f t="shared" si="235"/>
        <v>1.0418997870952053E-49</v>
      </c>
      <c r="HZ195" s="107">
        <f t="shared" si="235"/>
        <v>7.7725219595134008E-50</v>
      </c>
      <c r="IA195" s="107">
        <f t="shared" si="235"/>
        <v>1.1229909531253537E-45</v>
      </c>
      <c r="IB195" s="107">
        <f t="shared" si="235"/>
        <v>1.3609509885346131E-46</v>
      </c>
      <c r="IC195" s="107">
        <f t="shared" si="235"/>
        <v>3.468547239009943E-50</v>
      </c>
      <c r="ID195" s="107">
        <f t="shared" si="235"/>
        <v>6.1038255591985627E-45</v>
      </c>
      <c r="IE195" s="107">
        <f t="shared" si="235"/>
        <v>9.2961774354546224E-41</v>
      </c>
      <c r="IF195" s="107">
        <f t="shared" si="235"/>
        <v>1.9501701295044682E-35</v>
      </c>
      <c r="IG195" s="107">
        <f t="shared" si="235"/>
        <v>3.2411352940300138E-41</v>
      </c>
      <c r="II195" s="107">
        <f t="shared" si="236"/>
        <v>0.37212865184461941</v>
      </c>
      <c r="IJ195" s="107">
        <f t="shared" si="236"/>
        <v>4.0706815166008017E-3</v>
      </c>
      <c r="IK195" s="107">
        <f t="shared" si="236"/>
        <v>3.8742931680398916E-5</v>
      </c>
      <c r="IL195" s="107">
        <f t="shared" si="236"/>
        <v>2.3185281566820946E-3</v>
      </c>
      <c r="IM195" s="107">
        <f t="shared" si="236"/>
        <v>4.1400368195930307E-4</v>
      </c>
      <c r="IN195" s="107">
        <f t="shared" si="236"/>
        <v>1.5894152911358817E-3</v>
      </c>
      <c r="IO195" s="107">
        <f t="shared" si="236"/>
        <v>5.7950532337923291E-4</v>
      </c>
      <c r="IP195" s="107">
        <f t="shared" si="236"/>
        <v>4.3083464829707222E-4</v>
      </c>
      <c r="IQ195" s="107">
        <f t="shared" si="236"/>
        <v>1.415240069726283E-3</v>
      </c>
      <c r="IR195" s="107">
        <f t="shared" si="236"/>
        <v>1.2707206001271467E-3</v>
      </c>
      <c r="IS195" s="107">
        <f t="shared" si="236"/>
        <v>5.1461738435752008E-4</v>
      </c>
      <c r="IT195" s="107">
        <f t="shared" si="236"/>
        <v>1.4274380767793158E-3</v>
      </c>
      <c r="IU195" s="107">
        <f t="shared" si="236"/>
        <v>7.6296959012596734E-3</v>
      </c>
      <c r="IV195" s="107">
        <f t="shared" si="236"/>
        <v>4.179803612266908E-2</v>
      </c>
      <c r="IW195" s="107">
        <f t="shared" si="236"/>
        <v>4.6933831096883684E-2</v>
      </c>
      <c r="IY195" s="107">
        <f t="shared" si="237"/>
        <v>0.37212865184461941</v>
      </c>
      <c r="IZ195" s="107">
        <f t="shared" si="237"/>
        <v>4.0706815166008017E-3</v>
      </c>
      <c r="JA195" s="107">
        <f t="shared" si="237"/>
        <v>3.8742931680398916E-5</v>
      </c>
      <c r="JB195" s="107">
        <f t="shared" si="237"/>
        <v>2.3185281566820946E-3</v>
      </c>
      <c r="JC195" s="107">
        <f t="shared" si="237"/>
        <v>4.1400368195930307E-4</v>
      </c>
      <c r="JD195" s="107">
        <f t="shared" si="237"/>
        <v>1.5894152911358817E-3</v>
      </c>
      <c r="JE195" s="107">
        <f t="shared" si="237"/>
        <v>5.7950532337923291E-4</v>
      </c>
      <c r="JF195" s="107">
        <f t="shared" si="237"/>
        <v>4.3083464829707222E-4</v>
      </c>
      <c r="JG195" s="107">
        <f t="shared" si="237"/>
        <v>1.415240069726283E-3</v>
      </c>
      <c r="JH195" s="107">
        <f t="shared" si="237"/>
        <v>1.2707206001271467E-3</v>
      </c>
      <c r="JI195" s="107">
        <f t="shared" si="237"/>
        <v>5.1461738435752008E-4</v>
      </c>
      <c r="JJ195" s="107">
        <f t="shared" si="237"/>
        <v>1.4274380767793158E-3</v>
      </c>
      <c r="JK195" s="107">
        <f t="shared" si="237"/>
        <v>7.6296959012596734E-3</v>
      </c>
      <c r="JL195" s="107">
        <f t="shared" si="237"/>
        <v>4.179803612266908E-2</v>
      </c>
      <c r="JM195" s="107">
        <f t="shared" si="237"/>
        <v>4.6933831096883684E-2</v>
      </c>
    </row>
    <row r="196" spans="2:273" x14ac:dyDescent="0.25">
      <c r="B196" s="2">
        <v>168</v>
      </c>
      <c r="C196" s="37">
        <v>35.75</v>
      </c>
      <c r="D196" s="37">
        <v>36.491999999999997</v>
      </c>
      <c r="E196" s="37">
        <v>37.831000000000003</v>
      </c>
      <c r="F196" s="37">
        <v>39.200000000000003</v>
      </c>
      <c r="G196" s="37">
        <v>38.015000000000001</v>
      </c>
      <c r="H196" s="37">
        <v>38.444000000000003</v>
      </c>
      <c r="I196" s="37">
        <v>40.54</v>
      </c>
      <c r="J196" s="37">
        <v>43.048000000000002</v>
      </c>
      <c r="K196" s="37">
        <v>42.143000000000001</v>
      </c>
      <c r="L196" s="37">
        <v>42.286000000000001</v>
      </c>
      <c r="M196" s="37">
        <v>39.555999999999997</v>
      </c>
      <c r="N196" s="37">
        <v>38.667000000000002</v>
      </c>
      <c r="O196" s="37">
        <v>38.46</v>
      </c>
      <c r="P196" s="37">
        <v>38.905000000000001</v>
      </c>
      <c r="Q196" s="37">
        <v>38.462000000000003</v>
      </c>
      <c r="S196" s="4">
        <f t="shared" si="185"/>
        <v>37.557285788536163</v>
      </c>
      <c r="T196" s="4">
        <f t="shared" si="186"/>
        <v>38.168608353942851</v>
      </c>
      <c r="U196" s="4">
        <f t="shared" si="187"/>
        <v>37.999394651562618</v>
      </c>
      <c r="V196" s="4">
        <f t="shared" si="188"/>
        <v>39.402008772582441</v>
      </c>
      <c r="W196" s="4">
        <f t="shared" si="189"/>
        <v>38.94317817504426</v>
      </c>
      <c r="X196" s="4">
        <f t="shared" si="190"/>
        <v>39.973001857664265</v>
      </c>
      <c r="Y196" s="4">
        <f t="shared" si="191"/>
        <v>40.99914196085107</v>
      </c>
      <c r="Z196" s="4">
        <f t="shared" si="192"/>
        <v>42.797944505268752</v>
      </c>
      <c r="AA196" s="4">
        <f t="shared" si="193"/>
        <v>42.562638517912973</v>
      </c>
      <c r="AB196" s="4">
        <f t="shared" si="194"/>
        <v>42.07892825246136</v>
      </c>
      <c r="AC196" s="4">
        <f t="shared" si="195"/>
        <v>40.816346133389388</v>
      </c>
      <c r="AD196" s="4">
        <f t="shared" si="196"/>
        <v>39.314857160640365</v>
      </c>
      <c r="AE196" s="4">
        <f t="shared" si="197"/>
        <v>38.993902739885179</v>
      </c>
      <c r="AF196" s="4">
        <f t="shared" si="198"/>
        <v>40.56232162949749</v>
      </c>
      <c r="AG196" s="4">
        <f t="shared" si="198"/>
        <v>42.699786671243174</v>
      </c>
      <c r="AI196" s="4">
        <f t="shared" si="199"/>
        <v>-1.8072857885361628</v>
      </c>
      <c r="AJ196" s="4">
        <f t="shared" si="200"/>
        <v>-1.6766083539428536</v>
      </c>
      <c r="AK196" s="4">
        <f t="shared" si="201"/>
        <v>-0.16839465156261468</v>
      </c>
      <c r="AL196" s="4">
        <f t="shared" si="202"/>
        <v>-0.20200877258243821</v>
      </c>
      <c r="AM196" s="4">
        <f t="shared" si="203"/>
        <v>-0.92817817504425904</v>
      </c>
      <c r="AN196" s="4">
        <f t="shared" si="204"/>
        <v>-1.5290018576642623</v>
      </c>
      <c r="AO196" s="4">
        <f t="shared" si="205"/>
        <v>-0.45914196085107051</v>
      </c>
      <c r="AP196" s="4">
        <f t="shared" si="206"/>
        <v>0.25005549473124944</v>
      </c>
      <c r="AQ196" s="4">
        <f t="shared" si="207"/>
        <v>-0.41963851791297202</v>
      </c>
      <c r="AR196" s="4">
        <f t="shared" si="208"/>
        <v>0.20707174753864166</v>
      </c>
      <c r="AS196" s="4">
        <f t="shared" si="209"/>
        <v>-1.2603461333893904</v>
      </c>
      <c r="AT196" s="4">
        <f t="shared" si="210"/>
        <v>-0.64785716064036336</v>
      </c>
      <c r="AU196" s="4">
        <f t="shared" si="211"/>
        <v>-0.53390273988517833</v>
      </c>
      <c r="AV196" s="4">
        <f t="shared" si="243"/>
        <v>-1.6573216294974884</v>
      </c>
      <c r="AW196" s="4">
        <f t="shared" si="243"/>
        <v>-4.2377866712431711</v>
      </c>
      <c r="AY196" s="2">
        <f t="shared" ref="AY196:BM212" si="245">IF(OR($B196 &lt; C$231, $B196 &gt; C$234), #N/A, ((1-FG196)*DK196) + (FG196 - FW196)*EA196 + (FW196*EQ196))</f>
        <v>37.557255564909198</v>
      </c>
      <c r="AZ196" s="2">
        <f t="shared" si="245"/>
        <v>38.168218875457598</v>
      </c>
      <c r="BA196" s="2">
        <f t="shared" si="245"/>
        <v>37.999392764914631</v>
      </c>
      <c r="BB196" s="2">
        <f t="shared" si="245"/>
        <v>39.401106736755011</v>
      </c>
      <c r="BC196" s="2">
        <f t="shared" si="245"/>
        <v>38.943089616889026</v>
      </c>
      <c r="BD196" s="2">
        <f t="shared" si="245"/>
        <v>39.972297436317895</v>
      </c>
      <c r="BE196" s="2">
        <f t="shared" si="245"/>
        <v>40.998949663679291</v>
      </c>
      <c r="BF196" s="2">
        <f t="shared" si="245"/>
        <v>42.797806915044355</v>
      </c>
      <c r="BG196" s="2">
        <f t="shared" si="245"/>
        <v>42.561792029322113</v>
      </c>
      <c r="BH196" s="2">
        <f t="shared" si="245"/>
        <v>42.078045428371851</v>
      </c>
      <c r="BI196" s="2">
        <f t="shared" si="245"/>
        <v>40.816091946639268</v>
      </c>
      <c r="BJ196" s="2">
        <f t="shared" si="245"/>
        <v>39.313642705030531</v>
      </c>
      <c r="BK196" s="2">
        <f t="shared" si="245"/>
        <v>38.977681863249401</v>
      </c>
      <c r="BL196" s="2">
        <f t="shared" si="245"/>
        <v>40.304978148611482</v>
      </c>
      <c r="BM196" s="2">
        <f t="shared" si="245"/>
        <v>41.940186961816238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 t="str">
        <f t="shared" ref="CU196:DI212" si="248">IF(AND(IY196 &lt; $DI$23, $B196 &gt; C$7, $B196 &lt; C$234), C196, "")</f>
        <v/>
      </c>
      <c r="CV196" s="2">
        <f t="shared" si="248"/>
        <v>36.491999999999997</v>
      </c>
      <c r="CW196" s="2">
        <f t="shared" si="248"/>
        <v>37.831000000000003</v>
      </c>
      <c r="CX196" s="2">
        <f t="shared" si="248"/>
        <v>39.200000000000003</v>
      </c>
      <c r="CY196" s="2">
        <f t="shared" si="248"/>
        <v>38.015000000000001</v>
      </c>
      <c r="CZ196" s="2">
        <f t="shared" si="248"/>
        <v>38.444000000000003</v>
      </c>
      <c r="DA196" s="2">
        <f t="shared" si="248"/>
        <v>40.54</v>
      </c>
      <c r="DB196" s="2">
        <f t="shared" si="248"/>
        <v>43.048000000000002</v>
      </c>
      <c r="DC196" s="2">
        <f t="shared" si="248"/>
        <v>42.143000000000001</v>
      </c>
      <c r="DD196" s="2">
        <f t="shared" si="248"/>
        <v>42.286000000000001</v>
      </c>
      <c r="DE196" s="2">
        <f t="shared" si="248"/>
        <v>39.555999999999997</v>
      </c>
      <c r="DF196" s="2">
        <f t="shared" si="248"/>
        <v>38.667000000000002</v>
      </c>
      <c r="DG196" s="2">
        <f t="shared" si="248"/>
        <v>38.46</v>
      </c>
      <c r="DH196" s="2" t="str">
        <f t="shared" si="248"/>
        <v/>
      </c>
      <c r="DI196" s="2" t="str">
        <f t="shared" si="248"/>
        <v/>
      </c>
      <c r="DK196" s="2">
        <f t="shared" si="238"/>
        <v>120.25838086303941</v>
      </c>
      <c r="DL196" s="2">
        <f t="shared" si="238"/>
        <v>113.16074425087106</v>
      </c>
      <c r="DM196" s="2">
        <f t="shared" si="238"/>
        <v>105.07105839613212</v>
      </c>
      <c r="DN196" s="2">
        <f t="shared" si="238"/>
        <v>128.54669133192388</v>
      </c>
      <c r="DO196" s="2">
        <f t="shared" si="238"/>
        <v>106.07450422832981</v>
      </c>
      <c r="DP196" s="2">
        <f t="shared" si="238"/>
        <v>101.40007716701902</v>
      </c>
      <c r="DQ196" s="2">
        <f t="shared" si="238"/>
        <v>106.97346109936578</v>
      </c>
      <c r="DR196" s="2">
        <f t="shared" si="238"/>
        <v>104.48015539112052</v>
      </c>
      <c r="DS196" s="2">
        <f t="shared" si="238"/>
        <v>90.946045454545441</v>
      </c>
      <c r="DT196" s="2">
        <f t="shared" si="238"/>
        <v>93.567263777307957</v>
      </c>
      <c r="DU196" s="2">
        <f t="shared" si="238"/>
        <v>98.378006342494729</v>
      </c>
      <c r="DV196" s="2">
        <f t="shared" si="238"/>
        <v>98.914834038054977</v>
      </c>
      <c r="DW196" s="2">
        <f t="shared" si="238"/>
        <v>102.71227695560253</v>
      </c>
      <c r="DX196" s="2">
        <f t="shared" si="238"/>
        <v>101.37480044836992</v>
      </c>
      <c r="DY196" s="2">
        <f t="shared" si="238"/>
        <v>99.204095415253306</v>
      </c>
      <c r="EA196" s="2">
        <f t="shared" si="242"/>
        <v>36.958889877676313</v>
      </c>
      <c r="EB196" s="2">
        <f t="shared" si="242"/>
        <v>39.049891506663656</v>
      </c>
      <c r="EC196" s="2">
        <f t="shared" si="242"/>
        <v>36.44866980390168</v>
      </c>
      <c r="ED196" s="2">
        <f t="shared" si="242"/>
        <v>37.188213213213217</v>
      </c>
      <c r="EE196" s="2">
        <f t="shared" si="242"/>
        <v>36.801296927187714</v>
      </c>
      <c r="EF196" s="2">
        <f t="shared" si="241"/>
        <v>38.906391891891893</v>
      </c>
      <c r="EG196" s="2">
        <f t="shared" si="241"/>
        <v>39.911228902248929</v>
      </c>
      <c r="EH196" s="2">
        <f t="shared" si="241"/>
        <v>42.861374749498999</v>
      </c>
      <c r="EI196" s="2">
        <f t="shared" si="241"/>
        <v>41.48568823529412</v>
      </c>
      <c r="EJ196" s="2">
        <f t="shared" si="241"/>
        <v>40.848199932318117</v>
      </c>
      <c r="EK196" s="2">
        <f t="shared" si="213"/>
        <v>37.319032398129593</v>
      </c>
      <c r="EL196" s="2">
        <f t="shared" si="182"/>
        <v>38.694052222222226</v>
      </c>
      <c r="EM196" s="2">
        <f t="shared" si="182"/>
        <v>37.234733333333331</v>
      </c>
      <c r="EN196" s="2">
        <f t="shared" si="182"/>
        <v>39.693119444079009</v>
      </c>
      <c r="EO196" s="2">
        <f t="shared" si="182"/>
        <v>43.642260052410258</v>
      </c>
      <c r="EQ196" s="2">
        <f t="shared" si="239"/>
        <v>37.937100682390408</v>
      </c>
      <c r="ER196" s="2">
        <f t="shared" si="239"/>
        <v>38.008938049706231</v>
      </c>
      <c r="ES196" s="2">
        <f t="shared" si="239"/>
        <v>38.174861362120609</v>
      </c>
      <c r="ET196" s="2">
        <f t="shared" si="239"/>
        <v>39.834241704691138</v>
      </c>
      <c r="EU196" s="2">
        <f t="shared" si="239"/>
        <v>39.290157631533148</v>
      </c>
      <c r="EV196" s="2">
        <f t="shared" si="239"/>
        <v>40.175252360733943</v>
      </c>
      <c r="EW196" s="2">
        <f t="shared" si="239"/>
        <v>41.183842937204844</v>
      </c>
      <c r="EX196" s="2">
        <f t="shared" si="239"/>
        <v>42.787526268790764</v>
      </c>
      <c r="EY196" s="2">
        <f t="shared" si="239"/>
        <v>42.754858214204653</v>
      </c>
      <c r="EZ196" s="2">
        <f t="shared" si="239"/>
        <v>42.30116306417991</v>
      </c>
      <c r="FA196" s="2">
        <f t="shared" si="239"/>
        <v>41.39859390347398</v>
      </c>
      <c r="FB196" s="2">
        <f t="shared" si="239"/>
        <v>39.425083452959747</v>
      </c>
      <c r="FC196" s="2">
        <f t="shared" si="239"/>
        <v>39.376790457618142</v>
      </c>
      <c r="FD196" s="2">
        <f t="shared" si="239"/>
        <v>40.493346737189739</v>
      </c>
      <c r="FE196" s="2">
        <f t="shared" si="239"/>
        <v>41.343228290880894</v>
      </c>
      <c r="FG196" s="2">
        <f t="shared" si="240"/>
        <v>0.99999985736578156</v>
      </c>
      <c r="FH196" s="2">
        <f t="shared" si="240"/>
        <v>0.99999987396362022</v>
      </c>
      <c r="FI196" s="2">
        <f t="shared" si="240"/>
        <v>0.99999988998938882</v>
      </c>
      <c r="FJ196" s="2">
        <f t="shared" si="240"/>
        <v>0.9999998903387145</v>
      </c>
      <c r="FK196" s="2">
        <f t="shared" si="240"/>
        <v>0.99999989939641154</v>
      </c>
      <c r="FL196" s="2">
        <f t="shared" si="240"/>
        <v>0.99999988562077213</v>
      </c>
      <c r="FM196" s="2">
        <f t="shared" si="240"/>
        <v>0.99999988579548915</v>
      </c>
      <c r="FN196" s="2">
        <f t="shared" si="240"/>
        <v>0.99999988391308703</v>
      </c>
      <c r="FO196" s="2">
        <f t="shared" si="240"/>
        <v>0.99999987770193766</v>
      </c>
      <c r="FP196" s="2">
        <f t="shared" si="240"/>
        <v>0.99999987222388298</v>
      </c>
      <c r="FQ196" s="2">
        <f t="shared" si="240"/>
        <v>0.99999989035566927</v>
      </c>
      <c r="FR196" s="2">
        <f t="shared" si="240"/>
        <v>0.99999988627377245</v>
      </c>
      <c r="FS196" s="2">
        <f t="shared" si="240"/>
        <v>0.99999987991065764</v>
      </c>
      <c r="FT196" s="2">
        <f t="shared" si="240"/>
        <v>0.99999987155029169</v>
      </c>
      <c r="FU196" s="2">
        <f t="shared" si="240"/>
        <v>0.99999988980196941</v>
      </c>
      <c r="FW196" s="2">
        <f t="shared" ref="FW196:GK212" si="249">POWER(10,($B196-C$233)/C$230)/(1+POWER(10,($B196-C$233)/C$230))</f>
        <v>0.61168186140611669</v>
      </c>
      <c r="FX196" s="2">
        <f t="shared" si="249"/>
        <v>0.84699461438620993</v>
      </c>
      <c r="FY196" s="2">
        <f t="shared" si="249"/>
        <v>0.89834491684228657</v>
      </c>
      <c r="FZ196" s="2">
        <f t="shared" si="249"/>
        <v>0.83630373300237903</v>
      </c>
      <c r="GA196" s="2">
        <f t="shared" si="249"/>
        <v>0.86054865056474172</v>
      </c>
      <c r="GB196" s="2">
        <f t="shared" si="249"/>
        <v>0.84004382090905549</v>
      </c>
      <c r="GC196" s="2">
        <f t="shared" si="249"/>
        <v>0.85470776900446277</v>
      </c>
      <c r="GD196" s="2">
        <f t="shared" si="249"/>
        <v>0.86088416415555513</v>
      </c>
      <c r="GE196" s="2">
        <f t="shared" si="249"/>
        <v>0.84787519639084963</v>
      </c>
      <c r="GF196" s="2">
        <f t="shared" si="249"/>
        <v>0.8464349389516711</v>
      </c>
      <c r="GG196" s="2">
        <f t="shared" si="249"/>
        <v>0.85721292574166774</v>
      </c>
      <c r="GH196" s="2">
        <f t="shared" si="249"/>
        <v>0.84754742078650369</v>
      </c>
      <c r="GI196" s="2">
        <f t="shared" si="249"/>
        <v>0.81367609061445645</v>
      </c>
      <c r="GJ196" s="2">
        <f t="shared" si="249"/>
        <v>0.76459624260013548</v>
      </c>
      <c r="GK196" s="2">
        <f t="shared" si="249"/>
        <v>0.74034610651337407</v>
      </c>
      <c r="GM196" s="107">
        <f t="shared" ref="GM196:HA212" si="250" xml:space="preserve"> _xlfn.NORM.DIST($B196, C$7, ABS(C$11), TRUE) * _xlfn.NORM.DIST(($B196 - C$7)*C$15, 0, ABS(C$11), TRUE) * 2</f>
        <v>0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4.2319241117212699E-207</v>
      </c>
      <c r="HD196" s="107">
        <f t="shared" si="184"/>
        <v>2.9593273016632642E-241</v>
      </c>
      <c r="HE196" s="107">
        <f t="shared" si="184"/>
        <v>2.8958970858296207E-301</v>
      </c>
      <c r="HF196" s="107">
        <f t="shared" si="184"/>
        <v>1.7982453828451221E-303</v>
      </c>
      <c r="HG196" s="107">
        <f t="shared" si="184"/>
        <v>0</v>
      </c>
      <c r="HH196" s="107">
        <f t="shared" si="184"/>
        <v>0</v>
      </c>
      <c r="HI196" s="107">
        <f t="shared" si="244"/>
        <v>0</v>
      </c>
      <c r="HJ196" s="107">
        <f t="shared" si="244"/>
        <v>0</v>
      </c>
      <c r="HK196" s="107">
        <f t="shared" si="244"/>
        <v>5.5320119870959914E-297</v>
      </c>
      <c r="HL196" s="107">
        <f t="shared" si="244"/>
        <v>1.3210753591473825E-304</v>
      </c>
      <c r="HM196" s="107">
        <f t="shared" si="244"/>
        <v>0</v>
      </c>
      <c r="HN196" s="107">
        <f t="shared" si="244"/>
        <v>7.8380836095673206E-297</v>
      </c>
      <c r="HO196" s="107">
        <f t="shared" si="227"/>
        <v>6.4127741183153937E-282</v>
      </c>
      <c r="HP196" s="107">
        <f t="shared" si="227"/>
        <v>3.6251557867010514E-256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5.770565885956183E-28</v>
      </c>
      <c r="HT196" s="107">
        <f t="shared" si="251"/>
        <v>3.3543035996565999E-39</v>
      </c>
      <c r="HU196" s="107">
        <f t="shared" si="251"/>
        <v>2.0301490739437743E-51</v>
      </c>
      <c r="HV196" s="107">
        <f t="shared" si="251"/>
        <v>1.1968031538611638E-47</v>
      </c>
      <c r="HW196" s="107">
        <f t="shared" si="251"/>
        <v>2.1759015867966922E-52</v>
      </c>
      <c r="HX196" s="107">
        <f t="shared" si="251"/>
        <v>3.1360884775837004E-49</v>
      </c>
      <c r="HY196" s="107">
        <f t="shared" si="251"/>
        <v>4.1591676483996423E-52</v>
      </c>
      <c r="HZ196" s="107">
        <f t="shared" si="251"/>
        <v>3.2160869488545602E-52</v>
      </c>
      <c r="IA196" s="107">
        <f t="shared" si="251"/>
        <v>7.0684126756956548E-48</v>
      </c>
      <c r="IB196" s="107">
        <f t="shared" si="251"/>
        <v>7.4456335831242885E-49</v>
      </c>
      <c r="IC196" s="107">
        <f t="shared" si="251"/>
        <v>1.3715599073770153E-52</v>
      </c>
      <c r="ID196" s="107">
        <f t="shared" si="251"/>
        <v>3.9885137826942074E-47</v>
      </c>
      <c r="IE196" s="107">
        <f t="shared" si="251"/>
        <v>8.3640227806157013E-43</v>
      </c>
      <c r="IF196" s="107">
        <f t="shared" si="251"/>
        <v>2.8517727377942972E-37</v>
      </c>
      <c r="IG196" s="107">
        <f t="shared" si="251"/>
        <v>2.0108146404630571E-43</v>
      </c>
      <c r="II196" s="107">
        <f t="shared" ref="II196:IW212" si="252" xml:space="preserve"> _xlfn.NORM.DIST($B196, C$10, ABS(C$14), TRUE) * _xlfn.NORM.DIST(($B196 - C$10)*C$18, 0, ABS(C$14), TRUE) * 2</f>
        <v>0.29086523118987656</v>
      </c>
      <c r="IJ196" s="107">
        <f t="shared" si="252"/>
        <v>1.6413085152224484E-3</v>
      </c>
      <c r="IK196" s="107">
        <f t="shared" si="252"/>
        <v>9.6144701654841718E-6</v>
      </c>
      <c r="IL196" s="107">
        <f t="shared" si="252"/>
        <v>7.8947264932835253E-4</v>
      </c>
      <c r="IM196" s="107">
        <f t="shared" si="252"/>
        <v>1.1649214195302492E-4</v>
      </c>
      <c r="IN196" s="107">
        <f t="shared" si="252"/>
        <v>5.1135740758740994E-4</v>
      </c>
      <c r="IO196" s="107">
        <f t="shared" si="252"/>
        <v>1.6718246410086639E-4</v>
      </c>
      <c r="IP196" s="107">
        <f t="shared" si="252"/>
        <v>1.2239248534722097E-4</v>
      </c>
      <c r="IQ196" s="107">
        <f t="shared" si="252"/>
        <v>4.65503444893263E-4</v>
      </c>
      <c r="IR196" s="107">
        <f t="shared" si="252"/>
        <v>4.0574872595012867E-4</v>
      </c>
      <c r="IS196" s="107">
        <f t="shared" si="252"/>
        <v>1.4753642086706657E-4</v>
      </c>
      <c r="IT196" s="107">
        <f t="shared" si="252"/>
        <v>4.6942499036568662E-4</v>
      </c>
      <c r="IU196" s="107">
        <f t="shared" si="252"/>
        <v>3.0028734624782398E-3</v>
      </c>
      <c r="IV196" s="107">
        <f t="shared" si="252"/>
        <v>2.0737935458207124E-2</v>
      </c>
      <c r="IW196" s="107">
        <f t="shared" si="252"/>
        <v>2.2480141131229505E-2</v>
      </c>
      <c r="IY196" s="107">
        <f t="shared" ref="IY196:JM212" si="253">GM196+HC196+HS196+II196</f>
        <v>0.29086523118987656</v>
      </c>
      <c r="IZ196" s="107">
        <f t="shared" si="253"/>
        <v>1.6413085152224484E-3</v>
      </c>
      <c r="JA196" s="107">
        <f t="shared" si="253"/>
        <v>9.6144701654841718E-6</v>
      </c>
      <c r="JB196" s="107">
        <f t="shared" si="253"/>
        <v>7.8947264932835253E-4</v>
      </c>
      <c r="JC196" s="107">
        <f t="shared" si="253"/>
        <v>1.1649214195302492E-4</v>
      </c>
      <c r="JD196" s="107">
        <f t="shared" si="253"/>
        <v>5.1135740758740994E-4</v>
      </c>
      <c r="JE196" s="107">
        <f t="shared" si="253"/>
        <v>1.6718246410086639E-4</v>
      </c>
      <c r="JF196" s="107">
        <f t="shared" si="253"/>
        <v>1.2239248534722097E-4</v>
      </c>
      <c r="JG196" s="107">
        <f t="shared" si="253"/>
        <v>4.65503444893263E-4</v>
      </c>
      <c r="JH196" s="107">
        <f t="shared" si="253"/>
        <v>4.0574872595012867E-4</v>
      </c>
      <c r="JI196" s="107">
        <f t="shared" si="253"/>
        <v>1.4753642086706657E-4</v>
      </c>
      <c r="JJ196" s="107">
        <f t="shared" si="253"/>
        <v>4.6942499036568662E-4</v>
      </c>
      <c r="JK196" s="107">
        <f t="shared" si="253"/>
        <v>3.0028734624782398E-3</v>
      </c>
      <c r="JL196" s="107">
        <f t="shared" si="253"/>
        <v>2.0737935458207124E-2</v>
      </c>
      <c r="JM196" s="107">
        <f t="shared" si="253"/>
        <v>2.2480141131229505E-2</v>
      </c>
    </row>
    <row r="197" spans="2:273" x14ac:dyDescent="0.25">
      <c r="B197" s="2">
        <v>169</v>
      </c>
      <c r="C197" s="37">
        <v>36.109000000000002</v>
      </c>
      <c r="D197" s="37">
        <v>36.661999999999999</v>
      </c>
      <c r="E197" s="37">
        <v>37.508000000000003</v>
      </c>
      <c r="F197" s="37">
        <v>38.845999999999997</v>
      </c>
      <c r="G197" s="37">
        <v>39.030999999999999</v>
      </c>
      <c r="H197" s="37">
        <v>39.667000000000002</v>
      </c>
      <c r="I197" s="37">
        <v>39.81</v>
      </c>
      <c r="J197" s="37">
        <v>44.19</v>
      </c>
      <c r="K197" s="37">
        <v>41.27</v>
      </c>
      <c r="L197" s="37">
        <v>41.475999999999999</v>
      </c>
      <c r="M197" s="37">
        <v>39.555999999999997</v>
      </c>
      <c r="N197" s="37">
        <v>38.174999999999997</v>
      </c>
      <c r="O197" s="37">
        <v>38.508000000000003</v>
      </c>
      <c r="P197" s="37">
        <v>38.444000000000003</v>
      </c>
      <c r="Q197" s="37">
        <v>38.862000000000002</v>
      </c>
      <c r="S197" s="4">
        <f t="shared" si="185"/>
        <v>37.500963448333366</v>
      </c>
      <c r="T197" s="4">
        <f t="shared" si="186"/>
        <v>38.043115946589758</v>
      </c>
      <c r="U197" s="4">
        <f t="shared" si="187"/>
        <v>37.910065992270063</v>
      </c>
      <c r="V197" s="4">
        <f t="shared" si="188"/>
        <v>39.350296223280253</v>
      </c>
      <c r="W197" s="4">
        <f t="shared" si="189"/>
        <v>38.870693644306819</v>
      </c>
      <c r="X197" s="4">
        <f t="shared" si="190"/>
        <v>39.896138022264843</v>
      </c>
      <c r="Y197" s="4">
        <f t="shared" si="191"/>
        <v>40.912168760252648</v>
      </c>
      <c r="Z197" s="4">
        <f t="shared" si="192"/>
        <v>42.694722431353455</v>
      </c>
      <c r="AA197" s="4">
        <f t="shared" si="193"/>
        <v>42.477840600097252</v>
      </c>
      <c r="AB197" s="4">
        <f t="shared" si="194"/>
        <v>42.000080156066318</v>
      </c>
      <c r="AC197" s="4">
        <f t="shared" si="195"/>
        <v>40.740790212924381</v>
      </c>
      <c r="AD197" s="4">
        <f t="shared" si="196"/>
        <v>39.197925565233</v>
      </c>
      <c r="AE197" s="4">
        <f t="shared" si="197"/>
        <v>38.897945495998677</v>
      </c>
      <c r="AF197" s="4">
        <f t="shared" si="198"/>
        <v>40.30286242433133</v>
      </c>
      <c r="AG197" s="4">
        <f t="shared" si="198"/>
        <v>42.017568597105409</v>
      </c>
      <c r="AI197" s="4">
        <f t="shared" si="199"/>
        <v>-1.3919634483333638</v>
      </c>
      <c r="AJ197" s="4">
        <f t="shared" si="200"/>
        <v>-1.3811159465897589</v>
      </c>
      <c r="AK197" s="4">
        <f t="shared" si="201"/>
        <v>-0.40206599227006024</v>
      </c>
      <c r="AL197" s="4">
        <f t="shared" si="202"/>
        <v>-0.50429622328025658</v>
      </c>
      <c r="AM197" s="4">
        <f t="shared" si="203"/>
        <v>0.16030635569318008</v>
      </c>
      <c r="AN197" s="4">
        <f t="shared" si="204"/>
        <v>-0.22913802226484137</v>
      </c>
      <c r="AO197" s="4">
        <f t="shared" si="205"/>
        <v>-1.1021687602526455</v>
      </c>
      <c r="AP197" s="4">
        <f t="shared" si="206"/>
        <v>1.4952775686465429</v>
      </c>
      <c r="AQ197" s="4">
        <f t="shared" si="207"/>
        <v>-1.2078406000972493</v>
      </c>
      <c r="AR197" s="4">
        <f t="shared" si="208"/>
        <v>-0.52408015606631864</v>
      </c>
      <c r="AS197" s="4">
        <f t="shared" si="209"/>
        <v>-1.1847902129243835</v>
      </c>
      <c r="AT197" s="4">
        <f t="shared" si="210"/>
        <v>-1.0229255652330025</v>
      </c>
      <c r="AU197" s="4">
        <f t="shared" si="211"/>
        <v>-0.38994549599867412</v>
      </c>
      <c r="AV197" s="4">
        <f t="shared" si="243"/>
        <v>-1.8588624243313276</v>
      </c>
      <c r="AW197" s="4">
        <f t="shared" si="243"/>
        <v>-3.1555685971054075</v>
      </c>
      <c r="AY197" s="2">
        <f t="shared" si="245"/>
        <v>37.50094458086626</v>
      </c>
      <c r="AZ197" s="2">
        <f t="shared" si="245"/>
        <v>38.043010335125359</v>
      </c>
      <c r="BA197" s="2">
        <f t="shared" si="245"/>
        <v>37.910065728167773</v>
      </c>
      <c r="BB197" s="2">
        <f t="shared" si="245"/>
        <v>39.350105297418771</v>
      </c>
      <c r="BC197" s="2">
        <f t="shared" si="245"/>
        <v>38.870679158366165</v>
      </c>
      <c r="BD197" s="2">
        <f t="shared" si="245"/>
        <v>39.896000244870478</v>
      </c>
      <c r="BE197" s="2">
        <f t="shared" si="245"/>
        <v>40.912136283284184</v>
      </c>
      <c r="BF197" s="2">
        <f t="shared" si="245"/>
        <v>42.694699610413949</v>
      </c>
      <c r="BG197" s="2">
        <f t="shared" si="245"/>
        <v>42.477668863929026</v>
      </c>
      <c r="BH197" s="2">
        <f t="shared" si="245"/>
        <v>41.999908647049935</v>
      </c>
      <c r="BI197" s="2">
        <f t="shared" si="245"/>
        <v>40.740747597834677</v>
      </c>
      <c r="BJ197" s="2">
        <f t="shared" si="245"/>
        <v>39.197679293157819</v>
      </c>
      <c r="BK197" s="2">
        <f t="shared" si="245"/>
        <v>38.893778310825375</v>
      </c>
      <c r="BL197" s="2">
        <f t="shared" si="245"/>
        <v>40.213307661745517</v>
      </c>
      <c r="BM197" s="2">
        <f t="shared" si="245"/>
        <v>41.74375157013214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 t="str">
        <f t="shared" si="248"/>
        <v/>
      </c>
      <c r="CV197" s="2">
        <f t="shared" si="248"/>
        <v>36.661999999999999</v>
      </c>
      <c r="CW197" s="2">
        <f t="shared" si="248"/>
        <v>37.508000000000003</v>
      </c>
      <c r="CX197" s="2">
        <f t="shared" si="248"/>
        <v>38.845999999999997</v>
      </c>
      <c r="CY197" s="2">
        <f t="shared" si="248"/>
        <v>39.030999999999999</v>
      </c>
      <c r="CZ197" s="2">
        <f t="shared" si="248"/>
        <v>39.667000000000002</v>
      </c>
      <c r="DA197" s="2">
        <f t="shared" si="248"/>
        <v>39.81</v>
      </c>
      <c r="DB197" s="2">
        <f t="shared" si="248"/>
        <v>44.19</v>
      </c>
      <c r="DC197" s="2">
        <f t="shared" si="248"/>
        <v>41.27</v>
      </c>
      <c r="DD197" s="2">
        <f t="shared" si="248"/>
        <v>41.475999999999999</v>
      </c>
      <c r="DE197" s="2">
        <f t="shared" si="248"/>
        <v>39.555999999999997</v>
      </c>
      <c r="DF197" s="2">
        <f t="shared" si="248"/>
        <v>38.174999999999997</v>
      </c>
      <c r="DG197" s="2">
        <f t="shared" si="248"/>
        <v>38.508000000000003</v>
      </c>
      <c r="DH197" s="2">
        <f t="shared" si="248"/>
        <v>38.444000000000003</v>
      </c>
      <c r="DI197" s="2">
        <f t="shared" si="248"/>
        <v>38.862000000000002</v>
      </c>
      <c r="DK197" s="2">
        <f t="shared" si="238"/>
        <v>120.69338780487806</v>
      </c>
      <c r="DL197" s="2">
        <f t="shared" si="238"/>
        <v>113.52489216027874</v>
      </c>
      <c r="DM197" s="2">
        <f t="shared" si="238"/>
        <v>105.39479115684844</v>
      </c>
      <c r="DN197" s="2">
        <f t="shared" si="238"/>
        <v>129.01378858350949</v>
      </c>
      <c r="DO197" s="2">
        <f t="shared" si="238"/>
        <v>106.40187073391725</v>
      </c>
      <c r="DP197" s="2">
        <f t="shared" si="238"/>
        <v>101.6894648142555</v>
      </c>
      <c r="DQ197" s="2">
        <f t="shared" si="238"/>
        <v>107.28420718816071</v>
      </c>
      <c r="DR197" s="2">
        <f t="shared" si="238"/>
        <v>104.77508245243131</v>
      </c>
      <c r="DS197" s="2">
        <f t="shared" si="238"/>
        <v>91.145195107218342</v>
      </c>
      <c r="DT197" s="2">
        <f t="shared" si="238"/>
        <v>93.782907681465815</v>
      </c>
      <c r="DU197" s="2">
        <f t="shared" si="238"/>
        <v>98.633576864995476</v>
      </c>
      <c r="DV197" s="2">
        <f t="shared" si="238"/>
        <v>99.183392630625207</v>
      </c>
      <c r="DW197" s="2">
        <f t="shared" si="238"/>
        <v>103.00557626094835</v>
      </c>
      <c r="DX197" s="2">
        <f t="shared" si="238"/>
        <v>101.67349917618776</v>
      </c>
      <c r="DY197" s="2">
        <f t="shared" si="238"/>
        <v>99.499971112813213</v>
      </c>
      <c r="EA197" s="2">
        <f t="shared" si="242"/>
        <v>36.855130579370858</v>
      </c>
      <c r="EB197" s="2">
        <f t="shared" si="242"/>
        <v>38.955782380844816</v>
      </c>
      <c r="EC197" s="2">
        <f t="shared" si="242"/>
        <v>36.309051929272698</v>
      </c>
      <c r="ED197" s="2">
        <f t="shared" si="242"/>
        <v>37.042710030030037</v>
      </c>
      <c r="EE197" s="2">
        <f t="shared" si="242"/>
        <v>36.64714272990426</v>
      </c>
      <c r="EF197" s="2">
        <f t="shared" si="241"/>
        <v>38.783927027027026</v>
      </c>
      <c r="EG197" s="2">
        <f t="shared" si="241"/>
        <v>39.780602761077702</v>
      </c>
      <c r="EH197" s="2">
        <f t="shared" si="241"/>
        <v>42.760559340904031</v>
      </c>
      <c r="EI197" s="2">
        <f t="shared" si="241"/>
        <v>41.357467647058826</v>
      </c>
      <c r="EJ197" s="2">
        <f t="shared" si="241"/>
        <v>40.719665651438248</v>
      </c>
      <c r="EK197" s="2">
        <f t="shared" si="213"/>
        <v>37.106917835671346</v>
      </c>
      <c r="EL197" s="2">
        <f t="shared" si="182"/>
        <v>38.550884444444449</v>
      </c>
      <c r="EM197" s="2">
        <f t="shared" si="182"/>
        <v>37.070532839506171</v>
      </c>
      <c r="EN197" s="2">
        <f t="shared" si="182"/>
        <v>39.566420116897518</v>
      </c>
      <c r="EO197" s="2">
        <f t="shared" si="182"/>
        <v>43.536312883173863</v>
      </c>
      <c r="EQ197" s="2">
        <f t="shared" si="239"/>
        <v>37.85257245887906</v>
      </c>
      <c r="ER197" s="2">
        <f t="shared" si="239"/>
        <v>37.901577475640664</v>
      </c>
      <c r="ES197" s="2">
        <f t="shared" si="239"/>
        <v>38.065445473681386</v>
      </c>
      <c r="ET197" s="2">
        <f t="shared" si="239"/>
        <v>39.737468840675326</v>
      </c>
      <c r="EU197" s="2">
        <f t="shared" si="239"/>
        <v>39.179719547217665</v>
      </c>
      <c r="EV197" s="2">
        <f t="shared" si="239"/>
        <v>40.077613953882249</v>
      </c>
      <c r="EW197" s="2">
        <f t="shared" si="239"/>
        <v>41.077106503646846</v>
      </c>
      <c r="EX197" s="2">
        <f t="shared" si="239"/>
        <v>42.685564380288071</v>
      </c>
      <c r="EY197" s="2">
        <f t="shared" si="239"/>
        <v>42.650047043995087</v>
      </c>
      <c r="EZ197" s="2">
        <f t="shared" si="239"/>
        <v>42.199118092341301</v>
      </c>
      <c r="FA197" s="2">
        <f t="shared" si="239"/>
        <v>41.259897244713663</v>
      </c>
      <c r="FB197" s="2">
        <f t="shared" si="239"/>
        <v>39.297458705750543</v>
      </c>
      <c r="FC197" s="2">
        <f t="shared" si="239"/>
        <v>39.251862920557954</v>
      </c>
      <c r="FD197" s="2">
        <f t="shared" si="239"/>
        <v>40.384120836074175</v>
      </c>
      <c r="FE197" s="2">
        <f t="shared" si="239"/>
        <v>41.204522947616084</v>
      </c>
      <c r="FG197" s="2">
        <f t="shared" si="240"/>
        <v>0.9999998776632133</v>
      </c>
      <c r="FH197" s="2">
        <f t="shared" si="240"/>
        <v>0.99999989189911209</v>
      </c>
      <c r="FI197" s="2">
        <f t="shared" si="240"/>
        <v>0.99999990564434849</v>
      </c>
      <c r="FJ197" s="2">
        <f t="shared" si="240"/>
        <v>0.99999990594396371</v>
      </c>
      <c r="FK197" s="2">
        <f t="shared" si="240"/>
        <v>0.99999991371271357</v>
      </c>
      <c r="FL197" s="2">
        <f t="shared" si="240"/>
        <v>0.99999990189740384</v>
      </c>
      <c r="FM197" s="2">
        <f t="shared" si="240"/>
        <v>0.99999990204725786</v>
      </c>
      <c r="FN197" s="2">
        <f t="shared" si="240"/>
        <v>0.99999990043272913</v>
      </c>
      <c r="FO197" s="2">
        <f t="shared" si="240"/>
        <v>0.99999989510545173</v>
      </c>
      <c r="FP197" s="2">
        <f t="shared" si="240"/>
        <v>0.99999989040694648</v>
      </c>
      <c r="FQ197" s="2">
        <f t="shared" si="240"/>
        <v>0.99999990595850574</v>
      </c>
      <c r="FR197" s="2">
        <f t="shared" si="240"/>
        <v>0.99999990245747949</v>
      </c>
      <c r="FS197" s="2">
        <f t="shared" si="240"/>
        <v>0.9999998969998618</v>
      </c>
      <c r="FT197" s="2">
        <f t="shared" si="240"/>
        <v>0.99999988982920995</v>
      </c>
      <c r="FU197" s="2">
        <f t="shared" si="240"/>
        <v>0.99999990548359963</v>
      </c>
      <c r="FW197" s="2">
        <f t="shared" si="249"/>
        <v>0.64746002575191242</v>
      </c>
      <c r="FX197" s="2">
        <f t="shared" si="249"/>
        <v>0.86584695461047601</v>
      </c>
      <c r="FY197" s="2">
        <f t="shared" si="249"/>
        <v>0.9115310662361491</v>
      </c>
      <c r="FZ197" s="2">
        <f t="shared" si="249"/>
        <v>0.85624977190485518</v>
      </c>
      <c r="GA197" s="2">
        <f t="shared" si="249"/>
        <v>0.87797155620908984</v>
      </c>
      <c r="GB197" s="2">
        <f t="shared" si="249"/>
        <v>0.8596106396082781</v>
      </c>
      <c r="GC197" s="2">
        <f t="shared" si="249"/>
        <v>0.87275252117753432</v>
      </c>
      <c r="GD197" s="2">
        <f t="shared" si="249"/>
        <v>0.878271080695606</v>
      </c>
      <c r="GE197" s="2">
        <f t="shared" si="249"/>
        <v>0.86663612081715602</v>
      </c>
      <c r="GF197" s="2">
        <f t="shared" si="249"/>
        <v>0.86534527562610242</v>
      </c>
      <c r="GG197" s="2">
        <f t="shared" si="249"/>
        <v>0.87499205225829479</v>
      </c>
      <c r="GH197" s="2">
        <f t="shared" si="249"/>
        <v>0.86634239617928488</v>
      </c>
      <c r="GI197" s="2">
        <f t="shared" si="249"/>
        <v>0.8358380493801767</v>
      </c>
      <c r="GJ197" s="2">
        <f t="shared" si="249"/>
        <v>0.79109714262373854</v>
      </c>
      <c r="GK197" s="2">
        <f t="shared" si="249"/>
        <v>0.7687513249757878</v>
      </c>
      <c r="GM197" s="107">
        <f t="shared" si="250"/>
        <v>0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2.7452621994346245E-212</v>
      </c>
      <c r="HD197" s="107">
        <f t="shared" si="184"/>
        <v>3.5339769072444103E-247</v>
      </c>
      <c r="HE197" s="107">
        <f t="shared" si="184"/>
        <v>0</v>
      </c>
      <c r="HF197" s="107">
        <f t="shared" si="184"/>
        <v>0</v>
      </c>
      <c r="HG197" s="107">
        <f t="shared" si="184"/>
        <v>0</v>
      </c>
      <c r="HH197" s="107">
        <f t="shared" si="184"/>
        <v>0</v>
      </c>
      <c r="HI197" s="107">
        <f t="shared" si="244"/>
        <v>0</v>
      </c>
      <c r="HJ197" s="107">
        <f t="shared" si="244"/>
        <v>0</v>
      </c>
      <c r="HK197" s="107">
        <f t="shared" si="244"/>
        <v>2.8193144382967706E-304</v>
      </c>
      <c r="HL197" s="107">
        <f t="shared" si="244"/>
        <v>0</v>
      </c>
      <c r="HM197" s="107">
        <f t="shared" si="244"/>
        <v>0</v>
      </c>
      <c r="HN197" s="107">
        <f t="shared" si="244"/>
        <v>3.9556773254869941E-304</v>
      </c>
      <c r="HO197" s="107">
        <f t="shared" si="227"/>
        <v>6.4155983003999495E-289</v>
      </c>
      <c r="HP197" s="107">
        <f t="shared" si="227"/>
        <v>1.3480591223384911E-262</v>
      </c>
      <c r="HQ197" s="107">
        <f t="shared" si="227"/>
        <v>0</v>
      </c>
      <c r="HS197" s="107">
        <f t="shared" si="251"/>
        <v>2.0143813149590517E-29</v>
      </c>
      <c r="HT197" s="107">
        <f t="shared" si="251"/>
        <v>4.9207165276525679E-41</v>
      </c>
      <c r="HU197" s="107">
        <f t="shared" si="251"/>
        <v>9.4094177907414088E-54</v>
      </c>
      <c r="HV197" s="107">
        <f t="shared" si="251"/>
        <v>6.4138910981946031E-50</v>
      </c>
      <c r="HW197" s="107">
        <f t="shared" si="251"/>
        <v>7.6125892033232371E-55</v>
      </c>
      <c r="HX197" s="107">
        <f t="shared" si="251"/>
        <v>1.3940483275074684E-51</v>
      </c>
      <c r="HY197" s="107">
        <f t="shared" si="251"/>
        <v>1.4524728377329756E-54</v>
      </c>
      <c r="HZ197" s="107">
        <f t="shared" si="251"/>
        <v>1.166552977984633E-54</v>
      </c>
      <c r="IA197" s="107">
        <f t="shared" si="251"/>
        <v>3.9349899733633264E-50</v>
      </c>
      <c r="IB197" s="107">
        <f t="shared" si="251"/>
        <v>3.5874881436152116E-51</v>
      </c>
      <c r="IC197" s="107">
        <f t="shared" si="251"/>
        <v>4.7485433732418248E-55</v>
      </c>
      <c r="ID197" s="107">
        <f t="shared" si="251"/>
        <v>2.3046836874901688E-49</v>
      </c>
      <c r="IE197" s="107">
        <f t="shared" si="251"/>
        <v>6.6802762259462241E-45</v>
      </c>
      <c r="IF197" s="107">
        <f t="shared" si="251"/>
        <v>3.7336801987869269E-39</v>
      </c>
      <c r="IG197" s="107">
        <f t="shared" si="251"/>
        <v>1.087957999038074E-45</v>
      </c>
      <c r="II197" s="107">
        <f t="shared" si="252"/>
        <v>0.21255791100330151</v>
      </c>
      <c r="IJ197" s="107">
        <f t="shared" si="252"/>
        <v>6.121322078063221E-4</v>
      </c>
      <c r="IK197" s="107">
        <f t="shared" si="252"/>
        <v>2.1706369779536835E-6</v>
      </c>
      <c r="IL197" s="107">
        <f t="shared" si="252"/>
        <v>2.4384405090675608E-4</v>
      </c>
      <c r="IM197" s="107">
        <f t="shared" si="252"/>
        <v>2.9571075765316522E-5</v>
      </c>
      <c r="IN197" s="107">
        <f t="shared" si="252"/>
        <v>1.4871141565345005E-4</v>
      </c>
      <c r="IO197" s="107">
        <f t="shared" si="252"/>
        <v>4.3480653036788806E-5</v>
      </c>
      <c r="IP197" s="107">
        <f t="shared" si="252"/>
        <v>3.1397229954008801E-5</v>
      </c>
      <c r="IQ197" s="107">
        <f t="shared" si="252"/>
        <v>1.3916979047041443E-4</v>
      </c>
      <c r="IR197" s="107">
        <f t="shared" si="252"/>
        <v>1.1737598878210545E-4</v>
      </c>
      <c r="IS197" s="107">
        <f t="shared" si="252"/>
        <v>3.8157286421570984E-5</v>
      </c>
      <c r="IT197" s="107">
        <f t="shared" si="252"/>
        <v>1.4029243913370344E-4</v>
      </c>
      <c r="IU197" s="107">
        <f t="shared" si="252"/>
        <v>1.076551465806106E-3</v>
      </c>
      <c r="IV197" s="107">
        <f t="shared" si="252"/>
        <v>9.4288708097854043E-3</v>
      </c>
      <c r="IW197" s="107">
        <f t="shared" si="252"/>
        <v>9.7271557668016252E-3</v>
      </c>
      <c r="IY197" s="107">
        <f t="shared" si="253"/>
        <v>0.21255791100330151</v>
      </c>
      <c r="IZ197" s="107">
        <f t="shared" si="253"/>
        <v>6.121322078063221E-4</v>
      </c>
      <c r="JA197" s="107">
        <f t="shared" si="253"/>
        <v>2.1706369779536835E-6</v>
      </c>
      <c r="JB197" s="107">
        <f t="shared" si="253"/>
        <v>2.4384405090675608E-4</v>
      </c>
      <c r="JC197" s="107">
        <f t="shared" si="253"/>
        <v>2.9571075765316522E-5</v>
      </c>
      <c r="JD197" s="107">
        <f t="shared" si="253"/>
        <v>1.4871141565345005E-4</v>
      </c>
      <c r="JE197" s="107">
        <f t="shared" si="253"/>
        <v>4.3480653036788806E-5</v>
      </c>
      <c r="JF197" s="107">
        <f t="shared" si="253"/>
        <v>3.1397229954008801E-5</v>
      </c>
      <c r="JG197" s="107">
        <f t="shared" si="253"/>
        <v>1.3916979047041443E-4</v>
      </c>
      <c r="JH197" s="107">
        <f t="shared" si="253"/>
        <v>1.1737598878210545E-4</v>
      </c>
      <c r="JI197" s="107">
        <f t="shared" si="253"/>
        <v>3.8157286421570984E-5</v>
      </c>
      <c r="JJ197" s="107">
        <f t="shared" si="253"/>
        <v>1.4029243913370344E-4</v>
      </c>
      <c r="JK197" s="107">
        <f t="shared" si="253"/>
        <v>1.076551465806106E-3</v>
      </c>
      <c r="JL197" s="107">
        <f t="shared" si="253"/>
        <v>9.4288708097854043E-3</v>
      </c>
      <c r="JM197" s="107">
        <f t="shared" si="253"/>
        <v>9.7271557668016252E-3</v>
      </c>
    </row>
    <row r="198" spans="2:273" x14ac:dyDescent="0.25">
      <c r="B198" s="2">
        <v>170</v>
      </c>
      <c r="C198" s="37">
        <v>37.030999999999999</v>
      </c>
      <c r="D198" s="37">
        <v>36.369</v>
      </c>
      <c r="E198" s="37">
        <v>37.831000000000003</v>
      </c>
      <c r="F198" s="37">
        <v>37.445999999999998</v>
      </c>
      <c r="G198" s="37">
        <v>39.677</v>
      </c>
      <c r="H198" s="37">
        <v>38.19</v>
      </c>
      <c r="I198" s="37">
        <v>39.762</v>
      </c>
      <c r="J198" s="37">
        <v>42.968000000000004</v>
      </c>
      <c r="K198" s="37">
        <v>41.634999999999998</v>
      </c>
      <c r="L198" s="37">
        <v>42.110999999999997</v>
      </c>
      <c r="M198" s="37">
        <v>39.031999999999996</v>
      </c>
      <c r="N198" s="37">
        <v>38.793999999999997</v>
      </c>
      <c r="O198" s="37">
        <v>37.508000000000003</v>
      </c>
      <c r="P198" s="37">
        <v>38.317</v>
      </c>
      <c r="Q198" s="37">
        <v>39.414999999999999</v>
      </c>
      <c r="S198" s="4">
        <f t="shared" si="185"/>
        <v>37.44441357192936</v>
      </c>
      <c r="T198" s="4">
        <f t="shared" si="186"/>
        <v>37.919464373233097</v>
      </c>
      <c r="U198" s="4">
        <f t="shared" si="187"/>
        <v>37.818740909054959</v>
      </c>
      <c r="V198" s="4">
        <f t="shared" si="188"/>
        <v>39.29541939092784</v>
      </c>
      <c r="W198" s="4">
        <f t="shared" si="189"/>
        <v>38.794880276898468</v>
      </c>
      <c r="X198" s="4">
        <f t="shared" si="190"/>
        <v>39.818004029453235</v>
      </c>
      <c r="Y198" s="4">
        <f t="shared" si="191"/>
        <v>40.823615701683181</v>
      </c>
      <c r="Z198" s="4">
        <f t="shared" si="192"/>
        <v>42.591700918486012</v>
      </c>
      <c r="AA198" s="4">
        <f t="shared" si="193"/>
        <v>42.391828827988256</v>
      </c>
      <c r="AB198" s="4">
        <f t="shared" si="194"/>
        <v>41.919784124065337</v>
      </c>
      <c r="AC198" s="4">
        <f t="shared" si="195"/>
        <v>40.65985542249161</v>
      </c>
      <c r="AD198" s="4">
        <f t="shared" si="196"/>
        <v>39.080821899712582</v>
      </c>
      <c r="AE198" s="4">
        <f t="shared" si="197"/>
        <v>38.807748588918486</v>
      </c>
      <c r="AF198" s="4">
        <f t="shared" si="198"/>
        <v>40.148603335988035</v>
      </c>
      <c r="AG198" s="4">
        <f t="shared" si="198"/>
        <v>41.638724112809982</v>
      </c>
      <c r="AI198" s="4">
        <f t="shared" si="199"/>
        <v>-0.41341357192936101</v>
      </c>
      <c r="AJ198" s="4">
        <f t="shared" si="200"/>
        <v>-1.5504643732330976</v>
      </c>
      <c r="AK198" s="4">
        <f t="shared" si="201"/>
        <v>1.2259090945043738E-2</v>
      </c>
      <c r="AL198" s="4">
        <f t="shared" si="202"/>
        <v>-1.8494193909278422</v>
      </c>
      <c r="AM198" s="4">
        <f t="shared" si="203"/>
        <v>0.88211972310153186</v>
      </c>
      <c r="AN198" s="4">
        <f t="shared" si="204"/>
        <v>-1.628004029453237</v>
      </c>
      <c r="AO198" s="4">
        <f t="shared" si="205"/>
        <v>-1.0616157016831806</v>
      </c>
      <c r="AP198" s="4">
        <f t="shared" si="206"/>
        <v>0.3762990815139915</v>
      </c>
      <c r="AQ198" s="4">
        <f t="shared" si="207"/>
        <v>-0.75682882798825801</v>
      </c>
      <c r="AR198" s="4">
        <f t="shared" si="208"/>
        <v>0.19121587593465961</v>
      </c>
      <c r="AS198" s="4">
        <f t="shared" si="209"/>
        <v>-1.6278554224916135</v>
      </c>
      <c r="AT198" s="4">
        <f t="shared" si="210"/>
        <v>-0.28682189971258509</v>
      </c>
      <c r="AU198" s="4">
        <f t="shared" si="211"/>
        <v>-1.299748588918483</v>
      </c>
      <c r="AV198" s="4">
        <f t="shared" si="243"/>
        <v>-1.831603335988035</v>
      </c>
      <c r="AW198" s="4">
        <f t="shared" si="243"/>
        <v>-2.2237241128099825</v>
      </c>
      <c r="AY198" s="2">
        <f t="shared" si="245"/>
        <v>37.44440270797466</v>
      </c>
      <c r="AZ198" s="2">
        <f t="shared" si="245"/>
        <v>37.919438485991343</v>
      </c>
      <c r="BA198" s="2">
        <f t="shared" si="245"/>
        <v>37.818740876463238</v>
      </c>
      <c r="BB198" s="2">
        <f t="shared" si="245"/>
        <v>39.295383804839467</v>
      </c>
      <c r="BC198" s="2">
        <f t="shared" si="245"/>
        <v>38.794878208663619</v>
      </c>
      <c r="BD198" s="2">
        <f t="shared" si="245"/>
        <v>39.817980418132862</v>
      </c>
      <c r="BE198" s="2">
        <f t="shared" si="245"/>
        <v>40.823610917322867</v>
      </c>
      <c r="BF198" s="2">
        <f t="shared" si="245"/>
        <v>42.591697610392465</v>
      </c>
      <c r="BG198" s="2">
        <f t="shared" si="245"/>
        <v>42.391798080809323</v>
      </c>
      <c r="BH198" s="2">
        <f t="shared" si="245"/>
        <v>41.9197548494272</v>
      </c>
      <c r="BI198" s="2">
        <f t="shared" si="245"/>
        <v>40.659849185665593</v>
      </c>
      <c r="BJ198" s="2">
        <f t="shared" si="245"/>
        <v>39.080777837856914</v>
      </c>
      <c r="BK198" s="2">
        <f t="shared" si="245"/>
        <v>38.806799238435254</v>
      </c>
      <c r="BL198" s="2">
        <f t="shared" si="245"/>
        <v>40.120673586023678</v>
      </c>
      <c r="BM198" s="2">
        <f t="shared" si="245"/>
        <v>41.550767509218346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 t="str">
        <f t="shared" si="248"/>
        <v/>
      </c>
      <c r="CV198" s="2">
        <f t="shared" si="248"/>
        <v>36.369</v>
      </c>
      <c r="CW198" s="2">
        <f t="shared" si="248"/>
        <v>37.831000000000003</v>
      </c>
      <c r="CX198" s="2">
        <f t="shared" si="248"/>
        <v>37.445999999999998</v>
      </c>
      <c r="CY198" s="2">
        <f t="shared" si="248"/>
        <v>39.677</v>
      </c>
      <c r="CZ198" s="2">
        <f t="shared" si="248"/>
        <v>38.19</v>
      </c>
      <c r="DA198" s="2">
        <f t="shared" si="248"/>
        <v>39.762</v>
      </c>
      <c r="DB198" s="2">
        <f t="shared" si="248"/>
        <v>42.968000000000004</v>
      </c>
      <c r="DC198" s="2">
        <f t="shared" si="248"/>
        <v>41.634999999999998</v>
      </c>
      <c r="DD198" s="2">
        <f t="shared" si="248"/>
        <v>42.110999999999997</v>
      </c>
      <c r="DE198" s="2">
        <f t="shared" si="248"/>
        <v>39.031999999999996</v>
      </c>
      <c r="DF198" s="2">
        <f t="shared" si="248"/>
        <v>38.793999999999997</v>
      </c>
      <c r="DG198" s="2">
        <f t="shared" si="248"/>
        <v>37.508000000000003</v>
      </c>
      <c r="DH198" s="2">
        <f t="shared" si="248"/>
        <v>38.317</v>
      </c>
      <c r="DI198" s="2">
        <f t="shared" si="248"/>
        <v>39.414999999999999</v>
      </c>
      <c r="DK198" s="2">
        <f t="shared" ref="DK198:DY214" si="254">BO$229*$B198+BO$230</f>
        <v>121.12839474671671</v>
      </c>
      <c r="DL198" s="2">
        <f t="shared" si="254"/>
        <v>113.8890400696864</v>
      </c>
      <c r="DM198" s="2">
        <f t="shared" si="254"/>
        <v>105.71852391756475</v>
      </c>
      <c r="DN198" s="2">
        <f t="shared" si="254"/>
        <v>129.48088583509511</v>
      </c>
      <c r="DO198" s="2">
        <f t="shared" si="254"/>
        <v>106.72923723950468</v>
      </c>
      <c r="DP198" s="2">
        <f t="shared" si="254"/>
        <v>101.97885246149198</v>
      </c>
      <c r="DQ198" s="2">
        <f t="shared" si="254"/>
        <v>107.59495327695564</v>
      </c>
      <c r="DR198" s="2">
        <f t="shared" si="254"/>
        <v>105.07000951374209</v>
      </c>
      <c r="DS198" s="2">
        <f t="shared" si="254"/>
        <v>91.344344759891257</v>
      </c>
      <c r="DT198" s="2">
        <f t="shared" si="254"/>
        <v>93.998551585623673</v>
      </c>
      <c r="DU198" s="2">
        <f t="shared" si="254"/>
        <v>98.889147387496223</v>
      </c>
      <c r="DV198" s="2">
        <f t="shared" si="254"/>
        <v>99.451951223195422</v>
      </c>
      <c r="DW198" s="2">
        <f t="shared" si="254"/>
        <v>103.29887556629417</v>
      </c>
      <c r="DX198" s="2">
        <f t="shared" si="254"/>
        <v>101.97219790400561</v>
      </c>
      <c r="DY198" s="2">
        <f t="shared" si="254"/>
        <v>99.795846810373121</v>
      </c>
      <c r="EA198" s="2">
        <f t="shared" si="242"/>
        <v>36.751371281065403</v>
      </c>
      <c r="EB198" s="2">
        <f t="shared" si="242"/>
        <v>38.861673255025977</v>
      </c>
      <c r="EC198" s="2">
        <f t="shared" si="242"/>
        <v>36.169434054643716</v>
      </c>
      <c r="ED198" s="2">
        <f t="shared" si="242"/>
        <v>36.897206846846856</v>
      </c>
      <c r="EE198" s="2">
        <f t="shared" si="242"/>
        <v>36.492988532620799</v>
      </c>
      <c r="EF198" s="2">
        <f t="shared" si="241"/>
        <v>38.661462162162167</v>
      </c>
      <c r="EG198" s="2">
        <f t="shared" si="241"/>
        <v>39.649976619906468</v>
      </c>
      <c r="EH198" s="2">
        <f t="shared" si="241"/>
        <v>42.65974393230907</v>
      </c>
      <c r="EI198" s="2">
        <f t="shared" si="241"/>
        <v>41.229247058823532</v>
      </c>
      <c r="EJ198" s="2">
        <f t="shared" si="241"/>
        <v>40.591131370558386</v>
      </c>
      <c r="EK198" s="2">
        <f t="shared" si="213"/>
        <v>36.8948032732131</v>
      </c>
      <c r="EL198" s="2">
        <f t="shared" si="182"/>
        <v>38.407716666666673</v>
      </c>
      <c r="EM198" s="2">
        <f t="shared" si="182"/>
        <v>36.906332345679004</v>
      </c>
      <c r="EN198" s="2">
        <f t="shared" si="182"/>
        <v>39.43972078971602</v>
      </c>
      <c r="EO198" s="2">
        <f t="shared" si="182"/>
        <v>43.430365713937469</v>
      </c>
      <c r="EQ198" s="2">
        <f t="shared" ref="EQ198:FE214" si="255">CU$229*$B198+CU$230</f>
        <v>37.768044235367718</v>
      </c>
      <c r="ER198" s="2">
        <f t="shared" si="255"/>
        <v>37.794216901575105</v>
      </c>
      <c r="ES198" s="2">
        <f t="shared" si="255"/>
        <v>37.956029585242156</v>
      </c>
      <c r="ET198" s="2">
        <f t="shared" si="255"/>
        <v>39.640695976659508</v>
      </c>
      <c r="EU198" s="2">
        <f t="shared" si="255"/>
        <v>39.069281462902183</v>
      </c>
      <c r="EV198" s="2">
        <f t="shared" si="255"/>
        <v>39.979975547030563</v>
      </c>
      <c r="EW198" s="2">
        <f t="shared" si="255"/>
        <v>40.970370070088855</v>
      </c>
      <c r="EX198" s="2">
        <f t="shared" si="255"/>
        <v>42.583602491785378</v>
      </c>
      <c r="EY198" s="2">
        <f t="shared" si="255"/>
        <v>42.545235873785529</v>
      </c>
      <c r="EZ198" s="2">
        <f t="shared" si="255"/>
        <v>42.097073120502692</v>
      </c>
      <c r="FA198" s="2">
        <f t="shared" si="255"/>
        <v>41.121200585953346</v>
      </c>
      <c r="FB198" s="2">
        <f t="shared" si="255"/>
        <v>39.169833958541332</v>
      </c>
      <c r="FC198" s="2">
        <f t="shared" si="255"/>
        <v>39.126935383497774</v>
      </c>
      <c r="FD198" s="2">
        <f t="shared" si="255"/>
        <v>40.274894934958603</v>
      </c>
      <c r="FE198" s="2">
        <f t="shared" si="255"/>
        <v>41.065817604351267</v>
      </c>
      <c r="FG198" s="2">
        <f t="shared" ref="FG198:FU214" si="256">POWER(10,($B198-C$232)/C$230)/(1+POWER(10,($B198-C$232)/C$230))</f>
        <v>0.99999989507223797</v>
      </c>
      <c r="FH198" s="2">
        <f t="shared" si="256"/>
        <v>0.99999990728231036</v>
      </c>
      <c r="FI198" s="2">
        <f t="shared" si="256"/>
        <v>0.99999991907154362</v>
      </c>
      <c r="FJ198" s="2">
        <f t="shared" si="256"/>
        <v>0.99999991932852239</v>
      </c>
      <c r="FK198" s="2">
        <f t="shared" si="256"/>
        <v>0.99999992599174736</v>
      </c>
      <c r="FL198" s="2">
        <f t="shared" si="256"/>
        <v>0.99999991585780446</v>
      </c>
      <c r="FM198" s="2">
        <f t="shared" si="256"/>
        <v>0.99999991598633364</v>
      </c>
      <c r="FN198" s="2">
        <f t="shared" si="256"/>
        <v>0.99999991460155901</v>
      </c>
      <c r="FO198" s="2">
        <f t="shared" si="256"/>
        <v>0.99999991003237476</v>
      </c>
      <c r="FP198" s="2">
        <f t="shared" si="256"/>
        <v>0.99999990600248601</v>
      </c>
      <c r="FQ198" s="2">
        <f t="shared" si="256"/>
        <v>0.99999991934099508</v>
      </c>
      <c r="FR198" s="2">
        <f t="shared" si="256"/>
        <v>0.99999991633817908</v>
      </c>
      <c r="FS198" s="2">
        <f t="shared" si="256"/>
        <v>0.99999991165720259</v>
      </c>
      <c r="FT198" s="2">
        <f t="shared" si="256"/>
        <v>0.99999990550696372</v>
      </c>
      <c r="FU198" s="2">
        <f t="shared" si="256"/>
        <v>0.99999991893367002</v>
      </c>
      <c r="FW198" s="2">
        <f t="shared" si="249"/>
        <v>0.6816573318728586</v>
      </c>
      <c r="FX198" s="2">
        <f t="shared" si="249"/>
        <v>0.8826981284552482</v>
      </c>
      <c r="FY198" s="2">
        <f t="shared" si="249"/>
        <v>0.92315309485107178</v>
      </c>
      <c r="FZ198" s="2">
        <f t="shared" si="249"/>
        <v>0.8741312160016429</v>
      </c>
      <c r="GA198" s="2">
        <f t="shared" si="249"/>
        <v>0.89348709183057218</v>
      </c>
      <c r="GB198" s="2">
        <f t="shared" si="249"/>
        <v>0.87713400681320663</v>
      </c>
      <c r="GC198" s="2">
        <f t="shared" si="249"/>
        <v>0.88884763018756496</v>
      </c>
      <c r="GD198" s="2">
        <f t="shared" si="249"/>
        <v>0.89375314136336992</v>
      </c>
      <c r="GE198" s="2">
        <f t="shared" si="249"/>
        <v>0.88340151529557864</v>
      </c>
      <c r="GF198" s="2">
        <f t="shared" si="249"/>
        <v>0.88225089632665099</v>
      </c>
      <c r="GG198" s="2">
        <f t="shared" si="249"/>
        <v>0.89083932092727536</v>
      </c>
      <c r="GH198" s="2">
        <f t="shared" si="249"/>
        <v>0.88313973622464159</v>
      </c>
      <c r="GI198" s="2">
        <f t="shared" si="249"/>
        <v>0.85583104908296415</v>
      </c>
      <c r="GJ198" s="2">
        <f t="shared" si="249"/>
        <v>0.81533521039044865</v>
      </c>
      <c r="GK198" s="2">
        <f t="shared" si="249"/>
        <v>0.79490993075659666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1.5343918268786053E-217</v>
      </c>
      <c r="HD198" s="107">
        <f t="shared" si="184"/>
        <v>3.5727643595357188E-253</v>
      </c>
      <c r="HE198" s="107">
        <f t="shared" si="184"/>
        <v>0</v>
      </c>
      <c r="HF198" s="107">
        <f t="shared" si="184"/>
        <v>0</v>
      </c>
      <c r="HG198" s="107">
        <f t="shared" si="184"/>
        <v>0</v>
      </c>
      <c r="HH198" s="107">
        <f t="shared" si="184"/>
        <v>0</v>
      </c>
      <c r="HI198" s="107">
        <f t="shared" si="244"/>
        <v>0</v>
      </c>
      <c r="HJ198" s="107">
        <f t="shared" si="244"/>
        <v>0</v>
      </c>
      <c r="HK198" s="107">
        <f t="shared" si="244"/>
        <v>0</v>
      </c>
      <c r="HL198" s="107">
        <f t="shared" si="244"/>
        <v>0</v>
      </c>
      <c r="HM198" s="107">
        <f t="shared" si="244"/>
        <v>0</v>
      </c>
      <c r="HN198" s="107">
        <f t="shared" si="244"/>
        <v>0</v>
      </c>
      <c r="HO198" s="107">
        <f t="shared" si="227"/>
        <v>5.2609763123105633E-296</v>
      </c>
      <c r="HP198" s="107">
        <f t="shared" si="227"/>
        <v>4.1674332715276826E-269</v>
      </c>
      <c r="HQ198" s="107">
        <f t="shared" si="227"/>
        <v>0</v>
      </c>
      <c r="HS198" s="107">
        <f t="shared" si="251"/>
        <v>6.4327238854344606E-31</v>
      </c>
      <c r="HT198" s="107">
        <f t="shared" si="251"/>
        <v>6.5332949260439883E-43</v>
      </c>
      <c r="HU198" s="107">
        <f t="shared" si="251"/>
        <v>3.858437357963986E-56</v>
      </c>
      <c r="HV198" s="107">
        <f t="shared" si="251"/>
        <v>3.0328434880947865E-52</v>
      </c>
      <c r="HW198" s="107">
        <f t="shared" si="251"/>
        <v>2.3317604616721103E-57</v>
      </c>
      <c r="HX198" s="107">
        <f t="shared" si="251"/>
        <v>5.4420116552377358E-54</v>
      </c>
      <c r="HY198" s="107">
        <f t="shared" si="251"/>
        <v>4.4373074428976907E-57</v>
      </c>
      <c r="HZ198" s="107">
        <f t="shared" si="251"/>
        <v>3.7092071899149202E-57</v>
      </c>
      <c r="IA198" s="107">
        <f t="shared" si="251"/>
        <v>1.9374488771146842E-52</v>
      </c>
      <c r="IB198" s="107">
        <f t="shared" si="251"/>
        <v>1.5222903496137513E-53</v>
      </c>
      <c r="IC198" s="107">
        <f t="shared" si="251"/>
        <v>1.4393736287622535E-57</v>
      </c>
      <c r="ID198" s="107">
        <f t="shared" si="251"/>
        <v>1.1775823992569733E-51</v>
      </c>
      <c r="IE198" s="107">
        <f t="shared" si="251"/>
        <v>4.736192919216819E-47</v>
      </c>
      <c r="IF198" s="107">
        <f t="shared" si="251"/>
        <v>4.3764823013995859E-41</v>
      </c>
      <c r="IG198" s="107">
        <f t="shared" si="251"/>
        <v>5.1333728806352097E-48</v>
      </c>
      <c r="II198" s="107">
        <f t="shared" si="252"/>
        <v>0.14503279247458037</v>
      </c>
      <c r="IJ198" s="107">
        <f t="shared" si="252"/>
        <v>2.112286342424152E-4</v>
      </c>
      <c r="IK198" s="107">
        <f t="shared" si="252"/>
        <v>4.4585301674712935E-7</v>
      </c>
      <c r="IL198" s="107">
        <f t="shared" si="252"/>
        <v>6.8342032911852419E-5</v>
      </c>
      <c r="IM198" s="107">
        <f t="shared" si="252"/>
        <v>6.7734711812407589E-6</v>
      </c>
      <c r="IN198" s="107">
        <f t="shared" si="252"/>
        <v>3.9105815270550132E-5</v>
      </c>
      <c r="IO198" s="107">
        <f t="shared" si="252"/>
        <v>1.0197255556459638E-5</v>
      </c>
      <c r="IP198" s="107">
        <f t="shared" si="252"/>
        <v>7.2747241583162209E-6</v>
      </c>
      <c r="IQ198" s="107">
        <f t="shared" si="252"/>
        <v>3.7829193647959382E-5</v>
      </c>
      <c r="IR198" s="107">
        <f t="shared" si="252"/>
        <v>3.077152832631835E-5</v>
      </c>
      <c r="IS198" s="107">
        <f t="shared" si="252"/>
        <v>8.9047854558076045E-6</v>
      </c>
      <c r="IT198" s="107">
        <f t="shared" si="252"/>
        <v>3.8114723358264964E-5</v>
      </c>
      <c r="IU198" s="107">
        <f t="shared" si="252"/>
        <v>3.5169303148983871E-4</v>
      </c>
      <c r="IV198" s="107">
        <f t="shared" si="252"/>
        <v>3.9294002545772859E-3</v>
      </c>
      <c r="IW198" s="107">
        <f t="shared" si="252"/>
        <v>3.7993370101816184E-3</v>
      </c>
      <c r="IY198" s="107">
        <f t="shared" si="253"/>
        <v>0.14503279247458037</v>
      </c>
      <c r="IZ198" s="107">
        <f t="shared" si="253"/>
        <v>2.112286342424152E-4</v>
      </c>
      <c r="JA198" s="107">
        <f t="shared" si="253"/>
        <v>4.4585301674712935E-7</v>
      </c>
      <c r="JB198" s="107">
        <f t="shared" si="253"/>
        <v>6.8342032911852419E-5</v>
      </c>
      <c r="JC198" s="107">
        <f t="shared" si="253"/>
        <v>6.7734711812407589E-6</v>
      </c>
      <c r="JD198" s="107">
        <f t="shared" si="253"/>
        <v>3.9105815270550132E-5</v>
      </c>
      <c r="JE198" s="107">
        <f t="shared" si="253"/>
        <v>1.0197255556459638E-5</v>
      </c>
      <c r="JF198" s="107">
        <f t="shared" si="253"/>
        <v>7.2747241583162209E-6</v>
      </c>
      <c r="JG198" s="107">
        <f t="shared" si="253"/>
        <v>3.7829193647959382E-5</v>
      </c>
      <c r="JH198" s="107">
        <f t="shared" si="253"/>
        <v>3.077152832631835E-5</v>
      </c>
      <c r="JI198" s="107">
        <f t="shared" si="253"/>
        <v>8.9047854558076045E-6</v>
      </c>
      <c r="JJ198" s="107">
        <f t="shared" si="253"/>
        <v>3.8114723358264964E-5</v>
      </c>
      <c r="JK198" s="107">
        <f t="shared" si="253"/>
        <v>3.5169303148983871E-4</v>
      </c>
      <c r="JL198" s="107">
        <f t="shared" si="253"/>
        <v>3.9294002545772859E-3</v>
      </c>
      <c r="JM198" s="107">
        <f t="shared" si="253"/>
        <v>3.7993370101816184E-3</v>
      </c>
    </row>
    <row r="199" spans="2:273" x14ac:dyDescent="0.25">
      <c r="B199" s="2">
        <v>171</v>
      </c>
      <c r="C199" s="37">
        <v>35.734000000000002</v>
      </c>
      <c r="D199" s="37">
        <v>35.923000000000002</v>
      </c>
      <c r="E199" s="37">
        <v>36.491999999999997</v>
      </c>
      <c r="F199" s="37">
        <v>38.369</v>
      </c>
      <c r="G199" s="37">
        <v>38.569000000000003</v>
      </c>
      <c r="H199" s="37">
        <v>39.936999999999998</v>
      </c>
      <c r="I199" s="37">
        <v>39.951999999999998</v>
      </c>
      <c r="J199" s="37">
        <v>42.412999999999997</v>
      </c>
      <c r="K199" s="37">
        <v>42.603000000000002</v>
      </c>
      <c r="L199" s="37">
        <v>41.889000000000003</v>
      </c>
      <c r="M199" s="37">
        <v>40.110999999999997</v>
      </c>
      <c r="N199" s="37">
        <v>39.127000000000002</v>
      </c>
      <c r="O199" s="37">
        <v>37.936999999999998</v>
      </c>
      <c r="P199" s="37">
        <v>37.984000000000002</v>
      </c>
      <c r="Q199" s="37">
        <v>39.200000000000003</v>
      </c>
      <c r="S199" s="4">
        <f t="shared" si="185"/>
        <v>37.387263659258913</v>
      </c>
      <c r="T199" s="4">
        <f t="shared" si="186"/>
        <v>37.797443134275859</v>
      </c>
      <c r="U199" s="4">
        <f t="shared" si="187"/>
        <v>37.725547126261404</v>
      </c>
      <c r="V199" s="4">
        <f t="shared" si="188"/>
        <v>39.236997612398731</v>
      </c>
      <c r="W199" s="4">
        <f t="shared" si="189"/>
        <v>38.715811647362266</v>
      </c>
      <c r="X199" s="4">
        <f t="shared" si="190"/>
        <v>39.738262714271173</v>
      </c>
      <c r="Y199" s="4">
        <f t="shared" si="191"/>
        <v>40.733422338922189</v>
      </c>
      <c r="Z199" s="4">
        <f t="shared" si="192"/>
        <v>42.48879679825545</v>
      </c>
      <c r="AA199" s="4">
        <f t="shared" si="193"/>
        <v>42.304225512698451</v>
      </c>
      <c r="AB199" s="4">
        <f t="shared" si="194"/>
        <v>41.837634718695959</v>
      </c>
      <c r="AC199" s="4">
        <f t="shared" si="195"/>
        <v>40.573579359720071</v>
      </c>
      <c r="AD199" s="4">
        <f t="shared" si="196"/>
        <v>38.962957108963252</v>
      </c>
      <c r="AE199" s="4">
        <f t="shared" si="197"/>
        <v>38.716910811574095</v>
      </c>
      <c r="AF199" s="4">
        <f t="shared" si="198"/>
        <v>40.034780590650577</v>
      </c>
      <c r="AG199" s="4">
        <f t="shared" si="198"/>
        <v>41.386636163315785</v>
      </c>
      <c r="AI199" s="4">
        <f t="shared" si="199"/>
        <v>-1.6532636592589114</v>
      </c>
      <c r="AJ199" s="4">
        <f t="shared" si="200"/>
        <v>-1.8744431342758574</v>
      </c>
      <c r="AK199" s="4">
        <f t="shared" si="201"/>
        <v>-1.2335471262614064</v>
      </c>
      <c r="AL199" s="4">
        <f t="shared" si="202"/>
        <v>-0.86799761239873163</v>
      </c>
      <c r="AM199" s="4">
        <f t="shared" si="203"/>
        <v>-0.14681164736226293</v>
      </c>
      <c r="AN199" s="4">
        <f t="shared" si="204"/>
        <v>0.19873728572882499</v>
      </c>
      <c r="AO199" s="4">
        <f t="shared" si="205"/>
        <v>-0.78142233892219082</v>
      </c>
      <c r="AP199" s="4">
        <f t="shared" si="206"/>
        <v>-7.5796798255453268E-2</v>
      </c>
      <c r="AQ199" s="4">
        <f t="shared" si="207"/>
        <v>0.2987744873015501</v>
      </c>
      <c r="AR199" s="4">
        <f t="shared" si="208"/>
        <v>5.136528130404372E-2</v>
      </c>
      <c r="AS199" s="4">
        <f t="shared" si="209"/>
        <v>-0.46257935972007402</v>
      </c>
      <c r="AT199" s="4">
        <f t="shared" si="210"/>
        <v>0.1640428910367504</v>
      </c>
      <c r="AU199" s="4">
        <f t="shared" si="211"/>
        <v>-0.77991081157409781</v>
      </c>
      <c r="AV199" s="4">
        <f t="shared" si="243"/>
        <v>-2.0507805906505752</v>
      </c>
      <c r="AW199" s="4">
        <f t="shared" si="243"/>
        <v>-2.1866361633157823</v>
      </c>
      <c r="AY199" s="2">
        <f t="shared" si="245"/>
        <v>37.387257900583776</v>
      </c>
      <c r="AZ199" s="2">
        <f t="shared" si="245"/>
        <v>37.797437401212697</v>
      </c>
      <c r="BA199" s="2">
        <f t="shared" si="245"/>
        <v>37.725547122716975</v>
      </c>
      <c r="BB199" s="2">
        <f t="shared" si="245"/>
        <v>39.236991775236731</v>
      </c>
      <c r="BC199" s="2">
        <f t="shared" si="245"/>
        <v>38.715811389751352</v>
      </c>
      <c r="BD199" s="2">
        <f t="shared" si="245"/>
        <v>39.738259171078901</v>
      </c>
      <c r="BE199" s="2">
        <f t="shared" si="245"/>
        <v>40.73342172447893</v>
      </c>
      <c r="BF199" s="2">
        <f t="shared" si="245"/>
        <v>42.488796379367258</v>
      </c>
      <c r="BG199" s="2">
        <f t="shared" si="245"/>
        <v>42.304220657468079</v>
      </c>
      <c r="BH199" s="2">
        <f t="shared" si="245"/>
        <v>41.837630330970164</v>
      </c>
      <c r="BI199" s="2">
        <f t="shared" si="245"/>
        <v>40.573578563335111</v>
      </c>
      <c r="BJ199" s="2">
        <f t="shared" si="245"/>
        <v>38.96295015741007</v>
      </c>
      <c r="BK199" s="2">
        <f t="shared" si="245"/>
        <v>38.71671915996783</v>
      </c>
      <c r="BL199" s="2">
        <f t="shared" si="245"/>
        <v>40.026981867040014</v>
      </c>
      <c r="BM199" s="2">
        <f t="shared" si="245"/>
        <v>41.361491467734311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 t="str">
        <f t="shared" si="248"/>
        <v/>
      </c>
      <c r="CV199" s="2">
        <f t="shared" si="248"/>
        <v>35.923000000000002</v>
      </c>
      <c r="CW199" s="2">
        <f t="shared" si="248"/>
        <v>36.491999999999997</v>
      </c>
      <c r="CX199" s="2">
        <f t="shared" si="248"/>
        <v>38.369</v>
      </c>
      <c r="CY199" s="2">
        <f t="shared" si="248"/>
        <v>38.569000000000003</v>
      </c>
      <c r="CZ199" s="2">
        <f t="shared" si="248"/>
        <v>39.936999999999998</v>
      </c>
      <c r="DA199" s="2">
        <f t="shared" si="248"/>
        <v>39.951999999999998</v>
      </c>
      <c r="DB199" s="2">
        <f t="shared" si="248"/>
        <v>42.412999999999997</v>
      </c>
      <c r="DC199" s="2">
        <f t="shared" si="248"/>
        <v>42.603000000000002</v>
      </c>
      <c r="DD199" s="2">
        <f t="shared" si="248"/>
        <v>41.889000000000003</v>
      </c>
      <c r="DE199" s="2">
        <f t="shared" si="248"/>
        <v>40.110999999999997</v>
      </c>
      <c r="DF199" s="2">
        <f t="shared" si="248"/>
        <v>39.127000000000002</v>
      </c>
      <c r="DG199" s="2">
        <f t="shared" si="248"/>
        <v>37.936999999999998</v>
      </c>
      <c r="DH199" s="2">
        <f t="shared" si="248"/>
        <v>37.984000000000002</v>
      </c>
      <c r="DI199" s="2">
        <f t="shared" si="248"/>
        <v>39.200000000000003</v>
      </c>
      <c r="DK199" s="2">
        <f t="shared" si="254"/>
        <v>121.56340168855536</v>
      </c>
      <c r="DL199" s="2">
        <f t="shared" si="254"/>
        <v>114.25318797909406</v>
      </c>
      <c r="DM199" s="2">
        <f t="shared" si="254"/>
        <v>106.04225667828106</v>
      </c>
      <c r="DN199" s="2">
        <f t="shared" si="254"/>
        <v>129.94798308668075</v>
      </c>
      <c r="DO199" s="2">
        <f t="shared" si="254"/>
        <v>107.05660374509212</v>
      </c>
      <c r="DP199" s="2">
        <f t="shared" si="254"/>
        <v>102.26824010872848</v>
      </c>
      <c r="DQ199" s="2">
        <f t="shared" si="254"/>
        <v>107.90569936575055</v>
      </c>
      <c r="DR199" s="2">
        <f t="shared" si="254"/>
        <v>105.36493657505287</v>
      </c>
      <c r="DS199" s="2">
        <f t="shared" si="254"/>
        <v>91.543494412564172</v>
      </c>
      <c r="DT199" s="2">
        <f t="shared" si="254"/>
        <v>94.214195489781531</v>
      </c>
      <c r="DU199" s="2">
        <f t="shared" si="254"/>
        <v>99.144717909996984</v>
      </c>
      <c r="DV199" s="2">
        <f t="shared" si="254"/>
        <v>99.720509815765638</v>
      </c>
      <c r="DW199" s="2">
        <f t="shared" si="254"/>
        <v>103.59217487164</v>
      </c>
      <c r="DX199" s="2">
        <f t="shared" si="254"/>
        <v>102.27089663182346</v>
      </c>
      <c r="DY199" s="2">
        <f t="shared" si="254"/>
        <v>100.09172250793303</v>
      </c>
      <c r="EA199" s="2">
        <f t="shared" si="242"/>
        <v>36.647611982759955</v>
      </c>
      <c r="EB199" s="2">
        <f t="shared" si="242"/>
        <v>38.767564129207138</v>
      </c>
      <c r="EC199" s="2">
        <f t="shared" si="242"/>
        <v>36.029816180014727</v>
      </c>
      <c r="ED199" s="2">
        <f t="shared" si="242"/>
        <v>36.751703663663669</v>
      </c>
      <c r="EE199" s="2">
        <f t="shared" si="242"/>
        <v>36.338834335337346</v>
      </c>
      <c r="EF199" s="2">
        <f t="shared" si="241"/>
        <v>38.5389972972973</v>
      </c>
      <c r="EG199" s="2">
        <f t="shared" si="241"/>
        <v>39.519350478735234</v>
      </c>
      <c r="EH199" s="2">
        <f t="shared" si="241"/>
        <v>42.558928523714101</v>
      </c>
      <c r="EI199" s="2">
        <f t="shared" si="241"/>
        <v>41.101026470588238</v>
      </c>
      <c r="EJ199" s="2">
        <f t="shared" si="241"/>
        <v>40.462597089678525</v>
      </c>
      <c r="EK199" s="2">
        <f t="shared" si="213"/>
        <v>36.682688710754846</v>
      </c>
      <c r="EL199" s="2">
        <f t="shared" si="182"/>
        <v>38.264548888888896</v>
      </c>
      <c r="EM199" s="2">
        <f t="shared" si="182"/>
        <v>36.742131851851852</v>
      </c>
      <c r="EN199" s="2">
        <f t="shared" si="182"/>
        <v>39.313021462534536</v>
      </c>
      <c r="EO199" s="2">
        <f t="shared" si="182"/>
        <v>43.324418544701075</v>
      </c>
      <c r="EQ199" s="2">
        <f t="shared" si="255"/>
        <v>37.683516011856369</v>
      </c>
      <c r="ER199" s="2">
        <f t="shared" si="255"/>
        <v>37.686856327509545</v>
      </c>
      <c r="ES199" s="2">
        <f t="shared" si="255"/>
        <v>37.846613696802933</v>
      </c>
      <c r="ET199" s="2">
        <f t="shared" si="255"/>
        <v>39.543923112643689</v>
      </c>
      <c r="EU199" s="2">
        <f t="shared" si="255"/>
        <v>38.958843378586707</v>
      </c>
      <c r="EV199" s="2">
        <f t="shared" si="255"/>
        <v>39.882337140178869</v>
      </c>
      <c r="EW199" s="2">
        <f t="shared" si="255"/>
        <v>40.863633636530864</v>
      </c>
      <c r="EX199" s="2">
        <f t="shared" si="255"/>
        <v>42.481640603282685</v>
      </c>
      <c r="EY199" s="2">
        <f t="shared" si="255"/>
        <v>42.440424703575971</v>
      </c>
      <c r="EZ199" s="2">
        <f t="shared" si="255"/>
        <v>41.995028148664083</v>
      </c>
      <c r="FA199" s="2">
        <f t="shared" si="255"/>
        <v>40.982503927193022</v>
      </c>
      <c r="FB199" s="2">
        <f t="shared" si="255"/>
        <v>39.042209211332121</v>
      </c>
      <c r="FC199" s="2">
        <f t="shared" si="255"/>
        <v>39.002007846437593</v>
      </c>
      <c r="FD199" s="2">
        <f t="shared" si="255"/>
        <v>40.165669033843031</v>
      </c>
      <c r="FE199" s="2">
        <f t="shared" si="255"/>
        <v>40.927112261086457</v>
      </c>
      <c r="FG199" s="2">
        <f t="shared" si="256"/>
        <v>0.99999991000388755</v>
      </c>
      <c r="FH199" s="2">
        <f t="shared" si="256"/>
        <v>0.99999992047641684</v>
      </c>
      <c r="FI199" s="2">
        <f t="shared" si="256"/>
        <v>0.99999993058799408</v>
      </c>
      <c r="FJ199" s="2">
        <f t="shared" si="256"/>
        <v>0.99999993080840366</v>
      </c>
      <c r="FK199" s="2">
        <f t="shared" si="256"/>
        <v>0.99999993652342456</v>
      </c>
      <c r="FL199" s="2">
        <f t="shared" si="256"/>
        <v>0.99999992783158309</v>
      </c>
      <c r="FM199" s="2">
        <f t="shared" si="256"/>
        <v>0.99999992794182202</v>
      </c>
      <c r="FN199" s="2">
        <f t="shared" si="256"/>
        <v>0.99999992675410654</v>
      </c>
      <c r="FO199" s="2">
        <f t="shared" si="256"/>
        <v>0.99999992283513583</v>
      </c>
      <c r="FP199" s="2">
        <f t="shared" si="256"/>
        <v>0.99999991937871668</v>
      </c>
      <c r="FQ199" s="2">
        <f t="shared" si="256"/>
        <v>0.99999993081910143</v>
      </c>
      <c r="FR199" s="2">
        <f t="shared" si="256"/>
        <v>0.9999999282435984</v>
      </c>
      <c r="FS199" s="2">
        <f t="shared" si="256"/>
        <v>0.99999992422874406</v>
      </c>
      <c r="FT199" s="2">
        <f t="shared" si="256"/>
        <v>0.99999991895370932</v>
      </c>
      <c r="FU199" s="2">
        <f t="shared" si="256"/>
        <v>0.99999993046974045</v>
      </c>
      <c r="FW199" s="2">
        <f t="shared" si="249"/>
        <v>0.71400270194723203</v>
      </c>
      <c r="FX199" s="2">
        <f t="shared" si="249"/>
        <v>0.89768273103777951</v>
      </c>
      <c r="FY199" s="2">
        <f t="shared" si="249"/>
        <v>0.93335997398106907</v>
      </c>
      <c r="FZ199" s="2">
        <f t="shared" si="249"/>
        <v>0.89007390306717293</v>
      </c>
      <c r="GA199" s="2">
        <f t="shared" si="249"/>
        <v>0.90723830576715814</v>
      </c>
      <c r="GB199" s="2">
        <f t="shared" si="249"/>
        <v>0.89274302470664024</v>
      </c>
      <c r="GC199" s="2">
        <f t="shared" si="249"/>
        <v>0.90313287859593483</v>
      </c>
      <c r="GD199" s="2">
        <f t="shared" si="249"/>
        <v>0.9074735642713091</v>
      </c>
      <c r="GE199" s="2">
        <f t="shared" si="249"/>
        <v>0.8983066162553841</v>
      </c>
      <c r="GF199" s="2">
        <f t="shared" si="249"/>
        <v>0.8972859821041741</v>
      </c>
      <c r="GG199" s="2">
        <f t="shared" si="249"/>
        <v>0.90489598634986002</v>
      </c>
      <c r="GH199" s="2">
        <f t="shared" si="249"/>
        <v>0.89807444009534121</v>
      </c>
      <c r="GI199" s="2">
        <f t="shared" si="249"/>
        <v>0.87375689973033999</v>
      </c>
      <c r="GJ199" s="2">
        <f t="shared" si="249"/>
        <v>0.83733927829944221</v>
      </c>
      <c r="GK199" s="2">
        <f t="shared" si="249"/>
        <v>0.81880694070199034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7.3891349264298407E-223</v>
      </c>
      <c r="HD199" s="107">
        <f t="shared" si="184"/>
        <v>3.0578310158831404E-259</v>
      </c>
      <c r="HE199" s="107">
        <f t="shared" si="184"/>
        <v>0</v>
      </c>
      <c r="HF199" s="107">
        <f t="shared" si="184"/>
        <v>0</v>
      </c>
      <c r="HG199" s="107">
        <f t="shared" si="184"/>
        <v>0</v>
      </c>
      <c r="HH199" s="107">
        <f t="shared" si="184"/>
        <v>0</v>
      </c>
      <c r="HI199" s="107">
        <f t="shared" si="244"/>
        <v>0</v>
      </c>
      <c r="HJ199" s="107">
        <f t="shared" si="244"/>
        <v>0</v>
      </c>
      <c r="HK199" s="107">
        <f t="shared" si="244"/>
        <v>0</v>
      </c>
      <c r="HL199" s="107">
        <f t="shared" si="244"/>
        <v>0</v>
      </c>
      <c r="HM199" s="107">
        <f t="shared" si="244"/>
        <v>0</v>
      </c>
      <c r="HN199" s="107">
        <f t="shared" si="244"/>
        <v>0</v>
      </c>
      <c r="HO199" s="107">
        <f t="shared" si="227"/>
        <v>3.5361601457691446E-303</v>
      </c>
      <c r="HP199" s="107">
        <f t="shared" si="227"/>
        <v>1.0710363280849531E-275</v>
      </c>
      <c r="HQ199" s="107">
        <f t="shared" si="227"/>
        <v>0</v>
      </c>
      <c r="HS199" s="107">
        <f t="shared" si="251"/>
        <v>1.8791601011635763E-32</v>
      </c>
      <c r="HT199" s="107">
        <f t="shared" si="251"/>
        <v>7.8506163373645068E-45</v>
      </c>
      <c r="HU199" s="107">
        <f t="shared" si="251"/>
        <v>1.3997956641976576E-58</v>
      </c>
      <c r="HV199" s="107">
        <f t="shared" si="251"/>
        <v>1.2653105835296408E-54</v>
      </c>
      <c r="HW199" s="107">
        <f t="shared" si="251"/>
        <v>6.2529300768546874E-60</v>
      </c>
      <c r="HX199" s="107">
        <f t="shared" si="251"/>
        <v>1.8656162816356198E-56</v>
      </c>
      <c r="HY199" s="107">
        <f t="shared" si="251"/>
        <v>1.1858519221348372E-59</v>
      </c>
      <c r="HZ199" s="107">
        <f t="shared" si="251"/>
        <v>1.0338260173915445E-59</v>
      </c>
      <c r="IA199" s="107">
        <f t="shared" si="251"/>
        <v>8.4366745758348753E-55</v>
      </c>
      <c r="IB199" s="107">
        <f t="shared" si="251"/>
        <v>5.6886870804370201E-56</v>
      </c>
      <c r="IC199" s="107">
        <f t="shared" si="251"/>
        <v>3.819829195587335E-60</v>
      </c>
      <c r="ID199" s="107">
        <f t="shared" si="251"/>
        <v>5.3203511512109383E-54</v>
      </c>
      <c r="IE199" s="107">
        <f t="shared" si="251"/>
        <v>2.9806316187546002E-49</v>
      </c>
      <c r="IF199" s="107">
        <f t="shared" si="251"/>
        <v>4.5926794893895868E-43</v>
      </c>
      <c r="IG199" s="107">
        <f t="shared" si="251"/>
        <v>2.1121772794828758E-50</v>
      </c>
      <c r="II199" s="107">
        <f t="shared" si="252"/>
        <v>9.2312482073326832E-2</v>
      </c>
      <c r="IJ199" s="107">
        <f t="shared" si="252"/>
        <v>6.7455318447535062E-5</v>
      </c>
      <c r="IK199" s="107">
        <f t="shared" si="252"/>
        <v>8.3314798317711984E-8</v>
      </c>
      <c r="IL199" s="107">
        <f t="shared" si="252"/>
        <v>1.7385105782851493E-5</v>
      </c>
      <c r="IM199" s="107">
        <f t="shared" si="252"/>
        <v>1.4001580665145237E-6</v>
      </c>
      <c r="IN199" s="107">
        <f t="shared" si="252"/>
        <v>9.3007288003677631E-6</v>
      </c>
      <c r="IO199" s="107">
        <f t="shared" si="252"/>
        <v>2.1568185670550198E-6</v>
      </c>
      <c r="IP199" s="107">
        <f t="shared" si="252"/>
        <v>1.5225782698645484E-6</v>
      </c>
      <c r="IQ199" s="107">
        <f t="shared" si="252"/>
        <v>9.3510595020275701E-6</v>
      </c>
      <c r="IR199" s="107">
        <f t="shared" si="252"/>
        <v>7.3123454321526141E-6</v>
      </c>
      <c r="IS199" s="107">
        <f t="shared" si="252"/>
        <v>1.8753980384244767E-6</v>
      </c>
      <c r="IT199" s="107">
        <f t="shared" si="252"/>
        <v>9.4152919017752313E-6</v>
      </c>
      <c r="IU199" s="107">
        <f t="shared" si="252"/>
        <v>1.0473012651273442E-4</v>
      </c>
      <c r="IV199" s="107">
        <f t="shared" si="252"/>
        <v>1.5014032519626713E-3</v>
      </c>
      <c r="IW199" s="107">
        <f t="shared" si="252"/>
        <v>1.3389074482499787E-3</v>
      </c>
      <c r="IY199" s="107">
        <f t="shared" si="253"/>
        <v>9.2312482073326832E-2</v>
      </c>
      <c r="IZ199" s="107">
        <f t="shared" si="253"/>
        <v>6.7455318447535062E-5</v>
      </c>
      <c r="JA199" s="107">
        <f t="shared" si="253"/>
        <v>8.3314798317711984E-8</v>
      </c>
      <c r="JB199" s="107">
        <f t="shared" si="253"/>
        <v>1.7385105782851493E-5</v>
      </c>
      <c r="JC199" s="107">
        <f t="shared" si="253"/>
        <v>1.4001580665145237E-6</v>
      </c>
      <c r="JD199" s="107">
        <f t="shared" si="253"/>
        <v>9.3007288003677631E-6</v>
      </c>
      <c r="JE199" s="107">
        <f t="shared" si="253"/>
        <v>2.1568185670550198E-6</v>
      </c>
      <c r="JF199" s="107">
        <f t="shared" si="253"/>
        <v>1.5225782698645484E-6</v>
      </c>
      <c r="JG199" s="107">
        <f t="shared" si="253"/>
        <v>9.3510595020275701E-6</v>
      </c>
      <c r="JH199" s="107">
        <f t="shared" si="253"/>
        <v>7.3123454321526141E-6</v>
      </c>
      <c r="JI199" s="107">
        <f t="shared" si="253"/>
        <v>1.8753980384244767E-6</v>
      </c>
      <c r="JJ199" s="107">
        <f t="shared" si="253"/>
        <v>9.4152919017752313E-6</v>
      </c>
      <c r="JK199" s="107">
        <f t="shared" si="253"/>
        <v>1.0473012651273442E-4</v>
      </c>
      <c r="JL199" s="107">
        <f t="shared" si="253"/>
        <v>1.5014032519626713E-3</v>
      </c>
      <c r="JM199" s="107">
        <f t="shared" si="253"/>
        <v>1.3389074482499787E-3</v>
      </c>
    </row>
    <row r="200" spans="2:273" x14ac:dyDescent="0.25">
      <c r="B200" s="2">
        <v>172</v>
      </c>
      <c r="C200" s="37">
        <v>35.75</v>
      </c>
      <c r="D200" s="37">
        <v>35.707999999999998</v>
      </c>
      <c r="E200" s="37">
        <v>37.491999999999997</v>
      </c>
      <c r="F200" s="37">
        <v>37.831000000000003</v>
      </c>
      <c r="G200" s="37">
        <v>37.862000000000002</v>
      </c>
      <c r="H200" s="37">
        <v>38.365000000000002</v>
      </c>
      <c r="I200" s="37">
        <v>39.158999999999999</v>
      </c>
      <c r="J200" s="37">
        <v>41.286000000000001</v>
      </c>
      <c r="K200" s="37">
        <v>41.889000000000003</v>
      </c>
      <c r="L200" s="37">
        <v>41.429000000000002</v>
      </c>
      <c r="M200" s="37">
        <v>38.094999999999999</v>
      </c>
      <c r="N200" s="37">
        <v>37.793999999999997</v>
      </c>
      <c r="O200" s="37">
        <v>38.094999999999999</v>
      </c>
      <c r="P200" s="37">
        <v>38.698</v>
      </c>
      <c r="Q200" s="37">
        <v>39.231000000000002</v>
      </c>
      <c r="S200" s="4">
        <f t="shared" si="185"/>
        <v>37.329193272008084</v>
      </c>
      <c r="T200" s="4">
        <f t="shared" si="186"/>
        <v>37.676923241793268</v>
      </c>
      <c r="U200" s="4">
        <f t="shared" si="187"/>
        <v>37.630622572392305</v>
      </c>
      <c r="V200" s="4">
        <f t="shared" si="188"/>
        <v>39.175046325218439</v>
      </c>
      <c r="W200" s="4">
        <f t="shared" si="189"/>
        <v>38.633644726157712</v>
      </c>
      <c r="X200" s="4">
        <f t="shared" si="190"/>
        <v>39.656889424172704</v>
      </c>
      <c r="Y200" s="4">
        <f t="shared" si="191"/>
        <v>40.64164144589607</v>
      </c>
      <c r="Z200" s="4">
        <f t="shared" si="192"/>
        <v>42.385990300957161</v>
      </c>
      <c r="AA200" s="4">
        <f t="shared" si="193"/>
        <v>42.21500533685581</v>
      </c>
      <c r="AB200" s="4">
        <f t="shared" si="194"/>
        <v>41.753613498516174</v>
      </c>
      <c r="AC200" s="4">
        <f t="shared" si="195"/>
        <v>40.482191000742773</v>
      </c>
      <c r="AD200" s="4">
        <f t="shared" si="196"/>
        <v>38.844225921798831</v>
      </c>
      <c r="AE200" s="4">
        <f t="shared" si="197"/>
        <v>38.623617124406238</v>
      </c>
      <c r="AF200" s="4">
        <f t="shared" si="198"/>
        <v>39.934125521780729</v>
      </c>
      <c r="AG200" s="4">
        <f t="shared" si="198"/>
        <v>41.182448897169998</v>
      </c>
      <c r="AI200" s="4">
        <f t="shared" si="199"/>
        <v>-1.5791932720080837</v>
      </c>
      <c r="AJ200" s="4">
        <f t="shared" si="200"/>
        <v>-1.9689232417932701</v>
      </c>
      <c r="AK200" s="4">
        <f t="shared" si="201"/>
        <v>-0.13862257239230757</v>
      </c>
      <c r="AL200" s="4">
        <f t="shared" si="202"/>
        <v>-1.3440463252184358</v>
      </c>
      <c r="AM200" s="4">
        <f t="shared" si="203"/>
        <v>-0.77164472615771018</v>
      </c>
      <c r="AN200" s="4">
        <f t="shared" si="204"/>
        <v>-1.2918894241727017</v>
      </c>
      <c r="AO200" s="4">
        <f t="shared" si="205"/>
        <v>-1.4826414458960713</v>
      </c>
      <c r="AP200" s="4">
        <f t="shared" si="206"/>
        <v>-1.0999903009571597</v>
      </c>
      <c r="AQ200" s="4">
        <f t="shared" si="207"/>
        <v>-0.32600533685580757</v>
      </c>
      <c r="AR200" s="4">
        <f t="shared" si="208"/>
        <v>-0.32461349851617172</v>
      </c>
      <c r="AS200" s="4">
        <f t="shared" si="209"/>
        <v>-2.3871910007427743</v>
      </c>
      <c r="AT200" s="4">
        <f t="shared" si="210"/>
        <v>-1.0502259217988339</v>
      </c>
      <c r="AU200" s="4">
        <f t="shared" si="211"/>
        <v>-0.52861712440623876</v>
      </c>
      <c r="AV200" s="4">
        <f t="shared" si="243"/>
        <v>-1.2361255217807283</v>
      </c>
      <c r="AW200" s="4">
        <f t="shared" si="243"/>
        <v>-1.9514488971699961</v>
      </c>
      <c r="AY200" s="2">
        <f t="shared" si="245"/>
        <v>37.329190466502624</v>
      </c>
      <c r="AZ200" s="2">
        <f t="shared" si="245"/>
        <v>37.676922095159085</v>
      </c>
      <c r="BA200" s="2">
        <f t="shared" si="245"/>
        <v>37.630622572052715</v>
      </c>
      <c r="BB200" s="2">
        <f t="shared" si="245"/>
        <v>39.175045483043391</v>
      </c>
      <c r="BC200" s="2">
        <f t="shared" si="245"/>
        <v>38.633644698177577</v>
      </c>
      <c r="BD200" s="2">
        <f t="shared" si="245"/>
        <v>39.656888958824837</v>
      </c>
      <c r="BE200" s="2">
        <f t="shared" si="245"/>
        <v>40.641641377134015</v>
      </c>
      <c r="BF200" s="2">
        <f t="shared" si="245"/>
        <v>42.385990254643879</v>
      </c>
      <c r="BG200" s="2">
        <f t="shared" si="245"/>
        <v>42.21500466097477</v>
      </c>
      <c r="BH200" s="2">
        <f t="shared" si="245"/>
        <v>41.753612921324141</v>
      </c>
      <c r="BI200" s="2">
        <f t="shared" si="245"/>
        <v>40.482190912058627</v>
      </c>
      <c r="BJ200" s="2">
        <f t="shared" si="245"/>
        <v>38.844224955155006</v>
      </c>
      <c r="BK200" s="2">
        <f t="shared" si="245"/>
        <v>38.623582860485783</v>
      </c>
      <c r="BL200" s="2">
        <f t="shared" si="245"/>
        <v>39.93217745507738</v>
      </c>
      <c r="BM200" s="2">
        <f t="shared" si="245"/>
        <v>41.176058424245781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 t="str">
        <f t="shared" si="248"/>
        <v/>
      </c>
      <c r="CV200" s="2">
        <f t="shared" si="248"/>
        <v>35.707999999999998</v>
      </c>
      <c r="CW200" s="2">
        <f t="shared" si="248"/>
        <v>37.491999999999997</v>
      </c>
      <c r="CX200" s="2">
        <f t="shared" si="248"/>
        <v>37.831000000000003</v>
      </c>
      <c r="CY200" s="2">
        <f t="shared" si="248"/>
        <v>37.862000000000002</v>
      </c>
      <c r="CZ200" s="2">
        <f t="shared" si="248"/>
        <v>38.365000000000002</v>
      </c>
      <c r="DA200" s="2">
        <f t="shared" si="248"/>
        <v>39.158999999999999</v>
      </c>
      <c r="DB200" s="2">
        <f t="shared" si="248"/>
        <v>41.286000000000001</v>
      </c>
      <c r="DC200" s="2">
        <f t="shared" si="248"/>
        <v>41.889000000000003</v>
      </c>
      <c r="DD200" s="2">
        <f t="shared" si="248"/>
        <v>41.429000000000002</v>
      </c>
      <c r="DE200" s="2">
        <f t="shared" si="248"/>
        <v>38.094999999999999</v>
      </c>
      <c r="DF200" s="2">
        <f t="shared" si="248"/>
        <v>37.793999999999997</v>
      </c>
      <c r="DG200" s="2">
        <f t="shared" si="248"/>
        <v>38.094999999999999</v>
      </c>
      <c r="DH200" s="2">
        <f t="shared" si="248"/>
        <v>38.698</v>
      </c>
      <c r="DI200" s="2">
        <f t="shared" si="248"/>
        <v>39.231000000000002</v>
      </c>
      <c r="DK200" s="2">
        <f t="shared" si="254"/>
        <v>121.99840863039401</v>
      </c>
      <c r="DL200" s="2">
        <f t="shared" si="254"/>
        <v>114.61733588850173</v>
      </c>
      <c r="DM200" s="2">
        <f t="shared" si="254"/>
        <v>106.36598943899737</v>
      </c>
      <c r="DN200" s="2">
        <f t="shared" si="254"/>
        <v>130.41508033826636</v>
      </c>
      <c r="DO200" s="2">
        <f t="shared" si="254"/>
        <v>107.38397025067955</v>
      </c>
      <c r="DP200" s="2">
        <f t="shared" si="254"/>
        <v>102.55762775596496</v>
      </c>
      <c r="DQ200" s="2">
        <f t="shared" si="254"/>
        <v>108.21644545454548</v>
      </c>
      <c r="DR200" s="2">
        <f t="shared" si="254"/>
        <v>105.65986363636365</v>
      </c>
      <c r="DS200" s="2">
        <f t="shared" si="254"/>
        <v>91.742644065237073</v>
      </c>
      <c r="DT200" s="2">
        <f t="shared" si="254"/>
        <v>94.429839393939389</v>
      </c>
      <c r="DU200" s="2">
        <f t="shared" si="254"/>
        <v>99.400288432497746</v>
      </c>
      <c r="DV200" s="2">
        <f t="shared" si="254"/>
        <v>99.989068408335868</v>
      </c>
      <c r="DW200" s="2">
        <f t="shared" si="254"/>
        <v>103.88547417698581</v>
      </c>
      <c r="DX200" s="2">
        <f t="shared" si="254"/>
        <v>102.5695953596413</v>
      </c>
      <c r="DY200" s="2">
        <f t="shared" si="254"/>
        <v>100.38759820549294</v>
      </c>
      <c r="EA200" s="2">
        <f t="shared" si="242"/>
        <v>36.5438526844545</v>
      </c>
      <c r="EB200" s="2">
        <f t="shared" si="242"/>
        <v>38.673455003388298</v>
      </c>
      <c r="EC200" s="2">
        <f t="shared" si="242"/>
        <v>35.890198305385738</v>
      </c>
      <c r="ED200" s="2">
        <f t="shared" si="242"/>
        <v>36.606200480480489</v>
      </c>
      <c r="EE200" s="2">
        <f t="shared" si="242"/>
        <v>36.184680138053892</v>
      </c>
      <c r="EF200" s="2">
        <f t="shared" si="241"/>
        <v>38.416532432432433</v>
      </c>
      <c r="EG200" s="2">
        <f t="shared" si="241"/>
        <v>39.388724337564</v>
      </c>
      <c r="EH200" s="2">
        <f t="shared" si="241"/>
        <v>42.458113115119133</v>
      </c>
      <c r="EI200" s="2">
        <f t="shared" si="241"/>
        <v>40.972805882352944</v>
      </c>
      <c r="EJ200" s="2">
        <f t="shared" si="241"/>
        <v>40.334062808798663</v>
      </c>
      <c r="EK200" s="2">
        <f t="shared" si="213"/>
        <v>36.470574148296599</v>
      </c>
      <c r="EL200" s="2">
        <f t="shared" si="182"/>
        <v>38.121381111111113</v>
      </c>
      <c r="EM200" s="2">
        <f t="shared" si="182"/>
        <v>36.577931358024685</v>
      </c>
      <c r="EN200" s="2">
        <f t="shared" si="182"/>
        <v>39.186322135353038</v>
      </c>
      <c r="EO200" s="2">
        <f t="shared" si="182"/>
        <v>43.218471375464681</v>
      </c>
      <c r="EQ200" s="2">
        <f t="shared" si="255"/>
        <v>37.598987788345028</v>
      </c>
      <c r="ER200" s="2">
        <f t="shared" si="255"/>
        <v>37.579495753443979</v>
      </c>
      <c r="ES200" s="2">
        <f t="shared" si="255"/>
        <v>37.737197808363703</v>
      </c>
      <c r="ET200" s="2">
        <f t="shared" si="255"/>
        <v>39.447150248627871</v>
      </c>
      <c r="EU200" s="2">
        <f t="shared" si="255"/>
        <v>38.848405294271224</v>
      </c>
      <c r="EV200" s="2">
        <f t="shared" si="255"/>
        <v>39.784698733327176</v>
      </c>
      <c r="EW200" s="2">
        <f t="shared" si="255"/>
        <v>40.756897202972866</v>
      </c>
      <c r="EX200" s="2">
        <f t="shared" si="255"/>
        <v>42.379678714779992</v>
      </c>
      <c r="EY200" s="2">
        <f t="shared" si="255"/>
        <v>42.335613533366413</v>
      </c>
      <c r="EZ200" s="2">
        <f t="shared" si="255"/>
        <v>41.892983176825474</v>
      </c>
      <c r="FA200" s="2">
        <f t="shared" si="255"/>
        <v>40.843807268432705</v>
      </c>
      <c r="FB200" s="2">
        <f t="shared" si="255"/>
        <v>38.91458446412291</v>
      </c>
      <c r="FC200" s="2">
        <f t="shared" si="255"/>
        <v>38.877080309377412</v>
      </c>
      <c r="FD200" s="2">
        <f t="shared" si="255"/>
        <v>40.056443132727459</v>
      </c>
      <c r="FE200" s="2">
        <f t="shared" si="255"/>
        <v>40.788406917821646</v>
      </c>
      <c r="FG200" s="2">
        <f t="shared" si="256"/>
        <v>0.99999992281070249</v>
      </c>
      <c r="FH200" s="2">
        <f t="shared" si="256"/>
        <v>0.9999999317929481</v>
      </c>
      <c r="FI200" s="2">
        <f t="shared" si="256"/>
        <v>0.99999994046560658</v>
      </c>
      <c r="FJ200" s="2">
        <f t="shared" si="256"/>
        <v>0.99999994065465103</v>
      </c>
      <c r="FK200" s="2">
        <f t="shared" si="256"/>
        <v>0.99999994555640115</v>
      </c>
      <c r="FL200" s="2">
        <f t="shared" si="256"/>
        <v>0.99999993810144416</v>
      </c>
      <c r="FM200" s="2">
        <f t="shared" si="256"/>
        <v>0.99999993819599564</v>
      </c>
      <c r="FN200" s="2">
        <f t="shared" si="256"/>
        <v>0.99999993717729685</v>
      </c>
      <c r="FO200" s="2">
        <f t="shared" si="256"/>
        <v>0.99999993381601182</v>
      </c>
      <c r="FP200" s="2">
        <f t="shared" si="256"/>
        <v>0.99999993085145522</v>
      </c>
      <c r="FQ200" s="2">
        <f t="shared" si="256"/>
        <v>0.99999994066382647</v>
      </c>
      <c r="FR200" s="2">
        <f t="shared" si="256"/>
        <v>0.99999993845482804</v>
      </c>
      <c r="FS200" s="2">
        <f t="shared" si="256"/>
        <v>0.99999993501130391</v>
      </c>
      <c r="FT200" s="2">
        <f t="shared" si="256"/>
        <v>0.99999993048692803</v>
      </c>
      <c r="FU200" s="2">
        <f t="shared" si="256"/>
        <v>0.99999994036418094</v>
      </c>
      <c r="FW200" s="2">
        <f t="shared" si="249"/>
        <v>0.74429443487880032</v>
      </c>
      <c r="FX200" s="2">
        <f t="shared" si="249"/>
        <v>0.91094626073883511</v>
      </c>
      <c r="FY200" s="2">
        <f t="shared" si="249"/>
        <v>0.94229590648366401</v>
      </c>
      <c r="FZ200" s="2">
        <f t="shared" si="249"/>
        <v>0.90421853432395094</v>
      </c>
      <c r="GA200" s="2">
        <f t="shared" si="249"/>
        <v>0.91937438742958955</v>
      </c>
      <c r="GB200" s="2">
        <f t="shared" si="249"/>
        <v>0.90658025661067621</v>
      </c>
      <c r="GC200" s="2">
        <f t="shared" si="249"/>
        <v>0.91575620114847178</v>
      </c>
      <c r="GD200" s="2">
        <f t="shared" si="249"/>
        <v>0.91958159516991689</v>
      </c>
      <c r="GE200" s="2">
        <f t="shared" si="249"/>
        <v>0.91149724434528812</v>
      </c>
      <c r="GF200" s="2">
        <f t="shared" si="249"/>
        <v>0.91059582066916323</v>
      </c>
      <c r="GG200" s="2">
        <f t="shared" si="249"/>
        <v>0.91731058453813474</v>
      </c>
      <c r="GH200" s="2">
        <f t="shared" si="249"/>
        <v>0.91129220979943215</v>
      </c>
      <c r="GI200" s="2">
        <f t="shared" si="249"/>
        <v>0.88974101787884408</v>
      </c>
      <c r="GJ200" s="2">
        <f t="shared" si="249"/>
        <v>0.85718068637454636</v>
      </c>
      <c r="GK200" s="2">
        <f t="shared" si="249"/>
        <v>0.8404782655549734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3.0658735293186564E-228</v>
      </c>
      <c r="HD200" s="107">
        <f t="shared" si="184"/>
        <v>2.2155908710869049E-265</v>
      </c>
      <c r="HE200" s="107">
        <f t="shared" si="184"/>
        <v>0</v>
      </c>
      <c r="HF200" s="107">
        <f t="shared" si="184"/>
        <v>0</v>
      </c>
      <c r="HG200" s="107">
        <f t="shared" si="184"/>
        <v>0</v>
      </c>
      <c r="HH200" s="107">
        <f t="shared" si="184"/>
        <v>0</v>
      </c>
      <c r="HI200" s="107">
        <f t="shared" si="244"/>
        <v>0</v>
      </c>
      <c r="HJ200" s="107">
        <f t="shared" si="244"/>
        <v>0</v>
      </c>
      <c r="HK200" s="107">
        <f t="shared" si="244"/>
        <v>0</v>
      </c>
      <c r="HL200" s="107">
        <f t="shared" si="244"/>
        <v>0</v>
      </c>
      <c r="HM200" s="107">
        <f t="shared" si="244"/>
        <v>0</v>
      </c>
      <c r="HN200" s="107">
        <f t="shared" si="244"/>
        <v>0</v>
      </c>
      <c r="HO200" s="107">
        <f t="shared" si="227"/>
        <v>0</v>
      </c>
      <c r="HP200" s="107">
        <f t="shared" si="227"/>
        <v>2.2883055872098143E-282</v>
      </c>
      <c r="HQ200" s="107">
        <f t="shared" si="227"/>
        <v>0</v>
      </c>
      <c r="HS200" s="107">
        <f t="shared" si="251"/>
        <v>5.0215175173846762E-34</v>
      </c>
      <c r="HT200" s="107">
        <f t="shared" si="251"/>
        <v>8.5375472249496164E-47</v>
      </c>
      <c r="HU200" s="107">
        <f t="shared" si="251"/>
        <v>4.4927631097993341E-61</v>
      </c>
      <c r="HV200" s="107">
        <f t="shared" si="251"/>
        <v>4.6575001839745225E-57</v>
      </c>
      <c r="HW200" s="107">
        <f t="shared" si="251"/>
        <v>1.4679852056694738E-62</v>
      </c>
      <c r="HX200" s="107">
        <f t="shared" si="251"/>
        <v>5.6163765128073292E-59</v>
      </c>
      <c r="HY200" s="107">
        <f t="shared" si="251"/>
        <v>2.772241471618524E-62</v>
      </c>
      <c r="HZ200" s="107">
        <f t="shared" si="251"/>
        <v>2.525771236768041E-62</v>
      </c>
      <c r="IA200" s="107">
        <f t="shared" si="251"/>
        <v>3.249054381940033E-57</v>
      </c>
      <c r="IB200" s="107">
        <f t="shared" si="251"/>
        <v>1.8720788992230633E-58</v>
      </c>
      <c r="IC200" s="107">
        <f t="shared" si="251"/>
        <v>8.8748708064495315E-63</v>
      </c>
      <c r="ID200" s="107">
        <f t="shared" si="251"/>
        <v>2.1254371579180385E-56</v>
      </c>
      <c r="IE200" s="107">
        <f t="shared" si="251"/>
        <v>1.6650227763001334E-51</v>
      </c>
      <c r="IF200" s="107">
        <f t="shared" si="251"/>
        <v>4.3146735186991662E-45</v>
      </c>
      <c r="IG200" s="107">
        <f t="shared" si="251"/>
        <v>7.578477043519192E-53</v>
      </c>
      <c r="II200" s="107">
        <f t="shared" si="252"/>
        <v>5.4779016931549782E-2</v>
      </c>
      <c r="IJ200" s="107">
        <f t="shared" si="252"/>
        <v>1.9939496846531602E-5</v>
      </c>
      <c r="IK200" s="107">
        <f t="shared" si="252"/>
        <v>1.4162484239040056E-8</v>
      </c>
      <c r="IL200" s="107">
        <f t="shared" si="252"/>
        <v>4.0146799153359053E-6</v>
      </c>
      <c r="IM200" s="107">
        <f t="shared" si="252"/>
        <v>2.6119820170089279E-7</v>
      </c>
      <c r="IN200" s="107">
        <f t="shared" si="252"/>
        <v>2.0009057321388624E-6</v>
      </c>
      <c r="IO200" s="107">
        <f t="shared" si="252"/>
        <v>4.1143709284144949E-7</v>
      </c>
      <c r="IP200" s="107">
        <f t="shared" si="252"/>
        <v>2.878645022370812E-7</v>
      </c>
      <c r="IQ200" s="107">
        <f t="shared" si="252"/>
        <v>2.102309690730474E-6</v>
      </c>
      <c r="IR200" s="107">
        <f t="shared" si="252"/>
        <v>1.5752468637207679E-6</v>
      </c>
      <c r="IS200" s="107">
        <f t="shared" si="252"/>
        <v>3.5645130826044386E-7</v>
      </c>
      <c r="IT200" s="107">
        <f t="shared" si="252"/>
        <v>2.1149892320349727E-6</v>
      </c>
      <c r="IU200" s="107">
        <f t="shared" si="252"/>
        <v>2.8436444080722455E-5</v>
      </c>
      <c r="IV200" s="107">
        <f t="shared" si="252"/>
        <v>5.261621926609749E-4</v>
      </c>
      <c r="IW200" s="107">
        <f t="shared" si="252"/>
        <v>4.2558999779340582E-4</v>
      </c>
      <c r="IY200" s="107">
        <f t="shared" si="253"/>
        <v>5.4779016931549782E-2</v>
      </c>
      <c r="IZ200" s="107">
        <f t="shared" si="253"/>
        <v>1.9939496846531602E-5</v>
      </c>
      <c r="JA200" s="107">
        <f t="shared" si="253"/>
        <v>1.4162484239040056E-8</v>
      </c>
      <c r="JB200" s="107">
        <f t="shared" si="253"/>
        <v>4.0146799153359053E-6</v>
      </c>
      <c r="JC200" s="107">
        <f t="shared" si="253"/>
        <v>2.6119820170089279E-7</v>
      </c>
      <c r="JD200" s="107">
        <f t="shared" si="253"/>
        <v>2.0009057321388624E-6</v>
      </c>
      <c r="JE200" s="107">
        <f t="shared" si="253"/>
        <v>4.1143709284144949E-7</v>
      </c>
      <c r="JF200" s="107">
        <f t="shared" si="253"/>
        <v>2.878645022370812E-7</v>
      </c>
      <c r="JG200" s="107">
        <f t="shared" si="253"/>
        <v>2.102309690730474E-6</v>
      </c>
      <c r="JH200" s="107">
        <f t="shared" si="253"/>
        <v>1.5752468637207679E-6</v>
      </c>
      <c r="JI200" s="107">
        <f t="shared" si="253"/>
        <v>3.5645130826044386E-7</v>
      </c>
      <c r="JJ200" s="107">
        <f t="shared" si="253"/>
        <v>2.1149892320349727E-6</v>
      </c>
      <c r="JK200" s="107">
        <f t="shared" si="253"/>
        <v>2.8436444080722455E-5</v>
      </c>
      <c r="JL200" s="107">
        <f t="shared" si="253"/>
        <v>5.261621926609749E-4</v>
      </c>
      <c r="JM200" s="107">
        <f t="shared" si="253"/>
        <v>4.2558999779340582E-4</v>
      </c>
    </row>
    <row r="201" spans="2:273" x14ac:dyDescent="0.25">
      <c r="B201" s="2">
        <v>173</v>
      </c>
      <c r="C201" s="37">
        <v>34.688000000000002</v>
      </c>
      <c r="D201" s="37">
        <v>36.308</v>
      </c>
      <c r="E201" s="37">
        <v>36.091999999999999</v>
      </c>
      <c r="F201" s="37">
        <v>38.200000000000003</v>
      </c>
      <c r="G201" s="37">
        <v>38.076999999999998</v>
      </c>
      <c r="H201" s="37">
        <v>39.570999999999998</v>
      </c>
      <c r="I201" s="37">
        <v>40.46</v>
      </c>
      <c r="J201" s="37">
        <v>43.143000000000001</v>
      </c>
      <c r="K201" s="37">
        <v>42.317</v>
      </c>
      <c r="L201" s="37">
        <v>41.793999999999997</v>
      </c>
      <c r="M201" s="37">
        <v>38.825000000000003</v>
      </c>
      <c r="N201" s="37">
        <v>38.444000000000003</v>
      </c>
      <c r="O201" s="37">
        <v>38.270000000000003</v>
      </c>
      <c r="P201" s="37">
        <v>39.667000000000002</v>
      </c>
      <c r="Q201" s="37">
        <v>37.969000000000001</v>
      </c>
      <c r="S201" s="4">
        <f t="shared" si="185"/>
        <v>37.269941314291493</v>
      </c>
      <c r="T201" s="4">
        <f t="shared" si="186"/>
        <v>37.557795232089717</v>
      </c>
      <c r="U201" s="4">
        <f t="shared" si="187"/>
        <v>37.534108797469898</v>
      </c>
      <c r="V201" s="4">
        <f t="shared" si="188"/>
        <v>39.109710742443546</v>
      </c>
      <c r="W201" s="4">
        <f t="shared" si="189"/>
        <v>38.54857184600688</v>
      </c>
      <c r="X201" s="4">
        <f t="shared" si="190"/>
        <v>39.573945447423682</v>
      </c>
      <c r="Y201" s="4">
        <f t="shared" si="191"/>
        <v>40.548359726948583</v>
      </c>
      <c r="Z201" s="4">
        <f t="shared" si="192"/>
        <v>42.28327285504237</v>
      </c>
      <c r="AA201" s="4">
        <f t="shared" si="193"/>
        <v>42.12423761022896</v>
      </c>
      <c r="AB201" s="4">
        <f t="shared" si="194"/>
        <v>41.667803114803746</v>
      </c>
      <c r="AC201" s="4">
        <f t="shared" si="195"/>
        <v>40.385991680223448</v>
      </c>
      <c r="AD201" s="4">
        <f t="shared" si="196"/>
        <v>38.72464352371933</v>
      </c>
      <c r="AE201" s="4">
        <f t="shared" si="197"/>
        <v>38.527495419456955</v>
      </c>
      <c r="AF201" s="4">
        <f t="shared" si="198"/>
        <v>39.836674127839672</v>
      </c>
      <c r="AG201" s="4">
        <f t="shared" si="198"/>
        <v>40.99594032894305</v>
      </c>
      <c r="AI201" s="4">
        <f t="shared" si="199"/>
        <v>-2.5819413142914911</v>
      </c>
      <c r="AJ201" s="4">
        <f t="shared" si="200"/>
        <v>-1.249795232089717</v>
      </c>
      <c r="AK201" s="4">
        <f t="shared" si="201"/>
        <v>-1.4421087974698992</v>
      </c>
      <c r="AL201" s="4">
        <f t="shared" si="202"/>
        <v>-0.90971074244354355</v>
      </c>
      <c r="AM201" s="4">
        <f t="shared" si="203"/>
        <v>-0.4715718460068814</v>
      </c>
      <c r="AN201" s="4">
        <f t="shared" si="204"/>
        <v>-2.9454474236842998E-3</v>
      </c>
      <c r="AO201" s="4">
        <f t="shared" si="205"/>
        <v>-8.8359726948581852E-2</v>
      </c>
      <c r="AP201" s="4">
        <f t="shared" si="206"/>
        <v>0.85972714495763114</v>
      </c>
      <c r="AQ201" s="4">
        <f t="shared" si="207"/>
        <v>0.19276238977104043</v>
      </c>
      <c r="AR201" s="4">
        <f t="shared" si="208"/>
        <v>0.12619688519625072</v>
      </c>
      <c r="AS201" s="4">
        <f t="shared" si="209"/>
        <v>-1.5609916802234451</v>
      </c>
      <c r="AT201" s="4">
        <f t="shared" si="210"/>
        <v>-0.28064352371932699</v>
      </c>
      <c r="AU201" s="4">
        <f t="shared" si="211"/>
        <v>-0.25749541945695142</v>
      </c>
      <c r="AV201" s="4">
        <f t="shared" si="243"/>
        <v>-0.16967412783967006</v>
      </c>
      <c r="AW201" s="4">
        <f t="shared" si="243"/>
        <v>-3.0269403289430485</v>
      </c>
      <c r="AY201" s="2">
        <f t="shared" si="245"/>
        <v>37.269940059810651</v>
      </c>
      <c r="AZ201" s="2">
        <f t="shared" si="245"/>
        <v>37.557795025057644</v>
      </c>
      <c r="BA201" s="2">
        <f t="shared" si="245"/>
        <v>37.534108797441242</v>
      </c>
      <c r="BB201" s="2">
        <f t="shared" si="245"/>
        <v>39.10971063561454</v>
      </c>
      <c r="BC201" s="2">
        <f t="shared" si="245"/>
        <v>38.548571843357806</v>
      </c>
      <c r="BD201" s="2">
        <f t="shared" si="245"/>
        <v>39.573945393957494</v>
      </c>
      <c r="BE201" s="2">
        <f t="shared" si="245"/>
        <v>40.548359720245813</v>
      </c>
      <c r="BF201" s="2">
        <f t="shared" si="245"/>
        <v>42.283272850573077</v>
      </c>
      <c r="BG201" s="2">
        <f t="shared" si="245"/>
        <v>42.124237527318122</v>
      </c>
      <c r="BH201" s="2">
        <f t="shared" si="245"/>
        <v>41.667803048191416</v>
      </c>
      <c r="BI201" s="2">
        <f t="shared" si="245"/>
        <v>40.3859916716142</v>
      </c>
      <c r="BJ201" s="2">
        <f t="shared" si="245"/>
        <v>38.724643405295019</v>
      </c>
      <c r="BK201" s="2">
        <f t="shared" si="245"/>
        <v>38.527489997234142</v>
      </c>
      <c r="BL201" s="2">
        <f t="shared" si="245"/>
        <v>39.83623910650288</v>
      </c>
      <c r="BM201" s="2">
        <f t="shared" si="245"/>
        <v>40.994497724507426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 t="str">
        <f t="shared" si="248"/>
        <v/>
      </c>
      <c r="CV201" s="2">
        <f t="shared" si="248"/>
        <v>36.308</v>
      </c>
      <c r="CW201" s="2">
        <f t="shared" si="248"/>
        <v>36.091999999999999</v>
      </c>
      <c r="CX201" s="2">
        <f t="shared" si="248"/>
        <v>38.200000000000003</v>
      </c>
      <c r="CY201" s="2">
        <f t="shared" si="248"/>
        <v>38.076999999999998</v>
      </c>
      <c r="CZ201" s="2">
        <f t="shared" si="248"/>
        <v>39.570999999999998</v>
      </c>
      <c r="DA201" s="2">
        <f t="shared" si="248"/>
        <v>40.46</v>
      </c>
      <c r="DB201" s="2">
        <f t="shared" si="248"/>
        <v>43.143000000000001</v>
      </c>
      <c r="DC201" s="2">
        <f t="shared" si="248"/>
        <v>42.317</v>
      </c>
      <c r="DD201" s="2">
        <f t="shared" si="248"/>
        <v>41.793999999999997</v>
      </c>
      <c r="DE201" s="2">
        <f t="shared" si="248"/>
        <v>38.825000000000003</v>
      </c>
      <c r="DF201" s="2">
        <f t="shared" si="248"/>
        <v>38.444000000000003</v>
      </c>
      <c r="DG201" s="2">
        <f t="shared" si="248"/>
        <v>38.270000000000003</v>
      </c>
      <c r="DH201" s="2">
        <f t="shared" si="248"/>
        <v>39.667000000000002</v>
      </c>
      <c r="DI201" s="2">
        <f t="shared" si="248"/>
        <v>37.969000000000001</v>
      </c>
      <c r="DK201" s="2">
        <f t="shared" si="254"/>
        <v>122.43341557223266</v>
      </c>
      <c r="DL201" s="2">
        <f t="shared" si="254"/>
        <v>114.98148379790939</v>
      </c>
      <c r="DM201" s="2">
        <f t="shared" si="254"/>
        <v>106.68972219971369</v>
      </c>
      <c r="DN201" s="2">
        <f t="shared" si="254"/>
        <v>130.88217758985198</v>
      </c>
      <c r="DO201" s="2">
        <f t="shared" si="254"/>
        <v>107.71133675626699</v>
      </c>
      <c r="DP201" s="2">
        <f t="shared" si="254"/>
        <v>102.84701540320144</v>
      </c>
      <c r="DQ201" s="2">
        <f t="shared" si="254"/>
        <v>108.52719154334039</v>
      </c>
      <c r="DR201" s="2">
        <f t="shared" si="254"/>
        <v>105.95479069767444</v>
      </c>
      <c r="DS201" s="2">
        <f t="shared" si="254"/>
        <v>91.941793717909974</v>
      </c>
      <c r="DT201" s="2">
        <f t="shared" si="254"/>
        <v>94.645483298097247</v>
      </c>
      <c r="DU201" s="2">
        <f t="shared" si="254"/>
        <v>99.655858954998507</v>
      </c>
      <c r="DV201" s="2">
        <f t="shared" si="254"/>
        <v>100.25762700090608</v>
      </c>
      <c r="DW201" s="2">
        <f t="shared" si="254"/>
        <v>104.17877348233162</v>
      </c>
      <c r="DX201" s="2">
        <f t="shared" si="254"/>
        <v>102.86829408745913</v>
      </c>
      <c r="DY201" s="2">
        <f t="shared" si="254"/>
        <v>100.68347390305286</v>
      </c>
      <c r="EA201" s="2">
        <f t="shared" si="242"/>
        <v>36.440093386149044</v>
      </c>
      <c r="EB201" s="2">
        <f t="shared" si="242"/>
        <v>38.579345877569459</v>
      </c>
      <c r="EC201" s="2">
        <f t="shared" si="242"/>
        <v>35.750580430756756</v>
      </c>
      <c r="ED201" s="2">
        <f t="shared" si="242"/>
        <v>36.460697297297301</v>
      </c>
      <c r="EE201" s="2">
        <f t="shared" si="242"/>
        <v>36.030525940770431</v>
      </c>
      <c r="EF201" s="2">
        <f t="shared" si="241"/>
        <v>38.294067567567566</v>
      </c>
      <c r="EG201" s="2">
        <f t="shared" si="241"/>
        <v>39.258098196392773</v>
      </c>
      <c r="EH201" s="2">
        <f t="shared" si="241"/>
        <v>42.357297706524164</v>
      </c>
      <c r="EI201" s="2">
        <f t="shared" si="241"/>
        <v>40.84458529411765</v>
      </c>
      <c r="EJ201" s="2">
        <f t="shared" si="241"/>
        <v>40.205528527918794</v>
      </c>
      <c r="EK201" s="2">
        <f t="shared" si="213"/>
        <v>36.258459585838345</v>
      </c>
      <c r="EL201" s="2">
        <f t="shared" si="182"/>
        <v>37.978213333333336</v>
      </c>
      <c r="EM201" s="2">
        <f t="shared" si="182"/>
        <v>36.413730864197532</v>
      </c>
      <c r="EN201" s="2">
        <f t="shared" si="182"/>
        <v>39.059622808171554</v>
      </c>
      <c r="EO201" s="2">
        <f t="shared" si="182"/>
        <v>43.112524206228287</v>
      </c>
      <c r="EQ201" s="2">
        <f t="shared" si="255"/>
        <v>37.514459564833679</v>
      </c>
      <c r="ER201" s="2">
        <f t="shared" si="255"/>
        <v>37.472135179378419</v>
      </c>
      <c r="ES201" s="2">
        <f t="shared" si="255"/>
        <v>37.627781919924473</v>
      </c>
      <c r="ET201" s="2">
        <f t="shared" si="255"/>
        <v>39.350377384612059</v>
      </c>
      <c r="EU201" s="2">
        <f t="shared" si="255"/>
        <v>38.737967209955741</v>
      </c>
      <c r="EV201" s="2">
        <f t="shared" si="255"/>
        <v>39.687060326475489</v>
      </c>
      <c r="EW201" s="2">
        <f t="shared" si="255"/>
        <v>40.650160769414867</v>
      </c>
      <c r="EX201" s="2">
        <f t="shared" si="255"/>
        <v>42.277716826277299</v>
      </c>
      <c r="EY201" s="2">
        <f t="shared" si="255"/>
        <v>42.230802363156847</v>
      </c>
      <c r="EZ201" s="2">
        <f t="shared" si="255"/>
        <v>41.790938204986865</v>
      </c>
      <c r="FA201" s="2">
        <f t="shared" si="255"/>
        <v>40.705110609672388</v>
      </c>
      <c r="FB201" s="2">
        <f t="shared" si="255"/>
        <v>38.786959716913699</v>
      </c>
      <c r="FC201" s="2">
        <f t="shared" si="255"/>
        <v>38.752152772317231</v>
      </c>
      <c r="FD201" s="2">
        <f t="shared" si="255"/>
        <v>39.947217231611887</v>
      </c>
      <c r="FE201" s="2">
        <f t="shared" si="255"/>
        <v>40.649701574556829</v>
      </c>
      <c r="FG201" s="2">
        <f t="shared" si="256"/>
        <v>0.99999993379505536</v>
      </c>
      <c r="FH201" s="2">
        <f t="shared" si="256"/>
        <v>0.99999994149909077</v>
      </c>
      <c r="FI201" s="2">
        <f t="shared" si="256"/>
        <v>0.99999994893759458</v>
      </c>
      <c r="FJ201" s="2">
        <f t="shared" si="256"/>
        <v>0.99999994909973722</v>
      </c>
      <c r="FK201" s="2">
        <f t="shared" si="256"/>
        <v>0.9999999533039482</v>
      </c>
      <c r="FL201" s="2">
        <f t="shared" si="256"/>
        <v>0.99999994690986205</v>
      </c>
      <c r="FM201" s="2">
        <f t="shared" si="256"/>
        <v>0.99999994699095851</v>
      </c>
      <c r="FN201" s="2">
        <f t="shared" si="256"/>
        <v>0.99999994611722476</v>
      </c>
      <c r="FO201" s="2">
        <f t="shared" si="256"/>
        <v>0.99999994323426422</v>
      </c>
      <c r="FP201" s="2">
        <f t="shared" si="256"/>
        <v>0.99999994069157616</v>
      </c>
      <c r="FQ201" s="2">
        <f t="shared" si="256"/>
        <v>0.99999994910760692</v>
      </c>
      <c r="FR201" s="2">
        <f t="shared" si="256"/>
        <v>0.99999994721295804</v>
      </c>
      <c r="FS201" s="2">
        <f t="shared" si="256"/>
        <v>0.99999994425946137</v>
      </c>
      <c r="FT201" s="2">
        <f t="shared" si="256"/>
        <v>0.9999999403789227</v>
      </c>
      <c r="FU201" s="2">
        <f t="shared" si="256"/>
        <v>0.99999994885060217</v>
      </c>
      <c r="FW201" s="2">
        <f t="shared" si="249"/>
        <v>0.77240050640318991</v>
      </c>
      <c r="FX201" s="2">
        <f t="shared" si="249"/>
        <v>0.92263859423989281</v>
      </c>
      <c r="FY201" s="2">
        <f t="shared" si="249"/>
        <v>0.95009766114772354</v>
      </c>
      <c r="FZ201" s="2">
        <f t="shared" si="249"/>
        <v>0.91671342577602666</v>
      </c>
      <c r="GA201" s="2">
        <f t="shared" si="249"/>
        <v>0.93004512564522601</v>
      </c>
      <c r="GB201" s="2">
        <f t="shared" si="249"/>
        <v>0.91879472529951312</v>
      </c>
      <c r="GC201" s="2">
        <f t="shared" si="249"/>
        <v>0.92686771196190576</v>
      </c>
      <c r="GD201" s="2">
        <f t="shared" si="249"/>
        <v>0.93022699084089888</v>
      </c>
      <c r="GE201" s="2">
        <f t="shared" si="249"/>
        <v>0.92312334136584961</v>
      </c>
      <c r="GF201" s="2">
        <f t="shared" si="249"/>
        <v>0.92233024225568916</v>
      </c>
      <c r="GG201" s="2">
        <f t="shared" si="249"/>
        <v>0.92823314382148292</v>
      </c>
      <c r="GH201" s="2">
        <f t="shared" si="249"/>
        <v>0.92294296403675391</v>
      </c>
      <c r="GI201" s="2">
        <f t="shared" si="249"/>
        <v>0.90392385926467811</v>
      </c>
      <c r="GJ201" s="2">
        <f t="shared" si="249"/>
        <v>0.8749632416339882</v>
      </c>
      <c r="GK201" s="2">
        <f t="shared" si="249"/>
        <v>0.86000079713528277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1.0960154914890507E-233</v>
      </c>
      <c r="HD201" s="107">
        <f t="shared" si="184"/>
        <v>1.3590368002819069E-271</v>
      </c>
      <c r="HE201" s="107">
        <f t="shared" si="184"/>
        <v>0</v>
      </c>
      <c r="HF201" s="107">
        <f t="shared" si="184"/>
        <v>0</v>
      </c>
      <c r="HG201" s="107">
        <f t="shared" si="184"/>
        <v>0</v>
      </c>
      <c r="HH201" s="107">
        <f t="shared" si="184"/>
        <v>0</v>
      </c>
      <c r="HI201" s="107">
        <f t="shared" si="244"/>
        <v>0</v>
      </c>
      <c r="HJ201" s="107">
        <f t="shared" si="244"/>
        <v>0</v>
      </c>
      <c r="HK201" s="107">
        <f t="shared" si="244"/>
        <v>0</v>
      </c>
      <c r="HL201" s="107">
        <f t="shared" si="244"/>
        <v>0</v>
      </c>
      <c r="HM201" s="107">
        <f t="shared" si="244"/>
        <v>0</v>
      </c>
      <c r="HN201" s="107">
        <f t="shared" si="244"/>
        <v>0</v>
      </c>
      <c r="HO201" s="107">
        <f t="shared" si="227"/>
        <v>0</v>
      </c>
      <c r="HP201" s="107">
        <f t="shared" si="227"/>
        <v>4.0644015457246255E-289</v>
      </c>
      <c r="HQ201" s="107">
        <f t="shared" si="227"/>
        <v>0</v>
      </c>
      <c r="HS201" s="107">
        <f t="shared" si="251"/>
        <v>1.2274281852779045E-35</v>
      </c>
      <c r="HT201" s="107">
        <f t="shared" si="251"/>
        <v>8.4025532124068795E-49</v>
      </c>
      <c r="HU201" s="107">
        <f t="shared" si="251"/>
        <v>1.2757037137679393E-63</v>
      </c>
      <c r="HV201" s="107">
        <f t="shared" si="251"/>
        <v>1.5125430401433096E-59</v>
      </c>
      <c r="HW201" s="107">
        <f t="shared" si="251"/>
        <v>3.017096709146906E-65</v>
      </c>
      <c r="HX201" s="107">
        <f t="shared" si="251"/>
        <v>1.4847441164631354E-61</v>
      </c>
      <c r="HY201" s="107">
        <f t="shared" si="251"/>
        <v>5.6690741315807303E-65</v>
      </c>
      <c r="HZ201" s="107">
        <f t="shared" si="251"/>
        <v>5.4089356471951462E-65</v>
      </c>
      <c r="IA201" s="107">
        <f t="shared" si="251"/>
        <v>1.1065680686988397E-59</v>
      </c>
      <c r="IB201" s="107">
        <f t="shared" si="251"/>
        <v>5.4253087922745496E-61</v>
      </c>
      <c r="IC201" s="107">
        <f t="shared" si="251"/>
        <v>1.8051731145884329E-65</v>
      </c>
      <c r="ID201" s="107">
        <f t="shared" si="251"/>
        <v>7.507681289530271E-59</v>
      </c>
      <c r="IE201" s="107">
        <f t="shared" si="251"/>
        <v>8.2557156957890718E-54</v>
      </c>
      <c r="IF201" s="107">
        <f t="shared" si="251"/>
        <v>3.6287690635411858E-47</v>
      </c>
      <c r="IG201" s="107">
        <f t="shared" si="251"/>
        <v>2.3710761079602052E-55</v>
      </c>
      <c r="II201" s="107">
        <f t="shared" si="252"/>
        <v>3.0297254576570544E-2</v>
      </c>
      <c r="IJ201" s="107">
        <f t="shared" si="252"/>
        <v>5.4563001473795228E-6</v>
      </c>
      <c r="IK201" s="107">
        <f t="shared" si="252"/>
        <v>2.1897274147627747E-9</v>
      </c>
      <c r="IL201" s="107">
        <f t="shared" si="252"/>
        <v>8.416625282338363E-7</v>
      </c>
      <c r="IM201" s="107">
        <f t="shared" si="252"/>
        <v>4.397067490310124E-8</v>
      </c>
      <c r="IN201" s="107">
        <f t="shared" si="252"/>
        <v>3.8938920210133345E-7</v>
      </c>
      <c r="IO201" s="107">
        <f t="shared" si="252"/>
        <v>7.0783655079909392E-8</v>
      </c>
      <c r="IP201" s="107">
        <f t="shared" si="252"/>
        <v>4.9160509359631017E-8</v>
      </c>
      <c r="IQ201" s="107">
        <f t="shared" si="252"/>
        <v>4.2988053777051726E-7</v>
      </c>
      <c r="IR201" s="107">
        <f t="shared" si="252"/>
        <v>3.0763259028751849E-7</v>
      </c>
      <c r="IS201" s="107">
        <f t="shared" si="252"/>
        <v>6.1139444654810703E-8</v>
      </c>
      <c r="IT201" s="107">
        <f t="shared" si="252"/>
        <v>4.3204516959413983E-7</v>
      </c>
      <c r="IU201" s="107">
        <f t="shared" si="252"/>
        <v>7.041314430465447E-6</v>
      </c>
      <c r="IV201" s="107">
        <f t="shared" si="252"/>
        <v>1.691733892714019E-4</v>
      </c>
      <c r="IW201" s="107">
        <f t="shared" si="252"/>
        <v>1.2200360535936033E-4</v>
      </c>
      <c r="IY201" s="107">
        <f t="shared" si="253"/>
        <v>3.0297254576570544E-2</v>
      </c>
      <c r="IZ201" s="107">
        <f t="shared" si="253"/>
        <v>5.4563001473795228E-6</v>
      </c>
      <c r="JA201" s="107">
        <f t="shared" si="253"/>
        <v>2.1897274147627747E-9</v>
      </c>
      <c r="JB201" s="107">
        <f t="shared" si="253"/>
        <v>8.416625282338363E-7</v>
      </c>
      <c r="JC201" s="107">
        <f t="shared" si="253"/>
        <v>4.397067490310124E-8</v>
      </c>
      <c r="JD201" s="107">
        <f t="shared" si="253"/>
        <v>3.8938920210133345E-7</v>
      </c>
      <c r="JE201" s="107">
        <f t="shared" si="253"/>
        <v>7.0783655079909392E-8</v>
      </c>
      <c r="JF201" s="107">
        <f t="shared" si="253"/>
        <v>4.9160509359631017E-8</v>
      </c>
      <c r="JG201" s="107">
        <f t="shared" si="253"/>
        <v>4.2988053777051726E-7</v>
      </c>
      <c r="JH201" s="107">
        <f t="shared" si="253"/>
        <v>3.0763259028751849E-7</v>
      </c>
      <c r="JI201" s="107">
        <f t="shared" si="253"/>
        <v>6.1139444654810703E-8</v>
      </c>
      <c r="JJ201" s="107">
        <f t="shared" si="253"/>
        <v>4.3204516959413983E-7</v>
      </c>
      <c r="JK201" s="107">
        <f t="shared" si="253"/>
        <v>7.041314430465447E-6</v>
      </c>
      <c r="JL201" s="107">
        <f t="shared" si="253"/>
        <v>1.691733892714019E-4</v>
      </c>
      <c r="JM201" s="107">
        <f t="shared" si="253"/>
        <v>1.2200360535936033E-4</v>
      </c>
    </row>
    <row r="202" spans="2:273" x14ac:dyDescent="0.25">
      <c r="B202" s="2">
        <v>174</v>
      </c>
      <c r="C202" s="37">
        <v>36.061999999999998</v>
      </c>
      <c r="D202" s="37">
        <v>36.215000000000003</v>
      </c>
      <c r="E202" s="37">
        <v>36.707999999999998</v>
      </c>
      <c r="F202" s="37">
        <v>38.246000000000002</v>
      </c>
      <c r="G202" s="37">
        <v>38.523000000000003</v>
      </c>
      <c r="H202" s="37">
        <v>38.412999999999997</v>
      </c>
      <c r="I202" s="37">
        <v>39.508000000000003</v>
      </c>
      <c r="J202" s="37">
        <v>41.332999999999998</v>
      </c>
      <c r="K202" s="37">
        <v>44.222000000000001</v>
      </c>
      <c r="L202" s="37">
        <v>41.094999999999999</v>
      </c>
      <c r="M202" s="37">
        <v>39.54</v>
      </c>
      <c r="N202" s="37">
        <v>37.683</v>
      </c>
      <c r="O202" s="37">
        <v>36.936999999999998</v>
      </c>
      <c r="P202" s="37">
        <v>39.110999999999997</v>
      </c>
      <c r="Q202" s="37">
        <v>38.707999999999998</v>
      </c>
      <c r="S202" s="4">
        <f t="shared" si="185"/>
        <v>37.209308609156203</v>
      </c>
      <c r="T202" s="4">
        <f t="shared" si="186"/>
        <v>37.43995159692075</v>
      </c>
      <c r="U202" s="4">
        <f t="shared" si="187"/>
        <v>37.436146433808567</v>
      </c>
      <c r="V202" s="4">
        <f t="shared" si="188"/>
        <v>39.041187021134121</v>
      </c>
      <c r="W202" s="4">
        <f t="shared" si="189"/>
        <v>38.460802781729264</v>
      </c>
      <c r="X202" s="4">
        <f t="shared" si="190"/>
        <v>39.48952009729868</v>
      </c>
      <c r="Y202" s="4">
        <f t="shared" si="191"/>
        <v>40.453677495382578</v>
      </c>
      <c r="Z202" s="4">
        <f t="shared" si="192"/>
        <v>42.180637394131566</v>
      </c>
      <c r="AA202" s="4">
        <f t="shared" si="193"/>
        <v>42.032019386970319</v>
      </c>
      <c r="AB202" s="4">
        <f t="shared" si="194"/>
        <v>41.58031599402635</v>
      </c>
      <c r="AC202" s="4">
        <f t="shared" si="195"/>
        <v>40.285316999562589</v>
      </c>
      <c r="AD202" s="4">
        <f t="shared" si="196"/>
        <v>38.604255284642619</v>
      </c>
      <c r="AE202" s="4">
        <f t="shared" si="197"/>
        <v>38.428581504636647</v>
      </c>
      <c r="AF202" s="4">
        <f t="shared" si="198"/>
        <v>39.739260406281431</v>
      </c>
      <c r="AG202" s="4">
        <f t="shared" si="198"/>
        <v>40.817040380104473</v>
      </c>
      <c r="AI202" s="4">
        <f t="shared" si="199"/>
        <v>-1.1473086091562053</v>
      </c>
      <c r="AJ202" s="4">
        <f t="shared" si="200"/>
        <v>-1.2249515969207465</v>
      </c>
      <c r="AK202" s="4">
        <f t="shared" si="201"/>
        <v>-0.72814643380856836</v>
      </c>
      <c r="AL202" s="4">
        <f t="shared" si="202"/>
        <v>-0.79518702113411877</v>
      </c>
      <c r="AM202" s="4">
        <f t="shared" si="203"/>
        <v>6.219721827073954E-2</v>
      </c>
      <c r="AN202" s="4">
        <f t="shared" si="204"/>
        <v>-1.0765200972986833</v>
      </c>
      <c r="AO202" s="4">
        <f t="shared" si="205"/>
        <v>-0.94567749538257573</v>
      </c>
      <c r="AP202" s="4">
        <f t="shared" si="206"/>
        <v>-0.84763739413156713</v>
      </c>
      <c r="AQ202" s="4">
        <f t="shared" si="207"/>
        <v>2.1899806130296824</v>
      </c>
      <c r="AR202" s="4">
        <f t="shared" si="208"/>
        <v>-0.48531599402635095</v>
      </c>
      <c r="AS202" s="4">
        <f t="shared" si="209"/>
        <v>-0.7453169995625899</v>
      </c>
      <c r="AT202" s="4">
        <f t="shared" si="210"/>
        <v>-0.92125528464261919</v>
      </c>
      <c r="AU202" s="4">
        <f t="shared" si="211"/>
        <v>-1.491581504636649</v>
      </c>
      <c r="AV202" s="4">
        <f t="shared" si="243"/>
        <v>-0.62826040628143431</v>
      </c>
      <c r="AW202" s="4">
        <f t="shared" si="243"/>
        <v>-2.1090403801044744</v>
      </c>
      <c r="AY202" s="2">
        <f t="shared" si="245"/>
        <v>37.209308094889735</v>
      </c>
      <c r="AZ202" s="2">
        <f t="shared" si="245"/>
        <v>37.439951563185474</v>
      </c>
      <c r="BA202" s="2">
        <f t="shared" si="245"/>
        <v>37.436146433806435</v>
      </c>
      <c r="BB202" s="2">
        <f t="shared" si="245"/>
        <v>39.041187009224522</v>
      </c>
      <c r="BC202" s="2">
        <f t="shared" si="245"/>
        <v>38.460802781510708</v>
      </c>
      <c r="BD202" s="2">
        <f t="shared" si="245"/>
        <v>39.489520091926671</v>
      </c>
      <c r="BE202" s="2">
        <f t="shared" si="245"/>
        <v>40.453677494813661</v>
      </c>
      <c r="BF202" s="2">
        <f t="shared" si="245"/>
        <v>42.180637393755248</v>
      </c>
      <c r="BG202" s="2">
        <f t="shared" si="245"/>
        <v>42.032019378010851</v>
      </c>
      <c r="BH202" s="2">
        <f t="shared" si="245"/>
        <v>41.580315987284358</v>
      </c>
      <c r="BI202" s="2">
        <f t="shared" si="245"/>
        <v>40.285316998834247</v>
      </c>
      <c r="BJ202" s="2">
        <f t="shared" si="245"/>
        <v>38.604255271864879</v>
      </c>
      <c r="BK202" s="2">
        <f t="shared" si="245"/>
        <v>38.428580745458973</v>
      </c>
      <c r="BL202" s="2">
        <f t="shared" si="245"/>
        <v>39.739173611700515</v>
      </c>
      <c r="BM202" s="2">
        <f t="shared" si="245"/>
        <v>40.816751330699169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 t="str">
        <f t="shared" si="248"/>
        <v/>
      </c>
      <c r="CV202" s="2">
        <f t="shared" si="248"/>
        <v>36.215000000000003</v>
      </c>
      <c r="CW202" s="2">
        <f t="shared" si="248"/>
        <v>36.707999999999998</v>
      </c>
      <c r="CX202" s="2">
        <f t="shared" si="248"/>
        <v>38.246000000000002</v>
      </c>
      <c r="CY202" s="2">
        <f t="shared" si="248"/>
        <v>38.523000000000003</v>
      </c>
      <c r="CZ202" s="2">
        <f t="shared" si="248"/>
        <v>38.412999999999997</v>
      </c>
      <c r="DA202" s="2">
        <f t="shared" si="248"/>
        <v>39.508000000000003</v>
      </c>
      <c r="DB202" s="2">
        <f t="shared" si="248"/>
        <v>41.332999999999998</v>
      </c>
      <c r="DC202" s="2">
        <f t="shared" si="248"/>
        <v>44.222000000000001</v>
      </c>
      <c r="DD202" s="2">
        <f t="shared" si="248"/>
        <v>41.094999999999999</v>
      </c>
      <c r="DE202" s="2">
        <f t="shared" si="248"/>
        <v>39.54</v>
      </c>
      <c r="DF202" s="2">
        <f t="shared" si="248"/>
        <v>37.683</v>
      </c>
      <c r="DG202" s="2">
        <f t="shared" si="248"/>
        <v>36.936999999999998</v>
      </c>
      <c r="DH202" s="2">
        <f t="shared" si="248"/>
        <v>39.110999999999997</v>
      </c>
      <c r="DI202" s="2">
        <f t="shared" si="248"/>
        <v>38.707999999999998</v>
      </c>
      <c r="DK202" s="2">
        <f t="shared" si="254"/>
        <v>122.86842251407131</v>
      </c>
      <c r="DL202" s="2">
        <f t="shared" si="254"/>
        <v>115.34563170731707</v>
      </c>
      <c r="DM202" s="2">
        <f t="shared" si="254"/>
        <v>107.01345496043</v>
      </c>
      <c r="DN202" s="2">
        <f t="shared" si="254"/>
        <v>131.34927484143762</v>
      </c>
      <c r="DO202" s="2">
        <f t="shared" si="254"/>
        <v>108.03870326185444</v>
      </c>
      <c r="DP202" s="2">
        <f t="shared" si="254"/>
        <v>103.13640305043793</v>
      </c>
      <c r="DQ202" s="2">
        <f t="shared" si="254"/>
        <v>108.83793763213532</v>
      </c>
      <c r="DR202" s="2">
        <f t="shared" si="254"/>
        <v>106.24971775898521</v>
      </c>
      <c r="DS202" s="2">
        <f t="shared" si="254"/>
        <v>92.140943370582889</v>
      </c>
      <c r="DT202" s="2">
        <f t="shared" si="254"/>
        <v>94.861127202255105</v>
      </c>
      <c r="DU202" s="2">
        <f t="shared" si="254"/>
        <v>99.911429477499254</v>
      </c>
      <c r="DV202" s="2">
        <f t="shared" si="254"/>
        <v>100.5261855934763</v>
      </c>
      <c r="DW202" s="2">
        <f t="shared" si="254"/>
        <v>104.47207278767743</v>
      </c>
      <c r="DX202" s="2">
        <f t="shared" si="254"/>
        <v>103.16699281527698</v>
      </c>
      <c r="DY202" s="2">
        <f t="shared" si="254"/>
        <v>100.97934960061275</v>
      </c>
      <c r="EA202" s="2">
        <f t="shared" si="242"/>
        <v>36.336334087843596</v>
      </c>
      <c r="EB202" s="2">
        <f t="shared" si="242"/>
        <v>38.48523675175062</v>
      </c>
      <c r="EC202" s="2">
        <f t="shared" si="242"/>
        <v>35.610962556127767</v>
      </c>
      <c r="ED202" s="2">
        <f t="shared" si="242"/>
        <v>36.315194114114121</v>
      </c>
      <c r="EE202" s="2">
        <f t="shared" si="242"/>
        <v>35.876371743486978</v>
      </c>
      <c r="EF202" s="2">
        <f t="shared" si="241"/>
        <v>38.1716027027027</v>
      </c>
      <c r="EG202" s="2">
        <f t="shared" si="241"/>
        <v>39.127472055221546</v>
      </c>
      <c r="EH202" s="2">
        <f t="shared" si="241"/>
        <v>42.256482297929196</v>
      </c>
      <c r="EI202" s="2">
        <f t="shared" si="241"/>
        <v>40.716364705882356</v>
      </c>
      <c r="EJ202" s="2">
        <f t="shared" si="241"/>
        <v>40.076994247038925</v>
      </c>
      <c r="EK202" s="2">
        <f t="shared" si="213"/>
        <v>36.046345023380098</v>
      </c>
      <c r="EL202" s="2">
        <f t="shared" si="182"/>
        <v>37.835045555555553</v>
      </c>
      <c r="EM202" s="2">
        <f t="shared" si="182"/>
        <v>36.249530370370366</v>
      </c>
      <c r="EN202" s="2">
        <f t="shared" si="182"/>
        <v>38.932923480990056</v>
      </c>
      <c r="EO202" s="2">
        <f t="shared" si="182"/>
        <v>43.006577036991892</v>
      </c>
      <c r="EQ202" s="2">
        <f t="shared" si="255"/>
        <v>37.42993134132233</v>
      </c>
      <c r="ER202" s="2">
        <f t="shared" si="255"/>
        <v>37.36477460531286</v>
      </c>
      <c r="ES202" s="2">
        <f t="shared" si="255"/>
        <v>37.518366031485243</v>
      </c>
      <c r="ET202" s="2">
        <f t="shared" si="255"/>
        <v>39.253604520596241</v>
      </c>
      <c r="EU202" s="2">
        <f t="shared" si="255"/>
        <v>38.627529125640265</v>
      </c>
      <c r="EV202" s="2">
        <f t="shared" si="255"/>
        <v>39.589421919623788</v>
      </c>
      <c r="EW202" s="2">
        <f t="shared" si="255"/>
        <v>40.543424335856876</v>
      </c>
      <c r="EX202" s="2">
        <f t="shared" si="255"/>
        <v>42.175754937774606</v>
      </c>
      <c r="EY202" s="2">
        <f t="shared" si="255"/>
        <v>42.125991192947289</v>
      </c>
      <c r="EZ202" s="2">
        <f t="shared" si="255"/>
        <v>41.688893233148256</v>
      </c>
      <c r="FA202" s="2">
        <f t="shared" si="255"/>
        <v>40.566413950912064</v>
      </c>
      <c r="FB202" s="2">
        <f t="shared" si="255"/>
        <v>38.659334969704489</v>
      </c>
      <c r="FC202" s="2">
        <f t="shared" si="255"/>
        <v>38.627225235257043</v>
      </c>
      <c r="FD202" s="2">
        <f t="shared" si="255"/>
        <v>39.837991330496322</v>
      </c>
      <c r="FE202" s="2">
        <f t="shared" si="255"/>
        <v>40.510996231292019</v>
      </c>
      <c r="FG202" s="2">
        <f t="shared" si="256"/>
        <v>0.99999994321628993</v>
      </c>
      <c r="FH202" s="2">
        <f t="shared" si="256"/>
        <v>0.99999994982400964</v>
      </c>
      <c r="FI202" s="2">
        <f t="shared" si="256"/>
        <v>0.99999995620398396</v>
      </c>
      <c r="FJ202" s="2">
        <f t="shared" si="256"/>
        <v>0.99999995634305305</v>
      </c>
      <c r="FK202" s="2">
        <f t="shared" si="256"/>
        <v>0.9999999599489876</v>
      </c>
      <c r="FL202" s="2">
        <f t="shared" si="256"/>
        <v>0.99999995446480605</v>
      </c>
      <c r="FM202" s="2">
        <f t="shared" si="256"/>
        <v>0.99999995453436219</v>
      </c>
      <c r="FN202" s="2">
        <f t="shared" si="256"/>
        <v>0.99999995378496431</v>
      </c>
      <c r="FO202" s="2">
        <f t="shared" si="256"/>
        <v>0.99999995131226083</v>
      </c>
      <c r="FP202" s="2">
        <f t="shared" si="256"/>
        <v>0.99999994913140766</v>
      </c>
      <c r="FQ202" s="2">
        <f t="shared" si="256"/>
        <v>0.99999995634980288</v>
      </c>
      <c r="FR202" s="2">
        <f t="shared" si="256"/>
        <v>0.99999995472477021</v>
      </c>
      <c r="FS202" s="2">
        <f t="shared" si="256"/>
        <v>0.99999995219156823</v>
      </c>
      <c r="FT202" s="2">
        <f t="shared" si="256"/>
        <v>0.99999994886324606</v>
      </c>
      <c r="FU202" s="2">
        <f t="shared" si="256"/>
        <v>0.99999995612937098</v>
      </c>
      <c r="FW202" s="2">
        <f t="shared" si="249"/>
        <v>0.79825465056372424</v>
      </c>
      <c r="FX202" s="2">
        <f t="shared" si="249"/>
        <v>0.93290884340432811</v>
      </c>
      <c r="FY202" s="2">
        <f t="shared" si="249"/>
        <v>0.95689285151999681</v>
      </c>
      <c r="FZ202" s="2">
        <f t="shared" si="249"/>
        <v>0.92770864825385213</v>
      </c>
      <c r="GA202" s="2">
        <f t="shared" si="249"/>
        <v>0.9393966934114496</v>
      </c>
      <c r="GB202" s="2">
        <f t="shared" si="249"/>
        <v>0.92953630146243116</v>
      </c>
      <c r="GC202" s="2">
        <f t="shared" si="249"/>
        <v>0.93661508816262906</v>
      </c>
      <c r="GD202" s="2">
        <f t="shared" si="249"/>
        <v>0.93955582690143646</v>
      </c>
      <c r="GE202" s="2">
        <f t="shared" si="249"/>
        <v>0.93333388699400477</v>
      </c>
      <c r="GF202" s="2">
        <f t="shared" si="249"/>
        <v>0.93263843851796968</v>
      </c>
      <c r="GG202" s="2">
        <f t="shared" si="249"/>
        <v>0.93781074043160106</v>
      </c>
      <c r="GH202" s="2">
        <f t="shared" si="249"/>
        <v>0.93317573263723563</v>
      </c>
      <c r="GI202" s="2">
        <f t="shared" si="249"/>
        <v>0.91645363989113049</v>
      </c>
      <c r="GJ202" s="2">
        <f t="shared" si="249"/>
        <v>0.89081370687124095</v>
      </c>
      <c r="GK202" s="2">
        <f t="shared" si="249"/>
        <v>0.8774824059365971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3.3758218494328129E-239</v>
      </c>
      <c r="HD202" s="107">
        <f t="shared" si="184"/>
        <v>7.0572754058345582E-278</v>
      </c>
      <c r="HE202" s="107">
        <f t="shared" si="184"/>
        <v>0</v>
      </c>
      <c r="HF202" s="107">
        <f t="shared" si="184"/>
        <v>0</v>
      </c>
      <c r="HG202" s="107">
        <f t="shared" si="184"/>
        <v>0</v>
      </c>
      <c r="HH202" s="107">
        <f t="shared" si="184"/>
        <v>0</v>
      </c>
      <c r="HI202" s="107">
        <f t="shared" si="244"/>
        <v>0</v>
      </c>
      <c r="HJ202" s="107">
        <f t="shared" si="244"/>
        <v>0</v>
      </c>
      <c r="HK202" s="107">
        <f t="shared" si="244"/>
        <v>0</v>
      </c>
      <c r="HL202" s="107">
        <f t="shared" si="244"/>
        <v>0</v>
      </c>
      <c r="HM202" s="107">
        <f t="shared" si="244"/>
        <v>0</v>
      </c>
      <c r="HN202" s="107">
        <f t="shared" si="244"/>
        <v>0</v>
      </c>
      <c r="HO202" s="107">
        <f t="shared" si="227"/>
        <v>0</v>
      </c>
      <c r="HP202" s="107">
        <f t="shared" si="227"/>
        <v>6.0013714877908254E-296</v>
      </c>
      <c r="HQ202" s="107">
        <f t="shared" si="227"/>
        <v>0</v>
      </c>
      <c r="HS202" s="107">
        <f t="shared" si="251"/>
        <v>2.7443248976829898E-37</v>
      </c>
      <c r="HT202" s="107">
        <f t="shared" si="251"/>
        <v>7.4839294468131674E-51</v>
      </c>
      <c r="HU202" s="107">
        <f t="shared" si="251"/>
        <v>3.2045405953927396E-66</v>
      </c>
      <c r="HV202" s="107">
        <f t="shared" si="251"/>
        <v>4.3336400958363651E-62</v>
      </c>
      <c r="HW202" s="107">
        <f t="shared" si="251"/>
        <v>5.4284740392040846E-68</v>
      </c>
      <c r="HX202" s="107">
        <f t="shared" si="251"/>
        <v>3.4466690956229834E-64</v>
      </c>
      <c r="HY202" s="107">
        <f t="shared" si="251"/>
        <v>1.0140633925447757E-67</v>
      </c>
      <c r="HZ202" s="107">
        <f t="shared" si="251"/>
        <v>1.0152955144149205E-67</v>
      </c>
      <c r="IA202" s="107">
        <f t="shared" si="251"/>
        <v>3.3329297575188206E-62</v>
      </c>
      <c r="IB202" s="107">
        <f t="shared" si="251"/>
        <v>1.38453592324643E-63</v>
      </c>
      <c r="IC202" s="107">
        <f t="shared" si="251"/>
        <v>3.2144448343332854E-68</v>
      </c>
      <c r="ID202" s="107">
        <f t="shared" si="251"/>
        <v>2.3447911717517472E-61</v>
      </c>
      <c r="IE202" s="107">
        <f t="shared" si="251"/>
        <v>3.6333090117987663E-56</v>
      </c>
      <c r="IF202" s="107">
        <f t="shared" si="251"/>
        <v>2.7320573109838635E-49</v>
      </c>
      <c r="IG202" s="107">
        <f t="shared" si="251"/>
        <v>6.4685920745375938E-58</v>
      </c>
      <c r="II202" s="107">
        <f t="shared" si="252"/>
        <v>1.5616929322526119E-2</v>
      </c>
      <c r="IJ202" s="107">
        <f t="shared" si="252"/>
        <v>1.3822714800978683E-6</v>
      </c>
      <c r="IK202" s="107">
        <f t="shared" si="252"/>
        <v>3.0790211800025833E-10</v>
      </c>
      <c r="IL202" s="107">
        <f t="shared" si="252"/>
        <v>1.6018906338548501E-7</v>
      </c>
      <c r="IM202" s="107">
        <f t="shared" si="252"/>
        <v>6.6789040405851542E-9</v>
      </c>
      <c r="IN202" s="107">
        <f t="shared" si="252"/>
        <v>6.854387307776731E-8</v>
      </c>
      <c r="IO202" s="107">
        <f t="shared" si="252"/>
        <v>1.0981363782644041E-8</v>
      </c>
      <c r="IP202" s="107">
        <f t="shared" si="252"/>
        <v>7.5825533573591363E-9</v>
      </c>
      <c r="IQ202" s="107">
        <f t="shared" si="252"/>
        <v>7.9945993116064459E-8</v>
      </c>
      <c r="IR202" s="107">
        <f t="shared" si="252"/>
        <v>5.4460840084255713E-8</v>
      </c>
      <c r="IS202" s="107">
        <f t="shared" si="252"/>
        <v>9.4625907762424318E-9</v>
      </c>
      <c r="IT202" s="107">
        <f t="shared" si="252"/>
        <v>8.0256354221036703E-8</v>
      </c>
      <c r="IU202" s="107">
        <f t="shared" si="252"/>
        <v>1.5901848277835762E-6</v>
      </c>
      <c r="IV202" s="107">
        <f t="shared" si="252"/>
        <v>4.9917244623524978E-5</v>
      </c>
      <c r="IW202" s="107">
        <f t="shared" si="252"/>
        <v>3.1541327405043494E-5</v>
      </c>
      <c r="IY202" s="107">
        <f t="shared" si="253"/>
        <v>1.5616929322526119E-2</v>
      </c>
      <c r="IZ202" s="107">
        <f t="shared" si="253"/>
        <v>1.3822714800978683E-6</v>
      </c>
      <c r="JA202" s="107">
        <f t="shared" si="253"/>
        <v>3.0790211800025833E-10</v>
      </c>
      <c r="JB202" s="107">
        <f t="shared" si="253"/>
        <v>1.6018906338548501E-7</v>
      </c>
      <c r="JC202" s="107">
        <f t="shared" si="253"/>
        <v>6.6789040405851542E-9</v>
      </c>
      <c r="JD202" s="107">
        <f t="shared" si="253"/>
        <v>6.854387307776731E-8</v>
      </c>
      <c r="JE202" s="107">
        <f t="shared" si="253"/>
        <v>1.0981363782644041E-8</v>
      </c>
      <c r="JF202" s="107">
        <f t="shared" si="253"/>
        <v>7.5825533573591363E-9</v>
      </c>
      <c r="JG202" s="107">
        <f t="shared" si="253"/>
        <v>7.9945993116064459E-8</v>
      </c>
      <c r="JH202" s="107">
        <f t="shared" si="253"/>
        <v>5.4460840084255713E-8</v>
      </c>
      <c r="JI202" s="107">
        <f t="shared" si="253"/>
        <v>9.4625907762424318E-9</v>
      </c>
      <c r="JJ202" s="107">
        <f t="shared" si="253"/>
        <v>8.0256354221036703E-8</v>
      </c>
      <c r="JK202" s="107">
        <f t="shared" si="253"/>
        <v>1.5901848277835762E-6</v>
      </c>
      <c r="JL202" s="107">
        <f t="shared" si="253"/>
        <v>4.9917244623524978E-5</v>
      </c>
      <c r="JM202" s="107">
        <f t="shared" si="253"/>
        <v>3.1541327405043494E-5</v>
      </c>
    </row>
    <row r="203" spans="2:273" x14ac:dyDescent="0.25">
      <c r="B203" s="2">
        <v>175</v>
      </c>
      <c r="C203" s="37">
        <v>37.344000000000001</v>
      </c>
      <c r="D203" s="37">
        <v>37</v>
      </c>
      <c r="E203" s="37">
        <v>37.554000000000002</v>
      </c>
      <c r="F203" s="37">
        <v>38.030999999999999</v>
      </c>
      <c r="G203" s="37">
        <v>39.831000000000003</v>
      </c>
      <c r="H203" s="37">
        <v>38.698</v>
      </c>
      <c r="I203" s="37">
        <v>41</v>
      </c>
      <c r="J203" s="37">
        <v>42.634999999999998</v>
      </c>
      <c r="K203" s="37">
        <v>42.619</v>
      </c>
      <c r="L203" s="37">
        <v>42.015999999999998</v>
      </c>
      <c r="M203" s="37">
        <v>39.634999999999998</v>
      </c>
      <c r="N203" s="37">
        <v>36.651000000000003</v>
      </c>
      <c r="O203" s="37">
        <v>37.317</v>
      </c>
      <c r="P203" s="37">
        <v>37.524000000000001</v>
      </c>
      <c r="Q203" s="37">
        <v>38.185000000000002</v>
      </c>
      <c r="S203" s="4">
        <f t="shared" si="185"/>
        <v>37.147156381597448</v>
      </c>
      <c r="T203" s="4">
        <f t="shared" si="186"/>
        <v>37.323284418797044</v>
      </c>
      <c r="U203" s="4">
        <f t="shared" si="187"/>
        <v>37.336871928320527</v>
      </c>
      <c r="V203" s="4">
        <f t="shared" si="188"/>
        <v>38.969695403803115</v>
      </c>
      <c r="W203" s="4">
        <f t="shared" si="189"/>
        <v>38.370554459908462</v>
      </c>
      <c r="X203" s="4">
        <f t="shared" si="190"/>
        <v>39.403714602437077</v>
      </c>
      <c r="Y203" s="4">
        <f t="shared" si="191"/>
        <v>40.357701179006298</v>
      </c>
      <c r="Z203" s="4">
        <f t="shared" si="192"/>
        <v>42.078076990258609</v>
      </c>
      <c r="AA203" s="4">
        <f t="shared" si="193"/>
        <v>41.938457466069174</v>
      </c>
      <c r="AB203" s="4">
        <f t="shared" si="194"/>
        <v>41.491275411349449</v>
      </c>
      <c r="AC203" s="4">
        <f t="shared" si="195"/>
        <v>40.180517850885991</v>
      </c>
      <c r="AD203" s="4">
        <f t="shared" si="196"/>
        <v>38.483115634420045</v>
      </c>
      <c r="AE203" s="4">
        <f t="shared" si="197"/>
        <v>38.32702317841845</v>
      </c>
      <c r="AF203" s="4">
        <f t="shared" si="198"/>
        <v>39.641025439691255</v>
      </c>
      <c r="AG203" s="4">
        <f t="shared" si="198"/>
        <v>40.64274384086233</v>
      </c>
      <c r="AI203" s="4">
        <f t="shared" si="199"/>
        <v>0.19684361840255349</v>
      </c>
      <c r="AJ203" s="4">
        <f t="shared" si="200"/>
        <v>-0.32328441879704428</v>
      </c>
      <c r="AK203" s="4">
        <f t="shared" si="201"/>
        <v>0.21712807167947545</v>
      </c>
      <c r="AL203" s="4">
        <f t="shared" si="202"/>
        <v>-0.93869540380311633</v>
      </c>
      <c r="AM203" s="4">
        <f t="shared" si="203"/>
        <v>1.4604455400915413</v>
      </c>
      <c r="AN203" s="4">
        <f t="shared" si="204"/>
        <v>-0.70571460243707662</v>
      </c>
      <c r="AO203" s="4">
        <f t="shared" si="205"/>
        <v>0.64229882099370172</v>
      </c>
      <c r="AP203" s="4">
        <f t="shared" si="206"/>
        <v>0.55692300974138931</v>
      </c>
      <c r="AQ203" s="4">
        <f t="shared" si="207"/>
        <v>0.68054253393082575</v>
      </c>
      <c r="AR203" s="4">
        <f t="shared" si="208"/>
        <v>0.52472458865054961</v>
      </c>
      <c r="AS203" s="4">
        <f t="shared" si="209"/>
        <v>-0.54551785088599303</v>
      </c>
      <c r="AT203" s="4">
        <f t="shared" si="210"/>
        <v>-1.8321156344200418</v>
      </c>
      <c r="AU203" s="4">
        <f t="shared" si="211"/>
        <v>-1.0100231784184501</v>
      </c>
      <c r="AV203" s="4">
        <f t="shared" si="243"/>
        <v>-2.117025439691254</v>
      </c>
      <c r="AW203" s="4">
        <f t="shared" si="243"/>
        <v>-2.457743840862328</v>
      </c>
      <c r="AY203" s="2">
        <f t="shared" si="245"/>
        <v>37.147156188502997</v>
      </c>
      <c r="AZ203" s="2">
        <f t="shared" si="245"/>
        <v>37.323284413837492</v>
      </c>
      <c r="BA203" s="2">
        <f t="shared" si="245"/>
        <v>37.336871928320384</v>
      </c>
      <c r="BB203" s="2">
        <f t="shared" si="245"/>
        <v>38.969695402636617</v>
      </c>
      <c r="BC203" s="2">
        <f t="shared" si="245"/>
        <v>38.370554459892752</v>
      </c>
      <c r="BD203" s="2">
        <f t="shared" si="245"/>
        <v>39.40371460196522</v>
      </c>
      <c r="BE203" s="2">
        <f t="shared" si="245"/>
        <v>40.357701178964263</v>
      </c>
      <c r="BF203" s="2">
        <f t="shared" si="245"/>
        <v>42.078076990230969</v>
      </c>
      <c r="BG203" s="2">
        <f t="shared" si="245"/>
        <v>41.938457465216558</v>
      </c>
      <c r="BH203" s="2">
        <f t="shared" si="245"/>
        <v>41.491275410751193</v>
      </c>
      <c r="BI203" s="2">
        <f t="shared" si="245"/>
        <v>40.18051785083231</v>
      </c>
      <c r="BJ203" s="2">
        <f t="shared" si="245"/>
        <v>38.483115633206168</v>
      </c>
      <c r="BK203" s="2">
        <f t="shared" si="245"/>
        <v>38.3270230844088</v>
      </c>
      <c r="BL203" s="2">
        <f t="shared" si="245"/>
        <v>39.64100997516509</v>
      </c>
      <c r="BM203" s="2">
        <f t="shared" si="245"/>
        <v>40.642692467066354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>
        <f t="shared" si="248"/>
        <v>37.344000000000001</v>
      </c>
      <c r="CV203" s="2">
        <f t="shared" si="248"/>
        <v>37</v>
      </c>
      <c r="CW203" s="2">
        <f t="shared" si="248"/>
        <v>37.554000000000002</v>
      </c>
      <c r="CX203" s="2">
        <f t="shared" si="248"/>
        <v>38.030999999999999</v>
      </c>
      <c r="CY203" s="2">
        <f t="shared" si="248"/>
        <v>39.831000000000003</v>
      </c>
      <c r="CZ203" s="2">
        <f t="shared" si="248"/>
        <v>38.698</v>
      </c>
      <c r="DA203" s="2">
        <f t="shared" si="248"/>
        <v>41</v>
      </c>
      <c r="DB203" s="2">
        <f t="shared" si="248"/>
        <v>42.634999999999998</v>
      </c>
      <c r="DC203" s="2">
        <f t="shared" si="248"/>
        <v>42.619</v>
      </c>
      <c r="DD203" s="2">
        <f t="shared" si="248"/>
        <v>42.015999999999998</v>
      </c>
      <c r="DE203" s="2">
        <f t="shared" si="248"/>
        <v>39.634999999999998</v>
      </c>
      <c r="DF203" s="2">
        <f t="shared" si="248"/>
        <v>36.651000000000003</v>
      </c>
      <c r="DG203" s="2">
        <f t="shared" si="248"/>
        <v>37.317</v>
      </c>
      <c r="DH203" s="2">
        <f t="shared" si="248"/>
        <v>37.524000000000001</v>
      </c>
      <c r="DI203" s="2">
        <f t="shared" si="248"/>
        <v>38.185000000000002</v>
      </c>
      <c r="DK203" s="2">
        <f t="shared" si="254"/>
        <v>123.30342945590996</v>
      </c>
      <c r="DL203" s="2">
        <f t="shared" si="254"/>
        <v>115.70977961672473</v>
      </c>
      <c r="DM203" s="2">
        <f t="shared" si="254"/>
        <v>107.33718772114631</v>
      </c>
      <c r="DN203" s="2">
        <f t="shared" si="254"/>
        <v>131.81637209302323</v>
      </c>
      <c r="DO203" s="2">
        <f t="shared" si="254"/>
        <v>108.36606976744187</v>
      </c>
      <c r="DP203" s="2">
        <f t="shared" si="254"/>
        <v>103.42579069767442</v>
      </c>
      <c r="DQ203" s="2">
        <f t="shared" si="254"/>
        <v>109.14868372093025</v>
      </c>
      <c r="DR203" s="2">
        <f t="shared" si="254"/>
        <v>106.544644820296</v>
      </c>
      <c r="DS203" s="2">
        <f t="shared" si="254"/>
        <v>92.340093023255804</v>
      </c>
      <c r="DT203" s="2">
        <f t="shared" si="254"/>
        <v>95.076771106412963</v>
      </c>
      <c r="DU203" s="2">
        <f t="shared" si="254"/>
        <v>100.167</v>
      </c>
      <c r="DV203" s="2">
        <f t="shared" si="254"/>
        <v>100.79474418604653</v>
      </c>
      <c r="DW203" s="2">
        <f t="shared" si="254"/>
        <v>104.76537209302325</v>
      </c>
      <c r="DX203" s="2">
        <f t="shared" si="254"/>
        <v>103.46569154309483</v>
      </c>
      <c r="DY203" s="2">
        <f t="shared" si="254"/>
        <v>101.27522529817267</v>
      </c>
      <c r="EA203" s="2">
        <f t="shared" si="242"/>
        <v>36.232574789538141</v>
      </c>
      <c r="EB203" s="2">
        <f t="shared" si="242"/>
        <v>38.391127625931787</v>
      </c>
      <c r="EC203" s="2">
        <f t="shared" si="242"/>
        <v>35.471344681498778</v>
      </c>
      <c r="ED203" s="2">
        <f t="shared" si="242"/>
        <v>36.16969093093094</v>
      </c>
      <c r="EE203" s="2">
        <f t="shared" si="242"/>
        <v>35.722217546203524</v>
      </c>
      <c r="EF203" s="2">
        <f t="shared" si="241"/>
        <v>38.04913783783784</v>
      </c>
      <c r="EG203" s="2">
        <f t="shared" si="241"/>
        <v>38.996845914050311</v>
      </c>
      <c r="EH203" s="2">
        <f t="shared" si="241"/>
        <v>42.155666889334228</v>
      </c>
      <c r="EI203" s="2">
        <f t="shared" si="241"/>
        <v>40.588144117647062</v>
      </c>
      <c r="EJ203" s="2">
        <f t="shared" si="241"/>
        <v>39.948459966159064</v>
      </c>
      <c r="EK203" s="2">
        <f t="shared" si="213"/>
        <v>35.834230460921844</v>
      </c>
      <c r="EL203" s="2">
        <f t="shared" si="182"/>
        <v>37.691877777777776</v>
      </c>
      <c r="EM203" s="2">
        <f t="shared" si="182"/>
        <v>36.085329876543206</v>
      </c>
      <c r="EN203" s="2">
        <f t="shared" si="182"/>
        <v>38.806224153808564</v>
      </c>
      <c r="EO203" s="2">
        <f t="shared" si="182"/>
        <v>42.900629867755498</v>
      </c>
      <c r="EQ203" s="2">
        <f t="shared" si="255"/>
        <v>37.345403117810989</v>
      </c>
      <c r="ER203" s="2">
        <f t="shared" si="255"/>
        <v>37.257414031247293</v>
      </c>
      <c r="ES203" s="2">
        <f t="shared" si="255"/>
        <v>37.408950143046013</v>
      </c>
      <c r="ET203" s="2">
        <f t="shared" si="255"/>
        <v>39.156831656580422</v>
      </c>
      <c r="EU203" s="2">
        <f t="shared" si="255"/>
        <v>38.517091041324775</v>
      </c>
      <c r="EV203" s="2">
        <f t="shared" si="255"/>
        <v>39.491783512772102</v>
      </c>
      <c r="EW203" s="2">
        <f t="shared" si="255"/>
        <v>40.436687902298878</v>
      </c>
      <c r="EX203" s="2">
        <f t="shared" si="255"/>
        <v>42.073793049271913</v>
      </c>
      <c r="EY203" s="2">
        <f t="shared" si="255"/>
        <v>42.021180022737724</v>
      </c>
      <c r="EZ203" s="2">
        <f t="shared" si="255"/>
        <v>41.58684826130964</v>
      </c>
      <c r="FA203" s="2">
        <f t="shared" si="255"/>
        <v>40.427717292151748</v>
      </c>
      <c r="FB203" s="2">
        <f t="shared" si="255"/>
        <v>38.531710222495278</v>
      </c>
      <c r="FC203" s="2">
        <f t="shared" si="255"/>
        <v>38.50229769819687</v>
      </c>
      <c r="FD203" s="2">
        <f t="shared" si="255"/>
        <v>39.728765429380744</v>
      </c>
      <c r="FE203" s="2">
        <f t="shared" si="255"/>
        <v>40.372290888027209</v>
      </c>
      <c r="FG203" s="2">
        <f t="shared" si="256"/>
        <v>0.99999995129684438</v>
      </c>
      <c r="FH203" s="2">
        <f t="shared" si="256"/>
        <v>0.99999995696425859</v>
      </c>
      <c r="FI203" s="2">
        <f t="shared" si="256"/>
        <v>0.99999996243633638</v>
      </c>
      <c r="FJ203" s="2">
        <f t="shared" si="256"/>
        <v>0.99999996255561541</v>
      </c>
      <c r="FK203" s="2">
        <f t="shared" si="256"/>
        <v>0.99999996564841076</v>
      </c>
      <c r="FL203" s="2">
        <f t="shared" si="256"/>
        <v>0.99999996094465071</v>
      </c>
      <c r="FM203" s="2">
        <f t="shared" si="256"/>
        <v>0.99999996100430866</v>
      </c>
      <c r="FN203" s="2">
        <f t="shared" si="256"/>
        <v>0.99999996036155314</v>
      </c>
      <c r="FO203" s="2">
        <f t="shared" si="256"/>
        <v>0.99999995824072552</v>
      </c>
      <c r="FP203" s="2">
        <f t="shared" si="256"/>
        <v>0.99999995637021666</v>
      </c>
      <c r="FQ203" s="2">
        <f t="shared" si="256"/>
        <v>0.99999996256140466</v>
      </c>
      <c r="FR203" s="2">
        <f t="shared" si="256"/>
        <v>0.99999996116762091</v>
      </c>
      <c r="FS203" s="2">
        <f t="shared" si="256"/>
        <v>0.9999999589949039</v>
      </c>
      <c r="FT203" s="2">
        <f t="shared" si="256"/>
        <v>0.99999995614021564</v>
      </c>
      <c r="FU203" s="2">
        <f t="shared" si="256"/>
        <v>0.99999996237234112</v>
      </c>
      <c r="FW203" s="2">
        <f t="shared" si="249"/>
        <v>0.82184927818914522</v>
      </c>
      <c r="FX203" s="2">
        <f t="shared" si="249"/>
        <v>0.94190150366591052</v>
      </c>
      <c r="FY203" s="2">
        <f t="shared" si="249"/>
        <v>0.96279897239119749</v>
      </c>
      <c r="FZ203" s="2">
        <f t="shared" si="249"/>
        <v>0.93735151686426443</v>
      </c>
      <c r="GA203" s="2">
        <f t="shared" si="249"/>
        <v>0.94756861907360224</v>
      </c>
      <c r="GB203" s="2">
        <f t="shared" si="249"/>
        <v>0.93895142400859688</v>
      </c>
      <c r="GC203" s="2">
        <f t="shared" si="249"/>
        <v>0.9451401892716631</v>
      </c>
      <c r="GD203" s="2">
        <f t="shared" si="249"/>
        <v>0.9477074890256435</v>
      </c>
      <c r="GE203" s="2">
        <f t="shared" si="249"/>
        <v>0.94227310121739893</v>
      </c>
      <c r="GF203" s="2">
        <f t="shared" si="249"/>
        <v>0.94166507654039722</v>
      </c>
      <c r="GG203" s="2">
        <f t="shared" si="249"/>
        <v>0.94618426939480949</v>
      </c>
      <c r="GH203" s="2">
        <f t="shared" si="249"/>
        <v>0.94213483888457394</v>
      </c>
      <c r="GI203" s="2">
        <f t="shared" si="249"/>
        <v>0.92748044535409713</v>
      </c>
      <c r="GJ203" s="2">
        <f t="shared" si="249"/>
        <v>0.90487331841979857</v>
      </c>
      <c r="GK203" s="2">
        <f t="shared" si="249"/>
        <v>0.89305255952315388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8.9586242048610563E-245</v>
      </c>
      <c r="HD203" s="107">
        <f t="shared" si="184"/>
        <v>3.102457176859334E-284</v>
      </c>
      <c r="HE203" s="107">
        <f t="shared" si="184"/>
        <v>0</v>
      </c>
      <c r="HF203" s="107">
        <f t="shared" si="184"/>
        <v>0</v>
      </c>
      <c r="HG203" s="107">
        <f t="shared" si="184"/>
        <v>0</v>
      </c>
      <c r="HH203" s="107">
        <f t="shared" si="184"/>
        <v>0</v>
      </c>
      <c r="HI203" s="107">
        <f t="shared" si="244"/>
        <v>0</v>
      </c>
      <c r="HJ203" s="107">
        <f t="shared" si="244"/>
        <v>0</v>
      </c>
      <c r="HK203" s="107">
        <f t="shared" si="244"/>
        <v>0</v>
      </c>
      <c r="HL203" s="107">
        <f t="shared" si="244"/>
        <v>0</v>
      </c>
      <c r="HM203" s="107">
        <f t="shared" si="244"/>
        <v>0</v>
      </c>
      <c r="HN203" s="107">
        <f t="shared" si="244"/>
        <v>0</v>
      </c>
      <c r="HO203" s="107">
        <f t="shared" si="227"/>
        <v>0</v>
      </c>
      <c r="HP203" s="107">
        <f t="shared" si="227"/>
        <v>7.3667227945991397E-303</v>
      </c>
      <c r="HQ203" s="107">
        <f t="shared" si="227"/>
        <v>0</v>
      </c>
      <c r="HS203" s="107">
        <f t="shared" si="251"/>
        <v>5.6123204544141265E-39</v>
      </c>
      <c r="HT203" s="107">
        <f t="shared" si="251"/>
        <v>6.032264110815675E-53</v>
      </c>
      <c r="HU203" s="107">
        <f t="shared" si="251"/>
        <v>7.1212148087435565E-69</v>
      </c>
      <c r="HV203" s="107">
        <f t="shared" si="251"/>
        <v>1.095417923459889E-64</v>
      </c>
      <c r="HW203" s="107">
        <f t="shared" si="251"/>
        <v>8.5502601838788968E-71</v>
      </c>
      <c r="HX203" s="107">
        <f t="shared" si="251"/>
        <v>7.0257350478385114E-67</v>
      </c>
      <c r="HY203" s="107">
        <f t="shared" si="251"/>
        <v>1.5866527564219189E-70</v>
      </c>
      <c r="HZ203" s="107">
        <f t="shared" si="251"/>
        <v>1.6704292516371592E-70</v>
      </c>
      <c r="IA203" s="107">
        <f t="shared" si="251"/>
        <v>8.8775471520841163E-65</v>
      </c>
      <c r="IB203" s="107">
        <f t="shared" si="251"/>
        <v>3.1113955531027795E-66</v>
      </c>
      <c r="IC203" s="107">
        <f t="shared" si="251"/>
        <v>5.0108971859081382E-71</v>
      </c>
      <c r="ID203" s="107">
        <f t="shared" si="251"/>
        <v>6.4749293120558254E-64</v>
      </c>
      <c r="IE203" s="107">
        <f t="shared" si="251"/>
        <v>1.4192339427687491E-58</v>
      </c>
      <c r="IF203" s="107">
        <f t="shared" si="251"/>
        <v>1.8413211325916993E-51</v>
      </c>
      <c r="IG203" s="107">
        <f t="shared" si="251"/>
        <v>1.5387362983843717E-60</v>
      </c>
      <c r="II203" s="107">
        <f t="shared" si="252"/>
        <v>7.5028389621638741E-3</v>
      </c>
      <c r="IJ203" s="107">
        <f t="shared" si="252"/>
        <v>3.2419117066349796E-7</v>
      </c>
      <c r="IK203" s="107">
        <f t="shared" si="252"/>
        <v>3.9367993292357171E-11</v>
      </c>
      <c r="IL203" s="107">
        <f t="shared" si="252"/>
        <v>2.7675987139070496E-8</v>
      </c>
      <c r="IM203" s="107">
        <f t="shared" si="252"/>
        <v>9.1523308095631035E-10</v>
      </c>
      <c r="IN203" s="107">
        <f t="shared" si="252"/>
        <v>1.0912802812129589E-8</v>
      </c>
      <c r="IO203" s="107">
        <f t="shared" si="252"/>
        <v>1.5360696771044452E-9</v>
      </c>
      <c r="IP203" s="107">
        <f t="shared" si="252"/>
        <v>1.0561418653370934E-9</v>
      </c>
      <c r="IQ203" s="107">
        <f t="shared" si="252"/>
        <v>1.3520843161451433E-8</v>
      </c>
      <c r="IR203" s="107">
        <f t="shared" si="252"/>
        <v>8.7389454244561148E-9</v>
      </c>
      <c r="IS203" s="107">
        <f t="shared" si="252"/>
        <v>1.3213052576147892E-9</v>
      </c>
      <c r="IT203" s="107">
        <f t="shared" si="252"/>
        <v>1.3555616053342516E-8</v>
      </c>
      <c r="IU203" s="107">
        <f t="shared" si="252"/>
        <v>3.2753924125701048E-7</v>
      </c>
      <c r="IV203" s="107">
        <f t="shared" si="252"/>
        <v>1.3519484900595844E-5</v>
      </c>
      <c r="IW203" s="107">
        <f t="shared" si="252"/>
        <v>7.3540259504774552E-6</v>
      </c>
      <c r="IY203" s="107">
        <f t="shared" si="253"/>
        <v>7.5028389621638741E-3</v>
      </c>
      <c r="IZ203" s="107">
        <f t="shared" si="253"/>
        <v>3.2419117066349796E-7</v>
      </c>
      <c r="JA203" s="107">
        <f t="shared" si="253"/>
        <v>3.9367993292357171E-11</v>
      </c>
      <c r="JB203" s="107">
        <f t="shared" si="253"/>
        <v>2.7675987139070496E-8</v>
      </c>
      <c r="JC203" s="107">
        <f t="shared" si="253"/>
        <v>9.1523308095631035E-10</v>
      </c>
      <c r="JD203" s="107">
        <f t="shared" si="253"/>
        <v>1.0912802812129589E-8</v>
      </c>
      <c r="JE203" s="107">
        <f t="shared" si="253"/>
        <v>1.5360696771044452E-9</v>
      </c>
      <c r="JF203" s="107">
        <f t="shared" si="253"/>
        <v>1.0561418653370934E-9</v>
      </c>
      <c r="JG203" s="107">
        <f t="shared" si="253"/>
        <v>1.3520843161451433E-8</v>
      </c>
      <c r="JH203" s="107">
        <f t="shared" si="253"/>
        <v>8.7389454244561148E-9</v>
      </c>
      <c r="JI203" s="107">
        <f t="shared" si="253"/>
        <v>1.3213052576147892E-9</v>
      </c>
      <c r="JJ203" s="107">
        <f t="shared" si="253"/>
        <v>1.3555616053342516E-8</v>
      </c>
      <c r="JK203" s="107">
        <f t="shared" si="253"/>
        <v>3.2753924125701048E-7</v>
      </c>
      <c r="JL203" s="107">
        <f t="shared" si="253"/>
        <v>1.3519484900595844E-5</v>
      </c>
      <c r="JM203" s="107">
        <f t="shared" si="253"/>
        <v>7.3540259504774552E-6</v>
      </c>
    </row>
    <row r="204" spans="2:273" x14ac:dyDescent="0.25">
      <c r="B204" s="2">
        <v>176</v>
      </c>
      <c r="C204" s="37">
        <v>36.265999999999998</v>
      </c>
      <c r="D204" s="37">
        <v>36.323</v>
      </c>
      <c r="E204" s="37">
        <v>36.984999999999999</v>
      </c>
      <c r="F204" s="37">
        <v>39.168999999999997</v>
      </c>
      <c r="G204" s="37">
        <v>37.585000000000001</v>
      </c>
      <c r="H204" s="37">
        <v>38.206000000000003</v>
      </c>
      <c r="I204" s="37">
        <v>41.015999999999998</v>
      </c>
      <c r="J204" s="37">
        <v>40.856999999999999</v>
      </c>
      <c r="K204" s="37">
        <v>41.683</v>
      </c>
      <c r="L204" s="37">
        <v>41.603000000000002</v>
      </c>
      <c r="M204" s="37">
        <v>39.079000000000001</v>
      </c>
      <c r="N204" s="37">
        <v>35.968000000000004</v>
      </c>
      <c r="O204" s="37">
        <v>38.110999999999997</v>
      </c>
      <c r="P204" s="37">
        <v>35.905000000000001</v>
      </c>
      <c r="Q204" s="37">
        <v>40.462000000000003</v>
      </c>
      <c r="S204" s="4">
        <f t="shared" si="185"/>
        <v>37.083401590391254</v>
      </c>
      <c r="T204" s="4">
        <f t="shared" si="186"/>
        <v>37.207687033308261</v>
      </c>
      <c r="U204" s="4">
        <f t="shared" si="187"/>
        <v>37.23641526516122</v>
      </c>
      <c r="V204" s="4">
        <f t="shared" si="188"/>
        <v>38.89546698578323</v>
      </c>
      <c r="W204" s="4">
        <f t="shared" si="189"/>
        <v>38.278043628758368</v>
      </c>
      <c r="X204" s="4">
        <f t="shared" si="190"/>
        <v>39.316635453820183</v>
      </c>
      <c r="Y204" s="4">
        <f t="shared" si="191"/>
        <v>40.260538904843102</v>
      </c>
      <c r="Z204" s="4">
        <f t="shared" si="192"/>
        <v>41.975584829978438</v>
      </c>
      <c r="AA204" s="4">
        <f t="shared" si="193"/>
        <v>41.843661728049646</v>
      </c>
      <c r="AB204" s="4">
        <f t="shared" si="194"/>
        <v>41.400808218895619</v>
      </c>
      <c r="AC204" s="4">
        <f t="shared" si="195"/>
        <v>40.071947507088069</v>
      </c>
      <c r="AD204" s="4">
        <f t="shared" si="196"/>
        <v>38.361282218824897</v>
      </c>
      <c r="AE204" s="4">
        <f t="shared" si="197"/>
        <v>38.223002024920014</v>
      </c>
      <c r="AF204" s="4">
        <f t="shared" si="198"/>
        <v>39.541796389107688</v>
      </c>
      <c r="AG204" s="4">
        <f t="shared" si="198"/>
        <v>40.472151428883876</v>
      </c>
      <c r="AI204" s="4">
        <f t="shared" si="199"/>
        <v>-0.81740159039125615</v>
      </c>
      <c r="AJ204" s="4">
        <f t="shared" si="200"/>
        <v>-0.8846870333082606</v>
      </c>
      <c r="AK204" s="4">
        <f t="shared" si="201"/>
        <v>-0.2514152651612207</v>
      </c>
      <c r="AL204" s="4">
        <f t="shared" si="202"/>
        <v>0.2735330142167669</v>
      </c>
      <c r="AM204" s="4">
        <f t="shared" si="203"/>
        <v>-0.69304362875836745</v>
      </c>
      <c r="AN204" s="4">
        <f t="shared" si="204"/>
        <v>-1.1106354538201799</v>
      </c>
      <c r="AO204" s="4">
        <f t="shared" si="205"/>
        <v>0.75546109515689608</v>
      </c>
      <c r="AP204" s="4">
        <f t="shared" si="206"/>
        <v>-1.1185848299784382</v>
      </c>
      <c r="AQ204" s="4">
        <f t="shared" si="207"/>
        <v>-0.16066172804964651</v>
      </c>
      <c r="AR204" s="4">
        <f t="shared" si="208"/>
        <v>0.20219178110438207</v>
      </c>
      <c r="AS204" s="4">
        <f t="shared" si="209"/>
        <v>-0.99294750708806845</v>
      </c>
      <c r="AT204" s="4">
        <f t="shared" si="210"/>
        <v>-2.3932822188248934</v>
      </c>
      <c r="AU204" s="4">
        <f t="shared" si="211"/>
        <v>-0.11200202492001665</v>
      </c>
      <c r="AV204" s="4">
        <f t="shared" ref="AV204:AW219" si="257">IF(OR($B204 &lt; P$231, $B204 &gt; P$234), 0, P204-AF204)</f>
        <v>-3.6367963891076869</v>
      </c>
      <c r="AW204" s="4">
        <f t="shared" si="257"/>
        <v>-1.0151428883872882E-2</v>
      </c>
      <c r="AY204" s="2">
        <f t="shared" si="245"/>
        <v>37.083401524038337</v>
      </c>
      <c r="AZ204" s="2">
        <f t="shared" si="245"/>
        <v>37.207687032650597</v>
      </c>
      <c r="BA204" s="2">
        <f t="shared" si="245"/>
        <v>37.236415265161213</v>
      </c>
      <c r="BB204" s="2">
        <f t="shared" si="245"/>
        <v>38.89546698568288</v>
      </c>
      <c r="BC204" s="2">
        <f t="shared" si="245"/>
        <v>38.278043628757388</v>
      </c>
      <c r="BD204" s="2">
        <f t="shared" si="245"/>
        <v>39.31663545378396</v>
      </c>
      <c r="BE204" s="2">
        <f t="shared" si="245"/>
        <v>40.260538904840402</v>
      </c>
      <c r="BF204" s="2">
        <f t="shared" si="245"/>
        <v>41.975584829976668</v>
      </c>
      <c r="BG204" s="2">
        <f t="shared" si="245"/>
        <v>41.843661727978208</v>
      </c>
      <c r="BH204" s="2">
        <f t="shared" si="245"/>
        <v>41.400808218849086</v>
      </c>
      <c r="BI204" s="2">
        <f t="shared" si="245"/>
        <v>40.071947507084623</v>
      </c>
      <c r="BJ204" s="2">
        <f t="shared" si="245"/>
        <v>38.361282218723389</v>
      </c>
      <c r="BK204" s="2">
        <f t="shared" si="245"/>
        <v>38.22300201462744</v>
      </c>
      <c r="BL204" s="2">
        <f t="shared" si="245"/>
        <v>39.541793929531813</v>
      </c>
      <c r="BM204" s="2">
        <f t="shared" si="245"/>
        <v>40.472143333608408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>
        <f t="shared" si="248"/>
        <v>36.265999999999998</v>
      </c>
      <c r="CV204" s="2">
        <f t="shared" si="248"/>
        <v>36.323</v>
      </c>
      <c r="CW204" s="2">
        <f t="shared" si="248"/>
        <v>36.984999999999999</v>
      </c>
      <c r="CX204" s="2">
        <f t="shared" si="248"/>
        <v>39.168999999999997</v>
      </c>
      <c r="CY204" s="2">
        <f t="shared" si="248"/>
        <v>37.585000000000001</v>
      </c>
      <c r="CZ204" s="2">
        <f t="shared" si="248"/>
        <v>38.206000000000003</v>
      </c>
      <c r="DA204" s="2">
        <f t="shared" si="248"/>
        <v>41.015999999999998</v>
      </c>
      <c r="DB204" s="2">
        <f t="shared" si="248"/>
        <v>40.856999999999999</v>
      </c>
      <c r="DC204" s="2">
        <f t="shared" si="248"/>
        <v>41.683</v>
      </c>
      <c r="DD204" s="2">
        <f t="shared" si="248"/>
        <v>41.603000000000002</v>
      </c>
      <c r="DE204" s="2">
        <f t="shared" si="248"/>
        <v>39.079000000000001</v>
      </c>
      <c r="DF204" s="2">
        <f t="shared" si="248"/>
        <v>35.968000000000004</v>
      </c>
      <c r="DG204" s="2">
        <f t="shared" si="248"/>
        <v>38.110999999999997</v>
      </c>
      <c r="DH204" s="2">
        <f t="shared" si="248"/>
        <v>35.905000000000001</v>
      </c>
      <c r="DI204" s="2">
        <f t="shared" si="248"/>
        <v>40.462000000000003</v>
      </c>
      <c r="DK204" s="2">
        <f t="shared" si="254"/>
        <v>123.73843639774861</v>
      </c>
      <c r="DL204" s="2">
        <f t="shared" si="254"/>
        <v>116.07392752613239</v>
      </c>
      <c r="DM204" s="2">
        <f t="shared" si="254"/>
        <v>107.66092048186262</v>
      </c>
      <c r="DN204" s="2">
        <f t="shared" si="254"/>
        <v>132.28346934460885</v>
      </c>
      <c r="DO204" s="2">
        <f t="shared" si="254"/>
        <v>108.69343627302931</v>
      </c>
      <c r="DP204" s="2">
        <f t="shared" si="254"/>
        <v>103.7151783449109</v>
      </c>
      <c r="DQ204" s="2">
        <f t="shared" si="254"/>
        <v>109.45942980972518</v>
      </c>
      <c r="DR204" s="2">
        <f t="shared" si="254"/>
        <v>106.83957188160679</v>
      </c>
      <c r="DS204" s="2">
        <f t="shared" si="254"/>
        <v>92.539242675928705</v>
      </c>
      <c r="DT204" s="2">
        <f t="shared" si="254"/>
        <v>95.292415010570821</v>
      </c>
      <c r="DU204" s="2">
        <f t="shared" si="254"/>
        <v>100.42257052250076</v>
      </c>
      <c r="DV204" s="2">
        <f t="shared" si="254"/>
        <v>101.06330277861674</v>
      </c>
      <c r="DW204" s="2">
        <f t="shared" si="254"/>
        <v>105.05867139836907</v>
      </c>
      <c r="DX204" s="2">
        <f t="shared" si="254"/>
        <v>103.76439027091267</v>
      </c>
      <c r="DY204" s="2">
        <f t="shared" si="254"/>
        <v>101.57110099573256</v>
      </c>
      <c r="EA204" s="2">
        <f t="shared" si="242"/>
        <v>36.128815491232686</v>
      </c>
      <c r="EB204" s="2">
        <f t="shared" si="242"/>
        <v>38.297018500112941</v>
      </c>
      <c r="EC204" s="2">
        <f t="shared" si="242"/>
        <v>35.331726806869796</v>
      </c>
      <c r="ED204" s="2">
        <f t="shared" si="242"/>
        <v>36.024187747747753</v>
      </c>
      <c r="EE204" s="2">
        <f t="shared" si="242"/>
        <v>35.568063348920063</v>
      </c>
      <c r="EF204" s="2">
        <f t="shared" si="241"/>
        <v>37.926672972972973</v>
      </c>
      <c r="EG204" s="2">
        <f t="shared" si="241"/>
        <v>38.866219772879077</v>
      </c>
      <c r="EH204" s="2">
        <f t="shared" si="241"/>
        <v>42.054851480739259</v>
      </c>
      <c r="EI204" s="2">
        <f t="shared" si="241"/>
        <v>40.459923529411768</v>
      </c>
      <c r="EJ204" s="2">
        <f t="shared" si="241"/>
        <v>39.819925685279202</v>
      </c>
      <c r="EK204" s="2">
        <f t="shared" si="213"/>
        <v>35.622115898463598</v>
      </c>
      <c r="EL204" s="2">
        <f t="shared" si="182"/>
        <v>37.54871</v>
      </c>
      <c r="EM204" s="2">
        <f t="shared" si="182"/>
        <v>35.921129382716046</v>
      </c>
      <c r="EN204" s="2">
        <f t="shared" si="182"/>
        <v>38.679524826627073</v>
      </c>
      <c r="EO204" s="2">
        <f t="shared" si="182"/>
        <v>42.794682698519097</v>
      </c>
      <c r="EQ204" s="2">
        <f t="shared" si="255"/>
        <v>37.26087489429964</v>
      </c>
      <c r="ER204" s="2">
        <f t="shared" si="255"/>
        <v>37.150053457181734</v>
      </c>
      <c r="ES204" s="2">
        <f t="shared" si="255"/>
        <v>37.29953425460679</v>
      </c>
      <c r="ET204" s="2">
        <f t="shared" si="255"/>
        <v>39.060058792564604</v>
      </c>
      <c r="EU204" s="2">
        <f t="shared" si="255"/>
        <v>38.4066529570093</v>
      </c>
      <c r="EV204" s="2">
        <f t="shared" si="255"/>
        <v>39.394145105920408</v>
      </c>
      <c r="EW204" s="2">
        <f t="shared" si="255"/>
        <v>40.329951468740887</v>
      </c>
      <c r="EX204" s="2">
        <f t="shared" si="255"/>
        <v>41.971831160769213</v>
      </c>
      <c r="EY204" s="2">
        <f t="shared" si="255"/>
        <v>41.916368852528166</v>
      </c>
      <c r="EZ204" s="2">
        <f t="shared" si="255"/>
        <v>41.484803289471031</v>
      </c>
      <c r="FA204" s="2">
        <f t="shared" si="255"/>
        <v>40.289020633391431</v>
      </c>
      <c r="FB204" s="2">
        <f t="shared" si="255"/>
        <v>38.404085475286074</v>
      </c>
      <c r="FC204" s="2">
        <f t="shared" si="255"/>
        <v>38.377370161136682</v>
      </c>
      <c r="FD204" s="2">
        <f t="shared" si="255"/>
        <v>39.619539528265179</v>
      </c>
      <c r="FE204" s="2">
        <f t="shared" si="255"/>
        <v>40.233585544762391</v>
      </c>
      <c r="FG204" s="2">
        <f t="shared" si="256"/>
        <v>0.99999995822750287</v>
      </c>
      <c r="FH204" s="2">
        <f t="shared" si="256"/>
        <v>0.99999996308842087</v>
      </c>
      <c r="FI204" s="2">
        <f t="shared" si="256"/>
        <v>0.99999996778179967</v>
      </c>
      <c r="FJ204" s="2">
        <f t="shared" si="256"/>
        <v>0.99999996788410472</v>
      </c>
      <c r="FK204" s="2">
        <f t="shared" si="256"/>
        <v>0.99999997053678269</v>
      </c>
      <c r="FL204" s="2">
        <f t="shared" si="256"/>
        <v>0.99999996650238687</v>
      </c>
      <c r="FM204" s="2">
        <f t="shared" si="256"/>
        <v>0.99999996655355528</v>
      </c>
      <c r="FN204" s="2">
        <f t="shared" si="256"/>
        <v>0.99999996600226648</v>
      </c>
      <c r="FO204" s="2">
        <f t="shared" si="256"/>
        <v>0.99999996418324133</v>
      </c>
      <c r="FP204" s="2">
        <f t="shared" si="256"/>
        <v>0.99999996257891355</v>
      </c>
      <c r="FQ204" s="2">
        <f t="shared" si="256"/>
        <v>0.9999999678890702</v>
      </c>
      <c r="FR204" s="2">
        <f t="shared" si="256"/>
        <v>0.99999996669362745</v>
      </c>
      <c r="FS204" s="2">
        <f t="shared" si="256"/>
        <v>0.99999996483009701</v>
      </c>
      <c r="FT204" s="2">
        <f t="shared" si="256"/>
        <v>0.99999996238164257</v>
      </c>
      <c r="FU204" s="2">
        <f t="shared" si="256"/>
        <v>0.99999996772691113</v>
      </c>
      <c r="FW204" s="2">
        <f t="shared" si="249"/>
        <v>0.84322639832051027</v>
      </c>
      <c r="FX204" s="2">
        <f t="shared" si="249"/>
        <v>0.94975373926562834</v>
      </c>
      <c r="FY204" s="2">
        <f t="shared" si="249"/>
        <v>0.96792302019457099</v>
      </c>
      <c r="FZ204" s="2">
        <f t="shared" si="249"/>
        <v>0.94578330373559705</v>
      </c>
      <c r="GA204" s="2">
        <f t="shared" si="249"/>
        <v>0.95469176580011395</v>
      </c>
      <c r="GB204" s="2">
        <f t="shared" si="249"/>
        <v>0.94718001510620398</v>
      </c>
      <c r="GC204" s="2">
        <f t="shared" si="249"/>
        <v>0.95257674258976033</v>
      </c>
      <c r="GD204" s="2">
        <f t="shared" si="249"/>
        <v>0.95481266905319351</v>
      </c>
      <c r="GE204" s="2">
        <f t="shared" si="249"/>
        <v>0.95007777586405329</v>
      </c>
      <c r="GF204" s="2">
        <f t="shared" si="249"/>
        <v>0.94954755457621831</v>
      </c>
      <c r="GG204" s="2">
        <f t="shared" si="249"/>
        <v>0.95348625707205281</v>
      </c>
      <c r="GH204" s="2">
        <f t="shared" si="249"/>
        <v>0.94995721383167331</v>
      </c>
      <c r="GI204" s="2">
        <f t="shared" si="249"/>
        <v>0.93715169154990341</v>
      </c>
      <c r="GJ204" s="2">
        <f t="shared" si="249"/>
        <v>0.91729060515371719</v>
      </c>
      <c r="GK204" s="2">
        <f t="shared" si="249"/>
        <v>0.90685402480748656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2.0483338462190598E-250</v>
      </c>
      <c r="HD204" s="107">
        <f t="shared" si="184"/>
        <v>1.1546121733781742E-290</v>
      </c>
      <c r="HE204" s="107">
        <f t="shared" si="184"/>
        <v>0</v>
      </c>
      <c r="HF204" s="107">
        <f t="shared" si="184"/>
        <v>0</v>
      </c>
      <c r="HG204" s="107">
        <f t="shared" si="184"/>
        <v>0</v>
      </c>
      <c r="HH204" s="107">
        <f t="shared" si="184"/>
        <v>0</v>
      </c>
      <c r="HI204" s="107">
        <f t="shared" si="244"/>
        <v>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0</v>
      </c>
      <c r="HN204" s="107">
        <f t="shared" si="244"/>
        <v>0</v>
      </c>
      <c r="HO204" s="107">
        <f t="shared" si="227"/>
        <v>0</v>
      </c>
      <c r="HP204" s="107">
        <f t="shared" si="227"/>
        <v>0</v>
      </c>
      <c r="HQ204" s="107">
        <f t="shared" si="227"/>
        <v>0</v>
      </c>
      <c r="HS204" s="107">
        <f t="shared" si="251"/>
        <v>1.0498004936839148E-40</v>
      </c>
      <c r="HT204" s="107">
        <f t="shared" si="251"/>
        <v>4.4000309063340728E-55</v>
      </c>
      <c r="HU204" s="107">
        <f t="shared" si="251"/>
        <v>1.3999349680007904E-71</v>
      </c>
      <c r="HV204" s="107">
        <f t="shared" si="251"/>
        <v>2.4427606444040718E-67</v>
      </c>
      <c r="HW204" s="107">
        <f t="shared" si="251"/>
        <v>1.1789257386194899E-73</v>
      </c>
      <c r="HX204" s="107">
        <f t="shared" si="251"/>
        <v>1.2575355598450318E-69</v>
      </c>
      <c r="HY204" s="107">
        <f t="shared" si="251"/>
        <v>2.171475344269754E-73</v>
      </c>
      <c r="HZ204" s="107">
        <f t="shared" si="251"/>
        <v>2.4088583010566423E-73</v>
      </c>
      <c r="IA204" s="107">
        <f t="shared" si="251"/>
        <v>2.0910818049540253E-67</v>
      </c>
      <c r="IB204" s="107">
        <f t="shared" si="251"/>
        <v>6.1570081653654761E-69</v>
      </c>
      <c r="IC204" s="107">
        <f t="shared" si="251"/>
        <v>6.8381711029439031E-74</v>
      </c>
      <c r="ID204" s="107">
        <f t="shared" si="251"/>
        <v>1.5808499309515545E-66</v>
      </c>
      <c r="IE204" s="107">
        <f t="shared" si="251"/>
        <v>4.9204093316115202E-61</v>
      </c>
      <c r="IF204" s="107">
        <f t="shared" si="251"/>
        <v>1.1108855629976275E-53</v>
      </c>
      <c r="IG204" s="107">
        <f t="shared" si="251"/>
        <v>3.191529871134748E-63</v>
      </c>
      <c r="II204" s="107">
        <f t="shared" si="252"/>
        <v>3.3602410120261972E-3</v>
      </c>
      <c r="IJ204" s="107">
        <f t="shared" si="252"/>
        <v>7.0388989497161299E-8</v>
      </c>
      <c r="IK204" s="107">
        <f t="shared" si="252"/>
        <v>4.5763437336551975E-12</v>
      </c>
      <c r="IL204" s="107">
        <f t="shared" si="252"/>
        <v>4.3400844997394372E-9</v>
      </c>
      <c r="IM204" s="107">
        <f t="shared" si="252"/>
        <v>1.131283453340075E-10</v>
      </c>
      <c r="IN204" s="107">
        <f t="shared" si="252"/>
        <v>1.571183892123422E-9</v>
      </c>
      <c r="IO204" s="107">
        <f t="shared" si="252"/>
        <v>1.9369844294093225E-10</v>
      </c>
      <c r="IP204" s="107">
        <f t="shared" si="252"/>
        <v>1.3282100089368479E-10</v>
      </c>
      <c r="IQ204" s="107">
        <f t="shared" si="252"/>
        <v>2.0792894897618722E-9</v>
      </c>
      <c r="IR204" s="107">
        <f t="shared" si="252"/>
        <v>1.2708583852524946E-9</v>
      </c>
      <c r="IS204" s="107">
        <f t="shared" si="252"/>
        <v>1.6642950753536607E-10</v>
      </c>
      <c r="IT204" s="107">
        <f t="shared" si="252"/>
        <v>2.0815866384062723E-9</v>
      </c>
      <c r="IU204" s="107">
        <f t="shared" si="252"/>
        <v>6.1529023474785855E-8</v>
      </c>
      <c r="IV204" s="107">
        <f t="shared" si="252"/>
        <v>3.3613359518553114E-6</v>
      </c>
      <c r="IW204" s="107">
        <f t="shared" si="252"/>
        <v>1.546439626181825E-6</v>
      </c>
      <c r="IY204" s="107">
        <f t="shared" si="253"/>
        <v>3.3602410120261972E-3</v>
      </c>
      <c r="IZ204" s="107">
        <f t="shared" si="253"/>
        <v>7.0388989497161299E-8</v>
      </c>
      <c r="JA204" s="107">
        <f t="shared" si="253"/>
        <v>4.5763437336551975E-12</v>
      </c>
      <c r="JB204" s="107">
        <f t="shared" si="253"/>
        <v>4.3400844997394372E-9</v>
      </c>
      <c r="JC204" s="107">
        <f t="shared" si="253"/>
        <v>1.131283453340075E-10</v>
      </c>
      <c r="JD204" s="107">
        <f t="shared" si="253"/>
        <v>1.571183892123422E-9</v>
      </c>
      <c r="JE204" s="107">
        <f t="shared" si="253"/>
        <v>1.9369844294093225E-10</v>
      </c>
      <c r="JF204" s="107">
        <f t="shared" si="253"/>
        <v>1.3282100089368479E-10</v>
      </c>
      <c r="JG204" s="107">
        <f t="shared" si="253"/>
        <v>2.0792894897618722E-9</v>
      </c>
      <c r="JH204" s="107">
        <f t="shared" si="253"/>
        <v>1.2708583852524946E-9</v>
      </c>
      <c r="JI204" s="107">
        <f t="shared" si="253"/>
        <v>1.6642950753536607E-10</v>
      </c>
      <c r="JJ204" s="107">
        <f t="shared" si="253"/>
        <v>2.0815866384062723E-9</v>
      </c>
      <c r="JK204" s="107">
        <f t="shared" si="253"/>
        <v>6.1529023474785855E-8</v>
      </c>
      <c r="JL204" s="107">
        <f t="shared" si="253"/>
        <v>3.3613359518553114E-6</v>
      </c>
      <c r="JM204" s="107">
        <f t="shared" si="253"/>
        <v>1.546439626181825E-6</v>
      </c>
    </row>
    <row r="205" spans="2:273" x14ac:dyDescent="0.25">
      <c r="B205" s="2">
        <v>177</v>
      </c>
      <c r="C205" s="37">
        <v>36.140999999999998</v>
      </c>
      <c r="D205" s="37">
        <v>36.015000000000001</v>
      </c>
      <c r="E205" s="37">
        <v>36.722999999999999</v>
      </c>
      <c r="F205" s="37">
        <v>39.076999999999998</v>
      </c>
      <c r="G205" s="37">
        <v>39.154000000000003</v>
      </c>
      <c r="H205" s="37">
        <v>38.746000000000002</v>
      </c>
      <c r="I205" s="37">
        <v>38.634999999999998</v>
      </c>
      <c r="J205" s="37">
        <v>40.619</v>
      </c>
      <c r="K205" s="37">
        <v>40.634999999999998</v>
      </c>
      <c r="L205" s="37">
        <v>40.048000000000002</v>
      </c>
      <c r="M205" s="37">
        <v>38.587000000000003</v>
      </c>
      <c r="N205" s="37">
        <v>38.063000000000002</v>
      </c>
      <c r="O205" s="37">
        <v>37.127000000000002</v>
      </c>
      <c r="P205" s="37">
        <v>36.920999999999999</v>
      </c>
      <c r="Q205" s="37">
        <v>39.476999999999997</v>
      </c>
      <c r="S205" s="4">
        <f t="shared" si="185"/>
        <v>37.018010156897823</v>
      </c>
      <c r="T205" s="4">
        <f t="shared" si="186"/>
        <v>37.093056155801605</v>
      </c>
      <c r="U205" s="4">
        <f t="shared" si="187"/>
        <v>37.134898484084061</v>
      </c>
      <c r="V205" s="4">
        <f t="shared" si="188"/>
        <v>38.818734928931399</v>
      </c>
      <c r="W205" s="4">
        <f t="shared" si="189"/>
        <v>38.183481487477437</v>
      </c>
      <c r="X205" s="4">
        <f t="shared" si="190"/>
        <v>39.228390263595173</v>
      </c>
      <c r="Y205" s="4">
        <f t="shared" si="191"/>
        <v>40.162297350779824</v>
      </c>
      <c r="Z205" s="4">
        <f t="shared" si="192"/>
        <v>41.873154336465014</v>
      </c>
      <c r="AA205" s="4">
        <f t="shared" si="193"/>
        <v>41.747741372097217</v>
      </c>
      <c r="AB205" s="4">
        <f t="shared" si="194"/>
        <v>41.309040556911995</v>
      </c>
      <c r="AC205" s="4">
        <f t="shared" si="195"/>
        <v>39.959952174875866</v>
      </c>
      <c r="AD205" s="4">
        <f t="shared" si="196"/>
        <v>38.238813320927918</v>
      </c>
      <c r="AE205" s="4">
        <f t="shared" si="197"/>
        <v>38.116710767936581</v>
      </c>
      <c r="AF205" s="4">
        <f t="shared" si="198"/>
        <v>39.441583376300969</v>
      </c>
      <c r="AG205" s="4">
        <f t="shared" si="198"/>
        <v>40.30489214383239</v>
      </c>
      <c r="AI205" s="4">
        <f t="shared" si="199"/>
        <v>-0.8770101568978248</v>
      </c>
      <c r="AJ205" s="4">
        <f t="shared" si="200"/>
        <v>-1.0780561558016046</v>
      </c>
      <c r="AK205" s="4">
        <f t="shared" si="201"/>
        <v>-0.41189848408406249</v>
      </c>
      <c r="AL205" s="4">
        <f t="shared" si="202"/>
        <v>0.25826507106859964</v>
      </c>
      <c r="AM205" s="4">
        <f t="shared" si="203"/>
        <v>0.97051851252256682</v>
      </c>
      <c r="AN205" s="4">
        <f t="shared" si="204"/>
        <v>-0.48239026359517112</v>
      </c>
      <c r="AO205" s="4">
        <f t="shared" si="205"/>
        <v>-1.5272973507798255</v>
      </c>
      <c r="AP205" s="4">
        <f t="shared" si="206"/>
        <v>-1.2541543364650138</v>
      </c>
      <c r="AQ205" s="4">
        <f t="shared" si="207"/>
        <v>-1.1127413720972186</v>
      </c>
      <c r="AR205" s="4">
        <f t="shared" si="208"/>
        <v>-1.2610405569119933</v>
      </c>
      <c r="AS205" s="4">
        <f t="shared" si="209"/>
        <v>-1.3729521748758629</v>
      </c>
      <c r="AT205" s="4">
        <f t="shared" si="210"/>
        <v>-0.17581332092791513</v>
      </c>
      <c r="AU205" s="4">
        <f t="shared" si="211"/>
        <v>-0.98971076793657886</v>
      </c>
      <c r="AV205" s="4">
        <f t="shared" si="257"/>
        <v>-2.5205833763009693</v>
      </c>
      <c r="AW205" s="4">
        <f t="shared" si="257"/>
        <v>-0.8278921438323934</v>
      </c>
      <c r="AY205" s="2">
        <f t="shared" si="245"/>
        <v>37.018010136045056</v>
      </c>
      <c r="AZ205" s="2">
        <f t="shared" si="245"/>
        <v>37.093056155722955</v>
      </c>
      <c r="BA205" s="2">
        <f t="shared" si="245"/>
        <v>37.134898484084061</v>
      </c>
      <c r="BB205" s="2">
        <f t="shared" si="245"/>
        <v>38.818734928923817</v>
      </c>
      <c r="BC205" s="2">
        <f t="shared" si="245"/>
        <v>38.18348148747738</v>
      </c>
      <c r="BD205" s="2">
        <f t="shared" si="245"/>
        <v>39.228390263592743</v>
      </c>
      <c r="BE205" s="2">
        <f t="shared" si="245"/>
        <v>40.162297350779674</v>
      </c>
      <c r="BF205" s="2">
        <f t="shared" si="245"/>
        <v>41.873154336464914</v>
      </c>
      <c r="BG205" s="2">
        <f t="shared" si="245"/>
        <v>41.747741372091951</v>
      </c>
      <c r="BH205" s="2">
        <f t="shared" si="245"/>
        <v>41.309040556908826</v>
      </c>
      <c r="BI205" s="2">
        <f t="shared" si="245"/>
        <v>39.959952174875674</v>
      </c>
      <c r="BJ205" s="2">
        <f t="shared" si="245"/>
        <v>38.23881332092045</v>
      </c>
      <c r="BK205" s="2">
        <f t="shared" si="245"/>
        <v>38.116710766940542</v>
      </c>
      <c r="BL205" s="2">
        <f t="shared" si="245"/>
        <v>39.441583027235666</v>
      </c>
      <c r="BM205" s="2">
        <f t="shared" si="245"/>
        <v>40.304891013382445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>
        <f t="shared" si="248"/>
        <v>36.140999999999998</v>
      </c>
      <c r="CV205" s="2">
        <f t="shared" si="248"/>
        <v>36.015000000000001</v>
      </c>
      <c r="CW205" s="2">
        <f t="shared" si="248"/>
        <v>36.722999999999999</v>
      </c>
      <c r="CX205" s="2">
        <f t="shared" si="248"/>
        <v>39.076999999999998</v>
      </c>
      <c r="CY205" s="2">
        <f t="shared" si="248"/>
        <v>39.154000000000003</v>
      </c>
      <c r="CZ205" s="2">
        <f t="shared" si="248"/>
        <v>38.746000000000002</v>
      </c>
      <c r="DA205" s="2">
        <f t="shared" si="248"/>
        <v>38.634999999999998</v>
      </c>
      <c r="DB205" s="2">
        <f t="shared" si="248"/>
        <v>40.619</v>
      </c>
      <c r="DC205" s="2">
        <f t="shared" si="248"/>
        <v>40.634999999999998</v>
      </c>
      <c r="DD205" s="2">
        <f t="shared" si="248"/>
        <v>40.048000000000002</v>
      </c>
      <c r="DE205" s="2">
        <f t="shared" si="248"/>
        <v>38.587000000000003</v>
      </c>
      <c r="DF205" s="2">
        <f t="shared" si="248"/>
        <v>38.063000000000002</v>
      </c>
      <c r="DG205" s="2">
        <f t="shared" si="248"/>
        <v>37.127000000000002</v>
      </c>
      <c r="DH205" s="2">
        <f t="shared" si="248"/>
        <v>36.920999999999999</v>
      </c>
      <c r="DI205" s="2">
        <f t="shared" si="248"/>
        <v>39.476999999999997</v>
      </c>
      <c r="DK205" s="2">
        <f t="shared" si="254"/>
        <v>124.17344333958727</v>
      </c>
      <c r="DL205" s="2">
        <f t="shared" si="254"/>
        <v>116.43807543554006</v>
      </c>
      <c r="DM205" s="2">
        <f t="shared" si="254"/>
        <v>107.98465324257893</v>
      </c>
      <c r="DN205" s="2">
        <f t="shared" si="254"/>
        <v>132.75056659619449</v>
      </c>
      <c r="DO205" s="2">
        <f t="shared" si="254"/>
        <v>109.02080277861674</v>
      </c>
      <c r="DP205" s="2">
        <f t="shared" si="254"/>
        <v>104.00456599214738</v>
      </c>
      <c r="DQ205" s="2">
        <f t="shared" si="254"/>
        <v>109.77017589852011</v>
      </c>
      <c r="DR205" s="2">
        <f t="shared" si="254"/>
        <v>107.13449894291756</v>
      </c>
      <c r="DS205" s="2">
        <f t="shared" si="254"/>
        <v>92.738392328601606</v>
      </c>
      <c r="DT205" s="2">
        <f t="shared" si="254"/>
        <v>95.508058914728679</v>
      </c>
      <c r="DU205" s="2">
        <f t="shared" si="254"/>
        <v>100.67814104500152</v>
      </c>
      <c r="DV205" s="2">
        <f t="shared" si="254"/>
        <v>101.33186137118696</v>
      </c>
      <c r="DW205" s="2">
        <f t="shared" si="254"/>
        <v>105.3519707037149</v>
      </c>
      <c r="DX205" s="2">
        <f t="shared" si="254"/>
        <v>104.06308899873051</v>
      </c>
      <c r="DY205" s="2">
        <f t="shared" si="254"/>
        <v>101.86697669329249</v>
      </c>
      <c r="EA205" s="2">
        <f t="shared" si="242"/>
        <v>36.025056192927238</v>
      </c>
      <c r="EB205" s="2">
        <f t="shared" si="242"/>
        <v>38.202909374294109</v>
      </c>
      <c r="EC205" s="2">
        <f t="shared" si="242"/>
        <v>35.192108932240814</v>
      </c>
      <c r="ED205" s="2">
        <f t="shared" si="242"/>
        <v>35.878684564564573</v>
      </c>
      <c r="EE205" s="2">
        <f t="shared" si="242"/>
        <v>35.413909151636609</v>
      </c>
      <c r="EF205" s="2">
        <f t="shared" si="241"/>
        <v>37.804208108108114</v>
      </c>
      <c r="EG205" s="2">
        <f t="shared" si="241"/>
        <v>38.735593631707843</v>
      </c>
      <c r="EH205" s="2">
        <f t="shared" si="241"/>
        <v>41.954036072144291</v>
      </c>
      <c r="EI205" s="2">
        <f t="shared" si="241"/>
        <v>40.331702941176474</v>
      </c>
      <c r="EJ205" s="2">
        <f t="shared" si="241"/>
        <v>39.69139140439934</v>
      </c>
      <c r="EK205" s="2">
        <f t="shared" si="213"/>
        <v>35.410001336005351</v>
      </c>
      <c r="EL205" s="2">
        <f t="shared" si="182"/>
        <v>37.405542222222223</v>
      </c>
      <c r="EM205" s="2">
        <f t="shared" si="182"/>
        <v>35.756928888888886</v>
      </c>
      <c r="EN205" s="2">
        <f t="shared" si="182"/>
        <v>38.552825499445582</v>
      </c>
      <c r="EO205" s="2">
        <f t="shared" si="182"/>
        <v>42.68873552928271</v>
      </c>
      <c r="EQ205" s="2">
        <f t="shared" si="255"/>
        <v>37.176346670788291</v>
      </c>
      <c r="ER205" s="2">
        <f t="shared" si="255"/>
        <v>37.042692883116175</v>
      </c>
      <c r="ES205" s="2">
        <f t="shared" si="255"/>
        <v>37.190118366167567</v>
      </c>
      <c r="ET205" s="2">
        <f t="shared" si="255"/>
        <v>38.963285928548785</v>
      </c>
      <c r="EU205" s="2">
        <f t="shared" si="255"/>
        <v>38.296214872693824</v>
      </c>
      <c r="EV205" s="2">
        <f t="shared" si="255"/>
        <v>39.296506699068715</v>
      </c>
      <c r="EW205" s="2">
        <f t="shared" si="255"/>
        <v>40.223215035182889</v>
      </c>
      <c r="EX205" s="2">
        <f t="shared" si="255"/>
        <v>41.869869272266527</v>
      </c>
      <c r="EY205" s="2">
        <f t="shared" si="255"/>
        <v>41.811557682318607</v>
      </c>
      <c r="EZ205" s="2">
        <f t="shared" si="255"/>
        <v>41.382758317632423</v>
      </c>
      <c r="FA205" s="2">
        <f t="shared" si="255"/>
        <v>40.150323974631107</v>
      </c>
      <c r="FB205" s="2">
        <f t="shared" si="255"/>
        <v>38.276460728076863</v>
      </c>
      <c r="FC205" s="2">
        <f t="shared" si="255"/>
        <v>38.252442624076501</v>
      </c>
      <c r="FD205" s="2">
        <f t="shared" si="255"/>
        <v>39.510313627149607</v>
      </c>
      <c r="FE205" s="2">
        <f t="shared" si="255"/>
        <v>40.094880201497581</v>
      </c>
      <c r="FG205" s="2">
        <f t="shared" si="256"/>
        <v>0.9999999641719004</v>
      </c>
      <c r="FH205" s="2">
        <f t="shared" si="256"/>
        <v>0.99999996834108984</v>
      </c>
      <c r="FI205" s="2">
        <f t="shared" si="256"/>
        <v>0.99999997236658156</v>
      </c>
      <c r="FJ205" s="2">
        <f t="shared" si="256"/>
        <v>0.99999997245432826</v>
      </c>
      <c r="FK205" s="2">
        <f t="shared" si="256"/>
        <v>0.99999997472951918</v>
      </c>
      <c r="FL205" s="2">
        <f t="shared" si="256"/>
        <v>0.99999997126923446</v>
      </c>
      <c r="FM205" s="2">
        <f t="shared" si="256"/>
        <v>0.99999997131312146</v>
      </c>
      <c r="FN205" s="2">
        <f t="shared" si="256"/>
        <v>0.99999997084028325</v>
      </c>
      <c r="FO205" s="2">
        <f t="shared" si="256"/>
        <v>0.99999996928011281</v>
      </c>
      <c r="FP205" s="2">
        <f t="shared" si="256"/>
        <v>0.99999996790408752</v>
      </c>
      <c r="FQ205" s="2">
        <f t="shared" si="256"/>
        <v>0.99999997245858707</v>
      </c>
      <c r="FR205" s="2">
        <f t="shared" si="256"/>
        <v>0.9999999714332608</v>
      </c>
      <c r="FS205" s="2">
        <f t="shared" si="256"/>
        <v>0.99999996983491835</v>
      </c>
      <c r="FT205" s="2">
        <f t="shared" si="256"/>
        <v>0.99999996773488897</v>
      </c>
      <c r="FU205" s="2">
        <f t="shared" si="256"/>
        <v>0.99999997231950399</v>
      </c>
      <c r="FW205" s="2">
        <f t="shared" si="249"/>
        <v>0.86246764306901502</v>
      </c>
      <c r="FX205" s="2">
        <f t="shared" si="249"/>
        <v>0.95659362183728824</v>
      </c>
      <c r="FY205" s="2">
        <f t="shared" si="249"/>
        <v>0.97236154511952955</v>
      </c>
      <c r="FZ205" s="2">
        <f t="shared" si="249"/>
        <v>0.95313700184606154</v>
      </c>
      <c r="GA205" s="2">
        <f t="shared" si="249"/>
        <v>0.96088713127326342</v>
      </c>
      <c r="GB205" s="2">
        <f t="shared" si="249"/>
        <v>0.95435341299955068</v>
      </c>
      <c r="GC205" s="2">
        <f t="shared" si="249"/>
        <v>0.95904890718744917</v>
      </c>
      <c r="GD205" s="2">
        <f t="shared" si="249"/>
        <v>0.96099217792151781</v>
      </c>
      <c r="GE205" s="2">
        <f t="shared" si="249"/>
        <v>0.95687555110646494</v>
      </c>
      <c r="GF205" s="2">
        <f t="shared" si="249"/>
        <v>0.95641421643423663</v>
      </c>
      <c r="GG205" s="2">
        <f t="shared" si="249"/>
        <v>0.9598395274235153</v>
      </c>
      <c r="GH205" s="2">
        <f t="shared" si="249"/>
        <v>0.95677065871283684</v>
      </c>
      <c r="GI205" s="2">
        <f t="shared" si="249"/>
        <v>0.94560881210061998</v>
      </c>
      <c r="GJ205" s="2">
        <f t="shared" si="249"/>
        <v>0.92821559701771117</v>
      </c>
      <c r="GK205" s="2">
        <f t="shared" si="249"/>
        <v>0.9190358955057385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4.0351202493429372E-256</v>
      </c>
      <c r="HD205" s="107">
        <f t="shared" si="184"/>
        <v>3.6376996913600653E-297</v>
      </c>
      <c r="HE205" s="107">
        <f t="shared" si="184"/>
        <v>0</v>
      </c>
      <c r="HF205" s="107">
        <f t="shared" si="184"/>
        <v>0</v>
      </c>
      <c r="HG205" s="107">
        <f t="shared" si="184"/>
        <v>0</v>
      </c>
      <c r="HH205" s="107">
        <f t="shared" si="184"/>
        <v>0</v>
      </c>
      <c r="HI205" s="107">
        <f t="shared" si="244"/>
        <v>0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0</v>
      </c>
      <c r="HO205" s="107">
        <f t="shared" si="227"/>
        <v>0</v>
      </c>
      <c r="HP205" s="107">
        <f t="shared" si="227"/>
        <v>0</v>
      </c>
      <c r="HQ205" s="107">
        <f t="shared" si="227"/>
        <v>0</v>
      </c>
      <c r="HS205" s="107">
        <f t="shared" si="251"/>
        <v>1.7960523097363499E-42</v>
      </c>
      <c r="HT205" s="107">
        <f t="shared" si="251"/>
        <v>2.904348493348419E-57</v>
      </c>
      <c r="HU205" s="107">
        <f t="shared" si="251"/>
        <v>2.4345607194048479E-74</v>
      </c>
      <c r="HV205" s="107">
        <f t="shared" si="251"/>
        <v>4.8056118159654468E-70</v>
      </c>
      <c r="HW205" s="107">
        <f t="shared" si="251"/>
        <v>1.4229579980882066E-76</v>
      </c>
      <c r="HX205" s="107">
        <f t="shared" si="251"/>
        <v>1.9764130183806943E-72</v>
      </c>
      <c r="HY205" s="107">
        <f t="shared" si="251"/>
        <v>2.5994232341531982E-76</v>
      </c>
      <c r="HZ205" s="107">
        <f t="shared" si="251"/>
        <v>3.0446332311700861E-76</v>
      </c>
      <c r="IA205" s="107">
        <f t="shared" si="251"/>
        <v>4.3556514653524828E-70</v>
      </c>
      <c r="IB205" s="107">
        <f t="shared" si="251"/>
        <v>1.0728536065386246E-71</v>
      </c>
      <c r="IC205" s="107">
        <f t="shared" si="251"/>
        <v>8.1690656508406113E-77</v>
      </c>
      <c r="ID205" s="107">
        <f t="shared" si="251"/>
        <v>3.4124296032450415E-69</v>
      </c>
      <c r="IE205" s="107">
        <f t="shared" si="251"/>
        <v>1.5140357347136223E-63</v>
      </c>
      <c r="IF205" s="107">
        <f t="shared" si="251"/>
        <v>5.999299294100572E-56</v>
      </c>
      <c r="IG205" s="107">
        <f t="shared" si="251"/>
        <v>5.7717118552188448E-66</v>
      </c>
      <c r="II205" s="107">
        <f t="shared" si="252"/>
        <v>1.403234376112701E-3</v>
      </c>
      <c r="IJ205" s="107">
        <f t="shared" si="252"/>
        <v>1.4147287524626965E-8</v>
      </c>
      <c r="IK205" s="107">
        <f t="shared" si="252"/>
        <v>4.8359131439212255E-13</v>
      </c>
      <c r="IL205" s="107">
        <f t="shared" si="252"/>
        <v>6.1767057718037559E-10</v>
      </c>
      <c r="IM205" s="107">
        <f t="shared" si="252"/>
        <v>1.2611072861939064E-11</v>
      </c>
      <c r="IN205" s="107">
        <f t="shared" si="252"/>
        <v>2.0453754098732087E-10</v>
      </c>
      <c r="IO205" s="107">
        <f t="shared" si="252"/>
        <v>2.2015512761316456E-11</v>
      </c>
      <c r="IP205" s="107">
        <f t="shared" si="252"/>
        <v>1.507917405508691E-11</v>
      </c>
      <c r="IQ205" s="107">
        <f t="shared" si="252"/>
        <v>2.9071572206838504E-10</v>
      </c>
      <c r="IR205" s="107">
        <f t="shared" si="252"/>
        <v>1.6746833048460534E-10</v>
      </c>
      <c r="IS205" s="107">
        <f t="shared" si="252"/>
        <v>1.8906847531162067E-11</v>
      </c>
      <c r="IT205" s="107">
        <f t="shared" si="252"/>
        <v>2.905649616089442E-10</v>
      </c>
      <c r="IU205" s="107">
        <f t="shared" si="252"/>
        <v>1.0540398600049126E-8</v>
      </c>
      <c r="IV205" s="107">
        <f t="shared" si="252"/>
        <v>7.6723004858973482E-7</v>
      </c>
      <c r="IW205" s="107">
        <f t="shared" si="252"/>
        <v>2.9331291285226989E-7</v>
      </c>
      <c r="IY205" s="107">
        <f t="shared" si="253"/>
        <v>1.403234376112701E-3</v>
      </c>
      <c r="IZ205" s="107">
        <f t="shared" si="253"/>
        <v>1.4147287524626965E-8</v>
      </c>
      <c r="JA205" s="107">
        <f t="shared" si="253"/>
        <v>4.8359131439212255E-13</v>
      </c>
      <c r="JB205" s="107">
        <f t="shared" si="253"/>
        <v>6.1767057718037559E-10</v>
      </c>
      <c r="JC205" s="107">
        <f t="shared" si="253"/>
        <v>1.2611072861939064E-11</v>
      </c>
      <c r="JD205" s="107">
        <f t="shared" si="253"/>
        <v>2.0453754098732087E-10</v>
      </c>
      <c r="JE205" s="107">
        <f t="shared" si="253"/>
        <v>2.2015512761316456E-11</v>
      </c>
      <c r="JF205" s="107">
        <f t="shared" si="253"/>
        <v>1.507917405508691E-11</v>
      </c>
      <c r="JG205" s="107">
        <f t="shared" si="253"/>
        <v>2.9071572206838504E-10</v>
      </c>
      <c r="JH205" s="107">
        <f t="shared" si="253"/>
        <v>1.6746833048460534E-10</v>
      </c>
      <c r="JI205" s="107">
        <f t="shared" si="253"/>
        <v>1.8906847531162067E-11</v>
      </c>
      <c r="JJ205" s="107">
        <f t="shared" si="253"/>
        <v>2.905649616089442E-10</v>
      </c>
      <c r="JK205" s="107">
        <f t="shared" si="253"/>
        <v>1.0540398600049126E-8</v>
      </c>
      <c r="JL205" s="107">
        <f t="shared" si="253"/>
        <v>7.6723004858973482E-7</v>
      </c>
      <c r="JM205" s="107">
        <f t="shared" si="253"/>
        <v>2.9331291285226989E-7</v>
      </c>
    </row>
    <row r="206" spans="2:273" x14ac:dyDescent="0.25">
      <c r="B206" s="2">
        <v>178</v>
      </c>
      <c r="C206" s="37">
        <v>36.078000000000003</v>
      </c>
      <c r="D206" s="37">
        <v>37.061999999999998</v>
      </c>
      <c r="E206" s="37">
        <v>36.722999999999999</v>
      </c>
      <c r="F206" s="37">
        <v>38.076999999999998</v>
      </c>
      <c r="G206" s="37">
        <v>37.969000000000001</v>
      </c>
      <c r="H206" s="37">
        <v>38.444000000000003</v>
      </c>
      <c r="I206" s="37">
        <v>39.619</v>
      </c>
      <c r="J206" s="37">
        <v>40.491999999999997</v>
      </c>
      <c r="K206" s="37">
        <v>40.920999999999999</v>
      </c>
      <c r="L206" s="37">
        <v>40.570999999999998</v>
      </c>
      <c r="M206" s="37">
        <v>39.698</v>
      </c>
      <c r="N206" s="37">
        <v>37.570999999999998</v>
      </c>
      <c r="O206" s="37">
        <v>36.777999999999999</v>
      </c>
      <c r="P206" s="37">
        <v>37.856999999999999</v>
      </c>
      <c r="Q206" s="37">
        <v>39.353999999999999</v>
      </c>
      <c r="S206" s="4">
        <f t="shared" si="185"/>
        <v>36.95098907368763</v>
      </c>
      <c r="T206" s="4">
        <f t="shared" si="186"/>
        <v>36.979293569644845</v>
      </c>
      <c r="U206" s="4">
        <f t="shared" si="187"/>
        <v>37.032434825818875</v>
      </c>
      <c r="V206" s="4">
        <f t="shared" si="188"/>
        <v>38.739728084599498</v>
      </c>
      <c r="W206" s="4">
        <f t="shared" si="189"/>
        <v>38.087069890756787</v>
      </c>
      <c r="X206" s="4">
        <f t="shared" si="190"/>
        <v>39.139084790948523</v>
      </c>
      <c r="Y206" s="4">
        <f t="shared" si="191"/>
        <v>40.063079478167595</v>
      </c>
      <c r="Z206" s="4">
        <f t="shared" si="192"/>
        <v>41.770779270015389</v>
      </c>
      <c r="AA206" s="4">
        <f t="shared" si="193"/>
        <v>41.650802347637551</v>
      </c>
      <c r="AB206" s="4">
        <f t="shared" si="194"/>
        <v>41.216094873678273</v>
      </c>
      <c r="AC206" s="4">
        <f t="shared" si="195"/>
        <v>39.844864240827761</v>
      </c>
      <c r="AD206" s="4">
        <f t="shared" si="196"/>
        <v>38.115766220168915</v>
      </c>
      <c r="AE206" s="4">
        <f t="shared" si="197"/>
        <v>38.008343905585285</v>
      </c>
      <c r="AF206" s="4">
        <f t="shared" si="198"/>
        <v>39.340442480377639</v>
      </c>
      <c r="AG206" s="4">
        <f t="shared" si="198"/>
        <v>40.140701239001643</v>
      </c>
      <c r="AI206" s="4">
        <f t="shared" si="199"/>
        <v>-0.87298907368762713</v>
      </c>
      <c r="AJ206" s="4">
        <f t="shared" si="200"/>
        <v>8.2706430355152349E-2</v>
      </c>
      <c r="AK206" s="4">
        <f t="shared" si="201"/>
        <v>-0.30943482581887594</v>
      </c>
      <c r="AL206" s="4">
        <f t="shared" si="202"/>
        <v>-0.66272808459950028</v>
      </c>
      <c r="AM206" s="4">
        <f t="shared" si="203"/>
        <v>-0.11806989075678587</v>
      </c>
      <c r="AN206" s="4">
        <f t="shared" si="204"/>
        <v>-0.69508479094852049</v>
      </c>
      <c r="AO206" s="4">
        <f t="shared" si="205"/>
        <v>-0.44407947816759474</v>
      </c>
      <c r="AP206" s="4">
        <f t="shared" si="206"/>
        <v>-1.2787792700153915</v>
      </c>
      <c r="AQ206" s="4">
        <f t="shared" si="207"/>
        <v>-0.72980234763755192</v>
      </c>
      <c r="AR206" s="4">
        <f t="shared" si="208"/>
        <v>-0.64509487367827489</v>
      </c>
      <c r="AS206" s="4">
        <f t="shared" si="209"/>
        <v>-0.14686424082776028</v>
      </c>
      <c r="AT206" s="4">
        <f t="shared" si="210"/>
        <v>-0.54476622016891696</v>
      </c>
      <c r="AU206" s="4">
        <f t="shared" si="211"/>
        <v>-1.2303439055852863</v>
      </c>
      <c r="AV206" s="4">
        <f t="shared" si="257"/>
        <v>-1.48344248037764</v>
      </c>
      <c r="AW206" s="4">
        <f t="shared" si="257"/>
        <v>-0.78670123900164413</v>
      </c>
      <c r="AY206" s="2">
        <f t="shared" si="245"/>
        <v>36.950989067697591</v>
      </c>
      <c r="AZ206" s="2">
        <f t="shared" si="245"/>
        <v>36.979293569636368</v>
      </c>
      <c r="BA206" s="2">
        <f t="shared" si="245"/>
        <v>37.032434825818875</v>
      </c>
      <c r="BB206" s="2">
        <f t="shared" si="245"/>
        <v>38.739728084598994</v>
      </c>
      <c r="BC206" s="2">
        <f t="shared" si="245"/>
        <v>38.087069890756787</v>
      </c>
      <c r="BD206" s="2">
        <f t="shared" si="245"/>
        <v>39.139084790948381</v>
      </c>
      <c r="BE206" s="2">
        <f t="shared" si="245"/>
        <v>40.063079478167587</v>
      </c>
      <c r="BF206" s="2">
        <f t="shared" si="245"/>
        <v>41.770779270015382</v>
      </c>
      <c r="BG206" s="2">
        <f t="shared" si="245"/>
        <v>41.65080234763721</v>
      </c>
      <c r="BH206" s="2">
        <f t="shared" si="245"/>
        <v>41.216094873678081</v>
      </c>
      <c r="BI206" s="2">
        <f t="shared" si="245"/>
        <v>39.844864240827754</v>
      </c>
      <c r="BJ206" s="2">
        <f t="shared" si="245"/>
        <v>38.115766220168432</v>
      </c>
      <c r="BK206" s="2">
        <f t="shared" si="245"/>
        <v>38.008343905500105</v>
      </c>
      <c r="BL206" s="2">
        <f t="shared" si="245"/>
        <v>39.34044243618596</v>
      </c>
      <c r="BM206" s="2">
        <f t="shared" si="245"/>
        <v>40.140701099159621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>
        <f t="shared" si="248"/>
        <v>36.078000000000003</v>
      </c>
      <c r="CV206" s="2">
        <f t="shared" si="248"/>
        <v>37.061999999999998</v>
      </c>
      <c r="CW206" s="2">
        <f t="shared" si="248"/>
        <v>36.722999999999999</v>
      </c>
      <c r="CX206" s="2">
        <f t="shared" si="248"/>
        <v>38.076999999999998</v>
      </c>
      <c r="CY206" s="2">
        <f t="shared" si="248"/>
        <v>37.969000000000001</v>
      </c>
      <c r="CZ206" s="2">
        <f t="shared" si="248"/>
        <v>38.444000000000003</v>
      </c>
      <c r="DA206" s="2">
        <f t="shared" si="248"/>
        <v>39.619</v>
      </c>
      <c r="DB206" s="2">
        <f t="shared" si="248"/>
        <v>40.491999999999997</v>
      </c>
      <c r="DC206" s="2">
        <f t="shared" si="248"/>
        <v>40.920999999999999</v>
      </c>
      <c r="DD206" s="2">
        <f t="shared" si="248"/>
        <v>40.570999999999998</v>
      </c>
      <c r="DE206" s="2">
        <f t="shared" si="248"/>
        <v>39.698</v>
      </c>
      <c r="DF206" s="2">
        <f t="shared" si="248"/>
        <v>37.570999999999998</v>
      </c>
      <c r="DG206" s="2">
        <f t="shared" si="248"/>
        <v>36.777999999999999</v>
      </c>
      <c r="DH206" s="2">
        <f t="shared" si="248"/>
        <v>37.856999999999999</v>
      </c>
      <c r="DI206" s="2">
        <f t="shared" si="248"/>
        <v>39.353999999999999</v>
      </c>
      <c r="DK206" s="2">
        <f t="shared" si="254"/>
        <v>124.60845028142592</v>
      </c>
      <c r="DL206" s="2">
        <f t="shared" si="254"/>
        <v>116.80222334494772</v>
      </c>
      <c r="DM206" s="2">
        <f t="shared" si="254"/>
        <v>108.30838600329524</v>
      </c>
      <c r="DN206" s="2">
        <f t="shared" si="254"/>
        <v>133.2176638477801</v>
      </c>
      <c r="DO206" s="2">
        <f t="shared" si="254"/>
        <v>109.34816928420418</v>
      </c>
      <c r="DP206" s="2">
        <f t="shared" si="254"/>
        <v>104.29395363938386</v>
      </c>
      <c r="DQ206" s="2">
        <f t="shared" si="254"/>
        <v>110.08092198731504</v>
      </c>
      <c r="DR206" s="2">
        <f t="shared" si="254"/>
        <v>107.42942600422835</v>
      </c>
      <c r="DS206" s="2">
        <f t="shared" si="254"/>
        <v>92.937541981274521</v>
      </c>
      <c r="DT206" s="2">
        <f t="shared" si="254"/>
        <v>95.723702818886537</v>
      </c>
      <c r="DU206" s="2">
        <f t="shared" si="254"/>
        <v>100.93371156750227</v>
      </c>
      <c r="DV206" s="2">
        <f t="shared" si="254"/>
        <v>101.60041996375719</v>
      </c>
      <c r="DW206" s="2">
        <f t="shared" si="254"/>
        <v>105.64527000906071</v>
      </c>
      <c r="DX206" s="2">
        <f t="shared" si="254"/>
        <v>104.36178772654836</v>
      </c>
      <c r="DY206" s="2">
        <f t="shared" si="254"/>
        <v>102.16285239085238</v>
      </c>
      <c r="EA206" s="2">
        <f t="shared" si="242"/>
        <v>35.92129689462179</v>
      </c>
      <c r="EB206" s="2">
        <f t="shared" si="242"/>
        <v>38.108800248475262</v>
      </c>
      <c r="EC206" s="2">
        <f t="shared" si="242"/>
        <v>35.052491057611824</v>
      </c>
      <c r="ED206" s="2">
        <f t="shared" si="242"/>
        <v>35.733181381381385</v>
      </c>
      <c r="EE206" s="2">
        <f t="shared" si="242"/>
        <v>35.259754954353156</v>
      </c>
      <c r="EF206" s="2">
        <f t="shared" si="241"/>
        <v>37.681743243243247</v>
      </c>
      <c r="EG206" s="2">
        <f t="shared" si="241"/>
        <v>38.604967490536616</v>
      </c>
      <c r="EH206" s="2">
        <f t="shared" si="241"/>
        <v>41.853220663549322</v>
      </c>
      <c r="EI206" s="2">
        <f t="shared" si="241"/>
        <v>40.20348235294118</v>
      </c>
      <c r="EJ206" s="2">
        <f t="shared" si="241"/>
        <v>39.562857123519471</v>
      </c>
      <c r="EK206" s="2">
        <f t="shared" si="213"/>
        <v>35.197886773547097</v>
      </c>
      <c r="EL206" s="2">
        <f t="shared" si="182"/>
        <v>37.262374444444447</v>
      </c>
      <c r="EM206" s="2">
        <f t="shared" si="182"/>
        <v>35.592728395061727</v>
      </c>
      <c r="EN206" s="2">
        <f t="shared" si="182"/>
        <v>38.426126172264091</v>
      </c>
      <c r="EO206" s="2">
        <f t="shared" si="182"/>
        <v>42.582788360046308</v>
      </c>
      <c r="EQ206" s="2">
        <f t="shared" si="255"/>
        <v>37.09181844727695</v>
      </c>
      <c r="ER206" s="2">
        <f t="shared" si="255"/>
        <v>36.935332309050608</v>
      </c>
      <c r="ES206" s="2">
        <f t="shared" si="255"/>
        <v>37.080702477728337</v>
      </c>
      <c r="ET206" s="2">
        <f t="shared" si="255"/>
        <v>38.866513064532967</v>
      </c>
      <c r="EU206" s="2">
        <f t="shared" si="255"/>
        <v>38.185776788378334</v>
      </c>
      <c r="EV206" s="2">
        <f t="shared" si="255"/>
        <v>39.198868292217028</v>
      </c>
      <c r="EW206" s="2">
        <f t="shared" si="255"/>
        <v>40.116478601624891</v>
      </c>
      <c r="EX206" s="2">
        <f t="shared" si="255"/>
        <v>41.767907383763827</v>
      </c>
      <c r="EY206" s="2">
        <f t="shared" si="255"/>
        <v>41.706746512109049</v>
      </c>
      <c r="EZ206" s="2">
        <f t="shared" si="255"/>
        <v>41.280713345793814</v>
      </c>
      <c r="FA206" s="2">
        <f t="shared" si="255"/>
        <v>40.01162731587079</v>
      </c>
      <c r="FB206" s="2">
        <f t="shared" si="255"/>
        <v>38.148835980867652</v>
      </c>
      <c r="FC206" s="2">
        <f t="shared" si="255"/>
        <v>38.12751508701632</v>
      </c>
      <c r="FD206" s="2">
        <f t="shared" si="255"/>
        <v>39.401087726034035</v>
      </c>
      <c r="FE206" s="2">
        <f t="shared" si="255"/>
        <v>39.956174858232771</v>
      </c>
      <c r="FG206" s="2">
        <f t="shared" si="256"/>
        <v>0.9999999692703857</v>
      </c>
      <c r="FH206" s="2">
        <f t="shared" si="256"/>
        <v>0.99999997284628239</v>
      </c>
      <c r="FI206" s="2">
        <f t="shared" si="256"/>
        <v>0.99999997629893023</v>
      </c>
      <c r="FJ206" s="2">
        <f t="shared" si="256"/>
        <v>0.99999997637419025</v>
      </c>
      <c r="FK206" s="2">
        <f t="shared" si="256"/>
        <v>0.99999997832561216</v>
      </c>
      <c r="FL206" s="2">
        <f t="shared" si="256"/>
        <v>0.99999997535774021</v>
      </c>
      <c r="FM206" s="2">
        <f t="shared" si="256"/>
        <v>0.99999997539538177</v>
      </c>
      <c r="FN206" s="2">
        <f t="shared" si="256"/>
        <v>0.99999997498983051</v>
      </c>
      <c r="FO206" s="2">
        <f t="shared" si="256"/>
        <v>0.9999999736516787</v>
      </c>
      <c r="FP206" s="2">
        <f t="shared" si="256"/>
        <v>0.99999997247146732</v>
      </c>
      <c r="FQ206" s="2">
        <f t="shared" si="256"/>
        <v>0.99999997637784299</v>
      </c>
      <c r="FR206" s="2">
        <f t="shared" si="256"/>
        <v>0.99999997549842479</v>
      </c>
      <c r="FS206" s="2">
        <f t="shared" si="256"/>
        <v>0.99999997412753305</v>
      </c>
      <c r="FT206" s="2">
        <f t="shared" si="256"/>
        <v>0.99999997232634641</v>
      </c>
      <c r="FU206" s="2">
        <f t="shared" si="256"/>
        <v>0.99999997625855197</v>
      </c>
      <c r="FW206" s="2">
        <f t="shared" si="249"/>
        <v>0.87968431287581417</v>
      </c>
      <c r="FX206" s="2">
        <f t="shared" si="249"/>
        <v>0.96253913525041068</v>
      </c>
      <c r="FY206" s="2">
        <f t="shared" si="249"/>
        <v>0.97620100761005812</v>
      </c>
      <c r="FZ206" s="2">
        <f t="shared" si="249"/>
        <v>0.95953595217334831</v>
      </c>
      <c r="GA206" s="2">
        <f t="shared" si="249"/>
        <v>0.96626528814831747</v>
      </c>
      <c r="GB206" s="2">
        <f t="shared" si="249"/>
        <v>0.96059313450497752</v>
      </c>
      <c r="GC206" s="2">
        <f t="shared" si="249"/>
        <v>0.96467053288319382</v>
      </c>
      <c r="GD206" s="2">
        <f t="shared" si="249"/>
        <v>0.96635639625197978</v>
      </c>
      <c r="GE206" s="2">
        <f t="shared" si="249"/>
        <v>0.96278395012307683</v>
      </c>
      <c r="GF206" s="2">
        <f t="shared" si="249"/>
        <v>0.962383337264481</v>
      </c>
      <c r="GG206" s="2">
        <f t="shared" si="249"/>
        <v>0.96535654001316307</v>
      </c>
      <c r="GH206" s="2">
        <f t="shared" si="249"/>
        <v>0.96269286852973301</v>
      </c>
      <c r="GI206" s="2">
        <f t="shared" si="249"/>
        <v>0.95298500093655336</v>
      </c>
      <c r="GJ206" s="2">
        <f t="shared" si="249"/>
        <v>0.93779537839802685</v>
      </c>
      <c r="GK206" s="2">
        <f t="shared" si="249"/>
        <v>0.92974800963961657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6.8486863858043867E-262</v>
      </c>
      <c r="HD206" s="107">
        <f t="shared" si="184"/>
        <v>9.7023455446589674E-304</v>
      </c>
      <c r="HE206" s="107">
        <f t="shared" si="184"/>
        <v>0</v>
      </c>
      <c r="HF206" s="107">
        <f t="shared" si="184"/>
        <v>0</v>
      </c>
      <c r="HG206" s="107">
        <f t="shared" si="184"/>
        <v>0</v>
      </c>
      <c r="HH206" s="107">
        <f t="shared" si="184"/>
        <v>0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0</v>
      </c>
      <c r="HO206" s="107">
        <f t="shared" si="227"/>
        <v>0</v>
      </c>
      <c r="HP206" s="107">
        <f t="shared" si="227"/>
        <v>0</v>
      </c>
      <c r="HQ206" s="107">
        <f t="shared" si="227"/>
        <v>0</v>
      </c>
      <c r="HS206" s="107">
        <f t="shared" si="251"/>
        <v>2.8104133287852523E-44</v>
      </c>
      <c r="HT206" s="107">
        <f t="shared" si="251"/>
        <v>1.7348129526237977E-59</v>
      </c>
      <c r="HU206" s="107">
        <f t="shared" si="251"/>
        <v>3.7452964805976561E-77</v>
      </c>
      <c r="HV206" s="107">
        <f t="shared" si="251"/>
        <v>8.34019525969906E-73</v>
      </c>
      <c r="HW206" s="107">
        <f t="shared" si="251"/>
        <v>1.50345207107521E-79</v>
      </c>
      <c r="HX206" s="107">
        <f t="shared" si="251"/>
        <v>2.7274518201452493E-75</v>
      </c>
      <c r="HY206" s="107">
        <f t="shared" si="251"/>
        <v>2.7217074273860042E-79</v>
      </c>
      <c r="HZ206" s="107">
        <f t="shared" si="251"/>
        <v>3.3728163008854576E-79</v>
      </c>
      <c r="IA206" s="107">
        <f t="shared" si="251"/>
        <v>8.0229215341001045E-73</v>
      </c>
      <c r="IB206" s="107">
        <f t="shared" si="251"/>
        <v>1.6461165578193115E-74</v>
      </c>
      <c r="IC206" s="107">
        <f t="shared" si="251"/>
        <v>8.5429163961082128E-80</v>
      </c>
      <c r="ID206" s="107">
        <f t="shared" si="251"/>
        <v>6.5124936789052635E-72</v>
      </c>
      <c r="IE206" s="107">
        <f t="shared" si="251"/>
        <v>4.1347684588597468E-66</v>
      </c>
      <c r="IF206" s="107">
        <f t="shared" si="251"/>
        <v>2.9001138570845947E-58</v>
      </c>
      <c r="IG206" s="107">
        <f t="shared" si="251"/>
        <v>9.1006557332901759E-69</v>
      </c>
      <c r="II206" s="107">
        <f t="shared" si="252"/>
        <v>5.4652711305967631E-4</v>
      </c>
      <c r="IJ206" s="107">
        <f t="shared" si="252"/>
        <v>2.6318831483703371E-9</v>
      </c>
      <c r="IK206" s="107">
        <f t="shared" si="252"/>
        <v>4.6447964253704225E-14</v>
      </c>
      <c r="IL206" s="107">
        <f t="shared" si="252"/>
        <v>7.9765227869082342E-11</v>
      </c>
      <c r="IM206" s="107">
        <f t="shared" si="252"/>
        <v>1.2676621262875608E-12</v>
      </c>
      <c r="IN206" s="107">
        <f t="shared" si="252"/>
        <v>2.4071566071655971E-11</v>
      </c>
      <c r="IO206" s="107">
        <f t="shared" si="252"/>
        <v>2.2550048401553204E-12</v>
      </c>
      <c r="IP206" s="107">
        <f t="shared" si="252"/>
        <v>1.5452024735606614E-12</v>
      </c>
      <c r="IQ206" s="107">
        <f t="shared" si="252"/>
        <v>3.694878137012117E-11</v>
      </c>
      <c r="IR206" s="107">
        <f t="shared" si="252"/>
        <v>1.9993917218699241E-11</v>
      </c>
      <c r="IS206" s="107">
        <f t="shared" si="252"/>
        <v>1.9368632506286453E-12</v>
      </c>
      <c r="IT206" s="107">
        <f t="shared" si="252"/>
        <v>3.6863877528119761E-11</v>
      </c>
      <c r="IU206" s="107">
        <f t="shared" si="252"/>
        <v>1.6464223556034177E-9</v>
      </c>
      <c r="IV206" s="107">
        <f t="shared" si="252"/>
        <v>1.6076597691693491E-7</v>
      </c>
      <c r="IW206" s="107">
        <f t="shared" si="252"/>
        <v>5.0181524075811897E-8</v>
      </c>
      <c r="IY206" s="107">
        <f t="shared" si="253"/>
        <v>5.4652711305967631E-4</v>
      </c>
      <c r="IZ206" s="107">
        <f t="shared" si="253"/>
        <v>2.6318831483703371E-9</v>
      </c>
      <c r="JA206" s="107">
        <f t="shared" si="253"/>
        <v>4.6447964253704225E-14</v>
      </c>
      <c r="JB206" s="107">
        <f t="shared" si="253"/>
        <v>7.9765227869082342E-11</v>
      </c>
      <c r="JC206" s="107">
        <f t="shared" si="253"/>
        <v>1.2676621262875608E-12</v>
      </c>
      <c r="JD206" s="107">
        <f t="shared" si="253"/>
        <v>2.4071566071655971E-11</v>
      </c>
      <c r="JE206" s="107">
        <f t="shared" si="253"/>
        <v>2.2550048401553204E-12</v>
      </c>
      <c r="JF206" s="107">
        <f t="shared" si="253"/>
        <v>1.5452024735606614E-12</v>
      </c>
      <c r="JG206" s="107">
        <f t="shared" si="253"/>
        <v>3.694878137012117E-11</v>
      </c>
      <c r="JH206" s="107">
        <f t="shared" si="253"/>
        <v>1.9993917218699241E-11</v>
      </c>
      <c r="JI206" s="107">
        <f t="shared" si="253"/>
        <v>1.9368632506286453E-12</v>
      </c>
      <c r="JJ206" s="107">
        <f t="shared" si="253"/>
        <v>3.6863877528119761E-11</v>
      </c>
      <c r="JK206" s="107">
        <f t="shared" si="253"/>
        <v>1.6464223556034177E-9</v>
      </c>
      <c r="JL206" s="107">
        <f t="shared" si="253"/>
        <v>1.6076597691693491E-7</v>
      </c>
      <c r="JM206" s="107">
        <f t="shared" si="253"/>
        <v>5.0181524075811897E-8</v>
      </c>
    </row>
    <row r="207" spans="2:273" x14ac:dyDescent="0.25">
      <c r="B207" s="2">
        <v>179</v>
      </c>
      <c r="C207" s="37">
        <v>35.484000000000002</v>
      </c>
      <c r="D207" s="37">
        <v>35.892000000000003</v>
      </c>
      <c r="E207" s="37">
        <v>37.430999999999997</v>
      </c>
      <c r="F207" s="37">
        <v>38.569000000000003</v>
      </c>
      <c r="G207" s="37">
        <v>37.908000000000001</v>
      </c>
      <c r="H207" s="37">
        <v>38.762</v>
      </c>
      <c r="I207" s="37">
        <v>39.667000000000002</v>
      </c>
      <c r="J207" s="37">
        <v>41.381</v>
      </c>
      <c r="K207" s="37">
        <v>41.048000000000002</v>
      </c>
      <c r="L207" s="37">
        <v>41.222000000000001</v>
      </c>
      <c r="M207" s="37">
        <v>39.634999999999998</v>
      </c>
      <c r="N207" s="37">
        <v>36.365000000000002</v>
      </c>
      <c r="O207" s="37">
        <v>36.079000000000001</v>
      </c>
      <c r="P207" s="37">
        <v>38.587000000000003</v>
      </c>
      <c r="Q207" s="37">
        <v>38.969000000000001</v>
      </c>
      <c r="S207" s="4">
        <f t="shared" si="185"/>
        <v>36.882378210722308</v>
      </c>
      <c r="T207" s="4">
        <f t="shared" si="186"/>
        <v>36.86630725850214</v>
      </c>
      <c r="U207" s="4">
        <f t="shared" si="187"/>
        <v>36.929128357568423</v>
      </c>
      <c r="V207" s="4">
        <f t="shared" si="188"/>
        <v>38.658666432179992</v>
      </c>
      <c r="W207" s="4">
        <f t="shared" si="189"/>
        <v>37.988998835549353</v>
      </c>
      <c r="X207" s="4">
        <f t="shared" si="190"/>
        <v>39.04882081274922</v>
      </c>
      <c r="Y207" s="4">
        <f t="shared" si="191"/>
        <v>39.962982972943401</v>
      </c>
      <c r="Z207" s="4">
        <f t="shared" si="192"/>
        <v>41.668453793622938</v>
      </c>
      <c r="AA207" s="4">
        <f t="shared" si="193"/>
        <v>41.552945583064393</v>
      </c>
      <c r="AB207" s="4">
        <f t="shared" si="194"/>
        <v>41.122087858639439</v>
      </c>
      <c r="AC207" s="4">
        <f t="shared" si="195"/>
        <v>39.726997711893169</v>
      </c>
      <c r="AD207" s="4">
        <f t="shared" si="196"/>
        <v>37.992196047979718</v>
      </c>
      <c r="AE207" s="4">
        <f t="shared" si="197"/>
        <v>37.898092131875316</v>
      </c>
      <c r="AF207" s="4">
        <f t="shared" si="198"/>
        <v>39.238441480648262</v>
      </c>
      <c r="AG207" s="4">
        <f t="shared" si="198"/>
        <v>39.979328896726628</v>
      </c>
      <c r="AI207" s="4">
        <f t="shared" si="199"/>
        <v>-1.3983782107223064</v>
      </c>
      <c r="AJ207" s="4">
        <f t="shared" si="200"/>
        <v>-0.97430725850213662</v>
      </c>
      <c r="AK207" s="4">
        <f t="shared" si="201"/>
        <v>0.50187164243157412</v>
      </c>
      <c r="AL207" s="4">
        <f t="shared" si="202"/>
        <v>-8.9666432179988931E-2</v>
      </c>
      <c r="AM207" s="4">
        <f t="shared" si="203"/>
        <v>-8.0998835549351611E-2</v>
      </c>
      <c r="AN207" s="4">
        <f t="shared" si="204"/>
        <v>-0.28682081274921956</v>
      </c>
      <c r="AO207" s="4">
        <f t="shared" si="205"/>
        <v>-0.29598297294339915</v>
      </c>
      <c r="AP207" s="4">
        <f t="shared" si="206"/>
        <v>-0.28745379362293733</v>
      </c>
      <c r="AQ207" s="4">
        <f t="shared" si="207"/>
        <v>-0.50494558306439075</v>
      </c>
      <c r="AR207" s="4">
        <f t="shared" si="208"/>
        <v>9.9912141360562146E-2</v>
      </c>
      <c r="AS207" s="4">
        <f t="shared" si="209"/>
        <v>-9.1997711893171186E-2</v>
      </c>
      <c r="AT207" s="4">
        <f t="shared" si="210"/>
        <v>-1.6271960479797158</v>
      </c>
      <c r="AU207" s="4">
        <f t="shared" si="211"/>
        <v>-1.8190921318753155</v>
      </c>
      <c r="AV207" s="4">
        <f t="shared" si="257"/>
        <v>-0.65144148064825913</v>
      </c>
      <c r="AW207" s="4">
        <f t="shared" si="257"/>
        <v>-1.0103288967266266</v>
      </c>
      <c r="AY207" s="2">
        <f t="shared" si="245"/>
        <v>36.882378209150339</v>
      </c>
      <c r="AZ207" s="2">
        <f t="shared" si="245"/>
        <v>36.866307258501315</v>
      </c>
      <c r="BA207" s="2">
        <f t="shared" si="245"/>
        <v>36.929128357568423</v>
      </c>
      <c r="BB207" s="2">
        <f t="shared" si="245"/>
        <v>38.658666432179963</v>
      </c>
      <c r="BC207" s="2">
        <f t="shared" si="245"/>
        <v>37.988998835549353</v>
      </c>
      <c r="BD207" s="2">
        <f t="shared" si="245"/>
        <v>39.048820812749213</v>
      </c>
      <c r="BE207" s="2">
        <f t="shared" si="245"/>
        <v>39.962982972943401</v>
      </c>
      <c r="BF207" s="2">
        <f t="shared" si="245"/>
        <v>41.668453793622938</v>
      </c>
      <c r="BG207" s="2">
        <f t="shared" si="245"/>
        <v>41.552945583064371</v>
      </c>
      <c r="BH207" s="2">
        <f t="shared" si="245"/>
        <v>41.122087858639432</v>
      </c>
      <c r="BI207" s="2">
        <f t="shared" si="245"/>
        <v>39.726997711893169</v>
      </c>
      <c r="BJ207" s="2">
        <f t="shared" si="245"/>
        <v>37.992196047979689</v>
      </c>
      <c r="BK207" s="2">
        <f t="shared" si="245"/>
        <v>37.898092131868879</v>
      </c>
      <c r="BL207" s="2">
        <f t="shared" si="245"/>
        <v>39.238441475658909</v>
      </c>
      <c r="BM207" s="2">
        <f t="shared" si="245"/>
        <v>39.979328881406921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>
        <f t="shared" si="248"/>
        <v>35.484000000000002</v>
      </c>
      <c r="CV207" s="2">
        <f t="shared" si="248"/>
        <v>35.892000000000003</v>
      </c>
      <c r="CW207" s="2">
        <f t="shared" si="248"/>
        <v>37.430999999999997</v>
      </c>
      <c r="CX207" s="2">
        <f t="shared" si="248"/>
        <v>38.569000000000003</v>
      </c>
      <c r="CY207" s="2">
        <f t="shared" si="248"/>
        <v>37.908000000000001</v>
      </c>
      <c r="CZ207" s="2">
        <f t="shared" si="248"/>
        <v>38.762</v>
      </c>
      <c r="DA207" s="2">
        <f t="shared" si="248"/>
        <v>39.667000000000002</v>
      </c>
      <c r="DB207" s="2">
        <f t="shared" si="248"/>
        <v>41.381</v>
      </c>
      <c r="DC207" s="2">
        <f t="shared" si="248"/>
        <v>41.048000000000002</v>
      </c>
      <c r="DD207" s="2">
        <f t="shared" si="248"/>
        <v>41.222000000000001</v>
      </c>
      <c r="DE207" s="2">
        <f t="shared" si="248"/>
        <v>39.634999999999998</v>
      </c>
      <c r="DF207" s="2">
        <f t="shared" si="248"/>
        <v>36.365000000000002</v>
      </c>
      <c r="DG207" s="2">
        <f t="shared" si="248"/>
        <v>36.079000000000001</v>
      </c>
      <c r="DH207" s="2">
        <f t="shared" si="248"/>
        <v>38.587000000000003</v>
      </c>
      <c r="DI207" s="2">
        <f t="shared" si="248"/>
        <v>38.969000000000001</v>
      </c>
      <c r="DK207" s="2">
        <f t="shared" si="254"/>
        <v>125.04345722326457</v>
      </c>
      <c r="DL207" s="2">
        <f t="shared" si="254"/>
        <v>117.16637125435538</v>
      </c>
      <c r="DM207" s="2">
        <f t="shared" si="254"/>
        <v>108.63211876401155</v>
      </c>
      <c r="DN207" s="2">
        <f t="shared" si="254"/>
        <v>133.68476109936574</v>
      </c>
      <c r="DO207" s="2">
        <f t="shared" si="254"/>
        <v>109.67553578979161</v>
      </c>
      <c r="DP207" s="2">
        <f t="shared" si="254"/>
        <v>104.58334128662035</v>
      </c>
      <c r="DQ207" s="2">
        <f t="shared" si="254"/>
        <v>110.39166807610997</v>
      </c>
      <c r="DR207" s="2">
        <f t="shared" si="254"/>
        <v>107.72435306553913</v>
      </c>
      <c r="DS207" s="2">
        <f t="shared" si="254"/>
        <v>93.136691633947436</v>
      </c>
      <c r="DT207" s="2">
        <f t="shared" si="254"/>
        <v>95.939346723044395</v>
      </c>
      <c r="DU207" s="2">
        <f t="shared" si="254"/>
        <v>101.18928209000302</v>
      </c>
      <c r="DV207" s="2">
        <f t="shared" si="254"/>
        <v>101.86897855632741</v>
      </c>
      <c r="DW207" s="2">
        <f t="shared" si="254"/>
        <v>105.93856931440652</v>
      </c>
      <c r="DX207" s="2">
        <f t="shared" si="254"/>
        <v>104.66048645436621</v>
      </c>
      <c r="DY207" s="2">
        <f t="shared" si="254"/>
        <v>102.4587280884123</v>
      </c>
      <c r="EA207" s="2">
        <f t="shared" si="242"/>
        <v>35.817537596316328</v>
      </c>
      <c r="EB207" s="2">
        <f t="shared" si="242"/>
        <v>38.01469112265643</v>
      </c>
      <c r="EC207" s="2">
        <f t="shared" si="242"/>
        <v>34.912873182982835</v>
      </c>
      <c r="ED207" s="2">
        <f t="shared" si="242"/>
        <v>35.587678198198205</v>
      </c>
      <c r="EE207" s="2">
        <f t="shared" si="242"/>
        <v>35.105600757069695</v>
      </c>
      <c r="EF207" s="2">
        <f t="shared" si="241"/>
        <v>37.55927837837838</v>
      </c>
      <c r="EG207" s="2">
        <f t="shared" si="241"/>
        <v>38.474341349365389</v>
      </c>
      <c r="EH207" s="2">
        <f t="shared" si="241"/>
        <v>41.752405254954354</v>
      </c>
      <c r="EI207" s="2">
        <f t="shared" si="241"/>
        <v>40.075261764705886</v>
      </c>
      <c r="EJ207" s="2">
        <f t="shared" si="241"/>
        <v>39.434322842639602</v>
      </c>
      <c r="EK207" s="2">
        <f t="shared" si="213"/>
        <v>34.98577221108885</v>
      </c>
      <c r="EL207" s="2">
        <f t="shared" si="182"/>
        <v>37.11920666666667</v>
      </c>
      <c r="EM207" s="2">
        <f t="shared" si="182"/>
        <v>35.42852790123456</v>
      </c>
      <c r="EN207" s="2">
        <f t="shared" si="182"/>
        <v>38.2994268450826</v>
      </c>
      <c r="EO207" s="2">
        <f t="shared" si="182"/>
        <v>42.476841190809921</v>
      </c>
      <c r="EQ207" s="2">
        <f t="shared" si="255"/>
        <v>37.007290223765601</v>
      </c>
      <c r="ER207" s="2">
        <f t="shared" si="255"/>
        <v>36.827971734985042</v>
      </c>
      <c r="ES207" s="2">
        <f t="shared" si="255"/>
        <v>36.971286589289107</v>
      </c>
      <c r="ET207" s="2">
        <f t="shared" si="255"/>
        <v>38.769740200517148</v>
      </c>
      <c r="EU207" s="2">
        <f t="shared" si="255"/>
        <v>38.075338704062858</v>
      </c>
      <c r="EV207" s="2">
        <f t="shared" si="255"/>
        <v>39.101229885365335</v>
      </c>
      <c r="EW207" s="2">
        <f t="shared" si="255"/>
        <v>40.0097421680669</v>
      </c>
      <c r="EX207" s="2">
        <f t="shared" si="255"/>
        <v>41.665945495261141</v>
      </c>
      <c r="EY207" s="2">
        <f t="shared" si="255"/>
        <v>41.601935341899484</v>
      </c>
      <c r="EZ207" s="2">
        <f t="shared" si="255"/>
        <v>41.178668373955205</v>
      </c>
      <c r="FA207" s="2">
        <f t="shared" si="255"/>
        <v>39.872930657110473</v>
      </c>
      <c r="FB207" s="2">
        <f t="shared" si="255"/>
        <v>38.021211233658448</v>
      </c>
      <c r="FC207" s="2">
        <f t="shared" si="255"/>
        <v>38.002587549956139</v>
      </c>
      <c r="FD207" s="2">
        <f t="shared" si="255"/>
        <v>39.291861824918463</v>
      </c>
      <c r="FE207" s="2">
        <f t="shared" si="255"/>
        <v>39.817469514967954</v>
      </c>
      <c r="FG207" s="2">
        <f t="shared" si="256"/>
        <v>0.99999997364333582</v>
      </c>
      <c r="FH207" s="2">
        <f t="shared" si="256"/>
        <v>0.99999997671036778</v>
      </c>
      <c r="FI207" s="2">
        <f t="shared" si="256"/>
        <v>0.99999997967168963</v>
      </c>
      <c r="FJ207" s="2">
        <f t="shared" si="256"/>
        <v>0.99999997973623977</v>
      </c>
      <c r="FK207" s="2">
        <f t="shared" si="256"/>
        <v>0.99999998140996638</v>
      </c>
      <c r="FL207" s="2">
        <f t="shared" si="256"/>
        <v>0.9999999788644347</v>
      </c>
      <c r="FM207" s="2">
        <f t="shared" si="256"/>
        <v>0.99999997889671977</v>
      </c>
      <c r="FN207" s="2">
        <f t="shared" si="256"/>
        <v>0.99999997854888012</v>
      </c>
      <c r="FO207" s="2">
        <f t="shared" si="256"/>
        <v>0.99999997740115276</v>
      </c>
      <c r="FP207" s="2">
        <f t="shared" si="256"/>
        <v>0.99999997638889038</v>
      </c>
      <c r="FQ207" s="2">
        <f t="shared" si="256"/>
        <v>0.99999997973937271</v>
      </c>
      <c r="FR207" s="2">
        <f t="shared" si="256"/>
        <v>0.9999999789850994</v>
      </c>
      <c r="FS207" s="2">
        <f t="shared" si="256"/>
        <v>0.99999997780929117</v>
      </c>
      <c r="FT207" s="2">
        <f t="shared" si="256"/>
        <v>0.99999997626442072</v>
      </c>
      <c r="FU207" s="2">
        <f t="shared" si="256"/>
        <v>0.99999997963705733</v>
      </c>
      <c r="FW207" s="2">
        <f t="shared" si="249"/>
        <v>0.8950081189728798</v>
      </c>
      <c r="FX207" s="2">
        <f t="shared" si="249"/>
        <v>0.96769777210940533</v>
      </c>
      <c r="FY207" s="2">
        <f t="shared" si="249"/>
        <v>0.97951833670572319</v>
      </c>
      <c r="FZ207" s="2">
        <f t="shared" si="249"/>
        <v>0.96509315152501607</v>
      </c>
      <c r="GA207" s="2">
        <f t="shared" si="249"/>
        <v>0.97092630517836631</v>
      </c>
      <c r="GB207" s="2">
        <f t="shared" si="249"/>
        <v>0.96601028698367419</v>
      </c>
      <c r="GC207" s="2">
        <f t="shared" si="249"/>
        <v>0.96954494732226248</v>
      </c>
      <c r="GD207" s="2">
        <f t="shared" si="249"/>
        <v>0.97100520289984138</v>
      </c>
      <c r="GE207" s="2">
        <f t="shared" si="249"/>
        <v>0.96790999812002088</v>
      </c>
      <c r="GF207" s="2">
        <f t="shared" si="249"/>
        <v>0.96756270564157665</v>
      </c>
      <c r="GG207" s="2">
        <f t="shared" si="249"/>
        <v>0.97013923568188354</v>
      </c>
      <c r="GH207" s="2">
        <f t="shared" si="249"/>
        <v>0.96783104271240661</v>
      </c>
      <c r="GI207" s="2">
        <f t="shared" si="249"/>
        <v>0.95940382236015376</v>
      </c>
      <c r="GJ207" s="2">
        <f t="shared" si="249"/>
        <v>0.9461708570705768</v>
      </c>
      <c r="GK207" s="2">
        <f t="shared" si="249"/>
        <v>0.93913669664846722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1.0015022200738044E-267</v>
      </c>
      <c r="HD207" s="107">
        <f t="shared" si="184"/>
        <v>0</v>
      </c>
      <c r="HE207" s="107">
        <f t="shared" si="184"/>
        <v>0</v>
      </c>
      <c r="HF207" s="107">
        <f t="shared" si="184"/>
        <v>0</v>
      </c>
      <c r="HG207" s="107">
        <f t="shared" si="184"/>
        <v>0</v>
      </c>
      <c r="HH207" s="107">
        <f t="shared" si="184"/>
        <v>0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0</v>
      </c>
      <c r="HP207" s="107">
        <f t="shared" si="227"/>
        <v>0</v>
      </c>
      <c r="HQ207" s="107">
        <f t="shared" si="227"/>
        <v>0</v>
      </c>
      <c r="HS207" s="107">
        <f t="shared" si="251"/>
        <v>4.0220926645142671E-46</v>
      </c>
      <c r="HT207" s="107">
        <f t="shared" si="251"/>
        <v>9.3769414160483324E-62</v>
      </c>
      <c r="HU207" s="107">
        <f t="shared" si="251"/>
        <v>5.0968146755509553E-80</v>
      </c>
      <c r="HV207" s="107">
        <f t="shared" si="251"/>
        <v>1.2769002251087124E-75</v>
      </c>
      <c r="HW207" s="107">
        <f t="shared" si="251"/>
        <v>1.3905054802344031E-82</v>
      </c>
      <c r="HX207" s="107">
        <f t="shared" si="251"/>
        <v>3.3048506964356114E-78</v>
      </c>
      <c r="HY207" s="107">
        <f t="shared" si="251"/>
        <v>2.4925385016548924E-82</v>
      </c>
      <c r="HZ207" s="107">
        <f t="shared" si="251"/>
        <v>3.2747500023587513E-82</v>
      </c>
      <c r="IA207" s="107">
        <f t="shared" si="251"/>
        <v>1.3067813863565482E-75</v>
      </c>
      <c r="IB207" s="107">
        <f t="shared" si="251"/>
        <v>2.2239428415783975E-77</v>
      </c>
      <c r="IC207" s="107">
        <f t="shared" si="251"/>
        <v>7.8205093510138825E-83</v>
      </c>
      <c r="ID207" s="107">
        <f t="shared" si="251"/>
        <v>1.0988413458728706E-74</v>
      </c>
      <c r="IE207" s="107">
        <f t="shared" si="251"/>
        <v>1.002165401000173E-68</v>
      </c>
      <c r="IF207" s="107">
        <f t="shared" si="251"/>
        <v>1.2548888468696102E-60</v>
      </c>
      <c r="IG207" s="107">
        <f t="shared" si="251"/>
        <v>1.2511082210929961E-71</v>
      </c>
      <c r="II207" s="107">
        <f t="shared" si="252"/>
        <v>1.9857090709174134E-4</v>
      </c>
      <c r="IJ207" s="107">
        <f t="shared" si="252"/>
        <v>4.5314785347809639E-10</v>
      </c>
      <c r="IK207" s="107">
        <f t="shared" si="252"/>
        <v>4.0544467681690838E-15</v>
      </c>
      <c r="IL207" s="107">
        <f t="shared" si="252"/>
        <v>9.3454948510552797E-12</v>
      </c>
      <c r="IM207" s="107">
        <f t="shared" si="252"/>
        <v>1.1488417288298238E-13</v>
      </c>
      <c r="IN207" s="107">
        <f t="shared" si="252"/>
        <v>2.5606631691203331E-12</v>
      </c>
      <c r="IO207" s="107">
        <f t="shared" si="252"/>
        <v>2.0812041310415049E-13</v>
      </c>
      <c r="IP207" s="107">
        <f t="shared" si="252"/>
        <v>1.4289766130249556E-13</v>
      </c>
      <c r="IQ207" s="107">
        <f t="shared" si="252"/>
        <v>4.2682151531462297E-12</v>
      </c>
      <c r="IR207" s="107">
        <f t="shared" si="252"/>
        <v>2.1623535939404452E-12</v>
      </c>
      <c r="IS207" s="107">
        <f t="shared" si="252"/>
        <v>1.7889710328859437E-13</v>
      </c>
      <c r="IT207" s="107">
        <f t="shared" si="252"/>
        <v>4.250149387386291E-12</v>
      </c>
      <c r="IU207" s="107">
        <f t="shared" si="252"/>
        <v>2.3446232562240347E-10</v>
      </c>
      <c r="IV207" s="107">
        <f t="shared" si="252"/>
        <v>3.0923593718825152E-8</v>
      </c>
      <c r="IW207" s="107">
        <f t="shared" si="252"/>
        <v>7.7443882666619936E-9</v>
      </c>
      <c r="IY207" s="107">
        <f t="shared" si="253"/>
        <v>1.9857090709174134E-4</v>
      </c>
      <c r="IZ207" s="107">
        <f t="shared" si="253"/>
        <v>4.5314785347809639E-10</v>
      </c>
      <c r="JA207" s="107">
        <f t="shared" si="253"/>
        <v>4.0544467681690838E-15</v>
      </c>
      <c r="JB207" s="107">
        <f t="shared" si="253"/>
        <v>9.3454948510552797E-12</v>
      </c>
      <c r="JC207" s="107">
        <f t="shared" si="253"/>
        <v>1.1488417288298238E-13</v>
      </c>
      <c r="JD207" s="107">
        <f t="shared" si="253"/>
        <v>2.5606631691203331E-12</v>
      </c>
      <c r="JE207" s="107">
        <f t="shared" si="253"/>
        <v>2.0812041310415049E-13</v>
      </c>
      <c r="JF207" s="107">
        <f t="shared" si="253"/>
        <v>1.4289766130249556E-13</v>
      </c>
      <c r="JG207" s="107">
        <f t="shared" si="253"/>
        <v>4.2682151531462297E-12</v>
      </c>
      <c r="JH207" s="107">
        <f t="shared" si="253"/>
        <v>2.1623535939404452E-12</v>
      </c>
      <c r="JI207" s="107">
        <f t="shared" si="253"/>
        <v>1.7889710328859437E-13</v>
      </c>
      <c r="JJ207" s="107">
        <f t="shared" si="253"/>
        <v>4.250149387386291E-12</v>
      </c>
      <c r="JK207" s="107">
        <f t="shared" si="253"/>
        <v>2.3446232562240347E-10</v>
      </c>
      <c r="JL207" s="107">
        <f t="shared" si="253"/>
        <v>3.0923593718825152E-8</v>
      </c>
      <c r="JM207" s="107">
        <f t="shared" si="253"/>
        <v>7.7443882666619936E-9</v>
      </c>
    </row>
    <row r="208" spans="2:273" x14ac:dyDescent="0.25">
      <c r="B208" s="2">
        <v>180</v>
      </c>
      <c r="C208" s="37">
        <v>35.688000000000002</v>
      </c>
      <c r="D208" s="37">
        <v>36.122999999999998</v>
      </c>
      <c r="E208" s="37">
        <v>36.137999999999998</v>
      </c>
      <c r="F208" s="37">
        <v>38.262</v>
      </c>
      <c r="G208" s="37">
        <v>36.908000000000001</v>
      </c>
      <c r="H208" s="37">
        <v>38.968000000000004</v>
      </c>
      <c r="I208" s="37">
        <v>38.729999999999997</v>
      </c>
      <c r="J208" s="37">
        <v>39.905000000000001</v>
      </c>
      <c r="K208" s="37">
        <v>42.048000000000002</v>
      </c>
      <c r="L208" s="37">
        <v>39.348999999999997</v>
      </c>
      <c r="M208" s="37">
        <v>38.603000000000002</v>
      </c>
      <c r="N208" s="37">
        <v>36.332999999999998</v>
      </c>
      <c r="O208" s="37">
        <v>36.889000000000003</v>
      </c>
      <c r="P208" s="37">
        <v>37.746000000000002</v>
      </c>
      <c r="Q208" s="37">
        <v>38.892000000000003</v>
      </c>
      <c r="S208" s="4">
        <f t="shared" si="185"/>
        <v>36.812242432286943</v>
      </c>
      <c r="T208" s="4">
        <f t="shared" si="186"/>
        <v>36.754012057118473</v>
      </c>
      <c r="U208" s="4">
        <f t="shared" si="187"/>
        <v>36.825073954557567</v>
      </c>
      <c r="V208" s="4">
        <f t="shared" si="188"/>
        <v>38.575757987076408</v>
      </c>
      <c r="W208" s="4">
        <f t="shared" si="189"/>
        <v>37.889444966245939</v>
      </c>
      <c r="X208" s="4">
        <f t="shared" si="190"/>
        <v>38.9576946746106</v>
      </c>
      <c r="Y208" s="4">
        <f t="shared" si="191"/>
        <v>39.862099256014723</v>
      </c>
      <c r="Z208" s="4">
        <f t="shared" si="192"/>
        <v>41.566172509288577</v>
      </c>
      <c r="AA208" s="4">
        <f t="shared" si="193"/>
        <v>41.454265835574766</v>
      </c>
      <c r="AB208" s="4">
        <f t="shared" si="194"/>
        <v>41.02712909618517</v>
      </c>
      <c r="AC208" s="4">
        <f t="shared" si="195"/>
        <v>39.606645410263589</v>
      </c>
      <c r="AD208" s="4">
        <f t="shared" si="196"/>
        <v>37.868155012589639</v>
      </c>
      <c r="AE208" s="4">
        <f t="shared" si="197"/>
        <v>37.786138550605294</v>
      </c>
      <c r="AF208" s="4">
        <f t="shared" si="198"/>
        <v>39.135650866257279</v>
      </c>
      <c r="AG208" s="4">
        <f t="shared" si="198"/>
        <v>39.820528166549394</v>
      </c>
      <c r="AI208" s="4">
        <f t="shared" si="199"/>
        <v>-1.1242424322869411</v>
      </c>
      <c r="AJ208" s="4">
        <f t="shared" si="200"/>
        <v>-0.63101205711847541</v>
      </c>
      <c r="AK208" s="4">
        <f t="shared" si="201"/>
        <v>-0.68707395455756881</v>
      </c>
      <c r="AL208" s="4">
        <f t="shared" si="202"/>
        <v>-0.31375798707640712</v>
      </c>
      <c r="AM208" s="4">
        <f t="shared" si="203"/>
        <v>-0.98144496624593813</v>
      </c>
      <c r="AN208" s="4">
        <f t="shared" si="204"/>
        <v>1.0305325389403208E-2</v>
      </c>
      <c r="AO208" s="4">
        <f t="shared" si="205"/>
        <v>-1.1320992560147261</v>
      </c>
      <c r="AP208" s="4">
        <f t="shared" si="206"/>
        <v>-1.6611725092885763</v>
      </c>
      <c r="AQ208" s="4">
        <f t="shared" si="207"/>
        <v>0.59373416442523563</v>
      </c>
      <c r="AR208" s="4">
        <f t="shared" si="208"/>
        <v>-1.6781290961851738</v>
      </c>
      <c r="AS208" s="4">
        <f t="shared" si="209"/>
        <v>-1.0036454102635872</v>
      </c>
      <c r="AT208" s="4">
        <f t="shared" si="210"/>
        <v>-1.5351550125896409</v>
      </c>
      <c r="AU208" s="4">
        <f t="shared" si="211"/>
        <v>-0.89713855060529113</v>
      </c>
      <c r="AV208" s="4">
        <f t="shared" si="257"/>
        <v>-1.3896508662572771</v>
      </c>
      <c r="AW208" s="4">
        <f t="shared" si="257"/>
        <v>-0.92852816654939119</v>
      </c>
      <c r="AY208" s="2">
        <f t="shared" si="245"/>
        <v>36.812242431910221</v>
      </c>
      <c r="AZ208" s="2">
        <f t="shared" si="245"/>
        <v>36.754012057118402</v>
      </c>
      <c r="BA208" s="2">
        <f t="shared" si="245"/>
        <v>36.825073954557567</v>
      </c>
      <c r="BB208" s="2">
        <f t="shared" si="245"/>
        <v>38.575757987076408</v>
      </c>
      <c r="BC208" s="2">
        <f t="shared" si="245"/>
        <v>37.889444966245939</v>
      </c>
      <c r="BD208" s="2">
        <f t="shared" si="245"/>
        <v>38.9576946746106</v>
      </c>
      <c r="BE208" s="2">
        <f t="shared" si="245"/>
        <v>39.862099256014723</v>
      </c>
      <c r="BF208" s="2">
        <f t="shared" si="245"/>
        <v>41.566172509288577</v>
      </c>
      <c r="BG208" s="2">
        <f t="shared" si="245"/>
        <v>41.454265835574766</v>
      </c>
      <c r="BH208" s="2">
        <f t="shared" si="245"/>
        <v>41.02712909618517</v>
      </c>
      <c r="BI208" s="2">
        <f t="shared" si="245"/>
        <v>39.606645410263589</v>
      </c>
      <c r="BJ208" s="2">
        <f t="shared" si="245"/>
        <v>37.868155012589639</v>
      </c>
      <c r="BK208" s="2">
        <f t="shared" si="245"/>
        <v>37.786138550604868</v>
      </c>
      <c r="BL208" s="2">
        <f t="shared" si="245"/>
        <v>39.135650865755039</v>
      </c>
      <c r="BM208" s="2">
        <f t="shared" si="245"/>
        <v>39.820528165063571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>
        <f t="shared" si="248"/>
        <v>35.688000000000002</v>
      </c>
      <c r="CV208" s="2">
        <f t="shared" si="248"/>
        <v>36.122999999999998</v>
      </c>
      <c r="CW208" s="2">
        <f t="shared" si="248"/>
        <v>36.137999999999998</v>
      </c>
      <c r="CX208" s="2">
        <f t="shared" si="248"/>
        <v>38.262</v>
      </c>
      <c r="CY208" s="2">
        <f t="shared" si="248"/>
        <v>36.908000000000001</v>
      </c>
      <c r="CZ208" s="2">
        <f t="shared" si="248"/>
        <v>38.968000000000004</v>
      </c>
      <c r="DA208" s="2">
        <f t="shared" si="248"/>
        <v>38.729999999999997</v>
      </c>
      <c r="DB208" s="2">
        <f t="shared" si="248"/>
        <v>39.905000000000001</v>
      </c>
      <c r="DC208" s="2">
        <f t="shared" si="248"/>
        <v>42.048000000000002</v>
      </c>
      <c r="DD208" s="2">
        <f t="shared" si="248"/>
        <v>39.348999999999997</v>
      </c>
      <c r="DE208" s="2">
        <f t="shared" si="248"/>
        <v>38.603000000000002</v>
      </c>
      <c r="DF208" s="2">
        <f t="shared" si="248"/>
        <v>36.332999999999998</v>
      </c>
      <c r="DG208" s="2">
        <f t="shared" si="248"/>
        <v>36.889000000000003</v>
      </c>
      <c r="DH208" s="2">
        <f t="shared" si="248"/>
        <v>37.746000000000002</v>
      </c>
      <c r="DI208" s="2">
        <f t="shared" si="248"/>
        <v>38.892000000000003</v>
      </c>
      <c r="DK208" s="2">
        <f t="shared" si="254"/>
        <v>125.47846416510319</v>
      </c>
      <c r="DL208" s="2">
        <f t="shared" si="254"/>
        <v>117.53051916376306</v>
      </c>
      <c r="DM208" s="2">
        <f t="shared" si="254"/>
        <v>108.95585152472786</v>
      </c>
      <c r="DN208" s="2">
        <f t="shared" si="254"/>
        <v>134.15185835095136</v>
      </c>
      <c r="DO208" s="2">
        <f t="shared" si="254"/>
        <v>110.00290229537904</v>
      </c>
      <c r="DP208" s="2">
        <f t="shared" si="254"/>
        <v>104.87272893385683</v>
      </c>
      <c r="DQ208" s="2">
        <f t="shared" si="254"/>
        <v>110.70241416490489</v>
      </c>
      <c r="DR208" s="2">
        <f t="shared" si="254"/>
        <v>108.01928012684991</v>
      </c>
      <c r="DS208" s="2">
        <f t="shared" si="254"/>
        <v>93.335841286620337</v>
      </c>
      <c r="DT208" s="2">
        <f t="shared" si="254"/>
        <v>96.154990627202253</v>
      </c>
      <c r="DU208" s="2">
        <f t="shared" si="254"/>
        <v>101.44485261250378</v>
      </c>
      <c r="DV208" s="2">
        <f t="shared" si="254"/>
        <v>102.13753714889762</v>
      </c>
      <c r="DW208" s="2">
        <f t="shared" si="254"/>
        <v>106.23186861975233</v>
      </c>
      <c r="DX208" s="2">
        <f t="shared" si="254"/>
        <v>104.95918518218404</v>
      </c>
      <c r="DY208" s="2">
        <f t="shared" si="254"/>
        <v>102.75460378597219</v>
      </c>
      <c r="EA208" s="2">
        <f t="shared" si="242"/>
        <v>35.71377829801088</v>
      </c>
      <c r="EB208" s="2">
        <f t="shared" si="242"/>
        <v>37.920581996837583</v>
      </c>
      <c r="EC208" s="2">
        <f t="shared" si="242"/>
        <v>34.773255308353853</v>
      </c>
      <c r="ED208" s="2">
        <f t="shared" si="242"/>
        <v>35.442175015015025</v>
      </c>
      <c r="EE208" s="2">
        <f t="shared" si="242"/>
        <v>34.951446559786248</v>
      </c>
      <c r="EF208" s="2">
        <f t="shared" si="241"/>
        <v>37.436813513513513</v>
      </c>
      <c r="EG208" s="2">
        <f t="shared" si="241"/>
        <v>38.343715208194155</v>
      </c>
      <c r="EH208" s="2">
        <f t="shared" si="241"/>
        <v>41.651589846359386</v>
      </c>
      <c r="EI208" s="2">
        <f t="shared" si="241"/>
        <v>39.947041176470591</v>
      </c>
      <c r="EJ208" s="2">
        <f t="shared" si="241"/>
        <v>39.305788561759741</v>
      </c>
      <c r="EK208" s="2">
        <f t="shared" si="213"/>
        <v>34.773657648630596</v>
      </c>
      <c r="EL208" s="2">
        <f t="shared" si="182"/>
        <v>36.976038888888894</v>
      </c>
      <c r="EM208" s="2">
        <f t="shared" si="182"/>
        <v>35.264327407407407</v>
      </c>
      <c r="EN208" s="2">
        <f t="shared" si="182"/>
        <v>38.172727517901109</v>
      </c>
      <c r="EO208" s="2">
        <f t="shared" si="182"/>
        <v>42.37089402157352</v>
      </c>
      <c r="EQ208" s="2">
        <f t="shared" si="255"/>
        <v>36.922762000254252</v>
      </c>
      <c r="ER208" s="2">
        <f t="shared" si="255"/>
        <v>36.720611160919489</v>
      </c>
      <c r="ES208" s="2">
        <f t="shared" si="255"/>
        <v>36.861870700849877</v>
      </c>
      <c r="ET208" s="2">
        <f t="shared" si="255"/>
        <v>38.67296733650133</v>
      </c>
      <c r="EU208" s="2">
        <f t="shared" si="255"/>
        <v>37.964900619747382</v>
      </c>
      <c r="EV208" s="2">
        <f t="shared" si="255"/>
        <v>39.003591478513641</v>
      </c>
      <c r="EW208" s="2">
        <f t="shared" si="255"/>
        <v>39.903005734508909</v>
      </c>
      <c r="EX208" s="2">
        <f t="shared" si="255"/>
        <v>41.563983606758441</v>
      </c>
      <c r="EY208" s="2">
        <f t="shared" si="255"/>
        <v>41.497124171689919</v>
      </c>
      <c r="EZ208" s="2">
        <f t="shared" si="255"/>
        <v>41.076623402116596</v>
      </c>
      <c r="FA208" s="2">
        <f t="shared" si="255"/>
        <v>39.734233998350149</v>
      </c>
      <c r="FB208" s="2">
        <f t="shared" si="255"/>
        <v>37.893586486449237</v>
      </c>
      <c r="FC208" s="2">
        <f t="shared" si="255"/>
        <v>37.877660012895959</v>
      </c>
      <c r="FD208" s="2">
        <f t="shared" si="255"/>
        <v>39.182635923802891</v>
      </c>
      <c r="FE208" s="2">
        <f t="shared" si="255"/>
        <v>39.678764171703151</v>
      </c>
      <c r="FG208" s="2">
        <f t="shared" si="256"/>
        <v>0.99999997739399715</v>
      </c>
      <c r="FH208" s="2">
        <f t="shared" si="256"/>
        <v>0.99999998002457791</v>
      </c>
      <c r="FI208" s="2">
        <f t="shared" si="256"/>
        <v>0.99999998256449152</v>
      </c>
      <c r="FJ208" s="2">
        <f t="shared" si="256"/>
        <v>0.9999999826198559</v>
      </c>
      <c r="FK208" s="2">
        <f t="shared" si="256"/>
        <v>0.99999998405540436</v>
      </c>
      <c r="FL208" s="2">
        <f t="shared" si="256"/>
        <v>0.99999998187211225</v>
      </c>
      <c r="FM208" s="2">
        <f t="shared" si="256"/>
        <v>0.9999999818998031</v>
      </c>
      <c r="FN208" s="2">
        <f t="shared" si="256"/>
        <v>0.99999998160146242</v>
      </c>
      <c r="FO208" s="2">
        <f t="shared" si="256"/>
        <v>0.99999998061706141</v>
      </c>
      <c r="FP208" s="2">
        <f t="shared" si="256"/>
        <v>0.99999997974884802</v>
      </c>
      <c r="FQ208" s="2">
        <f t="shared" si="256"/>
        <v>0.99999998262254308</v>
      </c>
      <c r="FR208" s="2">
        <f t="shared" si="256"/>
        <v>0.99999998197560591</v>
      </c>
      <c r="FS208" s="2">
        <f t="shared" si="256"/>
        <v>0.99999998096711995</v>
      </c>
      <c r="FT208" s="2">
        <f t="shared" si="256"/>
        <v>0.99999997964209097</v>
      </c>
      <c r="FU208" s="2">
        <f t="shared" si="256"/>
        <v>0.9999999825347875</v>
      </c>
      <c r="FW208" s="2">
        <f t="shared" si="249"/>
        <v>0.90858305421347529</v>
      </c>
      <c r="FX208" s="2">
        <f t="shared" si="249"/>
        <v>0.97216656858892547</v>
      </c>
      <c r="FY208" s="2">
        <f t="shared" si="249"/>
        <v>0.98238161040285321</v>
      </c>
      <c r="FZ208" s="2">
        <f t="shared" si="249"/>
        <v>0.9699110758785271</v>
      </c>
      <c r="GA208" s="2">
        <f t="shared" si="249"/>
        <v>0.97496001310617919</v>
      </c>
      <c r="GB208" s="2">
        <f t="shared" si="249"/>
        <v>0.97070546854816209</v>
      </c>
      <c r="GC208" s="2">
        <f t="shared" si="249"/>
        <v>0.9737651274662944</v>
      </c>
      <c r="GD208" s="2">
        <f t="shared" si="249"/>
        <v>0.97502824602837868</v>
      </c>
      <c r="GE208" s="2">
        <f t="shared" si="249"/>
        <v>0.97235027345040947</v>
      </c>
      <c r="GF208" s="2">
        <f t="shared" si="249"/>
        <v>0.97204964795966897</v>
      </c>
      <c r="GG208" s="2">
        <f t="shared" si="249"/>
        <v>0.97427924949293543</v>
      </c>
      <c r="GH208" s="2">
        <f t="shared" si="249"/>
        <v>0.97228193019768994</v>
      </c>
      <c r="GI208" s="2">
        <f t="shared" si="249"/>
        <v>0.964978505676787</v>
      </c>
      <c r="GJ208" s="2">
        <f t="shared" si="249"/>
        <v>0.95347457511404299</v>
      </c>
      <c r="GK208" s="2">
        <f t="shared" si="249"/>
        <v>0.94734171579690873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1.261796194077796E-273</v>
      </c>
      <c r="HD208" s="107">
        <f t="shared" si="184"/>
        <v>0</v>
      </c>
      <c r="HE208" s="107">
        <f t="shared" si="184"/>
        <v>0</v>
      </c>
      <c r="HF208" s="107">
        <f t="shared" si="184"/>
        <v>0</v>
      </c>
      <c r="HG208" s="107">
        <f t="shared" si="184"/>
        <v>0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0</v>
      </c>
      <c r="HP208" s="107">
        <f t="shared" si="227"/>
        <v>0</v>
      </c>
      <c r="HQ208" s="107">
        <f t="shared" si="227"/>
        <v>0</v>
      </c>
      <c r="HS208" s="107">
        <f t="shared" si="251"/>
        <v>5.2644955439842086E-48</v>
      </c>
      <c r="HT208" s="107">
        <f t="shared" si="251"/>
        <v>4.5863627410006143E-64</v>
      </c>
      <c r="HU208" s="107">
        <f t="shared" si="251"/>
        <v>6.1355436201091881E-83</v>
      </c>
      <c r="HV208" s="107">
        <f t="shared" si="251"/>
        <v>1.7245855488038061E-78</v>
      </c>
      <c r="HW208" s="107">
        <f t="shared" si="251"/>
        <v>1.125733302642553E-85</v>
      </c>
      <c r="HX208" s="107">
        <f t="shared" si="251"/>
        <v>3.5160558766228821E-81</v>
      </c>
      <c r="HY208" s="107">
        <f t="shared" si="251"/>
        <v>1.9965137552175058E-85</v>
      </c>
      <c r="HZ208" s="107">
        <f t="shared" si="251"/>
        <v>2.7866697117480555E-85</v>
      </c>
      <c r="IA208" s="107">
        <f t="shared" si="251"/>
        <v>1.882167641566534E-78</v>
      </c>
      <c r="IB208" s="107">
        <f t="shared" si="251"/>
        <v>2.6455957032942441E-80</v>
      </c>
      <c r="IC208" s="107">
        <f t="shared" si="251"/>
        <v>6.2669055105483156E-86</v>
      </c>
      <c r="ID208" s="107">
        <f t="shared" si="251"/>
        <v>1.6391571831008854E-77</v>
      </c>
      <c r="IE208" s="107">
        <f t="shared" si="251"/>
        <v>2.1557287968066908E-71</v>
      </c>
      <c r="IF208" s="107">
        <f t="shared" si="251"/>
        <v>4.8603101701248433E-63</v>
      </c>
      <c r="IG208" s="107">
        <f t="shared" si="251"/>
        <v>1.499558924641921E-74</v>
      </c>
      <c r="II208" s="107">
        <f t="shared" si="252"/>
        <v>6.7317481364531425E-5</v>
      </c>
      <c r="IJ208" s="107">
        <f t="shared" si="252"/>
        <v>7.2201469030598337E-11</v>
      </c>
      <c r="IK208" s="107">
        <f t="shared" si="252"/>
        <v>3.2160751651193236E-16</v>
      </c>
      <c r="IL208" s="107">
        <f t="shared" si="252"/>
        <v>9.9325208468226965E-13</v>
      </c>
      <c r="IM208" s="107">
        <f t="shared" si="252"/>
        <v>9.3855910696007466E-15</v>
      </c>
      <c r="IN208" s="107">
        <f t="shared" si="252"/>
        <v>2.4617988045577585E-13</v>
      </c>
      <c r="IO208" s="107">
        <f t="shared" si="252"/>
        <v>1.7304858969395667E-14</v>
      </c>
      <c r="IP208" s="107">
        <f t="shared" si="252"/>
        <v>1.1924403216560084E-14</v>
      </c>
      <c r="IQ208" s="107">
        <f t="shared" si="252"/>
        <v>4.480708012019796E-13</v>
      </c>
      <c r="IR208" s="107">
        <f t="shared" si="252"/>
        <v>2.1181504019875055E-13</v>
      </c>
      <c r="IS208" s="107">
        <f t="shared" si="252"/>
        <v>1.4896037108557675E-14</v>
      </c>
      <c r="IT208" s="107">
        <f t="shared" si="252"/>
        <v>4.4523798830316635E-13</v>
      </c>
      <c r="IU208" s="107">
        <f t="shared" si="252"/>
        <v>3.0436232285706597E-11</v>
      </c>
      <c r="IV208" s="107">
        <f t="shared" si="252"/>
        <v>5.4597310982761052E-9</v>
      </c>
      <c r="IW208" s="107">
        <f t="shared" si="252"/>
        <v>1.0781203588850461E-9</v>
      </c>
      <c r="IY208" s="107">
        <f t="shared" si="253"/>
        <v>6.7317481364531425E-5</v>
      </c>
      <c r="IZ208" s="107">
        <f t="shared" si="253"/>
        <v>7.2201469030598337E-11</v>
      </c>
      <c r="JA208" s="107">
        <f t="shared" si="253"/>
        <v>3.2160751651193236E-16</v>
      </c>
      <c r="JB208" s="107">
        <f t="shared" si="253"/>
        <v>9.9325208468226965E-13</v>
      </c>
      <c r="JC208" s="107">
        <f t="shared" si="253"/>
        <v>9.3855910696007466E-15</v>
      </c>
      <c r="JD208" s="107">
        <f t="shared" si="253"/>
        <v>2.4617988045577585E-13</v>
      </c>
      <c r="JE208" s="107">
        <f t="shared" si="253"/>
        <v>1.7304858969395667E-14</v>
      </c>
      <c r="JF208" s="107">
        <f t="shared" si="253"/>
        <v>1.1924403216560084E-14</v>
      </c>
      <c r="JG208" s="107">
        <f t="shared" si="253"/>
        <v>4.480708012019796E-13</v>
      </c>
      <c r="JH208" s="107">
        <f t="shared" si="253"/>
        <v>2.1181504019875055E-13</v>
      </c>
      <c r="JI208" s="107">
        <f t="shared" si="253"/>
        <v>1.4896037108557675E-14</v>
      </c>
      <c r="JJ208" s="107">
        <f t="shared" si="253"/>
        <v>4.4523798830316635E-13</v>
      </c>
      <c r="JK208" s="107">
        <f t="shared" si="253"/>
        <v>3.0436232285706597E-11</v>
      </c>
      <c r="JL208" s="107">
        <f t="shared" si="253"/>
        <v>5.4597310982761052E-9</v>
      </c>
      <c r="JM208" s="107">
        <f t="shared" si="253"/>
        <v>1.0781203588850461E-9</v>
      </c>
    </row>
    <row r="209" spans="2:273" x14ac:dyDescent="0.25">
      <c r="B209" s="2">
        <v>181</v>
      </c>
      <c r="C209" s="37">
        <v>36.905999999999999</v>
      </c>
      <c r="D209" s="37">
        <v>36.738</v>
      </c>
      <c r="E209" s="37">
        <v>36.831000000000003</v>
      </c>
      <c r="F209" s="37">
        <v>37.831000000000003</v>
      </c>
      <c r="G209" s="37">
        <v>37.738</v>
      </c>
      <c r="H209" s="37">
        <v>37.143000000000001</v>
      </c>
      <c r="I209" s="37">
        <v>39.094999999999999</v>
      </c>
      <c r="J209" s="37">
        <v>41.634999999999998</v>
      </c>
      <c r="K209" s="37">
        <v>41.713999999999999</v>
      </c>
      <c r="L209" s="37">
        <v>39.508000000000003</v>
      </c>
      <c r="M209" s="37">
        <v>38.54</v>
      </c>
      <c r="N209" s="37">
        <v>37.317</v>
      </c>
      <c r="O209" s="37">
        <v>37.603000000000002</v>
      </c>
      <c r="P209" s="37">
        <v>37.524000000000001</v>
      </c>
      <c r="Q209" s="37">
        <v>38.537999999999997</v>
      </c>
      <c r="S209" s="4">
        <f t="shared" si="185"/>
        <v>36.740664434876656</v>
      </c>
      <c r="T209" s="4">
        <f t="shared" si="186"/>
        <v>36.642329925516222</v>
      </c>
      <c r="U209" s="4">
        <f t="shared" si="187"/>
        <v>36.720357535992257</v>
      </c>
      <c r="V209" s="4">
        <f t="shared" si="188"/>
        <v>38.491196883723624</v>
      </c>
      <c r="W209" s="4">
        <f t="shared" si="189"/>
        <v>37.788570864901438</v>
      </c>
      <c r="X209" s="4">
        <f t="shared" si="190"/>
        <v>38.865796386137099</v>
      </c>
      <c r="Y209" s="4">
        <f t="shared" si="191"/>
        <v>39.760512939183783</v>
      </c>
      <c r="Z209" s="4">
        <f t="shared" si="192"/>
        <v>41.463930471896525</v>
      </c>
      <c r="AA209" s="4">
        <f t="shared" si="193"/>
        <v>41.354851028134888</v>
      </c>
      <c r="AB209" s="4">
        <f t="shared" si="194"/>
        <v>40.931320286393259</v>
      </c>
      <c r="AC209" s="4">
        <f t="shared" si="195"/>
        <v>39.484077530830689</v>
      </c>
      <c r="AD209" s="4">
        <f t="shared" si="196"/>
        <v>37.743691914843772</v>
      </c>
      <c r="AE209" s="4">
        <f t="shared" si="197"/>
        <v>37.672656145153184</v>
      </c>
      <c r="AF209" s="4">
        <f t="shared" si="198"/>
        <v>39.032140624846242</v>
      </c>
      <c r="AG209" s="4">
        <f t="shared" si="198"/>
        <v>39.664057925600218</v>
      </c>
      <c r="AI209" s="4">
        <f t="shared" si="199"/>
        <v>0.16533556512334258</v>
      </c>
      <c r="AJ209" s="4">
        <f t="shared" si="200"/>
        <v>9.5670074483777512E-2</v>
      </c>
      <c r="AK209" s="4">
        <f t="shared" si="201"/>
        <v>0.11064246400774636</v>
      </c>
      <c r="AL209" s="4">
        <f t="shared" si="202"/>
        <v>-0.6601968837236214</v>
      </c>
      <c r="AM209" s="4">
        <f t="shared" si="203"/>
        <v>-5.0570864901438028E-2</v>
      </c>
      <c r="AN209" s="4">
        <f t="shared" si="204"/>
        <v>-1.7227963861370981</v>
      </c>
      <c r="AO209" s="4">
        <f t="shared" si="205"/>
        <v>-0.66551293918378462</v>
      </c>
      <c r="AP209" s="4">
        <f t="shared" si="206"/>
        <v>0.17106952810347309</v>
      </c>
      <c r="AQ209" s="4">
        <f t="shared" si="207"/>
        <v>0.35914897186511041</v>
      </c>
      <c r="AR209" s="4">
        <f t="shared" si="208"/>
        <v>-1.4233202863932561</v>
      </c>
      <c r="AS209" s="4">
        <f t="shared" si="209"/>
        <v>-0.94407753083068968</v>
      </c>
      <c r="AT209" s="4">
        <f t="shared" si="210"/>
        <v>-0.42669191484377222</v>
      </c>
      <c r="AU209" s="4">
        <f t="shared" si="211"/>
        <v>-6.9656145153182081E-2</v>
      </c>
      <c r="AV209" s="4">
        <f t="shared" si="257"/>
        <v>-1.5081406248462415</v>
      </c>
      <c r="AW209" s="4">
        <f t="shared" si="257"/>
        <v>-1.1260579256002217</v>
      </c>
      <c r="AY209" s="2">
        <f t="shared" si="245"/>
        <v>36.74066443479424</v>
      </c>
      <c r="AZ209" s="2">
        <f t="shared" si="245"/>
        <v>36.642329925516215</v>
      </c>
      <c r="BA209" s="2">
        <f t="shared" si="245"/>
        <v>36.720357535992257</v>
      </c>
      <c r="BB209" s="2">
        <f t="shared" si="245"/>
        <v>38.491196883723624</v>
      </c>
      <c r="BC209" s="2">
        <f t="shared" si="245"/>
        <v>37.788570864901438</v>
      </c>
      <c r="BD209" s="2">
        <f t="shared" si="245"/>
        <v>38.865796386137099</v>
      </c>
      <c r="BE209" s="2">
        <f t="shared" si="245"/>
        <v>39.760512939183783</v>
      </c>
      <c r="BF209" s="2">
        <f t="shared" si="245"/>
        <v>41.463930471896525</v>
      </c>
      <c r="BG209" s="2">
        <f t="shared" si="245"/>
        <v>41.354851028134888</v>
      </c>
      <c r="BH209" s="2">
        <f t="shared" si="245"/>
        <v>40.931320286393259</v>
      </c>
      <c r="BI209" s="2">
        <f t="shared" si="245"/>
        <v>39.484077530830689</v>
      </c>
      <c r="BJ209" s="2">
        <f t="shared" si="245"/>
        <v>37.743691914843772</v>
      </c>
      <c r="BK209" s="2">
        <f t="shared" si="245"/>
        <v>37.672656145153155</v>
      </c>
      <c r="BL209" s="2">
        <f t="shared" si="245"/>
        <v>39.032140624801173</v>
      </c>
      <c r="BM209" s="2">
        <f t="shared" si="245"/>
        <v>39.664057925472669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>
        <f t="shared" si="248"/>
        <v>36.905999999999999</v>
      </c>
      <c r="CV209" s="2">
        <f t="shared" si="248"/>
        <v>36.738</v>
      </c>
      <c r="CW209" s="2">
        <f t="shared" si="248"/>
        <v>36.831000000000003</v>
      </c>
      <c r="CX209" s="2">
        <f t="shared" si="248"/>
        <v>37.831000000000003</v>
      </c>
      <c r="CY209" s="2">
        <f t="shared" si="248"/>
        <v>37.738</v>
      </c>
      <c r="CZ209" s="2">
        <f t="shared" si="248"/>
        <v>37.143000000000001</v>
      </c>
      <c r="DA209" s="2">
        <f t="shared" si="248"/>
        <v>39.094999999999999</v>
      </c>
      <c r="DB209" s="2">
        <f t="shared" si="248"/>
        <v>41.634999999999998</v>
      </c>
      <c r="DC209" s="2">
        <f t="shared" si="248"/>
        <v>41.713999999999999</v>
      </c>
      <c r="DD209" s="2">
        <f t="shared" si="248"/>
        <v>39.508000000000003</v>
      </c>
      <c r="DE209" s="2">
        <f t="shared" si="248"/>
        <v>38.54</v>
      </c>
      <c r="DF209" s="2">
        <f t="shared" si="248"/>
        <v>37.317</v>
      </c>
      <c r="DG209" s="2">
        <f t="shared" si="248"/>
        <v>37.603000000000002</v>
      </c>
      <c r="DH209" s="2">
        <f t="shared" si="248"/>
        <v>37.524000000000001</v>
      </c>
      <c r="DI209" s="2">
        <f t="shared" si="248"/>
        <v>38.537999999999997</v>
      </c>
      <c r="DK209" s="2">
        <f t="shared" si="254"/>
        <v>125.91347110694184</v>
      </c>
      <c r="DL209" s="2">
        <f t="shared" si="254"/>
        <v>117.89466707317072</v>
      </c>
      <c r="DM209" s="2">
        <f t="shared" si="254"/>
        <v>109.27958428544417</v>
      </c>
      <c r="DN209" s="2">
        <f t="shared" si="254"/>
        <v>134.61895560253697</v>
      </c>
      <c r="DO209" s="2">
        <f t="shared" si="254"/>
        <v>110.33026880096648</v>
      </c>
      <c r="DP209" s="2">
        <f t="shared" si="254"/>
        <v>105.16211658109331</v>
      </c>
      <c r="DQ209" s="2">
        <f t="shared" si="254"/>
        <v>111.01316025369982</v>
      </c>
      <c r="DR209" s="2">
        <f t="shared" si="254"/>
        <v>108.31420718816069</v>
      </c>
      <c r="DS209" s="2">
        <f t="shared" si="254"/>
        <v>93.534990939293237</v>
      </c>
      <c r="DT209" s="2">
        <f t="shared" si="254"/>
        <v>96.37063453136011</v>
      </c>
      <c r="DU209" s="2">
        <f t="shared" si="254"/>
        <v>101.70042313500454</v>
      </c>
      <c r="DV209" s="2">
        <f t="shared" si="254"/>
        <v>102.40609574146785</v>
      </c>
      <c r="DW209" s="2">
        <f t="shared" si="254"/>
        <v>106.52516792509816</v>
      </c>
      <c r="DX209" s="2">
        <f t="shared" si="254"/>
        <v>105.25788391000188</v>
      </c>
      <c r="DY209" s="2">
        <f t="shared" si="254"/>
        <v>103.05047948353211</v>
      </c>
      <c r="EA209" s="2">
        <f t="shared" si="242"/>
        <v>35.610018999705431</v>
      </c>
      <c r="EB209" s="2">
        <f t="shared" si="242"/>
        <v>37.826472871018751</v>
      </c>
      <c r="EC209" s="2">
        <f t="shared" si="242"/>
        <v>34.633637433724864</v>
      </c>
      <c r="ED209" s="2">
        <f t="shared" si="242"/>
        <v>35.296671831831837</v>
      </c>
      <c r="EE209" s="2">
        <f t="shared" si="242"/>
        <v>34.797292362502787</v>
      </c>
      <c r="EF209" s="2">
        <f t="shared" si="241"/>
        <v>37.314348648648647</v>
      </c>
      <c r="EG209" s="2">
        <f t="shared" si="241"/>
        <v>38.213089067022921</v>
      </c>
      <c r="EH209" s="2">
        <f t="shared" si="241"/>
        <v>41.550774437764417</v>
      </c>
      <c r="EI209" s="2">
        <f t="shared" si="241"/>
        <v>39.818820588235297</v>
      </c>
      <c r="EJ209" s="2">
        <f t="shared" si="241"/>
        <v>39.177254280879879</v>
      </c>
      <c r="EK209" s="2">
        <f t="shared" si="213"/>
        <v>34.56154308617235</v>
      </c>
      <c r="EL209" s="2">
        <f t="shared" si="182"/>
        <v>36.832871111111118</v>
      </c>
      <c r="EM209" s="2">
        <f t="shared" si="182"/>
        <v>35.10012691358024</v>
      </c>
      <c r="EN209" s="2">
        <f t="shared" si="182"/>
        <v>38.046028190719611</v>
      </c>
      <c r="EO209" s="2">
        <f t="shared" si="182"/>
        <v>42.264946852337133</v>
      </c>
      <c r="EQ209" s="2">
        <f t="shared" si="255"/>
        <v>36.838233776742911</v>
      </c>
      <c r="ER209" s="2">
        <f t="shared" si="255"/>
        <v>36.613250586853923</v>
      </c>
      <c r="ES209" s="2">
        <f t="shared" si="255"/>
        <v>36.752454812410647</v>
      </c>
      <c r="ET209" s="2">
        <f t="shared" si="255"/>
        <v>38.576194472485511</v>
      </c>
      <c r="EU209" s="2">
        <f t="shared" si="255"/>
        <v>37.854462535431892</v>
      </c>
      <c r="EV209" s="2">
        <f t="shared" si="255"/>
        <v>38.905953071661955</v>
      </c>
      <c r="EW209" s="2">
        <f t="shared" si="255"/>
        <v>39.796269300950911</v>
      </c>
      <c r="EX209" s="2">
        <f t="shared" si="255"/>
        <v>41.462021718255755</v>
      </c>
      <c r="EY209" s="2">
        <f t="shared" si="255"/>
        <v>41.39231300148036</v>
      </c>
      <c r="EZ209" s="2">
        <f t="shared" si="255"/>
        <v>40.974578430277987</v>
      </c>
      <c r="FA209" s="2">
        <f t="shared" si="255"/>
        <v>39.595537339589839</v>
      </c>
      <c r="FB209" s="2">
        <f t="shared" si="255"/>
        <v>37.765961739240026</v>
      </c>
      <c r="FC209" s="2">
        <f t="shared" si="255"/>
        <v>37.752732475835771</v>
      </c>
      <c r="FD209" s="2">
        <f t="shared" si="255"/>
        <v>39.073410022687327</v>
      </c>
      <c r="FE209" s="2">
        <f t="shared" si="255"/>
        <v>39.540058828438333</v>
      </c>
      <c r="FG209" s="2">
        <f t="shared" si="256"/>
        <v>0.99999998061092399</v>
      </c>
      <c r="FH209" s="2">
        <f t="shared" si="256"/>
        <v>0.9999999828671623</v>
      </c>
      <c r="FI209" s="2">
        <f t="shared" si="256"/>
        <v>0.99999998504563581</v>
      </c>
      <c r="FJ209" s="2">
        <f t="shared" si="256"/>
        <v>0.99999998509312171</v>
      </c>
      <c r="FK209" s="2">
        <f t="shared" si="256"/>
        <v>0.99999998632438569</v>
      </c>
      <c r="FL209" s="2">
        <f t="shared" si="256"/>
        <v>0.99999998445178506</v>
      </c>
      <c r="FM209" s="2">
        <f t="shared" si="256"/>
        <v>0.99999998447553529</v>
      </c>
      <c r="FN209" s="2">
        <f t="shared" si="256"/>
        <v>0.99999998421964975</v>
      </c>
      <c r="FO209" s="2">
        <f t="shared" si="256"/>
        <v>0.99999998337533302</v>
      </c>
      <c r="FP209" s="2">
        <f t="shared" si="256"/>
        <v>0.99999998263066991</v>
      </c>
      <c r="FQ209" s="2">
        <f t="shared" si="256"/>
        <v>0.99999998509542642</v>
      </c>
      <c r="FR209" s="2">
        <f t="shared" si="256"/>
        <v>0.99999998454055106</v>
      </c>
      <c r="FS209" s="2">
        <f t="shared" si="256"/>
        <v>0.99999998367557685</v>
      </c>
      <c r="FT209" s="2">
        <f t="shared" si="256"/>
        <v>0.99999998253910483</v>
      </c>
      <c r="FU209" s="2">
        <f t="shared" si="256"/>
        <v>0.99999998502015885</v>
      </c>
      <c r="FW209" s="2">
        <f t="shared" si="249"/>
        <v>0.92055860695267411</v>
      </c>
      <c r="FX209" s="2">
        <f t="shared" si="249"/>
        <v>0.97603244908501174</v>
      </c>
      <c r="FY209" s="2">
        <f t="shared" si="249"/>
        <v>0.98485079789133578</v>
      </c>
      <c r="FZ209" s="2">
        <f t="shared" si="249"/>
        <v>0.97408187755942988</v>
      </c>
      <c r="GA209" s="2">
        <f t="shared" si="249"/>
        <v>0.97844650452441961</v>
      </c>
      <c r="GB209" s="2">
        <f t="shared" si="249"/>
        <v>0.97476901932673721</v>
      </c>
      <c r="GC209" s="2">
        <f t="shared" si="249"/>
        <v>0.97741413694854973</v>
      </c>
      <c r="GD209" s="2">
        <f t="shared" si="249"/>
        <v>0.97850544635729708</v>
      </c>
      <c r="GE209" s="2">
        <f t="shared" si="249"/>
        <v>0.97619126343186613</v>
      </c>
      <c r="GF209" s="2">
        <f t="shared" si="249"/>
        <v>0.97593136590864027</v>
      </c>
      <c r="GG209" s="2">
        <f t="shared" si="249"/>
        <v>0.97785837571033063</v>
      </c>
      <c r="GH209" s="2">
        <f t="shared" si="249"/>
        <v>0.97613218110782118</v>
      </c>
      <c r="GI209" s="2">
        <f t="shared" si="249"/>
        <v>0.9698117587497177</v>
      </c>
      <c r="GJ209" s="2">
        <f t="shared" si="249"/>
        <v>0.9598293738694208</v>
      </c>
      <c r="GK209" s="2">
        <f t="shared" si="249"/>
        <v>0.95449420842648325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1.3696765775360346E-279</v>
      </c>
      <c r="HD209" s="107">
        <f t="shared" si="184"/>
        <v>0</v>
      </c>
      <c r="HE209" s="107">
        <f t="shared" si="184"/>
        <v>0</v>
      </c>
      <c r="HF209" s="107">
        <f t="shared" si="184"/>
        <v>0</v>
      </c>
      <c r="HG209" s="107">
        <f t="shared" si="184"/>
        <v>0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0</v>
      </c>
      <c r="HP209" s="107">
        <f t="shared" si="227"/>
        <v>0</v>
      </c>
      <c r="HQ209" s="107">
        <f t="shared" si="227"/>
        <v>0</v>
      </c>
      <c r="HS209" s="107">
        <f t="shared" si="251"/>
        <v>6.3019780210408603E-50</v>
      </c>
      <c r="HT209" s="107">
        <f t="shared" si="251"/>
        <v>2.0298717883901251E-66</v>
      </c>
      <c r="HU209" s="107">
        <f t="shared" si="251"/>
        <v>6.5334658618662275E-86</v>
      </c>
      <c r="HV209" s="107">
        <f t="shared" si="251"/>
        <v>2.0547250501164009E-81</v>
      </c>
      <c r="HW209" s="107">
        <f t="shared" si="251"/>
        <v>7.9776029573494733E-89</v>
      </c>
      <c r="HX209" s="107">
        <f t="shared" si="251"/>
        <v>3.2844525680552786E-84</v>
      </c>
      <c r="HY209" s="107">
        <f t="shared" si="251"/>
        <v>1.3987079976884862E-88</v>
      </c>
      <c r="HZ209" s="107">
        <f t="shared" si="251"/>
        <v>2.0783044603404997E-88</v>
      </c>
      <c r="IA209" s="107">
        <f t="shared" si="251"/>
        <v>2.3971375614080442E-81</v>
      </c>
      <c r="IB209" s="107">
        <f t="shared" si="251"/>
        <v>2.7711139324430203E-83</v>
      </c>
      <c r="IC209" s="107">
        <f t="shared" si="251"/>
        <v>4.395971887071328E-89</v>
      </c>
      <c r="ID209" s="107">
        <f t="shared" si="251"/>
        <v>2.1617145522983443E-80</v>
      </c>
      <c r="IE209" s="107">
        <f t="shared" si="251"/>
        <v>4.1153719060630653E-74</v>
      </c>
      <c r="IF209" s="107">
        <f t="shared" si="251"/>
        <v>1.6849400879389252E-65</v>
      </c>
      <c r="IG209" s="107">
        <f t="shared" si="251"/>
        <v>1.5670087763662011E-77</v>
      </c>
      <c r="II209" s="107">
        <f t="shared" si="252"/>
        <v>2.129680396666305E-5</v>
      </c>
      <c r="IJ209" s="107">
        <f t="shared" si="252"/>
        <v>1.0644811932629224E-11</v>
      </c>
      <c r="IK209" s="107">
        <f t="shared" si="252"/>
        <v>2.3179694461519184E-17</v>
      </c>
      <c r="IL209" s="107">
        <f t="shared" si="252"/>
        <v>9.5747103781380036E-14</v>
      </c>
      <c r="IM209" s="107">
        <f t="shared" si="252"/>
        <v>6.9111883594085181E-16</v>
      </c>
      <c r="IN209" s="107">
        <f t="shared" si="252"/>
        <v>2.1386743174704036E-14</v>
      </c>
      <c r="IO209" s="107">
        <f t="shared" si="252"/>
        <v>1.2961365458613397E-15</v>
      </c>
      <c r="IP209" s="107">
        <f t="shared" si="252"/>
        <v>8.9777026051281495E-16</v>
      </c>
      <c r="IQ209" s="107">
        <f t="shared" si="252"/>
        <v>4.2741018341597764E-14</v>
      </c>
      <c r="IR209" s="107">
        <f t="shared" si="252"/>
        <v>1.879015734746876E-14</v>
      </c>
      <c r="IS209" s="107">
        <f t="shared" si="252"/>
        <v>1.1180088657154951E-15</v>
      </c>
      <c r="IT209" s="107">
        <f t="shared" si="252"/>
        <v>4.2374897336258684E-14</v>
      </c>
      <c r="IU209" s="107">
        <f t="shared" si="252"/>
        <v>3.6010922036318989E-12</v>
      </c>
      <c r="IV209" s="107">
        <f t="shared" si="252"/>
        <v>8.8468295623596533E-10</v>
      </c>
      <c r="IW209" s="107">
        <f t="shared" si="252"/>
        <v>1.3538801613088624E-10</v>
      </c>
      <c r="IY209" s="107">
        <f t="shared" si="253"/>
        <v>2.129680396666305E-5</v>
      </c>
      <c r="IZ209" s="107">
        <f t="shared" si="253"/>
        <v>1.0644811932629224E-11</v>
      </c>
      <c r="JA209" s="107">
        <f t="shared" si="253"/>
        <v>2.3179694461519184E-17</v>
      </c>
      <c r="JB209" s="107">
        <f t="shared" si="253"/>
        <v>9.5747103781380036E-14</v>
      </c>
      <c r="JC209" s="107">
        <f t="shared" si="253"/>
        <v>6.9111883594085181E-16</v>
      </c>
      <c r="JD209" s="107">
        <f t="shared" si="253"/>
        <v>2.1386743174704036E-14</v>
      </c>
      <c r="JE209" s="107">
        <f t="shared" si="253"/>
        <v>1.2961365458613397E-15</v>
      </c>
      <c r="JF209" s="107">
        <f t="shared" si="253"/>
        <v>8.9777026051281495E-16</v>
      </c>
      <c r="JG209" s="107">
        <f t="shared" si="253"/>
        <v>4.2741018341597764E-14</v>
      </c>
      <c r="JH209" s="107">
        <f t="shared" si="253"/>
        <v>1.879015734746876E-14</v>
      </c>
      <c r="JI209" s="107">
        <f t="shared" si="253"/>
        <v>1.1180088657154951E-15</v>
      </c>
      <c r="JJ209" s="107">
        <f t="shared" si="253"/>
        <v>4.2374897336258684E-14</v>
      </c>
      <c r="JK209" s="107">
        <f t="shared" si="253"/>
        <v>3.6010922036318989E-12</v>
      </c>
      <c r="JL209" s="107">
        <f t="shared" si="253"/>
        <v>8.8468295623596533E-10</v>
      </c>
      <c r="JM209" s="107">
        <f t="shared" si="253"/>
        <v>1.3538801613088624E-10</v>
      </c>
    </row>
    <row r="210" spans="2:273" x14ac:dyDescent="0.25">
      <c r="B210" s="2">
        <v>182</v>
      </c>
      <c r="C210" s="37">
        <v>36.171999999999997</v>
      </c>
      <c r="D210" s="37">
        <v>36.707999999999998</v>
      </c>
      <c r="E210" s="37">
        <v>36.277000000000001</v>
      </c>
      <c r="F210" s="37">
        <v>37</v>
      </c>
      <c r="G210" s="37">
        <v>38.015000000000001</v>
      </c>
      <c r="H210" s="37">
        <v>38.762</v>
      </c>
      <c r="I210" s="37">
        <v>39.905000000000001</v>
      </c>
      <c r="J210" s="37">
        <v>40.651000000000003</v>
      </c>
      <c r="K210" s="37">
        <v>40.920999999999999</v>
      </c>
      <c r="L210" s="37">
        <v>39.683</v>
      </c>
      <c r="M210" s="37">
        <v>39.491999999999997</v>
      </c>
      <c r="N210" s="37">
        <v>37.667000000000002</v>
      </c>
      <c r="O210" s="37">
        <v>37.54</v>
      </c>
      <c r="P210" s="37">
        <v>39.079000000000001</v>
      </c>
      <c r="Q210" s="37">
        <v>38.246000000000002</v>
      </c>
      <c r="S210" s="4">
        <f t="shared" si="185"/>
        <v>36.667738538480222</v>
      </c>
      <c r="T210" s="4">
        <f t="shared" si="186"/>
        <v>36.531189943278363</v>
      </c>
      <c r="U210" s="4">
        <f t="shared" si="187"/>
        <v>36.615056474367556</v>
      </c>
      <c r="V210" s="4">
        <f t="shared" si="188"/>
        <v>38.40516237278247</v>
      </c>
      <c r="W210" s="4">
        <f t="shared" si="189"/>
        <v>37.686524927622678</v>
      </c>
      <c r="X210" s="4">
        <f t="shared" si="190"/>
        <v>38.773209139974291</v>
      </c>
      <c r="Y210" s="4">
        <f t="shared" si="191"/>
        <v>39.658301619476802</v>
      </c>
      <c r="Z210" s="4">
        <f t="shared" si="192"/>
        <v>41.361723186576015</v>
      </c>
      <c r="AA210" s="4">
        <f t="shared" si="193"/>
        <v>41.254781959198183</v>
      </c>
      <c r="AB210" s="4">
        <f t="shared" si="194"/>
        <v>40.83475490013727</v>
      </c>
      <c r="AC210" s="4">
        <f t="shared" si="195"/>
        <v>39.359541224569455</v>
      </c>
      <c r="AD210" s="4">
        <f t="shared" si="196"/>
        <v>37.61885189003241</v>
      </c>
      <c r="AE210" s="4">
        <f t="shared" si="197"/>
        <v>37.557806223854975</v>
      </c>
      <c r="AF210" s="4">
        <f t="shared" si="198"/>
        <v>38.927978528988817</v>
      </c>
      <c r="AG210" s="4">
        <f t="shared" si="198"/>
        <v>39.509687089701131</v>
      </c>
      <c r="AI210" s="4">
        <f t="shared" si="199"/>
        <v>-0.49573853848022509</v>
      </c>
      <c r="AJ210" s="4">
        <f t="shared" si="200"/>
        <v>0.17681005672163508</v>
      </c>
      <c r="AK210" s="4">
        <f t="shared" si="201"/>
        <v>-0.33805647436755493</v>
      </c>
      <c r="AL210" s="4">
        <f t="shared" si="202"/>
        <v>-1.4051623727824705</v>
      </c>
      <c r="AM210" s="4">
        <f t="shared" si="203"/>
        <v>0.32847507237732287</v>
      </c>
      <c r="AN210" s="4">
        <f t="shared" si="204"/>
        <v>-1.1209139974290849E-2</v>
      </c>
      <c r="AO210" s="4">
        <f t="shared" si="205"/>
        <v>0.24669838052319903</v>
      </c>
      <c r="AP210" s="4">
        <f t="shared" si="206"/>
        <v>-0.7107231865760113</v>
      </c>
      <c r="AQ210" s="4">
        <f t="shared" si="207"/>
        <v>-0.3337819591981841</v>
      </c>
      <c r="AR210" s="4">
        <f t="shared" si="208"/>
        <v>-1.15175490013727</v>
      </c>
      <c r="AS210" s="4">
        <f t="shared" si="209"/>
        <v>0.13245877543054263</v>
      </c>
      <c r="AT210" s="4">
        <f t="shared" si="210"/>
        <v>4.8148109967591779E-2</v>
      </c>
      <c r="AU210" s="4">
        <f t="shared" si="211"/>
        <v>-1.7806223854975656E-2</v>
      </c>
      <c r="AV210" s="4">
        <f t="shared" si="257"/>
        <v>0.15102147101118391</v>
      </c>
      <c r="AW210" s="4">
        <f t="shared" si="257"/>
        <v>-1.2636870897011292</v>
      </c>
      <c r="AY210" s="2">
        <f t="shared" si="245"/>
        <v>36.667738538463766</v>
      </c>
      <c r="AZ210" s="2">
        <f t="shared" si="245"/>
        <v>36.531189943278363</v>
      </c>
      <c r="BA210" s="2">
        <f t="shared" si="245"/>
        <v>36.615056474367556</v>
      </c>
      <c r="BB210" s="2">
        <f t="shared" si="245"/>
        <v>38.40516237278247</v>
      </c>
      <c r="BC210" s="2">
        <f t="shared" si="245"/>
        <v>37.686524927622678</v>
      </c>
      <c r="BD210" s="2">
        <f t="shared" si="245"/>
        <v>38.773209139974291</v>
      </c>
      <c r="BE210" s="2">
        <f t="shared" si="245"/>
        <v>39.658301619476802</v>
      </c>
      <c r="BF210" s="2">
        <f t="shared" si="245"/>
        <v>41.361723186576015</v>
      </c>
      <c r="BG210" s="2">
        <f t="shared" si="245"/>
        <v>41.254781959198183</v>
      </c>
      <c r="BH210" s="2">
        <f t="shared" si="245"/>
        <v>40.83475490013727</v>
      </c>
      <c r="BI210" s="2">
        <f t="shared" si="245"/>
        <v>39.359541224569455</v>
      </c>
      <c r="BJ210" s="2">
        <f t="shared" si="245"/>
        <v>37.61885189003241</v>
      </c>
      <c r="BK210" s="2">
        <f t="shared" si="245"/>
        <v>37.557806223854975</v>
      </c>
      <c r="BL210" s="2">
        <f t="shared" si="245"/>
        <v>38.927978528985214</v>
      </c>
      <c r="BM210" s="2">
        <f t="shared" si="245"/>
        <v>39.50968708969144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>
        <f t="shared" si="248"/>
        <v>36.171999999999997</v>
      </c>
      <c r="CV210" s="2">
        <f t="shared" si="248"/>
        <v>36.707999999999998</v>
      </c>
      <c r="CW210" s="2">
        <f t="shared" si="248"/>
        <v>36.277000000000001</v>
      </c>
      <c r="CX210" s="2">
        <f t="shared" si="248"/>
        <v>37</v>
      </c>
      <c r="CY210" s="2">
        <f t="shared" si="248"/>
        <v>38.015000000000001</v>
      </c>
      <c r="CZ210" s="2">
        <f t="shared" si="248"/>
        <v>38.762</v>
      </c>
      <c r="DA210" s="2">
        <f t="shared" si="248"/>
        <v>39.905000000000001</v>
      </c>
      <c r="DB210" s="2">
        <f t="shared" si="248"/>
        <v>40.651000000000003</v>
      </c>
      <c r="DC210" s="2">
        <f t="shared" si="248"/>
        <v>40.920999999999999</v>
      </c>
      <c r="DD210" s="2">
        <f t="shared" si="248"/>
        <v>39.683</v>
      </c>
      <c r="DE210" s="2">
        <f t="shared" si="248"/>
        <v>39.491999999999997</v>
      </c>
      <c r="DF210" s="2">
        <f t="shared" si="248"/>
        <v>37.667000000000002</v>
      </c>
      <c r="DG210" s="2">
        <f t="shared" si="248"/>
        <v>37.54</v>
      </c>
      <c r="DH210" s="2">
        <f t="shared" si="248"/>
        <v>39.079000000000001</v>
      </c>
      <c r="DI210" s="2">
        <f t="shared" si="248"/>
        <v>38.246000000000002</v>
      </c>
      <c r="DK210" s="2">
        <f t="shared" si="254"/>
        <v>126.34847804878049</v>
      </c>
      <c r="DL210" s="2">
        <f t="shared" si="254"/>
        <v>118.25881498257839</v>
      </c>
      <c r="DM210" s="2">
        <f t="shared" si="254"/>
        <v>109.60331704616048</v>
      </c>
      <c r="DN210" s="2">
        <f t="shared" si="254"/>
        <v>135.08605285412261</v>
      </c>
      <c r="DO210" s="2">
        <f t="shared" si="254"/>
        <v>110.65763530655391</v>
      </c>
      <c r="DP210" s="2">
        <f t="shared" si="254"/>
        <v>105.45150422832981</v>
      </c>
      <c r="DQ210" s="2">
        <f t="shared" si="254"/>
        <v>111.32390634249474</v>
      </c>
      <c r="DR210" s="2">
        <f t="shared" si="254"/>
        <v>108.60913424947148</v>
      </c>
      <c r="DS210" s="2">
        <f t="shared" si="254"/>
        <v>93.734140591966153</v>
      </c>
      <c r="DT210" s="2">
        <f t="shared" si="254"/>
        <v>96.586278435517968</v>
      </c>
      <c r="DU210" s="2">
        <f t="shared" si="254"/>
        <v>101.95599365750529</v>
      </c>
      <c r="DV210" s="2">
        <f t="shared" si="254"/>
        <v>102.67465433403807</v>
      </c>
      <c r="DW210" s="2">
        <f t="shared" si="254"/>
        <v>106.81846723044397</v>
      </c>
      <c r="DX210" s="2">
        <f t="shared" si="254"/>
        <v>105.55658263781973</v>
      </c>
      <c r="DY210" s="2">
        <f t="shared" si="254"/>
        <v>103.34635518109201</v>
      </c>
      <c r="EA210" s="2">
        <f t="shared" si="242"/>
        <v>35.506259701399969</v>
      </c>
      <c r="EB210" s="2">
        <f t="shared" si="242"/>
        <v>37.732363745199905</v>
      </c>
      <c r="EC210" s="2">
        <f t="shared" si="242"/>
        <v>34.494019559095875</v>
      </c>
      <c r="ED210" s="2">
        <f t="shared" si="242"/>
        <v>35.151168648648657</v>
      </c>
      <c r="EE210" s="2">
        <f t="shared" si="242"/>
        <v>34.643138165219327</v>
      </c>
      <c r="EF210" s="2">
        <f t="shared" si="241"/>
        <v>37.19188378378378</v>
      </c>
      <c r="EG210" s="2">
        <f t="shared" si="241"/>
        <v>38.082462925851686</v>
      </c>
      <c r="EH210" s="2">
        <f t="shared" si="241"/>
        <v>41.449959029169449</v>
      </c>
      <c r="EI210" s="2">
        <f t="shared" si="241"/>
        <v>39.690600000000003</v>
      </c>
      <c r="EJ210" s="2">
        <f t="shared" si="241"/>
        <v>39.048720000000017</v>
      </c>
      <c r="EK210" s="2">
        <f t="shared" si="213"/>
        <v>34.349428523714096</v>
      </c>
      <c r="EL210" s="2">
        <f t="shared" si="182"/>
        <v>36.689703333333341</v>
      </c>
      <c r="EM210" s="2">
        <f t="shared" si="182"/>
        <v>34.935926419753088</v>
      </c>
      <c r="EN210" s="2">
        <f t="shared" si="182"/>
        <v>37.919328863538126</v>
      </c>
      <c r="EO210" s="2">
        <f t="shared" si="182"/>
        <v>42.158999683100731</v>
      </c>
      <c r="EQ210" s="2">
        <f t="shared" si="255"/>
        <v>36.753705553231562</v>
      </c>
      <c r="ER210" s="2">
        <f t="shared" si="255"/>
        <v>36.505890012788356</v>
      </c>
      <c r="ES210" s="2">
        <f t="shared" si="255"/>
        <v>36.643038923971424</v>
      </c>
      <c r="ET210" s="2">
        <f t="shared" si="255"/>
        <v>38.479421608469693</v>
      </c>
      <c r="EU210" s="2">
        <f t="shared" si="255"/>
        <v>37.744024451116417</v>
      </c>
      <c r="EV210" s="2">
        <f t="shared" si="255"/>
        <v>38.808314664810254</v>
      </c>
      <c r="EW210" s="2">
        <f t="shared" si="255"/>
        <v>39.689532867392913</v>
      </c>
      <c r="EX210" s="2">
        <f t="shared" si="255"/>
        <v>41.360059829753055</v>
      </c>
      <c r="EY210" s="2">
        <f t="shared" si="255"/>
        <v>41.287501831270802</v>
      </c>
      <c r="EZ210" s="2">
        <f t="shared" si="255"/>
        <v>40.872533458439378</v>
      </c>
      <c r="FA210" s="2">
        <f t="shared" si="255"/>
        <v>39.456840680829515</v>
      </c>
      <c r="FB210" s="2">
        <f t="shared" si="255"/>
        <v>37.638336992030816</v>
      </c>
      <c r="FC210" s="2">
        <f t="shared" si="255"/>
        <v>37.627804938775597</v>
      </c>
      <c r="FD210" s="2">
        <f t="shared" si="255"/>
        <v>38.964184121571748</v>
      </c>
      <c r="FE210" s="2">
        <f t="shared" si="255"/>
        <v>39.401353485173516</v>
      </c>
      <c r="FG210" s="2">
        <f t="shared" si="256"/>
        <v>0.99999998337006901</v>
      </c>
      <c r="FH210" s="2">
        <f t="shared" si="256"/>
        <v>0.99999998530523537</v>
      </c>
      <c r="FI210" s="2">
        <f t="shared" si="256"/>
        <v>0.9999999871737032</v>
      </c>
      <c r="FJ210" s="2">
        <f t="shared" si="256"/>
        <v>0.99999998721443151</v>
      </c>
      <c r="FK210" s="2">
        <f t="shared" si="256"/>
        <v>0.99999998827048164</v>
      </c>
      <c r="FL210" s="2">
        <f t="shared" si="256"/>
        <v>0.99999998666435974</v>
      </c>
      <c r="FM210" s="2">
        <f t="shared" si="256"/>
        <v>0.99999998668473022</v>
      </c>
      <c r="FN210" s="2">
        <f t="shared" si="256"/>
        <v>0.99999998646525823</v>
      </c>
      <c r="FO210" s="2">
        <f t="shared" si="256"/>
        <v>0.99999998574109128</v>
      </c>
      <c r="FP210" s="2">
        <f t="shared" si="256"/>
        <v>0.99999998510239685</v>
      </c>
      <c r="FQ210" s="2">
        <f t="shared" si="256"/>
        <v>0.99999998721640837</v>
      </c>
      <c r="FR210" s="2">
        <f t="shared" si="256"/>
        <v>0.99999998674049406</v>
      </c>
      <c r="FS210" s="2">
        <f t="shared" si="256"/>
        <v>0.99999998599860918</v>
      </c>
      <c r="FT210" s="2">
        <f t="shared" si="256"/>
        <v>0.99999998502386178</v>
      </c>
      <c r="FU210" s="2">
        <f t="shared" si="256"/>
        <v>0.99999998715185168</v>
      </c>
      <c r="FW210" s="2">
        <f t="shared" si="249"/>
        <v>0.93108436302754893</v>
      </c>
      <c r="FX210" s="2">
        <f t="shared" si="249"/>
        <v>0.97937277700761249</v>
      </c>
      <c r="FY210" s="2">
        <f t="shared" si="249"/>
        <v>0.98697851986101737</v>
      </c>
      <c r="FZ210" s="2">
        <f t="shared" si="249"/>
        <v>0.97768783974415263</v>
      </c>
      <c r="GA210" s="2">
        <f t="shared" si="249"/>
        <v>0.98145678047960172</v>
      </c>
      <c r="GB210" s="2">
        <f t="shared" si="249"/>
        <v>0.97828151173441324</v>
      </c>
      <c r="GC210" s="2">
        <f t="shared" si="249"/>
        <v>0.98056573498242661</v>
      </c>
      <c r="GD210" s="2">
        <f t="shared" si="249"/>
        <v>0.98150764576708804</v>
      </c>
      <c r="GE210" s="2">
        <f t="shared" si="249"/>
        <v>0.97950992225458966</v>
      </c>
      <c r="GF210" s="2">
        <f t="shared" si="249"/>
        <v>0.97928548267971227</v>
      </c>
      <c r="GG210" s="2">
        <f t="shared" si="249"/>
        <v>0.98094919354036691</v>
      </c>
      <c r="GH210" s="2">
        <f t="shared" si="249"/>
        <v>0.97945890202440467</v>
      </c>
      <c r="GI210" s="2">
        <f t="shared" si="249"/>
        <v>0.97399595825684304</v>
      </c>
      <c r="GJ210" s="2">
        <f t="shared" si="249"/>
        <v>0.96534773093880044</v>
      </c>
      <c r="GK210" s="2">
        <f t="shared" si="249"/>
        <v>0.96071547595368278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1.2809649894058298E-285</v>
      </c>
      <c r="HD210" s="107">
        <f t="shared" si="184"/>
        <v>0</v>
      </c>
      <c r="HE210" s="107">
        <f t="shared" si="184"/>
        <v>0</v>
      </c>
      <c r="HF210" s="107">
        <f t="shared" si="184"/>
        <v>0</v>
      </c>
      <c r="HG210" s="107">
        <f t="shared" si="184"/>
        <v>0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0</v>
      </c>
      <c r="HP210" s="107">
        <f t="shared" si="227"/>
        <v>0</v>
      </c>
      <c r="HQ210" s="107">
        <f t="shared" si="227"/>
        <v>0</v>
      </c>
      <c r="HS210" s="107">
        <f t="shared" si="251"/>
        <v>6.8993071644563743E-52</v>
      </c>
      <c r="HT210" s="107">
        <f t="shared" si="251"/>
        <v>8.1293623576497608E-69</v>
      </c>
      <c r="HU210" s="107">
        <f t="shared" si="251"/>
        <v>6.1541156652575139E-89</v>
      </c>
      <c r="HV210" s="107">
        <f t="shared" si="251"/>
        <v>2.1595256060633361E-84</v>
      </c>
      <c r="HW210" s="107">
        <f t="shared" si="251"/>
        <v>4.9485517584082869E-92</v>
      </c>
      <c r="HX210" s="107">
        <f t="shared" si="251"/>
        <v>2.6938162883754465E-87</v>
      </c>
      <c r="HY210" s="107">
        <f t="shared" si="251"/>
        <v>8.5703934457946362E-92</v>
      </c>
      <c r="HZ210" s="107">
        <f t="shared" si="251"/>
        <v>1.3584507777921929E-91</v>
      </c>
      <c r="IA210" s="107">
        <f t="shared" si="251"/>
        <v>2.6996131195656236E-84</v>
      </c>
      <c r="IB210" s="107">
        <f t="shared" si="251"/>
        <v>2.5557059214562299E-86</v>
      </c>
      <c r="IC210" s="107">
        <f t="shared" si="251"/>
        <v>2.6991998704023855E-92</v>
      </c>
      <c r="ID210" s="107">
        <f t="shared" si="251"/>
        <v>2.5203609570977448E-83</v>
      </c>
      <c r="IE210" s="107">
        <f t="shared" si="251"/>
        <v>6.9723372455608236E-77</v>
      </c>
      <c r="IF210" s="107">
        <f t="shared" si="251"/>
        <v>5.2282977249469481E-68</v>
      </c>
      <c r="IG210" s="107">
        <f t="shared" si="251"/>
        <v>1.4276171038579517E-80</v>
      </c>
      <c r="II210" s="107">
        <f t="shared" si="252"/>
        <v>6.288100387867542E-6</v>
      </c>
      <c r="IJ210" s="107">
        <f t="shared" si="252"/>
        <v>1.4520130799121234E-12</v>
      </c>
      <c r="IK210" s="107">
        <f t="shared" si="252"/>
        <v>1.5178797974156074E-18</v>
      </c>
      <c r="IL210" s="107">
        <f t="shared" si="252"/>
        <v>8.3703947532029077E-15</v>
      </c>
      <c r="IM210" s="107">
        <f t="shared" si="252"/>
        <v>4.5865237130156297E-17</v>
      </c>
      <c r="IN210" s="107">
        <f t="shared" si="252"/>
        <v>1.6787031511320581E-15</v>
      </c>
      <c r="IO210" s="107">
        <f t="shared" si="252"/>
        <v>8.7440214715523774E-17</v>
      </c>
      <c r="IP210" s="107">
        <f t="shared" si="252"/>
        <v>6.0976313582531971E-17</v>
      </c>
      <c r="IQ210" s="107">
        <f t="shared" si="252"/>
        <v>3.7041560452491473E-15</v>
      </c>
      <c r="IR210" s="107">
        <f t="shared" si="252"/>
        <v>1.5093668204083143E-15</v>
      </c>
      <c r="IS210" s="107">
        <f t="shared" si="252"/>
        <v>7.5626856141181083E-17</v>
      </c>
      <c r="IT210" s="107">
        <f t="shared" si="252"/>
        <v>3.6635466674639881E-15</v>
      </c>
      <c r="IU210" s="107">
        <f t="shared" si="252"/>
        <v>3.8828054818380178E-13</v>
      </c>
      <c r="IV210" s="107">
        <f t="shared" si="252"/>
        <v>1.3154816053104065E-10</v>
      </c>
      <c r="IW210" s="107">
        <f t="shared" si="252"/>
        <v>1.5336017158484839E-11</v>
      </c>
      <c r="IY210" s="107">
        <f t="shared" si="253"/>
        <v>6.288100387867542E-6</v>
      </c>
      <c r="IZ210" s="107">
        <f t="shared" si="253"/>
        <v>1.4520130799121234E-12</v>
      </c>
      <c r="JA210" s="107">
        <f t="shared" si="253"/>
        <v>1.5178797974156074E-18</v>
      </c>
      <c r="JB210" s="107">
        <f t="shared" si="253"/>
        <v>8.3703947532029077E-15</v>
      </c>
      <c r="JC210" s="107">
        <f t="shared" si="253"/>
        <v>4.5865237130156297E-17</v>
      </c>
      <c r="JD210" s="107">
        <f t="shared" si="253"/>
        <v>1.6787031511320581E-15</v>
      </c>
      <c r="JE210" s="107">
        <f t="shared" si="253"/>
        <v>8.7440214715523774E-17</v>
      </c>
      <c r="JF210" s="107">
        <f t="shared" si="253"/>
        <v>6.0976313582531971E-17</v>
      </c>
      <c r="JG210" s="107">
        <f t="shared" si="253"/>
        <v>3.7041560452491473E-15</v>
      </c>
      <c r="JH210" s="107">
        <f t="shared" si="253"/>
        <v>1.5093668204083143E-15</v>
      </c>
      <c r="JI210" s="107">
        <f t="shared" si="253"/>
        <v>7.5626856141181083E-17</v>
      </c>
      <c r="JJ210" s="107">
        <f t="shared" si="253"/>
        <v>3.6635466674639881E-15</v>
      </c>
      <c r="JK210" s="107">
        <f t="shared" si="253"/>
        <v>3.8828054818380178E-13</v>
      </c>
      <c r="JL210" s="107">
        <f t="shared" si="253"/>
        <v>1.3154816053104065E-10</v>
      </c>
      <c r="JM210" s="107">
        <f t="shared" si="253"/>
        <v>1.5336017158484839E-11</v>
      </c>
    </row>
    <row r="211" spans="2:273" x14ac:dyDescent="0.25">
      <c r="B211" s="2">
        <v>183</v>
      </c>
      <c r="C211" s="37">
        <v>35.875</v>
      </c>
      <c r="D211" s="37">
        <v>35.923000000000002</v>
      </c>
      <c r="E211" s="37">
        <v>37.384999999999998</v>
      </c>
      <c r="F211" s="37">
        <v>39.091999999999999</v>
      </c>
      <c r="G211" s="37">
        <v>36.646000000000001</v>
      </c>
      <c r="H211" s="37">
        <v>38.746000000000002</v>
      </c>
      <c r="I211" s="37">
        <v>40.570999999999998</v>
      </c>
      <c r="J211" s="37">
        <v>40.619</v>
      </c>
      <c r="K211" s="37">
        <v>40.429000000000002</v>
      </c>
      <c r="L211" s="37">
        <v>40.603000000000002</v>
      </c>
      <c r="M211" s="37">
        <v>39.19</v>
      </c>
      <c r="N211" s="37">
        <v>37.270000000000003</v>
      </c>
      <c r="O211" s="37">
        <v>37.253999999999998</v>
      </c>
      <c r="P211" s="37">
        <v>39.348999999999997</v>
      </c>
      <c r="Q211" s="37">
        <v>38.414999999999999</v>
      </c>
      <c r="S211" s="4">
        <f t="shared" si="185"/>
        <v>36.59356552228288</v>
      </c>
      <c r="T211" s="4">
        <f t="shared" si="186"/>
        <v>36.420528104740768</v>
      </c>
      <c r="U211" s="4">
        <f t="shared" si="187"/>
        <v>36.509240115055029</v>
      </c>
      <c r="V211" s="4">
        <f t="shared" si="188"/>
        <v>38.317818508059766</v>
      </c>
      <c r="W211" s="4">
        <f t="shared" si="189"/>
        <v>37.58344166305131</v>
      </c>
      <c r="X211" s="4">
        <f t="shared" si="190"/>
        <v>38.680009151150884</v>
      </c>
      <c r="Y211" s="4">
        <f t="shared" si="191"/>
        <v>39.555535922180439</v>
      </c>
      <c r="Z211" s="4">
        <f t="shared" si="192"/>
        <v>41.25954659439855</v>
      </c>
      <c r="AA211" s="4">
        <f t="shared" si="193"/>
        <v>41.154132288817131</v>
      </c>
      <c r="AB211" s="4">
        <f t="shared" si="194"/>
        <v>40.737518156557606</v>
      </c>
      <c r="AC211" s="4">
        <f t="shared" si="195"/>
        <v>39.233260928108898</v>
      </c>
      <c r="AD211" s="4">
        <f t="shared" si="196"/>
        <v>37.493676320463692</v>
      </c>
      <c r="AE211" s="4">
        <f t="shared" si="197"/>
        <v>37.441737619905645</v>
      </c>
      <c r="AF211" s="4">
        <f t="shared" si="198"/>
        <v>38.823229042084868</v>
      </c>
      <c r="AG211" s="4">
        <f t="shared" si="198"/>
        <v>39.357197755800605</v>
      </c>
      <c r="AI211" s="4">
        <f t="shared" si="199"/>
        <v>-0.71856552228287995</v>
      </c>
      <c r="AJ211" s="4">
        <f t="shared" si="200"/>
        <v>-0.49752810474076625</v>
      </c>
      <c r="AK211" s="4">
        <f t="shared" si="201"/>
        <v>0.87575988494496926</v>
      </c>
      <c r="AL211" s="4">
        <f t="shared" si="202"/>
        <v>0.774181491940233</v>
      </c>
      <c r="AM211" s="4">
        <f t="shared" si="203"/>
        <v>-0.9374416630513096</v>
      </c>
      <c r="AN211" s="4">
        <f t="shared" si="204"/>
        <v>6.5990848849118322E-2</v>
      </c>
      <c r="AO211" s="4">
        <f t="shared" si="205"/>
        <v>1.0154640778195585</v>
      </c>
      <c r="AP211" s="4">
        <f t="shared" si="206"/>
        <v>-0.64054659439855044</v>
      </c>
      <c r="AQ211" s="4">
        <f t="shared" si="207"/>
        <v>-0.72513228881712877</v>
      </c>
      <c r="AR211" s="4">
        <f t="shared" si="208"/>
        <v>-0.13451815655760413</v>
      </c>
      <c r="AS211" s="4">
        <f t="shared" si="209"/>
        <v>-4.3260928108900032E-2</v>
      </c>
      <c r="AT211" s="4">
        <f t="shared" si="210"/>
        <v>-0.22367632046368868</v>
      </c>
      <c r="AU211" s="4">
        <f t="shared" si="211"/>
        <v>-0.18773761990564708</v>
      </c>
      <c r="AV211" s="4">
        <f t="shared" si="257"/>
        <v>0.52577095791512818</v>
      </c>
      <c r="AW211" s="4">
        <f t="shared" si="257"/>
        <v>-0.94219775580060627</v>
      </c>
      <c r="AY211" s="2">
        <f t="shared" si="245"/>
        <v>36.593565522279881</v>
      </c>
      <c r="AZ211" s="2">
        <f t="shared" si="245"/>
        <v>36.420528104740768</v>
      </c>
      <c r="BA211" s="2">
        <f t="shared" si="245"/>
        <v>36.509240115055029</v>
      </c>
      <c r="BB211" s="2">
        <f t="shared" si="245"/>
        <v>38.317818508059766</v>
      </c>
      <c r="BC211" s="2">
        <f t="shared" si="245"/>
        <v>37.58344166305131</v>
      </c>
      <c r="BD211" s="2">
        <f t="shared" si="245"/>
        <v>38.680009151150884</v>
      </c>
      <c r="BE211" s="2">
        <f t="shared" si="245"/>
        <v>39.555535922180439</v>
      </c>
      <c r="BF211" s="2">
        <f t="shared" si="245"/>
        <v>41.25954659439855</v>
      </c>
      <c r="BG211" s="2">
        <f t="shared" si="245"/>
        <v>41.154132288817131</v>
      </c>
      <c r="BH211" s="2">
        <f t="shared" si="245"/>
        <v>40.737518156557606</v>
      </c>
      <c r="BI211" s="2">
        <f t="shared" si="245"/>
        <v>39.233260928108898</v>
      </c>
      <c r="BJ211" s="2">
        <f t="shared" si="245"/>
        <v>37.493676320463692</v>
      </c>
      <c r="BK211" s="2">
        <f t="shared" si="245"/>
        <v>37.441737619905645</v>
      </c>
      <c r="BL211" s="2">
        <f t="shared" si="245"/>
        <v>38.823229042084613</v>
      </c>
      <c r="BM211" s="2">
        <f t="shared" si="245"/>
        <v>39.357197755799952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>
        <f t="shared" si="248"/>
        <v>35.875</v>
      </c>
      <c r="CV211" s="2">
        <f t="shared" si="248"/>
        <v>35.923000000000002</v>
      </c>
      <c r="CW211" s="2">
        <f t="shared" si="248"/>
        <v>37.384999999999998</v>
      </c>
      <c r="CX211" s="2">
        <f t="shared" si="248"/>
        <v>39.091999999999999</v>
      </c>
      <c r="CY211" s="2">
        <f t="shared" si="248"/>
        <v>36.646000000000001</v>
      </c>
      <c r="CZ211" s="2">
        <f t="shared" si="248"/>
        <v>38.746000000000002</v>
      </c>
      <c r="DA211" s="2">
        <f t="shared" si="248"/>
        <v>40.570999999999998</v>
      </c>
      <c r="DB211" s="2">
        <f t="shared" si="248"/>
        <v>40.619</v>
      </c>
      <c r="DC211" s="2">
        <f t="shared" si="248"/>
        <v>40.429000000000002</v>
      </c>
      <c r="DD211" s="2">
        <f t="shared" si="248"/>
        <v>40.603000000000002</v>
      </c>
      <c r="DE211" s="2">
        <f t="shared" si="248"/>
        <v>39.19</v>
      </c>
      <c r="DF211" s="2">
        <f t="shared" si="248"/>
        <v>37.270000000000003</v>
      </c>
      <c r="DG211" s="2">
        <f t="shared" si="248"/>
        <v>37.253999999999998</v>
      </c>
      <c r="DH211" s="2">
        <f t="shared" si="248"/>
        <v>39.348999999999997</v>
      </c>
      <c r="DI211" s="2">
        <f t="shared" si="248"/>
        <v>38.414999999999999</v>
      </c>
      <c r="DK211" s="2">
        <f t="shared" si="254"/>
        <v>126.78348499061914</v>
      </c>
      <c r="DL211" s="2">
        <f t="shared" si="254"/>
        <v>118.62296289198605</v>
      </c>
      <c r="DM211" s="2">
        <f t="shared" si="254"/>
        <v>109.92704980687679</v>
      </c>
      <c r="DN211" s="2">
        <f t="shared" si="254"/>
        <v>135.55315010570823</v>
      </c>
      <c r="DO211" s="2">
        <f t="shared" si="254"/>
        <v>110.98500181214135</v>
      </c>
      <c r="DP211" s="2">
        <f t="shared" si="254"/>
        <v>105.74089187556629</v>
      </c>
      <c r="DQ211" s="2">
        <f t="shared" si="254"/>
        <v>111.63465243128967</v>
      </c>
      <c r="DR211" s="2">
        <f t="shared" si="254"/>
        <v>108.90406131078225</v>
      </c>
      <c r="DS211" s="2">
        <f t="shared" si="254"/>
        <v>93.933290244639068</v>
      </c>
      <c r="DT211" s="2">
        <f t="shared" si="254"/>
        <v>96.801922339675826</v>
      </c>
      <c r="DU211" s="2">
        <f t="shared" si="254"/>
        <v>102.21156418000605</v>
      </c>
      <c r="DV211" s="2">
        <f t="shared" si="254"/>
        <v>102.94321292660828</v>
      </c>
      <c r="DW211" s="2">
        <f t="shared" si="254"/>
        <v>107.1117665357898</v>
      </c>
      <c r="DX211" s="2">
        <f t="shared" si="254"/>
        <v>105.85528136563757</v>
      </c>
      <c r="DY211" s="2">
        <f t="shared" si="254"/>
        <v>103.64223087865193</v>
      </c>
      <c r="EA211" s="2">
        <f t="shared" si="242"/>
        <v>35.402500403094521</v>
      </c>
      <c r="EB211" s="2">
        <f t="shared" si="242"/>
        <v>37.638254619381073</v>
      </c>
      <c r="EC211" s="2">
        <f t="shared" si="242"/>
        <v>34.354401684466893</v>
      </c>
      <c r="ED211" s="2">
        <f t="shared" si="242"/>
        <v>35.005665465465469</v>
      </c>
      <c r="EE211" s="2">
        <f t="shared" si="242"/>
        <v>34.48898396793588</v>
      </c>
      <c r="EF211" s="2">
        <f t="shared" si="241"/>
        <v>37.06941891891892</v>
      </c>
      <c r="EG211" s="2">
        <f t="shared" si="241"/>
        <v>37.951836784680459</v>
      </c>
      <c r="EH211" s="2">
        <f t="shared" si="241"/>
        <v>41.34914362057448</v>
      </c>
      <c r="EI211" s="2">
        <f t="shared" si="241"/>
        <v>39.562379411764709</v>
      </c>
      <c r="EJ211" s="2">
        <f t="shared" si="241"/>
        <v>38.920185719120148</v>
      </c>
      <c r="EK211" s="2">
        <f t="shared" si="213"/>
        <v>34.137313961255849</v>
      </c>
      <c r="EL211" s="2">
        <f t="shared" si="182"/>
        <v>36.546535555555558</v>
      </c>
      <c r="EM211" s="2">
        <f t="shared" si="182"/>
        <v>34.771725925925921</v>
      </c>
      <c r="EN211" s="2">
        <f t="shared" si="182"/>
        <v>37.792629536356628</v>
      </c>
      <c r="EO211" s="2">
        <f t="shared" si="182"/>
        <v>42.053052513864344</v>
      </c>
      <c r="EQ211" s="2">
        <f t="shared" si="255"/>
        <v>36.66917732972022</v>
      </c>
      <c r="ER211" s="2">
        <f t="shared" si="255"/>
        <v>36.398529438722797</v>
      </c>
      <c r="ES211" s="2">
        <f t="shared" si="255"/>
        <v>36.533623035532202</v>
      </c>
      <c r="ET211" s="2">
        <f t="shared" si="255"/>
        <v>38.382648744453874</v>
      </c>
      <c r="EU211" s="2">
        <f t="shared" si="255"/>
        <v>37.633586366800941</v>
      </c>
      <c r="EV211" s="2">
        <f t="shared" si="255"/>
        <v>38.710676257958568</v>
      </c>
      <c r="EW211" s="2">
        <f t="shared" si="255"/>
        <v>39.582796433834922</v>
      </c>
      <c r="EX211" s="2">
        <f t="shared" si="255"/>
        <v>41.258097941250369</v>
      </c>
      <c r="EY211" s="2">
        <f t="shared" si="255"/>
        <v>41.182690661061244</v>
      </c>
      <c r="EZ211" s="2">
        <f t="shared" si="255"/>
        <v>40.770488486600769</v>
      </c>
      <c r="FA211" s="2">
        <f t="shared" si="255"/>
        <v>39.318144022069191</v>
      </c>
      <c r="FB211" s="2">
        <f t="shared" si="255"/>
        <v>37.510712244821605</v>
      </c>
      <c r="FC211" s="2">
        <f t="shared" si="255"/>
        <v>37.502877401715409</v>
      </c>
      <c r="FD211" s="2">
        <f t="shared" si="255"/>
        <v>38.854958220456183</v>
      </c>
      <c r="FE211" s="2">
        <f t="shared" si="255"/>
        <v>39.262648141908713</v>
      </c>
      <c r="FG211" s="2">
        <f t="shared" si="256"/>
        <v>0.99999998573657634</v>
      </c>
      <c r="FH211" s="2">
        <f t="shared" si="256"/>
        <v>0.99999998739636065</v>
      </c>
      <c r="FI211" s="2">
        <f t="shared" si="256"/>
        <v>0.99999998899893783</v>
      </c>
      <c r="FJ211" s="2">
        <f t="shared" si="256"/>
        <v>0.99999998903387033</v>
      </c>
      <c r="FK211" s="2">
        <f t="shared" si="256"/>
        <v>0.99999998993964023</v>
      </c>
      <c r="FL211" s="2">
        <f t="shared" si="256"/>
        <v>0.99999998856207606</v>
      </c>
      <c r="FM211" s="2">
        <f t="shared" si="256"/>
        <v>0.99999998857954775</v>
      </c>
      <c r="FN211" s="2">
        <f t="shared" si="256"/>
        <v>0.99999998839130744</v>
      </c>
      <c r="FO211" s="2">
        <f t="shared" si="256"/>
        <v>0.99999998777019239</v>
      </c>
      <c r="FP211" s="2">
        <f t="shared" si="256"/>
        <v>0.99999998722238681</v>
      </c>
      <c r="FQ211" s="2">
        <f t="shared" si="256"/>
        <v>0.99999998903556586</v>
      </c>
      <c r="FR211" s="2">
        <f t="shared" si="256"/>
        <v>0.99999998862737605</v>
      </c>
      <c r="FS211" s="2">
        <f t="shared" si="256"/>
        <v>0.99999998799106449</v>
      </c>
      <c r="FT211" s="2">
        <f t="shared" si="256"/>
        <v>0.99999998715502769</v>
      </c>
      <c r="FU211" s="2">
        <f t="shared" si="256"/>
        <v>0.99999998898019582</v>
      </c>
      <c r="FW211" s="2">
        <f t="shared" si="249"/>
        <v>0.94030592232586163</v>
      </c>
      <c r="FX211" s="2">
        <f t="shared" si="249"/>
        <v>0.98225603088562297</v>
      </c>
      <c r="FY211" s="2">
        <f t="shared" si="249"/>
        <v>0.98881079618431145</v>
      </c>
      <c r="FZ211" s="2">
        <f t="shared" si="249"/>
        <v>0.98080199584811656</v>
      </c>
      <c r="GA211" s="2">
        <f t="shared" si="249"/>
        <v>0.98405347736642779</v>
      </c>
      <c r="GB211" s="2">
        <f t="shared" si="249"/>
        <v>0.98131439138928223</v>
      </c>
      <c r="GC211" s="2">
        <f t="shared" si="249"/>
        <v>0.98328508423878136</v>
      </c>
      <c r="GD211" s="2">
        <f t="shared" si="249"/>
        <v>0.98409733515465236</v>
      </c>
      <c r="GE211" s="2">
        <f t="shared" si="249"/>
        <v>0.98237435109933757</v>
      </c>
      <c r="GF211" s="2">
        <f t="shared" si="249"/>
        <v>0.98218071646809391</v>
      </c>
      <c r="GG211" s="2">
        <f t="shared" si="249"/>
        <v>0.98361578369497804</v>
      </c>
      <c r="GH211" s="2">
        <f t="shared" si="249"/>
        <v>0.98233033462432551</v>
      </c>
      <c r="GI211" s="2">
        <f t="shared" si="249"/>
        <v>0.9776135995829478</v>
      </c>
      <c r="GJ211" s="2">
        <f t="shared" si="249"/>
        <v>0.97013160511490459</v>
      </c>
      <c r="GK211" s="2">
        <f t="shared" si="249"/>
        <v>0.96611640372241359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1.0321571771417702E-291</v>
      </c>
      <c r="HD211" s="107">
        <f t="shared" si="184"/>
        <v>0</v>
      </c>
      <c r="HE211" s="107">
        <f t="shared" si="184"/>
        <v>0</v>
      </c>
      <c r="HF211" s="107">
        <f t="shared" si="184"/>
        <v>0</v>
      </c>
      <c r="HG211" s="107">
        <f t="shared" si="184"/>
        <v>0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0</v>
      </c>
      <c r="HQ211" s="107">
        <f t="shared" si="227"/>
        <v>0</v>
      </c>
      <c r="HS211" s="107">
        <f t="shared" si="251"/>
        <v>6.9077401123895072E-54</v>
      </c>
      <c r="HT211" s="107">
        <f t="shared" si="251"/>
        <v>2.9459607897076476E-71</v>
      </c>
      <c r="HU211" s="107">
        <f t="shared" si="251"/>
        <v>5.1276038145056326E-92</v>
      </c>
      <c r="HV211" s="107">
        <f t="shared" si="251"/>
        <v>2.0021353694556667E-87</v>
      </c>
      <c r="HW211" s="107">
        <f t="shared" si="251"/>
        <v>2.6868757902064262E-95</v>
      </c>
      <c r="HX211" s="107">
        <f t="shared" si="251"/>
        <v>1.939837966869316E-90</v>
      </c>
      <c r="HY211" s="107">
        <f t="shared" si="251"/>
        <v>4.5929141098920207E-95</v>
      </c>
      <c r="HZ211" s="107">
        <f t="shared" si="251"/>
        <v>7.7818834511768757E-95</v>
      </c>
      <c r="IA211" s="107">
        <f t="shared" si="251"/>
        <v>2.6883074245472923E-87</v>
      </c>
      <c r="IB211" s="107">
        <f t="shared" si="251"/>
        <v>2.0753330353619597E-89</v>
      </c>
      <c r="IC211" s="107">
        <f t="shared" si="251"/>
        <v>1.4507365812352799E-95</v>
      </c>
      <c r="ID211" s="107">
        <f t="shared" si="251"/>
        <v>2.597817267649278E-86</v>
      </c>
      <c r="IE211" s="107">
        <f t="shared" si="251"/>
        <v>1.0483261487556624E-79</v>
      </c>
      <c r="IF211" s="107">
        <f t="shared" si="251"/>
        <v>1.4520631344569433E-70</v>
      </c>
      <c r="IG211" s="107">
        <f t="shared" si="251"/>
        <v>1.1339085979771865E-83</v>
      </c>
      <c r="II211" s="107">
        <f t="shared" si="252"/>
        <v>1.7328691124729332E-6</v>
      </c>
      <c r="IJ211" s="107">
        <f t="shared" si="252"/>
        <v>1.8323181514129269E-13</v>
      </c>
      <c r="IK211" s="107">
        <f t="shared" si="252"/>
        <v>9.0298392849653334E-20</v>
      </c>
      <c r="IL211" s="107">
        <f t="shared" si="252"/>
        <v>6.6354490053053956E-16</v>
      </c>
      <c r="IM211" s="107">
        <f t="shared" si="252"/>
        <v>2.7428958120037357E-18</v>
      </c>
      <c r="IN211" s="107">
        <f t="shared" si="252"/>
        <v>1.1903934429916749E-16</v>
      </c>
      <c r="IO211" s="107">
        <f t="shared" si="252"/>
        <v>5.3125480495966478E-18</v>
      </c>
      <c r="IP211" s="107">
        <f t="shared" si="252"/>
        <v>3.7357656091139027E-18</v>
      </c>
      <c r="IQ211" s="107">
        <f t="shared" si="252"/>
        <v>2.9163037212666586E-16</v>
      </c>
      <c r="IR211" s="107">
        <f t="shared" si="252"/>
        <v>1.0977463174934173E-16</v>
      </c>
      <c r="IS211" s="107">
        <f t="shared" si="252"/>
        <v>4.6101733893786093E-18</v>
      </c>
      <c r="IT211" s="107">
        <f t="shared" si="252"/>
        <v>2.8768962607528655E-16</v>
      </c>
      <c r="IU211" s="107">
        <f t="shared" si="252"/>
        <v>3.81479799803827E-14</v>
      </c>
      <c r="IV211" s="107">
        <f t="shared" si="252"/>
        <v>1.7947646680956026E-11</v>
      </c>
      <c r="IW211" s="107">
        <f t="shared" si="252"/>
        <v>1.5669059457395563E-12</v>
      </c>
      <c r="IY211" s="107">
        <f t="shared" si="253"/>
        <v>1.7328691124729332E-6</v>
      </c>
      <c r="IZ211" s="107">
        <f t="shared" si="253"/>
        <v>1.8323181514129269E-13</v>
      </c>
      <c r="JA211" s="107">
        <f t="shared" si="253"/>
        <v>9.0298392849653334E-20</v>
      </c>
      <c r="JB211" s="107">
        <f t="shared" si="253"/>
        <v>6.6354490053053956E-16</v>
      </c>
      <c r="JC211" s="107">
        <f t="shared" si="253"/>
        <v>2.7428958120037357E-18</v>
      </c>
      <c r="JD211" s="107">
        <f t="shared" si="253"/>
        <v>1.1903934429916749E-16</v>
      </c>
      <c r="JE211" s="107">
        <f t="shared" si="253"/>
        <v>5.3125480495966478E-18</v>
      </c>
      <c r="JF211" s="107">
        <f t="shared" si="253"/>
        <v>3.7357656091139027E-18</v>
      </c>
      <c r="JG211" s="107">
        <f t="shared" si="253"/>
        <v>2.9163037212666586E-16</v>
      </c>
      <c r="JH211" s="107">
        <f t="shared" si="253"/>
        <v>1.0977463174934173E-16</v>
      </c>
      <c r="JI211" s="107">
        <f t="shared" si="253"/>
        <v>4.6101733893786093E-18</v>
      </c>
      <c r="JJ211" s="107">
        <f t="shared" si="253"/>
        <v>2.8768962607528655E-16</v>
      </c>
      <c r="JK211" s="107">
        <f t="shared" si="253"/>
        <v>3.81479799803827E-14</v>
      </c>
      <c r="JL211" s="107">
        <f t="shared" si="253"/>
        <v>1.7947646680956026E-11</v>
      </c>
      <c r="JM211" s="107">
        <f t="shared" si="253"/>
        <v>1.5669059457395563E-12</v>
      </c>
    </row>
    <row r="212" spans="2:273" x14ac:dyDescent="0.25">
      <c r="B212" s="2">
        <v>184</v>
      </c>
      <c r="C212" s="37">
        <v>36.921999999999997</v>
      </c>
      <c r="D212" s="37">
        <v>35.369</v>
      </c>
      <c r="E212" s="37">
        <v>35.585000000000001</v>
      </c>
      <c r="F212" s="37">
        <v>37.369</v>
      </c>
      <c r="G212" s="37">
        <v>36.430999999999997</v>
      </c>
      <c r="H212" s="37">
        <v>37.698</v>
      </c>
      <c r="I212" s="37">
        <v>39.968000000000004</v>
      </c>
      <c r="J212" s="37">
        <v>40.762</v>
      </c>
      <c r="K212" s="37">
        <v>40.603000000000002</v>
      </c>
      <c r="L212" s="37">
        <v>41.079000000000001</v>
      </c>
      <c r="M212" s="37">
        <v>38.920999999999999</v>
      </c>
      <c r="N212" s="37">
        <v>35.951999999999998</v>
      </c>
      <c r="O212" s="37">
        <v>37.46</v>
      </c>
      <c r="P212" s="37">
        <v>37.603000000000002</v>
      </c>
      <c r="Q212" s="37">
        <v>39.215000000000003</v>
      </c>
      <c r="S212" s="4">
        <f t="shared" si="185"/>
        <v>36.518248493202684</v>
      </c>
      <c r="T212" s="4">
        <f t="shared" si="186"/>
        <v>36.310286979860749</v>
      </c>
      <c r="U212" s="4">
        <f t="shared" si="187"/>
        <v>36.402970358265705</v>
      </c>
      <c r="V212" s="4">
        <f t="shared" si="188"/>
        <v>38.229314336318907</v>
      </c>
      <c r="W212" s="4">
        <f t="shared" si="189"/>
        <v>37.479442281352412</v>
      </c>
      <c r="X212" s="4">
        <f t="shared" si="190"/>
        <v>38.586265730544845</v>
      </c>
      <c r="Y212" s="4">
        <f t="shared" si="191"/>
        <v>39.452279719666592</v>
      </c>
      <c r="Z212" s="4">
        <f t="shared" si="192"/>
        <v>41.157397050261281</v>
      </c>
      <c r="AA212" s="4">
        <f t="shared" si="193"/>
        <v>41.052968722228464</v>
      </c>
      <c r="AB212" s="4">
        <f t="shared" si="194"/>
        <v>40.639687231057259</v>
      </c>
      <c r="AC212" s="4">
        <f t="shared" si="195"/>
        <v>39.105439213657156</v>
      </c>
      <c r="AD212" s="4">
        <f t="shared" si="196"/>
        <v>37.368202872929452</v>
      </c>
      <c r="AE212" s="4">
        <f t="shared" si="197"/>
        <v>37.324586459131268</v>
      </c>
      <c r="AF212" s="4">
        <f t="shared" si="198"/>
        <v>38.717952625766628</v>
      </c>
      <c r="AG212" s="4">
        <f t="shared" si="198"/>
        <v>39.206387155990789</v>
      </c>
      <c r="AI212" s="4">
        <f t="shared" si="199"/>
        <v>0.4037515067973132</v>
      </c>
      <c r="AJ212" s="4">
        <f t="shared" si="200"/>
        <v>-0.94128697986074883</v>
      </c>
      <c r="AK212" s="4">
        <f t="shared" si="201"/>
        <v>-0.81797035826570408</v>
      </c>
      <c r="AL212" s="4">
        <f t="shared" si="202"/>
        <v>-0.86031433631890764</v>
      </c>
      <c r="AM212" s="4">
        <f t="shared" si="203"/>
        <v>-1.0484422813524148</v>
      </c>
      <c r="AN212" s="4">
        <f t="shared" si="204"/>
        <v>-0.8882657305448447</v>
      </c>
      <c r="AO212" s="4">
        <f t="shared" si="205"/>
        <v>0.51572028033341155</v>
      </c>
      <c r="AP212" s="4">
        <f t="shared" si="206"/>
        <v>-0.39539705026128047</v>
      </c>
      <c r="AQ212" s="4">
        <f t="shared" si="207"/>
        <v>-0.44996872222846207</v>
      </c>
      <c r="AR212" s="4">
        <f t="shared" si="208"/>
        <v>0.43931276894274163</v>
      </c>
      <c r="AS212" s="4">
        <f t="shared" si="209"/>
        <v>-0.1844392136571571</v>
      </c>
      <c r="AT212" s="4">
        <f t="shared" si="210"/>
        <v>-1.4162028729294533</v>
      </c>
      <c r="AU212" s="4">
        <f t="shared" si="211"/>
        <v>0.1354135408687327</v>
      </c>
      <c r="AV212" s="4">
        <f t="shared" si="257"/>
        <v>-1.1149526257666267</v>
      </c>
      <c r="AW212" s="4">
        <f t="shared" si="257"/>
        <v>8.6128440092139158E-3</v>
      </c>
      <c r="AY212" s="2">
        <f t="shared" si="245"/>
        <v>36.518248493202186</v>
      </c>
      <c r="AZ212" s="2">
        <f t="shared" si="245"/>
        <v>36.310286979860749</v>
      </c>
      <c r="BA212" s="2">
        <f t="shared" si="245"/>
        <v>36.402970358265705</v>
      </c>
      <c r="BB212" s="2">
        <f t="shared" si="245"/>
        <v>38.229314336318907</v>
      </c>
      <c r="BC212" s="2">
        <f t="shared" si="245"/>
        <v>37.479442281352412</v>
      </c>
      <c r="BD212" s="2">
        <f t="shared" si="245"/>
        <v>38.586265730544845</v>
      </c>
      <c r="BE212" s="2">
        <f t="shared" si="245"/>
        <v>39.452279719666592</v>
      </c>
      <c r="BF212" s="2">
        <f t="shared" si="245"/>
        <v>41.157397050261281</v>
      </c>
      <c r="BG212" s="2">
        <f t="shared" si="245"/>
        <v>41.052968722228464</v>
      </c>
      <c r="BH212" s="2">
        <f t="shared" si="245"/>
        <v>40.639687231057259</v>
      </c>
      <c r="BI212" s="2">
        <f t="shared" si="245"/>
        <v>39.105439213657156</v>
      </c>
      <c r="BJ212" s="2">
        <f t="shared" si="245"/>
        <v>37.368202872929452</v>
      </c>
      <c r="BK212" s="2">
        <f t="shared" si="245"/>
        <v>37.324586459131268</v>
      </c>
      <c r="BL212" s="2">
        <f t="shared" si="245"/>
        <v>38.717952625766614</v>
      </c>
      <c r="BM212" s="2">
        <f t="shared" si="245"/>
        <v>39.206387155990754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>
        <f t="shared" si="248"/>
        <v>36.921999999999997</v>
      </c>
      <c r="CV212" s="2">
        <f t="shared" si="248"/>
        <v>35.369</v>
      </c>
      <c r="CW212" s="2">
        <f t="shared" si="248"/>
        <v>35.585000000000001</v>
      </c>
      <c r="CX212" s="2">
        <f t="shared" si="248"/>
        <v>37.369</v>
      </c>
      <c r="CY212" s="2">
        <f t="shared" si="248"/>
        <v>36.430999999999997</v>
      </c>
      <c r="CZ212" s="2">
        <f t="shared" si="248"/>
        <v>37.698</v>
      </c>
      <c r="DA212" s="2">
        <f t="shared" si="248"/>
        <v>39.968000000000004</v>
      </c>
      <c r="DB212" s="2">
        <f t="shared" si="248"/>
        <v>40.762</v>
      </c>
      <c r="DC212" s="2">
        <f t="shared" si="248"/>
        <v>40.603000000000002</v>
      </c>
      <c r="DD212" s="2">
        <f t="shared" si="248"/>
        <v>41.079000000000001</v>
      </c>
      <c r="DE212" s="2">
        <f t="shared" si="248"/>
        <v>38.920999999999999</v>
      </c>
      <c r="DF212" s="2">
        <f t="shared" si="248"/>
        <v>35.951999999999998</v>
      </c>
      <c r="DG212" s="2">
        <f t="shared" si="248"/>
        <v>37.46</v>
      </c>
      <c r="DH212" s="2">
        <f t="shared" si="248"/>
        <v>37.603000000000002</v>
      </c>
      <c r="DI212" s="2">
        <f t="shared" si="248"/>
        <v>39.215000000000003</v>
      </c>
      <c r="DK212" s="2">
        <f t="shared" si="254"/>
        <v>127.21849193245779</v>
      </c>
      <c r="DL212" s="2">
        <f t="shared" si="254"/>
        <v>118.98711080139371</v>
      </c>
      <c r="DM212" s="2">
        <f t="shared" si="254"/>
        <v>110.25078256759312</v>
      </c>
      <c r="DN212" s="2">
        <f t="shared" si="254"/>
        <v>136.02024735729384</v>
      </c>
      <c r="DO212" s="2">
        <f t="shared" si="254"/>
        <v>111.31236831772878</v>
      </c>
      <c r="DP212" s="2">
        <f t="shared" si="254"/>
        <v>106.03027952280277</v>
      </c>
      <c r="DQ212" s="2">
        <f t="shared" si="254"/>
        <v>111.94539852008458</v>
      </c>
      <c r="DR212" s="2">
        <f t="shared" si="254"/>
        <v>109.19898837209304</v>
      </c>
      <c r="DS212" s="2">
        <f t="shared" si="254"/>
        <v>94.132439897311968</v>
      </c>
      <c r="DT212" s="2">
        <f t="shared" si="254"/>
        <v>97.017566243833684</v>
      </c>
      <c r="DU212" s="2">
        <f t="shared" si="254"/>
        <v>102.4671347025068</v>
      </c>
      <c r="DV212" s="2">
        <f t="shared" si="254"/>
        <v>103.21177151917851</v>
      </c>
      <c r="DW212" s="2">
        <f t="shared" si="254"/>
        <v>107.40506584113561</v>
      </c>
      <c r="DX212" s="2">
        <f t="shared" si="254"/>
        <v>106.1539800934554</v>
      </c>
      <c r="DY212" s="2">
        <f t="shared" si="254"/>
        <v>103.93810657621184</v>
      </c>
      <c r="EA212" s="2">
        <f t="shared" si="242"/>
        <v>35.298741104789073</v>
      </c>
      <c r="EB212" s="2">
        <f t="shared" si="242"/>
        <v>37.544145493562233</v>
      </c>
      <c r="EC212" s="2">
        <f t="shared" si="242"/>
        <v>34.214783809837911</v>
      </c>
      <c r="ED212" s="2">
        <f t="shared" si="242"/>
        <v>34.860162282282289</v>
      </c>
      <c r="EE212" s="2">
        <f t="shared" si="242"/>
        <v>34.334829770652419</v>
      </c>
      <c r="EF212" s="2">
        <f t="shared" si="241"/>
        <v>36.946954054054054</v>
      </c>
      <c r="EG212" s="2">
        <f t="shared" si="241"/>
        <v>37.821210643509232</v>
      </c>
      <c r="EH212" s="2">
        <f t="shared" si="241"/>
        <v>41.248328211979512</v>
      </c>
      <c r="EI212" s="2">
        <f t="shared" si="241"/>
        <v>39.434158823529415</v>
      </c>
      <c r="EJ212" s="2">
        <f t="shared" si="241"/>
        <v>38.79165143824028</v>
      </c>
      <c r="EK212" s="2">
        <f t="shared" si="213"/>
        <v>33.925199398797602</v>
      </c>
      <c r="EL212" s="2">
        <f t="shared" si="213"/>
        <v>36.403367777777781</v>
      </c>
      <c r="EM212" s="2">
        <f t="shared" si="213"/>
        <v>34.607525432098761</v>
      </c>
      <c r="EN212" s="2">
        <f t="shared" si="213"/>
        <v>37.665930209175144</v>
      </c>
      <c r="EO212" s="2">
        <f t="shared" si="213"/>
        <v>41.947105344627943</v>
      </c>
      <c r="EQ212" s="2">
        <f t="shared" si="255"/>
        <v>36.584649106208872</v>
      </c>
      <c r="ER212" s="2">
        <f t="shared" si="255"/>
        <v>36.291168864657237</v>
      </c>
      <c r="ES212" s="2">
        <f t="shared" si="255"/>
        <v>36.424207147092972</v>
      </c>
      <c r="ET212" s="2">
        <f t="shared" si="255"/>
        <v>38.285875880438056</v>
      </c>
      <c r="EU212" s="2">
        <f t="shared" si="255"/>
        <v>37.523148282485451</v>
      </c>
      <c r="EV212" s="2">
        <f t="shared" si="255"/>
        <v>38.613037851106874</v>
      </c>
      <c r="EW212" s="2">
        <f t="shared" si="255"/>
        <v>39.476060000276924</v>
      </c>
      <c r="EX212" s="2">
        <f t="shared" si="255"/>
        <v>41.156136052747669</v>
      </c>
      <c r="EY212" s="2">
        <f t="shared" si="255"/>
        <v>41.077879490851686</v>
      </c>
      <c r="EZ212" s="2">
        <f t="shared" si="255"/>
        <v>40.66844351476216</v>
      </c>
      <c r="FA212" s="2">
        <f t="shared" si="255"/>
        <v>39.179447363308881</v>
      </c>
      <c r="FB212" s="2">
        <f t="shared" si="255"/>
        <v>37.383087497612394</v>
      </c>
      <c r="FC212" s="2">
        <f t="shared" si="255"/>
        <v>37.377949864655228</v>
      </c>
      <c r="FD212" s="2">
        <f t="shared" si="255"/>
        <v>38.745732319340604</v>
      </c>
      <c r="FE212" s="2">
        <f t="shared" si="255"/>
        <v>39.123942798643895</v>
      </c>
      <c r="FG212" s="2">
        <f t="shared" si="256"/>
        <v>0.99999998776631993</v>
      </c>
      <c r="FH212" s="2">
        <f t="shared" si="256"/>
        <v>0.99999998918991018</v>
      </c>
      <c r="FI212" s="2">
        <f t="shared" si="256"/>
        <v>0.999999990564434</v>
      </c>
      <c r="FJ212" s="2">
        <f t="shared" si="256"/>
        <v>0.99999999059439559</v>
      </c>
      <c r="FK212" s="2">
        <f t="shared" si="256"/>
        <v>0.99999999137127071</v>
      </c>
      <c r="FL212" s="2">
        <f t="shared" si="256"/>
        <v>0.99999999018973951</v>
      </c>
      <c r="FM212" s="2">
        <f t="shared" si="256"/>
        <v>0.99999999020472496</v>
      </c>
      <c r="FN212" s="2">
        <f t="shared" si="256"/>
        <v>0.999999990043272</v>
      </c>
      <c r="FO212" s="2">
        <f t="shared" si="256"/>
        <v>0.99999998951054414</v>
      </c>
      <c r="FP212" s="2">
        <f t="shared" si="256"/>
        <v>0.99999998904069354</v>
      </c>
      <c r="FQ212" s="2">
        <f t="shared" si="256"/>
        <v>0.99999999059584976</v>
      </c>
      <c r="FR212" s="2">
        <f t="shared" si="256"/>
        <v>0.99999999024574704</v>
      </c>
      <c r="FS212" s="2">
        <f t="shared" si="256"/>
        <v>0.99999998969998527</v>
      </c>
      <c r="FT212" s="2">
        <f t="shared" si="256"/>
        <v>0.99999998898291986</v>
      </c>
      <c r="FU212" s="2">
        <f t="shared" si="256"/>
        <v>0.9999999905483592</v>
      </c>
      <c r="FW212" s="2">
        <f t="shared" si="249"/>
        <v>0.94836198433310448</v>
      </c>
      <c r="FX212" s="2">
        <f t="shared" si="249"/>
        <v>0.98474254478757006</v>
      </c>
      <c r="FY212" s="2">
        <f t="shared" si="249"/>
        <v>0.99038776050209909</v>
      </c>
      <c r="FZ212" s="2">
        <f t="shared" si="249"/>
        <v>0.98348884284391358</v>
      </c>
      <c r="GA212" s="2">
        <f t="shared" si="249"/>
        <v>0.98629162513432422</v>
      </c>
      <c r="GB212" s="2">
        <f t="shared" si="249"/>
        <v>0.98393070124395343</v>
      </c>
      <c r="GC212" s="2">
        <f t="shared" si="249"/>
        <v>0.98562950362829982</v>
      </c>
      <c r="GD212" s="2">
        <f t="shared" si="249"/>
        <v>0.98632941284948028</v>
      </c>
      <c r="GE212" s="2">
        <f t="shared" si="249"/>
        <v>0.98484454027154855</v>
      </c>
      <c r="GF212" s="2">
        <f t="shared" si="249"/>
        <v>0.98467761976391199</v>
      </c>
      <c r="GG212" s="2">
        <f t="shared" si="249"/>
        <v>0.98591448391277769</v>
      </c>
      <c r="GH212" s="2">
        <f t="shared" si="249"/>
        <v>0.98480659718523444</v>
      </c>
      <c r="GI212" s="2">
        <f t="shared" si="249"/>
        <v>0.98073791339962468</v>
      </c>
      <c r="GJ212" s="2">
        <f t="shared" si="249"/>
        <v>0.97427264880223097</v>
      </c>
      <c r="GK212" s="2">
        <f t="shared" si="249"/>
        <v>0.97079736993979959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7.1654376901266767E-298</v>
      </c>
      <c r="HD212" s="107">
        <f t="shared" si="184"/>
        <v>0</v>
      </c>
      <c r="HE212" s="107">
        <f t="shared" si="184"/>
        <v>0</v>
      </c>
      <c r="HF212" s="107">
        <f t="shared" si="184"/>
        <v>0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0</v>
      </c>
      <c r="HQ212" s="107">
        <f t="shared" si="227"/>
        <v>0</v>
      </c>
      <c r="HS212" s="107">
        <f t="shared" si="251"/>
        <v>6.3250245544028786E-56</v>
      </c>
      <c r="HT212" s="107">
        <f t="shared" si="251"/>
        <v>9.6599581772933518E-74</v>
      </c>
      <c r="HU212" s="107">
        <f t="shared" si="251"/>
        <v>3.7790758848576031E-95</v>
      </c>
      <c r="HV212" s="107">
        <f t="shared" si="251"/>
        <v>1.6373970235981459E-90</v>
      </c>
      <c r="HW212" s="107">
        <f t="shared" si="251"/>
        <v>1.2769564154483202E-98</v>
      </c>
      <c r="HX212" s="107">
        <f t="shared" si="251"/>
        <v>1.226451721554752E-93</v>
      </c>
      <c r="HY212" s="107">
        <f t="shared" si="251"/>
        <v>2.1527070154619146E-98</v>
      </c>
      <c r="HZ212" s="107">
        <f t="shared" si="251"/>
        <v>3.9068513332096339E-98</v>
      </c>
      <c r="IA212" s="107">
        <f t="shared" si="251"/>
        <v>2.3671203231446571E-90</v>
      </c>
      <c r="IB212" s="107">
        <f t="shared" si="251"/>
        <v>1.4838166544900986E-92</v>
      </c>
      <c r="IC212" s="107">
        <f t="shared" si="251"/>
        <v>6.8251267066517191E-99</v>
      </c>
      <c r="ID212" s="107">
        <f t="shared" si="251"/>
        <v>2.3671784060641942E-89</v>
      </c>
      <c r="IE212" s="107">
        <f t="shared" si="251"/>
        <v>1.3988073034781087E-82</v>
      </c>
      <c r="IF212" s="107">
        <f t="shared" si="251"/>
        <v>3.6095605412711465E-73</v>
      </c>
      <c r="IG212" s="107">
        <f t="shared" si="251"/>
        <v>7.8517104541265287E-87</v>
      </c>
      <c r="II212" s="107">
        <f t="shared" si="252"/>
        <v>4.457148800559261E-7</v>
      </c>
      <c r="IJ212" s="107">
        <f t="shared" si="252"/>
        <v>2.1388938959750151E-14</v>
      </c>
      <c r="IK212" s="107">
        <f t="shared" si="252"/>
        <v>4.8798181807456111E-21</v>
      </c>
      <c r="IL212" s="107">
        <f t="shared" si="252"/>
        <v>4.7692855524589145E-17</v>
      </c>
      <c r="IM212" s="107">
        <f t="shared" si="252"/>
        <v>1.4780496206132448E-19</v>
      </c>
      <c r="IN212" s="107">
        <f t="shared" si="252"/>
        <v>7.6251687258781106E-18</v>
      </c>
      <c r="IO212" s="107">
        <f t="shared" si="252"/>
        <v>2.9065892034130887E-19</v>
      </c>
      <c r="IP212" s="107">
        <f t="shared" si="252"/>
        <v>2.0643341716280012E-19</v>
      </c>
      <c r="IQ212" s="107">
        <f t="shared" si="252"/>
        <v>2.0856071887566582E-17</v>
      </c>
      <c r="IR212" s="107">
        <f t="shared" si="252"/>
        <v>7.2278402382165244E-18</v>
      </c>
      <c r="IS212" s="107">
        <f t="shared" si="252"/>
        <v>2.5323715424589106E-19</v>
      </c>
      <c r="IT212" s="107">
        <f t="shared" si="252"/>
        <v>2.0517914167036265E-17</v>
      </c>
      <c r="IU212" s="107">
        <f t="shared" si="252"/>
        <v>3.4147804208428495E-15</v>
      </c>
      <c r="IV212" s="107">
        <f t="shared" si="252"/>
        <v>2.246478606052871E-12</v>
      </c>
      <c r="IW212" s="107">
        <f t="shared" si="252"/>
        <v>1.4439220863847848E-13</v>
      </c>
      <c r="IY212" s="107">
        <f t="shared" si="253"/>
        <v>4.457148800559261E-7</v>
      </c>
      <c r="IZ212" s="107">
        <f t="shared" si="253"/>
        <v>2.1388938959750151E-14</v>
      </c>
      <c r="JA212" s="107">
        <f t="shared" si="253"/>
        <v>4.8798181807456111E-21</v>
      </c>
      <c r="JB212" s="107">
        <f t="shared" si="253"/>
        <v>4.7692855524589145E-17</v>
      </c>
      <c r="JC212" s="107">
        <f t="shared" si="253"/>
        <v>1.4780496206132448E-19</v>
      </c>
      <c r="JD212" s="107">
        <f t="shared" si="253"/>
        <v>7.6251687258781106E-18</v>
      </c>
      <c r="JE212" s="107">
        <f t="shared" si="253"/>
        <v>2.9065892034130887E-19</v>
      </c>
      <c r="JF212" s="107">
        <f t="shared" si="253"/>
        <v>2.0643341716280012E-19</v>
      </c>
      <c r="JG212" s="107">
        <f t="shared" si="253"/>
        <v>2.0856071887566582E-17</v>
      </c>
      <c r="JH212" s="107">
        <f t="shared" si="253"/>
        <v>7.2278402382165244E-18</v>
      </c>
      <c r="JI212" s="107">
        <f t="shared" si="253"/>
        <v>2.5323715424589106E-19</v>
      </c>
      <c r="JJ212" s="107">
        <f t="shared" si="253"/>
        <v>2.0517914167036265E-17</v>
      </c>
      <c r="JK212" s="107">
        <f t="shared" si="253"/>
        <v>3.4147804208428495E-15</v>
      </c>
      <c r="JL212" s="107">
        <f t="shared" si="253"/>
        <v>2.246478606052871E-12</v>
      </c>
      <c r="JM212" s="107">
        <f t="shared" si="253"/>
        <v>1.4439220863847848E-13</v>
      </c>
    </row>
    <row r="213" spans="2:273" x14ac:dyDescent="0.25">
      <c r="B213" s="2">
        <v>185</v>
      </c>
      <c r="C213" s="37">
        <v>34.359000000000002</v>
      </c>
      <c r="D213" s="37">
        <v>36.646000000000001</v>
      </c>
      <c r="E213" s="37">
        <v>36.799999999999997</v>
      </c>
      <c r="F213" s="37">
        <v>36.122999999999998</v>
      </c>
      <c r="G213" s="37">
        <v>36.661999999999999</v>
      </c>
      <c r="H213" s="37">
        <v>38.206000000000003</v>
      </c>
      <c r="I213" s="37">
        <v>41.143000000000001</v>
      </c>
      <c r="J213" s="37">
        <v>41.889000000000003</v>
      </c>
      <c r="K213" s="37">
        <v>40.841000000000001</v>
      </c>
      <c r="L213" s="37">
        <v>40.19</v>
      </c>
      <c r="M213" s="37">
        <v>38.634999999999998</v>
      </c>
      <c r="N213" s="37">
        <v>36.253999999999998</v>
      </c>
      <c r="O213" s="37">
        <v>37.429000000000002</v>
      </c>
      <c r="P213" s="37">
        <v>37.238</v>
      </c>
      <c r="Q213" s="37">
        <v>39.877000000000002</v>
      </c>
      <c r="S213" s="4">
        <f t="shared" si="185"/>
        <v>36.441889708756705</v>
      </c>
      <c r="T213" s="4">
        <f t="shared" si="186"/>
        <v>36.200415291138711</v>
      </c>
      <c r="U213" s="4">
        <f t="shared" si="187"/>
        <v>36.296302267906647</v>
      </c>
      <c r="V213" s="4">
        <f t="shared" si="188"/>
        <v>38.139784438893109</v>
      </c>
      <c r="W213" s="4">
        <f t="shared" si="189"/>
        <v>37.374635470813402</v>
      </c>
      <c r="X213" s="4">
        <f t="shared" si="190"/>
        <v>38.492041522752196</v>
      </c>
      <c r="Y213" s="4">
        <f t="shared" si="191"/>
        <v>39.348590468246954</v>
      </c>
      <c r="Z213" s="4">
        <f t="shared" si="192"/>
        <v>41.055271295937089</v>
      </c>
      <c r="AA213" s="4">
        <f t="shared" si="193"/>
        <v>40.951351327975502</v>
      </c>
      <c r="AB213" s="4">
        <f t="shared" si="194"/>
        <v>40.541331620525831</v>
      </c>
      <c r="AC213" s="4">
        <f t="shared" si="195"/>
        <v>38.976257981593605</v>
      </c>
      <c r="AD213" s="4">
        <f t="shared" si="196"/>
        <v>37.242465624022358</v>
      </c>
      <c r="AE213" s="4">
        <f t="shared" si="197"/>
        <v>37.206476340802837</v>
      </c>
      <c r="AF213" s="4">
        <f t="shared" si="198"/>
        <v>38.612205348912617</v>
      </c>
      <c r="AG213" s="4">
        <f t="shared" si="198"/>
        <v>39.057068642454681</v>
      </c>
      <c r="AI213" s="4">
        <f t="shared" si="199"/>
        <v>-2.0828897087567029</v>
      </c>
      <c r="AJ213" s="4">
        <f t="shared" si="200"/>
        <v>0.44558470886128987</v>
      </c>
      <c r="AK213" s="4">
        <f t="shared" si="201"/>
        <v>0.50369773209335023</v>
      </c>
      <c r="AL213" s="4">
        <f t="shared" si="202"/>
        <v>-2.0167844388931115</v>
      </c>
      <c r="AM213" s="4">
        <f t="shared" si="203"/>
        <v>-0.71263547081340306</v>
      </c>
      <c r="AN213" s="4">
        <f t="shared" si="204"/>
        <v>-0.28604152275219263</v>
      </c>
      <c r="AO213" s="4">
        <f t="shared" si="205"/>
        <v>1.7944095317530468</v>
      </c>
      <c r="AP213" s="4">
        <f t="shared" si="206"/>
        <v>0.83372870406291355</v>
      </c>
      <c r="AQ213" s="4">
        <f t="shared" si="207"/>
        <v>-0.11035132797550062</v>
      </c>
      <c r="AR213" s="4">
        <f t="shared" si="208"/>
        <v>-0.35133162052583344</v>
      </c>
      <c r="AS213" s="4">
        <f t="shared" si="209"/>
        <v>-0.34125798159360698</v>
      </c>
      <c r="AT213" s="4">
        <f t="shared" si="210"/>
        <v>-0.9884656240223606</v>
      </c>
      <c r="AU213" s="4">
        <f t="shared" si="211"/>
        <v>0.2225236591971651</v>
      </c>
      <c r="AV213" s="4">
        <f t="shared" si="257"/>
        <v>-1.3742053489126178</v>
      </c>
      <c r="AW213" s="4">
        <f t="shared" si="257"/>
        <v>0.81993135754532176</v>
      </c>
      <c r="AY213" s="2">
        <f t="shared" ref="AY213:BM228" si="258">IF(OR($B213 &lt; C$231, $B213 &gt; C$234), #N/A, ((1-FG213)*DK213) + (FG213 - FW213)*EA213 + (FW213*EQ213))</f>
        <v>36.441889708756626</v>
      </c>
      <c r="AZ213" s="2">
        <f t="shared" si="258"/>
        <v>36.200415291138711</v>
      </c>
      <c r="BA213" s="2">
        <f t="shared" si="258"/>
        <v>36.296302267906647</v>
      </c>
      <c r="BB213" s="2">
        <f t="shared" si="258"/>
        <v>38.139784438893109</v>
      </c>
      <c r="BC213" s="2">
        <f t="shared" si="258"/>
        <v>37.374635470813402</v>
      </c>
      <c r="BD213" s="2">
        <f t="shared" si="258"/>
        <v>38.492041522752196</v>
      </c>
      <c r="BE213" s="2">
        <f t="shared" si="258"/>
        <v>39.348590468246954</v>
      </c>
      <c r="BF213" s="2">
        <f t="shared" si="258"/>
        <v>41.055271295937089</v>
      </c>
      <c r="BG213" s="2">
        <f t="shared" si="258"/>
        <v>40.951351327975502</v>
      </c>
      <c r="BH213" s="2">
        <f t="shared" si="258"/>
        <v>40.541331620525831</v>
      </c>
      <c r="BI213" s="2">
        <f t="shared" si="258"/>
        <v>38.976257981593605</v>
      </c>
      <c r="BJ213" s="2">
        <f t="shared" si="258"/>
        <v>37.242465624022358</v>
      </c>
      <c r="BK213" s="2">
        <f t="shared" si="258"/>
        <v>37.206476340802837</v>
      </c>
      <c r="BL213" s="2">
        <f t="shared" si="258"/>
        <v>38.612205348912617</v>
      </c>
      <c r="BM213" s="2">
        <f t="shared" si="258"/>
        <v>39.057068642454681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>
        <f t="shared" ref="CU213:DI228" si="261">IF(AND(IY213 &lt; $DI$23, $B213 &gt; C$7, $B213 &lt; C$234), C213, "")</f>
        <v>34.359000000000002</v>
      </c>
      <c r="CV213" s="2">
        <f t="shared" si="261"/>
        <v>36.646000000000001</v>
      </c>
      <c r="CW213" s="2">
        <f t="shared" si="261"/>
        <v>36.799999999999997</v>
      </c>
      <c r="CX213" s="2">
        <f t="shared" si="261"/>
        <v>36.122999999999998</v>
      </c>
      <c r="CY213" s="2">
        <f t="shared" si="261"/>
        <v>36.661999999999999</v>
      </c>
      <c r="CZ213" s="2">
        <f t="shared" si="261"/>
        <v>38.206000000000003</v>
      </c>
      <c r="DA213" s="2">
        <f t="shared" si="261"/>
        <v>41.143000000000001</v>
      </c>
      <c r="DB213" s="2">
        <f t="shared" si="261"/>
        <v>41.889000000000003</v>
      </c>
      <c r="DC213" s="2">
        <f t="shared" si="261"/>
        <v>40.841000000000001</v>
      </c>
      <c r="DD213" s="2">
        <f t="shared" si="261"/>
        <v>40.19</v>
      </c>
      <c r="DE213" s="2">
        <f t="shared" si="261"/>
        <v>38.634999999999998</v>
      </c>
      <c r="DF213" s="2">
        <f t="shared" si="261"/>
        <v>36.253999999999998</v>
      </c>
      <c r="DG213" s="2">
        <f t="shared" si="261"/>
        <v>37.429000000000002</v>
      </c>
      <c r="DH213" s="2">
        <f t="shared" si="261"/>
        <v>37.238</v>
      </c>
      <c r="DI213" s="2">
        <f t="shared" si="261"/>
        <v>39.877000000000002</v>
      </c>
      <c r="DK213" s="2">
        <f t="shared" si="254"/>
        <v>127.65349887429645</v>
      </c>
      <c r="DL213" s="2">
        <f t="shared" si="254"/>
        <v>119.35125871080139</v>
      </c>
      <c r="DM213" s="2">
        <f t="shared" si="254"/>
        <v>110.57451532830942</v>
      </c>
      <c r="DN213" s="2">
        <f t="shared" si="254"/>
        <v>136.48734460887948</v>
      </c>
      <c r="DO213" s="2">
        <f t="shared" si="254"/>
        <v>111.63973482331622</v>
      </c>
      <c r="DP213" s="2">
        <f t="shared" si="254"/>
        <v>106.31966717003925</v>
      </c>
      <c r="DQ213" s="2">
        <f t="shared" si="254"/>
        <v>112.25614460887951</v>
      </c>
      <c r="DR213" s="2">
        <f t="shared" si="254"/>
        <v>109.49391543340383</v>
      </c>
      <c r="DS213" s="2">
        <f t="shared" si="254"/>
        <v>94.331589549984884</v>
      </c>
      <c r="DT213" s="2">
        <f t="shared" si="254"/>
        <v>97.233210147991542</v>
      </c>
      <c r="DU213" s="2">
        <f t="shared" si="254"/>
        <v>102.72270522500756</v>
      </c>
      <c r="DV213" s="2">
        <f t="shared" si="254"/>
        <v>103.48033011174873</v>
      </c>
      <c r="DW213" s="2">
        <f t="shared" si="254"/>
        <v>107.69836514648142</v>
      </c>
      <c r="DX213" s="2">
        <f t="shared" si="254"/>
        <v>106.45267882127325</v>
      </c>
      <c r="DY213" s="2">
        <f t="shared" si="254"/>
        <v>104.23398227377174</v>
      </c>
      <c r="EA213" s="2">
        <f t="shared" si="242"/>
        <v>35.194981806483618</v>
      </c>
      <c r="EB213" s="2">
        <f t="shared" si="242"/>
        <v>37.450036367743394</v>
      </c>
      <c r="EC213" s="2">
        <f t="shared" si="242"/>
        <v>34.075165935208922</v>
      </c>
      <c r="ED213" s="2">
        <f t="shared" si="242"/>
        <v>34.714659099099109</v>
      </c>
      <c r="EE213" s="2">
        <f t="shared" si="242"/>
        <v>34.180675573368966</v>
      </c>
      <c r="EF213" s="2">
        <f t="shared" si="241"/>
        <v>36.824489189189194</v>
      </c>
      <c r="EG213" s="2">
        <f t="shared" si="241"/>
        <v>37.690584502337998</v>
      </c>
      <c r="EH213" s="2">
        <f t="shared" si="241"/>
        <v>41.147512803384551</v>
      </c>
      <c r="EI213" s="2">
        <f t="shared" si="241"/>
        <v>39.305938235294121</v>
      </c>
      <c r="EJ213" s="2">
        <f t="shared" si="241"/>
        <v>38.663117157360418</v>
      </c>
      <c r="EK213" s="2">
        <f t="shared" si="213"/>
        <v>33.713084836339348</v>
      </c>
      <c r="EL213" s="2">
        <f t="shared" si="213"/>
        <v>36.260200000000005</v>
      </c>
      <c r="EM213" s="2">
        <f t="shared" si="213"/>
        <v>34.443324938271601</v>
      </c>
      <c r="EN213" s="2">
        <f t="shared" si="213"/>
        <v>37.539230881993646</v>
      </c>
      <c r="EO213" s="2">
        <f t="shared" si="213"/>
        <v>41.841158175391548</v>
      </c>
      <c r="EQ213" s="2">
        <f t="shared" si="255"/>
        <v>36.50012088269753</v>
      </c>
      <c r="ER213" s="2">
        <f t="shared" si="255"/>
        <v>36.183808290591671</v>
      </c>
      <c r="ES213" s="2">
        <f t="shared" si="255"/>
        <v>36.314791258653742</v>
      </c>
      <c r="ET213" s="2">
        <f t="shared" si="255"/>
        <v>38.189103016422244</v>
      </c>
      <c r="EU213" s="2">
        <f t="shared" si="255"/>
        <v>37.412710198169975</v>
      </c>
      <c r="EV213" s="2">
        <f t="shared" si="255"/>
        <v>38.515399444255181</v>
      </c>
      <c r="EW213" s="2">
        <f t="shared" si="255"/>
        <v>39.369323566718933</v>
      </c>
      <c r="EX213" s="2">
        <f t="shared" si="255"/>
        <v>41.054174164244976</v>
      </c>
      <c r="EY213" s="2">
        <f t="shared" si="255"/>
        <v>40.97306832064212</v>
      </c>
      <c r="EZ213" s="2">
        <f t="shared" si="255"/>
        <v>40.566398542923551</v>
      </c>
      <c r="FA213" s="2">
        <f t="shared" si="255"/>
        <v>39.040750704548557</v>
      </c>
      <c r="FB213" s="2">
        <f t="shared" si="255"/>
        <v>37.255462750403183</v>
      </c>
      <c r="FC213" s="2">
        <f t="shared" si="255"/>
        <v>37.253022327595048</v>
      </c>
      <c r="FD213" s="2">
        <f t="shared" si="255"/>
        <v>38.636506418225039</v>
      </c>
      <c r="FE213" s="2">
        <f t="shared" si="255"/>
        <v>38.985237455379085</v>
      </c>
      <c r="FG213" s="2">
        <f t="shared" si="256"/>
        <v>0.9999999895072228</v>
      </c>
      <c r="FH213" s="2">
        <f t="shared" si="256"/>
        <v>0.99999999072823031</v>
      </c>
      <c r="FI213" s="2">
        <f t="shared" si="256"/>
        <v>0.99999999190715383</v>
      </c>
      <c r="FJ213" s="2">
        <f t="shared" si="256"/>
        <v>0.99999999193285161</v>
      </c>
      <c r="FK213" s="2">
        <f t="shared" si="256"/>
        <v>0.99999999259917427</v>
      </c>
      <c r="FL213" s="2">
        <f t="shared" si="256"/>
        <v>0.99999999158577979</v>
      </c>
      <c r="FM213" s="2">
        <f t="shared" si="256"/>
        <v>0.99999999159863273</v>
      </c>
      <c r="FN213" s="2">
        <f t="shared" si="256"/>
        <v>0.99999999146015528</v>
      </c>
      <c r="FO213" s="2">
        <f t="shared" si="256"/>
        <v>0.99999999100323678</v>
      </c>
      <c r="FP213" s="2">
        <f t="shared" si="256"/>
        <v>0.9999999906002478</v>
      </c>
      <c r="FQ213" s="2">
        <f t="shared" si="256"/>
        <v>0.99999999193409894</v>
      </c>
      <c r="FR213" s="2">
        <f t="shared" si="256"/>
        <v>0.99999999163381725</v>
      </c>
      <c r="FS213" s="2">
        <f t="shared" si="256"/>
        <v>0.99999999116571958</v>
      </c>
      <c r="FT213" s="2">
        <f t="shared" si="256"/>
        <v>0.99999999055069555</v>
      </c>
      <c r="FU213" s="2">
        <f t="shared" si="256"/>
        <v>0.99999999189336641</v>
      </c>
      <c r="FW213" s="2">
        <f t="shared" ref="FW213:GK228" si="262">POWER(10,($B213-C$233)/C$230)/(1+POWER(10,($B213-C$233)/C$230))</f>
        <v>0.95538242234195792</v>
      </c>
      <c r="FX213" s="2">
        <f t="shared" si="262"/>
        <v>0.98688526855673298</v>
      </c>
      <c r="FY213" s="2">
        <f t="shared" si="262"/>
        <v>0.99174432899511966</v>
      </c>
      <c r="FZ213" s="2">
        <f t="shared" si="262"/>
        <v>0.98580509580293196</v>
      </c>
      <c r="GA213" s="2">
        <f t="shared" si="262"/>
        <v>0.98821940200597003</v>
      </c>
      <c r="GB213" s="2">
        <f t="shared" si="262"/>
        <v>0.98618583914744895</v>
      </c>
      <c r="GC213" s="2">
        <f t="shared" si="262"/>
        <v>0.9876492271106575</v>
      </c>
      <c r="GD213" s="2">
        <f t="shared" si="262"/>
        <v>0.98825193901951358</v>
      </c>
      <c r="GE213" s="2">
        <f t="shared" si="262"/>
        <v>0.98697312950546467</v>
      </c>
      <c r="GF213" s="2">
        <f t="shared" si="262"/>
        <v>0.98682933951215868</v>
      </c>
      <c r="GG213" s="2">
        <f t="shared" si="262"/>
        <v>0.98789464632822355</v>
      </c>
      <c r="GH213" s="2">
        <f t="shared" si="262"/>
        <v>0.98694044487101873</v>
      </c>
      <c r="GI213" s="2">
        <f t="shared" si="262"/>
        <v>0.98343357753590976</v>
      </c>
      <c r="GJ213" s="2">
        <f t="shared" si="262"/>
        <v>0.97785267264771336</v>
      </c>
      <c r="GK213" s="2">
        <f t="shared" si="262"/>
        <v>0.97484850304964921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4.2857508260499739E-304</v>
      </c>
      <c r="HD213" s="107">
        <f t="shared" si="184"/>
        <v>0</v>
      </c>
      <c r="HE213" s="107">
        <f t="shared" si="184"/>
        <v>0</v>
      </c>
      <c r="HF213" s="107">
        <f t="shared" si="184"/>
        <v>0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0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5.2963698126796184E-58</v>
      </c>
      <c r="HT213" s="107">
        <f t="shared" si="264"/>
        <v>2.8661358797557793E-76</v>
      </c>
      <c r="HU213" s="107">
        <f t="shared" si="264"/>
        <v>2.4636266337416543E-98</v>
      </c>
      <c r="HV213" s="107">
        <f t="shared" si="264"/>
        <v>1.1812323424096375E-93</v>
      </c>
      <c r="HW213" s="107">
        <f t="shared" si="264"/>
        <v>5.3120120055394589E-102</v>
      </c>
      <c r="HX213" s="107">
        <f t="shared" si="264"/>
        <v>6.8079797806212232E-97</v>
      </c>
      <c r="HY213" s="107">
        <f t="shared" si="264"/>
        <v>8.8244162818462224E-102</v>
      </c>
      <c r="HZ213" s="107">
        <f t="shared" si="264"/>
        <v>1.7189605327717903E-101</v>
      </c>
      <c r="IA213" s="107">
        <f t="shared" si="264"/>
        <v>1.8429822656398687E-93</v>
      </c>
      <c r="IB213" s="107">
        <f t="shared" si="264"/>
        <v>9.340788852792385E-96</v>
      </c>
      <c r="IC213" s="107">
        <f t="shared" si="264"/>
        <v>2.8105868580891746E-102</v>
      </c>
      <c r="ID213" s="107">
        <f t="shared" si="264"/>
        <v>1.9068882620607858E-92</v>
      </c>
      <c r="IE213" s="107">
        <f t="shared" si="264"/>
        <v>1.6563716277637545E-85</v>
      </c>
      <c r="IF213" s="107">
        <f t="shared" si="264"/>
        <v>8.0308480389860481E-76</v>
      </c>
      <c r="IG213" s="107">
        <f t="shared" si="264"/>
        <v>4.739850959684047E-90</v>
      </c>
      <c r="II213" s="107">
        <f t="shared" ref="II213:IW228" si="265" xml:space="preserve"> _xlfn.NORM.DIST($B213, C$10, ABS(C$14), TRUE) * _xlfn.NORM.DIST(($B213 - C$10)*C$18, 0, ABS(C$14), TRUE) * 2</f>
        <v>1.0699950810788293E-7</v>
      </c>
      <c r="IJ213" s="107">
        <f t="shared" si="265"/>
        <v>2.3093983048978349E-15</v>
      </c>
      <c r="IK213" s="107">
        <f t="shared" si="265"/>
        <v>2.395405862209797E-22</v>
      </c>
      <c r="IL213" s="107">
        <f t="shared" si="265"/>
        <v>3.1078051398926733E-18</v>
      </c>
      <c r="IM213" s="107">
        <f t="shared" si="265"/>
        <v>7.1760573583575981E-21</v>
      </c>
      <c r="IN213" s="107">
        <f t="shared" si="265"/>
        <v>4.4117403466334367E-19</v>
      </c>
      <c r="IO213" s="107">
        <f t="shared" si="265"/>
        <v>1.4319093568011038E-20</v>
      </c>
      <c r="IP213" s="107">
        <f t="shared" si="265"/>
        <v>1.0287872618043596E-20</v>
      </c>
      <c r="IQ213" s="107">
        <f t="shared" si="265"/>
        <v>1.3547206677499738E-18</v>
      </c>
      <c r="IR213" s="107">
        <f t="shared" si="265"/>
        <v>4.3079943564711638E-19</v>
      </c>
      <c r="IS213" s="107">
        <f t="shared" si="265"/>
        <v>1.2533403790378433E-20</v>
      </c>
      <c r="IT213" s="107">
        <f t="shared" si="265"/>
        <v>1.3288925496457702E-18</v>
      </c>
      <c r="IU213" s="107">
        <f t="shared" si="265"/>
        <v>2.7846746147868351E-16</v>
      </c>
      <c r="IV213" s="107">
        <f t="shared" si="265"/>
        <v>2.5793982506867786E-13</v>
      </c>
      <c r="IW213" s="107">
        <f t="shared" si="265"/>
        <v>1.2000059015709695E-14</v>
      </c>
      <c r="IY213" s="107">
        <f t="shared" ref="IY213:JM228" si="266">GM213+HC213+HS213+II213</f>
        <v>1.0699950810788293E-7</v>
      </c>
      <c r="IZ213" s="107">
        <f t="shared" si="266"/>
        <v>2.3093983048978349E-15</v>
      </c>
      <c r="JA213" s="107">
        <f t="shared" si="266"/>
        <v>2.395405862209797E-22</v>
      </c>
      <c r="JB213" s="107">
        <f t="shared" si="266"/>
        <v>3.1078051398926733E-18</v>
      </c>
      <c r="JC213" s="107">
        <f t="shared" si="266"/>
        <v>7.1760573583575981E-21</v>
      </c>
      <c r="JD213" s="107">
        <f t="shared" si="266"/>
        <v>4.4117403466334367E-19</v>
      </c>
      <c r="JE213" s="107">
        <f t="shared" si="266"/>
        <v>1.4319093568011038E-20</v>
      </c>
      <c r="JF213" s="107">
        <f t="shared" si="266"/>
        <v>1.0287872618043596E-20</v>
      </c>
      <c r="JG213" s="107">
        <f t="shared" si="266"/>
        <v>1.3547206677499738E-18</v>
      </c>
      <c r="JH213" s="107">
        <f t="shared" si="266"/>
        <v>4.3079943564711638E-19</v>
      </c>
      <c r="JI213" s="107">
        <f t="shared" si="266"/>
        <v>1.2533403790378433E-20</v>
      </c>
      <c r="JJ213" s="107">
        <f t="shared" si="266"/>
        <v>1.3288925496457702E-18</v>
      </c>
      <c r="JK213" s="107">
        <f t="shared" si="266"/>
        <v>2.7846746147868351E-16</v>
      </c>
      <c r="JL213" s="107">
        <f t="shared" si="266"/>
        <v>2.5793982506867786E-13</v>
      </c>
      <c r="JM213" s="107">
        <f t="shared" si="266"/>
        <v>1.2000059015709695E-14</v>
      </c>
    </row>
    <row r="214" spans="2:273" x14ac:dyDescent="0.25">
      <c r="B214" s="2">
        <v>186</v>
      </c>
      <c r="C214" s="37">
        <v>35.828000000000003</v>
      </c>
      <c r="D214" s="37">
        <v>36.445999999999998</v>
      </c>
      <c r="E214" s="37">
        <v>35.554000000000002</v>
      </c>
      <c r="F214" s="37">
        <v>38.353999999999999</v>
      </c>
      <c r="G214" s="37">
        <v>36.414999999999999</v>
      </c>
      <c r="H214" s="37">
        <v>36.603000000000002</v>
      </c>
      <c r="I214" s="37">
        <v>39.508000000000003</v>
      </c>
      <c r="J214" s="37">
        <v>40.729999999999997</v>
      </c>
      <c r="K214" s="37">
        <v>40.651000000000003</v>
      </c>
      <c r="L214" s="37">
        <v>40.619</v>
      </c>
      <c r="M214" s="37">
        <v>38.841000000000001</v>
      </c>
      <c r="N214" s="37">
        <v>36.429000000000002</v>
      </c>
      <c r="O214" s="37">
        <v>38.317</v>
      </c>
      <c r="P214" s="37">
        <v>39.651000000000003</v>
      </c>
      <c r="Q214" s="37">
        <v>39.508000000000003</v>
      </c>
      <c r="S214" s="4">
        <f t="shared" si="185"/>
        <v>36.36458823831682</v>
      </c>
      <c r="T214" s="4">
        <f t="shared" si="186"/>
        <v>36.090867444727699</v>
      </c>
      <c r="U214" s="4">
        <f t="shared" si="187"/>
        <v>36.18928468178477</v>
      </c>
      <c r="V214" s="4">
        <f t="shared" si="188"/>
        <v>38.049349706034249</v>
      </c>
      <c r="W214" s="4">
        <f t="shared" si="189"/>
        <v>37.269118283535363</v>
      </c>
      <c r="X214" s="4">
        <f t="shared" si="190"/>
        <v>38.397392853354219</v>
      </c>
      <c r="Y214" s="4">
        <f t="shared" si="191"/>
        <v>39.244519618399913</v>
      </c>
      <c r="Z214" s="4">
        <f t="shared" si="192"/>
        <v>40.953166430538992</v>
      </c>
      <c r="AA214" s="4">
        <f t="shared" si="193"/>
        <v>40.849333941601913</v>
      </c>
      <c r="AB214" s="4">
        <f t="shared" si="194"/>
        <v>40.442513608729691</v>
      </c>
      <c r="AC214" s="4">
        <f t="shared" si="195"/>
        <v>38.845879859280657</v>
      </c>
      <c r="AD214" s="4">
        <f t="shared" si="196"/>
        <v>37.116495244094786</v>
      </c>
      <c r="AE214" s="4">
        <f t="shared" si="197"/>
        <v>37.087518806476353</v>
      </c>
      <c r="AF214" s="4">
        <f t="shared" si="198"/>
        <v>38.506038725026805</v>
      </c>
      <c r="AG214" s="4">
        <f t="shared" si="198"/>
        <v>38.909071938338485</v>
      </c>
      <c r="AI214" s="4">
        <f t="shared" si="199"/>
        <v>-0.53658823831681701</v>
      </c>
      <c r="AJ214" s="4">
        <f t="shared" si="200"/>
        <v>0.35513255527229859</v>
      </c>
      <c r="AK214" s="4">
        <f t="shared" si="201"/>
        <v>-0.63528468178476771</v>
      </c>
      <c r="AL214" s="4">
        <f t="shared" si="202"/>
        <v>0.30465029396575005</v>
      </c>
      <c r="AM214" s="4">
        <f t="shared" si="203"/>
        <v>-0.85411828353536379</v>
      </c>
      <c r="AN214" s="4">
        <f t="shared" si="204"/>
        <v>-1.7943928533542177</v>
      </c>
      <c r="AO214" s="4">
        <f t="shared" si="205"/>
        <v>0.26348038160008969</v>
      </c>
      <c r="AP214" s="4">
        <f t="shared" si="206"/>
        <v>-0.22316643053899554</v>
      </c>
      <c r="AQ214" s="4">
        <f t="shared" si="207"/>
        <v>-0.1983339416019092</v>
      </c>
      <c r="AR214" s="4">
        <f t="shared" si="208"/>
        <v>0.17648639127030918</v>
      </c>
      <c r="AS214" s="4">
        <f t="shared" si="209"/>
        <v>-4.8798592806562624E-3</v>
      </c>
      <c r="AT214" s="4">
        <f t="shared" si="210"/>
        <v>-0.68749524409478369</v>
      </c>
      <c r="AU214" s="4">
        <f t="shared" si="211"/>
        <v>1.2294811935236467</v>
      </c>
      <c r="AV214" s="4">
        <f t="shared" si="257"/>
        <v>1.1449612749731983</v>
      </c>
      <c r="AW214" s="4">
        <f t="shared" si="257"/>
        <v>0.59892806166151757</v>
      </c>
      <c r="AY214" s="2">
        <f t="shared" si="258"/>
        <v>36.364588238316813</v>
      </c>
      <c r="AZ214" s="2">
        <f t="shared" si="258"/>
        <v>36.090867444727699</v>
      </c>
      <c r="BA214" s="2">
        <f t="shared" si="258"/>
        <v>36.18928468178477</v>
      </c>
      <c r="BB214" s="2">
        <f t="shared" si="258"/>
        <v>38.049349706034249</v>
      </c>
      <c r="BC214" s="2">
        <f t="shared" si="258"/>
        <v>37.269118283535363</v>
      </c>
      <c r="BD214" s="2">
        <f t="shared" si="258"/>
        <v>38.397392853354219</v>
      </c>
      <c r="BE214" s="2">
        <f t="shared" si="258"/>
        <v>39.244519618399913</v>
      </c>
      <c r="BF214" s="2">
        <f t="shared" si="258"/>
        <v>40.953166430538992</v>
      </c>
      <c r="BG214" s="2">
        <f t="shared" si="258"/>
        <v>40.849333941601913</v>
      </c>
      <c r="BH214" s="2">
        <f t="shared" si="258"/>
        <v>40.442513608729691</v>
      </c>
      <c r="BI214" s="2">
        <f t="shared" si="258"/>
        <v>38.845879859280657</v>
      </c>
      <c r="BJ214" s="2">
        <f t="shared" si="258"/>
        <v>37.116495244094786</v>
      </c>
      <c r="BK214" s="2">
        <f t="shared" si="258"/>
        <v>37.087518806476353</v>
      </c>
      <c r="BL214" s="2">
        <f t="shared" si="258"/>
        <v>38.506038725026805</v>
      </c>
      <c r="BM214" s="2">
        <f t="shared" si="258"/>
        <v>38.909071938338485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>
        <f t="shared" si="261"/>
        <v>35.828000000000003</v>
      </c>
      <c r="CV214" s="2">
        <f t="shared" si="261"/>
        <v>36.445999999999998</v>
      </c>
      <c r="CW214" s="2">
        <f t="shared" si="261"/>
        <v>35.554000000000002</v>
      </c>
      <c r="CX214" s="2">
        <f t="shared" si="261"/>
        <v>38.353999999999999</v>
      </c>
      <c r="CY214" s="2">
        <f t="shared" si="261"/>
        <v>36.414999999999999</v>
      </c>
      <c r="CZ214" s="2">
        <f t="shared" si="261"/>
        <v>36.603000000000002</v>
      </c>
      <c r="DA214" s="2">
        <f t="shared" si="261"/>
        <v>39.508000000000003</v>
      </c>
      <c r="DB214" s="2">
        <f t="shared" si="261"/>
        <v>40.729999999999997</v>
      </c>
      <c r="DC214" s="2">
        <f t="shared" si="261"/>
        <v>40.651000000000003</v>
      </c>
      <c r="DD214" s="2">
        <f t="shared" si="261"/>
        <v>40.619</v>
      </c>
      <c r="DE214" s="2">
        <f t="shared" si="261"/>
        <v>38.841000000000001</v>
      </c>
      <c r="DF214" s="2">
        <f t="shared" si="261"/>
        <v>36.429000000000002</v>
      </c>
      <c r="DG214" s="2">
        <f t="shared" si="261"/>
        <v>38.317</v>
      </c>
      <c r="DH214" s="2">
        <f t="shared" si="261"/>
        <v>39.651000000000003</v>
      </c>
      <c r="DI214" s="2">
        <f t="shared" si="261"/>
        <v>39.508000000000003</v>
      </c>
      <c r="DK214" s="2">
        <f t="shared" si="254"/>
        <v>128.0885058161351</v>
      </c>
      <c r="DL214" s="2">
        <f t="shared" si="254"/>
        <v>119.71540662020905</v>
      </c>
      <c r="DM214" s="2">
        <f t="shared" si="254"/>
        <v>110.89824808902574</v>
      </c>
      <c r="DN214" s="2">
        <f t="shared" si="254"/>
        <v>136.9544418604651</v>
      </c>
      <c r="DO214" s="2">
        <f t="shared" si="254"/>
        <v>111.96710132890365</v>
      </c>
      <c r="DP214" s="2">
        <f t="shared" si="254"/>
        <v>106.60905481727573</v>
      </c>
      <c r="DQ214" s="2">
        <f t="shared" si="254"/>
        <v>112.56689069767444</v>
      </c>
      <c r="DR214" s="2">
        <f t="shared" si="254"/>
        <v>109.7888424947146</v>
      </c>
      <c r="DS214" s="2">
        <f t="shared" si="254"/>
        <v>94.530739202657799</v>
      </c>
      <c r="DT214" s="2">
        <f t="shared" si="254"/>
        <v>97.4488540521494</v>
      </c>
      <c r="DU214" s="2">
        <f t="shared" si="254"/>
        <v>102.97827574750832</v>
      </c>
      <c r="DV214" s="2">
        <f t="shared" si="254"/>
        <v>103.74888870431894</v>
      </c>
      <c r="DW214" s="2">
        <f t="shared" si="254"/>
        <v>107.99166445182723</v>
      </c>
      <c r="DX214" s="2">
        <f t="shared" si="254"/>
        <v>106.7513775490911</v>
      </c>
      <c r="DY214" s="2">
        <f t="shared" si="254"/>
        <v>104.52985797133165</v>
      </c>
      <c r="EA214" s="2">
        <f t="shared" si="242"/>
        <v>35.091222508178163</v>
      </c>
      <c r="EB214" s="2">
        <f t="shared" si="242"/>
        <v>37.355927241924554</v>
      </c>
      <c r="EC214" s="2">
        <f t="shared" si="242"/>
        <v>33.935548060579933</v>
      </c>
      <c r="ED214" s="2">
        <f t="shared" si="242"/>
        <v>34.569155915915921</v>
      </c>
      <c r="EE214" s="2">
        <f t="shared" si="242"/>
        <v>34.026521376085512</v>
      </c>
      <c r="EF214" s="2">
        <f t="shared" si="241"/>
        <v>36.702024324324327</v>
      </c>
      <c r="EG214" s="2">
        <f t="shared" si="241"/>
        <v>37.559958361166764</v>
      </c>
      <c r="EH214" s="2">
        <f t="shared" si="241"/>
        <v>41.046697394789582</v>
      </c>
      <c r="EI214" s="2">
        <f t="shared" si="241"/>
        <v>39.177717647058827</v>
      </c>
      <c r="EJ214" s="2">
        <f t="shared" si="241"/>
        <v>38.534582876480556</v>
      </c>
      <c r="EK214" s="2">
        <f t="shared" si="213"/>
        <v>33.500970273881101</v>
      </c>
      <c r="EL214" s="2">
        <f t="shared" si="213"/>
        <v>36.117032222222221</v>
      </c>
      <c r="EM214" s="2">
        <f t="shared" si="213"/>
        <v>34.279124444444442</v>
      </c>
      <c r="EN214" s="2">
        <f t="shared" si="213"/>
        <v>37.412531554812155</v>
      </c>
      <c r="EO214" s="2">
        <f t="shared" si="213"/>
        <v>41.735211006155154</v>
      </c>
      <c r="EQ214" s="2">
        <f t="shared" si="255"/>
        <v>36.415592659186181</v>
      </c>
      <c r="ER214" s="2">
        <f t="shared" si="255"/>
        <v>36.076447716526111</v>
      </c>
      <c r="ES214" s="2">
        <f t="shared" si="255"/>
        <v>36.205375370214512</v>
      </c>
      <c r="ET214" s="2">
        <f t="shared" si="255"/>
        <v>38.092330152406426</v>
      </c>
      <c r="EU214" s="2">
        <f t="shared" si="255"/>
        <v>37.302272113854492</v>
      </c>
      <c r="EV214" s="2">
        <f t="shared" si="255"/>
        <v>38.417761037403494</v>
      </c>
      <c r="EW214" s="2">
        <f t="shared" si="255"/>
        <v>39.262587133160935</v>
      </c>
      <c r="EX214" s="2">
        <f t="shared" si="255"/>
        <v>40.952212275742284</v>
      </c>
      <c r="EY214" s="2">
        <f t="shared" si="255"/>
        <v>40.868257150432555</v>
      </c>
      <c r="EZ214" s="2">
        <f t="shared" si="255"/>
        <v>40.464353571084942</v>
      </c>
      <c r="FA214" s="2">
        <f t="shared" si="255"/>
        <v>38.90205404578824</v>
      </c>
      <c r="FB214" s="2">
        <f t="shared" si="255"/>
        <v>37.127838003193979</v>
      </c>
      <c r="FC214" s="2">
        <f t="shared" si="255"/>
        <v>37.128094790534867</v>
      </c>
      <c r="FD214" s="2">
        <f t="shared" si="255"/>
        <v>38.527280517109467</v>
      </c>
      <c r="FE214" s="2">
        <f t="shared" si="255"/>
        <v>38.846532112114275</v>
      </c>
      <c r="FG214" s="2">
        <f t="shared" si="256"/>
        <v>0.99999999100038806</v>
      </c>
      <c r="FH214" s="2">
        <f t="shared" si="256"/>
        <v>0.99999999204764112</v>
      </c>
      <c r="FI214" s="2">
        <f t="shared" si="256"/>
        <v>0.99999999305879894</v>
      </c>
      <c r="FJ214" s="2">
        <f t="shared" si="256"/>
        <v>0.99999999308083998</v>
      </c>
      <c r="FK214" s="2">
        <f t="shared" si="256"/>
        <v>0.99999999365234205</v>
      </c>
      <c r="FL214" s="2">
        <f t="shared" si="256"/>
        <v>0.99999999278315788</v>
      </c>
      <c r="FM214" s="2">
        <f t="shared" si="256"/>
        <v>0.99999999279418172</v>
      </c>
      <c r="FN214" s="2">
        <f t="shared" si="256"/>
        <v>0.99999999267541018</v>
      </c>
      <c r="FO214" s="2">
        <f t="shared" si="256"/>
        <v>0.999999992283513</v>
      </c>
      <c r="FP214" s="2">
        <f t="shared" si="256"/>
        <v>0.99999999193787104</v>
      </c>
      <c r="FQ214" s="2">
        <f t="shared" si="256"/>
        <v>0.99999999308190968</v>
      </c>
      <c r="FR214" s="2">
        <f t="shared" si="256"/>
        <v>0.99999999282435936</v>
      </c>
      <c r="FS214" s="2">
        <f t="shared" si="256"/>
        <v>0.99999999242287385</v>
      </c>
      <c r="FT214" s="2">
        <f t="shared" si="256"/>
        <v>0.99999999189537037</v>
      </c>
      <c r="FU214" s="2">
        <f t="shared" si="256"/>
        <v>0.99999999304697362</v>
      </c>
      <c r="FW214" s="2">
        <f t="shared" si="262"/>
        <v>0.96148715842771659</v>
      </c>
      <c r="FX214" s="2">
        <f t="shared" si="262"/>
        <v>0.9887305166177166</v>
      </c>
      <c r="FY214" s="2">
        <f t="shared" si="262"/>
        <v>0.99291081635373057</v>
      </c>
      <c r="FZ214" s="2">
        <f t="shared" si="262"/>
        <v>0.98780044587429361</v>
      </c>
      <c r="GA214" s="2">
        <f t="shared" si="262"/>
        <v>0.98987886206450071</v>
      </c>
      <c r="GB214" s="2">
        <f t="shared" si="262"/>
        <v>0.98812831339330576</v>
      </c>
      <c r="GC214" s="2">
        <f t="shared" si="262"/>
        <v>0.98938814171090195</v>
      </c>
      <c r="GD214" s="2">
        <f t="shared" si="262"/>
        <v>0.98990686260118155</v>
      </c>
      <c r="GE214" s="2">
        <f t="shared" si="262"/>
        <v>0.98880615571316355</v>
      </c>
      <c r="GF214" s="2">
        <f t="shared" si="262"/>
        <v>0.98868236656781472</v>
      </c>
      <c r="GG214" s="2">
        <f t="shared" si="262"/>
        <v>0.98959937125025921</v>
      </c>
      <c r="GH214" s="2">
        <f t="shared" si="262"/>
        <v>0.98877801787977448</v>
      </c>
      <c r="GI214" s="2">
        <f t="shared" si="262"/>
        <v>0.98575747106549949</v>
      </c>
      <c r="GJ214" s="2">
        <f t="shared" si="262"/>
        <v>0.98094427107197824</v>
      </c>
      <c r="GK214" s="2">
        <f t="shared" si="262"/>
        <v>0.97835017601285412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0</v>
      </c>
      <c r="HD214" s="107">
        <f t="shared" si="184"/>
        <v>0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0</v>
      </c>
      <c r="HQ214" s="107">
        <f t="shared" si="227"/>
        <v>0</v>
      </c>
      <c r="HS214" s="107">
        <f t="shared" si="264"/>
        <v>4.0558203074894654E-60</v>
      </c>
      <c r="HT214" s="107">
        <f t="shared" si="264"/>
        <v>7.694620764150757E-79</v>
      </c>
      <c r="HU214" s="107">
        <f t="shared" si="264"/>
        <v>1.4206211763714752E-101</v>
      </c>
      <c r="HV214" s="107">
        <f t="shared" si="264"/>
        <v>7.5167995539603187E-97</v>
      </c>
      <c r="HW214" s="107">
        <f t="shared" si="264"/>
        <v>1.9341591848563816E-105</v>
      </c>
      <c r="HX214" s="107">
        <f t="shared" si="264"/>
        <v>3.3179082369812918E-100</v>
      </c>
      <c r="HY214" s="107">
        <f t="shared" si="264"/>
        <v>3.1636407233107955E-105</v>
      </c>
      <c r="HZ214" s="107">
        <f t="shared" si="264"/>
        <v>6.6282291483146636E-105</v>
      </c>
      <c r="IA214" s="107">
        <f t="shared" si="264"/>
        <v>1.2687528911822236E-96</v>
      </c>
      <c r="IB214" s="107">
        <f t="shared" si="264"/>
        <v>5.1771807019872949E-99</v>
      </c>
      <c r="IC214" s="107">
        <f t="shared" si="264"/>
        <v>1.0130786505130243E-105</v>
      </c>
      <c r="ID214" s="107">
        <f t="shared" si="264"/>
        <v>1.3579598439577774E-95</v>
      </c>
      <c r="IE214" s="107">
        <f t="shared" si="264"/>
        <v>1.740569350065088E-88</v>
      </c>
      <c r="IF214" s="107">
        <f t="shared" si="264"/>
        <v>1.5991957305752041E-78</v>
      </c>
      <c r="IG214" s="107">
        <f t="shared" si="264"/>
        <v>2.4944445134176426E-93</v>
      </c>
      <c r="II214" s="107">
        <f t="shared" si="265"/>
        <v>2.397264905248407E-8</v>
      </c>
      <c r="IJ214" s="107">
        <f t="shared" si="265"/>
        <v>2.3061944688755816E-16</v>
      </c>
      <c r="IK214" s="107">
        <f t="shared" si="265"/>
        <v>1.0680210923626812E-23</v>
      </c>
      <c r="IL214" s="107">
        <f t="shared" si="265"/>
        <v>1.8358379633389551E-19</v>
      </c>
      <c r="IM214" s="107">
        <f t="shared" si="265"/>
        <v>3.1388210310927831E-22</v>
      </c>
      <c r="IN214" s="107">
        <f t="shared" si="265"/>
        <v>2.3053404966874069E-20</v>
      </c>
      <c r="IO214" s="107">
        <f t="shared" si="265"/>
        <v>6.3513202515752916E-22</v>
      </c>
      <c r="IP214" s="107">
        <f t="shared" si="265"/>
        <v>4.6236295570064222E-22</v>
      </c>
      <c r="IQ214" s="107">
        <f t="shared" si="265"/>
        <v>7.9918855961290239E-20</v>
      </c>
      <c r="IR214" s="107">
        <f t="shared" si="265"/>
        <v>2.3241602622412719E-20</v>
      </c>
      <c r="IS214" s="107">
        <f t="shared" si="265"/>
        <v>5.5886650047729618E-22</v>
      </c>
      <c r="IT214" s="107">
        <f t="shared" si="265"/>
        <v>7.8155382264248535E-20</v>
      </c>
      <c r="IU214" s="107">
        <f t="shared" si="265"/>
        <v>2.0685487027014093E-17</v>
      </c>
      <c r="IV214" s="107">
        <f t="shared" si="265"/>
        <v>2.7164935657986119E-14</v>
      </c>
      <c r="IW214" s="107">
        <f t="shared" si="265"/>
        <v>8.9934769233828128E-16</v>
      </c>
      <c r="IY214" s="107">
        <f t="shared" si="266"/>
        <v>2.397264905248407E-8</v>
      </c>
      <c r="IZ214" s="107">
        <f t="shared" si="266"/>
        <v>2.3061944688755816E-16</v>
      </c>
      <c r="JA214" s="107">
        <f t="shared" si="266"/>
        <v>1.0680210923626812E-23</v>
      </c>
      <c r="JB214" s="107">
        <f t="shared" si="266"/>
        <v>1.8358379633389551E-19</v>
      </c>
      <c r="JC214" s="107">
        <f t="shared" si="266"/>
        <v>3.1388210310927831E-22</v>
      </c>
      <c r="JD214" s="107">
        <f t="shared" si="266"/>
        <v>2.3053404966874069E-20</v>
      </c>
      <c r="JE214" s="107">
        <f t="shared" si="266"/>
        <v>6.3513202515752916E-22</v>
      </c>
      <c r="JF214" s="107">
        <f t="shared" si="266"/>
        <v>4.6236295570064222E-22</v>
      </c>
      <c r="JG214" s="107">
        <f t="shared" si="266"/>
        <v>7.9918855961290239E-20</v>
      </c>
      <c r="JH214" s="107">
        <f t="shared" si="266"/>
        <v>2.3241602622412719E-20</v>
      </c>
      <c r="JI214" s="107">
        <f t="shared" si="266"/>
        <v>5.5886650047729618E-22</v>
      </c>
      <c r="JJ214" s="107">
        <f t="shared" si="266"/>
        <v>7.8155382264248535E-20</v>
      </c>
      <c r="JK214" s="107">
        <f t="shared" si="266"/>
        <v>2.0685487027014093E-17</v>
      </c>
      <c r="JL214" s="107">
        <f t="shared" si="266"/>
        <v>2.7164935657986119E-14</v>
      </c>
      <c r="JM214" s="107">
        <f t="shared" si="266"/>
        <v>8.9934769233828128E-16</v>
      </c>
    </row>
    <row r="215" spans="2:273" x14ac:dyDescent="0.25">
      <c r="B215" s="2">
        <v>187</v>
      </c>
      <c r="C215" s="37">
        <v>35.609000000000002</v>
      </c>
      <c r="D215" s="37">
        <v>35.984999999999999</v>
      </c>
      <c r="E215" s="37">
        <v>35.984999999999999</v>
      </c>
      <c r="F215" s="37">
        <v>37.076999999999998</v>
      </c>
      <c r="G215" s="37">
        <v>37.799999999999997</v>
      </c>
      <c r="H215" s="37">
        <v>38.396999999999998</v>
      </c>
      <c r="I215" s="37">
        <v>40.348999999999997</v>
      </c>
      <c r="J215" s="37">
        <v>41.031999999999996</v>
      </c>
      <c r="K215" s="37">
        <v>41.302</v>
      </c>
      <c r="L215" s="37">
        <v>40.856999999999999</v>
      </c>
      <c r="M215" s="37">
        <v>38.429000000000002</v>
      </c>
      <c r="N215" s="37">
        <v>35.968000000000004</v>
      </c>
      <c r="O215" s="37">
        <v>37.570999999999998</v>
      </c>
      <c r="P215" s="37">
        <v>39.332999999999998</v>
      </c>
      <c r="Q215" s="37">
        <v>39.554000000000002</v>
      </c>
      <c r="S215" s="4">
        <f t="shared" si="185"/>
        <v>36.286438331595363</v>
      </c>
      <c r="T215" s="4">
        <f t="shared" si="186"/>
        <v>35.981603043801456</v>
      </c>
      <c r="U215" s="4">
        <f t="shared" si="187"/>
        <v>36.081960805392036</v>
      </c>
      <c r="V215" s="4">
        <f t="shared" si="188"/>
        <v>37.958118252419347</v>
      </c>
      <c r="W215" s="4">
        <f t="shared" si="189"/>
        <v>37.162977071784724</v>
      </c>
      <c r="X215" s="4">
        <f t="shared" si="190"/>
        <v>38.302370143209039</v>
      </c>
      <c r="Y215" s="4">
        <f t="shared" si="191"/>
        <v>39.140113064660881</v>
      </c>
      <c r="Z215" s="4">
        <f t="shared" si="192"/>
        <v>40.851079880049966</v>
      </c>
      <c r="AA215" s="4">
        <f t="shared" si="193"/>
        <v>40.746964617727365</v>
      </c>
      <c r="AB215" s="4">
        <f t="shared" si="194"/>
        <v>40.343288788507287</v>
      </c>
      <c r="AC215" s="4">
        <f t="shared" si="195"/>
        <v>38.714449703858605</v>
      </c>
      <c r="AD215" s="4">
        <f t="shared" si="196"/>
        <v>36.990319217348521</v>
      </c>
      <c r="AE215" s="4">
        <f t="shared" si="197"/>
        <v>36.967813998474647</v>
      </c>
      <c r="AF215" s="4">
        <f t="shared" si="198"/>
        <v>38.399499718181339</v>
      </c>
      <c r="AG215" s="4">
        <f t="shared" si="198"/>
        <v>38.762242856209348</v>
      </c>
      <c r="AI215" s="4">
        <f t="shared" si="199"/>
        <v>-0.67743833159536138</v>
      </c>
      <c r="AJ215" s="4">
        <f t="shared" si="200"/>
        <v>3.3969561985429664E-3</v>
      </c>
      <c r="AK215" s="4">
        <f t="shared" si="201"/>
        <v>-9.6960805392036775E-2</v>
      </c>
      <c r="AL215" s="4">
        <f t="shared" si="202"/>
        <v>-0.88111825241934838</v>
      </c>
      <c r="AM215" s="4">
        <f t="shared" si="203"/>
        <v>0.63702292821527351</v>
      </c>
      <c r="AN215" s="4">
        <f t="shared" si="204"/>
        <v>9.4629856790959366E-2</v>
      </c>
      <c r="AO215" s="4">
        <f t="shared" si="205"/>
        <v>1.2088869353391161</v>
      </c>
      <c r="AP215" s="4">
        <f t="shared" si="206"/>
        <v>0.18092011995003077</v>
      </c>
      <c r="AQ215" s="4">
        <f t="shared" si="207"/>
        <v>0.55503538227263505</v>
      </c>
      <c r="AR215" s="4">
        <f t="shared" si="208"/>
        <v>0.51371121149271204</v>
      </c>
      <c r="AS215" s="4">
        <f t="shared" si="209"/>
        <v>-0.28544970385860324</v>
      </c>
      <c r="AT215" s="4">
        <f t="shared" si="210"/>
        <v>-1.0223192173485174</v>
      </c>
      <c r="AU215" s="4">
        <f t="shared" si="211"/>
        <v>0.6031860015253514</v>
      </c>
      <c r="AV215" s="4">
        <f t="shared" si="257"/>
        <v>0.93350028181865952</v>
      </c>
      <c r="AW215" s="4">
        <f t="shared" si="257"/>
        <v>0.79175714379065454</v>
      </c>
      <c r="AY215" s="2">
        <f t="shared" si="258"/>
        <v>36.286438331595363</v>
      </c>
      <c r="AZ215" s="2">
        <f t="shared" si="258"/>
        <v>35.981603043801456</v>
      </c>
      <c r="BA215" s="2">
        <f t="shared" si="258"/>
        <v>36.081960805392036</v>
      </c>
      <c r="BB215" s="2">
        <f t="shared" si="258"/>
        <v>37.958118252419347</v>
      </c>
      <c r="BC215" s="2">
        <f t="shared" si="258"/>
        <v>37.162977071784724</v>
      </c>
      <c r="BD215" s="2">
        <f t="shared" si="258"/>
        <v>38.302370143209039</v>
      </c>
      <c r="BE215" s="2">
        <f t="shared" si="258"/>
        <v>39.140113064660881</v>
      </c>
      <c r="BF215" s="2">
        <f t="shared" si="258"/>
        <v>40.851079880049966</v>
      </c>
      <c r="BG215" s="2">
        <f t="shared" si="258"/>
        <v>40.746964617727365</v>
      </c>
      <c r="BH215" s="2">
        <f t="shared" si="258"/>
        <v>40.343288788507287</v>
      </c>
      <c r="BI215" s="2">
        <f t="shared" si="258"/>
        <v>38.714449703858605</v>
      </c>
      <c r="BJ215" s="2">
        <f t="shared" si="258"/>
        <v>36.990319217348521</v>
      </c>
      <c r="BK215" s="2">
        <f t="shared" si="258"/>
        <v>36.967813998474647</v>
      </c>
      <c r="BL215" s="2">
        <f t="shared" si="258"/>
        <v>38.399499718181339</v>
      </c>
      <c r="BM215" s="2">
        <f t="shared" si="258"/>
        <v>38.762242856209348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>
        <f t="shared" si="261"/>
        <v>35.609000000000002</v>
      </c>
      <c r="CV215" s="2">
        <f t="shared" si="261"/>
        <v>35.984999999999999</v>
      </c>
      <c r="CW215" s="2">
        <f t="shared" si="261"/>
        <v>35.984999999999999</v>
      </c>
      <c r="CX215" s="2">
        <f t="shared" si="261"/>
        <v>37.076999999999998</v>
      </c>
      <c r="CY215" s="2">
        <f t="shared" si="261"/>
        <v>37.799999999999997</v>
      </c>
      <c r="CZ215" s="2">
        <f t="shared" si="261"/>
        <v>38.396999999999998</v>
      </c>
      <c r="DA215" s="2">
        <f t="shared" si="261"/>
        <v>40.348999999999997</v>
      </c>
      <c r="DB215" s="2">
        <f t="shared" si="261"/>
        <v>41.031999999999996</v>
      </c>
      <c r="DC215" s="2">
        <f t="shared" si="261"/>
        <v>41.302</v>
      </c>
      <c r="DD215" s="2">
        <f t="shared" si="261"/>
        <v>40.856999999999999</v>
      </c>
      <c r="DE215" s="2">
        <f t="shared" si="261"/>
        <v>38.429000000000002</v>
      </c>
      <c r="DF215" s="2">
        <f t="shared" si="261"/>
        <v>35.968000000000004</v>
      </c>
      <c r="DG215" s="2">
        <f t="shared" si="261"/>
        <v>37.570999999999998</v>
      </c>
      <c r="DH215" s="2">
        <f t="shared" si="261"/>
        <v>39.332999999999998</v>
      </c>
      <c r="DI215" s="2">
        <f t="shared" si="261"/>
        <v>39.554000000000002</v>
      </c>
      <c r="DK215" s="2">
        <f t="shared" ref="DK215:DY228" si="268">BO$229*$B215+BO$230</f>
        <v>128.52351275797375</v>
      </c>
      <c r="DL215" s="2">
        <f t="shared" si="268"/>
        <v>120.07955452961671</v>
      </c>
      <c r="DM215" s="2">
        <f t="shared" si="268"/>
        <v>111.22198084974204</v>
      </c>
      <c r="DN215" s="2">
        <f t="shared" si="268"/>
        <v>137.42153911205071</v>
      </c>
      <c r="DO215" s="2">
        <f t="shared" si="268"/>
        <v>112.29446783449109</v>
      </c>
      <c r="DP215" s="2">
        <f t="shared" si="268"/>
        <v>106.89844246451223</v>
      </c>
      <c r="DQ215" s="2">
        <f t="shared" si="268"/>
        <v>112.87763678646937</v>
      </c>
      <c r="DR215" s="2">
        <f t="shared" si="268"/>
        <v>110.08376955602539</v>
      </c>
      <c r="DS215" s="2">
        <f t="shared" si="268"/>
        <v>94.729888855330699</v>
      </c>
      <c r="DT215" s="2">
        <f t="shared" si="268"/>
        <v>97.664497956307258</v>
      </c>
      <c r="DU215" s="2">
        <f t="shared" si="268"/>
        <v>103.23384627000907</v>
      </c>
      <c r="DV215" s="2">
        <f t="shared" si="268"/>
        <v>104.01744729688917</v>
      </c>
      <c r="DW215" s="2">
        <f t="shared" si="268"/>
        <v>108.28496375717306</v>
      </c>
      <c r="DX215" s="2">
        <f t="shared" si="268"/>
        <v>107.05007627690894</v>
      </c>
      <c r="DY215" s="2">
        <f t="shared" si="268"/>
        <v>104.82573366889156</v>
      </c>
      <c r="EA215" s="2">
        <f t="shared" si="242"/>
        <v>34.987463209872715</v>
      </c>
      <c r="EB215" s="2">
        <f t="shared" si="242"/>
        <v>37.261818116105715</v>
      </c>
      <c r="EC215" s="2">
        <f t="shared" si="242"/>
        <v>33.795930185950951</v>
      </c>
      <c r="ED215" s="2">
        <f t="shared" si="242"/>
        <v>34.423652732732741</v>
      </c>
      <c r="EE215" s="2">
        <f t="shared" si="242"/>
        <v>33.872367178802051</v>
      </c>
      <c r="EF215" s="2">
        <f t="shared" si="241"/>
        <v>36.57955945945946</v>
      </c>
      <c r="EG215" s="2">
        <f t="shared" si="241"/>
        <v>37.42933221999553</v>
      </c>
      <c r="EH215" s="2">
        <f t="shared" si="241"/>
        <v>40.945881986194614</v>
      </c>
      <c r="EI215" s="2">
        <f t="shared" si="241"/>
        <v>39.049497058823533</v>
      </c>
      <c r="EJ215" s="2">
        <f t="shared" si="241"/>
        <v>38.406048595600694</v>
      </c>
      <c r="EK215" s="2">
        <f t="shared" si="213"/>
        <v>33.288855711422848</v>
      </c>
      <c r="EL215" s="2">
        <f t="shared" si="213"/>
        <v>35.973864444444445</v>
      </c>
      <c r="EM215" s="2">
        <f t="shared" si="213"/>
        <v>34.114923950617282</v>
      </c>
      <c r="EN215" s="2">
        <f t="shared" si="213"/>
        <v>37.285832227630664</v>
      </c>
      <c r="EO215" s="2">
        <f t="shared" si="213"/>
        <v>41.62926383691876</v>
      </c>
      <c r="EQ215" s="2">
        <f t="shared" ref="EQ215:FE228" si="269">CU$229*$B215+CU$230</f>
        <v>36.331064435674833</v>
      </c>
      <c r="ER215" s="2">
        <f t="shared" si="269"/>
        <v>35.969087142460552</v>
      </c>
      <c r="ES215" s="2">
        <f t="shared" si="269"/>
        <v>36.095959481775282</v>
      </c>
      <c r="ET215" s="2">
        <f t="shared" si="269"/>
        <v>37.995557288390607</v>
      </c>
      <c r="EU215" s="2">
        <f t="shared" si="269"/>
        <v>37.19183402953901</v>
      </c>
      <c r="EV215" s="2">
        <f t="shared" si="269"/>
        <v>38.320122630551801</v>
      </c>
      <c r="EW215" s="2">
        <f t="shared" si="269"/>
        <v>39.155850699602937</v>
      </c>
      <c r="EX215" s="2">
        <f t="shared" si="269"/>
        <v>40.850250387239591</v>
      </c>
      <c r="EY215" s="2">
        <f t="shared" si="269"/>
        <v>40.763445980222997</v>
      </c>
      <c r="EZ215" s="2">
        <f t="shared" si="269"/>
        <v>40.362308599246333</v>
      </c>
      <c r="FA215" s="2">
        <f t="shared" si="269"/>
        <v>38.763357387027924</v>
      </c>
      <c r="FB215" s="2">
        <f t="shared" si="269"/>
        <v>37.000213255984768</v>
      </c>
      <c r="FC215" s="2">
        <f t="shared" si="269"/>
        <v>37.003167253474686</v>
      </c>
      <c r="FD215" s="2">
        <f t="shared" si="269"/>
        <v>38.418054615993896</v>
      </c>
      <c r="FE215" s="2">
        <f t="shared" si="269"/>
        <v>38.707826768849458</v>
      </c>
      <c r="FG215" s="2">
        <f t="shared" ref="FG215:FU228" si="270">POWER(10,($B215-C$232)/C$230)/(1+POWER(10,($B215-C$232)/C$230))</f>
        <v>0.99999999228106973</v>
      </c>
      <c r="FH215" s="2">
        <f t="shared" si="270"/>
        <v>0.99999999317929444</v>
      </c>
      <c r="FI215" s="2">
        <f t="shared" si="270"/>
        <v>0.99999999404656037</v>
      </c>
      <c r="FJ215" s="2">
        <f t="shared" si="270"/>
        <v>0.9999999940654648</v>
      </c>
      <c r="FK215" s="2">
        <f t="shared" si="270"/>
        <v>0.99999999455563982</v>
      </c>
      <c r="FL215" s="2">
        <f t="shared" si="270"/>
        <v>0.99999999381014404</v>
      </c>
      <c r="FM215" s="2">
        <f t="shared" si="270"/>
        <v>0.99999999381959925</v>
      </c>
      <c r="FN215" s="2">
        <f t="shared" si="270"/>
        <v>0.9999999937177293</v>
      </c>
      <c r="FO215" s="2">
        <f t="shared" si="270"/>
        <v>0.99999999338160084</v>
      </c>
      <c r="FP215" s="2">
        <f t="shared" si="270"/>
        <v>0.99999999308514509</v>
      </c>
      <c r="FQ215" s="2">
        <f t="shared" si="270"/>
        <v>0.99999999406638229</v>
      </c>
      <c r="FR215" s="2">
        <f t="shared" si="270"/>
        <v>0.99999999384548244</v>
      </c>
      <c r="FS215" s="2">
        <f t="shared" si="270"/>
        <v>0.99999999350113</v>
      </c>
      <c r="FT215" s="2">
        <f t="shared" si="270"/>
        <v>0.99999999304869236</v>
      </c>
      <c r="FU215" s="2">
        <f t="shared" si="270"/>
        <v>0.99999999403641782</v>
      </c>
      <c r="FW215" s="2">
        <f t="shared" si="262"/>
        <v>0.96678566138470401</v>
      </c>
      <c r="FX215" s="2">
        <f t="shared" si="262"/>
        <v>0.99031868445897775</v>
      </c>
      <c r="FY215" s="2">
        <f t="shared" si="262"/>
        <v>0.99391349607590529</v>
      </c>
      <c r="FZ215" s="2">
        <f t="shared" si="262"/>
        <v>0.98951829573482375</v>
      </c>
      <c r="GA215" s="2">
        <f t="shared" si="262"/>
        <v>0.99130662060805463</v>
      </c>
      <c r="GB215" s="2">
        <f t="shared" si="262"/>
        <v>0.98980047211077427</v>
      </c>
      <c r="GC215" s="2">
        <f t="shared" si="262"/>
        <v>0.99088448723329503</v>
      </c>
      <c r="GD215" s="2">
        <f t="shared" si="262"/>
        <v>0.99133070578650495</v>
      </c>
      <c r="GE215" s="2">
        <f t="shared" si="262"/>
        <v>0.99038376768122405</v>
      </c>
      <c r="GF215" s="2">
        <f t="shared" si="262"/>
        <v>0.99027725329599448</v>
      </c>
      <c r="GG215" s="2">
        <f t="shared" si="262"/>
        <v>0.99106620089019426</v>
      </c>
      <c r="GH215" s="2">
        <f t="shared" si="262"/>
        <v>0.99035955680912857</v>
      </c>
      <c r="GI215" s="2">
        <f t="shared" si="262"/>
        <v>0.98775943252893383</v>
      </c>
      <c r="GJ215" s="2">
        <f t="shared" si="262"/>
        <v>0.98361153872597429</v>
      </c>
      <c r="GK215" s="2">
        <f t="shared" si="262"/>
        <v>0.98137364960645401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0</v>
      </c>
      <c r="HD215" s="107">
        <f t="shared" si="271"/>
        <v>0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0</v>
      </c>
      <c r="HQ215" s="107">
        <f t="shared" si="227"/>
        <v>0</v>
      </c>
      <c r="HS215" s="107">
        <f t="shared" si="264"/>
        <v>2.8402605298233058E-62</v>
      </c>
      <c r="HT215" s="107">
        <f t="shared" si="264"/>
        <v>1.8691427043643952E-81</v>
      </c>
      <c r="HU215" s="107">
        <f t="shared" si="264"/>
        <v>7.2458939743763224E-105</v>
      </c>
      <c r="HV215" s="107">
        <f t="shared" si="264"/>
        <v>4.2193220016382291E-100</v>
      </c>
      <c r="HW215" s="107">
        <f t="shared" si="264"/>
        <v>6.1641257273440833E-109</v>
      </c>
      <c r="HX215" s="107">
        <f t="shared" si="264"/>
        <v>1.4196606191955837E-103</v>
      </c>
      <c r="HY215" s="107">
        <f t="shared" si="264"/>
        <v>9.9193747998086532E-109</v>
      </c>
      <c r="HZ215" s="107">
        <f t="shared" si="264"/>
        <v>2.2398433859259321E-108</v>
      </c>
      <c r="IA215" s="107">
        <f t="shared" si="264"/>
        <v>7.7229613557045747E-100</v>
      </c>
      <c r="IB215" s="107">
        <f t="shared" si="264"/>
        <v>2.5264188261305364E-102</v>
      </c>
      <c r="IC215" s="107">
        <f t="shared" si="264"/>
        <v>3.1962821246490032E-109</v>
      </c>
      <c r="ID215" s="107">
        <f t="shared" si="264"/>
        <v>8.5489311644409949E-99</v>
      </c>
      <c r="IE215" s="107">
        <f t="shared" si="264"/>
        <v>1.6231326617741938E-91</v>
      </c>
      <c r="IF215" s="107">
        <f t="shared" si="264"/>
        <v>2.8501657952577632E-81</v>
      </c>
      <c r="IG215" s="107">
        <f t="shared" si="264"/>
        <v>1.1444231067762873E-96</v>
      </c>
      <c r="II215" s="107">
        <f t="shared" si="265"/>
        <v>5.0121948700214019E-9</v>
      </c>
      <c r="IJ215" s="107">
        <f t="shared" si="265"/>
        <v>2.1298526304071882E-17</v>
      </c>
      <c r="IK215" s="107">
        <f t="shared" si="265"/>
        <v>4.3249538194627952E-25</v>
      </c>
      <c r="IL215" s="107">
        <f t="shared" si="265"/>
        <v>9.8301725241656421E-21</v>
      </c>
      <c r="IM215" s="107">
        <f t="shared" si="265"/>
        <v>1.2368031772679826E-23</v>
      </c>
      <c r="IN215" s="107">
        <f t="shared" si="265"/>
        <v>1.0879060338724989E-21</v>
      </c>
      <c r="IO215" s="107">
        <f t="shared" si="265"/>
        <v>2.5362835169981046E-23</v>
      </c>
      <c r="IP215" s="107">
        <f t="shared" si="265"/>
        <v>1.8737949657944671E-23</v>
      </c>
      <c r="IQ215" s="107">
        <f t="shared" si="265"/>
        <v>4.2815301978637201E-21</v>
      </c>
      <c r="IR215" s="107">
        <f t="shared" si="265"/>
        <v>1.1348775293158236E-21</v>
      </c>
      <c r="IS215" s="107">
        <f t="shared" si="265"/>
        <v>2.2449861523796229E-23</v>
      </c>
      <c r="IT215" s="107">
        <f t="shared" si="265"/>
        <v>4.1735749467456836E-21</v>
      </c>
      <c r="IU215" s="107">
        <f t="shared" si="265"/>
        <v>1.3995860131605607E-18</v>
      </c>
      <c r="IV215" s="107">
        <f t="shared" si="265"/>
        <v>2.6237938393097212E-15</v>
      </c>
      <c r="IW215" s="107">
        <f t="shared" si="265"/>
        <v>6.0777285535480909E-17</v>
      </c>
      <c r="IY215" s="107">
        <f t="shared" si="266"/>
        <v>5.0121948700214019E-9</v>
      </c>
      <c r="IZ215" s="107">
        <f t="shared" si="266"/>
        <v>2.1298526304071882E-17</v>
      </c>
      <c r="JA215" s="107">
        <f t="shared" si="266"/>
        <v>4.3249538194627952E-25</v>
      </c>
      <c r="JB215" s="107">
        <f t="shared" si="266"/>
        <v>9.8301725241656421E-21</v>
      </c>
      <c r="JC215" s="107">
        <f t="shared" si="266"/>
        <v>1.2368031772679826E-23</v>
      </c>
      <c r="JD215" s="107">
        <f t="shared" si="266"/>
        <v>1.0879060338724989E-21</v>
      </c>
      <c r="JE215" s="107">
        <f t="shared" si="266"/>
        <v>2.5362835169981046E-23</v>
      </c>
      <c r="JF215" s="107">
        <f t="shared" si="266"/>
        <v>1.8737949657944671E-23</v>
      </c>
      <c r="JG215" s="107">
        <f t="shared" si="266"/>
        <v>4.2815301978637201E-21</v>
      </c>
      <c r="JH215" s="107">
        <f t="shared" si="266"/>
        <v>1.1348775293158236E-21</v>
      </c>
      <c r="JI215" s="107">
        <f t="shared" si="266"/>
        <v>2.2449861523796229E-23</v>
      </c>
      <c r="JJ215" s="107">
        <f t="shared" si="266"/>
        <v>4.1735749467456836E-21</v>
      </c>
      <c r="JK215" s="107">
        <f t="shared" si="266"/>
        <v>1.3995860131605607E-18</v>
      </c>
      <c r="JL215" s="107">
        <f t="shared" si="266"/>
        <v>2.6237938393097212E-15</v>
      </c>
      <c r="JM215" s="107">
        <f t="shared" si="266"/>
        <v>6.0777285535480909E-17</v>
      </c>
    </row>
    <row r="216" spans="2:273" x14ac:dyDescent="0.25">
      <c r="B216" s="2">
        <v>188</v>
      </c>
      <c r="C216" s="37">
        <v>34.125</v>
      </c>
      <c r="D216" s="37">
        <v>35.200000000000003</v>
      </c>
      <c r="E216" s="37">
        <v>36.323</v>
      </c>
      <c r="F216" s="37">
        <v>37.369</v>
      </c>
      <c r="G216" s="37">
        <v>37.862000000000002</v>
      </c>
      <c r="H216" s="37">
        <v>38.063000000000002</v>
      </c>
      <c r="I216" s="37">
        <v>40.048000000000002</v>
      </c>
      <c r="J216" s="37">
        <v>40.508000000000003</v>
      </c>
      <c r="K216" s="37">
        <v>40.856999999999999</v>
      </c>
      <c r="L216" s="37">
        <v>40.619</v>
      </c>
      <c r="M216" s="37">
        <v>40.332999999999998</v>
      </c>
      <c r="N216" s="37">
        <v>36.889000000000003</v>
      </c>
      <c r="O216" s="37">
        <v>37.619</v>
      </c>
      <c r="P216" s="37">
        <v>40.698</v>
      </c>
      <c r="Q216" s="37">
        <v>39.862000000000002</v>
      </c>
      <c r="S216" s="4">
        <f t="shared" si="185"/>
        <v>36.207528363270583</v>
      </c>
      <c r="T216" s="4">
        <f t="shared" si="186"/>
        <v>35.872586404201058</v>
      </c>
      <c r="U216" s="4">
        <f t="shared" si="187"/>
        <v>35.974368777484145</v>
      </c>
      <c r="V216" s="4">
        <f t="shared" si="188"/>
        <v>37.866186405081507</v>
      </c>
      <c r="W216" s="4">
        <f t="shared" si="189"/>
        <v>37.056288432714553</v>
      </c>
      <c r="X216" s="4">
        <f t="shared" si="190"/>
        <v>38.207018357894924</v>
      </c>
      <c r="Y216" s="4">
        <f t="shared" si="191"/>
        <v>39.035411610372329</v>
      </c>
      <c r="Z216" s="4">
        <f t="shared" si="192"/>
        <v>40.749009367093237</v>
      </c>
      <c r="AA216" s="4">
        <f t="shared" si="193"/>
        <v>40.644286102961203</v>
      </c>
      <c r="AB216" s="4">
        <f t="shared" si="194"/>
        <v>40.243706608639926</v>
      </c>
      <c r="AC216" s="4">
        <f t="shared" si="195"/>
        <v>38.582096134439929</v>
      </c>
      <c r="AD216" s="4">
        <f t="shared" si="196"/>
        <v>36.863962081103061</v>
      </c>
      <c r="AE216" s="4">
        <f t="shared" si="197"/>
        <v>36.84745143245452</v>
      </c>
      <c r="AF216" s="4">
        <f t="shared" si="198"/>
        <v>38.292630868957815</v>
      </c>
      <c r="AG216" s="4">
        <f t="shared" si="198"/>
        <v>38.616442647855216</v>
      </c>
      <c r="AI216" s="4">
        <f t="shared" si="199"/>
        <v>-2.0825283632705833</v>
      </c>
      <c r="AJ216" s="4">
        <f t="shared" si="200"/>
        <v>-0.67258640420105564</v>
      </c>
      <c r="AK216" s="4">
        <f t="shared" si="201"/>
        <v>0.34863122251585565</v>
      </c>
      <c r="AL216" s="4">
        <f t="shared" si="202"/>
        <v>-0.49718640508150713</v>
      </c>
      <c r="AM216" s="4">
        <f t="shared" si="203"/>
        <v>0.80571156728544935</v>
      </c>
      <c r="AN216" s="4">
        <f t="shared" si="204"/>
        <v>-0.14401835789492168</v>
      </c>
      <c r="AO216" s="4">
        <f t="shared" si="205"/>
        <v>1.0125883896276733</v>
      </c>
      <c r="AP216" s="4">
        <f t="shared" si="206"/>
        <v>-0.24100936709323406</v>
      </c>
      <c r="AQ216" s="4">
        <f t="shared" si="207"/>
        <v>0.21271389703879606</v>
      </c>
      <c r="AR216" s="4">
        <f t="shared" si="208"/>
        <v>0.37529339136007422</v>
      </c>
      <c r="AS216" s="4">
        <f t="shared" si="209"/>
        <v>1.7509038655600691</v>
      </c>
      <c r="AT216" s="4">
        <f t="shared" si="210"/>
        <v>2.5037918896941846E-2</v>
      </c>
      <c r="AU216" s="4">
        <f t="shared" si="211"/>
        <v>0.77154856754548007</v>
      </c>
      <c r="AV216" s="4">
        <f t="shared" si="257"/>
        <v>2.4053691310421854</v>
      </c>
      <c r="AW216" s="4">
        <f t="shared" si="257"/>
        <v>1.245557352144786</v>
      </c>
      <c r="AY216" s="2">
        <f t="shared" si="258"/>
        <v>36.207528363270583</v>
      </c>
      <c r="AZ216" s="2">
        <f t="shared" si="258"/>
        <v>35.872586404201058</v>
      </c>
      <c r="BA216" s="2">
        <f t="shared" si="258"/>
        <v>35.974368777484145</v>
      </c>
      <c r="BB216" s="2">
        <f t="shared" si="258"/>
        <v>37.866186405081507</v>
      </c>
      <c r="BC216" s="2">
        <f t="shared" si="258"/>
        <v>37.056288432714553</v>
      </c>
      <c r="BD216" s="2">
        <f t="shared" si="258"/>
        <v>38.207018357894924</v>
      </c>
      <c r="BE216" s="2">
        <f t="shared" si="258"/>
        <v>39.035411610372329</v>
      </c>
      <c r="BF216" s="2">
        <f t="shared" si="258"/>
        <v>40.749009367093237</v>
      </c>
      <c r="BG216" s="2">
        <f t="shared" si="258"/>
        <v>40.644286102961203</v>
      </c>
      <c r="BH216" s="2">
        <f t="shared" si="258"/>
        <v>40.243706608639926</v>
      </c>
      <c r="BI216" s="2">
        <f t="shared" si="258"/>
        <v>38.582096134439929</v>
      </c>
      <c r="BJ216" s="2">
        <f t="shared" si="258"/>
        <v>36.863962081103061</v>
      </c>
      <c r="BK216" s="2">
        <f t="shared" si="258"/>
        <v>36.84745143245452</v>
      </c>
      <c r="BL216" s="2">
        <f t="shared" si="258"/>
        <v>38.292630868957815</v>
      </c>
      <c r="BM216" s="2">
        <f t="shared" si="258"/>
        <v>38.616442647855216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>
        <f t="shared" si="261"/>
        <v>34.125</v>
      </c>
      <c r="CV216" s="2">
        <f t="shared" si="261"/>
        <v>35.200000000000003</v>
      </c>
      <c r="CW216" s="2">
        <f t="shared" si="261"/>
        <v>36.323</v>
      </c>
      <c r="CX216" s="2">
        <f t="shared" si="261"/>
        <v>37.369</v>
      </c>
      <c r="CY216" s="2">
        <f t="shared" si="261"/>
        <v>37.862000000000002</v>
      </c>
      <c r="CZ216" s="2">
        <f t="shared" si="261"/>
        <v>38.063000000000002</v>
      </c>
      <c r="DA216" s="2">
        <f t="shared" si="261"/>
        <v>40.048000000000002</v>
      </c>
      <c r="DB216" s="2">
        <f t="shared" si="261"/>
        <v>40.508000000000003</v>
      </c>
      <c r="DC216" s="2">
        <f t="shared" si="261"/>
        <v>40.856999999999999</v>
      </c>
      <c r="DD216" s="2">
        <f t="shared" si="261"/>
        <v>40.619</v>
      </c>
      <c r="DE216" s="2">
        <f t="shared" si="261"/>
        <v>40.332999999999998</v>
      </c>
      <c r="DF216" s="2">
        <f t="shared" si="261"/>
        <v>36.889000000000003</v>
      </c>
      <c r="DG216" s="2">
        <f t="shared" si="261"/>
        <v>37.619</v>
      </c>
      <c r="DH216" s="2">
        <f t="shared" si="261"/>
        <v>40.698</v>
      </c>
      <c r="DI216" s="2">
        <f t="shared" si="261"/>
        <v>39.862000000000002</v>
      </c>
      <c r="DK216" s="2">
        <f t="shared" si="268"/>
        <v>128.9585196998124</v>
      </c>
      <c r="DL216" s="2">
        <f t="shared" si="268"/>
        <v>120.44370243902438</v>
      </c>
      <c r="DM216" s="2">
        <f t="shared" si="268"/>
        <v>111.54571361045836</v>
      </c>
      <c r="DN216" s="2">
        <f t="shared" si="268"/>
        <v>137.88863636363635</v>
      </c>
      <c r="DO216" s="2">
        <f t="shared" si="268"/>
        <v>112.62183434007852</v>
      </c>
      <c r="DP216" s="2">
        <f t="shared" si="268"/>
        <v>107.18783011174871</v>
      </c>
      <c r="DQ216" s="2">
        <f t="shared" si="268"/>
        <v>113.1883828752643</v>
      </c>
      <c r="DR216" s="2">
        <f t="shared" si="268"/>
        <v>110.37869661733617</v>
      </c>
      <c r="DS216" s="2">
        <f t="shared" si="268"/>
        <v>94.9290385080036</v>
      </c>
      <c r="DT216" s="2">
        <f t="shared" si="268"/>
        <v>97.880141860465102</v>
      </c>
      <c r="DU216" s="2">
        <f t="shared" si="268"/>
        <v>103.48941679250981</v>
      </c>
      <c r="DV216" s="2">
        <f t="shared" si="268"/>
        <v>104.28600588945939</v>
      </c>
      <c r="DW216" s="2">
        <f t="shared" si="268"/>
        <v>108.57826306251889</v>
      </c>
      <c r="DX216" s="2">
        <f t="shared" si="268"/>
        <v>107.34877500472678</v>
      </c>
      <c r="DY216" s="2">
        <f t="shared" si="268"/>
        <v>105.12160936645147</v>
      </c>
      <c r="EA216" s="2">
        <f t="shared" si="242"/>
        <v>34.88370391156726</v>
      </c>
      <c r="EB216" s="2">
        <f t="shared" si="242"/>
        <v>37.167708990286876</v>
      </c>
      <c r="EC216" s="2">
        <f t="shared" si="242"/>
        <v>33.656312311321962</v>
      </c>
      <c r="ED216" s="2">
        <f t="shared" si="242"/>
        <v>34.278149549549553</v>
      </c>
      <c r="EE216" s="2">
        <f t="shared" si="242"/>
        <v>33.718212981518597</v>
      </c>
      <c r="EF216" s="2">
        <f t="shared" si="241"/>
        <v>36.457094594594594</v>
      </c>
      <c r="EG216" s="2">
        <f t="shared" si="241"/>
        <v>37.298706078824303</v>
      </c>
      <c r="EH216" s="2">
        <f t="shared" si="241"/>
        <v>40.845066577599646</v>
      </c>
      <c r="EI216" s="2">
        <f t="shared" si="241"/>
        <v>38.921276470588239</v>
      </c>
      <c r="EJ216" s="2">
        <f t="shared" si="241"/>
        <v>38.277514314720825</v>
      </c>
      <c r="EK216" s="2">
        <f t="shared" si="213"/>
        <v>33.076741148964601</v>
      </c>
      <c r="EL216" s="2">
        <f t="shared" si="213"/>
        <v>35.830696666666668</v>
      </c>
      <c r="EM216" s="2">
        <f t="shared" si="213"/>
        <v>33.950723456790115</v>
      </c>
      <c r="EN216" s="2">
        <f t="shared" si="213"/>
        <v>37.159132900449173</v>
      </c>
      <c r="EO216" s="2">
        <f t="shared" si="213"/>
        <v>41.523316667682366</v>
      </c>
      <c r="EQ216" s="2">
        <f t="shared" si="269"/>
        <v>36.246536212163491</v>
      </c>
      <c r="ER216" s="2">
        <f t="shared" si="269"/>
        <v>35.861726568394985</v>
      </c>
      <c r="ES216" s="2">
        <f t="shared" si="269"/>
        <v>35.986543593336059</v>
      </c>
      <c r="ET216" s="2">
        <f t="shared" si="269"/>
        <v>37.898784424374789</v>
      </c>
      <c r="EU216" s="2">
        <f t="shared" si="269"/>
        <v>37.081395945223534</v>
      </c>
      <c r="EV216" s="2">
        <f t="shared" si="269"/>
        <v>38.222484223700107</v>
      </c>
      <c r="EW216" s="2">
        <f t="shared" si="269"/>
        <v>39.049114266044946</v>
      </c>
      <c r="EX216" s="2">
        <f t="shared" si="269"/>
        <v>40.748288498736898</v>
      </c>
      <c r="EY216" s="2">
        <f t="shared" si="269"/>
        <v>40.658634810013439</v>
      </c>
      <c r="EZ216" s="2">
        <f t="shared" si="269"/>
        <v>40.260263627407724</v>
      </c>
      <c r="FA216" s="2">
        <f t="shared" si="269"/>
        <v>38.6246607282676</v>
      </c>
      <c r="FB216" s="2">
        <f t="shared" si="269"/>
        <v>36.872588508775564</v>
      </c>
      <c r="FC216" s="2">
        <f t="shared" si="269"/>
        <v>36.878239716414498</v>
      </c>
      <c r="FD216" s="2">
        <f t="shared" si="269"/>
        <v>38.308828714878324</v>
      </c>
      <c r="FE216" s="2">
        <f t="shared" si="269"/>
        <v>38.569121425584648</v>
      </c>
      <c r="FG216" s="2">
        <f t="shared" si="270"/>
        <v>0.99999999337950518</v>
      </c>
      <c r="FH216" s="2">
        <f t="shared" si="270"/>
        <v>0.99999999414990881</v>
      </c>
      <c r="FI216" s="2">
        <f t="shared" si="270"/>
        <v>0.99999999489375924</v>
      </c>
      <c r="FJ216" s="2">
        <f t="shared" si="270"/>
        <v>0.99999999490997349</v>
      </c>
      <c r="FK216" s="2">
        <f t="shared" si="270"/>
        <v>0.99999999533039463</v>
      </c>
      <c r="FL216" s="2">
        <f t="shared" si="270"/>
        <v>0.99999999469098599</v>
      </c>
      <c r="FM216" s="2">
        <f t="shared" si="270"/>
        <v>0.99999999469909562</v>
      </c>
      <c r="FN216" s="2">
        <f t="shared" si="270"/>
        <v>0.99999999461172218</v>
      </c>
      <c r="FO216" s="2">
        <f t="shared" si="270"/>
        <v>0.99999999432342612</v>
      </c>
      <c r="FP216" s="2">
        <f t="shared" si="270"/>
        <v>0.99999999406915729</v>
      </c>
      <c r="FQ216" s="2">
        <f t="shared" si="270"/>
        <v>0.99999999491076041</v>
      </c>
      <c r="FR216" s="2">
        <f t="shared" si="270"/>
        <v>0.99999999472129553</v>
      </c>
      <c r="FS216" s="2">
        <f t="shared" si="270"/>
        <v>0.99999999442594589</v>
      </c>
      <c r="FT216" s="2">
        <f t="shared" si="270"/>
        <v>0.99999999403789197</v>
      </c>
      <c r="FU216" s="2">
        <f t="shared" si="270"/>
        <v>0.99999999488505997</v>
      </c>
      <c r="FW216" s="2">
        <f t="shared" si="262"/>
        <v>0.97137690991204373</v>
      </c>
      <c r="FX216" s="2">
        <f t="shared" si="262"/>
        <v>0.99168491975704665</v>
      </c>
      <c r="FY216" s="2">
        <f t="shared" si="262"/>
        <v>0.99477510508595079</v>
      </c>
      <c r="FZ216" s="2">
        <f t="shared" si="262"/>
        <v>0.99099645564923899</v>
      </c>
      <c r="GA216" s="2">
        <f t="shared" si="262"/>
        <v>0.99253448853995951</v>
      </c>
      <c r="GB216" s="2">
        <f t="shared" si="262"/>
        <v>0.99123919102012281</v>
      </c>
      <c r="GC216" s="2">
        <f t="shared" si="262"/>
        <v>0.99217150716239721</v>
      </c>
      <c r="GD216" s="2">
        <f t="shared" si="262"/>
        <v>0.99255519743424248</v>
      </c>
      <c r="GE216" s="2">
        <f t="shared" si="262"/>
        <v>0.99174089497899387</v>
      </c>
      <c r="GF216" s="2">
        <f t="shared" si="262"/>
        <v>0.99164928609196257</v>
      </c>
      <c r="GG216" s="2">
        <f t="shared" si="262"/>
        <v>0.99232776330546657</v>
      </c>
      <c r="GH216" s="2">
        <f t="shared" si="262"/>
        <v>0.99172007239217075</v>
      </c>
      <c r="GI216" s="2">
        <f t="shared" si="262"/>
        <v>0.98948299609380264</v>
      </c>
      <c r="GJ216" s="2">
        <f t="shared" si="262"/>
        <v>0.98591082598071544</v>
      </c>
      <c r="GK216" s="2">
        <f t="shared" si="262"/>
        <v>0.98398179771777472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0</v>
      </c>
      <c r="HD216" s="107">
        <f t="shared" si="271"/>
        <v>0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0</v>
      </c>
      <c r="HQ216" s="107">
        <f t="shared" si="227"/>
        <v>0</v>
      </c>
      <c r="HS216" s="107">
        <f t="shared" si="264"/>
        <v>1.8189122396652313E-64</v>
      </c>
      <c r="HT216" s="107">
        <f t="shared" si="264"/>
        <v>4.1082661872014237E-84</v>
      </c>
      <c r="HU216" s="107">
        <f t="shared" si="264"/>
        <v>3.2689804571167025E-108</v>
      </c>
      <c r="HV216" s="107">
        <f t="shared" si="264"/>
        <v>2.089105602918606E-103</v>
      </c>
      <c r="HW216" s="107">
        <f t="shared" si="264"/>
        <v>1.7194635772772692E-112</v>
      </c>
      <c r="HX216" s="107">
        <f t="shared" si="264"/>
        <v>5.3330382411634937E-107</v>
      </c>
      <c r="HY216" s="107">
        <f t="shared" si="264"/>
        <v>2.7200286628746161E-112</v>
      </c>
      <c r="HZ216" s="107">
        <f t="shared" si="264"/>
        <v>6.6331903012219199E-112</v>
      </c>
      <c r="IA216" s="107">
        <f t="shared" si="264"/>
        <v>4.1565945931077117E-103</v>
      </c>
      <c r="IB216" s="107">
        <f t="shared" si="264"/>
        <v>1.0854645304773699E-105</v>
      </c>
      <c r="IC216" s="107">
        <f t="shared" si="264"/>
        <v>8.8267122208506564E-113</v>
      </c>
      <c r="ID216" s="107">
        <f t="shared" si="264"/>
        <v>4.757687484280967E-102</v>
      </c>
      <c r="IE216" s="107">
        <f t="shared" si="264"/>
        <v>1.3432026589716852E-94</v>
      </c>
      <c r="IF216" s="107">
        <f t="shared" si="264"/>
        <v>4.546344214750979E-84</v>
      </c>
      <c r="IG216" s="107">
        <f t="shared" si="264"/>
        <v>4.5771813436859883E-100</v>
      </c>
      <c r="II216" s="107">
        <f t="shared" si="265"/>
        <v>9.7786872485746299E-10</v>
      </c>
      <c r="IJ216" s="107">
        <f t="shared" si="265"/>
        <v>1.818994551395538E-18</v>
      </c>
      <c r="IK216" s="107">
        <f t="shared" si="265"/>
        <v>1.5906027544254529E-26</v>
      </c>
      <c r="IL216" s="107">
        <f t="shared" si="265"/>
        <v>4.7709333561380745E-22</v>
      </c>
      <c r="IM216" s="107">
        <f t="shared" si="265"/>
        <v>4.3899576491457771E-25</v>
      </c>
      <c r="IN216" s="107">
        <f t="shared" si="265"/>
        <v>4.6360533362203382E-23</v>
      </c>
      <c r="IO216" s="107">
        <f t="shared" si="265"/>
        <v>9.1177646780432263E-25</v>
      </c>
      <c r="IP216" s="107">
        <f t="shared" si="265"/>
        <v>6.8472325348928258E-25</v>
      </c>
      <c r="IQ216" s="107">
        <f t="shared" si="265"/>
        <v>2.0829069263699024E-22</v>
      </c>
      <c r="IR216" s="107">
        <f t="shared" si="265"/>
        <v>5.0152712571096675E-23</v>
      </c>
      <c r="IS216" s="107">
        <f t="shared" si="265"/>
        <v>8.1237706199301727E-25</v>
      </c>
      <c r="IT216" s="107">
        <f t="shared" si="265"/>
        <v>2.0235253028812775E-22</v>
      </c>
      <c r="IU216" s="107">
        <f t="shared" si="265"/>
        <v>8.6246661340968193E-20</v>
      </c>
      <c r="IV216" s="107">
        <f t="shared" si="265"/>
        <v>2.3240301747710996E-16</v>
      </c>
      <c r="IW216" s="107">
        <f t="shared" si="265"/>
        <v>3.7033038190393472E-18</v>
      </c>
      <c r="IY216" s="107">
        <f t="shared" si="266"/>
        <v>9.7786872485746299E-10</v>
      </c>
      <c r="IZ216" s="107">
        <f t="shared" si="266"/>
        <v>1.818994551395538E-18</v>
      </c>
      <c r="JA216" s="107">
        <f t="shared" si="266"/>
        <v>1.5906027544254529E-26</v>
      </c>
      <c r="JB216" s="107">
        <f t="shared" si="266"/>
        <v>4.7709333561380745E-22</v>
      </c>
      <c r="JC216" s="107">
        <f t="shared" si="266"/>
        <v>4.3899576491457771E-25</v>
      </c>
      <c r="JD216" s="107">
        <f t="shared" si="266"/>
        <v>4.6360533362203382E-23</v>
      </c>
      <c r="JE216" s="107">
        <f t="shared" si="266"/>
        <v>9.1177646780432263E-25</v>
      </c>
      <c r="JF216" s="107">
        <f t="shared" si="266"/>
        <v>6.8472325348928258E-25</v>
      </c>
      <c r="JG216" s="107">
        <f t="shared" si="266"/>
        <v>2.0829069263699024E-22</v>
      </c>
      <c r="JH216" s="107">
        <f t="shared" si="266"/>
        <v>5.0152712571096675E-23</v>
      </c>
      <c r="JI216" s="107">
        <f t="shared" si="266"/>
        <v>8.1237706199301727E-25</v>
      </c>
      <c r="JJ216" s="107">
        <f t="shared" si="266"/>
        <v>2.0235253028812775E-22</v>
      </c>
      <c r="JK216" s="107">
        <f t="shared" si="266"/>
        <v>8.6246661340968193E-20</v>
      </c>
      <c r="JL216" s="107">
        <f t="shared" si="266"/>
        <v>2.3240301747710996E-16</v>
      </c>
      <c r="JM216" s="107">
        <f t="shared" si="266"/>
        <v>3.7033038190393472E-18</v>
      </c>
    </row>
    <row r="217" spans="2:273" x14ac:dyDescent="0.25">
      <c r="B217" s="2">
        <v>189</v>
      </c>
      <c r="C217" s="37">
        <v>37.234000000000002</v>
      </c>
      <c r="D217" s="37">
        <v>35.4</v>
      </c>
      <c r="E217" s="37">
        <v>37.091999999999999</v>
      </c>
      <c r="F217" s="37">
        <v>37.646000000000001</v>
      </c>
      <c r="G217" s="37">
        <v>37.799999999999997</v>
      </c>
      <c r="H217" s="37">
        <v>38</v>
      </c>
      <c r="I217" s="37">
        <v>39.856999999999999</v>
      </c>
      <c r="J217" s="37">
        <v>40.302</v>
      </c>
      <c r="K217" s="37">
        <v>40.683</v>
      </c>
      <c r="L217" s="37">
        <v>40.317</v>
      </c>
      <c r="M217" s="37">
        <v>38.570999999999998</v>
      </c>
      <c r="N217" s="37">
        <v>36.54</v>
      </c>
      <c r="O217" s="37">
        <v>38.491999999999997</v>
      </c>
      <c r="P217" s="37">
        <v>40.110999999999997</v>
      </c>
      <c r="Q217" s="37">
        <v>39.554000000000002</v>
      </c>
      <c r="S217" s="4">
        <f t="shared" si="185"/>
        <v>36.127940232207344</v>
      </c>
      <c r="T217" s="4">
        <f t="shared" si="186"/>
        <v>35.763786086088103</v>
      </c>
      <c r="U217" s="4">
        <f t="shared" si="187"/>
        <v>35.866542200168951</v>
      </c>
      <c r="V217" s="4">
        <f t="shared" si="188"/>
        <v>37.773639713525881</v>
      </c>
      <c r="W217" s="4">
        <f t="shared" si="189"/>
        <v>36.949120131855857</v>
      </c>
      <c r="X217" s="4">
        <f t="shared" si="190"/>
        <v>38.111377468939438</v>
      </c>
      <c r="Y217" s="4">
        <f t="shared" si="191"/>
        <v>38.930451429572045</v>
      </c>
      <c r="Z217" s="4">
        <f t="shared" si="192"/>
        <v>40.646952881747694</v>
      </c>
      <c r="AA217" s="4">
        <f t="shared" si="193"/>
        <v>40.541336309824104</v>
      </c>
      <c r="AB217" s="4">
        <f t="shared" si="194"/>
        <v>40.143810922255909</v>
      </c>
      <c r="AC217" s="4">
        <f t="shared" si="195"/>
        <v>38.448933040978659</v>
      </c>
      <c r="AD217" s="4">
        <f t="shared" si="196"/>
        <v>36.737445671789153</v>
      </c>
      <c r="AE217" s="4">
        <f t="shared" si="197"/>
        <v>36.726510827450824</v>
      </c>
      <c r="AF217" s="4">
        <f t="shared" si="198"/>
        <v>38.18547050181909</v>
      </c>
      <c r="AG217" s="4">
        <f t="shared" si="198"/>
        <v>38.471547114318753</v>
      </c>
      <c r="AI217" s="4">
        <f t="shared" si="199"/>
        <v>1.106059767792658</v>
      </c>
      <c r="AJ217" s="4">
        <f t="shared" si="200"/>
        <v>-0.36378608608810481</v>
      </c>
      <c r="AK217" s="4">
        <f t="shared" si="201"/>
        <v>1.2254577998310481</v>
      </c>
      <c r="AL217" s="4">
        <f t="shared" si="202"/>
        <v>-0.12763971352588044</v>
      </c>
      <c r="AM217" s="4">
        <f t="shared" si="203"/>
        <v>0.85087986814414052</v>
      </c>
      <c r="AN217" s="4">
        <f t="shared" si="204"/>
        <v>-0.11137746893943756</v>
      </c>
      <c r="AO217" s="4">
        <f t="shared" si="205"/>
        <v>0.92654857042795413</v>
      </c>
      <c r="AP217" s="4">
        <f t="shared" si="206"/>
        <v>-0.34495288174769456</v>
      </c>
      <c r="AQ217" s="4">
        <f t="shared" si="207"/>
        <v>0.14166369017589631</v>
      </c>
      <c r="AR217" s="4">
        <f t="shared" si="208"/>
        <v>0.17318907774409098</v>
      </c>
      <c r="AS217" s="4">
        <f t="shared" si="209"/>
        <v>0.12206695902133902</v>
      </c>
      <c r="AT217" s="4">
        <f t="shared" si="210"/>
        <v>-0.19744567178915418</v>
      </c>
      <c r="AU217" s="4">
        <f t="shared" si="211"/>
        <v>1.7654891725491737</v>
      </c>
      <c r="AV217" s="4">
        <f t="shared" si="257"/>
        <v>1.9255294981809072</v>
      </c>
      <c r="AW217" s="4">
        <f t="shared" si="257"/>
        <v>1.0824528856812492</v>
      </c>
      <c r="AY217" s="2">
        <f t="shared" si="258"/>
        <v>36.127940232207344</v>
      </c>
      <c r="AZ217" s="2">
        <f t="shared" si="258"/>
        <v>35.763786086088103</v>
      </c>
      <c r="BA217" s="2">
        <f t="shared" si="258"/>
        <v>35.866542200168951</v>
      </c>
      <c r="BB217" s="2">
        <f t="shared" si="258"/>
        <v>37.773639713525881</v>
      </c>
      <c r="BC217" s="2">
        <f t="shared" si="258"/>
        <v>36.949120131855857</v>
      </c>
      <c r="BD217" s="2">
        <f t="shared" si="258"/>
        <v>38.111377468939438</v>
      </c>
      <c r="BE217" s="2">
        <f t="shared" si="258"/>
        <v>38.930451429572045</v>
      </c>
      <c r="BF217" s="2">
        <f t="shared" si="258"/>
        <v>40.646952881747694</v>
      </c>
      <c r="BG217" s="2">
        <f t="shared" si="258"/>
        <v>40.541336309824104</v>
      </c>
      <c r="BH217" s="2">
        <f t="shared" si="258"/>
        <v>40.143810922255909</v>
      </c>
      <c r="BI217" s="2">
        <f t="shared" si="258"/>
        <v>38.448933040978659</v>
      </c>
      <c r="BJ217" s="2">
        <f t="shared" si="258"/>
        <v>36.737445671789153</v>
      </c>
      <c r="BK217" s="2">
        <f t="shared" si="258"/>
        <v>36.726510827450824</v>
      </c>
      <c r="BL217" s="2">
        <f t="shared" si="258"/>
        <v>38.18547050181909</v>
      </c>
      <c r="BM217" s="2">
        <f t="shared" si="258"/>
        <v>38.471547114318753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>
        <f t="shared" si="261"/>
        <v>37.234000000000002</v>
      </c>
      <c r="CV217" s="2">
        <f t="shared" si="261"/>
        <v>35.4</v>
      </c>
      <c r="CW217" s="2">
        <f t="shared" si="261"/>
        <v>37.091999999999999</v>
      </c>
      <c r="CX217" s="2">
        <f t="shared" si="261"/>
        <v>37.646000000000001</v>
      </c>
      <c r="CY217" s="2">
        <f t="shared" si="261"/>
        <v>37.799999999999997</v>
      </c>
      <c r="CZ217" s="2">
        <f t="shared" si="261"/>
        <v>38</v>
      </c>
      <c r="DA217" s="2">
        <f t="shared" si="261"/>
        <v>39.856999999999999</v>
      </c>
      <c r="DB217" s="2">
        <f t="shared" si="261"/>
        <v>40.302</v>
      </c>
      <c r="DC217" s="2">
        <f t="shared" si="261"/>
        <v>40.683</v>
      </c>
      <c r="DD217" s="2">
        <f t="shared" si="261"/>
        <v>40.317</v>
      </c>
      <c r="DE217" s="2">
        <f t="shared" si="261"/>
        <v>38.570999999999998</v>
      </c>
      <c r="DF217" s="2">
        <f t="shared" si="261"/>
        <v>36.54</v>
      </c>
      <c r="DG217" s="2">
        <f t="shared" si="261"/>
        <v>38.491999999999997</v>
      </c>
      <c r="DH217" s="2">
        <f t="shared" si="261"/>
        <v>40.110999999999997</v>
      </c>
      <c r="DI217" s="2">
        <f t="shared" si="261"/>
        <v>39.554000000000002</v>
      </c>
      <c r="DK217" s="2">
        <f t="shared" si="268"/>
        <v>129.39352664165105</v>
      </c>
      <c r="DL217" s="2">
        <f t="shared" si="268"/>
        <v>120.80785034843204</v>
      </c>
      <c r="DM217" s="2">
        <f t="shared" si="268"/>
        <v>111.86944637117466</v>
      </c>
      <c r="DN217" s="2">
        <f t="shared" si="268"/>
        <v>138.35573361522196</v>
      </c>
      <c r="DO217" s="2">
        <f t="shared" si="268"/>
        <v>112.94920084566596</v>
      </c>
      <c r="DP217" s="2">
        <f t="shared" si="268"/>
        <v>107.47721775898519</v>
      </c>
      <c r="DQ217" s="2">
        <f t="shared" si="268"/>
        <v>113.49912896405922</v>
      </c>
      <c r="DR217" s="2">
        <f t="shared" si="268"/>
        <v>110.67362367864695</v>
      </c>
      <c r="DS217" s="2">
        <f t="shared" si="268"/>
        <v>95.128188160676515</v>
      </c>
      <c r="DT217" s="2">
        <f t="shared" si="268"/>
        <v>98.095785764622974</v>
      </c>
      <c r="DU217" s="2">
        <f t="shared" si="268"/>
        <v>103.74498731501058</v>
      </c>
      <c r="DV217" s="2">
        <f t="shared" si="268"/>
        <v>104.5545644820296</v>
      </c>
      <c r="DW217" s="2">
        <f t="shared" si="268"/>
        <v>108.8715623678647</v>
      </c>
      <c r="DX217" s="2">
        <f t="shared" si="268"/>
        <v>107.64747373254463</v>
      </c>
      <c r="DY217" s="2">
        <f t="shared" si="268"/>
        <v>105.41748506401137</v>
      </c>
      <c r="EA217" s="2">
        <f t="shared" si="242"/>
        <v>34.779944613261804</v>
      </c>
      <c r="EB217" s="2">
        <f t="shared" si="242"/>
        <v>37.073599864468036</v>
      </c>
      <c r="EC217" s="2">
        <f t="shared" si="242"/>
        <v>33.516694436692973</v>
      </c>
      <c r="ED217" s="2">
        <f t="shared" si="242"/>
        <v>34.132646366366373</v>
      </c>
      <c r="EE217" s="2">
        <f t="shared" si="242"/>
        <v>33.564058784235144</v>
      </c>
      <c r="EF217" s="2">
        <f t="shared" si="241"/>
        <v>36.334629729729727</v>
      </c>
      <c r="EG217" s="2">
        <f t="shared" si="241"/>
        <v>37.168079937653076</v>
      </c>
      <c r="EH217" s="2">
        <f t="shared" si="241"/>
        <v>40.744251169004677</v>
      </c>
      <c r="EI217" s="2">
        <f t="shared" si="241"/>
        <v>38.793055882352945</v>
      </c>
      <c r="EJ217" s="2">
        <f t="shared" si="241"/>
        <v>38.148980033840957</v>
      </c>
      <c r="EK217" s="2">
        <f t="shared" si="213"/>
        <v>32.864626586506347</v>
      </c>
      <c r="EL217" s="2">
        <f t="shared" si="213"/>
        <v>35.687528888888892</v>
      </c>
      <c r="EM217" s="2">
        <f t="shared" si="213"/>
        <v>33.786522962962962</v>
      </c>
      <c r="EN217" s="2">
        <f t="shared" si="213"/>
        <v>37.032433573267681</v>
      </c>
      <c r="EO217" s="2">
        <f t="shared" si="213"/>
        <v>41.417369498445971</v>
      </c>
      <c r="EQ217" s="2">
        <f t="shared" si="269"/>
        <v>36.162007988652142</v>
      </c>
      <c r="ER217" s="2">
        <f t="shared" si="269"/>
        <v>35.754365994329426</v>
      </c>
      <c r="ES217" s="2">
        <f t="shared" si="269"/>
        <v>35.877127704896836</v>
      </c>
      <c r="ET217" s="2">
        <f t="shared" si="269"/>
        <v>37.802011560358977</v>
      </c>
      <c r="EU217" s="2">
        <f t="shared" si="269"/>
        <v>36.970957860908051</v>
      </c>
      <c r="EV217" s="2">
        <f t="shared" si="269"/>
        <v>38.124845816848421</v>
      </c>
      <c r="EW217" s="2">
        <f t="shared" si="269"/>
        <v>38.942377832486955</v>
      </c>
      <c r="EX217" s="2">
        <f t="shared" si="269"/>
        <v>40.646326610234205</v>
      </c>
      <c r="EY217" s="2">
        <f t="shared" si="269"/>
        <v>40.55382363980388</v>
      </c>
      <c r="EZ217" s="2">
        <f t="shared" si="269"/>
        <v>40.158218655569115</v>
      </c>
      <c r="FA217" s="2">
        <f t="shared" si="269"/>
        <v>38.485964069507283</v>
      </c>
      <c r="FB217" s="2">
        <f t="shared" si="269"/>
        <v>36.744963761566353</v>
      </c>
      <c r="FC217" s="2">
        <f t="shared" si="269"/>
        <v>36.753312179354324</v>
      </c>
      <c r="FD217" s="2">
        <f t="shared" si="269"/>
        <v>38.199602813762752</v>
      </c>
      <c r="FE217" s="2">
        <f t="shared" si="269"/>
        <v>38.430416082319837</v>
      </c>
      <c r="FG217" s="2">
        <f t="shared" si="270"/>
        <v>0.99999999432162867</v>
      </c>
      <c r="FH217" s="2">
        <f t="shared" si="270"/>
        <v>0.99999999498240078</v>
      </c>
      <c r="FI217" s="2">
        <f t="shared" si="270"/>
        <v>0.99999999562039821</v>
      </c>
      <c r="FJ217" s="2">
        <f t="shared" si="270"/>
        <v>0.99999999563430508</v>
      </c>
      <c r="FK217" s="2">
        <f t="shared" si="270"/>
        <v>0.99999999599489864</v>
      </c>
      <c r="FL217" s="2">
        <f t="shared" si="270"/>
        <v>0.99999999544648044</v>
      </c>
      <c r="FM217" s="2">
        <f t="shared" si="270"/>
        <v>0.99999999545343599</v>
      </c>
      <c r="FN217" s="2">
        <f t="shared" si="270"/>
        <v>0.99999999537849626</v>
      </c>
      <c r="FO217" s="2">
        <f t="shared" si="270"/>
        <v>0.99999999513122584</v>
      </c>
      <c r="FP217" s="2">
        <f t="shared" si="270"/>
        <v>0.99999999491314051</v>
      </c>
      <c r="FQ217" s="2">
        <f t="shared" si="270"/>
        <v>0.9999999956349801</v>
      </c>
      <c r="FR217" s="2">
        <f t="shared" si="270"/>
        <v>0.99999999547247687</v>
      </c>
      <c r="FS217" s="2">
        <f t="shared" si="270"/>
        <v>0.99999999521915661</v>
      </c>
      <c r="FT217" s="2">
        <f t="shared" si="270"/>
        <v>0.99999999488632441</v>
      </c>
      <c r="FU217" s="2">
        <f t="shared" si="270"/>
        <v>0.99999999561293695</v>
      </c>
      <c r="FW217" s="2">
        <f t="shared" si="262"/>
        <v>0.97534968779110531</v>
      </c>
      <c r="FX217" s="2">
        <f t="shared" si="262"/>
        <v>0.99285974092465068</v>
      </c>
      <c r="FY217" s="2">
        <f t="shared" si="262"/>
        <v>0.99551529457564458</v>
      </c>
      <c r="FZ217" s="2">
        <f t="shared" si="262"/>
        <v>0.99226779011101129</v>
      </c>
      <c r="GA217" s="2">
        <f t="shared" si="262"/>
        <v>0.99359005168445991</v>
      </c>
      <c r="GB217" s="2">
        <f t="shared" si="262"/>
        <v>0.99247651054246544</v>
      </c>
      <c r="GC217" s="2">
        <f t="shared" si="262"/>
        <v>0.99327804536451225</v>
      </c>
      <c r="GD217" s="2">
        <f t="shared" si="262"/>
        <v>0.99360785136545959</v>
      </c>
      <c r="GE217" s="2">
        <f t="shared" si="262"/>
        <v>0.99290786407805698</v>
      </c>
      <c r="GF217" s="2">
        <f t="shared" si="262"/>
        <v>0.99282910546394232</v>
      </c>
      <c r="GG217" s="2">
        <f t="shared" si="262"/>
        <v>0.99341236173156344</v>
      </c>
      <c r="GH217" s="2">
        <f t="shared" si="262"/>
        <v>0.99288996252292916</v>
      </c>
      <c r="GI217" s="2">
        <f t="shared" si="262"/>
        <v>0.99096608861686686</v>
      </c>
      <c r="GJ217" s="2">
        <f t="shared" si="262"/>
        <v>0.98789149631798667</v>
      </c>
      <c r="GK217" s="2">
        <f t="shared" si="262"/>
        <v>0.98622986518493638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0</v>
      </c>
      <c r="HD217" s="107">
        <f t="shared" si="271"/>
        <v>0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1.0652086498428253E-66</v>
      </c>
      <c r="HT217" s="107">
        <f t="shared" si="264"/>
        <v>8.1701838923913299E-87</v>
      </c>
      <c r="HU217" s="107">
        <f t="shared" si="264"/>
        <v>1.304475307380845E-111</v>
      </c>
      <c r="HV217" s="107">
        <f t="shared" si="264"/>
        <v>9.123937374080415E-107</v>
      </c>
      <c r="HW217" s="107">
        <f t="shared" si="264"/>
        <v>4.1981020165461227E-116</v>
      </c>
      <c r="HX217" s="107">
        <f t="shared" si="264"/>
        <v>1.7588588956240214E-110</v>
      </c>
      <c r="HY217" s="107">
        <f t="shared" si="264"/>
        <v>6.5230536465481962E-116</v>
      </c>
      <c r="HZ217" s="107">
        <f t="shared" si="264"/>
        <v>1.7215048346020834E-115</v>
      </c>
      <c r="IA217" s="107">
        <f t="shared" si="264"/>
        <v>1.9780383812355853E-106</v>
      </c>
      <c r="IB217" s="107">
        <f t="shared" si="264"/>
        <v>4.1060136053350106E-109</v>
      </c>
      <c r="IC217" s="107">
        <f t="shared" si="264"/>
        <v>2.1335413236818872E-116</v>
      </c>
      <c r="ID217" s="107">
        <f t="shared" si="264"/>
        <v>2.3406440927361039E-105</v>
      </c>
      <c r="IE217" s="107">
        <f t="shared" si="264"/>
        <v>9.8639264150843106E-98</v>
      </c>
      <c r="IF217" s="107">
        <f t="shared" si="264"/>
        <v>6.4904352564498027E-87</v>
      </c>
      <c r="IG217" s="107">
        <f t="shared" si="264"/>
        <v>1.5958928293424372E-103</v>
      </c>
      <c r="II217" s="107">
        <f t="shared" si="265"/>
        <v>1.7800589808580353E-10</v>
      </c>
      <c r="IJ217" s="107">
        <f t="shared" si="265"/>
        <v>1.4365326509172215E-19</v>
      </c>
      <c r="IK217" s="107">
        <f t="shared" si="265"/>
        <v>5.3125140204395333E-28</v>
      </c>
      <c r="IL217" s="107">
        <f t="shared" si="265"/>
        <v>2.0986155941232969E-23</v>
      </c>
      <c r="IM217" s="107">
        <f t="shared" si="265"/>
        <v>1.4035260389861465E-26</v>
      </c>
      <c r="IN217" s="107">
        <f t="shared" si="265"/>
        <v>1.7839326393602477E-24</v>
      </c>
      <c r="IO217" s="107">
        <f t="shared" si="265"/>
        <v>2.9505958347303982E-26</v>
      </c>
      <c r="IP217" s="107">
        <f t="shared" si="265"/>
        <v>2.2559882334900419E-26</v>
      </c>
      <c r="IQ217" s="107">
        <f t="shared" si="265"/>
        <v>9.2010037357229195E-24</v>
      </c>
      <c r="IR217" s="107">
        <f t="shared" si="265"/>
        <v>2.0057438626857524E-24</v>
      </c>
      <c r="IS217" s="107">
        <f t="shared" si="265"/>
        <v>2.6479777589036706E-26</v>
      </c>
      <c r="IT217" s="107">
        <f t="shared" si="265"/>
        <v>8.9070421010137779E-24</v>
      </c>
      <c r="IU217" s="107">
        <f t="shared" si="265"/>
        <v>4.8401985873004355E-21</v>
      </c>
      <c r="IV217" s="107">
        <f t="shared" si="265"/>
        <v>1.8875941049298084E-17</v>
      </c>
      <c r="IW217" s="107">
        <f t="shared" si="265"/>
        <v>2.0344060887874903E-19</v>
      </c>
      <c r="IY217" s="107">
        <f t="shared" si="266"/>
        <v>1.7800589808580353E-10</v>
      </c>
      <c r="IZ217" s="107">
        <f t="shared" si="266"/>
        <v>1.4365326509172215E-19</v>
      </c>
      <c r="JA217" s="107">
        <f t="shared" si="266"/>
        <v>5.3125140204395333E-28</v>
      </c>
      <c r="JB217" s="107">
        <f t="shared" si="266"/>
        <v>2.0986155941232969E-23</v>
      </c>
      <c r="JC217" s="107">
        <f t="shared" si="266"/>
        <v>1.4035260389861465E-26</v>
      </c>
      <c r="JD217" s="107">
        <f t="shared" si="266"/>
        <v>1.7839326393602477E-24</v>
      </c>
      <c r="JE217" s="107">
        <f t="shared" si="266"/>
        <v>2.9505958347303982E-26</v>
      </c>
      <c r="JF217" s="107">
        <f t="shared" si="266"/>
        <v>2.2559882334900419E-26</v>
      </c>
      <c r="JG217" s="107">
        <f t="shared" si="266"/>
        <v>9.2010037357229195E-24</v>
      </c>
      <c r="JH217" s="107">
        <f t="shared" si="266"/>
        <v>2.0057438626857524E-24</v>
      </c>
      <c r="JI217" s="107">
        <f t="shared" si="266"/>
        <v>2.6479777589036706E-26</v>
      </c>
      <c r="JJ217" s="107">
        <f t="shared" si="266"/>
        <v>8.9070421010137779E-24</v>
      </c>
      <c r="JK217" s="107">
        <f t="shared" si="266"/>
        <v>4.8401985873004355E-21</v>
      </c>
      <c r="JL217" s="107">
        <f t="shared" si="266"/>
        <v>1.8875941049298084E-17</v>
      </c>
      <c r="JM217" s="107">
        <f t="shared" si="266"/>
        <v>2.0344060887874903E-19</v>
      </c>
    </row>
    <row r="218" spans="2:273" x14ac:dyDescent="0.25">
      <c r="B218" s="2">
        <v>190</v>
      </c>
      <c r="C218" s="37">
        <v>35.171999999999997</v>
      </c>
      <c r="D218" s="37">
        <v>35.262</v>
      </c>
      <c r="E218" s="37">
        <v>35.554000000000002</v>
      </c>
      <c r="F218" s="37">
        <v>38.969000000000001</v>
      </c>
      <c r="G218" s="37">
        <v>36.585000000000001</v>
      </c>
      <c r="H218" s="37">
        <v>38.475999999999999</v>
      </c>
      <c r="I218" s="37">
        <v>39.270000000000003</v>
      </c>
      <c r="J218" s="37">
        <v>40.905000000000001</v>
      </c>
      <c r="K218" s="37">
        <v>40.19</v>
      </c>
      <c r="L218" s="37">
        <v>40.603000000000002</v>
      </c>
      <c r="M218" s="37">
        <v>39.079000000000001</v>
      </c>
      <c r="N218" s="37">
        <v>37.206000000000003</v>
      </c>
      <c r="O218" s="37">
        <v>38.968000000000004</v>
      </c>
      <c r="P218" s="37">
        <v>41.19</v>
      </c>
      <c r="Q218" s="37">
        <v>40.308</v>
      </c>
      <c r="S218" s="4">
        <f t="shared" si="185"/>
        <v>36.047749108305048</v>
      </c>
      <c r="T218" s="4">
        <f t="shared" si="186"/>
        <v>35.655174450522523</v>
      </c>
      <c r="U218" s="4">
        <f t="shared" si="187"/>
        <v>35.758510629549839</v>
      </c>
      <c r="V218" s="4">
        <f t="shared" si="188"/>
        <v>37.680553946430422</v>
      </c>
      <c r="W218" s="4">
        <f t="shared" si="189"/>
        <v>36.841531985563122</v>
      </c>
      <c r="X218" s="4">
        <f t="shared" si="190"/>
        <v>38.01548291021173</v>
      </c>
      <c r="Y218" s="4">
        <f t="shared" si="191"/>
        <v>38.825264513816492</v>
      </c>
      <c r="Z218" s="4">
        <f t="shared" si="192"/>
        <v>40.544908653930257</v>
      </c>
      <c r="AA218" s="4">
        <f t="shared" si="193"/>
        <v>40.438148777889282</v>
      </c>
      <c r="AB218" s="4">
        <f t="shared" si="194"/>
        <v>40.043640520668632</v>
      </c>
      <c r="AC218" s="4">
        <f t="shared" si="195"/>
        <v>38.315061034027153</v>
      </c>
      <c r="AD218" s="4">
        <f t="shared" si="196"/>
        <v>36.610789368781248</v>
      </c>
      <c r="AE218" s="4">
        <f t="shared" si="197"/>
        <v>36.605062952108788</v>
      </c>
      <c r="AF218" s="4">
        <f t="shared" si="198"/>
        <v>38.078052983986673</v>
      </c>
      <c r="AG218" s="4">
        <f t="shared" si="198"/>
        <v>38.327445574922841</v>
      </c>
      <c r="AI218" s="4">
        <f t="shared" si="199"/>
        <v>-0.87574910830505104</v>
      </c>
      <c r="AJ218" s="4">
        <f t="shared" si="200"/>
        <v>-0.39317445052252253</v>
      </c>
      <c r="AK218" s="4">
        <f t="shared" si="201"/>
        <v>-0.20451062954983712</v>
      </c>
      <c r="AL218" s="4">
        <f t="shared" si="202"/>
        <v>1.2884460535695794</v>
      </c>
      <c r="AM218" s="4">
        <f t="shared" si="203"/>
        <v>-0.25653198556312162</v>
      </c>
      <c r="AN218" s="4">
        <f t="shared" si="204"/>
        <v>0.46051708978826866</v>
      </c>
      <c r="AO218" s="4">
        <f t="shared" si="205"/>
        <v>0.44473548618351089</v>
      </c>
      <c r="AP218" s="4">
        <f t="shared" si="206"/>
        <v>0.36009134606974413</v>
      </c>
      <c r="AQ218" s="4">
        <f t="shared" si="207"/>
        <v>-0.24814877788928413</v>
      </c>
      <c r="AR218" s="4">
        <f t="shared" si="208"/>
        <v>0.55935947933136987</v>
      </c>
      <c r="AS218" s="4">
        <f t="shared" si="209"/>
        <v>0.76393896597284794</v>
      </c>
      <c r="AT218" s="4">
        <f t="shared" si="210"/>
        <v>0.59521063121875528</v>
      </c>
      <c r="AU218" s="4">
        <f t="shared" si="211"/>
        <v>2.3629370478912151</v>
      </c>
      <c r="AV218" s="4">
        <f t="shared" si="257"/>
        <v>3.1119470160133247</v>
      </c>
      <c r="AW218" s="4">
        <f t="shared" si="257"/>
        <v>1.980554425077159</v>
      </c>
      <c r="AY218" s="2">
        <f t="shared" si="258"/>
        <v>36.047749108305048</v>
      </c>
      <c r="AZ218" s="2">
        <f t="shared" si="258"/>
        <v>35.655174450522523</v>
      </c>
      <c r="BA218" s="2">
        <f t="shared" si="258"/>
        <v>35.758510629549839</v>
      </c>
      <c r="BB218" s="2">
        <f t="shared" si="258"/>
        <v>37.680553946430422</v>
      </c>
      <c r="BC218" s="2">
        <f t="shared" si="258"/>
        <v>36.841531985563122</v>
      </c>
      <c r="BD218" s="2">
        <f t="shared" si="258"/>
        <v>38.01548291021173</v>
      </c>
      <c r="BE218" s="2">
        <f t="shared" si="258"/>
        <v>38.825264513816492</v>
      </c>
      <c r="BF218" s="2">
        <f t="shared" si="258"/>
        <v>40.544908653930257</v>
      </c>
      <c r="BG218" s="2">
        <f t="shared" si="258"/>
        <v>40.438148777889282</v>
      </c>
      <c r="BH218" s="2">
        <f t="shared" si="258"/>
        <v>40.043640520668632</v>
      </c>
      <c r="BI218" s="2">
        <f t="shared" si="258"/>
        <v>38.315061034027153</v>
      </c>
      <c r="BJ218" s="2">
        <f t="shared" si="258"/>
        <v>36.610789368781248</v>
      </c>
      <c r="BK218" s="2">
        <f t="shared" si="258"/>
        <v>36.605062952108788</v>
      </c>
      <c r="BL218" s="2">
        <f t="shared" si="258"/>
        <v>38.078052983986673</v>
      </c>
      <c r="BM218" s="2">
        <f t="shared" si="258"/>
        <v>38.327445574922841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>
        <f t="shared" si="261"/>
        <v>35.171999999999997</v>
      </c>
      <c r="CV218" s="2">
        <f t="shared" si="261"/>
        <v>35.262</v>
      </c>
      <c r="CW218" s="2">
        <f t="shared" si="261"/>
        <v>35.554000000000002</v>
      </c>
      <c r="CX218" s="2">
        <f t="shared" si="261"/>
        <v>38.969000000000001</v>
      </c>
      <c r="CY218" s="2">
        <f t="shared" si="261"/>
        <v>36.585000000000001</v>
      </c>
      <c r="CZ218" s="2">
        <f t="shared" si="261"/>
        <v>38.475999999999999</v>
      </c>
      <c r="DA218" s="2">
        <f t="shared" si="261"/>
        <v>39.270000000000003</v>
      </c>
      <c r="DB218" s="2">
        <f t="shared" si="261"/>
        <v>40.905000000000001</v>
      </c>
      <c r="DC218" s="2">
        <f t="shared" si="261"/>
        <v>40.19</v>
      </c>
      <c r="DD218" s="2">
        <f t="shared" si="261"/>
        <v>40.603000000000002</v>
      </c>
      <c r="DE218" s="2">
        <f t="shared" si="261"/>
        <v>39.079000000000001</v>
      </c>
      <c r="DF218" s="2">
        <f t="shared" si="261"/>
        <v>37.206000000000003</v>
      </c>
      <c r="DG218" s="2">
        <f t="shared" si="261"/>
        <v>38.968000000000004</v>
      </c>
      <c r="DH218" s="2">
        <f t="shared" si="261"/>
        <v>41.19</v>
      </c>
      <c r="DI218" s="2">
        <f t="shared" si="261"/>
        <v>40.308</v>
      </c>
      <c r="DK218" s="2">
        <f t="shared" si="268"/>
        <v>129.8285335834897</v>
      </c>
      <c r="DL218" s="2">
        <f t="shared" si="268"/>
        <v>121.1719982578397</v>
      </c>
      <c r="DM218" s="2">
        <f t="shared" si="268"/>
        <v>112.19317913189099</v>
      </c>
      <c r="DN218" s="2">
        <f t="shared" si="268"/>
        <v>138.82283086680758</v>
      </c>
      <c r="DO218" s="2">
        <f t="shared" si="268"/>
        <v>113.27656735125339</v>
      </c>
      <c r="DP218" s="2">
        <f t="shared" si="268"/>
        <v>107.76660540622169</v>
      </c>
      <c r="DQ218" s="2">
        <f t="shared" si="268"/>
        <v>113.80987505285415</v>
      </c>
      <c r="DR218" s="2">
        <f t="shared" si="268"/>
        <v>110.96855073995773</v>
      </c>
      <c r="DS218" s="2">
        <f t="shared" si="268"/>
        <v>95.32733781334943</v>
      </c>
      <c r="DT218" s="2">
        <f t="shared" si="268"/>
        <v>98.311429668780818</v>
      </c>
      <c r="DU218" s="2">
        <f t="shared" si="268"/>
        <v>104.00055783751134</v>
      </c>
      <c r="DV218" s="2">
        <f t="shared" si="268"/>
        <v>104.82312307459983</v>
      </c>
      <c r="DW218" s="2">
        <f t="shared" si="268"/>
        <v>109.16486167321051</v>
      </c>
      <c r="DX218" s="2">
        <f t="shared" si="268"/>
        <v>107.94617246036248</v>
      </c>
      <c r="DY218" s="2">
        <f t="shared" si="268"/>
        <v>105.71336076157128</v>
      </c>
      <c r="EA218" s="2">
        <f t="shared" si="242"/>
        <v>34.676185314956356</v>
      </c>
      <c r="EB218" s="2">
        <f t="shared" si="242"/>
        <v>36.979490738649197</v>
      </c>
      <c r="EC218" s="2">
        <f t="shared" si="242"/>
        <v>33.377076562063991</v>
      </c>
      <c r="ED218" s="2">
        <f t="shared" si="242"/>
        <v>33.987143183183193</v>
      </c>
      <c r="EE218" s="2">
        <f t="shared" si="242"/>
        <v>33.409904586951683</v>
      </c>
      <c r="EF218" s="2">
        <f t="shared" si="241"/>
        <v>36.212164864864867</v>
      </c>
      <c r="EG218" s="2">
        <f t="shared" si="241"/>
        <v>37.037453796481842</v>
      </c>
      <c r="EH218" s="2">
        <f t="shared" si="241"/>
        <v>40.643435760409716</v>
      </c>
      <c r="EI218" s="2">
        <f t="shared" si="241"/>
        <v>38.664835294117651</v>
      </c>
      <c r="EJ218" s="2">
        <f t="shared" si="241"/>
        <v>38.020445752961095</v>
      </c>
      <c r="EK218" s="2">
        <f t="shared" si="213"/>
        <v>32.6525120240481</v>
      </c>
      <c r="EL218" s="2">
        <f t="shared" si="213"/>
        <v>35.544361111111115</v>
      </c>
      <c r="EM218" s="2">
        <f t="shared" si="213"/>
        <v>33.622322469135796</v>
      </c>
      <c r="EN218" s="2">
        <f t="shared" si="213"/>
        <v>36.905734246086183</v>
      </c>
      <c r="EO218" s="2">
        <f t="shared" si="213"/>
        <v>41.311422329209577</v>
      </c>
      <c r="EQ218" s="2">
        <f t="shared" si="269"/>
        <v>36.077479765140794</v>
      </c>
      <c r="ER218" s="2">
        <f t="shared" si="269"/>
        <v>35.647005420263866</v>
      </c>
      <c r="ES218" s="2">
        <f t="shared" si="269"/>
        <v>35.767711816457606</v>
      </c>
      <c r="ET218" s="2">
        <f t="shared" si="269"/>
        <v>37.705238696343159</v>
      </c>
      <c r="EU218" s="2">
        <f t="shared" si="269"/>
        <v>36.860519776592568</v>
      </c>
      <c r="EV218" s="2">
        <f t="shared" si="269"/>
        <v>38.02720740999672</v>
      </c>
      <c r="EW218" s="2">
        <f t="shared" si="269"/>
        <v>38.835641398928956</v>
      </c>
      <c r="EX218" s="2">
        <f t="shared" si="269"/>
        <v>40.544364721731512</v>
      </c>
      <c r="EY218" s="2">
        <f t="shared" si="269"/>
        <v>40.449012469594315</v>
      </c>
      <c r="EZ218" s="2">
        <f t="shared" si="269"/>
        <v>40.056173683730506</v>
      </c>
      <c r="FA218" s="2">
        <f t="shared" si="269"/>
        <v>38.347267410746966</v>
      </c>
      <c r="FB218" s="2">
        <f t="shared" si="269"/>
        <v>36.617339014357142</v>
      </c>
      <c r="FC218" s="2">
        <f t="shared" si="269"/>
        <v>36.628384642294137</v>
      </c>
      <c r="FD218" s="2">
        <f t="shared" si="269"/>
        <v>38.090376912647187</v>
      </c>
      <c r="FE218" s="2">
        <f t="shared" si="269"/>
        <v>38.29171073905502</v>
      </c>
      <c r="FG218" s="2">
        <f t="shared" si="270"/>
        <v>0.99999999512968418</v>
      </c>
      <c r="FH218" s="2">
        <f t="shared" si="270"/>
        <v>0.99999999569642573</v>
      </c>
      <c r="FI218" s="2">
        <f t="shared" si="270"/>
        <v>0.99999999624363356</v>
      </c>
      <c r="FJ218" s="2">
        <f t="shared" si="270"/>
        <v>0.99999999625556146</v>
      </c>
      <c r="FK218" s="2">
        <f t="shared" si="270"/>
        <v>0.99999999656484095</v>
      </c>
      <c r="FL218" s="2">
        <f t="shared" si="270"/>
        <v>0.99999999609446488</v>
      </c>
      <c r="FM218" s="2">
        <f t="shared" si="270"/>
        <v>0.99999999610043078</v>
      </c>
      <c r="FN218" s="2">
        <f t="shared" si="270"/>
        <v>0.99999999603615519</v>
      </c>
      <c r="FO218" s="2">
        <f t="shared" si="270"/>
        <v>0.9999999958240724</v>
      </c>
      <c r="FP218" s="2">
        <f t="shared" si="270"/>
        <v>0.99999999563702147</v>
      </c>
      <c r="FQ218" s="2">
        <f t="shared" si="270"/>
        <v>0.99999999625614033</v>
      </c>
      <c r="FR218" s="2">
        <f t="shared" si="270"/>
        <v>0.99999999611676194</v>
      </c>
      <c r="FS218" s="2">
        <f t="shared" si="270"/>
        <v>0.99999999589949029</v>
      </c>
      <c r="FT218" s="2">
        <f t="shared" si="270"/>
        <v>0.99999999561402142</v>
      </c>
      <c r="FU218" s="2">
        <f t="shared" si="270"/>
        <v>0.99999999623723401</v>
      </c>
      <c r="FW218" s="2">
        <f t="shared" si="262"/>
        <v>0.97878310282765923</v>
      </c>
      <c r="FX218" s="2">
        <f t="shared" si="262"/>
        <v>0.99386960004944247</v>
      </c>
      <c r="FY218" s="2">
        <f t="shared" si="262"/>
        <v>0.99615103016948225</v>
      </c>
      <c r="FZ218" s="2">
        <f t="shared" si="262"/>
        <v>0.99336081002326315</v>
      </c>
      <c r="GA218" s="2">
        <f t="shared" si="262"/>
        <v>0.99449719416956672</v>
      </c>
      <c r="GB218" s="2">
        <f t="shared" si="262"/>
        <v>0.99354021795532144</v>
      </c>
      <c r="GC218" s="2">
        <f t="shared" si="262"/>
        <v>0.99422908684404765</v>
      </c>
      <c r="GD218" s="2">
        <f t="shared" si="262"/>
        <v>0.99451248873376397</v>
      </c>
      <c r="GE218" s="2">
        <f t="shared" si="262"/>
        <v>0.99391095880338376</v>
      </c>
      <c r="GF218" s="2">
        <f t="shared" si="262"/>
        <v>0.99384327054676536</v>
      </c>
      <c r="GG218" s="2">
        <f t="shared" si="262"/>
        <v>0.99434450794636242</v>
      </c>
      <c r="GH218" s="2">
        <f t="shared" si="262"/>
        <v>0.9938955736348335</v>
      </c>
      <c r="GI218" s="2">
        <f t="shared" si="262"/>
        <v>0.99224167744882008</v>
      </c>
      <c r="GJ218" s="2">
        <f t="shared" si="262"/>
        <v>0.98959666016577719</v>
      </c>
      <c r="GK218" s="2">
        <f t="shared" si="262"/>
        <v>0.9881662230078827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0</v>
      </c>
      <c r="HD218" s="107">
        <f t="shared" si="271"/>
        <v>0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5.7045647206572853E-69</v>
      </c>
      <c r="HT218" s="107">
        <f t="shared" si="264"/>
        <v>1.470139918686335E-89</v>
      </c>
      <c r="HU218" s="107">
        <f t="shared" si="264"/>
        <v>4.6042540584651372E-115</v>
      </c>
      <c r="HV218" s="107">
        <f t="shared" si="264"/>
        <v>3.5148331447114681E-110</v>
      </c>
      <c r="HW218" s="107">
        <f t="shared" si="264"/>
        <v>8.9711471298747989E-120</v>
      </c>
      <c r="HX218" s="107">
        <f t="shared" si="264"/>
        <v>5.092719597993385E-114</v>
      </c>
      <c r="HY218" s="107">
        <f t="shared" si="264"/>
        <v>1.3680851768638287E-119</v>
      </c>
      <c r="HZ218" s="107">
        <f t="shared" si="264"/>
        <v>3.9153583150984778E-119</v>
      </c>
      <c r="IA218" s="107">
        <f t="shared" si="264"/>
        <v>8.322837683993945E-110</v>
      </c>
      <c r="IB218" s="107">
        <f t="shared" si="264"/>
        <v>1.3674642069582268E-112</v>
      </c>
      <c r="IC218" s="107">
        <f t="shared" si="264"/>
        <v>4.513857705522257E-120</v>
      </c>
      <c r="ID218" s="107">
        <f t="shared" si="264"/>
        <v>1.0179503427245054E-108</v>
      </c>
      <c r="IE218" s="107">
        <f t="shared" si="264"/>
        <v>6.4279867251982271E-101</v>
      </c>
      <c r="IF218" s="107">
        <f t="shared" si="264"/>
        <v>8.2927866494440452E-90</v>
      </c>
      <c r="IG218" s="107">
        <f t="shared" si="264"/>
        <v>4.8506399023307839E-107</v>
      </c>
      <c r="II218" s="107">
        <f t="shared" si="265"/>
        <v>3.0230787928462646E-11</v>
      </c>
      <c r="IJ218" s="107">
        <f t="shared" si="265"/>
        <v>1.0490062015121115E-20</v>
      </c>
      <c r="IK218" s="107">
        <f t="shared" si="265"/>
        <v>1.611304659922768E-29</v>
      </c>
      <c r="IL218" s="107">
        <f t="shared" si="265"/>
        <v>8.3661206529195784E-25</v>
      </c>
      <c r="IM218" s="107">
        <f t="shared" si="265"/>
        <v>4.0416421502739619E-28</v>
      </c>
      <c r="IN218" s="107">
        <f t="shared" si="265"/>
        <v>6.1980649331951835E-26</v>
      </c>
      <c r="IO218" s="107">
        <f t="shared" si="265"/>
        <v>8.5948444131589067E-28</v>
      </c>
      <c r="IP218" s="107">
        <f t="shared" si="265"/>
        <v>6.7013796124020202E-28</v>
      </c>
      <c r="IQ218" s="107">
        <f t="shared" si="265"/>
        <v>3.6903766603392283E-25</v>
      </c>
      <c r="IR218" s="107">
        <f t="shared" si="265"/>
        <v>7.2588452770910904E-26</v>
      </c>
      <c r="IS218" s="107">
        <f t="shared" si="265"/>
        <v>7.7742800255960239E-28</v>
      </c>
      <c r="IT218" s="107">
        <f t="shared" si="265"/>
        <v>3.559249469731969E-25</v>
      </c>
      <c r="IU218" s="107">
        <f t="shared" si="265"/>
        <v>2.4736274592883137E-22</v>
      </c>
      <c r="IV218" s="107">
        <f t="shared" si="265"/>
        <v>1.4057148505371529E-18</v>
      </c>
      <c r="IW218" s="107">
        <f t="shared" si="265"/>
        <v>1.0075198547026116E-20</v>
      </c>
      <c r="IY218" s="107">
        <f t="shared" si="266"/>
        <v>3.0230787928462646E-11</v>
      </c>
      <c r="IZ218" s="107">
        <f t="shared" si="266"/>
        <v>1.0490062015121115E-20</v>
      </c>
      <c r="JA218" s="107">
        <f t="shared" si="266"/>
        <v>1.611304659922768E-29</v>
      </c>
      <c r="JB218" s="107">
        <f t="shared" si="266"/>
        <v>8.3661206529195784E-25</v>
      </c>
      <c r="JC218" s="107">
        <f t="shared" si="266"/>
        <v>4.0416421502739619E-28</v>
      </c>
      <c r="JD218" s="107">
        <f t="shared" si="266"/>
        <v>6.1980649331951835E-26</v>
      </c>
      <c r="JE218" s="107">
        <f t="shared" si="266"/>
        <v>8.5948444131589067E-28</v>
      </c>
      <c r="JF218" s="107">
        <f t="shared" si="266"/>
        <v>6.7013796124020202E-28</v>
      </c>
      <c r="JG218" s="107">
        <f t="shared" si="266"/>
        <v>3.6903766603392283E-25</v>
      </c>
      <c r="JH218" s="107">
        <f t="shared" si="266"/>
        <v>7.2588452770910904E-26</v>
      </c>
      <c r="JI218" s="107">
        <f t="shared" si="266"/>
        <v>7.7742800255960239E-28</v>
      </c>
      <c r="JJ218" s="107">
        <f t="shared" si="266"/>
        <v>3.559249469731969E-25</v>
      </c>
      <c r="JK218" s="107">
        <f t="shared" si="266"/>
        <v>2.4736274592883137E-22</v>
      </c>
      <c r="JL218" s="107">
        <f t="shared" si="266"/>
        <v>1.4057148505371529E-18</v>
      </c>
      <c r="JM218" s="107">
        <f t="shared" si="266"/>
        <v>1.0075198547026116E-20</v>
      </c>
    </row>
    <row r="219" spans="2:273" x14ac:dyDescent="0.25">
      <c r="B219" s="2">
        <v>191</v>
      </c>
      <c r="C219" s="37">
        <v>37.438000000000002</v>
      </c>
      <c r="D219" s="37">
        <v>35.015000000000001</v>
      </c>
      <c r="E219" s="37">
        <v>36.845999999999997</v>
      </c>
      <c r="F219" s="37">
        <v>38.338000000000001</v>
      </c>
      <c r="G219" s="37">
        <v>39.4</v>
      </c>
      <c r="H219" s="37">
        <v>39.746000000000002</v>
      </c>
      <c r="I219" s="37">
        <v>38.143000000000001</v>
      </c>
      <c r="J219" s="37">
        <v>40.841000000000001</v>
      </c>
      <c r="K219" s="37">
        <v>40.841000000000001</v>
      </c>
      <c r="L219" s="37">
        <v>40.302</v>
      </c>
      <c r="M219" s="37">
        <v>40.063000000000002</v>
      </c>
      <c r="N219" s="37">
        <v>39.206000000000003</v>
      </c>
      <c r="O219" s="37">
        <v>38.81</v>
      </c>
      <c r="P219" s="37">
        <v>39.651000000000003</v>
      </c>
      <c r="Q219" s="37">
        <v>38.768999999999998</v>
      </c>
      <c r="S219" s="4">
        <f t="shared" si="185"/>
        <v>35.967023436487452</v>
      </c>
      <c r="T219" s="4">
        <f t="shared" si="186"/>
        <v>35.546727246282458</v>
      </c>
      <c r="U219" s="4">
        <f t="shared" si="187"/>
        <v>35.650300025373873</v>
      </c>
      <c r="V219" s="4">
        <f t="shared" si="188"/>
        <v>37.586996050689045</v>
      </c>
      <c r="W219" s="4">
        <f t="shared" si="189"/>
        <v>36.733576689994329</v>
      </c>
      <c r="X219" s="4">
        <f t="shared" si="190"/>
        <v>37.919366018095111</v>
      </c>
      <c r="Y219" s="4">
        <f t="shared" si="191"/>
        <v>38.71987909595579</v>
      </c>
      <c r="Z219" s="4">
        <f t="shared" si="192"/>
        <v>40.442875127655576</v>
      </c>
      <c r="AA219" s="4">
        <f t="shared" si="193"/>
        <v>40.3347531129956</v>
      </c>
      <c r="AB219" s="4">
        <f t="shared" si="194"/>
        <v>39.943229641960052</v>
      </c>
      <c r="AC219" s="4">
        <f t="shared" si="195"/>
        <v>38.180568812465822</v>
      </c>
      <c r="AD219" s="4">
        <f t="shared" si="196"/>
        <v>36.484010329956277</v>
      </c>
      <c r="AE219" s="4">
        <f t="shared" si="197"/>
        <v>36.483170457927912</v>
      </c>
      <c r="AF219" s="4">
        <f t="shared" si="198"/>
        <v>37.970409013138628</v>
      </c>
      <c r="AG219" s="4">
        <f t="shared" si="198"/>
        <v>38.184039768949553</v>
      </c>
      <c r="AI219" s="4">
        <f t="shared" si="199"/>
        <v>1.4709765635125507</v>
      </c>
      <c r="AJ219" s="4">
        <f t="shared" si="200"/>
        <v>-0.5317272462824576</v>
      </c>
      <c r="AK219" s="4">
        <f t="shared" si="201"/>
        <v>1.1956999746261232</v>
      </c>
      <c r="AL219" s="4">
        <f t="shared" si="202"/>
        <v>0.75100394931095593</v>
      </c>
      <c r="AM219" s="4">
        <f t="shared" si="203"/>
        <v>2.6664233100056691</v>
      </c>
      <c r="AN219" s="4">
        <f t="shared" si="204"/>
        <v>1.8266339819048909</v>
      </c>
      <c r="AO219" s="4">
        <f t="shared" si="205"/>
        <v>-0.57687909595578901</v>
      </c>
      <c r="AP219" s="4">
        <f t="shared" si="206"/>
        <v>0.39812487234442528</v>
      </c>
      <c r="AQ219" s="4">
        <f t="shared" si="207"/>
        <v>0.50624688700440146</v>
      </c>
      <c r="AR219" s="4">
        <f t="shared" si="208"/>
        <v>0.35877035803994772</v>
      </c>
      <c r="AS219" s="4">
        <f t="shared" si="209"/>
        <v>1.8824311875341806</v>
      </c>
      <c r="AT219" s="4">
        <f t="shared" si="210"/>
        <v>2.7219896700437261</v>
      </c>
      <c r="AU219" s="4">
        <f t="shared" si="211"/>
        <v>2.3268295420720904</v>
      </c>
      <c r="AV219" s="4">
        <f t="shared" si="257"/>
        <v>1.6805909868613753</v>
      </c>
      <c r="AW219" s="4">
        <f t="shared" si="257"/>
        <v>0.58496023105044515</v>
      </c>
      <c r="AY219" s="2">
        <f t="shared" si="258"/>
        <v>35.967023436487452</v>
      </c>
      <c r="AZ219" s="2">
        <f t="shared" si="258"/>
        <v>35.546727246282458</v>
      </c>
      <c r="BA219" s="2">
        <f t="shared" si="258"/>
        <v>35.650300025373873</v>
      </c>
      <c r="BB219" s="2">
        <f t="shared" si="258"/>
        <v>37.586996050689045</v>
      </c>
      <c r="BC219" s="2">
        <f t="shared" si="258"/>
        <v>36.733576689994329</v>
      </c>
      <c r="BD219" s="2">
        <f t="shared" si="258"/>
        <v>37.919366018095111</v>
      </c>
      <c r="BE219" s="2">
        <f t="shared" si="258"/>
        <v>38.71987909595579</v>
      </c>
      <c r="BF219" s="2">
        <f t="shared" si="258"/>
        <v>40.442875127655576</v>
      </c>
      <c r="BG219" s="2">
        <f t="shared" si="258"/>
        <v>40.3347531129956</v>
      </c>
      <c r="BH219" s="2">
        <f t="shared" si="258"/>
        <v>39.943229641960052</v>
      </c>
      <c r="BI219" s="2">
        <f t="shared" si="258"/>
        <v>38.180568812465822</v>
      </c>
      <c r="BJ219" s="2">
        <f t="shared" si="258"/>
        <v>36.484010329956277</v>
      </c>
      <c r="BK219" s="2">
        <f t="shared" si="258"/>
        <v>36.483170457927912</v>
      </c>
      <c r="BL219" s="2">
        <f t="shared" si="258"/>
        <v>37.970409013138628</v>
      </c>
      <c r="BM219" s="2">
        <f t="shared" si="258"/>
        <v>38.184039768949553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>
        <f t="shared" si="261"/>
        <v>37.438000000000002</v>
      </c>
      <c r="CV219" s="2">
        <f t="shared" si="261"/>
        <v>35.015000000000001</v>
      </c>
      <c r="CW219" s="2">
        <f t="shared" si="261"/>
        <v>36.845999999999997</v>
      </c>
      <c r="CX219" s="2">
        <f t="shared" si="261"/>
        <v>38.338000000000001</v>
      </c>
      <c r="CY219" s="2">
        <f t="shared" si="261"/>
        <v>39.4</v>
      </c>
      <c r="CZ219" s="2">
        <f t="shared" si="261"/>
        <v>39.746000000000002</v>
      </c>
      <c r="DA219" s="2">
        <f t="shared" si="261"/>
        <v>38.143000000000001</v>
      </c>
      <c r="DB219" s="2">
        <f t="shared" si="261"/>
        <v>40.841000000000001</v>
      </c>
      <c r="DC219" s="2">
        <f t="shared" si="261"/>
        <v>40.841000000000001</v>
      </c>
      <c r="DD219" s="2">
        <f t="shared" si="261"/>
        <v>40.302</v>
      </c>
      <c r="DE219" s="2">
        <f t="shared" si="261"/>
        <v>40.063000000000002</v>
      </c>
      <c r="DF219" s="2">
        <f t="shared" si="261"/>
        <v>39.206000000000003</v>
      </c>
      <c r="DG219" s="2">
        <f t="shared" si="261"/>
        <v>38.81</v>
      </c>
      <c r="DH219" s="2">
        <f t="shared" si="261"/>
        <v>39.651000000000003</v>
      </c>
      <c r="DI219" s="2">
        <f t="shared" si="261"/>
        <v>38.768999999999998</v>
      </c>
      <c r="DK219" s="2">
        <f t="shared" si="268"/>
        <v>130.26354052532835</v>
      </c>
      <c r="DL219" s="2">
        <f t="shared" si="268"/>
        <v>121.53614616724738</v>
      </c>
      <c r="DM219" s="2">
        <f t="shared" si="268"/>
        <v>112.51691189260728</v>
      </c>
      <c r="DN219" s="2">
        <f t="shared" si="268"/>
        <v>139.28992811839322</v>
      </c>
      <c r="DO219" s="2">
        <f t="shared" si="268"/>
        <v>113.60393385684083</v>
      </c>
      <c r="DP219" s="2">
        <f t="shared" si="268"/>
        <v>108.05599305345817</v>
      </c>
      <c r="DQ219" s="2">
        <f t="shared" si="268"/>
        <v>114.12062114164908</v>
      </c>
      <c r="DR219" s="2">
        <f t="shared" si="268"/>
        <v>111.26347780126852</v>
      </c>
      <c r="DS219" s="2">
        <f t="shared" si="268"/>
        <v>95.526487466022331</v>
      </c>
      <c r="DT219" s="2">
        <f t="shared" si="268"/>
        <v>98.52707357293869</v>
      </c>
      <c r="DU219" s="2">
        <f t="shared" si="268"/>
        <v>104.25612836001208</v>
      </c>
      <c r="DV219" s="2">
        <f t="shared" si="268"/>
        <v>105.09168166717005</v>
      </c>
      <c r="DW219" s="2">
        <f t="shared" si="268"/>
        <v>109.45816097855632</v>
      </c>
      <c r="DX219" s="2">
        <f t="shared" si="268"/>
        <v>108.24487118818031</v>
      </c>
      <c r="DY219" s="2">
        <f t="shared" si="268"/>
        <v>106.00923645913119</v>
      </c>
      <c r="EA219" s="2">
        <f t="shared" si="242"/>
        <v>34.572426016650901</v>
      </c>
      <c r="EB219" s="2">
        <f t="shared" si="242"/>
        <v>36.885381612830358</v>
      </c>
      <c r="EC219" s="2">
        <f t="shared" si="242"/>
        <v>33.237458687435009</v>
      </c>
      <c r="ED219" s="2">
        <f t="shared" si="242"/>
        <v>33.841640000000005</v>
      </c>
      <c r="EE219" s="2">
        <f t="shared" si="242"/>
        <v>33.255750389668229</v>
      </c>
      <c r="EF219" s="2">
        <f t="shared" si="241"/>
        <v>36.089700000000001</v>
      </c>
      <c r="EG219" s="2">
        <f t="shared" si="241"/>
        <v>36.906827655310607</v>
      </c>
      <c r="EH219" s="2">
        <f t="shared" si="241"/>
        <v>40.542620351814747</v>
      </c>
      <c r="EI219" s="2">
        <f t="shared" si="241"/>
        <v>38.536614705882357</v>
      </c>
      <c r="EJ219" s="2">
        <f t="shared" si="241"/>
        <v>37.891911472081233</v>
      </c>
      <c r="EK219" s="2">
        <f t="shared" si="213"/>
        <v>32.440397461589846</v>
      </c>
      <c r="EL219" s="2">
        <f t="shared" si="213"/>
        <v>35.401193333333339</v>
      </c>
      <c r="EM219" s="2">
        <f t="shared" si="213"/>
        <v>33.458121975308643</v>
      </c>
      <c r="EN219" s="2">
        <f t="shared" si="213"/>
        <v>36.779034918904699</v>
      </c>
      <c r="EO219" s="2">
        <f t="shared" si="213"/>
        <v>41.205475159973183</v>
      </c>
      <c r="EQ219" s="2">
        <f t="shared" si="269"/>
        <v>35.992951541629452</v>
      </c>
      <c r="ER219" s="2">
        <f t="shared" si="269"/>
        <v>35.5396448461983</v>
      </c>
      <c r="ES219" s="2">
        <f t="shared" si="269"/>
        <v>35.658295928018376</v>
      </c>
      <c r="ET219" s="2">
        <f t="shared" si="269"/>
        <v>37.60846583232734</v>
      </c>
      <c r="EU219" s="2">
        <f t="shared" si="269"/>
        <v>36.750081692277092</v>
      </c>
      <c r="EV219" s="2">
        <f t="shared" si="269"/>
        <v>37.929569003145033</v>
      </c>
      <c r="EW219" s="2">
        <f t="shared" si="269"/>
        <v>38.728904965370958</v>
      </c>
      <c r="EX219" s="2">
        <f t="shared" si="269"/>
        <v>40.442402833228819</v>
      </c>
      <c r="EY219" s="2">
        <f t="shared" si="269"/>
        <v>40.344201299384757</v>
      </c>
      <c r="EZ219" s="2">
        <f t="shared" si="269"/>
        <v>39.954128711891897</v>
      </c>
      <c r="FA219" s="2">
        <f t="shared" si="269"/>
        <v>38.208570751986642</v>
      </c>
      <c r="FB219" s="2">
        <f t="shared" si="269"/>
        <v>36.489714267147932</v>
      </c>
      <c r="FC219" s="2">
        <f t="shared" si="269"/>
        <v>36.503457105233956</v>
      </c>
      <c r="FD219" s="2">
        <f t="shared" si="269"/>
        <v>37.981151011531608</v>
      </c>
      <c r="FE219" s="2">
        <f t="shared" si="269"/>
        <v>38.15300539579021</v>
      </c>
      <c r="FG219" s="2">
        <f t="shared" si="270"/>
        <v>0.99999999582275012</v>
      </c>
      <c r="FH219" s="2">
        <f t="shared" si="270"/>
        <v>0.99999999630884195</v>
      </c>
      <c r="FI219" s="2">
        <f t="shared" si="270"/>
        <v>0.99999999677817986</v>
      </c>
      <c r="FJ219" s="2">
        <f t="shared" si="270"/>
        <v>0.99999999678841034</v>
      </c>
      <c r="FK219" s="2">
        <f t="shared" si="270"/>
        <v>0.99999999705367815</v>
      </c>
      <c r="FL219" s="2">
        <f t="shared" si="270"/>
        <v>0.99999999665023864</v>
      </c>
      <c r="FM219" s="2">
        <f t="shared" si="270"/>
        <v>0.99999999665535544</v>
      </c>
      <c r="FN219" s="2">
        <f t="shared" si="270"/>
        <v>0.99999999660022654</v>
      </c>
      <c r="FO219" s="2">
        <f t="shared" si="270"/>
        <v>0.99999999641832404</v>
      </c>
      <c r="FP219" s="2">
        <f t="shared" si="270"/>
        <v>0.99999999625789127</v>
      </c>
      <c r="FQ219" s="2">
        <f t="shared" si="270"/>
        <v>0.99999999678890694</v>
      </c>
      <c r="FR219" s="2">
        <f t="shared" si="270"/>
        <v>0.99999999666936268</v>
      </c>
      <c r="FS219" s="2">
        <f t="shared" si="270"/>
        <v>0.99999999648300963</v>
      </c>
      <c r="FT219" s="2">
        <f t="shared" si="270"/>
        <v>0.99999999623816416</v>
      </c>
      <c r="FU219" s="2">
        <f t="shared" si="270"/>
        <v>0.99999999677269102</v>
      </c>
      <c r="FW219" s="2">
        <f t="shared" si="262"/>
        <v>0.98174724465574725</v>
      </c>
      <c r="FX219" s="2">
        <f t="shared" si="262"/>
        <v>0.99473739010450579</v>
      </c>
      <c r="FY219" s="2">
        <f t="shared" si="262"/>
        <v>0.99669694519953955</v>
      </c>
      <c r="FZ219" s="2">
        <f t="shared" si="262"/>
        <v>0.99430020891577409</v>
      </c>
      <c r="GA219" s="2">
        <f t="shared" si="262"/>
        <v>0.9952765672213032</v>
      </c>
      <c r="GB219" s="2">
        <f t="shared" si="262"/>
        <v>0.99445437359812405</v>
      </c>
      <c r="GC219" s="2">
        <f t="shared" si="262"/>
        <v>0.99504624330810332</v>
      </c>
      <c r="GD219" s="2">
        <f t="shared" si="262"/>
        <v>0.99528970584663079</v>
      </c>
      <c r="GE219" s="2">
        <f t="shared" si="262"/>
        <v>0.99477292510224635</v>
      </c>
      <c r="GF219" s="2">
        <f t="shared" si="262"/>
        <v>0.99471476786014246</v>
      </c>
      <c r="GG219" s="2">
        <f t="shared" si="262"/>
        <v>0.9951454006809346</v>
      </c>
      <c r="GH219" s="2">
        <f t="shared" si="262"/>
        <v>0.99475970637936217</v>
      </c>
      <c r="GI219" s="2">
        <f t="shared" si="262"/>
        <v>0.99333836384767504</v>
      </c>
      <c r="GJ219" s="2">
        <f t="shared" si="262"/>
        <v>0.99106386870485197</v>
      </c>
      <c r="GK219" s="2">
        <f t="shared" si="262"/>
        <v>0.98983309699518451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0</v>
      </c>
      <c r="HD219" s="107">
        <f t="shared" si="271"/>
        <v>0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2.7936433774570349E-71</v>
      </c>
      <c r="HT219" s="107">
        <f t="shared" si="264"/>
        <v>2.393512474337633E-92</v>
      </c>
      <c r="HU219" s="107">
        <f t="shared" si="264"/>
        <v>1.4374058685244564E-118</v>
      </c>
      <c r="HV219" s="107">
        <f t="shared" si="264"/>
        <v>1.1943294855296954E-113</v>
      </c>
      <c r="HW219" s="107">
        <f t="shared" si="264"/>
        <v>1.6779328887093191E-123</v>
      </c>
      <c r="HX219" s="107">
        <f t="shared" si="264"/>
        <v>1.2945758148667069E-117</v>
      </c>
      <c r="HY219" s="107">
        <f t="shared" si="264"/>
        <v>2.5093233915283953E-123</v>
      </c>
      <c r="HZ219" s="107">
        <f t="shared" si="264"/>
        <v>7.8038499046892388E-123</v>
      </c>
      <c r="IA219" s="107">
        <f t="shared" si="264"/>
        <v>3.0963096827959174E-113</v>
      </c>
      <c r="IB219" s="107">
        <f t="shared" si="264"/>
        <v>4.0095804512298765E-116</v>
      </c>
      <c r="IC219" s="107">
        <f t="shared" si="264"/>
        <v>8.3586478532166165E-124</v>
      </c>
      <c r="ID219" s="107">
        <f t="shared" si="264"/>
        <v>3.9135066344114426E-112</v>
      </c>
      <c r="IE219" s="107">
        <f t="shared" si="264"/>
        <v>3.717177341366414E-104</v>
      </c>
      <c r="IF219" s="107">
        <f t="shared" si="264"/>
        <v>9.4828388584854214E-93</v>
      </c>
      <c r="IG219" s="107">
        <f t="shared" si="264"/>
        <v>1.285227103467914E-110</v>
      </c>
      <c r="II219" s="107">
        <f t="shared" si="265"/>
        <v>4.789460774842381E-12</v>
      </c>
      <c r="IJ219" s="107">
        <f t="shared" si="265"/>
        <v>7.0826729057076172E-22</v>
      </c>
      <c r="IK219" s="107">
        <f t="shared" si="265"/>
        <v>4.4378949550485036E-31</v>
      </c>
      <c r="IL219" s="107">
        <f t="shared" si="265"/>
        <v>3.0224111526806958E-26</v>
      </c>
      <c r="IM219" s="107">
        <f t="shared" si="265"/>
        <v>1.0482170435713674E-29</v>
      </c>
      <c r="IN219" s="107">
        <f t="shared" si="265"/>
        <v>1.9442773638714392E-27</v>
      </c>
      <c r="IO219" s="107">
        <f t="shared" si="265"/>
        <v>2.2534681028164075E-29</v>
      </c>
      <c r="IP219" s="107">
        <f t="shared" si="265"/>
        <v>1.7946345840652612E-29</v>
      </c>
      <c r="IQ219" s="107">
        <f t="shared" si="265"/>
        <v>1.3438599243006465E-26</v>
      </c>
      <c r="IR219" s="107">
        <f t="shared" si="265"/>
        <v>2.3771034795474421E-27</v>
      </c>
      <c r="IS219" s="107">
        <f t="shared" si="265"/>
        <v>2.055765635698339E-29</v>
      </c>
      <c r="IT219" s="107">
        <f t="shared" si="265"/>
        <v>1.2911034767782119E-26</v>
      </c>
      <c r="IU219" s="107">
        <f t="shared" si="265"/>
        <v>1.1511451074251814E-23</v>
      </c>
      <c r="IV219" s="107">
        <f t="shared" si="265"/>
        <v>9.5979284076866492E-20</v>
      </c>
      <c r="IW219" s="107">
        <f t="shared" si="265"/>
        <v>4.4978656968386291E-22</v>
      </c>
      <c r="IY219" s="107">
        <f t="shared" si="266"/>
        <v>4.789460774842381E-12</v>
      </c>
      <c r="IZ219" s="107">
        <f t="shared" si="266"/>
        <v>7.0826729057076172E-22</v>
      </c>
      <c r="JA219" s="107">
        <f t="shared" si="266"/>
        <v>4.4378949550485036E-31</v>
      </c>
      <c r="JB219" s="107">
        <f t="shared" si="266"/>
        <v>3.0224111526806958E-26</v>
      </c>
      <c r="JC219" s="107">
        <f t="shared" si="266"/>
        <v>1.0482170435713674E-29</v>
      </c>
      <c r="JD219" s="107">
        <f t="shared" si="266"/>
        <v>1.9442773638714392E-27</v>
      </c>
      <c r="JE219" s="107">
        <f t="shared" si="266"/>
        <v>2.2534681028164075E-29</v>
      </c>
      <c r="JF219" s="107">
        <f t="shared" si="266"/>
        <v>1.7946345840652612E-29</v>
      </c>
      <c r="JG219" s="107">
        <f t="shared" si="266"/>
        <v>1.3438599243006465E-26</v>
      </c>
      <c r="JH219" s="107">
        <f t="shared" si="266"/>
        <v>2.3771034795474421E-27</v>
      </c>
      <c r="JI219" s="107">
        <f t="shared" si="266"/>
        <v>2.055765635698339E-29</v>
      </c>
      <c r="JJ219" s="107">
        <f t="shared" si="266"/>
        <v>1.2911034767782119E-26</v>
      </c>
      <c r="JK219" s="107">
        <f t="shared" si="266"/>
        <v>1.1511451074251814E-23</v>
      </c>
      <c r="JL219" s="107">
        <f t="shared" si="266"/>
        <v>9.5979284076866492E-20</v>
      </c>
      <c r="JM219" s="107">
        <f t="shared" si="266"/>
        <v>4.4978656968386291E-22</v>
      </c>
    </row>
    <row r="220" spans="2:273" x14ac:dyDescent="0.25">
      <c r="B220" s="2">
        <v>192</v>
      </c>
      <c r="C220" s="37">
        <v>35.484000000000002</v>
      </c>
      <c r="D220" s="37">
        <v>36.938000000000002</v>
      </c>
      <c r="E220" s="37">
        <v>35.877000000000002</v>
      </c>
      <c r="F220" s="37">
        <v>38.954000000000001</v>
      </c>
      <c r="G220" s="37">
        <v>38.030999999999999</v>
      </c>
      <c r="H220" s="37">
        <v>39.079000000000001</v>
      </c>
      <c r="I220" s="37">
        <v>39.094999999999999</v>
      </c>
      <c r="J220" s="37">
        <v>40.094999999999999</v>
      </c>
      <c r="K220" s="37">
        <v>40.683</v>
      </c>
      <c r="L220" s="37">
        <v>40.348999999999997</v>
      </c>
      <c r="M220" s="37">
        <v>40.825000000000003</v>
      </c>
      <c r="N220" s="37">
        <v>38.936999999999998</v>
      </c>
      <c r="O220" s="37">
        <v>37.031999999999996</v>
      </c>
      <c r="P220" s="37">
        <v>39.936999999999998</v>
      </c>
      <c r="Q220" s="37">
        <v>39.338000000000001</v>
      </c>
      <c r="S220" s="4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35.885825123713396</v>
      </c>
      <c r="T220" s="4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35.438423229608652</v>
      </c>
      <c r="U220" s="4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35.541933159826193</v>
      </c>
      <c r="V220" s="4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37.493025057197322</v>
      </c>
      <c r="W220" s="4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36.625300589688656</v>
      </c>
      <c r="X220" s="4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37.823054448053099</v>
      </c>
      <c r="Y220" s="4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38.614320046041762</v>
      </c>
      <c r="Z220" s="4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40.340850937328305</v>
      </c>
      <c r="AA220" s="4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40.231175398881803</v>
      </c>
      <c r="AB220" s="4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39.842608447699924</v>
      </c>
      <c r="AC220" s="4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38.045534435887149</v>
      </c>
      <c r="AD220" s="4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36.357123714985221</v>
      </c>
      <c r="AE220" s="4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36.360888679724056</v>
      </c>
      <c r="AF220" s="4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37.862565917148792</v>
      </c>
      <c r="AG220" s="4">
        <f t="shared" si="285"/>
        <v>38.041242743334017</v>
      </c>
      <c r="AI220" s="4">
        <f t="shared" ref="AI220:AI228" si="286">IF(OR($B220 &lt; C$231, $B220 &gt; C$234), 0, C220-S220)</f>
        <v>-0.40182512371339385</v>
      </c>
      <c r="AJ220" s="4">
        <f t="shared" ref="AJ220:AJ228" si="287">IF(OR($B220 &lt; D$231, $B220 &gt; D$234), 0, D220-T220)</f>
        <v>1.4995767703913501</v>
      </c>
      <c r="AK220" s="4">
        <f t="shared" ref="AK220:AK228" si="288">IF(OR($B220 &lt; E$231, $B220 &gt; E$234), 0, E220-U220)</f>
        <v>0.33506684017380906</v>
      </c>
      <c r="AL220" s="4">
        <f t="shared" ref="AL220:AL228" si="289">IF(OR($B220 &lt; F$231, $B220 &gt; F$234), 0, F220-V220)</f>
        <v>1.4609749428026788</v>
      </c>
      <c r="AM220" s="4">
        <f t="shared" ref="AM220:AM228" si="290">IF(OR($B220 &lt; G$231, $B220 &gt; G$234), 0, G220-W220)</f>
        <v>1.4056994103113425</v>
      </c>
      <c r="AN220" s="4">
        <f t="shared" ref="AN220:AN228" si="291">IF(OR($B220 &lt; H$231, $B220 &gt; H$234), 0, H220-X220)</f>
        <v>1.2559455519469012</v>
      </c>
      <c r="AO220" s="4">
        <f t="shared" ref="AO220:AO228" si="292">IF(OR($B220 &lt; I$231, $B220 &gt; I$234), 0, I220-Y220)</f>
        <v>0.48067995395823715</v>
      </c>
      <c r="AP220" s="4">
        <f t="shared" ref="AP220:AP228" si="293">IF(OR($B220 &lt; J$231, $B220 &gt; J$234), 0, J220-Z220)</f>
        <v>-0.24585093732830643</v>
      </c>
      <c r="AQ220" s="4">
        <f t="shared" ref="AQ220:AQ228" si="294">IF(OR($B220 &lt; K$231, $B220 &gt; K$234), 0, K220-AA220)</f>
        <v>0.45182460111819722</v>
      </c>
      <c r="AR220" s="4">
        <f t="shared" ref="AR220:AR228" si="295">IF(OR($B220 &lt; L$231, $B220 &gt; L$234), 0, L220-AB220)</f>
        <v>0.50639155230007304</v>
      </c>
      <c r="AS220" s="4">
        <f t="shared" ref="AS220:AS228" si="296">IF(OR($B220 &lt; M$231, $B220 &gt; M$234), 0, M220-AC220)</f>
        <v>2.7794655641128543</v>
      </c>
      <c r="AT220" s="4">
        <f t="shared" ref="AT220:AT228" si="297">IF(OR($B220 &lt; N$231, $B220 &gt; N$234), 0, N220-AD220)</f>
        <v>2.5798762850147767</v>
      </c>
      <c r="AU220" s="4">
        <f t="shared" ref="AU220:AU228" si="298">IF(OR($B220 &lt; O$231, $B220 &gt; O$234), 0, O220-AE220)</f>
        <v>0.67111132027594067</v>
      </c>
      <c r="AV220" s="4">
        <f t="shared" ref="AV220:AW228" si="299">IF(OR($B220 &lt; P$231, $B220 &gt; P$234), 0, P220-AF220)</f>
        <v>2.0744340828512051</v>
      </c>
      <c r="AW220" s="4">
        <f t="shared" si="299"/>
        <v>1.296757256665984</v>
      </c>
      <c r="AY220" s="2">
        <f t="shared" si="258"/>
        <v>35.885825123713396</v>
      </c>
      <c r="AZ220" s="2">
        <f t="shared" si="258"/>
        <v>35.438423229608652</v>
      </c>
      <c r="BA220" s="2">
        <f t="shared" si="258"/>
        <v>35.541933159826193</v>
      </c>
      <c r="BB220" s="2">
        <f t="shared" si="258"/>
        <v>37.493025057197322</v>
      </c>
      <c r="BC220" s="2">
        <f t="shared" si="258"/>
        <v>36.625300589688656</v>
      </c>
      <c r="BD220" s="2">
        <f t="shared" si="258"/>
        <v>37.823054448053099</v>
      </c>
      <c r="BE220" s="2">
        <f t="shared" si="258"/>
        <v>38.614320046041762</v>
      </c>
      <c r="BF220" s="2">
        <f t="shared" si="258"/>
        <v>40.340850937328305</v>
      </c>
      <c r="BG220" s="2">
        <f t="shared" si="258"/>
        <v>40.231175398881803</v>
      </c>
      <c r="BH220" s="2">
        <f t="shared" si="258"/>
        <v>39.842608447699924</v>
      </c>
      <c r="BI220" s="2">
        <f t="shared" si="258"/>
        <v>38.045534435887149</v>
      </c>
      <c r="BJ220" s="2">
        <f t="shared" si="258"/>
        <v>36.357123714985221</v>
      </c>
      <c r="BK220" s="2">
        <f t="shared" si="258"/>
        <v>36.360888679724056</v>
      </c>
      <c r="BL220" s="2">
        <f t="shared" si="258"/>
        <v>37.862565917148792</v>
      </c>
      <c r="BM220" s="2">
        <f t="shared" si="258"/>
        <v>38.041242743334017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>
        <f t="shared" si="261"/>
        <v>35.484000000000002</v>
      </c>
      <c r="CV220" s="2">
        <f t="shared" si="261"/>
        <v>36.938000000000002</v>
      </c>
      <c r="CW220" s="2">
        <f t="shared" si="261"/>
        <v>35.877000000000002</v>
      </c>
      <c r="CX220" s="2">
        <f t="shared" si="261"/>
        <v>38.954000000000001</v>
      </c>
      <c r="CY220" s="2">
        <f t="shared" si="261"/>
        <v>38.030999999999999</v>
      </c>
      <c r="CZ220" s="2">
        <f t="shared" si="261"/>
        <v>39.079000000000001</v>
      </c>
      <c r="DA220" s="2">
        <f t="shared" si="261"/>
        <v>39.094999999999999</v>
      </c>
      <c r="DB220" s="2">
        <f t="shared" si="261"/>
        <v>40.094999999999999</v>
      </c>
      <c r="DC220" s="2">
        <f t="shared" si="261"/>
        <v>40.683</v>
      </c>
      <c r="DD220" s="2">
        <f t="shared" si="261"/>
        <v>40.348999999999997</v>
      </c>
      <c r="DE220" s="2">
        <f t="shared" si="261"/>
        <v>40.825000000000003</v>
      </c>
      <c r="DF220" s="2">
        <f t="shared" si="261"/>
        <v>38.936999999999998</v>
      </c>
      <c r="DG220" s="2">
        <f t="shared" si="261"/>
        <v>37.031999999999996</v>
      </c>
      <c r="DH220" s="2">
        <f t="shared" si="261"/>
        <v>39.936999999999998</v>
      </c>
      <c r="DI220" s="2">
        <f t="shared" si="261"/>
        <v>39.338000000000001</v>
      </c>
      <c r="DK220" s="2">
        <f t="shared" si="268"/>
        <v>130.698547467167</v>
      </c>
      <c r="DL220" s="2">
        <f t="shared" si="268"/>
        <v>121.90029407665504</v>
      </c>
      <c r="DM220" s="2">
        <f t="shared" si="268"/>
        <v>112.84064465332361</v>
      </c>
      <c r="DN220" s="2">
        <f t="shared" si="268"/>
        <v>139.75702536997883</v>
      </c>
      <c r="DO220" s="2">
        <f t="shared" si="268"/>
        <v>113.93130036242827</v>
      </c>
      <c r="DP220" s="2">
        <f t="shared" si="268"/>
        <v>108.34538070069465</v>
      </c>
      <c r="DQ220" s="2">
        <f t="shared" si="268"/>
        <v>114.43136723044401</v>
      </c>
      <c r="DR220" s="2">
        <f t="shared" si="268"/>
        <v>111.55840486257929</v>
      </c>
      <c r="DS220" s="2">
        <f t="shared" si="268"/>
        <v>95.725637118695232</v>
      </c>
      <c r="DT220" s="2">
        <f t="shared" si="268"/>
        <v>98.742717477096534</v>
      </c>
      <c r="DU220" s="2">
        <f t="shared" si="268"/>
        <v>104.51169888251285</v>
      </c>
      <c r="DV220" s="2">
        <f t="shared" si="268"/>
        <v>105.36024025974027</v>
      </c>
      <c r="DW220" s="2">
        <f t="shared" si="268"/>
        <v>109.75146028390213</v>
      </c>
      <c r="DX220" s="2">
        <f t="shared" si="268"/>
        <v>108.54356991599815</v>
      </c>
      <c r="DY220" s="2">
        <f t="shared" si="268"/>
        <v>106.30511215669111</v>
      </c>
      <c r="EA220" s="2">
        <f t="shared" si="242"/>
        <v>34.468666718345446</v>
      </c>
      <c r="EB220" s="2">
        <f t="shared" si="242"/>
        <v>36.791272487011518</v>
      </c>
      <c r="EC220" s="2">
        <f t="shared" si="242"/>
        <v>33.09784081280602</v>
      </c>
      <c r="ED220" s="2">
        <f t="shared" si="242"/>
        <v>33.696136816816825</v>
      </c>
      <c r="EE220" s="2">
        <f t="shared" si="242"/>
        <v>33.101596192384775</v>
      </c>
      <c r="EF220" s="2">
        <f t="shared" si="241"/>
        <v>35.967235135135141</v>
      </c>
      <c r="EG220" s="2">
        <f t="shared" si="241"/>
        <v>36.776201514139373</v>
      </c>
      <c r="EH220" s="2">
        <f t="shared" si="241"/>
        <v>40.441804943219779</v>
      </c>
      <c r="EI220" s="2">
        <f t="shared" si="241"/>
        <v>38.408394117647063</v>
      </c>
      <c r="EJ220" s="2">
        <f t="shared" si="241"/>
        <v>37.763377191201371</v>
      </c>
      <c r="EK220" s="2">
        <f t="shared" si="213"/>
        <v>32.228282899131599</v>
      </c>
      <c r="EL220" s="2">
        <f t="shared" si="213"/>
        <v>35.258025555555562</v>
      </c>
      <c r="EM220" s="2">
        <f t="shared" si="213"/>
        <v>33.293921481481476</v>
      </c>
      <c r="EN220" s="2">
        <f t="shared" si="213"/>
        <v>36.652335591723201</v>
      </c>
      <c r="EO220" s="2">
        <f t="shared" si="213"/>
        <v>41.099527990736789</v>
      </c>
      <c r="EQ220" s="2">
        <f t="shared" si="269"/>
        <v>35.908423318118103</v>
      </c>
      <c r="ER220" s="2">
        <f t="shared" si="269"/>
        <v>35.43228427213274</v>
      </c>
      <c r="ES220" s="2">
        <f t="shared" si="269"/>
        <v>35.548880039579146</v>
      </c>
      <c r="ET220" s="2">
        <f t="shared" si="269"/>
        <v>37.511692968311522</v>
      </c>
      <c r="EU220" s="2">
        <f t="shared" si="269"/>
        <v>36.639643607961609</v>
      </c>
      <c r="EV220" s="2">
        <f t="shared" si="269"/>
        <v>37.83193059629334</v>
      </c>
      <c r="EW220" s="2">
        <f t="shared" si="269"/>
        <v>38.622168531812967</v>
      </c>
      <c r="EX220" s="2">
        <f t="shared" si="269"/>
        <v>40.340440944726126</v>
      </c>
      <c r="EY220" s="2">
        <f t="shared" si="269"/>
        <v>40.239390129175192</v>
      </c>
      <c r="EZ220" s="2">
        <f t="shared" si="269"/>
        <v>39.852083740053288</v>
      </c>
      <c r="FA220" s="2">
        <f t="shared" si="269"/>
        <v>38.069874093226325</v>
      </c>
      <c r="FB220" s="2">
        <f t="shared" si="269"/>
        <v>36.362089519938721</v>
      </c>
      <c r="FC220" s="2">
        <f t="shared" si="269"/>
        <v>36.378529568173775</v>
      </c>
      <c r="FD220" s="2">
        <f t="shared" si="269"/>
        <v>37.871925110416043</v>
      </c>
      <c r="FE220" s="2">
        <f t="shared" si="269"/>
        <v>38.0143000525254</v>
      </c>
      <c r="FG220" s="2">
        <f t="shared" si="270"/>
        <v>0.99999999641718995</v>
      </c>
      <c r="FH220" s="2">
        <f t="shared" si="270"/>
        <v>0.9999999968341089</v>
      </c>
      <c r="FI220" s="2">
        <f t="shared" si="270"/>
        <v>0.99999999723665811</v>
      </c>
      <c r="FJ220" s="2">
        <f t="shared" si="270"/>
        <v>0.99999999724543276</v>
      </c>
      <c r="FK220" s="2">
        <f t="shared" si="270"/>
        <v>0.99999999747295187</v>
      </c>
      <c r="FL220" s="2">
        <f t="shared" si="270"/>
        <v>0.99999999712692333</v>
      </c>
      <c r="FM220" s="2">
        <f t="shared" si="270"/>
        <v>0.99999999713131205</v>
      </c>
      <c r="FN220" s="2">
        <f t="shared" si="270"/>
        <v>0.9999999970840282</v>
      </c>
      <c r="FO220" s="2">
        <f t="shared" si="270"/>
        <v>0.99999999692801123</v>
      </c>
      <c r="FP220" s="2">
        <f t="shared" si="270"/>
        <v>0.99999999679040863</v>
      </c>
      <c r="FQ220" s="2">
        <f t="shared" si="270"/>
        <v>0.99999999724585864</v>
      </c>
      <c r="FR220" s="2">
        <f t="shared" si="270"/>
        <v>0.99999999714332599</v>
      </c>
      <c r="FS220" s="2">
        <f t="shared" si="270"/>
        <v>0.99999999698349173</v>
      </c>
      <c r="FT220" s="2">
        <f t="shared" si="270"/>
        <v>0.99999999677348883</v>
      </c>
      <c r="FU220" s="2">
        <f t="shared" si="270"/>
        <v>0.99999999723195032</v>
      </c>
      <c r="FW220" s="2">
        <f t="shared" si="262"/>
        <v>0.98430391693869645</v>
      </c>
      <c r="FX220" s="2">
        <f t="shared" si="262"/>
        <v>0.995482898260037</v>
      </c>
      <c r="FY220" s="2">
        <f t="shared" si="262"/>
        <v>0.99716565119248413</v>
      </c>
      <c r="FZ220" s="2">
        <f t="shared" si="262"/>
        <v>0.99510734411319401</v>
      </c>
      <c r="GA220" s="2">
        <f t="shared" si="262"/>
        <v>0.99594600613028572</v>
      </c>
      <c r="GB220" s="2">
        <f t="shared" si="262"/>
        <v>0.99523978238103861</v>
      </c>
      <c r="GC220" s="2">
        <f t="shared" si="262"/>
        <v>0.99574818592937997</v>
      </c>
      <c r="GD220" s="2">
        <f t="shared" si="262"/>
        <v>0.9959572902186733</v>
      </c>
      <c r="GE220" s="2">
        <f t="shared" si="262"/>
        <v>0.99551342202844961</v>
      </c>
      <c r="GF220" s="2">
        <f t="shared" si="262"/>
        <v>0.99546346609707514</v>
      </c>
      <c r="GG220" s="2">
        <f t="shared" si="262"/>
        <v>0.99583335163156894</v>
      </c>
      <c r="GH220" s="2">
        <f t="shared" si="262"/>
        <v>0.99550206747717962</v>
      </c>
      <c r="GI220" s="2">
        <f t="shared" si="262"/>
        <v>0.99428092043179694</v>
      </c>
      <c r="GJ220" s="2">
        <f t="shared" si="262"/>
        <v>0.9923257579032394</v>
      </c>
      <c r="GK220" s="2">
        <f t="shared" si="262"/>
        <v>0.99126725452514031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0</v>
      </c>
      <c r="HD220" s="107">
        <f t="shared" si="271"/>
        <v>0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1.251053813649854E-73</v>
      </c>
      <c r="HT220" s="107">
        <f t="shared" si="264"/>
        <v>3.5258161740614872E-95</v>
      </c>
      <c r="HU220" s="107">
        <f t="shared" si="264"/>
        <v>3.9691109948559073E-122</v>
      </c>
      <c r="HV220" s="107">
        <f t="shared" si="264"/>
        <v>3.5796229789836284E-117</v>
      </c>
      <c r="HW220" s="107">
        <f t="shared" si="264"/>
        <v>2.7468161658968846E-127</v>
      </c>
      <c r="HX220" s="107">
        <f t="shared" si="264"/>
        <v>2.8890883944594572E-121</v>
      </c>
      <c r="HY220" s="107">
        <f t="shared" si="264"/>
        <v>4.0251140608695612E-127</v>
      </c>
      <c r="HZ220" s="107">
        <f t="shared" si="264"/>
        <v>1.3630671009416941E-126</v>
      </c>
      <c r="IA220" s="107">
        <f t="shared" si="264"/>
        <v>1.0184749649882547E-116</v>
      </c>
      <c r="IB220" s="107">
        <f t="shared" si="264"/>
        <v>1.0350610823453626E-119</v>
      </c>
      <c r="IC220" s="107">
        <f t="shared" si="264"/>
        <v>1.3547599532651882E-127</v>
      </c>
      <c r="ID220" s="107">
        <f t="shared" si="264"/>
        <v>1.3299965528482613E-115</v>
      </c>
      <c r="IE220" s="107">
        <f t="shared" si="264"/>
        <v>1.9074854009836712E-107</v>
      </c>
      <c r="IF220" s="107">
        <f t="shared" si="264"/>
        <v>9.7047352361482278E-96</v>
      </c>
      <c r="IG220" s="107">
        <f t="shared" si="264"/>
        <v>2.9685356545186726E-114</v>
      </c>
      <c r="II220" s="107">
        <f t="shared" si="265"/>
        <v>7.0779648045844597E-13</v>
      </c>
      <c r="IJ220" s="107">
        <f t="shared" si="265"/>
        <v>4.4213282217658531E-23</v>
      </c>
      <c r="IK220" s="107">
        <f t="shared" si="265"/>
        <v>1.1098953518546354E-32</v>
      </c>
      <c r="IL220" s="107">
        <f t="shared" si="265"/>
        <v>9.8946308177709049E-28</v>
      </c>
      <c r="IM220" s="107">
        <f t="shared" si="265"/>
        <v>2.4483921936563273E-31</v>
      </c>
      <c r="IN220" s="107">
        <f t="shared" si="265"/>
        <v>5.5063452175470563E-29</v>
      </c>
      <c r="IO220" s="107">
        <f t="shared" si="265"/>
        <v>5.3177733960056968E-31</v>
      </c>
      <c r="IP220" s="107">
        <f t="shared" si="265"/>
        <v>4.332641439844744E-31</v>
      </c>
      <c r="IQ220" s="107">
        <f t="shared" si="265"/>
        <v>4.4428803008461307E-28</v>
      </c>
      <c r="IR220" s="107">
        <f t="shared" si="265"/>
        <v>7.0436279227432473E-29</v>
      </c>
      <c r="IS220" s="107">
        <f t="shared" si="265"/>
        <v>4.8959248716265167E-31</v>
      </c>
      <c r="IT220" s="107">
        <f t="shared" si="265"/>
        <v>4.2512908706027872E-28</v>
      </c>
      <c r="IU220" s="107">
        <f t="shared" si="265"/>
        <v>4.8778349967847807E-25</v>
      </c>
      <c r="IV220" s="107">
        <f t="shared" si="265"/>
        <v>6.0078893650439007E-21</v>
      </c>
      <c r="IW220" s="107">
        <f t="shared" si="265"/>
        <v>1.8099538248504217E-23</v>
      </c>
      <c r="IY220" s="107">
        <f t="shared" si="266"/>
        <v>7.0779648045844597E-13</v>
      </c>
      <c r="IZ220" s="107">
        <f t="shared" si="266"/>
        <v>4.4213282217658531E-23</v>
      </c>
      <c r="JA220" s="107">
        <f t="shared" si="266"/>
        <v>1.1098953518546354E-32</v>
      </c>
      <c r="JB220" s="107">
        <f t="shared" si="266"/>
        <v>9.8946308177709049E-28</v>
      </c>
      <c r="JC220" s="107">
        <f t="shared" si="266"/>
        <v>2.4483921936563273E-31</v>
      </c>
      <c r="JD220" s="107">
        <f t="shared" si="266"/>
        <v>5.5063452175470563E-29</v>
      </c>
      <c r="JE220" s="107">
        <f t="shared" si="266"/>
        <v>5.3177733960056968E-31</v>
      </c>
      <c r="JF220" s="107">
        <f t="shared" si="266"/>
        <v>4.332641439844744E-31</v>
      </c>
      <c r="JG220" s="107">
        <f t="shared" si="266"/>
        <v>4.4428803008461307E-28</v>
      </c>
      <c r="JH220" s="107">
        <f t="shared" si="266"/>
        <v>7.0436279227432473E-29</v>
      </c>
      <c r="JI220" s="107">
        <f t="shared" si="266"/>
        <v>4.8959248716265167E-31</v>
      </c>
      <c r="JJ220" s="107">
        <f t="shared" si="266"/>
        <v>4.2512908706027872E-28</v>
      </c>
      <c r="JK220" s="107">
        <f t="shared" si="266"/>
        <v>4.8778349967847807E-25</v>
      </c>
      <c r="JL220" s="107">
        <f t="shared" si="266"/>
        <v>6.0078893650439007E-21</v>
      </c>
      <c r="JM220" s="107">
        <f t="shared" si="266"/>
        <v>1.8099538248504217E-23</v>
      </c>
    </row>
    <row r="221" spans="2:273" x14ac:dyDescent="0.25">
      <c r="B221" s="2">
        <v>193</v>
      </c>
      <c r="C221" s="37">
        <v>35.938000000000002</v>
      </c>
      <c r="D221" s="37">
        <v>36.554000000000002</v>
      </c>
      <c r="E221" s="37">
        <v>36.646000000000001</v>
      </c>
      <c r="F221" s="37">
        <v>39.137999999999998</v>
      </c>
      <c r="G221" s="37">
        <v>37.091999999999999</v>
      </c>
      <c r="H221" s="37">
        <v>38.856999999999999</v>
      </c>
      <c r="I221" s="37">
        <v>37.793999999999997</v>
      </c>
      <c r="J221" s="37">
        <v>40.841000000000001</v>
      </c>
      <c r="K221" s="37">
        <v>40.872999999999998</v>
      </c>
      <c r="L221" s="37">
        <v>40.825000000000003</v>
      </c>
      <c r="M221" s="37">
        <v>40.253999999999998</v>
      </c>
      <c r="N221" s="37">
        <v>38.206000000000003</v>
      </c>
      <c r="O221" s="37">
        <v>38.079000000000001</v>
      </c>
      <c r="P221" s="37">
        <v>40.667000000000002</v>
      </c>
      <c r="Q221" s="37">
        <v>37.430999999999997</v>
      </c>
      <c r="S221" s="4">
        <f t="shared" si="272"/>
        <v>35.804209849952848</v>
      </c>
      <c r="T221" s="4">
        <f t="shared" si="273"/>
        <v>35.330243817676077</v>
      </c>
      <c r="U221" s="4">
        <f t="shared" si="274"/>
        <v>35.433429986761986</v>
      </c>
      <c r="V221" s="4">
        <f t="shared" si="275"/>
        <v>37.398692924234773</v>
      </c>
      <c r="W221" s="4">
        <f t="shared" si="276"/>
        <v>36.516744382780004</v>
      </c>
      <c r="X221" s="4">
        <f t="shared" si="277"/>
        <v>37.726572563193265</v>
      </c>
      <c r="Y221" s="4">
        <f t="shared" si="278"/>
        <v>38.508609236878826</v>
      </c>
      <c r="Z221" s="4">
        <f t="shared" si="279"/>
        <v>40.238834886112826</v>
      </c>
      <c r="AA221" s="4">
        <f t="shared" si="280"/>
        <v>40.127438578175564</v>
      </c>
      <c r="AB221" s="4">
        <f t="shared" si="281"/>
        <v>39.741803464205425</v>
      </c>
      <c r="AC221" s="4">
        <f t="shared" si="282"/>
        <v>37.910026495318817</v>
      </c>
      <c r="AD221" s="4">
        <f t="shared" si="283"/>
        <v>36.23014289395347</v>
      </c>
      <c r="AE221" s="4">
        <f t="shared" si="284"/>
        <v>36.238266390648306</v>
      </c>
      <c r="AF221" s="4">
        <f t="shared" si="285"/>
        <v>37.754547953797726</v>
      </c>
      <c r="AG221" s="4">
        <f t="shared" si="285"/>
        <v>37.898977763707926</v>
      </c>
      <c r="AI221" s="4">
        <f t="shared" si="286"/>
        <v>0.13379015004715455</v>
      </c>
      <c r="AJ221" s="4">
        <f t="shared" si="287"/>
        <v>1.2237561823239247</v>
      </c>
      <c r="AK221" s="4">
        <f t="shared" si="288"/>
        <v>1.2125700132380146</v>
      </c>
      <c r="AL221" s="4">
        <f t="shared" si="289"/>
        <v>1.7393070757652254</v>
      </c>
      <c r="AM221" s="4">
        <f t="shared" si="290"/>
        <v>0.57525561721999452</v>
      </c>
      <c r="AN221" s="4">
        <f t="shared" si="291"/>
        <v>1.130427436806734</v>
      </c>
      <c r="AO221" s="4">
        <f t="shared" si="292"/>
        <v>-0.71460923687882882</v>
      </c>
      <c r="AP221" s="4">
        <f t="shared" si="293"/>
        <v>0.60216511388717464</v>
      </c>
      <c r="AQ221" s="4">
        <f t="shared" si="294"/>
        <v>0.74556142182443352</v>
      </c>
      <c r="AR221" s="4">
        <f t="shared" si="295"/>
        <v>1.0831965357945776</v>
      </c>
      <c r="AS221" s="4">
        <f t="shared" si="296"/>
        <v>2.3439735046811805</v>
      </c>
      <c r="AT221" s="4">
        <f t="shared" si="297"/>
        <v>1.9758571060465329</v>
      </c>
      <c r="AU221" s="4">
        <f t="shared" si="298"/>
        <v>1.8407336093516946</v>
      </c>
      <c r="AV221" s="4">
        <f t="shared" si="299"/>
        <v>2.9124520462022758</v>
      </c>
      <c r="AW221" s="4">
        <f t="shared" si="299"/>
        <v>-0.46797776370792832</v>
      </c>
      <c r="AY221" s="2">
        <f t="shared" si="258"/>
        <v>35.804209849952848</v>
      </c>
      <c r="AZ221" s="2">
        <f t="shared" si="258"/>
        <v>35.330243817676077</v>
      </c>
      <c r="BA221" s="2">
        <f t="shared" si="258"/>
        <v>35.433429986761986</v>
      </c>
      <c r="BB221" s="2">
        <f t="shared" si="258"/>
        <v>37.398692924234773</v>
      </c>
      <c r="BC221" s="2">
        <f t="shared" si="258"/>
        <v>36.516744382780004</v>
      </c>
      <c r="BD221" s="2">
        <f t="shared" si="258"/>
        <v>37.726572563193265</v>
      </c>
      <c r="BE221" s="2">
        <f t="shared" si="258"/>
        <v>38.508609236878826</v>
      </c>
      <c r="BF221" s="2">
        <f t="shared" si="258"/>
        <v>40.238834886112826</v>
      </c>
      <c r="BG221" s="2">
        <f t="shared" si="258"/>
        <v>40.127438578175564</v>
      </c>
      <c r="BH221" s="2">
        <f t="shared" si="258"/>
        <v>39.741803464205425</v>
      </c>
      <c r="BI221" s="2">
        <f t="shared" si="258"/>
        <v>37.910026495318817</v>
      </c>
      <c r="BJ221" s="2">
        <f t="shared" si="258"/>
        <v>36.23014289395347</v>
      </c>
      <c r="BK221" s="2">
        <f t="shared" si="258"/>
        <v>36.238266390648306</v>
      </c>
      <c r="BL221" s="2">
        <f t="shared" si="258"/>
        <v>37.754547953797726</v>
      </c>
      <c r="BM221" s="2">
        <f t="shared" si="258"/>
        <v>37.898977763707926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>
        <f t="shared" si="261"/>
        <v>35.938000000000002</v>
      </c>
      <c r="CV221" s="2">
        <f t="shared" si="261"/>
        <v>36.554000000000002</v>
      </c>
      <c r="CW221" s="2">
        <f t="shared" si="261"/>
        <v>36.646000000000001</v>
      </c>
      <c r="CX221" s="2">
        <f t="shared" si="261"/>
        <v>39.137999999999998</v>
      </c>
      <c r="CY221" s="2">
        <f t="shared" si="261"/>
        <v>37.091999999999999</v>
      </c>
      <c r="CZ221" s="2">
        <f t="shared" si="261"/>
        <v>38.856999999999999</v>
      </c>
      <c r="DA221" s="2">
        <f t="shared" si="261"/>
        <v>37.793999999999997</v>
      </c>
      <c r="DB221" s="2">
        <f t="shared" si="261"/>
        <v>40.841000000000001</v>
      </c>
      <c r="DC221" s="2">
        <f t="shared" si="261"/>
        <v>40.872999999999998</v>
      </c>
      <c r="DD221" s="2">
        <f t="shared" si="261"/>
        <v>40.825000000000003</v>
      </c>
      <c r="DE221" s="2">
        <f t="shared" si="261"/>
        <v>40.253999999999998</v>
      </c>
      <c r="DF221" s="2">
        <f t="shared" si="261"/>
        <v>38.206000000000003</v>
      </c>
      <c r="DG221" s="2">
        <f t="shared" si="261"/>
        <v>38.079000000000001</v>
      </c>
      <c r="DH221" s="2">
        <f t="shared" si="261"/>
        <v>40.667000000000002</v>
      </c>
      <c r="DI221" s="2">
        <f t="shared" si="261"/>
        <v>37.430999999999997</v>
      </c>
      <c r="DK221" s="2">
        <f t="shared" si="268"/>
        <v>131.13355440900565</v>
      </c>
      <c r="DL221" s="2">
        <f t="shared" si="268"/>
        <v>122.26444198606271</v>
      </c>
      <c r="DM221" s="2">
        <f t="shared" si="268"/>
        <v>113.1643774140399</v>
      </c>
      <c r="DN221" s="2">
        <f t="shared" si="268"/>
        <v>140.22412262156445</v>
      </c>
      <c r="DO221" s="2">
        <f t="shared" si="268"/>
        <v>114.25866686801571</v>
      </c>
      <c r="DP221" s="2">
        <f t="shared" si="268"/>
        <v>108.63476834793113</v>
      </c>
      <c r="DQ221" s="2">
        <f t="shared" si="268"/>
        <v>114.74211331923892</v>
      </c>
      <c r="DR221" s="2">
        <f t="shared" si="268"/>
        <v>111.85333192389008</v>
      </c>
      <c r="DS221" s="2">
        <f t="shared" si="268"/>
        <v>95.924786771368147</v>
      </c>
      <c r="DT221" s="2">
        <f t="shared" si="268"/>
        <v>98.958361381254406</v>
      </c>
      <c r="DU221" s="2">
        <f t="shared" si="268"/>
        <v>104.76726940501359</v>
      </c>
      <c r="DV221" s="2">
        <f t="shared" si="268"/>
        <v>105.6287988523105</v>
      </c>
      <c r="DW221" s="2">
        <f t="shared" si="268"/>
        <v>110.04475958924796</v>
      </c>
      <c r="DX221" s="2">
        <f t="shared" si="268"/>
        <v>108.842268643816</v>
      </c>
      <c r="DY221" s="2">
        <f t="shared" si="268"/>
        <v>106.600987854251</v>
      </c>
      <c r="EA221" s="2">
        <f t="shared" si="242"/>
        <v>34.364907420039998</v>
      </c>
      <c r="EB221" s="2">
        <f t="shared" si="242"/>
        <v>36.697163361192679</v>
      </c>
      <c r="EC221" s="2">
        <f t="shared" si="242"/>
        <v>32.95822293817703</v>
      </c>
      <c r="ED221" s="2">
        <f t="shared" si="242"/>
        <v>33.550633633633637</v>
      </c>
      <c r="EE221" s="2">
        <f t="shared" si="242"/>
        <v>32.947441995101315</v>
      </c>
      <c r="EF221" s="2">
        <f t="shared" si="241"/>
        <v>35.844770270270274</v>
      </c>
      <c r="EG221" s="2">
        <f t="shared" si="241"/>
        <v>36.645575372968146</v>
      </c>
      <c r="EH221" s="2">
        <f t="shared" si="241"/>
        <v>40.340989534624811</v>
      </c>
      <c r="EI221" s="2">
        <f t="shared" si="241"/>
        <v>38.280173529411769</v>
      </c>
      <c r="EJ221" s="2">
        <f t="shared" si="241"/>
        <v>37.634842910321503</v>
      </c>
      <c r="EK221" s="2">
        <f t="shared" si="213"/>
        <v>32.016168336673353</v>
      </c>
      <c r="EL221" s="2">
        <f t="shared" si="213"/>
        <v>35.114857777777786</v>
      </c>
      <c r="EM221" s="2">
        <f t="shared" si="213"/>
        <v>33.129720987654316</v>
      </c>
      <c r="EN221" s="2">
        <f t="shared" si="213"/>
        <v>36.525636264541717</v>
      </c>
      <c r="EO221" s="2">
        <f t="shared" si="213"/>
        <v>40.993580821500387</v>
      </c>
      <c r="EQ221" s="2">
        <f t="shared" si="269"/>
        <v>35.823895094606755</v>
      </c>
      <c r="ER221" s="2">
        <f t="shared" si="269"/>
        <v>35.324923698067181</v>
      </c>
      <c r="ES221" s="2">
        <f t="shared" si="269"/>
        <v>35.439464151139916</v>
      </c>
      <c r="ET221" s="2">
        <f t="shared" si="269"/>
        <v>37.414920104295703</v>
      </c>
      <c r="EU221" s="2">
        <f t="shared" si="269"/>
        <v>36.529205523646127</v>
      </c>
      <c r="EV221" s="2">
        <f t="shared" si="269"/>
        <v>37.734292189441646</v>
      </c>
      <c r="EW221" s="2">
        <f t="shared" si="269"/>
        <v>38.515432098254969</v>
      </c>
      <c r="EX221" s="2">
        <f t="shared" si="269"/>
        <v>40.238479056223433</v>
      </c>
      <c r="EY221" s="2">
        <f t="shared" si="269"/>
        <v>40.134578958965633</v>
      </c>
      <c r="EZ221" s="2">
        <f t="shared" si="269"/>
        <v>39.750038768214679</v>
      </c>
      <c r="FA221" s="2">
        <f t="shared" si="269"/>
        <v>37.931177434466008</v>
      </c>
      <c r="FB221" s="2">
        <f t="shared" si="269"/>
        <v>36.23446477272951</v>
      </c>
      <c r="FC221" s="2">
        <f t="shared" si="269"/>
        <v>36.253602031113587</v>
      </c>
      <c r="FD221" s="2">
        <f t="shared" si="269"/>
        <v>37.762699209300465</v>
      </c>
      <c r="FE221" s="2">
        <f t="shared" si="269"/>
        <v>37.875594709260582</v>
      </c>
      <c r="FG221" s="2">
        <f t="shared" si="270"/>
        <v>0.99999999692703845</v>
      </c>
      <c r="FH221" s="2">
        <f t="shared" si="270"/>
        <v>0.99999999728462818</v>
      </c>
      <c r="FI221" s="2">
        <f t="shared" si="270"/>
        <v>0.999999997629893</v>
      </c>
      <c r="FJ221" s="2">
        <f t="shared" si="270"/>
        <v>0.99999999763741898</v>
      </c>
      <c r="FK221" s="2">
        <f t="shared" si="270"/>
        <v>0.99999999783256122</v>
      </c>
      <c r="FL221" s="2">
        <f t="shared" si="270"/>
        <v>0.99999999753577395</v>
      </c>
      <c r="FM221" s="2">
        <f t="shared" si="270"/>
        <v>0.99999999753953817</v>
      </c>
      <c r="FN221" s="2">
        <f t="shared" si="270"/>
        <v>0.99999999749898294</v>
      </c>
      <c r="FO221" s="2">
        <f t="shared" si="270"/>
        <v>0.99999999736516776</v>
      </c>
      <c r="FP221" s="2">
        <f t="shared" si="270"/>
        <v>0.99999999724714661</v>
      </c>
      <c r="FQ221" s="2">
        <f t="shared" si="270"/>
        <v>0.99999999763778424</v>
      </c>
      <c r="FR221" s="2">
        <f t="shared" si="270"/>
        <v>0.99999999754984248</v>
      </c>
      <c r="FS221" s="2">
        <f t="shared" si="270"/>
        <v>0.99999999741275325</v>
      </c>
      <c r="FT221" s="2">
        <f t="shared" si="270"/>
        <v>0.99999999723263455</v>
      </c>
      <c r="FU221" s="2">
        <f t="shared" si="270"/>
        <v>0.99999999762585512</v>
      </c>
      <c r="FW221" s="2">
        <f t="shared" si="262"/>
        <v>0.98650739662616616</v>
      </c>
      <c r="FX221" s="2">
        <f t="shared" si="262"/>
        <v>0.99612320835428902</v>
      </c>
      <c r="FY221" s="2">
        <f t="shared" si="262"/>
        <v>0.99756800973497706</v>
      </c>
      <c r="FZ221" s="2">
        <f t="shared" si="262"/>
        <v>0.99580066534691658</v>
      </c>
      <c r="GA221" s="2">
        <f t="shared" si="262"/>
        <v>0.99652089899181928</v>
      </c>
      <c r="GB221" s="2">
        <f t="shared" si="262"/>
        <v>0.99591441330155317</v>
      </c>
      <c r="GC221" s="2">
        <f t="shared" si="262"/>
        <v>0.99635102869785297</v>
      </c>
      <c r="GD221" s="2">
        <f t="shared" si="262"/>
        <v>0.9965305884690917</v>
      </c>
      <c r="GE221" s="2">
        <f t="shared" si="262"/>
        <v>0.9961494220410706</v>
      </c>
      <c r="GF221" s="2">
        <f t="shared" si="262"/>
        <v>0.99610651997394117</v>
      </c>
      <c r="GG221" s="2">
        <f t="shared" si="262"/>
        <v>0.99642416255811261</v>
      </c>
      <c r="GH221" s="2">
        <f t="shared" si="262"/>
        <v>0.99613967082575339</v>
      </c>
      <c r="GI221" s="2">
        <f t="shared" si="262"/>
        <v>0.99509077354415387</v>
      </c>
      <c r="GJ221" s="2">
        <f t="shared" si="262"/>
        <v>0.99341063794383044</v>
      </c>
      <c r="GK221" s="2">
        <f t="shared" si="262"/>
        <v>0.99250064052752951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0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5.1231105649800479E-76</v>
      </c>
      <c r="HT221" s="107">
        <f t="shared" si="264"/>
        <v>4.6992384765569392E-98</v>
      </c>
      <c r="HU221" s="107">
        <f t="shared" si="264"/>
        <v>9.6938854196845611E-126</v>
      </c>
      <c r="HV221" s="107">
        <f t="shared" si="264"/>
        <v>9.4632634591506735E-121</v>
      </c>
      <c r="HW221" s="107">
        <f t="shared" si="264"/>
        <v>3.9355907579487627E-131</v>
      </c>
      <c r="HX221" s="107">
        <f t="shared" si="264"/>
        <v>5.6603931153145195E-125</v>
      </c>
      <c r="HY221" s="107">
        <f t="shared" si="264"/>
        <v>5.6464397872625744E-131</v>
      </c>
      <c r="HZ221" s="107">
        <f t="shared" si="264"/>
        <v>2.0863801556839163E-130</v>
      </c>
      <c r="IA221" s="107">
        <f t="shared" si="264"/>
        <v>2.9620079401455316E-120</v>
      </c>
      <c r="IB221" s="107">
        <f t="shared" si="264"/>
        <v>2.3524151202488773E-123</v>
      </c>
      <c r="IC221" s="107">
        <f t="shared" si="264"/>
        <v>1.9218689449324318E-131</v>
      </c>
      <c r="ID221" s="107">
        <f t="shared" si="264"/>
        <v>3.9955516955690008E-119</v>
      </c>
      <c r="IE221" s="107">
        <f t="shared" si="264"/>
        <v>8.6859120489467407E-111</v>
      </c>
      <c r="IF221" s="107">
        <f t="shared" si="264"/>
        <v>8.8885898317831858E-99</v>
      </c>
      <c r="IG221" s="107">
        <f t="shared" si="264"/>
        <v>5.9769886563633699E-118</v>
      </c>
      <c r="II221" s="107">
        <f t="shared" si="265"/>
        <v>9.7561740057840738E-14</v>
      </c>
      <c r="IJ221" s="107">
        <f t="shared" si="265"/>
        <v>2.5516799461714512E-24</v>
      </c>
      <c r="IK221" s="107">
        <f t="shared" si="265"/>
        <v>2.5204481553484077E-34</v>
      </c>
      <c r="IL221" s="107">
        <f t="shared" si="265"/>
        <v>2.9352320902665149E-29</v>
      </c>
      <c r="IM221" s="107">
        <f t="shared" si="265"/>
        <v>5.1502596933661594E-33</v>
      </c>
      <c r="IN221" s="107">
        <f t="shared" si="265"/>
        <v>1.4078363139001689E-30</v>
      </c>
      <c r="IO221" s="107">
        <f t="shared" si="265"/>
        <v>1.1294181151182673E-32</v>
      </c>
      <c r="IP221" s="107">
        <f t="shared" si="265"/>
        <v>9.4292331065950857E-33</v>
      </c>
      <c r="IQ221" s="107">
        <f t="shared" si="265"/>
        <v>1.3334711566625788E-29</v>
      </c>
      <c r="IR221" s="107">
        <f t="shared" si="265"/>
        <v>1.8883975423783061E-30</v>
      </c>
      <c r="IS221" s="107">
        <f t="shared" si="265"/>
        <v>1.0500870645533034E-32</v>
      </c>
      <c r="IT221" s="107">
        <f t="shared" si="265"/>
        <v>1.2706291399261131E-29</v>
      </c>
      <c r="IU221" s="107">
        <f t="shared" si="265"/>
        <v>1.8819318844155656E-26</v>
      </c>
      <c r="IV221" s="107">
        <f t="shared" si="265"/>
        <v>3.4475083681838666E-22</v>
      </c>
      <c r="IW221" s="107">
        <f t="shared" si="265"/>
        <v>6.5646249054587389E-25</v>
      </c>
      <c r="IY221" s="107">
        <f t="shared" si="266"/>
        <v>9.7561740057840738E-14</v>
      </c>
      <c r="IZ221" s="107">
        <f t="shared" si="266"/>
        <v>2.5516799461714512E-24</v>
      </c>
      <c r="JA221" s="107">
        <f t="shared" si="266"/>
        <v>2.5204481553484077E-34</v>
      </c>
      <c r="JB221" s="107">
        <f t="shared" si="266"/>
        <v>2.9352320902665149E-29</v>
      </c>
      <c r="JC221" s="107">
        <f t="shared" si="266"/>
        <v>5.1502596933661594E-33</v>
      </c>
      <c r="JD221" s="107">
        <f t="shared" si="266"/>
        <v>1.4078363139001689E-30</v>
      </c>
      <c r="JE221" s="107">
        <f t="shared" si="266"/>
        <v>1.1294181151182673E-32</v>
      </c>
      <c r="JF221" s="107">
        <f t="shared" si="266"/>
        <v>9.4292331065950857E-33</v>
      </c>
      <c r="JG221" s="107">
        <f t="shared" si="266"/>
        <v>1.3334711566625788E-29</v>
      </c>
      <c r="JH221" s="107">
        <f t="shared" si="266"/>
        <v>1.8883975423783061E-30</v>
      </c>
      <c r="JI221" s="107">
        <f t="shared" si="266"/>
        <v>1.0500870645533034E-32</v>
      </c>
      <c r="JJ221" s="107">
        <f t="shared" si="266"/>
        <v>1.2706291399261131E-29</v>
      </c>
      <c r="JK221" s="107">
        <f t="shared" si="266"/>
        <v>1.8819318844155656E-26</v>
      </c>
      <c r="JL221" s="107">
        <f t="shared" si="266"/>
        <v>3.4475083681838666E-22</v>
      </c>
      <c r="JM221" s="107">
        <f t="shared" si="266"/>
        <v>6.5646249054587389E-25</v>
      </c>
    </row>
    <row r="222" spans="2:273" x14ac:dyDescent="0.25">
      <c r="B222" s="2">
        <v>194</v>
      </c>
      <c r="C222" s="37">
        <v>35.515999999999998</v>
      </c>
      <c r="D222" s="37">
        <v>36.353999999999999</v>
      </c>
      <c r="E222" s="37">
        <v>36.938000000000002</v>
      </c>
      <c r="F222" s="37">
        <v>38.646000000000001</v>
      </c>
      <c r="G222" s="37">
        <v>37.6</v>
      </c>
      <c r="H222" s="37">
        <v>38.762</v>
      </c>
      <c r="I222" s="37">
        <v>39.856999999999999</v>
      </c>
      <c r="J222" s="37">
        <v>40.508000000000003</v>
      </c>
      <c r="K222" s="37">
        <v>39.951999999999998</v>
      </c>
      <c r="L222" s="37">
        <v>39.713999999999999</v>
      </c>
      <c r="M222" s="37">
        <v>42.094999999999999</v>
      </c>
      <c r="N222" s="37">
        <v>38.920999999999999</v>
      </c>
      <c r="O222" s="37">
        <v>37.856999999999999</v>
      </c>
      <c r="P222" s="37">
        <v>39.143000000000001</v>
      </c>
      <c r="Q222" s="37">
        <v>37.892000000000003</v>
      </c>
      <c r="S222" s="4">
        <f t="shared" si="272"/>
        <v>35.722227457255379</v>
      </c>
      <c r="T222" s="4">
        <f t="shared" si="273"/>
        <v>35.222172775295256</v>
      </c>
      <c r="U222" s="4">
        <f t="shared" si="274"/>
        <v>35.324807973409797</v>
      </c>
      <c r="V222" s="4">
        <f t="shared" si="275"/>
        <v>37.304045314012576</v>
      </c>
      <c r="W222" s="4">
        <f t="shared" si="276"/>
        <v>36.40794376269276</v>
      </c>
      <c r="X222" s="4">
        <f t="shared" si="277"/>
        <v>37.629941792626589</v>
      </c>
      <c r="Y222" s="4">
        <f t="shared" si="278"/>
        <v>38.402765878398959</v>
      </c>
      <c r="Z222" s="4">
        <f t="shared" si="279"/>
        <v>40.136825926348209</v>
      </c>
      <c r="AA222" s="4">
        <f t="shared" si="280"/>
        <v>40.023562801537096</v>
      </c>
      <c r="AB222" s="4">
        <f t="shared" si="281"/>
        <v>39.640837986923522</v>
      </c>
      <c r="AC222" s="4">
        <f t="shared" si="282"/>
        <v>37.774105180958458</v>
      </c>
      <c r="AD222" s="4">
        <f t="shared" si="283"/>
        <v>36.103079640075102</v>
      </c>
      <c r="AE222" s="4">
        <f t="shared" si="284"/>
        <v>36.115346504414404</v>
      </c>
      <c r="AF222" s="4">
        <f t="shared" si="285"/>
        <v>37.646376602069154</v>
      </c>
      <c r="AG222" s="4">
        <f t="shared" si="285"/>
        <v>37.757177273750663</v>
      </c>
      <c r="AI222" s="4">
        <f t="shared" si="286"/>
        <v>-0.20622745725538039</v>
      </c>
      <c r="AJ222" s="4">
        <f t="shared" si="287"/>
        <v>1.1318272247047432</v>
      </c>
      <c r="AK222" s="4">
        <f t="shared" si="288"/>
        <v>1.6131920265902053</v>
      </c>
      <c r="AL222" s="4">
        <f t="shared" si="289"/>
        <v>1.3419546859874245</v>
      </c>
      <c r="AM222" s="4">
        <f t="shared" si="290"/>
        <v>1.1920562373072414</v>
      </c>
      <c r="AN222" s="4">
        <f t="shared" si="291"/>
        <v>1.1320582073734116</v>
      </c>
      <c r="AO222" s="4">
        <f t="shared" si="292"/>
        <v>1.4542341216010399</v>
      </c>
      <c r="AP222" s="4">
        <f t="shared" si="293"/>
        <v>0.37117407365179389</v>
      </c>
      <c r="AQ222" s="4">
        <f t="shared" si="294"/>
        <v>-7.1562801537098153E-2</v>
      </c>
      <c r="AR222" s="4">
        <f t="shared" si="295"/>
        <v>7.316201307647674E-2</v>
      </c>
      <c r="AS222" s="4">
        <f t="shared" si="296"/>
        <v>4.3208948190415413</v>
      </c>
      <c r="AT222" s="4">
        <f t="shared" si="297"/>
        <v>2.8179203599248979</v>
      </c>
      <c r="AU222" s="4">
        <f t="shared" si="298"/>
        <v>1.7416534955855951</v>
      </c>
      <c r="AV222" s="4">
        <f t="shared" si="299"/>
        <v>1.496623397930847</v>
      </c>
      <c r="AW222" s="4">
        <f t="shared" si="299"/>
        <v>0.13482272624933955</v>
      </c>
      <c r="AY222" s="2">
        <f t="shared" si="258"/>
        <v>35.722227457255379</v>
      </c>
      <c r="AZ222" s="2">
        <f t="shared" si="258"/>
        <v>35.222172775295256</v>
      </c>
      <c r="BA222" s="2">
        <f t="shared" si="258"/>
        <v>35.324807973409797</v>
      </c>
      <c r="BB222" s="2">
        <f t="shared" si="258"/>
        <v>37.304045314012576</v>
      </c>
      <c r="BC222" s="2">
        <f t="shared" si="258"/>
        <v>36.40794376269276</v>
      </c>
      <c r="BD222" s="2">
        <f t="shared" si="258"/>
        <v>37.629941792626589</v>
      </c>
      <c r="BE222" s="2">
        <f t="shared" si="258"/>
        <v>38.402765878398959</v>
      </c>
      <c r="BF222" s="2">
        <f t="shared" si="258"/>
        <v>40.136825926348209</v>
      </c>
      <c r="BG222" s="2">
        <f t="shared" si="258"/>
        <v>40.023562801537096</v>
      </c>
      <c r="BH222" s="2">
        <f t="shared" si="258"/>
        <v>39.640837986923522</v>
      </c>
      <c r="BI222" s="2">
        <f t="shared" si="258"/>
        <v>37.774105180958458</v>
      </c>
      <c r="BJ222" s="2">
        <f t="shared" si="258"/>
        <v>36.103079640075102</v>
      </c>
      <c r="BK222" s="2">
        <f t="shared" si="258"/>
        <v>36.115346504414404</v>
      </c>
      <c r="BL222" s="2">
        <f t="shared" si="258"/>
        <v>37.646376602069154</v>
      </c>
      <c r="BM222" s="2">
        <f t="shared" si="258"/>
        <v>37.757177273750663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>
        <f t="shared" si="261"/>
        <v>35.515999999999998</v>
      </c>
      <c r="CV222" s="2">
        <f t="shared" si="261"/>
        <v>36.353999999999999</v>
      </c>
      <c r="CW222" s="2">
        <f t="shared" si="261"/>
        <v>36.938000000000002</v>
      </c>
      <c r="CX222" s="2">
        <f t="shared" si="261"/>
        <v>38.646000000000001</v>
      </c>
      <c r="CY222" s="2">
        <f t="shared" si="261"/>
        <v>37.6</v>
      </c>
      <c r="CZ222" s="2">
        <f t="shared" si="261"/>
        <v>38.762</v>
      </c>
      <c r="DA222" s="2">
        <f t="shared" si="261"/>
        <v>39.856999999999999</v>
      </c>
      <c r="DB222" s="2">
        <f t="shared" si="261"/>
        <v>40.508000000000003</v>
      </c>
      <c r="DC222" s="2">
        <f t="shared" si="261"/>
        <v>39.951999999999998</v>
      </c>
      <c r="DD222" s="2">
        <f t="shared" si="261"/>
        <v>39.713999999999999</v>
      </c>
      <c r="DE222" s="2">
        <f t="shared" si="261"/>
        <v>42.094999999999999</v>
      </c>
      <c r="DF222" s="2">
        <f t="shared" si="261"/>
        <v>38.920999999999999</v>
      </c>
      <c r="DG222" s="2">
        <f t="shared" si="261"/>
        <v>37.856999999999999</v>
      </c>
      <c r="DH222" s="2">
        <f t="shared" si="261"/>
        <v>39.143000000000001</v>
      </c>
      <c r="DI222" s="2">
        <f t="shared" si="261"/>
        <v>37.892000000000003</v>
      </c>
      <c r="DK222" s="2">
        <f t="shared" si="268"/>
        <v>131.56856135084428</v>
      </c>
      <c r="DL222" s="2">
        <f t="shared" si="268"/>
        <v>122.62858989547037</v>
      </c>
      <c r="DM222" s="2">
        <f t="shared" si="268"/>
        <v>113.48811017475623</v>
      </c>
      <c r="DN222" s="2">
        <f t="shared" si="268"/>
        <v>140.69121987315009</v>
      </c>
      <c r="DO222" s="2">
        <f t="shared" si="268"/>
        <v>114.58603337360314</v>
      </c>
      <c r="DP222" s="2">
        <f t="shared" si="268"/>
        <v>108.92415599516761</v>
      </c>
      <c r="DQ222" s="2">
        <f t="shared" si="268"/>
        <v>115.05285940803385</v>
      </c>
      <c r="DR222" s="2">
        <f t="shared" si="268"/>
        <v>112.14825898520087</v>
      </c>
      <c r="DS222" s="2">
        <f t="shared" si="268"/>
        <v>96.123936424041062</v>
      </c>
      <c r="DT222" s="2">
        <f t="shared" si="268"/>
        <v>99.17400528541225</v>
      </c>
      <c r="DU222" s="2">
        <f t="shared" si="268"/>
        <v>105.02283992751435</v>
      </c>
      <c r="DV222" s="2">
        <f t="shared" si="268"/>
        <v>105.89735744488071</v>
      </c>
      <c r="DW222" s="2">
        <f t="shared" si="268"/>
        <v>110.33805889459379</v>
      </c>
      <c r="DX222" s="2">
        <f t="shared" si="268"/>
        <v>109.14096737163385</v>
      </c>
      <c r="DY222" s="2">
        <f t="shared" si="268"/>
        <v>106.89686355181092</v>
      </c>
      <c r="EA222" s="2">
        <f t="shared" si="242"/>
        <v>34.261148121734543</v>
      </c>
      <c r="EB222" s="2">
        <f t="shared" si="242"/>
        <v>36.603054235373847</v>
      </c>
      <c r="EC222" s="2">
        <f t="shared" si="242"/>
        <v>32.818605063548048</v>
      </c>
      <c r="ED222" s="2">
        <f t="shared" si="242"/>
        <v>33.405130450450457</v>
      </c>
      <c r="EE222" s="2">
        <f t="shared" si="242"/>
        <v>32.793287797817861</v>
      </c>
      <c r="EF222" s="2">
        <f t="shared" si="241"/>
        <v>35.722305405405407</v>
      </c>
      <c r="EG222" s="2">
        <f t="shared" si="241"/>
        <v>36.514949231796919</v>
      </c>
      <c r="EH222" s="2">
        <f t="shared" si="241"/>
        <v>40.240174126029842</v>
      </c>
      <c r="EI222" s="2">
        <f t="shared" si="241"/>
        <v>38.151952941176475</v>
      </c>
      <c r="EJ222" s="2">
        <f t="shared" si="241"/>
        <v>37.506308629441634</v>
      </c>
      <c r="EK222" s="2">
        <f t="shared" si="213"/>
        <v>31.804053774215099</v>
      </c>
      <c r="EL222" s="2">
        <f t="shared" si="213"/>
        <v>34.971690000000002</v>
      </c>
      <c r="EM222" s="2">
        <f t="shared" si="213"/>
        <v>32.965520493827157</v>
      </c>
      <c r="EN222" s="2">
        <f t="shared" si="213"/>
        <v>36.398936937360219</v>
      </c>
      <c r="EO222" s="2">
        <f t="shared" si="213"/>
        <v>40.887633652264</v>
      </c>
      <c r="EQ222" s="2">
        <f t="shared" si="269"/>
        <v>35.739366871095413</v>
      </c>
      <c r="ER222" s="2">
        <f t="shared" si="269"/>
        <v>35.217563124001614</v>
      </c>
      <c r="ES222" s="2">
        <f t="shared" si="269"/>
        <v>35.330048262700693</v>
      </c>
      <c r="ET222" s="2">
        <f t="shared" si="269"/>
        <v>37.318147240279885</v>
      </c>
      <c r="EU222" s="2">
        <f t="shared" si="269"/>
        <v>36.418767439330651</v>
      </c>
      <c r="EV222" s="2">
        <f t="shared" si="269"/>
        <v>37.63665378258996</v>
      </c>
      <c r="EW222" s="2">
        <f t="shared" si="269"/>
        <v>38.408695664696978</v>
      </c>
      <c r="EX222" s="2">
        <f t="shared" si="269"/>
        <v>40.13651716772074</v>
      </c>
      <c r="EY222" s="2">
        <f t="shared" si="269"/>
        <v>40.029767788756075</v>
      </c>
      <c r="EZ222" s="2">
        <f t="shared" si="269"/>
        <v>39.64799379637607</v>
      </c>
      <c r="FA222" s="2">
        <f t="shared" si="269"/>
        <v>37.792480775705684</v>
      </c>
      <c r="FB222" s="2">
        <f t="shared" si="269"/>
        <v>36.106840025520299</v>
      </c>
      <c r="FC222" s="2">
        <f t="shared" si="269"/>
        <v>36.128674494053413</v>
      </c>
      <c r="FD222" s="2">
        <f t="shared" si="269"/>
        <v>37.6534733081849</v>
      </c>
      <c r="FE222" s="2">
        <f t="shared" si="269"/>
        <v>37.736889365995772</v>
      </c>
      <c r="FG222" s="2">
        <f t="shared" si="270"/>
        <v>0.99999999736433354</v>
      </c>
      <c r="FH222" s="2">
        <f t="shared" si="270"/>
        <v>0.99999999767103676</v>
      </c>
      <c r="FI222" s="2">
        <f t="shared" si="270"/>
        <v>0.99999999796716887</v>
      </c>
      <c r="FJ222" s="2">
        <f t="shared" si="270"/>
        <v>0.99999999797362393</v>
      </c>
      <c r="FK222" s="2">
        <f t="shared" si="270"/>
        <v>0.9999999981409966</v>
      </c>
      <c r="FL222" s="2">
        <f t="shared" si="270"/>
        <v>0.99999999788644345</v>
      </c>
      <c r="FM222" s="2">
        <f t="shared" si="270"/>
        <v>0.99999999788967198</v>
      </c>
      <c r="FN222" s="2">
        <f t="shared" si="270"/>
        <v>0.99999999785488802</v>
      </c>
      <c r="FO222" s="2">
        <f t="shared" si="270"/>
        <v>0.99999999774011528</v>
      </c>
      <c r="FP222" s="2">
        <f t="shared" si="270"/>
        <v>0.99999999763888903</v>
      </c>
      <c r="FQ222" s="2">
        <f t="shared" si="270"/>
        <v>0.99999999797393724</v>
      </c>
      <c r="FR222" s="2">
        <f t="shared" si="270"/>
        <v>0.99999999789850991</v>
      </c>
      <c r="FS222" s="2">
        <f t="shared" si="270"/>
        <v>0.99999999778092907</v>
      </c>
      <c r="FT222" s="2">
        <f t="shared" si="270"/>
        <v>0.99999999762644198</v>
      </c>
      <c r="FU222" s="2">
        <f t="shared" si="270"/>
        <v>0.99999999796370564</v>
      </c>
      <c r="FW222" s="2">
        <f t="shared" si="262"/>
        <v>0.98840518677135802</v>
      </c>
      <c r="FX222" s="2">
        <f t="shared" si="262"/>
        <v>0.99667305628632408</v>
      </c>
      <c r="FY222" s="2">
        <f t="shared" si="262"/>
        <v>0.99791336977872158</v>
      </c>
      <c r="FZ222" s="2">
        <f t="shared" si="262"/>
        <v>0.99639609426007814</v>
      </c>
      <c r="GA222" s="2">
        <f t="shared" si="262"/>
        <v>0.99701451124785057</v>
      </c>
      <c r="GB222" s="2">
        <f t="shared" si="262"/>
        <v>0.99649377053851884</v>
      </c>
      <c r="GC222" s="2">
        <f t="shared" si="262"/>
        <v>0.99686866629251447</v>
      </c>
      <c r="GD222" s="2">
        <f t="shared" si="262"/>
        <v>0.997022830096426</v>
      </c>
      <c r="GE222" s="2">
        <f t="shared" si="262"/>
        <v>0.99669556440190243</v>
      </c>
      <c r="GF222" s="2">
        <f t="shared" si="262"/>
        <v>0.99665872689071777</v>
      </c>
      <c r="GG222" s="2">
        <f t="shared" si="262"/>
        <v>0.9969314574447502</v>
      </c>
      <c r="GH222" s="2">
        <f t="shared" si="262"/>
        <v>0.99668719163965946</v>
      </c>
      <c r="GI222" s="2">
        <f t="shared" si="262"/>
        <v>0.99578643299276459</v>
      </c>
      <c r="GJ222" s="2">
        <f t="shared" si="262"/>
        <v>0.99434302668442065</v>
      </c>
      <c r="GK222" s="2">
        <f t="shared" si="262"/>
        <v>0.99356095846016801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0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1.9184058962769229E-78</v>
      </c>
      <c r="HT222" s="107">
        <f t="shared" si="264"/>
        <v>5.6667779285704191E-101</v>
      </c>
      <c r="HU222" s="107">
        <f t="shared" si="264"/>
        <v>2.094066958462996E-129</v>
      </c>
      <c r="HV222" s="107">
        <f t="shared" si="264"/>
        <v>2.206642843844204E-124</v>
      </c>
      <c r="HW222" s="107">
        <f t="shared" si="264"/>
        <v>4.935289833801174E-135</v>
      </c>
      <c r="HX222" s="107">
        <f t="shared" si="264"/>
        <v>9.7360261740217031E-129</v>
      </c>
      <c r="HY222" s="107">
        <f t="shared" si="264"/>
        <v>6.9269682257951875E-135</v>
      </c>
      <c r="HZ222" s="107">
        <f t="shared" si="264"/>
        <v>2.798559929001361E-134</v>
      </c>
      <c r="IA222" s="107">
        <f t="shared" si="264"/>
        <v>7.6163869612234666E-124</v>
      </c>
      <c r="IB222" s="107">
        <f t="shared" si="264"/>
        <v>4.7069530936248856E-127</v>
      </c>
      <c r="IC222" s="107">
        <f t="shared" si="264"/>
        <v>2.3862577964298736E-135</v>
      </c>
      <c r="ID222" s="107">
        <f t="shared" si="264"/>
        <v>1.0610644628279451E-122</v>
      </c>
      <c r="IE222" s="107">
        <f t="shared" si="264"/>
        <v>3.509721690988035E-114</v>
      </c>
      <c r="IF222" s="107">
        <f t="shared" si="264"/>
        <v>7.2858876670045622E-102</v>
      </c>
      <c r="IG222" s="107">
        <f t="shared" si="264"/>
        <v>1.049051368915668E-121</v>
      </c>
      <c r="II222" s="107">
        <f t="shared" si="265"/>
        <v>1.2542011244409816E-14</v>
      </c>
      <c r="IJ222" s="107">
        <f t="shared" si="265"/>
        <v>1.361445819634875E-25</v>
      </c>
      <c r="IK222" s="107">
        <f t="shared" si="265"/>
        <v>5.196971814044982E-36</v>
      </c>
      <c r="IL222" s="107">
        <f t="shared" si="265"/>
        <v>7.8897604796587915E-31</v>
      </c>
      <c r="IM222" s="107">
        <f t="shared" si="265"/>
        <v>9.7561614545696568E-35</v>
      </c>
      <c r="IN222" s="107">
        <f t="shared" si="265"/>
        <v>3.2494235685760827E-32</v>
      </c>
      <c r="IO222" s="107">
        <f t="shared" si="265"/>
        <v>2.1587835330544752E-34</v>
      </c>
      <c r="IP222" s="107">
        <f t="shared" si="265"/>
        <v>1.8498234221115421E-34</v>
      </c>
      <c r="IQ222" s="107">
        <f t="shared" si="265"/>
        <v>3.6332359380522044E-31</v>
      </c>
      <c r="IR222" s="107">
        <f t="shared" si="265"/>
        <v>4.5805914046952776E-32</v>
      </c>
      <c r="IS222" s="107">
        <f t="shared" si="265"/>
        <v>2.0282822665923119E-34</v>
      </c>
      <c r="IT222" s="107">
        <f t="shared" si="265"/>
        <v>3.4469704136654388E-31</v>
      </c>
      <c r="IU222" s="107">
        <f t="shared" si="265"/>
        <v>6.6105970070684364E-28</v>
      </c>
      <c r="IV222" s="107">
        <f t="shared" si="265"/>
        <v>1.813446062584707E-23</v>
      </c>
      <c r="IW222" s="107">
        <f t="shared" si="265"/>
        <v>2.145897597571577E-26</v>
      </c>
      <c r="IY222" s="107">
        <f t="shared" si="266"/>
        <v>1.2542011244409816E-14</v>
      </c>
      <c r="IZ222" s="107">
        <f t="shared" si="266"/>
        <v>1.361445819634875E-25</v>
      </c>
      <c r="JA222" s="107">
        <f t="shared" si="266"/>
        <v>5.196971814044982E-36</v>
      </c>
      <c r="JB222" s="107">
        <f t="shared" si="266"/>
        <v>7.8897604796587915E-31</v>
      </c>
      <c r="JC222" s="107">
        <f t="shared" si="266"/>
        <v>9.7561614545696568E-35</v>
      </c>
      <c r="JD222" s="107">
        <f t="shared" si="266"/>
        <v>3.2494235685760827E-32</v>
      </c>
      <c r="JE222" s="107">
        <f t="shared" si="266"/>
        <v>2.1587835330544752E-34</v>
      </c>
      <c r="JF222" s="107">
        <f t="shared" si="266"/>
        <v>1.8498234221115421E-34</v>
      </c>
      <c r="JG222" s="107">
        <f t="shared" si="266"/>
        <v>3.6332359380522044E-31</v>
      </c>
      <c r="JH222" s="107">
        <f t="shared" si="266"/>
        <v>4.5805914046952776E-32</v>
      </c>
      <c r="JI222" s="107">
        <f t="shared" si="266"/>
        <v>2.0282822665923119E-34</v>
      </c>
      <c r="JJ222" s="107">
        <f t="shared" si="266"/>
        <v>3.4469704136654388E-31</v>
      </c>
      <c r="JK222" s="107">
        <f t="shared" si="266"/>
        <v>6.6105970070684364E-28</v>
      </c>
      <c r="JL222" s="107">
        <f t="shared" si="266"/>
        <v>1.813446062584707E-23</v>
      </c>
      <c r="JM222" s="107">
        <f t="shared" si="266"/>
        <v>2.145897597571577E-26</v>
      </c>
    </row>
    <row r="223" spans="2:273" x14ac:dyDescent="0.25">
      <c r="B223" s="2">
        <v>195</v>
      </c>
      <c r="C223" s="37">
        <v>35.984000000000002</v>
      </c>
      <c r="D223" s="37">
        <v>36.646000000000001</v>
      </c>
      <c r="E223" s="37">
        <v>35.923000000000002</v>
      </c>
      <c r="F223" s="37">
        <v>38.738</v>
      </c>
      <c r="G223" s="37">
        <v>37.923000000000002</v>
      </c>
      <c r="H223" s="37">
        <v>39.570999999999998</v>
      </c>
      <c r="I223" s="37">
        <v>39.094999999999999</v>
      </c>
      <c r="J223" s="37">
        <v>40.729999999999997</v>
      </c>
      <c r="K223" s="37">
        <v>41.54</v>
      </c>
      <c r="L223" s="37">
        <v>39.46</v>
      </c>
      <c r="M223" s="37">
        <v>39.905000000000001</v>
      </c>
      <c r="N223" s="37">
        <v>37.698</v>
      </c>
      <c r="O223" s="37">
        <v>36.889000000000003</v>
      </c>
      <c r="P223" s="37">
        <v>38.54</v>
      </c>
      <c r="Q223" s="37">
        <v>37.969000000000001</v>
      </c>
      <c r="S223" s="4">
        <f t="shared" si="272"/>
        <v>35.639922382151823</v>
      </c>
      <c r="T223" s="4">
        <f t="shared" si="273"/>
        <v>35.114195933483401</v>
      </c>
      <c r="U223" s="4">
        <f t="shared" si="274"/>
        <v>35.216082397023897</v>
      </c>
      <c r="V223" s="4">
        <f t="shared" si="275"/>
        <v>37.209122301322196</v>
      </c>
      <c r="W223" s="4">
        <f t="shared" si="276"/>
        <v>36.298929998084603</v>
      </c>
      <c r="X223" s="4">
        <f t="shared" si="277"/>
        <v>37.533180958991615</v>
      </c>
      <c r="Y223" s="4">
        <f t="shared" si="278"/>
        <v>38.296806821210509</v>
      </c>
      <c r="Z223" s="4">
        <f t="shared" si="279"/>
        <v>40.034823141925678</v>
      </c>
      <c r="AA223" s="4">
        <f t="shared" si="280"/>
        <v>39.91956574507072</v>
      </c>
      <c r="AB223" s="4">
        <f t="shared" si="281"/>
        <v>39.539732448050678</v>
      </c>
      <c r="AC223" s="4">
        <f t="shared" si="282"/>
        <v>37.637823249036458</v>
      </c>
      <c r="AD223" s="4">
        <f t="shared" si="283"/>
        <v>35.975944306107557</v>
      </c>
      <c r="AE223" s="4">
        <f t="shared" si="284"/>
        <v>35.9921667212638</v>
      </c>
      <c r="AF223" s="4">
        <f t="shared" si="285"/>
        <v>37.538070839471203</v>
      </c>
      <c r="AG223" s="4">
        <f t="shared" si="285"/>
        <v>37.615781918448519</v>
      </c>
      <c r="AI223" s="4">
        <f t="shared" si="286"/>
        <v>0.34407761784817836</v>
      </c>
      <c r="AJ223" s="4">
        <f t="shared" si="287"/>
        <v>1.5318040665165995</v>
      </c>
      <c r="AK223" s="4">
        <f t="shared" si="288"/>
        <v>0.70691760297610529</v>
      </c>
      <c r="AL223" s="4">
        <f t="shared" si="289"/>
        <v>1.5288776986778032</v>
      </c>
      <c r="AM223" s="4">
        <f t="shared" si="290"/>
        <v>1.6240700019153991</v>
      </c>
      <c r="AN223" s="4">
        <f t="shared" si="291"/>
        <v>2.0378190410083832</v>
      </c>
      <c r="AO223" s="4">
        <f t="shared" si="292"/>
        <v>0.79819317878948937</v>
      </c>
      <c r="AP223" s="4">
        <f t="shared" si="293"/>
        <v>0.69517685807431917</v>
      </c>
      <c r="AQ223" s="4">
        <f t="shared" si="294"/>
        <v>1.6204342549292789</v>
      </c>
      <c r="AR223" s="4">
        <f t="shared" si="295"/>
        <v>-7.9732448050677363E-2</v>
      </c>
      <c r="AS223" s="4">
        <f t="shared" si="296"/>
        <v>2.267176750963543</v>
      </c>
      <c r="AT223" s="4">
        <f t="shared" si="297"/>
        <v>1.7220556938924432</v>
      </c>
      <c r="AU223" s="4">
        <f t="shared" si="298"/>
        <v>0.896833278736203</v>
      </c>
      <c r="AV223" s="4">
        <f t="shared" si="299"/>
        <v>1.0019291605287961</v>
      </c>
      <c r="AW223" s="4">
        <f t="shared" si="299"/>
        <v>0.35321808155148204</v>
      </c>
      <c r="AY223" s="2">
        <f t="shared" si="258"/>
        <v>35.639922382151823</v>
      </c>
      <c r="AZ223" s="2">
        <f t="shared" si="258"/>
        <v>35.114195933483401</v>
      </c>
      <c r="BA223" s="2">
        <f t="shared" si="258"/>
        <v>35.216082397023897</v>
      </c>
      <c r="BB223" s="2">
        <f t="shared" si="258"/>
        <v>37.209122301322196</v>
      </c>
      <c r="BC223" s="2">
        <f t="shared" si="258"/>
        <v>36.298929998084603</v>
      </c>
      <c r="BD223" s="2">
        <f t="shared" si="258"/>
        <v>37.533180958991615</v>
      </c>
      <c r="BE223" s="2">
        <f t="shared" si="258"/>
        <v>38.296806821210509</v>
      </c>
      <c r="BF223" s="2">
        <f t="shared" si="258"/>
        <v>40.034823141925678</v>
      </c>
      <c r="BG223" s="2">
        <f t="shared" si="258"/>
        <v>39.91956574507072</v>
      </c>
      <c r="BH223" s="2">
        <f t="shared" si="258"/>
        <v>39.539732448050678</v>
      </c>
      <c r="BI223" s="2">
        <f t="shared" si="258"/>
        <v>37.637823249036458</v>
      </c>
      <c r="BJ223" s="2">
        <f t="shared" si="258"/>
        <v>35.975944306107557</v>
      </c>
      <c r="BK223" s="2">
        <f t="shared" si="258"/>
        <v>35.9921667212638</v>
      </c>
      <c r="BL223" s="2">
        <f t="shared" si="258"/>
        <v>37.538070839471203</v>
      </c>
      <c r="BM223" s="2">
        <f t="shared" si="258"/>
        <v>37.615781918448519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>
        <f t="shared" si="261"/>
        <v>35.984000000000002</v>
      </c>
      <c r="CV223" s="2">
        <f t="shared" si="261"/>
        <v>36.646000000000001</v>
      </c>
      <c r="CW223" s="2">
        <f t="shared" si="261"/>
        <v>35.923000000000002</v>
      </c>
      <c r="CX223" s="2">
        <f t="shared" si="261"/>
        <v>38.738</v>
      </c>
      <c r="CY223" s="2">
        <f t="shared" si="261"/>
        <v>37.923000000000002</v>
      </c>
      <c r="CZ223" s="2">
        <f t="shared" si="261"/>
        <v>39.570999999999998</v>
      </c>
      <c r="DA223" s="2">
        <f t="shared" si="261"/>
        <v>39.094999999999999</v>
      </c>
      <c r="DB223" s="2">
        <f t="shared" si="261"/>
        <v>40.729999999999997</v>
      </c>
      <c r="DC223" s="2">
        <f t="shared" si="261"/>
        <v>41.54</v>
      </c>
      <c r="DD223" s="2">
        <f t="shared" si="261"/>
        <v>39.46</v>
      </c>
      <c r="DE223" s="2">
        <f t="shared" si="261"/>
        <v>39.905000000000001</v>
      </c>
      <c r="DF223" s="2">
        <f t="shared" si="261"/>
        <v>37.698</v>
      </c>
      <c r="DG223" s="2">
        <f t="shared" si="261"/>
        <v>36.889000000000003</v>
      </c>
      <c r="DH223" s="2">
        <f t="shared" si="261"/>
        <v>38.54</v>
      </c>
      <c r="DI223" s="2">
        <f t="shared" si="261"/>
        <v>37.969000000000001</v>
      </c>
      <c r="DK223" s="2">
        <f t="shared" si="268"/>
        <v>132.00356829268293</v>
      </c>
      <c r="DL223" s="2">
        <f t="shared" si="268"/>
        <v>122.99273780487803</v>
      </c>
      <c r="DM223" s="2">
        <f t="shared" si="268"/>
        <v>113.81184293547253</v>
      </c>
      <c r="DN223" s="2">
        <f t="shared" si="268"/>
        <v>141.1583171247357</v>
      </c>
      <c r="DO223" s="2">
        <f t="shared" si="268"/>
        <v>114.91339987919058</v>
      </c>
      <c r="DP223" s="2">
        <f t="shared" si="268"/>
        <v>109.2135436424041</v>
      </c>
      <c r="DQ223" s="2">
        <f t="shared" si="268"/>
        <v>115.36360549682877</v>
      </c>
      <c r="DR223" s="2">
        <f t="shared" si="268"/>
        <v>112.44318604651164</v>
      </c>
      <c r="DS223" s="2">
        <f t="shared" si="268"/>
        <v>96.323086076713963</v>
      </c>
      <c r="DT223" s="2">
        <f t="shared" si="268"/>
        <v>99.389649189570122</v>
      </c>
      <c r="DU223" s="2">
        <f t="shared" si="268"/>
        <v>105.27841045001512</v>
      </c>
      <c r="DV223" s="2">
        <f t="shared" si="268"/>
        <v>106.16591603745093</v>
      </c>
      <c r="DW223" s="2">
        <f t="shared" si="268"/>
        <v>110.6313581999396</v>
      </c>
      <c r="DX223" s="2">
        <f t="shared" si="268"/>
        <v>109.43966609945168</v>
      </c>
      <c r="DY223" s="2">
        <f t="shared" si="268"/>
        <v>107.19273924937082</v>
      </c>
      <c r="EA223" s="2">
        <f t="shared" si="242"/>
        <v>34.157388823429088</v>
      </c>
      <c r="EB223" s="2">
        <f t="shared" si="242"/>
        <v>36.508945109555</v>
      </c>
      <c r="EC223" s="2">
        <f t="shared" si="242"/>
        <v>32.678987188919066</v>
      </c>
      <c r="ED223" s="2">
        <f t="shared" si="242"/>
        <v>33.259627267267277</v>
      </c>
      <c r="EE223" s="2">
        <f t="shared" si="242"/>
        <v>32.639133600534407</v>
      </c>
      <c r="EF223" s="2">
        <f t="shared" si="241"/>
        <v>35.599840540540541</v>
      </c>
      <c r="EG223" s="2">
        <f t="shared" si="241"/>
        <v>36.384323090625685</v>
      </c>
      <c r="EH223" s="2">
        <f t="shared" si="241"/>
        <v>40.139358717434874</v>
      </c>
      <c r="EI223" s="2">
        <f t="shared" si="241"/>
        <v>38.023732352941181</v>
      </c>
      <c r="EJ223" s="2">
        <f t="shared" si="241"/>
        <v>37.377774348561772</v>
      </c>
      <c r="EK223" s="2">
        <f t="shared" si="213"/>
        <v>31.591939211756852</v>
      </c>
      <c r="EL223" s="2">
        <f t="shared" si="213"/>
        <v>34.828522222222226</v>
      </c>
      <c r="EM223" s="2">
        <f t="shared" si="213"/>
        <v>32.801319999999997</v>
      </c>
      <c r="EN223" s="2">
        <f t="shared" si="213"/>
        <v>36.272237610178728</v>
      </c>
      <c r="EO223" s="2">
        <f t="shared" si="213"/>
        <v>40.781686483027599</v>
      </c>
      <c r="EQ223" s="2">
        <f t="shared" si="269"/>
        <v>35.654838647584072</v>
      </c>
      <c r="ER223" s="2">
        <f t="shared" si="269"/>
        <v>35.110202549936055</v>
      </c>
      <c r="ES223" s="2">
        <f t="shared" si="269"/>
        <v>35.220632374261463</v>
      </c>
      <c r="ET223" s="2">
        <f t="shared" si="269"/>
        <v>37.221374376264066</v>
      </c>
      <c r="EU223" s="2">
        <f t="shared" si="269"/>
        <v>36.308329355015168</v>
      </c>
      <c r="EV223" s="2">
        <f t="shared" si="269"/>
        <v>37.539015375738266</v>
      </c>
      <c r="EW223" s="2">
        <f t="shared" si="269"/>
        <v>38.30195923113898</v>
      </c>
      <c r="EX223" s="2">
        <f t="shared" si="269"/>
        <v>40.03455527921804</v>
      </c>
      <c r="EY223" s="2">
        <f t="shared" si="269"/>
        <v>39.924956618546517</v>
      </c>
      <c r="EZ223" s="2">
        <f t="shared" si="269"/>
        <v>39.545948824537462</v>
      </c>
      <c r="FA223" s="2">
        <f t="shared" si="269"/>
        <v>37.653784116945367</v>
      </c>
      <c r="FB223" s="2">
        <f t="shared" si="269"/>
        <v>35.979215278311095</v>
      </c>
      <c r="FC223" s="2">
        <f t="shared" si="269"/>
        <v>36.003746956993226</v>
      </c>
      <c r="FD223" s="2">
        <f t="shared" si="269"/>
        <v>37.544247407069328</v>
      </c>
      <c r="FE223" s="2">
        <f t="shared" si="269"/>
        <v>37.598184022730962</v>
      </c>
      <c r="FG223" s="2">
        <f t="shared" si="270"/>
        <v>0.99999999773939963</v>
      </c>
      <c r="FH223" s="2">
        <f t="shared" si="270"/>
        <v>0.99999999800245776</v>
      </c>
      <c r="FI223" s="2">
        <f t="shared" si="270"/>
        <v>0.99999999825644914</v>
      </c>
      <c r="FJ223" s="2">
        <f t="shared" si="270"/>
        <v>0.9999999982619856</v>
      </c>
      <c r="FK223" s="2">
        <f t="shared" si="270"/>
        <v>0.99999999840554044</v>
      </c>
      <c r="FL223" s="2">
        <f t="shared" si="270"/>
        <v>0.99999999818721119</v>
      </c>
      <c r="FM223" s="2">
        <f t="shared" si="270"/>
        <v>0.99999999818998031</v>
      </c>
      <c r="FN223" s="2">
        <f t="shared" si="270"/>
        <v>0.99999999816014618</v>
      </c>
      <c r="FO223" s="2">
        <f t="shared" si="270"/>
        <v>0.99999999806170614</v>
      </c>
      <c r="FP223" s="2">
        <f t="shared" si="270"/>
        <v>0.99999999797488481</v>
      </c>
      <c r="FQ223" s="2">
        <f t="shared" si="270"/>
        <v>0.99999999826225427</v>
      </c>
      <c r="FR223" s="2">
        <f t="shared" si="270"/>
        <v>0.99999999819756058</v>
      </c>
      <c r="FS223" s="2">
        <f t="shared" si="270"/>
        <v>0.99999999809671192</v>
      </c>
      <c r="FT223" s="2">
        <f t="shared" si="270"/>
        <v>0.99999999796420902</v>
      </c>
      <c r="FU223" s="2">
        <f t="shared" si="270"/>
        <v>0.99999999825347874</v>
      </c>
      <c r="FW223" s="2">
        <f t="shared" si="262"/>
        <v>0.99003874027513761</v>
      </c>
      <c r="FX223" s="2">
        <f t="shared" si="262"/>
        <v>0.99714514242463137</v>
      </c>
      <c r="FY223" s="2">
        <f t="shared" si="262"/>
        <v>0.99820977423478674</v>
      </c>
      <c r="FZ223" s="2">
        <f t="shared" si="262"/>
        <v>0.99690735876514736</v>
      </c>
      <c r="GA223" s="2">
        <f t="shared" si="262"/>
        <v>0.99743827019801745</v>
      </c>
      <c r="GB223" s="2">
        <f t="shared" si="262"/>
        <v>0.99699122013815111</v>
      </c>
      <c r="GC223" s="2">
        <f t="shared" si="262"/>
        <v>0.99731307062186114</v>
      </c>
      <c r="GD223" s="2">
        <f t="shared" si="262"/>
        <v>0.99744541129833686</v>
      </c>
      <c r="GE223" s="2">
        <f t="shared" si="262"/>
        <v>0.99716446577365858</v>
      </c>
      <c r="GF223" s="2">
        <f t="shared" si="262"/>
        <v>0.99713284049007456</v>
      </c>
      <c r="GG223" s="2">
        <f t="shared" si="262"/>
        <v>0.99736697388222506</v>
      </c>
      <c r="GH223" s="2">
        <f t="shared" si="262"/>
        <v>0.99715727772270957</v>
      </c>
      <c r="GI223" s="2">
        <f t="shared" si="262"/>
        <v>0.9963838726010209</v>
      </c>
      <c r="GJ223" s="2">
        <f t="shared" si="262"/>
        <v>0.9951441281609511</v>
      </c>
      <c r="GK223" s="2">
        <f t="shared" si="262"/>
        <v>0.99447219534185383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0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6.568902257833209E-81</v>
      </c>
      <c r="HT223" s="107">
        <f t="shared" si="264"/>
        <v>6.182768138279188E-104</v>
      </c>
      <c r="HU223" s="107">
        <f t="shared" si="264"/>
        <v>4.0010008561752311E-133</v>
      </c>
      <c r="HV223" s="107">
        <f t="shared" si="264"/>
        <v>4.5384517879971066E-128</v>
      </c>
      <c r="HW223" s="107">
        <f t="shared" si="264"/>
        <v>5.4167024223927613E-139</v>
      </c>
      <c r="HX223" s="107">
        <f t="shared" si="264"/>
        <v>1.470155693773308E-132</v>
      </c>
      <c r="HY223" s="107">
        <f t="shared" si="264"/>
        <v>7.4315744908796105E-139</v>
      </c>
      <c r="HZ223" s="107">
        <f t="shared" si="264"/>
        <v>3.2895610251161238E-138</v>
      </c>
      <c r="IA223" s="107">
        <f t="shared" si="264"/>
        <v>1.7315532994974257E-127</v>
      </c>
      <c r="IB223" s="107">
        <f t="shared" si="264"/>
        <v>8.2916474303409825E-131</v>
      </c>
      <c r="IC223" s="107">
        <f t="shared" si="264"/>
        <v>2.5932257533444998E-139</v>
      </c>
      <c r="ID223" s="107">
        <f t="shared" si="264"/>
        <v>2.4908218826775184E-126</v>
      </c>
      <c r="IE223" s="107">
        <f t="shared" si="264"/>
        <v>1.2584324469694892E-117</v>
      </c>
      <c r="IF223" s="107">
        <f t="shared" si="264"/>
        <v>5.344772691933238E-105</v>
      </c>
      <c r="IG223" s="107">
        <f t="shared" si="264"/>
        <v>1.6050249931018736E-125</v>
      </c>
      <c r="II223" s="107">
        <f t="shared" si="265"/>
        <v>1.503629853883904E-15</v>
      </c>
      <c r="IJ223" s="107">
        <f t="shared" si="265"/>
        <v>6.7152063724676308E-27</v>
      </c>
      <c r="IK223" s="107">
        <f t="shared" si="265"/>
        <v>9.72941929162375E-38</v>
      </c>
      <c r="IL223" s="107">
        <f t="shared" si="265"/>
        <v>1.9215284813365153E-32</v>
      </c>
      <c r="IM223" s="107">
        <f t="shared" si="265"/>
        <v>1.6642367701455415E-36</v>
      </c>
      <c r="IN223" s="107">
        <f t="shared" si="265"/>
        <v>6.7703204480576592E-34</v>
      </c>
      <c r="IO223" s="107">
        <f t="shared" si="265"/>
        <v>3.7134455839200429E-36</v>
      </c>
      <c r="IP223" s="107">
        <f t="shared" si="265"/>
        <v>3.2711394744329034E-36</v>
      </c>
      <c r="IQ223" s="107">
        <f t="shared" si="265"/>
        <v>8.9862481738638533E-33</v>
      </c>
      <c r="IR223" s="107">
        <f t="shared" si="265"/>
        <v>1.005227873254419E-33</v>
      </c>
      <c r="IS223" s="107">
        <f t="shared" si="265"/>
        <v>3.5279982575114406E-36</v>
      </c>
      <c r="IT223" s="107">
        <f t="shared" si="265"/>
        <v>8.4871309252044824E-33</v>
      </c>
      <c r="IU223" s="107">
        <f t="shared" si="265"/>
        <v>2.1140693061927804E-29</v>
      </c>
      <c r="IV223" s="107">
        <f t="shared" si="265"/>
        <v>8.743768954722866E-25</v>
      </c>
      <c r="IW223" s="107">
        <f t="shared" si="265"/>
        <v>6.321816083676745E-28</v>
      </c>
      <c r="IY223" s="107">
        <f t="shared" si="266"/>
        <v>1.503629853883904E-15</v>
      </c>
      <c r="IZ223" s="107">
        <f t="shared" si="266"/>
        <v>6.7152063724676308E-27</v>
      </c>
      <c r="JA223" s="107">
        <f t="shared" si="266"/>
        <v>9.72941929162375E-38</v>
      </c>
      <c r="JB223" s="107">
        <f t="shared" si="266"/>
        <v>1.9215284813365153E-32</v>
      </c>
      <c r="JC223" s="107">
        <f t="shared" si="266"/>
        <v>1.6642367701455415E-36</v>
      </c>
      <c r="JD223" s="107">
        <f t="shared" si="266"/>
        <v>6.7703204480576592E-34</v>
      </c>
      <c r="JE223" s="107">
        <f t="shared" si="266"/>
        <v>3.7134455839200429E-36</v>
      </c>
      <c r="JF223" s="107">
        <f t="shared" si="266"/>
        <v>3.2711394744329034E-36</v>
      </c>
      <c r="JG223" s="107">
        <f t="shared" si="266"/>
        <v>8.9862481738638533E-33</v>
      </c>
      <c r="JH223" s="107">
        <f t="shared" si="266"/>
        <v>1.005227873254419E-33</v>
      </c>
      <c r="JI223" s="107">
        <f t="shared" si="266"/>
        <v>3.5279982575114406E-36</v>
      </c>
      <c r="JJ223" s="107">
        <f t="shared" si="266"/>
        <v>8.4871309252044824E-33</v>
      </c>
      <c r="JK223" s="107">
        <f t="shared" si="266"/>
        <v>2.1140693061927804E-29</v>
      </c>
      <c r="JL223" s="107">
        <f t="shared" si="266"/>
        <v>8.743768954722866E-25</v>
      </c>
      <c r="JM223" s="107">
        <f t="shared" si="266"/>
        <v>6.321816083676745E-28</v>
      </c>
    </row>
    <row r="224" spans="2:273" x14ac:dyDescent="0.25">
      <c r="B224" s="2">
        <v>196</v>
      </c>
      <c r="C224" s="37">
        <v>36.734000000000002</v>
      </c>
      <c r="D224" s="37">
        <v>37.091999999999999</v>
      </c>
      <c r="E224" s="37">
        <v>36.4</v>
      </c>
      <c r="F224" s="37">
        <v>38.661999999999999</v>
      </c>
      <c r="G224" s="37">
        <v>36.877000000000002</v>
      </c>
      <c r="H224" s="37">
        <v>38.968000000000004</v>
      </c>
      <c r="I224" s="37">
        <v>40.127000000000002</v>
      </c>
      <c r="J224" s="37">
        <v>40.587000000000003</v>
      </c>
      <c r="K224" s="37">
        <v>40.984000000000002</v>
      </c>
      <c r="L224" s="37">
        <v>39.713999999999999</v>
      </c>
      <c r="M224" s="37">
        <v>41.508000000000003</v>
      </c>
      <c r="N224" s="37">
        <v>37.651000000000003</v>
      </c>
      <c r="O224" s="37">
        <v>35.491999999999997</v>
      </c>
      <c r="P224" s="37">
        <v>38.746000000000002</v>
      </c>
      <c r="Q224" s="37">
        <v>37.508000000000003</v>
      </c>
      <c r="S224" s="4">
        <f t="shared" si="272"/>
        <v>35.55733410572568</v>
      </c>
      <c r="T224" s="4">
        <f t="shared" si="273"/>
        <v>35.006300938007328</v>
      </c>
      <c r="U224" s="4">
        <f t="shared" si="274"/>
        <v>35.107266609189615</v>
      </c>
      <c r="V224" s="4">
        <f t="shared" si="275"/>
        <v>37.11395901554944</v>
      </c>
      <c r="W224" s="4">
        <f t="shared" si="276"/>
        <v>36.189730454052096</v>
      </c>
      <c r="X224" s="4">
        <f t="shared" si="277"/>
        <v>37.43630657560702</v>
      </c>
      <c r="Y224" s="4">
        <f t="shared" si="278"/>
        <v>38.190746830456916</v>
      </c>
      <c r="Z224" s="4">
        <f t="shared" si="279"/>
        <v>39.93282573251328</v>
      </c>
      <c r="AA224" s="4">
        <f t="shared" si="280"/>
        <v>39.815462897009162</v>
      </c>
      <c r="AB224" s="4">
        <f t="shared" si="281"/>
        <v>39.438504748545419</v>
      </c>
      <c r="AC224" s="4">
        <f t="shared" si="282"/>
        <v>37.501226892202958</v>
      </c>
      <c r="AD224" s="4">
        <f t="shared" si="283"/>
        <v>35.848745984661868</v>
      </c>
      <c r="AE224" s="4">
        <f t="shared" si="284"/>
        <v>35.868760116956366</v>
      </c>
      <c r="AF224" s="4">
        <f t="shared" si="285"/>
        <v>37.429647401952224</v>
      </c>
      <c r="AG224" s="4">
        <f t="shared" si="285"/>
        <v>37.474739639936701</v>
      </c>
      <c r="AI224" s="4">
        <f t="shared" si="286"/>
        <v>1.176665894274322</v>
      </c>
      <c r="AJ224" s="4">
        <f t="shared" si="287"/>
        <v>2.0856990619926705</v>
      </c>
      <c r="AK224" s="4">
        <f t="shared" si="288"/>
        <v>1.2927333908103833</v>
      </c>
      <c r="AL224" s="4">
        <f t="shared" si="289"/>
        <v>1.5480409844505587</v>
      </c>
      <c r="AM224" s="4">
        <f t="shared" si="290"/>
        <v>0.68726954594790612</v>
      </c>
      <c r="AN224" s="4">
        <f t="shared" si="291"/>
        <v>1.5316934243929836</v>
      </c>
      <c r="AO224" s="4">
        <f t="shared" si="292"/>
        <v>1.936253169543086</v>
      </c>
      <c r="AP224" s="4">
        <f t="shared" si="293"/>
        <v>0.65417426748672369</v>
      </c>
      <c r="AQ224" s="4">
        <f t="shared" si="294"/>
        <v>1.1685371029908396</v>
      </c>
      <c r="AR224" s="4">
        <f t="shared" si="295"/>
        <v>0.2754952514545792</v>
      </c>
      <c r="AS224" s="4">
        <f t="shared" si="296"/>
        <v>4.006773107797045</v>
      </c>
      <c r="AT224" s="4">
        <f t="shared" si="297"/>
        <v>1.8022540153381357</v>
      </c>
      <c r="AU224" s="4">
        <f t="shared" si="298"/>
        <v>-0.37676011695636902</v>
      </c>
      <c r="AV224" s="4">
        <f t="shared" si="299"/>
        <v>1.3163525980477786</v>
      </c>
      <c r="AW224" s="4">
        <f t="shared" si="299"/>
        <v>3.326036006330213E-2</v>
      </c>
      <c r="AY224" s="2">
        <f t="shared" si="258"/>
        <v>35.55733410572568</v>
      </c>
      <c r="AZ224" s="2">
        <f t="shared" si="258"/>
        <v>35.006300938007328</v>
      </c>
      <c r="BA224" s="2">
        <f t="shared" si="258"/>
        <v>35.107266609189615</v>
      </c>
      <c r="BB224" s="2">
        <f t="shared" si="258"/>
        <v>37.11395901554944</v>
      </c>
      <c r="BC224" s="2">
        <f t="shared" si="258"/>
        <v>36.189730454052096</v>
      </c>
      <c r="BD224" s="2">
        <f t="shared" si="258"/>
        <v>37.43630657560702</v>
      </c>
      <c r="BE224" s="2">
        <f t="shared" si="258"/>
        <v>38.190746830456916</v>
      </c>
      <c r="BF224" s="2">
        <f t="shared" si="258"/>
        <v>39.93282573251328</v>
      </c>
      <c r="BG224" s="2">
        <f t="shared" si="258"/>
        <v>39.815462897009162</v>
      </c>
      <c r="BH224" s="2">
        <f t="shared" si="258"/>
        <v>39.438504748545419</v>
      </c>
      <c r="BI224" s="2">
        <f t="shared" si="258"/>
        <v>37.501226892202958</v>
      </c>
      <c r="BJ224" s="2">
        <f t="shared" si="258"/>
        <v>35.848745984661868</v>
      </c>
      <c r="BK224" s="2">
        <f t="shared" si="258"/>
        <v>35.868760116956366</v>
      </c>
      <c r="BL224" s="2">
        <f t="shared" si="258"/>
        <v>37.429647401952224</v>
      </c>
      <c r="BM224" s="2">
        <f t="shared" si="258"/>
        <v>37.474739639936701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>
        <f t="shared" si="261"/>
        <v>36.734000000000002</v>
      </c>
      <c r="CV224" s="2">
        <f t="shared" si="261"/>
        <v>37.091999999999999</v>
      </c>
      <c r="CW224" s="2">
        <f t="shared" si="261"/>
        <v>36.4</v>
      </c>
      <c r="CX224" s="2">
        <f t="shared" si="261"/>
        <v>38.661999999999999</v>
      </c>
      <c r="CY224" s="2">
        <f t="shared" si="261"/>
        <v>36.877000000000002</v>
      </c>
      <c r="CZ224" s="2">
        <f t="shared" si="261"/>
        <v>38.968000000000004</v>
      </c>
      <c r="DA224" s="2">
        <f t="shared" si="261"/>
        <v>40.127000000000002</v>
      </c>
      <c r="DB224" s="2">
        <f t="shared" si="261"/>
        <v>40.587000000000003</v>
      </c>
      <c r="DC224" s="2">
        <f t="shared" si="261"/>
        <v>40.984000000000002</v>
      </c>
      <c r="DD224" s="2">
        <f t="shared" si="261"/>
        <v>39.713999999999999</v>
      </c>
      <c r="DE224" s="2">
        <f t="shared" si="261"/>
        <v>41.508000000000003</v>
      </c>
      <c r="DF224" s="2">
        <f t="shared" si="261"/>
        <v>37.651000000000003</v>
      </c>
      <c r="DG224" s="2">
        <f t="shared" si="261"/>
        <v>35.491999999999997</v>
      </c>
      <c r="DH224" s="2">
        <f t="shared" si="261"/>
        <v>38.746000000000002</v>
      </c>
      <c r="DI224" s="2">
        <f t="shared" si="261"/>
        <v>37.508000000000003</v>
      </c>
      <c r="DK224" s="2">
        <f t="shared" si="268"/>
        <v>132.43857523452158</v>
      </c>
      <c r="DL224" s="2">
        <f t="shared" si="268"/>
        <v>123.3568857142857</v>
      </c>
      <c r="DM224" s="2">
        <f t="shared" si="268"/>
        <v>114.13557569618885</v>
      </c>
      <c r="DN224" s="2">
        <f t="shared" si="268"/>
        <v>141.62541437632134</v>
      </c>
      <c r="DO224" s="2">
        <f t="shared" si="268"/>
        <v>115.24076638477801</v>
      </c>
      <c r="DP224" s="2">
        <f t="shared" si="268"/>
        <v>109.50293128964059</v>
      </c>
      <c r="DQ224" s="2">
        <f t="shared" si="268"/>
        <v>115.6743515856237</v>
      </c>
      <c r="DR224" s="2">
        <f t="shared" si="268"/>
        <v>112.73811310782243</v>
      </c>
      <c r="DS224" s="2">
        <f t="shared" si="268"/>
        <v>96.522235729386864</v>
      </c>
      <c r="DT224" s="2">
        <f t="shared" si="268"/>
        <v>99.605293093727965</v>
      </c>
      <c r="DU224" s="2">
        <f t="shared" si="268"/>
        <v>105.53398097251586</v>
      </c>
      <c r="DV224" s="2">
        <f t="shared" si="268"/>
        <v>106.43447463002116</v>
      </c>
      <c r="DW224" s="2">
        <f t="shared" si="268"/>
        <v>110.92465750528541</v>
      </c>
      <c r="DX224" s="2">
        <f t="shared" si="268"/>
        <v>109.73836482726952</v>
      </c>
      <c r="DY224" s="2">
        <f t="shared" si="268"/>
        <v>107.48861494693074</v>
      </c>
      <c r="EA224" s="2">
        <f t="shared" si="242"/>
        <v>34.05362952512364</v>
      </c>
      <c r="EB224" s="2">
        <f t="shared" si="242"/>
        <v>36.414835983736168</v>
      </c>
      <c r="EC224" s="2">
        <f t="shared" si="242"/>
        <v>32.539369314290077</v>
      </c>
      <c r="ED224" s="2">
        <f t="shared" si="242"/>
        <v>33.114124084084089</v>
      </c>
      <c r="EE224" s="2">
        <f t="shared" si="242"/>
        <v>32.484979403250946</v>
      </c>
      <c r="EF224" s="2">
        <f t="shared" si="241"/>
        <v>35.477375675675674</v>
      </c>
      <c r="EG224" s="2">
        <f t="shared" si="241"/>
        <v>36.253696949454451</v>
      </c>
      <c r="EH224" s="2">
        <f t="shared" si="241"/>
        <v>40.038543308839905</v>
      </c>
      <c r="EI224" s="2">
        <f t="shared" si="241"/>
        <v>37.895511764705887</v>
      </c>
      <c r="EJ224" s="2">
        <f t="shared" si="241"/>
        <v>37.24924006768191</v>
      </c>
      <c r="EK224" s="2">
        <f t="shared" si="241"/>
        <v>31.379824649298598</v>
      </c>
      <c r="EL224" s="2">
        <f t="shared" si="241"/>
        <v>34.685354444444449</v>
      </c>
      <c r="EM224" s="2">
        <f t="shared" si="241"/>
        <v>32.637119506172837</v>
      </c>
      <c r="EN224" s="2">
        <f t="shared" si="241"/>
        <v>36.145538282997236</v>
      </c>
      <c r="EO224" s="2">
        <f t="shared" si="241"/>
        <v>40.675739313791212</v>
      </c>
      <c r="EQ224" s="2">
        <f t="shared" si="269"/>
        <v>35.570310424072716</v>
      </c>
      <c r="ER224" s="2">
        <f t="shared" si="269"/>
        <v>35.002841975870496</v>
      </c>
      <c r="ES224" s="2">
        <f t="shared" si="269"/>
        <v>35.11121648582224</v>
      </c>
      <c r="ET224" s="2">
        <f t="shared" si="269"/>
        <v>37.124601512248248</v>
      </c>
      <c r="EU224" s="2">
        <f t="shared" si="269"/>
        <v>36.197891270699685</v>
      </c>
      <c r="EV224" s="2">
        <f t="shared" si="269"/>
        <v>37.441376968886573</v>
      </c>
      <c r="EW224" s="2">
        <f t="shared" si="269"/>
        <v>38.195222797580982</v>
      </c>
      <c r="EX224" s="2">
        <f t="shared" si="269"/>
        <v>39.932593390715354</v>
      </c>
      <c r="EY224" s="2">
        <f t="shared" si="269"/>
        <v>39.820145448336952</v>
      </c>
      <c r="EZ224" s="2">
        <f t="shared" si="269"/>
        <v>39.443903852698853</v>
      </c>
      <c r="FA224" s="2">
        <f t="shared" si="269"/>
        <v>37.51508745818505</v>
      </c>
      <c r="FB224" s="2">
        <f t="shared" si="269"/>
        <v>35.851590531101884</v>
      </c>
      <c r="FC224" s="2">
        <f t="shared" si="269"/>
        <v>35.878819419933052</v>
      </c>
      <c r="FD224" s="2">
        <f t="shared" si="269"/>
        <v>37.435021505953756</v>
      </c>
      <c r="FE224" s="2">
        <f t="shared" si="269"/>
        <v>37.459478679466145</v>
      </c>
      <c r="FG224" s="2">
        <f t="shared" si="270"/>
        <v>0.99999999806109241</v>
      </c>
      <c r="FH224" s="2">
        <f t="shared" si="270"/>
        <v>0.99999999828671615</v>
      </c>
      <c r="FI224" s="2">
        <f t="shared" si="270"/>
        <v>0.99999999850456356</v>
      </c>
      <c r="FJ224" s="2">
        <f t="shared" si="270"/>
        <v>0.99999999850931209</v>
      </c>
      <c r="FK224" s="2">
        <f t="shared" si="270"/>
        <v>0.9999999986324386</v>
      </c>
      <c r="FL224" s="2">
        <f t="shared" si="270"/>
        <v>0.99999999844517851</v>
      </c>
      <c r="FM224" s="2">
        <f t="shared" si="270"/>
        <v>0.9999999984475535</v>
      </c>
      <c r="FN224" s="2">
        <f t="shared" si="270"/>
        <v>0.99999999842196496</v>
      </c>
      <c r="FO224" s="2">
        <f t="shared" si="270"/>
        <v>0.99999999833753328</v>
      </c>
      <c r="FP224" s="2">
        <f t="shared" si="270"/>
        <v>0.99999999826306696</v>
      </c>
      <c r="FQ224" s="2">
        <f t="shared" si="270"/>
        <v>0.99999999850954258</v>
      </c>
      <c r="FR224" s="2">
        <f t="shared" si="270"/>
        <v>0.99999999845405507</v>
      </c>
      <c r="FS224" s="2">
        <f t="shared" si="270"/>
        <v>0.99999999836755771</v>
      </c>
      <c r="FT224" s="2">
        <f t="shared" si="270"/>
        <v>0.9999999982539105</v>
      </c>
      <c r="FU224" s="2">
        <f t="shared" si="270"/>
        <v>0.99999999850201582</v>
      </c>
      <c r="FW224" s="2">
        <f t="shared" si="262"/>
        <v>0.99144414021740512</v>
      </c>
      <c r="FX224" s="2">
        <f t="shared" si="262"/>
        <v>0.99755040519920291</v>
      </c>
      <c r="FY224" s="2">
        <f t="shared" si="262"/>
        <v>0.99846413943321022</v>
      </c>
      <c r="FZ224" s="2">
        <f t="shared" si="262"/>
        <v>0.99734628640955969</v>
      </c>
      <c r="GA224" s="2">
        <f t="shared" si="262"/>
        <v>0.99780201359133891</v>
      </c>
      <c r="GB224" s="2">
        <f t="shared" si="262"/>
        <v>0.99741827645755077</v>
      </c>
      <c r="GC224" s="2">
        <f t="shared" si="262"/>
        <v>0.99769455017830466</v>
      </c>
      <c r="GD224" s="2">
        <f t="shared" si="262"/>
        <v>0.99780814294560005</v>
      </c>
      <c r="GE224" s="2">
        <f t="shared" si="262"/>
        <v>0.99756699218527045</v>
      </c>
      <c r="GF224" s="2">
        <f t="shared" si="262"/>
        <v>0.99753984528355355</v>
      </c>
      <c r="GG224" s="2">
        <f t="shared" si="262"/>
        <v>0.9977408178039856</v>
      </c>
      <c r="GH224" s="2">
        <f t="shared" si="262"/>
        <v>0.99756082203873953</v>
      </c>
      <c r="GI224" s="2">
        <f t="shared" si="262"/>
        <v>0.99689686551988577</v>
      </c>
      <c r="GJ224" s="2">
        <f t="shared" si="262"/>
        <v>0.99583225868664516</v>
      </c>
      <c r="GK224" s="2">
        <f t="shared" si="262"/>
        <v>0.99525509213306274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0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2.0567773466107332E-83</v>
      </c>
      <c r="HT224" s="107">
        <f t="shared" si="264"/>
        <v>6.1033050167284192E-107</v>
      </c>
      <c r="HU224" s="107">
        <f t="shared" si="264"/>
        <v>6.7612903656227167E-137</v>
      </c>
      <c r="HV224" s="107">
        <f t="shared" si="264"/>
        <v>8.2331341398762994E-132</v>
      </c>
      <c r="HW224" s="107">
        <f t="shared" si="264"/>
        <v>5.2032439553015326E-143</v>
      </c>
      <c r="HX224" s="107">
        <f t="shared" si="264"/>
        <v>1.9488956992084795E-136</v>
      </c>
      <c r="HY224" s="107">
        <f t="shared" si="264"/>
        <v>6.9724418924702445E-143</v>
      </c>
      <c r="HZ224" s="107">
        <f t="shared" si="264"/>
        <v>3.3884476335337058E-142</v>
      </c>
      <c r="IA224" s="107">
        <f t="shared" si="264"/>
        <v>3.4805196434995957E-131</v>
      </c>
      <c r="IB224" s="107">
        <f t="shared" si="264"/>
        <v>1.2859203795082972E-134</v>
      </c>
      <c r="IC224" s="107">
        <f t="shared" si="264"/>
        <v>2.4665503636755776E-143</v>
      </c>
      <c r="ID224" s="107">
        <f t="shared" si="264"/>
        <v>5.1686449392354546E-130</v>
      </c>
      <c r="IE224" s="107">
        <f t="shared" si="264"/>
        <v>4.0039087737597852E-121</v>
      </c>
      <c r="IF224" s="107">
        <f t="shared" si="264"/>
        <v>3.5088924077806143E-108</v>
      </c>
      <c r="IG224" s="107">
        <f t="shared" si="264"/>
        <v>2.1405938986646753E-129</v>
      </c>
      <c r="II224" s="107">
        <f t="shared" si="265"/>
        <v>1.6810195590083035E-16</v>
      </c>
      <c r="IJ224" s="107">
        <f t="shared" si="265"/>
        <v>3.0618822110509647E-28</v>
      </c>
      <c r="IK224" s="107">
        <f t="shared" si="265"/>
        <v>1.6537712512258221E-39</v>
      </c>
      <c r="IL224" s="107">
        <f t="shared" si="265"/>
        <v>4.2400974878231538E-34</v>
      </c>
      <c r="IM224" s="107">
        <f t="shared" si="265"/>
        <v>2.5563671439667781E-38</v>
      </c>
      <c r="IN224" s="107">
        <f t="shared" si="265"/>
        <v>1.2733429902811015E-35</v>
      </c>
      <c r="IO224" s="107">
        <f t="shared" si="265"/>
        <v>5.7483605988754516E-38</v>
      </c>
      <c r="IP224" s="107">
        <f t="shared" si="265"/>
        <v>5.2139691913400631E-38</v>
      </c>
      <c r="IQ224" s="107">
        <f t="shared" si="265"/>
        <v>2.0175444092629619E-34</v>
      </c>
      <c r="IR224" s="107">
        <f t="shared" si="265"/>
        <v>1.9957551826861344E-35</v>
      </c>
      <c r="IS224" s="107">
        <f t="shared" si="265"/>
        <v>5.5259979166815105E-38</v>
      </c>
      <c r="IT224" s="107">
        <f t="shared" si="265"/>
        <v>1.8965918684384463E-34</v>
      </c>
      <c r="IU224" s="107">
        <f t="shared" si="265"/>
        <v>6.1549236776913673E-31</v>
      </c>
      <c r="IV224" s="107">
        <f t="shared" si="265"/>
        <v>3.8642739584581089E-26</v>
      </c>
      <c r="IW224" s="107">
        <f t="shared" si="265"/>
        <v>1.6783687751255281E-29</v>
      </c>
      <c r="IY224" s="107">
        <f t="shared" si="266"/>
        <v>1.6810195590083035E-16</v>
      </c>
      <c r="IZ224" s="107">
        <f t="shared" si="266"/>
        <v>3.0618822110509647E-28</v>
      </c>
      <c r="JA224" s="107">
        <f t="shared" si="266"/>
        <v>1.6537712512258221E-39</v>
      </c>
      <c r="JB224" s="107">
        <f t="shared" si="266"/>
        <v>4.2400974878231538E-34</v>
      </c>
      <c r="JC224" s="107">
        <f t="shared" si="266"/>
        <v>2.5563671439667781E-38</v>
      </c>
      <c r="JD224" s="107">
        <f t="shared" si="266"/>
        <v>1.2733429902811015E-35</v>
      </c>
      <c r="JE224" s="107">
        <f t="shared" si="266"/>
        <v>5.7483605988754516E-38</v>
      </c>
      <c r="JF224" s="107">
        <f t="shared" si="266"/>
        <v>5.2139691913400631E-38</v>
      </c>
      <c r="JG224" s="107">
        <f t="shared" si="266"/>
        <v>2.0175444092629619E-34</v>
      </c>
      <c r="JH224" s="107">
        <f t="shared" si="266"/>
        <v>1.9957551826861344E-35</v>
      </c>
      <c r="JI224" s="107">
        <f t="shared" si="266"/>
        <v>5.5259979166815105E-38</v>
      </c>
      <c r="JJ224" s="107">
        <f t="shared" si="266"/>
        <v>1.8965918684384463E-34</v>
      </c>
      <c r="JK224" s="107">
        <f t="shared" si="266"/>
        <v>6.1549236776913673E-31</v>
      </c>
      <c r="JL224" s="107">
        <f t="shared" si="266"/>
        <v>3.8642739584581089E-26</v>
      </c>
      <c r="JM224" s="107">
        <f t="shared" si="266"/>
        <v>1.6783687751255281E-29</v>
      </c>
    </row>
    <row r="225" spans="1:273" x14ac:dyDescent="0.25">
      <c r="B225" s="2">
        <v>197</v>
      </c>
      <c r="C225" s="37">
        <v>37.530999999999999</v>
      </c>
      <c r="D225" s="37">
        <v>36.045999999999999</v>
      </c>
      <c r="E225" s="37">
        <v>35.353999999999999</v>
      </c>
      <c r="F225" s="37">
        <v>38.984999999999999</v>
      </c>
      <c r="G225" s="37">
        <v>37.661999999999999</v>
      </c>
      <c r="H225" s="37">
        <v>39.889000000000003</v>
      </c>
      <c r="I225" s="37">
        <v>40.587000000000003</v>
      </c>
      <c r="J225" s="37">
        <v>39.429000000000002</v>
      </c>
      <c r="K225" s="37">
        <v>40.491999999999997</v>
      </c>
      <c r="L225" s="37">
        <v>40.048000000000002</v>
      </c>
      <c r="M225" s="37">
        <v>41.587000000000003</v>
      </c>
      <c r="N225" s="37">
        <v>36.127000000000002</v>
      </c>
      <c r="O225" s="37">
        <v>36.698</v>
      </c>
      <c r="P225" s="37">
        <v>38.222000000000001</v>
      </c>
      <c r="Q225" s="37">
        <v>38.076999999999998</v>
      </c>
      <c r="S225" s="4">
        <f t="shared" si="272"/>
        <v>35.474497602958245</v>
      </c>
      <c r="T225" s="4">
        <f t="shared" si="273"/>
        <v>34.898477025699414</v>
      </c>
      <c r="U225" s="4">
        <f t="shared" si="274"/>
        <v>34.998372270558065</v>
      </c>
      <c r="V225" s="4">
        <f t="shared" si="275"/>
        <v>37.018586218866133</v>
      </c>
      <c r="W225" s="4">
        <f t="shared" si="276"/>
        <v>36.080369058371673</v>
      </c>
      <c r="X225" s="4">
        <f t="shared" si="277"/>
        <v>37.339333114448337</v>
      </c>
      <c r="Y225" s="4">
        <f t="shared" si="278"/>
        <v>38.084598831622046</v>
      </c>
      <c r="Z225" s="4">
        <f t="shared" si="279"/>
        <v>39.830832999494881</v>
      </c>
      <c r="AA225" s="4">
        <f t="shared" si="280"/>
        <v>39.711267815252448</v>
      </c>
      <c r="AB225" s="4">
        <f t="shared" si="281"/>
        <v>39.337170556362246</v>
      </c>
      <c r="AC225" s="4">
        <f t="shared" si="282"/>
        <v>37.364356519251935</v>
      </c>
      <c r="AD225" s="4">
        <f t="shared" si="283"/>
        <v>35.721492653000723</v>
      </c>
      <c r="AE225" s="4">
        <f t="shared" si="284"/>
        <v>35.74515567597831</v>
      </c>
      <c r="AF225" s="4">
        <f t="shared" si="285"/>
        <v>37.321121024554088</v>
      </c>
      <c r="AG225" s="4">
        <f t="shared" si="285"/>
        <v>37.334004849592233</v>
      </c>
      <c r="AI225" s="4">
        <f t="shared" si="286"/>
        <v>2.0565023970417542</v>
      </c>
      <c r="AJ225" s="4">
        <f t="shared" si="287"/>
        <v>1.1475229743005855</v>
      </c>
      <c r="AK225" s="4">
        <f t="shared" si="288"/>
        <v>0.35562772944193455</v>
      </c>
      <c r="AL225" s="4">
        <f t="shared" si="289"/>
        <v>1.9664137811338662</v>
      </c>
      <c r="AM225" s="4">
        <f t="shared" si="290"/>
        <v>1.5816309416283261</v>
      </c>
      <c r="AN225" s="4">
        <f t="shared" si="291"/>
        <v>2.549666885551666</v>
      </c>
      <c r="AO225" s="4">
        <f t="shared" si="292"/>
        <v>2.5024011683779577</v>
      </c>
      <c r="AP225" s="4">
        <f t="shared" si="293"/>
        <v>-0.40183299949487861</v>
      </c>
      <c r="AQ225" s="4">
        <f t="shared" si="294"/>
        <v>0.78073218474754924</v>
      </c>
      <c r="AR225" s="4">
        <f t="shared" si="295"/>
        <v>0.71082944363775624</v>
      </c>
      <c r="AS225" s="4">
        <f t="shared" si="296"/>
        <v>4.2226434807480686</v>
      </c>
      <c r="AT225" s="4">
        <f t="shared" si="297"/>
        <v>0.40550734699927915</v>
      </c>
      <c r="AU225" s="4">
        <f t="shared" si="298"/>
        <v>0.95284432402169017</v>
      </c>
      <c r="AV225" s="4">
        <f t="shared" si="299"/>
        <v>0.900878975445913</v>
      </c>
      <c r="AW225" s="4">
        <f t="shared" si="299"/>
        <v>0.74299515040776498</v>
      </c>
      <c r="AY225" s="2">
        <f t="shared" si="258"/>
        <v>35.474497602958245</v>
      </c>
      <c r="AZ225" s="2">
        <f t="shared" si="258"/>
        <v>34.898477025699414</v>
      </c>
      <c r="BA225" s="2">
        <f t="shared" si="258"/>
        <v>34.998372270558065</v>
      </c>
      <c r="BB225" s="2">
        <f t="shared" si="258"/>
        <v>37.018586218866133</v>
      </c>
      <c r="BC225" s="2">
        <f t="shared" si="258"/>
        <v>36.080369058371673</v>
      </c>
      <c r="BD225" s="2">
        <f t="shared" si="258"/>
        <v>37.339333114448337</v>
      </c>
      <c r="BE225" s="2">
        <f t="shared" si="258"/>
        <v>38.084598831622046</v>
      </c>
      <c r="BF225" s="2">
        <f t="shared" si="258"/>
        <v>39.830832999494881</v>
      </c>
      <c r="BG225" s="2">
        <f t="shared" si="258"/>
        <v>39.711267815252448</v>
      </c>
      <c r="BH225" s="2">
        <f t="shared" si="258"/>
        <v>39.337170556362246</v>
      </c>
      <c r="BI225" s="2">
        <f t="shared" si="258"/>
        <v>37.364356519251935</v>
      </c>
      <c r="BJ225" s="2">
        <f t="shared" si="258"/>
        <v>35.721492653000723</v>
      </c>
      <c r="BK225" s="2">
        <f t="shared" si="258"/>
        <v>35.74515567597831</v>
      </c>
      <c r="BL225" s="2">
        <f t="shared" si="258"/>
        <v>37.321121024554088</v>
      </c>
      <c r="BM225" s="2">
        <f t="shared" si="258"/>
        <v>37.334004849592233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>
        <f t="shared" si="261"/>
        <v>37.530999999999999</v>
      </c>
      <c r="CV225" s="2">
        <f t="shared" si="261"/>
        <v>36.045999999999999</v>
      </c>
      <c r="CW225" s="2">
        <f t="shared" si="261"/>
        <v>35.353999999999999</v>
      </c>
      <c r="CX225" s="2">
        <f t="shared" si="261"/>
        <v>38.984999999999999</v>
      </c>
      <c r="CY225" s="2">
        <f t="shared" si="261"/>
        <v>37.661999999999999</v>
      </c>
      <c r="CZ225" s="2">
        <f t="shared" si="261"/>
        <v>39.889000000000003</v>
      </c>
      <c r="DA225" s="2">
        <f t="shared" si="261"/>
        <v>40.587000000000003</v>
      </c>
      <c r="DB225" s="2">
        <f t="shared" si="261"/>
        <v>39.429000000000002</v>
      </c>
      <c r="DC225" s="2">
        <f t="shared" si="261"/>
        <v>40.491999999999997</v>
      </c>
      <c r="DD225" s="2">
        <f t="shared" si="261"/>
        <v>40.048000000000002</v>
      </c>
      <c r="DE225" s="2">
        <f t="shared" si="261"/>
        <v>41.587000000000003</v>
      </c>
      <c r="DF225" s="2">
        <f t="shared" si="261"/>
        <v>36.127000000000002</v>
      </c>
      <c r="DG225" s="2">
        <f t="shared" si="261"/>
        <v>36.698</v>
      </c>
      <c r="DH225" s="2">
        <f t="shared" si="261"/>
        <v>38.222000000000001</v>
      </c>
      <c r="DI225" s="2">
        <f t="shared" si="261"/>
        <v>38.076999999999998</v>
      </c>
      <c r="DK225" s="2">
        <f t="shared" si="268"/>
        <v>132.87358217636023</v>
      </c>
      <c r="DL225" s="2">
        <f t="shared" si="268"/>
        <v>123.72103362369337</v>
      </c>
      <c r="DM225" s="2">
        <f t="shared" si="268"/>
        <v>114.45930845690515</v>
      </c>
      <c r="DN225" s="2">
        <f t="shared" si="268"/>
        <v>142.09251162790696</v>
      </c>
      <c r="DO225" s="2">
        <f t="shared" si="268"/>
        <v>115.56813289036545</v>
      </c>
      <c r="DP225" s="2">
        <f t="shared" si="268"/>
        <v>109.79231893687707</v>
      </c>
      <c r="DQ225" s="2">
        <f t="shared" si="268"/>
        <v>115.98509767441863</v>
      </c>
      <c r="DR225" s="2">
        <f t="shared" si="268"/>
        <v>113.03304016913322</v>
      </c>
      <c r="DS225" s="2">
        <f t="shared" si="268"/>
        <v>96.721385382059779</v>
      </c>
      <c r="DT225" s="2">
        <f t="shared" si="268"/>
        <v>99.820936997885838</v>
      </c>
      <c r="DU225" s="2">
        <f t="shared" si="268"/>
        <v>105.78955149501661</v>
      </c>
      <c r="DV225" s="2">
        <f t="shared" si="268"/>
        <v>106.70303322259137</v>
      </c>
      <c r="DW225" s="2">
        <f t="shared" si="268"/>
        <v>111.21795681063122</v>
      </c>
      <c r="DX225" s="2">
        <f t="shared" si="268"/>
        <v>110.03706355508737</v>
      </c>
      <c r="DY225" s="2">
        <f t="shared" si="268"/>
        <v>107.78449064449063</v>
      </c>
      <c r="EA225" s="2">
        <f t="shared" si="242"/>
        <v>33.949870226818184</v>
      </c>
      <c r="EB225" s="2">
        <f t="shared" si="242"/>
        <v>36.320726857917322</v>
      </c>
      <c r="EC225" s="2">
        <f t="shared" si="242"/>
        <v>32.399751439661088</v>
      </c>
      <c r="ED225" s="2">
        <f t="shared" si="242"/>
        <v>32.968620900900902</v>
      </c>
      <c r="EE225" s="2">
        <f t="shared" si="242"/>
        <v>32.3308252059675</v>
      </c>
      <c r="EF225" s="2">
        <f t="shared" si="241"/>
        <v>35.354910810810807</v>
      </c>
      <c r="EG225" s="2">
        <f t="shared" si="241"/>
        <v>36.123070808283217</v>
      </c>
      <c r="EH225" s="2">
        <f t="shared" si="241"/>
        <v>39.937727900244937</v>
      </c>
      <c r="EI225" s="2">
        <f t="shared" si="241"/>
        <v>37.767291176470593</v>
      </c>
      <c r="EJ225" s="2">
        <f t="shared" si="241"/>
        <v>37.120705786802048</v>
      </c>
      <c r="EK225" s="2">
        <f t="shared" si="241"/>
        <v>31.167710086840351</v>
      </c>
      <c r="EL225" s="2">
        <f t="shared" si="241"/>
        <v>34.542186666666666</v>
      </c>
      <c r="EM225" s="2">
        <f t="shared" si="241"/>
        <v>32.472919012345677</v>
      </c>
      <c r="EN225" s="2">
        <f t="shared" si="241"/>
        <v>36.018838955815745</v>
      </c>
      <c r="EO225" s="2">
        <f t="shared" si="241"/>
        <v>40.56979214455481</v>
      </c>
      <c r="EQ225" s="2">
        <f t="shared" si="269"/>
        <v>35.485782200561374</v>
      </c>
      <c r="ER225" s="2">
        <f t="shared" si="269"/>
        <v>34.895481401804929</v>
      </c>
      <c r="ES225" s="2">
        <f t="shared" si="269"/>
        <v>35.00180059738301</v>
      </c>
      <c r="ET225" s="2">
        <f t="shared" si="269"/>
        <v>37.027828648232429</v>
      </c>
      <c r="EU225" s="2">
        <f t="shared" si="269"/>
        <v>36.087453186384209</v>
      </c>
      <c r="EV225" s="2">
        <f t="shared" si="269"/>
        <v>37.343738562034886</v>
      </c>
      <c r="EW225" s="2">
        <f t="shared" si="269"/>
        <v>38.088486364022991</v>
      </c>
      <c r="EX225" s="2">
        <f t="shared" si="269"/>
        <v>39.830631502212654</v>
      </c>
      <c r="EY225" s="2">
        <f t="shared" si="269"/>
        <v>39.715334278127386</v>
      </c>
      <c r="EZ225" s="2">
        <f t="shared" si="269"/>
        <v>39.341858880860244</v>
      </c>
      <c r="FA225" s="2">
        <f t="shared" si="269"/>
        <v>37.376390799424726</v>
      </c>
      <c r="FB225" s="2">
        <f t="shared" si="269"/>
        <v>35.72396578389268</v>
      </c>
      <c r="FC225" s="2">
        <f t="shared" si="269"/>
        <v>35.753891882872864</v>
      </c>
      <c r="FD225" s="2">
        <f t="shared" si="269"/>
        <v>37.325795604838184</v>
      </c>
      <c r="FE225" s="2">
        <f t="shared" si="269"/>
        <v>37.320773336201341</v>
      </c>
      <c r="FG225" s="2">
        <f t="shared" si="270"/>
        <v>0.99999999833700692</v>
      </c>
      <c r="FH225" s="2">
        <f t="shared" si="270"/>
        <v>0.99999999853052346</v>
      </c>
      <c r="FI225" s="2">
        <f t="shared" si="270"/>
        <v>0.99999999871737033</v>
      </c>
      <c r="FJ225" s="2">
        <f t="shared" si="270"/>
        <v>0.99999999872144318</v>
      </c>
      <c r="FK225" s="2">
        <f t="shared" si="270"/>
        <v>0.99999999882704815</v>
      </c>
      <c r="FL225" s="2">
        <f t="shared" si="270"/>
        <v>0.99999999866643596</v>
      </c>
      <c r="FM225" s="2">
        <f t="shared" si="270"/>
        <v>0.999999998668473</v>
      </c>
      <c r="FN225" s="2">
        <f t="shared" si="270"/>
        <v>0.99999999864652578</v>
      </c>
      <c r="FO225" s="2">
        <f t="shared" si="270"/>
        <v>0.99999999857410915</v>
      </c>
      <c r="FP225" s="2">
        <f t="shared" si="270"/>
        <v>0.99999999851023968</v>
      </c>
      <c r="FQ225" s="2">
        <f t="shared" si="270"/>
        <v>0.9999999987216408</v>
      </c>
      <c r="FR225" s="2">
        <f t="shared" si="270"/>
        <v>0.99999999867404943</v>
      </c>
      <c r="FS225" s="2">
        <f t="shared" si="270"/>
        <v>0.99999999859986088</v>
      </c>
      <c r="FT225" s="2">
        <f t="shared" si="270"/>
        <v>0.99999999850238619</v>
      </c>
      <c r="FU225" s="2">
        <f t="shared" si="270"/>
        <v>0.99999999871518519</v>
      </c>
      <c r="FW225" s="2">
        <f t="shared" si="262"/>
        <v>0.99265272860327136</v>
      </c>
      <c r="FX225" s="2">
        <f t="shared" si="262"/>
        <v>0.99789825994607328</v>
      </c>
      <c r="FY225" s="2">
        <f t="shared" si="262"/>
        <v>0.99868241071972175</v>
      </c>
      <c r="FZ225" s="2">
        <f t="shared" si="262"/>
        <v>0.99772306088707285</v>
      </c>
      <c r="GA225" s="2">
        <f t="shared" si="262"/>
        <v>0.99811420622887892</v>
      </c>
      <c r="GB225" s="2">
        <f t="shared" si="262"/>
        <v>0.99778485248363469</v>
      </c>
      <c r="GC225" s="2">
        <f t="shared" si="262"/>
        <v>0.99802197620343658</v>
      </c>
      <c r="GD225" s="2">
        <f t="shared" si="262"/>
        <v>0.99811946663651485</v>
      </c>
      <c r="GE225" s="2">
        <f t="shared" si="262"/>
        <v>0.99791249642598612</v>
      </c>
      <c r="GF225" s="2">
        <f t="shared" si="262"/>
        <v>0.99788919641835472</v>
      </c>
      <c r="GG225" s="2">
        <f t="shared" si="262"/>
        <v>0.99806168554586538</v>
      </c>
      <c r="GH225" s="2">
        <f t="shared" si="262"/>
        <v>0.99790720064551508</v>
      </c>
      <c r="GI225" s="2">
        <f t="shared" si="262"/>
        <v>0.99733727845571507</v>
      </c>
      <c r="GJ225" s="2">
        <f t="shared" si="262"/>
        <v>0.99642322403095418</v>
      </c>
      <c r="GK225" s="2">
        <f t="shared" si="262"/>
        <v>0.99592756219248968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5.8887178605753771E-86</v>
      </c>
      <c r="HT225" s="107">
        <f t="shared" si="264"/>
        <v>5.4510471879596237E-110</v>
      </c>
      <c r="HU225" s="107">
        <f t="shared" si="264"/>
        <v>1.0105806143264588E-140</v>
      </c>
      <c r="HV225" s="107">
        <f t="shared" si="264"/>
        <v>1.3173518310131283E-135</v>
      </c>
      <c r="HW225" s="107">
        <f t="shared" si="264"/>
        <v>4.3744929460440093E-147</v>
      </c>
      <c r="HX225" s="107">
        <f t="shared" si="264"/>
        <v>2.2680616933954244E-140</v>
      </c>
      <c r="HY225" s="107">
        <f t="shared" si="264"/>
        <v>5.7207477484406518E-147</v>
      </c>
      <c r="HZ225" s="107">
        <f t="shared" si="264"/>
        <v>3.0585849221383813E-146</v>
      </c>
      <c r="IA225" s="107">
        <f t="shared" si="264"/>
        <v>6.1854467377304936E-135</v>
      </c>
      <c r="IB225" s="107">
        <f t="shared" si="264"/>
        <v>1.7557270101285724E-138</v>
      </c>
      <c r="IC225" s="107">
        <f t="shared" si="264"/>
        <v>2.0533537701811262E-147</v>
      </c>
      <c r="ID225" s="107">
        <f t="shared" si="264"/>
        <v>9.4807174435240801E-134</v>
      </c>
      <c r="IE225" s="107">
        <f t="shared" si="264"/>
        <v>1.1304013553475188E-124</v>
      </c>
      <c r="IF225" s="107">
        <f t="shared" si="264"/>
        <v>2.0615882224308928E-111</v>
      </c>
      <c r="IG225" s="107">
        <f t="shared" si="264"/>
        <v>2.4885769322247802E-133</v>
      </c>
      <c r="II225" s="107">
        <f t="shared" si="265"/>
        <v>1.7524146028402357E-17</v>
      </c>
      <c r="IJ225" s="107">
        <f t="shared" si="265"/>
        <v>1.2905476133500054E-29</v>
      </c>
      <c r="IK225" s="107">
        <f t="shared" si="265"/>
        <v>2.5521413091207733E-41</v>
      </c>
      <c r="IL225" s="107">
        <f t="shared" si="265"/>
        <v>8.4768866994264355E-36</v>
      </c>
      <c r="IM225" s="107">
        <f t="shared" si="265"/>
        <v>3.5358190557563253E-40</v>
      </c>
      <c r="IN225" s="107">
        <f t="shared" si="265"/>
        <v>2.1617253856682322E-37</v>
      </c>
      <c r="IO225" s="107">
        <f t="shared" si="265"/>
        <v>8.0074883514968713E-40</v>
      </c>
      <c r="IP225" s="107">
        <f t="shared" si="265"/>
        <v>7.490748363446643E-40</v>
      </c>
      <c r="IQ225" s="107">
        <f t="shared" si="265"/>
        <v>4.1116279948146522E-36</v>
      </c>
      <c r="IR225" s="107">
        <f t="shared" si="265"/>
        <v>3.5845595809045185E-37</v>
      </c>
      <c r="IS225" s="107">
        <f t="shared" si="265"/>
        <v>7.7940285994117608E-40</v>
      </c>
      <c r="IT225" s="107">
        <f t="shared" si="265"/>
        <v>3.8464723373431595E-36</v>
      </c>
      <c r="IU225" s="107">
        <f t="shared" si="265"/>
        <v>1.6313060478904947E-32</v>
      </c>
      <c r="IV225" s="107">
        <f t="shared" si="265"/>
        <v>1.5652883327726102E-27</v>
      </c>
      <c r="IW225" s="107">
        <f t="shared" si="265"/>
        <v>4.0153748924288085E-31</v>
      </c>
      <c r="IY225" s="107">
        <f t="shared" si="266"/>
        <v>1.7524146028402357E-17</v>
      </c>
      <c r="IZ225" s="107">
        <f t="shared" si="266"/>
        <v>1.2905476133500054E-29</v>
      </c>
      <c r="JA225" s="107">
        <f t="shared" si="266"/>
        <v>2.5521413091207733E-41</v>
      </c>
      <c r="JB225" s="107">
        <f t="shared" si="266"/>
        <v>8.4768866994264355E-36</v>
      </c>
      <c r="JC225" s="107">
        <f t="shared" si="266"/>
        <v>3.5358190557563253E-40</v>
      </c>
      <c r="JD225" s="107">
        <f t="shared" si="266"/>
        <v>2.1617253856682322E-37</v>
      </c>
      <c r="JE225" s="107">
        <f t="shared" si="266"/>
        <v>8.0074883514968713E-40</v>
      </c>
      <c r="JF225" s="107">
        <f t="shared" si="266"/>
        <v>7.490748363446643E-40</v>
      </c>
      <c r="JG225" s="107">
        <f t="shared" si="266"/>
        <v>4.1116279948146522E-36</v>
      </c>
      <c r="JH225" s="107">
        <f t="shared" si="266"/>
        <v>3.5845595809045185E-37</v>
      </c>
      <c r="JI225" s="107">
        <f t="shared" si="266"/>
        <v>7.7940285994117608E-40</v>
      </c>
      <c r="JJ225" s="107">
        <f t="shared" si="266"/>
        <v>3.8464723373431595E-36</v>
      </c>
      <c r="JK225" s="107">
        <f t="shared" si="266"/>
        <v>1.6313060478904947E-32</v>
      </c>
      <c r="JL225" s="107">
        <f t="shared" si="266"/>
        <v>1.5652883327726102E-27</v>
      </c>
      <c r="JM225" s="107">
        <f t="shared" si="266"/>
        <v>4.0153748924288085E-31</v>
      </c>
    </row>
    <row r="226" spans="1:273" x14ac:dyDescent="0.25">
      <c r="B226" s="2">
        <v>198</v>
      </c>
      <c r="C226" s="37">
        <v>38.75</v>
      </c>
      <c r="D226" s="37">
        <v>36.508000000000003</v>
      </c>
      <c r="E226" s="37">
        <v>36.508000000000003</v>
      </c>
      <c r="F226" s="37">
        <v>40.246000000000002</v>
      </c>
      <c r="G226" s="37">
        <v>37.430999999999997</v>
      </c>
      <c r="H226" s="37">
        <v>39.619</v>
      </c>
      <c r="I226" s="37">
        <v>38.793999999999997</v>
      </c>
      <c r="J226" s="37">
        <v>40.524000000000001</v>
      </c>
      <c r="K226" s="37">
        <v>39.46</v>
      </c>
      <c r="L226" s="37">
        <v>40.444000000000003</v>
      </c>
      <c r="M226" s="37">
        <v>39.841000000000001</v>
      </c>
      <c r="N226" s="37">
        <v>36.381</v>
      </c>
      <c r="O226" s="37">
        <v>36.46</v>
      </c>
      <c r="P226" s="37">
        <v>37.491999999999997</v>
      </c>
      <c r="Q226" s="37">
        <v>38.969000000000001</v>
      </c>
      <c r="S226" s="4">
        <f t="shared" si="272"/>
        <v>35.39144377863061</v>
      </c>
      <c r="T226" s="4">
        <f t="shared" si="273"/>
        <v>34.790714826214916</v>
      </c>
      <c r="U226" s="4">
        <f t="shared" si="274"/>
        <v>34.88940955875352</v>
      </c>
      <c r="V226" s="4">
        <f t="shared" si="275"/>
        <v>36.923030824379154</v>
      </c>
      <c r="W226" s="4">
        <f t="shared" si="276"/>
        <v>35.970866716947818</v>
      </c>
      <c r="X226" s="4">
        <f t="shared" si="277"/>
        <v>37.242273246608107</v>
      </c>
      <c r="Y226" s="4">
        <f t="shared" si="278"/>
        <v>37.978374130210256</v>
      </c>
      <c r="Z226" s="4">
        <f t="shared" si="279"/>
        <v>39.7288443334824</v>
      </c>
      <c r="AA226" s="4">
        <f t="shared" si="280"/>
        <v>39.606992357686678</v>
      </c>
      <c r="AB226" s="4">
        <f t="shared" si="281"/>
        <v>39.235743573137249</v>
      </c>
      <c r="AC226" s="4">
        <f t="shared" si="282"/>
        <v>37.227247450779856</v>
      </c>
      <c r="AD226" s="4">
        <f t="shared" si="283"/>
        <v>35.594191303170533</v>
      </c>
      <c r="AE226" s="4">
        <f t="shared" si="284"/>
        <v>35.621378771417668</v>
      </c>
      <c r="AF226" s="4">
        <f t="shared" si="285"/>
        <v>37.21250466208474</v>
      </c>
      <c r="AG226" s="4">
        <f t="shared" si="285"/>
        <v>37.193537676526113</v>
      </c>
      <c r="AI226" s="4">
        <f t="shared" si="286"/>
        <v>3.3585562213693905</v>
      </c>
      <c r="AJ226" s="4">
        <f t="shared" si="287"/>
        <v>1.7172851737850863</v>
      </c>
      <c r="AK226" s="4">
        <f t="shared" si="288"/>
        <v>1.6185904412464822</v>
      </c>
      <c r="AL226" s="4">
        <f t="shared" si="289"/>
        <v>3.3229691756208481</v>
      </c>
      <c r="AM226" s="4">
        <f t="shared" si="290"/>
        <v>1.4601332830521798</v>
      </c>
      <c r="AN226" s="4">
        <f t="shared" si="291"/>
        <v>2.3767267533918925</v>
      </c>
      <c r="AO226" s="4">
        <f t="shared" si="292"/>
        <v>0.81562586978974139</v>
      </c>
      <c r="AP226" s="4">
        <f t="shared" si="293"/>
        <v>0.79515566651760139</v>
      </c>
      <c r="AQ226" s="4">
        <f t="shared" si="294"/>
        <v>-0.14699235768667762</v>
      </c>
      <c r="AR226" s="4">
        <f t="shared" si="295"/>
        <v>1.2082564268627536</v>
      </c>
      <c r="AS226" s="4">
        <f t="shared" si="296"/>
        <v>2.6137525492201448</v>
      </c>
      <c r="AT226" s="4">
        <f t="shared" si="297"/>
        <v>0.78680869682946764</v>
      </c>
      <c r="AU226" s="4">
        <f t="shared" si="298"/>
        <v>0.83862122858233334</v>
      </c>
      <c r="AV226" s="4">
        <f t="shared" si="299"/>
        <v>0.27949533791525738</v>
      </c>
      <c r="AW226" s="4">
        <f t="shared" si="299"/>
        <v>1.7754623234738887</v>
      </c>
      <c r="AY226" s="2">
        <f t="shared" si="258"/>
        <v>35.39144377863061</v>
      </c>
      <c r="AZ226" s="2">
        <f t="shared" si="258"/>
        <v>34.790714826214916</v>
      </c>
      <c r="BA226" s="2">
        <f t="shared" si="258"/>
        <v>34.88940955875352</v>
      </c>
      <c r="BB226" s="2">
        <f t="shared" si="258"/>
        <v>36.923030824379154</v>
      </c>
      <c r="BC226" s="2">
        <f t="shared" si="258"/>
        <v>35.970866716947818</v>
      </c>
      <c r="BD226" s="2">
        <f t="shared" si="258"/>
        <v>37.242273246608107</v>
      </c>
      <c r="BE226" s="2">
        <f t="shared" si="258"/>
        <v>37.978374130210256</v>
      </c>
      <c r="BF226" s="2">
        <f t="shared" si="258"/>
        <v>39.7288443334824</v>
      </c>
      <c r="BG226" s="2">
        <f t="shared" si="258"/>
        <v>39.606992357686678</v>
      </c>
      <c r="BH226" s="2">
        <f t="shared" si="258"/>
        <v>39.235743573137249</v>
      </c>
      <c r="BI226" s="2">
        <f t="shared" si="258"/>
        <v>37.227247450779856</v>
      </c>
      <c r="BJ226" s="2">
        <f t="shared" si="258"/>
        <v>35.594191303170533</v>
      </c>
      <c r="BK226" s="2">
        <f t="shared" si="258"/>
        <v>35.621378771417668</v>
      </c>
      <c r="BL226" s="2">
        <f t="shared" si="258"/>
        <v>37.21250466208474</v>
      </c>
      <c r="BM226" s="2">
        <f t="shared" si="258"/>
        <v>37.193537676526113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>
        <f t="shared" si="261"/>
        <v>38.75</v>
      </c>
      <c r="CV226" s="2">
        <f t="shared" si="261"/>
        <v>36.508000000000003</v>
      </c>
      <c r="CW226" s="2">
        <f t="shared" si="261"/>
        <v>36.508000000000003</v>
      </c>
      <c r="CX226" s="2">
        <f t="shared" si="261"/>
        <v>40.246000000000002</v>
      </c>
      <c r="CY226" s="2">
        <f t="shared" si="261"/>
        <v>37.430999999999997</v>
      </c>
      <c r="CZ226" s="2">
        <f t="shared" si="261"/>
        <v>39.619</v>
      </c>
      <c r="DA226" s="2">
        <f t="shared" si="261"/>
        <v>38.793999999999997</v>
      </c>
      <c r="DB226" s="2">
        <f t="shared" si="261"/>
        <v>40.524000000000001</v>
      </c>
      <c r="DC226" s="2">
        <f t="shared" si="261"/>
        <v>39.46</v>
      </c>
      <c r="DD226" s="2">
        <f t="shared" si="261"/>
        <v>40.444000000000003</v>
      </c>
      <c r="DE226" s="2">
        <f t="shared" si="261"/>
        <v>39.841000000000001</v>
      </c>
      <c r="DF226" s="2">
        <f t="shared" si="261"/>
        <v>36.381</v>
      </c>
      <c r="DG226" s="2">
        <f t="shared" si="261"/>
        <v>36.46</v>
      </c>
      <c r="DH226" s="2">
        <f t="shared" si="261"/>
        <v>37.491999999999997</v>
      </c>
      <c r="DI226" s="2">
        <f t="shared" si="261"/>
        <v>38.969000000000001</v>
      </c>
      <c r="DK226" s="2">
        <f t="shared" si="268"/>
        <v>133.30858911819888</v>
      </c>
      <c r="DL226" s="2">
        <f t="shared" si="268"/>
        <v>124.08518153310104</v>
      </c>
      <c r="DM226" s="2">
        <f t="shared" si="268"/>
        <v>114.78304121762147</v>
      </c>
      <c r="DN226" s="2">
        <f t="shared" si="268"/>
        <v>142.55960887949257</v>
      </c>
      <c r="DO226" s="2">
        <f t="shared" si="268"/>
        <v>115.89549939595288</v>
      </c>
      <c r="DP226" s="2">
        <f t="shared" si="268"/>
        <v>110.08170658411356</v>
      </c>
      <c r="DQ226" s="2">
        <f t="shared" si="268"/>
        <v>116.29584376321355</v>
      </c>
      <c r="DR226" s="2">
        <f t="shared" si="268"/>
        <v>113.32796723044399</v>
      </c>
      <c r="DS226" s="2">
        <f t="shared" si="268"/>
        <v>96.920535034732694</v>
      </c>
      <c r="DT226" s="2">
        <f t="shared" si="268"/>
        <v>100.03658090204368</v>
      </c>
      <c r="DU226" s="2">
        <f t="shared" si="268"/>
        <v>106.04512201751737</v>
      </c>
      <c r="DV226" s="2">
        <f t="shared" si="268"/>
        <v>106.97159181516159</v>
      </c>
      <c r="DW226" s="2">
        <f t="shared" si="268"/>
        <v>111.51125611597705</v>
      </c>
      <c r="DX226" s="2">
        <f t="shared" si="268"/>
        <v>110.33576228290522</v>
      </c>
      <c r="DY226" s="2">
        <f t="shared" si="268"/>
        <v>108.08036634205055</v>
      </c>
      <c r="EA226" s="2">
        <f t="shared" si="242"/>
        <v>33.846110928512729</v>
      </c>
      <c r="EB226" s="2">
        <f t="shared" si="242"/>
        <v>36.226617732098489</v>
      </c>
      <c r="EC226" s="2">
        <f t="shared" si="242"/>
        <v>32.260133565032106</v>
      </c>
      <c r="ED226" s="2">
        <f t="shared" si="242"/>
        <v>32.823117717717722</v>
      </c>
      <c r="EE226" s="2">
        <f t="shared" si="242"/>
        <v>32.176671008684039</v>
      </c>
      <c r="EF226" s="2">
        <f t="shared" si="241"/>
        <v>35.232445945945948</v>
      </c>
      <c r="EG226" s="2">
        <f t="shared" si="241"/>
        <v>35.99244466711199</v>
      </c>
      <c r="EH226" s="2">
        <f t="shared" si="241"/>
        <v>39.836912491649969</v>
      </c>
      <c r="EI226" s="2">
        <f t="shared" si="241"/>
        <v>37.639070588235299</v>
      </c>
      <c r="EJ226" s="2">
        <f t="shared" si="241"/>
        <v>36.99217150592218</v>
      </c>
      <c r="EK226" s="2">
        <f t="shared" si="241"/>
        <v>30.955595524382097</v>
      </c>
      <c r="EL226" s="2">
        <f t="shared" si="241"/>
        <v>34.399018888888889</v>
      </c>
      <c r="EM226" s="2">
        <f t="shared" si="241"/>
        <v>32.308718518518518</v>
      </c>
      <c r="EN226" s="2">
        <f t="shared" si="241"/>
        <v>35.892139628634254</v>
      </c>
      <c r="EO226" s="2">
        <f t="shared" si="241"/>
        <v>40.463844975318423</v>
      </c>
      <c r="EQ226" s="2">
        <f t="shared" si="269"/>
        <v>35.401253977050033</v>
      </c>
      <c r="ER226" s="2">
        <f t="shared" si="269"/>
        <v>34.78812082773937</v>
      </c>
      <c r="ES226" s="2">
        <f t="shared" si="269"/>
        <v>34.89238470894378</v>
      </c>
      <c r="ET226" s="2">
        <f t="shared" si="269"/>
        <v>36.931055784216611</v>
      </c>
      <c r="EU226" s="2">
        <f t="shared" si="269"/>
        <v>35.977015102068727</v>
      </c>
      <c r="EV226" s="2">
        <f t="shared" si="269"/>
        <v>37.246100155183186</v>
      </c>
      <c r="EW226" s="2">
        <f t="shared" si="269"/>
        <v>37.981749930465</v>
      </c>
      <c r="EX226" s="2">
        <f t="shared" si="269"/>
        <v>39.728669613709968</v>
      </c>
      <c r="EY226" s="2">
        <f t="shared" si="269"/>
        <v>39.610523107917828</v>
      </c>
      <c r="EZ226" s="2">
        <f t="shared" si="269"/>
        <v>39.239813909021628</v>
      </c>
      <c r="FA226" s="2">
        <f t="shared" si="269"/>
        <v>37.237694140664409</v>
      </c>
      <c r="FB226" s="2">
        <f t="shared" si="269"/>
        <v>35.596341036683469</v>
      </c>
      <c r="FC226" s="2">
        <f t="shared" si="269"/>
        <v>35.628964345812683</v>
      </c>
      <c r="FD226" s="2">
        <f t="shared" si="269"/>
        <v>37.216569703722612</v>
      </c>
      <c r="FE226" s="2">
        <f t="shared" si="269"/>
        <v>37.182067992936524</v>
      </c>
      <c r="FG226" s="2">
        <f t="shared" si="270"/>
        <v>0.99999999857365762</v>
      </c>
      <c r="FH226" s="2">
        <f t="shared" si="270"/>
        <v>0.99999999873963608</v>
      </c>
      <c r="FI226" s="2">
        <f t="shared" si="270"/>
        <v>0.99999999889989377</v>
      </c>
      <c r="FJ226" s="2">
        <f t="shared" si="270"/>
        <v>0.99999999890338698</v>
      </c>
      <c r="FK226" s="2">
        <f t="shared" si="270"/>
        <v>0.99999999899396397</v>
      </c>
      <c r="FL226" s="2">
        <f t="shared" si="270"/>
        <v>0.99999999885620761</v>
      </c>
      <c r="FM226" s="2">
        <f t="shared" si="270"/>
        <v>0.99999999885795476</v>
      </c>
      <c r="FN226" s="2">
        <f t="shared" si="270"/>
        <v>0.99999999883913071</v>
      </c>
      <c r="FO226" s="2">
        <f t="shared" si="270"/>
        <v>0.99999999877701928</v>
      </c>
      <c r="FP226" s="2">
        <f t="shared" si="270"/>
        <v>0.99999999872223866</v>
      </c>
      <c r="FQ226" s="2">
        <f t="shared" si="270"/>
        <v>0.99999999890355662</v>
      </c>
      <c r="FR226" s="2">
        <f t="shared" si="270"/>
        <v>0.9999999988627376</v>
      </c>
      <c r="FS226" s="2">
        <f t="shared" si="270"/>
        <v>0.99999999879910639</v>
      </c>
      <c r="FT226" s="2">
        <f t="shared" si="270"/>
        <v>0.99999999871550271</v>
      </c>
      <c r="FU226" s="2">
        <f t="shared" si="270"/>
        <v>0.9999999988980196</v>
      </c>
      <c r="FW226" s="2">
        <f t="shared" si="262"/>
        <v>0.99369167981286644</v>
      </c>
      <c r="FX226" s="2">
        <f t="shared" si="262"/>
        <v>0.99819680686560674</v>
      </c>
      <c r="FY226" s="2">
        <f t="shared" si="262"/>
        <v>0.99886969714834861</v>
      </c>
      <c r="FZ226" s="2">
        <f t="shared" si="262"/>
        <v>0.99804644567517664</v>
      </c>
      <c r="GA226" s="2">
        <f t="shared" si="262"/>
        <v>0.9983821282510259</v>
      </c>
      <c r="GB226" s="2">
        <f t="shared" si="262"/>
        <v>0.99809947796918674</v>
      </c>
      <c r="GC226" s="2">
        <f t="shared" si="262"/>
        <v>0.99830297942349489</v>
      </c>
      <c r="GD226" s="2">
        <f t="shared" si="262"/>
        <v>0.99838664250023013</v>
      </c>
      <c r="GE226" s="2">
        <f t="shared" si="262"/>
        <v>0.99820902471858375</v>
      </c>
      <c r="GF226" s="2">
        <f t="shared" si="262"/>
        <v>0.99818902845288981</v>
      </c>
      <c r="GG226" s="2">
        <f t="shared" si="262"/>
        <v>0.99833705695276787</v>
      </c>
      <c r="GH226" s="2">
        <f t="shared" si="262"/>
        <v>0.99820447984616845</v>
      </c>
      <c r="GI226" s="2">
        <f t="shared" si="262"/>
        <v>0.99771532895351367</v>
      </c>
      <c r="GJ226" s="2">
        <f t="shared" si="262"/>
        <v>0.99693065165389316</v>
      </c>
      <c r="GK226" s="2">
        <f t="shared" si="262"/>
        <v>0.99650506139232364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0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1.5416654749676449E-88</v>
      </c>
      <c r="HT226" s="107">
        <f t="shared" si="264"/>
        <v>4.4047886369623154E-113</v>
      </c>
      <c r="HU226" s="107">
        <f t="shared" si="264"/>
        <v>1.3359507280378731E-144</v>
      </c>
      <c r="HV226" s="107">
        <f t="shared" si="264"/>
        <v>1.8591521831580713E-139</v>
      </c>
      <c r="HW226" s="107">
        <f t="shared" si="264"/>
        <v>3.2187934308119415E-151</v>
      </c>
      <c r="HX226" s="107">
        <f t="shared" si="264"/>
        <v>2.3171789349748973E-144</v>
      </c>
      <c r="HY226" s="107">
        <f t="shared" si="264"/>
        <v>4.1047057177624742E-151</v>
      </c>
      <c r="HZ226" s="107">
        <f t="shared" si="264"/>
        <v>2.4193282038947101E-150</v>
      </c>
      <c r="IA226" s="107">
        <f t="shared" si="264"/>
        <v>9.7188373959533346E-139</v>
      </c>
      <c r="IB226" s="107">
        <f t="shared" si="264"/>
        <v>2.1104109682596752E-142</v>
      </c>
      <c r="IC226" s="107">
        <f t="shared" si="264"/>
        <v>1.496095250822386E-151</v>
      </c>
      <c r="ID226" s="107">
        <f t="shared" si="264"/>
        <v>1.5372115874625504E-137</v>
      </c>
      <c r="IE226" s="107">
        <f t="shared" si="264"/>
        <v>2.8318660408164501E-128</v>
      </c>
      <c r="IF226" s="107">
        <f t="shared" si="264"/>
        <v>1.0839818375896058E-114</v>
      </c>
      <c r="IG226" s="107">
        <f t="shared" si="264"/>
        <v>2.5219075831531104E-137</v>
      </c>
      <c r="II226" s="107">
        <f t="shared" si="265"/>
        <v>1.7033719438411575E-18</v>
      </c>
      <c r="IJ226" s="107">
        <f t="shared" si="265"/>
        <v>5.0280929208583592E-31</v>
      </c>
      <c r="IK226" s="107">
        <f t="shared" si="265"/>
        <v>3.5757265181764913E-43</v>
      </c>
      <c r="IL226" s="107">
        <f t="shared" si="265"/>
        <v>1.5353768176808117E-37</v>
      </c>
      <c r="IM226" s="107">
        <f t="shared" si="265"/>
        <v>4.4035523382553026E-42</v>
      </c>
      <c r="IN226" s="107">
        <f t="shared" si="265"/>
        <v>3.3125410643951092E-39</v>
      </c>
      <c r="IO226" s="107">
        <f t="shared" si="265"/>
        <v>1.0037402743428251E-41</v>
      </c>
      <c r="IP226" s="107">
        <f t="shared" si="265"/>
        <v>9.6996700702714566E-42</v>
      </c>
      <c r="IQ226" s="107">
        <f t="shared" si="265"/>
        <v>7.6056729388833138E-38</v>
      </c>
      <c r="IR226" s="107">
        <f t="shared" si="265"/>
        <v>5.824211529637471E-39</v>
      </c>
      <c r="IS226" s="107">
        <f t="shared" si="265"/>
        <v>9.8985064872704916E-42</v>
      </c>
      <c r="IT226" s="107">
        <f t="shared" si="265"/>
        <v>7.079688931048404E-38</v>
      </c>
      <c r="IU226" s="107">
        <f t="shared" si="265"/>
        <v>3.9358912232398963E-34</v>
      </c>
      <c r="IV226" s="107">
        <f t="shared" si="265"/>
        <v>5.8111402385644765E-29</v>
      </c>
      <c r="IW226" s="107">
        <f t="shared" si="265"/>
        <v>8.6564527986975881E-33</v>
      </c>
      <c r="IY226" s="107">
        <f t="shared" si="266"/>
        <v>1.7033719438411575E-18</v>
      </c>
      <c r="IZ226" s="107">
        <f t="shared" si="266"/>
        <v>5.0280929208583592E-31</v>
      </c>
      <c r="JA226" s="107">
        <f t="shared" si="266"/>
        <v>3.5757265181764913E-43</v>
      </c>
      <c r="JB226" s="107">
        <f t="shared" si="266"/>
        <v>1.5353768176808117E-37</v>
      </c>
      <c r="JC226" s="107">
        <f t="shared" si="266"/>
        <v>4.4035523382553026E-42</v>
      </c>
      <c r="JD226" s="107">
        <f t="shared" si="266"/>
        <v>3.3125410643951092E-39</v>
      </c>
      <c r="JE226" s="107">
        <f t="shared" si="266"/>
        <v>1.0037402743428251E-41</v>
      </c>
      <c r="JF226" s="107">
        <f t="shared" si="266"/>
        <v>9.6996700702714566E-42</v>
      </c>
      <c r="JG226" s="107">
        <f t="shared" si="266"/>
        <v>7.6056729388833138E-38</v>
      </c>
      <c r="JH226" s="107">
        <f t="shared" si="266"/>
        <v>5.824211529637471E-39</v>
      </c>
      <c r="JI226" s="107">
        <f t="shared" si="266"/>
        <v>9.8985064872704916E-42</v>
      </c>
      <c r="JJ226" s="107">
        <f t="shared" si="266"/>
        <v>7.079688931048404E-38</v>
      </c>
      <c r="JK226" s="107">
        <f t="shared" si="266"/>
        <v>3.9358912232398963E-34</v>
      </c>
      <c r="JL226" s="107">
        <f t="shared" si="266"/>
        <v>5.8111402385644765E-29</v>
      </c>
      <c r="JM226" s="107">
        <f t="shared" si="266"/>
        <v>8.6564527986975881E-33</v>
      </c>
    </row>
    <row r="227" spans="1:273" x14ac:dyDescent="0.25">
      <c r="B227" s="2">
        <v>199</v>
      </c>
      <c r="C227" s="37">
        <v>37.25</v>
      </c>
      <c r="D227" s="37">
        <v>35.045999999999999</v>
      </c>
      <c r="E227" s="37">
        <v>36.122999999999998</v>
      </c>
      <c r="F227" s="37">
        <v>39.738</v>
      </c>
      <c r="G227" s="37">
        <v>37.615000000000002</v>
      </c>
      <c r="H227" s="37">
        <v>38.683</v>
      </c>
      <c r="I227" s="37">
        <v>39.332999999999998</v>
      </c>
      <c r="J227" s="37">
        <v>40.429000000000002</v>
      </c>
      <c r="K227" s="37">
        <v>41.412999999999997</v>
      </c>
      <c r="L227" s="37">
        <v>41.222000000000001</v>
      </c>
      <c r="M227" s="37">
        <v>38.555999999999997</v>
      </c>
      <c r="N227" s="37">
        <v>37.746000000000002</v>
      </c>
      <c r="O227" s="37">
        <v>34.920999999999999</v>
      </c>
      <c r="P227" s="37">
        <v>37.348999999999997</v>
      </c>
      <c r="Q227" s="37">
        <v>37.831000000000003</v>
      </c>
      <c r="S227" s="4">
        <f t="shared" si="272"/>
        <v>35.308199881420606</v>
      </c>
      <c r="T227" s="4">
        <f t="shared" si="273"/>
        <v>34.683006186883887</v>
      </c>
      <c r="U227" s="4" t="e">
        <f t="shared" si="274"/>
        <v>#N/A</v>
      </c>
      <c r="V227" s="4">
        <f t="shared" si="275"/>
        <v>36.827316358557589</v>
      </c>
      <c r="W227" s="4" t="e">
        <f t="shared" si="276"/>
        <v>#N/A</v>
      </c>
      <c r="X227" s="4">
        <f t="shared" si="277"/>
        <v>37.145138057164054</v>
      </c>
      <c r="Y227" s="4" t="e">
        <f t="shared" si="278"/>
        <v>#N/A</v>
      </c>
      <c r="Z227" s="4" t="e">
        <f t="shared" si="279"/>
        <v>#N/A</v>
      </c>
      <c r="AA227" s="4">
        <f t="shared" si="280"/>
        <v>39.502646887383676</v>
      </c>
      <c r="AB227" s="4">
        <f t="shared" si="281"/>
        <v>39.134235771760856</v>
      </c>
      <c r="AC227" s="4" t="e">
        <f t="shared" si="282"/>
        <v>#N/A</v>
      </c>
      <c r="AD227" s="4">
        <f t="shared" si="283"/>
        <v>35.466848058462347</v>
      </c>
      <c r="AE227" s="4">
        <f t="shared" si="284"/>
        <v>35.49745159473828</v>
      </c>
      <c r="AF227" s="4">
        <f t="shared" si="285"/>
        <v>37.103809689893133</v>
      </c>
      <c r="AG227" s="4">
        <f t="shared" si="285"/>
        <v>37.053303290233977</v>
      </c>
      <c r="AI227" s="4">
        <f t="shared" si="286"/>
        <v>1.9418001185793941</v>
      </c>
      <c r="AJ227" s="4">
        <f t="shared" si="287"/>
        <v>0.36299381311611256</v>
      </c>
      <c r="AK227" s="4">
        <f t="shared" si="288"/>
        <v>0</v>
      </c>
      <c r="AL227" s="4">
        <f t="shared" si="289"/>
        <v>2.9106836414424109</v>
      </c>
      <c r="AM227" s="4">
        <f t="shared" si="290"/>
        <v>0</v>
      </c>
      <c r="AN227" s="4">
        <f t="shared" si="291"/>
        <v>1.5378619428359457</v>
      </c>
      <c r="AO227" s="4">
        <f t="shared" si="292"/>
        <v>0</v>
      </c>
      <c r="AP227" s="4">
        <f t="shared" si="293"/>
        <v>0</v>
      </c>
      <c r="AQ227" s="4">
        <f t="shared" si="294"/>
        <v>1.9103531126163205</v>
      </c>
      <c r="AR227" s="4">
        <f t="shared" si="295"/>
        <v>2.0877642282391449</v>
      </c>
      <c r="AS227" s="4">
        <f t="shared" si="296"/>
        <v>0</v>
      </c>
      <c r="AT227" s="4">
        <f t="shared" si="297"/>
        <v>2.2791519415376555</v>
      </c>
      <c r="AU227" s="4">
        <f t="shared" si="298"/>
        <v>-0.57645159473828045</v>
      </c>
      <c r="AV227" s="4">
        <f t="shared" si="299"/>
        <v>0.24519031010686376</v>
      </c>
      <c r="AW227" s="4">
        <f t="shared" si="299"/>
        <v>0.77769670976602612</v>
      </c>
      <c r="AY227" s="2">
        <f t="shared" si="258"/>
        <v>35.308199881420606</v>
      </c>
      <c r="AZ227" s="2">
        <f t="shared" si="258"/>
        <v>34.683006186883887</v>
      </c>
      <c r="BA227" s="2" t="e">
        <f t="shared" si="258"/>
        <v>#N/A</v>
      </c>
      <c r="BB227" s="2">
        <f t="shared" si="258"/>
        <v>36.827316358557589</v>
      </c>
      <c r="BC227" s="2" t="e">
        <f t="shared" si="258"/>
        <v>#N/A</v>
      </c>
      <c r="BD227" s="2">
        <f t="shared" si="258"/>
        <v>37.145138057164054</v>
      </c>
      <c r="BE227" s="2" t="e">
        <f t="shared" si="258"/>
        <v>#N/A</v>
      </c>
      <c r="BF227" s="2" t="e">
        <f t="shared" si="258"/>
        <v>#N/A</v>
      </c>
      <c r="BG227" s="2">
        <f t="shared" si="258"/>
        <v>39.502646887383676</v>
      </c>
      <c r="BH227" s="2">
        <f t="shared" si="258"/>
        <v>39.134235771760856</v>
      </c>
      <c r="BI227" s="2" t="e">
        <f t="shared" si="258"/>
        <v>#N/A</v>
      </c>
      <c r="BJ227" s="2">
        <f t="shared" si="258"/>
        <v>35.466848058462347</v>
      </c>
      <c r="BK227" s="2">
        <f t="shared" si="258"/>
        <v>35.49745159473828</v>
      </c>
      <c r="BL227" s="2">
        <f t="shared" si="258"/>
        <v>37.103809689893133</v>
      </c>
      <c r="BM227" s="2">
        <f t="shared" si="258"/>
        <v>37.053303290233977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>
        <f t="shared" si="261"/>
        <v>37.25</v>
      </c>
      <c r="CV227" s="2">
        <f t="shared" si="261"/>
        <v>35.045999999999999</v>
      </c>
      <c r="CW227" s="2" t="str">
        <f t="shared" si="261"/>
        <v/>
      </c>
      <c r="CX227" s="2">
        <f t="shared" si="261"/>
        <v>39.738</v>
      </c>
      <c r="CY227" s="2" t="str">
        <f t="shared" si="261"/>
        <v/>
      </c>
      <c r="CZ227" s="2">
        <f t="shared" si="261"/>
        <v>38.683</v>
      </c>
      <c r="DA227" s="2" t="str">
        <f t="shared" si="261"/>
        <v/>
      </c>
      <c r="DB227" s="2" t="str">
        <f t="shared" si="261"/>
        <v/>
      </c>
      <c r="DC227" s="2">
        <f t="shared" si="261"/>
        <v>41.412999999999997</v>
      </c>
      <c r="DD227" s="2">
        <f t="shared" si="261"/>
        <v>41.222000000000001</v>
      </c>
      <c r="DE227" s="2" t="str">
        <f t="shared" si="261"/>
        <v/>
      </c>
      <c r="DF227" s="2">
        <f t="shared" si="261"/>
        <v>37.746000000000002</v>
      </c>
      <c r="DG227" s="2">
        <f t="shared" si="261"/>
        <v>34.920999999999999</v>
      </c>
      <c r="DH227" s="2">
        <f t="shared" si="261"/>
        <v>37.348999999999997</v>
      </c>
      <c r="DI227" s="2">
        <f t="shared" si="261"/>
        <v>37.831000000000003</v>
      </c>
      <c r="DK227" s="2">
        <f t="shared" si="268"/>
        <v>133.74359606003753</v>
      </c>
      <c r="DL227" s="2">
        <f t="shared" si="268"/>
        <v>124.4493294425087</v>
      </c>
      <c r="DM227" s="2">
        <f t="shared" si="268"/>
        <v>115.10677397833777</v>
      </c>
      <c r="DN227" s="2">
        <f t="shared" si="268"/>
        <v>143.02670613107821</v>
      </c>
      <c r="DO227" s="2">
        <f t="shared" si="268"/>
        <v>116.22286590154032</v>
      </c>
      <c r="DP227" s="2">
        <f t="shared" si="268"/>
        <v>110.37109423135004</v>
      </c>
      <c r="DQ227" s="2">
        <f t="shared" si="268"/>
        <v>116.60658985200848</v>
      </c>
      <c r="DR227" s="2">
        <f t="shared" si="268"/>
        <v>113.62289429175478</v>
      </c>
      <c r="DS227" s="2">
        <f t="shared" si="268"/>
        <v>97.119684687405595</v>
      </c>
      <c r="DT227" s="2">
        <f t="shared" si="268"/>
        <v>100.25222480620155</v>
      </c>
      <c r="DU227" s="2">
        <f t="shared" si="268"/>
        <v>106.30069254001813</v>
      </c>
      <c r="DV227" s="2">
        <f t="shared" si="268"/>
        <v>107.24015040773182</v>
      </c>
      <c r="DW227" s="2">
        <f t="shared" si="268"/>
        <v>111.80455542132286</v>
      </c>
      <c r="DX227" s="2">
        <f t="shared" si="268"/>
        <v>110.63446101072306</v>
      </c>
      <c r="DY227" s="2">
        <f t="shared" si="268"/>
        <v>108.37624203961045</v>
      </c>
      <c r="EA227" s="2">
        <f t="shared" si="242"/>
        <v>33.742351630207281</v>
      </c>
      <c r="EB227" s="2">
        <f t="shared" si="242"/>
        <v>36.132508606279643</v>
      </c>
      <c r="EC227" s="2">
        <f t="shared" si="242"/>
        <v>32.120515690403117</v>
      </c>
      <c r="ED227" s="2">
        <f t="shared" si="242"/>
        <v>32.677614534534541</v>
      </c>
      <c r="EE227" s="2">
        <f t="shared" si="242"/>
        <v>32.022516811400578</v>
      </c>
      <c r="EF227" s="2">
        <f t="shared" si="241"/>
        <v>35.109981081081081</v>
      </c>
      <c r="EG227" s="2">
        <f t="shared" si="241"/>
        <v>35.861818525940762</v>
      </c>
      <c r="EH227" s="2">
        <f t="shared" si="241"/>
        <v>39.736097083055</v>
      </c>
      <c r="EI227" s="2">
        <f t="shared" si="241"/>
        <v>37.510850000000005</v>
      </c>
      <c r="EJ227" s="2">
        <f t="shared" si="241"/>
        <v>36.863637225042311</v>
      </c>
      <c r="EK227" s="2">
        <f t="shared" si="241"/>
        <v>30.743480961923851</v>
      </c>
      <c r="EL227" s="2">
        <f t="shared" si="241"/>
        <v>34.255851111111113</v>
      </c>
      <c r="EM227" s="2">
        <f t="shared" si="241"/>
        <v>32.144518024691351</v>
      </c>
      <c r="EN227" s="2">
        <f t="shared" si="241"/>
        <v>35.765440301452763</v>
      </c>
      <c r="EO227" s="2">
        <f t="shared" si="241"/>
        <v>40.357897806082022</v>
      </c>
      <c r="EQ227" s="2">
        <f t="shared" si="269"/>
        <v>35.316725753538684</v>
      </c>
      <c r="ER227" s="2">
        <f t="shared" si="269"/>
        <v>34.68076025367381</v>
      </c>
      <c r="ES227" s="2">
        <f t="shared" si="269"/>
        <v>34.78296882050455</v>
      </c>
      <c r="ET227" s="2">
        <f t="shared" si="269"/>
        <v>36.834282920200792</v>
      </c>
      <c r="EU227" s="2">
        <f t="shared" si="269"/>
        <v>35.866577017753244</v>
      </c>
      <c r="EV227" s="2">
        <f t="shared" si="269"/>
        <v>37.148461748331499</v>
      </c>
      <c r="EW227" s="2">
        <f t="shared" si="269"/>
        <v>37.875013496907002</v>
      </c>
      <c r="EX227" s="2">
        <f t="shared" si="269"/>
        <v>39.626707725207268</v>
      </c>
      <c r="EY227" s="2">
        <f t="shared" si="269"/>
        <v>39.50571193770827</v>
      </c>
      <c r="EZ227" s="2">
        <f t="shared" si="269"/>
        <v>39.137768937183019</v>
      </c>
      <c r="FA227" s="2">
        <f t="shared" si="269"/>
        <v>37.098997481904092</v>
      </c>
      <c r="FB227" s="2">
        <f t="shared" si="269"/>
        <v>35.468716289474258</v>
      </c>
      <c r="FC227" s="2">
        <f t="shared" si="269"/>
        <v>35.504036808752502</v>
      </c>
      <c r="FD227" s="2">
        <f t="shared" si="269"/>
        <v>37.107343802607048</v>
      </c>
      <c r="FE227" s="2">
        <f t="shared" si="269"/>
        <v>37.043362649671707</v>
      </c>
      <c r="FG227" s="2">
        <f t="shared" si="270"/>
        <v>0.99999999877663204</v>
      </c>
      <c r="FH227" s="2">
        <f t="shared" si="270"/>
        <v>0.99999999891899105</v>
      </c>
      <c r="FI227" s="2">
        <f t="shared" si="270"/>
        <v>0.99999999905644343</v>
      </c>
      <c r="FJ227" s="2">
        <f t="shared" si="270"/>
        <v>0.99999999905943959</v>
      </c>
      <c r="FK227" s="2">
        <f t="shared" si="270"/>
        <v>0.99999999913712712</v>
      </c>
      <c r="FL227" s="2">
        <f t="shared" si="270"/>
        <v>0.99999999901897396</v>
      </c>
      <c r="FM227" s="2">
        <f t="shared" si="270"/>
        <v>0.99999999902047243</v>
      </c>
      <c r="FN227" s="2">
        <f t="shared" si="270"/>
        <v>0.99999999900432723</v>
      </c>
      <c r="FO227" s="2">
        <f t="shared" si="270"/>
        <v>0.9999999989510544</v>
      </c>
      <c r="FP227" s="2">
        <f t="shared" si="270"/>
        <v>0.99999999890406932</v>
      </c>
      <c r="FQ227" s="2">
        <f t="shared" si="270"/>
        <v>0.99999999905958492</v>
      </c>
      <c r="FR227" s="2">
        <f t="shared" si="270"/>
        <v>0.9999999990245747</v>
      </c>
      <c r="FS227" s="2">
        <f t="shared" si="270"/>
        <v>0.99999999896999847</v>
      </c>
      <c r="FT227" s="2">
        <f t="shared" si="270"/>
        <v>0.99999999889829194</v>
      </c>
      <c r="FU227" s="2">
        <f t="shared" si="270"/>
        <v>0.99999999905483594</v>
      </c>
      <c r="FW227" s="2">
        <f t="shared" si="262"/>
        <v>0.99458451817134996</v>
      </c>
      <c r="FX227" s="2">
        <f t="shared" si="262"/>
        <v>0.99845301168431033</v>
      </c>
      <c r="FY227" s="2">
        <f t="shared" si="262"/>
        <v>0.99903038792103915</v>
      </c>
      <c r="FZ227" s="2">
        <f t="shared" si="262"/>
        <v>0.99832397853598087</v>
      </c>
      <c r="GA227" s="2">
        <f t="shared" si="262"/>
        <v>0.99861203848637736</v>
      </c>
      <c r="GB227" s="2">
        <f t="shared" si="262"/>
        <v>0.99836948907391876</v>
      </c>
      <c r="GC227" s="2">
        <f t="shared" si="262"/>
        <v>0.99854412082709532</v>
      </c>
      <c r="GD227" s="2">
        <f t="shared" si="262"/>
        <v>0.99861591212036371</v>
      </c>
      <c r="GE227" s="2">
        <f t="shared" si="262"/>
        <v>0.99846349624849917</v>
      </c>
      <c r="GF227" s="2">
        <f t="shared" si="262"/>
        <v>0.99844633673907268</v>
      </c>
      <c r="GG227" s="2">
        <f t="shared" si="262"/>
        <v>0.99857336296425192</v>
      </c>
      <c r="GH227" s="2">
        <f t="shared" si="262"/>
        <v>0.99845959613981272</v>
      </c>
      <c r="GI227" s="2">
        <f t="shared" si="262"/>
        <v>0.99803980972053785</v>
      </c>
      <c r="GJ227" s="2">
        <f t="shared" si="262"/>
        <v>0.99736628215465639</v>
      </c>
      <c r="GK227" s="2">
        <f t="shared" si="262"/>
        <v>0.99700091391260393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3.6905624628182953E-91</v>
      </c>
      <c r="HT227" s="107">
        <f t="shared" si="264"/>
        <v>3.2203130051137331E-116</v>
      </c>
      <c r="HU227" s="107">
        <f t="shared" si="264"/>
        <v>1.5620171011858279E-148</v>
      </c>
      <c r="HV227" s="107">
        <f t="shared" si="264"/>
        <v>2.3142071546817214E-143</v>
      </c>
      <c r="HW227" s="107">
        <f t="shared" si="264"/>
        <v>2.0728504938610762E-155</v>
      </c>
      <c r="HX227" s="107">
        <f t="shared" si="264"/>
        <v>2.0782618732673567E-148</v>
      </c>
      <c r="HY227" s="107">
        <f t="shared" si="264"/>
        <v>2.5755512552297904E-155</v>
      </c>
      <c r="HZ227" s="107">
        <f t="shared" si="264"/>
        <v>1.6769540397749474E-154</v>
      </c>
      <c r="IA227" s="107">
        <f t="shared" si="264"/>
        <v>1.3501170760814351E-142</v>
      </c>
      <c r="IB227" s="107">
        <f t="shared" si="264"/>
        <v>2.23327288491488E-146</v>
      </c>
      <c r="IC227" s="107">
        <f t="shared" si="264"/>
        <v>9.5405634218669372E-156</v>
      </c>
      <c r="ID227" s="107">
        <f t="shared" si="264"/>
        <v>2.2031882534489263E-141</v>
      </c>
      <c r="IE227" s="107">
        <f t="shared" si="264"/>
        <v>6.2950865593008129E-132</v>
      </c>
      <c r="IF227" s="107">
        <f t="shared" si="264"/>
        <v>5.1006739740535694E-118</v>
      </c>
      <c r="IG227" s="107">
        <f t="shared" si="264"/>
        <v>2.2277461803790824E-141</v>
      </c>
      <c r="II227" s="107">
        <f t="shared" si="265"/>
        <v>1.5437209189603365E-19</v>
      </c>
      <c r="IJ227" s="107">
        <f t="shared" si="265"/>
        <v>1.8107746618686716E-32</v>
      </c>
      <c r="IK227" s="107">
        <f t="shared" si="265"/>
        <v>4.5482505953854804E-45</v>
      </c>
      <c r="IL227" s="107">
        <f t="shared" si="265"/>
        <v>2.5194115944740815E-39</v>
      </c>
      <c r="IM227" s="107">
        <f t="shared" si="265"/>
        <v>4.9380000837723899E-44</v>
      </c>
      <c r="IN227" s="107">
        <f t="shared" si="265"/>
        <v>4.5815797952428223E-41</v>
      </c>
      <c r="IO227" s="107">
        <f t="shared" si="265"/>
        <v>1.1321587424130559E-43</v>
      </c>
      <c r="IP227" s="107">
        <f t="shared" si="265"/>
        <v>1.132015097247577E-43</v>
      </c>
      <c r="IQ227" s="107">
        <f t="shared" si="265"/>
        <v>1.2769755637638228E-39</v>
      </c>
      <c r="IR227" s="107">
        <f t="shared" si="265"/>
        <v>8.5605008471817742E-41</v>
      </c>
      <c r="IS227" s="107">
        <f t="shared" si="265"/>
        <v>1.1319365345355964E-43</v>
      </c>
      <c r="IT227" s="107">
        <f t="shared" si="265"/>
        <v>1.1825419217939767E-39</v>
      </c>
      <c r="IU227" s="107">
        <f t="shared" si="265"/>
        <v>8.6443464773529752E-36</v>
      </c>
      <c r="IV227" s="107">
        <f t="shared" si="265"/>
        <v>1.9772133147306976E-30</v>
      </c>
      <c r="IW227" s="107">
        <f t="shared" si="265"/>
        <v>1.6815598304793836E-34</v>
      </c>
      <c r="IY227" s="107">
        <f t="shared" si="266"/>
        <v>1.5437209189603365E-19</v>
      </c>
      <c r="IZ227" s="107">
        <f t="shared" si="266"/>
        <v>1.8107746618686716E-32</v>
      </c>
      <c r="JA227" s="107">
        <f t="shared" si="266"/>
        <v>4.5482505953854804E-45</v>
      </c>
      <c r="JB227" s="107">
        <f t="shared" si="266"/>
        <v>2.5194115944740815E-39</v>
      </c>
      <c r="JC227" s="107">
        <f t="shared" si="266"/>
        <v>4.9380000837723899E-44</v>
      </c>
      <c r="JD227" s="107">
        <f t="shared" si="266"/>
        <v>4.5815797952428223E-41</v>
      </c>
      <c r="JE227" s="107">
        <f t="shared" si="266"/>
        <v>1.1321587424130559E-43</v>
      </c>
      <c r="JF227" s="107">
        <f t="shared" si="266"/>
        <v>1.132015097247577E-43</v>
      </c>
      <c r="JG227" s="107">
        <f t="shared" si="266"/>
        <v>1.2769755637638228E-39</v>
      </c>
      <c r="JH227" s="107">
        <f t="shared" si="266"/>
        <v>8.5605008471817742E-41</v>
      </c>
      <c r="JI227" s="107">
        <f t="shared" si="266"/>
        <v>1.1319365345355964E-43</v>
      </c>
      <c r="JJ227" s="107">
        <f t="shared" si="266"/>
        <v>1.1825419217939767E-39</v>
      </c>
      <c r="JK227" s="107">
        <f t="shared" si="266"/>
        <v>8.6443464773529752E-36</v>
      </c>
      <c r="JL227" s="107">
        <f t="shared" si="266"/>
        <v>1.9772133147306976E-30</v>
      </c>
      <c r="JM227" s="107">
        <f t="shared" si="266"/>
        <v>1.6815598304793836E-34</v>
      </c>
    </row>
    <row r="228" spans="1:273" x14ac:dyDescent="0.25">
      <c r="B228" s="2">
        <v>200</v>
      </c>
      <c r="C228" s="37">
        <v>37.828000000000003</v>
      </c>
      <c r="D228" s="37">
        <v>36.6</v>
      </c>
      <c r="E228" s="37">
        <v>35.491999999999997</v>
      </c>
      <c r="F228" s="37">
        <v>38.6</v>
      </c>
      <c r="G228" s="37">
        <v>37.246000000000002</v>
      </c>
      <c r="H228" s="37">
        <v>37.46</v>
      </c>
      <c r="I228" s="37">
        <v>39</v>
      </c>
      <c r="J228" s="37">
        <v>40.856999999999999</v>
      </c>
      <c r="K228" s="37">
        <v>39.905000000000001</v>
      </c>
      <c r="L228" s="37">
        <v>41.19</v>
      </c>
      <c r="M228" s="37">
        <v>38.81</v>
      </c>
      <c r="N228" s="37">
        <v>35.475999999999999</v>
      </c>
      <c r="O228" s="37">
        <v>36.603000000000002</v>
      </c>
      <c r="P228" s="37">
        <v>36.825000000000003</v>
      </c>
      <c r="Q228" s="37">
        <v>37.091999999999999</v>
      </c>
      <c r="S228" s="4">
        <f t="shared" si="272"/>
        <v>35.224789891102674</v>
      </c>
      <c r="T228" s="4">
        <f t="shared" si="273"/>
        <v>34.575344018374871</v>
      </c>
      <c r="U228" s="4" t="e">
        <f t="shared" si="274"/>
        <v>#N/A</v>
      </c>
      <c r="V228" s="4">
        <f t="shared" si="275"/>
        <v>36.731463372497188</v>
      </c>
      <c r="W228" s="4" t="e">
        <f t="shared" si="276"/>
        <v>#N/A</v>
      </c>
      <c r="X228" s="4">
        <f t="shared" si="277"/>
        <v>37.047937236502868</v>
      </c>
      <c r="Y228" s="4" t="e">
        <f t="shared" si="278"/>
        <v>#N/A</v>
      </c>
      <c r="Z228" s="4" t="e">
        <f t="shared" si="279"/>
        <v>#N/A</v>
      </c>
      <c r="AA228" s="4">
        <f t="shared" si="280"/>
        <v>39.398240454838643</v>
      </c>
      <c r="AB228" s="4">
        <f t="shared" si="281"/>
        <v>39.032657607339196</v>
      </c>
      <c r="AC228" s="4" t="e">
        <f t="shared" si="282"/>
        <v>#N/A</v>
      </c>
      <c r="AD228" s="4">
        <f t="shared" si="283"/>
        <v>35.339468277268395</v>
      </c>
      <c r="AE228" s="4">
        <f t="shared" si="284"/>
        <v>35.373393539113977</v>
      </c>
      <c r="AF228" s="4">
        <f t="shared" si="285"/>
        <v>36.995046085375691</v>
      </c>
      <c r="AG228" s="4">
        <f t="shared" si="285"/>
        <v>36.913271293622188</v>
      </c>
      <c r="AI228" s="4">
        <f t="shared" si="286"/>
        <v>2.6032101088973292</v>
      </c>
      <c r="AJ228" s="4">
        <f t="shared" si="287"/>
        <v>2.0246559816251306</v>
      </c>
      <c r="AK228" s="4">
        <f t="shared" si="288"/>
        <v>0</v>
      </c>
      <c r="AL228" s="4">
        <f t="shared" si="289"/>
        <v>1.868536627502813</v>
      </c>
      <c r="AM228" s="4">
        <f t="shared" si="290"/>
        <v>0</v>
      </c>
      <c r="AN228" s="4">
        <f t="shared" si="291"/>
        <v>0.41206276349713278</v>
      </c>
      <c r="AO228" s="4">
        <f t="shared" si="292"/>
        <v>0</v>
      </c>
      <c r="AP228" s="4">
        <f t="shared" si="293"/>
        <v>0</v>
      </c>
      <c r="AQ228" s="4">
        <f t="shared" si="294"/>
        <v>0.50675954516135846</v>
      </c>
      <c r="AR228" s="4">
        <f t="shared" si="295"/>
        <v>2.1573423926608015</v>
      </c>
      <c r="AS228" s="4">
        <f t="shared" si="296"/>
        <v>0</v>
      </c>
      <c r="AT228" s="4">
        <f t="shared" si="297"/>
        <v>0.13653172273160408</v>
      </c>
      <c r="AU228" s="4">
        <f t="shared" si="298"/>
        <v>1.2296064608860249</v>
      </c>
      <c r="AV228" s="4">
        <f t="shared" si="299"/>
        <v>-0.17004608537568799</v>
      </c>
      <c r="AW228" s="4">
        <f t="shared" si="299"/>
        <v>0.17872870637781091</v>
      </c>
      <c r="AY228" s="2">
        <f t="shared" si="258"/>
        <v>35.224789891102674</v>
      </c>
      <c r="AZ228" s="2">
        <f t="shared" si="258"/>
        <v>34.575344018374871</v>
      </c>
      <c r="BA228" s="2" t="e">
        <f t="shared" si="258"/>
        <v>#N/A</v>
      </c>
      <c r="BB228" s="2">
        <f t="shared" si="258"/>
        <v>36.731463372497188</v>
      </c>
      <c r="BC228" s="2" t="e">
        <f t="shared" si="258"/>
        <v>#N/A</v>
      </c>
      <c r="BD228" s="2">
        <f t="shared" si="258"/>
        <v>37.047937236502868</v>
      </c>
      <c r="BE228" s="2" t="e">
        <f t="shared" si="258"/>
        <v>#N/A</v>
      </c>
      <c r="BF228" s="2" t="e">
        <f t="shared" si="258"/>
        <v>#N/A</v>
      </c>
      <c r="BG228" s="2">
        <f t="shared" si="258"/>
        <v>39.398240454838643</v>
      </c>
      <c r="BH228" s="2">
        <f t="shared" si="258"/>
        <v>39.032657607339196</v>
      </c>
      <c r="BI228" s="2" t="e">
        <f t="shared" si="258"/>
        <v>#N/A</v>
      </c>
      <c r="BJ228" s="2">
        <f t="shared" si="258"/>
        <v>35.339468277268395</v>
      </c>
      <c r="BK228" s="2">
        <f t="shared" si="258"/>
        <v>35.373393539113977</v>
      </c>
      <c r="BL228" s="2">
        <f t="shared" si="258"/>
        <v>36.995046085375691</v>
      </c>
      <c r="BM228" s="2">
        <f t="shared" si="258"/>
        <v>36.913271293622188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>
        <f t="shared" si="261"/>
        <v>37.828000000000003</v>
      </c>
      <c r="CV228" s="2">
        <f t="shared" si="261"/>
        <v>36.6</v>
      </c>
      <c r="CW228" s="2" t="str">
        <f t="shared" si="261"/>
        <v/>
      </c>
      <c r="CX228" s="2">
        <f t="shared" si="261"/>
        <v>38.6</v>
      </c>
      <c r="CY228" s="2" t="str">
        <f t="shared" si="261"/>
        <v/>
      </c>
      <c r="CZ228" s="2">
        <f t="shared" si="261"/>
        <v>37.46</v>
      </c>
      <c r="DA228" s="2" t="str">
        <f t="shared" si="261"/>
        <v/>
      </c>
      <c r="DB228" s="2" t="str">
        <f t="shared" si="261"/>
        <v/>
      </c>
      <c r="DC228" s="2">
        <f t="shared" si="261"/>
        <v>39.905000000000001</v>
      </c>
      <c r="DD228" s="2">
        <f t="shared" si="261"/>
        <v>41.19</v>
      </c>
      <c r="DE228" s="2" t="str">
        <f t="shared" si="261"/>
        <v/>
      </c>
      <c r="DF228" s="2">
        <f t="shared" si="261"/>
        <v>35.475999999999999</v>
      </c>
      <c r="DG228" s="2">
        <f t="shared" si="261"/>
        <v>36.603000000000002</v>
      </c>
      <c r="DH228" s="2">
        <f t="shared" si="261"/>
        <v>36.825000000000003</v>
      </c>
      <c r="DI228" s="2">
        <f t="shared" si="261"/>
        <v>37.091999999999999</v>
      </c>
      <c r="DK228" s="2">
        <f t="shared" si="268"/>
        <v>134.17860300187618</v>
      </c>
      <c r="DL228" s="2">
        <f t="shared" si="268"/>
        <v>124.81347735191636</v>
      </c>
      <c r="DM228" s="2">
        <f t="shared" si="268"/>
        <v>115.4305067390541</v>
      </c>
      <c r="DN228" s="2">
        <f t="shared" si="268"/>
        <v>143.49380338266383</v>
      </c>
      <c r="DO228" s="2">
        <f t="shared" si="268"/>
        <v>116.55023240712775</v>
      </c>
      <c r="DP228" s="2">
        <f t="shared" si="268"/>
        <v>110.66048187858652</v>
      </c>
      <c r="DQ228" s="2">
        <f t="shared" si="268"/>
        <v>116.91733594080341</v>
      </c>
      <c r="DR228" s="2">
        <f t="shared" si="268"/>
        <v>113.91782135306556</v>
      </c>
      <c r="DS228" s="2">
        <f t="shared" si="268"/>
        <v>97.318834340078496</v>
      </c>
      <c r="DT228" s="2">
        <f t="shared" si="268"/>
        <v>100.4678687103594</v>
      </c>
      <c r="DU228" s="2">
        <f t="shared" si="268"/>
        <v>106.55626306251888</v>
      </c>
      <c r="DV228" s="2">
        <f t="shared" si="268"/>
        <v>107.50870900030203</v>
      </c>
      <c r="DW228" s="2">
        <f t="shared" si="268"/>
        <v>112.09785472666869</v>
      </c>
      <c r="DX228" s="2">
        <f t="shared" si="268"/>
        <v>110.93315973854089</v>
      </c>
      <c r="DY228" s="2">
        <f t="shared" si="268"/>
        <v>108.67211773717037</v>
      </c>
      <c r="DZ228" s="5"/>
      <c r="EA228" s="2">
        <f t="shared" si="242"/>
        <v>33.638592331901826</v>
      </c>
      <c r="EB228" s="2">
        <f t="shared" si="242"/>
        <v>36.038399480460811</v>
      </c>
      <c r="EC228" s="2">
        <f t="shared" si="242"/>
        <v>31.980897815774131</v>
      </c>
      <c r="ED228" s="2">
        <f t="shared" si="242"/>
        <v>32.532111351351361</v>
      </c>
      <c r="EE228" s="2">
        <f t="shared" si="242"/>
        <v>31.868362614117128</v>
      </c>
      <c r="EF228" s="2">
        <f t="shared" si="241"/>
        <v>34.987516216216221</v>
      </c>
      <c r="EG228" s="2">
        <f t="shared" si="241"/>
        <v>35.731192384769528</v>
      </c>
      <c r="EH228" s="2">
        <f t="shared" si="241"/>
        <v>39.635281674460032</v>
      </c>
      <c r="EI228" s="2">
        <f t="shared" si="241"/>
        <v>37.382629411764711</v>
      </c>
      <c r="EJ228" s="2">
        <f t="shared" si="241"/>
        <v>36.735102944162449</v>
      </c>
      <c r="EK228" s="2">
        <f t="shared" si="241"/>
        <v>30.531366399465597</v>
      </c>
      <c r="EL228" s="2">
        <f t="shared" si="241"/>
        <v>34.112683333333337</v>
      </c>
      <c r="EM228" s="2">
        <f t="shared" si="241"/>
        <v>31.980317530864191</v>
      </c>
      <c r="EN228" s="2">
        <f t="shared" si="241"/>
        <v>35.638740974271272</v>
      </c>
      <c r="EO228" s="2">
        <f t="shared" si="241"/>
        <v>40.251950636845635</v>
      </c>
      <c r="EP228" s="5"/>
      <c r="EQ228" s="2">
        <f t="shared" si="269"/>
        <v>35.232197530027335</v>
      </c>
      <c r="ER228" s="2">
        <f t="shared" si="269"/>
        <v>34.573399679608244</v>
      </c>
      <c r="ES228" s="2">
        <f t="shared" si="269"/>
        <v>34.673552932065327</v>
      </c>
      <c r="ET228" s="2">
        <f t="shared" si="269"/>
        <v>36.737510056184981</v>
      </c>
      <c r="EU228" s="2">
        <f t="shared" si="269"/>
        <v>35.756138933437768</v>
      </c>
      <c r="EV228" s="2">
        <f t="shared" si="269"/>
        <v>37.050823341479806</v>
      </c>
      <c r="EW228" s="2">
        <f t="shared" si="269"/>
        <v>37.768277063349004</v>
      </c>
      <c r="EX228" s="2">
        <f t="shared" si="269"/>
        <v>39.524745836704582</v>
      </c>
      <c r="EY228" s="2">
        <f t="shared" si="269"/>
        <v>39.400900767498712</v>
      </c>
      <c r="EZ228" s="2">
        <f t="shared" si="269"/>
        <v>39.03572396534441</v>
      </c>
      <c r="FA228" s="2">
        <f t="shared" si="269"/>
        <v>36.960300823143768</v>
      </c>
      <c r="FB228" s="2">
        <f t="shared" si="269"/>
        <v>35.341091542265048</v>
      </c>
      <c r="FC228" s="2">
        <f t="shared" si="269"/>
        <v>35.379109271692315</v>
      </c>
      <c r="FD228" s="2">
        <f t="shared" si="269"/>
        <v>36.998117901491469</v>
      </c>
      <c r="FE228" s="2">
        <f t="shared" si="269"/>
        <v>36.904657306406904</v>
      </c>
      <c r="FG228" s="2">
        <f t="shared" si="270"/>
        <v>0.99999999895072222</v>
      </c>
      <c r="FH228" s="2">
        <f t="shared" si="270"/>
        <v>0.999999999072823</v>
      </c>
      <c r="FI228" s="2">
        <f t="shared" si="270"/>
        <v>0.99999999919071536</v>
      </c>
      <c r="FJ228" s="2">
        <f t="shared" si="270"/>
        <v>0.99999999919328519</v>
      </c>
      <c r="FK228" s="2">
        <f t="shared" si="270"/>
        <v>0.99999999925991745</v>
      </c>
      <c r="FL228" s="2">
        <f t="shared" si="270"/>
        <v>0.99999999915857796</v>
      </c>
      <c r="FM228" s="2">
        <f t="shared" si="270"/>
        <v>0.99999999915986326</v>
      </c>
      <c r="FN228" s="2">
        <f t="shared" si="270"/>
        <v>0.99999999914601556</v>
      </c>
      <c r="FO228" s="2">
        <f t="shared" si="270"/>
        <v>0.99999999910032367</v>
      </c>
      <c r="FP228" s="2">
        <f t="shared" si="270"/>
        <v>0.99999999906002479</v>
      </c>
      <c r="FQ228" s="2">
        <f t="shared" si="270"/>
        <v>0.99999999919340987</v>
      </c>
      <c r="FR228" s="2">
        <f t="shared" si="270"/>
        <v>0.99999999916338167</v>
      </c>
      <c r="FS228" s="2">
        <f t="shared" si="270"/>
        <v>0.999999999116572</v>
      </c>
      <c r="FT228" s="2">
        <f t="shared" si="270"/>
        <v>0.99999999905506953</v>
      </c>
      <c r="FU228" s="2">
        <f t="shared" si="270"/>
        <v>0.99999999918933669</v>
      </c>
      <c r="FV228" s="5"/>
      <c r="FW228" s="2">
        <f t="shared" si="262"/>
        <v>0.99535158116466016</v>
      </c>
      <c r="FX228" s="2">
        <f t="shared" si="262"/>
        <v>0.99867286230668084</v>
      </c>
      <c r="FY228" s="2">
        <f t="shared" si="262"/>
        <v>0.99916825293237732</v>
      </c>
      <c r="FZ228" s="2">
        <f t="shared" si="262"/>
        <v>0.99856214032803003</v>
      </c>
      <c r="GA228" s="2">
        <f t="shared" si="262"/>
        <v>0.99880931592723776</v>
      </c>
      <c r="GB228" s="2">
        <f t="shared" si="262"/>
        <v>0.99860119290313087</v>
      </c>
      <c r="GC228" s="2">
        <f t="shared" si="262"/>
        <v>0.99875103964797562</v>
      </c>
      <c r="GD228" s="2">
        <f t="shared" si="262"/>
        <v>0.99881263963820888</v>
      </c>
      <c r="GE228" s="2">
        <f t="shared" si="262"/>
        <v>0.99868185882156402</v>
      </c>
      <c r="GF228" s="2">
        <f t="shared" si="262"/>
        <v>0.99866713470658586</v>
      </c>
      <c r="GG228" s="2">
        <f t="shared" si="262"/>
        <v>0.99877613080026262</v>
      </c>
      <c r="GH228" s="2">
        <f t="shared" si="262"/>
        <v>0.99867851224918114</v>
      </c>
      <c r="GI228" s="2">
        <f t="shared" si="262"/>
        <v>0.99831828373367149</v>
      </c>
      <c r="GJ228" s="2">
        <f t="shared" si="262"/>
        <v>0.997740224067177</v>
      </c>
      <c r="GK228" s="2">
        <f t="shared" si="262"/>
        <v>0.99742659788097099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0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8.0783970441319373E-94</v>
      </c>
      <c r="HT228" s="107">
        <f t="shared" si="264"/>
        <v>2.1300838023396279E-119</v>
      </c>
      <c r="HU228" s="107">
        <f t="shared" si="264"/>
        <v>1.6153061449345714E-152</v>
      </c>
      <c r="HV228" s="107">
        <f t="shared" si="264"/>
        <v>2.5407463395385696E-147</v>
      </c>
      <c r="HW228" s="107">
        <f t="shared" si="264"/>
        <v>1.1682884128057415E-159</v>
      </c>
      <c r="HX228" s="107">
        <f t="shared" si="264"/>
        <v>1.6363440002881762E-152</v>
      </c>
      <c r="HY228" s="107">
        <f t="shared" si="264"/>
        <v>1.4132370589101227E-159</v>
      </c>
      <c r="HZ228" s="107">
        <f t="shared" si="264"/>
        <v>1.0185852904150153E-158</v>
      </c>
      <c r="IA228" s="107">
        <f t="shared" si="264"/>
        <v>1.6582122481163735E-146</v>
      </c>
      <c r="IB228" s="107">
        <f t="shared" si="264"/>
        <v>2.0805537557662282E-150</v>
      </c>
      <c r="IC228" s="107">
        <f t="shared" si="264"/>
        <v>5.3248313028646353E-160</v>
      </c>
      <c r="ID228" s="107">
        <f t="shared" si="264"/>
        <v>2.7912115026786063E-145</v>
      </c>
      <c r="IE228" s="107">
        <f t="shared" si="264"/>
        <v>1.2417014920492192E-135</v>
      </c>
      <c r="IF228" s="107">
        <f t="shared" si="264"/>
        <v>2.1479095501243663E-121</v>
      </c>
      <c r="IG228" s="107">
        <f t="shared" si="264"/>
        <v>1.715370552599136E-145</v>
      </c>
      <c r="II228" s="107">
        <f t="shared" si="265"/>
        <v>1.3043514314245073E-20</v>
      </c>
      <c r="IJ228" s="107">
        <f t="shared" si="265"/>
        <v>6.0276260897931531E-34</v>
      </c>
      <c r="IK228" s="107">
        <f t="shared" si="265"/>
        <v>5.2521342286506377E-47</v>
      </c>
      <c r="IL228" s="107">
        <f t="shared" si="265"/>
        <v>3.7452183747155428E-41</v>
      </c>
      <c r="IM228" s="107">
        <f t="shared" si="265"/>
        <v>4.9856646624818536E-46</v>
      </c>
      <c r="IN228" s="107">
        <f t="shared" si="265"/>
        <v>5.7194059843715622E-43</v>
      </c>
      <c r="IO228" s="107">
        <f t="shared" si="265"/>
        <v>1.1490614210788529E-45</v>
      </c>
      <c r="IP228" s="107">
        <f t="shared" si="265"/>
        <v>1.1906942009987555E-45</v>
      </c>
      <c r="IQ228" s="107">
        <f t="shared" si="265"/>
        <v>1.9459757935751547E-41</v>
      </c>
      <c r="IR228" s="107">
        <f t="shared" si="265"/>
        <v>1.1381791451341223E-42</v>
      </c>
      <c r="IS228" s="107">
        <f t="shared" si="265"/>
        <v>1.1654893787244962E-45</v>
      </c>
      <c r="IT228" s="107">
        <f t="shared" si="265"/>
        <v>1.7924972800488621E-41</v>
      </c>
      <c r="IU228" s="107">
        <f t="shared" si="265"/>
        <v>1.7281848182542484E-37</v>
      </c>
      <c r="IV228" s="107">
        <f t="shared" si="265"/>
        <v>6.165333389663394E-32</v>
      </c>
      <c r="IW228" s="107">
        <f t="shared" si="265"/>
        <v>2.943253967702308E-36</v>
      </c>
      <c r="IY228" s="107">
        <f t="shared" si="266"/>
        <v>1.3043514314245073E-20</v>
      </c>
      <c r="IZ228" s="107">
        <f t="shared" si="266"/>
        <v>6.0276260897931531E-34</v>
      </c>
      <c r="JA228" s="107">
        <f t="shared" si="266"/>
        <v>5.2521342286506377E-47</v>
      </c>
      <c r="JB228" s="107">
        <f t="shared" si="266"/>
        <v>3.7452183747155428E-41</v>
      </c>
      <c r="JC228" s="107">
        <f t="shared" si="266"/>
        <v>4.9856646624818536E-46</v>
      </c>
      <c r="JD228" s="107">
        <f t="shared" si="266"/>
        <v>5.7194059843715622E-43</v>
      </c>
      <c r="JE228" s="107">
        <f t="shared" si="266"/>
        <v>1.1490614210788529E-45</v>
      </c>
      <c r="JF228" s="107">
        <f t="shared" si="266"/>
        <v>1.1906942009987555E-45</v>
      </c>
      <c r="JG228" s="107">
        <f t="shared" si="266"/>
        <v>1.9459757935751547E-41</v>
      </c>
      <c r="JH228" s="107">
        <f t="shared" si="266"/>
        <v>1.1381791451341223E-42</v>
      </c>
      <c r="JI228" s="107">
        <f t="shared" si="266"/>
        <v>1.1654893787244962E-45</v>
      </c>
      <c r="JJ228" s="107">
        <f t="shared" si="266"/>
        <v>1.7924972800488621E-41</v>
      </c>
      <c r="JK228" s="107">
        <f t="shared" si="266"/>
        <v>1.7281848182542484E-37</v>
      </c>
      <c r="JL228" s="107">
        <f t="shared" si="266"/>
        <v>6.165333389663394E-32</v>
      </c>
      <c r="JM228" s="107">
        <f t="shared" si="266"/>
        <v>2.943253967702308E-36</v>
      </c>
    </row>
    <row r="229" spans="1:273" x14ac:dyDescent="0.25">
      <c r="AY229" s="5"/>
      <c r="AZ229" s="5"/>
      <c r="BO229" s="28">
        <f t="shared" ref="BO229:CC229" si="300">SLOPE(BO28:BO228,$B28:$B228)</f>
        <v>0.43500694183864913</v>
      </c>
      <c r="BP229" s="28">
        <f t="shared" si="300"/>
        <v>0.36414790940766545</v>
      </c>
      <c r="BQ229" s="28">
        <f t="shared" si="300"/>
        <v>0.32373276071631141</v>
      </c>
      <c r="BR229" s="28">
        <f t="shared" si="300"/>
        <v>0.4670972515856236</v>
      </c>
      <c r="BS229" s="28">
        <f t="shared" si="300"/>
        <v>0.3273665055874358</v>
      </c>
      <c r="BT229" s="28">
        <f t="shared" si="300"/>
        <v>0.28938764723648447</v>
      </c>
      <c r="BU229" s="28">
        <f t="shared" si="300"/>
        <v>0.3107460887949261</v>
      </c>
      <c r="BV229" s="28">
        <f t="shared" si="300"/>
        <v>0.29492706131078228</v>
      </c>
      <c r="BW229" s="28">
        <f t="shared" si="300"/>
        <v>0.19914965267290841</v>
      </c>
      <c r="BX229" s="28">
        <f t="shared" si="300"/>
        <v>0.21564390415785759</v>
      </c>
      <c r="BY229" s="28">
        <f t="shared" si="300"/>
        <v>0.25557052250075502</v>
      </c>
      <c r="BZ229" s="28">
        <f t="shared" si="300"/>
        <v>0.26855859257022047</v>
      </c>
      <c r="CA229" s="28">
        <f t="shared" si="300"/>
        <v>0.293299305345817</v>
      </c>
      <c r="CB229" s="28">
        <f t="shared" si="300"/>
        <v>0.2986987278178429</v>
      </c>
      <c r="CC229" s="28">
        <f t="shared" si="300"/>
        <v>0.295875697559908</v>
      </c>
      <c r="CE229" s="28">
        <f t="shared" ref="CE229:CS229" si="301">SLOPE(CE28:CE228,$B28:$B228)</f>
        <v>-0.10375929830545264</v>
      </c>
      <c r="CF229" s="28">
        <f t="shared" si="301"/>
        <v>-9.4109125818838929E-2</v>
      </c>
      <c r="CG229" s="28">
        <f t="shared" si="301"/>
        <v>-0.13961787462898601</v>
      </c>
      <c r="CH229" s="28">
        <f t="shared" si="301"/>
        <v>-0.1455031831831832</v>
      </c>
      <c r="CI229" s="28">
        <f t="shared" si="301"/>
        <v>-0.15415419728345578</v>
      </c>
      <c r="CJ229" s="28">
        <f t="shared" si="301"/>
        <v>-0.12246486486486484</v>
      </c>
      <c r="CK229" s="28">
        <f t="shared" si="301"/>
        <v>-0.13062614117123134</v>
      </c>
      <c r="CL229" s="28">
        <f t="shared" si="301"/>
        <v>-0.10081540859496768</v>
      </c>
      <c r="CM229" s="28">
        <f t="shared" si="301"/>
        <v>-0.12822058823529409</v>
      </c>
      <c r="CN229" s="28">
        <f t="shared" si="301"/>
        <v>-0.12853428087986457</v>
      </c>
      <c r="CO229" s="28">
        <f t="shared" si="301"/>
        <v>-0.21211456245824989</v>
      </c>
      <c r="CP229" s="28">
        <f t="shared" si="301"/>
        <v>-0.14316777777777773</v>
      </c>
      <c r="CQ229" s="28">
        <f t="shared" si="301"/>
        <v>-0.16420049382716054</v>
      </c>
      <c r="CR229" s="28">
        <f t="shared" si="301"/>
        <v>-0.12669932718149185</v>
      </c>
      <c r="CS229" s="28">
        <f t="shared" si="301"/>
        <v>-0.10594716923639466</v>
      </c>
      <c r="CU229" s="28">
        <f>SLOPE(CU28:CU228,$B28:$B228)</f>
        <v>-8.4528223511345993E-2</v>
      </c>
      <c r="CV229" s="28">
        <f t="shared" ref="CV229:DI229" si="302">SLOPE(CV28:CV228,$B28:$B228)</f>
        <v>-0.10736057406556199</v>
      </c>
      <c r="CW229" s="28">
        <f t="shared" si="302"/>
        <v>-0.1094158884392277</v>
      </c>
      <c r="CX229" s="28">
        <f t="shared" si="302"/>
        <v>-9.6772864015817611E-2</v>
      </c>
      <c r="CY229" s="28">
        <f t="shared" si="302"/>
        <v>-0.11043808431548059</v>
      </c>
      <c r="CZ229" s="28">
        <f t="shared" si="302"/>
        <v>-9.7638406851691742E-2</v>
      </c>
      <c r="DA229" s="28">
        <f t="shared" si="302"/>
        <v>-0.10673643355799498</v>
      </c>
      <c r="DB229" s="28">
        <f t="shared" si="302"/>
        <v>-0.10196188850269332</v>
      </c>
      <c r="DC229" s="28">
        <f t="shared" si="302"/>
        <v>-0.10481117020956071</v>
      </c>
      <c r="DD229" s="28">
        <f t="shared" si="302"/>
        <v>-0.1020449718386094</v>
      </c>
      <c r="DE229" s="28">
        <f t="shared" si="302"/>
        <v>-0.138696658760319</v>
      </c>
      <c r="DF229" s="28">
        <f t="shared" si="302"/>
        <v>-0.12762474720920938</v>
      </c>
      <c r="DG229" s="28">
        <f t="shared" si="302"/>
        <v>-0.12492753706018182</v>
      </c>
      <c r="DH229" s="28">
        <f t="shared" si="302"/>
        <v>-0.10922590111557097</v>
      </c>
      <c r="DI229" s="28">
        <f t="shared" si="302"/>
        <v>-0.13870534326481229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43" t="s">
        <v>23</v>
      </c>
      <c r="B230" s="3" t="s">
        <v>48</v>
      </c>
      <c r="C230" s="29">
        <f>$R$230</f>
        <v>15</v>
      </c>
      <c r="D230" s="29">
        <f t="shared" ref="D230:Q230" si="303">$R$230</f>
        <v>15</v>
      </c>
      <c r="E230" s="29">
        <f t="shared" si="303"/>
        <v>15</v>
      </c>
      <c r="F230" s="29">
        <f t="shared" si="303"/>
        <v>15</v>
      </c>
      <c r="G230" s="29">
        <f t="shared" si="303"/>
        <v>15</v>
      </c>
      <c r="H230" s="29">
        <f t="shared" si="303"/>
        <v>15</v>
      </c>
      <c r="I230" s="29">
        <f t="shared" si="303"/>
        <v>15</v>
      </c>
      <c r="J230" s="29">
        <f t="shared" si="303"/>
        <v>15</v>
      </c>
      <c r="K230" s="29">
        <f t="shared" si="303"/>
        <v>15</v>
      </c>
      <c r="L230" s="29">
        <f t="shared" si="303"/>
        <v>15</v>
      </c>
      <c r="M230" s="29">
        <f t="shared" si="303"/>
        <v>15</v>
      </c>
      <c r="N230" s="29">
        <f t="shared" si="303"/>
        <v>15</v>
      </c>
      <c r="O230" s="29">
        <f t="shared" si="303"/>
        <v>15</v>
      </c>
      <c r="P230" s="29">
        <f t="shared" si="303"/>
        <v>15</v>
      </c>
      <c r="Q230" s="29">
        <f t="shared" si="303"/>
        <v>15</v>
      </c>
      <c r="R230" s="3">
        <v>15</v>
      </c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4">INTERCEPT(BO28:BO228,$B28:$B228)</f>
        <v>47.17721463414636</v>
      </c>
      <c r="BP230" s="28">
        <f t="shared" si="304"/>
        <v>51.983895470383274</v>
      </c>
      <c r="BQ230" s="28">
        <f t="shared" si="304"/>
        <v>50.683954595791811</v>
      </c>
      <c r="BR230" s="28">
        <f t="shared" si="304"/>
        <v>50.074353065539107</v>
      </c>
      <c r="BS230" s="28">
        <f t="shared" si="304"/>
        <v>51.076931289640598</v>
      </c>
      <c r="BT230" s="28">
        <f t="shared" si="304"/>
        <v>52.78295243128963</v>
      </c>
      <c r="BU230" s="28">
        <f t="shared" si="304"/>
        <v>54.768118181818188</v>
      </c>
      <c r="BV230" s="28">
        <f t="shared" si="304"/>
        <v>54.932409090909104</v>
      </c>
      <c r="BW230" s="28">
        <f t="shared" si="304"/>
        <v>57.488903805496825</v>
      </c>
      <c r="BX230" s="28">
        <f t="shared" si="304"/>
        <v>57.339087878787886</v>
      </c>
      <c r="BY230" s="28">
        <f t="shared" si="304"/>
        <v>55.442158562367879</v>
      </c>
      <c r="BZ230" s="28">
        <f t="shared" si="304"/>
        <v>53.79699048625794</v>
      </c>
      <c r="CA230" s="28">
        <f t="shared" si="304"/>
        <v>53.437993657505281</v>
      </c>
      <c r="CB230" s="28">
        <f t="shared" si="304"/>
        <v>51.193414174972318</v>
      </c>
      <c r="CC230" s="28">
        <f t="shared" si="304"/>
        <v>49.496978225188762</v>
      </c>
      <c r="CD230" s="2"/>
      <c r="CE230" s="28">
        <f t="shared" ref="CE230:CS230" si="305">INTERCEPT(CE28:CE228,$B28:$B228)</f>
        <v>54.390451992992354</v>
      </c>
      <c r="CF230" s="28">
        <f t="shared" si="305"/>
        <v>54.860224644228595</v>
      </c>
      <c r="CG230" s="28">
        <f t="shared" si="305"/>
        <v>59.904472741571333</v>
      </c>
      <c r="CH230" s="28">
        <f t="shared" si="305"/>
        <v>61.632747987987997</v>
      </c>
      <c r="CI230" s="28">
        <f t="shared" si="305"/>
        <v>62.699202070808283</v>
      </c>
      <c r="CJ230" s="28">
        <f t="shared" si="305"/>
        <v>59.480489189189186</v>
      </c>
      <c r="CK230" s="28">
        <f t="shared" si="305"/>
        <v>61.856420619015793</v>
      </c>
      <c r="CL230" s="28">
        <f t="shared" si="305"/>
        <v>59.79836339345357</v>
      </c>
      <c r="CM230" s="28">
        <f t="shared" si="305"/>
        <v>63.026747058823524</v>
      </c>
      <c r="CN230" s="28">
        <f t="shared" si="305"/>
        <v>62.441959120135365</v>
      </c>
      <c r="CO230" s="28">
        <f t="shared" si="305"/>
        <v>72.954278891115578</v>
      </c>
      <c r="CP230" s="28">
        <f t="shared" si="305"/>
        <v>62.746238888888882</v>
      </c>
      <c r="CQ230" s="28">
        <f t="shared" si="305"/>
        <v>64.820416296296301</v>
      </c>
      <c r="CR230" s="28">
        <f t="shared" si="305"/>
        <v>60.97860641056964</v>
      </c>
      <c r="CS230" s="28">
        <f t="shared" si="305"/>
        <v>61.441384484124562</v>
      </c>
      <c r="CT230" s="2"/>
      <c r="CU230" s="28">
        <f t="shared" ref="CU230:DI230" si="306">INTERCEPT(CU28:CU228,$B28:$B228)</f>
        <v>52.137842232296535</v>
      </c>
      <c r="CV230" s="28">
        <f t="shared" si="306"/>
        <v>56.045514492720642</v>
      </c>
      <c r="CW230" s="28">
        <f t="shared" si="306"/>
        <v>56.556730619910866</v>
      </c>
      <c r="CX230" s="28">
        <f t="shared" si="306"/>
        <v>56.092082859348501</v>
      </c>
      <c r="CY230" s="28">
        <f t="shared" si="306"/>
        <v>57.843755796533884</v>
      </c>
      <c r="CZ230" s="28">
        <f t="shared" si="306"/>
        <v>56.578504711818155</v>
      </c>
      <c r="DA230" s="28">
        <f t="shared" si="306"/>
        <v>59.115563774948001</v>
      </c>
      <c r="DB230" s="28">
        <f t="shared" si="306"/>
        <v>59.917123537243242</v>
      </c>
      <c r="DC230" s="28">
        <f t="shared" si="306"/>
        <v>60.363134809410852</v>
      </c>
      <c r="DD230" s="28">
        <f t="shared" si="306"/>
        <v>59.444718333066291</v>
      </c>
      <c r="DE230" s="28">
        <f t="shared" si="306"/>
        <v>64.699632575207573</v>
      </c>
      <c r="DF230" s="28">
        <f t="shared" si="306"/>
        <v>60.866040984106924</v>
      </c>
      <c r="DG230" s="28">
        <f t="shared" si="306"/>
        <v>60.364616683728684</v>
      </c>
      <c r="DH230" s="28">
        <f t="shared" si="306"/>
        <v>58.843298124605667</v>
      </c>
      <c r="DI230" s="28">
        <f t="shared" si="306"/>
        <v>64.645725959369358</v>
      </c>
    </row>
    <row r="231" spans="1:273" x14ac:dyDescent="0.25">
      <c r="A231" s="143"/>
      <c r="B231" s="28" t="s">
        <v>36</v>
      </c>
      <c r="C231" s="5">
        <f>C$7 - ABS(C$11)*Expt!$B$9</f>
        <v>-13.304759111723584</v>
      </c>
      <c r="D231" s="5">
        <f>D$7 - ABS(D$11)*Expt!$B$9</f>
        <v>-9.8501470768416084</v>
      </c>
      <c r="E231" s="5">
        <f>E$7 - ABS(E$11)*Expt!$B$9</f>
        <v>-3.5307973863671691</v>
      </c>
      <c r="F231" s="5">
        <f>F$7 - ABS(F$11)*Expt!$B$9</f>
        <v>-2.8055194623539919</v>
      </c>
      <c r="G231" s="5">
        <f>G$7 - ABS(G$11)*Expt!$B$9</f>
        <v>-1.4123917238050723</v>
      </c>
      <c r="H231" s="5">
        <f>H$7 - ABS(H$11)*Expt!$B$9</f>
        <v>-1.3254929523848418</v>
      </c>
      <c r="I231" s="5">
        <f>I$7 - ABS(I$11)*Expt!$B$9</f>
        <v>-0.3920569926942008</v>
      </c>
      <c r="J231" s="5">
        <f>J$7 - ABS(J$11)*Expt!$B$9</f>
        <v>-0.78378070249213749</v>
      </c>
      <c r="K231" s="5">
        <f>K$7 - ABS(K$11)*Expt!$B$9</f>
        <v>-2.7370958392135094</v>
      </c>
      <c r="L231" s="5">
        <f>L$7 - ABS(L$11)*Expt!$B$9</f>
        <v>-1.3231813874145502</v>
      </c>
      <c r="M231" s="5">
        <f>M$7 - ABS(M$11)*Expt!$B$9</f>
        <v>-0.85737497163137988</v>
      </c>
      <c r="N231" s="5">
        <f>N$7 - ABS(N$11)*Expt!$B$9</f>
        <v>-3.15470401504394</v>
      </c>
      <c r="O231" s="5">
        <f>O$7 - ABS(O$11)*Expt!$B$9</f>
        <v>-3.8610131656157876</v>
      </c>
      <c r="P231" s="5">
        <f>P$7 - ABS(P$11)*Expt!$B$9</f>
        <v>-5.9759932444914483</v>
      </c>
      <c r="Q231" s="5">
        <f>Q$7 - ABS(Q$11)*Expt!$B$9</f>
        <v>7.3256477237554947</v>
      </c>
    </row>
    <row r="232" spans="1:273" x14ac:dyDescent="0.25">
      <c r="A232" s="143"/>
      <c r="B232" s="3" t="s">
        <v>62</v>
      </c>
      <c r="C232" s="87">
        <f>C7</f>
        <v>65.313356832276767</v>
      </c>
      <c r="D232" s="87">
        <f t="shared" ref="D232:Q232" si="307">D7</f>
        <v>64.507439620893493</v>
      </c>
      <c r="E232" s="87">
        <f t="shared" si="307"/>
        <v>63.621519378188196</v>
      </c>
      <c r="F232" s="87">
        <f t="shared" si="307"/>
        <v>63.600800703196789</v>
      </c>
      <c r="G232" s="87">
        <f t="shared" si="307"/>
        <v>63.03920273604939</v>
      </c>
      <c r="H232" s="87">
        <f t="shared" si="307"/>
        <v>63.875208150867131</v>
      </c>
      <c r="I232" s="87">
        <f t="shared" si="307"/>
        <v>63.865249616796568</v>
      </c>
      <c r="J232" s="87">
        <f t="shared" si="307"/>
        <v>63.971749694937003</v>
      </c>
      <c r="K232" s="87">
        <f t="shared" si="307"/>
        <v>64.311294440634697</v>
      </c>
      <c r="L232" s="87">
        <f t="shared" si="307"/>
        <v>64.596746125900324</v>
      </c>
      <c r="M232" s="87">
        <f t="shared" si="307"/>
        <v>63.599793426288635</v>
      </c>
      <c r="N232" s="87">
        <f t="shared" si="307"/>
        <v>63.837910240019632</v>
      </c>
      <c r="O232" s="87">
        <f t="shared" si="307"/>
        <v>64.192567780949602</v>
      </c>
      <c r="P232" s="87">
        <f t="shared" si="307"/>
        <v>64.630997673666144</v>
      </c>
      <c r="Q232" s="87">
        <f t="shared" si="307"/>
        <v>63.632608211575274</v>
      </c>
      <c r="R232" s="2" t="s">
        <v>38</v>
      </c>
    </row>
    <row r="233" spans="1:273" x14ac:dyDescent="0.25">
      <c r="A233" s="143"/>
      <c r="B233" s="3" t="s">
        <v>63</v>
      </c>
      <c r="C233" s="87">
        <f>C10</f>
        <v>165.03993112383537</v>
      </c>
      <c r="D233" s="87">
        <f t="shared" ref="D233:Q233" si="308">D10</f>
        <v>156.85239103312023</v>
      </c>
      <c r="E233" s="87">
        <f t="shared" si="308"/>
        <v>153.80528977818446</v>
      </c>
      <c r="F233" s="87">
        <f t="shared" si="308"/>
        <v>157.37512110501953</v>
      </c>
      <c r="G233" s="87">
        <f t="shared" si="308"/>
        <v>156.14470939894085</v>
      </c>
      <c r="H233" s="87">
        <f t="shared" si="308"/>
        <v>157.19548619789205</v>
      </c>
      <c r="I233" s="87">
        <f t="shared" si="308"/>
        <v>156.45637111412708</v>
      </c>
      <c r="J233" s="87">
        <f t="shared" si="308"/>
        <v>156.12647775515791</v>
      </c>
      <c r="K233" s="87">
        <f t="shared" si="308"/>
        <v>156.80802149855015</v>
      </c>
      <c r="L233" s="87">
        <f t="shared" si="308"/>
        <v>156.88048252449201</v>
      </c>
      <c r="M233" s="87">
        <f t="shared" si="308"/>
        <v>156.32400275745215</v>
      </c>
      <c r="N233" s="87">
        <f t="shared" si="308"/>
        <v>156.82456154437642</v>
      </c>
      <c r="O233" s="87">
        <f t="shared" si="308"/>
        <v>158.39725549715229</v>
      </c>
      <c r="P233" s="87">
        <f t="shared" si="308"/>
        <v>160.32571846639325</v>
      </c>
      <c r="Q233" s="87">
        <f t="shared" si="308"/>
        <v>161.17440063625264</v>
      </c>
      <c r="R233" s="2" t="s">
        <v>66</v>
      </c>
    </row>
    <row r="234" spans="1:273" x14ac:dyDescent="0.25">
      <c r="A234" s="143"/>
      <c r="B234" s="3" t="s">
        <v>35</v>
      </c>
      <c r="C234" s="2">
        <f>C$10 + ABS(C$14)*Expt!$B$10</f>
        <v>217.0915940164561</v>
      </c>
      <c r="D234" s="2">
        <f>D$10 + ABS(D$14)*Expt!$B$10</f>
        <v>206.08323293037756</v>
      </c>
      <c r="E234" s="2">
        <f>E$10 + ABS(E$14)*Expt!$B$10</f>
        <v>198.2656499981735</v>
      </c>
      <c r="F234" s="2">
        <f>F$10 + ABS(F$14)*Expt!$B$10</f>
        <v>201.34157018221183</v>
      </c>
      <c r="G234" s="2">
        <f>G$10 + ABS(G$14)*Expt!$B$10</f>
        <v>198.81696918834967</v>
      </c>
      <c r="H234" s="2">
        <f>H$10 + ABS(H$14)*Expt!$B$10</f>
        <v>200.3637162354371</v>
      </c>
      <c r="I234" s="2">
        <f>I$10 + ABS(I$14)*Expt!$B$10</f>
        <v>198.99999635703435</v>
      </c>
      <c r="J234" s="2">
        <f>J$10 + ABS(J$14)*Expt!$B$10</f>
        <v>198.99996814865369</v>
      </c>
      <c r="K234" s="2">
        <f>K$10 + ABS(K$14)*Expt!$B$10</f>
        <v>201.19957383268951</v>
      </c>
      <c r="L234" s="2">
        <f>L$10 + ABS(L$14)*Expt!$B$10</f>
        <v>200.52489963661324</v>
      </c>
      <c r="M234" s="2">
        <f>M$10 + ABS(M$14)*Expt!$B$10</f>
        <v>198.999952952586</v>
      </c>
      <c r="N234" s="2">
        <f>N$10 + ABS(N$14)*Expt!$B$10</f>
        <v>201.17918555983604</v>
      </c>
      <c r="O234" s="2">
        <f>O$10 + ABS(O$14)*Expt!$B$10</f>
        <v>203.45432677814659</v>
      </c>
      <c r="P234" s="2">
        <f>P$10 + ABS(P$14)*Expt!$B$10</f>
        <v>207.07335728989449</v>
      </c>
      <c r="Q234" s="2">
        <f>Q$10 + ABS(Q$14)*Expt!$B$10</f>
        <v>218.30600173081791</v>
      </c>
    </row>
    <row r="237" spans="1:273" x14ac:dyDescent="0.25">
      <c r="R237" s="5"/>
    </row>
  </sheetData>
  <mergeCells count="65">
    <mergeCell ref="A15:A18"/>
    <mergeCell ref="T2:X2"/>
    <mergeCell ref="Z2:AD2"/>
    <mergeCell ref="A3:A6"/>
    <mergeCell ref="A7:A10"/>
    <mergeCell ref="A11:A14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GJ26:GK26"/>
    <mergeCell ref="CU26:DG26"/>
    <mergeCell ref="DH26:DI26"/>
    <mergeCell ref="DK26:DW26"/>
    <mergeCell ref="DX26:DY26"/>
    <mergeCell ref="EA26:EM26"/>
    <mergeCell ref="EN26:EO26"/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4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8" t="str">
        <f>CONCATENATE(Expt!B1*2," ", Expt!B2," α1(I), ", Expt!B3, " ", Expt!B4, " ", Expt!B5)</f>
        <v>2000 nM α1(I), 1 nM WT MMP-1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" t="s">
        <v>28</v>
      </c>
      <c r="Q1" s="2">
        <f>COUNTIF($C$7:$O$7,"&gt;"&amp;$A$13)</f>
        <v>12</v>
      </c>
      <c r="R1" s="2">
        <f>COUNTIF(C7:O7,"&lt;"&amp;$A$14)</f>
        <v>7</v>
      </c>
    </row>
    <row r="2" spans="1:27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D3:I3</v>
      </c>
    </row>
    <row r="4" spans="1:27" x14ac:dyDescent="0.25">
      <c r="B4" s="12" t="s">
        <v>7</v>
      </c>
      <c r="C4" s="7">
        <f>A!C$22</f>
        <v>1.1626631053234818E-2</v>
      </c>
      <c r="D4" s="8">
        <f>A!D$22</f>
        <v>2.7367433852982032E-2</v>
      </c>
      <c r="E4" s="8">
        <f>A!E$22</f>
        <v>4.7688308429882809E-2</v>
      </c>
      <c r="F4" s="8">
        <f>A!F$22</f>
        <v>7.1343955230641354E-2</v>
      </c>
      <c r="G4" s="8">
        <f>A!G$22</f>
        <v>7.7755762080438884E-2</v>
      </c>
      <c r="H4" s="8">
        <f>A!H$22</f>
        <v>9.3576574037218904E-2</v>
      </c>
      <c r="I4" s="8">
        <f>A!I$22</f>
        <v>0.10021458058693435</v>
      </c>
      <c r="J4" s="8">
        <f>A!J$22</f>
        <v>0.11261302510935491</v>
      </c>
      <c r="K4" s="8">
        <f>A!K$22</f>
        <v>0.12509729902025743</v>
      </c>
      <c r="L4" s="8">
        <f>A!L$22</f>
        <v>0.13526988721923178</v>
      </c>
      <c r="M4" s="8">
        <f>A!M$22</f>
        <v>0.14420108869553874</v>
      </c>
      <c r="N4" s="8">
        <f>A!N$22</f>
        <v>0.15278770594857899</v>
      </c>
      <c r="O4" s="9">
        <f>A!O$22</f>
        <v>0.16158928424647734</v>
      </c>
      <c r="P4" s="7"/>
    </row>
    <row r="5" spans="1:27" x14ac:dyDescent="0.25">
      <c r="B5" s="12" t="s">
        <v>8</v>
      </c>
      <c r="C5" s="7">
        <f>B!C$22</f>
        <v>1.6707251239826023E-4</v>
      </c>
      <c r="D5" s="8">
        <f>B!D$22</f>
        <v>2.2842726729779227E-2</v>
      </c>
      <c r="E5" s="8">
        <f>B!E$22</f>
        <v>4.2366710627822865E-2</v>
      </c>
      <c r="F5" s="8">
        <f>B!F$22</f>
        <v>6.1145997883807236E-2</v>
      </c>
      <c r="G5" s="8">
        <f>B!G$22</f>
        <v>7.4646529687400348E-2</v>
      </c>
      <c r="H5" s="8">
        <f>B!H$22</f>
        <v>8.8400196310504789E-2</v>
      </c>
      <c r="I5" s="8">
        <f>B!I$22</f>
        <v>9.8329911257033428E-2</v>
      </c>
      <c r="J5" s="8">
        <f>B!J$22</f>
        <v>0.11065203711738061</v>
      </c>
      <c r="K5" s="8">
        <f>B!K$22</f>
        <v>0.11795731289165876</v>
      </c>
      <c r="L5" s="8">
        <f>B!L$22</f>
        <v>0.13499938088056732</v>
      </c>
      <c r="M5" s="8">
        <f>B!M$22</f>
        <v>0.14044023978553533</v>
      </c>
      <c r="N5" s="8">
        <f>B!N$22</f>
        <v>0.15415500995216436</v>
      </c>
      <c r="O5" s="9">
        <f>B!O$22</f>
        <v>0.16507082220641942</v>
      </c>
      <c r="P5" s="7"/>
    </row>
    <row r="6" spans="1:27" ht="15.75" thickBot="1" x14ac:dyDescent="0.3">
      <c r="B6" s="12" t="s">
        <v>9</v>
      </c>
      <c r="C6" s="7">
        <f>'C'!C$22</f>
        <v>1.3363418034977144E-7</v>
      </c>
      <c r="D6" s="8">
        <f>'C'!D$22</f>
        <v>2.0175546682124908E-2</v>
      </c>
      <c r="E6" s="8">
        <f>'C'!E$22</f>
        <v>4.1507817884768393E-2</v>
      </c>
      <c r="F6" s="8">
        <f>'C'!F$22</f>
        <v>6.3465165082239913E-2</v>
      </c>
      <c r="G6" s="8">
        <f>'C'!G$22</f>
        <v>8.4193548995316725E-2</v>
      </c>
      <c r="H6" s="8">
        <f>'C'!H$22</f>
        <v>9.0103611043547333E-2</v>
      </c>
      <c r="I6" s="8">
        <f>'C'!I$22</f>
        <v>9.8946974116254055E-2</v>
      </c>
      <c r="J6" s="8">
        <f>'C'!J$22</f>
        <v>0.10995836472907448</v>
      </c>
      <c r="K6" s="8">
        <f>'C'!K$22</f>
        <v>0.12197490461123044</v>
      </c>
      <c r="L6" s="8">
        <f>'C'!L$22</f>
        <v>0.12899722877676992</v>
      </c>
      <c r="M6" s="8">
        <f>'C'!M$22</f>
        <v>0.13562741177620719</v>
      </c>
      <c r="N6" s="8">
        <f>'C'!N$22</f>
        <v>0.15028853293589325</v>
      </c>
      <c r="O6" s="9">
        <f>'C'!O$22</f>
        <v>0.16162082507382705</v>
      </c>
      <c r="P6" s="7"/>
    </row>
    <row r="7" spans="1:27" x14ac:dyDescent="0.25">
      <c r="B7" s="13" t="s">
        <v>10</v>
      </c>
      <c r="C7" s="14">
        <f t="shared" ref="C7:O7" si="0">AVERAGE(C4:C6)</f>
        <v>3.9312790666044756E-3</v>
      </c>
      <c r="D7" s="15">
        <f t="shared" si="0"/>
        <v>2.3461902421628721E-2</v>
      </c>
      <c r="E7" s="15">
        <f t="shared" si="0"/>
        <v>4.3854278980824689E-2</v>
      </c>
      <c r="F7" s="15">
        <f t="shared" si="0"/>
        <v>6.5318372732229499E-2</v>
      </c>
      <c r="G7" s="15">
        <f t="shared" si="0"/>
        <v>7.8865280254385314E-2</v>
      </c>
      <c r="H7" s="15">
        <f t="shared" si="0"/>
        <v>9.0693460463756995E-2</v>
      </c>
      <c r="I7" s="15">
        <f t="shared" si="0"/>
        <v>9.9163821986740605E-2</v>
      </c>
      <c r="J7" s="15">
        <f t="shared" si="0"/>
        <v>0.11107447565193668</v>
      </c>
      <c r="K7" s="15">
        <f t="shared" si="0"/>
        <v>0.12167650550771554</v>
      </c>
      <c r="L7" s="15">
        <f t="shared" si="0"/>
        <v>0.13308883229218968</v>
      </c>
      <c r="M7" s="15">
        <f t="shared" si="0"/>
        <v>0.14008958008576042</v>
      </c>
      <c r="N7" s="15">
        <f t="shared" si="0"/>
        <v>0.15241041627887886</v>
      </c>
      <c r="O7" s="16">
        <f t="shared" si="0"/>
        <v>0.16276031050890793</v>
      </c>
      <c r="P7" s="25"/>
      <c r="Q7" s="2" t="str">
        <f>CONCATENATE(CHAR(66 + (14 - Q$1)), "9:", CHAR(66 + R$1), "9")</f>
        <v>D9:I9</v>
      </c>
    </row>
    <row r="8" spans="1:27" ht="15.75" thickBot="1" x14ac:dyDescent="0.3">
      <c r="B8" s="17" t="s">
        <v>11</v>
      </c>
      <c r="C8" s="21">
        <f t="shared" ref="C8:O8" si="1">STDEV(C4:C6)</f>
        <v>6.6648930070832202E-3</v>
      </c>
      <c r="D8" s="22">
        <f t="shared" si="1"/>
        <v>3.6357040821026398E-3</v>
      </c>
      <c r="E8" s="22">
        <f t="shared" si="1"/>
        <v>3.3480233792794207E-3</v>
      </c>
      <c r="F8" s="22">
        <f t="shared" si="1"/>
        <v>5.3455932745998299E-3</v>
      </c>
      <c r="G8" s="22">
        <f t="shared" si="1"/>
        <v>4.8692573715270072E-3</v>
      </c>
      <c r="H8" s="22">
        <f t="shared" si="1"/>
        <v>2.6381173867545708E-3</v>
      </c>
      <c r="I8" s="22">
        <f t="shared" si="1"/>
        <v>9.6086516742371745E-4</v>
      </c>
      <c r="J8" s="22">
        <f t="shared" si="1"/>
        <v>1.3768246693991388E-3</v>
      </c>
      <c r="K8" s="22">
        <f t="shared" si="1"/>
        <v>3.5793340159699042E-3</v>
      </c>
      <c r="L8" s="22">
        <f t="shared" si="1"/>
        <v>3.54601296040509E-3</v>
      </c>
      <c r="M8" s="22">
        <f t="shared" si="1"/>
        <v>4.2975813718944683E-3</v>
      </c>
      <c r="N8" s="22">
        <f t="shared" si="1"/>
        <v>1.9606559490346572E-3</v>
      </c>
      <c r="O8" s="23">
        <f t="shared" si="1"/>
        <v>2.0010239714207604E-3</v>
      </c>
      <c r="P8" s="26"/>
    </row>
    <row r="9" spans="1:27" x14ac:dyDescent="0.25">
      <c r="B9" s="3">
        <f>Expt!B1*2</f>
        <v>2000</v>
      </c>
      <c r="C9" s="27">
        <f>$B$9*C7</f>
        <v>7.8625581332089514</v>
      </c>
      <c r="D9" s="27">
        <f t="shared" ref="D9:O10" si="2">$B$9*D7</f>
        <v>46.923804843257443</v>
      </c>
      <c r="E9" s="27">
        <f t="shared" si="2"/>
        <v>87.708557961649376</v>
      </c>
      <c r="F9" s="27">
        <f t="shared" si="2"/>
        <v>130.63674546445901</v>
      </c>
      <c r="G9" s="27">
        <f t="shared" si="2"/>
        <v>157.73056050877062</v>
      </c>
      <c r="H9" s="27">
        <f t="shared" si="2"/>
        <v>181.38692092751398</v>
      </c>
      <c r="I9" s="27">
        <f t="shared" si="2"/>
        <v>198.3276439734812</v>
      </c>
      <c r="J9" s="27">
        <f t="shared" si="2"/>
        <v>222.14895130387336</v>
      </c>
      <c r="K9" s="27">
        <f t="shared" si="2"/>
        <v>243.35301101543109</v>
      </c>
      <c r="L9" s="27">
        <f t="shared" si="2"/>
        <v>266.17766458437939</v>
      </c>
      <c r="M9" s="27">
        <f t="shared" si="2"/>
        <v>280.17916017152083</v>
      </c>
      <c r="N9" s="27">
        <f t="shared" si="2"/>
        <v>304.82083255775774</v>
      </c>
      <c r="O9" s="27">
        <f t="shared" si="2"/>
        <v>325.52062101781587</v>
      </c>
      <c r="P9" s="18"/>
      <c r="R9" s="3">
        <f ca="1">LINEST(INDIRECT($Q$7),INDIRECT($Q$3), FALSE)</f>
        <v>7.3452172915900507</v>
      </c>
      <c r="S9" s="3" t="s">
        <v>14</v>
      </c>
      <c r="Z9" s="3"/>
      <c r="AA9" s="3"/>
    </row>
    <row r="10" spans="1:27" x14ac:dyDescent="0.25">
      <c r="C10" s="18">
        <f>$B$9*C8</f>
        <v>13.329786014166441</v>
      </c>
      <c r="D10" s="18">
        <f t="shared" si="2"/>
        <v>7.2714081642052797</v>
      </c>
      <c r="E10" s="18">
        <f t="shared" si="2"/>
        <v>6.6960467585588415</v>
      </c>
      <c r="F10" s="18">
        <f t="shared" si="2"/>
        <v>10.69118654919966</v>
      </c>
      <c r="G10" s="18">
        <f t="shared" si="2"/>
        <v>9.7385147430540151</v>
      </c>
      <c r="H10" s="18">
        <f t="shared" si="2"/>
        <v>5.2762347735091417</v>
      </c>
      <c r="I10" s="18">
        <f t="shared" si="2"/>
        <v>1.9217303348474348</v>
      </c>
      <c r="J10" s="18">
        <f t="shared" si="2"/>
        <v>2.7536493387982777</v>
      </c>
      <c r="K10" s="18">
        <f t="shared" si="2"/>
        <v>7.1586680319398086</v>
      </c>
      <c r="L10" s="18">
        <f t="shared" si="2"/>
        <v>7.0920259208101797</v>
      </c>
      <c r="M10" s="18">
        <f t="shared" si="2"/>
        <v>8.5951627437889364</v>
      </c>
      <c r="N10" s="18">
        <f t="shared" si="2"/>
        <v>3.9213118980693147</v>
      </c>
      <c r="O10" s="18">
        <f t="shared" si="2"/>
        <v>4.0020479428415205</v>
      </c>
      <c r="P10" s="18"/>
    </row>
    <row r="11" spans="1:27" ht="17.25" x14ac:dyDescent="0.25">
      <c r="B11" s="3">
        <f>Expt!B3</f>
        <v>1</v>
      </c>
      <c r="C11" s="27">
        <f>C9/$B11</f>
        <v>7.8625581332089514</v>
      </c>
      <c r="D11" s="27">
        <f t="shared" ref="D11:O11" si="3">D9/$B11</f>
        <v>46.923804843257443</v>
      </c>
      <c r="E11" s="27">
        <f t="shared" si="3"/>
        <v>87.708557961649376</v>
      </c>
      <c r="F11" s="27">
        <f t="shared" si="3"/>
        <v>130.63674546445901</v>
      </c>
      <c r="G11" s="27">
        <f t="shared" si="3"/>
        <v>157.73056050877062</v>
      </c>
      <c r="H11" s="27">
        <f t="shared" si="3"/>
        <v>181.38692092751398</v>
      </c>
      <c r="I11" s="27">
        <f t="shared" si="3"/>
        <v>198.3276439734812</v>
      </c>
      <c r="J11" s="27">
        <f t="shared" si="3"/>
        <v>222.14895130387336</v>
      </c>
      <c r="K11" s="27">
        <f t="shared" si="3"/>
        <v>243.35301101543109</v>
      </c>
      <c r="L11" s="27">
        <f t="shared" si="3"/>
        <v>266.17766458437939</v>
      </c>
      <c r="M11" s="27">
        <f t="shared" si="3"/>
        <v>280.17916017152083</v>
      </c>
      <c r="N11" s="27">
        <f t="shared" si="3"/>
        <v>304.82083255775774</v>
      </c>
      <c r="O11" s="27">
        <f t="shared" si="3"/>
        <v>325.52062101781587</v>
      </c>
      <c r="P11" s="18"/>
      <c r="R11" s="3">
        <f ca="1">R9/$B$11</f>
        <v>7.3452172915900507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13.329786014166441</v>
      </c>
      <c r="D12" s="27">
        <f t="shared" ref="D12:O12" si="4">D10/$B11</f>
        <v>7.2714081642052797</v>
      </c>
      <c r="E12" s="27">
        <f t="shared" si="4"/>
        <v>6.6960467585588415</v>
      </c>
      <c r="F12" s="27">
        <f t="shared" si="4"/>
        <v>10.69118654919966</v>
      </c>
      <c r="G12" s="27">
        <f t="shared" si="4"/>
        <v>9.7385147430540151</v>
      </c>
      <c r="H12" s="27">
        <f t="shared" si="4"/>
        <v>5.2762347735091417</v>
      </c>
      <c r="I12" s="27">
        <f t="shared" si="4"/>
        <v>1.9217303348474348</v>
      </c>
      <c r="J12" s="27">
        <f t="shared" si="4"/>
        <v>2.7536493387982777</v>
      </c>
      <c r="K12" s="27">
        <f t="shared" si="4"/>
        <v>7.1586680319398086</v>
      </c>
      <c r="L12" s="27">
        <f t="shared" si="4"/>
        <v>7.0920259208101797</v>
      </c>
      <c r="M12" s="27">
        <f t="shared" si="4"/>
        <v>8.5951627437889364</v>
      </c>
      <c r="N12" s="27">
        <f t="shared" si="4"/>
        <v>3.9213118980693147</v>
      </c>
      <c r="O12" s="27">
        <f t="shared" si="4"/>
        <v>4.0020479428415205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46.923804843257443</v>
      </c>
      <c r="E13" s="27">
        <f t="shared" si="5"/>
        <v>87.708557961649376</v>
      </c>
      <c r="F13" s="27">
        <f t="shared" si="5"/>
        <v>130.63674546445901</v>
      </c>
      <c r="G13" s="27">
        <f t="shared" si="5"/>
        <v>157.73056050877062</v>
      </c>
      <c r="H13" s="27">
        <f t="shared" si="5"/>
        <v>181.38692092751398</v>
      </c>
      <c r="I13" s="27">
        <f t="shared" si="5"/>
        <v>198.3276439734812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3672608.6457950249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7.8625581332089514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>
        <f t="shared" si="6"/>
        <v>222.14895130387336</v>
      </c>
      <c r="K14" s="27">
        <f t="shared" si="6"/>
        <v>243.35301101543109</v>
      </c>
      <c r="L14" s="27">
        <f t="shared" si="6"/>
        <v>266.17766458437939</v>
      </c>
      <c r="M14" s="27">
        <f t="shared" si="6"/>
        <v>280.17916017152083</v>
      </c>
      <c r="N14" s="27">
        <f t="shared" si="6"/>
        <v>304.82083255775774</v>
      </c>
      <c r="O14" s="27">
        <f t="shared" si="6"/>
        <v>325.52062101781587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8.8936368306622473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abSelected="1" zoomScale="80" zoomScaleNormal="80" workbookViewId="0">
      <selection activeCell="J41" sqref="J4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8" t="str">
        <f>CONCATENATE(Expt!B1," ", Expt!B2," α2(I), ", Expt!B3, " ", Expt!B4, " ", Expt!B5)</f>
        <v>1000 nM α2(I), 1 nM WT MMP-1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  <c r="T3" s="3">
        <f ca="1">R11/(B9*10^-9)</f>
        <v>2998841.5997937685</v>
      </c>
      <c r="U3" s="3" t="s">
        <v>30</v>
      </c>
    </row>
    <row r="4" spans="1:27" x14ac:dyDescent="0.25">
      <c r="B4" s="12" t="s">
        <v>7</v>
      </c>
      <c r="C4" s="7">
        <f>A!C$23</f>
        <v>1.7500477287484338E-3</v>
      </c>
      <c r="D4" s="8">
        <f>A!D$23</f>
        <v>1.7672319166549922E-2</v>
      </c>
      <c r="E4" s="8">
        <f>A!E$23</f>
        <v>3.1211698814610306E-2</v>
      </c>
      <c r="F4" s="8">
        <f>A!F$23</f>
        <v>4.5794379772036251E-2</v>
      </c>
      <c r="G4" s="8">
        <f>A!G$23</f>
        <v>5.8826879685759288E-2</v>
      </c>
      <c r="H4" s="8">
        <f>A!H$23</f>
        <v>7.3270754244237568E-2</v>
      </c>
      <c r="I4" s="8">
        <f>A!I$23</f>
        <v>8.1930455622161072E-2</v>
      </c>
      <c r="J4" s="8">
        <f>A!J$23</f>
        <v>9.7293402937200915E-2</v>
      </c>
      <c r="K4" s="8">
        <f>A!K$23</f>
        <v>0.10567960376829819</v>
      </c>
      <c r="L4" s="8">
        <f>A!L$23</f>
        <v>0.12343958001523471</v>
      </c>
      <c r="M4" s="8">
        <f>A!M$23</f>
        <v>0.13278366657491616</v>
      </c>
      <c r="N4" s="8">
        <f>A!N$23</f>
        <v>0.13405836819841771</v>
      </c>
      <c r="O4" s="9">
        <f>A!O$23</f>
        <v>0.15701477344708939</v>
      </c>
      <c r="P4" s="7"/>
      <c r="T4" s="38">
        <f ca="1">T3/'α1(I)'!R13</f>
        <v>0.81654265101927204</v>
      </c>
      <c r="U4" s="2" t="s">
        <v>37</v>
      </c>
    </row>
    <row r="5" spans="1:27" x14ac:dyDescent="0.25">
      <c r="B5" s="12" t="s">
        <v>8</v>
      </c>
      <c r="C5" s="7">
        <f>B!C$23</f>
        <v>1.922354694614602E-2</v>
      </c>
      <c r="D5" s="8">
        <f>B!D$23</f>
        <v>1.7138557205607582E-2</v>
      </c>
      <c r="E5" s="8">
        <f>B!E$23</f>
        <v>2.7524907633733948E-2</v>
      </c>
      <c r="F5" s="8">
        <f>B!F$23</f>
        <v>5.7906882308071304E-2</v>
      </c>
      <c r="G5" s="8">
        <f>B!G$23</f>
        <v>6.7473661402827734E-2</v>
      </c>
      <c r="H5" s="8">
        <f>B!H$23</f>
        <v>7.8599105676345662E-2</v>
      </c>
      <c r="I5" s="8">
        <f>B!I$23</f>
        <v>8.9910248642228005E-2</v>
      </c>
      <c r="J5" s="8">
        <f>B!J$23</f>
        <v>0.10016257419116921</v>
      </c>
      <c r="K5" s="8">
        <f>B!K$23</f>
        <v>0.10573584599581551</v>
      </c>
      <c r="L5" s="8">
        <f>B!L$23</f>
        <v>0.128436460344935</v>
      </c>
      <c r="M5" s="8">
        <f>B!M$23</f>
        <v>0.13836369360809103</v>
      </c>
      <c r="N5" s="8">
        <f>B!N$23</f>
        <v>0.15100262902525688</v>
      </c>
      <c r="O5" s="9">
        <f>B!O$23</f>
        <v>0.15399438738225504</v>
      </c>
      <c r="P5" s="7"/>
    </row>
    <row r="6" spans="1:27" ht="15.75" thickBot="1" x14ac:dyDescent="0.3">
      <c r="B6" s="12" t="s">
        <v>9</v>
      </c>
      <c r="C6" s="7">
        <f>'C'!C$23</f>
        <v>6.5983128723099648E-7</v>
      </c>
      <c r="D6" s="8">
        <f>'C'!D$23</f>
        <v>9.6899417312779658E-3</v>
      </c>
      <c r="E6" s="8">
        <f>'C'!E$23</f>
        <v>3.9595781295720646E-2</v>
      </c>
      <c r="F6" s="8">
        <f>'C'!F$23</f>
        <v>5.6059093788411521E-2</v>
      </c>
      <c r="G6" s="8">
        <f>'C'!G$23</f>
        <v>6.7928092300705914E-2</v>
      </c>
      <c r="H6" s="8">
        <f>'C'!H$23</f>
        <v>7.6004529377711974E-2</v>
      </c>
      <c r="I6" s="8">
        <f>'C'!I$23</f>
        <v>9.131152142983523E-2</v>
      </c>
      <c r="J6" s="8">
        <f>'C'!J$23</f>
        <v>9.9961289179601176E-2</v>
      </c>
      <c r="K6" s="8">
        <f>'C'!K$23</f>
        <v>0.10962083090519024</v>
      </c>
      <c r="L6" s="8">
        <f>'C'!L$23</f>
        <v>0.13044570077107098</v>
      </c>
      <c r="M6" s="8">
        <f>'C'!M$23</f>
        <v>0.14549564489351571</v>
      </c>
      <c r="N6" s="8">
        <f>'C'!N$23</f>
        <v>0.14400228659327904</v>
      </c>
      <c r="O6" s="9">
        <f>'C'!O$23</f>
        <v>0.15886162689586555</v>
      </c>
      <c r="P6" s="7"/>
    </row>
    <row r="7" spans="1:27" x14ac:dyDescent="0.25">
      <c r="B7" s="13" t="s">
        <v>10</v>
      </c>
      <c r="C7" s="14">
        <f t="shared" ref="C7:O7" si="0">AVERAGE(C4:C6)</f>
        <v>6.9914181687272285E-3</v>
      </c>
      <c r="D7" s="15">
        <f t="shared" si="0"/>
        <v>1.4833606034478489E-2</v>
      </c>
      <c r="E7" s="15">
        <f t="shared" si="0"/>
        <v>3.2777462581354964E-2</v>
      </c>
      <c r="F7" s="15">
        <f t="shared" si="0"/>
        <v>5.3253451956173016E-2</v>
      </c>
      <c r="G7" s="15">
        <f t="shared" si="0"/>
        <v>6.4742877796430967E-2</v>
      </c>
      <c r="H7" s="15">
        <f t="shared" si="0"/>
        <v>7.5958129766098392E-2</v>
      </c>
      <c r="I7" s="15">
        <f t="shared" si="0"/>
        <v>8.7717408564741431E-2</v>
      </c>
      <c r="J7" s="15">
        <f t="shared" si="0"/>
        <v>9.9139088769323758E-2</v>
      </c>
      <c r="K7" s="15">
        <f t="shared" si="0"/>
        <v>0.10701209355643465</v>
      </c>
      <c r="L7" s="15">
        <f t="shared" si="0"/>
        <v>0.12744058037708023</v>
      </c>
      <c r="M7" s="15">
        <f t="shared" si="0"/>
        <v>0.13888100169217432</v>
      </c>
      <c r="N7" s="15">
        <f t="shared" si="0"/>
        <v>0.14302109460565124</v>
      </c>
      <c r="O7" s="16">
        <f t="shared" si="0"/>
        <v>0.15662359590840333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1.0629384757570103E-2</v>
      </c>
      <c r="D8" s="22">
        <f t="shared" si="1"/>
        <v>4.4625314907294211E-3</v>
      </c>
      <c r="E8" s="22">
        <f t="shared" si="1"/>
        <v>6.1858879613883068E-3</v>
      </c>
      <c r="F8" s="22">
        <f t="shared" si="1"/>
        <v>6.5254807477663161E-3</v>
      </c>
      <c r="G8" s="22">
        <f t="shared" si="1"/>
        <v>5.1284405128986191E-3</v>
      </c>
      <c r="H8" s="22">
        <f t="shared" si="1"/>
        <v>2.6644787368227418E-3</v>
      </c>
      <c r="I8" s="22">
        <f t="shared" si="1"/>
        <v>5.0603863119382279E-3</v>
      </c>
      <c r="J8" s="22">
        <f t="shared" si="1"/>
        <v>1.6015761165629168E-3</v>
      </c>
      <c r="K8" s="22">
        <f t="shared" si="1"/>
        <v>2.2594078235531802E-3</v>
      </c>
      <c r="L8" s="22">
        <f t="shared" si="1"/>
        <v>3.6076674866346494E-3</v>
      </c>
      <c r="M8" s="22">
        <f t="shared" si="1"/>
        <v>6.3717583078401275E-3</v>
      </c>
      <c r="N8" s="22">
        <f t="shared" si="1"/>
        <v>8.5146372224204538E-3</v>
      </c>
      <c r="O8" s="23">
        <f t="shared" si="1"/>
        <v>2.4570856763231176E-3</v>
      </c>
      <c r="P8" s="26"/>
    </row>
    <row r="9" spans="1:27" x14ac:dyDescent="0.25">
      <c r="B9" s="3">
        <f>Expt!B1</f>
        <v>1000</v>
      </c>
      <c r="C9" s="27">
        <f>$B$9*C7</f>
        <v>6.9914181687272281</v>
      </c>
      <c r="D9" s="27">
        <f t="shared" ref="D9:O10" si="2">$B$9*D7</f>
        <v>14.833606034478489</v>
      </c>
      <c r="E9" s="27">
        <f t="shared" si="2"/>
        <v>32.777462581354968</v>
      </c>
      <c r="F9" s="27">
        <f t="shared" si="2"/>
        <v>53.253451956173016</v>
      </c>
      <c r="G9" s="27">
        <f t="shared" si="2"/>
        <v>64.74287779643096</v>
      </c>
      <c r="H9" s="27">
        <f t="shared" si="2"/>
        <v>75.958129766098395</v>
      </c>
      <c r="I9" s="27">
        <f t="shared" si="2"/>
        <v>87.717408564741433</v>
      </c>
      <c r="J9" s="27">
        <f t="shared" si="2"/>
        <v>99.139088769323763</v>
      </c>
      <c r="K9" s="27">
        <f t="shared" si="2"/>
        <v>107.01209355643465</v>
      </c>
      <c r="L9" s="27">
        <f t="shared" si="2"/>
        <v>127.44058037708022</v>
      </c>
      <c r="M9" s="27">
        <f t="shared" si="2"/>
        <v>138.88100169217432</v>
      </c>
      <c r="N9" s="27">
        <f t="shared" si="2"/>
        <v>143.02109460565123</v>
      </c>
      <c r="O9" s="27">
        <f t="shared" si="2"/>
        <v>156.62359590840333</v>
      </c>
      <c r="P9" s="18"/>
      <c r="R9" s="3">
        <f ca="1">LINEST(INDIRECT($Q$7),INDIRECT($Q$3), FALSE)</f>
        <v>2.998841599793769</v>
      </c>
      <c r="S9" s="3" t="s">
        <v>14</v>
      </c>
      <c r="Z9" s="3"/>
      <c r="AA9" s="3"/>
    </row>
    <row r="10" spans="1:27" x14ac:dyDescent="0.25">
      <c r="C10" s="18">
        <f>$B$9*C8</f>
        <v>10.629384757570103</v>
      </c>
      <c r="D10" s="18">
        <f t="shared" si="2"/>
        <v>4.4625314907294209</v>
      </c>
      <c r="E10" s="18">
        <f t="shared" si="2"/>
        <v>6.1858879613883069</v>
      </c>
      <c r="F10" s="18">
        <f t="shared" si="2"/>
        <v>6.5254807477663164</v>
      </c>
      <c r="G10" s="18">
        <f t="shared" si="2"/>
        <v>5.128440512898619</v>
      </c>
      <c r="H10" s="18">
        <f t="shared" si="2"/>
        <v>2.6644787368227418</v>
      </c>
      <c r="I10" s="18">
        <f t="shared" si="2"/>
        <v>5.0603863119382275</v>
      </c>
      <c r="J10" s="18">
        <f t="shared" si="2"/>
        <v>1.6015761165629168</v>
      </c>
      <c r="K10" s="18">
        <f t="shared" si="2"/>
        <v>2.2594078235531803</v>
      </c>
      <c r="L10" s="18">
        <f t="shared" si="2"/>
        <v>3.6076674866346492</v>
      </c>
      <c r="M10" s="18">
        <f t="shared" si="2"/>
        <v>6.3717583078401274</v>
      </c>
      <c r="N10" s="18">
        <f t="shared" si="2"/>
        <v>8.5146372224204541</v>
      </c>
      <c r="O10" s="18">
        <f t="shared" si="2"/>
        <v>2.4570856763231177</v>
      </c>
      <c r="P10" s="18"/>
    </row>
    <row r="11" spans="1:27" ht="17.25" x14ac:dyDescent="0.25">
      <c r="B11" s="3">
        <f>Expt!B3</f>
        <v>1</v>
      </c>
      <c r="C11" s="27">
        <f>C9/$B11</f>
        <v>6.9914181687272281</v>
      </c>
      <c r="D11" s="27">
        <f t="shared" ref="D11:O11" si="3">D9/$B11</f>
        <v>14.833606034478489</v>
      </c>
      <c r="E11" s="27">
        <f t="shared" si="3"/>
        <v>32.777462581354968</v>
      </c>
      <c r="F11" s="27">
        <f t="shared" si="3"/>
        <v>53.253451956173016</v>
      </c>
      <c r="G11" s="27">
        <f t="shared" si="3"/>
        <v>64.74287779643096</v>
      </c>
      <c r="H11" s="27">
        <f t="shared" si="3"/>
        <v>75.958129766098395</v>
      </c>
      <c r="I11" s="27">
        <f t="shared" si="3"/>
        <v>87.717408564741433</v>
      </c>
      <c r="J11" s="27">
        <f t="shared" si="3"/>
        <v>99.139088769323763</v>
      </c>
      <c r="K11" s="27">
        <f t="shared" si="3"/>
        <v>107.01209355643465</v>
      </c>
      <c r="L11" s="27">
        <f t="shared" si="3"/>
        <v>127.44058037708022</v>
      </c>
      <c r="M11" s="27">
        <f t="shared" si="3"/>
        <v>138.88100169217432</v>
      </c>
      <c r="N11" s="27">
        <f t="shared" si="3"/>
        <v>143.02109460565123</v>
      </c>
      <c r="O11" s="27">
        <f t="shared" si="3"/>
        <v>156.62359590840333</v>
      </c>
      <c r="P11" s="18"/>
      <c r="R11" s="3">
        <f ca="1">R9/$B$11</f>
        <v>2.998841599793769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10.629384757570103</v>
      </c>
      <c r="D12" s="27">
        <f t="shared" ref="D12:O12" si="4">D10/$B11</f>
        <v>4.4625314907294209</v>
      </c>
      <c r="E12" s="27">
        <f t="shared" si="4"/>
        <v>6.1858879613883069</v>
      </c>
      <c r="F12" s="27">
        <f t="shared" si="4"/>
        <v>6.5254807477663164</v>
      </c>
      <c r="G12" s="27">
        <f t="shared" si="4"/>
        <v>5.128440512898619</v>
      </c>
      <c r="H12" s="27">
        <f t="shared" si="4"/>
        <v>2.6644787368227418</v>
      </c>
      <c r="I12" s="27">
        <f t="shared" si="4"/>
        <v>5.0603863119382275</v>
      </c>
      <c r="J12" s="27">
        <f t="shared" si="4"/>
        <v>1.6015761165629168</v>
      </c>
      <c r="K12" s="27">
        <f t="shared" si="4"/>
        <v>2.2594078235531803</v>
      </c>
      <c r="L12" s="27">
        <f t="shared" si="4"/>
        <v>3.6076674866346492</v>
      </c>
      <c r="M12" s="27">
        <f t="shared" si="4"/>
        <v>6.3717583078401274</v>
      </c>
      <c r="N12" s="27">
        <f t="shared" si="4"/>
        <v>8.5146372224204541</v>
      </c>
      <c r="O12" s="27">
        <f t="shared" si="4"/>
        <v>2.4570856763231177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14.833606034478489</v>
      </c>
      <c r="E13" s="27">
        <f t="shared" si="5"/>
        <v>32.777462581354968</v>
      </c>
      <c r="F13" s="27">
        <f t="shared" si="5"/>
        <v>53.253451956173016</v>
      </c>
      <c r="G13" s="27">
        <f t="shared" si="5"/>
        <v>64.74287779643096</v>
      </c>
      <c r="H13" s="27">
        <f t="shared" si="5"/>
        <v>75.958129766098395</v>
      </c>
      <c r="I13" s="27">
        <f t="shared" si="5"/>
        <v>87.717408564741433</v>
      </c>
      <c r="J13" s="27">
        <f t="shared" si="5"/>
        <v>99.139088769323763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2998841.5997937685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6.9914181687272281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107.01209355643465</v>
      </c>
      <c r="L14" s="27">
        <f t="shared" si="6"/>
        <v>127.44058037708022</v>
      </c>
      <c r="M14" s="27">
        <f t="shared" si="6"/>
        <v>138.88100169217432</v>
      </c>
      <c r="N14" s="27">
        <f t="shared" si="6"/>
        <v>143.02109460565123</v>
      </c>
      <c r="O14" s="27">
        <f t="shared" si="6"/>
        <v>156.62359590840333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3.2155412478875371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D16" sqref="D16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91">
        <v>0.2</v>
      </c>
      <c r="C2" s="92" t="s">
        <v>7</v>
      </c>
      <c r="D2" s="92" t="s">
        <v>8</v>
      </c>
      <c r="E2" s="92" t="s">
        <v>9</v>
      </c>
      <c r="F2" s="92" t="s">
        <v>57</v>
      </c>
      <c r="G2" s="93" t="s">
        <v>58</v>
      </c>
    </row>
    <row r="3" spans="2:7" x14ac:dyDescent="0.25">
      <c r="B3" s="94" t="s">
        <v>55</v>
      </c>
      <c r="C3" s="89">
        <f>A!Y4</f>
        <v>0</v>
      </c>
      <c r="D3" s="89" t="e">
        <f>#REF!</f>
        <v>#REF!</v>
      </c>
      <c r="E3" s="89" t="e">
        <f>#REF!</f>
        <v>#REF!</v>
      </c>
      <c r="F3" s="90" t="e">
        <f>AVERAGE(C3:E3)</f>
        <v>#REF!</v>
      </c>
      <c r="G3" s="95" t="e">
        <f>STDEV(C3:E3)</f>
        <v>#REF!</v>
      </c>
    </row>
    <row r="4" spans="2:7" ht="15.75" thickBot="1" x14ac:dyDescent="0.3">
      <c r="B4" s="96" t="s">
        <v>56</v>
      </c>
      <c r="C4" s="97">
        <f>A!Y6</f>
        <v>0</v>
      </c>
      <c r="D4" s="97" t="e">
        <f>#REF!</f>
        <v>#REF!</v>
      </c>
      <c r="E4" s="97" t="e">
        <f>#REF!</f>
        <v>#REF!</v>
      </c>
      <c r="F4" s="98" t="e">
        <f>AVERAGE(C4:E4)</f>
        <v>#REF!</v>
      </c>
      <c r="G4" s="99" t="e">
        <f>STDEV(C4:E4)</f>
        <v>#REF!</v>
      </c>
    </row>
    <row r="5" spans="2:7" ht="15.75" thickBot="1" x14ac:dyDescent="0.3">
      <c r="B5" s="88"/>
      <c r="C5" s="85"/>
      <c r="D5" s="85"/>
      <c r="E5" s="85"/>
      <c r="F5" s="85"/>
      <c r="G5" s="85"/>
    </row>
    <row r="6" spans="2:7" x14ac:dyDescent="0.25">
      <c r="B6" s="91">
        <v>0.5</v>
      </c>
      <c r="C6" s="92" t="s">
        <v>7</v>
      </c>
      <c r="D6" s="92" t="s">
        <v>8</v>
      </c>
      <c r="E6" s="92" t="s">
        <v>9</v>
      </c>
      <c r="F6" s="92" t="s">
        <v>57</v>
      </c>
      <c r="G6" s="93" t="s">
        <v>58</v>
      </c>
    </row>
    <row r="7" spans="2:7" x14ac:dyDescent="0.25">
      <c r="B7" s="94" t="s">
        <v>55</v>
      </c>
      <c r="C7" s="89">
        <f>A!AG3</f>
        <v>0</v>
      </c>
      <c r="D7" s="89" t="e">
        <f>#REF!</f>
        <v>#REF!</v>
      </c>
      <c r="E7" s="89" t="e">
        <f>#REF!</f>
        <v>#REF!</v>
      </c>
      <c r="F7" s="90" t="e">
        <f>AVERAGE(C7:E7)</f>
        <v>#REF!</v>
      </c>
      <c r="G7" s="95" t="e">
        <f>STDEV(C7:E7)</f>
        <v>#REF!</v>
      </c>
    </row>
    <row r="8" spans="2:7" ht="15.75" thickBot="1" x14ac:dyDescent="0.3">
      <c r="B8" s="96" t="s">
        <v>56</v>
      </c>
      <c r="C8" s="97">
        <f>A!AG5</f>
        <v>0</v>
      </c>
      <c r="D8" s="97" t="e">
        <f>#REF!</f>
        <v>#REF!</v>
      </c>
      <c r="E8" s="97" t="e">
        <f>#REF!</f>
        <v>#REF!</v>
      </c>
      <c r="F8" s="98" t="e">
        <f>AVERAGE(C8:E8)</f>
        <v>#REF!</v>
      </c>
      <c r="G8" s="99" t="e">
        <f>STDEV(C8:E8)</f>
        <v>#REF!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2018-11-08T16:38:16Z</dcterms:modified>
</cp:coreProperties>
</file>